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Registros Auxiliares\Matemática\"/>
    </mc:Choice>
  </mc:AlternateContent>
  <bookViews>
    <workbookView xWindow="18555" yWindow="0" windowWidth="17610" windowHeight="15480" tabRatio="693"/>
  </bookViews>
  <sheets>
    <sheet name="CARÁTULA" sheetId="6" r:id="rId1"/>
    <sheet name="ÍNDICE" sheetId="18" state="hidden" r:id="rId2"/>
    <sheet name="LISTA DE ESTUDIANTES Y ASISTENC" sheetId="7" r:id="rId3"/>
    <sheet name="MATEMÀTICA" sheetId="13" r:id="rId4"/>
    <sheet name="TIC" sheetId="16" state="hidden" r:id="rId5"/>
    <sheet name="TICs" sheetId="24" r:id="rId6"/>
    <sheet name="AUTONOMÍA" sheetId="17" r:id="rId7"/>
    <sheet name="CONCLUS. DESCRIPT. POR PERIODO" sheetId="20" r:id="rId8"/>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24" l="1"/>
  <c r="P14" i="24"/>
  <c r="Q14" i="24"/>
  <c r="R14" i="24"/>
  <c r="T14" i="24"/>
  <c r="U14" i="24"/>
  <c r="V14" i="24"/>
  <c r="W14" i="24"/>
  <c r="Y14" i="24"/>
  <c r="Z14" i="24"/>
  <c r="AA14" i="24"/>
  <c r="AB14" i="24"/>
  <c r="AD14" i="24"/>
  <c r="AE14" i="24"/>
  <c r="AF14" i="24"/>
  <c r="AH14" i="24" s="1"/>
  <c r="AG14" i="24"/>
  <c r="AI14" i="24"/>
  <c r="AJ14" i="24"/>
  <c r="AK14" i="24"/>
  <c r="AL14" i="24"/>
  <c r="AN14" i="24"/>
  <c r="AO14" i="24"/>
  <c r="AP14" i="24"/>
  <c r="AQ14" i="24"/>
  <c r="AS14" i="24"/>
  <c r="AT14" i="24"/>
  <c r="AU14" i="24"/>
  <c r="AV14" i="24"/>
  <c r="AX14" i="24"/>
  <c r="BB14" i="24" s="1"/>
  <c r="AY14" i="24"/>
  <c r="AZ14" i="24"/>
  <c r="BA14" i="24"/>
  <c r="BC14" i="24"/>
  <c r="BD14" i="24"/>
  <c r="BG14" i="24" s="1"/>
  <c r="BE14" i="24"/>
  <c r="BF14" i="24"/>
  <c r="BH14" i="24"/>
  <c r="BI14" i="24"/>
  <c r="BJ14" i="24"/>
  <c r="BK14" i="24"/>
  <c r="BT14" i="24"/>
  <c r="BU14" i="24" s="1"/>
  <c r="O15" i="24"/>
  <c r="P15" i="24"/>
  <c r="Q15" i="24"/>
  <c r="R15" i="24"/>
  <c r="T15" i="24"/>
  <c r="U15" i="24"/>
  <c r="V15" i="24"/>
  <c r="W15" i="24"/>
  <c r="Y15" i="24"/>
  <c r="Z15" i="24"/>
  <c r="AA15" i="24"/>
  <c r="AB15" i="24"/>
  <c r="AD15" i="24"/>
  <c r="AE15" i="24"/>
  <c r="AF15" i="24"/>
  <c r="AG15" i="24"/>
  <c r="AI15" i="24"/>
  <c r="AJ15" i="24"/>
  <c r="AK15" i="24"/>
  <c r="AM15" i="24" s="1"/>
  <c r="AL15" i="24"/>
  <c r="AN15" i="24"/>
  <c r="AO15" i="24"/>
  <c r="AR15" i="24" s="1"/>
  <c r="AP15" i="24"/>
  <c r="AQ15" i="24"/>
  <c r="AS15" i="24"/>
  <c r="AT15" i="24"/>
  <c r="AU15" i="24"/>
  <c r="AV15" i="24"/>
  <c r="AX15" i="24"/>
  <c r="AY15" i="24"/>
  <c r="BB15" i="24" s="1"/>
  <c r="AZ15" i="24"/>
  <c r="BA15" i="24"/>
  <c r="BC15" i="24"/>
  <c r="BD15" i="24"/>
  <c r="BE15" i="24"/>
  <c r="BF15" i="24"/>
  <c r="BH15" i="24"/>
  <c r="BI15" i="24"/>
  <c r="BL15" i="24" s="1"/>
  <c r="BJ15" i="24"/>
  <c r="BK15" i="24"/>
  <c r="BT15" i="24"/>
  <c r="BU15" i="24" s="1"/>
  <c r="O16" i="24"/>
  <c r="P16" i="24"/>
  <c r="Q16" i="24"/>
  <c r="R16" i="24"/>
  <c r="T16" i="24"/>
  <c r="U16" i="24"/>
  <c r="V16" i="24"/>
  <c r="W16" i="24"/>
  <c r="Y16" i="24"/>
  <c r="Z16" i="24"/>
  <c r="AA16" i="24"/>
  <c r="AB16" i="24"/>
  <c r="AD16" i="24"/>
  <c r="AE16" i="24"/>
  <c r="AF16" i="24"/>
  <c r="AG16" i="24"/>
  <c r="AI16" i="24"/>
  <c r="AJ16" i="24"/>
  <c r="AK16" i="24"/>
  <c r="AL16" i="24"/>
  <c r="AN16" i="24"/>
  <c r="AO16" i="24"/>
  <c r="AP16" i="24"/>
  <c r="AQ16" i="24"/>
  <c r="AS16" i="24"/>
  <c r="AT16" i="24"/>
  <c r="AU16" i="24"/>
  <c r="AV16" i="24"/>
  <c r="AX16" i="24"/>
  <c r="AY16" i="24"/>
  <c r="AZ16" i="24"/>
  <c r="BA16" i="24"/>
  <c r="BC16" i="24"/>
  <c r="BD16" i="24"/>
  <c r="BE16" i="24"/>
  <c r="BF16" i="24"/>
  <c r="BH16" i="24"/>
  <c r="BI16" i="24"/>
  <c r="BJ16" i="24"/>
  <c r="BK16" i="24"/>
  <c r="BT16" i="24"/>
  <c r="BU16" i="24" s="1"/>
  <c r="O17" i="24"/>
  <c r="P17" i="24"/>
  <c r="Q17" i="24"/>
  <c r="S17" i="24" s="1"/>
  <c r="R17" i="24"/>
  <c r="T17" i="24"/>
  <c r="U17" i="24"/>
  <c r="V17" i="24"/>
  <c r="W17" i="24"/>
  <c r="Y17" i="24"/>
  <c r="Z17" i="24"/>
  <c r="AA17" i="24"/>
  <c r="AB17" i="24"/>
  <c r="AD17" i="24"/>
  <c r="AE17" i="24"/>
  <c r="AH17" i="24" s="1"/>
  <c r="AF17" i="24"/>
  <c r="AG17" i="24"/>
  <c r="AI17" i="24"/>
  <c r="AJ17" i="24"/>
  <c r="AK17" i="24"/>
  <c r="AM17" i="24" s="1"/>
  <c r="AL17" i="24"/>
  <c r="AN17" i="24"/>
  <c r="AO17" i="24"/>
  <c r="AR17" i="24" s="1"/>
  <c r="AP17" i="24"/>
  <c r="AQ17" i="24"/>
  <c r="AS17" i="24"/>
  <c r="AW17" i="24" s="1"/>
  <c r="AT17" i="24"/>
  <c r="AU17" i="24"/>
  <c r="AV17" i="24"/>
  <c r="AX17" i="24"/>
  <c r="AY17" i="24"/>
  <c r="AZ17" i="24"/>
  <c r="BA17" i="24"/>
  <c r="BC17" i="24"/>
  <c r="BD17" i="24"/>
  <c r="BE17" i="24"/>
  <c r="BF17" i="24"/>
  <c r="BH17" i="24"/>
  <c r="BI17" i="24"/>
  <c r="BJ17" i="24"/>
  <c r="BK17" i="24"/>
  <c r="BT17" i="24"/>
  <c r="BU17" i="24" s="1"/>
  <c r="O18" i="24"/>
  <c r="P18" i="24"/>
  <c r="Q18" i="24"/>
  <c r="R18" i="24"/>
  <c r="T18" i="24"/>
  <c r="U18" i="24"/>
  <c r="V18" i="24"/>
  <c r="W18" i="24"/>
  <c r="Y18" i="24"/>
  <c r="Z18" i="24"/>
  <c r="AA18" i="24"/>
  <c r="AB18" i="24"/>
  <c r="AD18" i="24"/>
  <c r="AE18" i="24"/>
  <c r="AF18" i="24"/>
  <c r="AG18" i="24"/>
  <c r="AH18" i="24"/>
  <c r="AI18" i="24"/>
  <c r="AJ18" i="24"/>
  <c r="AK18" i="24"/>
  <c r="AL18" i="24"/>
  <c r="AN18" i="24"/>
  <c r="AO18" i="24"/>
  <c r="AP18" i="24"/>
  <c r="AQ18" i="24"/>
  <c r="AS18" i="24"/>
  <c r="AT18" i="24"/>
  <c r="AU18" i="24"/>
  <c r="AV18" i="24"/>
  <c r="AX18" i="24"/>
  <c r="BB18" i="24" s="1"/>
  <c r="AY18" i="24"/>
  <c r="AZ18" i="24"/>
  <c r="BA18" i="24"/>
  <c r="BC18" i="24"/>
  <c r="BD18" i="24"/>
  <c r="BG18" i="24" s="1"/>
  <c r="BE18" i="24"/>
  <c r="BF18" i="24"/>
  <c r="BH18" i="24"/>
  <c r="BI18" i="24"/>
  <c r="BJ18" i="24"/>
  <c r="BL18" i="24" s="1"/>
  <c r="BK18" i="24"/>
  <c r="BT18" i="24"/>
  <c r="BU18" i="24"/>
  <c r="O19" i="24"/>
  <c r="S19" i="24" s="1"/>
  <c r="P19" i="24"/>
  <c r="Q19" i="24"/>
  <c r="R19" i="24"/>
  <c r="T19" i="24"/>
  <c r="U19" i="24"/>
  <c r="V19" i="24"/>
  <c r="W19" i="24"/>
  <c r="Y19" i="24"/>
  <c r="Z19" i="24"/>
  <c r="AA19" i="24"/>
  <c r="AB19" i="24"/>
  <c r="AD19" i="24"/>
  <c r="AE19" i="24"/>
  <c r="AF19" i="24"/>
  <c r="AG19" i="24"/>
  <c r="AI19" i="24"/>
  <c r="AM19" i="24" s="1"/>
  <c r="AJ19" i="24"/>
  <c r="AK19" i="24"/>
  <c r="AL19" i="24"/>
  <c r="AN19" i="24"/>
  <c r="AO19" i="24"/>
  <c r="AP19" i="24"/>
  <c r="AQ19" i="24"/>
  <c r="AS19" i="24"/>
  <c r="AT19" i="24"/>
  <c r="AU19" i="24"/>
  <c r="AV19" i="24"/>
  <c r="AX19" i="24"/>
  <c r="AY19" i="24"/>
  <c r="AZ19" i="24"/>
  <c r="BA19" i="24"/>
  <c r="BC19" i="24"/>
  <c r="BD19" i="24"/>
  <c r="BE19" i="24"/>
  <c r="BF19" i="24"/>
  <c r="BG19" i="24"/>
  <c r="BH19" i="24"/>
  <c r="BI19" i="24"/>
  <c r="BJ19" i="24"/>
  <c r="BK19" i="24"/>
  <c r="BT19" i="24"/>
  <c r="BU19" i="24" s="1"/>
  <c r="O20" i="24"/>
  <c r="P20" i="24"/>
  <c r="Q20" i="24"/>
  <c r="R20" i="24"/>
  <c r="T20" i="24"/>
  <c r="U20" i="24"/>
  <c r="X20" i="24" s="1"/>
  <c r="V20" i="24"/>
  <c r="W20" i="24"/>
  <c r="Y20" i="24"/>
  <c r="Z20" i="24"/>
  <c r="AA20" i="24"/>
  <c r="AB20" i="24"/>
  <c r="AD20" i="24"/>
  <c r="AE20" i="24"/>
  <c r="AF20" i="24"/>
  <c r="AG20" i="24"/>
  <c r="AI20" i="24"/>
  <c r="AJ20" i="24"/>
  <c r="AK20" i="24"/>
  <c r="AL20" i="24"/>
  <c r="AN20" i="24"/>
  <c r="AR20" i="24" s="1"/>
  <c r="AO20" i="24"/>
  <c r="AP20" i="24"/>
  <c r="AQ20" i="24"/>
  <c r="AS20" i="24"/>
  <c r="AT20" i="24"/>
  <c r="AW20" i="24" s="1"/>
  <c r="AU20" i="24"/>
  <c r="AV20" i="24"/>
  <c r="AX20" i="24"/>
  <c r="AY20" i="24"/>
  <c r="AZ20" i="24"/>
  <c r="BA20" i="24"/>
  <c r="BC20" i="24"/>
  <c r="BD20" i="24"/>
  <c r="BG20" i="24" s="1"/>
  <c r="BE20" i="24"/>
  <c r="BF20" i="24"/>
  <c r="BH20" i="24"/>
  <c r="BL20" i="24" s="1"/>
  <c r="BI20" i="24"/>
  <c r="BJ20" i="24"/>
  <c r="BK20" i="24"/>
  <c r="BT20" i="24"/>
  <c r="BU20" i="24" s="1"/>
  <c r="O21" i="24"/>
  <c r="P21" i="24"/>
  <c r="Q21" i="24"/>
  <c r="R21" i="24"/>
  <c r="T21" i="24"/>
  <c r="U21" i="24"/>
  <c r="V21" i="24"/>
  <c r="W21" i="24"/>
  <c r="Y21" i="24"/>
  <c r="Z21" i="24"/>
  <c r="AA21" i="24"/>
  <c r="AB21" i="24"/>
  <c r="AD21" i="24"/>
  <c r="AE21" i="24"/>
  <c r="AF21" i="24"/>
  <c r="AH21" i="24" s="1"/>
  <c r="AG21" i="24"/>
  <c r="AI21" i="24"/>
  <c r="AJ21" i="24"/>
  <c r="AK21" i="24"/>
  <c r="AL21" i="24"/>
  <c r="AN21" i="24"/>
  <c r="AO21" i="24"/>
  <c r="AP21" i="24"/>
  <c r="AQ21" i="24"/>
  <c r="AS21" i="24"/>
  <c r="AW21" i="24" s="1"/>
  <c r="AT21" i="24"/>
  <c r="AU21" i="24"/>
  <c r="AV21" i="24"/>
  <c r="AX21" i="24"/>
  <c r="AY21" i="24"/>
  <c r="AZ21" i="24"/>
  <c r="BA21" i="24"/>
  <c r="BC21" i="24"/>
  <c r="BD21" i="24"/>
  <c r="BE21" i="24"/>
  <c r="BF21" i="24"/>
  <c r="BH21" i="24"/>
  <c r="BI21" i="24"/>
  <c r="BL21" i="24" s="1"/>
  <c r="BJ21" i="24"/>
  <c r="BK21" i="24"/>
  <c r="BT21" i="24"/>
  <c r="BU21" i="24" s="1"/>
  <c r="O22" i="24"/>
  <c r="P22" i="24"/>
  <c r="Q22" i="24"/>
  <c r="R22" i="24"/>
  <c r="T22" i="24"/>
  <c r="U22" i="24"/>
  <c r="V22" i="24"/>
  <c r="W22" i="24"/>
  <c r="Y22" i="24"/>
  <c r="Z22" i="24"/>
  <c r="AA22" i="24"/>
  <c r="AB22" i="24"/>
  <c r="AD22" i="24"/>
  <c r="AE22" i="24"/>
  <c r="AF22" i="24"/>
  <c r="AG22" i="24"/>
  <c r="AI22" i="24"/>
  <c r="AJ22" i="24"/>
  <c r="AK22" i="24"/>
  <c r="AL22" i="24"/>
  <c r="AN22" i="24"/>
  <c r="AO22" i="24"/>
  <c r="AP22" i="24"/>
  <c r="AQ22" i="24"/>
  <c r="AS22" i="24"/>
  <c r="AT22" i="24"/>
  <c r="AU22" i="24"/>
  <c r="AV22" i="24"/>
  <c r="AX22" i="24"/>
  <c r="AY22" i="24"/>
  <c r="AZ22" i="24"/>
  <c r="BA22" i="24"/>
  <c r="BB22" i="24" s="1"/>
  <c r="BC22" i="24"/>
  <c r="BD22" i="24"/>
  <c r="BE22" i="24"/>
  <c r="BF22" i="24"/>
  <c r="BG22" i="24" s="1"/>
  <c r="BH22" i="24"/>
  <c r="BI22" i="24"/>
  <c r="BJ22" i="24"/>
  <c r="BL22" i="24" s="1"/>
  <c r="BK22" i="24"/>
  <c r="BT22" i="24"/>
  <c r="BU22" i="24" s="1"/>
  <c r="O23" i="24"/>
  <c r="P23" i="24"/>
  <c r="Q23" i="24"/>
  <c r="R23" i="24"/>
  <c r="T23" i="24"/>
  <c r="U23" i="24"/>
  <c r="V23" i="24"/>
  <c r="W23" i="24"/>
  <c r="Y23" i="24"/>
  <c r="Z23" i="24"/>
  <c r="AA23" i="24"/>
  <c r="AB23" i="24"/>
  <c r="AD23" i="24"/>
  <c r="AE23" i="24"/>
  <c r="AH23" i="24" s="1"/>
  <c r="AF23" i="24"/>
  <c r="AG23" i="24"/>
  <c r="AI23" i="24"/>
  <c r="AJ23" i="24"/>
  <c r="AM23" i="24" s="1"/>
  <c r="AK23" i="24"/>
  <c r="AL23" i="24"/>
  <c r="AN23" i="24"/>
  <c r="AO23" i="24"/>
  <c r="AP23" i="24"/>
  <c r="AQ23" i="24"/>
  <c r="AS23" i="24"/>
  <c r="AT23" i="24"/>
  <c r="AW23" i="24" s="1"/>
  <c r="AU23" i="24"/>
  <c r="AV23" i="24"/>
  <c r="AX23" i="24"/>
  <c r="AY23" i="24"/>
  <c r="AZ23" i="24"/>
  <c r="BA23" i="24"/>
  <c r="BC23" i="24"/>
  <c r="BD23" i="24"/>
  <c r="BE23" i="24"/>
  <c r="BF23" i="24"/>
  <c r="BH23" i="24"/>
  <c r="BI23" i="24"/>
  <c r="BJ23" i="24"/>
  <c r="BK23" i="24"/>
  <c r="BT23" i="24"/>
  <c r="BU23" i="24" s="1"/>
  <c r="O24" i="24"/>
  <c r="P24" i="24"/>
  <c r="Q24" i="24"/>
  <c r="R24" i="24"/>
  <c r="T24" i="24"/>
  <c r="U24" i="24"/>
  <c r="V24" i="24"/>
  <c r="W24" i="24"/>
  <c r="Y24" i="24"/>
  <c r="Z24" i="24"/>
  <c r="AA24" i="24"/>
  <c r="AB24" i="24"/>
  <c r="AD24" i="24"/>
  <c r="AE24" i="24"/>
  <c r="AF24" i="24"/>
  <c r="AG24" i="24"/>
  <c r="AI24" i="24"/>
  <c r="AJ24" i="24"/>
  <c r="AK24" i="24"/>
  <c r="AL24" i="24"/>
  <c r="AN24" i="24"/>
  <c r="AR24" i="24" s="1"/>
  <c r="AO24" i="24"/>
  <c r="AP24" i="24"/>
  <c r="AQ24" i="24"/>
  <c r="AS24" i="24"/>
  <c r="AT24" i="24"/>
  <c r="AU24" i="24"/>
  <c r="AV24" i="24"/>
  <c r="AX24" i="24"/>
  <c r="AY24" i="24"/>
  <c r="AZ24" i="24"/>
  <c r="BA24" i="24"/>
  <c r="BC24" i="24"/>
  <c r="BD24" i="24"/>
  <c r="BE24" i="24"/>
  <c r="BF24" i="24"/>
  <c r="BH24" i="24"/>
  <c r="BL24" i="24" s="1"/>
  <c r="BI24" i="24"/>
  <c r="BJ24" i="24"/>
  <c r="BK24" i="24"/>
  <c r="BT24" i="24"/>
  <c r="BU24" i="24"/>
  <c r="B31" i="6"/>
  <c r="AH22" i="24" l="1"/>
  <c r="X24" i="24"/>
  <c r="AR23" i="24"/>
  <c r="AW22" i="24"/>
  <c r="AM22" i="24"/>
  <c r="BG21" i="24"/>
  <c r="BB20" i="24"/>
  <c r="BG16" i="24"/>
  <c r="AW16" i="24"/>
  <c r="AM16" i="24"/>
  <c r="S16" i="24"/>
  <c r="AW15" i="24"/>
  <c r="AR14" i="24"/>
  <c r="BB23" i="24"/>
  <c r="AM21" i="24"/>
  <c r="AH20" i="24"/>
  <c r="BL17" i="24"/>
  <c r="BB17" i="24"/>
  <c r="BG15" i="24"/>
  <c r="AR22" i="24"/>
  <c r="BB21" i="24"/>
  <c r="BL19" i="24"/>
  <c r="AW18" i="24"/>
  <c r="AM18" i="24"/>
  <c r="BB16" i="24"/>
  <c r="AH16" i="24"/>
  <c r="BG24" i="24"/>
  <c r="AW24" i="24"/>
  <c r="AM24" i="24"/>
  <c r="BB19" i="24"/>
  <c r="AR19" i="24"/>
  <c r="AH19" i="24"/>
  <c r="BG17" i="24"/>
  <c r="X16" i="24"/>
  <c r="BL16" i="24"/>
  <c r="AR16" i="24"/>
  <c r="AW14" i="24"/>
  <c r="AM14" i="24"/>
  <c r="AC23" i="24"/>
  <c r="AR21" i="24"/>
  <c r="X21" i="24"/>
  <c r="AM20" i="24"/>
  <c r="AR18" i="24"/>
  <c r="AH15" i="24"/>
  <c r="BG23" i="24"/>
  <c r="AC20" i="24"/>
  <c r="BB24" i="24"/>
  <c r="AH24" i="24"/>
  <c r="BL23" i="24"/>
  <c r="AW19" i="24"/>
  <c r="BL14" i="24"/>
  <c r="AC24" i="24"/>
  <c r="S23" i="24"/>
  <c r="S20" i="24"/>
  <c r="AC15" i="24"/>
  <c r="S24" i="24"/>
  <c r="X23" i="24"/>
  <c r="AC22" i="24"/>
  <c r="S22" i="24"/>
  <c r="AC19" i="24"/>
  <c r="X18" i="24"/>
  <c r="AC17" i="24"/>
  <c r="X15" i="24"/>
  <c r="AC14" i="24"/>
  <c r="S14" i="24"/>
  <c r="X22" i="24"/>
  <c r="AC21" i="24"/>
  <c r="X17" i="24"/>
  <c r="X14" i="24"/>
  <c r="S21" i="24"/>
  <c r="X19" i="24"/>
  <c r="AC18" i="24"/>
  <c r="S18" i="24"/>
  <c r="AC16" i="24"/>
  <c r="S15" i="24"/>
  <c r="E4" i="13"/>
  <c r="E3" i="13"/>
  <c r="O21" i="17" l="1"/>
  <c r="P21" i="17"/>
  <c r="Q21" i="17"/>
  <c r="R21" i="17"/>
  <c r="T21" i="17"/>
  <c r="U21" i="17"/>
  <c r="V21" i="17"/>
  <c r="W21" i="17"/>
  <c r="Y21" i="17"/>
  <c r="Z21" i="17"/>
  <c r="AA21" i="17"/>
  <c r="AC21" i="17" s="1"/>
  <c r="AB21" i="17"/>
  <c r="AD21" i="17"/>
  <c r="AE21" i="17"/>
  <c r="AF21" i="17"/>
  <c r="AG21" i="17"/>
  <c r="AI21" i="17"/>
  <c r="AJ21" i="17"/>
  <c r="AK21" i="17"/>
  <c r="AL21" i="17"/>
  <c r="AN21" i="17"/>
  <c r="AO21" i="17"/>
  <c r="AP21" i="17"/>
  <c r="AQ21" i="17"/>
  <c r="AS21" i="17"/>
  <c r="AT21" i="17"/>
  <c r="AU21" i="17"/>
  <c r="AV21" i="17"/>
  <c r="AX21" i="17"/>
  <c r="AY21" i="17"/>
  <c r="AZ21" i="17"/>
  <c r="BA21" i="17"/>
  <c r="BC21" i="17"/>
  <c r="BD21" i="17"/>
  <c r="BE21" i="17"/>
  <c r="BF21" i="17"/>
  <c r="BH21" i="17"/>
  <c r="BI21" i="17"/>
  <c r="BJ21" i="17"/>
  <c r="BK21" i="17"/>
  <c r="BT21" i="17"/>
  <c r="BU21" i="17" s="1"/>
  <c r="CD21" i="17"/>
  <c r="CE21" i="17"/>
  <c r="CH21" i="17" s="1"/>
  <c r="CF21" i="17"/>
  <c r="CG21" i="17"/>
  <c r="CI21" i="17"/>
  <c r="CJ21" i="17"/>
  <c r="CK21" i="17"/>
  <c r="CL21" i="17"/>
  <c r="CN21" i="17"/>
  <c r="CO21" i="17"/>
  <c r="CP21" i="17"/>
  <c r="CQ21" i="17"/>
  <c r="CS21" i="17"/>
  <c r="CT21" i="17"/>
  <c r="CU21" i="17"/>
  <c r="CV21" i="17"/>
  <c r="CX21" i="17"/>
  <c r="CY21" i="17"/>
  <c r="CZ21" i="17"/>
  <c r="DA21" i="17"/>
  <c r="DC21" i="17"/>
  <c r="DD21" i="17"/>
  <c r="DE21" i="17"/>
  <c r="DF21" i="17"/>
  <c r="DO21" i="17"/>
  <c r="DP21" i="17" s="1"/>
  <c r="DX21" i="17"/>
  <c r="DY21" i="17"/>
  <c r="DZ21" i="17"/>
  <c r="EA21" i="17"/>
  <c r="EC21" i="17"/>
  <c r="EG21" i="17" s="1"/>
  <c r="ED21" i="17"/>
  <c r="EE21" i="17"/>
  <c r="EF21" i="17"/>
  <c r="EH21" i="17"/>
  <c r="EI21" i="17"/>
  <c r="EJ21" i="17"/>
  <c r="EK21" i="17"/>
  <c r="EM21" i="17"/>
  <c r="EQ21" i="17" s="1"/>
  <c r="EN21" i="17"/>
  <c r="EO21" i="17"/>
  <c r="EP21" i="17"/>
  <c r="ER21" i="17"/>
  <c r="EV21" i="17" s="1"/>
  <c r="ES21" i="17"/>
  <c r="ET21" i="17"/>
  <c r="EU21" i="17"/>
  <c r="EW21" i="17"/>
  <c r="FA21" i="17" s="1"/>
  <c r="EX21" i="17"/>
  <c r="EY21" i="17"/>
  <c r="EZ21" i="17"/>
  <c r="FI21" i="17"/>
  <c r="FJ21" i="17" s="1"/>
  <c r="FM21" i="17"/>
  <c r="FN21" i="17" s="1"/>
  <c r="FP21" i="17"/>
  <c r="FQ21" i="17"/>
  <c r="FR21" i="17"/>
  <c r="FS21" i="17" s="1"/>
  <c r="FU21" i="17"/>
  <c r="FV21" i="17"/>
  <c r="FX21" i="17"/>
  <c r="FY21" i="17" s="1"/>
  <c r="GA21" i="17"/>
  <c r="GB21" i="17"/>
  <c r="GM21" i="17"/>
  <c r="GN21" i="17"/>
  <c r="GO21" i="17"/>
  <c r="GP21" i="17"/>
  <c r="GR21" i="17"/>
  <c r="GS21" i="17"/>
  <c r="GT21" i="17"/>
  <c r="GU21" i="17"/>
  <c r="GW21" i="17"/>
  <c r="GX21" i="17"/>
  <c r="GY21" i="17"/>
  <c r="GZ21" i="17"/>
  <c r="HB21" i="17"/>
  <c r="HC21" i="17"/>
  <c r="HD21" i="17"/>
  <c r="HE21" i="17"/>
  <c r="HG21" i="17"/>
  <c r="HH21" i="17"/>
  <c r="HI21" i="17"/>
  <c r="HJ21" i="17"/>
  <c r="HL21" i="17"/>
  <c r="HM21" i="17"/>
  <c r="HN21" i="17"/>
  <c r="HO21" i="17"/>
  <c r="HQ21" i="17"/>
  <c r="HR21" i="17"/>
  <c r="HS21" i="17"/>
  <c r="HT21" i="17"/>
  <c r="HV21" i="17"/>
  <c r="HW21" i="17"/>
  <c r="HX21" i="17"/>
  <c r="HY21" i="17"/>
  <c r="IA21" i="17"/>
  <c r="IB21" i="17"/>
  <c r="IE21" i="17" s="1"/>
  <c r="IC21" i="17"/>
  <c r="ID21" i="17"/>
  <c r="IF21" i="17"/>
  <c r="IG21" i="17"/>
  <c r="IH21" i="17"/>
  <c r="II21" i="17"/>
  <c r="IR21" i="17"/>
  <c r="IS21" i="17" s="1"/>
  <c r="JB21" i="17"/>
  <c r="JC21" i="17"/>
  <c r="JD21" i="17"/>
  <c r="JE21" i="17"/>
  <c r="JG21" i="17"/>
  <c r="JH21" i="17"/>
  <c r="JI21" i="17"/>
  <c r="JJ21" i="17"/>
  <c r="JL21" i="17"/>
  <c r="JM21" i="17"/>
  <c r="JN21" i="17"/>
  <c r="JO21" i="17"/>
  <c r="JQ21" i="17"/>
  <c r="JR21" i="17"/>
  <c r="JS21" i="17"/>
  <c r="JT21" i="17"/>
  <c r="JV21" i="17"/>
  <c r="JW21" i="17"/>
  <c r="JX21" i="17"/>
  <c r="JY21" i="17"/>
  <c r="KA21" i="17"/>
  <c r="KB21" i="17"/>
  <c r="KC21" i="17"/>
  <c r="KD21" i="17"/>
  <c r="KM21" i="17"/>
  <c r="KN21" i="17" s="1"/>
  <c r="KV21" i="17"/>
  <c r="KW21" i="17"/>
  <c r="KX21" i="17"/>
  <c r="KY21" i="17"/>
  <c r="LA21" i="17"/>
  <c r="LB21" i="17"/>
  <c r="LC21" i="17"/>
  <c r="LD21" i="17"/>
  <c r="LF21" i="17"/>
  <c r="LG21" i="17"/>
  <c r="LH21" i="17"/>
  <c r="LI21" i="17"/>
  <c r="LK21" i="17"/>
  <c r="LL21" i="17"/>
  <c r="LM21" i="17"/>
  <c r="LN21" i="17"/>
  <c r="LP21" i="17"/>
  <c r="LQ21" i="17"/>
  <c r="LT21" i="17" s="1"/>
  <c r="LR21" i="17"/>
  <c r="LS21" i="17"/>
  <c r="LU21" i="17"/>
  <c r="LV21" i="17"/>
  <c r="LW21" i="17"/>
  <c r="LX21" i="17"/>
  <c r="MG21" i="17"/>
  <c r="MH21" i="17" s="1"/>
  <c r="MK21" i="17"/>
  <c r="ML21" i="17" s="1"/>
  <c r="MN21" i="17"/>
  <c r="MO21" i="17"/>
  <c r="MP21" i="17"/>
  <c r="MQ21" i="17"/>
  <c r="MS21" i="17"/>
  <c r="MT21" i="17"/>
  <c r="MV21" i="17"/>
  <c r="MW21" i="17" s="1"/>
  <c r="MY21" i="17"/>
  <c r="MZ21" i="17"/>
  <c r="FL3" i="20"/>
  <c r="E3" i="17"/>
  <c r="E3" i="24"/>
  <c r="HU21" i="17" l="1"/>
  <c r="DG21" i="17"/>
  <c r="BB21" i="17"/>
  <c r="HF21" i="17"/>
  <c r="EB21" i="17"/>
  <c r="IJ21" i="17"/>
  <c r="GV21" i="17"/>
  <c r="JP21" i="17"/>
  <c r="BG21" i="17"/>
  <c r="LE21" i="17"/>
  <c r="KE21" i="17"/>
  <c r="JU21" i="17"/>
  <c r="JK21" i="17"/>
  <c r="HZ21" i="17"/>
  <c r="CW21" i="17"/>
  <c r="CR21" i="17"/>
  <c r="AW21" i="17"/>
  <c r="AR21" i="17"/>
  <c r="AH21" i="17"/>
  <c r="X21" i="17"/>
  <c r="LY21" i="17"/>
  <c r="JF21" i="17"/>
  <c r="HP21" i="17"/>
  <c r="HK21" i="17"/>
  <c r="HA21" i="17"/>
  <c r="EL21" i="17"/>
  <c r="DB21" i="17"/>
  <c r="CM21" i="17"/>
  <c r="S21" i="17"/>
  <c r="LO21" i="17"/>
  <c r="LJ21" i="17"/>
  <c r="KZ21" i="17"/>
  <c r="JZ21" i="17"/>
  <c r="BL21" i="17"/>
  <c r="AM21" i="17"/>
  <c r="GQ21" i="17"/>
  <c r="FB21" i="17"/>
  <c r="FC21" i="17" s="1"/>
  <c r="B63" i="24"/>
  <c r="B62" i="24"/>
  <c r="B61" i="24"/>
  <c r="B60" i="24"/>
  <c r="AFL54" i="24"/>
  <c r="AFK54" i="24"/>
  <c r="AFH54" i="24"/>
  <c r="AFI54" i="24" s="1"/>
  <c r="AFD54" i="24"/>
  <c r="AFE54" i="24" s="1"/>
  <c r="AEX54" i="24"/>
  <c r="AEW54" i="24"/>
  <c r="AET54" i="24"/>
  <c r="AEU54" i="24" s="1"/>
  <c r="AEP54" i="24"/>
  <c r="AEQ54" i="24" s="1"/>
  <c r="AEG54" i="24"/>
  <c r="AEF54" i="24"/>
  <c r="AEE54" i="24"/>
  <c r="AED54" i="24"/>
  <c r="AEB54" i="24"/>
  <c r="AEA54" i="24"/>
  <c r="ADZ54" i="24"/>
  <c r="ADY54" i="24"/>
  <c r="ADW54" i="24"/>
  <c r="ADV54" i="24"/>
  <c r="ADU54" i="24"/>
  <c r="ADT54" i="24"/>
  <c r="ADR54" i="24"/>
  <c r="ADQ54" i="24"/>
  <c r="ADP54" i="24"/>
  <c r="ADO54" i="24"/>
  <c r="ADM54" i="24"/>
  <c r="ADL54" i="24"/>
  <c r="ADK54" i="24"/>
  <c r="ADJ54" i="24"/>
  <c r="ADH54" i="24"/>
  <c r="ADG54" i="24"/>
  <c r="ADF54" i="24"/>
  <c r="ADE54" i="24"/>
  <c r="ACV54" i="24"/>
  <c r="ACW54" i="24" s="1"/>
  <c r="ACM54" i="24"/>
  <c r="ACL54" i="24"/>
  <c r="ACK54" i="24"/>
  <c r="ACJ54" i="24"/>
  <c r="ACH54" i="24"/>
  <c r="ACG54" i="24"/>
  <c r="ACF54" i="24"/>
  <c r="ACE54" i="24"/>
  <c r="ACC54" i="24"/>
  <c r="ACB54" i="24"/>
  <c r="ACA54" i="24"/>
  <c r="ABZ54" i="24"/>
  <c r="ABX54" i="24"/>
  <c r="ABW54" i="24"/>
  <c r="ABV54" i="24"/>
  <c r="ABU54" i="24"/>
  <c r="ABS54" i="24"/>
  <c r="ABR54" i="24"/>
  <c r="ABQ54" i="24"/>
  <c r="ABP54" i="24"/>
  <c r="ABN54" i="24"/>
  <c r="ABM54" i="24"/>
  <c r="ABL54" i="24"/>
  <c r="ABK54" i="24"/>
  <c r="ABA54" i="24"/>
  <c r="ABB54" i="24" s="1"/>
  <c r="AAR54" i="24"/>
  <c r="AAQ54" i="24"/>
  <c r="AAP54" i="24"/>
  <c r="AAO54" i="24"/>
  <c r="AAM54" i="24"/>
  <c r="AAL54" i="24"/>
  <c r="AAK54" i="24"/>
  <c r="AAJ54" i="24"/>
  <c r="AAH54" i="24"/>
  <c r="AAG54" i="24"/>
  <c r="AAF54" i="24"/>
  <c r="AAE54" i="24"/>
  <c r="AAC54" i="24"/>
  <c r="AAB54" i="24"/>
  <c r="AAA54" i="24"/>
  <c r="ZZ54" i="24"/>
  <c r="ZX54" i="24"/>
  <c r="ZW54" i="24"/>
  <c r="ZV54" i="24"/>
  <c r="ZU54" i="24"/>
  <c r="ZS54" i="24"/>
  <c r="ZR54" i="24"/>
  <c r="ZQ54" i="24"/>
  <c r="ZP54" i="24"/>
  <c r="ZN54" i="24"/>
  <c r="ZM54" i="24"/>
  <c r="ZL54" i="24"/>
  <c r="ZK54" i="24"/>
  <c r="ZI54" i="24"/>
  <c r="ZH54" i="24"/>
  <c r="ZG54" i="24"/>
  <c r="ZF54" i="24"/>
  <c r="ZD54" i="24"/>
  <c r="ZC54" i="24"/>
  <c r="ZB54" i="24"/>
  <c r="ZA54" i="24"/>
  <c r="YY54" i="24"/>
  <c r="YX54" i="24"/>
  <c r="YW54" i="24"/>
  <c r="YV54" i="24"/>
  <c r="YK54" i="24"/>
  <c r="YJ54" i="24"/>
  <c r="YG54" i="24"/>
  <c r="YH54" i="24" s="1"/>
  <c r="YE54" i="24"/>
  <c r="YD54" i="24"/>
  <c r="YA54" i="24"/>
  <c r="YB54" i="24" s="1"/>
  <c r="XW54" i="24"/>
  <c r="XX54" i="24" s="1"/>
  <c r="XN54" i="24"/>
  <c r="XM54" i="24"/>
  <c r="XL54" i="24"/>
  <c r="XK54" i="24"/>
  <c r="XI54" i="24"/>
  <c r="XH54" i="24"/>
  <c r="XG54" i="24"/>
  <c r="XF54" i="24"/>
  <c r="XD54" i="24"/>
  <c r="XC54" i="24"/>
  <c r="XB54" i="24"/>
  <c r="XA54" i="24"/>
  <c r="WY54" i="24"/>
  <c r="WX54" i="24"/>
  <c r="WW54" i="24"/>
  <c r="WV54" i="24"/>
  <c r="WT54" i="24"/>
  <c r="WS54" i="24"/>
  <c r="WR54" i="24"/>
  <c r="WQ54" i="24"/>
  <c r="WO54" i="24"/>
  <c r="WN54" i="24"/>
  <c r="WM54" i="24"/>
  <c r="WL54" i="24"/>
  <c r="WC54" i="24"/>
  <c r="WD54" i="24" s="1"/>
  <c r="VT54" i="24"/>
  <c r="VS54" i="24"/>
  <c r="VR54" i="24"/>
  <c r="VQ54" i="24"/>
  <c r="VO54" i="24"/>
  <c r="VN54" i="24"/>
  <c r="VM54" i="24"/>
  <c r="VL54" i="24"/>
  <c r="VJ54" i="24"/>
  <c r="VI54" i="24"/>
  <c r="VH54" i="24"/>
  <c r="VG54" i="24"/>
  <c r="VE54" i="24"/>
  <c r="VD54" i="24"/>
  <c r="VC54" i="24"/>
  <c r="VB54" i="24"/>
  <c r="UZ54" i="24"/>
  <c r="UY54" i="24"/>
  <c r="UX54" i="24"/>
  <c r="UW54" i="24"/>
  <c r="UU54" i="24"/>
  <c r="UT54" i="24"/>
  <c r="US54" i="24"/>
  <c r="UR54" i="24"/>
  <c r="UH54" i="24"/>
  <c r="UI54" i="24" s="1"/>
  <c r="TY54" i="24"/>
  <c r="TX54" i="24"/>
  <c r="TW54" i="24"/>
  <c r="TV54" i="24"/>
  <c r="TT54" i="24"/>
  <c r="TS54" i="24"/>
  <c r="TR54" i="24"/>
  <c r="TQ54" i="24"/>
  <c r="TO54" i="24"/>
  <c r="TN54" i="24"/>
  <c r="TM54" i="24"/>
  <c r="TL54" i="24"/>
  <c r="TJ54" i="24"/>
  <c r="TI54" i="24"/>
  <c r="TH54" i="24"/>
  <c r="TG54" i="24"/>
  <c r="TE54" i="24"/>
  <c r="TD54" i="24"/>
  <c r="TC54" i="24"/>
  <c r="TB54" i="24"/>
  <c r="SZ54" i="24"/>
  <c r="SY54" i="24"/>
  <c r="SX54" i="24"/>
  <c r="SW54" i="24"/>
  <c r="SU54" i="24"/>
  <c r="ST54" i="24"/>
  <c r="SS54" i="24"/>
  <c r="SR54" i="24"/>
  <c r="SP54" i="24"/>
  <c r="SO54" i="24"/>
  <c r="SN54" i="24"/>
  <c r="SM54" i="24"/>
  <c r="SK54" i="24"/>
  <c r="SJ54" i="24"/>
  <c r="SI54" i="24"/>
  <c r="SH54" i="24"/>
  <c r="SF54" i="24"/>
  <c r="SE54" i="24"/>
  <c r="SD54" i="24"/>
  <c r="SC54" i="24"/>
  <c r="RR54" i="24"/>
  <c r="RQ54" i="24"/>
  <c r="RN54" i="24"/>
  <c r="RO54" i="24" s="1"/>
  <c r="RL54" i="24"/>
  <c r="RK54" i="24"/>
  <c r="RH54" i="24"/>
  <c r="RI54" i="24" s="1"/>
  <c r="RD54" i="24"/>
  <c r="RE54" i="24" s="1"/>
  <c r="QU54" i="24"/>
  <c r="QT54" i="24"/>
  <c r="QS54" i="24"/>
  <c r="QR54" i="24"/>
  <c r="QP54" i="24"/>
  <c r="QO54" i="24"/>
  <c r="QN54" i="24"/>
  <c r="QM54" i="24"/>
  <c r="QK54" i="24"/>
  <c r="QJ54" i="24"/>
  <c r="QI54" i="24"/>
  <c r="QH54" i="24"/>
  <c r="QF54" i="24"/>
  <c r="QE54" i="24"/>
  <c r="QD54" i="24"/>
  <c r="QC54" i="24"/>
  <c r="QA54" i="24"/>
  <c r="PZ54" i="24"/>
  <c r="PY54" i="24"/>
  <c r="PX54" i="24"/>
  <c r="PV54" i="24"/>
  <c r="PU54" i="24"/>
  <c r="PT54" i="24"/>
  <c r="PS54" i="24"/>
  <c r="PJ54" i="24"/>
  <c r="PK54" i="24" s="1"/>
  <c r="PA54" i="24"/>
  <c r="OZ54" i="24"/>
  <c r="OY54" i="24"/>
  <c r="OX54" i="24"/>
  <c r="OV54" i="24"/>
  <c r="OU54" i="24"/>
  <c r="OT54" i="24"/>
  <c r="OS54" i="24"/>
  <c r="OQ54" i="24"/>
  <c r="OP54" i="24"/>
  <c r="OO54" i="24"/>
  <c r="ON54" i="24"/>
  <c r="OL54" i="24"/>
  <c r="OK54" i="24"/>
  <c r="OJ54" i="24"/>
  <c r="OI54" i="24"/>
  <c r="OG54" i="24"/>
  <c r="OF54" i="24"/>
  <c r="OE54" i="24"/>
  <c r="OD54" i="24"/>
  <c r="OB54" i="24"/>
  <c r="OA54" i="24"/>
  <c r="NZ54" i="24"/>
  <c r="NY54" i="24"/>
  <c r="NO54" i="24"/>
  <c r="NP54" i="24" s="1"/>
  <c r="NF54" i="24"/>
  <c r="NE54" i="24"/>
  <c r="ND54" i="24"/>
  <c r="NC54" i="24"/>
  <c r="NA54" i="24"/>
  <c r="MZ54" i="24"/>
  <c r="MY54" i="24"/>
  <c r="MX54" i="24"/>
  <c r="MV54" i="24"/>
  <c r="MU54" i="24"/>
  <c r="MT54" i="24"/>
  <c r="MS54" i="24"/>
  <c r="MQ54" i="24"/>
  <c r="MP54" i="24"/>
  <c r="MO54" i="24"/>
  <c r="MN54" i="24"/>
  <c r="ML54" i="24"/>
  <c r="MK54" i="24"/>
  <c r="MJ54" i="24"/>
  <c r="MI54" i="24"/>
  <c r="MG54" i="24"/>
  <c r="MF54" i="24"/>
  <c r="ME54" i="24"/>
  <c r="MD54" i="24"/>
  <c r="MB54" i="24"/>
  <c r="MA54" i="24"/>
  <c r="LZ54" i="24"/>
  <c r="LY54" i="24"/>
  <c r="LW54" i="24"/>
  <c r="LV54" i="24"/>
  <c r="LU54" i="24"/>
  <c r="LT54" i="24"/>
  <c r="LR54" i="24"/>
  <c r="LQ54" i="24"/>
  <c r="LP54" i="24"/>
  <c r="LO54" i="24"/>
  <c r="LM54" i="24"/>
  <c r="LL54" i="24"/>
  <c r="LK54" i="24"/>
  <c r="LJ54" i="24"/>
  <c r="KY54" i="24"/>
  <c r="KX54" i="24"/>
  <c r="KU54" i="24"/>
  <c r="KV54" i="24" s="1"/>
  <c r="IC54" i="24"/>
  <c r="ID54" i="24" s="1"/>
  <c r="HT54" i="24"/>
  <c r="HS54" i="24"/>
  <c r="HR54" i="24"/>
  <c r="HQ54" i="24"/>
  <c r="HO54" i="24"/>
  <c r="HN54" i="24"/>
  <c r="HM54" i="24"/>
  <c r="HL54" i="24"/>
  <c r="HJ54" i="24"/>
  <c r="HI54" i="24"/>
  <c r="HH54" i="24"/>
  <c r="HG54" i="24"/>
  <c r="HE54" i="24"/>
  <c r="HD54" i="24"/>
  <c r="HC54" i="24"/>
  <c r="HB54" i="24"/>
  <c r="GZ54" i="24"/>
  <c r="GY54" i="24"/>
  <c r="GX54" i="24"/>
  <c r="GW54" i="24"/>
  <c r="GU54" i="24"/>
  <c r="GT54" i="24"/>
  <c r="GS54" i="24"/>
  <c r="GR54" i="24"/>
  <c r="GP54" i="24"/>
  <c r="GO54" i="24"/>
  <c r="GN54" i="24"/>
  <c r="GM54" i="24"/>
  <c r="GK54" i="24"/>
  <c r="GJ54" i="24"/>
  <c r="GI54" i="24"/>
  <c r="GH54" i="24"/>
  <c r="GF54" i="24"/>
  <c r="GE54" i="24"/>
  <c r="GD54" i="24"/>
  <c r="GC54" i="24"/>
  <c r="GA54" i="24"/>
  <c r="FZ54" i="24"/>
  <c r="FY54" i="24"/>
  <c r="FX54" i="24"/>
  <c r="FQ54" i="24"/>
  <c r="FP54" i="24"/>
  <c r="FM54" i="24"/>
  <c r="FN54" i="24" s="1"/>
  <c r="FI54" i="24"/>
  <c r="FJ54" i="24" s="1"/>
  <c r="EZ54" i="24"/>
  <c r="EY54" i="24"/>
  <c r="EX54" i="24"/>
  <c r="EW54" i="24"/>
  <c r="EU54" i="24"/>
  <c r="ET54" i="24"/>
  <c r="ES54" i="24"/>
  <c r="ER54" i="24"/>
  <c r="EP54" i="24"/>
  <c r="EO54" i="24"/>
  <c r="EN54" i="24"/>
  <c r="EM54" i="24"/>
  <c r="EK54" i="24"/>
  <c r="EJ54" i="24"/>
  <c r="EI54" i="24"/>
  <c r="EH54" i="24"/>
  <c r="EF54" i="24"/>
  <c r="EE54" i="24"/>
  <c r="ED54" i="24"/>
  <c r="EC54" i="24"/>
  <c r="EA54" i="24"/>
  <c r="DZ54" i="24"/>
  <c r="DY54" i="24"/>
  <c r="DX54" i="24"/>
  <c r="DO54" i="24"/>
  <c r="DP54" i="24" s="1"/>
  <c r="DF54" i="24"/>
  <c r="DE54" i="24"/>
  <c r="DD54" i="24"/>
  <c r="DC54" i="24"/>
  <c r="DA54" i="24"/>
  <c r="CZ54" i="24"/>
  <c r="CY54" i="24"/>
  <c r="CX54" i="24"/>
  <c r="CV54" i="24"/>
  <c r="CU54" i="24"/>
  <c r="CT54" i="24"/>
  <c r="CS54" i="24"/>
  <c r="CQ54" i="24"/>
  <c r="CP54" i="24"/>
  <c r="CO54" i="24"/>
  <c r="CN54" i="24"/>
  <c r="CL54" i="24"/>
  <c r="CK54" i="24"/>
  <c r="CJ54" i="24"/>
  <c r="CI54" i="24"/>
  <c r="CG54" i="24"/>
  <c r="CF54" i="24"/>
  <c r="CE54" i="24"/>
  <c r="CD54" i="24"/>
  <c r="BT54" i="24"/>
  <c r="BU54" i="24" s="1"/>
  <c r="BK54" i="24"/>
  <c r="BJ54" i="24"/>
  <c r="BI54" i="24"/>
  <c r="BH54" i="24"/>
  <c r="BF54" i="24"/>
  <c r="BE54" i="24"/>
  <c r="BD54" i="24"/>
  <c r="BC54" i="24"/>
  <c r="BA54" i="24"/>
  <c r="AZ54" i="24"/>
  <c r="AY54" i="24"/>
  <c r="AX54" i="24"/>
  <c r="AV54" i="24"/>
  <c r="AU54" i="24"/>
  <c r="AT54" i="24"/>
  <c r="AS54" i="24"/>
  <c r="AQ54" i="24"/>
  <c r="AP54" i="24"/>
  <c r="AO54" i="24"/>
  <c r="AN54" i="24"/>
  <c r="AL54" i="24"/>
  <c r="AK54" i="24"/>
  <c r="AJ54" i="24"/>
  <c r="AI54" i="24"/>
  <c r="AG54" i="24"/>
  <c r="AF54" i="24"/>
  <c r="AE54" i="24"/>
  <c r="AD54" i="24"/>
  <c r="AB54" i="24"/>
  <c r="AA54" i="24"/>
  <c r="Z54" i="24"/>
  <c r="Y54" i="24"/>
  <c r="W54" i="24"/>
  <c r="V54" i="24"/>
  <c r="U54" i="24"/>
  <c r="T54" i="24"/>
  <c r="R54" i="24"/>
  <c r="Q54" i="24"/>
  <c r="P54" i="24"/>
  <c r="O54" i="24"/>
  <c r="A54" i="24"/>
  <c r="B54" i="24" s="1"/>
  <c r="AFL53" i="24"/>
  <c r="AFK53" i="24"/>
  <c r="AFH53" i="24"/>
  <c r="AFI53" i="24" s="1"/>
  <c r="AFD53" i="24"/>
  <c r="AFE53" i="24" s="1"/>
  <c r="AEX53" i="24"/>
  <c r="AEW53" i="24"/>
  <c r="AET53" i="24"/>
  <c r="AEU53" i="24" s="1"/>
  <c r="AEP53" i="24"/>
  <c r="AEQ53" i="24" s="1"/>
  <c r="AEG53" i="24"/>
  <c r="AEF53" i="24"/>
  <c r="AEE53" i="24"/>
  <c r="AED53" i="24"/>
  <c r="AEB53" i="24"/>
  <c r="AEA53" i="24"/>
  <c r="ADZ53" i="24"/>
  <c r="ADY53" i="24"/>
  <c r="ADW53" i="24"/>
  <c r="ADV53" i="24"/>
  <c r="ADU53" i="24"/>
  <c r="ADT53" i="24"/>
  <c r="ADR53" i="24"/>
  <c r="ADQ53" i="24"/>
  <c r="ADP53" i="24"/>
  <c r="ADO53" i="24"/>
  <c r="ADM53" i="24"/>
  <c r="ADL53" i="24"/>
  <c r="ADK53" i="24"/>
  <c r="ADJ53" i="24"/>
  <c r="ADH53" i="24"/>
  <c r="ADG53" i="24"/>
  <c r="ADF53" i="24"/>
  <c r="ADE53" i="24"/>
  <c r="ACV53" i="24"/>
  <c r="ACW53" i="24" s="1"/>
  <c r="ACM53" i="24"/>
  <c r="ACL53" i="24"/>
  <c r="ACK53" i="24"/>
  <c r="ACJ53" i="24"/>
  <c r="ACH53" i="24"/>
  <c r="ACG53" i="24"/>
  <c r="ACF53" i="24"/>
  <c r="ACE53" i="24"/>
  <c r="ACC53" i="24"/>
  <c r="ACB53" i="24"/>
  <c r="ACA53" i="24"/>
  <c r="ABZ53" i="24"/>
  <c r="ABX53" i="24"/>
  <c r="ABW53" i="24"/>
  <c r="ABV53" i="24"/>
  <c r="ABU53" i="24"/>
  <c r="ABS53" i="24"/>
  <c r="ABR53" i="24"/>
  <c r="ABQ53" i="24"/>
  <c r="ABP53" i="24"/>
  <c r="ABN53" i="24"/>
  <c r="ABM53" i="24"/>
  <c r="ABL53" i="24"/>
  <c r="ABK53" i="24"/>
  <c r="ABA53" i="24"/>
  <c r="ABB53" i="24" s="1"/>
  <c r="AAR53" i="24"/>
  <c r="AAQ53" i="24"/>
  <c r="AAP53" i="24"/>
  <c r="AAO53" i="24"/>
  <c r="AAM53" i="24"/>
  <c r="AAL53" i="24"/>
  <c r="AAK53" i="24"/>
  <c r="AAJ53" i="24"/>
  <c r="AAH53" i="24"/>
  <c r="AAG53" i="24"/>
  <c r="AAF53" i="24"/>
  <c r="AAE53" i="24"/>
  <c r="AAC53" i="24"/>
  <c r="AAB53" i="24"/>
  <c r="AAA53" i="24"/>
  <c r="ZZ53" i="24"/>
  <c r="ZX53" i="24"/>
  <c r="ZW53" i="24"/>
  <c r="ZV53" i="24"/>
  <c r="ZU53" i="24"/>
  <c r="ZS53" i="24"/>
  <c r="ZR53" i="24"/>
  <c r="ZQ53" i="24"/>
  <c r="ZP53" i="24"/>
  <c r="ZN53" i="24"/>
  <c r="ZM53" i="24"/>
  <c r="ZL53" i="24"/>
  <c r="ZK53" i="24"/>
  <c r="ZI53" i="24"/>
  <c r="ZH53" i="24"/>
  <c r="ZG53" i="24"/>
  <c r="ZF53" i="24"/>
  <c r="ZD53" i="24"/>
  <c r="ZC53" i="24"/>
  <c r="ZB53" i="24"/>
  <c r="ZA53" i="24"/>
  <c r="YY53" i="24"/>
  <c r="YX53" i="24"/>
  <c r="YW53" i="24"/>
  <c r="YV53" i="24"/>
  <c r="YK53" i="24"/>
  <c r="YJ53" i="24"/>
  <c r="YG53" i="24"/>
  <c r="YH53" i="24" s="1"/>
  <c r="YE53" i="24"/>
  <c r="YD53" i="24"/>
  <c r="YA53" i="24"/>
  <c r="YB53" i="24" s="1"/>
  <c r="XW53" i="24"/>
  <c r="XX53" i="24" s="1"/>
  <c r="XN53" i="24"/>
  <c r="XM53" i="24"/>
  <c r="XL53" i="24"/>
  <c r="XK53" i="24"/>
  <c r="XI53" i="24"/>
  <c r="XH53" i="24"/>
  <c r="XG53" i="24"/>
  <c r="XF53" i="24"/>
  <c r="XD53" i="24"/>
  <c r="XC53" i="24"/>
  <c r="XB53" i="24"/>
  <c r="XA53" i="24"/>
  <c r="WY53" i="24"/>
  <c r="WX53" i="24"/>
  <c r="WW53" i="24"/>
  <c r="WV53" i="24"/>
  <c r="WT53" i="24"/>
  <c r="WS53" i="24"/>
  <c r="WR53" i="24"/>
  <c r="WQ53" i="24"/>
  <c r="WO53" i="24"/>
  <c r="WN53" i="24"/>
  <c r="WM53" i="24"/>
  <c r="WL53" i="24"/>
  <c r="WC53" i="24"/>
  <c r="WD53" i="24" s="1"/>
  <c r="VT53" i="24"/>
  <c r="VS53" i="24"/>
  <c r="VR53" i="24"/>
  <c r="VQ53" i="24"/>
  <c r="VO53" i="24"/>
  <c r="VN53" i="24"/>
  <c r="VM53" i="24"/>
  <c r="VL53" i="24"/>
  <c r="VJ53" i="24"/>
  <c r="VI53" i="24"/>
  <c r="VH53" i="24"/>
  <c r="VG53" i="24"/>
  <c r="VE53" i="24"/>
  <c r="VD53" i="24"/>
  <c r="VC53" i="24"/>
  <c r="VB53" i="24"/>
  <c r="UZ53" i="24"/>
  <c r="UY53" i="24"/>
  <c r="UX53" i="24"/>
  <c r="UW53" i="24"/>
  <c r="UU53" i="24"/>
  <c r="UT53" i="24"/>
  <c r="US53" i="24"/>
  <c r="UR53" i="24"/>
  <c r="UH53" i="24"/>
  <c r="UI53" i="24" s="1"/>
  <c r="TY53" i="24"/>
  <c r="TX53" i="24"/>
  <c r="TW53" i="24"/>
  <c r="TV53" i="24"/>
  <c r="TT53" i="24"/>
  <c r="TS53" i="24"/>
  <c r="TR53" i="24"/>
  <c r="TQ53" i="24"/>
  <c r="TO53" i="24"/>
  <c r="TN53" i="24"/>
  <c r="TM53" i="24"/>
  <c r="TL53" i="24"/>
  <c r="TJ53" i="24"/>
  <c r="TI53" i="24"/>
  <c r="TH53" i="24"/>
  <c r="TG53" i="24"/>
  <c r="TE53" i="24"/>
  <c r="TD53" i="24"/>
  <c r="TC53" i="24"/>
  <c r="TB53" i="24"/>
  <c r="SZ53" i="24"/>
  <c r="SY53" i="24"/>
  <c r="SX53" i="24"/>
  <c r="SW53" i="24"/>
  <c r="SU53" i="24"/>
  <c r="ST53" i="24"/>
  <c r="SS53" i="24"/>
  <c r="SR53" i="24"/>
  <c r="SP53" i="24"/>
  <c r="SO53" i="24"/>
  <c r="SN53" i="24"/>
  <c r="SM53" i="24"/>
  <c r="SK53" i="24"/>
  <c r="SJ53" i="24"/>
  <c r="SI53" i="24"/>
  <c r="SH53" i="24"/>
  <c r="SF53" i="24"/>
  <c r="SE53" i="24"/>
  <c r="SD53" i="24"/>
  <c r="SC53" i="24"/>
  <c r="RR53" i="24"/>
  <c r="RQ53" i="24"/>
  <c r="RN53" i="24"/>
  <c r="RO53" i="24" s="1"/>
  <c r="RL53" i="24"/>
  <c r="RK53" i="24"/>
  <c r="RH53" i="24"/>
  <c r="RI53" i="24" s="1"/>
  <c r="RD53" i="24"/>
  <c r="RE53" i="24" s="1"/>
  <c r="QU53" i="24"/>
  <c r="QT53" i="24"/>
  <c r="QS53" i="24"/>
  <c r="QR53" i="24"/>
  <c r="QP53" i="24"/>
  <c r="QO53" i="24"/>
  <c r="QN53" i="24"/>
  <c r="QM53" i="24"/>
  <c r="QK53" i="24"/>
  <c r="QJ53" i="24"/>
  <c r="QI53" i="24"/>
  <c r="QH53" i="24"/>
  <c r="QF53" i="24"/>
  <c r="QE53" i="24"/>
  <c r="QD53" i="24"/>
  <c r="QC53" i="24"/>
  <c r="QA53" i="24"/>
  <c r="PZ53" i="24"/>
  <c r="PY53" i="24"/>
  <c r="PX53" i="24"/>
  <c r="PV53" i="24"/>
  <c r="PU53" i="24"/>
  <c r="PT53" i="24"/>
  <c r="PS53" i="24"/>
  <c r="PJ53" i="24"/>
  <c r="PK53" i="24" s="1"/>
  <c r="PA53" i="24"/>
  <c r="OZ53" i="24"/>
  <c r="OY53" i="24"/>
  <c r="OX53" i="24"/>
  <c r="OV53" i="24"/>
  <c r="OU53" i="24"/>
  <c r="OT53" i="24"/>
  <c r="OS53" i="24"/>
  <c r="OQ53" i="24"/>
  <c r="OP53" i="24"/>
  <c r="OO53" i="24"/>
  <c r="ON53" i="24"/>
  <c r="OL53" i="24"/>
  <c r="OK53" i="24"/>
  <c r="OJ53" i="24"/>
  <c r="OI53" i="24"/>
  <c r="OG53" i="24"/>
  <c r="OF53" i="24"/>
  <c r="OE53" i="24"/>
  <c r="OD53" i="24"/>
  <c r="OB53" i="24"/>
  <c r="OA53" i="24"/>
  <c r="NZ53" i="24"/>
  <c r="NY53" i="24"/>
  <c r="NO53" i="24"/>
  <c r="NP53" i="24" s="1"/>
  <c r="NF53" i="24"/>
  <c r="NE53" i="24"/>
  <c r="ND53" i="24"/>
  <c r="NC53" i="24"/>
  <c r="NA53" i="24"/>
  <c r="MZ53" i="24"/>
  <c r="MY53" i="24"/>
  <c r="MX53" i="24"/>
  <c r="MV53" i="24"/>
  <c r="MU53" i="24"/>
  <c r="MT53" i="24"/>
  <c r="MS53" i="24"/>
  <c r="MQ53" i="24"/>
  <c r="MP53" i="24"/>
  <c r="MO53" i="24"/>
  <c r="MN53" i="24"/>
  <c r="ML53" i="24"/>
  <c r="MK53" i="24"/>
  <c r="MJ53" i="24"/>
  <c r="MI53" i="24"/>
  <c r="MG53" i="24"/>
  <c r="MF53" i="24"/>
  <c r="ME53" i="24"/>
  <c r="MD53" i="24"/>
  <c r="MB53" i="24"/>
  <c r="MA53" i="24"/>
  <c r="LZ53" i="24"/>
  <c r="LY53" i="24"/>
  <c r="LW53" i="24"/>
  <c r="LV53" i="24"/>
  <c r="LU53" i="24"/>
  <c r="LT53" i="24"/>
  <c r="LR53" i="24"/>
  <c r="LQ53" i="24"/>
  <c r="LP53" i="24"/>
  <c r="LO53" i="24"/>
  <c r="LM53" i="24"/>
  <c r="LL53" i="24"/>
  <c r="LK53" i="24"/>
  <c r="LJ53" i="24"/>
  <c r="KY53" i="24"/>
  <c r="KX53" i="24"/>
  <c r="KU53" i="24"/>
  <c r="KV53" i="24" s="1"/>
  <c r="IC53" i="24"/>
  <c r="ID53" i="24" s="1"/>
  <c r="HT53" i="24"/>
  <c r="HS53" i="24"/>
  <c r="HR53" i="24"/>
  <c r="HQ53" i="24"/>
  <c r="HO53" i="24"/>
  <c r="HN53" i="24"/>
  <c r="HM53" i="24"/>
  <c r="HL53" i="24"/>
  <c r="HJ53" i="24"/>
  <c r="HI53" i="24"/>
  <c r="HH53" i="24"/>
  <c r="HG53" i="24"/>
  <c r="HE53" i="24"/>
  <c r="HD53" i="24"/>
  <c r="HC53" i="24"/>
  <c r="HB53" i="24"/>
  <c r="GZ53" i="24"/>
  <c r="GY53" i="24"/>
  <c r="GX53" i="24"/>
  <c r="GW53" i="24"/>
  <c r="GU53" i="24"/>
  <c r="GT53" i="24"/>
  <c r="GS53" i="24"/>
  <c r="GR53" i="24"/>
  <c r="GP53" i="24"/>
  <c r="GO53" i="24"/>
  <c r="GN53" i="24"/>
  <c r="GM53" i="24"/>
  <c r="GK53" i="24"/>
  <c r="GJ53" i="24"/>
  <c r="GI53" i="24"/>
  <c r="GH53" i="24"/>
  <c r="GF53" i="24"/>
  <c r="GE53" i="24"/>
  <c r="GD53" i="24"/>
  <c r="GC53" i="24"/>
  <c r="GA53" i="24"/>
  <c r="FZ53" i="24"/>
  <c r="FY53" i="24"/>
  <c r="FX53" i="24"/>
  <c r="FQ53" i="24"/>
  <c r="FP53" i="24"/>
  <c r="FM53" i="24"/>
  <c r="FN53" i="24" s="1"/>
  <c r="FI53" i="24"/>
  <c r="FJ53" i="24" s="1"/>
  <c r="EZ53" i="24"/>
  <c r="EY53" i="24"/>
  <c r="EX53" i="24"/>
  <c r="EW53" i="24"/>
  <c r="EU53" i="24"/>
  <c r="ET53" i="24"/>
  <c r="ES53" i="24"/>
  <c r="ER53" i="24"/>
  <c r="EP53" i="24"/>
  <c r="EO53" i="24"/>
  <c r="EN53" i="24"/>
  <c r="EM53" i="24"/>
  <c r="EK53" i="24"/>
  <c r="EJ53" i="24"/>
  <c r="EI53" i="24"/>
  <c r="EH53" i="24"/>
  <c r="EF53" i="24"/>
  <c r="EE53" i="24"/>
  <c r="ED53" i="24"/>
  <c r="EC53" i="24"/>
  <c r="EA53" i="24"/>
  <c r="DZ53" i="24"/>
  <c r="DY53" i="24"/>
  <c r="DX53" i="24"/>
  <c r="DO53" i="24"/>
  <c r="DP53" i="24" s="1"/>
  <c r="DF53" i="24"/>
  <c r="DE53" i="24"/>
  <c r="DD53" i="24"/>
  <c r="DC53" i="24"/>
  <c r="DA53" i="24"/>
  <c r="CZ53" i="24"/>
  <c r="CY53" i="24"/>
  <c r="CX53" i="24"/>
  <c r="CV53" i="24"/>
  <c r="CU53" i="24"/>
  <c r="CT53" i="24"/>
  <c r="CS53" i="24"/>
  <c r="CQ53" i="24"/>
  <c r="CP53" i="24"/>
  <c r="CO53" i="24"/>
  <c r="CN53" i="24"/>
  <c r="CL53" i="24"/>
  <c r="CK53" i="24"/>
  <c r="CJ53" i="24"/>
  <c r="CI53" i="24"/>
  <c r="CG53" i="24"/>
  <c r="CF53" i="24"/>
  <c r="CE53" i="24"/>
  <c r="CD53" i="24"/>
  <c r="BT53" i="24"/>
  <c r="BU53" i="24" s="1"/>
  <c r="BK53" i="24"/>
  <c r="BJ53" i="24"/>
  <c r="BI53" i="24"/>
  <c r="BH53" i="24"/>
  <c r="BF53" i="24"/>
  <c r="BE53" i="24"/>
  <c r="BD53" i="24"/>
  <c r="BC53" i="24"/>
  <c r="BA53" i="24"/>
  <c r="AZ53" i="24"/>
  <c r="AY53" i="24"/>
  <c r="AX53" i="24"/>
  <c r="AV53" i="24"/>
  <c r="AU53" i="24"/>
  <c r="AT53" i="24"/>
  <c r="AS53" i="24"/>
  <c r="AQ53" i="24"/>
  <c r="AP53" i="24"/>
  <c r="AO53" i="24"/>
  <c r="AN53" i="24"/>
  <c r="AL53" i="24"/>
  <c r="AK53" i="24"/>
  <c r="AJ53" i="24"/>
  <c r="AI53" i="24"/>
  <c r="AG53" i="24"/>
  <c r="AF53" i="24"/>
  <c r="AE53" i="24"/>
  <c r="AD53" i="24"/>
  <c r="AB53" i="24"/>
  <c r="AA53" i="24"/>
  <c r="Z53" i="24"/>
  <c r="Y53" i="24"/>
  <c r="W53" i="24"/>
  <c r="V53" i="24"/>
  <c r="U53" i="24"/>
  <c r="T53" i="24"/>
  <c r="R53" i="24"/>
  <c r="Q53" i="24"/>
  <c r="P53" i="24"/>
  <c r="O53" i="24"/>
  <c r="A53" i="24"/>
  <c r="B53" i="24" s="1"/>
  <c r="AFL52" i="24"/>
  <c r="AFK52" i="24"/>
  <c r="AFH52" i="24"/>
  <c r="AFI52" i="24" s="1"/>
  <c r="AFD52" i="24"/>
  <c r="AFE52" i="24" s="1"/>
  <c r="AEX52" i="24"/>
  <c r="AEW52" i="24"/>
  <c r="AET52" i="24"/>
  <c r="AEU52" i="24" s="1"/>
  <c r="AEP52" i="24"/>
  <c r="AEQ52" i="24" s="1"/>
  <c r="AEG52" i="24"/>
  <c r="AEF52" i="24"/>
  <c r="AEE52" i="24"/>
  <c r="AED52" i="24"/>
  <c r="AEB52" i="24"/>
  <c r="AEA52" i="24"/>
  <c r="ADZ52" i="24"/>
  <c r="ADY52" i="24"/>
  <c r="ADW52" i="24"/>
  <c r="ADV52" i="24"/>
  <c r="ADU52" i="24"/>
  <c r="ADT52" i="24"/>
  <c r="ADR52" i="24"/>
  <c r="ADQ52" i="24"/>
  <c r="ADP52" i="24"/>
  <c r="ADO52" i="24"/>
  <c r="ADM52" i="24"/>
  <c r="ADL52" i="24"/>
  <c r="ADK52" i="24"/>
  <c r="ADJ52" i="24"/>
  <c r="ADH52" i="24"/>
  <c r="ADG52" i="24"/>
  <c r="ADF52" i="24"/>
  <c r="ADE52" i="24"/>
  <c r="ACV52" i="24"/>
  <c r="ACW52" i="24" s="1"/>
  <c r="ACM52" i="24"/>
  <c r="ACL52" i="24"/>
  <c r="ACK52" i="24"/>
  <c r="ACJ52" i="24"/>
  <c r="ACH52" i="24"/>
  <c r="ACG52" i="24"/>
  <c r="ACF52" i="24"/>
  <c r="ACE52" i="24"/>
  <c r="ACC52" i="24"/>
  <c r="ACB52" i="24"/>
  <c r="ACA52" i="24"/>
  <c r="ABZ52" i="24"/>
  <c r="ABX52" i="24"/>
  <c r="ABW52" i="24"/>
  <c r="ABV52" i="24"/>
  <c r="ABU52" i="24"/>
  <c r="ABS52" i="24"/>
  <c r="ABR52" i="24"/>
  <c r="ABQ52" i="24"/>
  <c r="ABP52" i="24"/>
  <c r="ABN52" i="24"/>
  <c r="ABM52" i="24"/>
  <c r="ABL52" i="24"/>
  <c r="ABK52" i="24"/>
  <c r="ABA52" i="24"/>
  <c r="ABB52" i="24" s="1"/>
  <c r="AAR52" i="24"/>
  <c r="AAQ52" i="24"/>
  <c r="AAP52" i="24"/>
  <c r="AAO52" i="24"/>
  <c r="AAM52" i="24"/>
  <c r="AAL52" i="24"/>
  <c r="AAK52" i="24"/>
  <c r="AAJ52" i="24"/>
  <c r="AAH52" i="24"/>
  <c r="AAG52" i="24"/>
  <c r="AAF52" i="24"/>
  <c r="AAE52" i="24"/>
  <c r="AAC52" i="24"/>
  <c r="AAB52" i="24"/>
  <c r="AAA52" i="24"/>
  <c r="ZZ52" i="24"/>
  <c r="ZX52" i="24"/>
  <c r="ZW52" i="24"/>
  <c r="ZV52" i="24"/>
  <c r="ZU52" i="24"/>
  <c r="ZS52" i="24"/>
  <c r="ZR52" i="24"/>
  <c r="ZQ52" i="24"/>
  <c r="ZP52" i="24"/>
  <c r="ZN52" i="24"/>
  <c r="ZM52" i="24"/>
  <c r="ZL52" i="24"/>
  <c r="ZK52" i="24"/>
  <c r="ZI52" i="24"/>
  <c r="ZH52" i="24"/>
  <c r="ZG52" i="24"/>
  <c r="ZF52" i="24"/>
  <c r="ZD52" i="24"/>
  <c r="ZC52" i="24"/>
  <c r="ZB52" i="24"/>
  <c r="ZA52" i="24"/>
  <c r="YY52" i="24"/>
  <c r="YX52" i="24"/>
  <c r="YW52" i="24"/>
  <c r="YV52" i="24"/>
  <c r="YK52" i="24"/>
  <c r="YJ52" i="24"/>
  <c r="YG52" i="24"/>
  <c r="YH52" i="24" s="1"/>
  <c r="YE52" i="24"/>
  <c r="YD52" i="24"/>
  <c r="YA52" i="24"/>
  <c r="YB52" i="24" s="1"/>
  <c r="XW52" i="24"/>
  <c r="XX52" i="24" s="1"/>
  <c r="XN52" i="24"/>
  <c r="XM52" i="24"/>
  <c r="XL52" i="24"/>
  <c r="XK52" i="24"/>
  <c r="XI52" i="24"/>
  <c r="XH52" i="24"/>
  <c r="XG52" i="24"/>
  <c r="XF52" i="24"/>
  <c r="XD52" i="24"/>
  <c r="XC52" i="24"/>
  <c r="XB52" i="24"/>
  <c r="XA52" i="24"/>
  <c r="WY52" i="24"/>
  <c r="WX52" i="24"/>
  <c r="WW52" i="24"/>
  <c r="WV52" i="24"/>
  <c r="WT52" i="24"/>
  <c r="WS52" i="24"/>
  <c r="WR52" i="24"/>
  <c r="WQ52" i="24"/>
  <c r="WO52" i="24"/>
  <c r="WN52" i="24"/>
  <c r="WM52" i="24"/>
  <c r="WL52" i="24"/>
  <c r="WC52" i="24"/>
  <c r="WD52" i="24" s="1"/>
  <c r="VT52" i="24"/>
  <c r="VS52" i="24"/>
  <c r="VR52" i="24"/>
  <c r="VQ52" i="24"/>
  <c r="VO52" i="24"/>
  <c r="VN52" i="24"/>
  <c r="VM52" i="24"/>
  <c r="VL52" i="24"/>
  <c r="VJ52" i="24"/>
  <c r="VI52" i="24"/>
  <c r="VH52" i="24"/>
  <c r="VG52" i="24"/>
  <c r="VE52" i="24"/>
  <c r="VD52" i="24"/>
  <c r="VC52" i="24"/>
  <c r="VB52" i="24"/>
  <c r="UZ52" i="24"/>
  <c r="UY52" i="24"/>
  <c r="UX52" i="24"/>
  <c r="UW52" i="24"/>
  <c r="UU52" i="24"/>
  <c r="UT52" i="24"/>
  <c r="US52" i="24"/>
  <c r="UR52" i="24"/>
  <c r="UH52" i="24"/>
  <c r="UI52" i="24" s="1"/>
  <c r="TY52" i="24"/>
  <c r="TX52" i="24"/>
  <c r="TW52" i="24"/>
  <c r="TV52" i="24"/>
  <c r="TT52" i="24"/>
  <c r="TS52" i="24"/>
  <c r="TR52" i="24"/>
  <c r="TQ52" i="24"/>
  <c r="TO52" i="24"/>
  <c r="TN52" i="24"/>
  <c r="TM52" i="24"/>
  <c r="TL52" i="24"/>
  <c r="TJ52" i="24"/>
  <c r="TI52" i="24"/>
  <c r="TH52" i="24"/>
  <c r="TG52" i="24"/>
  <c r="TE52" i="24"/>
  <c r="TD52" i="24"/>
  <c r="TC52" i="24"/>
  <c r="TB52" i="24"/>
  <c r="SZ52" i="24"/>
  <c r="SY52" i="24"/>
  <c r="SX52" i="24"/>
  <c r="SW52" i="24"/>
  <c r="SU52" i="24"/>
  <c r="ST52" i="24"/>
  <c r="SS52" i="24"/>
  <c r="SR52" i="24"/>
  <c r="SP52" i="24"/>
  <c r="SO52" i="24"/>
  <c r="SN52" i="24"/>
  <c r="SM52" i="24"/>
  <c r="SK52" i="24"/>
  <c r="SJ52" i="24"/>
  <c r="SI52" i="24"/>
  <c r="SH52" i="24"/>
  <c r="SF52" i="24"/>
  <c r="SE52" i="24"/>
  <c r="SD52" i="24"/>
  <c r="SC52" i="24"/>
  <c r="RR52" i="24"/>
  <c r="RQ52" i="24"/>
  <c r="RN52" i="24"/>
  <c r="RO52" i="24" s="1"/>
  <c r="RL52" i="24"/>
  <c r="RK52" i="24"/>
  <c r="RH52" i="24"/>
  <c r="RI52" i="24" s="1"/>
  <c r="RD52" i="24"/>
  <c r="RE52" i="24" s="1"/>
  <c r="QU52" i="24"/>
  <c r="QT52" i="24"/>
  <c r="QS52" i="24"/>
  <c r="QR52" i="24"/>
  <c r="QP52" i="24"/>
  <c r="QO52" i="24"/>
  <c r="QN52" i="24"/>
  <c r="QM52" i="24"/>
  <c r="QK52" i="24"/>
  <c r="QJ52" i="24"/>
  <c r="QI52" i="24"/>
  <c r="QH52" i="24"/>
  <c r="QF52" i="24"/>
  <c r="QE52" i="24"/>
  <c r="QD52" i="24"/>
  <c r="QC52" i="24"/>
  <c r="QA52" i="24"/>
  <c r="PZ52" i="24"/>
  <c r="PY52" i="24"/>
  <c r="PX52" i="24"/>
  <c r="PV52" i="24"/>
  <c r="PU52" i="24"/>
  <c r="PT52" i="24"/>
  <c r="PS52" i="24"/>
  <c r="PJ52" i="24"/>
  <c r="PK52" i="24" s="1"/>
  <c r="PA52" i="24"/>
  <c r="OZ52" i="24"/>
  <c r="OY52" i="24"/>
  <c r="OX52" i="24"/>
  <c r="OV52" i="24"/>
  <c r="OU52" i="24"/>
  <c r="OT52" i="24"/>
  <c r="OS52" i="24"/>
  <c r="OQ52" i="24"/>
  <c r="OP52" i="24"/>
  <c r="OO52" i="24"/>
  <c r="ON52" i="24"/>
  <c r="OL52" i="24"/>
  <c r="OK52" i="24"/>
  <c r="OJ52" i="24"/>
  <c r="OI52" i="24"/>
  <c r="OG52" i="24"/>
  <c r="OF52" i="24"/>
  <c r="OE52" i="24"/>
  <c r="OD52" i="24"/>
  <c r="OB52" i="24"/>
  <c r="OA52" i="24"/>
  <c r="NZ52" i="24"/>
  <c r="NY52" i="24"/>
  <c r="NO52" i="24"/>
  <c r="NP52" i="24" s="1"/>
  <c r="NF52" i="24"/>
  <c r="NE52" i="24"/>
  <c r="ND52" i="24"/>
  <c r="NC52" i="24"/>
  <c r="NA52" i="24"/>
  <c r="MZ52" i="24"/>
  <c r="MY52" i="24"/>
  <c r="MX52" i="24"/>
  <c r="MV52" i="24"/>
  <c r="MU52" i="24"/>
  <c r="MT52" i="24"/>
  <c r="MS52" i="24"/>
  <c r="MQ52" i="24"/>
  <c r="MP52" i="24"/>
  <c r="MO52" i="24"/>
  <c r="MN52" i="24"/>
  <c r="ML52" i="24"/>
  <c r="MK52" i="24"/>
  <c r="MJ52" i="24"/>
  <c r="MI52" i="24"/>
  <c r="MG52" i="24"/>
  <c r="MF52" i="24"/>
  <c r="ME52" i="24"/>
  <c r="MD52" i="24"/>
  <c r="MB52" i="24"/>
  <c r="MA52" i="24"/>
  <c r="LZ52" i="24"/>
  <c r="LY52" i="24"/>
  <c r="LW52" i="24"/>
  <c r="LV52" i="24"/>
  <c r="LU52" i="24"/>
  <c r="LT52" i="24"/>
  <c r="LR52" i="24"/>
  <c r="LQ52" i="24"/>
  <c r="LP52" i="24"/>
  <c r="LO52" i="24"/>
  <c r="LM52" i="24"/>
  <c r="LL52" i="24"/>
  <c r="LK52" i="24"/>
  <c r="LJ52" i="24"/>
  <c r="KY52" i="24"/>
  <c r="KX52" i="24"/>
  <c r="KU52" i="24"/>
  <c r="KV52" i="24" s="1"/>
  <c r="IC52" i="24"/>
  <c r="ID52" i="24" s="1"/>
  <c r="HT52" i="24"/>
  <c r="HS52" i="24"/>
  <c r="HR52" i="24"/>
  <c r="HQ52" i="24"/>
  <c r="HO52" i="24"/>
  <c r="HN52" i="24"/>
  <c r="HM52" i="24"/>
  <c r="HL52" i="24"/>
  <c r="HJ52" i="24"/>
  <c r="HI52" i="24"/>
  <c r="HH52" i="24"/>
  <c r="HG52" i="24"/>
  <c r="HE52" i="24"/>
  <c r="HD52" i="24"/>
  <c r="HC52" i="24"/>
  <c r="HB52" i="24"/>
  <c r="GZ52" i="24"/>
  <c r="GY52" i="24"/>
  <c r="GX52" i="24"/>
  <c r="GW52" i="24"/>
  <c r="GU52" i="24"/>
  <c r="GT52" i="24"/>
  <c r="GS52" i="24"/>
  <c r="GR52" i="24"/>
  <c r="GP52" i="24"/>
  <c r="GO52" i="24"/>
  <c r="GN52" i="24"/>
  <c r="GM52" i="24"/>
  <c r="GK52" i="24"/>
  <c r="GJ52" i="24"/>
  <c r="GI52" i="24"/>
  <c r="GH52" i="24"/>
  <c r="GF52" i="24"/>
  <c r="GE52" i="24"/>
  <c r="GD52" i="24"/>
  <c r="GC52" i="24"/>
  <c r="GA52" i="24"/>
  <c r="FZ52" i="24"/>
  <c r="FY52" i="24"/>
  <c r="FX52" i="24"/>
  <c r="FQ52" i="24"/>
  <c r="FP52" i="24"/>
  <c r="FM52" i="24"/>
  <c r="FN52" i="24" s="1"/>
  <c r="FI52" i="24"/>
  <c r="FJ52" i="24" s="1"/>
  <c r="EZ52" i="24"/>
  <c r="EY52" i="24"/>
  <c r="EX52" i="24"/>
  <c r="EW52" i="24"/>
  <c r="EU52" i="24"/>
  <c r="ET52" i="24"/>
  <c r="ES52" i="24"/>
  <c r="ER52" i="24"/>
  <c r="EP52" i="24"/>
  <c r="EO52" i="24"/>
  <c r="EN52" i="24"/>
  <c r="EM52" i="24"/>
  <c r="EK52" i="24"/>
  <c r="EJ52" i="24"/>
  <c r="EI52" i="24"/>
  <c r="EH52" i="24"/>
  <c r="EF52" i="24"/>
  <c r="EE52" i="24"/>
  <c r="ED52" i="24"/>
  <c r="EC52" i="24"/>
  <c r="EA52" i="24"/>
  <c r="DZ52" i="24"/>
  <c r="DY52" i="24"/>
  <c r="DX52" i="24"/>
  <c r="DO52" i="24"/>
  <c r="DP52" i="24" s="1"/>
  <c r="DF52" i="24"/>
  <c r="DE52" i="24"/>
  <c r="DD52" i="24"/>
  <c r="DC52" i="24"/>
  <c r="DA52" i="24"/>
  <c r="CZ52" i="24"/>
  <c r="CY52" i="24"/>
  <c r="CX52" i="24"/>
  <c r="CV52" i="24"/>
  <c r="CU52" i="24"/>
  <c r="CT52" i="24"/>
  <c r="CS52" i="24"/>
  <c r="CQ52" i="24"/>
  <c r="CP52" i="24"/>
  <c r="CO52" i="24"/>
  <c r="CN52" i="24"/>
  <c r="CL52" i="24"/>
  <c r="CK52" i="24"/>
  <c r="CJ52" i="24"/>
  <c r="CI52" i="24"/>
  <c r="CG52" i="24"/>
  <c r="CF52" i="24"/>
  <c r="CE52" i="24"/>
  <c r="CD52" i="24"/>
  <c r="BT52" i="24"/>
  <c r="BU52" i="24" s="1"/>
  <c r="BK52" i="24"/>
  <c r="BJ52" i="24"/>
  <c r="BI52" i="24"/>
  <c r="BH52" i="24"/>
  <c r="BF52" i="24"/>
  <c r="BE52" i="24"/>
  <c r="BD52" i="24"/>
  <c r="BC52" i="24"/>
  <c r="BA52" i="24"/>
  <c r="AZ52" i="24"/>
  <c r="AY52" i="24"/>
  <c r="AX52" i="24"/>
  <c r="AV52" i="24"/>
  <c r="AU52" i="24"/>
  <c r="AT52" i="24"/>
  <c r="AS52" i="24"/>
  <c r="AQ52" i="24"/>
  <c r="AP52" i="24"/>
  <c r="AO52" i="24"/>
  <c r="AN52" i="24"/>
  <c r="AL52" i="24"/>
  <c r="AK52" i="24"/>
  <c r="AJ52" i="24"/>
  <c r="AI52" i="24"/>
  <c r="AG52" i="24"/>
  <c r="AF52" i="24"/>
  <c r="AE52" i="24"/>
  <c r="AD52" i="24"/>
  <c r="AB52" i="24"/>
  <c r="AA52" i="24"/>
  <c r="Z52" i="24"/>
  <c r="Y52" i="24"/>
  <c r="W52" i="24"/>
  <c r="V52" i="24"/>
  <c r="U52" i="24"/>
  <c r="T52" i="24"/>
  <c r="R52" i="24"/>
  <c r="Q52" i="24"/>
  <c r="P52" i="24"/>
  <c r="O52" i="24"/>
  <c r="A52" i="24"/>
  <c r="B52" i="24" s="1"/>
  <c r="AFL51" i="24"/>
  <c r="AFK51" i="24"/>
  <c r="AFH51" i="24"/>
  <c r="AFI51" i="24" s="1"/>
  <c r="AFD51" i="24"/>
  <c r="AFE51" i="24" s="1"/>
  <c r="AEX51" i="24"/>
  <c r="AEW51" i="24"/>
  <c r="AET51" i="24"/>
  <c r="AEU51" i="24" s="1"/>
  <c r="AEP51" i="24"/>
  <c r="AEQ51" i="24" s="1"/>
  <c r="AEG51" i="24"/>
  <c r="AEF51" i="24"/>
  <c r="AEE51" i="24"/>
  <c r="AED51" i="24"/>
  <c r="AEB51" i="24"/>
  <c r="AEA51" i="24"/>
  <c r="ADZ51" i="24"/>
  <c r="ADY51" i="24"/>
  <c r="ADW51" i="24"/>
  <c r="ADV51" i="24"/>
  <c r="ADU51" i="24"/>
  <c r="ADT51" i="24"/>
  <c r="ADR51" i="24"/>
  <c r="ADQ51" i="24"/>
  <c r="ADP51" i="24"/>
  <c r="ADO51" i="24"/>
  <c r="ADM51" i="24"/>
  <c r="ADL51" i="24"/>
  <c r="ADK51" i="24"/>
  <c r="ADJ51" i="24"/>
  <c r="ADH51" i="24"/>
  <c r="ADG51" i="24"/>
  <c r="ADF51" i="24"/>
  <c r="ADE51" i="24"/>
  <c r="ACV51" i="24"/>
  <c r="ACW51" i="24" s="1"/>
  <c r="ACM51" i="24"/>
  <c r="ACL51" i="24"/>
  <c r="ACK51" i="24"/>
  <c r="ACJ51" i="24"/>
  <c r="ACH51" i="24"/>
  <c r="ACG51" i="24"/>
  <c r="ACF51" i="24"/>
  <c r="ACE51" i="24"/>
  <c r="ACC51" i="24"/>
  <c r="ACB51" i="24"/>
  <c r="ACA51" i="24"/>
  <c r="ABZ51" i="24"/>
  <c r="ABX51" i="24"/>
  <c r="ABW51" i="24"/>
  <c r="ABV51" i="24"/>
  <c r="ABU51" i="24"/>
  <c r="ABS51" i="24"/>
  <c r="ABR51" i="24"/>
  <c r="ABQ51" i="24"/>
  <c r="ABP51" i="24"/>
  <c r="ABN51" i="24"/>
  <c r="ABM51" i="24"/>
  <c r="ABL51" i="24"/>
  <c r="ABK51" i="24"/>
  <c r="ABA51" i="24"/>
  <c r="ABB51" i="24" s="1"/>
  <c r="AAR51" i="24"/>
  <c r="AAQ51" i="24"/>
  <c r="AAP51" i="24"/>
  <c r="AAO51" i="24"/>
  <c r="AAM51" i="24"/>
  <c r="AAL51" i="24"/>
  <c r="AAK51" i="24"/>
  <c r="AAJ51" i="24"/>
  <c r="AAH51" i="24"/>
  <c r="AAG51" i="24"/>
  <c r="AAF51" i="24"/>
  <c r="AAE51" i="24"/>
  <c r="AAC51" i="24"/>
  <c r="AAB51" i="24"/>
  <c r="AAA51" i="24"/>
  <c r="ZZ51" i="24"/>
  <c r="ZX51" i="24"/>
  <c r="ZW51" i="24"/>
  <c r="ZV51" i="24"/>
  <c r="ZU51" i="24"/>
  <c r="ZS51" i="24"/>
  <c r="ZR51" i="24"/>
  <c r="ZQ51" i="24"/>
  <c r="ZP51" i="24"/>
  <c r="ZN51" i="24"/>
  <c r="ZM51" i="24"/>
  <c r="ZL51" i="24"/>
  <c r="ZK51" i="24"/>
  <c r="ZI51" i="24"/>
  <c r="ZH51" i="24"/>
  <c r="ZG51" i="24"/>
  <c r="ZF51" i="24"/>
  <c r="ZD51" i="24"/>
  <c r="ZC51" i="24"/>
  <c r="ZB51" i="24"/>
  <c r="ZA51" i="24"/>
  <c r="YY51" i="24"/>
  <c r="YX51" i="24"/>
  <c r="YW51" i="24"/>
  <c r="YV51" i="24"/>
  <c r="YK51" i="24"/>
  <c r="YJ51" i="24"/>
  <c r="YG51" i="24"/>
  <c r="YH51" i="24" s="1"/>
  <c r="YE51" i="24"/>
  <c r="YD51" i="24"/>
  <c r="YA51" i="24"/>
  <c r="YB51" i="24" s="1"/>
  <c r="XW51" i="24"/>
  <c r="XX51" i="24" s="1"/>
  <c r="XN51" i="24"/>
  <c r="XM51" i="24"/>
  <c r="XL51" i="24"/>
  <c r="XK51" i="24"/>
  <c r="XI51" i="24"/>
  <c r="XH51" i="24"/>
  <c r="XG51" i="24"/>
  <c r="XF51" i="24"/>
  <c r="XD51" i="24"/>
  <c r="XC51" i="24"/>
  <c r="XB51" i="24"/>
  <c r="XA51" i="24"/>
  <c r="WY51" i="24"/>
  <c r="WX51" i="24"/>
  <c r="WW51" i="24"/>
  <c r="WV51" i="24"/>
  <c r="WT51" i="24"/>
  <c r="WS51" i="24"/>
  <c r="WR51" i="24"/>
  <c r="WQ51" i="24"/>
  <c r="WO51" i="24"/>
  <c r="WN51" i="24"/>
  <c r="WM51" i="24"/>
  <c r="WL51" i="24"/>
  <c r="WC51" i="24"/>
  <c r="WD51" i="24" s="1"/>
  <c r="VT51" i="24"/>
  <c r="VS51" i="24"/>
  <c r="VR51" i="24"/>
  <c r="VQ51" i="24"/>
  <c r="VO51" i="24"/>
  <c r="VN51" i="24"/>
  <c r="VM51" i="24"/>
  <c r="VL51" i="24"/>
  <c r="VJ51" i="24"/>
  <c r="VI51" i="24"/>
  <c r="VH51" i="24"/>
  <c r="VG51" i="24"/>
  <c r="VE51" i="24"/>
  <c r="VD51" i="24"/>
  <c r="VC51" i="24"/>
  <c r="VB51" i="24"/>
  <c r="UZ51" i="24"/>
  <c r="UY51" i="24"/>
  <c r="UX51" i="24"/>
  <c r="UW51" i="24"/>
  <c r="UU51" i="24"/>
  <c r="UT51" i="24"/>
  <c r="US51" i="24"/>
  <c r="UR51" i="24"/>
  <c r="UH51" i="24"/>
  <c r="UI51" i="24" s="1"/>
  <c r="TY51" i="24"/>
  <c r="TX51" i="24"/>
  <c r="TW51" i="24"/>
  <c r="TV51" i="24"/>
  <c r="TT51" i="24"/>
  <c r="TS51" i="24"/>
  <c r="TR51" i="24"/>
  <c r="TQ51" i="24"/>
  <c r="TO51" i="24"/>
  <c r="TN51" i="24"/>
  <c r="TM51" i="24"/>
  <c r="TL51" i="24"/>
  <c r="TJ51" i="24"/>
  <c r="TI51" i="24"/>
  <c r="TH51" i="24"/>
  <c r="TG51" i="24"/>
  <c r="TE51" i="24"/>
  <c r="TD51" i="24"/>
  <c r="TC51" i="24"/>
  <c r="TB51" i="24"/>
  <c r="SZ51" i="24"/>
  <c r="SY51" i="24"/>
  <c r="SX51" i="24"/>
  <c r="SW51" i="24"/>
  <c r="SU51" i="24"/>
  <c r="ST51" i="24"/>
  <c r="SS51" i="24"/>
  <c r="SR51" i="24"/>
  <c r="SP51" i="24"/>
  <c r="SO51" i="24"/>
  <c r="SN51" i="24"/>
  <c r="SM51" i="24"/>
  <c r="SK51" i="24"/>
  <c r="SJ51" i="24"/>
  <c r="SI51" i="24"/>
  <c r="SH51" i="24"/>
  <c r="SF51" i="24"/>
  <c r="SE51" i="24"/>
  <c r="SD51" i="24"/>
  <c r="SC51" i="24"/>
  <c r="RR51" i="24"/>
  <c r="RQ51" i="24"/>
  <c r="RN51" i="24"/>
  <c r="RO51" i="24" s="1"/>
  <c r="RL51" i="24"/>
  <c r="RK51" i="24"/>
  <c r="RH51" i="24"/>
  <c r="RI51" i="24" s="1"/>
  <c r="RD51" i="24"/>
  <c r="RE51" i="24" s="1"/>
  <c r="QU51" i="24"/>
  <c r="QT51" i="24"/>
  <c r="QS51" i="24"/>
  <c r="QR51" i="24"/>
  <c r="QP51" i="24"/>
  <c r="QO51" i="24"/>
  <c r="QN51" i="24"/>
  <c r="QM51" i="24"/>
  <c r="QK51" i="24"/>
  <c r="QJ51" i="24"/>
  <c r="QI51" i="24"/>
  <c r="QH51" i="24"/>
  <c r="QF51" i="24"/>
  <c r="QE51" i="24"/>
  <c r="QD51" i="24"/>
  <c r="QC51" i="24"/>
  <c r="QA51" i="24"/>
  <c r="PZ51" i="24"/>
  <c r="PY51" i="24"/>
  <c r="PX51" i="24"/>
  <c r="PV51" i="24"/>
  <c r="PU51" i="24"/>
  <c r="PT51" i="24"/>
  <c r="PS51" i="24"/>
  <c r="PJ51" i="24"/>
  <c r="PK51" i="24" s="1"/>
  <c r="PA51" i="24"/>
  <c r="OZ51" i="24"/>
  <c r="OY51" i="24"/>
  <c r="OX51" i="24"/>
  <c r="OV51" i="24"/>
  <c r="OU51" i="24"/>
  <c r="OT51" i="24"/>
  <c r="OS51" i="24"/>
  <c r="OQ51" i="24"/>
  <c r="OP51" i="24"/>
  <c r="OO51" i="24"/>
  <c r="ON51" i="24"/>
  <c r="OL51" i="24"/>
  <c r="OK51" i="24"/>
  <c r="OJ51" i="24"/>
  <c r="OI51" i="24"/>
  <c r="OG51" i="24"/>
  <c r="OF51" i="24"/>
  <c r="OE51" i="24"/>
  <c r="OD51" i="24"/>
  <c r="OB51" i="24"/>
  <c r="OA51" i="24"/>
  <c r="NZ51" i="24"/>
  <c r="NY51" i="24"/>
  <c r="NO51" i="24"/>
  <c r="NP51" i="24" s="1"/>
  <c r="NF51" i="24"/>
  <c r="NE51" i="24"/>
  <c r="ND51" i="24"/>
  <c r="NC51" i="24"/>
  <c r="NA51" i="24"/>
  <c r="MZ51" i="24"/>
  <c r="MY51" i="24"/>
  <c r="MX51" i="24"/>
  <c r="MV51" i="24"/>
  <c r="MU51" i="24"/>
  <c r="MT51" i="24"/>
  <c r="MS51" i="24"/>
  <c r="MQ51" i="24"/>
  <c r="MP51" i="24"/>
  <c r="MO51" i="24"/>
  <c r="MN51" i="24"/>
  <c r="ML51" i="24"/>
  <c r="MK51" i="24"/>
  <c r="MJ51" i="24"/>
  <c r="MI51" i="24"/>
  <c r="MG51" i="24"/>
  <c r="MF51" i="24"/>
  <c r="ME51" i="24"/>
  <c r="MD51" i="24"/>
  <c r="MB51" i="24"/>
  <c r="MA51" i="24"/>
  <c r="LZ51" i="24"/>
  <c r="LY51" i="24"/>
  <c r="LW51" i="24"/>
  <c r="LV51" i="24"/>
  <c r="LU51" i="24"/>
  <c r="LT51" i="24"/>
  <c r="LR51" i="24"/>
  <c r="LQ51" i="24"/>
  <c r="LP51" i="24"/>
  <c r="LO51" i="24"/>
  <c r="LM51" i="24"/>
  <c r="LL51" i="24"/>
  <c r="LK51" i="24"/>
  <c r="LJ51" i="24"/>
  <c r="KY51" i="24"/>
  <c r="KX51" i="24"/>
  <c r="KU51" i="24"/>
  <c r="KV51" i="24" s="1"/>
  <c r="IC51" i="24"/>
  <c r="ID51" i="24" s="1"/>
  <c r="HT51" i="24"/>
  <c r="HS51" i="24"/>
  <c r="HR51" i="24"/>
  <c r="HQ51" i="24"/>
  <c r="HO51" i="24"/>
  <c r="HN51" i="24"/>
  <c r="HM51" i="24"/>
  <c r="HL51" i="24"/>
  <c r="HJ51" i="24"/>
  <c r="HI51" i="24"/>
  <c r="HH51" i="24"/>
  <c r="HG51" i="24"/>
  <c r="HE51" i="24"/>
  <c r="HD51" i="24"/>
  <c r="HC51" i="24"/>
  <c r="HB51" i="24"/>
  <c r="GZ51" i="24"/>
  <c r="GY51" i="24"/>
  <c r="GX51" i="24"/>
  <c r="GW51" i="24"/>
  <c r="GU51" i="24"/>
  <c r="GT51" i="24"/>
  <c r="GS51" i="24"/>
  <c r="GR51" i="24"/>
  <c r="GP51" i="24"/>
  <c r="GO51" i="24"/>
  <c r="GN51" i="24"/>
  <c r="GM51" i="24"/>
  <c r="GK51" i="24"/>
  <c r="GJ51" i="24"/>
  <c r="GI51" i="24"/>
  <c r="GH51" i="24"/>
  <c r="GL51" i="24" s="1"/>
  <c r="GF51" i="24"/>
  <c r="GE51" i="24"/>
  <c r="GD51" i="24"/>
  <c r="GC51" i="24"/>
  <c r="GA51" i="24"/>
  <c r="FZ51" i="24"/>
  <c r="FY51" i="24"/>
  <c r="FX51" i="24"/>
  <c r="GB51" i="24" s="1"/>
  <c r="FQ51" i="24"/>
  <c r="FP51" i="24"/>
  <c r="FM51" i="24"/>
  <c r="FN51" i="24" s="1"/>
  <c r="FI51" i="24"/>
  <c r="FJ51" i="24" s="1"/>
  <c r="EZ51" i="24"/>
  <c r="EY51" i="24"/>
  <c r="EX51" i="24"/>
  <c r="EW51" i="24"/>
  <c r="EU51" i="24"/>
  <c r="ET51" i="24"/>
  <c r="ES51" i="24"/>
  <c r="ER51" i="24"/>
  <c r="EP51" i="24"/>
  <c r="EO51" i="24"/>
  <c r="EN51" i="24"/>
  <c r="EM51" i="24"/>
  <c r="EK51" i="24"/>
  <c r="EJ51" i="24"/>
  <c r="EI51" i="24"/>
  <c r="EH51" i="24"/>
  <c r="EF51" i="24"/>
  <c r="EE51" i="24"/>
  <c r="ED51" i="24"/>
  <c r="EC51" i="24"/>
  <c r="EA51" i="24"/>
  <c r="DZ51" i="24"/>
  <c r="DY51" i="24"/>
  <c r="DX51" i="24"/>
  <c r="DO51" i="24"/>
  <c r="DP51" i="24" s="1"/>
  <c r="DF51" i="24"/>
  <c r="DE51" i="24"/>
  <c r="DD51" i="24"/>
  <c r="DC51" i="24"/>
  <c r="DA51" i="24"/>
  <c r="CZ51" i="24"/>
  <c r="CY51" i="24"/>
  <c r="CX51" i="24"/>
  <c r="CV51" i="24"/>
  <c r="CU51" i="24"/>
  <c r="CT51" i="24"/>
  <c r="CS51" i="24"/>
  <c r="CQ51" i="24"/>
  <c r="CP51" i="24"/>
  <c r="CO51" i="24"/>
  <c r="CN51" i="24"/>
  <c r="CL51" i="24"/>
  <c r="CK51" i="24"/>
  <c r="CJ51" i="24"/>
  <c r="CI51" i="24"/>
  <c r="CG51" i="24"/>
  <c r="CF51" i="24"/>
  <c r="CE51" i="24"/>
  <c r="CD51" i="24"/>
  <c r="BT51" i="24"/>
  <c r="BU51" i="24" s="1"/>
  <c r="BK51" i="24"/>
  <c r="BJ51" i="24"/>
  <c r="BI51" i="24"/>
  <c r="BH51" i="24"/>
  <c r="BF51" i="24"/>
  <c r="BE51" i="24"/>
  <c r="BD51" i="24"/>
  <c r="BC51" i="24"/>
  <c r="BA51" i="24"/>
  <c r="AZ51" i="24"/>
  <c r="AY51" i="24"/>
  <c r="AX51" i="24"/>
  <c r="AV51" i="24"/>
  <c r="AU51" i="24"/>
  <c r="AT51" i="24"/>
  <c r="AS51" i="24"/>
  <c r="AQ51" i="24"/>
  <c r="AP51" i="24"/>
  <c r="AO51" i="24"/>
  <c r="AN51" i="24"/>
  <c r="AL51" i="24"/>
  <c r="AK51" i="24"/>
  <c r="AJ51" i="24"/>
  <c r="AI51" i="24"/>
  <c r="AG51" i="24"/>
  <c r="AF51" i="24"/>
  <c r="AE51" i="24"/>
  <c r="AD51" i="24"/>
  <c r="AB51" i="24"/>
  <c r="AA51" i="24"/>
  <c r="Z51" i="24"/>
  <c r="Y51" i="24"/>
  <c r="W51" i="24"/>
  <c r="V51" i="24"/>
  <c r="U51" i="24"/>
  <c r="T51" i="24"/>
  <c r="R51" i="24"/>
  <c r="Q51" i="24"/>
  <c r="P51" i="24"/>
  <c r="O51" i="24"/>
  <c r="A51" i="24"/>
  <c r="B51" i="24" s="1"/>
  <c r="AFL50" i="24"/>
  <c r="AFK50" i="24"/>
  <c r="AFH50" i="24"/>
  <c r="AFI50" i="24" s="1"/>
  <c r="AFD50" i="24"/>
  <c r="AFE50" i="24" s="1"/>
  <c r="AEX50" i="24"/>
  <c r="AEW50" i="24"/>
  <c r="AET50" i="24"/>
  <c r="AEU50" i="24" s="1"/>
  <c r="AEP50" i="24"/>
  <c r="AEQ50" i="24" s="1"/>
  <c r="AEG50" i="24"/>
  <c r="AEF50" i="24"/>
  <c r="AEE50" i="24"/>
  <c r="AED50" i="24"/>
  <c r="AEB50" i="24"/>
  <c r="AEA50" i="24"/>
  <c r="ADZ50" i="24"/>
  <c r="ADY50" i="24"/>
  <c r="ADW50" i="24"/>
  <c r="ADV50" i="24"/>
  <c r="ADU50" i="24"/>
  <c r="ADT50" i="24"/>
  <c r="ADR50" i="24"/>
  <c r="ADQ50" i="24"/>
  <c r="ADP50" i="24"/>
  <c r="ADO50" i="24"/>
  <c r="ADM50" i="24"/>
  <c r="ADL50" i="24"/>
  <c r="ADK50" i="24"/>
  <c r="ADJ50" i="24"/>
  <c r="ADH50" i="24"/>
  <c r="ADG50" i="24"/>
  <c r="ADF50" i="24"/>
  <c r="ADE50" i="24"/>
  <c r="ACV50" i="24"/>
  <c r="ACW50" i="24" s="1"/>
  <c r="ACM50" i="24"/>
  <c r="ACL50" i="24"/>
  <c r="ACK50" i="24"/>
  <c r="ACJ50" i="24"/>
  <c r="ACH50" i="24"/>
  <c r="ACG50" i="24"/>
  <c r="ACF50" i="24"/>
  <c r="ACE50" i="24"/>
  <c r="ACC50" i="24"/>
  <c r="ACB50" i="24"/>
  <c r="ACA50" i="24"/>
  <c r="ABZ50" i="24"/>
  <c r="ABX50" i="24"/>
  <c r="ABW50" i="24"/>
  <c r="ABV50" i="24"/>
  <c r="ABU50" i="24"/>
  <c r="ABS50" i="24"/>
  <c r="ABR50" i="24"/>
  <c r="ABQ50" i="24"/>
  <c r="ABP50" i="24"/>
  <c r="ABN50" i="24"/>
  <c r="ABM50" i="24"/>
  <c r="ABL50" i="24"/>
  <c r="ABK50" i="24"/>
  <c r="ABA50" i="24"/>
  <c r="ABB50" i="24" s="1"/>
  <c r="AAR50" i="24"/>
  <c r="AAQ50" i="24"/>
  <c r="AAP50" i="24"/>
  <c r="AAO50" i="24"/>
  <c r="AAM50" i="24"/>
  <c r="AAL50" i="24"/>
  <c r="AAK50" i="24"/>
  <c r="AAJ50" i="24"/>
  <c r="AAH50" i="24"/>
  <c r="AAG50" i="24"/>
  <c r="AAF50" i="24"/>
  <c r="AAE50" i="24"/>
  <c r="AAC50" i="24"/>
  <c r="AAB50" i="24"/>
  <c r="AAA50" i="24"/>
  <c r="ZZ50" i="24"/>
  <c r="ZX50" i="24"/>
  <c r="ZW50" i="24"/>
  <c r="ZV50" i="24"/>
  <c r="ZU50" i="24"/>
  <c r="ZS50" i="24"/>
  <c r="ZR50" i="24"/>
  <c r="ZQ50" i="24"/>
  <c r="ZP50" i="24"/>
  <c r="ZN50" i="24"/>
  <c r="ZM50" i="24"/>
  <c r="ZL50" i="24"/>
  <c r="ZK50" i="24"/>
  <c r="ZI50" i="24"/>
  <c r="ZH50" i="24"/>
  <c r="ZG50" i="24"/>
  <c r="ZF50" i="24"/>
  <c r="ZD50" i="24"/>
  <c r="ZC50" i="24"/>
  <c r="ZB50" i="24"/>
  <c r="ZA50" i="24"/>
  <c r="YY50" i="24"/>
  <c r="YX50" i="24"/>
  <c r="YW50" i="24"/>
  <c r="YV50" i="24"/>
  <c r="YK50" i="24"/>
  <c r="YJ50" i="24"/>
  <c r="YG50" i="24"/>
  <c r="YH50" i="24" s="1"/>
  <c r="YE50" i="24"/>
  <c r="YD50" i="24"/>
  <c r="YA50" i="24"/>
  <c r="YB50" i="24" s="1"/>
  <c r="XW50" i="24"/>
  <c r="XX50" i="24" s="1"/>
  <c r="XN50" i="24"/>
  <c r="XM50" i="24"/>
  <c r="XL50" i="24"/>
  <c r="XK50" i="24"/>
  <c r="XI50" i="24"/>
  <c r="XH50" i="24"/>
  <c r="XG50" i="24"/>
  <c r="XF50" i="24"/>
  <c r="XD50" i="24"/>
  <c r="XC50" i="24"/>
  <c r="XB50" i="24"/>
  <c r="XA50" i="24"/>
  <c r="WY50" i="24"/>
  <c r="WX50" i="24"/>
  <c r="WW50" i="24"/>
  <c r="WV50" i="24"/>
  <c r="WT50" i="24"/>
  <c r="WS50" i="24"/>
  <c r="WR50" i="24"/>
  <c r="WQ50" i="24"/>
  <c r="WO50" i="24"/>
  <c r="WN50" i="24"/>
  <c r="WM50" i="24"/>
  <c r="WL50" i="24"/>
  <c r="WC50" i="24"/>
  <c r="WD50" i="24" s="1"/>
  <c r="VT50" i="24"/>
  <c r="VS50" i="24"/>
  <c r="VR50" i="24"/>
  <c r="VQ50" i="24"/>
  <c r="VO50" i="24"/>
  <c r="VN50" i="24"/>
  <c r="VM50" i="24"/>
  <c r="VL50" i="24"/>
  <c r="VJ50" i="24"/>
  <c r="VI50" i="24"/>
  <c r="VH50" i="24"/>
  <c r="VG50" i="24"/>
  <c r="VE50" i="24"/>
  <c r="VD50" i="24"/>
  <c r="VC50" i="24"/>
  <c r="VB50" i="24"/>
  <c r="UZ50" i="24"/>
  <c r="UY50" i="24"/>
  <c r="UX50" i="24"/>
  <c r="UW50" i="24"/>
  <c r="UU50" i="24"/>
  <c r="UT50" i="24"/>
  <c r="US50" i="24"/>
  <c r="UR50" i="24"/>
  <c r="UH50" i="24"/>
  <c r="UI50" i="24" s="1"/>
  <c r="TY50" i="24"/>
  <c r="TX50" i="24"/>
  <c r="TW50" i="24"/>
  <c r="TV50" i="24"/>
  <c r="TT50" i="24"/>
  <c r="TS50" i="24"/>
  <c r="TR50" i="24"/>
  <c r="TQ50" i="24"/>
  <c r="TO50" i="24"/>
  <c r="TN50" i="24"/>
  <c r="TM50" i="24"/>
  <c r="TL50" i="24"/>
  <c r="TJ50" i="24"/>
  <c r="TI50" i="24"/>
  <c r="TH50" i="24"/>
  <c r="TG50" i="24"/>
  <c r="TE50" i="24"/>
  <c r="TD50" i="24"/>
  <c r="TC50" i="24"/>
  <c r="TB50" i="24"/>
  <c r="SZ50" i="24"/>
  <c r="SY50" i="24"/>
  <c r="SX50" i="24"/>
  <c r="SW50" i="24"/>
  <c r="SU50" i="24"/>
  <c r="ST50" i="24"/>
  <c r="SS50" i="24"/>
  <c r="SR50" i="24"/>
  <c r="SP50" i="24"/>
  <c r="SO50" i="24"/>
  <c r="SN50" i="24"/>
  <c r="SM50" i="24"/>
  <c r="SK50" i="24"/>
  <c r="SJ50" i="24"/>
  <c r="SI50" i="24"/>
  <c r="SH50" i="24"/>
  <c r="SF50" i="24"/>
  <c r="SE50" i="24"/>
  <c r="SD50" i="24"/>
  <c r="SC50" i="24"/>
  <c r="RR50" i="24"/>
  <c r="RQ50" i="24"/>
  <c r="RN50" i="24"/>
  <c r="RO50" i="24" s="1"/>
  <c r="RL50" i="24"/>
  <c r="RK50" i="24"/>
  <c r="RH50" i="24"/>
  <c r="RI50" i="24" s="1"/>
  <c r="RD50" i="24"/>
  <c r="RE50" i="24" s="1"/>
  <c r="QU50" i="24"/>
  <c r="QT50" i="24"/>
  <c r="QS50" i="24"/>
  <c r="QR50" i="24"/>
  <c r="QP50" i="24"/>
  <c r="QO50" i="24"/>
  <c r="QN50" i="24"/>
  <c r="QM50" i="24"/>
  <c r="QK50" i="24"/>
  <c r="QJ50" i="24"/>
  <c r="QI50" i="24"/>
  <c r="QH50" i="24"/>
  <c r="QF50" i="24"/>
  <c r="QE50" i="24"/>
  <c r="QD50" i="24"/>
  <c r="QC50" i="24"/>
  <c r="QA50" i="24"/>
  <c r="PZ50" i="24"/>
  <c r="PY50" i="24"/>
  <c r="PX50" i="24"/>
  <c r="PV50" i="24"/>
  <c r="PU50" i="24"/>
  <c r="PT50" i="24"/>
  <c r="PS50" i="24"/>
  <c r="PJ50" i="24"/>
  <c r="PK50" i="24" s="1"/>
  <c r="PA50" i="24"/>
  <c r="OZ50" i="24"/>
  <c r="OY50" i="24"/>
  <c r="OX50" i="24"/>
  <c r="OV50" i="24"/>
  <c r="OU50" i="24"/>
  <c r="OT50" i="24"/>
  <c r="OS50" i="24"/>
  <c r="OQ50" i="24"/>
  <c r="OP50" i="24"/>
  <c r="OO50" i="24"/>
  <c r="ON50" i="24"/>
  <c r="OL50" i="24"/>
  <c r="OK50" i="24"/>
  <c r="OJ50" i="24"/>
  <c r="OI50" i="24"/>
  <c r="OG50" i="24"/>
  <c r="OF50" i="24"/>
  <c r="OE50" i="24"/>
  <c r="OD50" i="24"/>
  <c r="OB50" i="24"/>
  <c r="OA50" i="24"/>
  <c r="NZ50" i="24"/>
  <c r="NY50" i="24"/>
  <c r="NO50" i="24"/>
  <c r="NP50" i="24" s="1"/>
  <c r="NF50" i="24"/>
  <c r="NE50" i="24"/>
  <c r="ND50" i="24"/>
  <c r="NC50" i="24"/>
  <c r="NA50" i="24"/>
  <c r="MZ50" i="24"/>
  <c r="MY50" i="24"/>
  <c r="MX50" i="24"/>
  <c r="MV50" i="24"/>
  <c r="MU50" i="24"/>
  <c r="MT50" i="24"/>
  <c r="MS50" i="24"/>
  <c r="MQ50" i="24"/>
  <c r="MP50" i="24"/>
  <c r="MO50" i="24"/>
  <c r="MN50" i="24"/>
  <c r="ML50" i="24"/>
  <c r="MK50" i="24"/>
  <c r="MJ50" i="24"/>
  <c r="MI50" i="24"/>
  <c r="MG50" i="24"/>
  <c r="MF50" i="24"/>
  <c r="ME50" i="24"/>
  <c r="MD50" i="24"/>
  <c r="MB50" i="24"/>
  <c r="MA50" i="24"/>
  <c r="LZ50" i="24"/>
  <c r="LY50" i="24"/>
  <c r="LW50" i="24"/>
  <c r="LV50" i="24"/>
  <c r="LU50" i="24"/>
  <c r="LT50" i="24"/>
  <c r="LR50" i="24"/>
  <c r="LQ50" i="24"/>
  <c r="LP50" i="24"/>
  <c r="LO50" i="24"/>
  <c r="LM50" i="24"/>
  <c r="LL50" i="24"/>
  <c r="LK50" i="24"/>
  <c r="LJ50" i="24"/>
  <c r="KY50" i="24"/>
  <c r="KX50" i="24"/>
  <c r="KU50" i="24"/>
  <c r="KV50" i="24" s="1"/>
  <c r="IC50" i="24"/>
  <c r="ID50" i="24" s="1"/>
  <c r="HT50" i="24"/>
  <c r="HS50" i="24"/>
  <c r="HR50" i="24"/>
  <c r="HQ50" i="24"/>
  <c r="HO50" i="24"/>
  <c r="HN50" i="24"/>
  <c r="HM50" i="24"/>
  <c r="HL50" i="24"/>
  <c r="HJ50" i="24"/>
  <c r="HI50" i="24"/>
  <c r="HH50" i="24"/>
  <c r="HG50" i="24"/>
  <c r="HE50" i="24"/>
  <c r="HD50" i="24"/>
  <c r="HC50" i="24"/>
  <c r="HB50" i="24"/>
  <c r="GZ50" i="24"/>
  <c r="GY50" i="24"/>
  <c r="GX50" i="24"/>
  <c r="GW50" i="24"/>
  <c r="GU50" i="24"/>
  <c r="GT50" i="24"/>
  <c r="GS50" i="24"/>
  <c r="GR50" i="24"/>
  <c r="GP50" i="24"/>
  <c r="GO50" i="24"/>
  <c r="GN50" i="24"/>
  <c r="GM50" i="24"/>
  <c r="GK50" i="24"/>
  <c r="GJ50" i="24"/>
  <c r="GI50" i="24"/>
  <c r="GH50" i="24"/>
  <c r="GF50" i="24"/>
  <c r="GE50" i="24"/>
  <c r="GD50" i="24"/>
  <c r="GC50" i="24"/>
  <c r="GA50" i="24"/>
  <c r="FZ50" i="24"/>
  <c r="FY50" i="24"/>
  <c r="FX50" i="24"/>
  <c r="FQ50" i="24"/>
  <c r="FP50" i="24"/>
  <c r="FM50" i="24"/>
  <c r="FN50" i="24" s="1"/>
  <c r="FI50" i="24"/>
  <c r="FJ50" i="24" s="1"/>
  <c r="EZ50" i="24"/>
  <c r="EY50" i="24"/>
  <c r="EX50" i="24"/>
  <c r="EW50" i="24"/>
  <c r="EU50" i="24"/>
  <c r="ET50" i="24"/>
  <c r="ES50" i="24"/>
  <c r="ER50" i="24"/>
  <c r="EP50" i="24"/>
  <c r="EO50" i="24"/>
  <c r="EN50" i="24"/>
  <c r="EM50" i="24"/>
  <c r="EK50" i="24"/>
  <c r="EJ50" i="24"/>
  <c r="EI50" i="24"/>
  <c r="EH50" i="24"/>
  <c r="EF50" i="24"/>
  <c r="EE50" i="24"/>
  <c r="ED50" i="24"/>
  <c r="EC50" i="24"/>
  <c r="EA50" i="24"/>
  <c r="DZ50" i="24"/>
  <c r="DY50" i="24"/>
  <c r="DX50" i="24"/>
  <c r="DO50" i="24"/>
  <c r="DP50" i="24" s="1"/>
  <c r="DF50" i="24"/>
  <c r="DE50" i="24"/>
  <c r="DD50" i="24"/>
  <c r="DC50" i="24"/>
  <c r="DA50" i="24"/>
  <c r="CZ50" i="24"/>
  <c r="CY50" i="24"/>
  <c r="CX50" i="24"/>
  <c r="CV50" i="24"/>
  <c r="CU50" i="24"/>
  <c r="CT50" i="24"/>
  <c r="CS50" i="24"/>
  <c r="CQ50" i="24"/>
  <c r="CP50" i="24"/>
  <c r="CO50" i="24"/>
  <c r="CN50" i="24"/>
  <c r="CL50" i="24"/>
  <c r="CK50" i="24"/>
  <c r="CJ50" i="24"/>
  <c r="CI50" i="24"/>
  <c r="CG50" i="24"/>
  <c r="CF50" i="24"/>
  <c r="CE50" i="24"/>
  <c r="CD50" i="24"/>
  <c r="BT50" i="24"/>
  <c r="BU50" i="24" s="1"/>
  <c r="BK50" i="24"/>
  <c r="BJ50" i="24"/>
  <c r="BI50" i="24"/>
  <c r="BH50" i="24"/>
  <c r="BF50" i="24"/>
  <c r="BE50" i="24"/>
  <c r="BD50" i="24"/>
  <c r="BC50" i="24"/>
  <c r="BA50" i="24"/>
  <c r="AZ50" i="24"/>
  <c r="AY50" i="24"/>
  <c r="AX50" i="24"/>
  <c r="AV50" i="24"/>
  <c r="AU50" i="24"/>
  <c r="AT50" i="24"/>
  <c r="AS50" i="24"/>
  <c r="AQ50" i="24"/>
  <c r="AP50" i="24"/>
  <c r="AO50" i="24"/>
  <c r="AN50" i="24"/>
  <c r="AL50" i="24"/>
  <c r="AK50" i="24"/>
  <c r="AJ50" i="24"/>
  <c r="AI50" i="24"/>
  <c r="AG50" i="24"/>
  <c r="AF50" i="24"/>
  <c r="AE50" i="24"/>
  <c r="AD50" i="24"/>
  <c r="AB50" i="24"/>
  <c r="AA50" i="24"/>
  <c r="Z50" i="24"/>
  <c r="Y50" i="24"/>
  <c r="W50" i="24"/>
  <c r="V50" i="24"/>
  <c r="U50" i="24"/>
  <c r="T50" i="24"/>
  <c r="R50" i="24"/>
  <c r="Q50" i="24"/>
  <c r="P50" i="24"/>
  <c r="O50" i="24"/>
  <c r="A50" i="24"/>
  <c r="B50" i="24" s="1"/>
  <c r="AFL49" i="24"/>
  <c r="AFK49" i="24"/>
  <c r="AFH49" i="24"/>
  <c r="AFI49" i="24" s="1"/>
  <c r="AFD49" i="24"/>
  <c r="AFE49" i="24" s="1"/>
  <c r="AEX49" i="24"/>
  <c r="AEW49" i="24"/>
  <c r="AET49" i="24"/>
  <c r="AEU49" i="24" s="1"/>
  <c r="AEP49" i="24"/>
  <c r="AEQ49" i="24" s="1"/>
  <c r="AEG49" i="24"/>
  <c r="AEF49" i="24"/>
  <c r="AEE49" i="24"/>
  <c r="AED49" i="24"/>
  <c r="AEB49" i="24"/>
  <c r="AEA49" i="24"/>
  <c r="ADZ49" i="24"/>
  <c r="ADY49" i="24"/>
  <c r="ADW49" i="24"/>
  <c r="ADV49" i="24"/>
  <c r="ADU49" i="24"/>
  <c r="ADT49" i="24"/>
  <c r="ADR49" i="24"/>
  <c r="ADQ49" i="24"/>
  <c r="ADP49" i="24"/>
  <c r="ADO49" i="24"/>
  <c r="ADM49" i="24"/>
  <c r="ADL49" i="24"/>
  <c r="ADK49" i="24"/>
  <c r="ADJ49" i="24"/>
  <c r="ADH49" i="24"/>
  <c r="ADG49" i="24"/>
  <c r="ADF49" i="24"/>
  <c r="ADE49" i="24"/>
  <c r="ACV49" i="24"/>
  <c r="ACW49" i="24" s="1"/>
  <c r="ACM49" i="24"/>
  <c r="ACL49" i="24"/>
  <c r="ACK49" i="24"/>
  <c r="ACJ49" i="24"/>
  <c r="ACH49" i="24"/>
  <c r="ACG49" i="24"/>
  <c r="ACF49" i="24"/>
  <c r="ACE49" i="24"/>
  <c r="ACC49" i="24"/>
  <c r="ACB49" i="24"/>
  <c r="ACA49" i="24"/>
  <c r="ABZ49" i="24"/>
  <c r="ABX49" i="24"/>
  <c r="ABW49" i="24"/>
  <c r="ABV49" i="24"/>
  <c r="ABU49" i="24"/>
  <c r="ABS49" i="24"/>
  <c r="ABR49" i="24"/>
  <c r="ABQ49" i="24"/>
  <c r="ABP49" i="24"/>
  <c r="ABN49" i="24"/>
  <c r="ABM49" i="24"/>
  <c r="ABL49" i="24"/>
  <c r="ABK49" i="24"/>
  <c r="ABA49" i="24"/>
  <c r="ABB49" i="24" s="1"/>
  <c r="AAR49" i="24"/>
  <c r="AAQ49" i="24"/>
  <c r="AAP49" i="24"/>
  <c r="AAO49" i="24"/>
  <c r="AAM49" i="24"/>
  <c r="AAL49" i="24"/>
  <c r="AAK49" i="24"/>
  <c r="AAJ49" i="24"/>
  <c r="AAH49" i="24"/>
  <c r="AAG49" i="24"/>
  <c r="AAF49" i="24"/>
  <c r="AAE49" i="24"/>
  <c r="AAC49" i="24"/>
  <c r="AAB49" i="24"/>
  <c r="AAA49" i="24"/>
  <c r="ZZ49" i="24"/>
  <c r="ZX49" i="24"/>
  <c r="ZW49" i="24"/>
  <c r="ZV49" i="24"/>
  <c r="ZU49" i="24"/>
  <c r="ZS49" i="24"/>
  <c r="ZR49" i="24"/>
  <c r="ZQ49" i="24"/>
  <c r="ZP49" i="24"/>
  <c r="ZN49" i="24"/>
  <c r="ZM49" i="24"/>
  <c r="ZL49" i="24"/>
  <c r="ZK49" i="24"/>
  <c r="ZI49" i="24"/>
  <c r="ZH49" i="24"/>
  <c r="ZG49" i="24"/>
  <c r="ZF49" i="24"/>
  <c r="ZD49" i="24"/>
  <c r="ZC49" i="24"/>
  <c r="ZB49" i="24"/>
  <c r="ZA49" i="24"/>
  <c r="YY49" i="24"/>
  <c r="YX49" i="24"/>
  <c r="YW49" i="24"/>
  <c r="YV49" i="24"/>
  <c r="YK49" i="24"/>
  <c r="YJ49" i="24"/>
  <c r="YG49" i="24"/>
  <c r="YH49" i="24" s="1"/>
  <c r="YE49" i="24"/>
  <c r="YD49" i="24"/>
  <c r="YA49" i="24"/>
  <c r="YB49" i="24" s="1"/>
  <c r="XW49" i="24"/>
  <c r="XX49" i="24" s="1"/>
  <c r="XN49" i="24"/>
  <c r="XM49" i="24"/>
  <c r="XL49" i="24"/>
  <c r="XK49" i="24"/>
  <c r="XI49" i="24"/>
  <c r="XH49" i="24"/>
  <c r="XG49" i="24"/>
  <c r="XF49" i="24"/>
  <c r="XD49" i="24"/>
  <c r="XC49" i="24"/>
  <c r="XB49" i="24"/>
  <c r="XA49" i="24"/>
  <c r="WY49" i="24"/>
  <c r="WX49" i="24"/>
  <c r="WW49" i="24"/>
  <c r="WV49" i="24"/>
  <c r="WT49" i="24"/>
  <c r="WS49" i="24"/>
  <c r="WR49" i="24"/>
  <c r="WQ49" i="24"/>
  <c r="WO49" i="24"/>
  <c r="WN49" i="24"/>
  <c r="WM49" i="24"/>
  <c r="WL49" i="24"/>
  <c r="WC49" i="24"/>
  <c r="WD49" i="24" s="1"/>
  <c r="VT49" i="24"/>
  <c r="VS49" i="24"/>
  <c r="VR49" i="24"/>
  <c r="VQ49" i="24"/>
  <c r="VO49" i="24"/>
  <c r="VN49" i="24"/>
  <c r="VM49" i="24"/>
  <c r="VL49" i="24"/>
  <c r="VJ49" i="24"/>
  <c r="VI49" i="24"/>
  <c r="VH49" i="24"/>
  <c r="VG49" i="24"/>
  <c r="VE49" i="24"/>
  <c r="VD49" i="24"/>
  <c r="VC49" i="24"/>
  <c r="VB49" i="24"/>
  <c r="UZ49" i="24"/>
  <c r="UY49" i="24"/>
  <c r="UX49" i="24"/>
  <c r="UW49" i="24"/>
  <c r="UU49" i="24"/>
  <c r="UT49" i="24"/>
  <c r="US49" i="24"/>
  <c r="UR49" i="24"/>
  <c r="UH49" i="24"/>
  <c r="UI49" i="24" s="1"/>
  <c r="TY49" i="24"/>
  <c r="TX49" i="24"/>
  <c r="TW49" i="24"/>
  <c r="TV49" i="24"/>
  <c r="TT49" i="24"/>
  <c r="TS49" i="24"/>
  <c r="TR49" i="24"/>
  <c r="TQ49" i="24"/>
  <c r="TO49" i="24"/>
  <c r="TN49" i="24"/>
  <c r="TM49" i="24"/>
  <c r="TL49" i="24"/>
  <c r="TJ49" i="24"/>
  <c r="TI49" i="24"/>
  <c r="TH49" i="24"/>
  <c r="TG49" i="24"/>
  <c r="TE49" i="24"/>
  <c r="TD49" i="24"/>
  <c r="TC49" i="24"/>
  <c r="TB49" i="24"/>
  <c r="SZ49" i="24"/>
  <c r="SY49" i="24"/>
  <c r="SX49" i="24"/>
  <c r="SW49" i="24"/>
  <c r="SU49" i="24"/>
  <c r="ST49" i="24"/>
  <c r="SS49" i="24"/>
  <c r="SR49" i="24"/>
  <c r="SP49" i="24"/>
  <c r="SO49" i="24"/>
  <c r="SN49" i="24"/>
  <c r="SM49" i="24"/>
  <c r="SK49" i="24"/>
  <c r="SJ49" i="24"/>
  <c r="SI49" i="24"/>
  <c r="SH49" i="24"/>
  <c r="SF49" i="24"/>
  <c r="SE49" i="24"/>
  <c r="SD49" i="24"/>
  <c r="SC49" i="24"/>
  <c r="RR49" i="24"/>
  <c r="RQ49" i="24"/>
  <c r="RN49" i="24"/>
  <c r="RO49" i="24" s="1"/>
  <c r="RL49" i="24"/>
  <c r="RK49" i="24"/>
  <c r="RH49" i="24"/>
  <c r="RI49" i="24" s="1"/>
  <c r="RD49" i="24"/>
  <c r="RE49" i="24" s="1"/>
  <c r="QU49" i="24"/>
  <c r="QT49" i="24"/>
  <c r="QS49" i="24"/>
  <c r="QR49" i="24"/>
  <c r="QP49" i="24"/>
  <c r="QO49" i="24"/>
  <c r="QN49" i="24"/>
  <c r="QM49" i="24"/>
  <c r="QK49" i="24"/>
  <c r="QJ49" i="24"/>
  <c r="QI49" i="24"/>
  <c r="QH49" i="24"/>
  <c r="QF49" i="24"/>
  <c r="QE49" i="24"/>
  <c r="QD49" i="24"/>
  <c r="QC49" i="24"/>
  <c r="QA49" i="24"/>
  <c r="PZ49" i="24"/>
  <c r="PY49" i="24"/>
  <c r="PX49" i="24"/>
  <c r="PV49" i="24"/>
  <c r="PU49" i="24"/>
  <c r="PT49" i="24"/>
  <c r="PS49" i="24"/>
  <c r="PJ49" i="24"/>
  <c r="PK49" i="24" s="1"/>
  <c r="PA49" i="24"/>
  <c r="OZ49" i="24"/>
  <c r="OY49" i="24"/>
  <c r="OX49" i="24"/>
  <c r="OV49" i="24"/>
  <c r="OU49" i="24"/>
  <c r="OT49" i="24"/>
  <c r="OS49" i="24"/>
  <c r="OQ49" i="24"/>
  <c r="OP49" i="24"/>
  <c r="OO49" i="24"/>
  <c r="ON49" i="24"/>
  <c r="OL49" i="24"/>
  <c r="OK49" i="24"/>
  <c r="OJ49" i="24"/>
  <c r="OI49" i="24"/>
  <c r="OG49" i="24"/>
  <c r="OF49" i="24"/>
  <c r="OE49" i="24"/>
  <c r="OD49" i="24"/>
  <c r="OB49" i="24"/>
  <c r="OA49" i="24"/>
  <c r="NZ49" i="24"/>
  <c r="NY49" i="24"/>
  <c r="NO49" i="24"/>
  <c r="NP49" i="24" s="1"/>
  <c r="NF49" i="24"/>
  <c r="NE49" i="24"/>
  <c r="ND49" i="24"/>
  <c r="NC49" i="24"/>
  <c r="NA49" i="24"/>
  <c r="MZ49" i="24"/>
  <c r="MY49" i="24"/>
  <c r="MX49" i="24"/>
  <c r="MV49" i="24"/>
  <c r="MU49" i="24"/>
  <c r="MT49" i="24"/>
  <c r="MS49" i="24"/>
  <c r="MQ49" i="24"/>
  <c r="MP49" i="24"/>
  <c r="MO49" i="24"/>
  <c r="MN49" i="24"/>
  <c r="ML49" i="24"/>
  <c r="MK49" i="24"/>
  <c r="MJ49" i="24"/>
  <c r="MI49" i="24"/>
  <c r="MG49" i="24"/>
  <c r="MF49" i="24"/>
  <c r="ME49" i="24"/>
  <c r="MD49" i="24"/>
  <c r="MB49" i="24"/>
  <c r="MA49" i="24"/>
  <c r="LZ49" i="24"/>
  <c r="LY49" i="24"/>
  <c r="LW49" i="24"/>
  <c r="LV49" i="24"/>
  <c r="LU49" i="24"/>
  <c r="LT49" i="24"/>
  <c r="LR49" i="24"/>
  <c r="LQ49" i="24"/>
  <c r="LP49" i="24"/>
  <c r="LO49" i="24"/>
  <c r="LM49" i="24"/>
  <c r="LL49" i="24"/>
  <c r="LK49" i="24"/>
  <c r="LJ49" i="24"/>
  <c r="KY49" i="24"/>
  <c r="KX49" i="24"/>
  <c r="KU49" i="24"/>
  <c r="KV49" i="24" s="1"/>
  <c r="IC49" i="24"/>
  <c r="ID49" i="24" s="1"/>
  <c r="HT49" i="24"/>
  <c r="HS49" i="24"/>
  <c r="HR49" i="24"/>
  <c r="HQ49" i="24"/>
  <c r="HO49" i="24"/>
  <c r="HN49" i="24"/>
  <c r="HM49" i="24"/>
  <c r="HL49" i="24"/>
  <c r="HJ49" i="24"/>
  <c r="HI49" i="24"/>
  <c r="HH49" i="24"/>
  <c r="HG49" i="24"/>
  <c r="HE49" i="24"/>
  <c r="HD49" i="24"/>
  <c r="HC49" i="24"/>
  <c r="HB49" i="24"/>
  <c r="GZ49" i="24"/>
  <c r="GY49" i="24"/>
  <c r="GX49" i="24"/>
  <c r="GW49" i="24"/>
  <c r="GU49" i="24"/>
  <c r="GT49" i="24"/>
  <c r="GS49" i="24"/>
  <c r="GR49" i="24"/>
  <c r="GP49" i="24"/>
  <c r="GO49" i="24"/>
  <c r="GN49" i="24"/>
  <c r="GM49" i="24"/>
  <c r="GK49" i="24"/>
  <c r="GJ49" i="24"/>
  <c r="GI49" i="24"/>
  <c r="GH49" i="24"/>
  <c r="GF49" i="24"/>
  <c r="GE49" i="24"/>
  <c r="GD49" i="24"/>
  <c r="GC49" i="24"/>
  <c r="GA49" i="24"/>
  <c r="FZ49" i="24"/>
  <c r="FY49" i="24"/>
  <c r="FX49" i="24"/>
  <c r="GB49" i="24" s="1"/>
  <c r="FQ49" i="24"/>
  <c r="FP49" i="24"/>
  <c r="FM49" i="24"/>
  <c r="FN49" i="24" s="1"/>
  <c r="FI49" i="24"/>
  <c r="FJ49" i="24" s="1"/>
  <c r="EZ49" i="24"/>
  <c r="EY49" i="24"/>
  <c r="EX49" i="24"/>
  <c r="EW49" i="24"/>
  <c r="EU49" i="24"/>
  <c r="ET49" i="24"/>
  <c r="ES49" i="24"/>
  <c r="ER49" i="24"/>
  <c r="EP49" i="24"/>
  <c r="EO49" i="24"/>
  <c r="EN49" i="24"/>
  <c r="EM49" i="24"/>
  <c r="EK49" i="24"/>
  <c r="EJ49" i="24"/>
  <c r="EI49" i="24"/>
  <c r="EH49" i="24"/>
  <c r="EF49" i="24"/>
  <c r="EE49" i="24"/>
  <c r="ED49" i="24"/>
  <c r="EC49" i="24"/>
  <c r="EA49" i="24"/>
  <c r="DZ49" i="24"/>
  <c r="DY49" i="24"/>
  <c r="DX49" i="24"/>
  <c r="DO49" i="24"/>
  <c r="DP49" i="24" s="1"/>
  <c r="DF49" i="24"/>
  <c r="DE49" i="24"/>
  <c r="DD49" i="24"/>
  <c r="DC49" i="24"/>
  <c r="DA49" i="24"/>
  <c r="CZ49" i="24"/>
  <c r="CY49" i="24"/>
  <c r="CX49" i="24"/>
  <c r="CV49" i="24"/>
  <c r="CU49" i="24"/>
  <c r="CT49" i="24"/>
  <c r="CS49" i="24"/>
  <c r="CQ49" i="24"/>
  <c r="CP49" i="24"/>
  <c r="CO49" i="24"/>
  <c r="CN49" i="24"/>
  <c r="CL49" i="24"/>
  <c r="CK49" i="24"/>
  <c r="CJ49" i="24"/>
  <c r="CI49" i="24"/>
  <c r="CG49" i="24"/>
  <c r="CF49" i="24"/>
  <c r="CE49" i="24"/>
  <c r="CD49" i="24"/>
  <c r="BT49" i="24"/>
  <c r="BU49" i="24" s="1"/>
  <c r="BK49" i="24"/>
  <c r="BJ49" i="24"/>
  <c r="BI49" i="24"/>
  <c r="BH49" i="24"/>
  <c r="BF49" i="24"/>
  <c r="BE49" i="24"/>
  <c r="BD49" i="24"/>
  <c r="BC49" i="24"/>
  <c r="BA49" i="24"/>
  <c r="AZ49" i="24"/>
  <c r="AY49" i="24"/>
  <c r="AX49" i="24"/>
  <c r="AV49" i="24"/>
  <c r="AU49" i="24"/>
  <c r="AT49" i="24"/>
  <c r="AS49" i="24"/>
  <c r="AQ49" i="24"/>
  <c r="AP49" i="24"/>
  <c r="AO49" i="24"/>
  <c r="AN49" i="24"/>
  <c r="AL49" i="24"/>
  <c r="AK49" i="24"/>
  <c r="AJ49" i="24"/>
  <c r="AI49" i="24"/>
  <c r="AG49" i="24"/>
  <c r="AF49" i="24"/>
  <c r="AE49" i="24"/>
  <c r="AD49" i="24"/>
  <c r="AB49" i="24"/>
  <c r="AA49" i="24"/>
  <c r="Z49" i="24"/>
  <c r="Y49" i="24"/>
  <c r="W49" i="24"/>
  <c r="V49" i="24"/>
  <c r="U49" i="24"/>
  <c r="T49" i="24"/>
  <c r="R49" i="24"/>
  <c r="Q49" i="24"/>
  <c r="P49" i="24"/>
  <c r="O49" i="24"/>
  <c r="A49" i="24"/>
  <c r="B49" i="24" s="1"/>
  <c r="AFL48" i="24"/>
  <c r="AFK48" i="24"/>
  <c r="AFH48" i="24"/>
  <c r="AFI48" i="24" s="1"/>
  <c r="AFD48" i="24"/>
  <c r="AFE48" i="24" s="1"/>
  <c r="AEX48" i="24"/>
  <c r="AEW48" i="24"/>
  <c r="AET48" i="24"/>
  <c r="AEU48" i="24" s="1"/>
  <c r="AEP48" i="24"/>
  <c r="AEQ48" i="24" s="1"/>
  <c r="AEG48" i="24"/>
  <c r="AEF48" i="24"/>
  <c r="AEE48" i="24"/>
  <c r="AED48" i="24"/>
  <c r="AEB48" i="24"/>
  <c r="AEA48" i="24"/>
  <c r="ADZ48" i="24"/>
  <c r="ADY48" i="24"/>
  <c r="ADW48" i="24"/>
  <c r="ADV48" i="24"/>
  <c r="ADU48" i="24"/>
  <c r="ADT48" i="24"/>
  <c r="ADR48" i="24"/>
  <c r="ADQ48" i="24"/>
  <c r="ADP48" i="24"/>
  <c r="ADO48" i="24"/>
  <c r="ADM48" i="24"/>
  <c r="ADL48" i="24"/>
  <c r="ADK48" i="24"/>
  <c r="ADJ48" i="24"/>
  <c r="ADH48" i="24"/>
  <c r="ADG48" i="24"/>
  <c r="ADF48" i="24"/>
  <c r="ADE48" i="24"/>
  <c r="ACV48" i="24"/>
  <c r="ACW48" i="24" s="1"/>
  <c r="ACM48" i="24"/>
  <c r="ACL48" i="24"/>
  <c r="ACK48" i="24"/>
  <c r="ACJ48" i="24"/>
  <c r="ACH48" i="24"/>
  <c r="ACG48" i="24"/>
  <c r="ACF48" i="24"/>
  <c r="ACE48" i="24"/>
  <c r="ACC48" i="24"/>
  <c r="ACB48" i="24"/>
  <c r="ACA48" i="24"/>
  <c r="ABZ48" i="24"/>
  <c r="ABX48" i="24"/>
  <c r="ABW48" i="24"/>
  <c r="ABV48" i="24"/>
  <c r="ABU48" i="24"/>
  <c r="ABS48" i="24"/>
  <c r="ABR48" i="24"/>
  <c r="ABQ48" i="24"/>
  <c r="ABP48" i="24"/>
  <c r="ABN48" i="24"/>
  <c r="ABM48" i="24"/>
  <c r="ABL48" i="24"/>
  <c r="ABK48" i="24"/>
  <c r="ABA48" i="24"/>
  <c r="ABB48" i="24" s="1"/>
  <c r="AAR48" i="24"/>
  <c r="AAQ48" i="24"/>
  <c r="AAP48" i="24"/>
  <c r="AAO48" i="24"/>
  <c r="AAM48" i="24"/>
  <c r="AAL48" i="24"/>
  <c r="AAK48" i="24"/>
  <c r="AAJ48" i="24"/>
  <c r="AAH48" i="24"/>
  <c r="AAG48" i="24"/>
  <c r="AAF48" i="24"/>
  <c r="AAE48" i="24"/>
  <c r="AAC48" i="24"/>
  <c r="AAB48" i="24"/>
  <c r="AAA48" i="24"/>
  <c r="ZZ48" i="24"/>
  <c r="ZX48" i="24"/>
  <c r="ZW48" i="24"/>
  <c r="ZV48" i="24"/>
  <c r="ZU48" i="24"/>
  <c r="ZS48" i="24"/>
  <c r="ZR48" i="24"/>
  <c r="ZQ48" i="24"/>
  <c r="ZP48" i="24"/>
  <c r="ZN48" i="24"/>
  <c r="ZM48" i="24"/>
  <c r="ZL48" i="24"/>
  <c r="ZK48" i="24"/>
  <c r="ZI48" i="24"/>
  <c r="ZH48" i="24"/>
  <c r="ZG48" i="24"/>
  <c r="ZF48" i="24"/>
  <c r="ZD48" i="24"/>
  <c r="ZC48" i="24"/>
  <c r="ZB48" i="24"/>
  <c r="ZA48" i="24"/>
  <c r="YY48" i="24"/>
  <c r="YX48" i="24"/>
  <c r="YW48" i="24"/>
  <c r="YV48" i="24"/>
  <c r="YK48" i="24"/>
  <c r="YJ48" i="24"/>
  <c r="YG48" i="24"/>
  <c r="YH48" i="24" s="1"/>
  <c r="YE48" i="24"/>
  <c r="YD48" i="24"/>
  <c r="YA48" i="24"/>
  <c r="YB48" i="24" s="1"/>
  <c r="XW48" i="24"/>
  <c r="XX48" i="24" s="1"/>
  <c r="XN48" i="24"/>
  <c r="XM48" i="24"/>
  <c r="XL48" i="24"/>
  <c r="XK48" i="24"/>
  <c r="XI48" i="24"/>
  <c r="XH48" i="24"/>
  <c r="XG48" i="24"/>
  <c r="XF48" i="24"/>
  <c r="XD48" i="24"/>
  <c r="XC48" i="24"/>
  <c r="XB48" i="24"/>
  <c r="XA48" i="24"/>
  <c r="WY48" i="24"/>
  <c r="WX48" i="24"/>
  <c r="WW48" i="24"/>
  <c r="WV48" i="24"/>
  <c r="WT48" i="24"/>
  <c r="WS48" i="24"/>
  <c r="WR48" i="24"/>
  <c r="WQ48" i="24"/>
  <c r="WO48" i="24"/>
  <c r="WN48" i="24"/>
  <c r="WM48" i="24"/>
  <c r="WL48" i="24"/>
  <c r="WC48" i="24"/>
  <c r="WD48" i="24" s="1"/>
  <c r="VT48" i="24"/>
  <c r="VS48" i="24"/>
  <c r="VR48" i="24"/>
  <c r="VQ48" i="24"/>
  <c r="VO48" i="24"/>
  <c r="VN48" i="24"/>
  <c r="VM48" i="24"/>
  <c r="VL48" i="24"/>
  <c r="VJ48" i="24"/>
  <c r="VI48" i="24"/>
  <c r="VH48" i="24"/>
  <c r="VG48" i="24"/>
  <c r="VE48" i="24"/>
  <c r="VD48" i="24"/>
  <c r="VC48" i="24"/>
  <c r="VB48" i="24"/>
  <c r="UZ48" i="24"/>
  <c r="UY48" i="24"/>
  <c r="UX48" i="24"/>
  <c r="UW48" i="24"/>
  <c r="UU48" i="24"/>
  <c r="UT48" i="24"/>
  <c r="US48" i="24"/>
  <c r="UR48" i="24"/>
  <c r="UH48" i="24"/>
  <c r="UI48" i="24" s="1"/>
  <c r="TY48" i="24"/>
  <c r="TX48" i="24"/>
  <c r="TW48" i="24"/>
  <c r="TV48" i="24"/>
  <c r="TT48" i="24"/>
  <c r="TS48" i="24"/>
  <c r="TR48" i="24"/>
  <c r="TQ48" i="24"/>
  <c r="TO48" i="24"/>
  <c r="TN48" i="24"/>
  <c r="TM48" i="24"/>
  <c r="TL48" i="24"/>
  <c r="TJ48" i="24"/>
  <c r="TI48" i="24"/>
  <c r="TH48" i="24"/>
  <c r="TG48" i="24"/>
  <c r="TE48" i="24"/>
  <c r="TD48" i="24"/>
  <c r="TC48" i="24"/>
  <c r="TB48" i="24"/>
  <c r="SZ48" i="24"/>
  <c r="SY48" i="24"/>
  <c r="SX48" i="24"/>
  <c r="SW48" i="24"/>
  <c r="SU48" i="24"/>
  <c r="ST48" i="24"/>
  <c r="SS48" i="24"/>
  <c r="SR48" i="24"/>
  <c r="SP48" i="24"/>
  <c r="SO48" i="24"/>
  <c r="SN48" i="24"/>
  <c r="SM48" i="24"/>
  <c r="SK48" i="24"/>
  <c r="SJ48" i="24"/>
  <c r="SI48" i="24"/>
  <c r="SH48" i="24"/>
  <c r="SF48" i="24"/>
  <c r="SE48" i="24"/>
  <c r="SD48" i="24"/>
  <c r="SC48" i="24"/>
  <c r="RR48" i="24"/>
  <c r="RQ48" i="24"/>
  <c r="RN48" i="24"/>
  <c r="RO48" i="24" s="1"/>
  <c r="RL48" i="24"/>
  <c r="RK48" i="24"/>
  <c r="RH48" i="24"/>
  <c r="RI48" i="24" s="1"/>
  <c r="RD48" i="24"/>
  <c r="RE48" i="24" s="1"/>
  <c r="QU48" i="24"/>
  <c r="QT48" i="24"/>
  <c r="QS48" i="24"/>
  <c r="QR48" i="24"/>
  <c r="QP48" i="24"/>
  <c r="QO48" i="24"/>
  <c r="QN48" i="24"/>
  <c r="QM48" i="24"/>
  <c r="QK48" i="24"/>
  <c r="QJ48" i="24"/>
  <c r="QI48" i="24"/>
  <c r="QH48" i="24"/>
  <c r="QF48" i="24"/>
  <c r="QE48" i="24"/>
  <c r="QD48" i="24"/>
  <c r="QC48" i="24"/>
  <c r="QA48" i="24"/>
  <c r="PZ48" i="24"/>
  <c r="PY48" i="24"/>
  <c r="PX48" i="24"/>
  <c r="PV48" i="24"/>
  <c r="PU48" i="24"/>
  <c r="PT48" i="24"/>
  <c r="PS48" i="24"/>
  <c r="PJ48" i="24"/>
  <c r="PK48" i="24" s="1"/>
  <c r="PA48" i="24"/>
  <c r="OZ48" i="24"/>
  <c r="OY48" i="24"/>
  <c r="OX48" i="24"/>
  <c r="OV48" i="24"/>
  <c r="OU48" i="24"/>
  <c r="OT48" i="24"/>
  <c r="OS48" i="24"/>
  <c r="OQ48" i="24"/>
  <c r="OP48" i="24"/>
  <c r="OO48" i="24"/>
  <c r="ON48" i="24"/>
  <c r="OL48" i="24"/>
  <c r="OK48" i="24"/>
  <c r="OJ48" i="24"/>
  <c r="OI48" i="24"/>
  <c r="OG48" i="24"/>
  <c r="OF48" i="24"/>
  <c r="OE48" i="24"/>
  <c r="OD48" i="24"/>
  <c r="OB48" i="24"/>
  <c r="OA48" i="24"/>
  <c r="NZ48" i="24"/>
  <c r="NY48" i="24"/>
  <c r="NO48" i="24"/>
  <c r="NP48" i="24" s="1"/>
  <c r="NF48" i="24"/>
  <c r="NE48" i="24"/>
  <c r="ND48" i="24"/>
  <c r="NC48" i="24"/>
  <c r="NA48" i="24"/>
  <c r="MZ48" i="24"/>
  <c r="MY48" i="24"/>
  <c r="MX48" i="24"/>
  <c r="MV48" i="24"/>
  <c r="MU48" i="24"/>
  <c r="MT48" i="24"/>
  <c r="MS48" i="24"/>
  <c r="MQ48" i="24"/>
  <c r="MP48" i="24"/>
  <c r="MO48" i="24"/>
  <c r="MN48" i="24"/>
  <c r="ML48" i="24"/>
  <c r="MK48" i="24"/>
  <c r="MJ48" i="24"/>
  <c r="MI48" i="24"/>
  <c r="MG48" i="24"/>
  <c r="MF48" i="24"/>
  <c r="ME48" i="24"/>
  <c r="MD48" i="24"/>
  <c r="MB48" i="24"/>
  <c r="MA48" i="24"/>
  <c r="LZ48" i="24"/>
  <c r="LY48" i="24"/>
  <c r="LW48" i="24"/>
  <c r="LV48" i="24"/>
  <c r="LU48" i="24"/>
  <c r="LT48" i="24"/>
  <c r="LR48" i="24"/>
  <c r="LQ48" i="24"/>
  <c r="LP48" i="24"/>
  <c r="LO48" i="24"/>
  <c r="LM48" i="24"/>
  <c r="LL48" i="24"/>
  <c r="LK48" i="24"/>
  <c r="LJ48" i="24"/>
  <c r="KY48" i="24"/>
  <c r="KX48" i="24"/>
  <c r="KU48" i="24"/>
  <c r="KV48" i="24" s="1"/>
  <c r="IC48" i="24"/>
  <c r="ID48" i="24" s="1"/>
  <c r="HT48" i="24"/>
  <c r="HS48" i="24"/>
  <c r="HR48" i="24"/>
  <c r="HQ48" i="24"/>
  <c r="HO48" i="24"/>
  <c r="HN48" i="24"/>
  <c r="HM48" i="24"/>
  <c r="HL48" i="24"/>
  <c r="HJ48" i="24"/>
  <c r="HI48" i="24"/>
  <c r="HH48" i="24"/>
  <c r="HG48" i="24"/>
  <c r="HE48" i="24"/>
  <c r="HD48" i="24"/>
  <c r="HC48" i="24"/>
  <c r="HB48" i="24"/>
  <c r="GZ48" i="24"/>
  <c r="GY48" i="24"/>
  <c r="GX48" i="24"/>
  <c r="GW48" i="24"/>
  <c r="GU48" i="24"/>
  <c r="GT48" i="24"/>
  <c r="GS48" i="24"/>
  <c r="GR48" i="24"/>
  <c r="GP48" i="24"/>
  <c r="GO48" i="24"/>
  <c r="GN48" i="24"/>
  <c r="GM48" i="24"/>
  <c r="GK48" i="24"/>
  <c r="GJ48" i="24"/>
  <c r="GI48" i="24"/>
  <c r="GH48" i="24"/>
  <c r="GF48" i="24"/>
  <c r="GE48" i="24"/>
  <c r="GD48" i="24"/>
  <c r="GC48" i="24"/>
  <c r="GA48" i="24"/>
  <c r="FZ48" i="24"/>
  <c r="FY48" i="24"/>
  <c r="FX48" i="24"/>
  <c r="FQ48" i="24"/>
  <c r="FP48" i="24"/>
  <c r="FM48" i="24"/>
  <c r="FN48" i="24" s="1"/>
  <c r="FI48" i="24"/>
  <c r="FJ48" i="24" s="1"/>
  <c r="EZ48" i="24"/>
  <c r="EY48" i="24"/>
  <c r="EX48" i="24"/>
  <c r="EW48" i="24"/>
  <c r="EU48" i="24"/>
  <c r="ET48" i="24"/>
  <c r="ES48" i="24"/>
  <c r="ER48" i="24"/>
  <c r="EP48" i="24"/>
  <c r="EO48" i="24"/>
  <c r="EN48" i="24"/>
  <c r="EM48" i="24"/>
  <c r="EK48" i="24"/>
  <c r="EJ48" i="24"/>
  <c r="EI48" i="24"/>
  <c r="EH48" i="24"/>
  <c r="EF48" i="24"/>
  <c r="EE48" i="24"/>
  <c r="ED48" i="24"/>
  <c r="EC48" i="24"/>
  <c r="EA48" i="24"/>
  <c r="DZ48" i="24"/>
  <c r="DY48" i="24"/>
  <c r="DX48" i="24"/>
  <c r="DO48" i="24"/>
  <c r="DP48" i="24" s="1"/>
  <c r="DF48" i="24"/>
  <c r="DE48" i="24"/>
  <c r="DD48" i="24"/>
  <c r="DC48" i="24"/>
  <c r="DA48" i="24"/>
  <c r="CZ48" i="24"/>
  <c r="CY48" i="24"/>
  <c r="CX48" i="24"/>
  <c r="CV48" i="24"/>
  <c r="CU48" i="24"/>
  <c r="CT48" i="24"/>
  <c r="CS48" i="24"/>
  <c r="CQ48" i="24"/>
  <c r="CP48" i="24"/>
  <c r="CO48" i="24"/>
  <c r="CN48" i="24"/>
  <c r="CL48" i="24"/>
  <c r="CK48" i="24"/>
  <c r="CJ48" i="24"/>
  <c r="CI48" i="24"/>
  <c r="CG48" i="24"/>
  <c r="CF48" i="24"/>
  <c r="CE48" i="24"/>
  <c r="CD48" i="24"/>
  <c r="BT48" i="24"/>
  <c r="BU48" i="24" s="1"/>
  <c r="BK48" i="24"/>
  <c r="BJ48" i="24"/>
  <c r="BI48" i="24"/>
  <c r="BH48" i="24"/>
  <c r="BF48" i="24"/>
  <c r="BE48" i="24"/>
  <c r="BD48" i="24"/>
  <c r="BC48" i="24"/>
  <c r="BA48" i="24"/>
  <c r="AZ48" i="24"/>
  <c r="AY48" i="24"/>
  <c r="AX48" i="24"/>
  <c r="AV48" i="24"/>
  <c r="AU48" i="24"/>
  <c r="AT48" i="24"/>
  <c r="AS48" i="24"/>
  <c r="AQ48" i="24"/>
  <c r="AP48" i="24"/>
  <c r="AO48" i="24"/>
  <c r="AN48" i="24"/>
  <c r="AL48" i="24"/>
  <c r="AK48" i="24"/>
  <c r="AJ48" i="24"/>
  <c r="AI48" i="24"/>
  <c r="AG48" i="24"/>
  <c r="AF48" i="24"/>
  <c r="AE48" i="24"/>
  <c r="AD48" i="24"/>
  <c r="AB48" i="24"/>
  <c r="AA48" i="24"/>
  <c r="Z48" i="24"/>
  <c r="Y48" i="24"/>
  <c r="W48" i="24"/>
  <c r="V48" i="24"/>
  <c r="U48" i="24"/>
  <c r="T48" i="24"/>
  <c r="R48" i="24"/>
  <c r="Q48" i="24"/>
  <c r="P48" i="24"/>
  <c r="O48" i="24"/>
  <c r="A48" i="24"/>
  <c r="B48" i="24" s="1"/>
  <c r="AFL47" i="24"/>
  <c r="AFK47" i="24"/>
  <c r="AFH47" i="24"/>
  <c r="AFI47" i="24" s="1"/>
  <c r="AFD47" i="24"/>
  <c r="AFE47" i="24" s="1"/>
  <c r="AEX47" i="24"/>
  <c r="AEW47" i="24"/>
  <c r="AET47" i="24"/>
  <c r="AEU47" i="24" s="1"/>
  <c r="AEP47" i="24"/>
  <c r="AEQ47" i="24" s="1"/>
  <c r="AEG47" i="24"/>
  <c r="AEF47" i="24"/>
  <c r="AEE47" i="24"/>
  <c r="AED47" i="24"/>
  <c r="AEB47" i="24"/>
  <c r="AEA47" i="24"/>
  <c r="ADZ47" i="24"/>
  <c r="ADY47" i="24"/>
  <c r="ADW47" i="24"/>
  <c r="ADV47" i="24"/>
  <c r="ADU47" i="24"/>
  <c r="ADT47" i="24"/>
  <c r="ADR47" i="24"/>
  <c r="ADQ47" i="24"/>
  <c r="ADP47" i="24"/>
  <c r="ADO47" i="24"/>
  <c r="ADM47" i="24"/>
  <c r="ADL47" i="24"/>
  <c r="ADK47" i="24"/>
  <c r="ADJ47" i="24"/>
  <c r="ADH47" i="24"/>
  <c r="ADG47" i="24"/>
  <c r="ADF47" i="24"/>
  <c r="ADE47" i="24"/>
  <c r="ACV47" i="24"/>
  <c r="ACW47" i="24" s="1"/>
  <c r="ACM47" i="24"/>
  <c r="ACL47" i="24"/>
  <c r="ACK47" i="24"/>
  <c r="ACJ47" i="24"/>
  <c r="ACH47" i="24"/>
  <c r="ACG47" i="24"/>
  <c r="ACF47" i="24"/>
  <c r="ACE47" i="24"/>
  <c r="ACC47" i="24"/>
  <c r="ACB47" i="24"/>
  <c r="ACA47" i="24"/>
  <c r="ABZ47" i="24"/>
  <c r="ABX47" i="24"/>
  <c r="ABW47" i="24"/>
  <c r="ABV47" i="24"/>
  <c r="ABU47" i="24"/>
  <c r="ABS47" i="24"/>
  <c r="ABR47" i="24"/>
  <c r="ABQ47" i="24"/>
  <c r="ABP47" i="24"/>
  <c r="ABN47" i="24"/>
  <c r="ABM47" i="24"/>
  <c r="ABL47" i="24"/>
  <c r="ABK47" i="24"/>
  <c r="ABA47" i="24"/>
  <c r="ABB47" i="24" s="1"/>
  <c r="AAR47" i="24"/>
  <c r="AAQ47" i="24"/>
  <c r="AAP47" i="24"/>
  <c r="AAO47" i="24"/>
  <c r="AAM47" i="24"/>
  <c r="AAL47" i="24"/>
  <c r="AAK47" i="24"/>
  <c r="AAJ47" i="24"/>
  <c r="AAH47" i="24"/>
  <c r="AAG47" i="24"/>
  <c r="AAF47" i="24"/>
  <c r="AAE47" i="24"/>
  <c r="AAC47" i="24"/>
  <c r="AAB47" i="24"/>
  <c r="AAA47" i="24"/>
  <c r="ZZ47" i="24"/>
  <c r="ZX47" i="24"/>
  <c r="ZW47" i="24"/>
  <c r="ZV47" i="24"/>
  <c r="ZU47" i="24"/>
  <c r="ZS47" i="24"/>
  <c r="ZR47" i="24"/>
  <c r="ZQ47" i="24"/>
  <c r="ZP47" i="24"/>
  <c r="ZN47" i="24"/>
  <c r="ZM47" i="24"/>
  <c r="ZL47" i="24"/>
  <c r="ZK47" i="24"/>
  <c r="ZI47" i="24"/>
  <c r="ZH47" i="24"/>
  <c r="ZG47" i="24"/>
  <c r="ZF47" i="24"/>
  <c r="ZD47" i="24"/>
  <c r="ZC47" i="24"/>
  <c r="ZB47" i="24"/>
  <c r="ZA47" i="24"/>
  <c r="YY47" i="24"/>
  <c r="YX47" i="24"/>
  <c r="YW47" i="24"/>
  <c r="YV47" i="24"/>
  <c r="YK47" i="24"/>
  <c r="YJ47" i="24"/>
  <c r="YG47" i="24"/>
  <c r="YH47" i="24" s="1"/>
  <c r="YE47" i="24"/>
  <c r="YD47" i="24"/>
  <c r="YA47" i="24"/>
  <c r="YB47" i="24" s="1"/>
  <c r="XW47" i="24"/>
  <c r="XX47" i="24" s="1"/>
  <c r="XN47" i="24"/>
  <c r="XM47" i="24"/>
  <c r="XL47" i="24"/>
  <c r="XK47" i="24"/>
  <c r="XI47" i="24"/>
  <c r="XH47" i="24"/>
  <c r="XG47" i="24"/>
  <c r="XF47" i="24"/>
  <c r="XD47" i="24"/>
  <c r="XC47" i="24"/>
  <c r="XB47" i="24"/>
  <c r="XA47" i="24"/>
  <c r="WY47" i="24"/>
  <c r="WX47" i="24"/>
  <c r="WW47" i="24"/>
  <c r="WV47" i="24"/>
  <c r="WT47" i="24"/>
  <c r="WS47" i="24"/>
  <c r="WR47" i="24"/>
  <c r="WQ47" i="24"/>
  <c r="WO47" i="24"/>
  <c r="WN47" i="24"/>
  <c r="WM47" i="24"/>
  <c r="WL47" i="24"/>
  <c r="WC47" i="24"/>
  <c r="WD47" i="24" s="1"/>
  <c r="VT47" i="24"/>
  <c r="VS47" i="24"/>
  <c r="VR47" i="24"/>
  <c r="VQ47" i="24"/>
  <c r="VO47" i="24"/>
  <c r="VN47" i="24"/>
  <c r="VM47" i="24"/>
  <c r="VL47" i="24"/>
  <c r="VJ47" i="24"/>
  <c r="VI47" i="24"/>
  <c r="VH47" i="24"/>
  <c r="VG47" i="24"/>
  <c r="VE47" i="24"/>
  <c r="VD47" i="24"/>
  <c r="VC47" i="24"/>
  <c r="VB47" i="24"/>
  <c r="UZ47" i="24"/>
  <c r="UY47" i="24"/>
  <c r="UX47" i="24"/>
  <c r="UW47" i="24"/>
  <c r="UU47" i="24"/>
  <c r="UT47" i="24"/>
  <c r="US47" i="24"/>
  <c r="UR47" i="24"/>
  <c r="UH47" i="24"/>
  <c r="UI47" i="24" s="1"/>
  <c r="TY47" i="24"/>
  <c r="TX47" i="24"/>
  <c r="TW47" i="24"/>
  <c r="TV47" i="24"/>
  <c r="TT47" i="24"/>
  <c r="TS47" i="24"/>
  <c r="TR47" i="24"/>
  <c r="TQ47" i="24"/>
  <c r="TO47" i="24"/>
  <c r="TN47" i="24"/>
  <c r="TM47" i="24"/>
  <c r="TL47" i="24"/>
  <c r="TJ47" i="24"/>
  <c r="TI47" i="24"/>
  <c r="TH47" i="24"/>
  <c r="TG47" i="24"/>
  <c r="TE47" i="24"/>
  <c r="TD47" i="24"/>
  <c r="TC47" i="24"/>
  <c r="TB47" i="24"/>
  <c r="SZ47" i="24"/>
  <c r="SY47" i="24"/>
  <c r="SX47" i="24"/>
  <c r="SW47" i="24"/>
  <c r="SU47" i="24"/>
  <c r="ST47" i="24"/>
  <c r="SS47" i="24"/>
  <c r="SR47" i="24"/>
  <c r="SP47" i="24"/>
  <c r="SO47" i="24"/>
  <c r="SN47" i="24"/>
  <c r="SM47" i="24"/>
  <c r="SK47" i="24"/>
  <c r="SJ47" i="24"/>
  <c r="SI47" i="24"/>
  <c r="SH47" i="24"/>
  <c r="SF47" i="24"/>
  <c r="SE47" i="24"/>
  <c r="SD47" i="24"/>
  <c r="SC47" i="24"/>
  <c r="RR47" i="24"/>
  <c r="RQ47" i="24"/>
  <c r="RN47" i="24"/>
  <c r="RO47" i="24" s="1"/>
  <c r="RL47" i="24"/>
  <c r="RK47" i="24"/>
  <c r="RH47" i="24"/>
  <c r="RI47" i="24" s="1"/>
  <c r="RD47" i="24"/>
  <c r="RE47" i="24" s="1"/>
  <c r="QU47" i="24"/>
  <c r="QT47" i="24"/>
  <c r="QS47" i="24"/>
  <c r="QR47" i="24"/>
  <c r="QP47" i="24"/>
  <c r="QO47" i="24"/>
  <c r="QN47" i="24"/>
  <c r="QM47" i="24"/>
  <c r="QK47" i="24"/>
  <c r="QJ47" i="24"/>
  <c r="QI47" i="24"/>
  <c r="QH47" i="24"/>
  <c r="QF47" i="24"/>
  <c r="QE47" i="24"/>
  <c r="QD47" i="24"/>
  <c r="QC47" i="24"/>
  <c r="QA47" i="24"/>
  <c r="PZ47" i="24"/>
  <c r="PY47" i="24"/>
  <c r="PX47" i="24"/>
  <c r="PV47" i="24"/>
  <c r="PU47" i="24"/>
  <c r="PT47" i="24"/>
  <c r="PS47" i="24"/>
  <c r="PJ47" i="24"/>
  <c r="PK47" i="24" s="1"/>
  <c r="PA47" i="24"/>
  <c r="OZ47" i="24"/>
  <c r="OY47" i="24"/>
  <c r="OX47" i="24"/>
  <c r="OV47" i="24"/>
  <c r="OU47" i="24"/>
  <c r="OT47" i="24"/>
  <c r="OS47" i="24"/>
  <c r="OQ47" i="24"/>
  <c r="OP47" i="24"/>
  <c r="OO47" i="24"/>
  <c r="ON47" i="24"/>
  <c r="OL47" i="24"/>
  <c r="OK47" i="24"/>
  <c r="OJ47" i="24"/>
  <c r="OI47" i="24"/>
  <c r="OG47" i="24"/>
  <c r="OF47" i="24"/>
  <c r="OE47" i="24"/>
  <c r="OD47" i="24"/>
  <c r="OB47" i="24"/>
  <c r="OA47" i="24"/>
  <c r="NZ47" i="24"/>
  <c r="NY47" i="24"/>
  <c r="NO47" i="24"/>
  <c r="NP47" i="24" s="1"/>
  <c r="NF47" i="24"/>
  <c r="NE47" i="24"/>
  <c r="ND47" i="24"/>
  <c r="NC47" i="24"/>
  <c r="NA47" i="24"/>
  <c r="MZ47" i="24"/>
  <c r="MY47" i="24"/>
  <c r="MX47" i="24"/>
  <c r="MV47" i="24"/>
  <c r="MU47" i="24"/>
  <c r="MT47" i="24"/>
  <c r="MS47" i="24"/>
  <c r="MQ47" i="24"/>
  <c r="MP47" i="24"/>
  <c r="MO47" i="24"/>
  <c r="MN47" i="24"/>
  <c r="ML47" i="24"/>
  <c r="MK47" i="24"/>
  <c r="MJ47" i="24"/>
  <c r="MI47" i="24"/>
  <c r="MG47" i="24"/>
  <c r="MF47" i="24"/>
  <c r="ME47" i="24"/>
  <c r="MD47" i="24"/>
  <c r="MB47" i="24"/>
  <c r="MA47" i="24"/>
  <c r="LZ47" i="24"/>
  <c r="LY47" i="24"/>
  <c r="LW47" i="24"/>
  <c r="LV47" i="24"/>
  <c r="LU47" i="24"/>
  <c r="LT47" i="24"/>
  <c r="LR47" i="24"/>
  <c r="LQ47" i="24"/>
  <c r="LP47" i="24"/>
  <c r="LO47" i="24"/>
  <c r="LM47" i="24"/>
  <c r="LL47" i="24"/>
  <c r="LK47" i="24"/>
  <c r="LJ47" i="24"/>
  <c r="KY47" i="24"/>
  <c r="KX47" i="24"/>
  <c r="KU47" i="24"/>
  <c r="KV47" i="24" s="1"/>
  <c r="IC47" i="24"/>
  <c r="ID47" i="24" s="1"/>
  <c r="HT47" i="24"/>
  <c r="HS47" i="24"/>
  <c r="HR47" i="24"/>
  <c r="HQ47" i="24"/>
  <c r="HO47" i="24"/>
  <c r="HN47" i="24"/>
  <c r="HM47" i="24"/>
  <c r="HL47" i="24"/>
  <c r="HJ47" i="24"/>
  <c r="HI47" i="24"/>
  <c r="HH47" i="24"/>
  <c r="HG47" i="24"/>
  <c r="HE47" i="24"/>
  <c r="HD47" i="24"/>
  <c r="HC47" i="24"/>
  <c r="HB47" i="24"/>
  <c r="GZ47" i="24"/>
  <c r="GY47" i="24"/>
  <c r="GX47" i="24"/>
  <c r="GW47" i="24"/>
  <c r="GU47" i="24"/>
  <c r="GT47" i="24"/>
  <c r="GS47" i="24"/>
  <c r="GR47" i="24"/>
  <c r="GP47" i="24"/>
  <c r="GO47" i="24"/>
  <c r="GN47" i="24"/>
  <c r="GM47" i="24"/>
  <c r="GK47" i="24"/>
  <c r="GJ47" i="24"/>
  <c r="GI47" i="24"/>
  <c r="GH47" i="24"/>
  <c r="GF47" i="24"/>
  <c r="GE47" i="24"/>
  <c r="GD47" i="24"/>
  <c r="GC47" i="24"/>
  <c r="GA47" i="24"/>
  <c r="FZ47" i="24"/>
  <c r="FY47" i="24"/>
  <c r="FX47" i="24"/>
  <c r="FQ47" i="24"/>
  <c r="FP47" i="24"/>
  <c r="FM47" i="24"/>
  <c r="FN47" i="24" s="1"/>
  <c r="FI47" i="24"/>
  <c r="FJ47" i="24" s="1"/>
  <c r="EZ47" i="24"/>
  <c r="EY47" i="24"/>
  <c r="EX47" i="24"/>
  <c r="EW47" i="24"/>
  <c r="EU47" i="24"/>
  <c r="ET47" i="24"/>
  <c r="ES47" i="24"/>
  <c r="ER47" i="24"/>
  <c r="EP47" i="24"/>
  <c r="EO47" i="24"/>
  <c r="EN47" i="24"/>
  <c r="EM47" i="24"/>
  <c r="EK47" i="24"/>
  <c r="EJ47" i="24"/>
  <c r="EI47" i="24"/>
  <c r="EH47" i="24"/>
  <c r="EF47" i="24"/>
  <c r="EE47" i="24"/>
  <c r="ED47" i="24"/>
  <c r="EC47" i="24"/>
  <c r="EA47" i="24"/>
  <c r="DZ47" i="24"/>
  <c r="DY47" i="24"/>
  <c r="DX47" i="24"/>
  <c r="DO47" i="24"/>
  <c r="DP47" i="24" s="1"/>
  <c r="DF47" i="24"/>
  <c r="DE47" i="24"/>
  <c r="DD47" i="24"/>
  <c r="DC47" i="24"/>
  <c r="DA47" i="24"/>
  <c r="CZ47" i="24"/>
  <c r="CY47" i="24"/>
  <c r="CX47" i="24"/>
  <c r="CV47" i="24"/>
  <c r="CU47" i="24"/>
  <c r="CT47" i="24"/>
  <c r="CS47" i="24"/>
  <c r="CQ47" i="24"/>
  <c r="CP47" i="24"/>
  <c r="CO47" i="24"/>
  <c r="CN47" i="24"/>
  <c r="CL47" i="24"/>
  <c r="CK47" i="24"/>
  <c r="CJ47" i="24"/>
  <c r="CI47" i="24"/>
  <c r="CG47" i="24"/>
  <c r="CF47" i="24"/>
  <c r="CE47" i="24"/>
  <c r="CD47" i="24"/>
  <c r="BT47" i="24"/>
  <c r="BU47" i="24" s="1"/>
  <c r="BK47" i="24"/>
  <c r="BJ47" i="24"/>
  <c r="BI47" i="24"/>
  <c r="BH47" i="24"/>
  <c r="BF47" i="24"/>
  <c r="BE47" i="24"/>
  <c r="BD47" i="24"/>
  <c r="BC47" i="24"/>
  <c r="BA47" i="24"/>
  <c r="AZ47" i="24"/>
  <c r="AY47" i="24"/>
  <c r="AX47" i="24"/>
  <c r="AV47" i="24"/>
  <c r="AU47" i="24"/>
  <c r="AT47" i="24"/>
  <c r="AS47" i="24"/>
  <c r="AQ47" i="24"/>
  <c r="AP47" i="24"/>
  <c r="AO47" i="24"/>
  <c r="AN47" i="24"/>
  <c r="AL47" i="24"/>
  <c r="AK47" i="24"/>
  <c r="AJ47" i="24"/>
  <c r="AI47" i="24"/>
  <c r="AG47" i="24"/>
  <c r="AF47" i="24"/>
  <c r="AE47" i="24"/>
  <c r="AD47" i="24"/>
  <c r="AB47" i="24"/>
  <c r="AA47" i="24"/>
  <c r="Z47" i="24"/>
  <c r="Y47" i="24"/>
  <c r="W47" i="24"/>
  <c r="V47" i="24"/>
  <c r="U47" i="24"/>
  <c r="T47" i="24"/>
  <c r="R47" i="24"/>
  <c r="Q47" i="24"/>
  <c r="P47" i="24"/>
  <c r="O47" i="24"/>
  <c r="A47" i="24"/>
  <c r="B47" i="24" s="1"/>
  <c r="AFL46" i="24"/>
  <c r="AFK46" i="24"/>
  <c r="AFH46" i="24"/>
  <c r="AFI46" i="24" s="1"/>
  <c r="AFD46" i="24"/>
  <c r="AFE46" i="24" s="1"/>
  <c r="AEX46" i="24"/>
  <c r="AEW46" i="24"/>
  <c r="AET46" i="24"/>
  <c r="AEU46" i="24" s="1"/>
  <c r="AEP46" i="24"/>
  <c r="AEQ46" i="24" s="1"/>
  <c r="AEG46" i="24"/>
  <c r="AEF46" i="24"/>
  <c r="AEE46" i="24"/>
  <c r="AED46" i="24"/>
  <c r="AEB46" i="24"/>
  <c r="AEA46" i="24"/>
  <c r="ADZ46" i="24"/>
  <c r="ADY46" i="24"/>
  <c r="ADW46" i="24"/>
  <c r="ADV46" i="24"/>
  <c r="ADU46" i="24"/>
  <c r="ADT46" i="24"/>
  <c r="ADR46" i="24"/>
  <c r="ADQ46" i="24"/>
  <c r="ADP46" i="24"/>
  <c r="ADO46" i="24"/>
  <c r="ADM46" i="24"/>
  <c r="ADL46" i="24"/>
  <c r="ADK46" i="24"/>
  <c r="ADJ46" i="24"/>
  <c r="ADH46" i="24"/>
  <c r="ADG46" i="24"/>
  <c r="ADF46" i="24"/>
  <c r="ADE46" i="24"/>
  <c r="ACV46" i="24"/>
  <c r="ACW46" i="24" s="1"/>
  <c r="ACM46" i="24"/>
  <c r="ACL46" i="24"/>
  <c r="ACK46" i="24"/>
  <c r="ACJ46" i="24"/>
  <c r="ACH46" i="24"/>
  <c r="ACG46" i="24"/>
  <c r="ACF46" i="24"/>
  <c r="ACE46" i="24"/>
  <c r="ACC46" i="24"/>
  <c r="ACB46" i="24"/>
  <c r="ACA46" i="24"/>
  <c r="ABZ46" i="24"/>
  <c r="ABX46" i="24"/>
  <c r="ABW46" i="24"/>
  <c r="ABV46" i="24"/>
  <c r="ABU46" i="24"/>
  <c r="ABS46" i="24"/>
  <c r="ABR46" i="24"/>
  <c r="ABQ46" i="24"/>
  <c r="ABP46" i="24"/>
  <c r="ABN46" i="24"/>
  <c r="ABM46" i="24"/>
  <c r="ABL46" i="24"/>
  <c r="ABK46" i="24"/>
  <c r="ABA46" i="24"/>
  <c r="ABB46" i="24" s="1"/>
  <c r="AAR46" i="24"/>
  <c r="AAQ46" i="24"/>
  <c r="AAP46" i="24"/>
  <c r="AAO46" i="24"/>
  <c r="AAM46" i="24"/>
  <c r="AAL46" i="24"/>
  <c r="AAK46" i="24"/>
  <c r="AAJ46" i="24"/>
  <c r="AAH46" i="24"/>
  <c r="AAG46" i="24"/>
  <c r="AAF46" i="24"/>
  <c r="AAE46" i="24"/>
  <c r="AAC46" i="24"/>
  <c r="AAB46" i="24"/>
  <c r="AAA46" i="24"/>
  <c r="ZZ46" i="24"/>
  <c r="ZX46" i="24"/>
  <c r="ZW46" i="24"/>
  <c r="ZV46" i="24"/>
  <c r="ZU46" i="24"/>
  <c r="ZS46" i="24"/>
  <c r="ZR46" i="24"/>
  <c r="ZQ46" i="24"/>
  <c r="ZP46" i="24"/>
  <c r="ZN46" i="24"/>
  <c r="ZM46" i="24"/>
  <c r="ZL46" i="24"/>
  <c r="ZK46" i="24"/>
  <c r="ZI46" i="24"/>
  <c r="ZH46" i="24"/>
  <c r="ZG46" i="24"/>
  <c r="ZF46" i="24"/>
  <c r="ZD46" i="24"/>
  <c r="ZC46" i="24"/>
  <c r="ZB46" i="24"/>
  <c r="ZA46" i="24"/>
  <c r="YY46" i="24"/>
  <c r="YX46" i="24"/>
  <c r="YW46" i="24"/>
  <c r="YV46" i="24"/>
  <c r="YK46" i="24"/>
  <c r="YJ46" i="24"/>
  <c r="YG46" i="24"/>
  <c r="YH46" i="24" s="1"/>
  <c r="YE46" i="24"/>
  <c r="YD46" i="24"/>
  <c r="YA46" i="24"/>
  <c r="YB46" i="24" s="1"/>
  <c r="XW46" i="24"/>
  <c r="XX46" i="24" s="1"/>
  <c r="XN46" i="24"/>
  <c r="XM46" i="24"/>
  <c r="XL46" i="24"/>
  <c r="XK46" i="24"/>
  <c r="XI46" i="24"/>
  <c r="XH46" i="24"/>
  <c r="XG46" i="24"/>
  <c r="XF46" i="24"/>
  <c r="XD46" i="24"/>
  <c r="XC46" i="24"/>
  <c r="XB46" i="24"/>
  <c r="XA46" i="24"/>
  <c r="WY46" i="24"/>
  <c r="WX46" i="24"/>
  <c r="WW46" i="24"/>
  <c r="WV46" i="24"/>
  <c r="WT46" i="24"/>
  <c r="WS46" i="24"/>
  <c r="WR46" i="24"/>
  <c r="WQ46" i="24"/>
  <c r="WO46" i="24"/>
  <c r="WN46" i="24"/>
  <c r="WM46" i="24"/>
  <c r="WL46" i="24"/>
  <c r="WC46" i="24"/>
  <c r="WD46" i="24" s="1"/>
  <c r="VT46" i="24"/>
  <c r="VS46" i="24"/>
  <c r="VR46" i="24"/>
  <c r="VQ46" i="24"/>
  <c r="VO46" i="24"/>
  <c r="VN46" i="24"/>
  <c r="VM46" i="24"/>
  <c r="VL46" i="24"/>
  <c r="VJ46" i="24"/>
  <c r="VI46" i="24"/>
  <c r="VH46" i="24"/>
  <c r="VG46" i="24"/>
  <c r="VE46" i="24"/>
  <c r="VD46" i="24"/>
  <c r="VC46" i="24"/>
  <c r="VB46" i="24"/>
  <c r="UZ46" i="24"/>
  <c r="UY46" i="24"/>
  <c r="UX46" i="24"/>
  <c r="UW46" i="24"/>
  <c r="UU46" i="24"/>
  <c r="UT46" i="24"/>
  <c r="US46" i="24"/>
  <c r="UR46" i="24"/>
  <c r="UH46" i="24"/>
  <c r="UI46" i="24" s="1"/>
  <c r="TY46" i="24"/>
  <c r="TX46" i="24"/>
  <c r="TW46" i="24"/>
  <c r="TV46" i="24"/>
  <c r="TT46" i="24"/>
  <c r="TS46" i="24"/>
  <c r="TR46" i="24"/>
  <c r="TQ46" i="24"/>
  <c r="TO46" i="24"/>
  <c r="TN46" i="24"/>
  <c r="TM46" i="24"/>
  <c r="TL46" i="24"/>
  <c r="TJ46" i="24"/>
  <c r="TI46" i="24"/>
  <c r="TH46" i="24"/>
  <c r="TG46" i="24"/>
  <c r="TE46" i="24"/>
  <c r="TD46" i="24"/>
  <c r="TC46" i="24"/>
  <c r="TB46" i="24"/>
  <c r="SZ46" i="24"/>
  <c r="SY46" i="24"/>
  <c r="SX46" i="24"/>
  <c r="SW46" i="24"/>
  <c r="SU46" i="24"/>
  <c r="ST46" i="24"/>
  <c r="SS46" i="24"/>
  <c r="SR46" i="24"/>
  <c r="SP46" i="24"/>
  <c r="SO46" i="24"/>
  <c r="SN46" i="24"/>
  <c r="SM46" i="24"/>
  <c r="SK46" i="24"/>
  <c r="SJ46" i="24"/>
  <c r="SI46" i="24"/>
  <c r="SH46" i="24"/>
  <c r="SF46" i="24"/>
  <c r="SE46" i="24"/>
  <c r="SD46" i="24"/>
  <c r="SC46" i="24"/>
  <c r="RR46" i="24"/>
  <c r="RQ46" i="24"/>
  <c r="RN46" i="24"/>
  <c r="RO46" i="24" s="1"/>
  <c r="RL46" i="24"/>
  <c r="RK46" i="24"/>
  <c r="RH46" i="24"/>
  <c r="RI46" i="24" s="1"/>
  <c r="RD46" i="24"/>
  <c r="RE46" i="24" s="1"/>
  <c r="QU46" i="24"/>
  <c r="QT46" i="24"/>
  <c r="QS46" i="24"/>
  <c r="QR46" i="24"/>
  <c r="QP46" i="24"/>
  <c r="QO46" i="24"/>
  <c r="QN46" i="24"/>
  <c r="QM46" i="24"/>
  <c r="QK46" i="24"/>
  <c r="QJ46" i="24"/>
  <c r="QI46" i="24"/>
  <c r="QH46" i="24"/>
  <c r="QF46" i="24"/>
  <c r="QE46" i="24"/>
  <c r="QD46" i="24"/>
  <c r="QC46" i="24"/>
  <c r="QA46" i="24"/>
  <c r="PZ46" i="24"/>
  <c r="PY46" i="24"/>
  <c r="PX46" i="24"/>
  <c r="PV46" i="24"/>
  <c r="PU46" i="24"/>
  <c r="PT46" i="24"/>
  <c r="PS46" i="24"/>
  <c r="PJ46" i="24"/>
  <c r="PK46" i="24" s="1"/>
  <c r="PA46" i="24"/>
  <c r="OZ46" i="24"/>
  <c r="OY46" i="24"/>
  <c r="OX46" i="24"/>
  <c r="OV46" i="24"/>
  <c r="OU46" i="24"/>
  <c r="OT46" i="24"/>
  <c r="OS46" i="24"/>
  <c r="OQ46" i="24"/>
  <c r="OP46" i="24"/>
  <c r="OO46" i="24"/>
  <c r="ON46" i="24"/>
  <c r="OL46" i="24"/>
  <c r="OK46" i="24"/>
  <c r="OJ46" i="24"/>
  <c r="OI46" i="24"/>
  <c r="OG46" i="24"/>
  <c r="OF46" i="24"/>
  <c r="OE46" i="24"/>
  <c r="OD46" i="24"/>
  <c r="OB46" i="24"/>
  <c r="OA46" i="24"/>
  <c r="NZ46" i="24"/>
  <c r="NY46" i="24"/>
  <c r="NO46" i="24"/>
  <c r="NP46" i="24" s="1"/>
  <c r="NF46" i="24"/>
  <c r="NE46" i="24"/>
  <c r="ND46" i="24"/>
  <c r="NC46" i="24"/>
  <c r="NA46" i="24"/>
  <c r="MZ46" i="24"/>
  <c r="MY46" i="24"/>
  <c r="MX46" i="24"/>
  <c r="MV46" i="24"/>
  <c r="MU46" i="24"/>
  <c r="MT46" i="24"/>
  <c r="MS46" i="24"/>
  <c r="MQ46" i="24"/>
  <c r="MP46" i="24"/>
  <c r="MO46" i="24"/>
  <c r="MN46" i="24"/>
  <c r="ML46" i="24"/>
  <c r="MK46" i="24"/>
  <c r="MJ46" i="24"/>
  <c r="MI46" i="24"/>
  <c r="MG46" i="24"/>
  <c r="MF46" i="24"/>
  <c r="ME46" i="24"/>
  <c r="MD46" i="24"/>
  <c r="MB46" i="24"/>
  <c r="MA46" i="24"/>
  <c r="LZ46" i="24"/>
  <c r="LY46" i="24"/>
  <c r="LW46" i="24"/>
  <c r="LV46" i="24"/>
  <c r="LU46" i="24"/>
  <c r="LT46" i="24"/>
  <c r="LR46" i="24"/>
  <c r="LQ46" i="24"/>
  <c r="LP46" i="24"/>
  <c r="LO46" i="24"/>
  <c r="LM46" i="24"/>
  <c r="LL46" i="24"/>
  <c r="LK46" i="24"/>
  <c r="LJ46" i="24"/>
  <c r="KY46" i="24"/>
  <c r="KX46" i="24"/>
  <c r="KU46" i="24"/>
  <c r="KV46" i="24" s="1"/>
  <c r="IC46" i="24"/>
  <c r="ID46" i="24" s="1"/>
  <c r="HT46" i="24"/>
  <c r="HS46" i="24"/>
  <c r="HR46" i="24"/>
  <c r="HQ46" i="24"/>
  <c r="HO46" i="24"/>
  <c r="HN46" i="24"/>
  <c r="HM46" i="24"/>
  <c r="HL46" i="24"/>
  <c r="HJ46" i="24"/>
  <c r="HI46" i="24"/>
  <c r="HH46" i="24"/>
  <c r="HG46" i="24"/>
  <c r="HE46" i="24"/>
  <c r="HD46" i="24"/>
  <c r="HC46" i="24"/>
  <c r="HB46" i="24"/>
  <c r="GZ46" i="24"/>
  <c r="GY46" i="24"/>
  <c r="GX46" i="24"/>
  <c r="GW46" i="24"/>
  <c r="GU46" i="24"/>
  <c r="GT46" i="24"/>
  <c r="GS46" i="24"/>
  <c r="GR46" i="24"/>
  <c r="GP46" i="24"/>
  <c r="GO46" i="24"/>
  <c r="GN46" i="24"/>
  <c r="GM46" i="24"/>
  <c r="GK46" i="24"/>
  <c r="GJ46" i="24"/>
  <c r="GI46" i="24"/>
  <c r="GH46" i="24"/>
  <c r="GF46" i="24"/>
  <c r="GE46" i="24"/>
  <c r="GD46" i="24"/>
  <c r="GC46" i="24"/>
  <c r="GA46" i="24"/>
  <c r="FZ46" i="24"/>
  <c r="FY46" i="24"/>
  <c r="FX46" i="24"/>
  <c r="FQ46" i="24"/>
  <c r="FP46" i="24"/>
  <c r="FM46" i="24"/>
  <c r="FN46" i="24" s="1"/>
  <c r="FI46" i="24"/>
  <c r="FJ46" i="24" s="1"/>
  <c r="EZ46" i="24"/>
  <c r="EY46" i="24"/>
  <c r="EX46" i="24"/>
  <c r="EW46" i="24"/>
  <c r="EU46" i="24"/>
  <c r="ET46" i="24"/>
  <c r="ES46" i="24"/>
  <c r="ER46" i="24"/>
  <c r="EP46" i="24"/>
  <c r="EO46" i="24"/>
  <c r="EN46" i="24"/>
  <c r="EM46" i="24"/>
  <c r="EK46" i="24"/>
  <c r="EJ46" i="24"/>
  <c r="EI46" i="24"/>
  <c r="EH46" i="24"/>
  <c r="EF46" i="24"/>
  <c r="EE46" i="24"/>
  <c r="ED46" i="24"/>
  <c r="EC46" i="24"/>
  <c r="EA46" i="24"/>
  <c r="DZ46" i="24"/>
  <c r="DY46" i="24"/>
  <c r="DX46" i="24"/>
  <c r="DO46" i="24"/>
  <c r="DP46" i="24" s="1"/>
  <c r="DF46" i="24"/>
  <c r="DE46" i="24"/>
  <c r="DD46" i="24"/>
  <c r="DC46" i="24"/>
  <c r="DA46" i="24"/>
  <c r="CZ46" i="24"/>
  <c r="CY46" i="24"/>
  <c r="CX46" i="24"/>
  <c r="CV46" i="24"/>
  <c r="CU46" i="24"/>
  <c r="CT46" i="24"/>
  <c r="CS46" i="24"/>
  <c r="CQ46" i="24"/>
  <c r="CP46" i="24"/>
  <c r="CO46" i="24"/>
  <c r="CN46" i="24"/>
  <c r="CL46" i="24"/>
  <c r="CK46" i="24"/>
  <c r="CJ46" i="24"/>
  <c r="CI46" i="24"/>
  <c r="CG46" i="24"/>
  <c r="CF46" i="24"/>
  <c r="CE46" i="24"/>
  <c r="CD46" i="24"/>
  <c r="BT46" i="24"/>
  <c r="BU46" i="24" s="1"/>
  <c r="BK46" i="24"/>
  <c r="BJ46" i="24"/>
  <c r="BI46" i="24"/>
  <c r="BH46" i="24"/>
  <c r="BF46" i="24"/>
  <c r="BE46" i="24"/>
  <c r="BD46" i="24"/>
  <c r="BC46" i="24"/>
  <c r="BA46" i="24"/>
  <c r="AZ46" i="24"/>
  <c r="AY46" i="24"/>
  <c r="AX46" i="24"/>
  <c r="AV46" i="24"/>
  <c r="AU46" i="24"/>
  <c r="AT46" i="24"/>
  <c r="AS46" i="24"/>
  <c r="AQ46" i="24"/>
  <c r="AP46" i="24"/>
  <c r="AO46" i="24"/>
  <c r="AN46" i="24"/>
  <c r="AL46" i="24"/>
  <c r="AK46" i="24"/>
  <c r="AJ46" i="24"/>
  <c r="AI46" i="24"/>
  <c r="AG46" i="24"/>
  <c r="AF46" i="24"/>
  <c r="AE46" i="24"/>
  <c r="AD46" i="24"/>
  <c r="AB46" i="24"/>
  <c r="AA46" i="24"/>
  <c r="Z46" i="24"/>
  <c r="Y46" i="24"/>
  <c r="W46" i="24"/>
  <c r="V46" i="24"/>
  <c r="U46" i="24"/>
  <c r="T46" i="24"/>
  <c r="R46" i="24"/>
  <c r="Q46" i="24"/>
  <c r="P46" i="24"/>
  <c r="O46" i="24"/>
  <c r="A46" i="24"/>
  <c r="B46" i="24" s="1"/>
  <c r="AFL45" i="24"/>
  <c r="AFK45" i="24"/>
  <c r="AFH45" i="24"/>
  <c r="AFI45" i="24" s="1"/>
  <c r="AFD45" i="24"/>
  <c r="AFE45" i="24" s="1"/>
  <c r="AEX45" i="24"/>
  <c r="AEW45" i="24"/>
  <c r="AET45" i="24"/>
  <c r="AEU45" i="24" s="1"/>
  <c r="AEP45" i="24"/>
  <c r="AEQ45" i="24" s="1"/>
  <c r="AEG45" i="24"/>
  <c r="AEF45" i="24"/>
  <c r="AEE45" i="24"/>
  <c r="AED45" i="24"/>
  <c r="AEB45" i="24"/>
  <c r="AEA45" i="24"/>
  <c r="ADZ45" i="24"/>
  <c r="ADY45" i="24"/>
  <c r="ADW45" i="24"/>
  <c r="ADV45" i="24"/>
  <c r="ADU45" i="24"/>
  <c r="ADT45" i="24"/>
  <c r="ADR45" i="24"/>
  <c r="ADQ45" i="24"/>
  <c r="ADP45" i="24"/>
  <c r="ADO45" i="24"/>
  <c r="ADM45" i="24"/>
  <c r="ADL45" i="24"/>
  <c r="ADK45" i="24"/>
  <c r="ADJ45" i="24"/>
  <c r="ADH45" i="24"/>
  <c r="ADG45" i="24"/>
  <c r="ADF45" i="24"/>
  <c r="ADE45" i="24"/>
  <c r="ACV45" i="24"/>
  <c r="ACW45" i="24" s="1"/>
  <c r="ACM45" i="24"/>
  <c r="ACL45" i="24"/>
  <c r="ACK45" i="24"/>
  <c r="ACJ45" i="24"/>
  <c r="ACH45" i="24"/>
  <c r="ACG45" i="24"/>
  <c r="ACF45" i="24"/>
  <c r="ACE45" i="24"/>
  <c r="ACC45" i="24"/>
  <c r="ACB45" i="24"/>
  <c r="ACA45" i="24"/>
  <c r="ABZ45" i="24"/>
  <c r="ABX45" i="24"/>
  <c r="ABW45" i="24"/>
  <c r="ABV45" i="24"/>
  <c r="ABU45" i="24"/>
  <c r="ABS45" i="24"/>
  <c r="ABR45" i="24"/>
  <c r="ABQ45" i="24"/>
  <c r="ABP45" i="24"/>
  <c r="ABN45" i="24"/>
  <c r="ABM45" i="24"/>
  <c r="ABL45" i="24"/>
  <c r="ABK45" i="24"/>
  <c r="ABA45" i="24"/>
  <c r="ABB45" i="24" s="1"/>
  <c r="AAR45" i="24"/>
  <c r="AAQ45" i="24"/>
  <c r="AAP45" i="24"/>
  <c r="AAO45" i="24"/>
  <c r="AAM45" i="24"/>
  <c r="AAL45" i="24"/>
  <c r="AAK45" i="24"/>
  <c r="AAJ45" i="24"/>
  <c r="AAH45" i="24"/>
  <c r="AAG45" i="24"/>
  <c r="AAF45" i="24"/>
  <c r="AAE45" i="24"/>
  <c r="AAC45" i="24"/>
  <c r="AAB45" i="24"/>
  <c r="AAA45" i="24"/>
  <c r="ZZ45" i="24"/>
  <c r="ZX45" i="24"/>
  <c r="ZW45" i="24"/>
  <c r="ZV45" i="24"/>
  <c r="ZU45" i="24"/>
  <c r="ZS45" i="24"/>
  <c r="ZR45" i="24"/>
  <c r="ZQ45" i="24"/>
  <c r="ZP45" i="24"/>
  <c r="ZN45" i="24"/>
  <c r="ZM45" i="24"/>
  <c r="ZL45" i="24"/>
  <c r="ZK45" i="24"/>
  <c r="ZI45" i="24"/>
  <c r="ZH45" i="24"/>
  <c r="ZG45" i="24"/>
  <c r="ZF45" i="24"/>
  <c r="ZD45" i="24"/>
  <c r="ZC45" i="24"/>
  <c r="ZB45" i="24"/>
  <c r="ZA45" i="24"/>
  <c r="YY45" i="24"/>
  <c r="YX45" i="24"/>
  <c r="YW45" i="24"/>
  <c r="YV45" i="24"/>
  <c r="YK45" i="24"/>
  <c r="YJ45" i="24"/>
  <c r="YG45" i="24"/>
  <c r="YH45" i="24" s="1"/>
  <c r="YE45" i="24"/>
  <c r="YD45" i="24"/>
  <c r="YA45" i="24"/>
  <c r="YB45" i="24" s="1"/>
  <c r="XW45" i="24"/>
  <c r="XX45" i="24" s="1"/>
  <c r="XN45" i="24"/>
  <c r="XM45" i="24"/>
  <c r="XL45" i="24"/>
  <c r="XK45" i="24"/>
  <c r="XI45" i="24"/>
  <c r="XH45" i="24"/>
  <c r="XG45" i="24"/>
  <c r="XF45" i="24"/>
  <c r="XD45" i="24"/>
  <c r="XC45" i="24"/>
  <c r="XB45" i="24"/>
  <c r="XA45" i="24"/>
  <c r="WY45" i="24"/>
  <c r="WX45" i="24"/>
  <c r="WW45" i="24"/>
  <c r="WV45" i="24"/>
  <c r="WT45" i="24"/>
  <c r="WS45" i="24"/>
  <c r="WR45" i="24"/>
  <c r="WQ45" i="24"/>
  <c r="WO45" i="24"/>
  <c r="WN45" i="24"/>
  <c r="WM45" i="24"/>
  <c r="WL45" i="24"/>
  <c r="WC45" i="24"/>
  <c r="WD45" i="24" s="1"/>
  <c r="VT45" i="24"/>
  <c r="VS45" i="24"/>
  <c r="VR45" i="24"/>
  <c r="VQ45" i="24"/>
  <c r="VO45" i="24"/>
  <c r="VN45" i="24"/>
  <c r="VM45" i="24"/>
  <c r="VL45" i="24"/>
  <c r="VJ45" i="24"/>
  <c r="VI45" i="24"/>
  <c r="VH45" i="24"/>
  <c r="VG45" i="24"/>
  <c r="VE45" i="24"/>
  <c r="VD45" i="24"/>
  <c r="VC45" i="24"/>
  <c r="VB45" i="24"/>
  <c r="UZ45" i="24"/>
  <c r="UY45" i="24"/>
  <c r="UX45" i="24"/>
  <c r="UW45" i="24"/>
  <c r="UU45" i="24"/>
  <c r="UT45" i="24"/>
  <c r="US45" i="24"/>
  <c r="UR45" i="24"/>
  <c r="UH45" i="24"/>
  <c r="UI45" i="24" s="1"/>
  <c r="TY45" i="24"/>
  <c r="TX45" i="24"/>
  <c r="TW45" i="24"/>
  <c r="TV45" i="24"/>
  <c r="TT45" i="24"/>
  <c r="TS45" i="24"/>
  <c r="TR45" i="24"/>
  <c r="TQ45" i="24"/>
  <c r="TO45" i="24"/>
  <c r="TN45" i="24"/>
  <c r="TM45" i="24"/>
  <c r="TL45" i="24"/>
  <c r="TJ45" i="24"/>
  <c r="TI45" i="24"/>
  <c r="TH45" i="24"/>
  <c r="TG45" i="24"/>
  <c r="TE45" i="24"/>
  <c r="TD45" i="24"/>
  <c r="TC45" i="24"/>
  <c r="TB45" i="24"/>
  <c r="SZ45" i="24"/>
  <c r="SY45" i="24"/>
  <c r="SX45" i="24"/>
  <c r="SW45" i="24"/>
  <c r="SU45" i="24"/>
  <c r="ST45" i="24"/>
  <c r="SS45" i="24"/>
  <c r="SR45" i="24"/>
  <c r="SP45" i="24"/>
  <c r="SO45" i="24"/>
  <c r="SN45" i="24"/>
  <c r="SM45" i="24"/>
  <c r="SK45" i="24"/>
  <c r="SJ45" i="24"/>
  <c r="SI45" i="24"/>
  <c r="SH45" i="24"/>
  <c r="SF45" i="24"/>
  <c r="SE45" i="24"/>
  <c r="SD45" i="24"/>
  <c r="SC45" i="24"/>
  <c r="RR45" i="24"/>
  <c r="RQ45" i="24"/>
  <c r="RN45" i="24"/>
  <c r="RO45" i="24" s="1"/>
  <c r="RL45" i="24"/>
  <c r="RK45" i="24"/>
  <c r="RH45" i="24"/>
  <c r="RI45" i="24" s="1"/>
  <c r="RD45" i="24"/>
  <c r="RE45" i="24" s="1"/>
  <c r="QU45" i="24"/>
  <c r="QT45" i="24"/>
  <c r="QS45" i="24"/>
  <c r="QR45" i="24"/>
  <c r="QP45" i="24"/>
  <c r="QO45" i="24"/>
  <c r="QN45" i="24"/>
  <c r="QM45" i="24"/>
  <c r="QK45" i="24"/>
  <c r="QJ45" i="24"/>
  <c r="QI45" i="24"/>
  <c r="QH45" i="24"/>
  <c r="QF45" i="24"/>
  <c r="QE45" i="24"/>
  <c r="QD45" i="24"/>
  <c r="QC45" i="24"/>
  <c r="QA45" i="24"/>
  <c r="PZ45" i="24"/>
  <c r="PY45" i="24"/>
  <c r="PX45" i="24"/>
  <c r="PV45" i="24"/>
  <c r="PU45" i="24"/>
  <c r="PT45" i="24"/>
  <c r="PS45" i="24"/>
  <c r="PJ45" i="24"/>
  <c r="PK45" i="24" s="1"/>
  <c r="PA45" i="24"/>
  <c r="OZ45" i="24"/>
  <c r="OY45" i="24"/>
  <c r="OX45" i="24"/>
  <c r="OV45" i="24"/>
  <c r="OU45" i="24"/>
  <c r="OT45" i="24"/>
  <c r="OS45" i="24"/>
  <c r="OQ45" i="24"/>
  <c r="OP45" i="24"/>
  <c r="OO45" i="24"/>
  <c r="ON45" i="24"/>
  <c r="OL45" i="24"/>
  <c r="OK45" i="24"/>
  <c r="OJ45" i="24"/>
  <c r="OI45" i="24"/>
  <c r="OG45" i="24"/>
  <c r="OF45" i="24"/>
  <c r="OE45" i="24"/>
  <c r="OD45" i="24"/>
  <c r="OB45" i="24"/>
  <c r="OA45" i="24"/>
  <c r="NZ45" i="24"/>
  <c r="NY45" i="24"/>
  <c r="NO45" i="24"/>
  <c r="NP45" i="24" s="1"/>
  <c r="NF45" i="24"/>
  <c r="NE45" i="24"/>
  <c r="ND45" i="24"/>
  <c r="NC45" i="24"/>
  <c r="NA45" i="24"/>
  <c r="MZ45" i="24"/>
  <c r="MY45" i="24"/>
  <c r="MX45" i="24"/>
  <c r="MV45" i="24"/>
  <c r="MU45" i="24"/>
  <c r="MT45" i="24"/>
  <c r="MS45" i="24"/>
  <c r="MQ45" i="24"/>
  <c r="MP45" i="24"/>
  <c r="MO45" i="24"/>
  <c r="MN45" i="24"/>
  <c r="ML45" i="24"/>
  <c r="MK45" i="24"/>
  <c r="MJ45" i="24"/>
  <c r="MI45" i="24"/>
  <c r="MG45" i="24"/>
  <c r="MF45" i="24"/>
  <c r="ME45" i="24"/>
  <c r="MD45" i="24"/>
  <c r="MB45" i="24"/>
  <c r="MA45" i="24"/>
  <c r="LZ45" i="24"/>
  <c r="LY45" i="24"/>
  <c r="LW45" i="24"/>
  <c r="LV45" i="24"/>
  <c r="LU45" i="24"/>
  <c r="LT45" i="24"/>
  <c r="LR45" i="24"/>
  <c r="LQ45" i="24"/>
  <c r="LP45" i="24"/>
  <c r="LO45" i="24"/>
  <c r="LM45" i="24"/>
  <c r="LL45" i="24"/>
  <c r="LK45" i="24"/>
  <c r="LJ45" i="24"/>
  <c r="KY45" i="24"/>
  <c r="KX45" i="24"/>
  <c r="KU45" i="24"/>
  <c r="KV45" i="24" s="1"/>
  <c r="IC45" i="24"/>
  <c r="ID45" i="24" s="1"/>
  <c r="HT45" i="24"/>
  <c r="HS45" i="24"/>
  <c r="HR45" i="24"/>
  <c r="HQ45" i="24"/>
  <c r="HO45" i="24"/>
  <c r="HN45" i="24"/>
  <c r="HM45" i="24"/>
  <c r="HL45" i="24"/>
  <c r="HJ45" i="24"/>
  <c r="HI45" i="24"/>
  <c r="HH45" i="24"/>
  <c r="HG45" i="24"/>
  <c r="HE45" i="24"/>
  <c r="HD45" i="24"/>
  <c r="HC45" i="24"/>
  <c r="HB45" i="24"/>
  <c r="GZ45" i="24"/>
  <c r="GY45" i="24"/>
  <c r="GX45" i="24"/>
  <c r="GW45" i="24"/>
  <c r="GU45" i="24"/>
  <c r="GT45" i="24"/>
  <c r="GS45" i="24"/>
  <c r="GR45" i="24"/>
  <c r="GP45" i="24"/>
  <c r="GO45" i="24"/>
  <c r="GN45" i="24"/>
  <c r="GM45" i="24"/>
  <c r="GK45" i="24"/>
  <c r="GJ45" i="24"/>
  <c r="GI45" i="24"/>
  <c r="GH45" i="24"/>
  <c r="GF45" i="24"/>
  <c r="GE45" i="24"/>
  <c r="GD45" i="24"/>
  <c r="GC45" i="24"/>
  <c r="GA45" i="24"/>
  <c r="FZ45" i="24"/>
  <c r="FY45" i="24"/>
  <c r="FX45" i="24"/>
  <c r="FQ45" i="24"/>
  <c r="FP45" i="24"/>
  <c r="FM45" i="24"/>
  <c r="FN45" i="24" s="1"/>
  <c r="FI45" i="24"/>
  <c r="FJ45" i="24" s="1"/>
  <c r="EZ45" i="24"/>
  <c r="EY45" i="24"/>
  <c r="EX45" i="24"/>
  <c r="EW45" i="24"/>
  <c r="EU45" i="24"/>
  <c r="ET45" i="24"/>
  <c r="ES45" i="24"/>
  <c r="ER45" i="24"/>
  <c r="EP45" i="24"/>
  <c r="EO45" i="24"/>
  <c r="EN45" i="24"/>
  <c r="EM45" i="24"/>
  <c r="EK45" i="24"/>
  <c r="EJ45" i="24"/>
  <c r="EI45" i="24"/>
  <c r="EH45" i="24"/>
  <c r="EF45" i="24"/>
  <c r="EE45" i="24"/>
  <c r="ED45" i="24"/>
  <c r="EC45" i="24"/>
  <c r="EA45" i="24"/>
  <c r="DZ45" i="24"/>
  <c r="DY45" i="24"/>
  <c r="DX45" i="24"/>
  <c r="DO45" i="24"/>
  <c r="DP45" i="24" s="1"/>
  <c r="DF45" i="24"/>
  <c r="DE45" i="24"/>
  <c r="DD45" i="24"/>
  <c r="DC45" i="24"/>
  <c r="DA45" i="24"/>
  <c r="CZ45" i="24"/>
  <c r="CY45" i="24"/>
  <c r="CX45" i="24"/>
  <c r="CV45" i="24"/>
  <c r="CU45" i="24"/>
  <c r="CT45" i="24"/>
  <c r="CS45" i="24"/>
  <c r="CQ45" i="24"/>
  <c r="CP45" i="24"/>
  <c r="CO45" i="24"/>
  <c r="CN45" i="24"/>
  <c r="CL45" i="24"/>
  <c r="CK45" i="24"/>
  <c r="CJ45" i="24"/>
  <c r="CI45" i="24"/>
  <c r="CG45" i="24"/>
  <c r="CF45" i="24"/>
  <c r="CE45" i="24"/>
  <c r="CD45" i="24"/>
  <c r="BT45" i="24"/>
  <c r="BU45" i="24" s="1"/>
  <c r="BK45" i="24"/>
  <c r="BJ45" i="24"/>
  <c r="BI45" i="24"/>
  <c r="BH45" i="24"/>
  <c r="BF45" i="24"/>
  <c r="BE45" i="24"/>
  <c r="BD45" i="24"/>
  <c r="BC45" i="24"/>
  <c r="BA45" i="24"/>
  <c r="AZ45" i="24"/>
  <c r="AY45" i="24"/>
  <c r="AX45" i="24"/>
  <c r="AV45" i="24"/>
  <c r="AU45" i="24"/>
  <c r="AT45" i="24"/>
  <c r="AS45" i="24"/>
  <c r="AQ45" i="24"/>
  <c r="AP45" i="24"/>
  <c r="AO45" i="24"/>
  <c r="AN45" i="24"/>
  <c r="AL45" i="24"/>
  <c r="AK45" i="24"/>
  <c r="AJ45" i="24"/>
  <c r="AI45" i="24"/>
  <c r="AG45" i="24"/>
  <c r="AF45" i="24"/>
  <c r="AE45" i="24"/>
  <c r="AD45" i="24"/>
  <c r="AB45" i="24"/>
  <c r="AA45" i="24"/>
  <c r="Z45" i="24"/>
  <c r="Y45" i="24"/>
  <c r="W45" i="24"/>
  <c r="V45" i="24"/>
  <c r="U45" i="24"/>
  <c r="T45" i="24"/>
  <c r="R45" i="24"/>
  <c r="Q45" i="24"/>
  <c r="P45" i="24"/>
  <c r="O45" i="24"/>
  <c r="A45" i="24"/>
  <c r="B45" i="24" s="1"/>
  <c r="AFL44" i="24"/>
  <c r="AFK44" i="24"/>
  <c r="AFH44" i="24"/>
  <c r="AFI44" i="24" s="1"/>
  <c r="AFD44" i="24"/>
  <c r="AFE44" i="24" s="1"/>
  <c r="AEX44" i="24"/>
  <c r="AEW44" i="24"/>
  <c r="AET44" i="24"/>
  <c r="AEU44" i="24" s="1"/>
  <c r="AEP44" i="24"/>
  <c r="AEQ44" i="24" s="1"/>
  <c r="AEG44" i="24"/>
  <c r="AEF44" i="24"/>
  <c r="AEE44" i="24"/>
  <c r="AED44" i="24"/>
  <c r="AEB44" i="24"/>
  <c r="AEA44" i="24"/>
  <c r="ADZ44" i="24"/>
  <c r="ADY44" i="24"/>
  <c r="ADW44" i="24"/>
  <c r="ADV44" i="24"/>
  <c r="ADU44" i="24"/>
  <c r="ADT44" i="24"/>
  <c r="ADR44" i="24"/>
  <c r="ADQ44" i="24"/>
  <c r="ADP44" i="24"/>
  <c r="ADO44" i="24"/>
  <c r="ADM44" i="24"/>
  <c r="ADL44" i="24"/>
  <c r="ADK44" i="24"/>
  <c r="ADJ44" i="24"/>
  <c r="ADH44" i="24"/>
  <c r="ADG44" i="24"/>
  <c r="ADF44" i="24"/>
  <c r="ADE44" i="24"/>
  <c r="ACV44" i="24"/>
  <c r="ACW44" i="24" s="1"/>
  <c r="ACM44" i="24"/>
  <c r="ACL44" i="24"/>
  <c r="ACK44" i="24"/>
  <c r="ACJ44" i="24"/>
  <c r="ACH44" i="24"/>
  <c r="ACG44" i="24"/>
  <c r="ACF44" i="24"/>
  <c r="ACE44" i="24"/>
  <c r="ACC44" i="24"/>
  <c r="ACB44" i="24"/>
  <c r="ACA44" i="24"/>
  <c r="ABZ44" i="24"/>
  <c r="ABX44" i="24"/>
  <c r="ABW44" i="24"/>
  <c r="ABV44" i="24"/>
  <c r="ABU44" i="24"/>
  <c r="ABS44" i="24"/>
  <c r="ABR44" i="24"/>
  <c r="ABQ44" i="24"/>
  <c r="ABP44" i="24"/>
  <c r="ABN44" i="24"/>
  <c r="ABM44" i="24"/>
  <c r="ABL44" i="24"/>
  <c r="ABK44" i="24"/>
  <c r="ABA44" i="24"/>
  <c r="ABB44" i="24" s="1"/>
  <c r="AAR44" i="24"/>
  <c r="AAQ44" i="24"/>
  <c r="AAP44" i="24"/>
  <c r="AAO44" i="24"/>
  <c r="AAM44" i="24"/>
  <c r="AAL44" i="24"/>
  <c r="AAK44" i="24"/>
  <c r="AAJ44" i="24"/>
  <c r="AAH44" i="24"/>
  <c r="AAG44" i="24"/>
  <c r="AAF44" i="24"/>
  <c r="AAE44" i="24"/>
  <c r="AAC44" i="24"/>
  <c r="AAB44" i="24"/>
  <c r="AAA44" i="24"/>
  <c r="ZZ44" i="24"/>
  <c r="ZX44" i="24"/>
  <c r="ZW44" i="24"/>
  <c r="ZV44" i="24"/>
  <c r="ZU44" i="24"/>
  <c r="ZS44" i="24"/>
  <c r="ZR44" i="24"/>
  <c r="ZQ44" i="24"/>
  <c r="ZP44" i="24"/>
  <c r="ZN44" i="24"/>
  <c r="ZM44" i="24"/>
  <c r="ZL44" i="24"/>
  <c r="ZK44" i="24"/>
  <c r="ZI44" i="24"/>
  <c r="ZH44" i="24"/>
  <c r="ZG44" i="24"/>
  <c r="ZF44" i="24"/>
  <c r="ZD44" i="24"/>
  <c r="ZC44" i="24"/>
  <c r="ZB44" i="24"/>
  <c r="ZA44" i="24"/>
  <c r="YY44" i="24"/>
  <c r="YX44" i="24"/>
  <c r="YW44" i="24"/>
  <c r="YV44" i="24"/>
  <c r="YK44" i="24"/>
  <c r="YJ44" i="24"/>
  <c r="YG44" i="24"/>
  <c r="YH44" i="24" s="1"/>
  <c r="YE44" i="24"/>
  <c r="YD44" i="24"/>
  <c r="YA44" i="24"/>
  <c r="YB44" i="24" s="1"/>
  <c r="XW44" i="24"/>
  <c r="XX44" i="24" s="1"/>
  <c r="XN44" i="24"/>
  <c r="XM44" i="24"/>
  <c r="XL44" i="24"/>
  <c r="XK44" i="24"/>
  <c r="XI44" i="24"/>
  <c r="XH44" i="24"/>
  <c r="XG44" i="24"/>
  <c r="XF44" i="24"/>
  <c r="XD44" i="24"/>
  <c r="XC44" i="24"/>
  <c r="XB44" i="24"/>
  <c r="XA44" i="24"/>
  <c r="WY44" i="24"/>
  <c r="WX44" i="24"/>
  <c r="WW44" i="24"/>
  <c r="WV44" i="24"/>
  <c r="WT44" i="24"/>
  <c r="WS44" i="24"/>
  <c r="WR44" i="24"/>
  <c r="WQ44" i="24"/>
  <c r="WO44" i="24"/>
  <c r="WN44" i="24"/>
  <c r="WM44" i="24"/>
  <c r="WL44" i="24"/>
  <c r="WC44" i="24"/>
  <c r="WD44" i="24" s="1"/>
  <c r="VT44" i="24"/>
  <c r="VS44" i="24"/>
  <c r="VR44" i="24"/>
  <c r="VQ44" i="24"/>
  <c r="VO44" i="24"/>
  <c r="VN44" i="24"/>
  <c r="VM44" i="24"/>
  <c r="VL44" i="24"/>
  <c r="VJ44" i="24"/>
  <c r="VI44" i="24"/>
  <c r="VH44" i="24"/>
  <c r="VG44" i="24"/>
  <c r="VE44" i="24"/>
  <c r="VD44" i="24"/>
  <c r="VC44" i="24"/>
  <c r="VB44" i="24"/>
  <c r="UZ44" i="24"/>
  <c r="UY44" i="24"/>
  <c r="UX44" i="24"/>
  <c r="UW44" i="24"/>
  <c r="UU44" i="24"/>
  <c r="UT44" i="24"/>
  <c r="US44" i="24"/>
  <c r="UR44" i="24"/>
  <c r="UH44" i="24"/>
  <c r="UI44" i="24" s="1"/>
  <c r="TY44" i="24"/>
  <c r="TX44" i="24"/>
  <c r="TW44" i="24"/>
  <c r="TV44" i="24"/>
  <c r="TT44" i="24"/>
  <c r="TS44" i="24"/>
  <c r="TR44" i="24"/>
  <c r="TQ44" i="24"/>
  <c r="TO44" i="24"/>
  <c r="TN44" i="24"/>
  <c r="TM44" i="24"/>
  <c r="TL44" i="24"/>
  <c r="TJ44" i="24"/>
  <c r="TI44" i="24"/>
  <c r="TH44" i="24"/>
  <c r="TG44" i="24"/>
  <c r="TE44" i="24"/>
  <c r="TD44" i="24"/>
  <c r="TC44" i="24"/>
  <c r="TB44" i="24"/>
  <c r="SZ44" i="24"/>
  <c r="SY44" i="24"/>
  <c r="SX44" i="24"/>
  <c r="SW44" i="24"/>
  <c r="SU44" i="24"/>
  <c r="ST44" i="24"/>
  <c r="SS44" i="24"/>
  <c r="SR44" i="24"/>
  <c r="SP44" i="24"/>
  <c r="SO44" i="24"/>
  <c r="SN44" i="24"/>
  <c r="SM44" i="24"/>
  <c r="SK44" i="24"/>
  <c r="SJ44" i="24"/>
  <c r="SI44" i="24"/>
  <c r="SH44" i="24"/>
  <c r="SF44" i="24"/>
  <c r="SE44" i="24"/>
  <c r="SD44" i="24"/>
  <c r="SC44" i="24"/>
  <c r="RR44" i="24"/>
  <c r="RQ44" i="24"/>
  <c r="RN44" i="24"/>
  <c r="RO44" i="24" s="1"/>
  <c r="RL44" i="24"/>
  <c r="RK44" i="24"/>
  <c r="RH44" i="24"/>
  <c r="RI44" i="24" s="1"/>
  <c r="RD44" i="24"/>
  <c r="RE44" i="24" s="1"/>
  <c r="QU44" i="24"/>
  <c r="QT44" i="24"/>
  <c r="QS44" i="24"/>
  <c r="QR44" i="24"/>
  <c r="QP44" i="24"/>
  <c r="QO44" i="24"/>
  <c r="QN44" i="24"/>
  <c r="QM44" i="24"/>
  <c r="QK44" i="24"/>
  <c r="QJ44" i="24"/>
  <c r="QI44" i="24"/>
  <c r="QH44" i="24"/>
  <c r="QF44" i="24"/>
  <c r="QE44" i="24"/>
  <c r="QD44" i="24"/>
  <c r="QC44" i="24"/>
  <c r="QA44" i="24"/>
  <c r="PZ44" i="24"/>
  <c r="PY44" i="24"/>
  <c r="PX44" i="24"/>
  <c r="PV44" i="24"/>
  <c r="PU44" i="24"/>
  <c r="PT44" i="24"/>
  <c r="PS44" i="24"/>
  <c r="PJ44" i="24"/>
  <c r="PK44" i="24" s="1"/>
  <c r="PA44" i="24"/>
  <c r="OZ44" i="24"/>
  <c r="OY44" i="24"/>
  <c r="OX44" i="24"/>
  <c r="OV44" i="24"/>
  <c r="OU44" i="24"/>
  <c r="OT44" i="24"/>
  <c r="OS44" i="24"/>
  <c r="OQ44" i="24"/>
  <c r="OP44" i="24"/>
  <c r="OO44" i="24"/>
  <c r="ON44" i="24"/>
  <c r="OL44" i="24"/>
  <c r="OK44" i="24"/>
  <c r="OJ44" i="24"/>
  <c r="OI44" i="24"/>
  <c r="OG44" i="24"/>
  <c r="OF44" i="24"/>
  <c r="OE44" i="24"/>
  <c r="OD44" i="24"/>
  <c r="OB44" i="24"/>
  <c r="OA44" i="24"/>
  <c r="NZ44" i="24"/>
  <c r="NY44" i="24"/>
  <c r="NO44" i="24"/>
  <c r="NP44" i="24" s="1"/>
  <c r="NF44" i="24"/>
  <c r="NE44" i="24"/>
  <c r="ND44" i="24"/>
  <c r="NC44" i="24"/>
  <c r="NA44" i="24"/>
  <c r="MZ44" i="24"/>
  <c r="MY44" i="24"/>
  <c r="MX44" i="24"/>
  <c r="MV44" i="24"/>
  <c r="MU44" i="24"/>
  <c r="MT44" i="24"/>
  <c r="MS44" i="24"/>
  <c r="MQ44" i="24"/>
  <c r="MP44" i="24"/>
  <c r="MO44" i="24"/>
  <c r="MN44" i="24"/>
  <c r="ML44" i="24"/>
  <c r="MK44" i="24"/>
  <c r="MJ44" i="24"/>
  <c r="MI44" i="24"/>
  <c r="MG44" i="24"/>
  <c r="MF44" i="24"/>
  <c r="ME44" i="24"/>
  <c r="MD44" i="24"/>
  <c r="MB44" i="24"/>
  <c r="MA44" i="24"/>
  <c r="LZ44" i="24"/>
  <c r="LY44" i="24"/>
  <c r="LW44" i="24"/>
  <c r="LV44" i="24"/>
  <c r="LU44" i="24"/>
  <c r="LT44" i="24"/>
  <c r="LR44" i="24"/>
  <c r="LQ44" i="24"/>
  <c r="LP44" i="24"/>
  <c r="LO44" i="24"/>
  <c r="LM44" i="24"/>
  <c r="LL44" i="24"/>
  <c r="LK44" i="24"/>
  <c r="LJ44" i="24"/>
  <c r="KY44" i="24"/>
  <c r="KX44" i="24"/>
  <c r="KU44" i="24"/>
  <c r="KV44" i="24" s="1"/>
  <c r="IC44" i="24"/>
  <c r="ID44" i="24" s="1"/>
  <c r="HT44" i="24"/>
  <c r="HS44" i="24"/>
  <c r="HR44" i="24"/>
  <c r="HQ44" i="24"/>
  <c r="HO44" i="24"/>
  <c r="HN44" i="24"/>
  <c r="HM44" i="24"/>
  <c r="HL44" i="24"/>
  <c r="HJ44" i="24"/>
  <c r="HI44" i="24"/>
  <c r="HH44" i="24"/>
  <c r="HG44" i="24"/>
  <c r="HE44" i="24"/>
  <c r="HD44" i="24"/>
  <c r="HC44" i="24"/>
  <c r="HB44" i="24"/>
  <c r="GZ44" i="24"/>
  <c r="GY44" i="24"/>
  <c r="GX44" i="24"/>
  <c r="GW44" i="24"/>
  <c r="GU44" i="24"/>
  <c r="GT44" i="24"/>
  <c r="GS44" i="24"/>
  <c r="GR44" i="24"/>
  <c r="GP44" i="24"/>
  <c r="GO44" i="24"/>
  <c r="GN44" i="24"/>
  <c r="GM44" i="24"/>
  <c r="GK44" i="24"/>
  <c r="GJ44" i="24"/>
  <c r="GI44" i="24"/>
  <c r="GH44" i="24"/>
  <c r="GF44" i="24"/>
  <c r="GE44" i="24"/>
  <c r="GD44" i="24"/>
  <c r="GC44" i="24"/>
  <c r="GA44" i="24"/>
  <c r="FZ44" i="24"/>
  <c r="FY44" i="24"/>
  <c r="FX44" i="24"/>
  <c r="FQ44" i="24"/>
  <c r="FP44" i="24"/>
  <c r="FM44" i="24"/>
  <c r="FN44" i="24" s="1"/>
  <c r="FI44" i="24"/>
  <c r="FJ44" i="24" s="1"/>
  <c r="EZ44" i="24"/>
  <c r="EY44" i="24"/>
  <c r="EX44" i="24"/>
  <c r="EW44" i="24"/>
  <c r="EU44" i="24"/>
  <c r="ET44" i="24"/>
  <c r="ES44" i="24"/>
  <c r="ER44" i="24"/>
  <c r="EP44" i="24"/>
  <c r="EO44" i="24"/>
  <c r="EN44" i="24"/>
  <c r="EM44" i="24"/>
  <c r="EK44" i="24"/>
  <c r="EJ44" i="24"/>
  <c r="EI44" i="24"/>
  <c r="EH44" i="24"/>
  <c r="EF44" i="24"/>
  <c r="EE44" i="24"/>
  <c r="ED44" i="24"/>
  <c r="EC44" i="24"/>
  <c r="EA44" i="24"/>
  <c r="DZ44" i="24"/>
  <c r="DY44" i="24"/>
  <c r="DX44" i="24"/>
  <c r="DO44" i="24"/>
  <c r="DP44" i="24" s="1"/>
  <c r="DF44" i="24"/>
  <c r="DE44" i="24"/>
  <c r="DD44" i="24"/>
  <c r="DC44" i="24"/>
  <c r="DA44" i="24"/>
  <c r="CZ44" i="24"/>
  <c r="CY44" i="24"/>
  <c r="CX44" i="24"/>
  <c r="CV44" i="24"/>
  <c r="CU44" i="24"/>
  <c r="CT44" i="24"/>
  <c r="CS44" i="24"/>
  <c r="CQ44" i="24"/>
  <c r="CP44" i="24"/>
  <c r="CO44" i="24"/>
  <c r="CN44" i="24"/>
  <c r="CL44" i="24"/>
  <c r="CK44" i="24"/>
  <c r="CJ44" i="24"/>
  <c r="CI44" i="24"/>
  <c r="CG44" i="24"/>
  <c r="CF44" i="24"/>
  <c r="CE44" i="24"/>
  <c r="CD44" i="24"/>
  <c r="BT44" i="24"/>
  <c r="BU44" i="24" s="1"/>
  <c r="BK44" i="24"/>
  <c r="BJ44" i="24"/>
  <c r="BI44" i="24"/>
  <c r="BH44" i="24"/>
  <c r="BF44" i="24"/>
  <c r="BE44" i="24"/>
  <c r="BD44" i="24"/>
  <c r="BC44" i="24"/>
  <c r="BA44" i="24"/>
  <c r="AZ44" i="24"/>
  <c r="AY44" i="24"/>
  <c r="AX44" i="24"/>
  <c r="AV44" i="24"/>
  <c r="AU44" i="24"/>
  <c r="AT44" i="24"/>
  <c r="AS44" i="24"/>
  <c r="AQ44" i="24"/>
  <c r="AP44" i="24"/>
  <c r="AO44" i="24"/>
  <c r="AN44" i="24"/>
  <c r="AL44" i="24"/>
  <c r="AK44" i="24"/>
  <c r="AJ44" i="24"/>
  <c r="AI44" i="24"/>
  <c r="AG44" i="24"/>
  <c r="AF44" i="24"/>
  <c r="AE44" i="24"/>
  <c r="AD44" i="24"/>
  <c r="AB44" i="24"/>
  <c r="AA44" i="24"/>
  <c r="Z44" i="24"/>
  <c r="Y44" i="24"/>
  <c r="W44" i="24"/>
  <c r="V44" i="24"/>
  <c r="U44" i="24"/>
  <c r="T44" i="24"/>
  <c r="R44" i="24"/>
  <c r="Q44" i="24"/>
  <c r="P44" i="24"/>
  <c r="O44" i="24"/>
  <c r="A44" i="24"/>
  <c r="B44" i="24" s="1"/>
  <c r="AFL43" i="24"/>
  <c r="AFK43" i="24"/>
  <c r="AFH43" i="24"/>
  <c r="AFI43" i="24" s="1"/>
  <c r="AFD43" i="24"/>
  <c r="AFE43" i="24" s="1"/>
  <c r="AEX43" i="24"/>
  <c r="AEW43" i="24"/>
  <c r="AET43" i="24"/>
  <c r="AEU43" i="24" s="1"/>
  <c r="AEP43" i="24"/>
  <c r="AEQ43" i="24" s="1"/>
  <c r="AEG43" i="24"/>
  <c r="AEF43" i="24"/>
  <c r="AEE43" i="24"/>
  <c r="AED43" i="24"/>
  <c r="AEB43" i="24"/>
  <c r="AEA43" i="24"/>
  <c r="ADZ43" i="24"/>
  <c r="ADY43" i="24"/>
  <c r="ADW43" i="24"/>
  <c r="ADV43" i="24"/>
  <c r="ADU43" i="24"/>
  <c r="ADT43" i="24"/>
  <c r="ADR43" i="24"/>
  <c r="ADQ43" i="24"/>
  <c r="ADP43" i="24"/>
  <c r="ADO43" i="24"/>
  <c r="ADM43" i="24"/>
  <c r="ADL43" i="24"/>
  <c r="ADK43" i="24"/>
  <c r="ADJ43" i="24"/>
  <c r="ADH43" i="24"/>
  <c r="ADG43" i="24"/>
  <c r="ADF43" i="24"/>
  <c r="ADE43" i="24"/>
  <c r="ACV43" i="24"/>
  <c r="ACW43" i="24" s="1"/>
  <c r="ACM43" i="24"/>
  <c r="ACL43" i="24"/>
  <c r="ACK43" i="24"/>
  <c r="ACJ43" i="24"/>
  <c r="ACH43" i="24"/>
  <c r="ACG43" i="24"/>
  <c r="ACF43" i="24"/>
  <c r="ACE43" i="24"/>
  <c r="ACC43" i="24"/>
  <c r="ACB43" i="24"/>
  <c r="ACA43" i="24"/>
  <c r="ABZ43" i="24"/>
  <c r="ABX43" i="24"/>
  <c r="ABW43" i="24"/>
  <c r="ABV43" i="24"/>
  <c r="ABU43" i="24"/>
  <c r="ABS43" i="24"/>
  <c r="ABR43" i="24"/>
  <c r="ABQ43" i="24"/>
  <c r="ABP43" i="24"/>
  <c r="ABN43" i="24"/>
  <c r="ABM43" i="24"/>
  <c r="ABL43" i="24"/>
  <c r="ABK43" i="24"/>
  <c r="ABA43" i="24"/>
  <c r="ABB43" i="24" s="1"/>
  <c r="AAR43" i="24"/>
  <c r="AAQ43" i="24"/>
  <c r="AAP43" i="24"/>
  <c r="AAO43" i="24"/>
  <c r="AAM43" i="24"/>
  <c r="AAL43" i="24"/>
  <c r="AAK43" i="24"/>
  <c r="AAJ43" i="24"/>
  <c r="AAH43" i="24"/>
  <c r="AAG43" i="24"/>
  <c r="AAF43" i="24"/>
  <c r="AAE43" i="24"/>
  <c r="AAC43" i="24"/>
  <c r="AAB43" i="24"/>
  <c r="AAA43" i="24"/>
  <c r="ZZ43" i="24"/>
  <c r="ZX43" i="24"/>
  <c r="ZW43" i="24"/>
  <c r="ZV43" i="24"/>
  <c r="ZU43" i="24"/>
  <c r="ZS43" i="24"/>
  <c r="ZR43" i="24"/>
  <c r="ZQ43" i="24"/>
  <c r="ZP43" i="24"/>
  <c r="ZN43" i="24"/>
  <c r="ZM43" i="24"/>
  <c r="ZL43" i="24"/>
  <c r="ZK43" i="24"/>
  <c r="ZI43" i="24"/>
  <c r="ZH43" i="24"/>
  <c r="ZG43" i="24"/>
  <c r="ZF43" i="24"/>
  <c r="ZD43" i="24"/>
  <c r="ZC43" i="24"/>
  <c r="ZB43" i="24"/>
  <c r="ZA43" i="24"/>
  <c r="YY43" i="24"/>
  <c r="YX43" i="24"/>
  <c r="YW43" i="24"/>
  <c r="YV43" i="24"/>
  <c r="YK43" i="24"/>
  <c r="YJ43" i="24"/>
  <c r="YG43" i="24"/>
  <c r="YH43" i="24" s="1"/>
  <c r="YE43" i="24"/>
  <c r="YD43" i="24"/>
  <c r="YA43" i="24"/>
  <c r="YB43" i="24" s="1"/>
  <c r="XW43" i="24"/>
  <c r="XX43" i="24" s="1"/>
  <c r="XN43" i="24"/>
  <c r="XM43" i="24"/>
  <c r="XL43" i="24"/>
  <c r="XK43" i="24"/>
  <c r="XI43" i="24"/>
  <c r="XH43" i="24"/>
  <c r="XG43" i="24"/>
  <c r="XF43" i="24"/>
  <c r="XD43" i="24"/>
  <c r="XC43" i="24"/>
  <c r="XB43" i="24"/>
  <c r="XA43" i="24"/>
  <c r="WY43" i="24"/>
  <c r="WX43" i="24"/>
  <c r="WW43" i="24"/>
  <c r="WV43" i="24"/>
  <c r="WT43" i="24"/>
  <c r="WS43" i="24"/>
  <c r="WR43" i="24"/>
  <c r="WQ43" i="24"/>
  <c r="WO43" i="24"/>
  <c r="WN43" i="24"/>
  <c r="WM43" i="24"/>
  <c r="WL43" i="24"/>
  <c r="WC43" i="24"/>
  <c r="WD43" i="24" s="1"/>
  <c r="VT43" i="24"/>
  <c r="VS43" i="24"/>
  <c r="VR43" i="24"/>
  <c r="VQ43" i="24"/>
  <c r="VO43" i="24"/>
  <c r="VN43" i="24"/>
  <c r="VM43" i="24"/>
  <c r="VL43" i="24"/>
  <c r="VJ43" i="24"/>
  <c r="VI43" i="24"/>
  <c r="VH43" i="24"/>
  <c r="VG43" i="24"/>
  <c r="VE43" i="24"/>
  <c r="VD43" i="24"/>
  <c r="VC43" i="24"/>
  <c r="VB43" i="24"/>
  <c r="UZ43" i="24"/>
  <c r="UY43" i="24"/>
  <c r="UX43" i="24"/>
  <c r="UW43" i="24"/>
  <c r="UU43" i="24"/>
  <c r="UT43" i="24"/>
  <c r="US43" i="24"/>
  <c r="UR43" i="24"/>
  <c r="UH43" i="24"/>
  <c r="UI43" i="24" s="1"/>
  <c r="TY43" i="24"/>
  <c r="TX43" i="24"/>
  <c r="TW43" i="24"/>
  <c r="TV43" i="24"/>
  <c r="TT43" i="24"/>
  <c r="TS43" i="24"/>
  <c r="TR43" i="24"/>
  <c r="TQ43" i="24"/>
  <c r="TO43" i="24"/>
  <c r="TN43" i="24"/>
  <c r="TM43" i="24"/>
  <c r="TL43" i="24"/>
  <c r="TJ43" i="24"/>
  <c r="TI43" i="24"/>
  <c r="TH43" i="24"/>
  <c r="TG43" i="24"/>
  <c r="TE43" i="24"/>
  <c r="TD43" i="24"/>
  <c r="TC43" i="24"/>
  <c r="TB43" i="24"/>
  <c r="SZ43" i="24"/>
  <c r="SY43" i="24"/>
  <c r="SX43" i="24"/>
  <c r="SW43" i="24"/>
  <c r="SU43" i="24"/>
  <c r="ST43" i="24"/>
  <c r="SS43" i="24"/>
  <c r="SR43" i="24"/>
  <c r="SP43" i="24"/>
  <c r="SO43" i="24"/>
  <c r="SN43" i="24"/>
  <c r="SM43" i="24"/>
  <c r="SK43" i="24"/>
  <c r="SJ43" i="24"/>
  <c r="SI43" i="24"/>
  <c r="SH43" i="24"/>
  <c r="SF43" i="24"/>
  <c r="SE43" i="24"/>
  <c r="SD43" i="24"/>
  <c r="SC43" i="24"/>
  <c r="RR43" i="24"/>
  <c r="RQ43" i="24"/>
  <c r="RN43" i="24"/>
  <c r="RO43" i="24" s="1"/>
  <c r="RL43" i="24"/>
  <c r="RK43" i="24"/>
  <c r="RH43" i="24"/>
  <c r="RI43" i="24" s="1"/>
  <c r="RD43" i="24"/>
  <c r="RE43" i="24" s="1"/>
  <c r="QU43" i="24"/>
  <c r="QT43" i="24"/>
  <c r="QS43" i="24"/>
  <c r="QR43" i="24"/>
  <c r="QP43" i="24"/>
  <c r="QO43" i="24"/>
  <c r="QN43" i="24"/>
  <c r="QM43" i="24"/>
  <c r="QK43" i="24"/>
  <c r="QJ43" i="24"/>
  <c r="QI43" i="24"/>
  <c r="QH43" i="24"/>
  <c r="QF43" i="24"/>
  <c r="QE43" i="24"/>
  <c r="QD43" i="24"/>
  <c r="QC43" i="24"/>
  <c r="QA43" i="24"/>
  <c r="PZ43" i="24"/>
  <c r="PY43" i="24"/>
  <c r="PX43" i="24"/>
  <c r="PV43" i="24"/>
  <c r="PU43" i="24"/>
  <c r="PT43" i="24"/>
  <c r="PS43" i="24"/>
  <c r="PJ43" i="24"/>
  <c r="PK43" i="24" s="1"/>
  <c r="PA43" i="24"/>
  <c r="OZ43" i="24"/>
  <c r="OY43" i="24"/>
  <c r="OX43" i="24"/>
  <c r="OV43" i="24"/>
  <c r="OU43" i="24"/>
  <c r="OT43" i="24"/>
  <c r="OS43" i="24"/>
  <c r="OQ43" i="24"/>
  <c r="OP43" i="24"/>
  <c r="OO43" i="24"/>
  <c r="ON43" i="24"/>
  <c r="OL43" i="24"/>
  <c r="OK43" i="24"/>
  <c r="OJ43" i="24"/>
  <c r="OI43" i="24"/>
  <c r="OG43" i="24"/>
  <c r="OF43" i="24"/>
  <c r="OE43" i="24"/>
  <c r="OD43" i="24"/>
  <c r="OB43" i="24"/>
  <c r="OA43" i="24"/>
  <c r="NZ43" i="24"/>
  <c r="NY43" i="24"/>
  <c r="NO43" i="24"/>
  <c r="NP43" i="24" s="1"/>
  <c r="NF43" i="24"/>
  <c r="NE43" i="24"/>
  <c r="ND43" i="24"/>
  <c r="NC43" i="24"/>
  <c r="NA43" i="24"/>
  <c r="MZ43" i="24"/>
  <c r="MY43" i="24"/>
  <c r="MX43" i="24"/>
  <c r="MV43" i="24"/>
  <c r="MU43" i="24"/>
  <c r="MT43" i="24"/>
  <c r="MS43" i="24"/>
  <c r="MQ43" i="24"/>
  <c r="MP43" i="24"/>
  <c r="MO43" i="24"/>
  <c r="MN43" i="24"/>
  <c r="ML43" i="24"/>
  <c r="MK43" i="24"/>
  <c r="MJ43" i="24"/>
  <c r="MI43" i="24"/>
  <c r="MG43" i="24"/>
  <c r="MF43" i="24"/>
  <c r="ME43" i="24"/>
  <c r="MD43" i="24"/>
  <c r="MB43" i="24"/>
  <c r="MA43" i="24"/>
  <c r="LZ43" i="24"/>
  <c r="LY43" i="24"/>
  <c r="LW43" i="24"/>
  <c r="LV43" i="24"/>
  <c r="LU43" i="24"/>
  <c r="LT43" i="24"/>
  <c r="LR43" i="24"/>
  <c r="LQ43" i="24"/>
  <c r="LP43" i="24"/>
  <c r="LO43" i="24"/>
  <c r="LM43" i="24"/>
  <c r="LL43" i="24"/>
  <c r="LK43" i="24"/>
  <c r="LJ43" i="24"/>
  <c r="KY43" i="24"/>
  <c r="KX43" i="24"/>
  <c r="KU43" i="24"/>
  <c r="KV43" i="24" s="1"/>
  <c r="IC43" i="24"/>
  <c r="ID43" i="24" s="1"/>
  <c r="HT43" i="24"/>
  <c r="HS43" i="24"/>
  <c r="HR43" i="24"/>
  <c r="HQ43" i="24"/>
  <c r="HO43" i="24"/>
  <c r="HN43" i="24"/>
  <c r="HM43" i="24"/>
  <c r="HL43" i="24"/>
  <c r="HJ43" i="24"/>
  <c r="HI43" i="24"/>
  <c r="HH43" i="24"/>
  <c r="HG43" i="24"/>
  <c r="HE43" i="24"/>
  <c r="HD43" i="24"/>
  <c r="HC43" i="24"/>
  <c r="HB43" i="24"/>
  <c r="GZ43" i="24"/>
  <c r="GY43" i="24"/>
  <c r="GX43" i="24"/>
  <c r="GW43" i="24"/>
  <c r="GU43" i="24"/>
  <c r="GT43" i="24"/>
  <c r="GS43" i="24"/>
  <c r="GR43" i="24"/>
  <c r="GP43" i="24"/>
  <c r="GO43" i="24"/>
  <c r="GN43" i="24"/>
  <c r="GM43" i="24"/>
  <c r="GK43" i="24"/>
  <c r="GJ43" i="24"/>
  <c r="GI43" i="24"/>
  <c r="GH43" i="24"/>
  <c r="GF43" i="24"/>
  <c r="GE43" i="24"/>
  <c r="GD43" i="24"/>
  <c r="GC43" i="24"/>
  <c r="GA43" i="24"/>
  <c r="FZ43" i="24"/>
  <c r="FY43" i="24"/>
  <c r="FX43" i="24"/>
  <c r="FQ43" i="24"/>
  <c r="FP43" i="24"/>
  <c r="FM43" i="24"/>
  <c r="FN43" i="24" s="1"/>
  <c r="FI43" i="24"/>
  <c r="FJ43" i="24" s="1"/>
  <c r="EZ43" i="24"/>
  <c r="EY43" i="24"/>
  <c r="EX43" i="24"/>
  <c r="EW43" i="24"/>
  <c r="EU43" i="24"/>
  <c r="ET43" i="24"/>
  <c r="ES43" i="24"/>
  <c r="ER43" i="24"/>
  <c r="EP43" i="24"/>
  <c r="EO43" i="24"/>
  <c r="EN43" i="24"/>
  <c r="EM43" i="24"/>
  <c r="EK43" i="24"/>
  <c r="EJ43" i="24"/>
  <c r="EI43" i="24"/>
  <c r="EH43" i="24"/>
  <c r="EF43" i="24"/>
  <c r="EE43" i="24"/>
  <c r="ED43" i="24"/>
  <c r="EC43" i="24"/>
  <c r="EA43" i="24"/>
  <c r="DZ43" i="24"/>
  <c r="DY43" i="24"/>
  <c r="DX43" i="24"/>
  <c r="DO43" i="24"/>
  <c r="DP43" i="24" s="1"/>
  <c r="DF43" i="24"/>
  <c r="DE43" i="24"/>
  <c r="DD43" i="24"/>
  <c r="DC43" i="24"/>
  <c r="DA43" i="24"/>
  <c r="CZ43" i="24"/>
  <c r="CY43" i="24"/>
  <c r="CX43" i="24"/>
  <c r="CV43" i="24"/>
  <c r="CU43" i="24"/>
  <c r="CT43" i="24"/>
  <c r="CS43" i="24"/>
  <c r="CQ43" i="24"/>
  <c r="CP43" i="24"/>
  <c r="CO43" i="24"/>
  <c r="CN43" i="24"/>
  <c r="CL43" i="24"/>
  <c r="CK43" i="24"/>
  <c r="CJ43" i="24"/>
  <c r="CI43" i="24"/>
  <c r="CG43" i="24"/>
  <c r="CF43" i="24"/>
  <c r="CE43" i="24"/>
  <c r="CD43" i="24"/>
  <c r="BT43" i="24"/>
  <c r="BU43" i="24" s="1"/>
  <c r="BK43" i="24"/>
  <c r="BJ43" i="24"/>
  <c r="BI43" i="24"/>
  <c r="BH43" i="24"/>
  <c r="BF43" i="24"/>
  <c r="BE43" i="24"/>
  <c r="BD43" i="24"/>
  <c r="BC43" i="24"/>
  <c r="BA43" i="24"/>
  <c r="AZ43" i="24"/>
  <c r="AY43" i="24"/>
  <c r="AX43" i="24"/>
  <c r="AV43" i="24"/>
  <c r="AU43" i="24"/>
  <c r="AT43" i="24"/>
  <c r="AS43" i="24"/>
  <c r="AQ43" i="24"/>
  <c r="AP43" i="24"/>
  <c r="AO43" i="24"/>
  <c r="AN43" i="24"/>
  <c r="AL43" i="24"/>
  <c r="AK43" i="24"/>
  <c r="AJ43" i="24"/>
  <c r="AI43" i="24"/>
  <c r="AG43" i="24"/>
  <c r="AF43" i="24"/>
  <c r="AE43" i="24"/>
  <c r="AD43" i="24"/>
  <c r="AB43" i="24"/>
  <c r="AA43" i="24"/>
  <c r="Z43" i="24"/>
  <c r="Y43" i="24"/>
  <c r="W43" i="24"/>
  <c r="V43" i="24"/>
  <c r="U43" i="24"/>
  <c r="T43" i="24"/>
  <c r="R43" i="24"/>
  <c r="Q43" i="24"/>
  <c r="P43" i="24"/>
  <c r="O43" i="24"/>
  <c r="A43" i="24"/>
  <c r="B43" i="24" s="1"/>
  <c r="AFL42" i="24"/>
  <c r="AFK42" i="24"/>
  <c r="AFH42" i="24"/>
  <c r="AFI42" i="24" s="1"/>
  <c r="AFD42" i="24"/>
  <c r="AFE42" i="24" s="1"/>
  <c r="AEX42" i="24"/>
  <c r="AEW42" i="24"/>
  <c r="AET42" i="24"/>
  <c r="AEU42" i="24" s="1"/>
  <c r="AEP42" i="24"/>
  <c r="AEQ42" i="24" s="1"/>
  <c r="AEG42" i="24"/>
  <c r="AEF42" i="24"/>
  <c r="AEE42" i="24"/>
  <c r="AED42" i="24"/>
  <c r="AEB42" i="24"/>
  <c r="AEA42" i="24"/>
  <c r="ADZ42" i="24"/>
  <c r="ADY42" i="24"/>
  <c r="ADW42" i="24"/>
  <c r="ADV42" i="24"/>
  <c r="ADU42" i="24"/>
  <c r="ADT42" i="24"/>
  <c r="ADR42" i="24"/>
  <c r="ADQ42" i="24"/>
  <c r="ADP42" i="24"/>
  <c r="ADO42" i="24"/>
  <c r="ADM42" i="24"/>
  <c r="ADL42" i="24"/>
  <c r="ADK42" i="24"/>
  <c r="ADJ42" i="24"/>
  <c r="ADH42" i="24"/>
  <c r="ADG42" i="24"/>
  <c r="ADF42" i="24"/>
  <c r="ADE42" i="24"/>
  <c r="ACV42" i="24"/>
  <c r="ACW42" i="24" s="1"/>
  <c r="ACM42" i="24"/>
  <c r="ACL42" i="24"/>
  <c r="ACK42" i="24"/>
  <c r="ACJ42" i="24"/>
  <c r="ACH42" i="24"/>
  <c r="ACG42" i="24"/>
  <c r="ACF42" i="24"/>
  <c r="ACE42" i="24"/>
  <c r="ACC42" i="24"/>
  <c r="ACB42" i="24"/>
  <c r="ACA42" i="24"/>
  <c r="ABZ42" i="24"/>
  <c r="ABX42" i="24"/>
  <c r="ABW42" i="24"/>
  <c r="ABV42" i="24"/>
  <c r="ABU42" i="24"/>
  <c r="ABS42" i="24"/>
  <c r="ABR42" i="24"/>
  <c r="ABQ42" i="24"/>
  <c r="ABP42" i="24"/>
  <c r="ABN42" i="24"/>
  <c r="ABM42" i="24"/>
  <c r="ABL42" i="24"/>
  <c r="ABK42" i="24"/>
  <c r="ABA42" i="24"/>
  <c r="ABB42" i="24" s="1"/>
  <c r="AAR42" i="24"/>
  <c r="AAQ42" i="24"/>
  <c r="AAP42" i="24"/>
  <c r="AAO42" i="24"/>
  <c r="AAM42" i="24"/>
  <c r="AAL42" i="24"/>
  <c r="AAK42" i="24"/>
  <c r="AAJ42" i="24"/>
  <c r="AAH42" i="24"/>
  <c r="AAG42" i="24"/>
  <c r="AAF42" i="24"/>
  <c r="AAE42" i="24"/>
  <c r="AAC42" i="24"/>
  <c r="AAB42" i="24"/>
  <c r="AAA42" i="24"/>
  <c r="ZZ42" i="24"/>
  <c r="ZX42" i="24"/>
  <c r="ZW42" i="24"/>
  <c r="ZV42" i="24"/>
  <c r="ZU42" i="24"/>
  <c r="ZS42" i="24"/>
  <c r="ZR42" i="24"/>
  <c r="ZQ42" i="24"/>
  <c r="ZP42" i="24"/>
  <c r="ZN42" i="24"/>
  <c r="ZM42" i="24"/>
  <c r="ZL42" i="24"/>
  <c r="ZK42" i="24"/>
  <c r="ZI42" i="24"/>
  <c r="ZH42" i="24"/>
  <c r="ZG42" i="24"/>
  <c r="ZF42" i="24"/>
  <c r="ZD42" i="24"/>
  <c r="ZC42" i="24"/>
  <c r="ZB42" i="24"/>
  <c r="ZA42" i="24"/>
  <c r="YY42" i="24"/>
  <c r="YX42" i="24"/>
  <c r="YW42" i="24"/>
  <c r="YV42" i="24"/>
  <c r="YK42" i="24"/>
  <c r="YJ42" i="24"/>
  <c r="YG42" i="24"/>
  <c r="YH42" i="24" s="1"/>
  <c r="YE42" i="24"/>
  <c r="YD42" i="24"/>
  <c r="YA42" i="24"/>
  <c r="YB42" i="24" s="1"/>
  <c r="XW42" i="24"/>
  <c r="XX42" i="24" s="1"/>
  <c r="XN42" i="24"/>
  <c r="XM42" i="24"/>
  <c r="XL42" i="24"/>
  <c r="XK42" i="24"/>
  <c r="XI42" i="24"/>
  <c r="XH42" i="24"/>
  <c r="XG42" i="24"/>
  <c r="XF42" i="24"/>
  <c r="XD42" i="24"/>
  <c r="XC42" i="24"/>
  <c r="XB42" i="24"/>
  <c r="XA42" i="24"/>
  <c r="WY42" i="24"/>
  <c r="WX42" i="24"/>
  <c r="WW42" i="24"/>
  <c r="WV42" i="24"/>
  <c r="WT42" i="24"/>
  <c r="WS42" i="24"/>
  <c r="WR42" i="24"/>
  <c r="WQ42" i="24"/>
  <c r="WO42" i="24"/>
  <c r="WN42" i="24"/>
  <c r="WM42" i="24"/>
  <c r="WL42" i="24"/>
  <c r="WC42" i="24"/>
  <c r="WD42" i="24" s="1"/>
  <c r="VT42" i="24"/>
  <c r="VS42" i="24"/>
  <c r="VR42" i="24"/>
  <c r="VQ42" i="24"/>
  <c r="VO42" i="24"/>
  <c r="VN42" i="24"/>
  <c r="VM42" i="24"/>
  <c r="VL42" i="24"/>
  <c r="VJ42" i="24"/>
  <c r="VI42" i="24"/>
  <c r="VH42" i="24"/>
  <c r="VG42" i="24"/>
  <c r="VE42" i="24"/>
  <c r="VD42" i="24"/>
  <c r="VC42" i="24"/>
  <c r="VB42" i="24"/>
  <c r="UZ42" i="24"/>
  <c r="UY42" i="24"/>
  <c r="UX42" i="24"/>
  <c r="UW42" i="24"/>
  <c r="UU42" i="24"/>
  <c r="UT42" i="24"/>
  <c r="US42" i="24"/>
  <c r="UR42" i="24"/>
  <c r="UH42" i="24"/>
  <c r="UI42" i="24" s="1"/>
  <c r="TY42" i="24"/>
  <c r="TX42" i="24"/>
  <c r="TW42" i="24"/>
  <c r="TV42" i="24"/>
  <c r="TT42" i="24"/>
  <c r="TS42" i="24"/>
  <c r="TR42" i="24"/>
  <c r="TQ42" i="24"/>
  <c r="TO42" i="24"/>
  <c r="TN42" i="24"/>
  <c r="TM42" i="24"/>
  <c r="TL42" i="24"/>
  <c r="TJ42" i="24"/>
  <c r="TI42" i="24"/>
  <c r="TH42" i="24"/>
  <c r="TG42" i="24"/>
  <c r="TE42" i="24"/>
  <c r="TD42" i="24"/>
  <c r="TC42" i="24"/>
  <c r="TB42" i="24"/>
  <c r="SZ42" i="24"/>
  <c r="SY42" i="24"/>
  <c r="SX42" i="24"/>
  <c r="SW42" i="24"/>
  <c r="SU42" i="24"/>
  <c r="ST42" i="24"/>
  <c r="SS42" i="24"/>
  <c r="SR42" i="24"/>
  <c r="SP42" i="24"/>
  <c r="SO42" i="24"/>
  <c r="SN42" i="24"/>
  <c r="SM42" i="24"/>
  <c r="SK42" i="24"/>
  <c r="SJ42" i="24"/>
  <c r="SI42" i="24"/>
  <c r="SH42" i="24"/>
  <c r="SF42" i="24"/>
  <c r="SE42" i="24"/>
  <c r="SD42" i="24"/>
  <c r="SC42" i="24"/>
  <c r="RR42" i="24"/>
  <c r="RQ42" i="24"/>
  <c r="RN42" i="24"/>
  <c r="RO42" i="24" s="1"/>
  <c r="RL42" i="24"/>
  <c r="RK42" i="24"/>
  <c r="RH42" i="24"/>
  <c r="RI42" i="24" s="1"/>
  <c r="RD42" i="24"/>
  <c r="RE42" i="24" s="1"/>
  <c r="QU42" i="24"/>
  <c r="QT42" i="24"/>
  <c r="QS42" i="24"/>
  <c r="QR42" i="24"/>
  <c r="QP42" i="24"/>
  <c r="QO42" i="24"/>
  <c r="QN42" i="24"/>
  <c r="QM42" i="24"/>
  <c r="QK42" i="24"/>
  <c r="QJ42" i="24"/>
  <c r="QI42" i="24"/>
  <c r="QH42" i="24"/>
  <c r="QF42" i="24"/>
  <c r="QE42" i="24"/>
  <c r="QD42" i="24"/>
  <c r="QC42" i="24"/>
  <c r="QA42" i="24"/>
  <c r="PZ42" i="24"/>
  <c r="PY42" i="24"/>
  <c r="PX42" i="24"/>
  <c r="PV42" i="24"/>
  <c r="PU42" i="24"/>
  <c r="PT42" i="24"/>
  <c r="PS42" i="24"/>
  <c r="PJ42" i="24"/>
  <c r="PK42" i="24" s="1"/>
  <c r="PA42" i="24"/>
  <c r="OZ42" i="24"/>
  <c r="OY42" i="24"/>
  <c r="OX42" i="24"/>
  <c r="OV42" i="24"/>
  <c r="OU42" i="24"/>
  <c r="OT42" i="24"/>
  <c r="OS42" i="24"/>
  <c r="OQ42" i="24"/>
  <c r="OP42" i="24"/>
  <c r="OO42" i="24"/>
  <c r="ON42" i="24"/>
  <c r="OL42" i="24"/>
  <c r="OK42" i="24"/>
  <c r="OJ42" i="24"/>
  <c r="OI42" i="24"/>
  <c r="OG42" i="24"/>
  <c r="OF42" i="24"/>
  <c r="OE42" i="24"/>
  <c r="OD42" i="24"/>
  <c r="OB42" i="24"/>
  <c r="OA42" i="24"/>
  <c r="NZ42" i="24"/>
  <c r="NY42" i="24"/>
  <c r="NO42" i="24"/>
  <c r="NP42" i="24" s="1"/>
  <c r="NF42" i="24"/>
  <c r="NE42" i="24"/>
  <c r="ND42" i="24"/>
  <c r="NC42" i="24"/>
  <c r="NA42" i="24"/>
  <c r="MZ42" i="24"/>
  <c r="MY42" i="24"/>
  <c r="MX42" i="24"/>
  <c r="MV42" i="24"/>
  <c r="MU42" i="24"/>
  <c r="MT42" i="24"/>
  <c r="MS42" i="24"/>
  <c r="MQ42" i="24"/>
  <c r="MP42" i="24"/>
  <c r="MO42" i="24"/>
  <c r="MN42" i="24"/>
  <c r="ML42" i="24"/>
  <c r="MK42" i="24"/>
  <c r="MJ42" i="24"/>
  <c r="MI42" i="24"/>
  <c r="MG42" i="24"/>
  <c r="MF42" i="24"/>
  <c r="ME42" i="24"/>
  <c r="MD42" i="24"/>
  <c r="MB42" i="24"/>
  <c r="MA42" i="24"/>
  <c r="LZ42" i="24"/>
  <c r="LY42" i="24"/>
  <c r="LW42" i="24"/>
  <c r="LV42" i="24"/>
  <c r="LU42" i="24"/>
  <c r="LT42" i="24"/>
  <c r="LR42" i="24"/>
  <c r="LQ42" i="24"/>
  <c r="LP42" i="24"/>
  <c r="LO42" i="24"/>
  <c r="LM42" i="24"/>
  <c r="LL42" i="24"/>
  <c r="LK42" i="24"/>
  <c r="LJ42" i="24"/>
  <c r="KY42" i="24"/>
  <c r="KX42" i="24"/>
  <c r="KU42" i="24"/>
  <c r="KV42" i="24" s="1"/>
  <c r="IC42" i="24"/>
  <c r="ID42" i="24" s="1"/>
  <c r="HT42" i="24"/>
  <c r="HS42" i="24"/>
  <c r="HR42" i="24"/>
  <c r="HQ42" i="24"/>
  <c r="HO42" i="24"/>
  <c r="HN42" i="24"/>
  <c r="HM42" i="24"/>
  <c r="HL42" i="24"/>
  <c r="HJ42" i="24"/>
  <c r="HI42" i="24"/>
  <c r="HH42" i="24"/>
  <c r="HG42" i="24"/>
  <c r="HE42" i="24"/>
  <c r="HD42" i="24"/>
  <c r="HC42" i="24"/>
  <c r="HB42" i="24"/>
  <c r="GZ42" i="24"/>
  <c r="GY42" i="24"/>
  <c r="GX42" i="24"/>
  <c r="GW42" i="24"/>
  <c r="GU42" i="24"/>
  <c r="GT42" i="24"/>
  <c r="GS42" i="24"/>
  <c r="GR42" i="24"/>
  <c r="GP42" i="24"/>
  <c r="GO42" i="24"/>
  <c r="GN42" i="24"/>
  <c r="GM42" i="24"/>
  <c r="GK42" i="24"/>
  <c r="GJ42" i="24"/>
  <c r="GI42" i="24"/>
  <c r="GH42" i="24"/>
  <c r="GF42" i="24"/>
  <c r="GE42" i="24"/>
  <c r="GD42" i="24"/>
  <c r="GC42" i="24"/>
  <c r="GA42" i="24"/>
  <c r="FZ42" i="24"/>
  <c r="FY42" i="24"/>
  <c r="FX42" i="24"/>
  <c r="FQ42" i="24"/>
  <c r="FP42" i="24"/>
  <c r="FM42" i="24"/>
  <c r="FN42" i="24" s="1"/>
  <c r="FI42" i="24"/>
  <c r="FJ42" i="24" s="1"/>
  <c r="EZ42" i="24"/>
  <c r="EY42" i="24"/>
  <c r="EX42" i="24"/>
  <c r="EW42" i="24"/>
  <c r="EU42" i="24"/>
  <c r="ET42" i="24"/>
  <c r="ES42" i="24"/>
  <c r="ER42" i="24"/>
  <c r="EP42" i="24"/>
  <c r="EO42" i="24"/>
  <c r="EN42" i="24"/>
  <c r="EM42" i="24"/>
  <c r="EK42" i="24"/>
  <c r="EJ42" i="24"/>
  <c r="EI42" i="24"/>
  <c r="EH42" i="24"/>
  <c r="EF42" i="24"/>
  <c r="EE42" i="24"/>
  <c r="ED42" i="24"/>
  <c r="EC42" i="24"/>
  <c r="EA42" i="24"/>
  <c r="DZ42" i="24"/>
  <c r="DY42" i="24"/>
  <c r="DX42" i="24"/>
  <c r="DO42" i="24"/>
  <c r="DP42" i="24" s="1"/>
  <c r="DF42" i="24"/>
  <c r="DE42" i="24"/>
  <c r="DD42" i="24"/>
  <c r="DC42" i="24"/>
  <c r="DA42" i="24"/>
  <c r="CZ42" i="24"/>
  <c r="CY42" i="24"/>
  <c r="CX42" i="24"/>
  <c r="CV42" i="24"/>
  <c r="CU42" i="24"/>
  <c r="CT42" i="24"/>
  <c r="CS42" i="24"/>
  <c r="CQ42" i="24"/>
  <c r="CP42" i="24"/>
  <c r="CO42" i="24"/>
  <c r="CN42" i="24"/>
  <c r="CL42" i="24"/>
  <c r="CK42" i="24"/>
  <c r="CJ42" i="24"/>
  <c r="CI42" i="24"/>
  <c r="CG42" i="24"/>
  <c r="CF42" i="24"/>
  <c r="CE42" i="24"/>
  <c r="CD42" i="24"/>
  <c r="BT42" i="24"/>
  <c r="BU42" i="24" s="1"/>
  <c r="BK42" i="24"/>
  <c r="BJ42" i="24"/>
  <c r="BI42" i="24"/>
  <c r="BH42" i="24"/>
  <c r="BF42" i="24"/>
  <c r="BE42" i="24"/>
  <c r="BD42" i="24"/>
  <c r="BC42" i="24"/>
  <c r="BA42" i="24"/>
  <c r="AZ42" i="24"/>
  <c r="AY42" i="24"/>
  <c r="AX42" i="24"/>
  <c r="AV42" i="24"/>
  <c r="AU42" i="24"/>
  <c r="AT42" i="24"/>
  <c r="AS42" i="24"/>
  <c r="AQ42" i="24"/>
  <c r="AP42" i="24"/>
  <c r="AO42" i="24"/>
  <c r="AN42" i="24"/>
  <c r="AL42" i="24"/>
  <c r="AK42" i="24"/>
  <c r="AJ42" i="24"/>
  <c r="AI42" i="24"/>
  <c r="AG42" i="24"/>
  <c r="AF42" i="24"/>
  <c r="AE42" i="24"/>
  <c r="AD42" i="24"/>
  <c r="AB42" i="24"/>
  <c r="AA42" i="24"/>
  <c r="Z42" i="24"/>
  <c r="Y42" i="24"/>
  <c r="W42" i="24"/>
  <c r="V42" i="24"/>
  <c r="U42" i="24"/>
  <c r="T42" i="24"/>
  <c r="R42" i="24"/>
  <c r="Q42" i="24"/>
  <c r="P42" i="24"/>
  <c r="O42" i="24"/>
  <c r="A42" i="24"/>
  <c r="B42" i="24" s="1"/>
  <c r="AFL41" i="24"/>
  <c r="AFK41" i="24"/>
  <c r="AFH41" i="24"/>
  <c r="AFI41" i="24" s="1"/>
  <c r="AFD41" i="24"/>
  <c r="AFE41" i="24" s="1"/>
  <c r="AEX41" i="24"/>
  <c r="AEW41" i="24"/>
  <c r="AET41" i="24"/>
  <c r="AEU41" i="24" s="1"/>
  <c r="AEP41" i="24"/>
  <c r="AEQ41" i="24" s="1"/>
  <c r="AEG41" i="24"/>
  <c r="AEF41" i="24"/>
  <c r="AEE41" i="24"/>
  <c r="AED41" i="24"/>
  <c r="AEB41" i="24"/>
  <c r="AEA41" i="24"/>
  <c r="ADZ41" i="24"/>
  <c r="ADY41" i="24"/>
  <c r="ADW41" i="24"/>
  <c r="ADV41" i="24"/>
  <c r="ADU41" i="24"/>
  <c r="ADT41" i="24"/>
  <c r="ADR41" i="24"/>
  <c r="ADQ41" i="24"/>
  <c r="ADP41" i="24"/>
  <c r="ADO41" i="24"/>
  <c r="ADM41" i="24"/>
  <c r="ADL41" i="24"/>
  <c r="ADK41" i="24"/>
  <c r="ADJ41" i="24"/>
  <c r="ADH41" i="24"/>
  <c r="ADG41" i="24"/>
  <c r="ADF41" i="24"/>
  <c r="ADE41" i="24"/>
  <c r="ACV41" i="24"/>
  <c r="ACW41" i="24" s="1"/>
  <c r="ACM41" i="24"/>
  <c r="ACL41" i="24"/>
  <c r="ACK41" i="24"/>
  <c r="ACJ41" i="24"/>
  <c r="ACH41" i="24"/>
  <c r="ACG41" i="24"/>
  <c r="ACF41" i="24"/>
  <c r="ACE41" i="24"/>
  <c r="ACC41" i="24"/>
  <c r="ACB41" i="24"/>
  <c r="ACA41" i="24"/>
  <c r="ABZ41" i="24"/>
  <c r="ABX41" i="24"/>
  <c r="ABW41" i="24"/>
  <c r="ABV41" i="24"/>
  <c r="ABU41" i="24"/>
  <c r="ABS41" i="24"/>
  <c r="ABR41" i="24"/>
  <c r="ABQ41" i="24"/>
  <c r="ABP41" i="24"/>
  <c r="ABN41" i="24"/>
  <c r="ABM41" i="24"/>
  <c r="ABL41" i="24"/>
  <c r="ABK41" i="24"/>
  <c r="ABA41" i="24"/>
  <c r="ABB41" i="24" s="1"/>
  <c r="AAR41" i="24"/>
  <c r="AAQ41" i="24"/>
  <c r="AAP41" i="24"/>
  <c r="AAO41" i="24"/>
  <c r="AAM41" i="24"/>
  <c r="AAL41" i="24"/>
  <c r="AAK41" i="24"/>
  <c r="AAJ41" i="24"/>
  <c r="AAH41" i="24"/>
  <c r="AAG41" i="24"/>
  <c r="AAF41" i="24"/>
  <c r="AAE41" i="24"/>
  <c r="AAC41" i="24"/>
  <c r="AAB41" i="24"/>
  <c r="AAA41" i="24"/>
  <c r="ZZ41" i="24"/>
  <c r="ZX41" i="24"/>
  <c r="ZW41" i="24"/>
  <c r="ZV41" i="24"/>
  <c r="ZU41" i="24"/>
  <c r="ZS41" i="24"/>
  <c r="ZR41" i="24"/>
  <c r="ZQ41" i="24"/>
  <c r="ZP41" i="24"/>
  <c r="ZN41" i="24"/>
  <c r="ZM41" i="24"/>
  <c r="ZL41" i="24"/>
  <c r="ZK41" i="24"/>
  <c r="ZI41" i="24"/>
  <c r="ZH41" i="24"/>
  <c r="ZG41" i="24"/>
  <c r="ZF41" i="24"/>
  <c r="ZD41" i="24"/>
  <c r="ZC41" i="24"/>
  <c r="ZB41" i="24"/>
  <c r="ZA41" i="24"/>
  <c r="YY41" i="24"/>
  <c r="YX41" i="24"/>
  <c r="YW41" i="24"/>
  <c r="YV41" i="24"/>
  <c r="YK41" i="24"/>
  <c r="YJ41" i="24"/>
  <c r="YG41" i="24"/>
  <c r="YH41" i="24" s="1"/>
  <c r="YE41" i="24"/>
  <c r="YD41" i="24"/>
  <c r="YA41" i="24"/>
  <c r="YB41" i="24" s="1"/>
  <c r="XW41" i="24"/>
  <c r="XX41" i="24" s="1"/>
  <c r="XN41" i="24"/>
  <c r="XM41" i="24"/>
  <c r="XL41" i="24"/>
  <c r="XK41" i="24"/>
  <c r="XI41" i="24"/>
  <c r="XH41" i="24"/>
  <c r="XG41" i="24"/>
  <c r="XF41" i="24"/>
  <c r="XD41" i="24"/>
  <c r="XC41" i="24"/>
  <c r="XB41" i="24"/>
  <c r="XA41" i="24"/>
  <c r="WY41" i="24"/>
  <c r="WX41" i="24"/>
  <c r="WW41" i="24"/>
  <c r="WV41" i="24"/>
  <c r="WT41" i="24"/>
  <c r="WS41" i="24"/>
  <c r="WR41" i="24"/>
  <c r="WQ41" i="24"/>
  <c r="WO41" i="24"/>
  <c r="WN41" i="24"/>
  <c r="WM41" i="24"/>
  <c r="WL41" i="24"/>
  <c r="WC41" i="24"/>
  <c r="WD41" i="24" s="1"/>
  <c r="VT41" i="24"/>
  <c r="VS41" i="24"/>
  <c r="VR41" i="24"/>
  <c r="VQ41" i="24"/>
  <c r="VO41" i="24"/>
  <c r="VN41" i="24"/>
  <c r="VM41" i="24"/>
  <c r="VL41" i="24"/>
  <c r="VJ41" i="24"/>
  <c r="VI41" i="24"/>
  <c r="VH41" i="24"/>
  <c r="VG41" i="24"/>
  <c r="VE41" i="24"/>
  <c r="VD41" i="24"/>
  <c r="VC41" i="24"/>
  <c r="VB41" i="24"/>
  <c r="UZ41" i="24"/>
  <c r="UY41" i="24"/>
  <c r="UX41" i="24"/>
  <c r="UW41" i="24"/>
  <c r="UU41" i="24"/>
  <c r="UT41" i="24"/>
  <c r="US41" i="24"/>
  <c r="UR41" i="24"/>
  <c r="UH41" i="24"/>
  <c r="UI41" i="24" s="1"/>
  <c r="TY41" i="24"/>
  <c r="TX41" i="24"/>
  <c r="TW41" i="24"/>
  <c r="TV41" i="24"/>
  <c r="TT41" i="24"/>
  <c r="TS41" i="24"/>
  <c r="TR41" i="24"/>
  <c r="TQ41" i="24"/>
  <c r="TO41" i="24"/>
  <c r="TN41" i="24"/>
  <c r="TM41" i="24"/>
  <c r="TL41" i="24"/>
  <c r="TJ41" i="24"/>
  <c r="TI41" i="24"/>
  <c r="TH41" i="24"/>
  <c r="TG41" i="24"/>
  <c r="TE41" i="24"/>
  <c r="TD41" i="24"/>
  <c r="TC41" i="24"/>
  <c r="TB41" i="24"/>
  <c r="SZ41" i="24"/>
  <c r="SY41" i="24"/>
  <c r="SX41" i="24"/>
  <c r="SW41" i="24"/>
  <c r="SU41" i="24"/>
  <c r="ST41" i="24"/>
  <c r="SS41" i="24"/>
  <c r="SR41" i="24"/>
  <c r="SP41" i="24"/>
  <c r="SO41" i="24"/>
  <c r="SN41" i="24"/>
  <c r="SM41" i="24"/>
  <c r="SK41" i="24"/>
  <c r="SJ41" i="24"/>
  <c r="SI41" i="24"/>
  <c r="SH41" i="24"/>
  <c r="SF41" i="24"/>
  <c r="SE41" i="24"/>
  <c r="SD41" i="24"/>
  <c r="SC41" i="24"/>
  <c r="RR41" i="24"/>
  <c r="RQ41" i="24"/>
  <c r="RN41" i="24"/>
  <c r="RO41" i="24" s="1"/>
  <c r="RL41" i="24"/>
  <c r="RK41" i="24"/>
  <c r="RH41" i="24"/>
  <c r="RI41" i="24" s="1"/>
  <c r="RD41" i="24"/>
  <c r="RE41" i="24" s="1"/>
  <c r="QU41" i="24"/>
  <c r="QT41" i="24"/>
  <c r="QS41" i="24"/>
  <c r="QR41" i="24"/>
  <c r="QP41" i="24"/>
  <c r="QO41" i="24"/>
  <c r="QN41" i="24"/>
  <c r="QM41" i="24"/>
  <c r="QK41" i="24"/>
  <c r="QJ41" i="24"/>
  <c r="QI41" i="24"/>
  <c r="QH41" i="24"/>
  <c r="QF41" i="24"/>
  <c r="QE41" i="24"/>
  <c r="QD41" i="24"/>
  <c r="QC41" i="24"/>
  <c r="QA41" i="24"/>
  <c r="PZ41" i="24"/>
  <c r="PY41" i="24"/>
  <c r="PX41" i="24"/>
  <c r="PV41" i="24"/>
  <c r="PU41" i="24"/>
  <c r="PT41" i="24"/>
  <c r="PS41" i="24"/>
  <c r="PJ41" i="24"/>
  <c r="PK41" i="24" s="1"/>
  <c r="PA41" i="24"/>
  <c r="OZ41" i="24"/>
  <c r="OY41" i="24"/>
  <c r="OX41" i="24"/>
  <c r="OV41" i="24"/>
  <c r="OU41" i="24"/>
  <c r="OT41" i="24"/>
  <c r="OS41" i="24"/>
  <c r="OQ41" i="24"/>
  <c r="OP41" i="24"/>
  <c r="OO41" i="24"/>
  <c r="ON41" i="24"/>
  <c r="OL41" i="24"/>
  <c r="OK41" i="24"/>
  <c r="OJ41" i="24"/>
  <c r="OI41" i="24"/>
  <c r="OG41" i="24"/>
  <c r="OF41" i="24"/>
  <c r="OE41" i="24"/>
  <c r="OD41" i="24"/>
  <c r="OB41" i="24"/>
  <c r="OA41" i="24"/>
  <c r="NZ41" i="24"/>
  <c r="NY41" i="24"/>
  <c r="NO41" i="24"/>
  <c r="NP41" i="24" s="1"/>
  <c r="NF41" i="24"/>
  <c r="NE41" i="24"/>
  <c r="ND41" i="24"/>
  <c r="NC41" i="24"/>
  <c r="NA41" i="24"/>
  <c r="MZ41" i="24"/>
  <c r="MY41" i="24"/>
  <c r="MX41" i="24"/>
  <c r="MV41" i="24"/>
  <c r="MU41" i="24"/>
  <c r="MT41" i="24"/>
  <c r="MS41" i="24"/>
  <c r="MQ41" i="24"/>
  <c r="MP41" i="24"/>
  <c r="MO41" i="24"/>
  <c r="MN41" i="24"/>
  <c r="ML41" i="24"/>
  <c r="MK41" i="24"/>
  <c r="MJ41" i="24"/>
  <c r="MI41" i="24"/>
  <c r="MG41" i="24"/>
  <c r="MF41" i="24"/>
  <c r="ME41" i="24"/>
  <c r="MD41" i="24"/>
  <c r="MB41" i="24"/>
  <c r="MA41" i="24"/>
  <c r="LZ41" i="24"/>
  <c r="LY41" i="24"/>
  <c r="LW41" i="24"/>
  <c r="LV41" i="24"/>
  <c r="LU41" i="24"/>
  <c r="LT41" i="24"/>
  <c r="LR41" i="24"/>
  <c r="LQ41" i="24"/>
  <c r="LP41" i="24"/>
  <c r="LO41" i="24"/>
  <c r="LM41" i="24"/>
  <c r="LL41" i="24"/>
  <c r="LK41" i="24"/>
  <c r="LJ41" i="24"/>
  <c r="KY41" i="24"/>
  <c r="KX41" i="24"/>
  <c r="KU41" i="24"/>
  <c r="KV41" i="24" s="1"/>
  <c r="IC41" i="24"/>
  <c r="ID41" i="24" s="1"/>
  <c r="HT41" i="24"/>
  <c r="HS41" i="24"/>
  <c r="HR41" i="24"/>
  <c r="HQ41" i="24"/>
  <c r="HO41" i="24"/>
  <c r="HN41" i="24"/>
  <c r="HM41" i="24"/>
  <c r="HL41" i="24"/>
  <c r="HJ41" i="24"/>
  <c r="HI41" i="24"/>
  <c r="HH41" i="24"/>
  <c r="HG41" i="24"/>
  <c r="HE41" i="24"/>
  <c r="HD41" i="24"/>
  <c r="HC41" i="24"/>
  <c r="HB41" i="24"/>
  <c r="GZ41" i="24"/>
  <c r="GY41" i="24"/>
  <c r="GX41" i="24"/>
  <c r="GW41" i="24"/>
  <c r="GU41" i="24"/>
  <c r="GT41" i="24"/>
  <c r="GS41" i="24"/>
  <c r="GR41" i="24"/>
  <c r="GP41" i="24"/>
  <c r="GO41" i="24"/>
  <c r="GN41" i="24"/>
  <c r="GM41" i="24"/>
  <c r="GK41" i="24"/>
  <c r="GJ41" i="24"/>
  <c r="GI41" i="24"/>
  <c r="GH41" i="24"/>
  <c r="GF41" i="24"/>
  <c r="GE41" i="24"/>
  <c r="GD41" i="24"/>
  <c r="GC41" i="24"/>
  <c r="GA41" i="24"/>
  <c r="FZ41" i="24"/>
  <c r="FY41" i="24"/>
  <c r="FX41" i="24"/>
  <c r="FQ41" i="24"/>
  <c r="FP41" i="24"/>
  <c r="FM41" i="24"/>
  <c r="FN41" i="24" s="1"/>
  <c r="FI41" i="24"/>
  <c r="FJ41" i="24" s="1"/>
  <c r="EZ41" i="24"/>
  <c r="EY41" i="24"/>
  <c r="EX41" i="24"/>
  <c r="EW41" i="24"/>
  <c r="EU41" i="24"/>
  <c r="ET41" i="24"/>
  <c r="ES41" i="24"/>
  <c r="ER41" i="24"/>
  <c r="EP41" i="24"/>
  <c r="EO41" i="24"/>
  <c r="EN41" i="24"/>
  <c r="EM41" i="24"/>
  <c r="EK41" i="24"/>
  <c r="EJ41" i="24"/>
  <c r="EI41" i="24"/>
  <c r="EH41" i="24"/>
  <c r="EF41" i="24"/>
  <c r="EE41" i="24"/>
  <c r="ED41" i="24"/>
  <c r="EC41" i="24"/>
  <c r="EA41" i="24"/>
  <c r="DZ41" i="24"/>
  <c r="DY41" i="24"/>
  <c r="DX41" i="24"/>
  <c r="DO41" i="24"/>
  <c r="DP41" i="24" s="1"/>
  <c r="DF41" i="24"/>
  <c r="DE41" i="24"/>
  <c r="DD41" i="24"/>
  <c r="DC41" i="24"/>
  <c r="DA41" i="24"/>
  <c r="CZ41" i="24"/>
  <c r="CY41" i="24"/>
  <c r="CX41" i="24"/>
  <c r="CV41" i="24"/>
  <c r="CU41" i="24"/>
  <c r="CT41" i="24"/>
  <c r="CS41" i="24"/>
  <c r="CQ41" i="24"/>
  <c r="CP41" i="24"/>
  <c r="CO41" i="24"/>
  <c r="CN41" i="24"/>
  <c r="CL41" i="24"/>
  <c r="CK41" i="24"/>
  <c r="CJ41" i="24"/>
  <c r="CI41" i="24"/>
  <c r="CG41" i="24"/>
  <c r="CF41" i="24"/>
  <c r="CE41" i="24"/>
  <c r="CD41" i="24"/>
  <c r="BT41" i="24"/>
  <c r="BU41" i="24" s="1"/>
  <c r="BK41" i="24"/>
  <c r="BJ41" i="24"/>
  <c r="BI41" i="24"/>
  <c r="BH41" i="24"/>
  <c r="BF41" i="24"/>
  <c r="BE41" i="24"/>
  <c r="BD41" i="24"/>
  <c r="BC41" i="24"/>
  <c r="BA41" i="24"/>
  <c r="AZ41" i="24"/>
  <c r="AY41" i="24"/>
  <c r="AX41" i="24"/>
  <c r="AV41" i="24"/>
  <c r="AU41" i="24"/>
  <c r="AT41" i="24"/>
  <c r="AS41" i="24"/>
  <c r="AQ41" i="24"/>
  <c r="AP41" i="24"/>
  <c r="AO41" i="24"/>
  <c r="AN41" i="24"/>
  <c r="AL41" i="24"/>
  <c r="AK41" i="24"/>
  <c r="AJ41" i="24"/>
  <c r="AI41" i="24"/>
  <c r="AG41" i="24"/>
  <c r="AF41" i="24"/>
  <c r="AE41" i="24"/>
  <c r="AD41" i="24"/>
  <c r="AB41" i="24"/>
  <c r="AA41" i="24"/>
  <c r="Z41" i="24"/>
  <c r="Y41" i="24"/>
  <c r="W41" i="24"/>
  <c r="V41" i="24"/>
  <c r="U41" i="24"/>
  <c r="T41" i="24"/>
  <c r="R41" i="24"/>
  <c r="Q41" i="24"/>
  <c r="P41" i="24"/>
  <c r="O41" i="24"/>
  <c r="A41" i="24"/>
  <c r="B41" i="24" s="1"/>
  <c r="AFL40" i="24"/>
  <c r="AFK40" i="24"/>
  <c r="AFH40" i="24"/>
  <c r="AFI40" i="24" s="1"/>
  <c r="AFD40" i="24"/>
  <c r="AFE40" i="24" s="1"/>
  <c r="AEX40" i="24"/>
  <c r="AEW40" i="24"/>
  <c r="AET40" i="24"/>
  <c r="AEU40" i="24" s="1"/>
  <c r="AEP40" i="24"/>
  <c r="AEQ40" i="24" s="1"/>
  <c r="AEG40" i="24"/>
  <c r="AEF40" i="24"/>
  <c r="AEE40" i="24"/>
  <c r="AED40" i="24"/>
  <c r="AEB40" i="24"/>
  <c r="AEA40" i="24"/>
  <c r="ADZ40" i="24"/>
  <c r="ADY40" i="24"/>
  <c r="ADW40" i="24"/>
  <c r="ADV40" i="24"/>
  <c r="ADU40" i="24"/>
  <c r="ADT40" i="24"/>
  <c r="ADR40" i="24"/>
  <c r="ADQ40" i="24"/>
  <c r="ADP40" i="24"/>
  <c r="ADO40" i="24"/>
  <c r="ADM40" i="24"/>
  <c r="ADL40" i="24"/>
  <c r="ADK40" i="24"/>
  <c r="ADJ40" i="24"/>
  <c r="ADH40" i="24"/>
  <c r="ADG40" i="24"/>
  <c r="ADF40" i="24"/>
  <c r="ADE40" i="24"/>
  <c r="ACV40" i="24"/>
  <c r="ACW40" i="24" s="1"/>
  <c r="ACM40" i="24"/>
  <c r="ACL40" i="24"/>
  <c r="ACK40" i="24"/>
  <c r="ACJ40" i="24"/>
  <c r="ACH40" i="24"/>
  <c r="ACG40" i="24"/>
  <c r="ACF40" i="24"/>
  <c r="ACE40" i="24"/>
  <c r="ACC40" i="24"/>
  <c r="ACB40" i="24"/>
  <c r="ACA40" i="24"/>
  <c r="ABZ40" i="24"/>
  <c r="ABX40" i="24"/>
  <c r="ABW40" i="24"/>
  <c r="ABV40" i="24"/>
  <c r="ABU40" i="24"/>
  <c r="ABS40" i="24"/>
  <c r="ABR40" i="24"/>
  <c r="ABQ40" i="24"/>
  <c r="ABP40" i="24"/>
  <c r="ABN40" i="24"/>
  <c r="ABM40" i="24"/>
  <c r="ABL40" i="24"/>
  <c r="ABK40" i="24"/>
  <c r="ABA40" i="24"/>
  <c r="ABB40" i="24" s="1"/>
  <c r="AAR40" i="24"/>
  <c r="AAQ40" i="24"/>
  <c r="AAP40" i="24"/>
  <c r="AAO40" i="24"/>
  <c r="AAM40" i="24"/>
  <c r="AAL40" i="24"/>
  <c r="AAK40" i="24"/>
  <c r="AAJ40" i="24"/>
  <c r="AAH40" i="24"/>
  <c r="AAG40" i="24"/>
  <c r="AAF40" i="24"/>
  <c r="AAE40" i="24"/>
  <c r="AAC40" i="24"/>
  <c r="AAB40" i="24"/>
  <c r="AAA40" i="24"/>
  <c r="ZZ40" i="24"/>
  <c r="ZX40" i="24"/>
  <c r="ZW40" i="24"/>
  <c r="ZV40" i="24"/>
  <c r="ZU40" i="24"/>
  <c r="ZS40" i="24"/>
  <c r="ZR40" i="24"/>
  <c r="ZQ40" i="24"/>
  <c r="ZP40" i="24"/>
  <c r="ZN40" i="24"/>
  <c r="ZM40" i="24"/>
  <c r="ZL40" i="24"/>
  <c r="ZK40" i="24"/>
  <c r="ZI40" i="24"/>
  <c r="ZH40" i="24"/>
  <c r="ZG40" i="24"/>
  <c r="ZF40" i="24"/>
  <c r="ZD40" i="24"/>
  <c r="ZC40" i="24"/>
  <c r="ZB40" i="24"/>
  <c r="ZA40" i="24"/>
  <c r="YY40" i="24"/>
  <c r="YX40" i="24"/>
  <c r="YW40" i="24"/>
  <c r="YV40" i="24"/>
  <c r="YK40" i="24"/>
  <c r="YJ40" i="24"/>
  <c r="YG40" i="24"/>
  <c r="YH40" i="24" s="1"/>
  <c r="YE40" i="24"/>
  <c r="YD40" i="24"/>
  <c r="YA40" i="24"/>
  <c r="YB40" i="24" s="1"/>
  <c r="XW40" i="24"/>
  <c r="XX40" i="24" s="1"/>
  <c r="XN40" i="24"/>
  <c r="XM40" i="24"/>
  <c r="XL40" i="24"/>
  <c r="XK40" i="24"/>
  <c r="XI40" i="24"/>
  <c r="XH40" i="24"/>
  <c r="XG40" i="24"/>
  <c r="XF40" i="24"/>
  <c r="XD40" i="24"/>
  <c r="XC40" i="24"/>
  <c r="XB40" i="24"/>
  <c r="XA40" i="24"/>
  <c r="WY40" i="24"/>
  <c r="WX40" i="24"/>
  <c r="WW40" i="24"/>
  <c r="WV40" i="24"/>
  <c r="WT40" i="24"/>
  <c r="WS40" i="24"/>
  <c r="WR40" i="24"/>
  <c r="WQ40" i="24"/>
  <c r="WO40" i="24"/>
  <c r="WN40" i="24"/>
  <c r="WM40" i="24"/>
  <c r="WL40" i="24"/>
  <c r="WC40" i="24"/>
  <c r="WD40" i="24" s="1"/>
  <c r="VT40" i="24"/>
  <c r="VS40" i="24"/>
  <c r="VR40" i="24"/>
  <c r="VQ40" i="24"/>
  <c r="VO40" i="24"/>
  <c r="VN40" i="24"/>
  <c r="VM40" i="24"/>
  <c r="VL40" i="24"/>
  <c r="VJ40" i="24"/>
  <c r="VI40" i="24"/>
  <c r="VH40" i="24"/>
  <c r="VG40" i="24"/>
  <c r="VE40" i="24"/>
  <c r="VD40" i="24"/>
  <c r="VC40" i="24"/>
  <c r="VB40" i="24"/>
  <c r="UZ40" i="24"/>
  <c r="UY40" i="24"/>
  <c r="UX40" i="24"/>
  <c r="UW40" i="24"/>
  <c r="UU40" i="24"/>
  <c r="UT40" i="24"/>
  <c r="US40" i="24"/>
  <c r="UR40" i="24"/>
  <c r="UH40" i="24"/>
  <c r="UI40" i="24" s="1"/>
  <c r="TY40" i="24"/>
  <c r="TX40" i="24"/>
  <c r="TW40" i="24"/>
  <c r="TV40" i="24"/>
  <c r="TT40" i="24"/>
  <c r="TS40" i="24"/>
  <c r="TR40" i="24"/>
  <c r="TQ40" i="24"/>
  <c r="TO40" i="24"/>
  <c r="TN40" i="24"/>
  <c r="TM40" i="24"/>
  <c r="TL40" i="24"/>
  <c r="TJ40" i="24"/>
  <c r="TI40" i="24"/>
  <c r="TH40" i="24"/>
  <c r="TG40" i="24"/>
  <c r="TE40" i="24"/>
  <c r="TD40" i="24"/>
  <c r="TC40" i="24"/>
  <c r="TB40" i="24"/>
  <c r="SZ40" i="24"/>
  <c r="SY40" i="24"/>
  <c r="SX40" i="24"/>
  <c r="SW40" i="24"/>
  <c r="SU40" i="24"/>
  <c r="ST40" i="24"/>
  <c r="SS40" i="24"/>
  <c r="SR40" i="24"/>
  <c r="SP40" i="24"/>
  <c r="SO40" i="24"/>
  <c r="SN40" i="24"/>
  <c r="SM40" i="24"/>
  <c r="SK40" i="24"/>
  <c r="SJ40" i="24"/>
  <c r="SI40" i="24"/>
  <c r="SH40" i="24"/>
  <c r="SF40" i="24"/>
  <c r="SE40" i="24"/>
  <c r="SD40" i="24"/>
  <c r="SC40" i="24"/>
  <c r="RR40" i="24"/>
  <c r="RQ40" i="24"/>
  <c r="RN40" i="24"/>
  <c r="RO40" i="24" s="1"/>
  <c r="RL40" i="24"/>
  <c r="RK40" i="24"/>
  <c r="RH40" i="24"/>
  <c r="RI40" i="24" s="1"/>
  <c r="RD40" i="24"/>
  <c r="RE40" i="24" s="1"/>
  <c r="QU40" i="24"/>
  <c r="QT40" i="24"/>
  <c r="QS40" i="24"/>
  <c r="QR40" i="24"/>
  <c r="QP40" i="24"/>
  <c r="QO40" i="24"/>
  <c r="QN40" i="24"/>
  <c r="QM40" i="24"/>
  <c r="QK40" i="24"/>
  <c r="QJ40" i="24"/>
  <c r="QI40" i="24"/>
  <c r="QH40" i="24"/>
  <c r="QF40" i="24"/>
  <c r="QE40" i="24"/>
  <c r="QD40" i="24"/>
  <c r="QC40" i="24"/>
  <c r="QA40" i="24"/>
  <c r="PZ40" i="24"/>
  <c r="PY40" i="24"/>
  <c r="PX40" i="24"/>
  <c r="PV40" i="24"/>
  <c r="PU40" i="24"/>
  <c r="PT40" i="24"/>
  <c r="PS40" i="24"/>
  <c r="PJ40" i="24"/>
  <c r="PK40" i="24" s="1"/>
  <c r="PA40" i="24"/>
  <c r="OZ40" i="24"/>
  <c r="OY40" i="24"/>
  <c r="OX40" i="24"/>
  <c r="OV40" i="24"/>
  <c r="OU40" i="24"/>
  <c r="OT40" i="24"/>
  <c r="OS40" i="24"/>
  <c r="OQ40" i="24"/>
  <c r="OP40" i="24"/>
  <c r="OO40" i="24"/>
  <c r="ON40" i="24"/>
  <c r="OL40" i="24"/>
  <c r="OK40" i="24"/>
  <c r="OJ40" i="24"/>
  <c r="OI40" i="24"/>
  <c r="OG40" i="24"/>
  <c r="OF40" i="24"/>
  <c r="OE40" i="24"/>
  <c r="OD40" i="24"/>
  <c r="OB40" i="24"/>
  <c r="OA40" i="24"/>
  <c r="NZ40" i="24"/>
  <c r="NY40" i="24"/>
  <c r="NO40" i="24"/>
  <c r="NP40" i="24" s="1"/>
  <c r="NF40" i="24"/>
  <c r="NE40" i="24"/>
  <c r="ND40" i="24"/>
  <c r="NC40" i="24"/>
  <c r="NA40" i="24"/>
  <c r="MZ40" i="24"/>
  <c r="MY40" i="24"/>
  <c r="MX40" i="24"/>
  <c r="MV40" i="24"/>
  <c r="MU40" i="24"/>
  <c r="MT40" i="24"/>
  <c r="MS40" i="24"/>
  <c r="MQ40" i="24"/>
  <c r="MP40" i="24"/>
  <c r="MO40" i="24"/>
  <c r="MN40" i="24"/>
  <c r="ML40" i="24"/>
  <c r="MK40" i="24"/>
  <c r="MJ40" i="24"/>
  <c r="MI40" i="24"/>
  <c r="MG40" i="24"/>
  <c r="MF40" i="24"/>
  <c r="ME40" i="24"/>
  <c r="MD40" i="24"/>
  <c r="MB40" i="24"/>
  <c r="MA40" i="24"/>
  <c r="LZ40" i="24"/>
  <c r="LY40" i="24"/>
  <c r="LW40" i="24"/>
  <c r="LV40" i="24"/>
  <c r="LU40" i="24"/>
  <c r="LT40" i="24"/>
  <c r="LR40" i="24"/>
  <c r="LQ40" i="24"/>
  <c r="LP40" i="24"/>
  <c r="LO40" i="24"/>
  <c r="LM40" i="24"/>
  <c r="LL40" i="24"/>
  <c r="LK40" i="24"/>
  <c r="LJ40" i="24"/>
  <c r="KY40" i="24"/>
  <c r="KX40" i="24"/>
  <c r="KU40" i="24"/>
  <c r="KV40" i="24" s="1"/>
  <c r="IC40" i="24"/>
  <c r="ID40" i="24" s="1"/>
  <c r="HT40" i="24"/>
  <c r="HS40" i="24"/>
  <c r="HR40" i="24"/>
  <c r="HQ40" i="24"/>
  <c r="HO40" i="24"/>
  <c r="HN40" i="24"/>
  <c r="HM40" i="24"/>
  <c r="HL40" i="24"/>
  <c r="HJ40" i="24"/>
  <c r="HI40" i="24"/>
  <c r="HH40" i="24"/>
  <c r="HG40" i="24"/>
  <c r="HE40" i="24"/>
  <c r="HD40" i="24"/>
  <c r="HC40" i="24"/>
  <c r="HB40" i="24"/>
  <c r="GZ40" i="24"/>
  <c r="GY40" i="24"/>
  <c r="GX40" i="24"/>
  <c r="GW40" i="24"/>
  <c r="GU40" i="24"/>
  <c r="GT40" i="24"/>
  <c r="GS40" i="24"/>
  <c r="GR40" i="24"/>
  <c r="GP40" i="24"/>
  <c r="GO40" i="24"/>
  <c r="GN40" i="24"/>
  <c r="GM40" i="24"/>
  <c r="GK40" i="24"/>
  <c r="GJ40" i="24"/>
  <c r="GI40" i="24"/>
  <c r="GH40" i="24"/>
  <c r="GF40" i="24"/>
  <c r="GE40" i="24"/>
  <c r="GD40" i="24"/>
  <c r="GC40" i="24"/>
  <c r="GA40" i="24"/>
  <c r="FZ40" i="24"/>
  <c r="FY40" i="24"/>
  <c r="FX40" i="24"/>
  <c r="FQ40" i="24"/>
  <c r="FP40" i="24"/>
  <c r="FM40" i="24"/>
  <c r="FN40" i="24" s="1"/>
  <c r="FI40" i="24"/>
  <c r="FJ40" i="24" s="1"/>
  <c r="EZ40" i="24"/>
  <c r="EY40" i="24"/>
  <c r="EX40" i="24"/>
  <c r="EW40" i="24"/>
  <c r="EU40" i="24"/>
  <c r="ET40" i="24"/>
  <c r="ES40" i="24"/>
  <c r="ER40" i="24"/>
  <c r="EP40" i="24"/>
  <c r="EO40" i="24"/>
  <c r="EN40" i="24"/>
  <c r="EM40" i="24"/>
  <c r="EK40" i="24"/>
  <c r="EJ40" i="24"/>
  <c r="EI40" i="24"/>
  <c r="EH40" i="24"/>
  <c r="EF40" i="24"/>
  <c r="EE40" i="24"/>
  <c r="ED40" i="24"/>
  <c r="EC40" i="24"/>
  <c r="EA40" i="24"/>
  <c r="DZ40" i="24"/>
  <c r="DY40" i="24"/>
  <c r="DX40" i="24"/>
  <c r="DO40" i="24"/>
  <c r="DP40" i="24" s="1"/>
  <c r="DF40" i="24"/>
  <c r="DE40" i="24"/>
  <c r="DD40" i="24"/>
  <c r="DC40" i="24"/>
  <c r="DA40" i="24"/>
  <c r="CZ40" i="24"/>
  <c r="CY40" i="24"/>
  <c r="CX40" i="24"/>
  <c r="CV40" i="24"/>
  <c r="CU40" i="24"/>
  <c r="CT40" i="24"/>
  <c r="CS40" i="24"/>
  <c r="CQ40" i="24"/>
  <c r="CP40" i="24"/>
  <c r="CO40" i="24"/>
  <c r="CN40" i="24"/>
  <c r="CL40" i="24"/>
  <c r="CK40" i="24"/>
  <c r="CJ40" i="24"/>
  <c r="CI40" i="24"/>
  <c r="CG40" i="24"/>
  <c r="CF40" i="24"/>
  <c r="CE40" i="24"/>
  <c r="CD40" i="24"/>
  <c r="BT40" i="24"/>
  <c r="BU40" i="24" s="1"/>
  <c r="BK40" i="24"/>
  <c r="BJ40" i="24"/>
  <c r="BI40" i="24"/>
  <c r="BH40" i="24"/>
  <c r="BF40" i="24"/>
  <c r="BE40" i="24"/>
  <c r="BD40" i="24"/>
  <c r="BC40" i="24"/>
  <c r="BA40" i="24"/>
  <c r="AZ40" i="24"/>
  <c r="AY40" i="24"/>
  <c r="AX40" i="24"/>
  <c r="AV40" i="24"/>
  <c r="AU40" i="24"/>
  <c r="AT40" i="24"/>
  <c r="AS40" i="24"/>
  <c r="AQ40" i="24"/>
  <c r="AP40" i="24"/>
  <c r="AO40" i="24"/>
  <c r="AN40" i="24"/>
  <c r="AL40" i="24"/>
  <c r="AK40" i="24"/>
  <c r="AJ40" i="24"/>
  <c r="AI40" i="24"/>
  <c r="AG40" i="24"/>
  <c r="AF40" i="24"/>
  <c r="AE40" i="24"/>
  <c r="AD40" i="24"/>
  <c r="AB40" i="24"/>
  <c r="AA40" i="24"/>
  <c r="Z40" i="24"/>
  <c r="Y40" i="24"/>
  <c r="W40" i="24"/>
  <c r="V40" i="24"/>
  <c r="U40" i="24"/>
  <c r="T40" i="24"/>
  <c r="R40" i="24"/>
  <c r="Q40" i="24"/>
  <c r="P40" i="24"/>
  <c r="O40" i="24"/>
  <c r="A40" i="24"/>
  <c r="B40" i="24" s="1"/>
  <c r="AFL39" i="24"/>
  <c r="AFK39" i="24"/>
  <c r="AFH39" i="24"/>
  <c r="AFI39" i="24" s="1"/>
  <c r="AFD39" i="24"/>
  <c r="AFE39" i="24" s="1"/>
  <c r="AEX39" i="24"/>
  <c r="AEW39" i="24"/>
  <c r="AET39" i="24"/>
  <c r="AEU39" i="24" s="1"/>
  <c r="AEP39" i="24"/>
  <c r="AEQ39" i="24" s="1"/>
  <c r="AEG39" i="24"/>
  <c r="AEF39" i="24"/>
  <c r="AEE39" i="24"/>
  <c r="AED39" i="24"/>
  <c r="AEB39" i="24"/>
  <c r="AEA39" i="24"/>
  <c r="ADZ39" i="24"/>
  <c r="ADY39" i="24"/>
  <c r="ADW39" i="24"/>
  <c r="ADV39" i="24"/>
  <c r="ADU39" i="24"/>
  <c r="ADT39" i="24"/>
  <c r="ADR39" i="24"/>
  <c r="ADQ39" i="24"/>
  <c r="ADP39" i="24"/>
  <c r="ADO39" i="24"/>
  <c r="ADM39" i="24"/>
  <c r="ADL39" i="24"/>
  <c r="ADK39" i="24"/>
  <c r="ADJ39" i="24"/>
  <c r="ADH39" i="24"/>
  <c r="ADG39" i="24"/>
  <c r="ADF39" i="24"/>
  <c r="ADE39" i="24"/>
  <c r="ACV39" i="24"/>
  <c r="ACW39" i="24" s="1"/>
  <c r="ACM39" i="24"/>
  <c r="ACL39" i="24"/>
  <c r="ACK39" i="24"/>
  <c r="ACJ39" i="24"/>
  <c r="ACH39" i="24"/>
  <c r="ACG39" i="24"/>
  <c r="ACF39" i="24"/>
  <c r="ACE39" i="24"/>
  <c r="ACC39" i="24"/>
  <c r="ACB39" i="24"/>
  <c r="ACA39" i="24"/>
  <c r="ABZ39" i="24"/>
  <c r="ABX39" i="24"/>
  <c r="ABW39" i="24"/>
  <c r="ABV39" i="24"/>
  <c r="ABU39" i="24"/>
  <c r="ABS39" i="24"/>
  <c r="ABR39" i="24"/>
  <c r="ABQ39" i="24"/>
  <c r="ABP39" i="24"/>
  <c r="ABN39" i="24"/>
  <c r="ABM39" i="24"/>
  <c r="ABL39" i="24"/>
  <c r="ABK39" i="24"/>
  <c r="ABA39" i="24"/>
  <c r="ABB39" i="24" s="1"/>
  <c r="AAR39" i="24"/>
  <c r="AAQ39" i="24"/>
  <c r="AAP39" i="24"/>
  <c r="AAO39" i="24"/>
  <c r="AAM39" i="24"/>
  <c r="AAL39" i="24"/>
  <c r="AAK39" i="24"/>
  <c r="AAJ39" i="24"/>
  <c r="AAH39" i="24"/>
  <c r="AAG39" i="24"/>
  <c r="AAF39" i="24"/>
  <c r="AAE39" i="24"/>
  <c r="AAC39" i="24"/>
  <c r="AAB39" i="24"/>
  <c r="AAA39" i="24"/>
  <c r="ZZ39" i="24"/>
  <c r="ZX39" i="24"/>
  <c r="ZW39" i="24"/>
  <c r="ZV39" i="24"/>
  <c r="ZU39" i="24"/>
  <c r="ZS39" i="24"/>
  <c r="ZR39" i="24"/>
  <c r="ZQ39" i="24"/>
  <c r="ZP39" i="24"/>
  <c r="ZN39" i="24"/>
  <c r="ZM39" i="24"/>
  <c r="ZL39" i="24"/>
  <c r="ZK39" i="24"/>
  <c r="ZI39" i="24"/>
  <c r="ZH39" i="24"/>
  <c r="ZG39" i="24"/>
  <c r="ZF39" i="24"/>
  <c r="ZD39" i="24"/>
  <c r="ZC39" i="24"/>
  <c r="ZB39" i="24"/>
  <c r="ZA39" i="24"/>
  <c r="YY39" i="24"/>
  <c r="YX39" i="24"/>
  <c r="YW39" i="24"/>
  <c r="YV39" i="24"/>
  <c r="YK39" i="24"/>
  <c r="YJ39" i="24"/>
  <c r="YG39" i="24"/>
  <c r="YH39" i="24" s="1"/>
  <c r="YE39" i="24"/>
  <c r="YD39" i="24"/>
  <c r="YA39" i="24"/>
  <c r="YB39" i="24" s="1"/>
  <c r="XW39" i="24"/>
  <c r="XX39" i="24" s="1"/>
  <c r="XN39" i="24"/>
  <c r="XM39" i="24"/>
  <c r="XL39" i="24"/>
  <c r="XK39" i="24"/>
  <c r="XI39" i="24"/>
  <c r="XH39" i="24"/>
  <c r="XG39" i="24"/>
  <c r="XF39" i="24"/>
  <c r="XD39" i="24"/>
  <c r="XC39" i="24"/>
  <c r="XB39" i="24"/>
  <c r="XA39" i="24"/>
  <c r="WY39" i="24"/>
  <c r="WX39" i="24"/>
  <c r="WW39" i="24"/>
  <c r="WV39" i="24"/>
  <c r="WT39" i="24"/>
  <c r="WS39" i="24"/>
  <c r="WR39" i="24"/>
  <c r="WQ39" i="24"/>
  <c r="WO39" i="24"/>
  <c r="WN39" i="24"/>
  <c r="WM39" i="24"/>
  <c r="WL39" i="24"/>
  <c r="WC39" i="24"/>
  <c r="WD39" i="24" s="1"/>
  <c r="VT39" i="24"/>
  <c r="VS39" i="24"/>
  <c r="VR39" i="24"/>
  <c r="VQ39" i="24"/>
  <c r="VO39" i="24"/>
  <c r="VN39" i="24"/>
  <c r="VM39" i="24"/>
  <c r="VL39" i="24"/>
  <c r="VJ39" i="24"/>
  <c r="VI39" i="24"/>
  <c r="VH39" i="24"/>
  <c r="VG39" i="24"/>
  <c r="VE39" i="24"/>
  <c r="VD39" i="24"/>
  <c r="VC39" i="24"/>
  <c r="VB39" i="24"/>
  <c r="UZ39" i="24"/>
  <c r="UY39" i="24"/>
  <c r="UX39" i="24"/>
  <c r="UW39" i="24"/>
  <c r="UU39" i="24"/>
  <c r="UT39" i="24"/>
  <c r="US39" i="24"/>
  <c r="UR39" i="24"/>
  <c r="UH39" i="24"/>
  <c r="UI39" i="24" s="1"/>
  <c r="TY39" i="24"/>
  <c r="TX39" i="24"/>
  <c r="TW39" i="24"/>
  <c r="TV39" i="24"/>
  <c r="TT39" i="24"/>
  <c r="TS39" i="24"/>
  <c r="TR39" i="24"/>
  <c r="TQ39" i="24"/>
  <c r="TO39" i="24"/>
  <c r="TN39" i="24"/>
  <c r="TM39" i="24"/>
  <c r="TL39" i="24"/>
  <c r="TJ39" i="24"/>
  <c r="TI39" i="24"/>
  <c r="TH39" i="24"/>
  <c r="TG39" i="24"/>
  <c r="TE39" i="24"/>
  <c r="TD39" i="24"/>
  <c r="TC39" i="24"/>
  <c r="TB39" i="24"/>
  <c r="SZ39" i="24"/>
  <c r="SY39" i="24"/>
  <c r="SX39" i="24"/>
  <c r="SW39" i="24"/>
  <c r="SU39" i="24"/>
  <c r="ST39" i="24"/>
  <c r="SS39" i="24"/>
  <c r="SR39" i="24"/>
  <c r="SP39" i="24"/>
  <c r="SO39" i="24"/>
  <c r="SN39" i="24"/>
  <c r="SM39" i="24"/>
  <c r="SK39" i="24"/>
  <c r="SJ39" i="24"/>
  <c r="SI39" i="24"/>
  <c r="SH39" i="24"/>
  <c r="SF39" i="24"/>
  <c r="SE39" i="24"/>
  <c r="SD39" i="24"/>
  <c r="SC39" i="24"/>
  <c r="RR39" i="24"/>
  <c r="RQ39" i="24"/>
  <c r="RN39" i="24"/>
  <c r="RO39" i="24" s="1"/>
  <c r="RL39" i="24"/>
  <c r="RK39" i="24"/>
  <c r="RH39" i="24"/>
  <c r="RI39" i="24" s="1"/>
  <c r="RD39" i="24"/>
  <c r="RE39" i="24" s="1"/>
  <c r="QU39" i="24"/>
  <c r="QT39" i="24"/>
  <c r="QS39" i="24"/>
  <c r="QR39" i="24"/>
  <c r="QP39" i="24"/>
  <c r="QO39" i="24"/>
  <c r="QN39" i="24"/>
  <c r="QM39" i="24"/>
  <c r="QK39" i="24"/>
  <c r="QJ39" i="24"/>
  <c r="QI39" i="24"/>
  <c r="QH39" i="24"/>
  <c r="QF39" i="24"/>
  <c r="QE39" i="24"/>
  <c r="QD39" i="24"/>
  <c r="QC39" i="24"/>
  <c r="QA39" i="24"/>
  <c r="PZ39" i="24"/>
  <c r="PY39" i="24"/>
  <c r="PX39" i="24"/>
  <c r="PV39" i="24"/>
  <c r="PU39" i="24"/>
  <c r="PT39" i="24"/>
  <c r="PS39" i="24"/>
  <c r="PJ39" i="24"/>
  <c r="PK39" i="24" s="1"/>
  <c r="PA39" i="24"/>
  <c r="OZ39" i="24"/>
  <c r="OY39" i="24"/>
  <c r="OX39" i="24"/>
  <c r="OV39" i="24"/>
  <c r="OU39" i="24"/>
  <c r="OT39" i="24"/>
  <c r="OS39" i="24"/>
  <c r="OQ39" i="24"/>
  <c r="OP39" i="24"/>
  <c r="OO39" i="24"/>
  <c r="ON39" i="24"/>
  <c r="OL39" i="24"/>
  <c r="OK39" i="24"/>
  <c r="OJ39" i="24"/>
  <c r="OI39" i="24"/>
  <c r="OG39" i="24"/>
  <c r="OF39" i="24"/>
  <c r="OE39" i="24"/>
  <c r="OD39" i="24"/>
  <c r="OB39" i="24"/>
  <c r="OA39" i="24"/>
  <c r="NZ39" i="24"/>
  <c r="NY39" i="24"/>
  <c r="NO39" i="24"/>
  <c r="NP39" i="24" s="1"/>
  <c r="NF39" i="24"/>
  <c r="NE39" i="24"/>
  <c r="ND39" i="24"/>
  <c r="NC39" i="24"/>
  <c r="NA39" i="24"/>
  <c r="MZ39" i="24"/>
  <c r="MY39" i="24"/>
  <c r="MX39" i="24"/>
  <c r="MV39" i="24"/>
  <c r="MU39" i="24"/>
  <c r="MT39" i="24"/>
  <c r="MS39" i="24"/>
  <c r="MQ39" i="24"/>
  <c r="MP39" i="24"/>
  <c r="MO39" i="24"/>
  <c r="MN39" i="24"/>
  <c r="ML39" i="24"/>
  <c r="MK39" i="24"/>
  <c r="MJ39" i="24"/>
  <c r="MI39" i="24"/>
  <c r="MG39" i="24"/>
  <c r="MF39" i="24"/>
  <c r="ME39" i="24"/>
  <c r="MD39" i="24"/>
  <c r="MB39" i="24"/>
  <c r="MA39" i="24"/>
  <c r="LZ39" i="24"/>
  <c r="LY39" i="24"/>
  <c r="LW39" i="24"/>
  <c r="LV39" i="24"/>
  <c r="LU39" i="24"/>
  <c r="LT39" i="24"/>
  <c r="LR39" i="24"/>
  <c r="LQ39" i="24"/>
  <c r="LP39" i="24"/>
  <c r="LO39" i="24"/>
  <c r="LM39" i="24"/>
  <c r="LL39" i="24"/>
  <c r="LK39" i="24"/>
  <c r="LJ39" i="24"/>
  <c r="KY39" i="24"/>
  <c r="KX39" i="24"/>
  <c r="KU39" i="24"/>
  <c r="KV39" i="24" s="1"/>
  <c r="IC39" i="24"/>
  <c r="ID39" i="24" s="1"/>
  <c r="HT39" i="24"/>
  <c r="HS39" i="24"/>
  <c r="HR39" i="24"/>
  <c r="HQ39" i="24"/>
  <c r="HO39" i="24"/>
  <c r="HN39" i="24"/>
  <c r="HM39" i="24"/>
  <c r="HL39" i="24"/>
  <c r="HJ39" i="24"/>
  <c r="HI39" i="24"/>
  <c r="HH39" i="24"/>
  <c r="HG39" i="24"/>
  <c r="HE39" i="24"/>
  <c r="HD39" i="24"/>
  <c r="HC39" i="24"/>
  <c r="HB39" i="24"/>
  <c r="GZ39" i="24"/>
  <c r="GY39" i="24"/>
  <c r="GX39" i="24"/>
  <c r="GW39" i="24"/>
  <c r="GU39" i="24"/>
  <c r="GT39" i="24"/>
  <c r="GS39" i="24"/>
  <c r="GR39" i="24"/>
  <c r="GP39" i="24"/>
  <c r="GO39" i="24"/>
  <c r="GN39" i="24"/>
  <c r="GM39" i="24"/>
  <c r="GK39" i="24"/>
  <c r="GJ39" i="24"/>
  <c r="GI39" i="24"/>
  <c r="GH39" i="24"/>
  <c r="GF39" i="24"/>
  <c r="GE39" i="24"/>
  <c r="GD39" i="24"/>
  <c r="GC39" i="24"/>
  <c r="GA39" i="24"/>
  <c r="FZ39" i="24"/>
  <c r="FY39" i="24"/>
  <c r="FX39" i="24"/>
  <c r="FQ39" i="24"/>
  <c r="FP39" i="24"/>
  <c r="FM39" i="24"/>
  <c r="FN39" i="24" s="1"/>
  <c r="FI39" i="24"/>
  <c r="FJ39" i="24" s="1"/>
  <c r="EZ39" i="24"/>
  <c r="EY39" i="24"/>
  <c r="EX39" i="24"/>
  <c r="EW39" i="24"/>
  <c r="EU39" i="24"/>
  <c r="ET39" i="24"/>
  <c r="ES39" i="24"/>
  <c r="ER39" i="24"/>
  <c r="EP39" i="24"/>
  <c r="EO39" i="24"/>
  <c r="EN39" i="24"/>
  <c r="EM39" i="24"/>
  <c r="EK39" i="24"/>
  <c r="EJ39" i="24"/>
  <c r="EI39" i="24"/>
  <c r="EH39" i="24"/>
  <c r="EF39" i="24"/>
  <c r="EE39" i="24"/>
  <c r="ED39" i="24"/>
  <c r="EC39" i="24"/>
  <c r="EA39" i="24"/>
  <c r="DZ39" i="24"/>
  <c r="DY39" i="24"/>
  <c r="DX39" i="24"/>
  <c r="DO39" i="24"/>
  <c r="DP39" i="24" s="1"/>
  <c r="DF39" i="24"/>
  <c r="DE39" i="24"/>
  <c r="DD39" i="24"/>
  <c r="DC39" i="24"/>
  <c r="DA39" i="24"/>
  <c r="CZ39" i="24"/>
  <c r="CY39" i="24"/>
  <c r="CX39" i="24"/>
  <c r="CV39" i="24"/>
  <c r="CU39" i="24"/>
  <c r="CT39" i="24"/>
  <c r="CS39" i="24"/>
  <c r="CQ39" i="24"/>
  <c r="CP39" i="24"/>
  <c r="CO39" i="24"/>
  <c r="CN39" i="24"/>
  <c r="CL39" i="24"/>
  <c r="CK39" i="24"/>
  <c r="CJ39" i="24"/>
  <c r="CI39" i="24"/>
  <c r="CG39" i="24"/>
  <c r="CF39" i="24"/>
  <c r="CE39" i="24"/>
  <c r="CD39" i="24"/>
  <c r="BT39" i="24"/>
  <c r="BU39" i="24" s="1"/>
  <c r="BK39" i="24"/>
  <c r="BJ39" i="24"/>
  <c r="BI39" i="24"/>
  <c r="BH39" i="24"/>
  <c r="BF39" i="24"/>
  <c r="BE39" i="24"/>
  <c r="BD39" i="24"/>
  <c r="BC39" i="24"/>
  <c r="BA39" i="24"/>
  <c r="AZ39" i="24"/>
  <c r="AY39" i="24"/>
  <c r="AX39" i="24"/>
  <c r="AV39" i="24"/>
  <c r="AU39" i="24"/>
  <c r="AT39" i="24"/>
  <c r="AS39" i="24"/>
  <c r="AQ39" i="24"/>
  <c r="AP39" i="24"/>
  <c r="AO39" i="24"/>
  <c r="AN39" i="24"/>
  <c r="AL39" i="24"/>
  <c r="AK39" i="24"/>
  <c r="AJ39" i="24"/>
  <c r="AI39" i="24"/>
  <c r="AG39" i="24"/>
  <c r="AF39" i="24"/>
  <c r="AE39" i="24"/>
  <c r="AD39" i="24"/>
  <c r="AB39" i="24"/>
  <c r="AA39" i="24"/>
  <c r="Z39" i="24"/>
  <c r="Y39" i="24"/>
  <c r="W39" i="24"/>
  <c r="V39" i="24"/>
  <c r="U39" i="24"/>
  <c r="T39" i="24"/>
  <c r="R39" i="24"/>
  <c r="Q39" i="24"/>
  <c r="P39" i="24"/>
  <c r="O39" i="24"/>
  <c r="A39" i="24"/>
  <c r="B39" i="24" s="1"/>
  <c r="AFL38" i="24"/>
  <c r="AFK38" i="24"/>
  <c r="AFH38" i="24"/>
  <c r="AFI38" i="24" s="1"/>
  <c r="AFD38" i="24"/>
  <c r="AFE38" i="24" s="1"/>
  <c r="AEX38" i="24"/>
  <c r="AEW38" i="24"/>
  <c r="AET38" i="24"/>
  <c r="AEU38" i="24" s="1"/>
  <c r="AEP38" i="24"/>
  <c r="AEQ38" i="24" s="1"/>
  <c r="AEG38" i="24"/>
  <c r="AEF38" i="24"/>
  <c r="AEE38" i="24"/>
  <c r="AED38" i="24"/>
  <c r="AEB38" i="24"/>
  <c r="AEA38" i="24"/>
  <c r="ADZ38" i="24"/>
  <c r="ADY38" i="24"/>
  <c r="ADW38" i="24"/>
  <c r="ADV38" i="24"/>
  <c r="ADU38" i="24"/>
  <c r="ADT38" i="24"/>
  <c r="ADR38" i="24"/>
  <c r="ADQ38" i="24"/>
  <c r="ADP38" i="24"/>
  <c r="ADO38" i="24"/>
  <c r="ADM38" i="24"/>
  <c r="ADL38" i="24"/>
  <c r="ADK38" i="24"/>
  <c r="ADJ38" i="24"/>
  <c r="ADH38" i="24"/>
  <c r="ADG38" i="24"/>
  <c r="ADF38" i="24"/>
  <c r="ADE38" i="24"/>
  <c r="ACV38" i="24"/>
  <c r="ACW38" i="24" s="1"/>
  <c r="ACM38" i="24"/>
  <c r="ACL38" i="24"/>
  <c r="ACK38" i="24"/>
  <c r="ACJ38" i="24"/>
  <c r="ACH38" i="24"/>
  <c r="ACG38" i="24"/>
  <c r="ACF38" i="24"/>
  <c r="ACE38" i="24"/>
  <c r="ACC38" i="24"/>
  <c r="ACB38" i="24"/>
  <c r="ACA38" i="24"/>
  <c r="ABZ38" i="24"/>
  <c r="ABX38" i="24"/>
  <c r="ABW38" i="24"/>
  <c r="ABV38" i="24"/>
  <c r="ABU38" i="24"/>
  <c r="ABS38" i="24"/>
  <c r="ABR38" i="24"/>
  <c r="ABQ38" i="24"/>
  <c r="ABP38" i="24"/>
  <c r="ABN38" i="24"/>
  <c r="ABM38" i="24"/>
  <c r="ABL38" i="24"/>
  <c r="ABK38" i="24"/>
  <c r="ABA38" i="24"/>
  <c r="ABB38" i="24" s="1"/>
  <c r="AAR38" i="24"/>
  <c r="AAQ38" i="24"/>
  <c r="AAP38" i="24"/>
  <c r="AAO38" i="24"/>
  <c r="AAM38" i="24"/>
  <c r="AAL38" i="24"/>
  <c r="AAK38" i="24"/>
  <c r="AAJ38" i="24"/>
  <c r="AAH38" i="24"/>
  <c r="AAG38" i="24"/>
  <c r="AAF38" i="24"/>
  <c r="AAE38" i="24"/>
  <c r="AAC38" i="24"/>
  <c r="AAB38" i="24"/>
  <c r="AAA38" i="24"/>
  <c r="ZZ38" i="24"/>
  <c r="ZX38" i="24"/>
  <c r="ZW38" i="24"/>
  <c r="ZV38" i="24"/>
  <c r="ZU38" i="24"/>
  <c r="ZS38" i="24"/>
  <c r="ZR38" i="24"/>
  <c r="ZQ38" i="24"/>
  <c r="ZP38" i="24"/>
  <c r="ZN38" i="24"/>
  <c r="ZM38" i="24"/>
  <c r="ZL38" i="24"/>
  <c r="ZK38" i="24"/>
  <c r="ZI38" i="24"/>
  <c r="ZH38" i="24"/>
  <c r="ZG38" i="24"/>
  <c r="ZF38" i="24"/>
  <c r="ZD38" i="24"/>
  <c r="ZC38" i="24"/>
  <c r="ZB38" i="24"/>
  <c r="ZA38" i="24"/>
  <c r="YY38" i="24"/>
  <c r="YX38" i="24"/>
  <c r="YW38" i="24"/>
  <c r="YV38" i="24"/>
  <c r="YK38" i="24"/>
  <c r="YJ38" i="24"/>
  <c r="YG38" i="24"/>
  <c r="YH38" i="24" s="1"/>
  <c r="YE38" i="24"/>
  <c r="YD38" i="24"/>
  <c r="YA38" i="24"/>
  <c r="YB38" i="24" s="1"/>
  <c r="XW38" i="24"/>
  <c r="XX38" i="24" s="1"/>
  <c r="XN38" i="24"/>
  <c r="XM38" i="24"/>
  <c r="XL38" i="24"/>
  <c r="XK38" i="24"/>
  <c r="XI38" i="24"/>
  <c r="XH38" i="24"/>
  <c r="XG38" i="24"/>
  <c r="XF38" i="24"/>
  <c r="XD38" i="24"/>
  <c r="XC38" i="24"/>
  <c r="XB38" i="24"/>
  <c r="XA38" i="24"/>
  <c r="WY38" i="24"/>
  <c r="WX38" i="24"/>
  <c r="WW38" i="24"/>
  <c r="WV38" i="24"/>
  <c r="WT38" i="24"/>
  <c r="WS38" i="24"/>
  <c r="WR38" i="24"/>
  <c r="WQ38" i="24"/>
  <c r="WO38" i="24"/>
  <c r="WN38" i="24"/>
  <c r="WM38" i="24"/>
  <c r="WL38" i="24"/>
  <c r="WC38" i="24"/>
  <c r="WD38" i="24" s="1"/>
  <c r="VT38" i="24"/>
  <c r="VS38" i="24"/>
  <c r="VR38" i="24"/>
  <c r="VQ38" i="24"/>
  <c r="VO38" i="24"/>
  <c r="VN38" i="24"/>
  <c r="VM38" i="24"/>
  <c r="VL38" i="24"/>
  <c r="VJ38" i="24"/>
  <c r="VI38" i="24"/>
  <c r="VH38" i="24"/>
  <c r="VG38" i="24"/>
  <c r="VE38" i="24"/>
  <c r="VD38" i="24"/>
  <c r="VC38" i="24"/>
  <c r="VB38" i="24"/>
  <c r="UZ38" i="24"/>
  <c r="UY38" i="24"/>
  <c r="UX38" i="24"/>
  <c r="UW38" i="24"/>
  <c r="UU38" i="24"/>
  <c r="UT38" i="24"/>
  <c r="US38" i="24"/>
  <c r="UR38" i="24"/>
  <c r="UH38" i="24"/>
  <c r="UI38" i="24" s="1"/>
  <c r="TY38" i="24"/>
  <c r="TX38" i="24"/>
  <c r="TW38" i="24"/>
  <c r="TV38" i="24"/>
  <c r="TT38" i="24"/>
  <c r="TS38" i="24"/>
  <c r="TR38" i="24"/>
  <c r="TQ38" i="24"/>
  <c r="TO38" i="24"/>
  <c r="TN38" i="24"/>
  <c r="TM38" i="24"/>
  <c r="TL38" i="24"/>
  <c r="TJ38" i="24"/>
  <c r="TI38" i="24"/>
  <c r="TH38" i="24"/>
  <c r="TG38" i="24"/>
  <c r="TE38" i="24"/>
  <c r="TD38" i="24"/>
  <c r="TC38" i="24"/>
  <c r="TB38" i="24"/>
  <c r="SZ38" i="24"/>
  <c r="SY38" i="24"/>
  <c r="SX38" i="24"/>
  <c r="SW38" i="24"/>
  <c r="SU38" i="24"/>
  <c r="ST38" i="24"/>
  <c r="SS38" i="24"/>
  <c r="SR38" i="24"/>
  <c r="SP38" i="24"/>
  <c r="SO38" i="24"/>
  <c r="SN38" i="24"/>
  <c r="SM38" i="24"/>
  <c r="SK38" i="24"/>
  <c r="SJ38" i="24"/>
  <c r="SI38" i="24"/>
  <c r="SH38" i="24"/>
  <c r="SF38" i="24"/>
  <c r="SE38" i="24"/>
  <c r="SD38" i="24"/>
  <c r="SC38" i="24"/>
  <c r="RR38" i="24"/>
  <c r="RQ38" i="24"/>
  <c r="RN38" i="24"/>
  <c r="RO38" i="24" s="1"/>
  <c r="RL38" i="24"/>
  <c r="RK38" i="24"/>
  <c r="RH38" i="24"/>
  <c r="RI38" i="24" s="1"/>
  <c r="RD38" i="24"/>
  <c r="RE38" i="24" s="1"/>
  <c r="QU38" i="24"/>
  <c r="QT38" i="24"/>
  <c r="QS38" i="24"/>
  <c r="QR38" i="24"/>
  <c r="QP38" i="24"/>
  <c r="QO38" i="24"/>
  <c r="QN38" i="24"/>
  <c r="QM38" i="24"/>
  <c r="QK38" i="24"/>
  <c r="QJ38" i="24"/>
  <c r="QI38" i="24"/>
  <c r="QH38" i="24"/>
  <c r="QF38" i="24"/>
  <c r="QE38" i="24"/>
  <c r="QD38" i="24"/>
  <c r="QC38" i="24"/>
  <c r="QA38" i="24"/>
  <c r="PZ38" i="24"/>
  <c r="PY38" i="24"/>
  <c r="PX38" i="24"/>
  <c r="PV38" i="24"/>
  <c r="PU38" i="24"/>
  <c r="PT38" i="24"/>
  <c r="PS38" i="24"/>
  <c r="PJ38" i="24"/>
  <c r="PK38" i="24" s="1"/>
  <c r="PA38" i="24"/>
  <c r="OZ38" i="24"/>
  <c r="OY38" i="24"/>
  <c r="OX38" i="24"/>
  <c r="OV38" i="24"/>
  <c r="OU38" i="24"/>
  <c r="OT38" i="24"/>
  <c r="OS38" i="24"/>
  <c r="OQ38" i="24"/>
  <c r="OP38" i="24"/>
  <c r="OO38" i="24"/>
  <c r="ON38" i="24"/>
  <c r="OL38" i="24"/>
  <c r="OK38" i="24"/>
  <c r="OJ38" i="24"/>
  <c r="OI38" i="24"/>
  <c r="OG38" i="24"/>
  <c r="OF38" i="24"/>
  <c r="OE38" i="24"/>
  <c r="OD38" i="24"/>
  <c r="OB38" i="24"/>
  <c r="OA38" i="24"/>
  <c r="NZ38" i="24"/>
  <c r="NY38" i="24"/>
  <c r="NO38" i="24"/>
  <c r="NP38" i="24" s="1"/>
  <c r="NF38" i="24"/>
  <c r="NE38" i="24"/>
  <c r="ND38" i="24"/>
  <c r="NC38" i="24"/>
  <c r="NA38" i="24"/>
  <c r="MZ38" i="24"/>
  <c r="MY38" i="24"/>
  <c r="MX38" i="24"/>
  <c r="MV38" i="24"/>
  <c r="MU38" i="24"/>
  <c r="MT38" i="24"/>
  <c r="MS38" i="24"/>
  <c r="MQ38" i="24"/>
  <c r="MP38" i="24"/>
  <c r="MO38" i="24"/>
  <c r="MN38" i="24"/>
  <c r="ML38" i="24"/>
  <c r="MK38" i="24"/>
  <c r="MJ38" i="24"/>
  <c r="MI38" i="24"/>
  <c r="MG38" i="24"/>
  <c r="MF38" i="24"/>
  <c r="ME38" i="24"/>
  <c r="MD38" i="24"/>
  <c r="MB38" i="24"/>
  <c r="MA38" i="24"/>
  <c r="LZ38" i="24"/>
  <c r="LY38" i="24"/>
  <c r="LW38" i="24"/>
  <c r="LV38" i="24"/>
  <c r="LU38" i="24"/>
  <c r="LT38" i="24"/>
  <c r="LR38" i="24"/>
  <c r="LQ38" i="24"/>
  <c r="LP38" i="24"/>
  <c r="LO38" i="24"/>
  <c r="LM38" i="24"/>
  <c r="LL38" i="24"/>
  <c r="LK38" i="24"/>
  <c r="LJ38" i="24"/>
  <c r="KY38" i="24"/>
  <c r="KX38" i="24"/>
  <c r="KU38" i="24"/>
  <c r="KV38" i="24" s="1"/>
  <c r="IC38" i="24"/>
  <c r="ID38" i="24" s="1"/>
  <c r="HT38" i="24"/>
  <c r="HS38" i="24"/>
  <c r="HR38" i="24"/>
  <c r="HQ38" i="24"/>
  <c r="HO38" i="24"/>
  <c r="HN38" i="24"/>
  <c r="HM38" i="24"/>
  <c r="HL38" i="24"/>
  <c r="HJ38" i="24"/>
  <c r="HI38" i="24"/>
  <c r="HH38" i="24"/>
  <c r="HG38" i="24"/>
  <c r="HE38" i="24"/>
  <c r="HD38" i="24"/>
  <c r="HC38" i="24"/>
  <c r="HB38" i="24"/>
  <c r="GZ38" i="24"/>
  <c r="GY38" i="24"/>
  <c r="GX38" i="24"/>
  <c r="GW38" i="24"/>
  <c r="GU38" i="24"/>
  <c r="GT38" i="24"/>
  <c r="GS38" i="24"/>
  <c r="GR38" i="24"/>
  <c r="GP38" i="24"/>
  <c r="GO38" i="24"/>
  <c r="GN38" i="24"/>
  <c r="GM38" i="24"/>
  <c r="GK38" i="24"/>
  <c r="GJ38" i="24"/>
  <c r="GI38" i="24"/>
  <c r="GH38" i="24"/>
  <c r="GF38" i="24"/>
  <c r="GE38" i="24"/>
  <c r="GD38" i="24"/>
  <c r="GC38" i="24"/>
  <c r="GA38" i="24"/>
  <c r="FZ38" i="24"/>
  <c r="FY38" i="24"/>
  <c r="FX38" i="24"/>
  <c r="FQ38" i="24"/>
  <c r="FP38" i="24"/>
  <c r="FM38" i="24"/>
  <c r="FN38" i="24" s="1"/>
  <c r="FI38" i="24"/>
  <c r="FJ38" i="24" s="1"/>
  <c r="EZ38" i="24"/>
  <c r="EY38" i="24"/>
  <c r="EX38" i="24"/>
  <c r="EW38" i="24"/>
  <c r="EU38" i="24"/>
  <c r="ET38" i="24"/>
  <c r="ES38" i="24"/>
  <c r="ER38" i="24"/>
  <c r="EP38" i="24"/>
  <c r="EO38" i="24"/>
  <c r="EN38" i="24"/>
  <c r="EM38" i="24"/>
  <c r="EK38" i="24"/>
  <c r="EJ38" i="24"/>
  <c r="EI38" i="24"/>
  <c r="EH38" i="24"/>
  <c r="EF38" i="24"/>
  <c r="EE38" i="24"/>
  <c r="ED38" i="24"/>
  <c r="EC38" i="24"/>
  <c r="EA38" i="24"/>
  <c r="DZ38" i="24"/>
  <c r="DY38" i="24"/>
  <c r="DX38" i="24"/>
  <c r="DO38" i="24"/>
  <c r="DP38" i="24" s="1"/>
  <c r="DF38" i="24"/>
  <c r="DE38" i="24"/>
  <c r="DD38" i="24"/>
  <c r="DC38" i="24"/>
  <c r="DA38" i="24"/>
  <c r="CZ38" i="24"/>
  <c r="CY38" i="24"/>
  <c r="CX38" i="24"/>
  <c r="CV38" i="24"/>
  <c r="CU38" i="24"/>
  <c r="CT38" i="24"/>
  <c r="CS38" i="24"/>
  <c r="CQ38" i="24"/>
  <c r="CP38" i="24"/>
  <c r="CO38" i="24"/>
  <c r="CN38" i="24"/>
  <c r="CL38" i="24"/>
  <c r="CK38" i="24"/>
  <c r="CJ38" i="24"/>
  <c r="CI38" i="24"/>
  <c r="CG38" i="24"/>
  <c r="CF38" i="24"/>
  <c r="CE38" i="24"/>
  <c r="CD38" i="24"/>
  <c r="BT38" i="24"/>
  <c r="BU38" i="24" s="1"/>
  <c r="BK38" i="24"/>
  <c r="BJ38" i="24"/>
  <c r="BI38" i="24"/>
  <c r="BH38" i="24"/>
  <c r="BF38" i="24"/>
  <c r="BE38" i="24"/>
  <c r="BD38" i="24"/>
  <c r="BC38" i="24"/>
  <c r="BA38" i="24"/>
  <c r="AZ38" i="24"/>
  <c r="AY38" i="24"/>
  <c r="AX38" i="24"/>
  <c r="AV38" i="24"/>
  <c r="AU38" i="24"/>
  <c r="AT38" i="24"/>
  <c r="AS38" i="24"/>
  <c r="AQ38" i="24"/>
  <c r="AP38" i="24"/>
  <c r="AO38" i="24"/>
  <c r="AN38" i="24"/>
  <c r="AL38" i="24"/>
  <c r="AK38" i="24"/>
  <c r="AJ38" i="24"/>
  <c r="AI38" i="24"/>
  <c r="AG38" i="24"/>
  <c r="AF38" i="24"/>
  <c r="AE38" i="24"/>
  <c r="AD38" i="24"/>
  <c r="AB38" i="24"/>
  <c r="AA38" i="24"/>
  <c r="Z38" i="24"/>
  <c r="Y38" i="24"/>
  <c r="W38" i="24"/>
  <c r="V38" i="24"/>
  <c r="U38" i="24"/>
  <c r="T38" i="24"/>
  <c r="R38" i="24"/>
  <c r="Q38" i="24"/>
  <c r="P38" i="24"/>
  <c r="O38" i="24"/>
  <c r="A38" i="24"/>
  <c r="B38" i="24" s="1"/>
  <c r="AFL37" i="24"/>
  <c r="AFK37" i="24"/>
  <c r="AFH37" i="24"/>
  <c r="AFI37" i="24" s="1"/>
  <c r="AFD37" i="24"/>
  <c r="AFE37" i="24" s="1"/>
  <c r="AEX37" i="24"/>
  <c r="AEW37" i="24"/>
  <c r="AET37" i="24"/>
  <c r="AEU37" i="24" s="1"/>
  <c r="AEP37" i="24"/>
  <c r="AEQ37" i="24" s="1"/>
  <c r="AEG37" i="24"/>
  <c r="AEF37" i="24"/>
  <c r="AEE37" i="24"/>
  <c r="AED37" i="24"/>
  <c r="AEB37" i="24"/>
  <c r="AEA37" i="24"/>
  <c r="ADZ37" i="24"/>
  <c r="ADY37" i="24"/>
  <c r="ADW37" i="24"/>
  <c r="ADV37" i="24"/>
  <c r="ADU37" i="24"/>
  <c r="ADT37" i="24"/>
  <c r="ADR37" i="24"/>
  <c r="ADQ37" i="24"/>
  <c r="ADP37" i="24"/>
  <c r="ADO37" i="24"/>
  <c r="ADM37" i="24"/>
  <c r="ADL37" i="24"/>
  <c r="ADK37" i="24"/>
  <c r="ADJ37" i="24"/>
  <c r="ADH37" i="24"/>
  <c r="ADG37" i="24"/>
  <c r="ADF37" i="24"/>
  <c r="ADE37" i="24"/>
  <c r="ACV37" i="24"/>
  <c r="ACW37" i="24" s="1"/>
  <c r="ACM37" i="24"/>
  <c r="ACL37" i="24"/>
  <c r="ACK37" i="24"/>
  <c r="ACJ37" i="24"/>
  <c r="ACH37" i="24"/>
  <c r="ACG37" i="24"/>
  <c r="ACF37" i="24"/>
  <c r="ACE37" i="24"/>
  <c r="ACC37" i="24"/>
  <c r="ACB37" i="24"/>
  <c r="ACA37" i="24"/>
  <c r="ABZ37" i="24"/>
  <c r="ABX37" i="24"/>
  <c r="ABW37" i="24"/>
  <c r="ABV37" i="24"/>
  <c r="ABU37" i="24"/>
  <c r="ABS37" i="24"/>
  <c r="ABR37" i="24"/>
  <c r="ABQ37" i="24"/>
  <c r="ABP37" i="24"/>
  <c r="ABN37" i="24"/>
  <c r="ABM37" i="24"/>
  <c r="ABL37" i="24"/>
  <c r="ABK37" i="24"/>
  <c r="ABA37" i="24"/>
  <c r="ABB37" i="24" s="1"/>
  <c r="AAR37" i="24"/>
  <c r="AAQ37" i="24"/>
  <c r="AAP37" i="24"/>
  <c r="AAO37" i="24"/>
  <c r="AAM37" i="24"/>
  <c r="AAL37" i="24"/>
  <c r="AAK37" i="24"/>
  <c r="AAJ37" i="24"/>
  <c r="AAH37" i="24"/>
  <c r="AAG37" i="24"/>
  <c r="AAF37" i="24"/>
  <c r="AAE37" i="24"/>
  <c r="AAC37" i="24"/>
  <c r="AAB37" i="24"/>
  <c r="AAA37" i="24"/>
  <c r="ZZ37" i="24"/>
  <c r="ZX37" i="24"/>
  <c r="ZW37" i="24"/>
  <c r="ZV37" i="24"/>
  <c r="ZU37" i="24"/>
  <c r="ZS37" i="24"/>
  <c r="ZR37" i="24"/>
  <c r="ZQ37" i="24"/>
  <c r="ZP37" i="24"/>
  <c r="ZN37" i="24"/>
  <c r="ZM37" i="24"/>
  <c r="ZL37" i="24"/>
  <c r="ZK37" i="24"/>
  <c r="ZI37" i="24"/>
  <c r="ZH37" i="24"/>
  <c r="ZG37" i="24"/>
  <c r="ZF37" i="24"/>
  <c r="ZD37" i="24"/>
  <c r="ZC37" i="24"/>
  <c r="ZB37" i="24"/>
  <c r="ZA37" i="24"/>
  <c r="YY37" i="24"/>
  <c r="YX37" i="24"/>
  <c r="YW37" i="24"/>
  <c r="YV37" i="24"/>
  <c r="YK37" i="24"/>
  <c r="YJ37" i="24"/>
  <c r="YG37" i="24"/>
  <c r="YH37" i="24" s="1"/>
  <c r="YE37" i="24"/>
  <c r="YD37" i="24"/>
  <c r="YA37" i="24"/>
  <c r="YB37" i="24" s="1"/>
  <c r="XW37" i="24"/>
  <c r="XX37" i="24" s="1"/>
  <c r="XN37" i="24"/>
  <c r="XM37" i="24"/>
  <c r="XL37" i="24"/>
  <c r="XK37" i="24"/>
  <c r="XI37" i="24"/>
  <c r="XH37" i="24"/>
  <c r="XG37" i="24"/>
  <c r="XF37" i="24"/>
  <c r="XD37" i="24"/>
  <c r="XC37" i="24"/>
  <c r="XB37" i="24"/>
  <c r="XA37" i="24"/>
  <c r="WY37" i="24"/>
  <c r="WX37" i="24"/>
  <c r="WW37" i="24"/>
  <c r="WV37" i="24"/>
  <c r="WT37" i="24"/>
  <c r="WS37" i="24"/>
  <c r="WR37" i="24"/>
  <c r="WQ37" i="24"/>
  <c r="WO37" i="24"/>
  <c r="WN37" i="24"/>
  <c r="WM37" i="24"/>
  <c r="WL37" i="24"/>
  <c r="WC37" i="24"/>
  <c r="WD37" i="24" s="1"/>
  <c r="VT37" i="24"/>
  <c r="VS37" i="24"/>
  <c r="VR37" i="24"/>
  <c r="VQ37" i="24"/>
  <c r="VO37" i="24"/>
  <c r="VN37" i="24"/>
  <c r="VM37" i="24"/>
  <c r="VL37" i="24"/>
  <c r="VJ37" i="24"/>
  <c r="VI37" i="24"/>
  <c r="VH37" i="24"/>
  <c r="VG37" i="24"/>
  <c r="VE37" i="24"/>
  <c r="VD37" i="24"/>
  <c r="VC37" i="24"/>
  <c r="VB37" i="24"/>
  <c r="UZ37" i="24"/>
  <c r="UY37" i="24"/>
  <c r="UX37" i="24"/>
  <c r="UW37" i="24"/>
  <c r="UU37" i="24"/>
  <c r="UT37" i="24"/>
  <c r="US37" i="24"/>
  <c r="UR37" i="24"/>
  <c r="UH37" i="24"/>
  <c r="UI37" i="24" s="1"/>
  <c r="TY37" i="24"/>
  <c r="TX37" i="24"/>
  <c r="TW37" i="24"/>
  <c r="TV37" i="24"/>
  <c r="TT37" i="24"/>
  <c r="TS37" i="24"/>
  <c r="TR37" i="24"/>
  <c r="TQ37" i="24"/>
  <c r="TO37" i="24"/>
  <c r="TN37" i="24"/>
  <c r="TM37" i="24"/>
  <c r="TL37" i="24"/>
  <c r="TJ37" i="24"/>
  <c r="TI37" i="24"/>
  <c r="TH37" i="24"/>
  <c r="TG37" i="24"/>
  <c r="TE37" i="24"/>
  <c r="TD37" i="24"/>
  <c r="TC37" i="24"/>
  <c r="TB37" i="24"/>
  <c r="SZ37" i="24"/>
  <c r="SY37" i="24"/>
  <c r="SX37" i="24"/>
  <c r="SW37" i="24"/>
  <c r="SU37" i="24"/>
  <c r="ST37" i="24"/>
  <c r="SS37" i="24"/>
  <c r="SR37" i="24"/>
  <c r="SP37" i="24"/>
  <c r="SO37" i="24"/>
  <c r="SN37" i="24"/>
  <c r="SM37" i="24"/>
  <c r="SK37" i="24"/>
  <c r="SJ37" i="24"/>
  <c r="SI37" i="24"/>
  <c r="SH37" i="24"/>
  <c r="SF37" i="24"/>
  <c r="SE37" i="24"/>
  <c r="SD37" i="24"/>
  <c r="SC37" i="24"/>
  <c r="RR37" i="24"/>
  <c r="RQ37" i="24"/>
  <c r="RN37" i="24"/>
  <c r="RO37" i="24" s="1"/>
  <c r="RL37" i="24"/>
  <c r="RK37" i="24"/>
  <c r="RH37" i="24"/>
  <c r="RI37" i="24" s="1"/>
  <c r="RD37" i="24"/>
  <c r="RE37" i="24" s="1"/>
  <c r="QU37" i="24"/>
  <c r="QT37" i="24"/>
  <c r="QS37" i="24"/>
  <c r="QR37" i="24"/>
  <c r="QP37" i="24"/>
  <c r="QO37" i="24"/>
  <c r="QN37" i="24"/>
  <c r="QM37" i="24"/>
  <c r="QK37" i="24"/>
  <c r="QJ37" i="24"/>
  <c r="QI37" i="24"/>
  <c r="QH37" i="24"/>
  <c r="QF37" i="24"/>
  <c r="QE37" i="24"/>
  <c r="QD37" i="24"/>
  <c r="QC37" i="24"/>
  <c r="QA37" i="24"/>
  <c r="PZ37" i="24"/>
  <c r="PY37" i="24"/>
  <c r="PX37" i="24"/>
  <c r="PV37" i="24"/>
  <c r="PU37" i="24"/>
  <c r="PT37" i="24"/>
  <c r="PS37" i="24"/>
  <c r="PJ37" i="24"/>
  <c r="PK37" i="24" s="1"/>
  <c r="PA37" i="24"/>
  <c r="OZ37" i="24"/>
  <c r="OY37" i="24"/>
  <c r="OX37" i="24"/>
  <c r="OV37" i="24"/>
  <c r="OU37" i="24"/>
  <c r="OT37" i="24"/>
  <c r="OS37" i="24"/>
  <c r="OQ37" i="24"/>
  <c r="OP37" i="24"/>
  <c r="OO37" i="24"/>
  <c r="ON37" i="24"/>
  <c r="OL37" i="24"/>
  <c r="OK37" i="24"/>
  <c r="OJ37" i="24"/>
  <c r="OI37" i="24"/>
  <c r="OG37" i="24"/>
  <c r="OF37" i="24"/>
  <c r="OE37" i="24"/>
  <c r="OD37" i="24"/>
  <c r="OB37" i="24"/>
  <c r="OA37" i="24"/>
  <c r="NZ37" i="24"/>
  <c r="NY37" i="24"/>
  <c r="NO37" i="24"/>
  <c r="NP37" i="24" s="1"/>
  <c r="NF37" i="24"/>
  <c r="NE37" i="24"/>
  <c r="ND37" i="24"/>
  <c r="NC37" i="24"/>
  <c r="NA37" i="24"/>
  <c r="MZ37" i="24"/>
  <c r="MY37" i="24"/>
  <c r="MX37" i="24"/>
  <c r="MV37" i="24"/>
  <c r="MU37" i="24"/>
  <c r="MT37" i="24"/>
  <c r="MS37" i="24"/>
  <c r="MQ37" i="24"/>
  <c r="MP37" i="24"/>
  <c r="MO37" i="24"/>
  <c r="MN37" i="24"/>
  <c r="ML37" i="24"/>
  <c r="MK37" i="24"/>
  <c r="MJ37" i="24"/>
  <c r="MI37" i="24"/>
  <c r="MG37" i="24"/>
  <c r="MF37" i="24"/>
  <c r="ME37" i="24"/>
  <c r="MD37" i="24"/>
  <c r="MB37" i="24"/>
  <c r="MA37" i="24"/>
  <c r="LZ37" i="24"/>
  <c r="LY37" i="24"/>
  <c r="LW37" i="24"/>
  <c r="LV37" i="24"/>
  <c r="LU37" i="24"/>
  <c r="LT37" i="24"/>
  <c r="LR37" i="24"/>
  <c r="LQ37" i="24"/>
  <c r="LP37" i="24"/>
  <c r="LO37" i="24"/>
  <c r="LM37" i="24"/>
  <c r="LL37" i="24"/>
  <c r="LK37" i="24"/>
  <c r="LJ37" i="24"/>
  <c r="KY37" i="24"/>
  <c r="KX37" i="24"/>
  <c r="KU37" i="24"/>
  <c r="KV37" i="24" s="1"/>
  <c r="IC37" i="24"/>
  <c r="ID37" i="24" s="1"/>
  <c r="HT37" i="24"/>
  <c r="HS37" i="24"/>
  <c r="HR37" i="24"/>
  <c r="HQ37" i="24"/>
  <c r="HO37" i="24"/>
  <c r="HN37" i="24"/>
  <c r="HM37" i="24"/>
  <c r="HL37" i="24"/>
  <c r="HJ37" i="24"/>
  <c r="HI37" i="24"/>
  <c r="HH37" i="24"/>
  <c r="HG37" i="24"/>
  <c r="HE37" i="24"/>
  <c r="HD37" i="24"/>
  <c r="HC37" i="24"/>
  <c r="HB37" i="24"/>
  <c r="GZ37" i="24"/>
  <c r="GY37" i="24"/>
  <c r="GX37" i="24"/>
  <c r="GW37" i="24"/>
  <c r="GU37" i="24"/>
  <c r="GT37" i="24"/>
  <c r="GS37" i="24"/>
  <c r="GR37" i="24"/>
  <c r="GP37" i="24"/>
  <c r="GO37" i="24"/>
  <c r="GN37" i="24"/>
  <c r="GM37" i="24"/>
  <c r="GK37" i="24"/>
  <c r="GJ37" i="24"/>
  <c r="GI37" i="24"/>
  <c r="GH37" i="24"/>
  <c r="GF37" i="24"/>
  <c r="GE37" i="24"/>
  <c r="GD37" i="24"/>
  <c r="GC37" i="24"/>
  <c r="GA37" i="24"/>
  <c r="FZ37" i="24"/>
  <c r="FY37" i="24"/>
  <c r="FX37" i="24"/>
  <c r="FQ37" i="24"/>
  <c r="FP37" i="24"/>
  <c r="FM37" i="24"/>
  <c r="FN37" i="24" s="1"/>
  <c r="FI37" i="24"/>
  <c r="FJ37" i="24" s="1"/>
  <c r="EZ37" i="24"/>
  <c r="EY37" i="24"/>
  <c r="EX37" i="24"/>
  <c r="EW37" i="24"/>
  <c r="EU37" i="24"/>
  <c r="ET37" i="24"/>
  <c r="ES37" i="24"/>
  <c r="ER37" i="24"/>
  <c r="EP37" i="24"/>
  <c r="EO37" i="24"/>
  <c r="EN37" i="24"/>
  <c r="EM37" i="24"/>
  <c r="EK37" i="24"/>
  <c r="EJ37" i="24"/>
  <c r="EI37" i="24"/>
  <c r="EH37" i="24"/>
  <c r="EF37" i="24"/>
  <c r="EE37" i="24"/>
  <c r="ED37" i="24"/>
  <c r="EC37" i="24"/>
  <c r="EA37" i="24"/>
  <c r="DZ37" i="24"/>
  <c r="DY37" i="24"/>
  <c r="DX37" i="24"/>
  <c r="DO37" i="24"/>
  <c r="DP37" i="24" s="1"/>
  <c r="DF37" i="24"/>
  <c r="DE37" i="24"/>
  <c r="DD37" i="24"/>
  <c r="DC37" i="24"/>
  <c r="DA37" i="24"/>
  <c r="CZ37" i="24"/>
  <c r="CY37" i="24"/>
  <c r="CX37" i="24"/>
  <c r="CV37" i="24"/>
  <c r="CU37" i="24"/>
  <c r="CT37" i="24"/>
  <c r="CS37" i="24"/>
  <c r="CQ37" i="24"/>
  <c r="CP37" i="24"/>
  <c r="CO37" i="24"/>
  <c r="CN37" i="24"/>
  <c r="CL37" i="24"/>
  <c r="CK37" i="24"/>
  <c r="CJ37" i="24"/>
  <c r="CI37" i="24"/>
  <c r="CG37" i="24"/>
  <c r="CF37" i="24"/>
  <c r="CE37" i="24"/>
  <c r="CD37" i="24"/>
  <c r="BT37" i="24"/>
  <c r="BU37" i="24" s="1"/>
  <c r="BK37" i="24"/>
  <c r="BJ37" i="24"/>
  <c r="BI37" i="24"/>
  <c r="BH37" i="24"/>
  <c r="BF37" i="24"/>
  <c r="BE37" i="24"/>
  <c r="BD37" i="24"/>
  <c r="BC37" i="24"/>
  <c r="BA37" i="24"/>
  <c r="AZ37" i="24"/>
  <c r="AY37" i="24"/>
  <c r="AX37" i="24"/>
  <c r="AV37" i="24"/>
  <c r="AU37" i="24"/>
  <c r="AT37" i="24"/>
  <c r="AS37" i="24"/>
  <c r="AQ37" i="24"/>
  <c r="AP37" i="24"/>
  <c r="AO37" i="24"/>
  <c r="AN37" i="24"/>
  <c r="AL37" i="24"/>
  <c r="AK37" i="24"/>
  <c r="AJ37" i="24"/>
  <c r="AI37" i="24"/>
  <c r="AG37" i="24"/>
  <c r="AF37" i="24"/>
  <c r="AE37" i="24"/>
  <c r="AD37" i="24"/>
  <c r="AB37" i="24"/>
  <c r="AA37" i="24"/>
  <c r="Z37" i="24"/>
  <c r="Y37" i="24"/>
  <c r="W37" i="24"/>
  <c r="V37" i="24"/>
  <c r="U37" i="24"/>
  <c r="T37" i="24"/>
  <c r="R37" i="24"/>
  <c r="Q37" i="24"/>
  <c r="P37" i="24"/>
  <c r="O37" i="24"/>
  <c r="A37" i="24"/>
  <c r="B37" i="24" s="1"/>
  <c r="AFL36" i="24"/>
  <c r="AFK36" i="24"/>
  <c r="AFH36" i="24"/>
  <c r="AFI36" i="24" s="1"/>
  <c r="AFD36" i="24"/>
  <c r="AFE36" i="24" s="1"/>
  <c r="AEX36" i="24"/>
  <c r="AEW36" i="24"/>
  <c r="AET36" i="24"/>
  <c r="AEU36" i="24" s="1"/>
  <c r="AEP36" i="24"/>
  <c r="AEQ36" i="24" s="1"/>
  <c r="AEG36" i="24"/>
  <c r="AEF36" i="24"/>
  <c r="AEE36" i="24"/>
  <c r="AED36" i="24"/>
  <c r="AEB36" i="24"/>
  <c r="AEA36" i="24"/>
  <c r="ADZ36" i="24"/>
  <c r="ADY36" i="24"/>
  <c r="ADW36" i="24"/>
  <c r="ADV36" i="24"/>
  <c r="ADU36" i="24"/>
  <c r="ADT36" i="24"/>
  <c r="ADR36" i="24"/>
  <c r="ADQ36" i="24"/>
  <c r="ADP36" i="24"/>
  <c r="ADO36" i="24"/>
  <c r="ADM36" i="24"/>
  <c r="ADL36" i="24"/>
  <c r="ADK36" i="24"/>
  <c r="ADJ36" i="24"/>
  <c r="ADH36" i="24"/>
  <c r="ADG36" i="24"/>
  <c r="ADF36" i="24"/>
  <c r="ADE36" i="24"/>
  <c r="ACV36" i="24"/>
  <c r="ACW36" i="24" s="1"/>
  <c r="ACM36" i="24"/>
  <c r="ACL36" i="24"/>
  <c r="ACK36" i="24"/>
  <c r="ACJ36" i="24"/>
  <c r="ACH36" i="24"/>
  <c r="ACG36" i="24"/>
  <c r="ACF36" i="24"/>
  <c r="ACE36" i="24"/>
  <c r="ACC36" i="24"/>
  <c r="ACB36" i="24"/>
  <c r="ACA36" i="24"/>
  <c r="ABZ36" i="24"/>
  <c r="ABX36" i="24"/>
  <c r="ABW36" i="24"/>
  <c r="ABV36" i="24"/>
  <c r="ABU36" i="24"/>
  <c r="ABS36" i="24"/>
  <c r="ABR36" i="24"/>
  <c r="ABQ36" i="24"/>
  <c r="ABP36" i="24"/>
  <c r="ABN36" i="24"/>
  <c r="ABM36" i="24"/>
  <c r="ABL36" i="24"/>
  <c r="ABK36" i="24"/>
  <c r="ABA36" i="24"/>
  <c r="ABB36" i="24" s="1"/>
  <c r="AAR36" i="24"/>
  <c r="AAQ36" i="24"/>
  <c r="AAP36" i="24"/>
  <c r="AAO36" i="24"/>
  <c r="AAM36" i="24"/>
  <c r="AAL36" i="24"/>
  <c r="AAK36" i="24"/>
  <c r="AAJ36" i="24"/>
  <c r="AAH36" i="24"/>
  <c r="AAG36" i="24"/>
  <c r="AAF36" i="24"/>
  <c r="AAE36" i="24"/>
  <c r="AAC36" i="24"/>
  <c r="AAB36" i="24"/>
  <c r="AAA36" i="24"/>
  <c r="ZZ36" i="24"/>
  <c r="ZX36" i="24"/>
  <c r="ZW36" i="24"/>
  <c r="ZV36" i="24"/>
  <c r="ZU36" i="24"/>
  <c r="ZS36" i="24"/>
  <c r="ZR36" i="24"/>
  <c r="ZQ36" i="24"/>
  <c r="ZP36" i="24"/>
  <c r="ZN36" i="24"/>
  <c r="ZM36" i="24"/>
  <c r="ZL36" i="24"/>
  <c r="ZK36" i="24"/>
  <c r="ZI36" i="24"/>
  <c r="ZH36" i="24"/>
  <c r="ZG36" i="24"/>
  <c r="ZF36" i="24"/>
  <c r="ZD36" i="24"/>
  <c r="ZC36" i="24"/>
  <c r="ZB36" i="24"/>
  <c r="ZA36" i="24"/>
  <c r="YY36" i="24"/>
  <c r="YX36" i="24"/>
  <c r="YW36" i="24"/>
  <c r="YV36" i="24"/>
  <c r="YK36" i="24"/>
  <c r="YJ36" i="24"/>
  <c r="YG36" i="24"/>
  <c r="YH36" i="24" s="1"/>
  <c r="YE36" i="24"/>
  <c r="YD36" i="24"/>
  <c r="YA36" i="24"/>
  <c r="YB36" i="24" s="1"/>
  <c r="XW36" i="24"/>
  <c r="XX36" i="24" s="1"/>
  <c r="XN36" i="24"/>
  <c r="XM36" i="24"/>
  <c r="XL36" i="24"/>
  <c r="XK36" i="24"/>
  <c r="XI36" i="24"/>
  <c r="XH36" i="24"/>
  <c r="XG36" i="24"/>
  <c r="XF36" i="24"/>
  <c r="XD36" i="24"/>
  <c r="XC36" i="24"/>
  <c r="XB36" i="24"/>
  <c r="XA36" i="24"/>
  <c r="WY36" i="24"/>
  <c r="WX36" i="24"/>
  <c r="WW36" i="24"/>
  <c r="WV36" i="24"/>
  <c r="WT36" i="24"/>
  <c r="WS36" i="24"/>
  <c r="WR36" i="24"/>
  <c r="WQ36" i="24"/>
  <c r="WO36" i="24"/>
  <c r="WN36" i="24"/>
  <c r="WM36" i="24"/>
  <c r="WL36" i="24"/>
  <c r="WC36" i="24"/>
  <c r="WD36" i="24" s="1"/>
  <c r="VT36" i="24"/>
  <c r="VS36" i="24"/>
  <c r="VR36" i="24"/>
  <c r="VQ36" i="24"/>
  <c r="VO36" i="24"/>
  <c r="VN36" i="24"/>
  <c r="VM36" i="24"/>
  <c r="VL36" i="24"/>
  <c r="VJ36" i="24"/>
  <c r="VI36" i="24"/>
  <c r="VH36" i="24"/>
  <c r="VG36" i="24"/>
  <c r="VE36" i="24"/>
  <c r="VD36" i="24"/>
  <c r="VC36" i="24"/>
  <c r="VB36" i="24"/>
  <c r="UZ36" i="24"/>
  <c r="UY36" i="24"/>
  <c r="UX36" i="24"/>
  <c r="UW36" i="24"/>
  <c r="UU36" i="24"/>
  <c r="UT36" i="24"/>
  <c r="US36" i="24"/>
  <c r="UR36" i="24"/>
  <c r="UH36" i="24"/>
  <c r="UI36" i="24" s="1"/>
  <c r="TY36" i="24"/>
  <c r="TX36" i="24"/>
  <c r="TW36" i="24"/>
  <c r="TV36" i="24"/>
  <c r="TT36" i="24"/>
  <c r="TS36" i="24"/>
  <c r="TR36" i="24"/>
  <c r="TQ36" i="24"/>
  <c r="TO36" i="24"/>
  <c r="TN36" i="24"/>
  <c r="TM36" i="24"/>
  <c r="TL36" i="24"/>
  <c r="TJ36" i="24"/>
  <c r="TI36" i="24"/>
  <c r="TH36" i="24"/>
  <c r="TG36" i="24"/>
  <c r="TE36" i="24"/>
  <c r="TD36" i="24"/>
  <c r="TC36" i="24"/>
  <c r="TB36" i="24"/>
  <c r="SZ36" i="24"/>
  <c r="SY36" i="24"/>
  <c r="SX36" i="24"/>
  <c r="SW36" i="24"/>
  <c r="SU36" i="24"/>
  <c r="ST36" i="24"/>
  <c r="SS36" i="24"/>
  <c r="SR36" i="24"/>
  <c r="SP36" i="24"/>
  <c r="SO36" i="24"/>
  <c r="SN36" i="24"/>
  <c r="SM36" i="24"/>
  <c r="SK36" i="24"/>
  <c r="SJ36" i="24"/>
  <c r="SI36" i="24"/>
  <c r="SH36" i="24"/>
  <c r="SF36" i="24"/>
  <c r="SE36" i="24"/>
  <c r="SD36" i="24"/>
  <c r="SC36" i="24"/>
  <c r="RR36" i="24"/>
  <c r="RQ36" i="24"/>
  <c r="RN36" i="24"/>
  <c r="RO36" i="24" s="1"/>
  <c r="RL36" i="24"/>
  <c r="RK36" i="24"/>
  <c r="RH36" i="24"/>
  <c r="RI36" i="24" s="1"/>
  <c r="RD36" i="24"/>
  <c r="RE36" i="24" s="1"/>
  <c r="QU36" i="24"/>
  <c r="QT36" i="24"/>
  <c r="QS36" i="24"/>
  <c r="QR36" i="24"/>
  <c r="QP36" i="24"/>
  <c r="QO36" i="24"/>
  <c r="QN36" i="24"/>
  <c r="QM36" i="24"/>
  <c r="QK36" i="24"/>
  <c r="QJ36" i="24"/>
  <c r="QI36" i="24"/>
  <c r="QH36" i="24"/>
  <c r="QF36" i="24"/>
  <c r="QE36" i="24"/>
  <c r="QD36" i="24"/>
  <c r="QC36" i="24"/>
  <c r="QA36" i="24"/>
  <c r="PZ36" i="24"/>
  <c r="PY36" i="24"/>
  <c r="PX36" i="24"/>
  <c r="PV36" i="24"/>
  <c r="PU36" i="24"/>
  <c r="PT36" i="24"/>
  <c r="PS36" i="24"/>
  <c r="PJ36" i="24"/>
  <c r="PK36" i="24" s="1"/>
  <c r="PA36" i="24"/>
  <c r="OZ36" i="24"/>
  <c r="OY36" i="24"/>
  <c r="OX36" i="24"/>
  <c r="OV36" i="24"/>
  <c r="OU36" i="24"/>
  <c r="OT36" i="24"/>
  <c r="OS36" i="24"/>
  <c r="OQ36" i="24"/>
  <c r="OP36" i="24"/>
  <c r="OO36" i="24"/>
  <c r="ON36" i="24"/>
  <c r="OL36" i="24"/>
  <c r="OK36" i="24"/>
  <c r="OJ36" i="24"/>
  <c r="OI36" i="24"/>
  <c r="OG36" i="24"/>
  <c r="OF36" i="24"/>
  <c r="OE36" i="24"/>
  <c r="OD36" i="24"/>
  <c r="OB36" i="24"/>
  <c r="OA36" i="24"/>
  <c r="NZ36" i="24"/>
  <c r="NY36" i="24"/>
  <c r="NO36" i="24"/>
  <c r="NP36" i="24" s="1"/>
  <c r="NF36" i="24"/>
  <c r="NE36" i="24"/>
  <c r="ND36" i="24"/>
  <c r="NC36" i="24"/>
  <c r="NA36" i="24"/>
  <c r="MZ36" i="24"/>
  <c r="MY36" i="24"/>
  <c r="MX36" i="24"/>
  <c r="MV36" i="24"/>
  <c r="MU36" i="24"/>
  <c r="MT36" i="24"/>
  <c r="MS36" i="24"/>
  <c r="MQ36" i="24"/>
  <c r="MP36" i="24"/>
  <c r="MO36" i="24"/>
  <c r="MN36" i="24"/>
  <c r="ML36" i="24"/>
  <c r="MK36" i="24"/>
  <c r="MJ36" i="24"/>
  <c r="MI36" i="24"/>
  <c r="MG36" i="24"/>
  <c r="MF36" i="24"/>
  <c r="ME36" i="24"/>
  <c r="MD36" i="24"/>
  <c r="MB36" i="24"/>
  <c r="MA36" i="24"/>
  <c r="LZ36" i="24"/>
  <c r="LY36" i="24"/>
  <c r="LW36" i="24"/>
  <c r="LV36" i="24"/>
  <c r="LU36" i="24"/>
  <c r="LT36" i="24"/>
  <c r="LR36" i="24"/>
  <c r="LQ36" i="24"/>
  <c r="LP36" i="24"/>
  <c r="LO36" i="24"/>
  <c r="LM36" i="24"/>
  <c r="LL36" i="24"/>
  <c r="LK36" i="24"/>
  <c r="LJ36" i="24"/>
  <c r="KY36" i="24"/>
  <c r="KX36" i="24"/>
  <c r="KU36" i="24"/>
  <c r="KV36" i="24" s="1"/>
  <c r="IC36" i="24"/>
  <c r="ID36" i="24" s="1"/>
  <c r="HT36" i="24"/>
  <c r="HS36" i="24"/>
  <c r="HR36" i="24"/>
  <c r="HQ36" i="24"/>
  <c r="HO36" i="24"/>
  <c r="HN36" i="24"/>
  <c r="HM36" i="24"/>
  <c r="HL36" i="24"/>
  <c r="HJ36" i="24"/>
  <c r="HI36" i="24"/>
  <c r="HH36" i="24"/>
  <c r="HG36" i="24"/>
  <c r="HE36" i="24"/>
  <c r="HD36" i="24"/>
  <c r="HC36" i="24"/>
  <c r="HB36" i="24"/>
  <c r="GZ36" i="24"/>
  <c r="GY36" i="24"/>
  <c r="GX36" i="24"/>
  <c r="GW36" i="24"/>
  <c r="GU36" i="24"/>
  <c r="GT36" i="24"/>
  <c r="GS36" i="24"/>
  <c r="GR36" i="24"/>
  <c r="GP36" i="24"/>
  <c r="GO36" i="24"/>
  <c r="GN36" i="24"/>
  <c r="GM36" i="24"/>
  <c r="GK36" i="24"/>
  <c r="GJ36" i="24"/>
  <c r="GI36" i="24"/>
  <c r="GH36" i="24"/>
  <c r="GF36" i="24"/>
  <c r="GE36" i="24"/>
  <c r="GD36" i="24"/>
  <c r="GC36" i="24"/>
  <c r="GA36" i="24"/>
  <c r="FZ36" i="24"/>
  <c r="FY36" i="24"/>
  <c r="FX36" i="24"/>
  <c r="FQ36" i="24"/>
  <c r="FP36" i="24"/>
  <c r="FM36" i="24"/>
  <c r="FN36" i="24" s="1"/>
  <c r="FI36" i="24"/>
  <c r="FJ36" i="24" s="1"/>
  <c r="EZ36" i="24"/>
  <c r="EY36" i="24"/>
  <c r="EX36" i="24"/>
  <c r="EW36" i="24"/>
  <c r="EU36" i="24"/>
  <c r="ET36" i="24"/>
  <c r="ES36" i="24"/>
  <c r="ER36" i="24"/>
  <c r="EP36" i="24"/>
  <c r="EO36" i="24"/>
  <c r="EN36" i="24"/>
  <c r="EM36" i="24"/>
  <c r="EK36" i="24"/>
  <c r="EJ36" i="24"/>
  <c r="EI36" i="24"/>
  <c r="EH36" i="24"/>
  <c r="EF36" i="24"/>
  <c r="EE36" i="24"/>
  <c r="ED36" i="24"/>
  <c r="EC36" i="24"/>
  <c r="EA36" i="24"/>
  <c r="DZ36" i="24"/>
  <c r="DY36" i="24"/>
  <c r="DX36" i="24"/>
  <c r="DO36" i="24"/>
  <c r="DP36" i="24" s="1"/>
  <c r="DF36" i="24"/>
  <c r="DE36" i="24"/>
  <c r="DD36" i="24"/>
  <c r="DC36" i="24"/>
  <c r="DA36" i="24"/>
  <c r="CZ36" i="24"/>
  <c r="CY36" i="24"/>
  <c r="CX36" i="24"/>
  <c r="CV36" i="24"/>
  <c r="CU36" i="24"/>
  <c r="CT36" i="24"/>
  <c r="CS36" i="24"/>
  <c r="CQ36" i="24"/>
  <c r="CP36" i="24"/>
  <c r="CO36" i="24"/>
  <c r="CN36" i="24"/>
  <c r="CL36" i="24"/>
  <c r="CK36" i="24"/>
  <c r="CJ36" i="24"/>
  <c r="CI36" i="24"/>
  <c r="CG36" i="24"/>
  <c r="CF36" i="24"/>
  <c r="CE36" i="24"/>
  <c r="CD36" i="24"/>
  <c r="BT36" i="24"/>
  <c r="BU36" i="24" s="1"/>
  <c r="BK36" i="24"/>
  <c r="BJ36" i="24"/>
  <c r="BI36" i="24"/>
  <c r="BH36" i="24"/>
  <c r="BF36" i="24"/>
  <c r="BE36" i="24"/>
  <c r="BD36" i="24"/>
  <c r="BC36" i="24"/>
  <c r="BA36" i="24"/>
  <c r="AZ36" i="24"/>
  <c r="AY36" i="24"/>
  <c r="AX36" i="24"/>
  <c r="AV36" i="24"/>
  <c r="AU36" i="24"/>
  <c r="AT36" i="24"/>
  <c r="AS36" i="24"/>
  <c r="AQ36" i="24"/>
  <c r="AP36" i="24"/>
  <c r="AO36" i="24"/>
  <c r="AN36" i="24"/>
  <c r="AL36" i="24"/>
  <c r="AK36" i="24"/>
  <c r="AJ36" i="24"/>
  <c r="AI36" i="24"/>
  <c r="AG36" i="24"/>
  <c r="AF36" i="24"/>
  <c r="AE36" i="24"/>
  <c r="AD36" i="24"/>
  <c r="AB36" i="24"/>
  <c r="AA36" i="24"/>
  <c r="Z36" i="24"/>
  <c r="Y36" i="24"/>
  <c r="W36" i="24"/>
  <c r="V36" i="24"/>
  <c r="U36" i="24"/>
  <c r="T36" i="24"/>
  <c r="R36" i="24"/>
  <c r="Q36" i="24"/>
  <c r="P36" i="24"/>
  <c r="O36" i="24"/>
  <c r="A36" i="24"/>
  <c r="B36" i="24" s="1"/>
  <c r="AFL35" i="24"/>
  <c r="AFK35" i="24"/>
  <c r="AFH35" i="24"/>
  <c r="AFI35" i="24" s="1"/>
  <c r="AFD35" i="24"/>
  <c r="AFE35" i="24" s="1"/>
  <c r="AEX35" i="24"/>
  <c r="AEW35" i="24"/>
  <c r="AET35" i="24"/>
  <c r="AEU35" i="24" s="1"/>
  <c r="AEP35" i="24"/>
  <c r="AEQ35" i="24" s="1"/>
  <c r="AEG35" i="24"/>
  <c r="AEF35" i="24"/>
  <c r="AEE35" i="24"/>
  <c r="AED35" i="24"/>
  <c r="AEB35" i="24"/>
  <c r="AEA35" i="24"/>
  <c r="ADZ35" i="24"/>
  <c r="ADY35" i="24"/>
  <c r="ADW35" i="24"/>
  <c r="ADV35" i="24"/>
  <c r="ADU35" i="24"/>
  <c r="ADT35" i="24"/>
  <c r="ADR35" i="24"/>
  <c r="ADQ35" i="24"/>
  <c r="ADP35" i="24"/>
  <c r="ADO35" i="24"/>
  <c r="ADM35" i="24"/>
  <c r="ADL35" i="24"/>
  <c r="ADK35" i="24"/>
  <c r="ADJ35" i="24"/>
  <c r="ADH35" i="24"/>
  <c r="ADG35" i="24"/>
  <c r="ADF35" i="24"/>
  <c r="ADE35" i="24"/>
  <c r="ACV35" i="24"/>
  <c r="ACW35" i="24" s="1"/>
  <c r="ACM35" i="24"/>
  <c r="ACL35" i="24"/>
  <c r="ACK35" i="24"/>
  <c r="ACJ35" i="24"/>
  <c r="ACH35" i="24"/>
  <c r="ACG35" i="24"/>
  <c r="ACF35" i="24"/>
  <c r="ACE35" i="24"/>
  <c r="ACC35" i="24"/>
  <c r="ACB35" i="24"/>
  <c r="ACA35" i="24"/>
  <c r="ABZ35" i="24"/>
  <c r="ABX35" i="24"/>
  <c r="ABW35" i="24"/>
  <c r="ABV35" i="24"/>
  <c r="ABU35" i="24"/>
  <c r="ABS35" i="24"/>
  <c r="ABR35" i="24"/>
  <c r="ABQ35" i="24"/>
  <c r="ABP35" i="24"/>
  <c r="ABN35" i="24"/>
  <c r="ABM35" i="24"/>
  <c r="ABL35" i="24"/>
  <c r="ABK35" i="24"/>
  <c r="ABA35" i="24"/>
  <c r="ABB35" i="24" s="1"/>
  <c r="AAR35" i="24"/>
  <c r="AAQ35" i="24"/>
  <c r="AAP35" i="24"/>
  <c r="AAO35" i="24"/>
  <c r="AAM35" i="24"/>
  <c r="AAL35" i="24"/>
  <c r="AAK35" i="24"/>
  <c r="AAJ35" i="24"/>
  <c r="AAH35" i="24"/>
  <c r="AAG35" i="24"/>
  <c r="AAF35" i="24"/>
  <c r="AAE35" i="24"/>
  <c r="AAC35" i="24"/>
  <c r="AAB35" i="24"/>
  <c r="AAA35" i="24"/>
  <c r="ZZ35" i="24"/>
  <c r="ZX35" i="24"/>
  <c r="ZW35" i="24"/>
  <c r="ZV35" i="24"/>
  <c r="ZU35" i="24"/>
  <c r="ZS35" i="24"/>
  <c r="ZR35" i="24"/>
  <c r="ZQ35" i="24"/>
  <c r="ZP35" i="24"/>
  <c r="ZN35" i="24"/>
  <c r="ZM35" i="24"/>
  <c r="ZL35" i="24"/>
  <c r="ZK35" i="24"/>
  <c r="ZI35" i="24"/>
  <c r="ZH35" i="24"/>
  <c r="ZG35" i="24"/>
  <c r="ZF35" i="24"/>
  <c r="ZD35" i="24"/>
  <c r="ZC35" i="24"/>
  <c r="ZB35" i="24"/>
  <c r="ZA35" i="24"/>
  <c r="YY35" i="24"/>
  <c r="YX35" i="24"/>
  <c r="YW35" i="24"/>
  <c r="YV35" i="24"/>
  <c r="YK35" i="24"/>
  <c r="YJ35" i="24"/>
  <c r="YG35" i="24"/>
  <c r="YH35" i="24" s="1"/>
  <c r="YE35" i="24"/>
  <c r="YD35" i="24"/>
  <c r="YA35" i="24"/>
  <c r="YB35" i="24" s="1"/>
  <c r="XW35" i="24"/>
  <c r="XX35" i="24" s="1"/>
  <c r="XN35" i="24"/>
  <c r="XM35" i="24"/>
  <c r="XL35" i="24"/>
  <c r="XK35" i="24"/>
  <c r="XI35" i="24"/>
  <c r="XH35" i="24"/>
  <c r="XG35" i="24"/>
  <c r="XF35" i="24"/>
  <c r="XD35" i="24"/>
  <c r="XC35" i="24"/>
  <c r="XB35" i="24"/>
  <c r="XA35" i="24"/>
  <c r="WY35" i="24"/>
  <c r="WX35" i="24"/>
  <c r="WW35" i="24"/>
  <c r="WV35" i="24"/>
  <c r="WT35" i="24"/>
  <c r="WS35" i="24"/>
  <c r="WR35" i="24"/>
  <c r="WQ35" i="24"/>
  <c r="WO35" i="24"/>
  <c r="WN35" i="24"/>
  <c r="WM35" i="24"/>
  <c r="WL35" i="24"/>
  <c r="WC35" i="24"/>
  <c r="WD35" i="24" s="1"/>
  <c r="VT35" i="24"/>
  <c r="VS35" i="24"/>
  <c r="VR35" i="24"/>
  <c r="VQ35" i="24"/>
  <c r="VO35" i="24"/>
  <c r="VN35" i="24"/>
  <c r="VM35" i="24"/>
  <c r="VL35" i="24"/>
  <c r="VJ35" i="24"/>
  <c r="VI35" i="24"/>
  <c r="VH35" i="24"/>
  <c r="VG35" i="24"/>
  <c r="VE35" i="24"/>
  <c r="VD35" i="24"/>
  <c r="VC35" i="24"/>
  <c r="VB35" i="24"/>
  <c r="UZ35" i="24"/>
  <c r="UY35" i="24"/>
  <c r="UX35" i="24"/>
  <c r="UW35" i="24"/>
  <c r="UU35" i="24"/>
  <c r="UT35" i="24"/>
  <c r="US35" i="24"/>
  <c r="UR35" i="24"/>
  <c r="UH35" i="24"/>
  <c r="UI35" i="24" s="1"/>
  <c r="TY35" i="24"/>
  <c r="TX35" i="24"/>
  <c r="TW35" i="24"/>
  <c r="TV35" i="24"/>
  <c r="TT35" i="24"/>
  <c r="TS35" i="24"/>
  <c r="TR35" i="24"/>
  <c r="TQ35" i="24"/>
  <c r="TO35" i="24"/>
  <c r="TN35" i="24"/>
  <c r="TM35" i="24"/>
  <c r="TL35" i="24"/>
  <c r="TJ35" i="24"/>
  <c r="TI35" i="24"/>
  <c r="TH35" i="24"/>
  <c r="TG35" i="24"/>
  <c r="TE35" i="24"/>
  <c r="TD35" i="24"/>
  <c r="TC35" i="24"/>
  <c r="TB35" i="24"/>
  <c r="SZ35" i="24"/>
  <c r="SY35" i="24"/>
  <c r="SX35" i="24"/>
  <c r="SW35" i="24"/>
  <c r="SU35" i="24"/>
  <c r="ST35" i="24"/>
  <c r="SS35" i="24"/>
  <c r="SR35" i="24"/>
  <c r="SP35" i="24"/>
  <c r="SO35" i="24"/>
  <c r="SN35" i="24"/>
  <c r="SM35" i="24"/>
  <c r="SK35" i="24"/>
  <c r="SJ35" i="24"/>
  <c r="SI35" i="24"/>
  <c r="SH35" i="24"/>
  <c r="SF35" i="24"/>
  <c r="SE35" i="24"/>
  <c r="SD35" i="24"/>
  <c r="SC35" i="24"/>
  <c r="RR35" i="24"/>
  <c r="RQ35" i="24"/>
  <c r="RN35" i="24"/>
  <c r="RO35" i="24" s="1"/>
  <c r="RL35" i="24"/>
  <c r="RK35" i="24"/>
  <c r="RH35" i="24"/>
  <c r="RI35" i="24" s="1"/>
  <c r="RD35" i="24"/>
  <c r="RE35" i="24" s="1"/>
  <c r="QU35" i="24"/>
  <c r="QT35" i="24"/>
  <c r="QS35" i="24"/>
  <c r="QR35" i="24"/>
  <c r="QP35" i="24"/>
  <c r="QO35" i="24"/>
  <c r="QN35" i="24"/>
  <c r="QM35" i="24"/>
  <c r="QK35" i="24"/>
  <c r="QJ35" i="24"/>
  <c r="QI35" i="24"/>
  <c r="QH35" i="24"/>
  <c r="QF35" i="24"/>
  <c r="QE35" i="24"/>
  <c r="QD35" i="24"/>
  <c r="QC35" i="24"/>
  <c r="QA35" i="24"/>
  <c r="PZ35" i="24"/>
  <c r="PY35" i="24"/>
  <c r="PX35" i="24"/>
  <c r="PV35" i="24"/>
  <c r="PU35" i="24"/>
  <c r="PT35" i="24"/>
  <c r="PS35" i="24"/>
  <c r="PJ35" i="24"/>
  <c r="PK35" i="24" s="1"/>
  <c r="PA35" i="24"/>
  <c r="OZ35" i="24"/>
  <c r="OY35" i="24"/>
  <c r="OX35" i="24"/>
  <c r="OV35" i="24"/>
  <c r="OU35" i="24"/>
  <c r="OT35" i="24"/>
  <c r="OS35" i="24"/>
  <c r="OQ35" i="24"/>
  <c r="OP35" i="24"/>
  <c r="OO35" i="24"/>
  <c r="ON35" i="24"/>
  <c r="OL35" i="24"/>
  <c r="OK35" i="24"/>
  <c r="OJ35" i="24"/>
  <c r="OI35" i="24"/>
  <c r="OG35" i="24"/>
  <c r="OF35" i="24"/>
  <c r="OE35" i="24"/>
  <c r="OD35" i="24"/>
  <c r="OB35" i="24"/>
  <c r="OA35" i="24"/>
  <c r="NZ35" i="24"/>
  <c r="NY35" i="24"/>
  <c r="NO35" i="24"/>
  <c r="NP35" i="24" s="1"/>
  <c r="NF35" i="24"/>
  <c r="NE35" i="24"/>
  <c r="ND35" i="24"/>
  <c r="NC35" i="24"/>
  <c r="NA35" i="24"/>
  <c r="MZ35" i="24"/>
  <c r="MY35" i="24"/>
  <c r="MX35" i="24"/>
  <c r="MV35" i="24"/>
  <c r="MU35" i="24"/>
  <c r="MT35" i="24"/>
  <c r="MS35" i="24"/>
  <c r="MQ35" i="24"/>
  <c r="MP35" i="24"/>
  <c r="MO35" i="24"/>
  <c r="MN35" i="24"/>
  <c r="ML35" i="24"/>
  <c r="MK35" i="24"/>
  <c r="MJ35" i="24"/>
  <c r="MI35" i="24"/>
  <c r="MG35" i="24"/>
  <c r="MF35" i="24"/>
  <c r="ME35" i="24"/>
  <c r="MD35" i="24"/>
  <c r="MB35" i="24"/>
  <c r="MA35" i="24"/>
  <c r="LZ35" i="24"/>
  <c r="LY35" i="24"/>
  <c r="LW35" i="24"/>
  <c r="LV35" i="24"/>
  <c r="LU35" i="24"/>
  <c r="LT35" i="24"/>
  <c r="LR35" i="24"/>
  <c r="LQ35" i="24"/>
  <c r="LP35" i="24"/>
  <c r="LO35" i="24"/>
  <c r="LM35" i="24"/>
  <c r="LL35" i="24"/>
  <c r="LK35" i="24"/>
  <c r="LJ35" i="24"/>
  <c r="KY35" i="24"/>
  <c r="KX35" i="24"/>
  <c r="KU35" i="24"/>
  <c r="KV35" i="24" s="1"/>
  <c r="IC35" i="24"/>
  <c r="ID35" i="24" s="1"/>
  <c r="HT35" i="24"/>
  <c r="HS35" i="24"/>
  <c r="HR35" i="24"/>
  <c r="HQ35" i="24"/>
  <c r="HO35" i="24"/>
  <c r="HN35" i="24"/>
  <c r="HM35" i="24"/>
  <c r="HL35" i="24"/>
  <c r="HJ35" i="24"/>
  <c r="HI35" i="24"/>
  <c r="HH35" i="24"/>
  <c r="HG35" i="24"/>
  <c r="HE35" i="24"/>
  <c r="HD35" i="24"/>
  <c r="HC35" i="24"/>
  <c r="HB35" i="24"/>
  <c r="GZ35" i="24"/>
  <c r="GY35" i="24"/>
  <c r="GX35" i="24"/>
  <c r="GW35" i="24"/>
  <c r="GU35" i="24"/>
  <c r="GT35" i="24"/>
  <c r="GS35" i="24"/>
  <c r="GR35" i="24"/>
  <c r="GP35" i="24"/>
  <c r="GO35" i="24"/>
  <c r="GN35" i="24"/>
  <c r="GM35" i="24"/>
  <c r="GK35" i="24"/>
  <c r="GJ35" i="24"/>
  <c r="GI35" i="24"/>
  <c r="GH35" i="24"/>
  <c r="GF35" i="24"/>
  <c r="GE35" i="24"/>
  <c r="GD35" i="24"/>
  <c r="GC35" i="24"/>
  <c r="GA35" i="24"/>
  <c r="FZ35" i="24"/>
  <c r="FY35" i="24"/>
  <c r="FX35" i="24"/>
  <c r="FQ35" i="24"/>
  <c r="FP35" i="24"/>
  <c r="FM35" i="24"/>
  <c r="FN35" i="24" s="1"/>
  <c r="FI35" i="24"/>
  <c r="FJ35" i="24" s="1"/>
  <c r="EZ35" i="24"/>
  <c r="EY35" i="24"/>
  <c r="EX35" i="24"/>
  <c r="EW35" i="24"/>
  <c r="EU35" i="24"/>
  <c r="ET35" i="24"/>
  <c r="ES35" i="24"/>
  <c r="ER35" i="24"/>
  <c r="EP35" i="24"/>
  <c r="EO35" i="24"/>
  <c r="EN35" i="24"/>
  <c r="EM35" i="24"/>
  <c r="EK35" i="24"/>
  <c r="EJ35" i="24"/>
  <c r="EI35" i="24"/>
  <c r="EH35" i="24"/>
  <c r="EF35" i="24"/>
  <c r="EE35" i="24"/>
  <c r="ED35" i="24"/>
  <c r="EC35" i="24"/>
  <c r="EA35" i="24"/>
  <c r="DZ35" i="24"/>
  <c r="DY35" i="24"/>
  <c r="DX35" i="24"/>
  <c r="DO35" i="24"/>
  <c r="DP35" i="24" s="1"/>
  <c r="DF35" i="24"/>
  <c r="DE35" i="24"/>
  <c r="DD35" i="24"/>
  <c r="DC35" i="24"/>
  <c r="DA35" i="24"/>
  <c r="CZ35" i="24"/>
  <c r="CY35" i="24"/>
  <c r="CX35" i="24"/>
  <c r="CV35" i="24"/>
  <c r="CU35" i="24"/>
  <c r="CT35" i="24"/>
  <c r="CS35" i="24"/>
  <c r="CQ35" i="24"/>
  <c r="CP35" i="24"/>
  <c r="CO35" i="24"/>
  <c r="CN35" i="24"/>
  <c r="CL35" i="24"/>
  <c r="CK35" i="24"/>
  <c r="CJ35" i="24"/>
  <c r="CI35" i="24"/>
  <c r="CG35" i="24"/>
  <c r="CF35" i="24"/>
  <c r="CE35" i="24"/>
  <c r="CD35" i="24"/>
  <c r="BT35" i="24"/>
  <c r="BU35" i="24" s="1"/>
  <c r="BK35" i="24"/>
  <c r="BJ35" i="24"/>
  <c r="BI35" i="24"/>
  <c r="BH35" i="24"/>
  <c r="BF35" i="24"/>
  <c r="BE35" i="24"/>
  <c r="BD35" i="24"/>
  <c r="BC35" i="24"/>
  <c r="BA35" i="24"/>
  <c r="AZ35" i="24"/>
  <c r="AY35" i="24"/>
  <c r="AX35" i="24"/>
  <c r="AV35" i="24"/>
  <c r="AU35" i="24"/>
  <c r="AT35" i="24"/>
  <c r="AS35" i="24"/>
  <c r="AQ35" i="24"/>
  <c r="AP35" i="24"/>
  <c r="AO35" i="24"/>
  <c r="AN35" i="24"/>
  <c r="AL35" i="24"/>
  <c r="AK35" i="24"/>
  <c r="AJ35" i="24"/>
  <c r="AI35" i="24"/>
  <c r="AG35" i="24"/>
  <c r="AF35" i="24"/>
  <c r="AE35" i="24"/>
  <c r="AD35" i="24"/>
  <c r="AB35" i="24"/>
  <c r="AA35" i="24"/>
  <c r="Z35" i="24"/>
  <c r="Y35" i="24"/>
  <c r="W35" i="24"/>
  <c r="V35" i="24"/>
  <c r="U35" i="24"/>
  <c r="T35" i="24"/>
  <c r="R35" i="24"/>
  <c r="Q35" i="24"/>
  <c r="P35" i="24"/>
  <c r="O35" i="24"/>
  <c r="A35" i="24"/>
  <c r="B35" i="24" s="1"/>
  <c r="AFL34" i="24"/>
  <c r="AFK34" i="24"/>
  <c r="AFH34" i="24"/>
  <c r="AFI34" i="24" s="1"/>
  <c r="AFD34" i="24"/>
  <c r="AFE34" i="24" s="1"/>
  <c r="AEX34" i="24"/>
  <c r="AEW34" i="24"/>
  <c r="AET34" i="24"/>
  <c r="AEU34" i="24" s="1"/>
  <c r="AEP34" i="24"/>
  <c r="AEQ34" i="24" s="1"/>
  <c r="AEG34" i="24"/>
  <c r="AEF34" i="24"/>
  <c r="AEE34" i="24"/>
  <c r="AED34" i="24"/>
  <c r="AEB34" i="24"/>
  <c r="AEA34" i="24"/>
  <c r="ADZ34" i="24"/>
  <c r="ADY34" i="24"/>
  <c r="ADW34" i="24"/>
  <c r="ADV34" i="24"/>
  <c r="ADU34" i="24"/>
  <c r="ADT34" i="24"/>
  <c r="ADR34" i="24"/>
  <c r="ADQ34" i="24"/>
  <c r="ADP34" i="24"/>
  <c r="ADO34" i="24"/>
  <c r="ADM34" i="24"/>
  <c r="ADL34" i="24"/>
  <c r="ADK34" i="24"/>
  <c r="ADJ34" i="24"/>
  <c r="ADH34" i="24"/>
  <c r="ADG34" i="24"/>
  <c r="ADF34" i="24"/>
  <c r="ADE34" i="24"/>
  <c r="ACV34" i="24"/>
  <c r="ACW34" i="24" s="1"/>
  <c r="ACM34" i="24"/>
  <c r="ACL34" i="24"/>
  <c r="ACK34" i="24"/>
  <c r="ACJ34" i="24"/>
  <c r="ACH34" i="24"/>
  <c r="ACG34" i="24"/>
  <c r="ACF34" i="24"/>
  <c r="ACE34" i="24"/>
  <c r="ACC34" i="24"/>
  <c r="ACB34" i="24"/>
  <c r="ACA34" i="24"/>
  <c r="ABZ34" i="24"/>
  <c r="ABX34" i="24"/>
  <c r="ABW34" i="24"/>
  <c r="ABV34" i="24"/>
  <c r="ABU34" i="24"/>
  <c r="ABS34" i="24"/>
  <c r="ABR34" i="24"/>
  <c r="ABQ34" i="24"/>
  <c r="ABP34" i="24"/>
  <c r="ABN34" i="24"/>
  <c r="ABM34" i="24"/>
  <c r="ABL34" i="24"/>
  <c r="ABK34" i="24"/>
  <c r="ABA34" i="24"/>
  <c r="ABB34" i="24" s="1"/>
  <c r="AAR34" i="24"/>
  <c r="AAQ34" i="24"/>
  <c r="AAP34" i="24"/>
  <c r="AAO34" i="24"/>
  <c r="AAM34" i="24"/>
  <c r="AAL34" i="24"/>
  <c r="AAK34" i="24"/>
  <c r="AAJ34" i="24"/>
  <c r="AAH34" i="24"/>
  <c r="AAG34" i="24"/>
  <c r="AAF34" i="24"/>
  <c r="AAE34" i="24"/>
  <c r="AAC34" i="24"/>
  <c r="AAB34" i="24"/>
  <c r="AAA34" i="24"/>
  <c r="ZZ34" i="24"/>
  <c r="ZX34" i="24"/>
  <c r="ZW34" i="24"/>
  <c r="ZV34" i="24"/>
  <c r="ZU34" i="24"/>
  <c r="ZS34" i="24"/>
  <c r="ZR34" i="24"/>
  <c r="ZQ34" i="24"/>
  <c r="ZP34" i="24"/>
  <c r="ZN34" i="24"/>
  <c r="ZM34" i="24"/>
  <c r="ZL34" i="24"/>
  <c r="ZK34" i="24"/>
  <c r="ZI34" i="24"/>
  <c r="ZH34" i="24"/>
  <c r="ZG34" i="24"/>
  <c r="ZF34" i="24"/>
  <c r="ZD34" i="24"/>
  <c r="ZC34" i="24"/>
  <c r="ZB34" i="24"/>
  <c r="ZA34" i="24"/>
  <c r="YY34" i="24"/>
  <c r="YX34" i="24"/>
  <c r="YW34" i="24"/>
  <c r="YV34" i="24"/>
  <c r="YK34" i="24"/>
  <c r="YJ34" i="24"/>
  <c r="YG34" i="24"/>
  <c r="YH34" i="24" s="1"/>
  <c r="YE34" i="24"/>
  <c r="YD34" i="24"/>
  <c r="YA34" i="24"/>
  <c r="YB34" i="24" s="1"/>
  <c r="XW34" i="24"/>
  <c r="XX34" i="24" s="1"/>
  <c r="XN34" i="24"/>
  <c r="XM34" i="24"/>
  <c r="XL34" i="24"/>
  <c r="XK34" i="24"/>
  <c r="XI34" i="24"/>
  <c r="XH34" i="24"/>
  <c r="XG34" i="24"/>
  <c r="XF34" i="24"/>
  <c r="XD34" i="24"/>
  <c r="XC34" i="24"/>
  <c r="XB34" i="24"/>
  <c r="XA34" i="24"/>
  <c r="WY34" i="24"/>
  <c r="WX34" i="24"/>
  <c r="WW34" i="24"/>
  <c r="WV34" i="24"/>
  <c r="WT34" i="24"/>
  <c r="WS34" i="24"/>
  <c r="WR34" i="24"/>
  <c r="WQ34" i="24"/>
  <c r="WO34" i="24"/>
  <c r="WN34" i="24"/>
  <c r="WM34" i="24"/>
  <c r="WL34" i="24"/>
  <c r="WC34" i="24"/>
  <c r="WD34" i="24" s="1"/>
  <c r="VT34" i="24"/>
  <c r="VS34" i="24"/>
  <c r="VR34" i="24"/>
  <c r="VQ34" i="24"/>
  <c r="VO34" i="24"/>
  <c r="VN34" i="24"/>
  <c r="VM34" i="24"/>
  <c r="VL34" i="24"/>
  <c r="VJ34" i="24"/>
  <c r="VI34" i="24"/>
  <c r="VH34" i="24"/>
  <c r="VG34" i="24"/>
  <c r="VE34" i="24"/>
  <c r="VD34" i="24"/>
  <c r="VC34" i="24"/>
  <c r="VB34" i="24"/>
  <c r="UZ34" i="24"/>
  <c r="UY34" i="24"/>
  <c r="UX34" i="24"/>
  <c r="UW34" i="24"/>
  <c r="UU34" i="24"/>
  <c r="UT34" i="24"/>
  <c r="US34" i="24"/>
  <c r="UR34" i="24"/>
  <c r="UH34" i="24"/>
  <c r="UI34" i="24" s="1"/>
  <c r="TY34" i="24"/>
  <c r="TX34" i="24"/>
  <c r="TW34" i="24"/>
  <c r="TV34" i="24"/>
  <c r="TT34" i="24"/>
  <c r="TS34" i="24"/>
  <c r="TR34" i="24"/>
  <c r="TQ34" i="24"/>
  <c r="TO34" i="24"/>
  <c r="TN34" i="24"/>
  <c r="TM34" i="24"/>
  <c r="TL34" i="24"/>
  <c r="TJ34" i="24"/>
  <c r="TI34" i="24"/>
  <c r="TH34" i="24"/>
  <c r="TG34" i="24"/>
  <c r="TE34" i="24"/>
  <c r="TD34" i="24"/>
  <c r="TC34" i="24"/>
  <c r="TB34" i="24"/>
  <c r="SZ34" i="24"/>
  <c r="SY34" i="24"/>
  <c r="SX34" i="24"/>
  <c r="SW34" i="24"/>
  <c r="SU34" i="24"/>
  <c r="ST34" i="24"/>
  <c r="SS34" i="24"/>
  <c r="SR34" i="24"/>
  <c r="SP34" i="24"/>
  <c r="SO34" i="24"/>
  <c r="SN34" i="24"/>
  <c r="SM34" i="24"/>
  <c r="SK34" i="24"/>
  <c r="SJ34" i="24"/>
  <c r="SI34" i="24"/>
  <c r="SH34" i="24"/>
  <c r="SF34" i="24"/>
  <c r="SE34" i="24"/>
  <c r="SD34" i="24"/>
  <c r="SC34" i="24"/>
  <c r="RR34" i="24"/>
  <c r="RQ34" i="24"/>
  <c r="RN34" i="24"/>
  <c r="RO34" i="24" s="1"/>
  <c r="RL34" i="24"/>
  <c r="RK34" i="24"/>
  <c r="RH34" i="24"/>
  <c r="RI34" i="24" s="1"/>
  <c r="RD34" i="24"/>
  <c r="RE34" i="24" s="1"/>
  <c r="QU34" i="24"/>
  <c r="QT34" i="24"/>
  <c r="QS34" i="24"/>
  <c r="QR34" i="24"/>
  <c r="QP34" i="24"/>
  <c r="QO34" i="24"/>
  <c r="QN34" i="24"/>
  <c r="QM34" i="24"/>
  <c r="QK34" i="24"/>
  <c r="QJ34" i="24"/>
  <c r="QI34" i="24"/>
  <c r="QH34" i="24"/>
  <c r="QF34" i="24"/>
  <c r="QE34" i="24"/>
  <c r="QD34" i="24"/>
  <c r="QC34" i="24"/>
  <c r="QA34" i="24"/>
  <c r="PZ34" i="24"/>
  <c r="PY34" i="24"/>
  <c r="PX34" i="24"/>
  <c r="PV34" i="24"/>
  <c r="PU34" i="24"/>
  <c r="PT34" i="24"/>
  <c r="PS34" i="24"/>
  <c r="PJ34" i="24"/>
  <c r="PK34" i="24" s="1"/>
  <c r="PA34" i="24"/>
  <c r="OZ34" i="24"/>
  <c r="OY34" i="24"/>
  <c r="OX34" i="24"/>
  <c r="OV34" i="24"/>
  <c r="OU34" i="24"/>
  <c r="OT34" i="24"/>
  <c r="OS34" i="24"/>
  <c r="OQ34" i="24"/>
  <c r="OP34" i="24"/>
  <c r="OO34" i="24"/>
  <c r="ON34" i="24"/>
  <c r="OL34" i="24"/>
  <c r="OK34" i="24"/>
  <c r="OJ34" i="24"/>
  <c r="OI34" i="24"/>
  <c r="OG34" i="24"/>
  <c r="OF34" i="24"/>
  <c r="OE34" i="24"/>
  <c r="OD34" i="24"/>
  <c r="OB34" i="24"/>
  <c r="OA34" i="24"/>
  <c r="NZ34" i="24"/>
  <c r="NY34" i="24"/>
  <c r="NO34" i="24"/>
  <c r="NP34" i="24" s="1"/>
  <c r="NF34" i="24"/>
  <c r="NE34" i="24"/>
  <c r="ND34" i="24"/>
  <c r="NC34" i="24"/>
  <c r="NA34" i="24"/>
  <c r="MZ34" i="24"/>
  <c r="MY34" i="24"/>
  <c r="MX34" i="24"/>
  <c r="MV34" i="24"/>
  <c r="MU34" i="24"/>
  <c r="MT34" i="24"/>
  <c r="MS34" i="24"/>
  <c r="MQ34" i="24"/>
  <c r="MP34" i="24"/>
  <c r="MO34" i="24"/>
  <c r="MN34" i="24"/>
  <c r="ML34" i="24"/>
  <c r="MK34" i="24"/>
  <c r="MJ34" i="24"/>
  <c r="MI34" i="24"/>
  <c r="MG34" i="24"/>
  <c r="MF34" i="24"/>
  <c r="ME34" i="24"/>
  <c r="MD34" i="24"/>
  <c r="MB34" i="24"/>
  <c r="MA34" i="24"/>
  <c r="LZ34" i="24"/>
  <c r="LY34" i="24"/>
  <c r="LW34" i="24"/>
  <c r="LV34" i="24"/>
  <c r="LU34" i="24"/>
  <c r="LT34" i="24"/>
  <c r="LR34" i="24"/>
  <c r="LQ34" i="24"/>
  <c r="LP34" i="24"/>
  <c r="LO34" i="24"/>
  <c r="LM34" i="24"/>
  <c r="LL34" i="24"/>
  <c r="LK34" i="24"/>
  <c r="LJ34" i="24"/>
  <c r="KY34" i="24"/>
  <c r="KX34" i="24"/>
  <c r="KU34" i="24"/>
  <c r="KV34" i="24" s="1"/>
  <c r="IC34" i="24"/>
  <c r="ID34" i="24" s="1"/>
  <c r="HT34" i="24"/>
  <c r="HS34" i="24"/>
  <c r="HR34" i="24"/>
  <c r="HQ34" i="24"/>
  <c r="HO34" i="24"/>
  <c r="HN34" i="24"/>
  <c r="HM34" i="24"/>
  <c r="HL34" i="24"/>
  <c r="HJ34" i="24"/>
  <c r="HI34" i="24"/>
  <c r="HH34" i="24"/>
  <c r="HG34" i="24"/>
  <c r="HE34" i="24"/>
  <c r="HD34" i="24"/>
  <c r="HC34" i="24"/>
  <c r="HB34" i="24"/>
  <c r="GZ34" i="24"/>
  <c r="GY34" i="24"/>
  <c r="GX34" i="24"/>
  <c r="GW34" i="24"/>
  <c r="GU34" i="24"/>
  <c r="GT34" i="24"/>
  <c r="GS34" i="24"/>
  <c r="GR34" i="24"/>
  <c r="GP34" i="24"/>
  <c r="GO34" i="24"/>
  <c r="GN34" i="24"/>
  <c r="GM34" i="24"/>
  <c r="GK34" i="24"/>
  <c r="GJ34" i="24"/>
  <c r="GI34" i="24"/>
  <c r="GH34" i="24"/>
  <c r="GF34" i="24"/>
  <c r="GE34" i="24"/>
  <c r="GD34" i="24"/>
  <c r="GC34" i="24"/>
  <c r="GA34" i="24"/>
  <c r="FZ34" i="24"/>
  <c r="FY34" i="24"/>
  <c r="FX34" i="24"/>
  <c r="FQ34" i="24"/>
  <c r="FP34" i="24"/>
  <c r="FM34" i="24"/>
  <c r="FN34" i="24" s="1"/>
  <c r="FI34" i="24"/>
  <c r="FJ34" i="24" s="1"/>
  <c r="EZ34" i="24"/>
  <c r="EY34" i="24"/>
  <c r="EX34" i="24"/>
  <c r="EW34" i="24"/>
  <c r="EU34" i="24"/>
  <c r="ET34" i="24"/>
  <c r="ES34" i="24"/>
  <c r="ER34" i="24"/>
  <c r="EP34" i="24"/>
  <c r="EO34" i="24"/>
  <c r="EN34" i="24"/>
  <c r="EM34" i="24"/>
  <c r="EK34" i="24"/>
  <c r="EJ34" i="24"/>
  <c r="EI34" i="24"/>
  <c r="EH34" i="24"/>
  <c r="EF34" i="24"/>
  <c r="EE34" i="24"/>
  <c r="ED34" i="24"/>
  <c r="EC34" i="24"/>
  <c r="EA34" i="24"/>
  <c r="DZ34" i="24"/>
  <c r="DY34" i="24"/>
  <c r="DX34" i="24"/>
  <c r="DO34" i="24"/>
  <c r="DP34" i="24" s="1"/>
  <c r="DF34" i="24"/>
  <c r="DE34" i="24"/>
  <c r="DD34" i="24"/>
  <c r="DC34" i="24"/>
  <c r="DA34" i="24"/>
  <c r="CZ34" i="24"/>
  <c r="CY34" i="24"/>
  <c r="CX34" i="24"/>
  <c r="CV34" i="24"/>
  <c r="CU34" i="24"/>
  <c r="CT34" i="24"/>
  <c r="CS34" i="24"/>
  <c r="CQ34" i="24"/>
  <c r="CP34" i="24"/>
  <c r="CO34" i="24"/>
  <c r="CN34" i="24"/>
  <c r="CL34" i="24"/>
  <c r="CK34" i="24"/>
  <c r="CJ34" i="24"/>
  <c r="CI34" i="24"/>
  <c r="CG34" i="24"/>
  <c r="CF34" i="24"/>
  <c r="CE34" i="24"/>
  <c r="CD34" i="24"/>
  <c r="BT34" i="24"/>
  <c r="BU34" i="24" s="1"/>
  <c r="BK34" i="24"/>
  <c r="BJ34" i="24"/>
  <c r="BI34" i="24"/>
  <c r="BH34" i="24"/>
  <c r="BF34" i="24"/>
  <c r="BE34" i="24"/>
  <c r="BD34" i="24"/>
  <c r="BC34" i="24"/>
  <c r="BA34" i="24"/>
  <c r="AZ34" i="24"/>
  <c r="AY34" i="24"/>
  <c r="AX34" i="24"/>
  <c r="AV34" i="24"/>
  <c r="AU34" i="24"/>
  <c r="AT34" i="24"/>
  <c r="AS34" i="24"/>
  <c r="AQ34" i="24"/>
  <c r="AP34" i="24"/>
  <c r="AO34" i="24"/>
  <c r="AN34" i="24"/>
  <c r="AL34" i="24"/>
  <c r="AK34" i="24"/>
  <c r="AJ34" i="24"/>
  <c r="AI34" i="24"/>
  <c r="AG34" i="24"/>
  <c r="AF34" i="24"/>
  <c r="AE34" i="24"/>
  <c r="AD34" i="24"/>
  <c r="AB34" i="24"/>
  <c r="AA34" i="24"/>
  <c r="Z34" i="24"/>
  <c r="Y34" i="24"/>
  <c r="W34" i="24"/>
  <c r="V34" i="24"/>
  <c r="U34" i="24"/>
  <c r="T34" i="24"/>
  <c r="R34" i="24"/>
  <c r="Q34" i="24"/>
  <c r="P34" i="24"/>
  <c r="O34" i="24"/>
  <c r="A34" i="24"/>
  <c r="B34" i="24" s="1"/>
  <c r="AFL33" i="24"/>
  <c r="AFK33" i="24"/>
  <c r="AFH33" i="24"/>
  <c r="AFI33" i="24" s="1"/>
  <c r="AFD33" i="24"/>
  <c r="AFE33" i="24" s="1"/>
  <c r="AEX33" i="24"/>
  <c r="AEW33" i="24"/>
  <c r="AET33" i="24"/>
  <c r="AEU33" i="24" s="1"/>
  <c r="AEP33" i="24"/>
  <c r="AEQ33" i="24" s="1"/>
  <c r="AEG33" i="24"/>
  <c r="AEF33" i="24"/>
  <c r="AEE33" i="24"/>
  <c r="AED33" i="24"/>
  <c r="AEB33" i="24"/>
  <c r="AEA33" i="24"/>
  <c r="ADZ33" i="24"/>
  <c r="ADY33" i="24"/>
  <c r="ADW33" i="24"/>
  <c r="ADV33" i="24"/>
  <c r="ADU33" i="24"/>
  <c r="ADT33" i="24"/>
  <c r="ADR33" i="24"/>
  <c r="ADQ33" i="24"/>
  <c r="ADP33" i="24"/>
  <c r="ADO33" i="24"/>
  <c r="ADM33" i="24"/>
  <c r="ADL33" i="24"/>
  <c r="ADK33" i="24"/>
  <c r="ADJ33" i="24"/>
  <c r="ADH33" i="24"/>
  <c r="ADG33" i="24"/>
  <c r="ADF33" i="24"/>
  <c r="ADE33" i="24"/>
  <c r="ACV33" i="24"/>
  <c r="ACW33" i="24" s="1"/>
  <c r="ACM33" i="24"/>
  <c r="ACL33" i="24"/>
  <c r="ACK33" i="24"/>
  <c r="ACJ33" i="24"/>
  <c r="ACH33" i="24"/>
  <c r="ACG33" i="24"/>
  <c r="ACF33" i="24"/>
  <c r="ACE33" i="24"/>
  <c r="ACC33" i="24"/>
  <c r="ACB33" i="24"/>
  <c r="ACA33" i="24"/>
  <c r="ABZ33" i="24"/>
  <c r="ABX33" i="24"/>
  <c r="ABW33" i="24"/>
  <c r="ABV33" i="24"/>
  <c r="ABU33" i="24"/>
  <c r="ABS33" i="24"/>
  <c r="ABR33" i="24"/>
  <c r="ABQ33" i="24"/>
  <c r="ABP33" i="24"/>
  <c r="ABN33" i="24"/>
  <c r="ABM33" i="24"/>
  <c r="ABL33" i="24"/>
  <c r="ABK33" i="24"/>
  <c r="ABA33" i="24"/>
  <c r="ABB33" i="24" s="1"/>
  <c r="AAR33" i="24"/>
  <c r="AAQ33" i="24"/>
  <c r="AAP33" i="24"/>
  <c r="AAO33" i="24"/>
  <c r="AAM33" i="24"/>
  <c r="AAL33" i="24"/>
  <c r="AAK33" i="24"/>
  <c r="AAJ33" i="24"/>
  <c r="AAH33" i="24"/>
  <c r="AAG33" i="24"/>
  <c r="AAF33" i="24"/>
  <c r="AAE33" i="24"/>
  <c r="AAC33" i="24"/>
  <c r="AAB33" i="24"/>
  <c r="AAA33" i="24"/>
  <c r="ZZ33" i="24"/>
  <c r="ZX33" i="24"/>
  <c r="ZW33" i="24"/>
  <c r="ZV33" i="24"/>
  <c r="ZU33" i="24"/>
  <c r="ZS33" i="24"/>
  <c r="ZR33" i="24"/>
  <c r="ZQ33" i="24"/>
  <c r="ZP33" i="24"/>
  <c r="ZN33" i="24"/>
  <c r="ZM33" i="24"/>
  <c r="ZL33" i="24"/>
  <c r="ZK33" i="24"/>
  <c r="ZI33" i="24"/>
  <c r="ZH33" i="24"/>
  <c r="ZG33" i="24"/>
  <c r="ZF33" i="24"/>
  <c r="ZD33" i="24"/>
  <c r="ZC33" i="24"/>
  <c r="ZB33" i="24"/>
  <c r="ZA33" i="24"/>
  <c r="YY33" i="24"/>
  <c r="YX33" i="24"/>
  <c r="YW33" i="24"/>
  <c r="YV33" i="24"/>
  <c r="YK33" i="24"/>
  <c r="YJ33" i="24"/>
  <c r="YG33" i="24"/>
  <c r="YH33" i="24" s="1"/>
  <c r="YE33" i="24"/>
  <c r="YD33" i="24"/>
  <c r="YA33" i="24"/>
  <c r="YB33" i="24" s="1"/>
  <c r="XW33" i="24"/>
  <c r="XX33" i="24" s="1"/>
  <c r="XN33" i="24"/>
  <c r="XM33" i="24"/>
  <c r="XL33" i="24"/>
  <c r="XK33" i="24"/>
  <c r="XI33" i="24"/>
  <c r="XH33" i="24"/>
  <c r="XG33" i="24"/>
  <c r="XF33" i="24"/>
  <c r="XD33" i="24"/>
  <c r="XC33" i="24"/>
  <c r="XB33" i="24"/>
  <c r="XA33" i="24"/>
  <c r="WY33" i="24"/>
  <c r="WX33" i="24"/>
  <c r="WW33" i="24"/>
  <c r="WV33" i="24"/>
  <c r="WT33" i="24"/>
  <c r="WS33" i="24"/>
  <c r="WR33" i="24"/>
  <c r="WQ33" i="24"/>
  <c r="WO33" i="24"/>
  <c r="WN33" i="24"/>
  <c r="WM33" i="24"/>
  <c r="WL33" i="24"/>
  <c r="WC33" i="24"/>
  <c r="WD33" i="24" s="1"/>
  <c r="VT33" i="24"/>
  <c r="VS33" i="24"/>
  <c r="VR33" i="24"/>
  <c r="VQ33" i="24"/>
  <c r="VO33" i="24"/>
  <c r="VN33" i="24"/>
  <c r="VM33" i="24"/>
  <c r="VL33" i="24"/>
  <c r="VJ33" i="24"/>
  <c r="VI33" i="24"/>
  <c r="VH33" i="24"/>
  <c r="VG33" i="24"/>
  <c r="VE33" i="24"/>
  <c r="VD33" i="24"/>
  <c r="VC33" i="24"/>
  <c r="VB33" i="24"/>
  <c r="UZ33" i="24"/>
  <c r="UY33" i="24"/>
  <c r="UX33" i="24"/>
  <c r="UW33" i="24"/>
  <c r="UU33" i="24"/>
  <c r="UT33" i="24"/>
  <c r="US33" i="24"/>
  <c r="UR33" i="24"/>
  <c r="UH33" i="24"/>
  <c r="UI33" i="24" s="1"/>
  <c r="TY33" i="24"/>
  <c r="TX33" i="24"/>
  <c r="TW33" i="24"/>
  <c r="TV33" i="24"/>
  <c r="TT33" i="24"/>
  <c r="TS33" i="24"/>
  <c r="TR33" i="24"/>
  <c r="TQ33" i="24"/>
  <c r="TO33" i="24"/>
  <c r="TN33" i="24"/>
  <c r="TM33" i="24"/>
  <c r="TL33" i="24"/>
  <c r="TJ33" i="24"/>
  <c r="TI33" i="24"/>
  <c r="TH33" i="24"/>
  <c r="TG33" i="24"/>
  <c r="TE33" i="24"/>
  <c r="TD33" i="24"/>
  <c r="TC33" i="24"/>
  <c r="TB33" i="24"/>
  <c r="SZ33" i="24"/>
  <c r="SY33" i="24"/>
  <c r="SX33" i="24"/>
  <c r="SW33" i="24"/>
  <c r="SU33" i="24"/>
  <c r="ST33" i="24"/>
  <c r="SS33" i="24"/>
  <c r="SR33" i="24"/>
  <c r="SP33" i="24"/>
  <c r="SO33" i="24"/>
  <c r="SN33" i="24"/>
  <c r="SM33" i="24"/>
  <c r="SK33" i="24"/>
  <c r="SJ33" i="24"/>
  <c r="SI33" i="24"/>
  <c r="SH33" i="24"/>
  <c r="SF33" i="24"/>
  <c r="SE33" i="24"/>
  <c r="SD33" i="24"/>
  <c r="SC33" i="24"/>
  <c r="RR33" i="24"/>
  <c r="RQ33" i="24"/>
  <c r="RN33" i="24"/>
  <c r="RO33" i="24" s="1"/>
  <c r="RL33" i="24"/>
  <c r="RK33" i="24"/>
  <c r="RH33" i="24"/>
  <c r="RI33" i="24" s="1"/>
  <c r="RD33" i="24"/>
  <c r="RE33" i="24" s="1"/>
  <c r="QU33" i="24"/>
  <c r="QT33" i="24"/>
  <c r="QS33" i="24"/>
  <c r="QR33" i="24"/>
  <c r="QP33" i="24"/>
  <c r="QO33" i="24"/>
  <c r="QN33" i="24"/>
  <c r="QM33" i="24"/>
  <c r="QK33" i="24"/>
  <c r="QJ33" i="24"/>
  <c r="QI33" i="24"/>
  <c r="QH33" i="24"/>
  <c r="QF33" i="24"/>
  <c r="QE33" i="24"/>
  <c r="QD33" i="24"/>
  <c r="QC33" i="24"/>
  <c r="QA33" i="24"/>
  <c r="PZ33" i="24"/>
  <c r="PY33" i="24"/>
  <c r="PX33" i="24"/>
  <c r="PV33" i="24"/>
  <c r="PU33" i="24"/>
  <c r="PT33" i="24"/>
  <c r="PS33" i="24"/>
  <c r="PJ33" i="24"/>
  <c r="PK33" i="24" s="1"/>
  <c r="PA33" i="24"/>
  <c r="OZ33" i="24"/>
  <c r="OY33" i="24"/>
  <c r="OX33" i="24"/>
  <c r="OV33" i="24"/>
  <c r="OU33" i="24"/>
  <c r="OT33" i="24"/>
  <c r="OS33" i="24"/>
  <c r="OQ33" i="24"/>
  <c r="OP33" i="24"/>
  <c r="OO33" i="24"/>
  <c r="ON33" i="24"/>
  <c r="OL33" i="24"/>
  <c r="OK33" i="24"/>
  <c r="OJ33" i="24"/>
  <c r="OI33" i="24"/>
  <c r="OG33" i="24"/>
  <c r="OF33" i="24"/>
  <c r="OE33" i="24"/>
  <c r="OD33" i="24"/>
  <c r="OB33" i="24"/>
  <c r="OA33" i="24"/>
  <c r="NZ33" i="24"/>
  <c r="NY33" i="24"/>
  <c r="NO33" i="24"/>
  <c r="NP33" i="24" s="1"/>
  <c r="NF33" i="24"/>
  <c r="NE33" i="24"/>
  <c r="ND33" i="24"/>
  <c r="NC33" i="24"/>
  <c r="NA33" i="24"/>
  <c r="MZ33" i="24"/>
  <c r="MY33" i="24"/>
  <c r="MX33" i="24"/>
  <c r="MV33" i="24"/>
  <c r="MU33" i="24"/>
  <c r="MT33" i="24"/>
  <c r="MS33" i="24"/>
  <c r="MQ33" i="24"/>
  <c r="MP33" i="24"/>
  <c r="MO33" i="24"/>
  <c r="MN33" i="24"/>
  <c r="ML33" i="24"/>
  <c r="MK33" i="24"/>
  <c r="MJ33" i="24"/>
  <c r="MI33" i="24"/>
  <c r="MG33" i="24"/>
  <c r="MF33" i="24"/>
  <c r="ME33" i="24"/>
  <c r="MD33" i="24"/>
  <c r="MB33" i="24"/>
  <c r="MA33" i="24"/>
  <c r="LZ33" i="24"/>
  <c r="LY33" i="24"/>
  <c r="LW33" i="24"/>
  <c r="LV33" i="24"/>
  <c r="LU33" i="24"/>
  <c r="LT33" i="24"/>
  <c r="LR33" i="24"/>
  <c r="LQ33" i="24"/>
  <c r="LP33" i="24"/>
  <c r="LO33" i="24"/>
  <c r="LM33" i="24"/>
  <c r="LL33" i="24"/>
  <c r="LK33" i="24"/>
  <c r="LJ33" i="24"/>
  <c r="KY33" i="24"/>
  <c r="KX33" i="24"/>
  <c r="KU33" i="24"/>
  <c r="KV33" i="24" s="1"/>
  <c r="IC33" i="24"/>
  <c r="ID33" i="24" s="1"/>
  <c r="HT33" i="24"/>
  <c r="HS33" i="24"/>
  <c r="HR33" i="24"/>
  <c r="HQ33" i="24"/>
  <c r="HO33" i="24"/>
  <c r="HN33" i="24"/>
  <c r="HM33" i="24"/>
  <c r="HL33" i="24"/>
  <c r="HJ33" i="24"/>
  <c r="HI33" i="24"/>
  <c r="HH33" i="24"/>
  <c r="HG33" i="24"/>
  <c r="HE33" i="24"/>
  <c r="HD33" i="24"/>
  <c r="HC33" i="24"/>
  <c r="HB33" i="24"/>
  <c r="GZ33" i="24"/>
  <c r="GY33" i="24"/>
  <c r="GX33" i="24"/>
  <c r="GW33" i="24"/>
  <c r="GU33" i="24"/>
  <c r="GT33" i="24"/>
  <c r="GS33" i="24"/>
  <c r="GR33" i="24"/>
  <c r="GP33" i="24"/>
  <c r="GO33" i="24"/>
  <c r="GN33" i="24"/>
  <c r="GM33" i="24"/>
  <c r="GK33" i="24"/>
  <c r="GJ33" i="24"/>
  <c r="GI33" i="24"/>
  <c r="GH33" i="24"/>
  <c r="GF33" i="24"/>
  <c r="GE33" i="24"/>
  <c r="GD33" i="24"/>
  <c r="GC33" i="24"/>
  <c r="GA33" i="24"/>
  <c r="FZ33" i="24"/>
  <c r="FY33" i="24"/>
  <c r="FX33" i="24"/>
  <c r="FQ33" i="24"/>
  <c r="FP33" i="24"/>
  <c r="FM33" i="24"/>
  <c r="FN33" i="24" s="1"/>
  <c r="FI33" i="24"/>
  <c r="FJ33" i="24" s="1"/>
  <c r="EZ33" i="24"/>
  <c r="EY33" i="24"/>
  <c r="EX33" i="24"/>
  <c r="EW33" i="24"/>
  <c r="EU33" i="24"/>
  <c r="ET33" i="24"/>
  <c r="ES33" i="24"/>
  <c r="ER33" i="24"/>
  <c r="EP33" i="24"/>
  <c r="EO33" i="24"/>
  <c r="EN33" i="24"/>
  <c r="EM33" i="24"/>
  <c r="EK33" i="24"/>
  <c r="EJ33" i="24"/>
  <c r="EI33" i="24"/>
  <c r="EH33" i="24"/>
  <c r="EF33" i="24"/>
  <c r="EE33" i="24"/>
  <c r="ED33" i="24"/>
  <c r="EC33" i="24"/>
  <c r="EA33" i="24"/>
  <c r="DZ33" i="24"/>
  <c r="DY33" i="24"/>
  <c r="DX33" i="24"/>
  <c r="DO33" i="24"/>
  <c r="DP33" i="24" s="1"/>
  <c r="DF33" i="24"/>
  <c r="DE33" i="24"/>
  <c r="DD33" i="24"/>
  <c r="DC33" i="24"/>
  <c r="DA33" i="24"/>
  <c r="CZ33" i="24"/>
  <c r="CY33" i="24"/>
  <c r="CX33" i="24"/>
  <c r="CV33" i="24"/>
  <c r="CU33" i="24"/>
  <c r="CT33" i="24"/>
  <c r="CS33" i="24"/>
  <c r="CQ33" i="24"/>
  <c r="CP33" i="24"/>
  <c r="CO33" i="24"/>
  <c r="CN33" i="24"/>
  <c r="CL33" i="24"/>
  <c r="CK33" i="24"/>
  <c r="CJ33" i="24"/>
  <c r="CI33" i="24"/>
  <c r="CG33" i="24"/>
  <c r="CF33" i="24"/>
  <c r="CE33" i="24"/>
  <c r="CD33" i="24"/>
  <c r="BT33" i="24"/>
  <c r="BU33" i="24" s="1"/>
  <c r="BK33" i="24"/>
  <c r="BJ33" i="24"/>
  <c r="BI33" i="24"/>
  <c r="BH33" i="24"/>
  <c r="BF33" i="24"/>
  <c r="BE33" i="24"/>
  <c r="BD33" i="24"/>
  <c r="BC33" i="24"/>
  <c r="BA33" i="24"/>
  <c r="AZ33" i="24"/>
  <c r="AY33" i="24"/>
  <c r="AX33" i="24"/>
  <c r="AV33" i="24"/>
  <c r="AU33" i="24"/>
  <c r="AT33" i="24"/>
  <c r="AS33" i="24"/>
  <c r="AQ33" i="24"/>
  <c r="AP33" i="24"/>
  <c r="AO33" i="24"/>
  <c r="AN33" i="24"/>
  <c r="AL33" i="24"/>
  <c r="AK33" i="24"/>
  <c r="AJ33" i="24"/>
  <c r="AI33" i="24"/>
  <c r="AG33" i="24"/>
  <c r="AF33" i="24"/>
  <c r="AE33" i="24"/>
  <c r="AD33" i="24"/>
  <c r="AB33" i="24"/>
  <c r="AA33" i="24"/>
  <c r="Z33" i="24"/>
  <c r="Y33" i="24"/>
  <c r="W33" i="24"/>
  <c r="V33" i="24"/>
  <c r="U33" i="24"/>
  <c r="T33" i="24"/>
  <c r="R33" i="24"/>
  <c r="Q33" i="24"/>
  <c r="P33" i="24"/>
  <c r="O33" i="24"/>
  <c r="A33" i="24"/>
  <c r="B33" i="24" s="1"/>
  <c r="AFL32" i="24"/>
  <c r="AFK32" i="24"/>
  <c r="AFH32" i="24"/>
  <c r="AFI32" i="24" s="1"/>
  <c r="AFD32" i="24"/>
  <c r="AFE32" i="24" s="1"/>
  <c r="AEX32" i="24"/>
  <c r="AEW32" i="24"/>
  <c r="AET32" i="24"/>
  <c r="AEU32" i="24" s="1"/>
  <c r="AEP32" i="24"/>
  <c r="AEQ32" i="24" s="1"/>
  <c r="AEG32" i="24"/>
  <c r="AEF32" i="24"/>
  <c r="AEE32" i="24"/>
  <c r="AED32" i="24"/>
  <c r="AEB32" i="24"/>
  <c r="AEA32" i="24"/>
  <c r="ADZ32" i="24"/>
  <c r="ADY32" i="24"/>
  <c r="ADW32" i="24"/>
  <c r="ADV32" i="24"/>
  <c r="ADU32" i="24"/>
  <c r="ADT32" i="24"/>
  <c r="ADR32" i="24"/>
  <c r="ADQ32" i="24"/>
  <c r="ADP32" i="24"/>
  <c r="ADO32" i="24"/>
  <c r="ADM32" i="24"/>
  <c r="ADL32" i="24"/>
  <c r="ADK32" i="24"/>
  <c r="ADJ32" i="24"/>
  <c r="ADH32" i="24"/>
  <c r="ADG32" i="24"/>
  <c r="ADF32" i="24"/>
  <c r="ADE32" i="24"/>
  <c r="ACV32" i="24"/>
  <c r="ACW32" i="24" s="1"/>
  <c r="ACM32" i="24"/>
  <c r="ACL32" i="24"/>
  <c r="ACK32" i="24"/>
  <c r="ACJ32" i="24"/>
  <c r="ACH32" i="24"/>
  <c r="ACG32" i="24"/>
  <c r="ACF32" i="24"/>
  <c r="ACE32" i="24"/>
  <c r="ACC32" i="24"/>
  <c r="ACB32" i="24"/>
  <c r="ACA32" i="24"/>
  <c r="ABZ32" i="24"/>
  <c r="ABX32" i="24"/>
  <c r="ABW32" i="24"/>
  <c r="ABV32" i="24"/>
  <c r="ABU32" i="24"/>
  <c r="ABS32" i="24"/>
  <c r="ABR32" i="24"/>
  <c r="ABQ32" i="24"/>
  <c r="ABP32" i="24"/>
  <c r="ABN32" i="24"/>
  <c r="ABM32" i="24"/>
  <c r="ABL32" i="24"/>
  <c r="ABK32" i="24"/>
  <c r="ABA32" i="24"/>
  <c r="ABB32" i="24" s="1"/>
  <c r="AAR32" i="24"/>
  <c r="AAQ32" i="24"/>
  <c r="AAP32" i="24"/>
  <c r="AAO32" i="24"/>
  <c r="AAM32" i="24"/>
  <c r="AAL32" i="24"/>
  <c r="AAK32" i="24"/>
  <c r="AAJ32" i="24"/>
  <c r="AAH32" i="24"/>
  <c r="AAG32" i="24"/>
  <c r="AAF32" i="24"/>
  <c r="AAE32" i="24"/>
  <c r="AAC32" i="24"/>
  <c r="AAB32" i="24"/>
  <c r="AAA32" i="24"/>
  <c r="ZZ32" i="24"/>
  <c r="ZX32" i="24"/>
  <c r="ZW32" i="24"/>
  <c r="ZV32" i="24"/>
  <c r="ZU32" i="24"/>
  <c r="ZS32" i="24"/>
  <c r="ZR32" i="24"/>
  <c r="ZQ32" i="24"/>
  <c r="ZP32" i="24"/>
  <c r="ZN32" i="24"/>
  <c r="ZM32" i="24"/>
  <c r="ZL32" i="24"/>
  <c r="ZK32" i="24"/>
  <c r="ZI32" i="24"/>
  <c r="ZH32" i="24"/>
  <c r="ZG32" i="24"/>
  <c r="ZF32" i="24"/>
  <c r="ZD32" i="24"/>
  <c r="ZC32" i="24"/>
  <c r="ZB32" i="24"/>
  <c r="ZA32" i="24"/>
  <c r="YY32" i="24"/>
  <c r="YX32" i="24"/>
  <c r="YW32" i="24"/>
  <c r="YV32" i="24"/>
  <c r="YK32" i="24"/>
  <c r="YJ32" i="24"/>
  <c r="YG32" i="24"/>
  <c r="YH32" i="24" s="1"/>
  <c r="YE32" i="24"/>
  <c r="YD32" i="24"/>
  <c r="YA32" i="24"/>
  <c r="YB32" i="24" s="1"/>
  <c r="XW32" i="24"/>
  <c r="XX32" i="24" s="1"/>
  <c r="XN32" i="24"/>
  <c r="XM32" i="24"/>
  <c r="XL32" i="24"/>
  <c r="XK32" i="24"/>
  <c r="XI32" i="24"/>
  <c r="XH32" i="24"/>
  <c r="XG32" i="24"/>
  <c r="XF32" i="24"/>
  <c r="XD32" i="24"/>
  <c r="XC32" i="24"/>
  <c r="XB32" i="24"/>
  <c r="XA32" i="24"/>
  <c r="WY32" i="24"/>
  <c r="WX32" i="24"/>
  <c r="WW32" i="24"/>
  <c r="WV32" i="24"/>
  <c r="WT32" i="24"/>
  <c r="WS32" i="24"/>
  <c r="WR32" i="24"/>
  <c r="WQ32" i="24"/>
  <c r="WO32" i="24"/>
  <c r="WN32" i="24"/>
  <c r="WM32" i="24"/>
  <c r="WL32" i="24"/>
  <c r="WC32" i="24"/>
  <c r="WD32" i="24" s="1"/>
  <c r="VT32" i="24"/>
  <c r="VS32" i="24"/>
  <c r="VR32" i="24"/>
  <c r="VQ32" i="24"/>
  <c r="VO32" i="24"/>
  <c r="VN32" i="24"/>
  <c r="VM32" i="24"/>
  <c r="VL32" i="24"/>
  <c r="VJ32" i="24"/>
  <c r="VI32" i="24"/>
  <c r="VH32" i="24"/>
  <c r="VG32" i="24"/>
  <c r="VE32" i="24"/>
  <c r="VD32" i="24"/>
  <c r="VC32" i="24"/>
  <c r="VB32" i="24"/>
  <c r="UZ32" i="24"/>
  <c r="UY32" i="24"/>
  <c r="UX32" i="24"/>
  <c r="UW32" i="24"/>
  <c r="UU32" i="24"/>
  <c r="UT32" i="24"/>
  <c r="US32" i="24"/>
  <c r="UR32" i="24"/>
  <c r="UH32" i="24"/>
  <c r="UI32" i="24" s="1"/>
  <c r="TY32" i="24"/>
  <c r="TX32" i="24"/>
  <c r="TW32" i="24"/>
  <c r="TV32" i="24"/>
  <c r="TT32" i="24"/>
  <c r="TS32" i="24"/>
  <c r="TR32" i="24"/>
  <c r="TQ32" i="24"/>
  <c r="TO32" i="24"/>
  <c r="TN32" i="24"/>
  <c r="TM32" i="24"/>
  <c r="TL32" i="24"/>
  <c r="TJ32" i="24"/>
  <c r="TI32" i="24"/>
  <c r="TH32" i="24"/>
  <c r="TG32" i="24"/>
  <c r="TE32" i="24"/>
  <c r="TD32" i="24"/>
  <c r="TC32" i="24"/>
  <c r="TB32" i="24"/>
  <c r="SZ32" i="24"/>
  <c r="SY32" i="24"/>
  <c r="SX32" i="24"/>
  <c r="SW32" i="24"/>
  <c r="SU32" i="24"/>
  <c r="ST32" i="24"/>
  <c r="SS32" i="24"/>
  <c r="SR32" i="24"/>
  <c r="SP32" i="24"/>
  <c r="SO32" i="24"/>
  <c r="SN32" i="24"/>
  <c r="SM32" i="24"/>
  <c r="SK32" i="24"/>
  <c r="SJ32" i="24"/>
  <c r="SI32" i="24"/>
  <c r="SH32" i="24"/>
  <c r="SF32" i="24"/>
  <c r="SE32" i="24"/>
  <c r="SD32" i="24"/>
  <c r="SC32" i="24"/>
  <c r="RR32" i="24"/>
  <c r="RQ32" i="24"/>
  <c r="RN32" i="24"/>
  <c r="RO32" i="24" s="1"/>
  <c r="RL32" i="24"/>
  <c r="RK32" i="24"/>
  <c r="RH32" i="24"/>
  <c r="RI32" i="24" s="1"/>
  <c r="RD32" i="24"/>
  <c r="RE32" i="24" s="1"/>
  <c r="QU32" i="24"/>
  <c r="QT32" i="24"/>
  <c r="QS32" i="24"/>
  <c r="QR32" i="24"/>
  <c r="QP32" i="24"/>
  <c r="QO32" i="24"/>
  <c r="QN32" i="24"/>
  <c r="QM32" i="24"/>
  <c r="QK32" i="24"/>
  <c r="QJ32" i="24"/>
  <c r="QI32" i="24"/>
  <c r="QH32" i="24"/>
  <c r="QF32" i="24"/>
  <c r="QE32" i="24"/>
  <c r="QD32" i="24"/>
  <c r="QC32" i="24"/>
  <c r="QA32" i="24"/>
  <c r="PZ32" i="24"/>
  <c r="PY32" i="24"/>
  <c r="PX32" i="24"/>
  <c r="PV32" i="24"/>
  <c r="PU32" i="24"/>
  <c r="PT32" i="24"/>
  <c r="PS32" i="24"/>
  <c r="PJ32" i="24"/>
  <c r="PK32" i="24" s="1"/>
  <c r="PA32" i="24"/>
  <c r="OZ32" i="24"/>
  <c r="OY32" i="24"/>
  <c r="OX32" i="24"/>
  <c r="OV32" i="24"/>
  <c r="OU32" i="24"/>
  <c r="OT32" i="24"/>
  <c r="OS32" i="24"/>
  <c r="OQ32" i="24"/>
  <c r="OP32" i="24"/>
  <c r="OO32" i="24"/>
  <c r="ON32" i="24"/>
  <c r="OL32" i="24"/>
  <c r="OK32" i="24"/>
  <c r="OJ32" i="24"/>
  <c r="OI32" i="24"/>
  <c r="OG32" i="24"/>
  <c r="OF32" i="24"/>
  <c r="OE32" i="24"/>
  <c r="OD32" i="24"/>
  <c r="OB32" i="24"/>
  <c r="OA32" i="24"/>
  <c r="NZ32" i="24"/>
  <c r="NY32" i="24"/>
  <c r="NO32" i="24"/>
  <c r="NP32" i="24" s="1"/>
  <c r="NF32" i="24"/>
  <c r="NE32" i="24"/>
  <c r="ND32" i="24"/>
  <c r="NC32" i="24"/>
  <c r="NA32" i="24"/>
  <c r="MZ32" i="24"/>
  <c r="MY32" i="24"/>
  <c r="MX32" i="24"/>
  <c r="MV32" i="24"/>
  <c r="MU32" i="24"/>
  <c r="MT32" i="24"/>
  <c r="MS32" i="24"/>
  <c r="MQ32" i="24"/>
  <c r="MP32" i="24"/>
  <c r="MO32" i="24"/>
  <c r="MN32" i="24"/>
  <c r="ML32" i="24"/>
  <c r="MK32" i="24"/>
  <c r="MJ32" i="24"/>
  <c r="MI32" i="24"/>
  <c r="MG32" i="24"/>
  <c r="MF32" i="24"/>
  <c r="ME32" i="24"/>
  <c r="MD32" i="24"/>
  <c r="MB32" i="24"/>
  <c r="MA32" i="24"/>
  <c r="LZ32" i="24"/>
  <c r="LY32" i="24"/>
  <c r="LW32" i="24"/>
  <c r="LV32" i="24"/>
  <c r="LU32" i="24"/>
  <c r="LT32" i="24"/>
  <c r="LR32" i="24"/>
  <c r="LQ32" i="24"/>
  <c r="LP32" i="24"/>
  <c r="LO32" i="24"/>
  <c r="LM32" i="24"/>
  <c r="LL32" i="24"/>
  <c r="LK32" i="24"/>
  <c r="LJ32" i="24"/>
  <c r="KY32" i="24"/>
  <c r="KX32" i="24"/>
  <c r="KU32" i="24"/>
  <c r="KV32" i="24" s="1"/>
  <c r="IC32" i="24"/>
  <c r="ID32" i="24" s="1"/>
  <c r="HT32" i="24"/>
  <c r="HS32" i="24"/>
  <c r="HR32" i="24"/>
  <c r="HQ32" i="24"/>
  <c r="HO32" i="24"/>
  <c r="HN32" i="24"/>
  <c r="HM32" i="24"/>
  <c r="HL32" i="24"/>
  <c r="HJ32" i="24"/>
  <c r="HI32" i="24"/>
  <c r="HH32" i="24"/>
  <c r="HG32" i="24"/>
  <c r="HE32" i="24"/>
  <c r="HD32" i="24"/>
  <c r="HC32" i="24"/>
  <c r="HB32" i="24"/>
  <c r="GZ32" i="24"/>
  <c r="GY32" i="24"/>
  <c r="GX32" i="24"/>
  <c r="GW32" i="24"/>
  <c r="GU32" i="24"/>
  <c r="GT32" i="24"/>
  <c r="GS32" i="24"/>
  <c r="GR32" i="24"/>
  <c r="GP32" i="24"/>
  <c r="GO32" i="24"/>
  <c r="GN32" i="24"/>
  <c r="GM32" i="24"/>
  <c r="GK32" i="24"/>
  <c r="GJ32" i="24"/>
  <c r="GI32" i="24"/>
  <c r="GH32" i="24"/>
  <c r="GF32" i="24"/>
  <c r="GE32" i="24"/>
  <c r="GD32" i="24"/>
  <c r="GC32" i="24"/>
  <c r="GA32" i="24"/>
  <c r="FZ32" i="24"/>
  <c r="FY32" i="24"/>
  <c r="FX32" i="24"/>
  <c r="FQ32" i="24"/>
  <c r="FP32" i="24"/>
  <c r="FM32" i="24"/>
  <c r="FN32" i="24" s="1"/>
  <c r="FI32" i="24"/>
  <c r="FJ32" i="24" s="1"/>
  <c r="EZ32" i="24"/>
  <c r="EY32" i="24"/>
  <c r="EX32" i="24"/>
  <c r="EW32" i="24"/>
  <c r="EU32" i="24"/>
  <c r="ET32" i="24"/>
  <c r="ES32" i="24"/>
  <c r="ER32" i="24"/>
  <c r="EP32" i="24"/>
  <c r="EO32" i="24"/>
  <c r="EN32" i="24"/>
  <c r="EM32" i="24"/>
  <c r="EK32" i="24"/>
  <c r="EJ32" i="24"/>
  <c r="EI32" i="24"/>
  <c r="EH32" i="24"/>
  <c r="EF32" i="24"/>
  <c r="EE32" i="24"/>
  <c r="ED32" i="24"/>
  <c r="EC32" i="24"/>
  <c r="EA32" i="24"/>
  <c r="DZ32" i="24"/>
  <c r="DY32" i="24"/>
  <c r="DX32" i="24"/>
  <c r="DO32" i="24"/>
  <c r="DP32" i="24" s="1"/>
  <c r="DF32" i="24"/>
  <c r="DE32" i="24"/>
  <c r="DD32" i="24"/>
  <c r="DC32" i="24"/>
  <c r="DA32" i="24"/>
  <c r="CZ32" i="24"/>
  <c r="CY32" i="24"/>
  <c r="CX32" i="24"/>
  <c r="CV32" i="24"/>
  <c r="CU32" i="24"/>
  <c r="CT32" i="24"/>
  <c r="CS32" i="24"/>
  <c r="CQ32" i="24"/>
  <c r="CP32" i="24"/>
  <c r="CO32" i="24"/>
  <c r="CN32" i="24"/>
  <c r="CL32" i="24"/>
  <c r="CK32" i="24"/>
  <c r="CJ32" i="24"/>
  <c r="CI32" i="24"/>
  <c r="CG32" i="24"/>
  <c r="CF32" i="24"/>
  <c r="CE32" i="24"/>
  <c r="CD32" i="24"/>
  <c r="BT32" i="24"/>
  <c r="BU32" i="24" s="1"/>
  <c r="BK32" i="24"/>
  <c r="BJ32" i="24"/>
  <c r="BI32" i="24"/>
  <c r="BH32" i="24"/>
  <c r="BF32" i="24"/>
  <c r="BE32" i="24"/>
  <c r="BD32" i="24"/>
  <c r="BC32" i="24"/>
  <c r="BA32" i="24"/>
  <c r="AZ32" i="24"/>
  <c r="AY32" i="24"/>
  <c r="AX32" i="24"/>
  <c r="AV32" i="24"/>
  <c r="AU32" i="24"/>
  <c r="AT32" i="24"/>
  <c r="AS32" i="24"/>
  <c r="AQ32" i="24"/>
  <c r="AP32" i="24"/>
  <c r="AO32" i="24"/>
  <c r="AN32" i="24"/>
  <c r="AL32" i="24"/>
  <c r="AK32" i="24"/>
  <c r="AJ32" i="24"/>
  <c r="AI32" i="24"/>
  <c r="AG32" i="24"/>
  <c r="AF32" i="24"/>
  <c r="AE32" i="24"/>
  <c r="AD32" i="24"/>
  <c r="AB32" i="24"/>
  <c r="AA32" i="24"/>
  <c r="Z32" i="24"/>
  <c r="Y32" i="24"/>
  <c r="W32" i="24"/>
  <c r="V32" i="24"/>
  <c r="U32" i="24"/>
  <c r="T32" i="24"/>
  <c r="R32" i="24"/>
  <c r="Q32" i="24"/>
  <c r="P32" i="24"/>
  <c r="O32" i="24"/>
  <c r="A32" i="24"/>
  <c r="B32" i="24" s="1"/>
  <c r="AFL31" i="24"/>
  <c r="AFK31" i="24"/>
  <c r="AFH31" i="24"/>
  <c r="AFI31" i="24" s="1"/>
  <c r="AFD31" i="24"/>
  <c r="AFE31" i="24" s="1"/>
  <c r="AEX31" i="24"/>
  <c r="AEW31" i="24"/>
  <c r="AET31" i="24"/>
  <c r="AEU31" i="24" s="1"/>
  <c r="AEP31" i="24"/>
  <c r="AEQ31" i="24" s="1"/>
  <c r="AEG31" i="24"/>
  <c r="AEF31" i="24"/>
  <c r="AEE31" i="24"/>
  <c r="AED31" i="24"/>
  <c r="AEB31" i="24"/>
  <c r="AEA31" i="24"/>
  <c r="ADZ31" i="24"/>
  <c r="ADY31" i="24"/>
  <c r="ADW31" i="24"/>
  <c r="ADV31" i="24"/>
  <c r="ADU31" i="24"/>
  <c r="ADT31" i="24"/>
  <c r="ADR31" i="24"/>
  <c r="ADQ31" i="24"/>
  <c r="ADP31" i="24"/>
  <c r="ADO31" i="24"/>
  <c r="ADM31" i="24"/>
  <c r="ADL31" i="24"/>
  <c r="ADK31" i="24"/>
  <c r="ADJ31" i="24"/>
  <c r="ADH31" i="24"/>
  <c r="ADG31" i="24"/>
  <c r="ADF31" i="24"/>
  <c r="ADE31" i="24"/>
  <c r="ACV31" i="24"/>
  <c r="ACW31" i="24" s="1"/>
  <c r="ACM31" i="24"/>
  <c r="ACL31" i="24"/>
  <c r="ACK31" i="24"/>
  <c r="ACJ31" i="24"/>
  <c r="ACH31" i="24"/>
  <c r="ACG31" i="24"/>
  <c r="ACF31" i="24"/>
  <c r="ACE31" i="24"/>
  <c r="ACC31" i="24"/>
  <c r="ACB31" i="24"/>
  <c r="ACA31" i="24"/>
  <c r="ABZ31" i="24"/>
  <c r="ABX31" i="24"/>
  <c r="ABW31" i="24"/>
  <c r="ABV31" i="24"/>
  <c r="ABU31" i="24"/>
  <c r="ABS31" i="24"/>
  <c r="ABR31" i="24"/>
  <c r="ABQ31" i="24"/>
  <c r="ABP31" i="24"/>
  <c r="ABN31" i="24"/>
  <c r="ABM31" i="24"/>
  <c r="ABL31" i="24"/>
  <c r="ABK31" i="24"/>
  <c r="ABA31" i="24"/>
  <c r="ABB31" i="24" s="1"/>
  <c r="AAR31" i="24"/>
  <c r="AAQ31" i="24"/>
  <c r="AAP31" i="24"/>
  <c r="AAO31" i="24"/>
  <c r="AAM31" i="24"/>
  <c r="AAL31" i="24"/>
  <c r="AAK31" i="24"/>
  <c r="AAJ31" i="24"/>
  <c r="AAH31" i="24"/>
  <c r="AAG31" i="24"/>
  <c r="AAF31" i="24"/>
  <c r="AAE31" i="24"/>
  <c r="AAC31" i="24"/>
  <c r="AAB31" i="24"/>
  <c r="AAA31" i="24"/>
  <c r="ZZ31" i="24"/>
  <c r="ZX31" i="24"/>
  <c r="ZW31" i="24"/>
  <c r="ZV31" i="24"/>
  <c r="ZU31" i="24"/>
  <c r="ZS31" i="24"/>
  <c r="ZR31" i="24"/>
  <c r="ZQ31" i="24"/>
  <c r="ZP31" i="24"/>
  <c r="ZN31" i="24"/>
  <c r="ZM31" i="24"/>
  <c r="ZL31" i="24"/>
  <c r="ZK31" i="24"/>
  <c r="ZI31" i="24"/>
  <c r="ZH31" i="24"/>
  <c r="ZG31" i="24"/>
  <c r="ZF31" i="24"/>
  <c r="ZD31" i="24"/>
  <c r="ZC31" i="24"/>
  <c r="ZB31" i="24"/>
  <c r="ZA31" i="24"/>
  <c r="YY31" i="24"/>
  <c r="YX31" i="24"/>
  <c r="YW31" i="24"/>
  <c r="YV31" i="24"/>
  <c r="YK31" i="24"/>
  <c r="YJ31" i="24"/>
  <c r="YG31" i="24"/>
  <c r="YH31" i="24" s="1"/>
  <c r="YE31" i="24"/>
  <c r="YD31" i="24"/>
  <c r="YA31" i="24"/>
  <c r="YB31" i="24" s="1"/>
  <c r="XW31" i="24"/>
  <c r="XX31" i="24" s="1"/>
  <c r="XN31" i="24"/>
  <c r="XM31" i="24"/>
  <c r="XL31" i="24"/>
  <c r="XK31" i="24"/>
  <c r="XI31" i="24"/>
  <c r="XH31" i="24"/>
  <c r="XG31" i="24"/>
  <c r="XF31" i="24"/>
  <c r="XD31" i="24"/>
  <c r="XC31" i="24"/>
  <c r="XB31" i="24"/>
  <c r="XA31" i="24"/>
  <c r="WY31" i="24"/>
  <c r="WX31" i="24"/>
  <c r="WW31" i="24"/>
  <c r="WV31" i="24"/>
  <c r="WT31" i="24"/>
  <c r="WS31" i="24"/>
  <c r="WR31" i="24"/>
  <c r="WQ31" i="24"/>
  <c r="WO31" i="24"/>
  <c r="WN31" i="24"/>
  <c r="WM31" i="24"/>
  <c r="WL31" i="24"/>
  <c r="WC31" i="24"/>
  <c r="WD31" i="24" s="1"/>
  <c r="VT31" i="24"/>
  <c r="VS31" i="24"/>
  <c r="VR31" i="24"/>
  <c r="VQ31" i="24"/>
  <c r="VO31" i="24"/>
  <c r="VN31" i="24"/>
  <c r="VM31" i="24"/>
  <c r="VL31" i="24"/>
  <c r="VJ31" i="24"/>
  <c r="VI31" i="24"/>
  <c r="VH31" i="24"/>
  <c r="VG31" i="24"/>
  <c r="VE31" i="24"/>
  <c r="VD31" i="24"/>
  <c r="VC31" i="24"/>
  <c r="VB31" i="24"/>
  <c r="UZ31" i="24"/>
  <c r="UY31" i="24"/>
  <c r="UX31" i="24"/>
  <c r="UW31" i="24"/>
  <c r="UU31" i="24"/>
  <c r="UT31" i="24"/>
  <c r="US31" i="24"/>
  <c r="UR31" i="24"/>
  <c r="UH31" i="24"/>
  <c r="UI31" i="24" s="1"/>
  <c r="TY31" i="24"/>
  <c r="TX31" i="24"/>
  <c r="TW31" i="24"/>
  <c r="TV31" i="24"/>
  <c r="TT31" i="24"/>
  <c r="TS31" i="24"/>
  <c r="TR31" i="24"/>
  <c r="TQ31" i="24"/>
  <c r="TO31" i="24"/>
  <c r="TN31" i="24"/>
  <c r="TM31" i="24"/>
  <c r="TL31" i="24"/>
  <c r="TJ31" i="24"/>
  <c r="TI31" i="24"/>
  <c r="TH31" i="24"/>
  <c r="TG31" i="24"/>
  <c r="TE31" i="24"/>
  <c r="TD31" i="24"/>
  <c r="TC31" i="24"/>
  <c r="TB31" i="24"/>
  <c r="SZ31" i="24"/>
  <c r="SY31" i="24"/>
  <c r="SX31" i="24"/>
  <c r="SW31" i="24"/>
  <c r="SU31" i="24"/>
  <c r="ST31" i="24"/>
  <c r="SS31" i="24"/>
  <c r="SR31" i="24"/>
  <c r="SP31" i="24"/>
  <c r="SO31" i="24"/>
  <c r="SN31" i="24"/>
  <c r="SM31" i="24"/>
  <c r="SK31" i="24"/>
  <c r="SJ31" i="24"/>
  <c r="SI31" i="24"/>
  <c r="SH31" i="24"/>
  <c r="SF31" i="24"/>
  <c r="SE31" i="24"/>
  <c r="SD31" i="24"/>
  <c r="SC31" i="24"/>
  <c r="RR31" i="24"/>
  <c r="RQ31" i="24"/>
  <c r="RN31" i="24"/>
  <c r="RO31" i="24" s="1"/>
  <c r="RL31" i="24"/>
  <c r="RK31" i="24"/>
  <c r="RH31" i="24"/>
  <c r="RI31" i="24" s="1"/>
  <c r="RD31" i="24"/>
  <c r="RE31" i="24" s="1"/>
  <c r="QU31" i="24"/>
  <c r="QT31" i="24"/>
  <c r="QS31" i="24"/>
  <c r="QR31" i="24"/>
  <c r="QP31" i="24"/>
  <c r="QO31" i="24"/>
  <c r="QN31" i="24"/>
  <c r="QM31" i="24"/>
  <c r="QK31" i="24"/>
  <c r="QJ31" i="24"/>
  <c r="QI31" i="24"/>
  <c r="QH31" i="24"/>
  <c r="QF31" i="24"/>
  <c r="QE31" i="24"/>
  <c r="QD31" i="24"/>
  <c r="QC31" i="24"/>
  <c r="QA31" i="24"/>
  <c r="PZ31" i="24"/>
  <c r="PY31" i="24"/>
  <c r="PX31" i="24"/>
  <c r="PV31" i="24"/>
  <c r="PU31" i="24"/>
  <c r="PT31" i="24"/>
  <c r="PS31" i="24"/>
  <c r="PJ31" i="24"/>
  <c r="PK31" i="24" s="1"/>
  <c r="PA31" i="24"/>
  <c r="OZ31" i="24"/>
  <c r="OY31" i="24"/>
  <c r="OX31" i="24"/>
  <c r="OV31" i="24"/>
  <c r="OU31" i="24"/>
  <c r="OT31" i="24"/>
  <c r="OS31" i="24"/>
  <c r="OQ31" i="24"/>
  <c r="OP31" i="24"/>
  <c r="OO31" i="24"/>
  <c r="ON31" i="24"/>
  <c r="OL31" i="24"/>
  <c r="OK31" i="24"/>
  <c r="OJ31" i="24"/>
  <c r="OI31" i="24"/>
  <c r="OG31" i="24"/>
  <c r="OF31" i="24"/>
  <c r="OE31" i="24"/>
  <c r="OD31" i="24"/>
  <c r="OB31" i="24"/>
  <c r="OA31" i="24"/>
  <c r="NZ31" i="24"/>
  <c r="NY31" i="24"/>
  <c r="NO31" i="24"/>
  <c r="NP31" i="24" s="1"/>
  <c r="NF31" i="24"/>
  <c r="NE31" i="24"/>
  <c r="ND31" i="24"/>
  <c r="NC31" i="24"/>
  <c r="NA31" i="24"/>
  <c r="MZ31" i="24"/>
  <c r="MY31" i="24"/>
  <c r="MX31" i="24"/>
  <c r="MV31" i="24"/>
  <c r="MU31" i="24"/>
  <c r="MT31" i="24"/>
  <c r="MS31" i="24"/>
  <c r="MQ31" i="24"/>
  <c r="MP31" i="24"/>
  <c r="MO31" i="24"/>
  <c r="MN31" i="24"/>
  <c r="ML31" i="24"/>
  <c r="MK31" i="24"/>
  <c r="MJ31" i="24"/>
  <c r="MI31" i="24"/>
  <c r="MG31" i="24"/>
  <c r="MF31" i="24"/>
  <c r="ME31" i="24"/>
  <c r="MD31" i="24"/>
  <c r="MB31" i="24"/>
  <c r="MA31" i="24"/>
  <c r="LZ31" i="24"/>
  <c r="LY31" i="24"/>
  <c r="LW31" i="24"/>
  <c r="LV31" i="24"/>
  <c r="LU31" i="24"/>
  <c r="LT31" i="24"/>
  <c r="LR31" i="24"/>
  <c r="LQ31" i="24"/>
  <c r="LP31" i="24"/>
  <c r="LO31" i="24"/>
  <c r="LM31" i="24"/>
  <c r="LL31" i="24"/>
  <c r="LK31" i="24"/>
  <c r="LJ31" i="24"/>
  <c r="KY31" i="24"/>
  <c r="KX31" i="24"/>
  <c r="KU31" i="24"/>
  <c r="KV31" i="24" s="1"/>
  <c r="IC31" i="24"/>
  <c r="ID31" i="24" s="1"/>
  <c r="HT31" i="24"/>
  <c r="HS31" i="24"/>
  <c r="HR31" i="24"/>
  <c r="HQ31" i="24"/>
  <c r="HO31" i="24"/>
  <c r="HN31" i="24"/>
  <c r="HM31" i="24"/>
  <c r="HL31" i="24"/>
  <c r="HJ31" i="24"/>
  <c r="HI31" i="24"/>
  <c r="HH31" i="24"/>
  <c r="HG31" i="24"/>
  <c r="HE31" i="24"/>
  <c r="HD31" i="24"/>
  <c r="HC31" i="24"/>
  <c r="HB31" i="24"/>
  <c r="GZ31" i="24"/>
  <c r="GY31" i="24"/>
  <c r="GX31" i="24"/>
  <c r="GW31" i="24"/>
  <c r="GU31" i="24"/>
  <c r="GT31" i="24"/>
  <c r="GS31" i="24"/>
  <c r="GR31" i="24"/>
  <c r="GP31" i="24"/>
  <c r="GO31" i="24"/>
  <c r="GN31" i="24"/>
  <c r="GM31" i="24"/>
  <c r="GK31" i="24"/>
  <c r="GJ31" i="24"/>
  <c r="GI31" i="24"/>
  <c r="GH31" i="24"/>
  <c r="GF31" i="24"/>
  <c r="GE31" i="24"/>
  <c r="GD31" i="24"/>
  <c r="GC31" i="24"/>
  <c r="GA31" i="24"/>
  <c r="FZ31" i="24"/>
  <c r="FY31" i="24"/>
  <c r="FX31" i="24"/>
  <c r="FQ31" i="24"/>
  <c r="FP31" i="24"/>
  <c r="FM31" i="24"/>
  <c r="FN31" i="24" s="1"/>
  <c r="FI31" i="24"/>
  <c r="FJ31" i="24" s="1"/>
  <c r="EZ31" i="24"/>
  <c r="EY31" i="24"/>
  <c r="EX31" i="24"/>
  <c r="EW31" i="24"/>
  <c r="EU31" i="24"/>
  <c r="ET31" i="24"/>
  <c r="ES31" i="24"/>
  <c r="ER31" i="24"/>
  <c r="EP31" i="24"/>
  <c r="EO31" i="24"/>
  <c r="EN31" i="24"/>
  <c r="EM31" i="24"/>
  <c r="EK31" i="24"/>
  <c r="EJ31" i="24"/>
  <c r="EI31" i="24"/>
  <c r="EH31" i="24"/>
  <c r="EF31" i="24"/>
  <c r="EE31" i="24"/>
  <c r="ED31" i="24"/>
  <c r="EC31" i="24"/>
  <c r="EA31" i="24"/>
  <c r="DZ31" i="24"/>
  <c r="DY31" i="24"/>
  <c r="DX31" i="24"/>
  <c r="DO31" i="24"/>
  <c r="DP31" i="24" s="1"/>
  <c r="DF31" i="24"/>
  <c r="DE31" i="24"/>
  <c r="DD31" i="24"/>
  <c r="DC31" i="24"/>
  <c r="DA31" i="24"/>
  <c r="CZ31" i="24"/>
  <c r="CY31" i="24"/>
  <c r="CX31" i="24"/>
  <c r="CV31" i="24"/>
  <c r="CU31" i="24"/>
  <c r="CT31" i="24"/>
  <c r="CS31" i="24"/>
  <c r="CQ31" i="24"/>
  <c r="CP31" i="24"/>
  <c r="CO31" i="24"/>
  <c r="CN31" i="24"/>
  <c r="CL31" i="24"/>
  <c r="CK31" i="24"/>
  <c r="CJ31" i="24"/>
  <c r="CI31" i="24"/>
  <c r="CG31" i="24"/>
  <c r="CF31" i="24"/>
  <c r="CE31" i="24"/>
  <c r="CD31" i="24"/>
  <c r="BT31" i="24"/>
  <c r="BU31" i="24" s="1"/>
  <c r="BK31" i="24"/>
  <c r="BJ31" i="24"/>
  <c r="BI31" i="24"/>
  <c r="BH31" i="24"/>
  <c r="BF31" i="24"/>
  <c r="BE31" i="24"/>
  <c r="BD31" i="24"/>
  <c r="BC31" i="24"/>
  <c r="BA31" i="24"/>
  <c r="AZ31" i="24"/>
  <c r="AY31" i="24"/>
  <c r="AX31" i="24"/>
  <c r="AV31" i="24"/>
  <c r="AU31" i="24"/>
  <c r="AT31" i="24"/>
  <c r="AS31" i="24"/>
  <c r="AQ31" i="24"/>
  <c r="AP31" i="24"/>
  <c r="AO31" i="24"/>
  <c r="AN31" i="24"/>
  <c r="AL31" i="24"/>
  <c r="AK31" i="24"/>
  <c r="AJ31" i="24"/>
  <c r="AI31" i="24"/>
  <c r="AG31" i="24"/>
  <c r="AF31" i="24"/>
  <c r="AE31" i="24"/>
  <c r="AD31" i="24"/>
  <c r="AB31" i="24"/>
  <c r="AA31" i="24"/>
  <c r="Z31" i="24"/>
  <c r="Y31" i="24"/>
  <c r="W31" i="24"/>
  <c r="V31" i="24"/>
  <c r="U31" i="24"/>
  <c r="T31" i="24"/>
  <c r="R31" i="24"/>
  <c r="Q31" i="24"/>
  <c r="P31" i="24"/>
  <c r="O31" i="24"/>
  <c r="A31" i="24"/>
  <c r="B31" i="24" s="1"/>
  <c r="AFL30" i="24"/>
  <c r="AFK30" i="24"/>
  <c r="AFH30" i="24"/>
  <c r="AFI30" i="24" s="1"/>
  <c r="AFD30" i="24"/>
  <c r="AFE30" i="24" s="1"/>
  <c r="AEX30" i="24"/>
  <c r="AEW30" i="24"/>
  <c r="AET30" i="24"/>
  <c r="AEU30" i="24" s="1"/>
  <c r="AEP30" i="24"/>
  <c r="AEQ30" i="24" s="1"/>
  <c r="AEG30" i="24"/>
  <c r="AEF30" i="24"/>
  <c r="AEE30" i="24"/>
  <c r="AED30" i="24"/>
  <c r="AEB30" i="24"/>
  <c r="AEA30" i="24"/>
  <c r="ADZ30" i="24"/>
  <c r="ADY30" i="24"/>
  <c r="ADW30" i="24"/>
  <c r="ADV30" i="24"/>
  <c r="ADU30" i="24"/>
  <c r="ADT30" i="24"/>
  <c r="ADR30" i="24"/>
  <c r="ADQ30" i="24"/>
  <c r="ADP30" i="24"/>
  <c r="ADO30" i="24"/>
  <c r="ADM30" i="24"/>
  <c r="ADL30" i="24"/>
  <c r="ADK30" i="24"/>
  <c r="ADJ30" i="24"/>
  <c r="ADH30" i="24"/>
  <c r="ADG30" i="24"/>
  <c r="ADF30" i="24"/>
  <c r="ADE30" i="24"/>
  <c r="ACV30" i="24"/>
  <c r="ACW30" i="24" s="1"/>
  <c r="ACM30" i="24"/>
  <c r="ACL30" i="24"/>
  <c r="ACK30" i="24"/>
  <c r="ACJ30" i="24"/>
  <c r="ACH30" i="24"/>
  <c r="ACG30" i="24"/>
  <c r="ACF30" i="24"/>
  <c r="ACE30" i="24"/>
  <c r="ACC30" i="24"/>
  <c r="ACB30" i="24"/>
  <c r="ACA30" i="24"/>
  <c r="ABZ30" i="24"/>
  <c r="ABX30" i="24"/>
  <c r="ABW30" i="24"/>
  <c r="ABV30" i="24"/>
  <c r="ABU30" i="24"/>
  <c r="ABS30" i="24"/>
  <c r="ABR30" i="24"/>
  <c r="ABQ30" i="24"/>
  <c r="ABP30" i="24"/>
  <c r="ABN30" i="24"/>
  <c r="ABM30" i="24"/>
  <c r="ABL30" i="24"/>
  <c r="ABK30" i="24"/>
  <c r="ABA30" i="24"/>
  <c r="ABB30" i="24" s="1"/>
  <c r="AAR30" i="24"/>
  <c r="AAQ30" i="24"/>
  <c r="AAP30" i="24"/>
  <c r="AAO30" i="24"/>
  <c r="AAM30" i="24"/>
  <c r="AAL30" i="24"/>
  <c r="AAK30" i="24"/>
  <c r="AAJ30" i="24"/>
  <c r="AAH30" i="24"/>
  <c r="AAG30" i="24"/>
  <c r="AAF30" i="24"/>
  <c r="AAE30" i="24"/>
  <c r="AAC30" i="24"/>
  <c r="AAB30" i="24"/>
  <c r="AAA30" i="24"/>
  <c r="ZZ30" i="24"/>
  <c r="ZX30" i="24"/>
  <c r="ZW30" i="24"/>
  <c r="ZV30" i="24"/>
  <c r="ZU30" i="24"/>
  <c r="ZS30" i="24"/>
  <c r="ZR30" i="24"/>
  <c r="ZQ30" i="24"/>
  <c r="ZP30" i="24"/>
  <c r="ZN30" i="24"/>
  <c r="ZM30" i="24"/>
  <c r="ZL30" i="24"/>
  <c r="ZK30" i="24"/>
  <c r="ZI30" i="24"/>
  <c r="ZH30" i="24"/>
  <c r="ZG30" i="24"/>
  <c r="ZF30" i="24"/>
  <c r="ZD30" i="24"/>
  <c r="ZC30" i="24"/>
  <c r="ZB30" i="24"/>
  <c r="ZA30" i="24"/>
  <c r="YY30" i="24"/>
  <c r="YX30" i="24"/>
  <c r="YW30" i="24"/>
  <c r="YV30" i="24"/>
  <c r="YK30" i="24"/>
  <c r="YJ30" i="24"/>
  <c r="YG30" i="24"/>
  <c r="YH30" i="24" s="1"/>
  <c r="YE30" i="24"/>
  <c r="YD30" i="24"/>
  <c r="YA30" i="24"/>
  <c r="YB30" i="24" s="1"/>
  <c r="XW30" i="24"/>
  <c r="XX30" i="24" s="1"/>
  <c r="XN30" i="24"/>
  <c r="XM30" i="24"/>
  <c r="XL30" i="24"/>
  <c r="XK30" i="24"/>
  <c r="XI30" i="24"/>
  <c r="XH30" i="24"/>
  <c r="XG30" i="24"/>
  <c r="XF30" i="24"/>
  <c r="XD30" i="24"/>
  <c r="XC30" i="24"/>
  <c r="XB30" i="24"/>
  <c r="XA30" i="24"/>
  <c r="WY30" i="24"/>
  <c r="WX30" i="24"/>
  <c r="WW30" i="24"/>
  <c r="WV30" i="24"/>
  <c r="WT30" i="24"/>
  <c r="WS30" i="24"/>
  <c r="WR30" i="24"/>
  <c r="WQ30" i="24"/>
  <c r="WO30" i="24"/>
  <c r="WN30" i="24"/>
  <c r="WM30" i="24"/>
  <c r="WL30" i="24"/>
  <c r="WC30" i="24"/>
  <c r="WD30" i="24" s="1"/>
  <c r="VT30" i="24"/>
  <c r="VS30" i="24"/>
  <c r="VR30" i="24"/>
  <c r="VQ30" i="24"/>
  <c r="VO30" i="24"/>
  <c r="VN30" i="24"/>
  <c r="VM30" i="24"/>
  <c r="VL30" i="24"/>
  <c r="VJ30" i="24"/>
  <c r="VI30" i="24"/>
  <c r="VH30" i="24"/>
  <c r="VG30" i="24"/>
  <c r="VE30" i="24"/>
  <c r="VD30" i="24"/>
  <c r="VC30" i="24"/>
  <c r="VB30" i="24"/>
  <c r="UZ30" i="24"/>
  <c r="UY30" i="24"/>
  <c r="UX30" i="24"/>
  <c r="UW30" i="24"/>
  <c r="UU30" i="24"/>
  <c r="UT30" i="24"/>
  <c r="US30" i="24"/>
  <c r="UR30" i="24"/>
  <c r="UH30" i="24"/>
  <c r="UI30" i="24" s="1"/>
  <c r="TY30" i="24"/>
  <c r="TX30" i="24"/>
  <c r="TW30" i="24"/>
  <c r="TV30" i="24"/>
  <c r="TT30" i="24"/>
  <c r="TS30" i="24"/>
  <c r="TR30" i="24"/>
  <c r="TQ30" i="24"/>
  <c r="TO30" i="24"/>
  <c r="TN30" i="24"/>
  <c r="TM30" i="24"/>
  <c r="TL30" i="24"/>
  <c r="TJ30" i="24"/>
  <c r="TI30" i="24"/>
  <c r="TH30" i="24"/>
  <c r="TG30" i="24"/>
  <c r="TE30" i="24"/>
  <c r="TD30" i="24"/>
  <c r="TC30" i="24"/>
  <c r="TB30" i="24"/>
  <c r="SZ30" i="24"/>
  <c r="SY30" i="24"/>
  <c r="SX30" i="24"/>
  <c r="SW30" i="24"/>
  <c r="SU30" i="24"/>
  <c r="ST30" i="24"/>
  <c r="SS30" i="24"/>
  <c r="SR30" i="24"/>
  <c r="SP30" i="24"/>
  <c r="SO30" i="24"/>
  <c r="SN30" i="24"/>
  <c r="SM30" i="24"/>
  <c r="SK30" i="24"/>
  <c r="SJ30" i="24"/>
  <c r="SI30" i="24"/>
  <c r="SH30" i="24"/>
  <c r="SF30" i="24"/>
  <c r="SE30" i="24"/>
  <c r="SD30" i="24"/>
  <c r="SC30" i="24"/>
  <c r="RR30" i="24"/>
  <c r="RQ30" i="24"/>
  <c r="RN30" i="24"/>
  <c r="RO30" i="24" s="1"/>
  <c r="RL30" i="24"/>
  <c r="RK30" i="24"/>
  <c r="RH30" i="24"/>
  <c r="RI30" i="24" s="1"/>
  <c r="RD30" i="24"/>
  <c r="RE30" i="24" s="1"/>
  <c r="QU30" i="24"/>
  <c r="QT30" i="24"/>
  <c r="QS30" i="24"/>
  <c r="QR30" i="24"/>
  <c r="QP30" i="24"/>
  <c r="QO30" i="24"/>
  <c r="QN30" i="24"/>
  <c r="QM30" i="24"/>
  <c r="QK30" i="24"/>
  <c r="QJ30" i="24"/>
  <c r="QI30" i="24"/>
  <c r="QH30" i="24"/>
  <c r="QF30" i="24"/>
  <c r="QE30" i="24"/>
  <c r="QD30" i="24"/>
  <c r="QC30" i="24"/>
  <c r="QA30" i="24"/>
  <c r="PZ30" i="24"/>
  <c r="PY30" i="24"/>
  <c r="PX30" i="24"/>
  <c r="PV30" i="24"/>
  <c r="PU30" i="24"/>
  <c r="PT30" i="24"/>
  <c r="PS30" i="24"/>
  <c r="PJ30" i="24"/>
  <c r="PK30" i="24" s="1"/>
  <c r="PA30" i="24"/>
  <c r="OZ30" i="24"/>
  <c r="OY30" i="24"/>
  <c r="OX30" i="24"/>
  <c r="OV30" i="24"/>
  <c r="OU30" i="24"/>
  <c r="OT30" i="24"/>
  <c r="OS30" i="24"/>
  <c r="OQ30" i="24"/>
  <c r="OP30" i="24"/>
  <c r="OO30" i="24"/>
  <c r="ON30" i="24"/>
  <c r="OL30" i="24"/>
  <c r="OK30" i="24"/>
  <c r="OJ30" i="24"/>
  <c r="OI30" i="24"/>
  <c r="OG30" i="24"/>
  <c r="OF30" i="24"/>
  <c r="OE30" i="24"/>
  <c r="OD30" i="24"/>
  <c r="OB30" i="24"/>
  <c r="OA30" i="24"/>
  <c r="NZ30" i="24"/>
  <c r="NY30" i="24"/>
  <c r="NO30" i="24"/>
  <c r="NP30" i="24" s="1"/>
  <c r="NF30" i="24"/>
  <c r="NE30" i="24"/>
  <c r="ND30" i="24"/>
  <c r="NC30" i="24"/>
  <c r="NA30" i="24"/>
  <c r="MZ30" i="24"/>
  <c r="MY30" i="24"/>
  <c r="MX30" i="24"/>
  <c r="MV30" i="24"/>
  <c r="MU30" i="24"/>
  <c r="MT30" i="24"/>
  <c r="MS30" i="24"/>
  <c r="MQ30" i="24"/>
  <c r="MP30" i="24"/>
  <c r="MO30" i="24"/>
  <c r="MN30" i="24"/>
  <c r="ML30" i="24"/>
  <c r="MK30" i="24"/>
  <c r="MJ30" i="24"/>
  <c r="MI30" i="24"/>
  <c r="MG30" i="24"/>
  <c r="MF30" i="24"/>
  <c r="ME30" i="24"/>
  <c r="MD30" i="24"/>
  <c r="MB30" i="24"/>
  <c r="MA30" i="24"/>
  <c r="LZ30" i="24"/>
  <c r="LY30" i="24"/>
  <c r="LW30" i="24"/>
  <c r="LV30" i="24"/>
  <c r="LU30" i="24"/>
  <c r="LT30" i="24"/>
  <c r="LR30" i="24"/>
  <c r="LQ30" i="24"/>
  <c r="LP30" i="24"/>
  <c r="LO30" i="24"/>
  <c r="LM30" i="24"/>
  <c r="LL30" i="24"/>
  <c r="LK30" i="24"/>
  <c r="LJ30" i="24"/>
  <c r="KY30" i="24"/>
  <c r="KX30" i="24"/>
  <c r="KU30" i="24"/>
  <c r="KV30" i="24" s="1"/>
  <c r="IC30" i="24"/>
  <c r="ID30" i="24" s="1"/>
  <c r="HT30" i="24"/>
  <c r="HS30" i="24"/>
  <c r="HR30" i="24"/>
  <c r="HQ30" i="24"/>
  <c r="HO30" i="24"/>
  <c r="HN30" i="24"/>
  <c r="HM30" i="24"/>
  <c r="HL30" i="24"/>
  <c r="HJ30" i="24"/>
  <c r="HI30" i="24"/>
  <c r="HH30" i="24"/>
  <c r="HG30" i="24"/>
  <c r="HE30" i="24"/>
  <c r="HD30" i="24"/>
  <c r="HC30" i="24"/>
  <c r="HB30" i="24"/>
  <c r="GZ30" i="24"/>
  <c r="GY30" i="24"/>
  <c r="GX30" i="24"/>
  <c r="GW30" i="24"/>
  <c r="GU30" i="24"/>
  <c r="GT30" i="24"/>
  <c r="GS30" i="24"/>
  <c r="GR30" i="24"/>
  <c r="GP30" i="24"/>
  <c r="GO30" i="24"/>
  <c r="GN30" i="24"/>
  <c r="GM30" i="24"/>
  <c r="GQ30" i="24" s="1"/>
  <c r="GK30" i="24"/>
  <c r="GJ30" i="24"/>
  <c r="GI30" i="24"/>
  <c r="GH30" i="24"/>
  <c r="GF30" i="24"/>
  <c r="GE30" i="24"/>
  <c r="GD30" i="24"/>
  <c r="GC30" i="24"/>
  <c r="GG30" i="24" s="1"/>
  <c r="GA30" i="24"/>
  <c r="FZ30" i="24"/>
  <c r="FY30" i="24"/>
  <c r="FX30" i="24"/>
  <c r="FQ30" i="24"/>
  <c r="FP30" i="24"/>
  <c r="FM30" i="24"/>
  <c r="FN30" i="24" s="1"/>
  <c r="FI30" i="24"/>
  <c r="FJ30" i="24" s="1"/>
  <c r="EZ30" i="24"/>
  <c r="EY30" i="24"/>
  <c r="EX30" i="24"/>
  <c r="EW30" i="24"/>
  <c r="EU30" i="24"/>
  <c r="ET30" i="24"/>
  <c r="ES30" i="24"/>
  <c r="ER30" i="24"/>
  <c r="EP30" i="24"/>
  <c r="EO30" i="24"/>
  <c r="EN30" i="24"/>
  <c r="EM30" i="24"/>
  <c r="EK30" i="24"/>
  <c r="EJ30" i="24"/>
  <c r="EI30" i="24"/>
  <c r="EH30" i="24"/>
  <c r="EF30" i="24"/>
  <c r="EE30" i="24"/>
  <c r="ED30" i="24"/>
  <c r="EC30" i="24"/>
  <c r="EA30" i="24"/>
  <c r="DZ30" i="24"/>
  <c r="DY30" i="24"/>
  <c r="DX30" i="24"/>
  <c r="DO30" i="24"/>
  <c r="DP30" i="24" s="1"/>
  <c r="DF30" i="24"/>
  <c r="DE30" i="24"/>
  <c r="DD30" i="24"/>
  <c r="DC30" i="24"/>
  <c r="DA30" i="24"/>
  <c r="CZ30" i="24"/>
  <c r="CY30" i="24"/>
  <c r="CX30" i="24"/>
  <c r="CV30" i="24"/>
  <c r="CU30" i="24"/>
  <c r="CT30" i="24"/>
  <c r="CS30" i="24"/>
  <c r="CQ30" i="24"/>
  <c r="CP30" i="24"/>
  <c r="CO30" i="24"/>
  <c r="CN30" i="24"/>
  <c r="CL30" i="24"/>
  <c r="CK30" i="24"/>
  <c r="CJ30" i="24"/>
  <c r="CI30" i="24"/>
  <c r="CG30" i="24"/>
  <c r="CF30" i="24"/>
  <c r="CE30" i="24"/>
  <c r="CD30" i="24"/>
  <c r="BT30" i="24"/>
  <c r="BU30" i="24" s="1"/>
  <c r="BK30" i="24"/>
  <c r="BJ30" i="24"/>
  <c r="BI30" i="24"/>
  <c r="BH30" i="24"/>
  <c r="BF30" i="24"/>
  <c r="BE30" i="24"/>
  <c r="BD30" i="24"/>
  <c r="BC30" i="24"/>
  <c r="BA30" i="24"/>
  <c r="AZ30" i="24"/>
  <c r="AY30" i="24"/>
  <c r="AX30" i="24"/>
  <c r="AV30" i="24"/>
  <c r="AU30" i="24"/>
  <c r="AT30" i="24"/>
  <c r="AS30" i="24"/>
  <c r="AQ30" i="24"/>
  <c r="AP30" i="24"/>
  <c r="AO30" i="24"/>
  <c r="AN30" i="24"/>
  <c r="AL30" i="24"/>
  <c r="AK30" i="24"/>
  <c r="AJ30" i="24"/>
  <c r="AI30" i="24"/>
  <c r="AG30" i="24"/>
  <c r="AF30" i="24"/>
  <c r="AE30" i="24"/>
  <c r="AD30" i="24"/>
  <c r="AB30" i="24"/>
  <c r="AA30" i="24"/>
  <c r="Z30" i="24"/>
  <c r="Y30" i="24"/>
  <c r="W30" i="24"/>
  <c r="V30" i="24"/>
  <c r="U30" i="24"/>
  <c r="T30" i="24"/>
  <c r="R30" i="24"/>
  <c r="Q30" i="24"/>
  <c r="P30" i="24"/>
  <c r="O30" i="24"/>
  <c r="A30" i="24"/>
  <c r="B30" i="24" s="1"/>
  <c r="AFL29" i="24"/>
  <c r="AFK29" i="24"/>
  <c r="AFH29" i="24"/>
  <c r="AFI29" i="24" s="1"/>
  <c r="AFD29" i="24"/>
  <c r="AFE29" i="24" s="1"/>
  <c r="AEX29" i="24"/>
  <c r="AEW29" i="24"/>
  <c r="AET29" i="24"/>
  <c r="AEU29" i="24" s="1"/>
  <c r="AEP29" i="24"/>
  <c r="AEQ29" i="24" s="1"/>
  <c r="AEG29" i="24"/>
  <c r="AEF29" i="24"/>
  <c r="AEE29" i="24"/>
  <c r="AED29" i="24"/>
  <c r="AEB29" i="24"/>
  <c r="AEA29" i="24"/>
  <c r="ADZ29" i="24"/>
  <c r="ADY29" i="24"/>
  <c r="ADW29" i="24"/>
  <c r="ADV29" i="24"/>
  <c r="ADU29" i="24"/>
  <c r="ADT29" i="24"/>
  <c r="ADR29" i="24"/>
  <c r="ADQ29" i="24"/>
  <c r="ADP29" i="24"/>
  <c r="ADO29" i="24"/>
  <c r="ADM29" i="24"/>
  <c r="ADL29" i="24"/>
  <c r="ADK29" i="24"/>
  <c r="ADJ29" i="24"/>
  <c r="ADH29" i="24"/>
  <c r="ADG29" i="24"/>
  <c r="ADF29" i="24"/>
  <c r="ADE29" i="24"/>
  <c r="ACV29" i="24"/>
  <c r="ACW29" i="24" s="1"/>
  <c r="ACM29" i="24"/>
  <c r="ACL29" i="24"/>
  <c r="ACK29" i="24"/>
  <c r="ACJ29" i="24"/>
  <c r="ACH29" i="24"/>
  <c r="ACG29" i="24"/>
  <c r="ACF29" i="24"/>
  <c r="ACE29" i="24"/>
  <c r="ACC29" i="24"/>
  <c r="ACB29" i="24"/>
  <c r="ACA29" i="24"/>
  <c r="ABZ29" i="24"/>
  <c r="ABX29" i="24"/>
  <c r="ABW29" i="24"/>
  <c r="ABV29" i="24"/>
  <c r="ABU29" i="24"/>
  <c r="ABS29" i="24"/>
  <c r="ABR29" i="24"/>
  <c r="ABQ29" i="24"/>
  <c r="ABP29" i="24"/>
  <c r="ABN29" i="24"/>
  <c r="ABM29" i="24"/>
  <c r="ABL29" i="24"/>
  <c r="ABK29" i="24"/>
  <c r="ABA29" i="24"/>
  <c r="ABB29" i="24" s="1"/>
  <c r="AAR29" i="24"/>
  <c r="AAQ29" i="24"/>
  <c r="AAP29" i="24"/>
  <c r="AAO29" i="24"/>
  <c r="AAM29" i="24"/>
  <c r="AAL29" i="24"/>
  <c r="AAK29" i="24"/>
  <c r="AAJ29" i="24"/>
  <c r="AAH29" i="24"/>
  <c r="AAG29" i="24"/>
  <c r="AAF29" i="24"/>
  <c r="AAE29" i="24"/>
  <c r="AAC29" i="24"/>
  <c r="AAB29" i="24"/>
  <c r="AAA29" i="24"/>
  <c r="ZZ29" i="24"/>
  <c r="ZX29" i="24"/>
  <c r="ZW29" i="24"/>
  <c r="ZV29" i="24"/>
  <c r="ZU29" i="24"/>
  <c r="ZS29" i="24"/>
  <c r="ZR29" i="24"/>
  <c r="ZQ29" i="24"/>
  <c r="ZP29" i="24"/>
  <c r="ZN29" i="24"/>
  <c r="ZM29" i="24"/>
  <c r="ZL29" i="24"/>
  <c r="ZK29" i="24"/>
  <c r="ZI29" i="24"/>
  <c r="ZH29" i="24"/>
  <c r="ZG29" i="24"/>
  <c r="ZF29" i="24"/>
  <c r="ZD29" i="24"/>
  <c r="ZC29" i="24"/>
  <c r="ZB29" i="24"/>
  <c r="ZA29" i="24"/>
  <c r="YY29" i="24"/>
  <c r="YX29" i="24"/>
  <c r="YW29" i="24"/>
  <c r="YV29" i="24"/>
  <c r="YK29" i="24"/>
  <c r="YJ29" i="24"/>
  <c r="YG29" i="24"/>
  <c r="YH29" i="24" s="1"/>
  <c r="YE29" i="24"/>
  <c r="YD29" i="24"/>
  <c r="YA29" i="24"/>
  <c r="YB29" i="24" s="1"/>
  <c r="XW29" i="24"/>
  <c r="XX29" i="24" s="1"/>
  <c r="XN29" i="24"/>
  <c r="XM29" i="24"/>
  <c r="XL29" i="24"/>
  <c r="XK29" i="24"/>
  <c r="XI29" i="24"/>
  <c r="XH29" i="24"/>
  <c r="XG29" i="24"/>
  <c r="XF29" i="24"/>
  <c r="XD29" i="24"/>
  <c r="XC29" i="24"/>
  <c r="XB29" i="24"/>
  <c r="XA29" i="24"/>
  <c r="WY29" i="24"/>
  <c r="WX29" i="24"/>
  <c r="WW29" i="24"/>
  <c r="WV29" i="24"/>
  <c r="WT29" i="24"/>
  <c r="WS29" i="24"/>
  <c r="WR29" i="24"/>
  <c r="WQ29" i="24"/>
  <c r="WO29" i="24"/>
  <c r="WN29" i="24"/>
  <c r="WM29" i="24"/>
  <c r="WL29" i="24"/>
  <c r="WC29" i="24"/>
  <c r="WD29" i="24" s="1"/>
  <c r="VT29" i="24"/>
  <c r="VS29" i="24"/>
  <c r="VR29" i="24"/>
  <c r="VQ29" i="24"/>
  <c r="VO29" i="24"/>
  <c r="VN29" i="24"/>
  <c r="VM29" i="24"/>
  <c r="VL29" i="24"/>
  <c r="VJ29" i="24"/>
  <c r="VI29" i="24"/>
  <c r="VH29" i="24"/>
  <c r="VG29" i="24"/>
  <c r="VE29" i="24"/>
  <c r="VD29" i="24"/>
  <c r="VC29" i="24"/>
  <c r="VB29" i="24"/>
  <c r="UZ29" i="24"/>
  <c r="UY29" i="24"/>
  <c r="UX29" i="24"/>
  <c r="UW29" i="24"/>
  <c r="UU29" i="24"/>
  <c r="UT29" i="24"/>
  <c r="US29" i="24"/>
  <c r="UR29" i="24"/>
  <c r="UH29" i="24"/>
  <c r="UI29" i="24" s="1"/>
  <c r="TY29" i="24"/>
  <c r="TX29" i="24"/>
  <c r="TW29" i="24"/>
  <c r="TV29" i="24"/>
  <c r="TT29" i="24"/>
  <c r="TS29" i="24"/>
  <c r="TR29" i="24"/>
  <c r="TQ29" i="24"/>
  <c r="TO29" i="24"/>
  <c r="TN29" i="24"/>
  <c r="TM29" i="24"/>
  <c r="TL29" i="24"/>
  <c r="TJ29" i="24"/>
  <c r="TI29" i="24"/>
  <c r="TH29" i="24"/>
  <c r="TG29" i="24"/>
  <c r="TE29" i="24"/>
  <c r="TD29" i="24"/>
  <c r="TC29" i="24"/>
  <c r="TB29" i="24"/>
  <c r="SZ29" i="24"/>
  <c r="SY29" i="24"/>
  <c r="SX29" i="24"/>
  <c r="SW29" i="24"/>
  <c r="SU29" i="24"/>
  <c r="ST29" i="24"/>
  <c r="SS29" i="24"/>
  <c r="SR29" i="24"/>
  <c r="SP29" i="24"/>
  <c r="SO29" i="24"/>
  <c r="SN29" i="24"/>
  <c r="SM29" i="24"/>
  <c r="SK29" i="24"/>
  <c r="SJ29" i="24"/>
  <c r="SI29" i="24"/>
  <c r="SH29" i="24"/>
  <c r="SF29" i="24"/>
  <c r="SE29" i="24"/>
  <c r="SD29" i="24"/>
  <c r="SC29" i="24"/>
  <c r="RR29" i="24"/>
  <c r="RQ29" i="24"/>
  <c r="RN29" i="24"/>
  <c r="RO29" i="24" s="1"/>
  <c r="RL29" i="24"/>
  <c r="RK29" i="24"/>
  <c r="RH29" i="24"/>
  <c r="RI29" i="24" s="1"/>
  <c r="RD29" i="24"/>
  <c r="RE29" i="24" s="1"/>
  <c r="QU29" i="24"/>
  <c r="QT29" i="24"/>
  <c r="QS29" i="24"/>
  <c r="QR29" i="24"/>
  <c r="QP29" i="24"/>
  <c r="QO29" i="24"/>
  <c r="QN29" i="24"/>
  <c r="QM29" i="24"/>
  <c r="QK29" i="24"/>
  <c r="QJ29" i="24"/>
  <c r="QI29" i="24"/>
  <c r="QH29" i="24"/>
  <c r="QF29" i="24"/>
  <c r="QE29" i="24"/>
  <c r="QD29" i="24"/>
  <c r="QC29" i="24"/>
  <c r="QA29" i="24"/>
  <c r="PZ29" i="24"/>
  <c r="PY29" i="24"/>
  <c r="PX29" i="24"/>
  <c r="PV29" i="24"/>
  <c r="PU29" i="24"/>
  <c r="PT29" i="24"/>
  <c r="PS29" i="24"/>
  <c r="PJ29" i="24"/>
  <c r="PK29" i="24" s="1"/>
  <c r="PA29" i="24"/>
  <c r="OZ29" i="24"/>
  <c r="OY29" i="24"/>
  <c r="OX29" i="24"/>
  <c r="OV29" i="24"/>
  <c r="OU29" i="24"/>
  <c r="OT29" i="24"/>
  <c r="OS29" i="24"/>
  <c r="OQ29" i="24"/>
  <c r="OP29" i="24"/>
  <c r="OO29" i="24"/>
  <c r="ON29" i="24"/>
  <c r="OL29" i="24"/>
  <c r="OK29" i="24"/>
  <c r="OJ29" i="24"/>
  <c r="OI29" i="24"/>
  <c r="OG29" i="24"/>
  <c r="OF29" i="24"/>
  <c r="OE29" i="24"/>
  <c r="OD29" i="24"/>
  <c r="OB29" i="24"/>
  <c r="OA29" i="24"/>
  <c r="NZ29" i="24"/>
  <c r="NY29" i="24"/>
  <c r="NO29" i="24"/>
  <c r="NP29" i="24" s="1"/>
  <c r="NF29" i="24"/>
  <c r="NE29" i="24"/>
  <c r="ND29" i="24"/>
  <c r="NC29" i="24"/>
  <c r="NA29" i="24"/>
  <c r="MZ29" i="24"/>
  <c r="MY29" i="24"/>
  <c r="MX29" i="24"/>
  <c r="MV29" i="24"/>
  <c r="MU29" i="24"/>
  <c r="MT29" i="24"/>
  <c r="MS29" i="24"/>
  <c r="MQ29" i="24"/>
  <c r="MP29" i="24"/>
  <c r="MO29" i="24"/>
  <c r="MN29" i="24"/>
  <c r="ML29" i="24"/>
  <c r="MK29" i="24"/>
  <c r="MJ29" i="24"/>
  <c r="MI29" i="24"/>
  <c r="MG29" i="24"/>
  <c r="MF29" i="24"/>
  <c r="ME29" i="24"/>
  <c r="MD29" i="24"/>
  <c r="MB29" i="24"/>
  <c r="MA29" i="24"/>
  <c r="LZ29" i="24"/>
  <c r="LY29" i="24"/>
  <c r="LW29" i="24"/>
  <c r="LV29" i="24"/>
  <c r="LU29" i="24"/>
  <c r="LT29" i="24"/>
  <c r="LR29" i="24"/>
  <c r="LQ29" i="24"/>
  <c r="LP29" i="24"/>
  <c r="LO29" i="24"/>
  <c r="LM29" i="24"/>
  <c r="LL29" i="24"/>
  <c r="LK29" i="24"/>
  <c r="LJ29" i="24"/>
  <c r="KY29" i="24"/>
  <c r="KX29" i="24"/>
  <c r="KU29" i="24"/>
  <c r="KV29" i="24" s="1"/>
  <c r="IC29" i="24"/>
  <c r="ID29" i="24" s="1"/>
  <c r="HT29" i="24"/>
  <c r="HS29" i="24"/>
  <c r="HR29" i="24"/>
  <c r="HQ29" i="24"/>
  <c r="HO29" i="24"/>
  <c r="HN29" i="24"/>
  <c r="HM29" i="24"/>
  <c r="HL29" i="24"/>
  <c r="HJ29" i="24"/>
  <c r="HI29" i="24"/>
  <c r="HH29" i="24"/>
  <c r="HG29" i="24"/>
  <c r="HE29" i="24"/>
  <c r="HD29" i="24"/>
  <c r="HC29" i="24"/>
  <c r="HB29" i="24"/>
  <c r="GZ29" i="24"/>
  <c r="GY29" i="24"/>
  <c r="GX29" i="24"/>
  <c r="GW29" i="24"/>
  <c r="GU29" i="24"/>
  <c r="GT29" i="24"/>
  <c r="GS29" i="24"/>
  <c r="GR29" i="24"/>
  <c r="GP29" i="24"/>
  <c r="GO29" i="24"/>
  <c r="GN29" i="24"/>
  <c r="GM29" i="24"/>
  <c r="GK29" i="24"/>
  <c r="GJ29" i="24"/>
  <c r="GI29" i="24"/>
  <c r="GH29" i="24"/>
  <c r="GF29" i="24"/>
  <c r="GE29" i="24"/>
  <c r="GD29" i="24"/>
  <c r="GC29" i="24"/>
  <c r="GA29" i="24"/>
  <c r="FZ29" i="24"/>
  <c r="FY29" i="24"/>
  <c r="FX29" i="24"/>
  <c r="FQ29" i="24"/>
  <c r="FP29" i="24"/>
  <c r="FM29" i="24"/>
  <c r="FN29" i="24" s="1"/>
  <c r="FI29" i="24"/>
  <c r="FJ29" i="24" s="1"/>
  <c r="EZ29" i="24"/>
  <c r="EY29" i="24"/>
  <c r="EX29" i="24"/>
  <c r="EW29" i="24"/>
  <c r="EU29" i="24"/>
  <c r="ET29" i="24"/>
  <c r="ES29" i="24"/>
  <c r="ER29" i="24"/>
  <c r="EP29" i="24"/>
  <c r="EO29" i="24"/>
  <c r="EN29" i="24"/>
  <c r="EM29" i="24"/>
  <c r="EK29" i="24"/>
  <c r="EJ29" i="24"/>
  <c r="EI29" i="24"/>
  <c r="EH29" i="24"/>
  <c r="EF29" i="24"/>
  <c r="EE29" i="24"/>
  <c r="ED29" i="24"/>
  <c r="EC29" i="24"/>
  <c r="EA29" i="24"/>
  <c r="DZ29" i="24"/>
  <c r="DY29" i="24"/>
  <c r="DX29" i="24"/>
  <c r="DO29" i="24"/>
  <c r="DP29" i="24" s="1"/>
  <c r="DF29" i="24"/>
  <c r="DE29" i="24"/>
  <c r="DD29" i="24"/>
  <c r="DC29" i="24"/>
  <c r="DA29" i="24"/>
  <c r="CZ29" i="24"/>
  <c r="CY29" i="24"/>
  <c r="CX29" i="24"/>
  <c r="CV29" i="24"/>
  <c r="CU29" i="24"/>
  <c r="CT29" i="24"/>
  <c r="CS29" i="24"/>
  <c r="CQ29" i="24"/>
  <c r="CP29" i="24"/>
  <c r="CO29" i="24"/>
  <c r="CN29" i="24"/>
  <c r="CL29" i="24"/>
  <c r="CK29" i="24"/>
  <c r="CJ29" i="24"/>
  <c r="CI29" i="24"/>
  <c r="CG29" i="24"/>
  <c r="CF29" i="24"/>
  <c r="CE29" i="24"/>
  <c r="CD29" i="24"/>
  <c r="BT29" i="24"/>
  <c r="BU29" i="24" s="1"/>
  <c r="BK29" i="24"/>
  <c r="BJ29" i="24"/>
  <c r="BI29" i="24"/>
  <c r="BH29" i="24"/>
  <c r="BF29" i="24"/>
  <c r="BE29" i="24"/>
  <c r="BD29" i="24"/>
  <c r="BC29" i="24"/>
  <c r="BA29" i="24"/>
  <c r="AZ29" i="24"/>
  <c r="AY29" i="24"/>
  <c r="AX29" i="24"/>
  <c r="AV29" i="24"/>
  <c r="AU29" i="24"/>
  <c r="AT29" i="24"/>
  <c r="AS29" i="24"/>
  <c r="AQ29" i="24"/>
  <c r="AP29" i="24"/>
  <c r="AO29" i="24"/>
  <c r="AN29" i="24"/>
  <c r="AL29" i="24"/>
  <c r="AK29" i="24"/>
  <c r="AJ29" i="24"/>
  <c r="AI29" i="24"/>
  <c r="AG29" i="24"/>
  <c r="AF29" i="24"/>
  <c r="AE29" i="24"/>
  <c r="AD29" i="24"/>
  <c r="AB29" i="24"/>
  <c r="AA29" i="24"/>
  <c r="Z29" i="24"/>
  <c r="Y29" i="24"/>
  <c r="W29" i="24"/>
  <c r="V29" i="24"/>
  <c r="U29" i="24"/>
  <c r="T29" i="24"/>
  <c r="R29" i="24"/>
  <c r="Q29" i="24"/>
  <c r="P29" i="24"/>
  <c r="O29" i="24"/>
  <c r="A29" i="24"/>
  <c r="B29" i="24" s="1"/>
  <c r="AFL28" i="24"/>
  <c r="AFK28" i="24"/>
  <c r="AFH28" i="24"/>
  <c r="AFI28" i="24" s="1"/>
  <c r="AFD28" i="24"/>
  <c r="AFE28" i="24" s="1"/>
  <c r="AEX28" i="24"/>
  <c r="AEW28" i="24"/>
  <c r="AET28" i="24"/>
  <c r="AEU28" i="24" s="1"/>
  <c r="AEP28" i="24"/>
  <c r="AEQ28" i="24" s="1"/>
  <c r="AEG28" i="24"/>
  <c r="AEF28" i="24"/>
  <c r="AEE28" i="24"/>
  <c r="AED28" i="24"/>
  <c r="AEB28" i="24"/>
  <c r="AEA28" i="24"/>
  <c r="ADZ28" i="24"/>
  <c r="ADY28" i="24"/>
  <c r="ADW28" i="24"/>
  <c r="ADV28" i="24"/>
  <c r="ADU28" i="24"/>
  <c r="ADT28" i="24"/>
  <c r="ADR28" i="24"/>
  <c r="ADQ28" i="24"/>
  <c r="ADP28" i="24"/>
  <c r="ADO28" i="24"/>
  <c r="ADM28" i="24"/>
  <c r="ADL28" i="24"/>
  <c r="ADK28" i="24"/>
  <c r="ADJ28" i="24"/>
  <c r="ADH28" i="24"/>
  <c r="ADG28" i="24"/>
  <c r="ADF28" i="24"/>
  <c r="ADE28" i="24"/>
  <c r="ACV28" i="24"/>
  <c r="ACW28" i="24" s="1"/>
  <c r="ACM28" i="24"/>
  <c r="ACL28" i="24"/>
  <c r="ACK28" i="24"/>
  <c r="ACJ28" i="24"/>
  <c r="ACH28" i="24"/>
  <c r="ACG28" i="24"/>
  <c r="ACF28" i="24"/>
  <c r="ACE28" i="24"/>
  <c r="ACC28" i="24"/>
  <c r="ACB28" i="24"/>
  <c r="ACA28" i="24"/>
  <c r="ABZ28" i="24"/>
  <c r="ABX28" i="24"/>
  <c r="ABW28" i="24"/>
  <c r="ABV28" i="24"/>
  <c r="ABU28" i="24"/>
  <c r="ABS28" i="24"/>
  <c r="ABR28" i="24"/>
  <c r="ABQ28" i="24"/>
  <c r="ABP28" i="24"/>
  <c r="ABN28" i="24"/>
  <c r="ABM28" i="24"/>
  <c r="ABL28" i="24"/>
  <c r="ABK28" i="24"/>
  <c r="ABA28" i="24"/>
  <c r="ABB28" i="24" s="1"/>
  <c r="AAR28" i="24"/>
  <c r="AAQ28" i="24"/>
  <c r="AAP28" i="24"/>
  <c r="AAO28" i="24"/>
  <c r="AAM28" i="24"/>
  <c r="AAL28" i="24"/>
  <c r="AAK28" i="24"/>
  <c r="AAJ28" i="24"/>
  <c r="AAH28" i="24"/>
  <c r="AAG28" i="24"/>
  <c r="AAF28" i="24"/>
  <c r="AAE28" i="24"/>
  <c r="AAC28" i="24"/>
  <c r="AAB28" i="24"/>
  <c r="AAA28" i="24"/>
  <c r="ZZ28" i="24"/>
  <c r="ZX28" i="24"/>
  <c r="ZW28" i="24"/>
  <c r="ZV28" i="24"/>
  <c r="ZU28" i="24"/>
  <c r="ZS28" i="24"/>
  <c r="ZR28" i="24"/>
  <c r="ZQ28" i="24"/>
  <c r="ZP28" i="24"/>
  <c r="ZN28" i="24"/>
  <c r="ZM28" i="24"/>
  <c r="ZL28" i="24"/>
  <c r="ZK28" i="24"/>
  <c r="ZI28" i="24"/>
  <c r="ZH28" i="24"/>
  <c r="ZG28" i="24"/>
  <c r="ZF28" i="24"/>
  <c r="ZD28" i="24"/>
  <c r="ZC28" i="24"/>
  <c r="ZB28" i="24"/>
  <c r="ZA28" i="24"/>
  <c r="YY28" i="24"/>
  <c r="YX28" i="24"/>
  <c r="YW28" i="24"/>
  <c r="YV28" i="24"/>
  <c r="YK28" i="24"/>
  <c r="YJ28" i="24"/>
  <c r="YG28" i="24"/>
  <c r="YH28" i="24" s="1"/>
  <c r="YE28" i="24"/>
  <c r="YD28" i="24"/>
  <c r="YA28" i="24"/>
  <c r="YB28" i="24" s="1"/>
  <c r="XW28" i="24"/>
  <c r="XX28" i="24" s="1"/>
  <c r="XN28" i="24"/>
  <c r="XM28" i="24"/>
  <c r="XL28" i="24"/>
  <c r="XK28" i="24"/>
  <c r="XI28" i="24"/>
  <c r="XH28" i="24"/>
  <c r="XG28" i="24"/>
  <c r="XF28" i="24"/>
  <c r="XD28" i="24"/>
  <c r="XC28" i="24"/>
  <c r="XB28" i="24"/>
  <c r="XA28" i="24"/>
  <c r="WY28" i="24"/>
  <c r="WX28" i="24"/>
  <c r="WW28" i="24"/>
  <c r="WV28" i="24"/>
  <c r="WT28" i="24"/>
  <c r="WS28" i="24"/>
  <c r="WR28" i="24"/>
  <c r="WQ28" i="24"/>
  <c r="WO28" i="24"/>
  <c r="WN28" i="24"/>
  <c r="WM28" i="24"/>
  <c r="WL28" i="24"/>
  <c r="WC28" i="24"/>
  <c r="WD28" i="24" s="1"/>
  <c r="VT28" i="24"/>
  <c r="VS28" i="24"/>
  <c r="VR28" i="24"/>
  <c r="VQ28" i="24"/>
  <c r="VO28" i="24"/>
  <c r="VN28" i="24"/>
  <c r="VM28" i="24"/>
  <c r="VL28" i="24"/>
  <c r="VJ28" i="24"/>
  <c r="VI28" i="24"/>
  <c r="VH28" i="24"/>
  <c r="VG28" i="24"/>
  <c r="VE28" i="24"/>
  <c r="VD28" i="24"/>
  <c r="VC28" i="24"/>
  <c r="VB28" i="24"/>
  <c r="UZ28" i="24"/>
  <c r="UY28" i="24"/>
  <c r="UX28" i="24"/>
  <c r="UW28" i="24"/>
  <c r="UU28" i="24"/>
  <c r="UT28" i="24"/>
  <c r="US28" i="24"/>
  <c r="UR28" i="24"/>
  <c r="UH28" i="24"/>
  <c r="UI28" i="24" s="1"/>
  <c r="TY28" i="24"/>
  <c r="TX28" i="24"/>
  <c r="TW28" i="24"/>
  <c r="TV28" i="24"/>
  <c r="TT28" i="24"/>
  <c r="TS28" i="24"/>
  <c r="TR28" i="24"/>
  <c r="TQ28" i="24"/>
  <c r="TO28" i="24"/>
  <c r="TN28" i="24"/>
  <c r="TM28" i="24"/>
  <c r="TL28" i="24"/>
  <c r="TJ28" i="24"/>
  <c r="TI28" i="24"/>
  <c r="TH28" i="24"/>
  <c r="TG28" i="24"/>
  <c r="TE28" i="24"/>
  <c r="TD28" i="24"/>
  <c r="TC28" i="24"/>
  <c r="TB28" i="24"/>
  <c r="SZ28" i="24"/>
  <c r="SY28" i="24"/>
  <c r="SX28" i="24"/>
  <c r="SW28" i="24"/>
  <c r="SU28" i="24"/>
  <c r="ST28" i="24"/>
  <c r="SS28" i="24"/>
  <c r="SR28" i="24"/>
  <c r="SP28" i="24"/>
  <c r="SO28" i="24"/>
  <c r="SN28" i="24"/>
  <c r="SM28" i="24"/>
  <c r="SK28" i="24"/>
  <c r="SJ28" i="24"/>
  <c r="SI28" i="24"/>
  <c r="SH28" i="24"/>
  <c r="SF28" i="24"/>
  <c r="SE28" i="24"/>
  <c r="SD28" i="24"/>
  <c r="SC28" i="24"/>
  <c r="RR28" i="24"/>
  <c r="RQ28" i="24"/>
  <c r="RN28" i="24"/>
  <c r="RO28" i="24" s="1"/>
  <c r="RL28" i="24"/>
  <c r="RK28" i="24"/>
  <c r="RH28" i="24"/>
  <c r="RI28" i="24" s="1"/>
  <c r="RD28" i="24"/>
  <c r="RE28" i="24" s="1"/>
  <c r="QU28" i="24"/>
  <c r="QT28" i="24"/>
  <c r="QS28" i="24"/>
  <c r="QR28" i="24"/>
  <c r="QP28" i="24"/>
  <c r="QO28" i="24"/>
  <c r="QN28" i="24"/>
  <c r="QM28" i="24"/>
  <c r="QK28" i="24"/>
  <c r="QJ28" i="24"/>
  <c r="QI28" i="24"/>
  <c r="QH28" i="24"/>
  <c r="QF28" i="24"/>
  <c r="QE28" i="24"/>
  <c r="QD28" i="24"/>
  <c r="QC28" i="24"/>
  <c r="QA28" i="24"/>
  <c r="PZ28" i="24"/>
  <c r="PY28" i="24"/>
  <c r="PX28" i="24"/>
  <c r="PV28" i="24"/>
  <c r="PU28" i="24"/>
  <c r="PT28" i="24"/>
  <c r="PS28" i="24"/>
  <c r="PJ28" i="24"/>
  <c r="PK28" i="24" s="1"/>
  <c r="PA28" i="24"/>
  <c r="OZ28" i="24"/>
  <c r="OY28" i="24"/>
  <c r="OX28" i="24"/>
  <c r="OV28" i="24"/>
  <c r="OU28" i="24"/>
  <c r="OT28" i="24"/>
  <c r="OS28" i="24"/>
  <c r="OQ28" i="24"/>
  <c r="OP28" i="24"/>
  <c r="OO28" i="24"/>
  <c r="ON28" i="24"/>
  <c r="OL28" i="24"/>
  <c r="OK28" i="24"/>
  <c r="OJ28" i="24"/>
  <c r="OI28" i="24"/>
  <c r="OG28" i="24"/>
  <c r="OF28" i="24"/>
  <c r="OE28" i="24"/>
  <c r="OD28" i="24"/>
  <c r="OB28" i="24"/>
  <c r="OA28" i="24"/>
  <c r="NZ28" i="24"/>
  <c r="NY28" i="24"/>
  <c r="NO28" i="24"/>
  <c r="NP28" i="24" s="1"/>
  <c r="NF28" i="24"/>
  <c r="NE28" i="24"/>
  <c r="ND28" i="24"/>
  <c r="NC28" i="24"/>
  <c r="NA28" i="24"/>
  <c r="MZ28" i="24"/>
  <c r="MY28" i="24"/>
  <c r="MX28" i="24"/>
  <c r="MV28" i="24"/>
  <c r="MU28" i="24"/>
  <c r="MT28" i="24"/>
  <c r="MS28" i="24"/>
  <c r="MQ28" i="24"/>
  <c r="MP28" i="24"/>
  <c r="MO28" i="24"/>
  <c r="MN28" i="24"/>
  <c r="ML28" i="24"/>
  <c r="MK28" i="24"/>
  <c r="MJ28" i="24"/>
  <c r="MI28" i="24"/>
  <c r="MG28" i="24"/>
  <c r="MF28" i="24"/>
  <c r="ME28" i="24"/>
  <c r="MD28" i="24"/>
  <c r="MB28" i="24"/>
  <c r="MA28" i="24"/>
  <c r="LZ28" i="24"/>
  <c r="LY28" i="24"/>
  <c r="LW28" i="24"/>
  <c r="LV28" i="24"/>
  <c r="LU28" i="24"/>
  <c r="LT28" i="24"/>
  <c r="LR28" i="24"/>
  <c r="LQ28" i="24"/>
  <c r="LP28" i="24"/>
  <c r="LO28" i="24"/>
  <c r="LM28" i="24"/>
  <c r="LL28" i="24"/>
  <c r="LK28" i="24"/>
  <c r="LJ28" i="24"/>
  <c r="KY28" i="24"/>
  <c r="KX28" i="24"/>
  <c r="KU28" i="24"/>
  <c r="KV28" i="24" s="1"/>
  <c r="IC28" i="24"/>
  <c r="ID28" i="24" s="1"/>
  <c r="HT28" i="24"/>
  <c r="HS28" i="24"/>
  <c r="HR28" i="24"/>
  <c r="HQ28" i="24"/>
  <c r="HO28" i="24"/>
  <c r="HN28" i="24"/>
  <c r="HM28" i="24"/>
  <c r="HL28" i="24"/>
  <c r="HJ28" i="24"/>
  <c r="HI28" i="24"/>
  <c r="HH28" i="24"/>
  <c r="HG28" i="24"/>
  <c r="HE28" i="24"/>
  <c r="HD28" i="24"/>
  <c r="HC28" i="24"/>
  <c r="HB28" i="24"/>
  <c r="GZ28" i="24"/>
  <c r="GY28" i="24"/>
  <c r="GX28" i="24"/>
  <c r="GW28" i="24"/>
  <c r="GU28" i="24"/>
  <c r="GT28" i="24"/>
  <c r="GS28" i="24"/>
  <c r="GR28" i="24"/>
  <c r="GP28" i="24"/>
  <c r="GO28" i="24"/>
  <c r="GN28" i="24"/>
  <c r="GM28" i="24"/>
  <c r="GK28" i="24"/>
  <c r="GJ28" i="24"/>
  <c r="GI28" i="24"/>
  <c r="GH28" i="24"/>
  <c r="GF28" i="24"/>
  <c r="GE28" i="24"/>
  <c r="GD28" i="24"/>
  <c r="GC28" i="24"/>
  <c r="GA28" i="24"/>
  <c r="FZ28" i="24"/>
  <c r="FY28" i="24"/>
  <c r="FX28" i="24"/>
  <c r="FQ28" i="24"/>
  <c r="FP28" i="24"/>
  <c r="FM28" i="24"/>
  <c r="FN28" i="24" s="1"/>
  <c r="FI28" i="24"/>
  <c r="FJ28" i="24" s="1"/>
  <c r="EZ28" i="24"/>
  <c r="EY28" i="24"/>
  <c r="EX28" i="24"/>
  <c r="EW28" i="24"/>
  <c r="EU28" i="24"/>
  <c r="ET28" i="24"/>
  <c r="ES28" i="24"/>
  <c r="ER28" i="24"/>
  <c r="EP28" i="24"/>
  <c r="EO28" i="24"/>
  <c r="EN28" i="24"/>
  <c r="EM28" i="24"/>
  <c r="EK28" i="24"/>
  <c r="EJ28" i="24"/>
  <c r="EI28" i="24"/>
  <c r="EH28" i="24"/>
  <c r="EF28" i="24"/>
  <c r="EE28" i="24"/>
  <c r="ED28" i="24"/>
  <c r="EC28" i="24"/>
  <c r="EA28" i="24"/>
  <c r="DZ28" i="24"/>
  <c r="DY28" i="24"/>
  <c r="DX28" i="24"/>
  <c r="DO28" i="24"/>
  <c r="DP28" i="24" s="1"/>
  <c r="DF28" i="24"/>
  <c r="DE28" i="24"/>
  <c r="DD28" i="24"/>
  <c r="DC28" i="24"/>
  <c r="DA28" i="24"/>
  <c r="CZ28" i="24"/>
  <c r="CY28" i="24"/>
  <c r="CX28" i="24"/>
  <c r="CV28" i="24"/>
  <c r="CU28" i="24"/>
  <c r="CT28" i="24"/>
  <c r="CS28" i="24"/>
  <c r="CQ28" i="24"/>
  <c r="CP28" i="24"/>
  <c r="CO28" i="24"/>
  <c r="CN28" i="24"/>
  <c r="CL28" i="24"/>
  <c r="CK28" i="24"/>
  <c r="CJ28" i="24"/>
  <c r="CI28" i="24"/>
  <c r="CG28" i="24"/>
  <c r="CF28" i="24"/>
  <c r="CE28" i="24"/>
  <c r="CD28" i="24"/>
  <c r="BT28" i="24"/>
  <c r="BU28" i="24" s="1"/>
  <c r="BK28" i="24"/>
  <c r="BJ28" i="24"/>
  <c r="BI28" i="24"/>
  <c r="BH28" i="24"/>
  <c r="BF28" i="24"/>
  <c r="BE28" i="24"/>
  <c r="BD28" i="24"/>
  <c r="BC28" i="24"/>
  <c r="BA28" i="24"/>
  <c r="AZ28" i="24"/>
  <c r="AY28" i="24"/>
  <c r="AX28" i="24"/>
  <c r="AV28" i="24"/>
  <c r="AU28" i="24"/>
  <c r="AT28" i="24"/>
  <c r="AS28" i="24"/>
  <c r="AQ28" i="24"/>
  <c r="AP28" i="24"/>
  <c r="AO28" i="24"/>
  <c r="AN28" i="24"/>
  <c r="AL28" i="24"/>
  <c r="AK28" i="24"/>
  <c r="AJ28" i="24"/>
  <c r="AI28" i="24"/>
  <c r="AG28" i="24"/>
  <c r="AF28" i="24"/>
  <c r="AE28" i="24"/>
  <c r="AD28" i="24"/>
  <c r="AB28" i="24"/>
  <c r="AA28" i="24"/>
  <c r="Z28" i="24"/>
  <c r="Y28" i="24"/>
  <c r="W28" i="24"/>
  <c r="V28" i="24"/>
  <c r="U28" i="24"/>
  <c r="T28" i="24"/>
  <c r="R28" i="24"/>
  <c r="Q28" i="24"/>
  <c r="P28" i="24"/>
  <c r="O28" i="24"/>
  <c r="A28" i="24"/>
  <c r="B28" i="24" s="1"/>
  <c r="AFL27" i="24"/>
  <c r="AFK27" i="24"/>
  <c r="AFH27" i="24"/>
  <c r="AFI27" i="24" s="1"/>
  <c r="AFD27" i="24"/>
  <c r="AFE27" i="24" s="1"/>
  <c r="AEX27" i="24"/>
  <c r="AEW27" i="24"/>
  <c r="AET27" i="24"/>
  <c r="AEU27" i="24" s="1"/>
  <c r="AEP27" i="24"/>
  <c r="AEQ27" i="24" s="1"/>
  <c r="AEG27" i="24"/>
  <c r="AEF27" i="24"/>
  <c r="AEE27" i="24"/>
  <c r="AED27" i="24"/>
  <c r="AEB27" i="24"/>
  <c r="AEA27" i="24"/>
  <c r="ADZ27" i="24"/>
  <c r="ADY27" i="24"/>
  <c r="ADW27" i="24"/>
  <c r="ADV27" i="24"/>
  <c r="ADU27" i="24"/>
  <c r="ADT27" i="24"/>
  <c r="ADR27" i="24"/>
  <c r="ADQ27" i="24"/>
  <c r="ADP27" i="24"/>
  <c r="ADO27" i="24"/>
  <c r="ADM27" i="24"/>
  <c r="ADL27" i="24"/>
  <c r="ADK27" i="24"/>
  <c r="ADJ27" i="24"/>
  <c r="ADH27" i="24"/>
  <c r="ADG27" i="24"/>
  <c r="ADF27" i="24"/>
  <c r="ADE27" i="24"/>
  <c r="ACV27" i="24"/>
  <c r="ACW27" i="24" s="1"/>
  <c r="ACM27" i="24"/>
  <c r="ACL27" i="24"/>
  <c r="ACK27" i="24"/>
  <c r="ACJ27" i="24"/>
  <c r="ACH27" i="24"/>
  <c r="ACG27" i="24"/>
  <c r="ACF27" i="24"/>
  <c r="ACE27" i="24"/>
  <c r="ACC27" i="24"/>
  <c r="ACB27" i="24"/>
  <c r="ACA27" i="24"/>
  <c r="ABZ27" i="24"/>
  <c r="ABX27" i="24"/>
  <c r="ABW27" i="24"/>
  <c r="ABV27" i="24"/>
  <c r="ABU27" i="24"/>
  <c r="ABS27" i="24"/>
  <c r="ABR27" i="24"/>
  <c r="ABQ27" i="24"/>
  <c r="ABP27" i="24"/>
  <c r="ABN27" i="24"/>
  <c r="ABM27" i="24"/>
  <c r="ABL27" i="24"/>
  <c r="ABK27" i="24"/>
  <c r="ABA27" i="24"/>
  <c r="ABB27" i="24" s="1"/>
  <c r="AAR27" i="24"/>
  <c r="AAQ27" i="24"/>
  <c r="AAP27" i="24"/>
  <c r="AAO27" i="24"/>
  <c r="AAM27" i="24"/>
  <c r="AAL27" i="24"/>
  <c r="AAK27" i="24"/>
  <c r="AAJ27" i="24"/>
  <c r="AAH27" i="24"/>
  <c r="AAG27" i="24"/>
  <c r="AAF27" i="24"/>
  <c r="AAE27" i="24"/>
  <c r="AAC27" i="24"/>
  <c r="AAB27" i="24"/>
  <c r="AAA27" i="24"/>
  <c r="ZZ27" i="24"/>
  <c r="ZX27" i="24"/>
  <c r="ZW27" i="24"/>
  <c r="ZV27" i="24"/>
  <c r="ZU27" i="24"/>
  <c r="ZS27" i="24"/>
  <c r="ZR27" i="24"/>
  <c r="ZQ27" i="24"/>
  <c r="ZP27" i="24"/>
  <c r="ZN27" i="24"/>
  <c r="ZM27" i="24"/>
  <c r="ZL27" i="24"/>
  <c r="ZK27" i="24"/>
  <c r="ZI27" i="24"/>
  <c r="ZH27" i="24"/>
  <c r="ZG27" i="24"/>
  <c r="ZF27" i="24"/>
  <c r="ZD27" i="24"/>
  <c r="ZC27" i="24"/>
  <c r="ZB27" i="24"/>
  <c r="ZA27" i="24"/>
  <c r="YY27" i="24"/>
  <c r="YX27" i="24"/>
  <c r="YW27" i="24"/>
  <c r="YV27" i="24"/>
  <c r="YK27" i="24"/>
  <c r="YJ27" i="24"/>
  <c r="YG27" i="24"/>
  <c r="YH27" i="24" s="1"/>
  <c r="YE27" i="24"/>
  <c r="YD27" i="24"/>
  <c r="YA27" i="24"/>
  <c r="YB27" i="24" s="1"/>
  <c r="XW27" i="24"/>
  <c r="XX27" i="24" s="1"/>
  <c r="XN27" i="24"/>
  <c r="XM27" i="24"/>
  <c r="XL27" i="24"/>
  <c r="XK27" i="24"/>
  <c r="XI27" i="24"/>
  <c r="XH27" i="24"/>
  <c r="XG27" i="24"/>
  <c r="XF27" i="24"/>
  <c r="XD27" i="24"/>
  <c r="XC27" i="24"/>
  <c r="XB27" i="24"/>
  <c r="XA27" i="24"/>
  <c r="WY27" i="24"/>
  <c r="WX27" i="24"/>
  <c r="WW27" i="24"/>
  <c r="WV27" i="24"/>
  <c r="WT27" i="24"/>
  <c r="WS27" i="24"/>
  <c r="WR27" i="24"/>
  <c r="WQ27" i="24"/>
  <c r="WO27" i="24"/>
  <c r="WN27" i="24"/>
  <c r="WM27" i="24"/>
  <c r="WL27" i="24"/>
  <c r="WC27" i="24"/>
  <c r="WD27" i="24" s="1"/>
  <c r="VT27" i="24"/>
  <c r="VS27" i="24"/>
  <c r="VR27" i="24"/>
  <c r="VQ27" i="24"/>
  <c r="VO27" i="24"/>
  <c r="VN27" i="24"/>
  <c r="VM27" i="24"/>
  <c r="VL27" i="24"/>
  <c r="VJ27" i="24"/>
  <c r="VI27" i="24"/>
  <c r="VH27" i="24"/>
  <c r="VG27" i="24"/>
  <c r="VE27" i="24"/>
  <c r="VD27" i="24"/>
  <c r="VC27" i="24"/>
  <c r="VB27" i="24"/>
  <c r="UZ27" i="24"/>
  <c r="UY27" i="24"/>
  <c r="UX27" i="24"/>
  <c r="UW27" i="24"/>
  <c r="UU27" i="24"/>
  <c r="UT27" i="24"/>
  <c r="US27" i="24"/>
  <c r="UR27" i="24"/>
  <c r="UH27" i="24"/>
  <c r="UI27" i="24" s="1"/>
  <c r="TY27" i="24"/>
  <c r="TX27" i="24"/>
  <c r="TW27" i="24"/>
  <c r="TV27" i="24"/>
  <c r="TT27" i="24"/>
  <c r="TS27" i="24"/>
  <c r="TR27" i="24"/>
  <c r="TQ27" i="24"/>
  <c r="TO27" i="24"/>
  <c r="TN27" i="24"/>
  <c r="TM27" i="24"/>
  <c r="TL27" i="24"/>
  <c r="TJ27" i="24"/>
  <c r="TI27" i="24"/>
  <c r="TH27" i="24"/>
  <c r="TG27" i="24"/>
  <c r="TE27" i="24"/>
  <c r="TD27" i="24"/>
  <c r="TC27" i="24"/>
  <c r="TB27" i="24"/>
  <c r="SZ27" i="24"/>
  <c r="SY27" i="24"/>
  <c r="SX27" i="24"/>
  <c r="SW27" i="24"/>
  <c r="SU27" i="24"/>
  <c r="ST27" i="24"/>
  <c r="SS27" i="24"/>
  <c r="SR27" i="24"/>
  <c r="SP27" i="24"/>
  <c r="SO27" i="24"/>
  <c r="SN27" i="24"/>
  <c r="SM27" i="24"/>
  <c r="SK27" i="24"/>
  <c r="SJ27" i="24"/>
  <c r="SI27" i="24"/>
  <c r="SH27" i="24"/>
  <c r="SF27" i="24"/>
  <c r="SE27" i="24"/>
  <c r="SD27" i="24"/>
  <c r="SC27" i="24"/>
  <c r="RR27" i="24"/>
  <c r="RQ27" i="24"/>
  <c r="RN27" i="24"/>
  <c r="RO27" i="24" s="1"/>
  <c r="RL27" i="24"/>
  <c r="RK27" i="24"/>
  <c r="RH27" i="24"/>
  <c r="RI27" i="24" s="1"/>
  <c r="RD27" i="24"/>
  <c r="RE27" i="24" s="1"/>
  <c r="QU27" i="24"/>
  <c r="QT27" i="24"/>
  <c r="QS27" i="24"/>
  <c r="QR27" i="24"/>
  <c r="QP27" i="24"/>
  <c r="QO27" i="24"/>
  <c r="QN27" i="24"/>
  <c r="QM27" i="24"/>
  <c r="QK27" i="24"/>
  <c r="QJ27" i="24"/>
  <c r="QI27" i="24"/>
  <c r="QH27" i="24"/>
  <c r="QF27" i="24"/>
  <c r="QE27" i="24"/>
  <c r="QD27" i="24"/>
  <c r="QC27" i="24"/>
  <c r="QA27" i="24"/>
  <c r="PZ27" i="24"/>
  <c r="PY27" i="24"/>
  <c r="PX27" i="24"/>
  <c r="PV27" i="24"/>
  <c r="PU27" i="24"/>
  <c r="PT27" i="24"/>
  <c r="PS27" i="24"/>
  <c r="PJ27" i="24"/>
  <c r="PK27" i="24" s="1"/>
  <c r="PA27" i="24"/>
  <c r="OZ27" i="24"/>
  <c r="OY27" i="24"/>
  <c r="OX27" i="24"/>
  <c r="OV27" i="24"/>
  <c r="OU27" i="24"/>
  <c r="OT27" i="24"/>
  <c r="OS27" i="24"/>
  <c r="OQ27" i="24"/>
  <c r="OP27" i="24"/>
  <c r="OO27" i="24"/>
  <c r="ON27" i="24"/>
  <c r="OL27" i="24"/>
  <c r="OK27" i="24"/>
  <c r="OJ27" i="24"/>
  <c r="OI27" i="24"/>
  <c r="OG27" i="24"/>
  <c r="OF27" i="24"/>
  <c r="OE27" i="24"/>
  <c r="OD27" i="24"/>
  <c r="OB27" i="24"/>
  <c r="OA27" i="24"/>
  <c r="NZ27" i="24"/>
  <c r="NY27" i="24"/>
  <c r="NO27" i="24"/>
  <c r="NP27" i="24" s="1"/>
  <c r="NF27" i="24"/>
  <c r="NE27" i="24"/>
  <c r="ND27" i="24"/>
  <c r="NC27" i="24"/>
  <c r="NA27" i="24"/>
  <c r="MZ27" i="24"/>
  <c r="MY27" i="24"/>
  <c r="MX27" i="24"/>
  <c r="MV27" i="24"/>
  <c r="MU27" i="24"/>
  <c r="MT27" i="24"/>
  <c r="MS27" i="24"/>
  <c r="MQ27" i="24"/>
  <c r="MP27" i="24"/>
  <c r="MO27" i="24"/>
  <c r="MN27" i="24"/>
  <c r="ML27" i="24"/>
  <c r="MK27" i="24"/>
  <c r="MJ27" i="24"/>
  <c r="MI27" i="24"/>
  <c r="MG27" i="24"/>
  <c r="MF27" i="24"/>
  <c r="ME27" i="24"/>
  <c r="MD27" i="24"/>
  <c r="MB27" i="24"/>
  <c r="MA27" i="24"/>
  <c r="LZ27" i="24"/>
  <c r="LY27" i="24"/>
  <c r="LW27" i="24"/>
  <c r="LV27" i="24"/>
  <c r="LU27" i="24"/>
  <c r="LT27" i="24"/>
  <c r="LR27" i="24"/>
  <c r="LQ27" i="24"/>
  <c r="LP27" i="24"/>
  <c r="LO27" i="24"/>
  <c r="LM27" i="24"/>
  <c r="LL27" i="24"/>
  <c r="LK27" i="24"/>
  <c r="LJ27" i="24"/>
  <c r="KY27" i="24"/>
  <c r="KX27" i="24"/>
  <c r="KU27" i="24"/>
  <c r="KV27" i="24" s="1"/>
  <c r="IC27" i="24"/>
  <c r="ID27" i="24" s="1"/>
  <c r="HT27" i="24"/>
  <c r="HS27" i="24"/>
  <c r="HR27" i="24"/>
  <c r="HQ27" i="24"/>
  <c r="HO27" i="24"/>
  <c r="HN27" i="24"/>
  <c r="HM27" i="24"/>
  <c r="HL27" i="24"/>
  <c r="HJ27" i="24"/>
  <c r="HI27" i="24"/>
  <c r="HH27" i="24"/>
  <c r="HG27" i="24"/>
  <c r="HE27" i="24"/>
  <c r="HD27" i="24"/>
  <c r="HC27" i="24"/>
  <c r="HB27" i="24"/>
  <c r="GZ27" i="24"/>
  <c r="GY27" i="24"/>
  <c r="GX27" i="24"/>
  <c r="GW27" i="24"/>
  <c r="GU27" i="24"/>
  <c r="GT27" i="24"/>
  <c r="GS27" i="24"/>
  <c r="GR27" i="24"/>
  <c r="GP27" i="24"/>
  <c r="GO27" i="24"/>
  <c r="GN27" i="24"/>
  <c r="GM27" i="24"/>
  <c r="GK27" i="24"/>
  <c r="GJ27" i="24"/>
  <c r="GI27" i="24"/>
  <c r="GH27" i="24"/>
  <c r="GF27" i="24"/>
  <c r="GE27" i="24"/>
  <c r="GD27" i="24"/>
  <c r="GC27" i="24"/>
  <c r="GA27" i="24"/>
  <c r="FZ27" i="24"/>
  <c r="FY27" i="24"/>
  <c r="FX27" i="24"/>
  <c r="FQ27" i="24"/>
  <c r="FP27" i="24"/>
  <c r="FM27" i="24"/>
  <c r="FN27" i="24" s="1"/>
  <c r="FI27" i="24"/>
  <c r="FJ27" i="24" s="1"/>
  <c r="EZ27" i="24"/>
  <c r="EY27" i="24"/>
  <c r="EX27" i="24"/>
  <c r="EW27" i="24"/>
  <c r="EU27" i="24"/>
  <c r="ET27" i="24"/>
  <c r="ES27" i="24"/>
  <c r="ER27" i="24"/>
  <c r="EP27" i="24"/>
  <c r="EO27" i="24"/>
  <c r="EN27" i="24"/>
  <c r="EM27" i="24"/>
  <c r="EK27" i="24"/>
  <c r="EJ27" i="24"/>
  <c r="EI27" i="24"/>
  <c r="EH27" i="24"/>
  <c r="EF27" i="24"/>
  <c r="EE27" i="24"/>
  <c r="ED27" i="24"/>
  <c r="EC27" i="24"/>
  <c r="EA27" i="24"/>
  <c r="DZ27" i="24"/>
  <c r="DY27" i="24"/>
  <c r="DX27" i="24"/>
  <c r="DO27" i="24"/>
  <c r="DP27" i="24" s="1"/>
  <c r="DF27" i="24"/>
  <c r="DE27" i="24"/>
  <c r="DD27" i="24"/>
  <c r="DC27" i="24"/>
  <c r="DA27" i="24"/>
  <c r="CZ27" i="24"/>
  <c r="CY27" i="24"/>
  <c r="CX27" i="24"/>
  <c r="CV27" i="24"/>
  <c r="CU27" i="24"/>
  <c r="CT27" i="24"/>
  <c r="CS27" i="24"/>
  <c r="CQ27" i="24"/>
  <c r="CP27" i="24"/>
  <c r="CO27" i="24"/>
  <c r="CN27" i="24"/>
  <c r="CL27" i="24"/>
  <c r="CK27" i="24"/>
  <c r="CJ27" i="24"/>
  <c r="CI27" i="24"/>
  <c r="CG27" i="24"/>
  <c r="CF27" i="24"/>
  <c r="CE27" i="24"/>
  <c r="CD27" i="24"/>
  <c r="BT27" i="24"/>
  <c r="BU27" i="24" s="1"/>
  <c r="BK27" i="24"/>
  <c r="BJ27" i="24"/>
  <c r="BI27" i="24"/>
  <c r="BH27" i="24"/>
  <c r="BF27" i="24"/>
  <c r="BE27" i="24"/>
  <c r="BD27" i="24"/>
  <c r="BC27" i="24"/>
  <c r="BA27" i="24"/>
  <c r="AZ27" i="24"/>
  <c r="AY27" i="24"/>
  <c r="AX27" i="24"/>
  <c r="AV27" i="24"/>
  <c r="AU27" i="24"/>
  <c r="AT27" i="24"/>
  <c r="AS27" i="24"/>
  <c r="AQ27" i="24"/>
  <c r="AP27" i="24"/>
  <c r="AO27" i="24"/>
  <c r="AN27" i="24"/>
  <c r="AL27" i="24"/>
  <c r="AK27" i="24"/>
  <c r="AJ27" i="24"/>
  <c r="AI27" i="24"/>
  <c r="AG27" i="24"/>
  <c r="AF27" i="24"/>
  <c r="AE27" i="24"/>
  <c r="AD27" i="24"/>
  <c r="AB27" i="24"/>
  <c r="AA27" i="24"/>
  <c r="Z27" i="24"/>
  <c r="Y27" i="24"/>
  <c r="W27" i="24"/>
  <c r="V27" i="24"/>
  <c r="U27" i="24"/>
  <c r="T27" i="24"/>
  <c r="R27" i="24"/>
  <c r="Q27" i="24"/>
  <c r="P27" i="24"/>
  <c r="O27" i="24"/>
  <c r="A27" i="24"/>
  <c r="B27" i="24" s="1"/>
  <c r="AFL26" i="24"/>
  <c r="AFK26" i="24"/>
  <c r="AFH26" i="24"/>
  <c r="AFI26" i="24" s="1"/>
  <c r="AFD26" i="24"/>
  <c r="AFE26" i="24" s="1"/>
  <c r="AEX26" i="24"/>
  <c r="AEW26" i="24"/>
  <c r="AET26" i="24"/>
  <c r="AEU26" i="24" s="1"/>
  <c r="AEP26" i="24"/>
  <c r="AEQ26" i="24" s="1"/>
  <c r="AEG26" i="24"/>
  <c r="AEF26" i="24"/>
  <c r="AEE26" i="24"/>
  <c r="AED26" i="24"/>
  <c r="AEB26" i="24"/>
  <c r="AEA26" i="24"/>
  <c r="ADZ26" i="24"/>
  <c r="ADY26" i="24"/>
  <c r="ADW26" i="24"/>
  <c r="ADV26" i="24"/>
  <c r="ADU26" i="24"/>
  <c r="ADT26" i="24"/>
  <c r="ADR26" i="24"/>
  <c r="ADQ26" i="24"/>
  <c r="ADP26" i="24"/>
  <c r="ADO26" i="24"/>
  <c r="ADM26" i="24"/>
  <c r="ADL26" i="24"/>
  <c r="ADK26" i="24"/>
  <c r="ADJ26" i="24"/>
  <c r="ADH26" i="24"/>
  <c r="ADG26" i="24"/>
  <c r="ADF26" i="24"/>
  <c r="ADE26" i="24"/>
  <c r="ACV26" i="24"/>
  <c r="ACW26" i="24" s="1"/>
  <c r="ACM26" i="24"/>
  <c r="ACL26" i="24"/>
  <c r="ACK26" i="24"/>
  <c r="ACJ26" i="24"/>
  <c r="ACH26" i="24"/>
  <c r="ACG26" i="24"/>
  <c r="ACF26" i="24"/>
  <c r="ACE26" i="24"/>
  <c r="ACC26" i="24"/>
  <c r="ACB26" i="24"/>
  <c r="ACA26" i="24"/>
  <c r="ABZ26" i="24"/>
  <c r="ABX26" i="24"/>
  <c r="ABW26" i="24"/>
  <c r="ABV26" i="24"/>
  <c r="ABU26" i="24"/>
  <c r="ABS26" i="24"/>
  <c r="ABR26" i="24"/>
  <c r="ABQ26" i="24"/>
  <c r="ABP26" i="24"/>
  <c r="ABN26" i="24"/>
  <c r="ABM26" i="24"/>
  <c r="ABL26" i="24"/>
  <c r="ABK26" i="24"/>
  <c r="ABA26" i="24"/>
  <c r="ABB26" i="24" s="1"/>
  <c r="AAR26" i="24"/>
  <c r="AAQ26" i="24"/>
  <c r="AAP26" i="24"/>
  <c r="AAO26" i="24"/>
  <c r="AAM26" i="24"/>
  <c r="AAL26" i="24"/>
  <c r="AAK26" i="24"/>
  <c r="AAJ26" i="24"/>
  <c r="AAH26" i="24"/>
  <c r="AAG26" i="24"/>
  <c r="AAF26" i="24"/>
  <c r="AAE26" i="24"/>
  <c r="AAC26" i="24"/>
  <c r="AAB26" i="24"/>
  <c r="AAA26" i="24"/>
  <c r="ZZ26" i="24"/>
  <c r="ZX26" i="24"/>
  <c r="ZW26" i="24"/>
  <c r="ZV26" i="24"/>
  <c r="ZU26" i="24"/>
  <c r="ZS26" i="24"/>
  <c r="ZR26" i="24"/>
  <c r="ZQ26" i="24"/>
  <c r="ZP26" i="24"/>
  <c r="ZN26" i="24"/>
  <c r="ZM26" i="24"/>
  <c r="ZL26" i="24"/>
  <c r="ZK26" i="24"/>
  <c r="ZI26" i="24"/>
  <c r="ZH26" i="24"/>
  <c r="ZG26" i="24"/>
  <c r="ZF26" i="24"/>
  <c r="ZD26" i="24"/>
  <c r="ZC26" i="24"/>
  <c r="ZB26" i="24"/>
  <c r="ZA26" i="24"/>
  <c r="YY26" i="24"/>
  <c r="YX26" i="24"/>
  <c r="YW26" i="24"/>
  <c r="YV26" i="24"/>
  <c r="YK26" i="24"/>
  <c r="YJ26" i="24"/>
  <c r="YG26" i="24"/>
  <c r="YH26" i="24" s="1"/>
  <c r="YE26" i="24"/>
  <c r="YD26" i="24"/>
  <c r="YA26" i="24"/>
  <c r="YB26" i="24" s="1"/>
  <c r="XW26" i="24"/>
  <c r="XX26" i="24" s="1"/>
  <c r="XN26" i="24"/>
  <c r="XM26" i="24"/>
  <c r="XL26" i="24"/>
  <c r="XK26" i="24"/>
  <c r="XI26" i="24"/>
  <c r="XH26" i="24"/>
  <c r="XG26" i="24"/>
  <c r="XF26" i="24"/>
  <c r="XD26" i="24"/>
  <c r="XC26" i="24"/>
  <c r="XB26" i="24"/>
  <c r="XA26" i="24"/>
  <c r="WY26" i="24"/>
  <c r="WX26" i="24"/>
  <c r="WW26" i="24"/>
  <c r="WV26" i="24"/>
  <c r="WT26" i="24"/>
  <c r="WS26" i="24"/>
  <c r="WR26" i="24"/>
  <c r="WQ26" i="24"/>
  <c r="WO26" i="24"/>
  <c r="WN26" i="24"/>
  <c r="WM26" i="24"/>
  <c r="WL26" i="24"/>
  <c r="WC26" i="24"/>
  <c r="WD26" i="24" s="1"/>
  <c r="VT26" i="24"/>
  <c r="VS26" i="24"/>
  <c r="VR26" i="24"/>
  <c r="VQ26" i="24"/>
  <c r="VO26" i="24"/>
  <c r="VN26" i="24"/>
  <c r="VM26" i="24"/>
  <c r="VL26" i="24"/>
  <c r="VJ26" i="24"/>
  <c r="VI26" i="24"/>
  <c r="VH26" i="24"/>
  <c r="VG26" i="24"/>
  <c r="VE26" i="24"/>
  <c r="VD26" i="24"/>
  <c r="VC26" i="24"/>
  <c r="VB26" i="24"/>
  <c r="UZ26" i="24"/>
  <c r="UY26" i="24"/>
  <c r="UX26" i="24"/>
  <c r="UW26" i="24"/>
  <c r="UU26" i="24"/>
  <c r="UT26" i="24"/>
  <c r="US26" i="24"/>
  <c r="UR26" i="24"/>
  <c r="UH26" i="24"/>
  <c r="UI26" i="24" s="1"/>
  <c r="TY26" i="24"/>
  <c r="TX26" i="24"/>
  <c r="TW26" i="24"/>
  <c r="TV26" i="24"/>
  <c r="TT26" i="24"/>
  <c r="TS26" i="24"/>
  <c r="TR26" i="24"/>
  <c r="TQ26" i="24"/>
  <c r="TO26" i="24"/>
  <c r="TN26" i="24"/>
  <c r="TM26" i="24"/>
  <c r="TL26" i="24"/>
  <c r="TJ26" i="24"/>
  <c r="TI26" i="24"/>
  <c r="TH26" i="24"/>
  <c r="TG26" i="24"/>
  <c r="TE26" i="24"/>
  <c r="TD26" i="24"/>
  <c r="TC26" i="24"/>
  <c r="TB26" i="24"/>
  <c r="SZ26" i="24"/>
  <c r="SY26" i="24"/>
  <c r="SX26" i="24"/>
  <c r="SW26" i="24"/>
  <c r="SU26" i="24"/>
  <c r="ST26" i="24"/>
  <c r="SS26" i="24"/>
  <c r="SR26" i="24"/>
  <c r="SP26" i="24"/>
  <c r="SO26" i="24"/>
  <c r="SN26" i="24"/>
  <c r="SM26" i="24"/>
  <c r="SK26" i="24"/>
  <c r="SJ26" i="24"/>
  <c r="SI26" i="24"/>
  <c r="SH26" i="24"/>
  <c r="SF26" i="24"/>
  <c r="SE26" i="24"/>
  <c r="SD26" i="24"/>
  <c r="SC26" i="24"/>
  <c r="RR26" i="24"/>
  <c r="RQ26" i="24"/>
  <c r="RN26" i="24"/>
  <c r="RO26" i="24" s="1"/>
  <c r="RL26" i="24"/>
  <c r="RK26" i="24"/>
  <c r="RH26" i="24"/>
  <c r="RI26" i="24" s="1"/>
  <c r="RD26" i="24"/>
  <c r="RE26" i="24" s="1"/>
  <c r="QU26" i="24"/>
  <c r="QT26" i="24"/>
  <c r="QS26" i="24"/>
  <c r="QR26" i="24"/>
  <c r="QP26" i="24"/>
  <c r="QO26" i="24"/>
  <c r="QN26" i="24"/>
  <c r="QM26" i="24"/>
  <c r="QK26" i="24"/>
  <c r="QJ26" i="24"/>
  <c r="QI26" i="24"/>
  <c r="QH26" i="24"/>
  <c r="QF26" i="24"/>
  <c r="QE26" i="24"/>
  <c r="QD26" i="24"/>
  <c r="QC26" i="24"/>
  <c r="QA26" i="24"/>
  <c r="PZ26" i="24"/>
  <c r="PY26" i="24"/>
  <c r="PX26" i="24"/>
  <c r="PV26" i="24"/>
  <c r="PU26" i="24"/>
  <c r="PT26" i="24"/>
  <c r="PS26" i="24"/>
  <c r="PJ26" i="24"/>
  <c r="PK26" i="24" s="1"/>
  <c r="PA26" i="24"/>
  <c r="OZ26" i="24"/>
  <c r="OY26" i="24"/>
  <c r="OX26" i="24"/>
  <c r="OV26" i="24"/>
  <c r="OU26" i="24"/>
  <c r="OT26" i="24"/>
  <c r="OS26" i="24"/>
  <c r="OQ26" i="24"/>
  <c r="OP26" i="24"/>
  <c r="OO26" i="24"/>
  <c r="ON26" i="24"/>
  <c r="OL26" i="24"/>
  <c r="OK26" i="24"/>
  <c r="OJ26" i="24"/>
  <c r="OI26" i="24"/>
  <c r="OG26" i="24"/>
  <c r="OF26" i="24"/>
  <c r="OE26" i="24"/>
  <c r="OD26" i="24"/>
  <c r="OB26" i="24"/>
  <c r="OA26" i="24"/>
  <c r="NZ26" i="24"/>
  <c r="NY26" i="24"/>
  <c r="NO26" i="24"/>
  <c r="NP26" i="24" s="1"/>
  <c r="NF26" i="24"/>
  <c r="NE26" i="24"/>
  <c r="ND26" i="24"/>
  <c r="NC26" i="24"/>
  <c r="NA26" i="24"/>
  <c r="MZ26" i="24"/>
  <c r="MY26" i="24"/>
  <c r="MX26" i="24"/>
  <c r="MV26" i="24"/>
  <c r="MU26" i="24"/>
  <c r="MT26" i="24"/>
  <c r="MS26" i="24"/>
  <c r="MQ26" i="24"/>
  <c r="MP26" i="24"/>
  <c r="MO26" i="24"/>
  <c r="MN26" i="24"/>
  <c r="ML26" i="24"/>
  <c r="MK26" i="24"/>
  <c r="MJ26" i="24"/>
  <c r="MI26" i="24"/>
  <c r="MG26" i="24"/>
  <c r="MF26" i="24"/>
  <c r="ME26" i="24"/>
  <c r="MD26" i="24"/>
  <c r="MB26" i="24"/>
  <c r="MA26" i="24"/>
  <c r="LZ26" i="24"/>
  <c r="LY26" i="24"/>
  <c r="LW26" i="24"/>
  <c r="LV26" i="24"/>
  <c r="LU26" i="24"/>
  <c r="LT26" i="24"/>
  <c r="LR26" i="24"/>
  <c r="LQ26" i="24"/>
  <c r="LP26" i="24"/>
  <c r="LO26" i="24"/>
  <c r="LM26" i="24"/>
  <c r="LL26" i="24"/>
  <c r="LK26" i="24"/>
  <c r="LJ26" i="24"/>
  <c r="KY26" i="24"/>
  <c r="KX26" i="24"/>
  <c r="KU26" i="24"/>
  <c r="KV26" i="24" s="1"/>
  <c r="IC26" i="24"/>
  <c r="ID26" i="24" s="1"/>
  <c r="HT26" i="24"/>
  <c r="HS26" i="24"/>
  <c r="HR26" i="24"/>
  <c r="HQ26" i="24"/>
  <c r="HO26" i="24"/>
  <c r="HN26" i="24"/>
  <c r="HM26" i="24"/>
  <c r="HL26" i="24"/>
  <c r="HJ26" i="24"/>
  <c r="HI26" i="24"/>
  <c r="HH26" i="24"/>
  <c r="HG26" i="24"/>
  <c r="HE26" i="24"/>
  <c r="HD26" i="24"/>
  <c r="HC26" i="24"/>
  <c r="HB26" i="24"/>
  <c r="GZ26" i="24"/>
  <c r="GY26" i="24"/>
  <c r="GX26" i="24"/>
  <c r="GW26" i="24"/>
  <c r="GU26" i="24"/>
  <c r="GT26" i="24"/>
  <c r="GS26" i="24"/>
  <c r="GR26" i="24"/>
  <c r="GP26" i="24"/>
  <c r="GO26" i="24"/>
  <c r="GN26" i="24"/>
  <c r="GM26" i="24"/>
  <c r="GK26" i="24"/>
  <c r="GJ26" i="24"/>
  <c r="GI26" i="24"/>
  <c r="GH26" i="24"/>
  <c r="GF26" i="24"/>
  <c r="GE26" i="24"/>
  <c r="GD26" i="24"/>
  <c r="GC26" i="24"/>
  <c r="GA26" i="24"/>
  <c r="FZ26" i="24"/>
  <c r="FY26" i="24"/>
  <c r="FX26" i="24"/>
  <c r="FQ26" i="24"/>
  <c r="FP26" i="24"/>
  <c r="FM26" i="24"/>
  <c r="FN26" i="24" s="1"/>
  <c r="FI26" i="24"/>
  <c r="FJ26" i="24" s="1"/>
  <c r="EZ26" i="24"/>
  <c r="EY26" i="24"/>
  <c r="EX26" i="24"/>
  <c r="EW26" i="24"/>
  <c r="EU26" i="24"/>
  <c r="ET26" i="24"/>
  <c r="ES26" i="24"/>
  <c r="ER26" i="24"/>
  <c r="EP26" i="24"/>
  <c r="EO26" i="24"/>
  <c r="EN26" i="24"/>
  <c r="EM26" i="24"/>
  <c r="EK26" i="24"/>
  <c r="EJ26" i="24"/>
  <c r="EI26" i="24"/>
  <c r="EH26" i="24"/>
  <c r="EF26" i="24"/>
  <c r="EE26" i="24"/>
  <c r="ED26" i="24"/>
  <c r="EC26" i="24"/>
  <c r="EA26" i="24"/>
  <c r="DZ26" i="24"/>
  <c r="DY26" i="24"/>
  <c r="DX26" i="24"/>
  <c r="DO26" i="24"/>
  <c r="DP26" i="24" s="1"/>
  <c r="DF26" i="24"/>
  <c r="DE26" i="24"/>
  <c r="DD26" i="24"/>
  <c r="DC26" i="24"/>
  <c r="DA26" i="24"/>
  <c r="CZ26" i="24"/>
  <c r="CY26" i="24"/>
  <c r="CX26" i="24"/>
  <c r="CV26" i="24"/>
  <c r="CU26" i="24"/>
  <c r="CT26" i="24"/>
  <c r="CS26" i="24"/>
  <c r="CQ26" i="24"/>
  <c r="CP26" i="24"/>
  <c r="CO26" i="24"/>
  <c r="CN26" i="24"/>
  <c r="CL26" i="24"/>
  <c r="CK26" i="24"/>
  <c r="CJ26" i="24"/>
  <c r="CI26" i="24"/>
  <c r="CG26" i="24"/>
  <c r="CF26" i="24"/>
  <c r="CE26" i="24"/>
  <c r="CD26" i="24"/>
  <c r="BT26" i="24"/>
  <c r="BU26" i="24" s="1"/>
  <c r="BK26" i="24"/>
  <c r="BJ26" i="24"/>
  <c r="BI26" i="24"/>
  <c r="BH26" i="24"/>
  <c r="BF26" i="24"/>
  <c r="BE26" i="24"/>
  <c r="BD26" i="24"/>
  <c r="BC26" i="24"/>
  <c r="BA26" i="24"/>
  <c r="AZ26" i="24"/>
  <c r="AY26" i="24"/>
  <c r="AX26" i="24"/>
  <c r="AV26" i="24"/>
  <c r="AU26" i="24"/>
  <c r="AT26" i="24"/>
  <c r="AS26" i="24"/>
  <c r="AQ26" i="24"/>
  <c r="AP26" i="24"/>
  <c r="AO26" i="24"/>
  <c r="AN26" i="24"/>
  <c r="AL26" i="24"/>
  <c r="AK26" i="24"/>
  <c r="AJ26" i="24"/>
  <c r="AI26" i="24"/>
  <c r="AG26" i="24"/>
  <c r="AF26" i="24"/>
  <c r="AE26" i="24"/>
  <c r="AD26" i="24"/>
  <c r="AB26" i="24"/>
  <c r="AA26" i="24"/>
  <c r="Z26" i="24"/>
  <c r="Y26" i="24"/>
  <c r="W26" i="24"/>
  <c r="V26" i="24"/>
  <c r="U26" i="24"/>
  <c r="T26" i="24"/>
  <c r="R26" i="24"/>
  <c r="Q26" i="24"/>
  <c r="P26" i="24"/>
  <c r="O26" i="24"/>
  <c r="A26" i="24"/>
  <c r="B26" i="24" s="1"/>
  <c r="AFL25" i="24"/>
  <c r="AFK25" i="24"/>
  <c r="AFH25" i="24"/>
  <c r="AFI25" i="24" s="1"/>
  <c r="AFD25" i="24"/>
  <c r="AFE25" i="24" s="1"/>
  <c r="AEX25" i="24"/>
  <c r="AEW25" i="24"/>
  <c r="AET25" i="24"/>
  <c r="AEU25" i="24" s="1"/>
  <c r="AEP25" i="24"/>
  <c r="AEQ25" i="24" s="1"/>
  <c r="AEG25" i="24"/>
  <c r="AEF25" i="24"/>
  <c r="AEE25" i="24"/>
  <c r="AED25" i="24"/>
  <c r="AEB25" i="24"/>
  <c r="AEA25" i="24"/>
  <c r="ADZ25" i="24"/>
  <c r="ADY25" i="24"/>
  <c r="ADW25" i="24"/>
  <c r="ADV25" i="24"/>
  <c r="ADU25" i="24"/>
  <c r="ADT25" i="24"/>
  <c r="ADR25" i="24"/>
  <c r="ADQ25" i="24"/>
  <c r="ADP25" i="24"/>
  <c r="ADO25" i="24"/>
  <c r="ADM25" i="24"/>
  <c r="ADL25" i="24"/>
  <c r="ADK25" i="24"/>
  <c r="ADJ25" i="24"/>
  <c r="ADH25" i="24"/>
  <c r="ADG25" i="24"/>
  <c r="ADF25" i="24"/>
  <c r="ADE25" i="24"/>
  <c r="ACV25" i="24"/>
  <c r="ACW25" i="24" s="1"/>
  <c r="ACM25" i="24"/>
  <c r="ACL25" i="24"/>
  <c r="ACK25" i="24"/>
  <c r="ACJ25" i="24"/>
  <c r="ACH25" i="24"/>
  <c r="ACG25" i="24"/>
  <c r="ACF25" i="24"/>
  <c r="ACE25" i="24"/>
  <c r="ACC25" i="24"/>
  <c r="ACB25" i="24"/>
  <c r="ACA25" i="24"/>
  <c r="ABZ25" i="24"/>
  <c r="ABX25" i="24"/>
  <c r="ABW25" i="24"/>
  <c r="ABV25" i="24"/>
  <c r="ABU25" i="24"/>
  <c r="ABS25" i="24"/>
  <c r="ABR25" i="24"/>
  <c r="ABQ25" i="24"/>
  <c r="ABP25" i="24"/>
  <c r="ABN25" i="24"/>
  <c r="ABM25" i="24"/>
  <c r="ABL25" i="24"/>
  <c r="ABK25" i="24"/>
  <c r="ABA25" i="24"/>
  <c r="ABB25" i="24" s="1"/>
  <c r="AAR25" i="24"/>
  <c r="AAQ25" i="24"/>
  <c r="AAP25" i="24"/>
  <c r="AAO25" i="24"/>
  <c r="AAM25" i="24"/>
  <c r="AAL25" i="24"/>
  <c r="AAK25" i="24"/>
  <c r="AAJ25" i="24"/>
  <c r="AAH25" i="24"/>
  <c r="AAG25" i="24"/>
  <c r="AAF25" i="24"/>
  <c r="AAE25" i="24"/>
  <c r="AAC25" i="24"/>
  <c r="AAB25" i="24"/>
  <c r="AAA25" i="24"/>
  <c r="ZZ25" i="24"/>
  <c r="ZX25" i="24"/>
  <c r="ZW25" i="24"/>
  <c r="ZV25" i="24"/>
  <c r="ZU25" i="24"/>
  <c r="ZS25" i="24"/>
  <c r="ZR25" i="24"/>
  <c r="ZQ25" i="24"/>
  <c r="ZP25" i="24"/>
  <c r="ZN25" i="24"/>
  <c r="ZM25" i="24"/>
  <c r="ZL25" i="24"/>
  <c r="ZK25" i="24"/>
  <c r="ZI25" i="24"/>
  <c r="ZH25" i="24"/>
  <c r="ZG25" i="24"/>
  <c r="ZF25" i="24"/>
  <c r="ZD25" i="24"/>
  <c r="ZC25" i="24"/>
  <c r="ZB25" i="24"/>
  <c r="ZA25" i="24"/>
  <c r="YY25" i="24"/>
  <c r="YX25" i="24"/>
  <c r="YW25" i="24"/>
  <c r="YV25" i="24"/>
  <c r="YK25" i="24"/>
  <c r="YJ25" i="24"/>
  <c r="YG25" i="24"/>
  <c r="YH25" i="24" s="1"/>
  <c r="YE25" i="24"/>
  <c r="YD25" i="24"/>
  <c r="YA25" i="24"/>
  <c r="YB25" i="24" s="1"/>
  <c r="XW25" i="24"/>
  <c r="XX25" i="24" s="1"/>
  <c r="XN25" i="24"/>
  <c r="XM25" i="24"/>
  <c r="XL25" i="24"/>
  <c r="XK25" i="24"/>
  <c r="XI25" i="24"/>
  <c r="XH25" i="24"/>
  <c r="XG25" i="24"/>
  <c r="XF25" i="24"/>
  <c r="XD25" i="24"/>
  <c r="XC25" i="24"/>
  <c r="XB25" i="24"/>
  <c r="XA25" i="24"/>
  <c r="WY25" i="24"/>
  <c r="WX25" i="24"/>
  <c r="WW25" i="24"/>
  <c r="WV25" i="24"/>
  <c r="WT25" i="24"/>
  <c r="WS25" i="24"/>
  <c r="WR25" i="24"/>
  <c r="WQ25" i="24"/>
  <c r="WO25" i="24"/>
  <c r="WN25" i="24"/>
  <c r="WM25" i="24"/>
  <c r="WL25" i="24"/>
  <c r="WC25" i="24"/>
  <c r="WD25" i="24" s="1"/>
  <c r="VT25" i="24"/>
  <c r="VS25" i="24"/>
  <c r="VR25" i="24"/>
  <c r="VQ25" i="24"/>
  <c r="VO25" i="24"/>
  <c r="VN25" i="24"/>
  <c r="VM25" i="24"/>
  <c r="VL25" i="24"/>
  <c r="VJ25" i="24"/>
  <c r="VI25" i="24"/>
  <c r="VH25" i="24"/>
  <c r="VG25" i="24"/>
  <c r="VE25" i="24"/>
  <c r="VD25" i="24"/>
  <c r="VC25" i="24"/>
  <c r="VB25" i="24"/>
  <c r="UZ25" i="24"/>
  <c r="UY25" i="24"/>
  <c r="UX25" i="24"/>
  <c r="UW25" i="24"/>
  <c r="UU25" i="24"/>
  <c r="UT25" i="24"/>
  <c r="US25" i="24"/>
  <c r="UR25" i="24"/>
  <c r="UH25" i="24"/>
  <c r="UI25" i="24" s="1"/>
  <c r="TY25" i="24"/>
  <c r="TX25" i="24"/>
  <c r="TW25" i="24"/>
  <c r="TV25" i="24"/>
  <c r="TT25" i="24"/>
  <c r="TS25" i="24"/>
  <c r="TR25" i="24"/>
  <c r="TQ25" i="24"/>
  <c r="TO25" i="24"/>
  <c r="TN25" i="24"/>
  <c r="TM25" i="24"/>
  <c r="TL25" i="24"/>
  <c r="TJ25" i="24"/>
  <c r="TI25" i="24"/>
  <c r="TH25" i="24"/>
  <c r="TG25" i="24"/>
  <c r="TE25" i="24"/>
  <c r="TD25" i="24"/>
  <c r="TC25" i="24"/>
  <c r="TB25" i="24"/>
  <c r="SZ25" i="24"/>
  <c r="SY25" i="24"/>
  <c r="SX25" i="24"/>
  <c r="SW25" i="24"/>
  <c r="SU25" i="24"/>
  <c r="ST25" i="24"/>
  <c r="SS25" i="24"/>
  <c r="SR25" i="24"/>
  <c r="SP25" i="24"/>
  <c r="SO25" i="24"/>
  <c r="SN25" i="24"/>
  <c r="SM25" i="24"/>
  <c r="SK25" i="24"/>
  <c r="SJ25" i="24"/>
  <c r="SI25" i="24"/>
  <c r="SH25" i="24"/>
  <c r="SF25" i="24"/>
  <c r="SE25" i="24"/>
  <c r="SD25" i="24"/>
  <c r="SC25" i="24"/>
  <c r="RR25" i="24"/>
  <c r="RQ25" i="24"/>
  <c r="RN25" i="24"/>
  <c r="RO25" i="24" s="1"/>
  <c r="RL25" i="24"/>
  <c r="RK25" i="24"/>
  <c r="RH25" i="24"/>
  <c r="RI25" i="24" s="1"/>
  <c r="RD25" i="24"/>
  <c r="RE25" i="24" s="1"/>
  <c r="QU25" i="24"/>
  <c r="QT25" i="24"/>
  <c r="QS25" i="24"/>
  <c r="QR25" i="24"/>
  <c r="QP25" i="24"/>
  <c r="QO25" i="24"/>
  <c r="QN25" i="24"/>
  <c r="QM25" i="24"/>
  <c r="QK25" i="24"/>
  <c r="QJ25" i="24"/>
  <c r="QI25" i="24"/>
  <c r="QH25" i="24"/>
  <c r="QF25" i="24"/>
  <c r="QE25" i="24"/>
  <c r="QD25" i="24"/>
  <c r="QC25" i="24"/>
  <c r="QA25" i="24"/>
  <c r="PZ25" i="24"/>
  <c r="PY25" i="24"/>
  <c r="PX25" i="24"/>
  <c r="PV25" i="24"/>
  <c r="PU25" i="24"/>
  <c r="PT25" i="24"/>
  <c r="PS25" i="24"/>
  <c r="PJ25" i="24"/>
  <c r="PK25" i="24" s="1"/>
  <c r="PA25" i="24"/>
  <c r="OZ25" i="24"/>
  <c r="OY25" i="24"/>
  <c r="OX25" i="24"/>
  <c r="OV25" i="24"/>
  <c r="OU25" i="24"/>
  <c r="OT25" i="24"/>
  <c r="OS25" i="24"/>
  <c r="OQ25" i="24"/>
  <c r="OP25" i="24"/>
  <c r="OO25" i="24"/>
  <c r="ON25" i="24"/>
  <c r="OL25" i="24"/>
  <c r="OK25" i="24"/>
  <c r="OJ25" i="24"/>
  <c r="OI25" i="24"/>
  <c r="OG25" i="24"/>
  <c r="OF25" i="24"/>
  <c r="OE25" i="24"/>
  <c r="OD25" i="24"/>
  <c r="OB25" i="24"/>
  <c r="OA25" i="24"/>
  <c r="NZ25" i="24"/>
  <c r="NY25" i="24"/>
  <c r="NO25" i="24"/>
  <c r="NP25" i="24" s="1"/>
  <c r="NF25" i="24"/>
  <c r="NE25" i="24"/>
  <c r="ND25" i="24"/>
  <c r="NC25" i="24"/>
  <c r="NA25" i="24"/>
  <c r="MZ25" i="24"/>
  <c r="MY25" i="24"/>
  <c r="MX25" i="24"/>
  <c r="MV25" i="24"/>
  <c r="MU25" i="24"/>
  <c r="MT25" i="24"/>
  <c r="MS25" i="24"/>
  <c r="MQ25" i="24"/>
  <c r="MP25" i="24"/>
  <c r="MO25" i="24"/>
  <c r="MN25" i="24"/>
  <c r="ML25" i="24"/>
  <c r="MK25" i="24"/>
  <c r="MJ25" i="24"/>
  <c r="MI25" i="24"/>
  <c r="MG25" i="24"/>
  <c r="MF25" i="24"/>
  <c r="ME25" i="24"/>
  <c r="MD25" i="24"/>
  <c r="MB25" i="24"/>
  <c r="MA25" i="24"/>
  <c r="LZ25" i="24"/>
  <c r="LY25" i="24"/>
  <c r="LW25" i="24"/>
  <c r="LV25" i="24"/>
  <c r="LU25" i="24"/>
  <c r="LT25" i="24"/>
  <c r="LR25" i="24"/>
  <c r="LQ25" i="24"/>
  <c r="LP25" i="24"/>
  <c r="LO25" i="24"/>
  <c r="LM25" i="24"/>
  <c r="LL25" i="24"/>
  <c r="LK25" i="24"/>
  <c r="LJ25" i="24"/>
  <c r="KY25" i="24"/>
  <c r="KX25" i="24"/>
  <c r="KU25" i="24"/>
  <c r="KV25" i="24" s="1"/>
  <c r="IC25" i="24"/>
  <c r="ID25" i="24" s="1"/>
  <c r="HT25" i="24"/>
  <c r="HS25" i="24"/>
  <c r="HR25" i="24"/>
  <c r="HQ25" i="24"/>
  <c r="HO25" i="24"/>
  <c r="HN25" i="24"/>
  <c r="HM25" i="24"/>
  <c r="HL25" i="24"/>
  <c r="HJ25" i="24"/>
  <c r="HI25" i="24"/>
  <c r="HH25" i="24"/>
  <c r="HG25" i="24"/>
  <c r="HE25" i="24"/>
  <c r="HD25" i="24"/>
  <c r="HC25" i="24"/>
  <c r="HB25" i="24"/>
  <c r="GZ25" i="24"/>
  <c r="GY25" i="24"/>
  <c r="GX25" i="24"/>
  <c r="GW25" i="24"/>
  <c r="GU25" i="24"/>
  <c r="GT25" i="24"/>
  <c r="GS25" i="24"/>
  <c r="GR25" i="24"/>
  <c r="GP25" i="24"/>
  <c r="GO25" i="24"/>
  <c r="GN25" i="24"/>
  <c r="GM25" i="24"/>
  <c r="GK25" i="24"/>
  <c r="GJ25" i="24"/>
  <c r="GI25" i="24"/>
  <c r="GH25" i="24"/>
  <c r="GL25" i="24" s="1"/>
  <c r="GF25" i="24"/>
  <c r="GE25" i="24"/>
  <c r="GD25" i="24"/>
  <c r="GC25" i="24"/>
  <c r="GA25" i="24"/>
  <c r="FZ25" i="24"/>
  <c r="FY25" i="24"/>
  <c r="FX25" i="24"/>
  <c r="GB25" i="24" s="1"/>
  <c r="FQ25" i="24"/>
  <c r="FP25" i="24"/>
  <c r="FM25" i="24"/>
  <c r="FN25" i="24" s="1"/>
  <c r="FI25" i="24"/>
  <c r="FJ25" i="24" s="1"/>
  <c r="EZ25" i="24"/>
  <c r="EY25" i="24"/>
  <c r="EX25" i="24"/>
  <c r="EW25" i="24"/>
  <c r="EU25" i="24"/>
  <c r="ET25" i="24"/>
  <c r="ES25" i="24"/>
  <c r="ER25" i="24"/>
  <c r="EP25" i="24"/>
  <c r="EO25" i="24"/>
  <c r="EN25" i="24"/>
  <c r="EM25" i="24"/>
  <c r="EK25" i="24"/>
  <c r="EJ25" i="24"/>
  <c r="EI25" i="24"/>
  <c r="EH25" i="24"/>
  <c r="EF25" i="24"/>
  <c r="EE25" i="24"/>
  <c r="ED25" i="24"/>
  <c r="EC25" i="24"/>
  <c r="EA25" i="24"/>
  <c r="DZ25" i="24"/>
  <c r="DY25" i="24"/>
  <c r="DX25" i="24"/>
  <c r="DO25" i="24"/>
  <c r="DP25" i="24" s="1"/>
  <c r="DF25" i="24"/>
  <c r="DE25" i="24"/>
  <c r="DD25" i="24"/>
  <c r="DC25" i="24"/>
  <c r="DA25" i="24"/>
  <c r="CZ25" i="24"/>
  <c r="CY25" i="24"/>
  <c r="CX25" i="24"/>
  <c r="CV25" i="24"/>
  <c r="CU25" i="24"/>
  <c r="CT25" i="24"/>
  <c r="CS25" i="24"/>
  <c r="CQ25" i="24"/>
  <c r="CP25" i="24"/>
  <c r="CO25" i="24"/>
  <c r="CN25" i="24"/>
  <c r="CL25" i="24"/>
  <c r="CK25" i="24"/>
  <c r="CJ25" i="24"/>
  <c r="CI25" i="24"/>
  <c r="CG25" i="24"/>
  <c r="CF25" i="24"/>
  <c r="CE25" i="24"/>
  <c r="CD25" i="24"/>
  <c r="BT25" i="24"/>
  <c r="BU25" i="24" s="1"/>
  <c r="BK25" i="24"/>
  <c r="BJ25" i="24"/>
  <c r="BI25" i="24"/>
  <c r="BH25" i="24"/>
  <c r="BF25" i="24"/>
  <c r="BE25" i="24"/>
  <c r="BD25" i="24"/>
  <c r="BC25" i="24"/>
  <c r="BA25" i="24"/>
  <c r="AZ25" i="24"/>
  <c r="AY25" i="24"/>
  <c r="AX25" i="24"/>
  <c r="AV25" i="24"/>
  <c r="AU25" i="24"/>
  <c r="AT25" i="24"/>
  <c r="AS25" i="24"/>
  <c r="AQ25" i="24"/>
  <c r="AP25" i="24"/>
  <c r="AO25" i="24"/>
  <c r="AN25" i="24"/>
  <c r="AL25" i="24"/>
  <c r="AK25" i="24"/>
  <c r="AJ25" i="24"/>
  <c r="AI25" i="24"/>
  <c r="AG25" i="24"/>
  <c r="AF25" i="24"/>
  <c r="AE25" i="24"/>
  <c r="AD25" i="24"/>
  <c r="AB25" i="24"/>
  <c r="AA25" i="24"/>
  <c r="Z25" i="24"/>
  <c r="Y25" i="24"/>
  <c r="W25" i="24"/>
  <c r="V25" i="24"/>
  <c r="U25" i="24"/>
  <c r="T25" i="24"/>
  <c r="R25" i="24"/>
  <c r="Q25" i="24"/>
  <c r="P25" i="24"/>
  <c r="O25" i="24"/>
  <c r="A25" i="24"/>
  <c r="B25" i="24" s="1"/>
  <c r="AFL24" i="24"/>
  <c r="AFK24" i="24"/>
  <c r="AFH24" i="24"/>
  <c r="AFI24" i="24" s="1"/>
  <c r="AFD24" i="24"/>
  <c r="AFE24" i="24" s="1"/>
  <c r="AEX24" i="24"/>
  <c r="AEW24" i="24"/>
  <c r="AET24" i="24"/>
  <c r="AEU24" i="24" s="1"/>
  <c r="AEP24" i="24"/>
  <c r="AEQ24" i="24" s="1"/>
  <c r="AEG24" i="24"/>
  <c r="AEF24" i="24"/>
  <c r="AEE24" i="24"/>
  <c r="AED24" i="24"/>
  <c r="AEB24" i="24"/>
  <c r="AEA24" i="24"/>
  <c r="ADZ24" i="24"/>
  <c r="ADY24" i="24"/>
  <c r="ADW24" i="24"/>
  <c r="ADV24" i="24"/>
  <c r="ADU24" i="24"/>
  <c r="ADT24" i="24"/>
  <c r="ADR24" i="24"/>
  <c r="ADQ24" i="24"/>
  <c r="ADP24" i="24"/>
  <c r="ADO24" i="24"/>
  <c r="ADM24" i="24"/>
  <c r="ADL24" i="24"/>
  <c r="ADK24" i="24"/>
  <c r="ADJ24" i="24"/>
  <c r="ADH24" i="24"/>
  <c r="ADG24" i="24"/>
  <c r="ADF24" i="24"/>
  <c r="ADE24" i="24"/>
  <c r="ACV24" i="24"/>
  <c r="ACW24" i="24" s="1"/>
  <c r="ACM24" i="24"/>
  <c r="ACL24" i="24"/>
  <c r="ACK24" i="24"/>
  <c r="ACJ24" i="24"/>
  <c r="ACH24" i="24"/>
  <c r="ACG24" i="24"/>
  <c r="ACF24" i="24"/>
  <c r="ACE24" i="24"/>
  <c r="ACC24" i="24"/>
  <c r="ACB24" i="24"/>
  <c r="ACA24" i="24"/>
  <c r="ABZ24" i="24"/>
  <c r="ABX24" i="24"/>
  <c r="ABW24" i="24"/>
  <c r="ABV24" i="24"/>
  <c r="ABU24" i="24"/>
  <c r="ABS24" i="24"/>
  <c r="ABR24" i="24"/>
  <c r="ABQ24" i="24"/>
  <c r="ABP24" i="24"/>
  <c r="ABN24" i="24"/>
  <c r="ABM24" i="24"/>
  <c r="ABL24" i="24"/>
  <c r="ABK24" i="24"/>
  <c r="ABA24" i="24"/>
  <c r="ABB24" i="24" s="1"/>
  <c r="AAR24" i="24"/>
  <c r="AAQ24" i="24"/>
  <c r="AAP24" i="24"/>
  <c r="AAO24" i="24"/>
  <c r="AAM24" i="24"/>
  <c r="AAL24" i="24"/>
  <c r="AAK24" i="24"/>
  <c r="AAJ24" i="24"/>
  <c r="AAH24" i="24"/>
  <c r="AAG24" i="24"/>
  <c r="AAF24" i="24"/>
  <c r="AAE24" i="24"/>
  <c r="AAC24" i="24"/>
  <c r="AAB24" i="24"/>
  <c r="AAA24" i="24"/>
  <c r="ZZ24" i="24"/>
  <c r="ZX24" i="24"/>
  <c r="ZW24" i="24"/>
  <c r="ZV24" i="24"/>
  <c r="ZU24" i="24"/>
  <c r="ZS24" i="24"/>
  <c r="ZR24" i="24"/>
  <c r="ZQ24" i="24"/>
  <c r="ZP24" i="24"/>
  <c r="ZN24" i="24"/>
  <c r="ZM24" i="24"/>
  <c r="ZL24" i="24"/>
  <c r="ZK24" i="24"/>
  <c r="ZI24" i="24"/>
  <c r="ZH24" i="24"/>
  <c r="ZG24" i="24"/>
  <c r="ZF24" i="24"/>
  <c r="ZD24" i="24"/>
  <c r="ZC24" i="24"/>
  <c r="ZB24" i="24"/>
  <c r="ZA24" i="24"/>
  <c r="YY24" i="24"/>
  <c r="YX24" i="24"/>
  <c r="YW24" i="24"/>
  <c r="YV24" i="24"/>
  <c r="YK24" i="24"/>
  <c r="YJ24" i="24"/>
  <c r="YG24" i="24"/>
  <c r="YH24" i="24" s="1"/>
  <c r="YE24" i="24"/>
  <c r="YD24" i="24"/>
  <c r="YA24" i="24"/>
  <c r="YB24" i="24" s="1"/>
  <c r="XW24" i="24"/>
  <c r="XX24" i="24" s="1"/>
  <c r="XN24" i="24"/>
  <c r="XM24" i="24"/>
  <c r="XL24" i="24"/>
  <c r="XK24" i="24"/>
  <c r="XI24" i="24"/>
  <c r="XH24" i="24"/>
  <c r="XG24" i="24"/>
  <c r="XF24" i="24"/>
  <c r="XD24" i="24"/>
  <c r="XC24" i="24"/>
  <c r="XB24" i="24"/>
  <c r="XA24" i="24"/>
  <c r="WY24" i="24"/>
  <c r="WX24" i="24"/>
  <c r="WW24" i="24"/>
  <c r="WV24" i="24"/>
  <c r="WT24" i="24"/>
  <c r="WS24" i="24"/>
  <c r="WR24" i="24"/>
  <c r="WQ24" i="24"/>
  <c r="WO24" i="24"/>
  <c r="WN24" i="24"/>
  <c r="WM24" i="24"/>
  <c r="WL24" i="24"/>
  <c r="WC24" i="24"/>
  <c r="WD24" i="24" s="1"/>
  <c r="VT24" i="24"/>
  <c r="VS24" i="24"/>
  <c r="VR24" i="24"/>
  <c r="VQ24" i="24"/>
  <c r="VO24" i="24"/>
  <c r="VN24" i="24"/>
  <c r="VM24" i="24"/>
  <c r="VL24" i="24"/>
  <c r="VJ24" i="24"/>
  <c r="VI24" i="24"/>
  <c r="VH24" i="24"/>
  <c r="VG24" i="24"/>
  <c r="VE24" i="24"/>
  <c r="VD24" i="24"/>
  <c r="VC24" i="24"/>
  <c r="VB24" i="24"/>
  <c r="UZ24" i="24"/>
  <c r="UY24" i="24"/>
  <c r="UX24" i="24"/>
  <c r="UW24" i="24"/>
  <c r="UU24" i="24"/>
  <c r="UT24" i="24"/>
  <c r="US24" i="24"/>
  <c r="UR24" i="24"/>
  <c r="UH24" i="24"/>
  <c r="UI24" i="24" s="1"/>
  <c r="TY24" i="24"/>
  <c r="TX24" i="24"/>
  <c r="TW24" i="24"/>
  <c r="TV24" i="24"/>
  <c r="TT24" i="24"/>
  <c r="TS24" i="24"/>
  <c r="TR24" i="24"/>
  <c r="TQ24" i="24"/>
  <c r="TO24" i="24"/>
  <c r="TN24" i="24"/>
  <c r="TM24" i="24"/>
  <c r="TL24" i="24"/>
  <c r="TJ24" i="24"/>
  <c r="TI24" i="24"/>
  <c r="TH24" i="24"/>
  <c r="TG24" i="24"/>
  <c r="TE24" i="24"/>
  <c r="TD24" i="24"/>
  <c r="TC24" i="24"/>
  <c r="TB24" i="24"/>
  <c r="SZ24" i="24"/>
  <c r="SY24" i="24"/>
  <c r="SX24" i="24"/>
  <c r="SW24" i="24"/>
  <c r="SU24" i="24"/>
  <c r="ST24" i="24"/>
  <c r="SS24" i="24"/>
  <c r="SR24" i="24"/>
  <c r="SP24" i="24"/>
  <c r="SO24" i="24"/>
  <c r="SN24" i="24"/>
  <c r="SM24" i="24"/>
  <c r="SK24" i="24"/>
  <c r="SJ24" i="24"/>
  <c r="SI24" i="24"/>
  <c r="SH24" i="24"/>
  <c r="SF24" i="24"/>
  <c r="SE24" i="24"/>
  <c r="SD24" i="24"/>
  <c r="SC24" i="24"/>
  <c r="RR24" i="24"/>
  <c r="RQ24" i="24"/>
  <c r="RN24" i="24"/>
  <c r="RO24" i="24" s="1"/>
  <c r="RL24" i="24"/>
  <c r="RK24" i="24"/>
  <c r="RH24" i="24"/>
  <c r="RI24" i="24" s="1"/>
  <c r="RD24" i="24"/>
  <c r="RE24" i="24" s="1"/>
  <c r="QU24" i="24"/>
  <c r="QT24" i="24"/>
  <c r="QS24" i="24"/>
  <c r="QR24" i="24"/>
  <c r="QP24" i="24"/>
  <c r="QO24" i="24"/>
  <c r="QN24" i="24"/>
  <c r="QM24" i="24"/>
  <c r="QK24" i="24"/>
  <c r="QJ24" i="24"/>
  <c r="QI24" i="24"/>
  <c r="QH24" i="24"/>
  <c r="QF24" i="24"/>
  <c r="QE24" i="24"/>
  <c r="QD24" i="24"/>
  <c r="QC24" i="24"/>
  <c r="QA24" i="24"/>
  <c r="PZ24" i="24"/>
  <c r="PY24" i="24"/>
  <c r="PX24" i="24"/>
  <c r="PV24" i="24"/>
  <c r="PU24" i="24"/>
  <c r="PT24" i="24"/>
  <c r="PS24" i="24"/>
  <c r="PJ24" i="24"/>
  <c r="PK24" i="24" s="1"/>
  <c r="PA24" i="24"/>
  <c r="OZ24" i="24"/>
  <c r="OY24" i="24"/>
  <c r="OX24" i="24"/>
  <c r="OV24" i="24"/>
  <c r="OU24" i="24"/>
  <c r="OT24" i="24"/>
  <c r="OS24" i="24"/>
  <c r="OQ24" i="24"/>
  <c r="OP24" i="24"/>
  <c r="OO24" i="24"/>
  <c r="ON24" i="24"/>
  <c r="OL24" i="24"/>
  <c r="OK24" i="24"/>
  <c r="OJ24" i="24"/>
  <c r="OI24" i="24"/>
  <c r="OG24" i="24"/>
  <c r="OF24" i="24"/>
  <c r="OE24" i="24"/>
  <c r="OD24" i="24"/>
  <c r="OB24" i="24"/>
  <c r="OA24" i="24"/>
  <c r="NZ24" i="24"/>
  <c r="NY24" i="24"/>
  <c r="NO24" i="24"/>
  <c r="NP24" i="24" s="1"/>
  <c r="NF24" i="24"/>
  <c r="NE24" i="24"/>
  <c r="ND24" i="24"/>
  <c r="NC24" i="24"/>
  <c r="NA24" i="24"/>
  <c r="MZ24" i="24"/>
  <c r="MY24" i="24"/>
  <c r="MX24" i="24"/>
  <c r="MV24" i="24"/>
  <c r="MU24" i="24"/>
  <c r="MT24" i="24"/>
  <c r="MS24" i="24"/>
  <c r="MQ24" i="24"/>
  <c r="MP24" i="24"/>
  <c r="MO24" i="24"/>
  <c r="MN24" i="24"/>
  <c r="ML24" i="24"/>
  <c r="MK24" i="24"/>
  <c r="MJ24" i="24"/>
  <c r="MI24" i="24"/>
  <c r="MG24" i="24"/>
  <c r="MF24" i="24"/>
  <c r="ME24" i="24"/>
  <c r="MD24" i="24"/>
  <c r="MB24" i="24"/>
  <c r="MA24" i="24"/>
  <c r="LZ24" i="24"/>
  <c r="LY24" i="24"/>
  <c r="LW24" i="24"/>
  <c r="LV24" i="24"/>
  <c r="LU24" i="24"/>
  <c r="LT24" i="24"/>
  <c r="LR24" i="24"/>
  <c r="LQ24" i="24"/>
  <c r="LP24" i="24"/>
  <c r="LO24" i="24"/>
  <c r="LM24" i="24"/>
  <c r="LL24" i="24"/>
  <c r="LK24" i="24"/>
  <c r="LJ24" i="24"/>
  <c r="KY24" i="24"/>
  <c r="KX24" i="24"/>
  <c r="KU24" i="24"/>
  <c r="KV24" i="24" s="1"/>
  <c r="IC24" i="24"/>
  <c r="ID24" i="24" s="1"/>
  <c r="HT24" i="24"/>
  <c r="HS24" i="24"/>
  <c r="HR24" i="24"/>
  <c r="HQ24" i="24"/>
  <c r="HO24" i="24"/>
  <c r="HN24" i="24"/>
  <c r="HM24" i="24"/>
  <c r="HL24" i="24"/>
  <c r="HJ24" i="24"/>
  <c r="HI24" i="24"/>
  <c r="HH24" i="24"/>
  <c r="HG24" i="24"/>
  <c r="HE24" i="24"/>
  <c r="HD24" i="24"/>
  <c r="HC24" i="24"/>
  <c r="HB24" i="24"/>
  <c r="GZ24" i="24"/>
  <c r="GY24" i="24"/>
  <c r="GX24" i="24"/>
  <c r="GW24" i="24"/>
  <c r="GU24" i="24"/>
  <c r="GT24" i="24"/>
  <c r="GS24" i="24"/>
  <c r="GR24" i="24"/>
  <c r="GP24" i="24"/>
  <c r="GO24" i="24"/>
  <c r="GN24" i="24"/>
  <c r="GM24" i="24"/>
  <c r="GK24" i="24"/>
  <c r="GJ24" i="24"/>
  <c r="GI24" i="24"/>
  <c r="GH24" i="24"/>
  <c r="GF24" i="24"/>
  <c r="GE24" i="24"/>
  <c r="GD24" i="24"/>
  <c r="GC24" i="24"/>
  <c r="GA24" i="24"/>
  <c r="FZ24" i="24"/>
  <c r="FY24" i="24"/>
  <c r="FX24" i="24"/>
  <c r="FQ24" i="24"/>
  <c r="FP24" i="24"/>
  <c r="FM24" i="24"/>
  <c r="FN24" i="24" s="1"/>
  <c r="FI24" i="24"/>
  <c r="FJ24" i="24" s="1"/>
  <c r="EZ24" i="24"/>
  <c r="EY24" i="24"/>
  <c r="EX24" i="24"/>
  <c r="EW24" i="24"/>
  <c r="EU24" i="24"/>
  <c r="ET24" i="24"/>
  <c r="ES24" i="24"/>
  <c r="ER24" i="24"/>
  <c r="EP24" i="24"/>
  <c r="EO24" i="24"/>
  <c r="EN24" i="24"/>
  <c r="EM24" i="24"/>
  <c r="EK24" i="24"/>
  <c r="EJ24" i="24"/>
  <c r="EI24" i="24"/>
  <c r="EH24" i="24"/>
  <c r="EF24" i="24"/>
  <c r="EE24" i="24"/>
  <c r="ED24" i="24"/>
  <c r="EC24" i="24"/>
  <c r="EA24" i="24"/>
  <c r="DZ24" i="24"/>
  <c r="DY24" i="24"/>
  <c r="DX24" i="24"/>
  <c r="DO24" i="24"/>
  <c r="DP24" i="24" s="1"/>
  <c r="DF24" i="24"/>
  <c r="DE24" i="24"/>
  <c r="DD24" i="24"/>
  <c r="DC24" i="24"/>
  <c r="DA24" i="24"/>
  <c r="CZ24" i="24"/>
  <c r="CY24" i="24"/>
  <c r="CX24" i="24"/>
  <c r="CV24" i="24"/>
  <c r="CU24" i="24"/>
  <c r="CT24" i="24"/>
  <c r="CS24" i="24"/>
  <c r="CQ24" i="24"/>
  <c r="CP24" i="24"/>
  <c r="CO24" i="24"/>
  <c r="CN24" i="24"/>
  <c r="CL24" i="24"/>
  <c r="CK24" i="24"/>
  <c r="CJ24" i="24"/>
  <c r="CI24" i="24"/>
  <c r="CG24" i="24"/>
  <c r="CF24" i="24"/>
  <c r="CE24" i="24"/>
  <c r="CD24" i="24"/>
  <c r="A24" i="24"/>
  <c r="B24" i="24" s="1"/>
  <c r="BM24" i="24" s="1"/>
  <c r="BN24" i="24" s="1"/>
  <c r="AFL23" i="24"/>
  <c r="AFK23" i="24"/>
  <c r="AFH23" i="24"/>
  <c r="AFI23" i="24" s="1"/>
  <c r="AFD23" i="24"/>
  <c r="AFE23" i="24" s="1"/>
  <c r="AEX23" i="24"/>
  <c r="AEW23" i="24"/>
  <c r="AET23" i="24"/>
  <c r="AEU23" i="24" s="1"/>
  <c r="AEP23" i="24"/>
  <c r="AEQ23" i="24" s="1"/>
  <c r="AEG23" i="24"/>
  <c r="AEF23" i="24"/>
  <c r="AEE23" i="24"/>
  <c r="AED23" i="24"/>
  <c r="AEB23" i="24"/>
  <c r="AEA23" i="24"/>
  <c r="ADZ23" i="24"/>
  <c r="ADY23" i="24"/>
  <c r="ADW23" i="24"/>
  <c r="ADV23" i="24"/>
  <c r="ADU23" i="24"/>
  <c r="ADT23" i="24"/>
  <c r="ADR23" i="24"/>
  <c r="ADQ23" i="24"/>
  <c r="ADP23" i="24"/>
  <c r="ADO23" i="24"/>
  <c r="ADM23" i="24"/>
  <c r="ADL23" i="24"/>
  <c r="ADK23" i="24"/>
  <c r="ADJ23" i="24"/>
  <c r="ADH23" i="24"/>
  <c r="ADG23" i="24"/>
  <c r="ADF23" i="24"/>
  <c r="ADE23" i="24"/>
  <c r="ACV23" i="24"/>
  <c r="ACW23" i="24" s="1"/>
  <c r="ACM23" i="24"/>
  <c r="ACL23" i="24"/>
  <c r="ACK23" i="24"/>
  <c r="ACJ23" i="24"/>
  <c r="ACH23" i="24"/>
  <c r="ACG23" i="24"/>
  <c r="ACF23" i="24"/>
  <c r="ACE23" i="24"/>
  <c r="ACC23" i="24"/>
  <c r="ACB23" i="24"/>
  <c r="ACA23" i="24"/>
  <c r="ABZ23" i="24"/>
  <c r="ABX23" i="24"/>
  <c r="ABW23" i="24"/>
  <c r="ABV23" i="24"/>
  <c r="ABU23" i="24"/>
  <c r="ABS23" i="24"/>
  <c r="ABR23" i="24"/>
  <c r="ABQ23" i="24"/>
  <c r="ABP23" i="24"/>
  <c r="ABN23" i="24"/>
  <c r="ABM23" i="24"/>
  <c r="ABL23" i="24"/>
  <c r="ABK23" i="24"/>
  <c r="ABA23" i="24"/>
  <c r="ABB23" i="24" s="1"/>
  <c r="AAR23" i="24"/>
  <c r="AAQ23" i="24"/>
  <c r="AAP23" i="24"/>
  <c r="AAO23" i="24"/>
  <c r="AAM23" i="24"/>
  <c r="AAL23" i="24"/>
  <c r="AAK23" i="24"/>
  <c r="AAJ23" i="24"/>
  <c r="AAH23" i="24"/>
  <c r="AAG23" i="24"/>
  <c r="AAF23" i="24"/>
  <c r="AAE23" i="24"/>
  <c r="AAC23" i="24"/>
  <c r="AAB23" i="24"/>
  <c r="AAA23" i="24"/>
  <c r="ZZ23" i="24"/>
  <c r="ZX23" i="24"/>
  <c r="ZW23" i="24"/>
  <c r="ZV23" i="24"/>
  <c r="ZU23" i="24"/>
  <c r="ZS23" i="24"/>
  <c r="ZR23" i="24"/>
  <c r="ZQ23" i="24"/>
  <c r="ZP23" i="24"/>
  <c r="ZN23" i="24"/>
  <c r="ZM23" i="24"/>
  <c r="ZL23" i="24"/>
  <c r="ZK23" i="24"/>
  <c r="ZI23" i="24"/>
  <c r="ZH23" i="24"/>
  <c r="ZG23" i="24"/>
  <c r="ZF23" i="24"/>
  <c r="ZD23" i="24"/>
  <c r="ZC23" i="24"/>
  <c r="ZB23" i="24"/>
  <c r="ZA23" i="24"/>
  <c r="YY23" i="24"/>
  <c r="YX23" i="24"/>
  <c r="YW23" i="24"/>
  <c r="YV23" i="24"/>
  <c r="YK23" i="24"/>
  <c r="YJ23" i="24"/>
  <c r="YG23" i="24"/>
  <c r="YH23" i="24" s="1"/>
  <c r="YE23" i="24"/>
  <c r="YD23" i="24"/>
  <c r="YA23" i="24"/>
  <c r="YB23" i="24" s="1"/>
  <c r="XW23" i="24"/>
  <c r="XX23" i="24" s="1"/>
  <c r="XN23" i="24"/>
  <c r="XM23" i="24"/>
  <c r="XL23" i="24"/>
  <c r="XK23" i="24"/>
  <c r="XI23" i="24"/>
  <c r="XH23" i="24"/>
  <c r="XG23" i="24"/>
  <c r="XF23" i="24"/>
  <c r="XD23" i="24"/>
  <c r="XC23" i="24"/>
  <c r="XB23" i="24"/>
  <c r="XA23" i="24"/>
  <c r="WY23" i="24"/>
  <c r="WX23" i="24"/>
  <c r="WW23" i="24"/>
  <c r="WV23" i="24"/>
  <c r="WT23" i="24"/>
  <c r="WS23" i="24"/>
  <c r="WR23" i="24"/>
  <c r="WQ23" i="24"/>
  <c r="WO23" i="24"/>
  <c r="WN23" i="24"/>
  <c r="WM23" i="24"/>
  <c r="WL23" i="24"/>
  <c r="WC23" i="24"/>
  <c r="WD23" i="24" s="1"/>
  <c r="VT23" i="24"/>
  <c r="VS23" i="24"/>
  <c r="VR23" i="24"/>
  <c r="VQ23" i="24"/>
  <c r="VO23" i="24"/>
  <c r="VN23" i="24"/>
  <c r="VM23" i="24"/>
  <c r="VL23" i="24"/>
  <c r="VJ23" i="24"/>
  <c r="VI23" i="24"/>
  <c r="VH23" i="24"/>
  <c r="VG23" i="24"/>
  <c r="VE23" i="24"/>
  <c r="VD23" i="24"/>
  <c r="VC23" i="24"/>
  <c r="VB23" i="24"/>
  <c r="UZ23" i="24"/>
  <c r="UY23" i="24"/>
  <c r="UX23" i="24"/>
  <c r="UW23" i="24"/>
  <c r="UU23" i="24"/>
  <c r="UT23" i="24"/>
  <c r="US23" i="24"/>
  <c r="UR23" i="24"/>
  <c r="UH23" i="24"/>
  <c r="UI23" i="24" s="1"/>
  <c r="TY23" i="24"/>
  <c r="TX23" i="24"/>
  <c r="TW23" i="24"/>
  <c r="TV23" i="24"/>
  <c r="TT23" i="24"/>
  <c r="TS23" i="24"/>
  <c r="TR23" i="24"/>
  <c r="TQ23" i="24"/>
  <c r="TO23" i="24"/>
  <c r="TN23" i="24"/>
  <c r="TM23" i="24"/>
  <c r="TL23" i="24"/>
  <c r="TJ23" i="24"/>
  <c r="TI23" i="24"/>
  <c r="TH23" i="24"/>
  <c r="TG23" i="24"/>
  <c r="TE23" i="24"/>
  <c r="TD23" i="24"/>
  <c r="TC23" i="24"/>
  <c r="TB23" i="24"/>
  <c r="SZ23" i="24"/>
  <c r="SY23" i="24"/>
  <c r="SX23" i="24"/>
  <c r="SW23" i="24"/>
  <c r="SU23" i="24"/>
  <c r="ST23" i="24"/>
  <c r="SS23" i="24"/>
  <c r="SR23" i="24"/>
  <c r="SP23" i="24"/>
  <c r="SO23" i="24"/>
  <c r="SN23" i="24"/>
  <c r="SM23" i="24"/>
  <c r="SK23" i="24"/>
  <c r="SJ23" i="24"/>
  <c r="SI23" i="24"/>
  <c r="SH23" i="24"/>
  <c r="SF23" i="24"/>
  <c r="SE23" i="24"/>
  <c r="SD23" i="24"/>
  <c r="SC23" i="24"/>
  <c r="RR23" i="24"/>
  <c r="RQ23" i="24"/>
  <c r="RN23" i="24"/>
  <c r="RO23" i="24" s="1"/>
  <c r="RL23" i="24"/>
  <c r="RK23" i="24"/>
  <c r="RH23" i="24"/>
  <c r="RI23" i="24" s="1"/>
  <c r="RD23" i="24"/>
  <c r="RE23" i="24" s="1"/>
  <c r="QU23" i="24"/>
  <c r="QT23" i="24"/>
  <c r="QS23" i="24"/>
  <c r="QR23" i="24"/>
  <c r="QP23" i="24"/>
  <c r="QO23" i="24"/>
  <c r="QN23" i="24"/>
  <c r="QM23" i="24"/>
  <c r="QK23" i="24"/>
  <c r="QJ23" i="24"/>
  <c r="QI23" i="24"/>
  <c r="QH23" i="24"/>
  <c r="QF23" i="24"/>
  <c r="QE23" i="24"/>
  <c r="QD23" i="24"/>
  <c r="QC23" i="24"/>
  <c r="QA23" i="24"/>
  <c r="PZ23" i="24"/>
  <c r="PY23" i="24"/>
  <c r="PX23" i="24"/>
  <c r="PV23" i="24"/>
  <c r="PU23" i="24"/>
  <c r="PT23" i="24"/>
  <c r="PS23" i="24"/>
  <c r="PJ23" i="24"/>
  <c r="PK23" i="24" s="1"/>
  <c r="PA23" i="24"/>
  <c r="OZ23" i="24"/>
  <c r="OY23" i="24"/>
  <c r="OX23" i="24"/>
  <c r="OV23" i="24"/>
  <c r="OU23" i="24"/>
  <c r="OT23" i="24"/>
  <c r="OS23" i="24"/>
  <c r="OQ23" i="24"/>
  <c r="OP23" i="24"/>
  <c r="OO23" i="24"/>
  <c r="ON23" i="24"/>
  <c r="OL23" i="24"/>
  <c r="OK23" i="24"/>
  <c r="OJ23" i="24"/>
  <c r="OI23" i="24"/>
  <c r="OG23" i="24"/>
  <c r="OF23" i="24"/>
  <c r="OE23" i="24"/>
  <c r="OD23" i="24"/>
  <c r="OB23" i="24"/>
  <c r="OA23" i="24"/>
  <c r="NZ23" i="24"/>
  <c r="NY23" i="24"/>
  <c r="NO23" i="24"/>
  <c r="NP23" i="24" s="1"/>
  <c r="NF23" i="24"/>
  <c r="NE23" i="24"/>
  <c r="ND23" i="24"/>
  <c r="NC23" i="24"/>
  <c r="NA23" i="24"/>
  <c r="MZ23" i="24"/>
  <c r="MY23" i="24"/>
  <c r="MX23" i="24"/>
  <c r="MV23" i="24"/>
  <c r="MU23" i="24"/>
  <c r="MT23" i="24"/>
  <c r="MS23" i="24"/>
  <c r="MQ23" i="24"/>
  <c r="MP23" i="24"/>
  <c r="MO23" i="24"/>
  <c r="MN23" i="24"/>
  <c r="ML23" i="24"/>
  <c r="MK23" i="24"/>
  <c r="MJ23" i="24"/>
  <c r="MI23" i="24"/>
  <c r="MG23" i="24"/>
  <c r="MF23" i="24"/>
  <c r="ME23" i="24"/>
  <c r="MD23" i="24"/>
  <c r="MB23" i="24"/>
  <c r="MA23" i="24"/>
  <c r="LZ23" i="24"/>
  <c r="LY23" i="24"/>
  <c r="LW23" i="24"/>
  <c r="LV23" i="24"/>
  <c r="LU23" i="24"/>
  <c r="LT23" i="24"/>
  <c r="LR23" i="24"/>
  <c r="LQ23" i="24"/>
  <c r="LP23" i="24"/>
  <c r="LO23" i="24"/>
  <c r="LM23" i="24"/>
  <c r="LL23" i="24"/>
  <c r="LK23" i="24"/>
  <c r="LJ23" i="24"/>
  <c r="KY23" i="24"/>
  <c r="KX23" i="24"/>
  <c r="KU23" i="24"/>
  <c r="KV23" i="24" s="1"/>
  <c r="IC23" i="24"/>
  <c r="ID23" i="24" s="1"/>
  <c r="HT23" i="24"/>
  <c r="HS23" i="24"/>
  <c r="HR23" i="24"/>
  <c r="HQ23" i="24"/>
  <c r="HO23" i="24"/>
  <c r="HN23" i="24"/>
  <c r="HM23" i="24"/>
  <c r="HL23" i="24"/>
  <c r="HJ23" i="24"/>
  <c r="HI23" i="24"/>
  <c r="HH23" i="24"/>
  <c r="HG23" i="24"/>
  <c r="HE23" i="24"/>
  <c r="HD23" i="24"/>
  <c r="HC23" i="24"/>
  <c r="HB23" i="24"/>
  <c r="GZ23" i="24"/>
  <c r="GY23" i="24"/>
  <c r="GX23" i="24"/>
  <c r="GW23" i="24"/>
  <c r="GU23" i="24"/>
  <c r="GT23" i="24"/>
  <c r="GS23" i="24"/>
  <c r="GR23" i="24"/>
  <c r="GP23" i="24"/>
  <c r="GO23" i="24"/>
  <c r="GN23" i="24"/>
  <c r="GM23" i="24"/>
  <c r="GK23" i="24"/>
  <c r="GJ23" i="24"/>
  <c r="GI23" i="24"/>
  <c r="GH23" i="24"/>
  <c r="GF23" i="24"/>
  <c r="GE23" i="24"/>
  <c r="GD23" i="24"/>
  <c r="GC23" i="24"/>
  <c r="GA23" i="24"/>
  <c r="FZ23" i="24"/>
  <c r="FY23" i="24"/>
  <c r="FX23" i="24"/>
  <c r="FQ23" i="24"/>
  <c r="FP23" i="24"/>
  <c r="FM23" i="24"/>
  <c r="FN23" i="24" s="1"/>
  <c r="FI23" i="24"/>
  <c r="FJ23" i="24" s="1"/>
  <c r="EZ23" i="24"/>
  <c r="EY23" i="24"/>
  <c r="EX23" i="24"/>
  <c r="EW23" i="24"/>
  <c r="EU23" i="24"/>
  <c r="ET23" i="24"/>
  <c r="ES23" i="24"/>
  <c r="ER23" i="24"/>
  <c r="EP23" i="24"/>
  <c r="EO23" i="24"/>
  <c r="EN23" i="24"/>
  <c r="EM23" i="24"/>
  <c r="EK23" i="24"/>
  <c r="EJ23" i="24"/>
  <c r="EI23" i="24"/>
  <c r="EH23" i="24"/>
  <c r="EF23" i="24"/>
  <c r="EE23" i="24"/>
  <c r="ED23" i="24"/>
  <c r="EC23" i="24"/>
  <c r="EA23" i="24"/>
  <c r="DZ23" i="24"/>
  <c r="DY23" i="24"/>
  <c r="DX23" i="24"/>
  <c r="DO23" i="24"/>
  <c r="DP23" i="24" s="1"/>
  <c r="DF23" i="24"/>
  <c r="DE23" i="24"/>
  <c r="DD23" i="24"/>
  <c r="DC23" i="24"/>
  <c r="DA23" i="24"/>
  <c r="CZ23" i="24"/>
  <c r="CY23" i="24"/>
  <c r="CX23" i="24"/>
  <c r="CV23" i="24"/>
  <c r="CU23" i="24"/>
  <c r="CT23" i="24"/>
  <c r="CS23" i="24"/>
  <c r="CQ23" i="24"/>
  <c r="CP23" i="24"/>
  <c r="CO23" i="24"/>
  <c r="CN23" i="24"/>
  <c r="CL23" i="24"/>
  <c r="CK23" i="24"/>
  <c r="CJ23" i="24"/>
  <c r="CI23" i="24"/>
  <c r="CG23" i="24"/>
  <c r="CF23" i="24"/>
  <c r="CE23" i="24"/>
  <c r="CD23" i="24"/>
  <c r="A23" i="24"/>
  <c r="B23" i="24" s="1"/>
  <c r="BM23" i="24" s="1"/>
  <c r="BN23" i="24" s="1"/>
  <c r="AFL22" i="24"/>
  <c r="AFK22" i="24"/>
  <c r="AFH22" i="24"/>
  <c r="AFI22" i="24" s="1"/>
  <c r="AFD22" i="24"/>
  <c r="AFE22" i="24" s="1"/>
  <c r="AEX22" i="24"/>
  <c r="AEW22" i="24"/>
  <c r="AET22" i="24"/>
  <c r="AEU22" i="24" s="1"/>
  <c r="AEP22" i="24"/>
  <c r="AEQ22" i="24" s="1"/>
  <c r="AEG22" i="24"/>
  <c r="AEF22" i="24"/>
  <c r="AEE22" i="24"/>
  <c r="AED22" i="24"/>
  <c r="AEB22" i="24"/>
  <c r="AEA22" i="24"/>
  <c r="ADZ22" i="24"/>
  <c r="ADY22" i="24"/>
  <c r="ADW22" i="24"/>
  <c r="ADV22" i="24"/>
  <c r="ADU22" i="24"/>
  <c r="ADT22" i="24"/>
  <c r="ADR22" i="24"/>
  <c r="ADQ22" i="24"/>
  <c r="ADP22" i="24"/>
  <c r="ADO22" i="24"/>
  <c r="ADM22" i="24"/>
  <c r="ADL22" i="24"/>
  <c r="ADK22" i="24"/>
  <c r="ADJ22" i="24"/>
  <c r="ADH22" i="24"/>
  <c r="ADG22" i="24"/>
  <c r="ADF22" i="24"/>
  <c r="ADE22" i="24"/>
  <c r="ACV22" i="24"/>
  <c r="ACW22" i="24" s="1"/>
  <c r="ACM22" i="24"/>
  <c r="ACL22" i="24"/>
  <c r="ACK22" i="24"/>
  <c r="ACJ22" i="24"/>
  <c r="ACH22" i="24"/>
  <c r="ACG22" i="24"/>
  <c r="ACF22" i="24"/>
  <c r="ACE22" i="24"/>
  <c r="ACC22" i="24"/>
  <c r="ACB22" i="24"/>
  <c r="ACA22" i="24"/>
  <c r="ABZ22" i="24"/>
  <c r="ABX22" i="24"/>
  <c r="ABW22" i="24"/>
  <c r="ABV22" i="24"/>
  <c r="ABU22" i="24"/>
  <c r="ABS22" i="24"/>
  <c r="ABR22" i="24"/>
  <c r="ABQ22" i="24"/>
  <c r="ABP22" i="24"/>
  <c r="ABN22" i="24"/>
  <c r="ABM22" i="24"/>
  <c r="ABL22" i="24"/>
  <c r="ABK22" i="24"/>
  <c r="ABA22" i="24"/>
  <c r="ABB22" i="24" s="1"/>
  <c r="AAR22" i="24"/>
  <c r="AAQ22" i="24"/>
  <c r="AAP22" i="24"/>
  <c r="AAO22" i="24"/>
  <c r="AAM22" i="24"/>
  <c r="AAL22" i="24"/>
  <c r="AAK22" i="24"/>
  <c r="AAJ22" i="24"/>
  <c r="AAH22" i="24"/>
  <c r="AAG22" i="24"/>
  <c r="AAF22" i="24"/>
  <c r="AAE22" i="24"/>
  <c r="AAC22" i="24"/>
  <c r="AAB22" i="24"/>
  <c r="AAA22" i="24"/>
  <c r="ZZ22" i="24"/>
  <c r="ZX22" i="24"/>
  <c r="ZW22" i="24"/>
  <c r="ZV22" i="24"/>
  <c r="ZU22" i="24"/>
  <c r="ZS22" i="24"/>
  <c r="ZR22" i="24"/>
  <c r="ZQ22" i="24"/>
  <c r="ZP22" i="24"/>
  <c r="ZN22" i="24"/>
  <c r="ZM22" i="24"/>
  <c r="ZL22" i="24"/>
  <c r="ZK22" i="24"/>
  <c r="ZI22" i="24"/>
  <c r="ZH22" i="24"/>
  <c r="ZG22" i="24"/>
  <c r="ZF22" i="24"/>
  <c r="ZD22" i="24"/>
  <c r="ZC22" i="24"/>
  <c r="ZB22" i="24"/>
  <c r="ZA22" i="24"/>
  <c r="YY22" i="24"/>
  <c r="YX22" i="24"/>
  <c r="YW22" i="24"/>
  <c r="YV22" i="24"/>
  <c r="YK22" i="24"/>
  <c r="YJ22" i="24"/>
  <c r="YG22" i="24"/>
  <c r="YH22" i="24" s="1"/>
  <c r="YE22" i="24"/>
  <c r="YD22" i="24"/>
  <c r="YA22" i="24"/>
  <c r="YB22" i="24" s="1"/>
  <c r="XW22" i="24"/>
  <c r="XX22" i="24" s="1"/>
  <c r="XN22" i="24"/>
  <c r="XM22" i="24"/>
  <c r="XL22" i="24"/>
  <c r="XK22" i="24"/>
  <c r="XI22" i="24"/>
  <c r="XH22" i="24"/>
  <c r="XG22" i="24"/>
  <c r="XF22" i="24"/>
  <c r="XD22" i="24"/>
  <c r="XC22" i="24"/>
  <c r="XB22" i="24"/>
  <c r="XA22" i="24"/>
  <c r="WY22" i="24"/>
  <c r="WX22" i="24"/>
  <c r="WW22" i="24"/>
  <c r="WV22" i="24"/>
  <c r="WT22" i="24"/>
  <c r="WS22" i="24"/>
  <c r="WR22" i="24"/>
  <c r="WQ22" i="24"/>
  <c r="WO22" i="24"/>
  <c r="WN22" i="24"/>
  <c r="WM22" i="24"/>
  <c r="WL22" i="24"/>
  <c r="WC22" i="24"/>
  <c r="WD22" i="24" s="1"/>
  <c r="VT22" i="24"/>
  <c r="VS22" i="24"/>
  <c r="VR22" i="24"/>
  <c r="VQ22" i="24"/>
  <c r="VO22" i="24"/>
  <c r="VN22" i="24"/>
  <c r="VM22" i="24"/>
  <c r="VL22" i="24"/>
  <c r="VJ22" i="24"/>
  <c r="VI22" i="24"/>
  <c r="VH22" i="24"/>
  <c r="VG22" i="24"/>
  <c r="VE22" i="24"/>
  <c r="VD22" i="24"/>
  <c r="VC22" i="24"/>
  <c r="VB22" i="24"/>
  <c r="UZ22" i="24"/>
  <c r="UY22" i="24"/>
  <c r="UX22" i="24"/>
  <c r="UW22" i="24"/>
  <c r="UU22" i="24"/>
  <c r="UT22" i="24"/>
  <c r="US22" i="24"/>
  <c r="UR22" i="24"/>
  <c r="UH22" i="24"/>
  <c r="UI22" i="24" s="1"/>
  <c r="TY22" i="24"/>
  <c r="TX22" i="24"/>
  <c r="TW22" i="24"/>
  <c r="TV22" i="24"/>
  <c r="TT22" i="24"/>
  <c r="TS22" i="24"/>
  <c r="TR22" i="24"/>
  <c r="TQ22" i="24"/>
  <c r="TO22" i="24"/>
  <c r="TN22" i="24"/>
  <c r="TM22" i="24"/>
  <c r="TL22" i="24"/>
  <c r="TJ22" i="24"/>
  <c r="TI22" i="24"/>
  <c r="TH22" i="24"/>
  <c r="TG22" i="24"/>
  <c r="TE22" i="24"/>
  <c r="TD22" i="24"/>
  <c r="TC22" i="24"/>
  <c r="TB22" i="24"/>
  <c r="SZ22" i="24"/>
  <c r="SY22" i="24"/>
  <c r="SX22" i="24"/>
  <c r="SW22" i="24"/>
  <c r="SU22" i="24"/>
  <c r="ST22" i="24"/>
  <c r="SS22" i="24"/>
  <c r="SR22" i="24"/>
  <c r="SP22" i="24"/>
  <c r="SO22" i="24"/>
  <c r="SN22" i="24"/>
  <c r="SM22" i="24"/>
  <c r="SK22" i="24"/>
  <c r="SJ22" i="24"/>
  <c r="SI22" i="24"/>
  <c r="SH22" i="24"/>
  <c r="SF22" i="24"/>
  <c r="SE22" i="24"/>
  <c r="SD22" i="24"/>
  <c r="SC22" i="24"/>
  <c r="RR22" i="24"/>
  <c r="RQ22" i="24"/>
  <c r="RN22" i="24"/>
  <c r="RO22" i="24" s="1"/>
  <c r="RL22" i="24"/>
  <c r="RK22" i="24"/>
  <c r="RH22" i="24"/>
  <c r="RI22" i="24" s="1"/>
  <c r="RD22" i="24"/>
  <c r="RE22" i="24" s="1"/>
  <c r="QU22" i="24"/>
  <c r="QT22" i="24"/>
  <c r="QS22" i="24"/>
  <c r="QR22" i="24"/>
  <c r="QP22" i="24"/>
  <c r="QO22" i="24"/>
  <c r="QN22" i="24"/>
  <c r="QM22" i="24"/>
  <c r="QK22" i="24"/>
  <c r="QJ22" i="24"/>
  <c r="QI22" i="24"/>
  <c r="QH22" i="24"/>
  <c r="QF22" i="24"/>
  <c r="QE22" i="24"/>
  <c r="QD22" i="24"/>
  <c r="QC22" i="24"/>
  <c r="QA22" i="24"/>
  <c r="PZ22" i="24"/>
  <c r="PY22" i="24"/>
  <c r="PX22" i="24"/>
  <c r="PV22" i="24"/>
  <c r="PU22" i="24"/>
  <c r="PT22" i="24"/>
  <c r="PS22" i="24"/>
  <c r="PJ22" i="24"/>
  <c r="PK22" i="24" s="1"/>
  <c r="PA22" i="24"/>
  <c r="OZ22" i="24"/>
  <c r="OY22" i="24"/>
  <c r="OX22" i="24"/>
  <c r="OV22" i="24"/>
  <c r="OU22" i="24"/>
  <c r="OT22" i="24"/>
  <c r="OS22" i="24"/>
  <c r="OQ22" i="24"/>
  <c r="OP22" i="24"/>
  <c r="OO22" i="24"/>
  <c r="ON22" i="24"/>
  <c r="OL22" i="24"/>
  <c r="OK22" i="24"/>
  <c r="OJ22" i="24"/>
  <c r="OI22" i="24"/>
  <c r="OG22" i="24"/>
  <c r="OF22" i="24"/>
  <c r="OE22" i="24"/>
  <c r="OD22" i="24"/>
  <c r="OB22" i="24"/>
  <c r="OA22" i="24"/>
  <c r="NZ22" i="24"/>
  <c r="NY22" i="24"/>
  <c r="NO22" i="24"/>
  <c r="NP22" i="24" s="1"/>
  <c r="NF22" i="24"/>
  <c r="NE22" i="24"/>
  <c r="ND22" i="24"/>
  <c r="NC22" i="24"/>
  <c r="NA22" i="24"/>
  <c r="MZ22" i="24"/>
  <c r="MY22" i="24"/>
  <c r="MX22" i="24"/>
  <c r="MV22" i="24"/>
  <c r="MU22" i="24"/>
  <c r="MT22" i="24"/>
  <c r="MS22" i="24"/>
  <c r="MQ22" i="24"/>
  <c r="MP22" i="24"/>
  <c r="MO22" i="24"/>
  <c r="MN22" i="24"/>
  <c r="ML22" i="24"/>
  <c r="MK22" i="24"/>
  <c r="MJ22" i="24"/>
  <c r="MI22" i="24"/>
  <c r="MG22" i="24"/>
  <c r="MF22" i="24"/>
  <c r="ME22" i="24"/>
  <c r="MD22" i="24"/>
  <c r="MB22" i="24"/>
  <c r="MA22" i="24"/>
  <c r="LZ22" i="24"/>
  <c r="LY22" i="24"/>
  <c r="LW22" i="24"/>
  <c r="LV22" i="24"/>
  <c r="LU22" i="24"/>
  <c r="LT22" i="24"/>
  <c r="LR22" i="24"/>
  <c r="LQ22" i="24"/>
  <c r="LP22" i="24"/>
  <c r="LO22" i="24"/>
  <c r="LM22" i="24"/>
  <c r="LL22" i="24"/>
  <c r="LK22" i="24"/>
  <c r="LJ22" i="24"/>
  <c r="KY22" i="24"/>
  <c r="KX22" i="24"/>
  <c r="KU22" i="24"/>
  <c r="KV22" i="24" s="1"/>
  <c r="IC22" i="24"/>
  <c r="ID22" i="24" s="1"/>
  <c r="HT22" i="24"/>
  <c r="HS22" i="24"/>
  <c r="HR22" i="24"/>
  <c r="HQ22" i="24"/>
  <c r="HO22" i="24"/>
  <c r="HN22" i="24"/>
  <c r="HM22" i="24"/>
  <c r="HL22" i="24"/>
  <c r="HJ22" i="24"/>
  <c r="HI22" i="24"/>
  <c r="HH22" i="24"/>
  <c r="HG22" i="24"/>
  <c r="HE22" i="24"/>
  <c r="HD22" i="24"/>
  <c r="HC22" i="24"/>
  <c r="HB22" i="24"/>
  <c r="GZ22" i="24"/>
  <c r="GY22" i="24"/>
  <c r="GX22" i="24"/>
  <c r="GW22" i="24"/>
  <c r="GU22" i="24"/>
  <c r="GT22" i="24"/>
  <c r="GS22" i="24"/>
  <c r="GR22" i="24"/>
  <c r="GP22" i="24"/>
  <c r="GO22" i="24"/>
  <c r="GN22" i="24"/>
  <c r="GM22" i="24"/>
  <c r="GK22" i="24"/>
  <c r="GJ22" i="24"/>
  <c r="GI22" i="24"/>
  <c r="GH22" i="24"/>
  <c r="GF22" i="24"/>
  <c r="GE22" i="24"/>
  <c r="GD22" i="24"/>
  <c r="GC22" i="24"/>
  <c r="GA22" i="24"/>
  <c r="FZ22" i="24"/>
  <c r="FY22" i="24"/>
  <c r="FX22" i="24"/>
  <c r="FQ22" i="24"/>
  <c r="FP22" i="24"/>
  <c r="FM22" i="24"/>
  <c r="FN22" i="24" s="1"/>
  <c r="FI22" i="24"/>
  <c r="FJ22" i="24" s="1"/>
  <c r="EZ22" i="24"/>
  <c r="EY22" i="24"/>
  <c r="EX22" i="24"/>
  <c r="EW22" i="24"/>
  <c r="EU22" i="24"/>
  <c r="ET22" i="24"/>
  <c r="ES22" i="24"/>
  <c r="ER22" i="24"/>
  <c r="EP22" i="24"/>
  <c r="EO22" i="24"/>
  <c r="EN22" i="24"/>
  <c r="EM22" i="24"/>
  <c r="EK22" i="24"/>
  <c r="EJ22" i="24"/>
  <c r="EI22" i="24"/>
  <c r="EH22" i="24"/>
  <c r="EF22" i="24"/>
  <c r="EE22" i="24"/>
  <c r="ED22" i="24"/>
  <c r="EC22" i="24"/>
  <c r="EA22" i="24"/>
  <c r="DZ22" i="24"/>
  <c r="DY22" i="24"/>
  <c r="DX22" i="24"/>
  <c r="DO22" i="24"/>
  <c r="DP22" i="24" s="1"/>
  <c r="DF22" i="24"/>
  <c r="DE22" i="24"/>
  <c r="DD22" i="24"/>
  <c r="DC22" i="24"/>
  <c r="DA22" i="24"/>
  <c r="CZ22" i="24"/>
  <c r="CY22" i="24"/>
  <c r="CX22" i="24"/>
  <c r="CV22" i="24"/>
  <c r="CU22" i="24"/>
  <c r="CT22" i="24"/>
  <c r="CS22" i="24"/>
  <c r="CQ22" i="24"/>
  <c r="CP22" i="24"/>
  <c r="CO22" i="24"/>
  <c r="CN22" i="24"/>
  <c r="CL22" i="24"/>
  <c r="CK22" i="24"/>
  <c r="CJ22" i="24"/>
  <c r="CI22" i="24"/>
  <c r="CG22" i="24"/>
  <c r="CF22" i="24"/>
  <c r="CE22" i="24"/>
  <c r="CD22" i="24"/>
  <c r="A22" i="24"/>
  <c r="B22" i="24" s="1"/>
  <c r="BM22" i="24" s="1"/>
  <c r="BN22" i="24" s="1"/>
  <c r="AFL21" i="24"/>
  <c r="AFK21" i="24"/>
  <c r="AFH21" i="24"/>
  <c r="AFI21" i="24" s="1"/>
  <c r="AFD21" i="24"/>
  <c r="AFE21" i="24" s="1"/>
  <c r="AEX21" i="24"/>
  <c r="AEW21" i="24"/>
  <c r="AET21" i="24"/>
  <c r="AEU21" i="24" s="1"/>
  <c r="AEP21" i="24"/>
  <c r="AEQ21" i="24" s="1"/>
  <c r="AEG21" i="24"/>
  <c r="AEF21" i="24"/>
  <c r="AEE21" i="24"/>
  <c r="AED21" i="24"/>
  <c r="AEB21" i="24"/>
  <c r="AEA21" i="24"/>
  <c r="ADZ21" i="24"/>
  <c r="ADY21" i="24"/>
  <c r="ADW21" i="24"/>
  <c r="ADV21" i="24"/>
  <c r="ADU21" i="24"/>
  <c r="ADT21" i="24"/>
  <c r="ADR21" i="24"/>
  <c r="ADQ21" i="24"/>
  <c r="ADP21" i="24"/>
  <c r="ADO21" i="24"/>
  <c r="ADM21" i="24"/>
  <c r="ADL21" i="24"/>
  <c r="ADK21" i="24"/>
  <c r="ADJ21" i="24"/>
  <c r="ADH21" i="24"/>
  <c r="ADG21" i="24"/>
  <c r="ADF21" i="24"/>
  <c r="ADE21" i="24"/>
  <c r="ACV21" i="24"/>
  <c r="ACW21" i="24" s="1"/>
  <c r="ACM21" i="24"/>
  <c r="ACL21" i="24"/>
  <c r="ACK21" i="24"/>
  <c r="ACJ21" i="24"/>
  <c r="ACH21" i="24"/>
  <c r="ACG21" i="24"/>
  <c r="ACF21" i="24"/>
  <c r="ACE21" i="24"/>
  <c r="ACC21" i="24"/>
  <c r="ACB21" i="24"/>
  <c r="ACA21" i="24"/>
  <c r="ABZ21" i="24"/>
  <c r="ABX21" i="24"/>
  <c r="ABW21" i="24"/>
  <c r="ABV21" i="24"/>
  <c r="ABU21" i="24"/>
  <c r="ABS21" i="24"/>
  <c r="ABR21" i="24"/>
  <c r="ABQ21" i="24"/>
  <c r="ABP21" i="24"/>
  <c r="ABN21" i="24"/>
  <c r="ABM21" i="24"/>
  <c r="ABL21" i="24"/>
  <c r="ABK21" i="24"/>
  <c r="ABA21" i="24"/>
  <c r="ABB21" i="24" s="1"/>
  <c r="AAR21" i="24"/>
  <c r="AAQ21" i="24"/>
  <c r="AAP21" i="24"/>
  <c r="AAO21" i="24"/>
  <c r="AAM21" i="24"/>
  <c r="AAL21" i="24"/>
  <c r="AAK21" i="24"/>
  <c r="AAJ21" i="24"/>
  <c r="AAH21" i="24"/>
  <c r="AAG21" i="24"/>
  <c r="AAF21" i="24"/>
  <c r="AAE21" i="24"/>
  <c r="AAC21" i="24"/>
  <c r="AAB21" i="24"/>
  <c r="AAA21" i="24"/>
  <c r="ZZ21" i="24"/>
  <c r="ZX21" i="24"/>
  <c r="ZW21" i="24"/>
  <c r="ZV21" i="24"/>
  <c r="ZU21" i="24"/>
  <c r="ZS21" i="24"/>
  <c r="ZR21" i="24"/>
  <c r="ZQ21" i="24"/>
  <c r="ZP21" i="24"/>
  <c r="ZN21" i="24"/>
  <c r="ZM21" i="24"/>
  <c r="ZL21" i="24"/>
  <c r="ZK21" i="24"/>
  <c r="ZI21" i="24"/>
  <c r="ZH21" i="24"/>
  <c r="ZG21" i="24"/>
  <c r="ZF21" i="24"/>
  <c r="ZD21" i="24"/>
  <c r="ZC21" i="24"/>
  <c r="ZB21" i="24"/>
  <c r="ZA21" i="24"/>
  <c r="YY21" i="24"/>
  <c r="YX21" i="24"/>
  <c r="YW21" i="24"/>
  <c r="YV21" i="24"/>
  <c r="YK21" i="24"/>
  <c r="YJ21" i="24"/>
  <c r="YG21" i="24"/>
  <c r="YH21" i="24" s="1"/>
  <c r="YE21" i="24"/>
  <c r="YD21" i="24"/>
  <c r="YA21" i="24"/>
  <c r="YB21" i="24" s="1"/>
  <c r="XW21" i="24"/>
  <c r="XX21" i="24" s="1"/>
  <c r="XN21" i="24"/>
  <c r="XM21" i="24"/>
  <c r="XL21" i="24"/>
  <c r="XK21" i="24"/>
  <c r="XI21" i="24"/>
  <c r="XH21" i="24"/>
  <c r="XG21" i="24"/>
  <c r="XF21" i="24"/>
  <c r="XD21" i="24"/>
  <c r="XC21" i="24"/>
  <c r="XB21" i="24"/>
  <c r="XA21" i="24"/>
  <c r="WY21" i="24"/>
  <c r="WX21" i="24"/>
  <c r="WW21" i="24"/>
  <c r="WV21" i="24"/>
  <c r="WT21" i="24"/>
  <c r="WS21" i="24"/>
  <c r="WR21" i="24"/>
  <c r="WQ21" i="24"/>
  <c r="WO21" i="24"/>
  <c r="WN21" i="24"/>
  <c r="WM21" i="24"/>
  <c r="WL21" i="24"/>
  <c r="WC21" i="24"/>
  <c r="WD21" i="24" s="1"/>
  <c r="VT21" i="24"/>
  <c r="VS21" i="24"/>
  <c r="VR21" i="24"/>
  <c r="VQ21" i="24"/>
  <c r="VO21" i="24"/>
  <c r="VN21" i="24"/>
  <c r="VM21" i="24"/>
  <c r="VL21" i="24"/>
  <c r="VJ21" i="24"/>
  <c r="VI21" i="24"/>
  <c r="VH21" i="24"/>
  <c r="VG21" i="24"/>
  <c r="VE21" i="24"/>
  <c r="VD21" i="24"/>
  <c r="VC21" i="24"/>
  <c r="VB21" i="24"/>
  <c r="UZ21" i="24"/>
  <c r="UY21" i="24"/>
  <c r="UX21" i="24"/>
  <c r="UW21" i="24"/>
  <c r="UU21" i="24"/>
  <c r="UT21" i="24"/>
  <c r="US21" i="24"/>
  <c r="UR21" i="24"/>
  <c r="UH21" i="24"/>
  <c r="UI21" i="24" s="1"/>
  <c r="TY21" i="24"/>
  <c r="TX21" i="24"/>
  <c r="TW21" i="24"/>
  <c r="TV21" i="24"/>
  <c r="TT21" i="24"/>
  <c r="TS21" i="24"/>
  <c r="TR21" i="24"/>
  <c r="TQ21" i="24"/>
  <c r="TO21" i="24"/>
  <c r="TN21" i="24"/>
  <c r="TM21" i="24"/>
  <c r="TL21" i="24"/>
  <c r="TJ21" i="24"/>
  <c r="TI21" i="24"/>
  <c r="TH21" i="24"/>
  <c r="TG21" i="24"/>
  <c r="TE21" i="24"/>
  <c r="TD21" i="24"/>
  <c r="TC21" i="24"/>
  <c r="TB21" i="24"/>
  <c r="SZ21" i="24"/>
  <c r="SY21" i="24"/>
  <c r="SX21" i="24"/>
  <c r="SW21" i="24"/>
  <c r="SU21" i="24"/>
  <c r="ST21" i="24"/>
  <c r="SS21" i="24"/>
  <c r="SR21" i="24"/>
  <c r="SP21" i="24"/>
  <c r="SO21" i="24"/>
  <c r="SN21" i="24"/>
  <c r="SM21" i="24"/>
  <c r="SK21" i="24"/>
  <c r="SJ21" i="24"/>
  <c r="SI21" i="24"/>
  <c r="SH21" i="24"/>
  <c r="SF21" i="24"/>
  <c r="SE21" i="24"/>
  <c r="SD21" i="24"/>
  <c r="SC21" i="24"/>
  <c r="RR21" i="24"/>
  <c r="RQ21" i="24"/>
  <c r="RN21" i="24"/>
  <c r="RO21" i="24" s="1"/>
  <c r="RL21" i="24"/>
  <c r="RK21" i="24"/>
  <c r="RH21" i="24"/>
  <c r="RI21" i="24" s="1"/>
  <c r="RD21" i="24"/>
  <c r="RE21" i="24" s="1"/>
  <c r="QU21" i="24"/>
  <c r="QT21" i="24"/>
  <c r="QS21" i="24"/>
  <c r="QR21" i="24"/>
  <c r="QP21" i="24"/>
  <c r="QO21" i="24"/>
  <c r="QN21" i="24"/>
  <c r="QM21" i="24"/>
  <c r="QK21" i="24"/>
  <c r="QJ21" i="24"/>
  <c r="QI21" i="24"/>
  <c r="QH21" i="24"/>
  <c r="QF21" i="24"/>
  <c r="QE21" i="24"/>
  <c r="QD21" i="24"/>
  <c r="QC21" i="24"/>
  <c r="QA21" i="24"/>
  <c r="PZ21" i="24"/>
  <c r="PY21" i="24"/>
  <c r="PX21" i="24"/>
  <c r="PV21" i="24"/>
  <c r="PU21" i="24"/>
  <c r="PT21" i="24"/>
  <c r="PS21" i="24"/>
  <c r="PJ21" i="24"/>
  <c r="PK21" i="24" s="1"/>
  <c r="PA21" i="24"/>
  <c r="OZ21" i="24"/>
  <c r="OY21" i="24"/>
  <c r="OX21" i="24"/>
  <c r="OV21" i="24"/>
  <c r="OU21" i="24"/>
  <c r="OT21" i="24"/>
  <c r="OS21" i="24"/>
  <c r="OQ21" i="24"/>
  <c r="OP21" i="24"/>
  <c r="OO21" i="24"/>
  <c r="ON21" i="24"/>
  <c r="OL21" i="24"/>
  <c r="OK21" i="24"/>
  <c r="OJ21" i="24"/>
  <c r="OI21" i="24"/>
  <c r="OG21" i="24"/>
  <c r="OF21" i="24"/>
  <c r="OE21" i="24"/>
  <c r="OD21" i="24"/>
  <c r="OB21" i="24"/>
  <c r="OA21" i="24"/>
  <c r="NZ21" i="24"/>
  <c r="NY21" i="24"/>
  <c r="NO21" i="24"/>
  <c r="NP21" i="24" s="1"/>
  <c r="NF21" i="24"/>
  <c r="NE21" i="24"/>
  <c r="ND21" i="24"/>
  <c r="NC21" i="24"/>
  <c r="NA21" i="24"/>
  <c r="MZ21" i="24"/>
  <c r="MY21" i="24"/>
  <c r="MX21" i="24"/>
  <c r="MV21" i="24"/>
  <c r="MU21" i="24"/>
  <c r="MT21" i="24"/>
  <c r="MS21" i="24"/>
  <c r="MQ21" i="24"/>
  <c r="MP21" i="24"/>
  <c r="MO21" i="24"/>
  <c r="MN21" i="24"/>
  <c r="ML21" i="24"/>
  <c r="MK21" i="24"/>
  <c r="MJ21" i="24"/>
  <c r="MI21" i="24"/>
  <c r="MG21" i="24"/>
  <c r="MF21" i="24"/>
  <c r="ME21" i="24"/>
  <c r="MD21" i="24"/>
  <c r="MB21" i="24"/>
  <c r="MA21" i="24"/>
  <c r="LZ21" i="24"/>
  <c r="LY21" i="24"/>
  <c r="LW21" i="24"/>
  <c r="LV21" i="24"/>
  <c r="LU21" i="24"/>
  <c r="LT21" i="24"/>
  <c r="LR21" i="24"/>
  <c r="LQ21" i="24"/>
  <c r="LP21" i="24"/>
  <c r="LO21" i="24"/>
  <c r="LM21" i="24"/>
  <c r="LL21" i="24"/>
  <c r="LK21" i="24"/>
  <c r="LJ21" i="24"/>
  <c r="KY21" i="24"/>
  <c r="KX21" i="24"/>
  <c r="KU21" i="24"/>
  <c r="KV21" i="24" s="1"/>
  <c r="IC21" i="24"/>
  <c r="ID21" i="24" s="1"/>
  <c r="HT21" i="24"/>
  <c r="HS21" i="24"/>
  <c r="HR21" i="24"/>
  <c r="HQ21" i="24"/>
  <c r="HO21" i="24"/>
  <c r="HN21" i="24"/>
  <c r="HM21" i="24"/>
  <c r="HL21" i="24"/>
  <c r="HJ21" i="24"/>
  <c r="HI21" i="24"/>
  <c r="HH21" i="24"/>
  <c r="HG21" i="24"/>
  <c r="HE21" i="24"/>
  <c r="HD21" i="24"/>
  <c r="HC21" i="24"/>
  <c r="HB21" i="24"/>
  <c r="GZ21" i="24"/>
  <c r="GY21" i="24"/>
  <c r="GX21" i="24"/>
  <c r="GW21" i="24"/>
  <c r="GU21" i="24"/>
  <c r="GT21" i="24"/>
  <c r="GS21" i="24"/>
  <c r="GR21" i="24"/>
  <c r="GP21" i="24"/>
  <c r="GO21" i="24"/>
  <c r="GN21" i="24"/>
  <c r="GM21" i="24"/>
  <c r="GK21" i="24"/>
  <c r="GJ21" i="24"/>
  <c r="GI21" i="24"/>
  <c r="GH21" i="24"/>
  <c r="GF21" i="24"/>
  <c r="GE21" i="24"/>
  <c r="GD21" i="24"/>
  <c r="GC21" i="24"/>
  <c r="GA21" i="24"/>
  <c r="FZ21" i="24"/>
  <c r="FY21" i="24"/>
  <c r="FX21" i="24"/>
  <c r="FQ21" i="24"/>
  <c r="FP21" i="24"/>
  <c r="FM21" i="24"/>
  <c r="FN21" i="24" s="1"/>
  <c r="FI21" i="24"/>
  <c r="FJ21" i="24" s="1"/>
  <c r="EZ21" i="24"/>
  <c r="EY21" i="24"/>
  <c r="EX21" i="24"/>
  <c r="EW21" i="24"/>
  <c r="EU21" i="24"/>
  <c r="ET21" i="24"/>
  <c r="ES21" i="24"/>
  <c r="ER21" i="24"/>
  <c r="EP21" i="24"/>
  <c r="EO21" i="24"/>
  <c r="EN21" i="24"/>
  <c r="EM21" i="24"/>
  <c r="EK21" i="24"/>
  <c r="EJ21" i="24"/>
  <c r="EI21" i="24"/>
  <c r="EH21" i="24"/>
  <c r="EF21" i="24"/>
  <c r="EE21" i="24"/>
  <c r="ED21" i="24"/>
  <c r="EC21" i="24"/>
  <c r="EA21" i="24"/>
  <c r="DZ21" i="24"/>
  <c r="DY21" i="24"/>
  <c r="DX21" i="24"/>
  <c r="DO21" i="24"/>
  <c r="DP21" i="24" s="1"/>
  <c r="DF21" i="24"/>
  <c r="DE21" i="24"/>
  <c r="DD21" i="24"/>
  <c r="DC21" i="24"/>
  <c r="DA21" i="24"/>
  <c r="CZ21" i="24"/>
  <c r="CY21" i="24"/>
  <c r="CX21" i="24"/>
  <c r="CV21" i="24"/>
  <c r="CU21" i="24"/>
  <c r="CT21" i="24"/>
  <c r="CS21" i="24"/>
  <c r="CQ21" i="24"/>
  <c r="CP21" i="24"/>
  <c r="CO21" i="24"/>
  <c r="CN21" i="24"/>
  <c r="CL21" i="24"/>
  <c r="CK21" i="24"/>
  <c r="CJ21" i="24"/>
  <c r="CI21" i="24"/>
  <c r="CG21" i="24"/>
  <c r="CF21" i="24"/>
  <c r="CE21" i="24"/>
  <c r="CD21" i="24"/>
  <c r="A21" i="24"/>
  <c r="B21" i="24" s="1"/>
  <c r="BM21" i="24" s="1"/>
  <c r="BN21" i="24" s="1"/>
  <c r="AFL20" i="24"/>
  <c r="AFK20" i="24"/>
  <c r="AFH20" i="24"/>
  <c r="AFI20" i="24" s="1"/>
  <c r="AFD20" i="24"/>
  <c r="AFE20" i="24" s="1"/>
  <c r="AEX20" i="24"/>
  <c r="AEW20" i="24"/>
  <c r="AET20" i="24"/>
  <c r="AEU20" i="24" s="1"/>
  <c r="AEP20" i="24"/>
  <c r="AEQ20" i="24" s="1"/>
  <c r="AEG20" i="24"/>
  <c r="AEF20" i="24"/>
  <c r="AEE20" i="24"/>
  <c r="AED20" i="24"/>
  <c r="AEB20" i="24"/>
  <c r="AEA20" i="24"/>
  <c r="ADZ20" i="24"/>
  <c r="ADY20" i="24"/>
  <c r="ADW20" i="24"/>
  <c r="ADV20" i="24"/>
  <c r="ADU20" i="24"/>
  <c r="ADT20" i="24"/>
  <c r="ADR20" i="24"/>
  <c r="ADQ20" i="24"/>
  <c r="ADP20" i="24"/>
  <c r="ADO20" i="24"/>
  <c r="ADM20" i="24"/>
  <c r="ADL20" i="24"/>
  <c r="ADK20" i="24"/>
  <c r="ADJ20" i="24"/>
  <c r="ADH20" i="24"/>
  <c r="ADG20" i="24"/>
  <c r="ADF20" i="24"/>
  <c r="ADE20" i="24"/>
  <c r="ACV20" i="24"/>
  <c r="ACW20" i="24" s="1"/>
  <c r="ACM20" i="24"/>
  <c r="ACL20" i="24"/>
  <c r="ACK20" i="24"/>
  <c r="ACJ20" i="24"/>
  <c r="ACH20" i="24"/>
  <c r="ACG20" i="24"/>
  <c r="ACF20" i="24"/>
  <c r="ACE20" i="24"/>
  <c r="ACC20" i="24"/>
  <c r="ACB20" i="24"/>
  <c r="ACA20" i="24"/>
  <c r="ABZ20" i="24"/>
  <c r="ABX20" i="24"/>
  <c r="ABW20" i="24"/>
  <c r="ABV20" i="24"/>
  <c r="ABU20" i="24"/>
  <c r="ABS20" i="24"/>
  <c r="ABR20" i="24"/>
  <c r="ABQ20" i="24"/>
  <c r="ABP20" i="24"/>
  <c r="ABN20" i="24"/>
  <c r="ABM20" i="24"/>
  <c r="ABL20" i="24"/>
  <c r="ABK20" i="24"/>
  <c r="ABA20" i="24"/>
  <c r="ABB20" i="24" s="1"/>
  <c r="AAR20" i="24"/>
  <c r="AAQ20" i="24"/>
  <c r="AAP20" i="24"/>
  <c r="AAO20" i="24"/>
  <c r="AAM20" i="24"/>
  <c r="AAL20" i="24"/>
  <c r="AAK20" i="24"/>
  <c r="AAJ20" i="24"/>
  <c r="AAH20" i="24"/>
  <c r="AAG20" i="24"/>
  <c r="AAF20" i="24"/>
  <c r="AAE20" i="24"/>
  <c r="AAC20" i="24"/>
  <c r="AAB20" i="24"/>
  <c r="AAA20" i="24"/>
  <c r="ZZ20" i="24"/>
  <c r="ZX20" i="24"/>
  <c r="ZW20" i="24"/>
  <c r="ZV20" i="24"/>
  <c r="ZU20" i="24"/>
  <c r="ZS20" i="24"/>
  <c r="ZR20" i="24"/>
  <c r="ZQ20" i="24"/>
  <c r="ZP20" i="24"/>
  <c r="ZN20" i="24"/>
  <c r="ZM20" i="24"/>
  <c r="ZL20" i="24"/>
  <c r="ZK20" i="24"/>
  <c r="ZI20" i="24"/>
  <c r="ZH20" i="24"/>
  <c r="ZG20" i="24"/>
  <c r="ZF20" i="24"/>
  <c r="ZD20" i="24"/>
  <c r="ZC20" i="24"/>
  <c r="ZB20" i="24"/>
  <c r="ZA20" i="24"/>
  <c r="YY20" i="24"/>
  <c r="YX20" i="24"/>
  <c r="YW20" i="24"/>
  <c r="YV20" i="24"/>
  <c r="YK20" i="24"/>
  <c r="YJ20" i="24"/>
  <c r="YG20" i="24"/>
  <c r="YH20" i="24" s="1"/>
  <c r="YE20" i="24"/>
  <c r="YD20" i="24"/>
  <c r="YA20" i="24"/>
  <c r="YB20" i="24" s="1"/>
  <c r="XW20" i="24"/>
  <c r="XX20" i="24" s="1"/>
  <c r="XN20" i="24"/>
  <c r="XM20" i="24"/>
  <c r="XL20" i="24"/>
  <c r="XK20" i="24"/>
  <c r="XI20" i="24"/>
  <c r="XH20" i="24"/>
  <c r="XG20" i="24"/>
  <c r="XF20" i="24"/>
  <c r="XD20" i="24"/>
  <c r="XC20" i="24"/>
  <c r="XB20" i="24"/>
  <c r="XA20" i="24"/>
  <c r="WY20" i="24"/>
  <c r="WX20" i="24"/>
  <c r="WW20" i="24"/>
  <c r="WV20" i="24"/>
  <c r="WT20" i="24"/>
  <c r="WS20" i="24"/>
  <c r="WR20" i="24"/>
  <c r="WQ20" i="24"/>
  <c r="WO20" i="24"/>
  <c r="WN20" i="24"/>
  <c r="WM20" i="24"/>
  <c r="WL20" i="24"/>
  <c r="WC20" i="24"/>
  <c r="WD20" i="24" s="1"/>
  <c r="VT20" i="24"/>
  <c r="VS20" i="24"/>
  <c r="VR20" i="24"/>
  <c r="VQ20" i="24"/>
  <c r="VO20" i="24"/>
  <c r="VN20" i="24"/>
  <c r="VM20" i="24"/>
  <c r="VL20" i="24"/>
  <c r="VJ20" i="24"/>
  <c r="VI20" i="24"/>
  <c r="VH20" i="24"/>
  <c r="VG20" i="24"/>
  <c r="VE20" i="24"/>
  <c r="VD20" i="24"/>
  <c r="VC20" i="24"/>
  <c r="VB20" i="24"/>
  <c r="UZ20" i="24"/>
  <c r="UY20" i="24"/>
  <c r="UX20" i="24"/>
  <c r="UW20" i="24"/>
  <c r="UU20" i="24"/>
  <c r="UT20" i="24"/>
  <c r="US20" i="24"/>
  <c r="UR20" i="24"/>
  <c r="UH20" i="24"/>
  <c r="UI20" i="24" s="1"/>
  <c r="TY20" i="24"/>
  <c r="TX20" i="24"/>
  <c r="TW20" i="24"/>
  <c r="TV20" i="24"/>
  <c r="TT20" i="24"/>
  <c r="TS20" i="24"/>
  <c r="TR20" i="24"/>
  <c r="TQ20" i="24"/>
  <c r="TO20" i="24"/>
  <c r="TN20" i="24"/>
  <c r="TM20" i="24"/>
  <c r="TL20" i="24"/>
  <c r="TJ20" i="24"/>
  <c r="TI20" i="24"/>
  <c r="TH20" i="24"/>
  <c r="TG20" i="24"/>
  <c r="TE20" i="24"/>
  <c r="TD20" i="24"/>
  <c r="TC20" i="24"/>
  <c r="TB20" i="24"/>
  <c r="SZ20" i="24"/>
  <c r="SY20" i="24"/>
  <c r="SX20" i="24"/>
  <c r="SW20" i="24"/>
  <c r="SU20" i="24"/>
  <c r="ST20" i="24"/>
  <c r="SS20" i="24"/>
  <c r="SR20" i="24"/>
  <c r="SP20" i="24"/>
  <c r="SO20" i="24"/>
  <c r="SN20" i="24"/>
  <c r="SM20" i="24"/>
  <c r="SK20" i="24"/>
  <c r="SJ20" i="24"/>
  <c r="SI20" i="24"/>
  <c r="SH20" i="24"/>
  <c r="SF20" i="24"/>
  <c r="SE20" i="24"/>
  <c r="SD20" i="24"/>
  <c r="SC20" i="24"/>
  <c r="RR20" i="24"/>
  <c r="RQ20" i="24"/>
  <c r="RN20" i="24"/>
  <c r="RO20" i="24" s="1"/>
  <c r="RL20" i="24"/>
  <c r="RK20" i="24"/>
  <c r="RH20" i="24"/>
  <c r="RI20" i="24" s="1"/>
  <c r="RD20" i="24"/>
  <c r="RE20" i="24" s="1"/>
  <c r="QU20" i="24"/>
  <c r="QT20" i="24"/>
  <c r="QS20" i="24"/>
  <c r="QR20" i="24"/>
  <c r="QP20" i="24"/>
  <c r="QO20" i="24"/>
  <c r="QN20" i="24"/>
  <c r="QM20" i="24"/>
  <c r="QK20" i="24"/>
  <c r="QJ20" i="24"/>
  <c r="QI20" i="24"/>
  <c r="QH20" i="24"/>
  <c r="QF20" i="24"/>
  <c r="QE20" i="24"/>
  <c r="QD20" i="24"/>
  <c r="QC20" i="24"/>
  <c r="QA20" i="24"/>
  <c r="PZ20" i="24"/>
  <c r="PY20" i="24"/>
  <c r="PX20" i="24"/>
  <c r="PV20" i="24"/>
  <c r="PU20" i="24"/>
  <c r="PT20" i="24"/>
  <c r="PS20" i="24"/>
  <c r="PJ20" i="24"/>
  <c r="PK20" i="24" s="1"/>
  <c r="PA20" i="24"/>
  <c r="OZ20" i="24"/>
  <c r="OY20" i="24"/>
  <c r="OX20" i="24"/>
  <c r="OV20" i="24"/>
  <c r="OU20" i="24"/>
  <c r="OT20" i="24"/>
  <c r="OS20" i="24"/>
  <c r="OQ20" i="24"/>
  <c r="OP20" i="24"/>
  <c r="OO20" i="24"/>
  <c r="ON20" i="24"/>
  <c r="OL20" i="24"/>
  <c r="OK20" i="24"/>
  <c r="OJ20" i="24"/>
  <c r="OI20" i="24"/>
  <c r="OG20" i="24"/>
  <c r="OF20" i="24"/>
  <c r="OE20" i="24"/>
  <c r="OD20" i="24"/>
  <c r="OB20" i="24"/>
  <c r="OA20" i="24"/>
  <c r="NZ20" i="24"/>
  <c r="NY20" i="24"/>
  <c r="NO20" i="24"/>
  <c r="NP20" i="24" s="1"/>
  <c r="NF20" i="24"/>
  <c r="NE20" i="24"/>
  <c r="ND20" i="24"/>
  <c r="NC20" i="24"/>
  <c r="NA20" i="24"/>
  <c r="MZ20" i="24"/>
  <c r="MY20" i="24"/>
  <c r="MX20" i="24"/>
  <c r="MV20" i="24"/>
  <c r="MU20" i="24"/>
  <c r="MT20" i="24"/>
  <c r="MS20" i="24"/>
  <c r="MQ20" i="24"/>
  <c r="MP20" i="24"/>
  <c r="MO20" i="24"/>
  <c r="MN20" i="24"/>
  <c r="ML20" i="24"/>
  <c r="MK20" i="24"/>
  <c r="MJ20" i="24"/>
  <c r="MI20" i="24"/>
  <c r="MG20" i="24"/>
  <c r="MF20" i="24"/>
  <c r="ME20" i="24"/>
  <c r="MD20" i="24"/>
  <c r="MB20" i="24"/>
  <c r="MA20" i="24"/>
  <c r="LZ20" i="24"/>
  <c r="LY20" i="24"/>
  <c r="LW20" i="24"/>
  <c r="LV20" i="24"/>
  <c r="LU20" i="24"/>
  <c r="LT20" i="24"/>
  <c r="LR20" i="24"/>
  <c r="LQ20" i="24"/>
  <c r="LP20" i="24"/>
  <c r="LO20" i="24"/>
  <c r="LM20" i="24"/>
  <c r="LL20" i="24"/>
  <c r="LK20" i="24"/>
  <c r="LJ20" i="24"/>
  <c r="KY20" i="24"/>
  <c r="KX20" i="24"/>
  <c r="KU20" i="24"/>
  <c r="KV20" i="24" s="1"/>
  <c r="IC20" i="24"/>
  <c r="ID20" i="24" s="1"/>
  <c r="HT20" i="24"/>
  <c r="HS20" i="24"/>
  <c r="HR20" i="24"/>
  <c r="HQ20" i="24"/>
  <c r="HO20" i="24"/>
  <c r="HN20" i="24"/>
  <c r="HM20" i="24"/>
  <c r="HL20" i="24"/>
  <c r="HJ20" i="24"/>
  <c r="HI20" i="24"/>
  <c r="HH20" i="24"/>
  <c r="HG20" i="24"/>
  <c r="HE20" i="24"/>
  <c r="HD20" i="24"/>
  <c r="HC20" i="24"/>
  <c r="HB20" i="24"/>
  <c r="GZ20" i="24"/>
  <c r="GY20" i="24"/>
  <c r="GX20" i="24"/>
  <c r="GW20" i="24"/>
  <c r="GU20" i="24"/>
  <c r="GT20" i="24"/>
  <c r="GS20" i="24"/>
  <c r="GR20" i="24"/>
  <c r="GP20" i="24"/>
  <c r="GO20" i="24"/>
  <c r="GN20" i="24"/>
  <c r="GM20" i="24"/>
  <c r="GK20" i="24"/>
  <c r="GJ20" i="24"/>
  <c r="GI20" i="24"/>
  <c r="GH20" i="24"/>
  <c r="GF20" i="24"/>
  <c r="GE20" i="24"/>
  <c r="GD20" i="24"/>
  <c r="GC20" i="24"/>
  <c r="GA20" i="24"/>
  <c r="FZ20" i="24"/>
  <c r="FY20" i="24"/>
  <c r="FX20" i="24"/>
  <c r="FQ20" i="24"/>
  <c r="FP20" i="24"/>
  <c r="FM20" i="24"/>
  <c r="FN20" i="24" s="1"/>
  <c r="FI20" i="24"/>
  <c r="FJ20" i="24" s="1"/>
  <c r="EZ20" i="24"/>
  <c r="EY20" i="24"/>
  <c r="EX20" i="24"/>
  <c r="EW20" i="24"/>
  <c r="EU20" i="24"/>
  <c r="ET20" i="24"/>
  <c r="ES20" i="24"/>
  <c r="ER20" i="24"/>
  <c r="EP20" i="24"/>
  <c r="EO20" i="24"/>
  <c r="EN20" i="24"/>
  <c r="EM20" i="24"/>
  <c r="EK20" i="24"/>
  <c r="EJ20" i="24"/>
  <c r="EI20" i="24"/>
  <c r="EH20" i="24"/>
  <c r="EF20" i="24"/>
  <c r="EE20" i="24"/>
  <c r="ED20" i="24"/>
  <c r="EC20" i="24"/>
  <c r="EA20" i="24"/>
  <c r="DZ20" i="24"/>
  <c r="DY20" i="24"/>
  <c r="DX20" i="24"/>
  <c r="DO20" i="24"/>
  <c r="DP20" i="24" s="1"/>
  <c r="DF20" i="24"/>
  <c r="DE20" i="24"/>
  <c r="DD20" i="24"/>
  <c r="DC20" i="24"/>
  <c r="DA20" i="24"/>
  <c r="CZ20" i="24"/>
  <c r="CY20" i="24"/>
  <c r="CX20" i="24"/>
  <c r="CV20" i="24"/>
  <c r="CU20" i="24"/>
  <c r="CT20" i="24"/>
  <c r="CS20" i="24"/>
  <c r="CQ20" i="24"/>
  <c r="CP20" i="24"/>
  <c r="CO20" i="24"/>
  <c r="CN20" i="24"/>
  <c r="CL20" i="24"/>
  <c r="CK20" i="24"/>
  <c r="CJ20" i="24"/>
  <c r="CI20" i="24"/>
  <c r="CG20" i="24"/>
  <c r="CF20" i="24"/>
  <c r="CE20" i="24"/>
  <c r="CD20" i="24"/>
  <c r="A20" i="24"/>
  <c r="B20" i="24" s="1"/>
  <c r="BM20" i="24" s="1"/>
  <c r="BN20" i="24" s="1"/>
  <c r="AFL19" i="24"/>
  <c r="AFK19" i="24"/>
  <c r="AFH19" i="24"/>
  <c r="AFI19" i="24" s="1"/>
  <c r="AFD19" i="24"/>
  <c r="AFE19" i="24" s="1"/>
  <c r="AEX19" i="24"/>
  <c r="AEW19" i="24"/>
  <c r="AET19" i="24"/>
  <c r="AEU19" i="24" s="1"/>
  <c r="AEP19" i="24"/>
  <c r="AEQ19" i="24" s="1"/>
  <c r="AEG19" i="24"/>
  <c r="AEF19" i="24"/>
  <c r="AEE19" i="24"/>
  <c r="AED19" i="24"/>
  <c r="AEB19" i="24"/>
  <c r="AEA19" i="24"/>
  <c r="ADZ19" i="24"/>
  <c r="ADY19" i="24"/>
  <c r="ADW19" i="24"/>
  <c r="ADV19" i="24"/>
  <c r="ADU19" i="24"/>
  <c r="ADT19" i="24"/>
  <c r="ADR19" i="24"/>
  <c r="ADQ19" i="24"/>
  <c r="ADP19" i="24"/>
  <c r="ADO19" i="24"/>
  <c r="ADM19" i="24"/>
  <c r="ADL19" i="24"/>
  <c r="ADK19" i="24"/>
  <c r="ADJ19" i="24"/>
  <c r="ADH19" i="24"/>
  <c r="ADG19" i="24"/>
  <c r="ADF19" i="24"/>
  <c r="ADE19" i="24"/>
  <c r="ACV19" i="24"/>
  <c r="ACW19" i="24" s="1"/>
  <c r="ACM19" i="24"/>
  <c r="ACL19" i="24"/>
  <c r="ACK19" i="24"/>
  <c r="ACJ19" i="24"/>
  <c r="ACH19" i="24"/>
  <c r="ACG19" i="24"/>
  <c r="ACF19" i="24"/>
  <c r="ACE19" i="24"/>
  <c r="ACC19" i="24"/>
  <c r="ACB19" i="24"/>
  <c r="ACA19" i="24"/>
  <c r="ABZ19" i="24"/>
  <c r="ABX19" i="24"/>
  <c r="ABW19" i="24"/>
  <c r="ABV19" i="24"/>
  <c r="ABU19" i="24"/>
  <c r="ABS19" i="24"/>
  <c r="ABR19" i="24"/>
  <c r="ABQ19" i="24"/>
  <c r="ABP19" i="24"/>
  <c r="ABN19" i="24"/>
  <c r="ABM19" i="24"/>
  <c r="ABL19" i="24"/>
  <c r="ABK19" i="24"/>
  <c r="ABA19" i="24"/>
  <c r="ABB19" i="24" s="1"/>
  <c r="AAR19" i="24"/>
  <c r="AAQ19" i="24"/>
  <c r="AAP19" i="24"/>
  <c r="AAO19" i="24"/>
  <c r="AAM19" i="24"/>
  <c r="AAL19" i="24"/>
  <c r="AAK19" i="24"/>
  <c r="AAJ19" i="24"/>
  <c r="AAH19" i="24"/>
  <c r="AAG19" i="24"/>
  <c r="AAF19" i="24"/>
  <c r="AAE19" i="24"/>
  <c r="AAC19" i="24"/>
  <c r="AAB19" i="24"/>
  <c r="AAA19" i="24"/>
  <c r="ZZ19" i="24"/>
  <c r="ZX19" i="24"/>
  <c r="ZW19" i="24"/>
  <c r="ZV19" i="24"/>
  <c r="ZU19" i="24"/>
  <c r="ZS19" i="24"/>
  <c r="ZR19" i="24"/>
  <c r="ZQ19" i="24"/>
  <c r="ZP19" i="24"/>
  <c r="ZN19" i="24"/>
  <c r="ZM19" i="24"/>
  <c r="ZL19" i="24"/>
  <c r="ZK19" i="24"/>
  <c r="ZI19" i="24"/>
  <c r="ZH19" i="24"/>
  <c r="ZG19" i="24"/>
  <c r="ZF19" i="24"/>
  <c r="ZD19" i="24"/>
  <c r="ZC19" i="24"/>
  <c r="ZB19" i="24"/>
  <c r="ZA19" i="24"/>
  <c r="YY19" i="24"/>
  <c r="YX19" i="24"/>
  <c r="YW19" i="24"/>
  <c r="YV19" i="24"/>
  <c r="YK19" i="24"/>
  <c r="YJ19" i="24"/>
  <c r="YG19" i="24"/>
  <c r="YH19" i="24" s="1"/>
  <c r="YE19" i="24"/>
  <c r="YD19" i="24"/>
  <c r="YA19" i="24"/>
  <c r="YB19" i="24" s="1"/>
  <c r="XW19" i="24"/>
  <c r="XX19" i="24" s="1"/>
  <c r="XN19" i="24"/>
  <c r="XM19" i="24"/>
  <c r="XL19" i="24"/>
  <c r="XK19" i="24"/>
  <c r="XI19" i="24"/>
  <c r="XH19" i="24"/>
  <c r="XG19" i="24"/>
  <c r="XF19" i="24"/>
  <c r="XD19" i="24"/>
  <c r="XC19" i="24"/>
  <c r="XB19" i="24"/>
  <c r="XA19" i="24"/>
  <c r="WY19" i="24"/>
  <c r="WX19" i="24"/>
  <c r="WW19" i="24"/>
  <c r="WV19" i="24"/>
  <c r="WT19" i="24"/>
  <c r="WS19" i="24"/>
  <c r="WR19" i="24"/>
  <c r="WQ19" i="24"/>
  <c r="WO19" i="24"/>
  <c r="WN19" i="24"/>
  <c r="WM19" i="24"/>
  <c r="WL19" i="24"/>
  <c r="WC19" i="24"/>
  <c r="WD19" i="24" s="1"/>
  <c r="VT19" i="24"/>
  <c r="VS19" i="24"/>
  <c r="VR19" i="24"/>
  <c r="VQ19" i="24"/>
  <c r="VO19" i="24"/>
  <c r="VN19" i="24"/>
  <c r="VM19" i="24"/>
  <c r="VL19" i="24"/>
  <c r="VJ19" i="24"/>
  <c r="VI19" i="24"/>
  <c r="VH19" i="24"/>
  <c r="VG19" i="24"/>
  <c r="VE19" i="24"/>
  <c r="VD19" i="24"/>
  <c r="VC19" i="24"/>
  <c r="VB19" i="24"/>
  <c r="UZ19" i="24"/>
  <c r="UY19" i="24"/>
  <c r="UX19" i="24"/>
  <c r="UW19" i="24"/>
  <c r="UU19" i="24"/>
  <c r="UT19" i="24"/>
  <c r="US19" i="24"/>
  <c r="UR19" i="24"/>
  <c r="UH19" i="24"/>
  <c r="UI19" i="24" s="1"/>
  <c r="TY19" i="24"/>
  <c r="TX19" i="24"/>
  <c r="TW19" i="24"/>
  <c r="TV19" i="24"/>
  <c r="TT19" i="24"/>
  <c r="TS19" i="24"/>
  <c r="TR19" i="24"/>
  <c r="TQ19" i="24"/>
  <c r="TO19" i="24"/>
  <c r="TN19" i="24"/>
  <c r="TM19" i="24"/>
  <c r="TL19" i="24"/>
  <c r="TJ19" i="24"/>
  <c r="TI19" i="24"/>
  <c r="TH19" i="24"/>
  <c r="TG19" i="24"/>
  <c r="TE19" i="24"/>
  <c r="TD19" i="24"/>
  <c r="TC19" i="24"/>
  <c r="TB19" i="24"/>
  <c r="SZ19" i="24"/>
  <c r="SY19" i="24"/>
  <c r="SX19" i="24"/>
  <c r="SW19" i="24"/>
  <c r="SU19" i="24"/>
  <c r="ST19" i="24"/>
  <c r="SS19" i="24"/>
  <c r="SR19" i="24"/>
  <c r="SP19" i="24"/>
  <c r="SO19" i="24"/>
  <c r="SN19" i="24"/>
  <c r="SM19" i="24"/>
  <c r="SK19" i="24"/>
  <c r="SJ19" i="24"/>
  <c r="SI19" i="24"/>
  <c r="SH19" i="24"/>
  <c r="SF19" i="24"/>
  <c r="SE19" i="24"/>
  <c r="SD19" i="24"/>
  <c r="SC19" i="24"/>
  <c r="RR19" i="24"/>
  <c r="RQ19" i="24"/>
  <c r="RN19" i="24"/>
  <c r="RO19" i="24" s="1"/>
  <c r="RL19" i="24"/>
  <c r="RK19" i="24"/>
  <c r="RH19" i="24"/>
  <c r="RI19" i="24" s="1"/>
  <c r="RD19" i="24"/>
  <c r="RE19" i="24" s="1"/>
  <c r="QU19" i="24"/>
  <c r="QT19" i="24"/>
  <c r="QS19" i="24"/>
  <c r="QR19" i="24"/>
  <c r="QP19" i="24"/>
  <c r="QO19" i="24"/>
  <c r="QN19" i="24"/>
  <c r="QM19" i="24"/>
  <c r="QK19" i="24"/>
  <c r="QJ19" i="24"/>
  <c r="QI19" i="24"/>
  <c r="QH19" i="24"/>
  <c r="QF19" i="24"/>
  <c r="QE19" i="24"/>
  <c r="QD19" i="24"/>
  <c r="QC19" i="24"/>
  <c r="QA19" i="24"/>
  <c r="PZ19" i="24"/>
  <c r="PY19" i="24"/>
  <c r="PX19" i="24"/>
  <c r="PV19" i="24"/>
  <c r="PU19" i="24"/>
  <c r="PT19" i="24"/>
  <c r="PS19" i="24"/>
  <c r="PJ19" i="24"/>
  <c r="PK19" i="24" s="1"/>
  <c r="PA19" i="24"/>
  <c r="OZ19" i="24"/>
  <c r="OY19" i="24"/>
  <c r="OX19" i="24"/>
  <c r="OV19" i="24"/>
  <c r="OU19" i="24"/>
  <c r="OT19" i="24"/>
  <c r="OS19" i="24"/>
  <c r="OQ19" i="24"/>
  <c r="OP19" i="24"/>
  <c r="OO19" i="24"/>
  <c r="ON19" i="24"/>
  <c r="OL19" i="24"/>
  <c r="OK19" i="24"/>
  <c r="OJ19" i="24"/>
  <c r="OI19" i="24"/>
  <c r="OG19" i="24"/>
  <c r="OF19" i="24"/>
  <c r="OE19" i="24"/>
  <c r="OD19" i="24"/>
  <c r="OB19" i="24"/>
  <c r="OA19" i="24"/>
  <c r="NZ19" i="24"/>
  <c r="NY19" i="24"/>
  <c r="NO19" i="24"/>
  <c r="NP19" i="24" s="1"/>
  <c r="NF19" i="24"/>
  <c r="NE19" i="24"/>
  <c r="ND19" i="24"/>
  <c r="NC19" i="24"/>
  <c r="NA19" i="24"/>
  <c r="MZ19" i="24"/>
  <c r="MY19" i="24"/>
  <c r="MX19" i="24"/>
  <c r="MV19" i="24"/>
  <c r="MU19" i="24"/>
  <c r="MT19" i="24"/>
  <c r="MS19" i="24"/>
  <c r="MQ19" i="24"/>
  <c r="MP19" i="24"/>
  <c r="MO19" i="24"/>
  <c r="MN19" i="24"/>
  <c r="ML19" i="24"/>
  <c r="MK19" i="24"/>
  <c r="MJ19" i="24"/>
  <c r="MI19" i="24"/>
  <c r="MG19" i="24"/>
  <c r="MF19" i="24"/>
  <c r="ME19" i="24"/>
  <c r="MD19" i="24"/>
  <c r="MB19" i="24"/>
  <c r="MA19" i="24"/>
  <c r="LZ19" i="24"/>
  <c r="LY19" i="24"/>
  <c r="LW19" i="24"/>
  <c r="LV19" i="24"/>
  <c r="LU19" i="24"/>
  <c r="LT19" i="24"/>
  <c r="LR19" i="24"/>
  <c r="LQ19" i="24"/>
  <c r="LP19" i="24"/>
  <c r="LO19" i="24"/>
  <c r="LM19" i="24"/>
  <c r="LL19" i="24"/>
  <c r="LK19" i="24"/>
  <c r="LJ19" i="24"/>
  <c r="KY19" i="24"/>
  <c r="KX19" i="24"/>
  <c r="KU19" i="24"/>
  <c r="KV19" i="24" s="1"/>
  <c r="IC19" i="24"/>
  <c r="ID19" i="24" s="1"/>
  <c r="HT19" i="24"/>
  <c r="HS19" i="24"/>
  <c r="HR19" i="24"/>
  <c r="HQ19" i="24"/>
  <c r="HO19" i="24"/>
  <c r="HN19" i="24"/>
  <c r="HM19" i="24"/>
  <c r="HL19" i="24"/>
  <c r="HJ19" i="24"/>
  <c r="HI19" i="24"/>
  <c r="HH19" i="24"/>
  <c r="HG19" i="24"/>
  <c r="HE19" i="24"/>
  <c r="HD19" i="24"/>
  <c r="HC19" i="24"/>
  <c r="HB19" i="24"/>
  <c r="GZ19" i="24"/>
  <c r="GY19" i="24"/>
  <c r="GX19" i="24"/>
  <c r="GW19" i="24"/>
  <c r="GU19" i="24"/>
  <c r="GT19" i="24"/>
  <c r="GS19" i="24"/>
  <c r="GR19" i="24"/>
  <c r="GP19" i="24"/>
  <c r="GO19" i="24"/>
  <c r="GN19" i="24"/>
  <c r="GM19" i="24"/>
  <c r="GK19" i="24"/>
  <c r="GJ19" i="24"/>
  <c r="GI19" i="24"/>
  <c r="GH19" i="24"/>
  <c r="GF19" i="24"/>
  <c r="GE19" i="24"/>
  <c r="GD19" i="24"/>
  <c r="GC19" i="24"/>
  <c r="GA19" i="24"/>
  <c r="FZ19" i="24"/>
  <c r="FY19" i="24"/>
  <c r="FX19" i="24"/>
  <c r="FQ19" i="24"/>
  <c r="FP19" i="24"/>
  <c r="FM19" i="24"/>
  <c r="FN19" i="24" s="1"/>
  <c r="FI19" i="24"/>
  <c r="FJ19" i="24" s="1"/>
  <c r="EZ19" i="24"/>
  <c r="EY19" i="24"/>
  <c r="EX19" i="24"/>
  <c r="EW19" i="24"/>
  <c r="EU19" i="24"/>
  <c r="ET19" i="24"/>
  <c r="ES19" i="24"/>
  <c r="ER19" i="24"/>
  <c r="EP19" i="24"/>
  <c r="EO19" i="24"/>
  <c r="EN19" i="24"/>
  <c r="EM19" i="24"/>
  <c r="EK19" i="24"/>
  <c r="EJ19" i="24"/>
  <c r="EI19" i="24"/>
  <c r="EH19" i="24"/>
  <c r="EF19" i="24"/>
  <c r="EE19" i="24"/>
  <c r="ED19" i="24"/>
  <c r="EC19" i="24"/>
  <c r="EA19" i="24"/>
  <c r="DZ19" i="24"/>
  <c r="DY19" i="24"/>
  <c r="DX19" i="24"/>
  <c r="DO19" i="24"/>
  <c r="DP19" i="24" s="1"/>
  <c r="DF19" i="24"/>
  <c r="DE19" i="24"/>
  <c r="DD19" i="24"/>
  <c r="DC19" i="24"/>
  <c r="DA19" i="24"/>
  <c r="CZ19" i="24"/>
  <c r="CY19" i="24"/>
  <c r="CX19" i="24"/>
  <c r="CV19" i="24"/>
  <c r="CU19" i="24"/>
  <c r="CT19" i="24"/>
  <c r="CS19" i="24"/>
  <c r="CQ19" i="24"/>
  <c r="CP19" i="24"/>
  <c r="CO19" i="24"/>
  <c r="CN19" i="24"/>
  <c r="CL19" i="24"/>
  <c r="CK19" i="24"/>
  <c r="CJ19" i="24"/>
  <c r="CI19" i="24"/>
  <c r="CG19" i="24"/>
  <c r="CF19" i="24"/>
  <c r="CE19" i="24"/>
  <c r="CD19" i="24"/>
  <c r="A19" i="24"/>
  <c r="B19" i="24" s="1"/>
  <c r="BM19" i="24" s="1"/>
  <c r="BN19" i="24" s="1"/>
  <c r="AFL18" i="24"/>
  <c r="AFK18" i="24"/>
  <c r="AFH18" i="24"/>
  <c r="AFI18" i="24" s="1"/>
  <c r="AFD18" i="24"/>
  <c r="AFE18" i="24" s="1"/>
  <c r="AEX18" i="24"/>
  <c r="AEW18" i="24"/>
  <c r="AET18" i="24"/>
  <c r="AEU18" i="24" s="1"/>
  <c r="AEP18" i="24"/>
  <c r="AEQ18" i="24" s="1"/>
  <c r="AEG18" i="24"/>
  <c r="AEF18" i="24"/>
  <c r="AEE18" i="24"/>
  <c r="AED18" i="24"/>
  <c r="AEB18" i="24"/>
  <c r="AEA18" i="24"/>
  <c r="ADZ18" i="24"/>
  <c r="ADY18" i="24"/>
  <c r="ADW18" i="24"/>
  <c r="ADV18" i="24"/>
  <c r="ADU18" i="24"/>
  <c r="ADT18" i="24"/>
  <c r="ADR18" i="24"/>
  <c r="ADQ18" i="24"/>
  <c r="ADP18" i="24"/>
  <c r="ADO18" i="24"/>
  <c r="ADM18" i="24"/>
  <c r="ADL18" i="24"/>
  <c r="ADK18" i="24"/>
  <c r="ADJ18" i="24"/>
  <c r="ADH18" i="24"/>
  <c r="ADG18" i="24"/>
  <c r="ADF18" i="24"/>
  <c r="ADE18" i="24"/>
  <c r="ACV18" i="24"/>
  <c r="ACW18" i="24" s="1"/>
  <c r="ACM18" i="24"/>
  <c r="ACL18" i="24"/>
  <c r="ACK18" i="24"/>
  <c r="ACJ18" i="24"/>
  <c r="ACH18" i="24"/>
  <c r="ACG18" i="24"/>
  <c r="ACF18" i="24"/>
  <c r="ACE18" i="24"/>
  <c r="ACC18" i="24"/>
  <c r="ACB18" i="24"/>
  <c r="ACA18" i="24"/>
  <c r="ABZ18" i="24"/>
  <c r="ABX18" i="24"/>
  <c r="ABW18" i="24"/>
  <c r="ABV18" i="24"/>
  <c r="ABU18" i="24"/>
  <c r="ABS18" i="24"/>
  <c r="ABR18" i="24"/>
  <c r="ABQ18" i="24"/>
  <c r="ABP18" i="24"/>
  <c r="ABN18" i="24"/>
  <c r="ABM18" i="24"/>
  <c r="ABL18" i="24"/>
  <c r="ABK18" i="24"/>
  <c r="ABA18" i="24"/>
  <c r="ABB18" i="24" s="1"/>
  <c r="AAR18" i="24"/>
  <c r="AAQ18" i="24"/>
  <c r="AAP18" i="24"/>
  <c r="AAO18" i="24"/>
  <c r="AAM18" i="24"/>
  <c r="AAL18" i="24"/>
  <c r="AAK18" i="24"/>
  <c r="AAJ18" i="24"/>
  <c r="AAH18" i="24"/>
  <c r="AAG18" i="24"/>
  <c r="AAF18" i="24"/>
  <c r="AAE18" i="24"/>
  <c r="AAC18" i="24"/>
  <c r="AAB18" i="24"/>
  <c r="AAA18" i="24"/>
  <c r="ZZ18" i="24"/>
  <c r="ZX18" i="24"/>
  <c r="ZW18" i="24"/>
  <c r="ZV18" i="24"/>
  <c r="ZU18" i="24"/>
  <c r="ZS18" i="24"/>
  <c r="ZR18" i="24"/>
  <c r="ZQ18" i="24"/>
  <c r="ZP18" i="24"/>
  <c r="ZN18" i="24"/>
  <c r="ZM18" i="24"/>
  <c r="ZL18" i="24"/>
  <c r="ZK18" i="24"/>
  <c r="ZI18" i="24"/>
  <c r="ZH18" i="24"/>
  <c r="ZG18" i="24"/>
  <c r="ZF18" i="24"/>
  <c r="ZD18" i="24"/>
  <c r="ZC18" i="24"/>
  <c r="ZB18" i="24"/>
  <c r="ZA18" i="24"/>
  <c r="YY18" i="24"/>
  <c r="YX18" i="24"/>
  <c r="YW18" i="24"/>
  <c r="YV18" i="24"/>
  <c r="YK18" i="24"/>
  <c r="YJ18" i="24"/>
  <c r="YG18" i="24"/>
  <c r="YH18" i="24" s="1"/>
  <c r="YE18" i="24"/>
  <c r="YD18" i="24"/>
  <c r="YA18" i="24"/>
  <c r="YB18" i="24" s="1"/>
  <c r="XW18" i="24"/>
  <c r="XX18" i="24" s="1"/>
  <c r="XN18" i="24"/>
  <c r="XM18" i="24"/>
  <c r="XL18" i="24"/>
  <c r="XK18" i="24"/>
  <c r="XI18" i="24"/>
  <c r="XH18" i="24"/>
  <c r="XG18" i="24"/>
  <c r="XF18" i="24"/>
  <c r="XD18" i="24"/>
  <c r="XC18" i="24"/>
  <c r="XB18" i="24"/>
  <c r="XA18" i="24"/>
  <c r="WY18" i="24"/>
  <c r="WX18" i="24"/>
  <c r="WW18" i="24"/>
  <c r="WV18" i="24"/>
  <c r="WT18" i="24"/>
  <c r="WS18" i="24"/>
  <c r="WR18" i="24"/>
  <c r="WQ18" i="24"/>
  <c r="WO18" i="24"/>
  <c r="WN18" i="24"/>
  <c r="WM18" i="24"/>
  <c r="WL18" i="24"/>
  <c r="WC18" i="24"/>
  <c r="WD18" i="24" s="1"/>
  <c r="VT18" i="24"/>
  <c r="VS18" i="24"/>
  <c r="VR18" i="24"/>
  <c r="VQ18" i="24"/>
  <c r="VO18" i="24"/>
  <c r="VN18" i="24"/>
  <c r="VM18" i="24"/>
  <c r="VL18" i="24"/>
  <c r="VJ18" i="24"/>
  <c r="VI18" i="24"/>
  <c r="VH18" i="24"/>
  <c r="VG18" i="24"/>
  <c r="VE18" i="24"/>
  <c r="VD18" i="24"/>
  <c r="VC18" i="24"/>
  <c r="VB18" i="24"/>
  <c r="UZ18" i="24"/>
  <c r="UY18" i="24"/>
  <c r="UX18" i="24"/>
  <c r="UW18" i="24"/>
  <c r="UU18" i="24"/>
  <c r="UT18" i="24"/>
  <c r="US18" i="24"/>
  <c r="UR18" i="24"/>
  <c r="UH18" i="24"/>
  <c r="UI18" i="24" s="1"/>
  <c r="TY18" i="24"/>
  <c r="TX18" i="24"/>
  <c r="TW18" i="24"/>
  <c r="TV18" i="24"/>
  <c r="TT18" i="24"/>
  <c r="TS18" i="24"/>
  <c r="TR18" i="24"/>
  <c r="TQ18" i="24"/>
  <c r="TO18" i="24"/>
  <c r="TN18" i="24"/>
  <c r="TM18" i="24"/>
  <c r="TL18" i="24"/>
  <c r="TJ18" i="24"/>
  <c r="TI18" i="24"/>
  <c r="TH18" i="24"/>
  <c r="TG18" i="24"/>
  <c r="TE18" i="24"/>
  <c r="TD18" i="24"/>
  <c r="TC18" i="24"/>
  <c r="TB18" i="24"/>
  <c r="SZ18" i="24"/>
  <c r="SY18" i="24"/>
  <c r="SX18" i="24"/>
  <c r="SW18" i="24"/>
  <c r="SU18" i="24"/>
  <c r="ST18" i="24"/>
  <c r="SS18" i="24"/>
  <c r="SR18" i="24"/>
  <c r="SP18" i="24"/>
  <c r="SO18" i="24"/>
  <c r="SN18" i="24"/>
  <c r="SM18" i="24"/>
  <c r="SK18" i="24"/>
  <c r="SJ18" i="24"/>
  <c r="SI18" i="24"/>
  <c r="SH18" i="24"/>
  <c r="SF18" i="24"/>
  <c r="SE18" i="24"/>
  <c r="SD18" i="24"/>
  <c r="SC18" i="24"/>
  <c r="RR18" i="24"/>
  <c r="RQ18" i="24"/>
  <c r="RN18" i="24"/>
  <c r="RO18" i="24" s="1"/>
  <c r="RL18" i="24"/>
  <c r="RK18" i="24"/>
  <c r="RH18" i="24"/>
  <c r="RI18" i="24" s="1"/>
  <c r="RD18" i="24"/>
  <c r="RE18" i="24" s="1"/>
  <c r="QU18" i="24"/>
  <c r="QT18" i="24"/>
  <c r="QS18" i="24"/>
  <c r="QR18" i="24"/>
  <c r="QP18" i="24"/>
  <c r="QO18" i="24"/>
  <c r="QN18" i="24"/>
  <c r="QM18" i="24"/>
  <c r="QK18" i="24"/>
  <c r="QJ18" i="24"/>
  <c r="QI18" i="24"/>
  <c r="QH18" i="24"/>
  <c r="QF18" i="24"/>
  <c r="QE18" i="24"/>
  <c r="QD18" i="24"/>
  <c r="QC18" i="24"/>
  <c r="QA18" i="24"/>
  <c r="PZ18" i="24"/>
  <c r="PY18" i="24"/>
  <c r="PX18" i="24"/>
  <c r="PV18" i="24"/>
  <c r="PU18" i="24"/>
  <c r="PT18" i="24"/>
  <c r="PS18" i="24"/>
  <c r="PJ18" i="24"/>
  <c r="PK18" i="24" s="1"/>
  <c r="PA18" i="24"/>
  <c r="OZ18" i="24"/>
  <c r="OY18" i="24"/>
  <c r="OX18" i="24"/>
  <c r="OV18" i="24"/>
  <c r="OU18" i="24"/>
  <c r="OT18" i="24"/>
  <c r="OS18" i="24"/>
  <c r="OQ18" i="24"/>
  <c r="OP18" i="24"/>
  <c r="OO18" i="24"/>
  <c r="ON18" i="24"/>
  <c r="OL18" i="24"/>
  <c r="OK18" i="24"/>
  <c r="OJ18" i="24"/>
  <c r="OI18" i="24"/>
  <c r="OG18" i="24"/>
  <c r="OF18" i="24"/>
  <c r="OE18" i="24"/>
  <c r="OD18" i="24"/>
  <c r="OB18" i="24"/>
  <c r="OA18" i="24"/>
  <c r="NZ18" i="24"/>
  <c r="NY18" i="24"/>
  <c r="NO18" i="24"/>
  <c r="NP18" i="24" s="1"/>
  <c r="NF18" i="24"/>
  <c r="NE18" i="24"/>
  <c r="ND18" i="24"/>
  <c r="NC18" i="24"/>
  <c r="NA18" i="24"/>
  <c r="MZ18" i="24"/>
  <c r="MY18" i="24"/>
  <c r="MX18" i="24"/>
  <c r="MV18" i="24"/>
  <c r="MU18" i="24"/>
  <c r="MT18" i="24"/>
  <c r="MS18" i="24"/>
  <c r="MQ18" i="24"/>
  <c r="MP18" i="24"/>
  <c r="MO18" i="24"/>
  <c r="MN18" i="24"/>
  <c r="ML18" i="24"/>
  <c r="MK18" i="24"/>
  <c r="MJ18" i="24"/>
  <c r="MI18" i="24"/>
  <c r="MG18" i="24"/>
  <c r="MF18" i="24"/>
  <c r="ME18" i="24"/>
  <c r="MD18" i="24"/>
  <c r="MB18" i="24"/>
  <c r="MA18" i="24"/>
  <c r="LZ18" i="24"/>
  <c r="LY18" i="24"/>
  <c r="LW18" i="24"/>
  <c r="LV18" i="24"/>
  <c r="LU18" i="24"/>
  <c r="LT18" i="24"/>
  <c r="LR18" i="24"/>
  <c r="LQ18" i="24"/>
  <c r="LP18" i="24"/>
  <c r="LO18" i="24"/>
  <c r="LM18" i="24"/>
  <c r="LL18" i="24"/>
  <c r="LK18" i="24"/>
  <c r="LJ18" i="24"/>
  <c r="KY18" i="24"/>
  <c r="KX18" i="24"/>
  <c r="KU18" i="24"/>
  <c r="KV18" i="24" s="1"/>
  <c r="IC18" i="24"/>
  <c r="ID18" i="24" s="1"/>
  <c r="HT18" i="24"/>
  <c r="HS18" i="24"/>
  <c r="HR18" i="24"/>
  <c r="HQ18" i="24"/>
  <c r="HO18" i="24"/>
  <c r="HN18" i="24"/>
  <c r="HM18" i="24"/>
  <c r="HL18" i="24"/>
  <c r="HJ18" i="24"/>
  <c r="HI18" i="24"/>
  <c r="HH18" i="24"/>
  <c r="HG18" i="24"/>
  <c r="HE18" i="24"/>
  <c r="HD18" i="24"/>
  <c r="HC18" i="24"/>
  <c r="HB18" i="24"/>
  <c r="GZ18" i="24"/>
  <c r="GY18" i="24"/>
  <c r="GX18" i="24"/>
  <c r="GW18" i="24"/>
  <c r="GU18" i="24"/>
  <c r="GT18" i="24"/>
  <c r="GS18" i="24"/>
  <c r="GR18" i="24"/>
  <c r="GP18" i="24"/>
  <c r="GO18" i="24"/>
  <c r="GN18" i="24"/>
  <c r="GM18" i="24"/>
  <c r="GK18" i="24"/>
  <c r="GJ18" i="24"/>
  <c r="GI18" i="24"/>
  <c r="GH18" i="24"/>
  <c r="GF18" i="24"/>
  <c r="GE18" i="24"/>
  <c r="GD18" i="24"/>
  <c r="GC18" i="24"/>
  <c r="GA18" i="24"/>
  <c r="FZ18" i="24"/>
  <c r="FY18" i="24"/>
  <c r="FX18" i="24"/>
  <c r="FQ18" i="24"/>
  <c r="FP18" i="24"/>
  <c r="FM18" i="24"/>
  <c r="FN18" i="24" s="1"/>
  <c r="FI18" i="24"/>
  <c r="FJ18" i="24" s="1"/>
  <c r="EZ18" i="24"/>
  <c r="EY18" i="24"/>
  <c r="EX18" i="24"/>
  <c r="EW18" i="24"/>
  <c r="EU18" i="24"/>
  <c r="ET18" i="24"/>
  <c r="ES18" i="24"/>
  <c r="ER18" i="24"/>
  <c r="EP18" i="24"/>
  <c r="EO18" i="24"/>
  <c r="EN18" i="24"/>
  <c r="EM18" i="24"/>
  <c r="EK18" i="24"/>
  <c r="EJ18" i="24"/>
  <c r="EI18" i="24"/>
  <c r="EH18" i="24"/>
  <c r="EF18" i="24"/>
  <c r="EE18" i="24"/>
  <c r="ED18" i="24"/>
  <c r="EC18" i="24"/>
  <c r="EA18" i="24"/>
  <c r="DZ18" i="24"/>
  <c r="DY18" i="24"/>
  <c r="DX18" i="24"/>
  <c r="DO18" i="24"/>
  <c r="DP18" i="24" s="1"/>
  <c r="DF18" i="24"/>
  <c r="DE18" i="24"/>
  <c r="DD18" i="24"/>
  <c r="DC18" i="24"/>
  <c r="DA18" i="24"/>
  <c r="CZ18" i="24"/>
  <c r="CY18" i="24"/>
  <c r="CX18" i="24"/>
  <c r="CV18" i="24"/>
  <c r="CU18" i="24"/>
  <c r="CT18" i="24"/>
  <c r="CS18" i="24"/>
  <c r="CQ18" i="24"/>
  <c r="CP18" i="24"/>
  <c r="CO18" i="24"/>
  <c r="CN18" i="24"/>
  <c r="CL18" i="24"/>
  <c r="CK18" i="24"/>
  <c r="CJ18" i="24"/>
  <c r="CI18" i="24"/>
  <c r="CG18" i="24"/>
  <c r="CF18" i="24"/>
  <c r="CE18" i="24"/>
  <c r="CD18" i="24"/>
  <c r="A18" i="24"/>
  <c r="B18" i="24" s="1"/>
  <c r="BM18" i="24" s="1"/>
  <c r="BN18" i="24" s="1"/>
  <c r="AFL17" i="24"/>
  <c r="AFK17" i="24"/>
  <c r="AFH17" i="24"/>
  <c r="AFI17" i="24" s="1"/>
  <c r="AFD17" i="24"/>
  <c r="AFE17" i="24" s="1"/>
  <c r="AEX17" i="24"/>
  <c r="AEW17" i="24"/>
  <c r="AET17" i="24"/>
  <c r="AEU17" i="24" s="1"/>
  <c r="AEP17" i="24"/>
  <c r="AEQ17" i="24" s="1"/>
  <c r="AEG17" i="24"/>
  <c r="AEF17" i="24"/>
  <c r="AEE17" i="24"/>
  <c r="AED17" i="24"/>
  <c r="AEB17" i="24"/>
  <c r="AEA17" i="24"/>
  <c r="ADZ17" i="24"/>
  <c r="ADY17" i="24"/>
  <c r="ADW17" i="24"/>
  <c r="ADV17" i="24"/>
  <c r="ADU17" i="24"/>
  <c r="ADT17" i="24"/>
  <c r="ADR17" i="24"/>
  <c r="ADQ17" i="24"/>
  <c r="ADP17" i="24"/>
  <c r="ADO17" i="24"/>
  <c r="ADM17" i="24"/>
  <c r="ADL17" i="24"/>
  <c r="ADK17" i="24"/>
  <c r="ADJ17" i="24"/>
  <c r="ADH17" i="24"/>
  <c r="ADG17" i="24"/>
  <c r="ADF17" i="24"/>
  <c r="ADE17" i="24"/>
  <c r="ACV17" i="24"/>
  <c r="ACW17" i="24" s="1"/>
  <c r="ACM17" i="24"/>
  <c r="ACL17" i="24"/>
  <c r="ACK17" i="24"/>
  <c r="ACJ17" i="24"/>
  <c r="ACH17" i="24"/>
  <c r="ACG17" i="24"/>
  <c r="ACF17" i="24"/>
  <c r="ACE17" i="24"/>
  <c r="ACC17" i="24"/>
  <c r="ACB17" i="24"/>
  <c r="ACA17" i="24"/>
  <c r="ABZ17" i="24"/>
  <c r="ABX17" i="24"/>
  <c r="ABW17" i="24"/>
  <c r="ABV17" i="24"/>
  <c r="ABU17" i="24"/>
  <c r="ABS17" i="24"/>
  <c r="ABR17" i="24"/>
  <c r="ABQ17" i="24"/>
  <c r="ABP17" i="24"/>
  <c r="ABN17" i="24"/>
  <c r="ABM17" i="24"/>
  <c r="ABL17" i="24"/>
  <c r="ABK17" i="24"/>
  <c r="ABA17" i="24"/>
  <c r="ABB17" i="24" s="1"/>
  <c r="AAR17" i="24"/>
  <c r="AAQ17" i="24"/>
  <c r="AAP17" i="24"/>
  <c r="AAO17" i="24"/>
  <c r="AAM17" i="24"/>
  <c r="AAL17" i="24"/>
  <c r="AAK17" i="24"/>
  <c r="AAJ17" i="24"/>
  <c r="AAH17" i="24"/>
  <c r="AAG17" i="24"/>
  <c r="AAF17" i="24"/>
  <c r="AAE17" i="24"/>
  <c r="AAC17" i="24"/>
  <c r="AAB17" i="24"/>
  <c r="AAA17" i="24"/>
  <c r="ZZ17" i="24"/>
  <c r="ZX17" i="24"/>
  <c r="ZW17" i="24"/>
  <c r="ZV17" i="24"/>
  <c r="ZU17" i="24"/>
  <c r="ZS17" i="24"/>
  <c r="ZR17" i="24"/>
  <c r="ZQ17" i="24"/>
  <c r="ZP17" i="24"/>
  <c r="ZN17" i="24"/>
  <c r="ZM17" i="24"/>
  <c r="ZL17" i="24"/>
  <c r="ZK17" i="24"/>
  <c r="ZI17" i="24"/>
  <c r="ZH17" i="24"/>
  <c r="ZG17" i="24"/>
  <c r="ZF17" i="24"/>
  <c r="ZD17" i="24"/>
  <c r="ZC17" i="24"/>
  <c r="ZB17" i="24"/>
  <c r="ZA17" i="24"/>
  <c r="YY17" i="24"/>
  <c r="YX17" i="24"/>
  <c r="YW17" i="24"/>
  <c r="YV17" i="24"/>
  <c r="YK17" i="24"/>
  <c r="YJ17" i="24"/>
  <c r="YG17" i="24"/>
  <c r="YH17" i="24" s="1"/>
  <c r="YE17" i="24"/>
  <c r="YD17" i="24"/>
  <c r="YA17" i="24"/>
  <c r="YB17" i="24" s="1"/>
  <c r="XW17" i="24"/>
  <c r="XX17" i="24" s="1"/>
  <c r="XN17" i="24"/>
  <c r="XM17" i="24"/>
  <c r="XL17" i="24"/>
  <c r="XK17" i="24"/>
  <c r="XI17" i="24"/>
  <c r="XH17" i="24"/>
  <c r="XG17" i="24"/>
  <c r="XF17" i="24"/>
  <c r="XD17" i="24"/>
  <c r="XC17" i="24"/>
  <c r="XB17" i="24"/>
  <c r="XA17" i="24"/>
  <c r="WY17" i="24"/>
  <c r="WX17" i="24"/>
  <c r="WW17" i="24"/>
  <c r="WV17" i="24"/>
  <c r="WT17" i="24"/>
  <c r="WS17" i="24"/>
  <c r="WR17" i="24"/>
  <c r="WQ17" i="24"/>
  <c r="WO17" i="24"/>
  <c r="WN17" i="24"/>
  <c r="WM17" i="24"/>
  <c r="WL17" i="24"/>
  <c r="WC17" i="24"/>
  <c r="WD17" i="24" s="1"/>
  <c r="VT17" i="24"/>
  <c r="VS17" i="24"/>
  <c r="VR17" i="24"/>
  <c r="VQ17" i="24"/>
  <c r="VO17" i="24"/>
  <c r="VN17" i="24"/>
  <c r="VM17" i="24"/>
  <c r="VL17" i="24"/>
  <c r="VJ17" i="24"/>
  <c r="VI17" i="24"/>
  <c r="VH17" i="24"/>
  <c r="VG17" i="24"/>
  <c r="VE17" i="24"/>
  <c r="VD17" i="24"/>
  <c r="VC17" i="24"/>
  <c r="VB17" i="24"/>
  <c r="UZ17" i="24"/>
  <c r="UY17" i="24"/>
  <c r="UX17" i="24"/>
  <c r="UW17" i="24"/>
  <c r="UU17" i="24"/>
  <c r="UT17" i="24"/>
  <c r="US17" i="24"/>
  <c r="UR17" i="24"/>
  <c r="UH17" i="24"/>
  <c r="UI17" i="24" s="1"/>
  <c r="TY17" i="24"/>
  <c r="TX17" i="24"/>
  <c r="TW17" i="24"/>
  <c r="TV17" i="24"/>
  <c r="TT17" i="24"/>
  <c r="TS17" i="24"/>
  <c r="TR17" i="24"/>
  <c r="TQ17" i="24"/>
  <c r="TO17" i="24"/>
  <c r="TN17" i="24"/>
  <c r="TM17" i="24"/>
  <c r="TL17" i="24"/>
  <c r="TJ17" i="24"/>
  <c r="TI17" i="24"/>
  <c r="TH17" i="24"/>
  <c r="TG17" i="24"/>
  <c r="TE17" i="24"/>
  <c r="TD17" i="24"/>
  <c r="TC17" i="24"/>
  <c r="TB17" i="24"/>
  <c r="SZ17" i="24"/>
  <c r="SY17" i="24"/>
  <c r="SX17" i="24"/>
  <c r="SW17" i="24"/>
  <c r="SU17" i="24"/>
  <c r="ST17" i="24"/>
  <c r="SS17" i="24"/>
  <c r="SR17" i="24"/>
  <c r="SP17" i="24"/>
  <c r="SO17" i="24"/>
  <c r="SN17" i="24"/>
  <c r="SM17" i="24"/>
  <c r="SK17" i="24"/>
  <c r="SJ17" i="24"/>
  <c r="SI17" i="24"/>
  <c r="SH17" i="24"/>
  <c r="SF17" i="24"/>
  <c r="SE17" i="24"/>
  <c r="SD17" i="24"/>
  <c r="SC17" i="24"/>
  <c r="RR17" i="24"/>
  <c r="RQ17" i="24"/>
  <c r="RN17" i="24"/>
  <c r="RO17" i="24" s="1"/>
  <c r="RL17" i="24"/>
  <c r="RK17" i="24"/>
  <c r="RH17" i="24"/>
  <c r="RI17" i="24" s="1"/>
  <c r="RD17" i="24"/>
  <c r="RE17" i="24" s="1"/>
  <c r="QU17" i="24"/>
  <c r="QT17" i="24"/>
  <c r="QS17" i="24"/>
  <c r="QR17" i="24"/>
  <c r="QP17" i="24"/>
  <c r="QO17" i="24"/>
  <c r="QN17" i="24"/>
  <c r="QM17" i="24"/>
  <c r="QK17" i="24"/>
  <c r="QJ17" i="24"/>
  <c r="QI17" i="24"/>
  <c r="QH17" i="24"/>
  <c r="QF17" i="24"/>
  <c r="QE17" i="24"/>
  <c r="QD17" i="24"/>
  <c r="QC17" i="24"/>
  <c r="QA17" i="24"/>
  <c r="PZ17" i="24"/>
  <c r="PY17" i="24"/>
  <c r="PX17" i="24"/>
  <c r="PV17" i="24"/>
  <c r="PU17" i="24"/>
  <c r="PT17" i="24"/>
  <c r="PS17" i="24"/>
  <c r="PJ17" i="24"/>
  <c r="PK17" i="24" s="1"/>
  <c r="PA17" i="24"/>
  <c r="OZ17" i="24"/>
  <c r="OY17" i="24"/>
  <c r="OX17" i="24"/>
  <c r="OV17" i="24"/>
  <c r="OU17" i="24"/>
  <c r="OT17" i="24"/>
  <c r="OS17" i="24"/>
  <c r="OQ17" i="24"/>
  <c r="OP17" i="24"/>
  <c r="OO17" i="24"/>
  <c r="ON17" i="24"/>
  <c r="OL17" i="24"/>
  <c r="OK17" i="24"/>
  <c r="OJ17" i="24"/>
  <c r="OI17" i="24"/>
  <c r="OG17" i="24"/>
  <c r="OF17" i="24"/>
  <c r="OE17" i="24"/>
  <c r="OD17" i="24"/>
  <c r="OB17" i="24"/>
  <c r="OA17" i="24"/>
  <c r="NZ17" i="24"/>
  <c r="NY17" i="24"/>
  <c r="NO17" i="24"/>
  <c r="NP17" i="24" s="1"/>
  <c r="NF17" i="24"/>
  <c r="NE17" i="24"/>
  <c r="ND17" i="24"/>
  <c r="NC17" i="24"/>
  <c r="NA17" i="24"/>
  <c r="MZ17" i="24"/>
  <c r="MY17" i="24"/>
  <c r="MX17" i="24"/>
  <c r="MV17" i="24"/>
  <c r="MU17" i="24"/>
  <c r="MT17" i="24"/>
  <c r="MS17" i="24"/>
  <c r="MQ17" i="24"/>
  <c r="MP17" i="24"/>
  <c r="MO17" i="24"/>
  <c r="MN17" i="24"/>
  <c r="ML17" i="24"/>
  <c r="MK17" i="24"/>
  <c r="MJ17" i="24"/>
  <c r="MI17" i="24"/>
  <c r="MG17" i="24"/>
  <c r="MF17" i="24"/>
  <c r="ME17" i="24"/>
  <c r="MD17" i="24"/>
  <c r="MB17" i="24"/>
  <c r="MA17" i="24"/>
  <c r="LZ17" i="24"/>
  <c r="LY17" i="24"/>
  <c r="LW17" i="24"/>
  <c r="LV17" i="24"/>
  <c r="LU17" i="24"/>
  <c r="LT17" i="24"/>
  <c r="LR17" i="24"/>
  <c r="LQ17" i="24"/>
  <c r="LP17" i="24"/>
  <c r="LO17" i="24"/>
  <c r="LM17" i="24"/>
  <c r="LL17" i="24"/>
  <c r="LK17" i="24"/>
  <c r="LJ17" i="24"/>
  <c r="KY17" i="24"/>
  <c r="KX17" i="24"/>
  <c r="KU17" i="24"/>
  <c r="KV17" i="24" s="1"/>
  <c r="IC17" i="24"/>
  <c r="ID17" i="24" s="1"/>
  <c r="HT17" i="24"/>
  <c r="HS17" i="24"/>
  <c r="HR17" i="24"/>
  <c r="HQ17" i="24"/>
  <c r="HO17" i="24"/>
  <c r="HN17" i="24"/>
  <c r="HM17" i="24"/>
  <c r="HL17" i="24"/>
  <c r="HJ17" i="24"/>
  <c r="HI17" i="24"/>
  <c r="HH17" i="24"/>
  <c r="HG17" i="24"/>
  <c r="HE17" i="24"/>
  <c r="HD17" i="24"/>
  <c r="HC17" i="24"/>
  <c r="HB17" i="24"/>
  <c r="GZ17" i="24"/>
  <c r="GY17" i="24"/>
  <c r="GX17" i="24"/>
  <c r="GW17" i="24"/>
  <c r="GU17" i="24"/>
  <c r="GT17" i="24"/>
  <c r="GS17" i="24"/>
  <c r="GR17" i="24"/>
  <c r="GP17" i="24"/>
  <c r="GO17" i="24"/>
  <c r="GN17" i="24"/>
  <c r="GM17" i="24"/>
  <c r="GK17" i="24"/>
  <c r="GJ17" i="24"/>
  <c r="GI17" i="24"/>
  <c r="GH17" i="24"/>
  <c r="GF17" i="24"/>
  <c r="GE17" i="24"/>
  <c r="GD17" i="24"/>
  <c r="GC17" i="24"/>
  <c r="GA17" i="24"/>
  <c r="FZ17" i="24"/>
  <c r="FY17" i="24"/>
  <c r="FX17" i="24"/>
  <c r="FQ17" i="24"/>
  <c r="FP17" i="24"/>
  <c r="FM17" i="24"/>
  <c r="FN17" i="24" s="1"/>
  <c r="FI17" i="24"/>
  <c r="FJ17" i="24" s="1"/>
  <c r="EZ17" i="24"/>
  <c r="EY17" i="24"/>
  <c r="EX17" i="24"/>
  <c r="EW17" i="24"/>
  <c r="EU17" i="24"/>
  <c r="ET17" i="24"/>
  <c r="ES17" i="24"/>
  <c r="ER17" i="24"/>
  <c r="EP17" i="24"/>
  <c r="EO17" i="24"/>
  <c r="EN17" i="24"/>
  <c r="EM17" i="24"/>
  <c r="EK17" i="24"/>
  <c r="EJ17" i="24"/>
  <c r="EI17" i="24"/>
  <c r="EH17" i="24"/>
  <c r="EF17" i="24"/>
  <c r="EE17" i="24"/>
  <c r="ED17" i="24"/>
  <c r="EC17" i="24"/>
  <c r="EA17" i="24"/>
  <c r="DZ17" i="24"/>
  <c r="DY17" i="24"/>
  <c r="DX17" i="24"/>
  <c r="DO17" i="24"/>
  <c r="DP17" i="24" s="1"/>
  <c r="DF17" i="24"/>
  <c r="DE17" i="24"/>
  <c r="DD17" i="24"/>
  <c r="DC17" i="24"/>
  <c r="DA17" i="24"/>
  <c r="CZ17" i="24"/>
  <c r="CY17" i="24"/>
  <c r="CX17" i="24"/>
  <c r="CV17" i="24"/>
  <c r="CU17" i="24"/>
  <c r="CT17" i="24"/>
  <c r="CS17" i="24"/>
  <c r="CQ17" i="24"/>
  <c r="CP17" i="24"/>
  <c r="CO17" i="24"/>
  <c r="CN17" i="24"/>
  <c r="CL17" i="24"/>
  <c r="CK17" i="24"/>
  <c r="CJ17" i="24"/>
  <c r="CI17" i="24"/>
  <c r="CG17" i="24"/>
  <c r="CF17" i="24"/>
  <c r="CE17" i="24"/>
  <c r="CD17" i="24"/>
  <c r="A17" i="24"/>
  <c r="B17" i="24" s="1"/>
  <c r="BM17" i="24" s="1"/>
  <c r="BN17" i="24" s="1"/>
  <c r="AFL16" i="24"/>
  <c r="AFK16" i="24"/>
  <c r="AFH16" i="24"/>
  <c r="AFI16" i="24" s="1"/>
  <c r="AFD16" i="24"/>
  <c r="AFE16" i="24" s="1"/>
  <c r="AEX16" i="24"/>
  <c r="AEW16" i="24"/>
  <c r="AET16" i="24"/>
  <c r="AEU16" i="24" s="1"/>
  <c r="AEP16" i="24"/>
  <c r="AEQ16" i="24" s="1"/>
  <c r="AEG16" i="24"/>
  <c r="AEF16" i="24"/>
  <c r="AEE16" i="24"/>
  <c r="AED16" i="24"/>
  <c r="AEB16" i="24"/>
  <c r="AEA16" i="24"/>
  <c r="ADZ16" i="24"/>
  <c r="ADY16" i="24"/>
  <c r="ADW16" i="24"/>
  <c r="ADV16" i="24"/>
  <c r="ADU16" i="24"/>
  <c r="ADT16" i="24"/>
  <c r="ADR16" i="24"/>
  <c r="ADQ16" i="24"/>
  <c r="ADP16" i="24"/>
  <c r="ADO16" i="24"/>
  <c r="ADM16" i="24"/>
  <c r="ADL16" i="24"/>
  <c r="ADK16" i="24"/>
  <c r="ADJ16" i="24"/>
  <c r="ADH16" i="24"/>
  <c r="ADG16" i="24"/>
  <c r="ADF16" i="24"/>
  <c r="ADE16" i="24"/>
  <c r="ACV16" i="24"/>
  <c r="ACW16" i="24" s="1"/>
  <c r="ACM16" i="24"/>
  <c r="ACL16" i="24"/>
  <c r="ACK16" i="24"/>
  <c r="ACJ16" i="24"/>
  <c r="ACH16" i="24"/>
  <c r="ACG16" i="24"/>
  <c r="ACF16" i="24"/>
  <c r="ACE16" i="24"/>
  <c r="ACC16" i="24"/>
  <c r="ACB16" i="24"/>
  <c r="ACA16" i="24"/>
  <c r="ABZ16" i="24"/>
  <c r="ABX16" i="24"/>
  <c r="ABW16" i="24"/>
  <c r="ABV16" i="24"/>
  <c r="ABU16" i="24"/>
  <c r="ABS16" i="24"/>
  <c r="ABR16" i="24"/>
  <c r="ABQ16" i="24"/>
  <c r="ABP16" i="24"/>
  <c r="ABN16" i="24"/>
  <c r="ABM16" i="24"/>
  <c r="ABL16" i="24"/>
  <c r="ABK16" i="24"/>
  <c r="ABA16" i="24"/>
  <c r="ABB16" i="24" s="1"/>
  <c r="AAR16" i="24"/>
  <c r="AAQ16" i="24"/>
  <c r="AAP16" i="24"/>
  <c r="AAO16" i="24"/>
  <c r="AAM16" i="24"/>
  <c r="AAL16" i="24"/>
  <c r="AAK16" i="24"/>
  <c r="AAJ16" i="24"/>
  <c r="AAH16" i="24"/>
  <c r="AAG16" i="24"/>
  <c r="AAF16" i="24"/>
  <c r="AAE16" i="24"/>
  <c r="AAC16" i="24"/>
  <c r="AAB16" i="24"/>
  <c r="AAA16" i="24"/>
  <c r="ZZ16" i="24"/>
  <c r="ZX16" i="24"/>
  <c r="ZW16" i="24"/>
  <c r="ZV16" i="24"/>
  <c r="ZU16" i="24"/>
  <c r="ZS16" i="24"/>
  <c r="ZR16" i="24"/>
  <c r="ZQ16" i="24"/>
  <c r="ZP16" i="24"/>
  <c r="ZN16" i="24"/>
  <c r="ZM16" i="24"/>
  <c r="ZL16" i="24"/>
  <c r="ZK16" i="24"/>
  <c r="ZI16" i="24"/>
  <c r="ZH16" i="24"/>
  <c r="ZG16" i="24"/>
  <c r="ZF16" i="24"/>
  <c r="ZD16" i="24"/>
  <c r="ZC16" i="24"/>
  <c r="ZB16" i="24"/>
  <c r="ZA16" i="24"/>
  <c r="YY16" i="24"/>
  <c r="YX16" i="24"/>
  <c r="YW16" i="24"/>
  <c r="YV16" i="24"/>
  <c r="YK16" i="24"/>
  <c r="YJ16" i="24"/>
  <c r="YG16" i="24"/>
  <c r="YH16" i="24" s="1"/>
  <c r="YE16" i="24"/>
  <c r="YD16" i="24"/>
  <c r="YA16" i="24"/>
  <c r="YB16" i="24" s="1"/>
  <c r="XW16" i="24"/>
  <c r="XX16" i="24" s="1"/>
  <c r="XN16" i="24"/>
  <c r="XM16" i="24"/>
  <c r="XL16" i="24"/>
  <c r="XK16" i="24"/>
  <c r="XI16" i="24"/>
  <c r="XH16" i="24"/>
  <c r="XG16" i="24"/>
  <c r="XF16" i="24"/>
  <c r="XD16" i="24"/>
  <c r="XC16" i="24"/>
  <c r="XB16" i="24"/>
  <c r="XA16" i="24"/>
  <c r="WY16" i="24"/>
  <c r="WX16" i="24"/>
  <c r="WW16" i="24"/>
  <c r="WV16" i="24"/>
  <c r="WT16" i="24"/>
  <c r="WS16" i="24"/>
  <c r="WR16" i="24"/>
  <c r="WQ16" i="24"/>
  <c r="WO16" i="24"/>
  <c r="WN16" i="24"/>
  <c r="WM16" i="24"/>
  <c r="WL16" i="24"/>
  <c r="WC16" i="24"/>
  <c r="WD16" i="24" s="1"/>
  <c r="VT16" i="24"/>
  <c r="VS16" i="24"/>
  <c r="VR16" i="24"/>
  <c r="VQ16" i="24"/>
  <c r="VO16" i="24"/>
  <c r="VN16" i="24"/>
  <c r="VM16" i="24"/>
  <c r="VL16" i="24"/>
  <c r="VJ16" i="24"/>
  <c r="VI16" i="24"/>
  <c r="VH16" i="24"/>
  <c r="VG16" i="24"/>
  <c r="VE16" i="24"/>
  <c r="VD16" i="24"/>
  <c r="VC16" i="24"/>
  <c r="VB16" i="24"/>
  <c r="UZ16" i="24"/>
  <c r="UY16" i="24"/>
  <c r="UX16" i="24"/>
  <c r="UW16" i="24"/>
  <c r="UU16" i="24"/>
  <c r="UT16" i="24"/>
  <c r="US16" i="24"/>
  <c r="UR16" i="24"/>
  <c r="UH16" i="24"/>
  <c r="UI16" i="24" s="1"/>
  <c r="TY16" i="24"/>
  <c r="TX16" i="24"/>
  <c r="TW16" i="24"/>
  <c r="TV16" i="24"/>
  <c r="TT16" i="24"/>
  <c r="TS16" i="24"/>
  <c r="TR16" i="24"/>
  <c r="TQ16" i="24"/>
  <c r="TO16" i="24"/>
  <c r="TN16" i="24"/>
  <c r="TM16" i="24"/>
  <c r="TL16" i="24"/>
  <c r="TJ16" i="24"/>
  <c r="TI16" i="24"/>
  <c r="TH16" i="24"/>
  <c r="TG16" i="24"/>
  <c r="TE16" i="24"/>
  <c r="TD16" i="24"/>
  <c r="TC16" i="24"/>
  <c r="TB16" i="24"/>
  <c r="SZ16" i="24"/>
  <c r="SY16" i="24"/>
  <c r="SX16" i="24"/>
  <c r="SW16" i="24"/>
  <c r="SU16" i="24"/>
  <c r="ST16" i="24"/>
  <c r="SS16" i="24"/>
  <c r="SR16" i="24"/>
  <c r="SP16" i="24"/>
  <c r="SO16" i="24"/>
  <c r="SN16" i="24"/>
  <c r="SM16" i="24"/>
  <c r="SK16" i="24"/>
  <c r="SJ16" i="24"/>
  <c r="SI16" i="24"/>
  <c r="SH16" i="24"/>
  <c r="SF16" i="24"/>
  <c r="SE16" i="24"/>
  <c r="SD16" i="24"/>
  <c r="SC16" i="24"/>
  <c r="RR16" i="24"/>
  <c r="RQ16" i="24"/>
  <c r="RN16" i="24"/>
  <c r="RO16" i="24" s="1"/>
  <c r="RL16" i="24"/>
  <c r="RK16" i="24"/>
  <c r="RH16" i="24"/>
  <c r="RI16" i="24" s="1"/>
  <c r="RD16" i="24"/>
  <c r="RE16" i="24" s="1"/>
  <c r="QU16" i="24"/>
  <c r="QT16" i="24"/>
  <c r="QS16" i="24"/>
  <c r="QR16" i="24"/>
  <c r="QP16" i="24"/>
  <c r="QO16" i="24"/>
  <c r="QN16" i="24"/>
  <c r="QM16" i="24"/>
  <c r="QK16" i="24"/>
  <c r="QJ16" i="24"/>
  <c r="QI16" i="24"/>
  <c r="QH16" i="24"/>
  <c r="QF16" i="24"/>
  <c r="QE16" i="24"/>
  <c r="QD16" i="24"/>
  <c r="QC16" i="24"/>
  <c r="QA16" i="24"/>
  <c r="PZ16" i="24"/>
  <c r="PY16" i="24"/>
  <c r="PX16" i="24"/>
  <c r="PV16" i="24"/>
  <c r="PU16" i="24"/>
  <c r="PT16" i="24"/>
  <c r="PS16" i="24"/>
  <c r="PJ16" i="24"/>
  <c r="PK16" i="24" s="1"/>
  <c r="PA16" i="24"/>
  <c r="OZ16" i="24"/>
  <c r="OY16" i="24"/>
  <c r="OX16" i="24"/>
  <c r="OV16" i="24"/>
  <c r="OU16" i="24"/>
  <c r="OT16" i="24"/>
  <c r="OS16" i="24"/>
  <c r="OQ16" i="24"/>
  <c r="OP16" i="24"/>
  <c r="OO16" i="24"/>
  <c r="ON16" i="24"/>
  <c r="OL16" i="24"/>
  <c r="OK16" i="24"/>
  <c r="OJ16" i="24"/>
  <c r="OI16" i="24"/>
  <c r="OG16" i="24"/>
  <c r="OF16" i="24"/>
  <c r="OE16" i="24"/>
  <c r="OD16" i="24"/>
  <c r="OB16" i="24"/>
  <c r="OA16" i="24"/>
  <c r="NZ16" i="24"/>
  <c r="NY16" i="24"/>
  <c r="NO16" i="24"/>
  <c r="NP16" i="24" s="1"/>
  <c r="NF16" i="24"/>
  <c r="NE16" i="24"/>
  <c r="ND16" i="24"/>
  <c r="NC16" i="24"/>
  <c r="NA16" i="24"/>
  <c r="MZ16" i="24"/>
  <c r="MY16" i="24"/>
  <c r="MX16" i="24"/>
  <c r="MV16" i="24"/>
  <c r="MU16" i="24"/>
  <c r="MT16" i="24"/>
  <c r="MS16" i="24"/>
  <c r="MQ16" i="24"/>
  <c r="MP16" i="24"/>
  <c r="MO16" i="24"/>
  <c r="MN16" i="24"/>
  <c r="ML16" i="24"/>
  <c r="MK16" i="24"/>
  <c r="MJ16" i="24"/>
  <c r="MI16" i="24"/>
  <c r="MG16" i="24"/>
  <c r="MF16" i="24"/>
  <c r="ME16" i="24"/>
  <c r="MD16" i="24"/>
  <c r="MB16" i="24"/>
  <c r="MA16" i="24"/>
  <c r="LZ16" i="24"/>
  <c r="LY16" i="24"/>
  <c r="LW16" i="24"/>
  <c r="LV16" i="24"/>
  <c r="LU16" i="24"/>
  <c r="LT16" i="24"/>
  <c r="LR16" i="24"/>
  <c r="LQ16" i="24"/>
  <c r="LP16" i="24"/>
  <c r="LO16" i="24"/>
  <c r="LM16" i="24"/>
  <c r="LL16" i="24"/>
  <c r="LK16" i="24"/>
  <c r="LJ16" i="24"/>
  <c r="KY16" i="24"/>
  <c r="KX16" i="24"/>
  <c r="KU16" i="24"/>
  <c r="KV16" i="24" s="1"/>
  <c r="IC16" i="24"/>
  <c r="ID16" i="24" s="1"/>
  <c r="HT16" i="24"/>
  <c r="HS16" i="24"/>
  <c r="HR16" i="24"/>
  <c r="HQ16" i="24"/>
  <c r="HO16" i="24"/>
  <c r="HN16" i="24"/>
  <c r="HM16" i="24"/>
  <c r="HL16" i="24"/>
  <c r="HJ16" i="24"/>
  <c r="HI16" i="24"/>
  <c r="HH16" i="24"/>
  <c r="HG16" i="24"/>
  <c r="HE16" i="24"/>
  <c r="HD16" i="24"/>
  <c r="HC16" i="24"/>
  <c r="HB16" i="24"/>
  <c r="GZ16" i="24"/>
  <c r="GY16" i="24"/>
  <c r="GX16" i="24"/>
  <c r="GW16" i="24"/>
  <c r="GU16" i="24"/>
  <c r="GT16" i="24"/>
  <c r="GS16" i="24"/>
  <c r="GR16" i="24"/>
  <c r="GP16" i="24"/>
  <c r="GO16" i="24"/>
  <c r="GN16" i="24"/>
  <c r="GM16" i="24"/>
  <c r="GK16" i="24"/>
  <c r="GJ16" i="24"/>
  <c r="GI16" i="24"/>
  <c r="GH16" i="24"/>
  <c r="GF16" i="24"/>
  <c r="GE16" i="24"/>
  <c r="GD16" i="24"/>
  <c r="GC16" i="24"/>
  <c r="GA16" i="24"/>
  <c r="FZ16" i="24"/>
  <c r="FY16" i="24"/>
  <c r="FX16" i="24"/>
  <c r="FQ16" i="24"/>
  <c r="FP16" i="24"/>
  <c r="FM16" i="24"/>
  <c r="FN16" i="24" s="1"/>
  <c r="FI16" i="24"/>
  <c r="FJ16" i="24" s="1"/>
  <c r="EZ16" i="24"/>
  <c r="EY16" i="24"/>
  <c r="EX16" i="24"/>
  <c r="EW16" i="24"/>
  <c r="EU16" i="24"/>
  <c r="ET16" i="24"/>
  <c r="ES16" i="24"/>
  <c r="ER16" i="24"/>
  <c r="EP16" i="24"/>
  <c r="EO16" i="24"/>
  <c r="EN16" i="24"/>
  <c r="EM16" i="24"/>
  <c r="EK16" i="24"/>
  <c r="EJ16" i="24"/>
  <c r="EI16" i="24"/>
  <c r="EH16" i="24"/>
  <c r="EF16" i="24"/>
  <c r="EE16" i="24"/>
  <c r="ED16" i="24"/>
  <c r="EC16" i="24"/>
  <c r="EA16" i="24"/>
  <c r="DZ16" i="24"/>
  <c r="DY16" i="24"/>
  <c r="DX16" i="24"/>
  <c r="DO16" i="24"/>
  <c r="DP16" i="24" s="1"/>
  <c r="DF16" i="24"/>
  <c r="DE16" i="24"/>
  <c r="DD16" i="24"/>
  <c r="DC16" i="24"/>
  <c r="DA16" i="24"/>
  <c r="CZ16" i="24"/>
  <c r="CY16" i="24"/>
  <c r="CX16" i="24"/>
  <c r="CV16" i="24"/>
  <c r="CU16" i="24"/>
  <c r="CT16" i="24"/>
  <c r="CS16" i="24"/>
  <c r="CQ16" i="24"/>
  <c r="CP16" i="24"/>
  <c r="CO16" i="24"/>
  <c r="CN16" i="24"/>
  <c r="CL16" i="24"/>
  <c r="CK16" i="24"/>
  <c r="CJ16" i="24"/>
  <c r="CI16" i="24"/>
  <c r="CG16" i="24"/>
  <c r="CF16" i="24"/>
  <c r="CE16" i="24"/>
  <c r="CD16" i="24"/>
  <c r="A16" i="24"/>
  <c r="B16" i="24" s="1"/>
  <c r="BM16" i="24" s="1"/>
  <c r="BN16" i="24" s="1"/>
  <c r="AFL15" i="24"/>
  <c r="AFK15" i="24"/>
  <c r="AFH15" i="24"/>
  <c r="AFI15" i="24" s="1"/>
  <c r="AFD15" i="24"/>
  <c r="AFE15" i="24" s="1"/>
  <c r="AEX15" i="24"/>
  <c r="AEW15" i="24"/>
  <c r="AET15" i="24"/>
  <c r="AEU15" i="24" s="1"/>
  <c r="AEP15" i="24"/>
  <c r="AEQ15" i="24" s="1"/>
  <c r="AEG15" i="24"/>
  <c r="AEF15" i="24"/>
  <c r="AEE15" i="24"/>
  <c r="AED15" i="24"/>
  <c r="AEB15" i="24"/>
  <c r="AEA15" i="24"/>
  <c r="ADZ15" i="24"/>
  <c r="ADY15" i="24"/>
  <c r="ADW15" i="24"/>
  <c r="ADV15" i="24"/>
  <c r="ADU15" i="24"/>
  <c r="ADT15" i="24"/>
  <c r="ADR15" i="24"/>
  <c r="ADQ15" i="24"/>
  <c r="ADP15" i="24"/>
  <c r="ADO15" i="24"/>
  <c r="ADM15" i="24"/>
  <c r="ADL15" i="24"/>
  <c r="ADK15" i="24"/>
  <c r="ADJ15" i="24"/>
  <c r="ADH15" i="24"/>
  <c r="ADG15" i="24"/>
  <c r="ADF15" i="24"/>
  <c r="ADE15" i="24"/>
  <c r="ACV15" i="24"/>
  <c r="ACW15" i="24" s="1"/>
  <c r="ACM15" i="24"/>
  <c r="ACL15" i="24"/>
  <c r="ACK15" i="24"/>
  <c r="ACJ15" i="24"/>
  <c r="ACH15" i="24"/>
  <c r="ACG15" i="24"/>
  <c r="ACF15" i="24"/>
  <c r="ACE15" i="24"/>
  <c r="ACC15" i="24"/>
  <c r="ACB15" i="24"/>
  <c r="ACA15" i="24"/>
  <c r="ABZ15" i="24"/>
  <c r="ABX15" i="24"/>
  <c r="ABW15" i="24"/>
  <c r="ABV15" i="24"/>
  <c r="ABU15" i="24"/>
  <c r="ABS15" i="24"/>
  <c r="ABR15" i="24"/>
  <c r="ABQ15" i="24"/>
  <c r="ABP15" i="24"/>
  <c r="ABN15" i="24"/>
  <c r="ABM15" i="24"/>
  <c r="ABL15" i="24"/>
  <c r="ABK15" i="24"/>
  <c r="ABA15" i="24"/>
  <c r="ABB15" i="24" s="1"/>
  <c r="AAR15" i="24"/>
  <c r="AAQ15" i="24"/>
  <c r="AAP15" i="24"/>
  <c r="AAO15" i="24"/>
  <c r="AAM15" i="24"/>
  <c r="AAL15" i="24"/>
  <c r="AAK15" i="24"/>
  <c r="AAJ15" i="24"/>
  <c r="AAH15" i="24"/>
  <c r="AAG15" i="24"/>
  <c r="AAF15" i="24"/>
  <c r="AAE15" i="24"/>
  <c r="AAC15" i="24"/>
  <c r="AAB15" i="24"/>
  <c r="AAA15" i="24"/>
  <c r="ZZ15" i="24"/>
  <c r="ZX15" i="24"/>
  <c r="ZW15" i="24"/>
  <c r="ZV15" i="24"/>
  <c r="ZU15" i="24"/>
  <c r="ZS15" i="24"/>
  <c r="ZR15" i="24"/>
  <c r="ZQ15" i="24"/>
  <c r="ZP15" i="24"/>
  <c r="ZN15" i="24"/>
  <c r="ZM15" i="24"/>
  <c r="ZL15" i="24"/>
  <c r="ZK15" i="24"/>
  <c r="ZI15" i="24"/>
  <c r="ZH15" i="24"/>
  <c r="ZG15" i="24"/>
  <c r="ZF15" i="24"/>
  <c r="ZD15" i="24"/>
  <c r="ZC15" i="24"/>
  <c r="ZB15" i="24"/>
  <c r="ZA15" i="24"/>
  <c r="YY15" i="24"/>
  <c r="YX15" i="24"/>
  <c r="YW15" i="24"/>
  <c r="YV15" i="24"/>
  <c r="YK15" i="24"/>
  <c r="YJ15" i="24"/>
  <c r="YG15" i="24"/>
  <c r="YH15" i="24" s="1"/>
  <c r="YE15" i="24"/>
  <c r="YD15" i="24"/>
  <c r="YA15" i="24"/>
  <c r="YB15" i="24" s="1"/>
  <c r="XW15" i="24"/>
  <c r="XX15" i="24" s="1"/>
  <c r="XN15" i="24"/>
  <c r="XM15" i="24"/>
  <c r="XL15" i="24"/>
  <c r="XK15" i="24"/>
  <c r="XI15" i="24"/>
  <c r="XH15" i="24"/>
  <c r="XG15" i="24"/>
  <c r="XF15" i="24"/>
  <c r="XD15" i="24"/>
  <c r="XC15" i="24"/>
  <c r="XB15" i="24"/>
  <c r="XA15" i="24"/>
  <c r="WY15" i="24"/>
  <c r="WX15" i="24"/>
  <c r="WW15" i="24"/>
  <c r="WV15" i="24"/>
  <c r="WT15" i="24"/>
  <c r="WS15" i="24"/>
  <c r="WR15" i="24"/>
  <c r="WQ15" i="24"/>
  <c r="WO15" i="24"/>
  <c r="WN15" i="24"/>
  <c r="WM15" i="24"/>
  <c r="WL15" i="24"/>
  <c r="WC15" i="24"/>
  <c r="WD15" i="24" s="1"/>
  <c r="VT15" i="24"/>
  <c r="VS15" i="24"/>
  <c r="VR15" i="24"/>
  <c r="VQ15" i="24"/>
  <c r="VO15" i="24"/>
  <c r="VN15" i="24"/>
  <c r="VM15" i="24"/>
  <c r="VL15" i="24"/>
  <c r="VJ15" i="24"/>
  <c r="VI15" i="24"/>
  <c r="VH15" i="24"/>
  <c r="VG15" i="24"/>
  <c r="VE15" i="24"/>
  <c r="VD15" i="24"/>
  <c r="VC15" i="24"/>
  <c r="VB15" i="24"/>
  <c r="UZ15" i="24"/>
  <c r="UY15" i="24"/>
  <c r="UX15" i="24"/>
  <c r="UW15" i="24"/>
  <c r="UU15" i="24"/>
  <c r="UT15" i="24"/>
  <c r="US15" i="24"/>
  <c r="UR15" i="24"/>
  <c r="UH15" i="24"/>
  <c r="UI15" i="24" s="1"/>
  <c r="TY15" i="24"/>
  <c r="TX15" i="24"/>
  <c r="TW15" i="24"/>
  <c r="TV15" i="24"/>
  <c r="TT15" i="24"/>
  <c r="TS15" i="24"/>
  <c r="TR15" i="24"/>
  <c r="TQ15" i="24"/>
  <c r="TO15" i="24"/>
  <c r="TN15" i="24"/>
  <c r="TM15" i="24"/>
  <c r="TL15" i="24"/>
  <c r="TJ15" i="24"/>
  <c r="TI15" i="24"/>
  <c r="TH15" i="24"/>
  <c r="TG15" i="24"/>
  <c r="TE15" i="24"/>
  <c r="TD15" i="24"/>
  <c r="TC15" i="24"/>
  <c r="TB15" i="24"/>
  <c r="SZ15" i="24"/>
  <c r="SY15" i="24"/>
  <c r="SX15" i="24"/>
  <c r="SW15" i="24"/>
  <c r="SU15" i="24"/>
  <c r="ST15" i="24"/>
  <c r="SS15" i="24"/>
  <c r="SR15" i="24"/>
  <c r="SP15" i="24"/>
  <c r="SO15" i="24"/>
  <c r="SN15" i="24"/>
  <c r="SM15" i="24"/>
  <c r="SK15" i="24"/>
  <c r="SJ15" i="24"/>
  <c r="SI15" i="24"/>
  <c r="SH15" i="24"/>
  <c r="SF15" i="24"/>
  <c r="SE15" i="24"/>
  <c r="SD15" i="24"/>
  <c r="SC15" i="24"/>
  <c r="RR15" i="24"/>
  <c r="RQ15" i="24"/>
  <c r="RN15" i="24"/>
  <c r="RO15" i="24" s="1"/>
  <c r="RL15" i="24"/>
  <c r="RK15" i="24"/>
  <c r="RH15" i="24"/>
  <c r="RI15" i="24" s="1"/>
  <c r="RD15" i="24"/>
  <c r="RE15" i="24" s="1"/>
  <c r="QU15" i="24"/>
  <c r="QT15" i="24"/>
  <c r="QS15" i="24"/>
  <c r="QR15" i="24"/>
  <c r="QP15" i="24"/>
  <c r="QO15" i="24"/>
  <c r="QN15" i="24"/>
  <c r="QM15" i="24"/>
  <c r="QK15" i="24"/>
  <c r="QJ15" i="24"/>
  <c r="QI15" i="24"/>
  <c r="QH15" i="24"/>
  <c r="QF15" i="24"/>
  <c r="QE15" i="24"/>
  <c r="QD15" i="24"/>
  <c r="QC15" i="24"/>
  <c r="QA15" i="24"/>
  <c r="PZ15" i="24"/>
  <c r="PY15" i="24"/>
  <c r="PX15" i="24"/>
  <c r="PV15" i="24"/>
  <c r="PU15" i="24"/>
  <c r="PT15" i="24"/>
  <c r="PS15" i="24"/>
  <c r="PJ15" i="24"/>
  <c r="PK15" i="24" s="1"/>
  <c r="PA15" i="24"/>
  <c r="OZ15" i="24"/>
  <c r="OY15" i="24"/>
  <c r="OX15" i="24"/>
  <c r="OV15" i="24"/>
  <c r="OU15" i="24"/>
  <c r="OT15" i="24"/>
  <c r="OS15" i="24"/>
  <c r="OQ15" i="24"/>
  <c r="OP15" i="24"/>
  <c r="OO15" i="24"/>
  <c r="ON15" i="24"/>
  <c r="OL15" i="24"/>
  <c r="OK15" i="24"/>
  <c r="OJ15" i="24"/>
  <c r="OI15" i="24"/>
  <c r="OG15" i="24"/>
  <c r="OF15" i="24"/>
  <c r="OE15" i="24"/>
  <c r="OD15" i="24"/>
  <c r="OB15" i="24"/>
  <c r="OA15" i="24"/>
  <c r="NZ15" i="24"/>
  <c r="NY15" i="24"/>
  <c r="NO15" i="24"/>
  <c r="NP15" i="24" s="1"/>
  <c r="NF15" i="24"/>
  <c r="NE15" i="24"/>
  <c r="ND15" i="24"/>
  <c r="NC15" i="24"/>
  <c r="NA15" i="24"/>
  <c r="MZ15" i="24"/>
  <c r="MY15" i="24"/>
  <c r="MX15" i="24"/>
  <c r="MV15" i="24"/>
  <c r="MU15" i="24"/>
  <c r="MT15" i="24"/>
  <c r="MS15" i="24"/>
  <c r="MQ15" i="24"/>
  <c r="MP15" i="24"/>
  <c r="MO15" i="24"/>
  <c r="MN15" i="24"/>
  <c r="ML15" i="24"/>
  <c r="MK15" i="24"/>
  <c r="MJ15" i="24"/>
  <c r="MI15" i="24"/>
  <c r="MG15" i="24"/>
  <c r="MF15" i="24"/>
  <c r="ME15" i="24"/>
  <c r="MD15" i="24"/>
  <c r="MB15" i="24"/>
  <c r="MA15" i="24"/>
  <c r="LZ15" i="24"/>
  <c r="LY15" i="24"/>
  <c r="LW15" i="24"/>
  <c r="LV15" i="24"/>
  <c r="LU15" i="24"/>
  <c r="LT15" i="24"/>
  <c r="LR15" i="24"/>
  <c r="LQ15" i="24"/>
  <c r="LP15" i="24"/>
  <c r="LO15" i="24"/>
  <c r="LM15" i="24"/>
  <c r="LL15" i="24"/>
  <c r="LK15" i="24"/>
  <c r="LJ15" i="24"/>
  <c r="KY15" i="24"/>
  <c r="KX15" i="24"/>
  <c r="KU15" i="24"/>
  <c r="KV15" i="24" s="1"/>
  <c r="IC15" i="24"/>
  <c r="ID15" i="24" s="1"/>
  <c r="HT15" i="24"/>
  <c r="HS15" i="24"/>
  <c r="HR15" i="24"/>
  <c r="HQ15" i="24"/>
  <c r="HO15" i="24"/>
  <c r="HN15" i="24"/>
  <c r="HM15" i="24"/>
  <c r="HL15" i="24"/>
  <c r="HJ15" i="24"/>
  <c r="HI15" i="24"/>
  <c r="HH15" i="24"/>
  <c r="HG15" i="24"/>
  <c r="HE15" i="24"/>
  <c r="HD15" i="24"/>
  <c r="HC15" i="24"/>
  <c r="HB15" i="24"/>
  <c r="GZ15" i="24"/>
  <c r="GY15" i="24"/>
  <c r="GX15" i="24"/>
  <c r="GW15" i="24"/>
  <c r="GU15" i="24"/>
  <c r="GT15" i="24"/>
  <c r="GS15" i="24"/>
  <c r="GR15" i="24"/>
  <c r="GP15" i="24"/>
  <c r="GO15" i="24"/>
  <c r="GN15" i="24"/>
  <c r="GM15" i="24"/>
  <c r="GK15" i="24"/>
  <c r="GJ15" i="24"/>
  <c r="GI15" i="24"/>
  <c r="GH15" i="24"/>
  <c r="GF15" i="24"/>
  <c r="GE15" i="24"/>
  <c r="GD15" i="24"/>
  <c r="GC15" i="24"/>
  <c r="GA15" i="24"/>
  <c r="FZ15" i="24"/>
  <c r="FY15" i="24"/>
  <c r="FX15" i="24"/>
  <c r="FQ15" i="24"/>
  <c r="FP15" i="24"/>
  <c r="FM15" i="24"/>
  <c r="FN15" i="24" s="1"/>
  <c r="FI15" i="24"/>
  <c r="FJ15" i="24" s="1"/>
  <c r="EZ15" i="24"/>
  <c r="EY15" i="24"/>
  <c r="EX15" i="24"/>
  <c r="EW15" i="24"/>
  <c r="EU15" i="24"/>
  <c r="ET15" i="24"/>
  <c r="ES15" i="24"/>
  <c r="ER15" i="24"/>
  <c r="EP15" i="24"/>
  <c r="EO15" i="24"/>
  <c r="EN15" i="24"/>
  <c r="EM15" i="24"/>
  <c r="EK15" i="24"/>
  <c r="EJ15" i="24"/>
  <c r="EI15" i="24"/>
  <c r="EH15" i="24"/>
  <c r="EF15" i="24"/>
  <c r="EE15" i="24"/>
  <c r="ED15" i="24"/>
  <c r="EC15" i="24"/>
  <c r="EA15" i="24"/>
  <c r="DZ15" i="24"/>
  <c r="DY15" i="24"/>
  <c r="DX15" i="24"/>
  <c r="DO15" i="24"/>
  <c r="DP15" i="24" s="1"/>
  <c r="DF15" i="24"/>
  <c r="DE15" i="24"/>
  <c r="DD15" i="24"/>
  <c r="DC15" i="24"/>
  <c r="DA15" i="24"/>
  <c r="CZ15" i="24"/>
  <c r="CY15" i="24"/>
  <c r="CX15" i="24"/>
  <c r="CV15" i="24"/>
  <c r="CU15" i="24"/>
  <c r="CT15" i="24"/>
  <c r="CS15" i="24"/>
  <c r="CQ15" i="24"/>
  <c r="CP15" i="24"/>
  <c r="CO15" i="24"/>
  <c r="CN15" i="24"/>
  <c r="CL15" i="24"/>
  <c r="CK15" i="24"/>
  <c r="CJ15" i="24"/>
  <c r="CI15" i="24"/>
  <c r="CG15" i="24"/>
  <c r="CF15" i="24"/>
  <c r="CE15" i="24"/>
  <c r="CD15" i="24"/>
  <c r="A15" i="24"/>
  <c r="B15" i="24" s="1"/>
  <c r="BM15" i="24" s="1"/>
  <c r="BN15" i="24" s="1"/>
  <c r="AFL14" i="24"/>
  <c r="AFK14" i="24"/>
  <c r="AFH14" i="24"/>
  <c r="AFI14" i="24" s="1"/>
  <c r="AFD14" i="24"/>
  <c r="AFE14" i="24" s="1"/>
  <c r="AEX14" i="24"/>
  <c r="AEW14" i="24"/>
  <c r="AET14" i="24"/>
  <c r="AEU14" i="24" s="1"/>
  <c r="AEP14" i="24"/>
  <c r="AEQ14" i="24" s="1"/>
  <c r="AEG14" i="24"/>
  <c r="AEF14" i="24"/>
  <c r="AEE14" i="24"/>
  <c r="AED14" i="24"/>
  <c r="AEB14" i="24"/>
  <c r="AEA14" i="24"/>
  <c r="ADZ14" i="24"/>
  <c r="ADY14" i="24"/>
  <c r="ADW14" i="24"/>
  <c r="ADV14" i="24"/>
  <c r="ADU14" i="24"/>
  <c r="ADT14" i="24"/>
  <c r="ADR14" i="24"/>
  <c r="ADQ14" i="24"/>
  <c r="ADP14" i="24"/>
  <c r="ADO14" i="24"/>
  <c r="ADM14" i="24"/>
  <c r="ADL14" i="24"/>
  <c r="ADK14" i="24"/>
  <c r="ADJ14" i="24"/>
  <c r="ADH14" i="24"/>
  <c r="ADG14" i="24"/>
  <c r="ADF14" i="24"/>
  <c r="ADE14" i="24"/>
  <c r="ACV14" i="24"/>
  <c r="ACW14" i="24" s="1"/>
  <c r="ACM14" i="24"/>
  <c r="ACL14" i="24"/>
  <c r="ACK14" i="24"/>
  <c r="ACJ14" i="24"/>
  <c r="ACH14" i="24"/>
  <c r="ACG14" i="24"/>
  <c r="ACF14" i="24"/>
  <c r="ACE14" i="24"/>
  <c r="ACC14" i="24"/>
  <c r="ACB14" i="24"/>
  <c r="ACA14" i="24"/>
  <c r="ABZ14" i="24"/>
  <c r="ABX14" i="24"/>
  <c r="ABW14" i="24"/>
  <c r="ABV14" i="24"/>
  <c r="ABU14" i="24"/>
  <c r="ABS14" i="24"/>
  <c r="ABR14" i="24"/>
  <c r="ABQ14" i="24"/>
  <c r="ABP14" i="24"/>
  <c r="ABN14" i="24"/>
  <c r="ABM14" i="24"/>
  <c r="ABL14" i="24"/>
  <c r="ABK14" i="24"/>
  <c r="ABA14" i="24"/>
  <c r="ABB14" i="24" s="1"/>
  <c r="AAR14" i="24"/>
  <c r="AAQ14" i="24"/>
  <c r="AAP14" i="24"/>
  <c r="AAO14" i="24"/>
  <c r="AAM14" i="24"/>
  <c r="AAL14" i="24"/>
  <c r="AAK14" i="24"/>
  <c r="AAJ14" i="24"/>
  <c r="AAH14" i="24"/>
  <c r="AAG14" i="24"/>
  <c r="AAF14" i="24"/>
  <c r="AAE14" i="24"/>
  <c r="AAC14" i="24"/>
  <c r="AAB14" i="24"/>
  <c r="AAA14" i="24"/>
  <c r="ZZ14" i="24"/>
  <c r="ZX14" i="24"/>
  <c r="ZW14" i="24"/>
  <c r="ZV14" i="24"/>
  <c r="ZU14" i="24"/>
  <c r="ZS14" i="24"/>
  <c r="ZR14" i="24"/>
  <c r="ZQ14" i="24"/>
  <c r="ZP14" i="24"/>
  <c r="ZN14" i="24"/>
  <c r="ZM14" i="24"/>
  <c r="ZL14" i="24"/>
  <c r="ZK14" i="24"/>
  <c r="ZI14" i="24"/>
  <c r="ZH14" i="24"/>
  <c r="ZG14" i="24"/>
  <c r="ZF14" i="24"/>
  <c r="ZD14" i="24"/>
  <c r="ZC14" i="24"/>
  <c r="ZB14" i="24"/>
  <c r="ZA14" i="24"/>
  <c r="YY14" i="24"/>
  <c r="YX14" i="24"/>
  <c r="YW14" i="24"/>
  <c r="YV14" i="24"/>
  <c r="YK14" i="24"/>
  <c r="YJ14" i="24"/>
  <c r="YG14" i="24"/>
  <c r="YH14" i="24" s="1"/>
  <c r="YE14" i="24"/>
  <c r="YD14" i="24"/>
  <c r="YA14" i="24"/>
  <c r="YB14" i="24" s="1"/>
  <c r="XW14" i="24"/>
  <c r="XX14" i="24" s="1"/>
  <c r="XN14" i="24"/>
  <c r="XM14" i="24"/>
  <c r="XL14" i="24"/>
  <c r="XK14" i="24"/>
  <c r="XI14" i="24"/>
  <c r="XH14" i="24"/>
  <c r="XG14" i="24"/>
  <c r="XF14" i="24"/>
  <c r="XD14" i="24"/>
  <c r="XC14" i="24"/>
  <c r="XB14" i="24"/>
  <c r="XA14" i="24"/>
  <c r="WY14" i="24"/>
  <c r="WX14" i="24"/>
  <c r="WW14" i="24"/>
  <c r="WV14" i="24"/>
  <c r="WT14" i="24"/>
  <c r="WS14" i="24"/>
  <c r="WR14" i="24"/>
  <c r="WQ14" i="24"/>
  <c r="WO14" i="24"/>
  <c r="WN14" i="24"/>
  <c r="WM14" i="24"/>
  <c r="WL14" i="24"/>
  <c r="WC14" i="24"/>
  <c r="WD14" i="24" s="1"/>
  <c r="VT14" i="24"/>
  <c r="VS14" i="24"/>
  <c r="VR14" i="24"/>
  <c r="VQ14" i="24"/>
  <c r="VO14" i="24"/>
  <c r="VN14" i="24"/>
  <c r="VM14" i="24"/>
  <c r="VL14" i="24"/>
  <c r="VJ14" i="24"/>
  <c r="VI14" i="24"/>
  <c r="VH14" i="24"/>
  <c r="VG14" i="24"/>
  <c r="VE14" i="24"/>
  <c r="VD14" i="24"/>
  <c r="VC14" i="24"/>
  <c r="VB14" i="24"/>
  <c r="UZ14" i="24"/>
  <c r="UY14" i="24"/>
  <c r="UX14" i="24"/>
  <c r="UW14" i="24"/>
  <c r="UU14" i="24"/>
  <c r="UT14" i="24"/>
  <c r="US14" i="24"/>
  <c r="UR14" i="24"/>
  <c r="UH14" i="24"/>
  <c r="UI14" i="24" s="1"/>
  <c r="TY14" i="24"/>
  <c r="TX14" i="24"/>
  <c r="TW14" i="24"/>
  <c r="TV14" i="24"/>
  <c r="TT14" i="24"/>
  <c r="TS14" i="24"/>
  <c r="TR14" i="24"/>
  <c r="TQ14" i="24"/>
  <c r="TO14" i="24"/>
  <c r="TN14" i="24"/>
  <c r="TM14" i="24"/>
  <c r="TL14" i="24"/>
  <c r="TJ14" i="24"/>
  <c r="TI14" i="24"/>
  <c r="TH14" i="24"/>
  <c r="TG14" i="24"/>
  <c r="TE14" i="24"/>
  <c r="TD14" i="24"/>
  <c r="TC14" i="24"/>
  <c r="TB14" i="24"/>
  <c r="SZ14" i="24"/>
  <c r="SY14" i="24"/>
  <c r="SX14" i="24"/>
  <c r="SW14" i="24"/>
  <c r="SU14" i="24"/>
  <c r="ST14" i="24"/>
  <c r="SS14" i="24"/>
  <c r="SR14" i="24"/>
  <c r="SP14" i="24"/>
  <c r="SO14" i="24"/>
  <c r="SN14" i="24"/>
  <c r="SM14" i="24"/>
  <c r="SK14" i="24"/>
  <c r="SJ14" i="24"/>
  <c r="SI14" i="24"/>
  <c r="SH14" i="24"/>
  <c r="SF14" i="24"/>
  <c r="SE14" i="24"/>
  <c r="SD14" i="24"/>
  <c r="SC14" i="24"/>
  <c r="RR14" i="24"/>
  <c r="RQ14" i="24"/>
  <c r="RN14" i="24"/>
  <c r="RO14" i="24" s="1"/>
  <c r="RL14" i="24"/>
  <c r="RK14" i="24"/>
  <c r="RH14" i="24"/>
  <c r="RI14" i="24" s="1"/>
  <c r="RD14" i="24"/>
  <c r="RE14" i="24" s="1"/>
  <c r="QU14" i="24"/>
  <c r="QT14" i="24"/>
  <c r="QS14" i="24"/>
  <c r="QR14" i="24"/>
  <c r="QP14" i="24"/>
  <c r="QO14" i="24"/>
  <c r="QN14" i="24"/>
  <c r="QM14" i="24"/>
  <c r="QK14" i="24"/>
  <c r="QJ14" i="24"/>
  <c r="QI14" i="24"/>
  <c r="QH14" i="24"/>
  <c r="QF14" i="24"/>
  <c r="QE14" i="24"/>
  <c r="QD14" i="24"/>
  <c r="QC14" i="24"/>
  <c r="QA14" i="24"/>
  <c r="PZ14" i="24"/>
  <c r="PY14" i="24"/>
  <c r="PX14" i="24"/>
  <c r="PV14" i="24"/>
  <c r="PU14" i="24"/>
  <c r="PT14" i="24"/>
  <c r="PS14" i="24"/>
  <c r="PJ14" i="24"/>
  <c r="PK14" i="24" s="1"/>
  <c r="PA14" i="24"/>
  <c r="OZ14" i="24"/>
  <c r="OY14" i="24"/>
  <c r="OX14" i="24"/>
  <c r="OV14" i="24"/>
  <c r="OU14" i="24"/>
  <c r="OT14" i="24"/>
  <c r="OS14" i="24"/>
  <c r="OQ14" i="24"/>
  <c r="OP14" i="24"/>
  <c r="OO14" i="24"/>
  <c r="ON14" i="24"/>
  <c r="OL14" i="24"/>
  <c r="OK14" i="24"/>
  <c r="OJ14" i="24"/>
  <c r="OI14" i="24"/>
  <c r="OG14" i="24"/>
  <c r="OF14" i="24"/>
  <c r="OE14" i="24"/>
  <c r="OD14" i="24"/>
  <c r="OB14" i="24"/>
  <c r="OA14" i="24"/>
  <c r="NZ14" i="24"/>
  <c r="NY14" i="24"/>
  <c r="NO14" i="24"/>
  <c r="NP14" i="24" s="1"/>
  <c r="NF14" i="24"/>
  <c r="NE14" i="24"/>
  <c r="ND14" i="24"/>
  <c r="NC14" i="24"/>
  <c r="NA14" i="24"/>
  <c r="MZ14" i="24"/>
  <c r="MY14" i="24"/>
  <c r="MX14" i="24"/>
  <c r="MV14" i="24"/>
  <c r="MU14" i="24"/>
  <c r="MT14" i="24"/>
  <c r="MS14" i="24"/>
  <c r="MQ14" i="24"/>
  <c r="MP14" i="24"/>
  <c r="MO14" i="24"/>
  <c r="MN14" i="24"/>
  <c r="ML14" i="24"/>
  <c r="MK14" i="24"/>
  <c r="MJ14" i="24"/>
  <c r="MI14" i="24"/>
  <c r="MG14" i="24"/>
  <c r="MF14" i="24"/>
  <c r="ME14" i="24"/>
  <c r="MD14" i="24"/>
  <c r="MB14" i="24"/>
  <c r="MA14" i="24"/>
  <c r="LZ14" i="24"/>
  <c r="LY14" i="24"/>
  <c r="LW14" i="24"/>
  <c r="LV14" i="24"/>
  <c r="LU14" i="24"/>
  <c r="LT14" i="24"/>
  <c r="LR14" i="24"/>
  <c r="LQ14" i="24"/>
  <c r="LP14" i="24"/>
  <c r="LO14" i="24"/>
  <c r="LM14" i="24"/>
  <c r="LL14" i="24"/>
  <c r="LK14" i="24"/>
  <c r="LJ14" i="24"/>
  <c r="KY14" i="24"/>
  <c r="KX14" i="24"/>
  <c r="KU14" i="24"/>
  <c r="KV14" i="24" s="1"/>
  <c r="IC14" i="24"/>
  <c r="ID14" i="24" s="1"/>
  <c r="HT14" i="24"/>
  <c r="HS14" i="24"/>
  <c r="HR14" i="24"/>
  <c r="HQ14" i="24"/>
  <c r="HO14" i="24"/>
  <c r="HN14" i="24"/>
  <c r="HM14" i="24"/>
  <c r="HL14" i="24"/>
  <c r="HJ14" i="24"/>
  <c r="HI14" i="24"/>
  <c r="HH14" i="24"/>
  <c r="HG14" i="24"/>
  <c r="HE14" i="24"/>
  <c r="HD14" i="24"/>
  <c r="HC14" i="24"/>
  <c r="HB14" i="24"/>
  <c r="GZ14" i="24"/>
  <c r="GY14" i="24"/>
  <c r="GX14" i="24"/>
  <c r="GW14" i="24"/>
  <c r="GU14" i="24"/>
  <c r="GT14" i="24"/>
  <c r="GS14" i="24"/>
  <c r="GR14" i="24"/>
  <c r="GP14" i="24"/>
  <c r="GO14" i="24"/>
  <c r="GN14" i="24"/>
  <c r="GM14" i="24"/>
  <c r="GK14" i="24"/>
  <c r="GJ14" i="24"/>
  <c r="GI14" i="24"/>
  <c r="GH14" i="24"/>
  <c r="GF14" i="24"/>
  <c r="GE14" i="24"/>
  <c r="GD14" i="24"/>
  <c r="GC14" i="24"/>
  <c r="GA14" i="24"/>
  <c r="FZ14" i="24"/>
  <c r="FY14" i="24"/>
  <c r="FX14" i="24"/>
  <c r="FQ14" i="24"/>
  <c r="FP14" i="24"/>
  <c r="FM14" i="24"/>
  <c r="FN14" i="24" s="1"/>
  <c r="FI14" i="24"/>
  <c r="FJ14" i="24" s="1"/>
  <c r="EZ14" i="24"/>
  <c r="EY14" i="24"/>
  <c r="EX14" i="24"/>
  <c r="EW14" i="24"/>
  <c r="EU14" i="24"/>
  <c r="ET14" i="24"/>
  <c r="ES14" i="24"/>
  <c r="ER14" i="24"/>
  <c r="EP14" i="24"/>
  <c r="EO14" i="24"/>
  <c r="EN14" i="24"/>
  <c r="EM14" i="24"/>
  <c r="EK14" i="24"/>
  <c r="EJ14" i="24"/>
  <c r="EI14" i="24"/>
  <c r="EH14" i="24"/>
  <c r="EF14" i="24"/>
  <c r="EE14" i="24"/>
  <c r="ED14" i="24"/>
  <c r="EC14" i="24"/>
  <c r="EA14" i="24"/>
  <c r="DZ14" i="24"/>
  <c r="DY14" i="24"/>
  <c r="DX14" i="24"/>
  <c r="DO14" i="24"/>
  <c r="DP14" i="24" s="1"/>
  <c r="DF14" i="24"/>
  <c r="DE14" i="24"/>
  <c r="DD14" i="24"/>
  <c r="DC14" i="24"/>
  <c r="DA14" i="24"/>
  <c r="CZ14" i="24"/>
  <c r="CY14" i="24"/>
  <c r="CX14" i="24"/>
  <c r="CV14" i="24"/>
  <c r="CU14" i="24"/>
  <c r="CT14" i="24"/>
  <c r="CS14" i="24"/>
  <c r="CQ14" i="24"/>
  <c r="CP14" i="24"/>
  <c r="CO14" i="24"/>
  <c r="CN14" i="24"/>
  <c r="CL14" i="24"/>
  <c r="CK14" i="24"/>
  <c r="CJ14" i="24"/>
  <c r="CI14" i="24"/>
  <c r="CG14" i="24"/>
  <c r="CF14" i="24"/>
  <c r="CE14" i="24"/>
  <c r="CD14" i="24"/>
  <c r="A14" i="24"/>
  <c r="B14" i="24" s="1"/>
  <c r="BM14" i="24" s="1"/>
  <c r="BN14" i="24" s="1"/>
  <c r="AFL13" i="24"/>
  <c r="AFK13" i="24"/>
  <c r="AFH13" i="24"/>
  <c r="AFI13" i="24" s="1"/>
  <c r="AFD13" i="24"/>
  <c r="AFE13" i="24" s="1"/>
  <c r="AEX13" i="24"/>
  <c r="AEW13" i="24"/>
  <c r="AET13" i="24"/>
  <c r="AEU13" i="24" s="1"/>
  <c r="AEP13" i="24"/>
  <c r="AEQ13" i="24" s="1"/>
  <c r="AEG13" i="24"/>
  <c r="AEF13" i="24"/>
  <c r="AEE13" i="24"/>
  <c r="AED13" i="24"/>
  <c r="AEB13" i="24"/>
  <c r="AEA13" i="24"/>
  <c r="ADZ13" i="24"/>
  <c r="ADY13" i="24"/>
  <c r="ADW13" i="24"/>
  <c r="ADV13" i="24"/>
  <c r="ADU13" i="24"/>
  <c r="ADT13" i="24"/>
  <c r="ADR13" i="24"/>
  <c r="ADQ13" i="24"/>
  <c r="ADP13" i="24"/>
  <c r="ADO13" i="24"/>
  <c r="ADM13" i="24"/>
  <c r="ADL13" i="24"/>
  <c r="ADK13" i="24"/>
  <c r="ADJ13" i="24"/>
  <c r="ADH13" i="24"/>
  <c r="ADG13" i="24"/>
  <c r="ADF13" i="24"/>
  <c r="ADE13" i="24"/>
  <c r="ACV13" i="24"/>
  <c r="ACW13" i="24" s="1"/>
  <c r="ACM13" i="24"/>
  <c r="ACL13" i="24"/>
  <c r="ACK13" i="24"/>
  <c r="ACJ13" i="24"/>
  <c r="ACH13" i="24"/>
  <c r="ACG13" i="24"/>
  <c r="ACF13" i="24"/>
  <c r="ACE13" i="24"/>
  <c r="ACC13" i="24"/>
  <c r="ACB13" i="24"/>
  <c r="ACA13" i="24"/>
  <c r="ABZ13" i="24"/>
  <c r="ABX13" i="24"/>
  <c r="ABW13" i="24"/>
  <c r="ABV13" i="24"/>
  <c r="ABU13" i="24"/>
  <c r="ABS13" i="24"/>
  <c r="ABR13" i="24"/>
  <c r="ABQ13" i="24"/>
  <c r="ABP13" i="24"/>
  <c r="ABN13" i="24"/>
  <c r="ABM13" i="24"/>
  <c r="ABL13" i="24"/>
  <c r="ABK13" i="24"/>
  <c r="ABA13" i="24"/>
  <c r="ABB13" i="24" s="1"/>
  <c r="AAR13" i="24"/>
  <c r="AAQ13" i="24"/>
  <c r="AAP13" i="24"/>
  <c r="AAO13" i="24"/>
  <c r="AAM13" i="24"/>
  <c r="AAL13" i="24"/>
  <c r="AAK13" i="24"/>
  <c r="AAJ13" i="24"/>
  <c r="AAH13" i="24"/>
  <c r="AAG13" i="24"/>
  <c r="AAF13" i="24"/>
  <c r="AAE13" i="24"/>
  <c r="AAC13" i="24"/>
  <c r="AAB13" i="24"/>
  <c r="AAA13" i="24"/>
  <c r="ZZ13" i="24"/>
  <c r="ZX13" i="24"/>
  <c r="ZW13" i="24"/>
  <c r="ZV13" i="24"/>
  <c r="ZU13" i="24"/>
  <c r="ZS13" i="24"/>
  <c r="ZR13" i="24"/>
  <c r="ZQ13" i="24"/>
  <c r="ZP13" i="24"/>
  <c r="ZN13" i="24"/>
  <c r="ZM13" i="24"/>
  <c r="ZL13" i="24"/>
  <c r="ZK13" i="24"/>
  <c r="ZI13" i="24"/>
  <c r="ZH13" i="24"/>
  <c r="ZG13" i="24"/>
  <c r="ZF13" i="24"/>
  <c r="ZD13" i="24"/>
  <c r="ZC13" i="24"/>
  <c r="ZB13" i="24"/>
  <c r="ZA13" i="24"/>
  <c r="YY13" i="24"/>
  <c r="YX13" i="24"/>
  <c r="YW13" i="24"/>
  <c r="YV13" i="24"/>
  <c r="YK13" i="24"/>
  <c r="YJ13" i="24"/>
  <c r="YG13" i="24"/>
  <c r="YH13" i="24" s="1"/>
  <c r="YE13" i="24"/>
  <c r="YD13" i="24"/>
  <c r="YA13" i="24"/>
  <c r="YB13" i="24" s="1"/>
  <c r="XW13" i="24"/>
  <c r="XX13" i="24" s="1"/>
  <c r="XN13" i="24"/>
  <c r="XM13" i="24"/>
  <c r="XL13" i="24"/>
  <c r="XK13" i="24"/>
  <c r="XI13" i="24"/>
  <c r="XH13" i="24"/>
  <c r="XG13" i="24"/>
  <c r="XF13" i="24"/>
  <c r="XD13" i="24"/>
  <c r="XC13" i="24"/>
  <c r="XB13" i="24"/>
  <c r="XA13" i="24"/>
  <c r="WY13" i="24"/>
  <c r="WX13" i="24"/>
  <c r="WW13" i="24"/>
  <c r="WV13" i="24"/>
  <c r="WT13" i="24"/>
  <c r="WS13" i="24"/>
  <c r="WR13" i="24"/>
  <c r="WQ13" i="24"/>
  <c r="WO13" i="24"/>
  <c r="WN13" i="24"/>
  <c r="WM13" i="24"/>
  <c r="WL13" i="24"/>
  <c r="WC13" i="24"/>
  <c r="WD13" i="24" s="1"/>
  <c r="VT13" i="24"/>
  <c r="VS13" i="24"/>
  <c r="VR13" i="24"/>
  <c r="VQ13" i="24"/>
  <c r="VO13" i="24"/>
  <c r="VN13" i="24"/>
  <c r="VM13" i="24"/>
  <c r="VL13" i="24"/>
  <c r="VJ13" i="24"/>
  <c r="VI13" i="24"/>
  <c r="VH13" i="24"/>
  <c r="VG13" i="24"/>
  <c r="VE13" i="24"/>
  <c r="VD13" i="24"/>
  <c r="VC13" i="24"/>
  <c r="VB13" i="24"/>
  <c r="UZ13" i="24"/>
  <c r="UY13" i="24"/>
  <c r="UX13" i="24"/>
  <c r="UW13" i="24"/>
  <c r="UU13" i="24"/>
  <c r="UT13" i="24"/>
  <c r="US13" i="24"/>
  <c r="UR13" i="24"/>
  <c r="UH13" i="24"/>
  <c r="UI13" i="24" s="1"/>
  <c r="TY13" i="24"/>
  <c r="TX13" i="24"/>
  <c r="TW13" i="24"/>
  <c r="TV13" i="24"/>
  <c r="TT13" i="24"/>
  <c r="TS13" i="24"/>
  <c r="TR13" i="24"/>
  <c r="TQ13" i="24"/>
  <c r="TO13" i="24"/>
  <c r="TN13" i="24"/>
  <c r="TM13" i="24"/>
  <c r="TL13" i="24"/>
  <c r="TJ13" i="24"/>
  <c r="TI13" i="24"/>
  <c r="TH13" i="24"/>
  <c r="TG13" i="24"/>
  <c r="TE13" i="24"/>
  <c r="TD13" i="24"/>
  <c r="TC13" i="24"/>
  <c r="TB13" i="24"/>
  <c r="SZ13" i="24"/>
  <c r="SY13" i="24"/>
  <c r="SX13" i="24"/>
  <c r="SW13" i="24"/>
  <c r="SU13" i="24"/>
  <c r="ST13" i="24"/>
  <c r="SS13" i="24"/>
  <c r="SR13" i="24"/>
  <c r="SP13" i="24"/>
  <c r="SO13" i="24"/>
  <c r="SN13" i="24"/>
  <c r="SM13" i="24"/>
  <c r="SK13" i="24"/>
  <c r="SJ13" i="24"/>
  <c r="SI13" i="24"/>
  <c r="SH13" i="24"/>
  <c r="SF13" i="24"/>
  <c r="SE13" i="24"/>
  <c r="SD13" i="24"/>
  <c r="SC13" i="24"/>
  <c r="RR13" i="24"/>
  <c r="RQ13" i="24"/>
  <c r="RN13" i="24"/>
  <c r="RO13" i="24" s="1"/>
  <c r="RL13" i="24"/>
  <c r="RK13" i="24"/>
  <c r="RH13" i="24"/>
  <c r="RI13" i="24" s="1"/>
  <c r="RD13" i="24"/>
  <c r="RE13" i="24" s="1"/>
  <c r="QU13" i="24"/>
  <c r="QT13" i="24"/>
  <c r="QS13" i="24"/>
  <c r="QR13" i="24"/>
  <c r="QP13" i="24"/>
  <c r="QO13" i="24"/>
  <c r="QN13" i="24"/>
  <c r="QM13" i="24"/>
  <c r="QK13" i="24"/>
  <c r="QJ13" i="24"/>
  <c r="QI13" i="24"/>
  <c r="QH13" i="24"/>
  <c r="QF13" i="24"/>
  <c r="QE13" i="24"/>
  <c r="QD13" i="24"/>
  <c r="QC13" i="24"/>
  <c r="QA13" i="24"/>
  <c r="PZ13" i="24"/>
  <c r="PY13" i="24"/>
  <c r="PX13" i="24"/>
  <c r="PV13" i="24"/>
  <c r="PU13" i="24"/>
  <c r="PT13" i="24"/>
  <c r="PS13" i="24"/>
  <c r="PJ13" i="24"/>
  <c r="PK13" i="24" s="1"/>
  <c r="PA13" i="24"/>
  <c r="OZ13" i="24"/>
  <c r="OY13" i="24"/>
  <c r="OX13" i="24"/>
  <c r="OV13" i="24"/>
  <c r="OU13" i="24"/>
  <c r="OT13" i="24"/>
  <c r="OS13" i="24"/>
  <c r="OQ13" i="24"/>
  <c r="OP13" i="24"/>
  <c r="OO13" i="24"/>
  <c r="ON13" i="24"/>
  <c r="OL13" i="24"/>
  <c r="OK13" i="24"/>
  <c r="OJ13" i="24"/>
  <c r="OI13" i="24"/>
  <c r="OG13" i="24"/>
  <c r="OF13" i="24"/>
  <c r="OE13" i="24"/>
  <c r="OD13" i="24"/>
  <c r="OB13" i="24"/>
  <c r="OA13" i="24"/>
  <c r="NZ13" i="24"/>
  <c r="NY13" i="24"/>
  <c r="NO13" i="24"/>
  <c r="NP13" i="24" s="1"/>
  <c r="NF13" i="24"/>
  <c r="NE13" i="24"/>
  <c r="ND13" i="24"/>
  <c r="NC13" i="24"/>
  <c r="NA13" i="24"/>
  <c r="MZ13" i="24"/>
  <c r="MY13" i="24"/>
  <c r="MX13" i="24"/>
  <c r="MV13" i="24"/>
  <c r="MU13" i="24"/>
  <c r="MT13" i="24"/>
  <c r="MS13" i="24"/>
  <c r="MQ13" i="24"/>
  <c r="MP13" i="24"/>
  <c r="MO13" i="24"/>
  <c r="MN13" i="24"/>
  <c r="ML13" i="24"/>
  <c r="MK13" i="24"/>
  <c r="MJ13" i="24"/>
  <c r="MI13" i="24"/>
  <c r="MG13" i="24"/>
  <c r="MF13" i="24"/>
  <c r="ME13" i="24"/>
  <c r="MD13" i="24"/>
  <c r="MB13" i="24"/>
  <c r="MA13" i="24"/>
  <c r="LZ13" i="24"/>
  <c r="LY13" i="24"/>
  <c r="LW13" i="24"/>
  <c r="LV13" i="24"/>
  <c r="LU13" i="24"/>
  <c r="LT13" i="24"/>
  <c r="LR13" i="24"/>
  <c r="LQ13" i="24"/>
  <c r="LP13" i="24"/>
  <c r="LO13" i="24"/>
  <c r="LM13" i="24"/>
  <c r="LL13" i="24"/>
  <c r="LK13" i="24"/>
  <c r="LJ13" i="24"/>
  <c r="KY13" i="24"/>
  <c r="KX13" i="24"/>
  <c r="KU13" i="24"/>
  <c r="KV13" i="24" s="1"/>
  <c r="IC13" i="24"/>
  <c r="ID13" i="24" s="1"/>
  <c r="HT13" i="24"/>
  <c r="HS13" i="24"/>
  <c r="HR13" i="24"/>
  <c r="HQ13" i="24"/>
  <c r="HO13" i="24"/>
  <c r="HN13" i="24"/>
  <c r="HM13" i="24"/>
  <c r="HL13" i="24"/>
  <c r="HJ13" i="24"/>
  <c r="HI13" i="24"/>
  <c r="HH13" i="24"/>
  <c r="HG13" i="24"/>
  <c r="HE13" i="24"/>
  <c r="HD13" i="24"/>
  <c r="HC13" i="24"/>
  <c r="HB13" i="24"/>
  <c r="GZ13" i="24"/>
  <c r="GY13" i="24"/>
  <c r="GX13" i="24"/>
  <c r="GW13" i="24"/>
  <c r="GU13" i="24"/>
  <c r="GT13" i="24"/>
  <c r="GS13" i="24"/>
  <c r="GR13" i="24"/>
  <c r="GP13" i="24"/>
  <c r="GO13" i="24"/>
  <c r="GN13" i="24"/>
  <c r="GM13" i="24"/>
  <c r="GK13" i="24"/>
  <c r="GJ13" i="24"/>
  <c r="GI13" i="24"/>
  <c r="GH13" i="24"/>
  <c r="GF13" i="24"/>
  <c r="GE13" i="24"/>
  <c r="GD13" i="24"/>
  <c r="GC13" i="24"/>
  <c r="GA13" i="24"/>
  <c r="FZ13" i="24"/>
  <c r="FY13" i="24"/>
  <c r="FX13" i="24"/>
  <c r="FQ13" i="24"/>
  <c r="FP13" i="24"/>
  <c r="FM13" i="24"/>
  <c r="FN13" i="24" s="1"/>
  <c r="FI13" i="24"/>
  <c r="FJ13" i="24" s="1"/>
  <c r="EZ13" i="24"/>
  <c r="EY13" i="24"/>
  <c r="EX13" i="24"/>
  <c r="EW13" i="24"/>
  <c r="EU13" i="24"/>
  <c r="ET13" i="24"/>
  <c r="ES13" i="24"/>
  <c r="ER13" i="24"/>
  <c r="EP13" i="24"/>
  <c r="EO13" i="24"/>
  <c r="EN13" i="24"/>
  <c r="EM13" i="24"/>
  <c r="EK13" i="24"/>
  <c r="EJ13" i="24"/>
  <c r="EI13" i="24"/>
  <c r="EH13" i="24"/>
  <c r="EF13" i="24"/>
  <c r="EE13" i="24"/>
  <c r="ED13" i="24"/>
  <c r="EC13" i="24"/>
  <c r="EA13" i="24"/>
  <c r="DZ13" i="24"/>
  <c r="DY13" i="24"/>
  <c r="DX13" i="24"/>
  <c r="DO13" i="24"/>
  <c r="DP13" i="24" s="1"/>
  <c r="DF13" i="24"/>
  <c r="DE13" i="24"/>
  <c r="DD13" i="24"/>
  <c r="DC13" i="24"/>
  <c r="DA13" i="24"/>
  <c r="CZ13" i="24"/>
  <c r="CY13" i="24"/>
  <c r="CX13" i="24"/>
  <c r="CV13" i="24"/>
  <c r="CU13" i="24"/>
  <c r="CT13" i="24"/>
  <c r="CS13" i="24"/>
  <c r="CQ13" i="24"/>
  <c r="CP13" i="24"/>
  <c r="CO13" i="24"/>
  <c r="CN13" i="24"/>
  <c r="CL13" i="24"/>
  <c r="CK13" i="24"/>
  <c r="CJ13" i="24"/>
  <c r="CI13" i="24"/>
  <c r="CG13" i="24"/>
  <c r="CF13" i="24"/>
  <c r="CE13" i="24"/>
  <c r="CD13" i="24"/>
  <c r="BT13" i="24"/>
  <c r="BU13" i="24" s="1"/>
  <c r="BK13" i="24"/>
  <c r="BJ13" i="24"/>
  <c r="BI13" i="24"/>
  <c r="BH13" i="24"/>
  <c r="BF13" i="24"/>
  <c r="BE13" i="24"/>
  <c r="BD13" i="24"/>
  <c r="BC13" i="24"/>
  <c r="BA13" i="24"/>
  <c r="AZ13" i="24"/>
  <c r="AY13" i="24"/>
  <c r="AX13" i="24"/>
  <c r="AV13" i="24"/>
  <c r="AU13" i="24"/>
  <c r="AT13" i="24"/>
  <c r="AS13" i="24"/>
  <c r="AQ13" i="24"/>
  <c r="AP13" i="24"/>
  <c r="AO13" i="24"/>
  <c r="AN13" i="24"/>
  <c r="AL13" i="24"/>
  <c r="AK13" i="24"/>
  <c r="AJ13" i="24"/>
  <c r="AI13" i="24"/>
  <c r="AG13" i="24"/>
  <c r="AF13" i="24"/>
  <c r="AE13" i="24"/>
  <c r="AD13" i="24"/>
  <c r="AB13" i="24"/>
  <c r="AA13" i="24"/>
  <c r="Z13" i="24"/>
  <c r="Y13" i="24"/>
  <c r="W13" i="24"/>
  <c r="V13" i="24"/>
  <c r="U13" i="24"/>
  <c r="T13" i="24"/>
  <c r="R13" i="24"/>
  <c r="Q13" i="24"/>
  <c r="P13" i="24"/>
  <c r="O13" i="24"/>
  <c r="D13" i="24"/>
  <c r="A13" i="24"/>
  <c r="B13" i="24" s="1"/>
  <c r="AFL12" i="24"/>
  <c r="AFK12" i="24"/>
  <c r="AFH12" i="24"/>
  <c r="AFI12" i="24" s="1"/>
  <c r="AFD12" i="24"/>
  <c r="AFE12" i="24" s="1"/>
  <c r="AEX12" i="24"/>
  <c r="AEW12" i="24"/>
  <c r="AET12" i="24"/>
  <c r="AEU12" i="24" s="1"/>
  <c r="AEP12" i="24"/>
  <c r="AEQ12" i="24" s="1"/>
  <c r="AEG12" i="24"/>
  <c r="AEF12" i="24"/>
  <c r="AEE12" i="24"/>
  <c r="AED12" i="24"/>
  <c r="AEB12" i="24"/>
  <c r="AEA12" i="24"/>
  <c r="ADZ12" i="24"/>
  <c r="ADY12" i="24"/>
  <c r="ADW12" i="24"/>
  <c r="ADV12" i="24"/>
  <c r="ADU12" i="24"/>
  <c r="ADT12" i="24"/>
  <c r="ADR12" i="24"/>
  <c r="ADQ12" i="24"/>
  <c r="ADP12" i="24"/>
  <c r="ADO12" i="24"/>
  <c r="ADM12" i="24"/>
  <c r="ADL12" i="24"/>
  <c r="ADK12" i="24"/>
  <c r="ADJ12" i="24"/>
  <c r="ADH12" i="24"/>
  <c r="ADG12" i="24"/>
  <c r="ADF12" i="24"/>
  <c r="ADE12" i="24"/>
  <c r="ACV12" i="24"/>
  <c r="ACW12" i="24" s="1"/>
  <c r="ACM12" i="24"/>
  <c r="ACL12" i="24"/>
  <c r="ACK12" i="24"/>
  <c r="ACJ12" i="24"/>
  <c r="ACH12" i="24"/>
  <c r="ACG12" i="24"/>
  <c r="ACF12" i="24"/>
  <c r="ACE12" i="24"/>
  <c r="ACC12" i="24"/>
  <c r="ACB12" i="24"/>
  <c r="ACA12" i="24"/>
  <c r="ABZ12" i="24"/>
  <c r="ABX12" i="24"/>
  <c r="ABW12" i="24"/>
  <c r="ABV12" i="24"/>
  <c r="ABU12" i="24"/>
  <c r="ABS12" i="24"/>
  <c r="ABR12" i="24"/>
  <c r="ABQ12" i="24"/>
  <c r="ABP12" i="24"/>
  <c r="ABN12" i="24"/>
  <c r="ABM12" i="24"/>
  <c r="ABL12" i="24"/>
  <c r="ABK12" i="24"/>
  <c r="ABA12" i="24"/>
  <c r="ABB12" i="24" s="1"/>
  <c r="AAR12" i="24"/>
  <c r="AAQ12" i="24"/>
  <c r="AAP12" i="24"/>
  <c r="AAO12" i="24"/>
  <c r="AAM12" i="24"/>
  <c r="AAL12" i="24"/>
  <c r="AAK12" i="24"/>
  <c r="AAJ12" i="24"/>
  <c r="AAH12" i="24"/>
  <c r="AAG12" i="24"/>
  <c r="AAF12" i="24"/>
  <c r="AAE12" i="24"/>
  <c r="AAC12" i="24"/>
  <c r="AAB12" i="24"/>
  <c r="AAA12" i="24"/>
  <c r="ZZ12" i="24"/>
  <c r="ZX12" i="24"/>
  <c r="ZW12" i="24"/>
  <c r="ZV12" i="24"/>
  <c r="ZU12" i="24"/>
  <c r="ZS12" i="24"/>
  <c r="ZR12" i="24"/>
  <c r="ZQ12" i="24"/>
  <c r="ZP12" i="24"/>
  <c r="ZN12" i="24"/>
  <c r="ZM12" i="24"/>
  <c r="ZL12" i="24"/>
  <c r="ZK12" i="24"/>
  <c r="ZI12" i="24"/>
  <c r="ZH12" i="24"/>
  <c r="ZG12" i="24"/>
  <c r="ZF12" i="24"/>
  <c r="ZD12" i="24"/>
  <c r="ZC12" i="24"/>
  <c r="ZB12" i="24"/>
  <c r="ZA12" i="24"/>
  <c r="YY12" i="24"/>
  <c r="YX12" i="24"/>
  <c r="YW12" i="24"/>
  <c r="YV12" i="24"/>
  <c r="YK12" i="24"/>
  <c r="YJ12" i="24"/>
  <c r="YG12" i="24"/>
  <c r="YH12" i="24" s="1"/>
  <c r="YE12" i="24"/>
  <c r="YD12" i="24"/>
  <c r="YA12" i="24"/>
  <c r="YB12" i="24" s="1"/>
  <c r="XW12" i="24"/>
  <c r="XX12" i="24" s="1"/>
  <c r="XN12" i="24"/>
  <c r="XM12" i="24"/>
  <c r="XL12" i="24"/>
  <c r="XK12" i="24"/>
  <c r="XI12" i="24"/>
  <c r="XH12" i="24"/>
  <c r="XG12" i="24"/>
  <c r="XF12" i="24"/>
  <c r="XD12" i="24"/>
  <c r="XC12" i="24"/>
  <c r="XB12" i="24"/>
  <c r="XA12" i="24"/>
  <c r="WY12" i="24"/>
  <c r="WX12" i="24"/>
  <c r="WW12" i="24"/>
  <c r="WV12" i="24"/>
  <c r="WT12" i="24"/>
  <c r="WS12" i="24"/>
  <c r="WR12" i="24"/>
  <c r="WQ12" i="24"/>
  <c r="WO12" i="24"/>
  <c r="WN12" i="24"/>
  <c r="WM12" i="24"/>
  <c r="WL12" i="24"/>
  <c r="WC12" i="24"/>
  <c r="WD12" i="24" s="1"/>
  <c r="VT12" i="24"/>
  <c r="VS12" i="24"/>
  <c r="VR12" i="24"/>
  <c r="VQ12" i="24"/>
  <c r="VO12" i="24"/>
  <c r="VN12" i="24"/>
  <c r="VM12" i="24"/>
  <c r="VL12" i="24"/>
  <c r="VJ12" i="24"/>
  <c r="VI12" i="24"/>
  <c r="VH12" i="24"/>
  <c r="VG12" i="24"/>
  <c r="VE12" i="24"/>
  <c r="VD12" i="24"/>
  <c r="VC12" i="24"/>
  <c r="VB12" i="24"/>
  <c r="UZ12" i="24"/>
  <c r="UY12" i="24"/>
  <c r="UX12" i="24"/>
  <c r="UW12" i="24"/>
  <c r="UU12" i="24"/>
  <c r="UT12" i="24"/>
  <c r="US12" i="24"/>
  <c r="UR12" i="24"/>
  <c r="UH12" i="24"/>
  <c r="UI12" i="24" s="1"/>
  <c r="TY12" i="24"/>
  <c r="TX12" i="24"/>
  <c r="TW12" i="24"/>
  <c r="TV12" i="24"/>
  <c r="TT12" i="24"/>
  <c r="TS12" i="24"/>
  <c r="TR12" i="24"/>
  <c r="TQ12" i="24"/>
  <c r="TO12" i="24"/>
  <c r="TN12" i="24"/>
  <c r="TM12" i="24"/>
  <c r="TL12" i="24"/>
  <c r="TJ12" i="24"/>
  <c r="TI12" i="24"/>
  <c r="TH12" i="24"/>
  <c r="TG12" i="24"/>
  <c r="TE12" i="24"/>
  <c r="TD12" i="24"/>
  <c r="TC12" i="24"/>
  <c r="TB12" i="24"/>
  <c r="SZ12" i="24"/>
  <c r="SY12" i="24"/>
  <c r="SX12" i="24"/>
  <c r="SW12" i="24"/>
  <c r="SU12" i="24"/>
  <c r="ST12" i="24"/>
  <c r="SS12" i="24"/>
  <c r="SR12" i="24"/>
  <c r="SP12" i="24"/>
  <c r="SO12" i="24"/>
  <c r="SN12" i="24"/>
  <c r="SM12" i="24"/>
  <c r="SK12" i="24"/>
  <c r="SJ12" i="24"/>
  <c r="SI12" i="24"/>
  <c r="SH12" i="24"/>
  <c r="SF12" i="24"/>
  <c r="SE12" i="24"/>
  <c r="SD12" i="24"/>
  <c r="SC12" i="24"/>
  <c r="RR12" i="24"/>
  <c r="RQ12" i="24"/>
  <c r="RN12" i="24"/>
  <c r="RO12" i="24" s="1"/>
  <c r="RL12" i="24"/>
  <c r="RK12" i="24"/>
  <c r="RH12" i="24"/>
  <c r="RI12" i="24" s="1"/>
  <c r="RD12" i="24"/>
  <c r="RE12" i="24" s="1"/>
  <c r="QU12" i="24"/>
  <c r="QT12" i="24"/>
  <c r="QS12" i="24"/>
  <c r="QR12" i="24"/>
  <c r="QP12" i="24"/>
  <c r="QO12" i="24"/>
  <c r="QN12" i="24"/>
  <c r="QM12" i="24"/>
  <c r="QK12" i="24"/>
  <c r="QJ12" i="24"/>
  <c r="QI12" i="24"/>
  <c r="QH12" i="24"/>
  <c r="QF12" i="24"/>
  <c r="QE12" i="24"/>
  <c r="QD12" i="24"/>
  <c r="QC12" i="24"/>
  <c r="QA12" i="24"/>
  <c r="PZ12" i="24"/>
  <c r="PY12" i="24"/>
  <c r="PX12" i="24"/>
  <c r="PV12" i="24"/>
  <c r="PU12" i="24"/>
  <c r="PT12" i="24"/>
  <c r="PS12" i="24"/>
  <c r="PJ12" i="24"/>
  <c r="PK12" i="24" s="1"/>
  <c r="PA12" i="24"/>
  <c r="OZ12" i="24"/>
  <c r="OY12" i="24"/>
  <c r="OX12" i="24"/>
  <c r="OV12" i="24"/>
  <c r="OU12" i="24"/>
  <c r="OT12" i="24"/>
  <c r="OS12" i="24"/>
  <c r="OQ12" i="24"/>
  <c r="OP12" i="24"/>
  <c r="OO12" i="24"/>
  <c r="ON12" i="24"/>
  <c r="OL12" i="24"/>
  <c r="OK12" i="24"/>
  <c r="OJ12" i="24"/>
  <c r="OI12" i="24"/>
  <c r="OG12" i="24"/>
  <c r="OF12" i="24"/>
  <c r="OE12" i="24"/>
  <c r="OD12" i="24"/>
  <c r="OB12" i="24"/>
  <c r="OA12" i="24"/>
  <c r="NZ12" i="24"/>
  <c r="NY12" i="24"/>
  <c r="NO12" i="24"/>
  <c r="NP12" i="24" s="1"/>
  <c r="NF12" i="24"/>
  <c r="NE12" i="24"/>
  <c r="ND12" i="24"/>
  <c r="NC12" i="24"/>
  <c r="NA12" i="24"/>
  <c r="MZ12" i="24"/>
  <c r="MY12" i="24"/>
  <c r="MX12" i="24"/>
  <c r="MV12" i="24"/>
  <c r="MU12" i="24"/>
  <c r="MT12" i="24"/>
  <c r="MS12" i="24"/>
  <c r="MQ12" i="24"/>
  <c r="MP12" i="24"/>
  <c r="MO12" i="24"/>
  <c r="MN12" i="24"/>
  <c r="ML12" i="24"/>
  <c r="MK12" i="24"/>
  <c r="MJ12" i="24"/>
  <c r="MI12" i="24"/>
  <c r="MG12" i="24"/>
  <c r="MF12" i="24"/>
  <c r="ME12" i="24"/>
  <c r="MD12" i="24"/>
  <c r="MB12" i="24"/>
  <c r="MA12" i="24"/>
  <c r="LZ12" i="24"/>
  <c r="LY12" i="24"/>
  <c r="LW12" i="24"/>
  <c r="LV12" i="24"/>
  <c r="LU12" i="24"/>
  <c r="LT12" i="24"/>
  <c r="LR12" i="24"/>
  <c r="LQ12" i="24"/>
  <c r="LP12" i="24"/>
  <c r="LO12" i="24"/>
  <c r="LM12" i="24"/>
  <c r="LL12" i="24"/>
  <c r="LK12" i="24"/>
  <c r="LJ12" i="24"/>
  <c r="KY12" i="24"/>
  <c r="KX12" i="24"/>
  <c r="KU12" i="24"/>
  <c r="KV12" i="24" s="1"/>
  <c r="IC12" i="24"/>
  <c r="ID12" i="24" s="1"/>
  <c r="HT12" i="24"/>
  <c r="HS12" i="24"/>
  <c r="HR12" i="24"/>
  <c r="HQ12" i="24"/>
  <c r="HO12" i="24"/>
  <c r="HN12" i="24"/>
  <c r="HM12" i="24"/>
  <c r="HL12" i="24"/>
  <c r="HJ12" i="24"/>
  <c r="HI12" i="24"/>
  <c r="HH12" i="24"/>
  <c r="HG12" i="24"/>
  <c r="HE12" i="24"/>
  <c r="HD12" i="24"/>
  <c r="HC12" i="24"/>
  <c r="HB12" i="24"/>
  <c r="GZ12" i="24"/>
  <c r="GY12" i="24"/>
  <c r="GX12" i="24"/>
  <c r="GW12" i="24"/>
  <c r="GU12" i="24"/>
  <c r="GT12" i="24"/>
  <c r="GS12" i="24"/>
  <c r="GR12" i="24"/>
  <c r="GP12" i="24"/>
  <c r="GO12" i="24"/>
  <c r="GN12" i="24"/>
  <c r="GM12" i="24"/>
  <c r="GK12" i="24"/>
  <c r="GJ12" i="24"/>
  <c r="GI12" i="24"/>
  <c r="GH12" i="24"/>
  <c r="GF12" i="24"/>
  <c r="GE12" i="24"/>
  <c r="GD12" i="24"/>
  <c r="GC12" i="24"/>
  <c r="GA12" i="24"/>
  <c r="FZ12" i="24"/>
  <c r="FY12" i="24"/>
  <c r="FX12" i="24"/>
  <c r="FQ12" i="24"/>
  <c r="FP12" i="24"/>
  <c r="FM12" i="24"/>
  <c r="FN12" i="24" s="1"/>
  <c r="FI12" i="24"/>
  <c r="FJ12" i="24" s="1"/>
  <c r="EZ12" i="24"/>
  <c r="EY12" i="24"/>
  <c r="EX12" i="24"/>
  <c r="EW12" i="24"/>
  <c r="EU12" i="24"/>
  <c r="ET12" i="24"/>
  <c r="ES12" i="24"/>
  <c r="ER12" i="24"/>
  <c r="EP12" i="24"/>
  <c r="EO12" i="24"/>
  <c r="EN12" i="24"/>
  <c r="EM12" i="24"/>
  <c r="EK12" i="24"/>
  <c r="EJ12" i="24"/>
  <c r="EI12" i="24"/>
  <c r="EH12" i="24"/>
  <c r="EF12" i="24"/>
  <c r="EE12" i="24"/>
  <c r="ED12" i="24"/>
  <c r="EC12" i="24"/>
  <c r="EA12" i="24"/>
  <c r="DZ12" i="24"/>
  <c r="DY12" i="24"/>
  <c r="DX12" i="24"/>
  <c r="DO12" i="24"/>
  <c r="DP12" i="24" s="1"/>
  <c r="DF12" i="24"/>
  <c r="DE12" i="24"/>
  <c r="DD12" i="24"/>
  <c r="DC12" i="24"/>
  <c r="DA12" i="24"/>
  <c r="CZ12" i="24"/>
  <c r="CY12" i="24"/>
  <c r="CX12" i="24"/>
  <c r="CV12" i="24"/>
  <c r="CU12" i="24"/>
  <c r="CT12" i="24"/>
  <c r="CS12" i="24"/>
  <c r="CQ12" i="24"/>
  <c r="CP12" i="24"/>
  <c r="CO12" i="24"/>
  <c r="CN12" i="24"/>
  <c r="CL12" i="24"/>
  <c r="CK12" i="24"/>
  <c r="CJ12" i="24"/>
  <c r="CI12" i="24"/>
  <c r="CG12" i="24"/>
  <c r="CF12" i="24"/>
  <c r="CE12" i="24"/>
  <c r="CD12" i="24"/>
  <c r="BT12" i="24"/>
  <c r="BU12" i="24" s="1"/>
  <c r="BK12" i="24"/>
  <c r="BJ12" i="24"/>
  <c r="BI12" i="24"/>
  <c r="BH12" i="24"/>
  <c r="BF12" i="24"/>
  <c r="BE12" i="24"/>
  <c r="BD12" i="24"/>
  <c r="BC12" i="24"/>
  <c r="BA12" i="24"/>
  <c r="AZ12" i="24"/>
  <c r="AY12" i="24"/>
  <c r="AX12" i="24"/>
  <c r="AV12" i="24"/>
  <c r="AU12" i="24"/>
  <c r="AT12" i="24"/>
  <c r="AS12" i="24"/>
  <c r="AQ12" i="24"/>
  <c r="AP12" i="24"/>
  <c r="AO12" i="24"/>
  <c r="AN12" i="24"/>
  <c r="AL12" i="24"/>
  <c r="AK12" i="24"/>
  <c r="AJ12" i="24"/>
  <c r="AI12" i="24"/>
  <c r="AG12" i="24"/>
  <c r="AF12" i="24"/>
  <c r="AE12" i="24"/>
  <c r="AD12" i="24"/>
  <c r="AB12" i="24"/>
  <c r="AA12" i="24"/>
  <c r="Z12" i="24"/>
  <c r="Y12" i="24"/>
  <c r="W12" i="24"/>
  <c r="V12" i="24"/>
  <c r="U12" i="24"/>
  <c r="T12" i="24"/>
  <c r="R12" i="24"/>
  <c r="Q12" i="24"/>
  <c r="P12" i="24"/>
  <c r="O12" i="24"/>
  <c r="D12" i="24"/>
  <c r="A12" i="24"/>
  <c r="B12" i="24" s="1"/>
  <c r="AFL11" i="24"/>
  <c r="AFK11" i="24"/>
  <c r="AFH11" i="24"/>
  <c r="AFI11" i="24" s="1"/>
  <c r="AFD11" i="24"/>
  <c r="AFE11" i="24" s="1"/>
  <c r="AEX11" i="24"/>
  <c r="AEW11" i="24"/>
  <c r="AET11" i="24"/>
  <c r="AEU11" i="24" s="1"/>
  <c r="AEP11" i="24"/>
  <c r="AEQ11" i="24" s="1"/>
  <c r="AEG11" i="24"/>
  <c r="AEF11" i="24"/>
  <c r="AEE11" i="24"/>
  <c r="AED11" i="24"/>
  <c r="AEB11" i="24"/>
  <c r="AEA11" i="24"/>
  <c r="ADZ11" i="24"/>
  <c r="ADY11" i="24"/>
  <c r="ADW11" i="24"/>
  <c r="ADV11" i="24"/>
  <c r="ADU11" i="24"/>
  <c r="ADT11" i="24"/>
  <c r="ADR11" i="24"/>
  <c r="ADQ11" i="24"/>
  <c r="ADP11" i="24"/>
  <c r="ADO11" i="24"/>
  <c r="ADM11" i="24"/>
  <c r="ADL11" i="24"/>
  <c r="ADK11" i="24"/>
  <c r="ADJ11" i="24"/>
  <c r="ADH11" i="24"/>
  <c r="ADG11" i="24"/>
  <c r="ADF11" i="24"/>
  <c r="ADE11" i="24"/>
  <c r="ACV11" i="24"/>
  <c r="ACW11" i="24" s="1"/>
  <c r="ACM11" i="24"/>
  <c r="ACL11" i="24"/>
  <c r="ACK11" i="24"/>
  <c r="ACJ11" i="24"/>
  <c r="ACH11" i="24"/>
  <c r="ACG11" i="24"/>
  <c r="ACF11" i="24"/>
  <c r="ACE11" i="24"/>
  <c r="ACC11" i="24"/>
  <c r="ACB11" i="24"/>
  <c r="ACA11" i="24"/>
  <c r="ABZ11" i="24"/>
  <c r="ABX11" i="24"/>
  <c r="ABW11" i="24"/>
  <c r="ABV11" i="24"/>
  <c r="ABU11" i="24"/>
  <c r="ABS11" i="24"/>
  <c r="ABR11" i="24"/>
  <c r="ABQ11" i="24"/>
  <c r="ABP11" i="24"/>
  <c r="ABN11" i="24"/>
  <c r="ABM11" i="24"/>
  <c r="ABL11" i="24"/>
  <c r="ABK11" i="24"/>
  <c r="ABA11" i="24"/>
  <c r="ABB11" i="24" s="1"/>
  <c r="AAR11" i="24"/>
  <c r="AAQ11" i="24"/>
  <c r="AAP11" i="24"/>
  <c r="AAO11" i="24"/>
  <c r="AAM11" i="24"/>
  <c r="AAL11" i="24"/>
  <c r="AAK11" i="24"/>
  <c r="AAJ11" i="24"/>
  <c r="AAH11" i="24"/>
  <c r="AAG11" i="24"/>
  <c r="AAF11" i="24"/>
  <c r="AAE11" i="24"/>
  <c r="AAC11" i="24"/>
  <c r="AAB11" i="24"/>
  <c r="AAA11" i="24"/>
  <c r="ZZ11" i="24"/>
  <c r="ZX11" i="24"/>
  <c r="ZW11" i="24"/>
  <c r="ZV11" i="24"/>
  <c r="ZU11" i="24"/>
  <c r="ZS11" i="24"/>
  <c r="ZR11" i="24"/>
  <c r="ZQ11" i="24"/>
  <c r="ZP11" i="24"/>
  <c r="ZN11" i="24"/>
  <c r="ZM11" i="24"/>
  <c r="ZL11" i="24"/>
  <c r="ZK11" i="24"/>
  <c r="ZI11" i="24"/>
  <c r="ZH11" i="24"/>
  <c r="ZG11" i="24"/>
  <c r="ZF11" i="24"/>
  <c r="ZD11" i="24"/>
  <c r="ZC11" i="24"/>
  <c r="ZB11" i="24"/>
  <c r="ZA11" i="24"/>
  <c r="YY11" i="24"/>
  <c r="YX11" i="24"/>
  <c r="YW11" i="24"/>
  <c r="YV11" i="24"/>
  <c r="YK11" i="24"/>
  <c r="YJ11" i="24"/>
  <c r="YG11" i="24"/>
  <c r="YH11" i="24" s="1"/>
  <c r="YE11" i="24"/>
  <c r="YD11" i="24"/>
  <c r="YA11" i="24"/>
  <c r="YB11" i="24" s="1"/>
  <c r="XW11" i="24"/>
  <c r="XX11" i="24" s="1"/>
  <c r="XN11" i="24"/>
  <c r="XM11" i="24"/>
  <c r="XL11" i="24"/>
  <c r="XK11" i="24"/>
  <c r="XI11" i="24"/>
  <c r="XH11" i="24"/>
  <c r="XG11" i="24"/>
  <c r="XF11" i="24"/>
  <c r="XD11" i="24"/>
  <c r="XC11" i="24"/>
  <c r="XB11" i="24"/>
  <c r="XA11" i="24"/>
  <c r="WY11" i="24"/>
  <c r="WX11" i="24"/>
  <c r="WW11" i="24"/>
  <c r="WV11" i="24"/>
  <c r="WT11" i="24"/>
  <c r="WS11" i="24"/>
  <c r="WR11" i="24"/>
  <c r="WQ11" i="24"/>
  <c r="WO11" i="24"/>
  <c r="WN11" i="24"/>
  <c r="WM11" i="24"/>
  <c r="WL11" i="24"/>
  <c r="WC11" i="24"/>
  <c r="WD11" i="24" s="1"/>
  <c r="VT11" i="24"/>
  <c r="VS11" i="24"/>
  <c r="VR11" i="24"/>
  <c r="VQ11" i="24"/>
  <c r="VO11" i="24"/>
  <c r="VN11" i="24"/>
  <c r="VM11" i="24"/>
  <c r="VL11" i="24"/>
  <c r="VJ11" i="24"/>
  <c r="VI11" i="24"/>
  <c r="VH11" i="24"/>
  <c r="VG11" i="24"/>
  <c r="VE11" i="24"/>
  <c r="VD11" i="24"/>
  <c r="VC11" i="24"/>
  <c r="VB11" i="24"/>
  <c r="UZ11" i="24"/>
  <c r="UY11" i="24"/>
  <c r="UX11" i="24"/>
  <c r="UW11" i="24"/>
  <c r="UU11" i="24"/>
  <c r="UT11" i="24"/>
  <c r="US11" i="24"/>
  <c r="UR11" i="24"/>
  <c r="UH11" i="24"/>
  <c r="UI11" i="24" s="1"/>
  <c r="TY11" i="24"/>
  <c r="TX11" i="24"/>
  <c r="TW11" i="24"/>
  <c r="TV11" i="24"/>
  <c r="TT11" i="24"/>
  <c r="TS11" i="24"/>
  <c r="TR11" i="24"/>
  <c r="TQ11" i="24"/>
  <c r="TO11" i="24"/>
  <c r="TN11" i="24"/>
  <c r="TM11" i="24"/>
  <c r="TL11" i="24"/>
  <c r="TJ11" i="24"/>
  <c r="TI11" i="24"/>
  <c r="TH11" i="24"/>
  <c r="TG11" i="24"/>
  <c r="TE11" i="24"/>
  <c r="TD11" i="24"/>
  <c r="TC11" i="24"/>
  <c r="TB11" i="24"/>
  <c r="SZ11" i="24"/>
  <c r="SY11" i="24"/>
  <c r="SX11" i="24"/>
  <c r="SW11" i="24"/>
  <c r="SU11" i="24"/>
  <c r="ST11" i="24"/>
  <c r="SS11" i="24"/>
  <c r="SR11" i="24"/>
  <c r="SP11" i="24"/>
  <c r="SO11" i="24"/>
  <c r="SN11" i="24"/>
  <c r="SM11" i="24"/>
  <c r="SK11" i="24"/>
  <c r="SJ11" i="24"/>
  <c r="SI11" i="24"/>
  <c r="SH11" i="24"/>
  <c r="SF11" i="24"/>
  <c r="SE11" i="24"/>
  <c r="SD11" i="24"/>
  <c r="SC11" i="24"/>
  <c r="RR11" i="24"/>
  <c r="RQ11" i="24"/>
  <c r="RN11" i="24"/>
  <c r="RO11" i="24" s="1"/>
  <c r="RL11" i="24"/>
  <c r="RK11" i="24"/>
  <c r="RH11" i="24"/>
  <c r="RI11" i="24" s="1"/>
  <c r="RD11" i="24"/>
  <c r="RE11" i="24" s="1"/>
  <c r="QU11" i="24"/>
  <c r="QT11" i="24"/>
  <c r="QS11" i="24"/>
  <c r="QR11" i="24"/>
  <c r="QP11" i="24"/>
  <c r="QO11" i="24"/>
  <c r="QN11" i="24"/>
  <c r="QM11" i="24"/>
  <c r="QK11" i="24"/>
  <c r="QJ11" i="24"/>
  <c r="QI11" i="24"/>
  <c r="QH11" i="24"/>
  <c r="QF11" i="24"/>
  <c r="QE11" i="24"/>
  <c r="QD11" i="24"/>
  <c r="QC11" i="24"/>
  <c r="QA11" i="24"/>
  <c r="PZ11" i="24"/>
  <c r="PY11" i="24"/>
  <c r="PX11" i="24"/>
  <c r="PV11" i="24"/>
  <c r="PU11" i="24"/>
  <c r="PT11" i="24"/>
  <c r="PS11" i="24"/>
  <c r="PJ11" i="24"/>
  <c r="PK11" i="24" s="1"/>
  <c r="PA11" i="24"/>
  <c r="OZ11" i="24"/>
  <c r="OY11" i="24"/>
  <c r="OX11" i="24"/>
  <c r="OV11" i="24"/>
  <c r="OU11" i="24"/>
  <c r="OT11" i="24"/>
  <c r="OS11" i="24"/>
  <c r="OQ11" i="24"/>
  <c r="OP11" i="24"/>
  <c r="OO11" i="24"/>
  <c r="ON11" i="24"/>
  <c r="OL11" i="24"/>
  <c r="OK11" i="24"/>
  <c r="OJ11" i="24"/>
  <c r="OI11" i="24"/>
  <c r="OG11" i="24"/>
  <c r="OF11" i="24"/>
  <c r="OE11" i="24"/>
  <c r="OD11" i="24"/>
  <c r="OB11" i="24"/>
  <c r="OA11" i="24"/>
  <c r="NZ11" i="24"/>
  <c r="NY11" i="24"/>
  <c r="NO11" i="24"/>
  <c r="NP11" i="24" s="1"/>
  <c r="NF11" i="24"/>
  <c r="NE11" i="24"/>
  <c r="ND11" i="24"/>
  <c r="NC11" i="24"/>
  <c r="NA11" i="24"/>
  <c r="MZ11" i="24"/>
  <c r="MY11" i="24"/>
  <c r="MX11" i="24"/>
  <c r="MV11" i="24"/>
  <c r="MU11" i="24"/>
  <c r="MT11" i="24"/>
  <c r="MS11" i="24"/>
  <c r="MQ11" i="24"/>
  <c r="MP11" i="24"/>
  <c r="MO11" i="24"/>
  <c r="MN11" i="24"/>
  <c r="ML11" i="24"/>
  <c r="MK11" i="24"/>
  <c r="MJ11" i="24"/>
  <c r="MI11" i="24"/>
  <c r="MG11" i="24"/>
  <c r="MF11" i="24"/>
  <c r="ME11" i="24"/>
  <c r="MD11" i="24"/>
  <c r="MB11" i="24"/>
  <c r="MA11" i="24"/>
  <c r="LZ11" i="24"/>
  <c r="LY11" i="24"/>
  <c r="LW11" i="24"/>
  <c r="LV11" i="24"/>
  <c r="LU11" i="24"/>
  <c r="LT11" i="24"/>
  <c r="LR11" i="24"/>
  <c r="LQ11" i="24"/>
  <c r="LP11" i="24"/>
  <c r="LO11" i="24"/>
  <c r="LM11" i="24"/>
  <c r="LL11" i="24"/>
  <c r="LK11" i="24"/>
  <c r="LJ11" i="24"/>
  <c r="KY11" i="24"/>
  <c r="KX11" i="24"/>
  <c r="KU11" i="24"/>
  <c r="KV11" i="24" s="1"/>
  <c r="IC11" i="24"/>
  <c r="ID11" i="24" s="1"/>
  <c r="HT11" i="24"/>
  <c r="HS11" i="24"/>
  <c r="HR11" i="24"/>
  <c r="HQ11" i="24"/>
  <c r="HO11" i="24"/>
  <c r="HN11" i="24"/>
  <c r="HM11" i="24"/>
  <c r="HL11" i="24"/>
  <c r="HJ11" i="24"/>
  <c r="HI11" i="24"/>
  <c r="HH11" i="24"/>
  <c r="HG11" i="24"/>
  <c r="HE11" i="24"/>
  <c r="HD11" i="24"/>
  <c r="HC11" i="24"/>
  <c r="HB11" i="24"/>
  <c r="GZ11" i="24"/>
  <c r="GY11" i="24"/>
  <c r="GX11" i="24"/>
  <c r="GW11" i="24"/>
  <c r="GU11" i="24"/>
  <c r="GT11" i="24"/>
  <c r="GS11" i="24"/>
  <c r="GR11" i="24"/>
  <c r="GP11" i="24"/>
  <c r="GO11" i="24"/>
  <c r="GN11" i="24"/>
  <c r="GM11" i="24"/>
  <c r="GK11" i="24"/>
  <c r="GJ11" i="24"/>
  <c r="GI11" i="24"/>
  <c r="GH11" i="24"/>
  <c r="GF11" i="24"/>
  <c r="GE11" i="24"/>
  <c r="GD11" i="24"/>
  <c r="GC11" i="24"/>
  <c r="GA11" i="24"/>
  <c r="FZ11" i="24"/>
  <c r="FY11" i="24"/>
  <c r="FX11" i="24"/>
  <c r="FQ11" i="24"/>
  <c r="FP11" i="24"/>
  <c r="FM11" i="24"/>
  <c r="FN11" i="24" s="1"/>
  <c r="FI11" i="24"/>
  <c r="FJ11" i="24" s="1"/>
  <c r="EZ11" i="24"/>
  <c r="EY11" i="24"/>
  <c r="EX11" i="24"/>
  <c r="EW11" i="24"/>
  <c r="EU11" i="24"/>
  <c r="ET11" i="24"/>
  <c r="ES11" i="24"/>
  <c r="ER11" i="24"/>
  <c r="EP11" i="24"/>
  <c r="EO11" i="24"/>
  <c r="EN11" i="24"/>
  <c r="EM11" i="24"/>
  <c r="EK11" i="24"/>
  <c r="EJ11" i="24"/>
  <c r="EI11" i="24"/>
  <c r="EH11" i="24"/>
  <c r="EF11" i="24"/>
  <c r="EE11" i="24"/>
  <c r="ED11" i="24"/>
  <c r="EC11" i="24"/>
  <c r="EA11" i="24"/>
  <c r="DZ11" i="24"/>
  <c r="DY11" i="24"/>
  <c r="DX11" i="24"/>
  <c r="DO11" i="24"/>
  <c r="DP11" i="24" s="1"/>
  <c r="DF11" i="24"/>
  <c r="DE11" i="24"/>
  <c r="DD11" i="24"/>
  <c r="DC11" i="24"/>
  <c r="DA11" i="24"/>
  <c r="CZ11" i="24"/>
  <c r="CY11" i="24"/>
  <c r="CX11" i="24"/>
  <c r="CV11" i="24"/>
  <c r="CU11" i="24"/>
  <c r="CT11" i="24"/>
  <c r="CS11" i="24"/>
  <c r="CQ11" i="24"/>
  <c r="CP11" i="24"/>
  <c r="CO11" i="24"/>
  <c r="CN11" i="24"/>
  <c r="CL11" i="24"/>
  <c r="CK11" i="24"/>
  <c r="CJ11" i="24"/>
  <c r="CI11" i="24"/>
  <c r="CG11" i="24"/>
  <c r="CF11" i="24"/>
  <c r="CE11" i="24"/>
  <c r="CD11" i="24"/>
  <c r="BT11" i="24"/>
  <c r="BU11" i="24" s="1"/>
  <c r="BK11" i="24"/>
  <c r="BJ11" i="24"/>
  <c r="BI11" i="24"/>
  <c r="BH11" i="24"/>
  <c r="BF11" i="24"/>
  <c r="BE11" i="24"/>
  <c r="BD11" i="24"/>
  <c r="BC11" i="24"/>
  <c r="BA11" i="24"/>
  <c r="AZ11" i="24"/>
  <c r="AY11" i="24"/>
  <c r="AX11" i="24"/>
  <c r="AV11" i="24"/>
  <c r="AU11" i="24"/>
  <c r="AT11" i="24"/>
  <c r="AS11" i="24"/>
  <c r="AQ11" i="24"/>
  <c r="AP11" i="24"/>
  <c r="AO11" i="24"/>
  <c r="AN11" i="24"/>
  <c r="AL11" i="24"/>
  <c r="AK11" i="24"/>
  <c r="AJ11" i="24"/>
  <c r="AI11" i="24"/>
  <c r="AG11" i="24"/>
  <c r="AF11" i="24"/>
  <c r="AE11" i="24"/>
  <c r="AD11" i="24"/>
  <c r="AB11" i="24"/>
  <c r="AA11" i="24"/>
  <c r="Z11" i="24"/>
  <c r="Y11" i="24"/>
  <c r="W11" i="24"/>
  <c r="V11" i="24"/>
  <c r="U11" i="24"/>
  <c r="T11" i="24"/>
  <c r="R11" i="24"/>
  <c r="Q11" i="24"/>
  <c r="P11" i="24"/>
  <c r="O11" i="24"/>
  <c r="D11" i="24"/>
  <c r="A11" i="24"/>
  <c r="B11" i="24" s="1"/>
  <c r="AFL10" i="24"/>
  <c r="AFK10" i="24"/>
  <c r="AFH10" i="24"/>
  <c r="AFI10" i="24" s="1"/>
  <c r="AFD10" i="24"/>
  <c r="AFE10" i="24" s="1"/>
  <c r="AEX10" i="24"/>
  <c r="AEW10" i="24"/>
  <c r="AET10" i="24"/>
  <c r="AEU10" i="24" s="1"/>
  <c r="AEP10" i="24"/>
  <c r="AEQ10" i="24" s="1"/>
  <c r="AEG10" i="24"/>
  <c r="AEF10" i="24"/>
  <c r="AEE10" i="24"/>
  <c r="AED10" i="24"/>
  <c r="AEB10" i="24"/>
  <c r="AEA10" i="24"/>
  <c r="ADZ10" i="24"/>
  <c r="ADY10" i="24"/>
  <c r="ADW10" i="24"/>
  <c r="ADV10" i="24"/>
  <c r="ADU10" i="24"/>
  <c r="ADT10" i="24"/>
  <c r="ADR10" i="24"/>
  <c r="ADQ10" i="24"/>
  <c r="ADP10" i="24"/>
  <c r="ADO10" i="24"/>
  <c r="ADM10" i="24"/>
  <c r="ADL10" i="24"/>
  <c r="ADK10" i="24"/>
  <c r="ADJ10" i="24"/>
  <c r="ADH10" i="24"/>
  <c r="ADG10" i="24"/>
  <c r="ADF10" i="24"/>
  <c r="ADE10" i="24"/>
  <c r="ACV10" i="24"/>
  <c r="ACW10" i="24" s="1"/>
  <c r="ACM10" i="24"/>
  <c r="ACL10" i="24"/>
  <c r="ACK10" i="24"/>
  <c r="ACJ10" i="24"/>
  <c r="ACH10" i="24"/>
  <c r="ACG10" i="24"/>
  <c r="ACF10" i="24"/>
  <c r="ACE10" i="24"/>
  <c r="ACC10" i="24"/>
  <c r="ACB10" i="24"/>
  <c r="ACA10" i="24"/>
  <c r="ABZ10" i="24"/>
  <c r="ABX10" i="24"/>
  <c r="ABW10" i="24"/>
  <c r="ABV10" i="24"/>
  <c r="ABU10" i="24"/>
  <c r="ABS10" i="24"/>
  <c r="ABR10" i="24"/>
  <c r="ABQ10" i="24"/>
  <c r="ABP10" i="24"/>
  <c r="ABN10" i="24"/>
  <c r="ABM10" i="24"/>
  <c r="ABL10" i="24"/>
  <c r="ABK10" i="24"/>
  <c r="ABA10" i="24"/>
  <c r="ABB10" i="24" s="1"/>
  <c r="AAR10" i="24"/>
  <c r="AAQ10" i="24"/>
  <c r="AAP10" i="24"/>
  <c r="AAO10" i="24"/>
  <c r="AAM10" i="24"/>
  <c r="AAL10" i="24"/>
  <c r="AAK10" i="24"/>
  <c r="AAJ10" i="24"/>
  <c r="AAH10" i="24"/>
  <c r="AAG10" i="24"/>
  <c r="AAF10" i="24"/>
  <c r="AAE10" i="24"/>
  <c r="AAC10" i="24"/>
  <c r="AAB10" i="24"/>
  <c r="AAA10" i="24"/>
  <c r="ZZ10" i="24"/>
  <c r="ZX10" i="24"/>
  <c r="ZW10" i="24"/>
  <c r="ZV10" i="24"/>
  <c r="ZU10" i="24"/>
  <c r="ZS10" i="24"/>
  <c r="ZR10" i="24"/>
  <c r="ZQ10" i="24"/>
  <c r="ZP10" i="24"/>
  <c r="ZN10" i="24"/>
  <c r="ZM10" i="24"/>
  <c r="ZL10" i="24"/>
  <c r="ZK10" i="24"/>
  <c r="ZI10" i="24"/>
  <c r="ZH10" i="24"/>
  <c r="ZG10" i="24"/>
  <c r="ZF10" i="24"/>
  <c r="ZD10" i="24"/>
  <c r="ZC10" i="24"/>
  <c r="ZB10" i="24"/>
  <c r="ZA10" i="24"/>
  <c r="YY10" i="24"/>
  <c r="YX10" i="24"/>
  <c r="YW10" i="24"/>
  <c r="YV10" i="24"/>
  <c r="YK10" i="24"/>
  <c r="YJ10" i="24"/>
  <c r="YG10" i="24"/>
  <c r="YH10" i="24" s="1"/>
  <c r="YE10" i="24"/>
  <c r="YD10" i="24"/>
  <c r="YA10" i="24"/>
  <c r="YB10" i="24" s="1"/>
  <c r="XW10" i="24"/>
  <c r="XX10" i="24" s="1"/>
  <c r="XN10" i="24"/>
  <c r="XM10" i="24"/>
  <c r="XL10" i="24"/>
  <c r="XK10" i="24"/>
  <c r="XI10" i="24"/>
  <c r="XH10" i="24"/>
  <c r="XG10" i="24"/>
  <c r="XF10" i="24"/>
  <c r="XD10" i="24"/>
  <c r="XC10" i="24"/>
  <c r="XB10" i="24"/>
  <c r="XA10" i="24"/>
  <c r="WY10" i="24"/>
  <c r="WX10" i="24"/>
  <c r="WW10" i="24"/>
  <c r="WV10" i="24"/>
  <c r="WT10" i="24"/>
  <c r="WS10" i="24"/>
  <c r="WR10" i="24"/>
  <c r="WQ10" i="24"/>
  <c r="WO10" i="24"/>
  <c r="WN10" i="24"/>
  <c r="WM10" i="24"/>
  <c r="WL10" i="24"/>
  <c r="WC10" i="24"/>
  <c r="WD10" i="24" s="1"/>
  <c r="VT10" i="24"/>
  <c r="VS10" i="24"/>
  <c r="VR10" i="24"/>
  <c r="VQ10" i="24"/>
  <c r="VO10" i="24"/>
  <c r="VN10" i="24"/>
  <c r="VM10" i="24"/>
  <c r="VL10" i="24"/>
  <c r="VJ10" i="24"/>
  <c r="VI10" i="24"/>
  <c r="VH10" i="24"/>
  <c r="VG10" i="24"/>
  <c r="VE10" i="24"/>
  <c r="VD10" i="24"/>
  <c r="VC10" i="24"/>
  <c r="VB10" i="24"/>
  <c r="UZ10" i="24"/>
  <c r="UY10" i="24"/>
  <c r="UX10" i="24"/>
  <c r="UW10" i="24"/>
  <c r="UU10" i="24"/>
  <c r="UT10" i="24"/>
  <c r="US10" i="24"/>
  <c r="UR10" i="24"/>
  <c r="UH10" i="24"/>
  <c r="UI10" i="24" s="1"/>
  <c r="TY10" i="24"/>
  <c r="TX10" i="24"/>
  <c r="TW10" i="24"/>
  <c r="TV10" i="24"/>
  <c r="TT10" i="24"/>
  <c r="TS10" i="24"/>
  <c r="TR10" i="24"/>
  <c r="TQ10" i="24"/>
  <c r="TO10" i="24"/>
  <c r="TN10" i="24"/>
  <c r="TM10" i="24"/>
  <c r="TL10" i="24"/>
  <c r="TJ10" i="24"/>
  <c r="TI10" i="24"/>
  <c r="TH10" i="24"/>
  <c r="TG10" i="24"/>
  <c r="TE10" i="24"/>
  <c r="TD10" i="24"/>
  <c r="TC10" i="24"/>
  <c r="TB10" i="24"/>
  <c r="SZ10" i="24"/>
  <c r="SY10" i="24"/>
  <c r="SX10" i="24"/>
  <c r="SW10" i="24"/>
  <c r="SU10" i="24"/>
  <c r="ST10" i="24"/>
  <c r="SS10" i="24"/>
  <c r="SR10" i="24"/>
  <c r="SP10" i="24"/>
  <c r="SO10" i="24"/>
  <c r="SN10" i="24"/>
  <c r="SM10" i="24"/>
  <c r="SK10" i="24"/>
  <c r="SJ10" i="24"/>
  <c r="SI10" i="24"/>
  <c r="SH10" i="24"/>
  <c r="SF10" i="24"/>
  <c r="SE10" i="24"/>
  <c r="SD10" i="24"/>
  <c r="SC10" i="24"/>
  <c r="RR10" i="24"/>
  <c r="RQ10" i="24"/>
  <c r="RN10" i="24"/>
  <c r="RO10" i="24" s="1"/>
  <c r="RL10" i="24"/>
  <c r="RK10" i="24"/>
  <c r="RH10" i="24"/>
  <c r="RI10" i="24" s="1"/>
  <c r="RD10" i="24"/>
  <c r="RE10" i="24" s="1"/>
  <c r="QU10" i="24"/>
  <c r="QT10" i="24"/>
  <c r="QS10" i="24"/>
  <c r="QR10" i="24"/>
  <c r="QP10" i="24"/>
  <c r="QO10" i="24"/>
  <c r="QN10" i="24"/>
  <c r="QM10" i="24"/>
  <c r="QK10" i="24"/>
  <c r="QJ10" i="24"/>
  <c r="QI10" i="24"/>
  <c r="QH10" i="24"/>
  <c r="QF10" i="24"/>
  <c r="QE10" i="24"/>
  <c r="QD10" i="24"/>
  <c r="QC10" i="24"/>
  <c r="QA10" i="24"/>
  <c r="PZ10" i="24"/>
  <c r="PY10" i="24"/>
  <c r="PX10" i="24"/>
  <c r="PV10" i="24"/>
  <c r="PU10" i="24"/>
  <c r="PT10" i="24"/>
  <c r="PS10" i="24"/>
  <c r="PJ10" i="24"/>
  <c r="PK10" i="24" s="1"/>
  <c r="PA10" i="24"/>
  <c r="OZ10" i="24"/>
  <c r="OY10" i="24"/>
  <c r="OX10" i="24"/>
  <c r="OV10" i="24"/>
  <c r="OU10" i="24"/>
  <c r="OT10" i="24"/>
  <c r="OS10" i="24"/>
  <c r="OQ10" i="24"/>
  <c r="OP10" i="24"/>
  <c r="OO10" i="24"/>
  <c r="ON10" i="24"/>
  <c r="OL10" i="24"/>
  <c r="OK10" i="24"/>
  <c r="OJ10" i="24"/>
  <c r="OI10" i="24"/>
  <c r="OG10" i="24"/>
  <c r="OF10" i="24"/>
  <c r="OE10" i="24"/>
  <c r="OD10" i="24"/>
  <c r="OB10" i="24"/>
  <c r="OA10" i="24"/>
  <c r="NZ10" i="24"/>
  <c r="NY10" i="24"/>
  <c r="NO10" i="24"/>
  <c r="NP10" i="24" s="1"/>
  <c r="NF10" i="24"/>
  <c r="NE10" i="24"/>
  <c r="ND10" i="24"/>
  <c r="NC10" i="24"/>
  <c r="NA10" i="24"/>
  <c r="MZ10" i="24"/>
  <c r="MY10" i="24"/>
  <c r="MX10" i="24"/>
  <c r="MV10" i="24"/>
  <c r="MU10" i="24"/>
  <c r="MT10" i="24"/>
  <c r="MS10" i="24"/>
  <c r="MQ10" i="24"/>
  <c r="MP10" i="24"/>
  <c r="MO10" i="24"/>
  <c r="MN10" i="24"/>
  <c r="ML10" i="24"/>
  <c r="MK10" i="24"/>
  <c r="MJ10" i="24"/>
  <c r="MI10" i="24"/>
  <c r="MG10" i="24"/>
  <c r="MF10" i="24"/>
  <c r="ME10" i="24"/>
  <c r="MD10" i="24"/>
  <c r="MB10" i="24"/>
  <c r="MA10" i="24"/>
  <c r="LZ10" i="24"/>
  <c r="LY10" i="24"/>
  <c r="LW10" i="24"/>
  <c r="LV10" i="24"/>
  <c r="LU10" i="24"/>
  <c r="LT10" i="24"/>
  <c r="LR10" i="24"/>
  <c r="LQ10" i="24"/>
  <c r="LP10" i="24"/>
  <c r="LO10" i="24"/>
  <c r="LM10" i="24"/>
  <c r="LL10" i="24"/>
  <c r="LK10" i="24"/>
  <c r="LJ10" i="24"/>
  <c r="KY10" i="24"/>
  <c r="KX10" i="24"/>
  <c r="KU10" i="24"/>
  <c r="KV10" i="24" s="1"/>
  <c r="IC10" i="24"/>
  <c r="ID10" i="24" s="1"/>
  <c r="HT10" i="24"/>
  <c r="HS10" i="24"/>
  <c r="HR10" i="24"/>
  <c r="HQ10" i="24"/>
  <c r="HO10" i="24"/>
  <c r="HN10" i="24"/>
  <c r="HM10" i="24"/>
  <c r="HL10" i="24"/>
  <c r="HJ10" i="24"/>
  <c r="HI10" i="24"/>
  <c r="HH10" i="24"/>
  <c r="HG10" i="24"/>
  <c r="HE10" i="24"/>
  <c r="HD10" i="24"/>
  <c r="HC10" i="24"/>
  <c r="HB10" i="24"/>
  <c r="GZ10" i="24"/>
  <c r="GY10" i="24"/>
  <c r="GX10" i="24"/>
  <c r="GW10" i="24"/>
  <c r="GU10" i="24"/>
  <c r="GT10" i="24"/>
  <c r="GS10" i="24"/>
  <c r="GR10" i="24"/>
  <c r="GP10" i="24"/>
  <c r="GO10" i="24"/>
  <c r="GN10" i="24"/>
  <c r="GM10" i="24"/>
  <c r="GK10" i="24"/>
  <c r="GJ10" i="24"/>
  <c r="GI10" i="24"/>
  <c r="GH10" i="24"/>
  <c r="GF10" i="24"/>
  <c r="GE10" i="24"/>
  <c r="GD10" i="24"/>
  <c r="GC10" i="24"/>
  <c r="GA10" i="24"/>
  <c r="FZ10" i="24"/>
  <c r="FY10" i="24"/>
  <c r="FX10" i="24"/>
  <c r="FQ10" i="24"/>
  <c r="FP10" i="24"/>
  <c r="FM10" i="24"/>
  <c r="FN10" i="24" s="1"/>
  <c r="FI10" i="24"/>
  <c r="FJ10" i="24" s="1"/>
  <c r="EZ10" i="24"/>
  <c r="EY10" i="24"/>
  <c r="EX10" i="24"/>
  <c r="EW10" i="24"/>
  <c r="EU10" i="24"/>
  <c r="ET10" i="24"/>
  <c r="ES10" i="24"/>
  <c r="ER10" i="24"/>
  <c r="EP10" i="24"/>
  <c r="EO10" i="24"/>
  <c r="EN10" i="24"/>
  <c r="EM10" i="24"/>
  <c r="EK10" i="24"/>
  <c r="EJ10" i="24"/>
  <c r="EI10" i="24"/>
  <c r="EH10" i="24"/>
  <c r="EF10" i="24"/>
  <c r="EE10" i="24"/>
  <c r="ED10" i="24"/>
  <c r="EC10" i="24"/>
  <c r="EA10" i="24"/>
  <c r="DZ10" i="24"/>
  <c r="DY10" i="24"/>
  <c r="DX10" i="24"/>
  <c r="DO10" i="24"/>
  <c r="DP10" i="24" s="1"/>
  <c r="DF10" i="24"/>
  <c r="DE10" i="24"/>
  <c r="DD10" i="24"/>
  <c r="DC10" i="24"/>
  <c r="DA10" i="24"/>
  <c r="CZ10" i="24"/>
  <c r="CY10" i="24"/>
  <c r="CX10" i="24"/>
  <c r="CV10" i="24"/>
  <c r="CU10" i="24"/>
  <c r="CT10" i="24"/>
  <c r="CS10" i="24"/>
  <c r="CQ10" i="24"/>
  <c r="CP10" i="24"/>
  <c r="CO10" i="24"/>
  <c r="CN10" i="24"/>
  <c r="CL10" i="24"/>
  <c r="CK10" i="24"/>
  <c r="CJ10" i="24"/>
  <c r="CI10" i="24"/>
  <c r="CG10" i="24"/>
  <c r="CF10" i="24"/>
  <c r="CE10" i="24"/>
  <c r="CD10" i="24"/>
  <c r="BT10" i="24"/>
  <c r="BU10" i="24" s="1"/>
  <c r="BK10" i="24"/>
  <c r="BJ10" i="24"/>
  <c r="BI10" i="24"/>
  <c r="BH10" i="24"/>
  <c r="BF10" i="24"/>
  <c r="BE10" i="24"/>
  <c r="BD10" i="24"/>
  <c r="BC10" i="24"/>
  <c r="BA10" i="24"/>
  <c r="AZ10" i="24"/>
  <c r="AY10" i="24"/>
  <c r="AX10" i="24"/>
  <c r="AV10" i="24"/>
  <c r="AU10" i="24"/>
  <c r="AT10" i="24"/>
  <c r="AS10" i="24"/>
  <c r="AQ10" i="24"/>
  <c r="AP10" i="24"/>
  <c r="AO10" i="24"/>
  <c r="AN10" i="24"/>
  <c r="AL10" i="24"/>
  <c r="AK10" i="24"/>
  <c r="AJ10" i="24"/>
  <c r="AI10" i="24"/>
  <c r="AG10" i="24"/>
  <c r="AF10" i="24"/>
  <c r="AE10" i="24"/>
  <c r="AD10" i="24"/>
  <c r="AB10" i="24"/>
  <c r="AA10" i="24"/>
  <c r="Z10" i="24"/>
  <c r="Y10" i="24"/>
  <c r="W10" i="24"/>
  <c r="V10" i="24"/>
  <c r="U10" i="24"/>
  <c r="T10" i="24"/>
  <c r="R10" i="24"/>
  <c r="Q10" i="24"/>
  <c r="P10" i="24"/>
  <c r="O10" i="24"/>
  <c r="D10" i="24"/>
  <c r="A10" i="24"/>
  <c r="B10" i="24" s="1"/>
  <c r="AFL9" i="24"/>
  <c r="AFK9" i="24"/>
  <c r="AFH9" i="24"/>
  <c r="AFI9" i="24" s="1"/>
  <c r="AFD9" i="24"/>
  <c r="AFE9" i="24" s="1"/>
  <c r="AEX9" i="24"/>
  <c r="AEW9" i="24"/>
  <c r="AET9" i="24"/>
  <c r="AEU9" i="24" s="1"/>
  <c r="AEP9" i="24"/>
  <c r="AEQ9" i="24" s="1"/>
  <c r="AEG9" i="24"/>
  <c r="AEF9" i="24"/>
  <c r="AEE9" i="24"/>
  <c r="AED9" i="24"/>
  <c r="AEB9" i="24"/>
  <c r="AEA9" i="24"/>
  <c r="ADZ9" i="24"/>
  <c r="ADY9" i="24"/>
  <c r="ADW9" i="24"/>
  <c r="ADV9" i="24"/>
  <c r="ADU9" i="24"/>
  <c r="ADT9" i="24"/>
  <c r="ADR9" i="24"/>
  <c r="ADQ9" i="24"/>
  <c r="ADP9" i="24"/>
  <c r="ADO9" i="24"/>
  <c r="ADM9" i="24"/>
  <c r="ADL9" i="24"/>
  <c r="ADK9" i="24"/>
  <c r="ADJ9" i="24"/>
  <c r="ADH9" i="24"/>
  <c r="ADG9" i="24"/>
  <c r="ADF9" i="24"/>
  <c r="ADE9" i="24"/>
  <c r="ACV9" i="24"/>
  <c r="ACW9" i="24" s="1"/>
  <c r="ACM9" i="24"/>
  <c r="ACL9" i="24"/>
  <c r="ACK9" i="24"/>
  <c r="ACJ9" i="24"/>
  <c r="ACH9" i="24"/>
  <c r="ACG9" i="24"/>
  <c r="ACF9" i="24"/>
  <c r="ACE9" i="24"/>
  <c r="ACC9" i="24"/>
  <c r="ACB9" i="24"/>
  <c r="ACA9" i="24"/>
  <c r="ABZ9" i="24"/>
  <c r="ABX9" i="24"/>
  <c r="ABW9" i="24"/>
  <c r="ABV9" i="24"/>
  <c r="ABU9" i="24"/>
  <c r="ABS9" i="24"/>
  <c r="ABR9" i="24"/>
  <c r="ABQ9" i="24"/>
  <c r="ABP9" i="24"/>
  <c r="ABN9" i="24"/>
  <c r="ABM9" i="24"/>
  <c r="ABL9" i="24"/>
  <c r="ABK9" i="24"/>
  <c r="ABA9" i="24"/>
  <c r="ABB9" i="24" s="1"/>
  <c r="AAR9" i="24"/>
  <c r="AAQ9" i="24"/>
  <c r="AAP9" i="24"/>
  <c r="AAO9" i="24"/>
  <c r="AAM9" i="24"/>
  <c r="AAL9" i="24"/>
  <c r="AAK9" i="24"/>
  <c r="AAJ9" i="24"/>
  <c r="AAH9" i="24"/>
  <c r="AAG9" i="24"/>
  <c r="AAF9" i="24"/>
  <c r="AAE9" i="24"/>
  <c r="AAC9" i="24"/>
  <c r="AAB9" i="24"/>
  <c r="AAA9" i="24"/>
  <c r="ZZ9" i="24"/>
  <c r="ZX9" i="24"/>
  <c r="ZW9" i="24"/>
  <c r="ZV9" i="24"/>
  <c r="ZU9" i="24"/>
  <c r="ZS9" i="24"/>
  <c r="ZR9" i="24"/>
  <c r="ZQ9" i="24"/>
  <c r="ZP9" i="24"/>
  <c r="ZN9" i="24"/>
  <c r="ZM9" i="24"/>
  <c r="ZL9" i="24"/>
  <c r="ZK9" i="24"/>
  <c r="ZI9" i="24"/>
  <c r="ZH9" i="24"/>
  <c r="ZG9" i="24"/>
  <c r="ZF9" i="24"/>
  <c r="ZD9" i="24"/>
  <c r="ZC9" i="24"/>
  <c r="ZB9" i="24"/>
  <c r="ZA9" i="24"/>
  <c r="YY9" i="24"/>
  <c r="YX9" i="24"/>
  <c r="YW9" i="24"/>
  <c r="YV9" i="24"/>
  <c r="YK9" i="24"/>
  <c r="YJ9" i="24"/>
  <c r="YG9" i="24"/>
  <c r="YH9" i="24" s="1"/>
  <c r="YE9" i="24"/>
  <c r="YD9" i="24"/>
  <c r="YA9" i="24"/>
  <c r="YB9" i="24" s="1"/>
  <c r="XW9" i="24"/>
  <c r="XX9" i="24" s="1"/>
  <c r="XN9" i="24"/>
  <c r="XM9" i="24"/>
  <c r="XL9" i="24"/>
  <c r="XK9" i="24"/>
  <c r="XI9" i="24"/>
  <c r="XH9" i="24"/>
  <c r="XG9" i="24"/>
  <c r="XF9" i="24"/>
  <c r="XD9" i="24"/>
  <c r="XC9" i="24"/>
  <c r="XB9" i="24"/>
  <c r="XA9" i="24"/>
  <c r="WY9" i="24"/>
  <c r="WX9" i="24"/>
  <c r="WW9" i="24"/>
  <c r="WV9" i="24"/>
  <c r="WT9" i="24"/>
  <c r="WS9" i="24"/>
  <c r="WR9" i="24"/>
  <c r="WQ9" i="24"/>
  <c r="WO9" i="24"/>
  <c r="WN9" i="24"/>
  <c r="WM9" i="24"/>
  <c r="WL9" i="24"/>
  <c r="WC9" i="24"/>
  <c r="WD9" i="24" s="1"/>
  <c r="VT9" i="24"/>
  <c r="VS9" i="24"/>
  <c r="VR9" i="24"/>
  <c r="VQ9" i="24"/>
  <c r="VO9" i="24"/>
  <c r="VN9" i="24"/>
  <c r="VM9" i="24"/>
  <c r="VL9" i="24"/>
  <c r="VJ9" i="24"/>
  <c r="VI9" i="24"/>
  <c r="VH9" i="24"/>
  <c r="VG9" i="24"/>
  <c r="VE9" i="24"/>
  <c r="VD9" i="24"/>
  <c r="VC9" i="24"/>
  <c r="VB9" i="24"/>
  <c r="UZ9" i="24"/>
  <c r="UY9" i="24"/>
  <c r="UX9" i="24"/>
  <c r="UW9" i="24"/>
  <c r="UU9" i="24"/>
  <c r="UT9" i="24"/>
  <c r="US9" i="24"/>
  <c r="UR9" i="24"/>
  <c r="UH9" i="24"/>
  <c r="UI9" i="24" s="1"/>
  <c r="TY9" i="24"/>
  <c r="TX9" i="24"/>
  <c r="TW9" i="24"/>
  <c r="TV9" i="24"/>
  <c r="TT9" i="24"/>
  <c r="TS9" i="24"/>
  <c r="TR9" i="24"/>
  <c r="TQ9" i="24"/>
  <c r="TO9" i="24"/>
  <c r="TN9" i="24"/>
  <c r="TM9" i="24"/>
  <c r="TL9" i="24"/>
  <c r="TJ9" i="24"/>
  <c r="TI9" i="24"/>
  <c r="TH9" i="24"/>
  <c r="TG9" i="24"/>
  <c r="TE9" i="24"/>
  <c r="TD9" i="24"/>
  <c r="TC9" i="24"/>
  <c r="TB9" i="24"/>
  <c r="SZ9" i="24"/>
  <c r="SY9" i="24"/>
  <c r="SX9" i="24"/>
  <c r="SW9" i="24"/>
  <c r="SU9" i="24"/>
  <c r="ST9" i="24"/>
  <c r="SS9" i="24"/>
  <c r="SR9" i="24"/>
  <c r="SP9" i="24"/>
  <c r="SO9" i="24"/>
  <c r="SN9" i="24"/>
  <c r="SM9" i="24"/>
  <c r="SK9" i="24"/>
  <c r="SJ9" i="24"/>
  <c r="SI9" i="24"/>
  <c r="SH9" i="24"/>
  <c r="SF9" i="24"/>
  <c r="SE9" i="24"/>
  <c r="SD9" i="24"/>
  <c r="SC9" i="24"/>
  <c r="RR9" i="24"/>
  <c r="RQ9" i="24"/>
  <c r="RN9" i="24"/>
  <c r="RO9" i="24" s="1"/>
  <c r="RL9" i="24"/>
  <c r="RK9" i="24"/>
  <c r="RH9" i="24"/>
  <c r="RI9" i="24" s="1"/>
  <c r="RD9" i="24"/>
  <c r="RE9" i="24" s="1"/>
  <c r="QU9" i="24"/>
  <c r="QT9" i="24"/>
  <c r="QS9" i="24"/>
  <c r="QR9" i="24"/>
  <c r="QP9" i="24"/>
  <c r="QO9" i="24"/>
  <c r="QN9" i="24"/>
  <c r="QM9" i="24"/>
  <c r="QK9" i="24"/>
  <c r="QJ9" i="24"/>
  <c r="QI9" i="24"/>
  <c r="QH9" i="24"/>
  <c r="QF9" i="24"/>
  <c r="QE9" i="24"/>
  <c r="QD9" i="24"/>
  <c r="QC9" i="24"/>
  <c r="QA9" i="24"/>
  <c r="PZ9" i="24"/>
  <c r="PY9" i="24"/>
  <c r="PX9" i="24"/>
  <c r="PV9" i="24"/>
  <c r="PU9" i="24"/>
  <c r="PT9" i="24"/>
  <c r="PS9" i="24"/>
  <c r="PJ9" i="24"/>
  <c r="PK9" i="24" s="1"/>
  <c r="PA9" i="24"/>
  <c r="OZ9" i="24"/>
  <c r="OY9" i="24"/>
  <c r="OX9" i="24"/>
  <c r="OV9" i="24"/>
  <c r="OU9" i="24"/>
  <c r="OT9" i="24"/>
  <c r="OS9" i="24"/>
  <c r="OQ9" i="24"/>
  <c r="OP9" i="24"/>
  <c r="OO9" i="24"/>
  <c r="ON9" i="24"/>
  <c r="OL9" i="24"/>
  <c r="OK9" i="24"/>
  <c r="OJ9" i="24"/>
  <c r="OI9" i="24"/>
  <c r="OG9" i="24"/>
  <c r="OF9" i="24"/>
  <c r="OE9" i="24"/>
  <c r="OD9" i="24"/>
  <c r="OB9" i="24"/>
  <c r="OA9" i="24"/>
  <c r="NZ9" i="24"/>
  <c r="NY9" i="24"/>
  <c r="NO9" i="24"/>
  <c r="NP9" i="24" s="1"/>
  <c r="NF9" i="24"/>
  <c r="NE9" i="24"/>
  <c r="ND9" i="24"/>
  <c r="NC9" i="24"/>
  <c r="NA9" i="24"/>
  <c r="MZ9" i="24"/>
  <c r="MY9" i="24"/>
  <c r="MX9" i="24"/>
  <c r="MV9" i="24"/>
  <c r="MU9" i="24"/>
  <c r="MT9" i="24"/>
  <c r="MS9" i="24"/>
  <c r="MQ9" i="24"/>
  <c r="MP9" i="24"/>
  <c r="MO9" i="24"/>
  <c r="MN9" i="24"/>
  <c r="ML9" i="24"/>
  <c r="MK9" i="24"/>
  <c r="MJ9" i="24"/>
  <c r="MI9" i="24"/>
  <c r="MG9" i="24"/>
  <c r="MF9" i="24"/>
  <c r="ME9" i="24"/>
  <c r="MD9" i="24"/>
  <c r="MB9" i="24"/>
  <c r="MA9" i="24"/>
  <c r="LZ9" i="24"/>
  <c r="LY9" i="24"/>
  <c r="LW9" i="24"/>
  <c r="LV9" i="24"/>
  <c r="LU9" i="24"/>
  <c r="LT9" i="24"/>
  <c r="LR9" i="24"/>
  <c r="LQ9" i="24"/>
  <c r="LP9" i="24"/>
  <c r="LO9" i="24"/>
  <c r="LM9" i="24"/>
  <c r="LL9" i="24"/>
  <c r="LK9" i="24"/>
  <c r="LJ9" i="24"/>
  <c r="KY9" i="24"/>
  <c r="KX9" i="24"/>
  <c r="KU9" i="24"/>
  <c r="KV9" i="24" s="1"/>
  <c r="IC9" i="24"/>
  <c r="ID9" i="24" s="1"/>
  <c r="HT9" i="24"/>
  <c r="HS9" i="24"/>
  <c r="HR9" i="24"/>
  <c r="HQ9" i="24"/>
  <c r="HO9" i="24"/>
  <c r="HN9" i="24"/>
  <c r="HM9" i="24"/>
  <c r="HL9" i="24"/>
  <c r="HJ9" i="24"/>
  <c r="HI9" i="24"/>
  <c r="HH9" i="24"/>
  <c r="HG9" i="24"/>
  <c r="HE9" i="24"/>
  <c r="HD9" i="24"/>
  <c r="HC9" i="24"/>
  <c r="HB9" i="24"/>
  <c r="GZ9" i="24"/>
  <c r="GY9" i="24"/>
  <c r="GX9" i="24"/>
  <c r="GW9" i="24"/>
  <c r="GU9" i="24"/>
  <c r="GT9" i="24"/>
  <c r="GS9" i="24"/>
  <c r="GR9" i="24"/>
  <c r="GP9" i="24"/>
  <c r="GO9" i="24"/>
  <c r="GN9" i="24"/>
  <c r="GM9" i="24"/>
  <c r="GQ9" i="24" s="1"/>
  <c r="GK9" i="24"/>
  <c r="GJ9" i="24"/>
  <c r="GI9" i="24"/>
  <c r="GH9" i="24"/>
  <c r="GF9" i="24"/>
  <c r="GE9" i="24"/>
  <c r="GD9" i="24"/>
  <c r="GC9" i="24"/>
  <c r="GG9" i="24" s="1"/>
  <c r="GA9" i="24"/>
  <c r="FZ9" i="24"/>
  <c r="FY9" i="24"/>
  <c r="FX9" i="24"/>
  <c r="FQ9" i="24"/>
  <c r="FP9" i="24"/>
  <c r="FM9" i="24"/>
  <c r="FN9" i="24" s="1"/>
  <c r="FI9" i="24"/>
  <c r="FJ9" i="24" s="1"/>
  <c r="EZ9" i="24"/>
  <c r="EY9" i="24"/>
  <c r="EX9" i="24"/>
  <c r="EW9" i="24"/>
  <c r="EU9" i="24"/>
  <c r="ET9" i="24"/>
  <c r="ES9" i="24"/>
  <c r="ER9" i="24"/>
  <c r="EP9" i="24"/>
  <c r="EO9" i="24"/>
  <c r="EN9" i="24"/>
  <c r="EM9" i="24"/>
  <c r="EK9" i="24"/>
  <c r="EJ9" i="24"/>
  <c r="EI9" i="24"/>
  <c r="EH9" i="24"/>
  <c r="EF9" i="24"/>
  <c r="EE9" i="24"/>
  <c r="ED9" i="24"/>
  <c r="EC9" i="24"/>
  <c r="EA9" i="24"/>
  <c r="DZ9" i="24"/>
  <c r="DY9" i="24"/>
  <c r="DX9" i="24"/>
  <c r="DO9" i="24"/>
  <c r="DP9" i="24" s="1"/>
  <c r="DF9" i="24"/>
  <c r="DE9" i="24"/>
  <c r="DD9" i="24"/>
  <c r="DC9" i="24"/>
  <c r="DA9" i="24"/>
  <c r="CZ9" i="24"/>
  <c r="CY9" i="24"/>
  <c r="CX9" i="24"/>
  <c r="CV9" i="24"/>
  <c r="CU9" i="24"/>
  <c r="CT9" i="24"/>
  <c r="CS9" i="24"/>
  <c r="CQ9" i="24"/>
  <c r="CP9" i="24"/>
  <c r="CO9" i="24"/>
  <c r="CN9" i="24"/>
  <c r="CL9" i="24"/>
  <c r="CK9" i="24"/>
  <c r="CJ9" i="24"/>
  <c r="CI9" i="24"/>
  <c r="CG9" i="24"/>
  <c r="CF9" i="24"/>
  <c r="CE9" i="24"/>
  <c r="CD9" i="24"/>
  <c r="BT9" i="24"/>
  <c r="BU9" i="24" s="1"/>
  <c r="BK9" i="24"/>
  <c r="BJ9" i="24"/>
  <c r="BI9" i="24"/>
  <c r="BH9" i="24"/>
  <c r="BF9" i="24"/>
  <c r="BE9" i="24"/>
  <c r="BD9" i="24"/>
  <c r="BC9" i="24"/>
  <c r="BA9" i="24"/>
  <c r="AZ9" i="24"/>
  <c r="AY9" i="24"/>
  <c r="AX9" i="24"/>
  <c r="AV9" i="24"/>
  <c r="AU9" i="24"/>
  <c r="AT9" i="24"/>
  <c r="AS9" i="24"/>
  <c r="AQ9" i="24"/>
  <c r="AP9" i="24"/>
  <c r="AO9" i="24"/>
  <c r="AN9" i="24"/>
  <c r="AL9" i="24"/>
  <c r="AK9" i="24"/>
  <c r="AJ9" i="24"/>
  <c r="AI9" i="24"/>
  <c r="AG9" i="24"/>
  <c r="AF9" i="24"/>
  <c r="AE9" i="24"/>
  <c r="AD9" i="24"/>
  <c r="AB9" i="24"/>
  <c r="AA9" i="24"/>
  <c r="Z9" i="24"/>
  <c r="Y9" i="24"/>
  <c r="W9" i="24"/>
  <c r="V9" i="24"/>
  <c r="U9" i="24"/>
  <c r="T9" i="24"/>
  <c r="R9" i="24"/>
  <c r="Q9" i="24"/>
  <c r="P9" i="24"/>
  <c r="O9" i="24"/>
  <c r="D9" i="24"/>
  <c r="A9" i="24"/>
  <c r="B9" i="24" s="1"/>
  <c r="AFL8" i="24"/>
  <c r="AFK8" i="24"/>
  <c r="AFH8" i="24"/>
  <c r="AFI8" i="24" s="1"/>
  <c r="AFD8" i="24"/>
  <c r="AFE8" i="24" s="1"/>
  <c r="AEX8" i="24"/>
  <c r="AEW8" i="24"/>
  <c r="AET8" i="24"/>
  <c r="AEU8" i="24" s="1"/>
  <c r="AEP8" i="24"/>
  <c r="AEQ8" i="24" s="1"/>
  <c r="AEG8" i="24"/>
  <c r="AEF8" i="24"/>
  <c r="AEE8" i="24"/>
  <c r="AED8" i="24"/>
  <c r="AEB8" i="24"/>
  <c r="AEA8" i="24"/>
  <c r="ADZ8" i="24"/>
  <c r="ADY8" i="24"/>
  <c r="ADW8" i="24"/>
  <c r="ADV8" i="24"/>
  <c r="ADU8" i="24"/>
  <c r="ADT8" i="24"/>
  <c r="ADR8" i="24"/>
  <c r="ADQ8" i="24"/>
  <c r="ADP8" i="24"/>
  <c r="ADO8" i="24"/>
  <c r="ADM8" i="24"/>
  <c r="ADL8" i="24"/>
  <c r="ADK8" i="24"/>
  <c r="ADJ8" i="24"/>
  <c r="ADH8" i="24"/>
  <c r="ADG8" i="24"/>
  <c r="ADF8" i="24"/>
  <c r="ADE8" i="24"/>
  <c r="ACV8" i="24"/>
  <c r="ACW8" i="24" s="1"/>
  <c r="ACM8" i="24"/>
  <c r="ACL8" i="24"/>
  <c r="ACK8" i="24"/>
  <c r="ACJ8" i="24"/>
  <c r="ACH8" i="24"/>
  <c r="ACG8" i="24"/>
  <c r="ACF8" i="24"/>
  <c r="ACE8" i="24"/>
  <c r="ACC8" i="24"/>
  <c r="ACB8" i="24"/>
  <c r="ACA8" i="24"/>
  <c r="ABZ8" i="24"/>
  <c r="ABX8" i="24"/>
  <c r="ABW8" i="24"/>
  <c r="ABV8" i="24"/>
  <c r="ABU8" i="24"/>
  <c r="ABS8" i="24"/>
  <c r="ABR8" i="24"/>
  <c r="ABQ8" i="24"/>
  <c r="ABP8" i="24"/>
  <c r="ABN8" i="24"/>
  <c r="ABM8" i="24"/>
  <c r="ABL8" i="24"/>
  <c r="ABK8" i="24"/>
  <c r="ABA8" i="24"/>
  <c r="ABB8" i="24" s="1"/>
  <c r="AAR8" i="24"/>
  <c r="AAQ8" i="24"/>
  <c r="AAP8" i="24"/>
  <c r="AAO8" i="24"/>
  <c r="AAM8" i="24"/>
  <c r="AAL8" i="24"/>
  <c r="AAK8" i="24"/>
  <c r="AAJ8" i="24"/>
  <c r="AAH8" i="24"/>
  <c r="AAG8" i="24"/>
  <c r="AAF8" i="24"/>
  <c r="AAE8" i="24"/>
  <c r="AAC8" i="24"/>
  <c r="AAB8" i="24"/>
  <c r="AAA8" i="24"/>
  <c r="ZZ8" i="24"/>
  <c r="ZX8" i="24"/>
  <c r="ZW8" i="24"/>
  <c r="ZV8" i="24"/>
  <c r="ZU8" i="24"/>
  <c r="ZS8" i="24"/>
  <c r="ZR8" i="24"/>
  <c r="ZQ8" i="24"/>
  <c r="ZP8" i="24"/>
  <c r="ZN8" i="24"/>
  <c r="ZM8" i="24"/>
  <c r="ZL8" i="24"/>
  <c r="ZK8" i="24"/>
  <c r="ZI8" i="24"/>
  <c r="ZH8" i="24"/>
  <c r="ZG8" i="24"/>
  <c r="ZF8" i="24"/>
  <c r="ZD8" i="24"/>
  <c r="ZC8" i="24"/>
  <c r="ZB8" i="24"/>
  <c r="ZA8" i="24"/>
  <c r="YY8" i="24"/>
  <c r="YX8" i="24"/>
  <c r="YW8" i="24"/>
  <c r="YV8" i="24"/>
  <c r="YK8" i="24"/>
  <c r="YJ8" i="24"/>
  <c r="YG8" i="24"/>
  <c r="YH8" i="24" s="1"/>
  <c r="YE8" i="24"/>
  <c r="YD8" i="24"/>
  <c r="YA8" i="24"/>
  <c r="YB8" i="24" s="1"/>
  <c r="XW8" i="24"/>
  <c r="XX8" i="24" s="1"/>
  <c r="XN8" i="24"/>
  <c r="XM8" i="24"/>
  <c r="XL8" i="24"/>
  <c r="XK8" i="24"/>
  <c r="XI8" i="24"/>
  <c r="XH8" i="24"/>
  <c r="XG8" i="24"/>
  <c r="XF8" i="24"/>
  <c r="XD8" i="24"/>
  <c r="XC8" i="24"/>
  <c r="XB8" i="24"/>
  <c r="XA8" i="24"/>
  <c r="WY8" i="24"/>
  <c r="WX8" i="24"/>
  <c r="WW8" i="24"/>
  <c r="WV8" i="24"/>
  <c r="WT8" i="24"/>
  <c r="WS8" i="24"/>
  <c r="WR8" i="24"/>
  <c r="WQ8" i="24"/>
  <c r="WO8" i="24"/>
  <c r="WN8" i="24"/>
  <c r="WM8" i="24"/>
  <c r="WL8" i="24"/>
  <c r="WC8" i="24"/>
  <c r="WD8" i="24" s="1"/>
  <c r="VT8" i="24"/>
  <c r="VS8" i="24"/>
  <c r="VR8" i="24"/>
  <c r="VQ8" i="24"/>
  <c r="VO8" i="24"/>
  <c r="VN8" i="24"/>
  <c r="VM8" i="24"/>
  <c r="VL8" i="24"/>
  <c r="VJ8" i="24"/>
  <c r="VI8" i="24"/>
  <c r="VH8" i="24"/>
  <c r="VG8" i="24"/>
  <c r="VE8" i="24"/>
  <c r="VD8" i="24"/>
  <c r="VC8" i="24"/>
  <c r="VB8" i="24"/>
  <c r="UZ8" i="24"/>
  <c r="UY8" i="24"/>
  <c r="UX8" i="24"/>
  <c r="UW8" i="24"/>
  <c r="UU8" i="24"/>
  <c r="UT8" i="24"/>
  <c r="US8" i="24"/>
  <c r="UR8" i="24"/>
  <c r="UH8" i="24"/>
  <c r="UI8" i="24" s="1"/>
  <c r="TY8" i="24"/>
  <c r="TX8" i="24"/>
  <c r="TW8" i="24"/>
  <c r="TV8" i="24"/>
  <c r="TT8" i="24"/>
  <c r="TS8" i="24"/>
  <c r="TR8" i="24"/>
  <c r="TQ8" i="24"/>
  <c r="TO8" i="24"/>
  <c r="TN8" i="24"/>
  <c r="TM8" i="24"/>
  <c r="TL8" i="24"/>
  <c r="TJ8" i="24"/>
  <c r="TI8" i="24"/>
  <c r="TH8" i="24"/>
  <c r="TG8" i="24"/>
  <c r="TE8" i="24"/>
  <c r="TD8" i="24"/>
  <c r="TC8" i="24"/>
  <c r="TB8" i="24"/>
  <c r="SZ8" i="24"/>
  <c r="SY8" i="24"/>
  <c r="SX8" i="24"/>
  <c r="SW8" i="24"/>
  <c r="SU8" i="24"/>
  <c r="ST8" i="24"/>
  <c r="SS8" i="24"/>
  <c r="SR8" i="24"/>
  <c r="SP8" i="24"/>
  <c r="SO8" i="24"/>
  <c r="SN8" i="24"/>
  <c r="SM8" i="24"/>
  <c r="SK8" i="24"/>
  <c r="SJ8" i="24"/>
  <c r="SI8" i="24"/>
  <c r="SH8" i="24"/>
  <c r="SF8" i="24"/>
  <c r="SE8" i="24"/>
  <c r="SD8" i="24"/>
  <c r="SC8" i="24"/>
  <c r="RR8" i="24"/>
  <c r="RQ8" i="24"/>
  <c r="RN8" i="24"/>
  <c r="RO8" i="24" s="1"/>
  <c r="RL8" i="24"/>
  <c r="RK8" i="24"/>
  <c r="RH8" i="24"/>
  <c r="RI8" i="24" s="1"/>
  <c r="RD8" i="24"/>
  <c r="RE8" i="24" s="1"/>
  <c r="QU8" i="24"/>
  <c r="QT8" i="24"/>
  <c r="QS8" i="24"/>
  <c r="QR8" i="24"/>
  <c r="QP8" i="24"/>
  <c r="QO8" i="24"/>
  <c r="QN8" i="24"/>
  <c r="QM8" i="24"/>
  <c r="QK8" i="24"/>
  <c r="QJ8" i="24"/>
  <c r="QI8" i="24"/>
  <c r="QH8" i="24"/>
  <c r="QF8" i="24"/>
  <c r="QE8" i="24"/>
  <c r="QD8" i="24"/>
  <c r="QC8" i="24"/>
  <c r="QA8" i="24"/>
  <c r="PZ8" i="24"/>
  <c r="PY8" i="24"/>
  <c r="PX8" i="24"/>
  <c r="PV8" i="24"/>
  <c r="PU8" i="24"/>
  <c r="PT8" i="24"/>
  <c r="PS8" i="24"/>
  <c r="PJ8" i="24"/>
  <c r="PK8" i="24" s="1"/>
  <c r="PA8" i="24"/>
  <c r="OZ8" i="24"/>
  <c r="OY8" i="24"/>
  <c r="OX8" i="24"/>
  <c r="OV8" i="24"/>
  <c r="OU8" i="24"/>
  <c r="OT8" i="24"/>
  <c r="OS8" i="24"/>
  <c r="OQ8" i="24"/>
  <c r="OP8" i="24"/>
  <c r="OO8" i="24"/>
  <c r="ON8" i="24"/>
  <c r="OL8" i="24"/>
  <c r="OK8" i="24"/>
  <c r="OJ8" i="24"/>
  <c r="OI8" i="24"/>
  <c r="OG8" i="24"/>
  <c r="OF8" i="24"/>
  <c r="OE8" i="24"/>
  <c r="OD8" i="24"/>
  <c r="OB8" i="24"/>
  <c r="OA8" i="24"/>
  <c r="NZ8" i="24"/>
  <c r="NY8" i="24"/>
  <c r="NO8" i="24"/>
  <c r="NP8" i="24" s="1"/>
  <c r="NF8" i="24"/>
  <c r="NE8" i="24"/>
  <c r="ND8" i="24"/>
  <c r="NC8" i="24"/>
  <c r="NA8" i="24"/>
  <c r="MZ8" i="24"/>
  <c r="MY8" i="24"/>
  <c r="MX8" i="24"/>
  <c r="MV8" i="24"/>
  <c r="MU8" i="24"/>
  <c r="MT8" i="24"/>
  <c r="MS8" i="24"/>
  <c r="MQ8" i="24"/>
  <c r="MP8" i="24"/>
  <c r="MO8" i="24"/>
  <c r="MN8" i="24"/>
  <c r="ML8" i="24"/>
  <c r="MK8" i="24"/>
  <c r="MJ8" i="24"/>
  <c r="MI8" i="24"/>
  <c r="MG8" i="24"/>
  <c r="MF8" i="24"/>
  <c r="ME8" i="24"/>
  <c r="MD8" i="24"/>
  <c r="MB8" i="24"/>
  <c r="MA8" i="24"/>
  <c r="LZ8" i="24"/>
  <c r="LY8" i="24"/>
  <c r="LW8" i="24"/>
  <c r="LV8" i="24"/>
  <c r="LU8" i="24"/>
  <c r="LT8" i="24"/>
  <c r="LR8" i="24"/>
  <c r="LQ8" i="24"/>
  <c r="LP8" i="24"/>
  <c r="LO8" i="24"/>
  <c r="LM8" i="24"/>
  <c r="LL8" i="24"/>
  <c r="LK8" i="24"/>
  <c r="LJ8" i="24"/>
  <c r="KY8" i="24"/>
  <c r="KX8" i="24"/>
  <c r="KU8" i="24"/>
  <c r="KV8" i="24" s="1"/>
  <c r="IC8" i="24"/>
  <c r="ID8" i="24" s="1"/>
  <c r="HT8" i="24"/>
  <c r="HS8" i="24"/>
  <c r="HR8" i="24"/>
  <c r="HQ8" i="24"/>
  <c r="HO8" i="24"/>
  <c r="HN8" i="24"/>
  <c r="HM8" i="24"/>
  <c r="HL8" i="24"/>
  <c r="HJ8" i="24"/>
  <c r="HI8" i="24"/>
  <c r="HH8" i="24"/>
  <c r="HG8" i="24"/>
  <c r="HE8" i="24"/>
  <c r="HD8" i="24"/>
  <c r="HC8" i="24"/>
  <c r="HB8" i="24"/>
  <c r="GZ8" i="24"/>
  <c r="GY8" i="24"/>
  <c r="GX8" i="24"/>
  <c r="GW8" i="24"/>
  <c r="GU8" i="24"/>
  <c r="GT8" i="24"/>
  <c r="GS8" i="24"/>
  <c r="GR8" i="24"/>
  <c r="GP8" i="24"/>
  <c r="GO8" i="24"/>
  <c r="GN8" i="24"/>
  <c r="GM8" i="24"/>
  <c r="GK8" i="24"/>
  <c r="GJ8" i="24"/>
  <c r="GI8" i="24"/>
  <c r="GH8" i="24"/>
  <c r="GF8" i="24"/>
  <c r="GE8" i="24"/>
  <c r="GD8" i="24"/>
  <c r="GC8" i="24"/>
  <c r="GA8" i="24"/>
  <c r="FZ8" i="24"/>
  <c r="FY8" i="24"/>
  <c r="FX8" i="24"/>
  <c r="FQ8" i="24"/>
  <c r="FP8" i="24"/>
  <c r="FM8" i="24"/>
  <c r="FN8" i="24" s="1"/>
  <c r="FI8" i="24"/>
  <c r="FJ8" i="24" s="1"/>
  <c r="EZ8" i="24"/>
  <c r="EY8" i="24"/>
  <c r="EX8" i="24"/>
  <c r="EW8" i="24"/>
  <c r="EU8" i="24"/>
  <c r="ET8" i="24"/>
  <c r="ES8" i="24"/>
  <c r="ER8" i="24"/>
  <c r="EP8" i="24"/>
  <c r="EO8" i="24"/>
  <c r="EN8" i="24"/>
  <c r="EM8" i="24"/>
  <c r="EK8" i="24"/>
  <c r="EJ8" i="24"/>
  <c r="EI8" i="24"/>
  <c r="EH8" i="24"/>
  <c r="EF8" i="24"/>
  <c r="EE8" i="24"/>
  <c r="ED8" i="24"/>
  <c r="EC8" i="24"/>
  <c r="EA8" i="24"/>
  <c r="DZ8" i="24"/>
  <c r="DY8" i="24"/>
  <c r="DX8" i="24"/>
  <c r="DO8" i="24"/>
  <c r="DP8" i="24" s="1"/>
  <c r="DF8" i="24"/>
  <c r="DE8" i="24"/>
  <c r="DD8" i="24"/>
  <c r="DC8" i="24"/>
  <c r="DA8" i="24"/>
  <c r="CZ8" i="24"/>
  <c r="CY8" i="24"/>
  <c r="CX8" i="24"/>
  <c r="CV8" i="24"/>
  <c r="CU8" i="24"/>
  <c r="CT8" i="24"/>
  <c r="CS8" i="24"/>
  <c r="CQ8" i="24"/>
  <c r="CP8" i="24"/>
  <c r="CO8" i="24"/>
  <c r="CN8" i="24"/>
  <c r="CL8" i="24"/>
  <c r="CK8" i="24"/>
  <c r="CJ8" i="24"/>
  <c r="CI8" i="24"/>
  <c r="CG8" i="24"/>
  <c r="CF8" i="24"/>
  <c r="CE8" i="24"/>
  <c r="CD8" i="24"/>
  <c r="BT8" i="24"/>
  <c r="BU8" i="24" s="1"/>
  <c r="BK8" i="24"/>
  <c r="BJ8" i="24"/>
  <c r="BI8" i="24"/>
  <c r="BH8" i="24"/>
  <c r="BF8" i="24"/>
  <c r="BE8" i="24"/>
  <c r="BD8" i="24"/>
  <c r="BC8" i="24"/>
  <c r="BA8" i="24"/>
  <c r="AZ8" i="24"/>
  <c r="AY8" i="24"/>
  <c r="AX8" i="24"/>
  <c r="AV8" i="24"/>
  <c r="AU8" i="24"/>
  <c r="AT8" i="24"/>
  <c r="AS8" i="24"/>
  <c r="AQ8" i="24"/>
  <c r="AP8" i="24"/>
  <c r="AO8" i="24"/>
  <c r="AN8" i="24"/>
  <c r="AL8" i="24"/>
  <c r="AK8" i="24"/>
  <c r="AJ8" i="24"/>
  <c r="AI8" i="24"/>
  <c r="AG8" i="24"/>
  <c r="AF8" i="24"/>
  <c r="AE8" i="24"/>
  <c r="AD8" i="24"/>
  <c r="AB8" i="24"/>
  <c r="AA8" i="24"/>
  <c r="Z8" i="24"/>
  <c r="Y8" i="24"/>
  <c r="W8" i="24"/>
  <c r="V8" i="24"/>
  <c r="U8" i="24"/>
  <c r="T8" i="24"/>
  <c r="R8" i="24"/>
  <c r="Q8" i="24"/>
  <c r="P8" i="24"/>
  <c r="O8" i="24"/>
  <c r="D8" i="24"/>
  <c r="A8" i="24"/>
  <c r="B8" i="24" s="1"/>
  <c r="J2" i="24"/>
  <c r="H2" i="24"/>
  <c r="E2" i="24"/>
  <c r="E1" i="24"/>
  <c r="AAP54" i="17"/>
  <c r="AAO54" i="17"/>
  <c r="AAL54" i="17"/>
  <c r="AAM54" i="17" s="1"/>
  <c r="AAK54" i="17"/>
  <c r="AAJ54" i="17"/>
  <c r="AAG54" i="17"/>
  <c r="AAH54" i="17" s="1"/>
  <c r="AAC54" i="17"/>
  <c r="AAD54" i="17" s="1"/>
  <c r="ZT54" i="17"/>
  <c r="ZS54" i="17"/>
  <c r="ZR54" i="17"/>
  <c r="ZQ54" i="17"/>
  <c r="ZO54" i="17"/>
  <c r="ZN54" i="17"/>
  <c r="ZM54" i="17"/>
  <c r="ZL54" i="17"/>
  <c r="ZJ54" i="17"/>
  <c r="ZI54" i="17"/>
  <c r="ZH54" i="17"/>
  <c r="ZG54" i="17"/>
  <c r="ZE54" i="17"/>
  <c r="ZD54" i="17"/>
  <c r="ZC54" i="17"/>
  <c r="ZB54" i="17"/>
  <c r="YZ54" i="17"/>
  <c r="YY54" i="17"/>
  <c r="YX54" i="17"/>
  <c r="YW54" i="17"/>
  <c r="YU54" i="17"/>
  <c r="YT54" i="17"/>
  <c r="YS54" i="17"/>
  <c r="YR54" i="17"/>
  <c r="YI54" i="17"/>
  <c r="YJ54" i="17" s="1"/>
  <c r="XZ54" i="17"/>
  <c r="XY54" i="17"/>
  <c r="XX54" i="17"/>
  <c r="XW54" i="17"/>
  <c r="XU54" i="17"/>
  <c r="XT54" i="17"/>
  <c r="XS54" i="17"/>
  <c r="XR54" i="17"/>
  <c r="XP54" i="17"/>
  <c r="XO54" i="17"/>
  <c r="XN54" i="17"/>
  <c r="XM54" i="17"/>
  <c r="XK54" i="17"/>
  <c r="XJ54" i="17"/>
  <c r="XI54" i="17"/>
  <c r="XH54" i="17"/>
  <c r="XF54" i="17"/>
  <c r="XE54" i="17"/>
  <c r="XD54" i="17"/>
  <c r="XC54" i="17"/>
  <c r="XA54" i="17"/>
  <c r="WZ54" i="17"/>
  <c r="WY54" i="17"/>
  <c r="WX54" i="17"/>
  <c r="WN54" i="17"/>
  <c r="WO54" i="17" s="1"/>
  <c r="WE54" i="17"/>
  <c r="WD54" i="17"/>
  <c r="WC54" i="17"/>
  <c r="WB54" i="17"/>
  <c r="VZ54" i="17"/>
  <c r="VY54" i="17"/>
  <c r="VX54" i="17"/>
  <c r="VW54" i="17"/>
  <c r="VU54" i="17"/>
  <c r="VT54" i="17"/>
  <c r="VS54" i="17"/>
  <c r="VR54" i="17"/>
  <c r="VP54" i="17"/>
  <c r="VO54" i="17"/>
  <c r="VN54" i="17"/>
  <c r="VM54" i="17"/>
  <c r="VK54" i="17"/>
  <c r="VJ54" i="17"/>
  <c r="VI54" i="17"/>
  <c r="VH54" i="17"/>
  <c r="VF54" i="17"/>
  <c r="VE54" i="17"/>
  <c r="VD54" i="17"/>
  <c r="VC54" i="17"/>
  <c r="VA54" i="17"/>
  <c r="UZ54" i="17"/>
  <c r="UY54" i="17"/>
  <c r="UX54" i="17"/>
  <c r="UV54" i="17"/>
  <c r="UU54" i="17"/>
  <c r="UT54" i="17"/>
  <c r="US54" i="17"/>
  <c r="UQ54" i="17"/>
  <c r="UP54" i="17"/>
  <c r="UO54" i="17"/>
  <c r="UN54" i="17"/>
  <c r="UL54" i="17"/>
  <c r="UK54" i="17"/>
  <c r="UJ54" i="17"/>
  <c r="UI54" i="17"/>
  <c r="TX54" i="17"/>
  <c r="TW54" i="17"/>
  <c r="TT54" i="17"/>
  <c r="TU54" i="17" s="1"/>
  <c r="AAP53" i="17"/>
  <c r="AAO53" i="17"/>
  <c r="AAL53" i="17"/>
  <c r="AAM53" i="17" s="1"/>
  <c r="AAK53" i="17"/>
  <c r="AAJ53" i="17"/>
  <c r="AAG53" i="17"/>
  <c r="AAH53" i="17" s="1"/>
  <c r="AAC53" i="17"/>
  <c r="AAD53" i="17" s="1"/>
  <c r="ZT53" i="17"/>
  <c r="ZS53" i="17"/>
  <c r="ZR53" i="17"/>
  <c r="ZQ53" i="17"/>
  <c r="ZO53" i="17"/>
  <c r="ZN53" i="17"/>
  <c r="ZM53" i="17"/>
  <c r="ZL53" i="17"/>
  <c r="ZJ53" i="17"/>
  <c r="ZI53" i="17"/>
  <c r="ZH53" i="17"/>
  <c r="ZG53" i="17"/>
  <c r="ZE53" i="17"/>
  <c r="ZD53" i="17"/>
  <c r="ZC53" i="17"/>
  <c r="ZB53" i="17"/>
  <c r="YZ53" i="17"/>
  <c r="YY53" i="17"/>
  <c r="YX53" i="17"/>
  <c r="YW53" i="17"/>
  <c r="YU53" i="17"/>
  <c r="YT53" i="17"/>
  <c r="YS53" i="17"/>
  <c r="YR53" i="17"/>
  <c r="YI53" i="17"/>
  <c r="YJ53" i="17" s="1"/>
  <c r="XZ53" i="17"/>
  <c r="XY53" i="17"/>
  <c r="XX53" i="17"/>
  <c r="XW53" i="17"/>
  <c r="XU53" i="17"/>
  <c r="XT53" i="17"/>
  <c r="XS53" i="17"/>
  <c r="XR53" i="17"/>
  <c r="XP53" i="17"/>
  <c r="XO53" i="17"/>
  <c r="XN53" i="17"/>
  <c r="XM53" i="17"/>
  <c r="XK53" i="17"/>
  <c r="XJ53" i="17"/>
  <c r="XI53" i="17"/>
  <c r="XH53" i="17"/>
  <c r="XF53" i="17"/>
  <c r="XE53" i="17"/>
  <c r="XD53" i="17"/>
  <c r="XC53" i="17"/>
  <c r="XA53" i="17"/>
  <c r="WZ53" i="17"/>
  <c r="WY53" i="17"/>
  <c r="WX53" i="17"/>
  <c r="WN53" i="17"/>
  <c r="WO53" i="17" s="1"/>
  <c r="WE53" i="17"/>
  <c r="WD53" i="17"/>
  <c r="WC53" i="17"/>
  <c r="WB53" i="17"/>
  <c r="VZ53" i="17"/>
  <c r="VY53" i="17"/>
  <c r="VX53" i="17"/>
  <c r="VW53" i="17"/>
  <c r="VU53" i="17"/>
  <c r="VT53" i="17"/>
  <c r="VS53" i="17"/>
  <c r="VR53" i="17"/>
  <c r="VP53" i="17"/>
  <c r="VO53" i="17"/>
  <c r="VN53" i="17"/>
  <c r="VM53" i="17"/>
  <c r="VK53" i="17"/>
  <c r="VJ53" i="17"/>
  <c r="VI53" i="17"/>
  <c r="VH53" i="17"/>
  <c r="VF53" i="17"/>
  <c r="VE53" i="17"/>
  <c r="VD53" i="17"/>
  <c r="VC53" i="17"/>
  <c r="VA53" i="17"/>
  <c r="UZ53" i="17"/>
  <c r="UY53" i="17"/>
  <c r="UX53" i="17"/>
  <c r="UV53" i="17"/>
  <c r="UU53" i="17"/>
  <c r="UT53" i="17"/>
  <c r="US53" i="17"/>
  <c r="UQ53" i="17"/>
  <c r="UP53" i="17"/>
  <c r="UO53" i="17"/>
  <c r="UN53" i="17"/>
  <c r="UL53" i="17"/>
  <c r="UK53" i="17"/>
  <c r="UJ53" i="17"/>
  <c r="UI53" i="17"/>
  <c r="TX53" i="17"/>
  <c r="TW53" i="17"/>
  <c r="TT53" i="17"/>
  <c r="TU53" i="17" s="1"/>
  <c r="AAP52" i="17"/>
  <c r="AAO52" i="17"/>
  <c r="AAL52" i="17"/>
  <c r="AAM52" i="17" s="1"/>
  <c r="AAK52" i="17"/>
  <c r="AAJ52" i="17"/>
  <c r="AAG52" i="17"/>
  <c r="AAH52" i="17" s="1"/>
  <c r="AAC52" i="17"/>
  <c r="AAD52" i="17" s="1"/>
  <c r="ZT52" i="17"/>
  <c r="ZS52" i="17"/>
  <c r="ZR52" i="17"/>
  <c r="ZQ52" i="17"/>
  <c r="ZO52" i="17"/>
  <c r="ZN52" i="17"/>
  <c r="ZM52" i="17"/>
  <c r="ZL52" i="17"/>
  <c r="ZJ52" i="17"/>
  <c r="ZI52" i="17"/>
  <c r="ZH52" i="17"/>
  <c r="ZG52" i="17"/>
  <c r="ZE52" i="17"/>
  <c r="ZD52" i="17"/>
  <c r="ZC52" i="17"/>
  <c r="ZB52" i="17"/>
  <c r="YZ52" i="17"/>
  <c r="YY52" i="17"/>
  <c r="YX52" i="17"/>
  <c r="YW52" i="17"/>
  <c r="YU52" i="17"/>
  <c r="YT52" i="17"/>
  <c r="YS52" i="17"/>
  <c r="YR52" i="17"/>
  <c r="YI52" i="17"/>
  <c r="YJ52" i="17" s="1"/>
  <c r="XZ52" i="17"/>
  <c r="XY52" i="17"/>
  <c r="XX52" i="17"/>
  <c r="XW52" i="17"/>
  <c r="XU52" i="17"/>
  <c r="XT52" i="17"/>
  <c r="XS52" i="17"/>
  <c r="XR52" i="17"/>
  <c r="XP52" i="17"/>
  <c r="XO52" i="17"/>
  <c r="XN52" i="17"/>
  <c r="XM52" i="17"/>
  <c r="XK52" i="17"/>
  <c r="XJ52" i="17"/>
  <c r="XI52" i="17"/>
  <c r="XH52" i="17"/>
  <c r="XF52" i="17"/>
  <c r="XE52" i="17"/>
  <c r="XD52" i="17"/>
  <c r="XC52" i="17"/>
  <c r="XA52" i="17"/>
  <c r="WZ52" i="17"/>
  <c r="WY52" i="17"/>
  <c r="WX52" i="17"/>
  <c r="WN52" i="17"/>
  <c r="WO52" i="17" s="1"/>
  <c r="WE52" i="17"/>
  <c r="WD52" i="17"/>
  <c r="WC52" i="17"/>
  <c r="WB52" i="17"/>
  <c r="VZ52" i="17"/>
  <c r="VY52" i="17"/>
  <c r="VX52" i="17"/>
  <c r="VW52" i="17"/>
  <c r="VU52" i="17"/>
  <c r="VT52" i="17"/>
  <c r="VS52" i="17"/>
  <c r="VR52" i="17"/>
  <c r="VP52" i="17"/>
  <c r="VO52" i="17"/>
  <c r="VN52" i="17"/>
  <c r="VM52" i="17"/>
  <c r="VK52" i="17"/>
  <c r="VJ52" i="17"/>
  <c r="VI52" i="17"/>
  <c r="VH52" i="17"/>
  <c r="VF52" i="17"/>
  <c r="VE52" i="17"/>
  <c r="VD52" i="17"/>
  <c r="VC52" i="17"/>
  <c r="VA52" i="17"/>
  <c r="UZ52" i="17"/>
  <c r="UY52" i="17"/>
  <c r="UX52" i="17"/>
  <c r="UV52" i="17"/>
  <c r="UU52" i="17"/>
  <c r="UT52" i="17"/>
  <c r="US52" i="17"/>
  <c r="UQ52" i="17"/>
  <c r="UP52" i="17"/>
  <c r="UO52" i="17"/>
  <c r="UN52" i="17"/>
  <c r="UL52" i="17"/>
  <c r="UK52" i="17"/>
  <c r="UJ52" i="17"/>
  <c r="UI52" i="17"/>
  <c r="TX52" i="17"/>
  <c r="TW52" i="17"/>
  <c r="TT52" i="17"/>
  <c r="TU52" i="17" s="1"/>
  <c r="AAP51" i="17"/>
  <c r="AAO51" i="17"/>
  <c r="AAL51" i="17"/>
  <c r="AAM51" i="17" s="1"/>
  <c r="AAK51" i="17"/>
  <c r="AAJ51" i="17"/>
  <c r="AAG51" i="17"/>
  <c r="AAH51" i="17" s="1"/>
  <c r="AAC51" i="17"/>
  <c r="AAD51" i="17" s="1"/>
  <c r="ZT51" i="17"/>
  <c r="ZS51" i="17"/>
  <c r="ZR51" i="17"/>
  <c r="ZQ51" i="17"/>
  <c r="ZO51" i="17"/>
  <c r="ZN51" i="17"/>
  <c r="ZM51" i="17"/>
  <c r="ZL51" i="17"/>
  <c r="ZJ51" i="17"/>
  <c r="ZI51" i="17"/>
  <c r="ZH51" i="17"/>
  <c r="ZG51" i="17"/>
  <c r="ZE51" i="17"/>
  <c r="ZD51" i="17"/>
  <c r="ZC51" i="17"/>
  <c r="ZB51" i="17"/>
  <c r="YZ51" i="17"/>
  <c r="YY51" i="17"/>
  <c r="YX51" i="17"/>
  <c r="YW51" i="17"/>
  <c r="YU51" i="17"/>
  <c r="YT51" i="17"/>
  <c r="YS51" i="17"/>
  <c r="YR51" i="17"/>
  <c r="YI51" i="17"/>
  <c r="YJ51" i="17" s="1"/>
  <c r="XZ51" i="17"/>
  <c r="XY51" i="17"/>
  <c r="XX51" i="17"/>
  <c r="XW51" i="17"/>
  <c r="XU51" i="17"/>
  <c r="XT51" i="17"/>
  <c r="XS51" i="17"/>
  <c r="XR51" i="17"/>
  <c r="XP51" i="17"/>
  <c r="XO51" i="17"/>
  <c r="XN51" i="17"/>
  <c r="XM51" i="17"/>
  <c r="XK51" i="17"/>
  <c r="XJ51" i="17"/>
  <c r="XI51" i="17"/>
  <c r="XH51" i="17"/>
  <c r="XF51" i="17"/>
  <c r="XE51" i="17"/>
  <c r="XD51" i="17"/>
  <c r="XC51" i="17"/>
  <c r="XA51" i="17"/>
  <c r="WZ51" i="17"/>
  <c r="WY51" i="17"/>
  <c r="WX51" i="17"/>
  <c r="WN51" i="17"/>
  <c r="WO51" i="17" s="1"/>
  <c r="WE51" i="17"/>
  <c r="WD51" i="17"/>
  <c r="WC51" i="17"/>
  <c r="WB51" i="17"/>
  <c r="VZ51" i="17"/>
  <c r="VY51" i="17"/>
  <c r="VX51" i="17"/>
  <c r="VW51" i="17"/>
  <c r="VU51" i="17"/>
  <c r="VT51" i="17"/>
  <c r="VS51" i="17"/>
  <c r="VR51" i="17"/>
  <c r="VP51" i="17"/>
  <c r="VO51" i="17"/>
  <c r="VN51" i="17"/>
  <c r="VM51" i="17"/>
  <c r="VK51" i="17"/>
  <c r="VJ51" i="17"/>
  <c r="VI51" i="17"/>
  <c r="VH51" i="17"/>
  <c r="VF51" i="17"/>
  <c r="VE51" i="17"/>
  <c r="VD51" i="17"/>
  <c r="VC51" i="17"/>
  <c r="VA51" i="17"/>
  <c r="UZ51" i="17"/>
  <c r="UY51" i="17"/>
  <c r="UX51" i="17"/>
  <c r="UV51" i="17"/>
  <c r="UU51" i="17"/>
  <c r="UT51" i="17"/>
  <c r="US51" i="17"/>
  <c r="UQ51" i="17"/>
  <c r="UP51" i="17"/>
  <c r="UO51" i="17"/>
  <c r="UN51" i="17"/>
  <c r="UL51" i="17"/>
  <c r="UK51" i="17"/>
  <c r="UJ51" i="17"/>
  <c r="UI51" i="17"/>
  <c r="TX51" i="17"/>
  <c r="TW51" i="17"/>
  <c r="TT51" i="17"/>
  <c r="TU51" i="17" s="1"/>
  <c r="AAP50" i="17"/>
  <c r="AAO50" i="17"/>
  <c r="AAL50" i="17"/>
  <c r="AAM50" i="17" s="1"/>
  <c r="AAK50" i="17"/>
  <c r="AAJ50" i="17"/>
  <c r="AAG50" i="17"/>
  <c r="AAH50" i="17" s="1"/>
  <c r="AAC50" i="17"/>
  <c r="AAD50" i="17" s="1"/>
  <c r="ZT50" i="17"/>
  <c r="ZS50" i="17"/>
  <c r="ZR50" i="17"/>
  <c r="ZQ50" i="17"/>
  <c r="ZO50" i="17"/>
  <c r="ZN50" i="17"/>
  <c r="ZM50" i="17"/>
  <c r="ZL50" i="17"/>
  <c r="ZJ50" i="17"/>
  <c r="ZI50" i="17"/>
  <c r="ZH50" i="17"/>
  <c r="ZG50" i="17"/>
  <c r="ZE50" i="17"/>
  <c r="ZD50" i="17"/>
  <c r="ZC50" i="17"/>
  <c r="ZB50" i="17"/>
  <c r="YZ50" i="17"/>
  <c r="YY50" i="17"/>
  <c r="YX50" i="17"/>
  <c r="YW50" i="17"/>
  <c r="YU50" i="17"/>
  <c r="YT50" i="17"/>
  <c r="YS50" i="17"/>
  <c r="YR50" i="17"/>
  <c r="YI50" i="17"/>
  <c r="YJ50" i="17" s="1"/>
  <c r="XZ50" i="17"/>
  <c r="XY50" i="17"/>
  <c r="XX50" i="17"/>
  <c r="XW50" i="17"/>
  <c r="XU50" i="17"/>
  <c r="XT50" i="17"/>
  <c r="XS50" i="17"/>
  <c r="XR50" i="17"/>
  <c r="XP50" i="17"/>
  <c r="XO50" i="17"/>
  <c r="XN50" i="17"/>
  <c r="XM50" i="17"/>
  <c r="XK50" i="17"/>
  <c r="XJ50" i="17"/>
  <c r="XI50" i="17"/>
  <c r="XH50" i="17"/>
  <c r="XF50" i="17"/>
  <c r="XE50" i="17"/>
  <c r="XD50" i="17"/>
  <c r="XC50" i="17"/>
  <c r="XA50" i="17"/>
  <c r="WZ50" i="17"/>
  <c r="WY50" i="17"/>
  <c r="WX50" i="17"/>
  <c r="WN50" i="17"/>
  <c r="WO50" i="17" s="1"/>
  <c r="WE50" i="17"/>
  <c r="WD50" i="17"/>
  <c r="WC50" i="17"/>
  <c r="WB50" i="17"/>
  <c r="VZ50" i="17"/>
  <c r="VY50" i="17"/>
  <c r="VX50" i="17"/>
  <c r="VW50" i="17"/>
  <c r="VU50" i="17"/>
  <c r="VT50" i="17"/>
  <c r="VS50" i="17"/>
  <c r="VR50" i="17"/>
  <c r="VP50" i="17"/>
  <c r="VO50" i="17"/>
  <c r="VN50" i="17"/>
  <c r="VM50" i="17"/>
  <c r="VK50" i="17"/>
  <c r="VJ50" i="17"/>
  <c r="VI50" i="17"/>
  <c r="VH50" i="17"/>
  <c r="VF50" i="17"/>
  <c r="VE50" i="17"/>
  <c r="VD50" i="17"/>
  <c r="VC50" i="17"/>
  <c r="VA50" i="17"/>
  <c r="UZ50" i="17"/>
  <c r="UY50" i="17"/>
  <c r="UX50" i="17"/>
  <c r="UV50" i="17"/>
  <c r="UU50" i="17"/>
  <c r="UT50" i="17"/>
  <c r="US50" i="17"/>
  <c r="UQ50" i="17"/>
  <c r="UP50" i="17"/>
  <c r="UO50" i="17"/>
  <c r="UN50" i="17"/>
  <c r="UL50" i="17"/>
  <c r="UK50" i="17"/>
  <c r="UJ50" i="17"/>
  <c r="UI50" i="17"/>
  <c r="TX50" i="17"/>
  <c r="TW50" i="17"/>
  <c r="TT50" i="17"/>
  <c r="TU50" i="17" s="1"/>
  <c r="AAP49" i="17"/>
  <c r="AAO49" i="17"/>
  <c r="AAL49" i="17"/>
  <c r="AAM49" i="17" s="1"/>
  <c r="AAK49" i="17"/>
  <c r="AAJ49" i="17"/>
  <c r="AAG49" i="17"/>
  <c r="AAH49" i="17" s="1"/>
  <c r="AAC49" i="17"/>
  <c r="AAD49" i="17" s="1"/>
  <c r="ZT49" i="17"/>
  <c r="ZS49" i="17"/>
  <c r="ZR49" i="17"/>
  <c r="ZQ49" i="17"/>
  <c r="ZO49" i="17"/>
  <c r="ZN49" i="17"/>
  <c r="ZM49" i="17"/>
  <c r="ZL49" i="17"/>
  <c r="ZJ49" i="17"/>
  <c r="ZI49" i="17"/>
  <c r="ZH49" i="17"/>
  <c r="ZG49" i="17"/>
  <c r="ZE49" i="17"/>
  <c r="ZD49" i="17"/>
  <c r="ZC49" i="17"/>
  <c r="ZB49" i="17"/>
  <c r="YZ49" i="17"/>
  <c r="YY49" i="17"/>
  <c r="YX49" i="17"/>
  <c r="YW49" i="17"/>
  <c r="YU49" i="17"/>
  <c r="YT49" i="17"/>
  <c r="YS49" i="17"/>
  <c r="YR49" i="17"/>
  <c r="YI49" i="17"/>
  <c r="YJ49" i="17" s="1"/>
  <c r="XZ49" i="17"/>
  <c r="XY49" i="17"/>
  <c r="XX49" i="17"/>
  <c r="XW49" i="17"/>
  <c r="XU49" i="17"/>
  <c r="XT49" i="17"/>
  <c r="XS49" i="17"/>
  <c r="XR49" i="17"/>
  <c r="XP49" i="17"/>
  <c r="XO49" i="17"/>
  <c r="XN49" i="17"/>
  <c r="XM49" i="17"/>
  <c r="XK49" i="17"/>
  <c r="XJ49" i="17"/>
  <c r="XI49" i="17"/>
  <c r="XH49" i="17"/>
  <c r="XF49" i="17"/>
  <c r="XE49" i="17"/>
  <c r="XD49" i="17"/>
  <c r="XC49" i="17"/>
  <c r="XA49" i="17"/>
  <c r="WZ49" i="17"/>
  <c r="WY49" i="17"/>
  <c r="WX49" i="17"/>
  <c r="WN49" i="17"/>
  <c r="WO49" i="17" s="1"/>
  <c r="WE49" i="17"/>
  <c r="WD49" i="17"/>
  <c r="WC49" i="17"/>
  <c r="WB49" i="17"/>
  <c r="VZ49" i="17"/>
  <c r="VY49" i="17"/>
  <c r="VX49" i="17"/>
  <c r="VW49" i="17"/>
  <c r="VU49" i="17"/>
  <c r="VT49" i="17"/>
  <c r="VS49" i="17"/>
  <c r="VR49" i="17"/>
  <c r="VP49" i="17"/>
  <c r="VO49" i="17"/>
  <c r="VN49" i="17"/>
  <c r="VM49" i="17"/>
  <c r="VK49" i="17"/>
  <c r="VJ49" i="17"/>
  <c r="VI49" i="17"/>
  <c r="VH49" i="17"/>
  <c r="VF49" i="17"/>
  <c r="VE49" i="17"/>
  <c r="VD49" i="17"/>
  <c r="VC49" i="17"/>
  <c r="VA49" i="17"/>
  <c r="UZ49" i="17"/>
  <c r="UY49" i="17"/>
  <c r="UX49" i="17"/>
  <c r="UV49" i="17"/>
  <c r="UU49" i="17"/>
  <c r="UT49" i="17"/>
  <c r="US49" i="17"/>
  <c r="UQ49" i="17"/>
  <c r="UP49" i="17"/>
  <c r="UO49" i="17"/>
  <c r="UN49" i="17"/>
  <c r="UL49" i="17"/>
  <c r="UK49" i="17"/>
  <c r="UJ49" i="17"/>
  <c r="UI49" i="17"/>
  <c r="TX49" i="17"/>
  <c r="TW49" i="17"/>
  <c r="TT49" i="17"/>
  <c r="TU49" i="17" s="1"/>
  <c r="AAP48" i="17"/>
  <c r="AAO48" i="17"/>
  <c r="AAL48" i="17"/>
  <c r="AAM48" i="17" s="1"/>
  <c r="AAK48" i="17"/>
  <c r="AAJ48" i="17"/>
  <c r="AAG48" i="17"/>
  <c r="AAH48" i="17" s="1"/>
  <c r="AAC48" i="17"/>
  <c r="AAD48" i="17" s="1"/>
  <c r="ZT48" i="17"/>
  <c r="ZS48" i="17"/>
  <c r="ZR48" i="17"/>
  <c r="ZQ48" i="17"/>
  <c r="ZO48" i="17"/>
  <c r="ZN48" i="17"/>
  <c r="ZM48" i="17"/>
  <c r="ZL48" i="17"/>
  <c r="ZJ48" i="17"/>
  <c r="ZI48" i="17"/>
  <c r="ZH48" i="17"/>
  <c r="ZG48" i="17"/>
  <c r="ZE48" i="17"/>
  <c r="ZD48" i="17"/>
  <c r="ZC48" i="17"/>
  <c r="ZB48" i="17"/>
  <c r="YZ48" i="17"/>
  <c r="YY48" i="17"/>
  <c r="YX48" i="17"/>
  <c r="YW48" i="17"/>
  <c r="YU48" i="17"/>
  <c r="YT48" i="17"/>
  <c r="YS48" i="17"/>
  <c r="YR48" i="17"/>
  <c r="YI48" i="17"/>
  <c r="YJ48" i="17" s="1"/>
  <c r="XZ48" i="17"/>
  <c r="XY48" i="17"/>
  <c r="XX48" i="17"/>
  <c r="XW48" i="17"/>
  <c r="XU48" i="17"/>
  <c r="XT48" i="17"/>
  <c r="XS48" i="17"/>
  <c r="XR48" i="17"/>
  <c r="XP48" i="17"/>
  <c r="XO48" i="17"/>
  <c r="XN48" i="17"/>
  <c r="XM48" i="17"/>
  <c r="XK48" i="17"/>
  <c r="XJ48" i="17"/>
  <c r="XI48" i="17"/>
  <c r="XH48" i="17"/>
  <c r="XF48" i="17"/>
  <c r="XE48" i="17"/>
  <c r="XD48" i="17"/>
  <c r="XC48" i="17"/>
  <c r="XA48" i="17"/>
  <c r="WZ48" i="17"/>
  <c r="WY48" i="17"/>
  <c r="WX48" i="17"/>
  <c r="WN48" i="17"/>
  <c r="WO48" i="17" s="1"/>
  <c r="WE48" i="17"/>
  <c r="WD48" i="17"/>
  <c r="WC48" i="17"/>
  <c r="WB48" i="17"/>
  <c r="VZ48" i="17"/>
  <c r="VY48" i="17"/>
  <c r="VX48" i="17"/>
  <c r="VW48" i="17"/>
  <c r="VU48" i="17"/>
  <c r="VT48" i="17"/>
  <c r="VS48" i="17"/>
  <c r="VR48" i="17"/>
  <c r="VP48" i="17"/>
  <c r="VO48" i="17"/>
  <c r="VN48" i="17"/>
  <c r="VM48" i="17"/>
  <c r="VK48" i="17"/>
  <c r="VJ48" i="17"/>
  <c r="VI48" i="17"/>
  <c r="VH48" i="17"/>
  <c r="VF48" i="17"/>
  <c r="VE48" i="17"/>
  <c r="VD48" i="17"/>
  <c r="VC48" i="17"/>
  <c r="VA48" i="17"/>
  <c r="UZ48" i="17"/>
  <c r="UY48" i="17"/>
  <c r="UX48" i="17"/>
  <c r="UV48" i="17"/>
  <c r="UU48" i="17"/>
  <c r="UT48" i="17"/>
  <c r="US48" i="17"/>
  <c r="UQ48" i="17"/>
  <c r="UP48" i="17"/>
  <c r="UO48" i="17"/>
  <c r="UN48" i="17"/>
  <c r="UL48" i="17"/>
  <c r="UK48" i="17"/>
  <c r="UJ48" i="17"/>
  <c r="UI48" i="17"/>
  <c r="TX48" i="17"/>
  <c r="TW48" i="17"/>
  <c r="TT48" i="17"/>
  <c r="TU48" i="17" s="1"/>
  <c r="AAP47" i="17"/>
  <c r="AAO47" i="17"/>
  <c r="AAL47" i="17"/>
  <c r="AAM47" i="17" s="1"/>
  <c r="AAK47" i="17"/>
  <c r="AAJ47" i="17"/>
  <c r="AAG47" i="17"/>
  <c r="AAH47" i="17" s="1"/>
  <c r="AAC47" i="17"/>
  <c r="AAD47" i="17" s="1"/>
  <c r="ZT47" i="17"/>
  <c r="ZS47" i="17"/>
  <c r="ZR47" i="17"/>
  <c r="ZQ47" i="17"/>
  <c r="ZO47" i="17"/>
  <c r="ZN47" i="17"/>
  <c r="ZM47" i="17"/>
  <c r="ZL47" i="17"/>
  <c r="ZJ47" i="17"/>
  <c r="ZI47" i="17"/>
  <c r="ZH47" i="17"/>
  <c r="ZG47" i="17"/>
  <c r="ZE47" i="17"/>
  <c r="ZD47" i="17"/>
  <c r="ZC47" i="17"/>
  <c r="ZB47" i="17"/>
  <c r="YZ47" i="17"/>
  <c r="YY47" i="17"/>
  <c r="YX47" i="17"/>
  <c r="YW47" i="17"/>
  <c r="YU47" i="17"/>
  <c r="YT47" i="17"/>
  <c r="YS47" i="17"/>
  <c r="YR47" i="17"/>
  <c r="YI47" i="17"/>
  <c r="YJ47" i="17" s="1"/>
  <c r="XZ47" i="17"/>
  <c r="XY47" i="17"/>
  <c r="XX47" i="17"/>
  <c r="XW47" i="17"/>
  <c r="XU47" i="17"/>
  <c r="XT47" i="17"/>
  <c r="XS47" i="17"/>
  <c r="XR47" i="17"/>
  <c r="XP47" i="17"/>
  <c r="XO47" i="17"/>
  <c r="XN47" i="17"/>
  <c r="XM47" i="17"/>
  <c r="XK47" i="17"/>
  <c r="XJ47" i="17"/>
  <c r="XI47" i="17"/>
  <c r="XH47" i="17"/>
  <c r="XF47" i="17"/>
  <c r="XE47" i="17"/>
  <c r="XD47" i="17"/>
  <c r="XC47" i="17"/>
  <c r="XA47" i="17"/>
  <c r="WZ47" i="17"/>
  <c r="WY47" i="17"/>
  <c r="WX47" i="17"/>
  <c r="WN47" i="17"/>
  <c r="WO47" i="17" s="1"/>
  <c r="WE47" i="17"/>
  <c r="WD47" i="17"/>
  <c r="WC47" i="17"/>
  <c r="WB47" i="17"/>
  <c r="VZ47" i="17"/>
  <c r="VY47" i="17"/>
  <c r="VX47" i="17"/>
  <c r="VW47" i="17"/>
  <c r="VU47" i="17"/>
  <c r="VT47" i="17"/>
  <c r="VS47" i="17"/>
  <c r="VR47" i="17"/>
  <c r="VP47" i="17"/>
  <c r="VO47" i="17"/>
  <c r="VN47" i="17"/>
  <c r="VM47" i="17"/>
  <c r="VK47" i="17"/>
  <c r="VJ47" i="17"/>
  <c r="VI47" i="17"/>
  <c r="VH47" i="17"/>
  <c r="VF47" i="17"/>
  <c r="VE47" i="17"/>
  <c r="VD47" i="17"/>
  <c r="VC47" i="17"/>
  <c r="VA47" i="17"/>
  <c r="UZ47" i="17"/>
  <c r="UY47" i="17"/>
  <c r="UX47" i="17"/>
  <c r="UV47" i="17"/>
  <c r="UU47" i="17"/>
  <c r="UT47" i="17"/>
  <c r="US47" i="17"/>
  <c r="UQ47" i="17"/>
  <c r="UP47" i="17"/>
  <c r="UO47" i="17"/>
  <c r="UN47" i="17"/>
  <c r="UL47" i="17"/>
  <c r="UK47" i="17"/>
  <c r="UJ47" i="17"/>
  <c r="UI47" i="17"/>
  <c r="TX47" i="17"/>
  <c r="TW47" i="17"/>
  <c r="TT47" i="17"/>
  <c r="TU47" i="17" s="1"/>
  <c r="AAP46" i="17"/>
  <c r="AAO46" i="17"/>
  <c r="AAL46" i="17"/>
  <c r="AAM46" i="17" s="1"/>
  <c r="AAK46" i="17"/>
  <c r="AAJ46" i="17"/>
  <c r="AAG46" i="17"/>
  <c r="AAH46" i="17" s="1"/>
  <c r="AAC46" i="17"/>
  <c r="AAD46" i="17" s="1"/>
  <c r="ZT46" i="17"/>
  <c r="ZS46" i="17"/>
  <c r="ZR46" i="17"/>
  <c r="ZQ46" i="17"/>
  <c r="ZO46" i="17"/>
  <c r="ZN46" i="17"/>
  <c r="ZM46" i="17"/>
  <c r="ZL46" i="17"/>
  <c r="ZJ46" i="17"/>
  <c r="ZI46" i="17"/>
  <c r="ZH46" i="17"/>
  <c r="ZG46" i="17"/>
  <c r="ZE46" i="17"/>
  <c r="ZD46" i="17"/>
  <c r="ZC46" i="17"/>
  <c r="ZB46" i="17"/>
  <c r="YZ46" i="17"/>
  <c r="YY46" i="17"/>
  <c r="YX46" i="17"/>
  <c r="YW46" i="17"/>
  <c r="YU46" i="17"/>
  <c r="YT46" i="17"/>
  <c r="YS46" i="17"/>
  <c r="YR46" i="17"/>
  <c r="YI46" i="17"/>
  <c r="YJ46" i="17" s="1"/>
  <c r="XZ46" i="17"/>
  <c r="XY46" i="17"/>
  <c r="XX46" i="17"/>
  <c r="XW46" i="17"/>
  <c r="XU46" i="17"/>
  <c r="XT46" i="17"/>
  <c r="XS46" i="17"/>
  <c r="XR46" i="17"/>
  <c r="XP46" i="17"/>
  <c r="XO46" i="17"/>
  <c r="XN46" i="17"/>
  <c r="XM46" i="17"/>
  <c r="XK46" i="17"/>
  <c r="XJ46" i="17"/>
  <c r="XI46" i="17"/>
  <c r="XH46" i="17"/>
  <c r="XF46" i="17"/>
  <c r="XE46" i="17"/>
  <c r="XD46" i="17"/>
  <c r="XC46" i="17"/>
  <c r="XA46" i="17"/>
  <c r="WZ46" i="17"/>
  <c r="WY46" i="17"/>
  <c r="WX46" i="17"/>
  <c r="WN46" i="17"/>
  <c r="WO46" i="17" s="1"/>
  <c r="WE46" i="17"/>
  <c r="WD46" i="17"/>
  <c r="WC46" i="17"/>
  <c r="WB46" i="17"/>
  <c r="VZ46" i="17"/>
  <c r="VY46" i="17"/>
  <c r="VX46" i="17"/>
  <c r="VW46" i="17"/>
  <c r="VU46" i="17"/>
  <c r="VT46" i="17"/>
  <c r="VS46" i="17"/>
  <c r="VR46" i="17"/>
  <c r="VP46" i="17"/>
  <c r="VO46" i="17"/>
  <c r="VN46" i="17"/>
  <c r="VM46" i="17"/>
  <c r="VK46" i="17"/>
  <c r="VJ46" i="17"/>
  <c r="VI46" i="17"/>
  <c r="VH46" i="17"/>
  <c r="VF46" i="17"/>
  <c r="VE46" i="17"/>
  <c r="VD46" i="17"/>
  <c r="VC46" i="17"/>
  <c r="VA46" i="17"/>
  <c r="UZ46" i="17"/>
  <c r="UY46" i="17"/>
  <c r="UX46" i="17"/>
  <c r="UV46" i="17"/>
  <c r="UU46" i="17"/>
  <c r="UT46" i="17"/>
  <c r="US46" i="17"/>
  <c r="UQ46" i="17"/>
  <c r="UP46" i="17"/>
  <c r="UO46" i="17"/>
  <c r="UN46" i="17"/>
  <c r="UL46" i="17"/>
  <c r="UK46" i="17"/>
  <c r="UJ46" i="17"/>
  <c r="UI46" i="17"/>
  <c r="TX46" i="17"/>
  <c r="TW46" i="17"/>
  <c r="TT46" i="17"/>
  <c r="TU46" i="17" s="1"/>
  <c r="AAP45" i="17"/>
  <c r="AAO45" i="17"/>
  <c r="AAL45" i="17"/>
  <c r="AAM45" i="17" s="1"/>
  <c r="AAK45" i="17"/>
  <c r="AAJ45" i="17"/>
  <c r="AAG45" i="17"/>
  <c r="AAH45" i="17" s="1"/>
  <c r="AAC45" i="17"/>
  <c r="AAD45" i="17" s="1"/>
  <c r="ZT45" i="17"/>
  <c r="ZS45" i="17"/>
  <c r="ZR45" i="17"/>
  <c r="ZQ45" i="17"/>
  <c r="ZO45" i="17"/>
  <c r="ZN45" i="17"/>
  <c r="ZM45" i="17"/>
  <c r="ZL45" i="17"/>
  <c r="ZJ45" i="17"/>
  <c r="ZI45" i="17"/>
  <c r="ZH45" i="17"/>
  <c r="ZG45" i="17"/>
  <c r="ZE45" i="17"/>
  <c r="ZD45" i="17"/>
  <c r="ZC45" i="17"/>
  <c r="ZB45" i="17"/>
  <c r="YZ45" i="17"/>
  <c r="YY45" i="17"/>
  <c r="YX45" i="17"/>
  <c r="YW45" i="17"/>
  <c r="YU45" i="17"/>
  <c r="YT45" i="17"/>
  <c r="YS45" i="17"/>
  <c r="YR45" i="17"/>
  <c r="YI45" i="17"/>
  <c r="YJ45" i="17" s="1"/>
  <c r="XZ45" i="17"/>
  <c r="XY45" i="17"/>
  <c r="XX45" i="17"/>
  <c r="XW45" i="17"/>
  <c r="XU45" i="17"/>
  <c r="XT45" i="17"/>
  <c r="XS45" i="17"/>
  <c r="XR45" i="17"/>
  <c r="XP45" i="17"/>
  <c r="XO45" i="17"/>
  <c r="XN45" i="17"/>
  <c r="XM45" i="17"/>
  <c r="XK45" i="17"/>
  <c r="XJ45" i="17"/>
  <c r="XI45" i="17"/>
  <c r="XH45" i="17"/>
  <c r="XF45" i="17"/>
  <c r="XE45" i="17"/>
  <c r="XD45" i="17"/>
  <c r="XC45" i="17"/>
  <c r="XA45" i="17"/>
  <c r="WZ45" i="17"/>
  <c r="WY45" i="17"/>
  <c r="WX45" i="17"/>
  <c r="WN45" i="17"/>
  <c r="WO45" i="17" s="1"/>
  <c r="WE45" i="17"/>
  <c r="WD45" i="17"/>
  <c r="WC45" i="17"/>
  <c r="WB45" i="17"/>
  <c r="VZ45" i="17"/>
  <c r="VY45" i="17"/>
  <c r="VX45" i="17"/>
  <c r="VW45" i="17"/>
  <c r="VU45" i="17"/>
  <c r="VT45" i="17"/>
  <c r="VS45" i="17"/>
  <c r="VR45" i="17"/>
  <c r="VP45" i="17"/>
  <c r="VO45" i="17"/>
  <c r="VN45" i="17"/>
  <c r="VM45" i="17"/>
  <c r="VK45" i="17"/>
  <c r="VJ45" i="17"/>
  <c r="VI45" i="17"/>
  <c r="VH45" i="17"/>
  <c r="VF45" i="17"/>
  <c r="VE45" i="17"/>
  <c r="VD45" i="17"/>
  <c r="VC45" i="17"/>
  <c r="VA45" i="17"/>
  <c r="UZ45" i="17"/>
  <c r="UY45" i="17"/>
  <c r="UX45" i="17"/>
  <c r="UV45" i="17"/>
  <c r="UU45" i="17"/>
  <c r="UT45" i="17"/>
  <c r="US45" i="17"/>
  <c r="UQ45" i="17"/>
  <c r="UP45" i="17"/>
  <c r="UO45" i="17"/>
  <c r="UN45" i="17"/>
  <c r="UL45" i="17"/>
  <c r="UK45" i="17"/>
  <c r="UJ45" i="17"/>
  <c r="UI45" i="17"/>
  <c r="TX45" i="17"/>
  <c r="TW45" i="17"/>
  <c r="TT45" i="17"/>
  <c r="TU45" i="17" s="1"/>
  <c r="AAP44" i="17"/>
  <c r="AAO44" i="17"/>
  <c r="AAL44" i="17"/>
  <c r="AAM44" i="17" s="1"/>
  <c r="AAK44" i="17"/>
  <c r="AAJ44" i="17"/>
  <c r="AAG44" i="17"/>
  <c r="AAH44" i="17" s="1"/>
  <c r="AAC44" i="17"/>
  <c r="AAD44" i="17" s="1"/>
  <c r="ZT44" i="17"/>
  <c r="ZS44" i="17"/>
  <c r="ZR44" i="17"/>
  <c r="ZQ44" i="17"/>
  <c r="ZO44" i="17"/>
  <c r="ZN44" i="17"/>
  <c r="ZM44" i="17"/>
  <c r="ZL44" i="17"/>
  <c r="ZJ44" i="17"/>
  <c r="ZI44" i="17"/>
  <c r="ZH44" i="17"/>
  <c r="ZG44" i="17"/>
  <c r="ZE44" i="17"/>
  <c r="ZD44" i="17"/>
  <c r="ZC44" i="17"/>
  <c r="ZB44" i="17"/>
  <c r="YZ44" i="17"/>
  <c r="YY44" i="17"/>
  <c r="YX44" i="17"/>
  <c r="YW44" i="17"/>
  <c r="YU44" i="17"/>
  <c r="YT44" i="17"/>
  <c r="YS44" i="17"/>
  <c r="YR44" i="17"/>
  <c r="YI44" i="17"/>
  <c r="YJ44" i="17" s="1"/>
  <c r="XZ44" i="17"/>
  <c r="XY44" i="17"/>
  <c r="XX44" i="17"/>
  <c r="XW44" i="17"/>
  <c r="XU44" i="17"/>
  <c r="XT44" i="17"/>
  <c r="XS44" i="17"/>
  <c r="XR44" i="17"/>
  <c r="XP44" i="17"/>
  <c r="XO44" i="17"/>
  <c r="XN44" i="17"/>
  <c r="XM44" i="17"/>
  <c r="XK44" i="17"/>
  <c r="XJ44" i="17"/>
  <c r="XI44" i="17"/>
  <c r="XH44" i="17"/>
  <c r="XF44" i="17"/>
  <c r="XE44" i="17"/>
  <c r="XD44" i="17"/>
  <c r="XC44" i="17"/>
  <c r="XA44" i="17"/>
  <c r="WZ44" i="17"/>
  <c r="WY44" i="17"/>
  <c r="WX44" i="17"/>
  <c r="WN44" i="17"/>
  <c r="WO44" i="17" s="1"/>
  <c r="WE44" i="17"/>
  <c r="WD44" i="17"/>
  <c r="WC44" i="17"/>
  <c r="WB44" i="17"/>
  <c r="VZ44" i="17"/>
  <c r="VY44" i="17"/>
  <c r="VX44" i="17"/>
  <c r="VW44" i="17"/>
  <c r="VU44" i="17"/>
  <c r="VT44" i="17"/>
  <c r="VS44" i="17"/>
  <c r="VR44" i="17"/>
  <c r="VP44" i="17"/>
  <c r="VO44" i="17"/>
  <c r="VN44" i="17"/>
  <c r="VM44" i="17"/>
  <c r="VK44" i="17"/>
  <c r="VJ44" i="17"/>
  <c r="VI44" i="17"/>
  <c r="VH44" i="17"/>
  <c r="VF44" i="17"/>
  <c r="VE44" i="17"/>
  <c r="VD44" i="17"/>
  <c r="VC44" i="17"/>
  <c r="VA44" i="17"/>
  <c r="UZ44" i="17"/>
  <c r="UY44" i="17"/>
  <c r="UX44" i="17"/>
  <c r="UV44" i="17"/>
  <c r="UU44" i="17"/>
  <c r="UT44" i="17"/>
  <c r="US44" i="17"/>
  <c r="UQ44" i="17"/>
  <c r="UP44" i="17"/>
  <c r="UO44" i="17"/>
  <c r="UN44" i="17"/>
  <c r="UL44" i="17"/>
  <c r="UK44" i="17"/>
  <c r="UJ44" i="17"/>
  <c r="UI44" i="17"/>
  <c r="TX44" i="17"/>
  <c r="TW44" i="17"/>
  <c r="TT44" i="17"/>
  <c r="TU44" i="17" s="1"/>
  <c r="AAP43" i="17"/>
  <c r="AAO43" i="17"/>
  <c r="AAL43" i="17"/>
  <c r="AAM43" i="17" s="1"/>
  <c r="AAK43" i="17"/>
  <c r="AAJ43" i="17"/>
  <c r="AAG43" i="17"/>
  <c r="AAH43" i="17" s="1"/>
  <c r="AAC43" i="17"/>
  <c r="AAD43" i="17" s="1"/>
  <c r="ZT43" i="17"/>
  <c r="ZS43" i="17"/>
  <c r="ZR43" i="17"/>
  <c r="ZQ43" i="17"/>
  <c r="ZO43" i="17"/>
  <c r="ZN43" i="17"/>
  <c r="ZM43" i="17"/>
  <c r="ZL43" i="17"/>
  <c r="ZJ43" i="17"/>
  <c r="ZI43" i="17"/>
  <c r="ZH43" i="17"/>
  <c r="ZG43" i="17"/>
  <c r="ZE43" i="17"/>
  <c r="ZD43" i="17"/>
  <c r="ZC43" i="17"/>
  <c r="ZB43" i="17"/>
  <c r="YZ43" i="17"/>
  <c r="YY43" i="17"/>
  <c r="YX43" i="17"/>
  <c r="YW43" i="17"/>
  <c r="YU43" i="17"/>
  <c r="YT43" i="17"/>
  <c r="YS43" i="17"/>
  <c r="YR43" i="17"/>
  <c r="YI43" i="17"/>
  <c r="YJ43" i="17" s="1"/>
  <c r="XZ43" i="17"/>
  <c r="XY43" i="17"/>
  <c r="XX43" i="17"/>
  <c r="XW43" i="17"/>
  <c r="XU43" i="17"/>
  <c r="XT43" i="17"/>
  <c r="XS43" i="17"/>
  <c r="XR43" i="17"/>
  <c r="XP43" i="17"/>
  <c r="XO43" i="17"/>
  <c r="XN43" i="17"/>
  <c r="XM43" i="17"/>
  <c r="XK43" i="17"/>
  <c r="XJ43" i="17"/>
  <c r="XI43" i="17"/>
  <c r="XH43" i="17"/>
  <c r="XF43" i="17"/>
  <c r="XE43" i="17"/>
  <c r="XD43" i="17"/>
  <c r="XC43" i="17"/>
  <c r="XA43" i="17"/>
  <c r="WZ43" i="17"/>
  <c r="WY43" i="17"/>
  <c r="WX43" i="17"/>
  <c r="WN43" i="17"/>
  <c r="WO43" i="17" s="1"/>
  <c r="WE43" i="17"/>
  <c r="WD43" i="17"/>
  <c r="WC43" i="17"/>
  <c r="WB43" i="17"/>
  <c r="VZ43" i="17"/>
  <c r="VY43" i="17"/>
  <c r="VX43" i="17"/>
  <c r="VW43" i="17"/>
  <c r="VU43" i="17"/>
  <c r="VT43" i="17"/>
  <c r="VS43" i="17"/>
  <c r="VR43" i="17"/>
  <c r="VP43" i="17"/>
  <c r="VO43" i="17"/>
  <c r="VN43" i="17"/>
  <c r="VM43" i="17"/>
  <c r="VK43" i="17"/>
  <c r="VJ43" i="17"/>
  <c r="VI43" i="17"/>
  <c r="VH43" i="17"/>
  <c r="VF43" i="17"/>
  <c r="VE43" i="17"/>
  <c r="VD43" i="17"/>
  <c r="VC43" i="17"/>
  <c r="VA43" i="17"/>
  <c r="UZ43" i="17"/>
  <c r="UY43" i="17"/>
  <c r="UX43" i="17"/>
  <c r="UV43" i="17"/>
  <c r="UU43" i="17"/>
  <c r="UT43" i="17"/>
  <c r="US43" i="17"/>
  <c r="UQ43" i="17"/>
  <c r="UP43" i="17"/>
  <c r="UO43" i="17"/>
  <c r="UN43" i="17"/>
  <c r="UL43" i="17"/>
  <c r="UK43" i="17"/>
  <c r="UJ43" i="17"/>
  <c r="UI43" i="17"/>
  <c r="TX43" i="17"/>
  <c r="TW43" i="17"/>
  <c r="TT43" i="17"/>
  <c r="TU43" i="17" s="1"/>
  <c r="AAP42" i="17"/>
  <c r="AAO42" i="17"/>
  <c r="AAL42" i="17"/>
  <c r="AAM42" i="17" s="1"/>
  <c r="AAK42" i="17"/>
  <c r="AAJ42" i="17"/>
  <c r="AAG42" i="17"/>
  <c r="AAH42" i="17" s="1"/>
  <c r="AAC42" i="17"/>
  <c r="AAD42" i="17" s="1"/>
  <c r="ZT42" i="17"/>
  <c r="ZS42" i="17"/>
  <c r="ZR42" i="17"/>
  <c r="ZQ42" i="17"/>
  <c r="ZO42" i="17"/>
  <c r="ZN42" i="17"/>
  <c r="ZM42" i="17"/>
  <c r="ZL42" i="17"/>
  <c r="ZJ42" i="17"/>
  <c r="ZI42" i="17"/>
  <c r="ZH42" i="17"/>
  <c r="ZG42" i="17"/>
  <c r="ZE42" i="17"/>
  <c r="ZD42" i="17"/>
  <c r="ZC42" i="17"/>
  <c r="ZB42" i="17"/>
  <c r="YZ42" i="17"/>
  <c r="YY42" i="17"/>
  <c r="YX42" i="17"/>
  <c r="YW42" i="17"/>
  <c r="YU42" i="17"/>
  <c r="YT42" i="17"/>
  <c r="YS42" i="17"/>
  <c r="YR42" i="17"/>
  <c r="YI42" i="17"/>
  <c r="YJ42" i="17" s="1"/>
  <c r="XZ42" i="17"/>
  <c r="XY42" i="17"/>
  <c r="XX42" i="17"/>
  <c r="XW42" i="17"/>
  <c r="XU42" i="17"/>
  <c r="XT42" i="17"/>
  <c r="XS42" i="17"/>
  <c r="XR42" i="17"/>
  <c r="XP42" i="17"/>
  <c r="XO42" i="17"/>
  <c r="XN42" i="17"/>
  <c r="XM42" i="17"/>
  <c r="XK42" i="17"/>
  <c r="XJ42" i="17"/>
  <c r="XI42" i="17"/>
  <c r="XH42" i="17"/>
  <c r="XF42" i="17"/>
  <c r="XE42" i="17"/>
  <c r="XD42" i="17"/>
  <c r="XC42" i="17"/>
  <c r="XA42" i="17"/>
  <c r="WZ42" i="17"/>
  <c r="WY42" i="17"/>
  <c r="WX42" i="17"/>
  <c r="WN42" i="17"/>
  <c r="WO42" i="17" s="1"/>
  <c r="WE42" i="17"/>
  <c r="WD42" i="17"/>
  <c r="WC42" i="17"/>
  <c r="WB42" i="17"/>
  <c r="VZ42" i="17"/>
  <c r="VY42" i="17"/>
  <c r="VX42" i="17"/>
  <c r="VW42" i="17"/>
  <c r="VU42" i="17"/>
  <c r="VT42" i="17"/>
  <c r="VS42" i="17"/>
  <c r="VR42" i="17"/>
  <c r="VP42" i="17"/>
  <c r="VO42" i="17"/>
  <c r="VN42" i="17"/>
  <c r="VM42" i="17"/>
  <c r="VK42" i="17"/>
  <c r="VJ42" i="17"/>
  <c r="VI42" i="17"/>
  <c r="VH42" i="17"/>
  <c r="VF42" i="17"/>
  <c r="VE42" i="17"/>
  <c r="VD42" i="17"/>
  <c r="VC42" i="17"/>
  <c r="VA42" i="17"/>
  <c r="UZ42" i="17"/>
  <c r="UY42" i="17"/>
  <c r="UX42" i="17"/>
  <c r="UV42" i="17"/>
  <c r="UU42" i="17"/>
  <c r="UT42" i="17"/>
  <c r="US42" i="17"/>
  <c r="UQ42" i="17"/>
  <c r="UP42" i="17"/>
  <c r="UO42" i="17"/>
  <c r="UN42" i="17"/>
  <c r="UL42" i="17"/>
  <c r="UK42" i="17"/>
  <c r="UJ42" i="17"/>
  <c r="UI42" i="17"/>
  <c r="TX42" i="17"/>
  <c r="TW42" i="17"/>
  <c r="TT42" i="17"/>
  <c r="TU42" i="17" s="1"/>
  <c r="AAP41" i="17"/>
  <c r="AAO41" i="17"/>
  <c r="AAL41" i="17"/>
  <c r="AAM41" i="17" s="1"/>
  <c r="AAK41" i="17"/>
  <c r="AAJ41" i="17"/>
  <c r="AAG41" i="17"/>
  <c r="AAH41" i="17" s="1"/>
  <c r="AAC41" i="17"/>
  <c r="AAD41" i="17" s="1"/>
  <c r="ZT41" i="17"/>
  <c r="ZS41" i="17"/>
  <c r="ZR41" i="17"/>
  <c r="ZQ41" i="17"/>
  <c r="ZO41" i="17"/>
  <c r="ZN41" i="17"/>
  <c r="ZM41" i="17"/>
  <c r="ZL41" i="17"/>
  <c r="ZJ41" i="17"/>
  <c r="ZI41" i="17"/>
  <c r="ZH41" i="17"/>
  <c r="ZG41" i="17"/>
  <c r="ZE41" i="17"/>
  <c r="ZD41" i="17"/>
  <c r="ZC41" i="17"/>
  <c r="ZB41" i="17"/>
  <c r="YZ41" i="17"/>
  <c r="YY41" i="17"/>
  <c r="YX41" i="17"/>
  <c r="YW41" i="17"/>
  <c r="YU41" i="17"/>
  <c r="YT41" i="17"/>
  <c r="YS41" i="17"/>
  <c r="YR41" i="17"/>
  <c r="YI41" i="17"/>
  <c r="YJ41" i="17" s="1"/>
  <c r="XZ41" i="17"/>
  <c r="XY41" i="17"/>
  <c r="XX41" i="17"/>
  <c r="XW41" i="17"/>
  <c r="XU41" i="17"/>
  <c r="XT41" i="17"/>
  <c r="XS41" i="17"/>
  <c r="XR41" i="17"/>
  <c r="XP41" i="17"/>
  <c r="XO41" i="17"/>
  <c r="XN41" i="17"/>
  <c r="XM41" i="17"/>
  <c r="XK41" i="17"/>
  <c r="XJ41" i="17"/>
  <c r="XI41" i="17"/>
  <c r="XH41" i="17"/>
  <c r="XF41" i="17"/>
  <c r="XE41" i="17"/>
  <c r="XD41" i="17"/>
  <c r="XC41" i="17"/>
  <c r="XA41" i="17"/>
  <c r="WZ41" i="17"/>
  <c r="WY41" i="17"/>
  <c r="WX41" i="17"/>
  <c r="WN41" i="17"/>
  <c r="WO41" i="17" s="1"/>
  <c r="WE41" i="17"/>
  <c r="WD41" i="17"/>
  <c r="WC41" i="17"/>
  <c r="WB41" i="17"/>
  <c r="VZ41" i="17"/>
  <c r="VY41" i="17"/>
  <c r="VX41" i="17"/>
  <c r="VW41" i="17"/>
  <c r="VU41" i="17"/>
  <c r="VT41" i="17"/>
  <c r="VS41" i="17"/>
  <c r="VR41" i="17"/>
  <c r="VP41" i="17"/>
  <c r="VO41" i="17"/>
  <c r="VN41" i="17"/>
  <c r="VM41" i="17"/>
  <c r="VK41" i="17"/>
  <c r="VJ41" i="17"/>
  <c r="VI41" i="17"/>
  <c r="VH41" i="17"/>
  <c r="VF41" i="17"/>
  <c r="VE41" i="17"/>
  <c r="VD41" i="17"/>
  <c r="VC41" i="17"/>
  <c r="VA41" i="17"/>
  <c r="UZ41" i="17"/>
  <c r="UY41" i="17"/>
  <c r="UX41" i="17"/>
  <c r="UV41" i="17"/>
  <c r="UU41" i="17"/>
  <c r="UT41" i="17"/>
  <c r="US41" i="17"/>
  <c r="UQ41" i="17"/>
  <c r="UP41" i="17"/>
  <c r="UO41" i="17"/>
  <c r="UN41" i="17"/>
  <c r="UL41" i="17"/>
  <c r="UK41" i="17"/>
  <c r="UJ41" i="17"/>
  <c r="UI41" i="17"/>
  <c r="TX41" i="17"/>
  <c r="TW41" i="17"/>
  <c r="TT41" i="17"/>
  <c r="TU41" i="17" s="1"/>
  <c r="AAP40" i="17"/>
  <c r="AAO40" i="17"/>
  <c r="AAL40" i="17"/>
  <c r="AAM40" i="17" s="1"/>
  <c r="AAK40" i="17"/>
  <c r="AAJ40" i="17"/>
  <c r="AAG40" i="17"/>
  <c r="AAH40" i="17" s="1"/>
  <c r="AAC40" i="17"/>
  <c r="AAD40" i="17" s="1"/>
  <c r="ZT40" i="17"/>
  <c r="ZS40" i="17"/>
  <c r="ZR40" i="17"/>
  <c r="ZQ40" i="17"/>
  <c r="ZO40" i="17"/>
  <c r="ZN40" i="17"/>
  <c r="ZM40" i="17"/>
  <c r="ZL40" i="17"/>
  <c r="ZJ40" i="17"/>
  <c r="ZI40" i="17"/>
  <c r="ZH40" i="17"/>
  <c r="ZG40" i="17"/>
  <c r="ZE40" i="17"/>
  <c r="ZD40" i="17"/>
  <c r="ZC40" i="17"/>
  <c r="ZB40" i="17"/>
  <c r="YZ40" i="17"/>
  <c r="YY40" i="17"/>
  <c r="YX40" i="17"/>
  <c r="YW40" i="17"/>
  <c r="YU40" i="17"/>
  <c r="YT40" i="17"/>
  <c r="YS40" i="17"/>
  <c r="YR40" i="17"/>
  <c r="YI40" i="17"/>
  <c r="YJ40" i="17" s="1"/>
  <c r="XZ40" i="17"/>
  <c r="XY40" i="17"/>
  <c r="XX40" i="17"/>
  <c r="XW40" i="17"/>
  <c r="XU40" i="17"/>
  <c r="XT40" i="17"/>
  <c r="XS40" i="17"/>
  <c r="XR40" i="17"/>
  <c r="XP40" i="17"/>
  <c r="XO40" i="17"/>
  <c r="XN40" i="17"/>
  <c r="XM40" i="17"/>
  <c r="XK40" i="17"/>
  <c r="XJ40" i="17"/>
  <c r="XI40" i="17"/>
  <c r="XH40" i="17"/>
  <c r="XF40" i="17"/>
  <c r="XE40" i="17"/>
  <c r="XD40" i="17"/>
  <c r="XC40" i="17"/>
  <c r="XA40" i="17"/>
  <c r="WZ40" i="17"/>
  <c r="WY40" i="17"/>
  <c r="WX40" i="17"/>
  <c r="WN40" i="17"/>
  <c r="WO40" i="17" s="1"/>
  <c r="WE40" i="17"/>
  <c r="WD40" i="17"/>
  <c r="WC40" i="17"/>
  <c r="WB40" i="17"/>
  <c r="VZ40" i="17"/>
  <c r="VY40" i="17"/>
  <c r="VX40" i="17"/>
  <c r="VW40" i="17"/>
  <c r="VU40" i="17"/>
  <c r="VT40" i="17"/>
  <c r="VS40" i="17"/>
  <c r="VR40" i="17"/>
  <c r="VP40" i="17"/>
  <c r="VO40" i="17"/>
  <c r="VN40" i="17"/>
  <c r="VM40" i="17"/>
  <c r="VK40" i="17"/>
  <c r="VJ40" i="17"/>
  <c r="VI40" i="17"/>
  <c r="VH40" i="17"/>
  <c r="VF40" i="17"/>
  <c r="VE40" i="17"/>
  <c r="VD40" i="17"/>
  <c r="VC40" i="17"/>
  <c r="VA40" i="17"/>
  <c r="UZ40" i="17"/>
  <c r="UY40" i="17"/>
  <c r="UX40" i="17"/>
  <c r="UV40" i="17"/>
  <c r="UU40" i="17"/>
  <c r="UT40" i="17"/>
  <c r="US40" i="17"/>
  <c r="UQ40" i="17"/>
  <c r="UP40" i="17"/>
  <c r="UO40" i="17"/>
  <c r="UN40" i="17"/>
  <c r="UL40" i="17"/>
  <c r="UK40" i="17"/>
  <c r="UJ40" i="17"/>
  <c r="UI40" i="17"/>
  <c r="TX40" i="17"/>
  <c r="TW40" i="17"/>
  <c r="TT40" i="17"/>
  <c r="TU40" i="17" s="1"/>
  <c r="AAP39" i="17"/>
  <c r="AAO39" i="17"/>
  <c r="AAL39" i="17"/>
  <c r="AAM39" i="17" s="1"/>
  <c r="AAK39" i="17"/>
  <c r="AAJ39" i="17"/>
  <c r="AAG39" i="17"/>
  <c r="AAH39" i="17" s="1"/>
  <c r="AAC39" i="17"/>
  <c r="AAD39" i="17" s="1"/>
  <c r="ZT39" i="17"/>
  <c r="ZS39" i="17"/>
  <c r="ZR39" i="17"/>
  <c r="ZQ39" i="17"/>
  <c r="ZO39" i="17"/>
  <c r="ZN39" i="17"/>
  <c r="ZM39" i="17"/>
  <c r="ZL39" i="17"/>
  <c r="ZJ39" i="17"/>
  <c r="ZI39" i="17"/>
  <c r="ZH39" i="17"/>
  <c r="ZG39" i="17"/>
  <c r="ZE39" i="17"/>
  <c r="ZD39" i="17"/>
  <c r="ZC39" i="17"/>
  <c r="ZB39" i="17"/>
  <c r="YZ39" i="17"/>
  <c r="YY39" i="17"/>
  <c r="YX39" i="17"/>
  <c r="YW39" i="17"/>
  <c r="YU39" i="17"/>
  <c r="YT39" i="17"/>
  <c r="YS39" i="17"/>
  <c r="YR39" i="17"/>
  <c r="YI39" i="17"/>
  <c r="YJ39" i="17" s="1"/>
  <c r="XZ39" i="17"/>
  <c r="XY39" i="17"/>
  <c r="XX39" i="17"/>
  <c r="XW39" i="17"/>
  <c r="XU39" i="17"/>
  <c r="XT39" i="17"/>
  <c r="XS39" i="17"/>
  <c r="XR39" i="17"/>
  <c r="XP39" i="17"/>
  <c r="XO39" i="17"/>
  <c r="XN39" i="17"/>
  <c r="XM39" i="17"/>
  <c r="XK39" i="17"/>
  <c r="XJ39" i="17"/>
  <c r="XI39" i="17"/>
  <c r="XH39" i="17"/>
  <c r="XF39" i="17"/>
  <c r="XE39" i="17"/>
  <c r="XD39" i="17"/>
  <c r="XC39" i="17"/>
  <c r="XA39" i="17"/>
  <c r="WZ39" i="17"/>
  <c r="WY39" i="17"/>
  <c r="WX39" i="17"/>
  <c r="WN39" i="17"/>
  <c r="WO39" i="17" s="1"/>
  <c r="WE39" i="17"/>
  <c r="WD39" i="17"/>
  <c r="WC39" i="17"/>
  <c r="WB39" i="17"/>
  <c r="VZ39" i="17"/>
  <c r="VY39" i="17"/>
  <c r="VX39" i="17"/>
  <c r="VW39" i="17"/>
  <c r="VU39" i="17"/>
  <c r="VT39" i="17"/>
  <c r="VS39" i="17"/>
  <c r="VR39" i="17"/>
  <c r="VP39" i="17"/>
  <c r="VO39" i="17"/>
  <c r="VN39" i="17"/>
  <c r="VM39" i="17"/>
  <c r="VK39" i="17"/>
  <c r="VJ39" i="17"/>
  <c r="VI39" i="17"/>
  <c r="VH39" i="17"/>
  <c r="VF39" i="17"/>
  <c r="VE39" i="17"/>
  <c r="VD39" i="17"/>
  <c r="VC39" i="17"/>
  <c r="VA39" i="17"/>
  <c r="UZ39" i="17"/>
  <c r="UY39" i="17"/>
  <c r="UX39" i="17"/>
  <c r="UV39" i="17"/>
  <c r="UU39" i="17"/>
  <c r="UT39" i="17"/>
  <c r="US39" i="17"/>
  <c r="UQ39" i="17"/>
  <c r="UP39" i="17"/>
  <c r="UO39" i="17"/>
  <c r="UN39" i="17"/>
  <c r="UL39" i="17"/>
  <c r="UK39" i="17"/>
  <c r="UJ39" i="17"/>
  <c r="UI39" i="17"/>
  <c r="TX39" i="17"/>
  <c r="TW39" i="17"/>
  <c r="TT39" i="17"/>
  <c r="TU39" i="17" s="1"/>
  <c r="AAP38" i="17"/>
  <c r="AAO38" i="17"/>
  <c r="AAL38" i="17"/>
  <c r="AAM38" i="17" s="1"/>
  <c r="AAK38" i="17"/>
  <c r="AAJ38" i="17"/>
  <c r="AAG38" i="17"/>
  <c r="AAH38" i="17" s="1"/>
  <c r="AAC38" i="17"/>
  <c r="AAD38" i="17" s="1"/>
  <c r="ZT38" i="17"/>
  <c r="ZS38" i="17"/>
  <c r="ZR38" i="17"/>
  <c r="ZQ38" i="17"/>
  <c r="ZO38" i="17"/>
  <c r="ZN38" i="17"/>
  <c r="ZM38" i="17"/>
  <c r="ZL38" i="17"/>
  <c r="ZJ38" i="17"/>
  <c r="ZI38" i="17"/>
  <c r="ZH38" i="17"/>
  <c r="ZG38" i="17"/>
  <c r="ZE38" i="17"/>
  <c r="ZD38" i="17"/>
  <c r="ZC38" i="17"/>
  <c r="ZB38" i="17"/>
  <c r="YZ38" i="17"/>
  <c r="YY38" i="17"/>
  <c r="YX38" i="17"/>
  <c r="YW38" i="17"/>
  <c r="YU38" i="17"/>
  <c r="YT38" i="17"/>
  <c r="YS38" i="17"/>
  <c r="YR38" i="17"/>
  <c r="YI38" i="17"/>
  <c r="YJ38" i="17" s="1"/>
  <c r="XZ38" i="17"/>
  <c r="XY38" i="17"/>
  <c r="XX38" i="17"/>
  <c r="XW38" i="17"/>
  <c r="XU38" i="17"/>
  <c r="XT38" i="17"/>
  <c r="XS38" i="17"/>
  <c r="XR38" i="17"/>
  <c r="XP38" i="17"/>
  <c r="XO38" i="17"/>
  <c r="XN38" i="17"/>
  <c r="XM38" i="17"/>
  <c r="XK38" i="17"/>
  <c r="XJ38" i="17"/>
  <c r="XI38" i="17"/>
  <c r="XH38" i="17"/>
  <c r="XF38" i="17"/>
  <c r="XE38" i="17"/>
  <c r="XD38" i="17"/>
  <c r="XC38" i="17"/>
  <c r="XA38" i="17"/>
  <c r="WZ38" i="17"/>
  <c r="WY38" i="17"/>
  <c r="WX38" i="17"/>
  <c r="WN38" i="17"/>
  <c r="WO38" i="17" s="1"/>
  <c r="WE38" i="17"/>
  <c r="WD38" i="17"/>
  <c r="WC38" i="17"/>
  <c r="WB38" i="17"/>
  <c r="VZ38" i="17"/>
  <c r="VY38" i="17"/>
  <c r="VX38" i="17"/>
  <c r="VW38" i="17"/>
  <c r="VU38" i="17"/>
  <c r="VT38" i="17"/>
  <c r="VS38" i="17"/>
  <c r="VR38" i="17"/>
  <c r="VP38" i="17"/>
  <c r="VO38" i="17"/>
  <c r="VN38" i="17"/>
  <c r="VM38" i="17"/>
  <c r="VK38" i="17"/>
  <c r="VJ38" i="17"/>
  <c r="VI38" i="17"/>
  <c r="VH38" i="17"/>
  <c r="VF38" i="17"/>
  <c r="VE38" i="17"/>
  <c r="VD38" i="17"/>
  <c r="VC38" i="17"/>
  <c r="VA38" i="17"/>
  <c r="UZ38" i="17"/>
  <c r="UY38" i="17"/>
  <c r="UX38" i="17"/>
  <c r="UV38" i="17"/>
  <c r="UU38" i="17"/>
  <c r="UT38" i="17"/>
  <c r="US38" i="17"/>
  <c r="UQ38" i="17"/>
  <c r="UP38" i="17"/>
  <c r="UO38" i="17"/>
  <c r="UN38" i="17"/>
  <c r="UL38" i="17"/>
  <c r="UK38" i="17"/>
  <c r="UJ38" i="17"/>
  <c r="UI38" i="17"/>
  <c r="TX38" i="17"/>
  <c r="TW38" i="17"/>
  <c r="TT38" i="17"/>
  <c r="TU38" i="17" s="1"/>
  <c r="AAP37" i="17"/>
  <c r="AAO37" i="17"/>
  <c r="AAL37" i="17"/>
  <c r="AAM37" i="17" s="1"/>
  <c r="AAK37" i="17"/>
  <c r="AAJ37" i="17"/>
  <c r="AAG37" i="17"/>
  <c r="AAH37" i="17" s="1"/>
  <c r="AAC37" i="17"/>
  <c r="AAD37" i="17" s="1"/>
  <c r="ZT37" i="17"/>
  <c r="ZS37" i="17"/>
  <c r="ZR37" i="17"/>
  <c r="ZQ37" i="17"/>
  <c r="ZO37" i="17"/>
  <c r="ZN37" i="17"/>
  <c r="ZM37" i="17"/>
  <c r="ZL37" i="17"/>
  <c r="ZJ37" i="17"/>
  <c r="ZI37" i="17"/>
  <c r="ZH37" i="17"/>
  <c r="ZG37" i="17"/>
  <c r="ZE37" i="17"/>
  <c r="ZD37" i="17"/>
  <c r="ZC37" i="17"/>
  <c r="ZB37" i="17"/>
  <c r="YZ37" i="17"/>
  <c r="YY37" i="17"/>
  <c r="YX37" i="17"/>
  <c r="YW37" i="17"/>
  <c r="YU37" i="17"/>
  <c r="YT37" i="17"/>
  <c r="YS37" i="17"/>
  <c r="YR37" i="17"/>
  <c r="YI37" i="17"/>
  <c r="YJ37" i="17" s="1"/>
  <c r="XZ37" i="17"/>
  <c r="XY37" i="17"/>
  <c r="XX37" i="17"/>
  <c r="XW37" i="17"/>
  <c r="XU37" i="17"/>
  <c r="XT37" i="17"/>
  <c r="XS37" i="17"/>
  <c r="XR37" i="17"/>
  <c r="XP37" i="17"/>
  <c r="XO37" i="17"/>
  <c r="XN37" i="17"/>
  <c r="XM37" i="17"/>
  <c r="XK37" i="17"/>
  <c r="XJ37" i="17"/>
  <c r="XI37" i="17"/>
  <c r="XH37" i="17"/>
  <c r="XF37" i="17"/>
  <c r="XE37" i="17"/>
  <c r="XD37" i="17"/>
  <c r="XC37" i="17"/>
  <c r="XA37" i="17"/>
  <c r="WZ37" i="17"/>
  <c r="WY37" i="17"/>
  <c r="WX37" i="17"/>
  <c r="WN37" i="17"/>
  <c r="WO37" i="17" s="1"/>
  <c r="WE37" i="17"/>
  <c r="WD37" i="17"/>
  <c r="WC37" i="17"/>
  <c r="WB37" i="17"/>
  <c r="VZ37" i="17"/>
  <c r="VY37" i="17"/>
  <c r="VX37" i="17"/>
  <c r="VW37" i="17"/>
  <c r="VU37" i="17"/>
  <c r="VT37" i="17"/>
  <c r="VS37" i="17"/>
  <c r="VR37" i="17"/>
  <c r="VP37" i="17"/>
  <c r="VO37" i="17"/>
  <c r="VN37" i="17"/>
  <c r="VM37" i="17"/>
  <c r="VK37" i="17"/>
  <c r="VJ37" i="17"/>
  <c r="VI37" i="17"/>
  <c r="VH37" i="17"/>
  <c r="VF37" i="17"/>
  <c r="VE37" i="17"/>
  <c r="VD37" i="17"/>
  <c r="VC37" i="17"/>
  <c r="VA37" i="17"/>
  <c r="UZ37" i="17"/>
  <c r="UY37" i="17"/>
  <c r="UX37" i="17"/>
  <c r="UV37" i="17"/>
  <c r="UU37" i="17"/>
  <c r="UT37" i="17"/>
  <c r="US37" i="17"/>
  <c r="UQ37" i="17"/>
  <c r="UP37" i="17"/>
  <c r="UO37" i="17"/>
  <c r="UN37" i="17"/>
  <c r="UL37" i="17"/>
  <c r="UK37" i="17"/>
  <c r="UJ37" i="17"/>
  <c r="UI37" i="17"/>
  <c r="TX37" i="17"/>
  <c r="TW37" i="17"/>
  <c r="TT37" i="17"/>
  <c r="TU37" i="17" s="1"/>
  <c r="AAP36" i="17"/>
  <c r="AAO36" i="17"/>
  <c r="AAL36" i="17"/>
  <c r="AAM36" i="17" s="1"/>
  <c r="AAK36" i="17"/>
  <c r="AAJ36" i="17"/>
  <c r="AAG36" i="17"/>
  <c r="AAH36" i="17" s="1"/>
  <c r="AAC36" i="17"/>
  <c r="AAD36" i="17" s="1"/>
  <c r="ZT36" i="17"/>
  <c r="ZS36" i="17"/>
  <c r="ZR36" i="17"/>
  <c r="ZQ36" i="17"/>
  <c r="ZO36" i="17"/>
  <c r="ZN36" i="17"/>
  <c r="ZM36" i="17"/>
  <c r="ZL36" i="17"/>
  <c r="ZJ36" i="17"/>
  <c r="ZI36" i="17"/>
  <c r="ZH36" i="17"/>
  <c r="ZG36" i="17"/>
  <c r="ZE36" i="17"/>
  <c r="ZD36" i="17"/>
  <c r="ZC36" i="17"/>
  <c r="ZB36" i="17"/>
  <c r="YZ36" i="17"/>
  <c r="YY36" i="17"/>
  <c r="YX36" i="17"/>
  <c r="YW36" i="17"/>
  <c r="YU36" i="17"/>
  <c r="YT36" i="17"/>
  <c r="YS36" i="17"/>
  <c r="YR36" i="17"/>
  <c r="YI36" i="17"/>
  <c r="YJ36" i="17" s="1"/>
  <c r="XZ36" i="17"/>
  <c r="XY36" i="17"/>
  <c r="XX36" i="17"/>
  <c r="XW36" i="17"/>
  <c r="XU36" i="17"/>
  <c r="XT36" i="17"/>
  <c r="XS36" i="17"/>
  <c r="XR36" i="17"/>
  <c r="XP36" i="17"/>
  <c r="XO36" i="17"/>
  <c r="XN36" i="17"/>
  <c r="XM36" i="17"/>
  <c r="XK36" i="17"/>
  <c r="XJ36" i="17"/>
  <c r="XI36" i="17"/>
  <c r="XH36" i="17"/>
  <c r="XF36" i="17"/>
  <c r="XE36" i="17"/>
  <c r="XD36" i="17"/>
  <c r="XC36" i="17"/>
  <c r="XA36" i="17"/>
  <c r="WZ36" i="17"/>
  <c r="WY36" i="17"/>
  <c r="WX36" i="17"/>
  <c r="WN36" i="17"/>
  <c r="WO36" i="17" s="1"/>
  <c r="WE36" i="17"/>
  <c r="WD36" i="17"/>
  <c r="WC36" i="17"/>
  <c r="WB36" i="17"/>
  <c r="VZ36" i="17"/>
  <c r="VY36" i="17"/>
  <c r="VX36" i="17"/>
  <c r="VW36" i="17"/>
  <c r="VU36" i="17"/>
  <c r="VT36" i="17"/>
  <c r="VS36" i="17"/>
  <c r="VR36" i="17"/>
  <c r="VP36" i="17"/>
  <c r="VO36" i="17"/>
  <c r="VN36" i="17"/>
  <c r="VM36" i="17"/>
  <c r="VK36" i="17"/>
  <c r="VJ36" i="17"/>
  <c r="VI36" i="17"/>
  <c r="VH36" i="17"/>
  <c r="VF36" i="17"/>
  <c r="VE36" i="17"/>
  <c r="VD36" i="17"/>
  <c r="VC36" i="17"/>
  <c r="VA36" i="17"/>
  <c r="UZ36" i="17"/>
  <c r="UY36" i="17"/>
  <c r="UX36" i="17"/>
  <c r="UV36" i="17"/>
  <c r="UU36" i="17"/>
  <c r="UT36" i="17"/>
  <c r="US36" i="17"/>
  <c r="UQ36" i="17"/>
  <c r="UP36" i="17"/>
  <c r="UO36" i="17"/>
  <c r="UN36" i="17"/>
  <c r="UL36" i="17"/>
  <c r="UK36" i="17"/>
  <c r="UJ36" i="17"/>
  <c r="UI36" i="17"/>
  <c r="TX36" i="17"/>
  <c r="TW36" i="17"/>
  <c r="TT36" i="17"/>
  <c r="TU36" i="17" s="1"/>
  <c r="AAP35" i="17"/>
  <c r="AAO35" i="17"/>
  <c r="AAL35" i="17"/>
  <c r="AAM35" i="17" s="1"/>
  <c r="AAK35" i="17"/>
  <c r="AAJ35" i="17"/>
  <c r="AAG35" i="17"/>
  <c r="AAH35" i="17" s="1"/>
  <c r="AAC35" i="17"/>
  <c r="AAD35" i="17" s="1"/>
  <c r="ZT35" i="17"/>
  <c r="ZS35" i="17"/>
  <c r="ZR35" i="17"/>
  <c r="ZQ35" i="17"/>
  <c r="ZO35" i="17"/>
  <c r="ZN35" i="17"/>
  <c r="ZM35" i="17"/>
  <c r="ZL35" i="17"/>
  <c r="ZJ35" i="17"/>
  <c r="ZI35" i="17"/>
  <c r="ZH35" i="17"/>
  <c r="ZG35" i="17"/>
  <c r="ZE35" i="17"/>
  <c r="ZD35" i="17"/>
  <c r="ZC35" i="17"/>
  <c r="ZB35" i="17"/>
  <c r="YZ35" i="17"/>
  <c r="YY35" i="17"/>
  <c r="YX35" i="17"/>
  <c r="YW35" i="17"/>
  <c r="YU35" i="17"/>
  <c r="YT35" i="17"/>
  <c r="YS35" i="17"/>
  <c r="YR35" i="17"/>
  <c r="YI35" i="17"/>
  <c r="YJ35" i="17" s="1"/>
  <c r="XZ35" i="17"/>
  <c r="XY35" i="17"/>
  <c r="XX35" i="17"/>
  <c r="XW35" i="17"/>
  <c r="XU35" i="17"/>
  <c r="XT35" i="17"/>
  <c r="XS35" i="17"/>
  <c r="XR35" i="17"/>
  <c r="XP35" i="17"/>
  <c r="XO35" i="17"/>
  <c r="XN35" i="17"/>
  <c r="XM35" i="17"/>
  <c r="XK35" i="17"/>
  <c r="XJ35" i="17"/>
  <c r="XI35" i="17"/>
  <c r="XH35" i="17"/>
  <c r="XF35" i="17"/>
  <c r="XE35" i="17"/>
  <c r="XD35" i="17"/>
  <c r="XC35" i="17"/>
  <c r="XA35" i="17"/>
  <c r="WZ35" i="17"/>
  <c r="WY35" i="17"/>
  <c r="WX35" i="17"/>
  <c r="WN35" i="17"/>
  <c r="WO35" i="17" s="1"/>
  <c r="WE35" i="17"/>
  <c r="WD35" i="17"/>
  <c r="WC35" i="17"/>
  <c r="WB35" i="17"/>
  <c r="VZ35" i="17"/>
  <c r="VY35" i="17"/>
  <c r="VX35" i="17"/>
  <c r="VW35" i="17"/>
  <c r="VU35" i="17"/>
  <c r="VT35" i="17"/>
  <c r="VS35" i="17"/>
  <c r="VR35" i="17"/>
  <c r="VP35" i="17"/>
  <c r="VO35" i="17"/>
  <c r="VN35" i="17"/>
  <c r="VM35" i="17"/>
  <c r="VK35" i="17"/>
  <c r="VJ35" i="17"/>
  <c r="VI35" i="17"/>
  <c r="VH35" i="17"/>
  <c r="VF35" i="17"/>
  <c r="VE35" i="17"/>
  <c r="VD35" i="17"/>
  <c r="VC35" i="17"/>
  <c r="VA35" i="17"/>
  <c r="UZ35" i="17"/>
  <c r="UY35" i="17"/>
  <c r="UX35" i="17"/>
  <c r="UV35" i="17"/>
  <c r="UU35" i="17"/>
  <c r="UT35" i="17"/>
  <c r="US35" i="17"/>
  <c r="UQ35" i="17"/>
  <c r="UP35" i="17"/>
  <c r="UO35" i="17"/>
  <c r="UN35" i="17"/>
  <c r="UL35" i="17"/>
  <c r="UK35" i="17"/>
  <c r="UJ35" i="17"/>
  <c r="UI35" i="17"/>
  <c r="TX35" i="17"/>
  <c r="TW35" i="17"/>
  <c r="TT35" i="17"/>
  <c r="TU35" i="17" s="1"/>
  <c r="AAP34" i="17"/>
  <c r="AAO34" i="17"/>
  <c r="AAL34" i="17"/>
  <c r="AAM34" i="17" s="1"/>
  <c r="AAK34" i="17"/>
  <c r="AAJ34" i="17"/>
  <c r="AAG34" i="17"/>
  <c r="AAH34" i="17" s="1"/>
  <c r="AAC34" i="17"/>
  <c r="AAD34" i="17" s="1"/>
  <c r="ZT34" i="17"/>
  <c r="ZS34" i="17"/>
  <c r="ZR34" i="17"/>
  <c r="ZQ34" i="17"/>
  <c r="ZO34" i="17"/>
  <c r="ZN34" i="17"/>
  <c r="ZM34" i="17"/>
  <c r="ZL34" i="17"/>
  <c r="ZJ34" i="17"/>
  <c r="ZI34" i="17"/>
  <c r="ZH34" i="17"/>
  <c r="ZG34" i="17"/>
  <c r="ZE34" i="17"/>
  <c r="ZD34" i="17"/>
  <c r="ZC34" i="17"/>
  <c r="ZB34" i="17"/>
  <c r="YZ34" i="17"/>
  <c r="YY34" i="17"/>
  <c r="YX34" i="17"/>
  <c r="YW34" i="17"/>
  <c r="YU34" i="17"/>
  <c r="YT34" i="17"/>
  <c r="YS34" i="17"/>
  <c r="YR34" i="17"/>
  <c r="YI34" i="17"/>
  <c r="YJ34" i="17" s="1"/>
  <c r="XZ34" i="17"/>
  <c r="XY34" i="17"/>
  <c r="XX34" i="17"/>
  <c r="XW34" i="17"/>
  <c r="XU34" i="17"/>
  <c r="XT34" i="17"/>
  <c r="XS34" i="17"/>
  <c r="XR34" i="17"/>
  <c r="XP34" i="17"/>
  <c r="XO34" i="17"/>
  <c r="XN34" i="17"/>
  <c r="XM34" i="17"/>
  <c r="XK34" i="17"/>
  <c r="XJ34" i="17"/>
  <c r="XI34" i="17"/>
  <c r="XH34" i="17"/>
  <c r="XF34" i="17"/>
  <c r="XE34" i="17"/>
  <c r="XD34" i="17"/>
  <c r="XC34" i="17"/>
  <c r="XA34" i="17"/>
  <c r="WZ34" i="17"/>
  <c r="WY34" i="17"/>
  <c r="WX34" i="17"/>
  <c r="WN34" i="17"/>
  <c r="WO34" i="17" s="1"/>
  <c r="WE34" i="17"/>
  <c r="WD34" i="17"/>
  <c r="WC34" i="17"/>
  <c r="WB34" i="17"/>
  <c r="VZ34" i="17"/>
  <c r="VY34" i="17"/>
  <c r="VX34" i="17"/>
  <c r="VW34" i="17"/>
  <c r="VU34" i="17"/>
  <c r="VT34" i="17"/>
  <c r="VS34" i="17"/>
  <c r="VR34" i="17"/>
  <c r="VP34" i="17"/>
  <c r="VO34" i="17"/>
  <c r="VN34" i="17"/>
  <c r="VM34" i="17"/>
  <c r="VK34" i="17"/>
  <c r="VJ34" i="17"/>
  <c r="VI34" i="17"/>
  <c r="VH34" i="17"/>
  <c r="VF34" i="17"/>
  <c r="VE34" i="17"/>
  <c r="VD34" i="17"/>
  <c r="VC34" i="17"/>
  <c r="VA34" i="17"/>
  <c r="UZ34" i="17"/>
  <c r="UY34" i="17"/>
  <c r="UX34" i="17"/>
  <c r="UV34" i="17"/>
  <c r="UU34" i="17"/>
  <c r="UT34" i="17"/>
  <c r="US34" i="17"/>
  <c r="UQ34" i="17"/>
  <c r="UP34" i="17"/>
  <c r="UO34" i="17"/>
  <c r="UN34" i="17"/>
  <c r="UL34" i="17"/>
  <c r="UK34" i="17"/>
  <c r="UJ34" i="17"/>
  <c r="UI34" i="17"/>
  <c r="TX34" i="17"/>
  <c r="TW34" i="17"/>
  <c r="TT34" i="17"/>
  <c r="TU34" i="17" s="1"/>
  <c r="AAP33" i="17"/>
  <c r="AAO33" i="17"/>
  <c r="AAL33" i="17"/>
  <c r="AAM33" i="17" s="1"/>
  <c r="AAK33" i="17"/>
  <c r="AAJ33" i="17"/>
  <c r="AAG33" i="17"/>
  <c r="AAH33" i="17" s="1"/>
  <c r="AAC33" i="17"/>
  <c r="AAD33" i="17" s="1"/>
  <c r="ZT33" i="17"/>
  <c r="ZS33" i="17"/>
  <c r="ZR33" i="17"/>
  <c r="ZQ33" i="17"/>
  <c r="ZO33" i="17"/>
  <c r="ZN33" i="17"/>
  <c r="ZM33" i="17"/>
  <c r="ZL33" i="17"/>
  <c r="ZJ33" i="17"/>
  <c r="ZI33" i="17"/>
  <c r="ZH33" i="17"/>
  <c r="ZG33" i="17"/>
  <c r="ZE33" i="17"/>
  <c r="ZD33" i="17"/>
  <c r="ZC33" i="17"/>
  <c r="ZB33" i="17"/>
  <c r="YZ33" i="17"/>
  <c r="YY33" i="17"/>
  <c r="YX33" i="17"/>
  <c r="YW33" i="17"/>
  <c r="YU33" i="17"/>
  <c r="YT33" i="17"/>
  <c r="YS33" i="17"/>
  <c r="YR33" i="17"/>
  <c r="YI33" i="17"/>
  <c r="YJ33" i="17" s="1"/>
  <c r="XZ33" i="17"/>
  <c r="XY33" i="17"/>
  <c r="XX33" i="17"/>
  <c r="XW33" i="17"/>
  <c r="XU33" i="17"/>
  <c r="XT33" i="17"/>
  <c r="XS33" i="17"/>
  <c r="XR33" i="17"/>
  <c r="XP33" i="17"/>
  <c r="XO33" i="17"/>
  <c r="XN33" i="17"/>
  <c r="XM33" i="17"/>
  <c r="XK33" i="17"/>
  <c r="XJ33" i="17"/>
  <c r="XI33" i="17"/>
  <c r="XH33" i="17"/>
  <c r="XF33" i="17"/>
  <c r="XE33" i="17"/>
  <c r="XD33" i="17"/>
  <c r="XC33" i="17"/>
  <c r="XA33" i="17"/>
  <c r="WZ33" i="17"/>
  <c r="WY33" i="17"/>
  <c r="WX33" i="17"/>
  <c r="WN33" i="17"/>
  <c r="WO33" i="17" s="1"/>
  <c r="WE33" i="17"/>
  <c r="WD33" i="17"/>
  <c r="WC33" i="17"/>
  <c r="WB33" i="17"/>
  <c r="VZ33" i="17"/>
  <c r="VY33" i="17"/>
  <c r="VX33" i="17"/>
  <c r="VW33" i="17"/>
  <c r="VU33" i="17"/>
  <c r="VT33" i="17"/>
  <c r="VS33" i="17"/>
  <c r="VR33" i="17"/>
  <c r="VP33" i="17"/>
  <c r="VO33" i="17"/>
  <c r="VN33" i="17"/>
  <c r="VM33" i="17"/>
  <c r="VK33" i="17"/>
  <c r="VJ33" i="17"/>
  <c r="VI33" i="17"/>
  <c r="VH33" i="17"/>
  <c r="VF33" i="17"/>
  <c r="VE33" i="17"/>
  <c r="VD33" i="17"/>
  <c r="VC33" i="17"/>
  <c r="VA33" i="17"/>
  <c r="UZ33" i="17"/>
  <c r="UY33" i="17"/>
  <c r="UX33" i="17"/>
  <c r="UV33" i="17"/>
  <c r="UU33" i="17"/>
  <c r="UT33" i="17"/>
  <c r="US33" i="17"/>
  <c r="UQ33" i="17"/>
  <c r="UP33" i="17"/>
  <c r="UO33" i="17"/>
  <c r="UN33" i="17"/>
  <c r="UL33" i="17"/>
  <c r="UK33" i="17"/>
  <c r="UJ33" i="17"/>
  <c r="UI33" i="17"/>
  <c r="TX33" i="17"/>
  <c r="TW33" i="17"/>
  <c r="TT33" i="17"/>
  <c r="TU33" i="17" s="1"/>
  <c r="AAP32" i="17"/>
  <c r="AAO32" i="17"/>
  <c r="AAL32" i="17"/>
  <c r="AAM32" i="17" s="1"/>
  <c r="AAK32" i="17"/>
  <c r="AAJ32" i="17"/>
  <c r="AAG32" i="17"/>
  <c r="AAH32" i="17" s="1"/>
  <c r="AAC32" i="17"/>
  <c r="AAD32" i="17" s="1"/>
  <c r="ZT32" i="17"/>
  <c r="ZS32" i="17"/>
  <c r="ZR32" i="17"/>
  <c r="ZQ32" i="17"/>
  <c r="ZO32" i="17"/>
  <c r="ZN32" i="17"/>
  <c r="ZM32" i="17"/>
  <c r="ZL32" i="17"/>
  <c r="ZJ32" i="17"/>
  <c r="ZI32" i="17"/>
  <c r="ZH32" i="17"/>
  <c r="ZG32" i="17"/>
  <c r="ZE32" i="17"/>
  <c r="ZD32" i="17"/>
  <c r="ZC32" i="17"/>
  <c r="ZB32" i="17"/>
  <c r="YZ32" i="17"/>
  <c r="YY32" i="17"/>
  <c r="YX32" i="17"/>
  <c r="YW32" i="17"/>
  <c r="YU32" i="17"/>
  <c r="YT32" i="17"/>
  <c r="YS32" i="17"/>
  <c r="YR32" i="17"/>
  <c r="YI32" i="17"/>
  <c r="YJ32" i="17" s="1"/>
  <c r="XZ32" i="17"/>
  <c r="XY32" i="17"/>
  <c r="XX32" i="17"/>
  <c r="XW32" i="17"/>
  <c r="XU32" i="17"/>
  <c r="XT32" i="17"/>
  <c r="XS32" i="17"/>
  <c r="XR32" i="17"/>
  <c r="XP32" i="17"/>
  <c r="XO32" i="17"/>
  <c r="XN32" i="17"/>
  <c r="XM32" i="17"/>
  <c r="XK32" i="17"/>
  <c r="XJ32" i="17"/>
  <c r="XI32" i="17"/>
  <c r="XH32" i="17"/>
  <c r="XF32" i="17"/>
  <c r="XE32" i="17"/>
  <c r="XD32" i="17"/>
  <c r="XC32" i="17"/>
  <c r="XA32" i="17"/>
  <c r="WZ32" i="17"/>
  <c r="WY32" i="17"/>
  <c r="WX32" i="17"/>
  <c r="WN32" i="17"/>
  <c r="WO32" i="17" s="1"/>
  <c r="WE32" i="17"/>
  <c r="WD32" i="17"/>
  <c r="WC32" i="17"/>
  <c r="WB32" i="17"/>
  <c r="VZ32" i="17"/>
  <c r="VY32" i="17"/>
  <c r="VX32" i="17"/>
  <c r="VW32" i="17"/>
  <c r="VU32" i="17"/>
  <c r="VT32" i="17"/>
  <c r="VS32" i="17"/>
  <c r="VR32" i="17"/>
  <c r="VP32" i="17"/>
  <c r="VO32" i="17"/>
  <c r="VN32" i="17"/>
  <c r="VM32" i="17"/>
  <c r="VK32" i="17"/>
  <c r="VJ32" i="17"/>
  <c r="VI32" i="17"/>
  <c r="VH32" i="17"/>
  <c r="VF32" i="17"/>
  <c r="VE32" i="17"/>
  <c r="VD32" i="17"/>
  <c r="VC32" i="17"/>
  <c r="VA32" i="17"/>
  <c r="UZ32" i="17"/>
  <c r="UY32" i="17"/>
  <c r="UX32" i="17"/>
  <c r="UV32" i="17"/>
  <c r="UU32" i="17"/>
  <c r="UT32" i="17"/>
  <c r="US32" i="17"/>
  <c r="UQ32" i="17"/>
  <c r="UP32" i="17"/>
  <c r="UO32" i="17"/>
  <c r="UN32" i="17"/>
  <c r="UL32" i="17"/>
  <c r="UK32" i="17"/>
  <c r="UJ32" i="17"/>
  <c r="UI32" i="17"/>
  <c r="TX32" i="17"/>
  <c r="TW32" i="17"/>
  <c r="TT32" i="17"/>
  <c r="TU32" i="17" s="1"/>
  <c r="AAP31" i="17"/>
  <c r="AAO31" i="17"/>
  <c r="AAL31" i="17"/>
  <c r="AAM31" i="17" s="1"/>
  <c r="AAK31" i="17"/>
  <c r="AAJ31" i="17"/>
  <c r="AAG31" i="17"/>
  <c r="AAH31" i="17" s="1"/>
  <c r="AAC31" i="17"/>
  <c r="AAD31" i="17" s="1"/>
  <c r="ZT31" i="17"/>
  <c r="ZS31" i="17"/>
  <c r="ZR31" i="17"/>
  <c r="ZQ31" i="17"/>
  <c r="ZO31" i="17"/>
  <c r="ZN31" i="17"/>
  <c r="ZM31" i="17"/>
  <c r="ZL31" i="17"/>
  <c r="ZJ31" i="17"/>
  <c r="ZI31" i="17"/>
  <c r="ZH31" i="17"/>
  <c r="ZG31" i="17"/>
  <c r="ZE31" i="17"/>
  <c r="ZD31" i="17"/>
  <c r="ZC31" i="17"/>
  <c r="ZB31" i="17"/>
  <c r="YZ31" i="17"/>
  <c r="YY31" i="17"/>
  <c r="YX31" i="17"/>
  <c r="YW31" i="17"/>
  <c r="YU31" i="17"/>
  <c r="YT31" i="17"/>
  <c r="YS31" i="17"/>
  <c r="YR31" i="17"/>
  <c r="YI31" i="17"/>
  <c r="YJ31" i="17" s="1"/>
  <c r="XZ31" i="17"/>
  <c r="XY31" i="17"/>
  <c r="XX31" i="17"/>
  <c r="XW31" i="17"/>
  <c r="XU31" i="17"/>
  <c r="XT31" i="17"/>
  <c r="XS31" i="17"/>
  <c r="XR31" i="17"/>
  <c r="XP31" i="17"/>
  <c r="XO31" i="17"/>
  <c r="XN31" i="17"/>
  <c r="XM31" i="17"/>
  <c r="XK31" i="17"/>
  <c r="XJ31" i="17"/>
  <c r="XI31" i="17"/>
  <c r="XH31" i="17"/>
  <c r="XF31" i="17"/>
  <c r="XE31" i="17"/>
  <c r="XD31" i="17"/>
  <c r="XC31" i="17"/>
  <c r="XA31" i="17"/>
  <c r="WZ31" i="17"/>
  <c r="WY31" i="17"/>
  <c r="WX31" i="17"/>
  <c r="WN31" i="17"/>
  <c r="WO31" i="17" s="1"/>
  <c r="WE31" i="17"/>
  <c r="WD31" i="17"/>
  <c r="WC31" i="17"/>
  <c r="WB31" i="17"/>
  <c r="VZ31" i="17"/>
  <c r="VY31" i="17"/>
  <c r="VX31" i="17"/>
  <c r="VW31" i="17"/>
  <c r="VU31" i="17"/>
  <c r="VT31" i="17"/>
  <c r="VS31" i="17"/>
  <c r="VR31" i="17"/>
  <c r="VP31" i="17"/>
  <c r="VO31" i="17"/>
  <c r="VN31" i="17"/>
  <c r="VM31" i="17"/>
  <c r="VK31" i="17"/>
  <c r="VJ31" i="17"/>
  <c r="VI31" i="17"/>
  <c r="VH31" i="17"/>
  <c r="VF31" i="17"/>
  <c r="VE31" i="17"/>
  <c r="VD31" i="17"/>
  <c r="VC31" i="17"/>
  <c r="VA31" i="17"/>
  <c r="UZ31" i="17"/>
  <c r="UY31" i="17"/>
  <c r="UX31" i="17"/>
  <c r="UV31" i="17"/>
  <c r="UU31" i="17"/>
  <c r="UT31" i="17"/>
  <c r="US31" i="17"/>
  <c r="UQ31" i="17"/>
  <c r="UP31" i="17"/>
  <c r="UO31" i="17"/>
  <c r="UN31" i="17"/>
  <c r="UL31" i="17"/>
  <c r="UK31" i="17"/>
  <c r="UJ31" i="17"/>
  <c r="UI31" i="17"/>
  <c r="TX31" i="17"/>
  <c r="TW31" i="17"/>
  <c r="TT31" i="17"/>
  <c r="TU31" i="17" s="1"/>
  <c r="AAP30" i="17"/>
  <c r="AAO30" i="17"/>
  <c r="AAL30" i="17"/>
  <c r="AAM30" i="17" s="1"/>
  <c r="AAK30" i="17"/>
  <c r="AAJ30" i="17"/>
  <c r="AAG30" i="17"/>
  <c r="AAH30" i="17" s="1"/>
  <c r="AAC30" i="17"/>
  <c r="AAD30" i="17" s="1"/>
  <c r="ZT30" i="17"/>
  <c r="ZS30" i="17"/>
  <c r="ZR30" i="17"/>
  <c r="ZQ30" i="17"/>
  <c r="ZO30" i="17"/>
  <c r="ZN30" i="17"/>
  <c r="ZM30" i="17"/>
  <c r="ZL30" i="17"/>
  <c r="ZJ30" i="17"/>
  <c r="ZI30" i="17"/>
  <c r="ZH30" i="17"/>
  <c r="ZG30" i="17"/>
  <c r="ZE30" i="17"/>
  <c r="ZD30" i="17"/>
  <c r="ZC30" i="17"/>
  <c r="ZB30" i="17"/>
  <c r="YZ30" i="17"/>
  <c r="YY30" i="17"/>
  <c r="YX30" i="17"/>
  <c r="YW30" i="17"/>
  <c r="YU30" i="17"/>
  <c r="YT30" i="17"/>
  <c r="YS30" i="17"/>
  <c r="YR30" i="17"/>
  <c r="YI30" i="17"/>
  <c r="YJ30" i="17" s="1"/>
  <c r="XZ30" i="17"/>
  <c r="XY30" i="17"/>
  <c r="XX30" i="17"/>
  <c r="XW30" i="17"/>
  <c r="XU30" i="17"/>
  <c r="XT30" i="17"/>
  <c r="XS30" i="17"/>
  <c r="XR30" i="17"/>
  <c r="XP30" i="17"/>
  <c r="XO30" i="17"/>
  <c r="XN30" i="17"/>
  <c r="XM30" i="17"/>
  <c r="XK30" i="17"/>
  <c r="XJ30" i="17"/>
  <c r="XI30" i="17"/>
  <c r="XH30" i="17"/>
  <c r="XF30" i="17"/>
  <c r="XE30" i="17"/>
  <c r="XD30" i="17"/>
  <c r="XC30" i="17"/>
  <c r="XA30" i="17"/>
  <c r="WZ30" i="17"/>
  <c r="WY30" i="17"/>
  <c r="WX30" i="17"/>
  <c r="WN30" i="17"/>
  <c r="WO30" i="17" s="1"/>
  <c r="WE30" i="17"/>
  <c r="WD30" i="17"/>
  <c r="WC30" i="17"/>
  <c r="WB30" i="17"/>
  <c r="VZ30" i="17"/>
  <c r="VY30" i="17"/>
  <c r="VX30" i="17"/>
  <c r="VW30" i="17"/>
  <c r="VU30" i="17"/>
  <c r="VT30" i="17"/>
  <c r="VS30" i="17"/>
  <c r="VR30" i="17"/>
  <c r="VP30" i="17"/>
  <c r="VO30" i="17"/>
  <c r="VN30" i="17"/>
  <c r="VM30" i="17"/>
  <c r="VK30" i="17"/>
  <c r="VJ30" i="17"/>
  <c r="VI30" i="17"/>
  <c r="VH30" i="17"/>
  <c r="VF30" i="17"/>
  <c r="VE30" i="17"/>
  <c r="VD30" i="17"/>
  <c r="VC30" i="17"/>
  <c r="VA30" i="17"/>
  <c r="UZ30" i="17"/>
  <c r="UY30" i="17"/>
  <c r="UX30" i="17"/>
  <c r="UV30" i="17"/>
  <c r="UU30" i="17"/>
  <c r="UT30" i="17"/>
  <c r="US30" i="17"/>
  <c r="UQ30" i="17"/>
  <c r="UP30" i="17"/>
  <c r="UO30" i="17"/>
  <c r="UN30" i="17"/>
  <c r="UL30" i="17"/>
  <c r="UK30" i="17"/>
  <c r="UJ30" i="17"/>
  <c r="UI30" i="17"/>
  <c r="TX30" i="17"/>
  <c r="TW30" i="17"/>
  <c r="TT30" i="17"/>
  <c r="TU30" i="17" s="1"/>
  <c r="AAP29" i="17"/>
  <c r="AAO29" i="17"/>
  <c r="AAL29" i="17"/>
  <c r="AAM29" i="17" s="1"/>
  <c r="AAK29" i="17"/>
  <c r="AAJ29" i="17"/>
  <c r="AAG29" i="17"/>
  <c r="AAH29" i="17" s="1"/>
  <c r="AAC29" i="17"/>
  <c r="AAD29" i="17" s="1"/>
  <c r="ZT29" i="17"/>
  <c r="ZS29" i="17"/>
  <c r="ZR29" i="17"/>
  <c r="ZQ29" i="17"/>
  <c r="ZO29" i="17"/>
  <c r="ZN29" i="17"/>
  <c r="ZM29" i="17"/>
  <c r="ZL29" i="17"/>
  <c r="ZJ29" i="17"/>
  <c r="ZI29" i="17"/>
  <c r="ZH29" i="17"/>
  <c r="ZG29" i="17"/>
  <c r="ZE29" i="17"/>
  <c r="ZD29" i="17"/>
  <c r="ZC29" i="17"/>
  <c r="ZB29" i="17"/>
  <c r="YZ29" i="17"/>
  <c r="YY29" i="17"/>
  <c r="YX29" i="17"/>
  <c r="YW29" i="17"/>
  <c r="YU29" i="17"/>
  <c r="YT29" i="17"/>
  <c r="YS29" i="17"/>
  <c r="YR29" i="17"/>
  <c r="YI29" i="17"/>
  <c r="YJ29" i="17" s="1"/>
  <c r="XZ29" i="17"/>
  <c r="XY29" i="17"/>
  <c r="XX29" i="17"/>
  <c r="XW29" i="17"/>
  <c r="XU29" i="17"/>
  <c r="XT29" i="17"/>
  <c r="XS29" i="17"/>
  <c r="XR29" i="17"/>
  <c r="XP29" i="17"/>
  <c r="XO29" i="17"/>
  <c r="XN29" i="17"/>
  <c r="XM29" i="17"/>
  <c r="XK29" i="17"/>
  <c r="XJ29" i="17"/>
  <c r="XI29" i="17"/>
  <c r="XH29" i="17"/>
  <c r="XF29" i="17"/>
  <c r="XE29" i="17"/>
  <c r="XD29" i="17"/>
  <c r="XC29" i="17"/>
  <c r="XA29" i="17"/>
  <c r="WZ29" i="17"/>
  <c r="WY29" i="17"/>
  <c r="WX29" i="17"/>
  <c r="WN29" i="17"/>
  <c r="WO29" i="17" s="1"/>
  <c r="WE29" i="17"/>
  <c r="WD29" i="17"/>
  <c r="WC29" i="17"/>
  <c r="WB29" i="17"/>
  <c r="VZ29" i="17"/>
  <c r="VY29" i="17"/>
  <c r="VX29" i="17"/>
  <c r="VW29" i="17"/>
  <c r="VU29" i="17"/>
  <c r="VT29" i="17"/>
  <c r="VS29" i="17"/>
  <c r="VR29" i="17"/>
  <c r="VP29" i="17"/>
  <c r="VO29" i="17"/>
  <c r="VN29" i="17"/>
  <c r="VM29" i="17"/>
  <c r="VK29" i="17"/>
  <c r="VJ29" i="17"/>
  <c r="VI29" i="17"/>
  <c r="VH29" i="17"/>
  <c r="VF29" i="17"/>
  <c r="VE29" i="17"/>
  <c r="VD29" i="17"/>
  <c r="VC29" i="17"/>
  <c r="VA29" i="17"/>
  <c r="UZ29" i="17"/>
  <c r="UY29" i="17"/>
  <c r="UX29" i="17"/>
  <c r="UV29" i="17"/>
  <c r="UU29" i="17"/>
  <c r="UT29" i="17"/>
  <c r="US29" i="17"/>
  <c r="UQ29" i="17"/>
  <c r="UP29" i="17"/>
  <c r="UO29" i="17"/>
  <c r="UN29" i="17"/>
  <c r="UL29" i="17"/>
  <c r="UK29" i="17"/>
  <c r="UJ29" i="17"/>
  <c r="UI29" i="17"/>
  <c r="TX29" i="17"/>
  <c r="TW29" i="17"/>
  <c r="TT29" i="17"/>
  <c r="TU29" i="17" s="1"/>
  <c r="AAP28" i="17"/>
  <c r="AAO28" i="17"/>
  <c r="AAL28" i="17"/>
  <c r="AAM28" i="17" s="1"/>
  <c r="AAK28" i="17"/>
  <c r="AAJ28" i="17"/>
  <c r="AAG28" i="17"/>
  <c r="AAH28" i="17" s="1"/>
  <c r="AAC28" i="17"/>
  <c r="AAD28" i="17" s="1"/>
  <c r="ZT28" i="17"/>
  <c r="ZS28" i="17"/>
  <c r="ZR28" i="17"/>
  <c r="ZQ28" i="17"/>
  <c r="ZO28" i="17"/>
  <c r="ZN28" i="17"/>
  <c r="ZM28" i="17"/>
  <c r="ZL28" i="17"/>
  <c r="ZJ28" i="17"/>
  <c r="ZI28" i="17"/>
  <c r="ZH28" i="17"/>
  <c r="ZG28" i="17"/>
  <c r="ZE28" i="17"/>
  <c r="ZD28" i="17"/>
  <c r="ZC28" i="17"/>
  <c r="ZB28" i="17"/>
  <c r="YZ28" i="17"/>
  <c r="YY28" i="17"/>
  <c r="YX28" i="17"/>
  <c r="YW28" i="17"/>
  <c r="YU28" i="17"/>
  <c r="YT28" i="17"/>
  <c r="YS28" i="17"/>
  <c r="YR28" i="17"/>
  <c r="YI28" i="17"/>
  <c r="YJ28" i="17" s="1"/>
  <c r="XZ28" i="17"/>
  <c r="XY28" i="17"/>
  <c r="XX28" i="17"/>
  <c r="XW28" i="17"/>
  <c r="XU28" i="17"/>
  <c r="XT28" i="17"/>
  <c r="XS28" i="17"/>
  <c r="XR28" i="17"/>
  <c r="XP28" i="17"/>
  <c r="XO28" i="17"/>
  <c r="XN28" i="17"/>
  <c r="XM28" i="17"/>
  <c r="XK28" i="17"/>
  <c r="XJ28" i="17"/>
  <c r="XI28" i="17"/>
  <c r="XH28" i="17"/>
  <c r="XF28" i="17"/>
  <c r="XE28" i="17"/>
  <c r="XD28" i="17"/>
  <c r="XC28" i="17"/>
  <c r="XA28" i="17"/>
  <c r="WZ28" i="17"/>
  <c r="WY28" i="17"/>
  <c r="WX28" i="17"/>
  <c r="WN28" i="17"/>
  <c r="WO28" i="17" s="1"/>
  <c r="WE28" i="17"/>
  <c r="WD28" i="17"/>
  <c r="WC28" i="17"/>
  <c r="WB28" i="17"/>
  <c r="VZ28" i="17"/>
  <c r="VY28" i="17"/>
  <c r="VX28" i="17"/>
  <c r="VW28" i="17"/>
  <c r="VU28" i="17"/>
  <c r="VT28" i="17"/>
  <c r="VS28" i="17"/>
  <c r="VR28" i="17"/>
  <c r="VP28" i="17"/>
  <c r="VO28" i="17"/>
  <c r="VN28" i="17"/>
  <c r="VM28" i="17"/>
  <c r="VK28" i="17"/>
  <c r="VJ28" i="17"/>
  <c r="VI28" i="17"/>
  <c r="VH28" i="17"/>
  <c r="VF28" i="17"/>
  <c r="VE28" i="17"/>
  <c r="VD28" i="17"/>
  <c r="VC28" i="17"/>
  <c r="VA28" i="17"/>
  <c r="UZ28" i="17"/>
  <c r="UY28" i="17"/>
  <c r="UX28" i="17"/>
  <c r="UV28" i="17"/>
  <c r="UU28" i="17"/>
  <c r="UT28" i="17"/>
  <c r="US28" i="17"/>
  <c r="UQ28" i="17"/>
  <c r="UP28" i="17"/>
  <c r="UO28" i="17"/>
  <c r="UN28" i="17"/>
  <c r="UL28" i="17"/>
  <c r="UK28" i="17"/>
  <c r="UJ28" i="17"/>
  <c r="UI28" i="17"/>
  <c r="TX28" i="17"/>
  <c r="TW28" i="17"/>
  <c r="TT28" i="17"/>
  <c r="TU28" i="17" s="1"/>
  <c r="AAP27" i="17"/>
  <c r="AAO27" i="17"/>
  <c r="AAL27" i="17"/>
  <c r="AAM27" i="17" s="1"/>
  <c r="AAK27" i="17"/>
  <c r="AAJ27" i="17"/>
  <c r="AAG27" i="17"/>
  <c r="AAH27" i="17" s="1"/>
  <c r="AAC27" i="17"/>
  <c r="AAD27" i="17" s="1"/>
  <c r="ZT27" i="17"/>
  <c r="ZS27" i="17"/>
  <c r="ZR27" i="17"/>
  <c r="ZQ27" i="17"/>
  <c r="ZO27" i="17"/>
  <c r="ZN27" i="17"/>
  <c r="ZM27" i="17"/>
  <c r="ZL27" i="17"/>
  <c r="ZJ27" i="17"/>
  <c r="ZI27" i="17"/>
  <c r="ZH27" i="17"/>
  <c r="ZG27" i="17"/>
  <c r="ZE27" i="17"/>
  <c r="ZD27" i="17"/>
  <c r="ZC27" i="17"/>
  <c r="ZB27" i="17"/>
  <c r="YZ27" i="17"/>
  <c r="YY27" i="17"/>
  <c r="YX27" i="17"/>
  <c r="YW27" i="17"/>
  <c r="YU27" i="17"/>
  <c r="YT27" i="17"/>
  <c r="YS27" i="17"/>
  <c r="YR27" i="17"/>
  <c r="YI27" i="17"/>
  <c r="YJ27" i="17" s="1"/>
  <c r="XZ27" i="17"/>
  <c r="XY27" i="17"/>
  <c r="XX27" i="17"/>
  <c r="XW27" i="17"/>
  <c r="XU27" i="17"/>
  <c r="XT27" i="17"/>
  <c r="XS27" i="17"/>
  <c r="XR27" i="17"/>
  <c r="XP27" i="17"/>
  <c r="XO27" i="17"/>
  <c r="XN27" i="17"/>
  <c r="XM27" i="17"/>
  <c r="XK27" i="17"/>
  <c r="XJ27" i="17"/>
  <c r="XI27" i="17"/>
  <c r="XH27" i="17"/>
  <c r="XF27" i="17"/>
  <c r="XE27" i="17"/>
  <c r="XD27" i="17"/>
  <c r="XC27" i="17"/>
  <c r="XA27" i="17"/>
  <c r="WZ27" i="17"/>
  <c r="WY27" i="17"/>
  <c r="WX27" i="17"/>
  <c r="WN27" i="17"/>
  <c r="WO27" i="17" s="1"/>
  <c r="WE27" i="17"/>
  <c r="WD27" i="17"/>
  <c r="WC27" i="17"/>
  <c r="WB27" i="17"/>
  <c r="VZ27" i="17"/>
  <c r="VY27" i="17"/>
  <c r="VX27" i="17"/>
  <c r="VW27" i="17"/>
  <c r="VU27" i="17"/>
  <c r="VT27" i="17"/>
  <c r="VS27" i="17"/>
  <c r="VR27" i="17"/>
  <c r="VP27" i="17"/>
  <c r="VO27" i="17"/>
  <c r="VN27" i="17"/>
  <c r="VM27" i="17"/>
  <c r="VK27" i="17"/>
  <c r="VJ27" i="17"/>
  <c r="VI27" i="17"/>
  <c r="VH27" i="17"/>
  <c r="VF27" i="17"/>
  <c r="VE27" i="17"/>
  <c r="VD27" i="17"/>
  <c r="VC27" i="17"/>
  <c r="VA27" i="17"/>
  <c r="UZ27" i="17"/>
  <c r="UY27" i="17"/>
  <c r="UX27" i="17"/>
  <c r="UV27" i="17"/>
  <c r="UU27" i="17"/>
  <c r="UT27" i="17"/>
  <c r="US27" i="17"/>
  <c r="UQ27" i="17"/>
  <c r="UP27" i="17"/>
  <c r="UO27" i="17"/>
  <c r="UN27" i="17"/>
  <c r="UL27" i="17"/>
  <c r="UK27" i="17"/>
  <c r="UJ27" i="17"/>
  <c r="UI27" i="17"/>
  <c r="TX27" i="17"/>
  <c r="TW27" i="17"/>
  <c r="TT27" i="17"/>
  <c r="TU27" i="17" s="1"/>
  <c r="AAP26" i="17"/>
  <c r="AAO26" i="17"/>
  <c r="AAL26" i="17"/>
  <c r="AAM26" i="17" s="1"/>
  <c r="AAK26" i="17"/>
  <c r="AAJ26" i="17"/>
  <c r="AAG26" i="17"/>
  <c r="AAH26" i="17" s="1"/>
  <c r="AAC26" i="17"/>
  <c r="AAD26" i="17" s="1"/>
  <c r="ZT26" i="17"/>
  <c r="ZS26" i="17"/>
  <c r="ZR26" i="17"/>
  <c r="ZQ26" i="17"/>
  <c r="ZO26" i="17"/>
  <c r="ZN26" i="17"/>
  <c r="ZM26" i="17"/>
  <c r="ZL26" i="17"/>
  <c r="ZJ26" i="17"/>
  <c r="ZI26" i="17"/>
  <c r="ZH26" i="17"/>
  <c r="ZG26" i="17"/>
  <c r="ZE26" i="17"/>
  <c r="ZD26" i="17"/>
  <c r="ZC26" i="17"/>
  <c r="ZB26" i="17"/>
  <c r="YZ26" i="17"/>
  <c r="YY26" i="17"/>
  <c r="YX26" i="17"/>
  <c r="YW26" i="17"/>
  <c r="YU26" i="17"/>
  <c r="YT26" i="17"/>
  <c r="YS26" i="17"/>
  <c r="YR26" i="17"/>
  <c r="YI26" i="17"/>
  <c r="YJ26" i="17" s="1"/>
  <c r="XZ26" i="17"/>
  <c r="XY26" i="17"/>
  <c r="XX26" i="17"/>
  <c r="XW26" i="17"/>
  <c r="XU26" i="17"/>
  <c r="XT26" i="17"/>
  <c r="XS26" i="17"/>
  <c r="XR26" i="17"/>
  <c r="XP26" i="17"/>
  <c r="XO26" i="17"/>
  <c r="XN26" i="17"/>
  <c r="XM26" i="17"/>
  <c r="XK26" i="17"/>
  <c r="XJ26" i="17"/>
  <c r="XI26" i="17"/>
  <c r="XH26" i="17"/>
  <c r="XF26" i="17"/>
  <c r="XE26" i="17"/>
  <c r="XD26" i="17"/>
  <c r="XC26" i="17"/>
  <c r="XA26" i="17"/>
  <c r="WZ26" i="17"/>
  <c r="WY26" i="17"/>
  <c r="WX26" i="17"/>
  <c r="WN26" i="17"/>
  <c r="WO26" i="17" s="1"/>
  <c r="WE26" i="17"/>
  <c r="WD26" i="17"/>
  <c r="WC26" i="17"/>
  <c r="WB26" i="17"/>
  <c r="VZ26" i="17"/>
  <c r="VY26" i="17"/>
  <c r="VX26" i="17"/>
  <c r="VW26" i="17"/>
  <c r="VU26" i="17"/>
  <c r="VT26" i="17"/>
  <c r="VS26" i="17"/>
  <c r="VR26" i="17"/>
  <c r="VP26" i="17"/>
  <c r="VO26" i="17"/>
  <c r="VN26" i="17"/>
  <c r="VM26" i="17"/>
  <c r="VK26" i="17"/>
  <c r="VJ26" i="17"/>
  <c r="VI26" i="17"/>
  <c r="VH26" i="17"/>
  <c r="VF26" i="17"/>
  <c r="VE26" i="17"/>
  <c r="VD26" i="17"/>
  <c r="VC26" i="17"/>
  <c r="VA26" i="17"/>
  <c r="UZ26" i="17"/>
  <c r="UY26" i="17"/>
  <c r="UX26" i="17"/>
  <c r="UV26" i="17"/>
  <c r="UU26" i="17"/>
  <c r="UT26" i="17"/>
  <c r="US26" i="17"/>
  <c r="UQ26" i="17"/>
  <c r="UP26" i="17"/>
  <c r="UO26" i="17"/>
  <c r="UN26" i="17"/>
  <c r="UL26" i="17"/>
  <c r="UK26" i="17"/>
  <c r="UJ26" i="17"/>
  <c r="UI26" i="17"/>
  <c r="TX26" i="17"/>
  <c r="TW26" i="17"/>
  <c r="TT26" i="17"/>
  <c r="TU26" i="17" s="1"/>
  <c r="AAP25" i="17"/>
  <c r="AAO25" i="17"/>
  <c r="AAL25" i="17"/>
  <c r="AAM25" i="17" s="1"/>
  <c r="AAK25" i="17"/>
  <c r="AAJ25" i="17"/>
  <c r="AAG25" i="17"/>
  <c r="AAH25" i="17" s="1"/>
  <c r="AAC25" i="17"/>
  <c r="AAD25" i="17" s="1"/>
  <c r="ZT25" i="17"/>
  <c r="ZS25" i="17"/>
  <c r="ZR25" i="17"/>
  <c r="ZQ25" i="17"/>
  <c r="ZO25" i="17"/>
  <c r="ZN25" i="17"/>
  <c r="ZM25" i="17"/>
  <c r="ZL25" i="17"/>
  <c r="ZJ25" i="17"/>
  <c r="ZI25" i="17"/>
  <c r="ZH25" i="17"/>
  <c r="ZG25" i="17"/>
  <c r="ZE25" i="17"/>
  <c r="ZD25" i="17"/>
  <c r="ZC25" i="17"/>
  <c r="ZB25" i="17"/>
  <c r="YZ25" i="17"/>
  <c r="YY25" i="17"/>
  <c r="YX25" i="17"/>
  <c r="YW25" i="17"/>
  <c r="YU25" i="17"/>
  <c r="YT25" i="17"/>
  <c r="YS25" i="17"/>
  <c r="YR25" i="17"/>
  <c r="YI25" i="17"/>
  <c r="YJ25" i="17" s="1"/>
  <c r="XZ25" i="17"/>
  <c r="XY25" i="17"/>
  <c r="XX25" i="17"/>
  <c r="XW25" i="17"/>
  <c r="XU25" i="17"/>
  <c r="XT25" i="17"/>
  <c r="XS25" i="17"/>
  <c r="XR25" i="17"/>
  <c r="XP25" i="17"/>
  <c r="XO25" i="17"/>
  <c r="XN25" i="17"/>
  <c r="XM25" i="17"/>
  <c r="XK25" i="17"/>
  <c r="XJ25" i="17"/>
  <c r="XI25" i="17"/>
  <c r="XH25" i="17"/>
  <c r="XF25" i="17"/>
  <c r="XE25" i="17"/>
  <c r="XD25" i="17"/>
  <c r="XC25" i="17"/>
  <c r="XA25" i="17"/>
  <c r="WZ25" i="17"/>
  <c r="WY25" i="17"/>
  <c r="WX25" i="17"/>
  <c r="WN25" i="17"/>
  <c r="WO25" i="17" s="1"/>
  <c r="WE25" i="17"/>
  <c r="WD25" i="17"/>
  <c r="WC25" i="17"/>
  <c r="WB25" i="17"/>
  <c r="VZ25" i="17"/>
  <c r="VY25" i="17"/>
  <c r="VX25" i="17"/>
  <c r="VW25" i="17"/>
  <c r="VU25" i="17"/>
  <c r="VT25" i="17"/>
  <c r="VS25" i="17"/>
  <c r="VR25" i="17"/>
  <c r="VP25" i="17"/>
  <c r="VO25" i="17"/>
  <c r="VN25" i="17"/>
  <c r="VM25" i="17"/>
  <c r="VK25" i="17"/>
  <c r="VJ25" i="17"/>
  <c r="VI25" i="17"/>
  <c r="VH25" i="17"/>
  <c r="VF25" i="17"/>
  <c r="VE25" i="17"/>
  <c r="VD25" i="17"/>
  <c r="VC25" i="17"/>
  <c r="VA25" i="17"/>
  <c r="UZ25" i="17"/>
  <c r="UY25" i="17"/>
  <c r="UX25" i="17"/>
  <c r="UV25" i="17"/>
  <c r="UU25" i="17"/>
  <c r="UT25" i="17"/>
  <c r="US25" i="17"/>
  <c r="UQ25" i="17"/>
  <c r="UP25" i="17"/>
  <c r="UO25" i="17"/>
  <c r="UN25" i="17"/>
  <c r="UL25" i="17"/>
  <c r="UK25" i="17"/>
  <c r="UJ25" i="17"/>
  <c r="UI25" i="17"/>
  <c r="TX25" i="17"/>
  <c r="TW25" i="17"/>
  <c r="TT25" i="17"/>
  <c r="TU25" i="17" s="1"/>
  <c r="AAP24" i="17"/>
  <c r="AAO24" i="17"/>
  <c r="AAL24" i="17"/>
  <c r="AAM24" i="17" s="1"/>
  <c r="AAK24" i="17"/>
  <c r="AAJ24" i="17"/>
  <c r="AAG24" i="17"/>
  <c r="AAH24" i="17" s="1"/>
  <c r="AAC24" i="17"/>
  <c r="AAD24" i="17" s="1"/>
  <c r="ZT24" i="17"/>
  <c r="ZS24" i="17"/>
  <c r="ZR24" i="17"/>
  <c r="ZQ24" i="17"/>
  <c r="ZO24" i="17"/>
  <c r="ZN24" i="17"/>
  <c r="ZM24" i="17"/>
  <c r="ZL24" i="17"/>
  <c r="ZJ24" i="17"/>
  <c r="ZI24" i="17"/>
  <c r="ZH24" i="17"/>
  <c r="ZG24" i="17"/>
  <c r="ZE24" i="17"/>
  <c r="ZD24" i="17"/>
  <c r="ZC24" i="17"/>
  <c r="ZB24" i="17"/>
  <c r="YZ24" i="17"/>
  <c r="YY24" i="17"/>
  <c r="YX24" i="17"/>
  <c r="YW24" i="17"/>
  <c r="YU24" i="17"/>
  <c r="YT24" i="17"/>
  <c r="YS24" i="17"/>
  <c r="YR24" i="17"/>
  <c r="YI24" i="17"/>
  <c r="YJ24" i="17" s="1"/>
  <c r="XZ24" i="17"/>
  <c r="XY24" i="17"/>
  <c r="XX24" i="17"/>
  <c r="XW24" i="17"/>
  <c r="XU24" i="17"/>
  <c r="XT24" i="17"/>
  <c r="XS24" i="17"/>
  <c r="XR24" i="17"/>
  <c r="XP24" i="17"/>
  <c r="XO24" i="17"/>
  <c r="XN24" i="17"/>
  <c r="XM24" i="17"/>
  <c r="XK24" i="17"/>
  <c r="XJ24" i="17"/>
  <c r="XI24" i="17"/>
  <c r="XH24" i="17"/>
  <c r="XF24" i="17"/>
  <c r="XE24" i="17"/>
  <c r="XD24" i="17"/>
  <c r="XC24" i="17"/>
  <c r="XA24" i="17"/>
  <c r="WZ24" i="17"/>
  <c r="WY24" i="17"/>
  <c r="WX24" i="17"/>
  <c r="WN24" i="17"/>
  <c r="WO24" i="17" s="1"/>
  <c r="WE24" i="17"/>
  <c r="WD24" i="17"/>
  <c r="WC24" i="17"/>
  <c r="WB24" i="17"/>
  <c r="VZ24" i="17"/>
  <c r="VY24" i="17"/>
  <c r="VX24" i="17"/>
  <c r="VW24" i="17"/>
  <c r="VU24" i="17"/>
  <c r="VT24" i="17"/>
  <c r="VS24" i="17"/>
  <c r="VR24" i="17"/>
  <c r="VP24" i="17"/>
  <c r="VO24" i="17"/>
  <c r="VN24" i="17"/>
  <c r="VM24" i="17"/>
  <c r="VK24" i="17"/>
  <c r="VJ24" i="17"/>
  <c r="VI24" i="17"/>
  <c r="VH24" i="17"/>
  <c r="VF24" i="17"/>
  <c r="VE24" i="17"/>
  <c r="VD24" i="17"/>
  <c r="VC24" i="17"/>
  <c r="VA24" i="17"/>
  <c r="UZ24" i="17"/>
  <c r="UY24" i="17"/>
  <c r="UX24" i="17"/>
  <c r="UV24" i="17"/>
  <c r="UU24" i="17"/>
  <c r="UT24" i="17"/>
  <c r="US24" i="17"/>
  <c r="UQ24" i="17"/>
  <c r="UP24" i="17"/>
  <c r="UO24" i="17"/>
  <c r="UN24" i="17"/>
  <c r="UL24" i="17"/>
  <c r="UK24" i="17"/>
  <c r="UJ24" i="17"/>
  <c r="UI24" i="17"/>
  <c r="TX24" i="17"/>
  <c r="TW24" i="17"/>
  <c r="TT24" i="17"/>
  <c r="TU24" i="17" s="1"/>
  <c r="AAP23" i="17"/>
  <c r="AAO23" i="17"/>
  <c r="AAL23" i="17"/>
  <c r="AAM23" i="17" s="1"/>
  <c r="AAK23" i="17"/>
  <c r="AAJ23" i="17"/>
  <c r="AAG23" i="17"/>
  <c r="AAH23" i="17" s="1"/>
  <c r="AAC23" i="17"/>
  <c r="AAD23" i="17" s="1"/>
  <c r="ZT23" i="17"/>
  <c r="ZS23" i="17"/>
  <c r="ZR23" i="17"/>
  <c r="ZQ23" i="17"/>
  <c r="ZO23" i="17"/>
  <c r="ZN23" i="17"/>
  <c r="ZM23" i="17"/>
  <c r="ZL23" i="17"/>
  <c r="ZJ23" i="17"/>
  <c r="ZI23" i="17"/>
  <c r="ZH23" i="17"/>
  <c r="ZG23" i="17"/>
  <c r="ZE23" i="17"/>
  <c r="ZD23" i="17"/>
  <c r="ZC23" i="17"/>
  <c r="ZB23" i="17"/>
  <c r="YZ23" i="17"/>
  <c r="YY23" i="17"/>
  <c r="YX23" i="17"/>
  <c r="YW23" i="17"/>
  <c r="YU23" i="17"/>
  <c r="YT23" i="17"/>
  <c r="YS23" i="17"/>
  <c r="YR23" i="17"/>
  <c r="YI23" i="17"/>
  <c r="YJ23" i="17" s="1"/>
  <c r="XZ23" i="17"/>
  <c r="XY23" i="17"/>
  <c r="XX23" i="17"/>
  <c r="XW23" i="17"/>
  <c r="XU23" i="17"/>
  <c r="XT23" i="17"/>
  <c r="XS23" i="17"/>
  <c r="XR23" i="17"/>
  <c r="XP23" i="17"/>
  <c r="XO23" i="17"/>
  <c r="XN23" i="17"/>
  <c r="XM23" i="17"/>
  <c r="XK23" i="17"/>
  <c r="XJ23" i="17"/>
  <c r="XI23" i="17"/>
  <c r="XH23" i="17"/>
  <c r="XF23" i="17"/>
  <c r="XE23" i="17"/>
  <c r="XD23" i="17"/>
  <c r="XC23" i="17"/>
  <c r="XA23" i="17"/>
  <c r="WZ23" i="17"/>
  <c r="WY23" i="17"/>
  <c r="WX23" i="17"/>
  <c r="WN23" i="17"/>
  <c r="WO23" i="17" s="1"/>
  <c r="WE23" i="17"/>
  <c r="WD23" i="17"/>
  <c r="WC23" i="17"/>
  <c r="WB23" i="17"/>
  <c r="VZ23" i="17"/>
  <c r="VY23" i="17"/>
  <c r="VX23" i="17"/>
  <c r="VW23" i="17"/>
  <c r="VU23" i="17"/>
  <c r="VT23" i="17"/>
  <c r="VS23" i="17"/>
  <c r="VR23" i="17"/>
  <c r="VP23" i="17"/>
  <c r="VO23" i="17"/>
  <c r="VN23" i="17"/>
  <c r="VM23" i="17"/>
  <c r="VK23" i="17"/>
  <c r="VJ23" i="17"/>
  <c r="VI23" i="17"/>
  <c r="VH23" i="17"/>
  <c r="VF23" i="17"/>
  <c r="VE23" i="17"/>
  <c r="VD23" i="17"/>
  <c r="VC23" i="17"/>
  <c r="VA23" i="17"/>
  <c r="UZ23" i="17"/>
  <c r="UY23" i="17"/>
  <c r="UX23" i="17"/>
  <c r="UV23" i="17"/>
  <c r="UU23" i="17"/>
  <c r="UT23" i="17"/>
  <c r="US23" i="17"/>
  <c r="UQ23" i="17"/>
  <c r="UP23" i="17"/>
  <c r="UO23" i="17"/>
  <c r="UN23" i="17"/>
  <c r="UL23" i="17"/>
  <c r="UK23" i="17"/>
  <c r="UJ23" i="17"/>
  <c r="UI23" i="17"/>
  <c r="TX23" i="17"/>
  <c r="TW23" i="17"/>
  <c r="TT23" i="17"/>
  <c r="TU23" i="17" s="1"/>
  <c r="AAP22" i="17"/>
  <c r="AAO22" i="17"/>
  <c r="AAL22" i="17"/>
  <c r="AAM22" i="17" s="1"/>
  <c r="AAK22" i="17"/>
  <c r="AAJ22" i="17"/>
  <c r="AAG22" i="17"/>
  <c r="AAH22" i="17" s="1"/>
  <c r="AAC22" i="17"/>
  <c r="AAD22" i="17" s="1"/>
  <c r="ZT22" i="17"/>
  <c r="ZS22" i="17"/>
  <c r="ZR22" i="17"/>
  <c r="ZQ22" i="17"/>
  <c r="ZO22" i="17"/>
  <c r="ZN22" i="17"/>
  <c r="ZM22" i="17"/>
  <c r="ZL22" i="17"/>
  <c r="ZJ22" i="17"/>
  <c r="ZI22" i="17"/>
  <c r="ZH22" i="17"/>
  <c r="ZG22" i="17"/>
  <c r="ZE22" i="17"/>
  <c r="ZD22" i="17"/>
  <c r="ZC22" i="17"/>
  <c r="ZB22" i="17"/>
  <c r="YZ22" i="17"/>
  <c r="YY22" i="17"/>
  <c r="YX22" i="17"/>
  <c r="YW22" i="17"/>
  <c r="YU22" i="17"/>
  <c r="YT22" i="17"/>
  <c r="YS22" i="17"/>
  <c r="YR22" i="17"/>
  <c r="YI22" i="17"/>
  <c r="YJ22" i="17" s="1"/>
  <c r="XZ22" i="17"/>
  <c r="XY22" i="17"/>
  <c r="XX22" i="17"/>
  <c r="XW22" i="17"/>
  <c r="XU22" i="17"/>
  <c r="XT22" i="17"/>
  <c r="XS22" i="17"/>
  <c r="XR22" i="17"/>
  <c r="XP22" i="17"/>
  <c r="XO22" i="17"/>
  <c r="XN22" i="17"/>
  <c r="XM22" i="17"/>
  <c r="XK22" i="17"/>
  <c r="XJ22" i="17"/>
  <c r="XI22" i="17"/>
  <c r="XH22" i="17"/>
  <c r="XF22" i="17"/>
  <c r="XE22" i="17"/>
  <c r="XD22" i="17"/>
  <c r="XC22" i="17"/>
  <c r="XA22" i="17"/>
  <c r="WZ22" i="17"/>
  <c r="WY22" i="17"/>
  <c r="WX22" i="17"/>
  <c r="WN22" i="17"/>
  <c r="WO22" i="17" s="1"/>
  <c r="WE22" i="17"/>
  <c r="WD22" i="17"/>
  <c r="WC22" i="17"/>
  <c r="WB22" i="17"/>
  <c r="VZ22" i="17"/>
  <c r="VY22" i="17"/>
  <c r="VX22" i="17"/>
  <c r="VW22" i="17"/>
  <c r="VU22" i="17"/>
  <c r="VT22" i="17"/>
  <c r="VS22" i="17"/>
  <c r="VR22" i="17"/>
  <c r="VP22" i="17"/>
  <c r="VO22" i="17"/>
  <c r="VN22" i="17"/>
  <c r="VM22" i="17"/>
  <c r="VK22" i="17"/>
  <c r="VJ22" i="17"/>
  <c r="VI22" i="17"/>
  <c r="VH22" i="17"/>
  <c r="VF22" i="17"/>
  <c r="VE22" i="17"/>
  <c r="VD22" i="17"/>
  <c r="VC22" i="17"/>
  <c r="VA22" i="17"/>
  <c r="UZ22" i="17"/>
  <c r="UY22" i="17"/>
  <c r="UX22" i="17"/>
  <c r="UV22" i="17"/>
  <c r="UU22" i="17"/>
  <c r="UT22" i="17"/>
  <c r="US22" i="17"/>
  <c r="UQ22" i="17"/>
  <c r="UP22" i="17"/>
  <c r="UO22" i="17"/>
  <c r="UN22" i="17"/>
  <c r="UL22" i="17"/>
  <c r="UK22" i="17"/>
  <c r="UJ22" i="17"/>
  <c r="UI22" i="17"/>
  <c r="TX22" i="17"/>
  <c r="TW22" i="17"/>
  <c r="TT22" i="17"/>
  <c r="TU22" i="17" s="1"/>
  <c r="AAP21" i="17"/>
  <c r="AAO21" i="17"/>
  <c r="AAL21" i="17"/>
  <c r="AAM21" i="17" s="1"/>
  <c r="AAK21" i="17"/>
  <c r="AAJ21" i="17"/>
  <c r="AAG21" i="17"/>
  <c r="AAH21" i="17" s="1"/>
  <c r="AAC21" i="17"/>
  <c r="AAD21" i="17" s="1"/>
  <c r="ZT21" i="17"/>
  <c r="ZS21" i="17"/>
  <c r="ZR21" i="17"/>
  <c r="ZQ21" i="17"/>
  <c r="ZO21" i="17"/>
  <c r="ZN21" i="17"/>
  <c r="ZM21" i="17"/>
  <c r="ZL21" i="17"/>
  <c r="ZJ21" i="17"/>
  <c r="ZI21" i="17"/>
  <c r="ZH21" i="17"/>
  <c r="ZG21" i="17"/>
  <c r="ZE21" i="17"/>
  <c r="ZD21" i="17"/>
  <c r="ZC21" i="17"/>
  <c r="ZB21" i="17"/>
  <c r="YZ21" i="17"/>
  <c r="YY21" i="17"/>
  <c r="YX21" i="17"/>
  <c r="YW21" i="17"/>
  <c r="YU21" i="17"/>
  <c r="YT21" i="17"/>
  <c r="YS21" i="17"/>
  <c r="YR21" i="17"/>
  <c r="YI21" i="17"/>
  <c r="YJ21" i="17" s="1"/>
  <c r="XZ21" i="17"/>
  <c r="XY21" i="17"/>
  <c r="XX21" i="17"/>
  <c r="XW21" i="17"/>
  <c r="XU21" i="17"/>
  <c r="XT21" i="17"/>
  <c r="XS21" i="17"/>
  <c r="XR21" i="17"/>
  <c r="XP21" i="17"/>
  <c r="XO21" i="17"/>
  <c r="XN21" i="17"/>
  <c r="XM21" i="17"/>
  <c r="XK21" i="17"/>
  <c r="XJ21" i="17"/>
  <c r="XI21" i="17"/>
  <c r="XH21" i="17"/>
  <c r="XF21" i="17"/>
  <c r="XE21" i="17"/>
  <c r="XD21" i="17"/>
  <c r="XC21" i="17"/>
  <c r="XA21" i="17"/>
  <c r="WZ21" i="17"/>
  <c r="WY21" i="17"/>
  <c r="WX21" i="17"/>
  <c r="WN21" i="17"/>
  <c r="WO21" i="17" s="1"/>
  <c r="WE21" i="17"/>
  <c r="WD21" i="17"/>
  <c r="WC21" i="17"/>
  <c r="WB21" i="17"/>
  <c r="VZ21" i="17"/>
  <c r="VY21" i="17"/>
  <c r="VX21" i="17"/>
  <c r="VW21" i="17"/>
  <c r="VU21" i="17"/>
  <c r="VT21" i="17"/>
  <c r="VS21" i="17"/>
  <c r="VR21" i="17"/>
  <c r="VP21" i="17"/>
  <c r="VO21" i="17"/>
  <c r="VN21" i="17"/>
  <c r="VM21" i="17"/>
  <c r="VK21" i="17"/>
  <c r="VJ21" i="17"/>
  <c r="VI21" i="17"/>
  <c r="VH21" i="17"/>
  <c r="VF21" i="17"/>
  <c r="VE21" i="17"/>
  <c r="VD21" i="17"/>
  <c r="VC21" i="17"/>
  <c r="VA21" i="17"/>
  <c r="UZ21" i="17"/>
  <c r="UY21" i="17"/>
  <c r="UX21" i="17"/>
  <c r="UV21" i="17"/>
  <c r="UU21" i="17"/>
  <c r="UT21" i="17"/>
  <c r="US21" i="17"/>
  <c r="UQ21" i="17"/>
  <c r="UP21" i="17"/>
  <c r="UO21" i="17"/>
  <c r="UN21" i="17"/>
  <c r="UL21" i="17"/>
  <c r="UK21" i="17"/>
  <c r="UJ21" i="17"/>
  <c r="UI21" i="17"/>
  <c r="TX21" i="17"/>
  <c r="TW21" i="17"/>
  <c r="TT21" i="17"/>
  <c r="TU21" i="17" s="1"/>
  <c r="AAP20" i="17"/>
  <c r="AAO20" i="17"/>
  <c r="AAL20" i="17"/>
  <c r="AAM20" i="17" s="1"/>
  <c r="AAK20" i="17"/>
  <c r="AAJ20" i="17"/>
  <c r="AAG20" i="17"/>
  <c r="AAH20" i="17" s="1"/>
  <c r="AAC20" i="17"/>
  <c r="AAD20" i="17" s="1"/>
  <c r="ZT20" i="17"/>
  <c r="ZS20" i="17"/>
  <c r="ZR20" i="17"/>
  <c r="ZQ20" i="17"/>
  <c r="ZO20" i="17"/>
  <c r="ZN20" i="17"/>
  <c r="ZM20" i="17"/>
  <c r="ZL20" i="17"/>
  <c r="ZJ20" i="17"/>
  <c r="ZI20" i="17"/>
  <c r="ZH20" i="17"/>
  <c r="ZG20" i="17"/>
  <c r="ZE20" i="17"/>
  <c r="ZD20" i="17"/>
  <c r="ZC20" i="17"/>
  <c r="ZB20" i="17"/>
  <c r="YZ20" i="17"/>
  <c r="YY20" i="17"/>
  <c r="YX20" i="17"/>
  <c r="YW20" i="17"/>
  <c r="YU20" i="17"/>
  <c r="YT20" i="17"/>
  <c r="YS20" i="17"/>
  <c r="YR20" i="17"/>
  <c r="YI20" i="17"/>
  <c r="YJ20" i="17" s="1"/>
  <c r="XZ20" i="17"/>
  <c r="XY20" i="17"/>
  <c r="XX20" i="17"/>
  <c r="XW20" i="17"/>
  <c r="XU20" i="17"/>
  <c r="XT20" i="17"/>
  <c r="XS20" i="17"/>
  <c r="XR20" i="17"/>
  <c r="XP20" i="17"/>
  <c r="XO20" i="17"/>
  <c r="XN20" i="17"/>
  <c r="XM20" i="17"/>
  <c r="XK20" i="17"/>
  <c r="XJ20" i="17"/>
  <c r="XI20" i="17"/>
  <c r="XH20" i="17"/>
  <c r="XF20" i="17"/>
  <c r="XE20" i="17"/>
  <c r="XD20" i="17"/>
  <c r="XC20" i="17"/>
  <c r="XA20" i="17"/>
  <c r="WZ20" i="17"/>
  <c r="WY20" i="17"/>
  <c r="WX20" i="17"/>
  <c r="WN20" i="17"/>
  <c r="WO20" i="17" s="1"/>
  <c r="WE20" i="17"/>
  <c r="WD20" i="17"/>
  <c r="WC20" i="17"/>
  <c r="WB20" i="17"/>
  <c r="VZ20" i="17"/>
  <c r="VY20" i="17"/>
  <c r="VX20" i="17"/>
  <c r="VW20" i="17"/>
  <c r="VU20" i="17"/>
  <c r="VT20" i="17"/>
  <c r="VS20" i="17"/>
  <c r="VR20" i="17"/>
  <c r="VP20" i="17"/>
  <c r="VO20" i="17"/>
  <c r="VN20" i="17"/>
  <c r="VM20" i="17"/>
  <c r="VK20" i="17"/>
  <c r="VJ20" i="17"/>
  <c r="VI20" i="17"/>
  <c r="VH20" i="17"/>
  <c r="VF20" i="17"/>
  <c r="VE20" i="17"/>
  <c r="VD20" i="17"/>
  <c r="VC20" i="17"/>
  <c r="VA20" i="17"/>
  <c r="UZ20" i="17"/>
  <c r="UY20" i="17"/>
  <c r="UX20" i="17"/>
  <c r="UV20" i="17"/>
  <c r="UU20" i="17"/>
  <c r="UT20" i="17"/>
  <c r="US20" i="17"/>
  <c r="UQ20" i="17"/>
  <c r="UP20" i="17"/>
  <c r="UO20" i="17"/>
  <c r="UN20" i="17"/>
  <c r="UL20" i="17"/>
  <c r="UK20" i="17"/>
  <c r="UJ20" i="17"/>
  <c r="UI20" i="17"/>
  <c r="TX20" i="17"/>
  <c r="TW20" i="17"/>
  <c r="TT20" i="17"/>
  <c r="TU20" i="17" s="1"/>
  <c r="AAP19" i="17"/>
  <c r="AAO19" i="17"/>
  <c r="AAL19" i="17"/>
  <c r="AAM19" i="17" s="1"/>
  <c r="AAK19" i="17"/>
  <c r="AAJ19" i="17"/>
  <c r="AAG19" i="17"/>
  <c r="AAH19" i="17" s="1"/>
  <c r="AAC19" i="17"/>
  <c r="AAD19" i="17" s="1"/>
  <c r="ZT19" i="17"/>
  <c r="ZS19" i="17"/>
  <c r="ZR19" i="17"/>
  <c r="ZQ19" i="17"/>
  <c r="ZO19" i="17"/>
  <c r="ZN19" i="17"/>
  <c r="ZM19" i="17"/>
  <c r="ZL19" i="17"/>
  <c r="ZJ19" i="17"/>
  <c r="ZI19" i="17"/>
  <c r="ZH19" i="17"/>
  <c r="ZG19" i="17"/>
  <c r="ZE19" i="17"/>
  <c r="ZD19" i="17"/>
  <c r="ZC19" i="17"/>
  <c r="ZB19" i="17"/>
  <c r="YZ19" i="17"/>
  <c r="YY19" i="17"/>
  <c r="YX19" i="17"/>
  <c r="YW19" i="17"/>
  <c r="YU19" i="17"/>
  <c r="YT19" i="17"/>
  <c r="YS19" i="17"/>
  <c r="YR19" i="17"/>
  <c r="YI19" i="17"/>
  <c r="YJ19" i="17" s="1"/>
  <c r="XZ19" i="17"/>
  <c r="XY19" i="17"/>
  <c r="XX19" i="17"/>
  <c r="XW19" i="17"/>
  <c r="XU19" i="17"/>
  <c r="XT19" i="17"/>
  <c r="XS19" i="17"/>
  <c r="XR19" i="17"/>
  <c r="XP19" i="17"/>
  <c r="XO19" i="17"/>
  <c r="XN19" i="17"/>
  <c r="XM19" i="17"/>
  <c r="XK19" i="17"/>
  <c r="XJ19" i="17"/>
  <c r="XI19" i="17"/>
  <c r="XH19" i="17"/>
  <c r="XF19" i="17"/>
  <c r="XE19" i="17"/>
  <c r="XD19" i="17"/>
  <c r="XC19" i="17"/>
  <c r="XA19" i="17"/>
  <c r="WZ19" i="17"/>
  <c r="WY19" i="17"/>
  <c r="WX19" i="17"/>
  <c r="WN19" i="17"/>
  <c r="WO19" i="17" s="1"/>
  <c r="WE19" i="17"/>
  <c r="WD19" i="17"/>
  <c r="WC19" i="17"/>
  <c r="WB19" i="17"/>
  <c r="VZ19" i="17"/>
  <c r="VY19" i="17"/>
  <c r="VX19" i="17"/>
  <c r="VW19" i="17"/>
  <c r="VU19" i="17"/>
  <c r="VT19" i="17"/>
  <c r="VS19" i="17"/>
  <c r="VR19" i="17"/>
  <c r="VP19" i="17"/>
  <c r="VO19" i="17"/>
  <c r="VN19" i="17"/>
  <c r="VM19" i="17"/>
  <c r="VK19" i="17"/>
  <c r="VJ19" i="17"/>
  <c r="VI19" i="17"/>
  <c r="VH19" i="17"/>
  <c r="VF19" i="17"/>
  <c r="VE19" i="17"/>
  <c r="VD19" i="17"/>
  <c r="VC19" i="17"/>
  <c r="VA19" i="17"/>
  <c r="UZ19" i="17"/>
  <c r="UY19" i="17"/>
  <c r="UX19" i="17"/>
  <c r="UV19" i="17"/>
  <c r="UU19" i="17"/>
  <c r="UT19" i="17"/>
  <c r="US19" i="17"/>
  <c r="UQ19" i="17"/>
  <c r="UP19" i="17"/>
  <c r="UO19" i="17"/>
  <c r="UN19" i="17"/>
  <c r="UL19" i="17"/>
  <c r="UK19" i="17"/>
  <c r="UJ19" i="17"/>
  <c r="UI19" i="17"/>
  <c r="TX19" i="17"/>
  <c r="TW19" i="17"/>
  <c r="TT19" i="17"/>
  <c r="TU19" i="17" s="1"/>
  <c r="AAP18" i="17"/>
  <c r="AAO18" i="17"/>
  <c r="AAL18" i="17"/>
  <c r="AAM18" i="17" s="1"/>
  <c r="AAK18" i="17"/>
  <c r="AAJ18" i="17"/>
  <c r="AAG18" i="17"/>
  <c r="AAH18" i="17" s="1"/>
  <c r="AAC18" i="17"/>
  <c r="AAD18" i="17" s="1"/>
  <c r="ZT18" i="17"/>
  <c r="ZS18" i="17"/>
  <c r="ZR18" i="17"/>
  <c r="ZQ18" i="17"/>
  <c r="ZO18" i="17"/>
  <c r="ZN18" i="17"/>
  <c r="ZM18" i="17"/>
  <c r="ZL18" i="17"/>
  <c r="ZJ18" i="17"/>
  <c r="ZI18" i="17"/>
  <c r="ZH18" i="17"/>
  <c r="ZG18" i="17"/>
  <c r="ZE18" i="17"/>
  <c r="ZD18" i="17"/>
  <c r="ZC18" i="17"/>
  <c r="ZB18" i="17"/>
  <c r="YZ18" i="17"/>
  <c r="YY18" i="17"/>
  <c r="YX18" i="17"/>
  <c r="YW18" i="17"/>
  <c r="YU18" i="17"/>
  <c r="YT18" i="17"/>
  <c r="YS18" i="17"/>
  <c r="YR18" i="17"/>
  <c r="YI18" i="17"/>
  <c r="YJ18" i="17" s="1"/>
  <c r="XZ18" i="17"/>
  <c r="XY18" i="17"/>
  <c r="XX18" i="17"/>
  <c r="XW18" i="17"/>
  <c r="XU18" i="17"/>
  <c r="XT18" i="17"/>
  <c r="XS18" i="17"/>
  <c r="XR18" i="17"/>
  <c r="XP18" i="17"/>
  <c r="XO18" i="17"/>
  <c r="XN18" i="17"/>
  <c r="XM18" i="17"/>
  <c r="XK18" i="17"/>
  <c r="XJ18" i="17"/>
  <c r="XI18" i="17"/>
  <c r="XH18" i="17"/>
  <c r="XF18" i="17"/>
  <c r="XE18" i="17"/>
  <c r="XD18" i="17"/>
  <c r="XC18" i="17"/>
  <c r="XA18" i="17"/>
  <c r="WZ18" i="17"/>
  <c r="WY18" i="17"/>
  <c r="WX18" i="17"/>
  <c r="WN18" i="17"/>
  <c r="WO18" i="17" s="1"/>
  <c r="WE18" i="17"/>
  <c r="WD18" i="17"/>
  <c r="WC18" i="17"/>
  <c r="WB18" i="17"/>
  <c r="VZ18" i="17"/>
  <c r="VY18" i="17"/>
  <c r="VX18" i="17"/>
  <c r="VW18" i="17"/>
  <c r="VU18" i="17"/>
  <c r="VT18" i="17"/>
  <c r="VS18" i="17"/>
  <c r="VR18" i="17"/>
  <c r="VP18" i="17"/>
  <c r="VO18" i="17"/>
  <c r="VN18" i="17"/>
  <c r="VM18" i="17"/>
  <c r="VK18" i="17"/>
  <c r="VJ18" i="17"/>
  <c r="VI18" i="17"/>
  <c r="VH18" i="17"/>
  <c r="VF18" i="17"/>
  <c r="VE18" i="17"/>
  <c r="VD18" i="17"/>
  <c r="VC18" i="17"/>
  <c r="VA18" i="17"/>
  <c r="UZ18" i="17"/>
  <c r="UY18" i="17"/>
  <c r="UX18" i="17"/>
  <c r="UV18" i="17"/>
  <c r="UU18" i="17"/>
  <c r="UT18" i="17"/>
  <c r="US18" i="17"/>
  <c r="UQ18" i="17"/>
  <c r="UP18" i="17"/>
  <c r="UO18" i="17"/>
  <c r="UN18" i="17"/>
  <c r="UL18" i="17"/>
  <c r="UK18" i="17"/>
  <c r="UJ18" i="17"/>
  <c r="UI18" i="17"/>
  <c r="TX18" i="17"/>
  <c r="TW18" i="17"/>
  <c r="TT18" i="17"/>
  <c r="TU18" i="17" s="1"/>
  <c r="AAP17" i="17"/>
  <c r="AAO17" i="17"/>
  <c r="AAL17" i="17"/>
  <c r="AAM17" i="17" s="1"/>
  <c r="AAK17" i="17"/>
  <c r="AAJ17" i="17"/>
  <c r="AAG17" i="17"/>
  <c r="AAH17" i="17" s="1"/>
  <c r="AAC17" i="17"/>
  <c r="AAD17" i="17" s="1"/>
  <c r="ZT17" i="17"/>
  <c r="ZS17" i="17"/>
  <c r="ZR17" i="17"/>
  <c r="ZQ17" i="17"/>
  <c r="ZO17" i="17"/>
  <c r="ZN17" i="17"/>
  <c r="ZM17" i="17"/>
  <c r="ZL17" i="17"/>
  <c r="ZJ17" i="17"/>
  <c r="ZI17" i="17"/>
  <c r="ZH17" i="17"/>
  <c r="ZG17" i="17"/>
  <c r="ZE17" i="17"/>
  <c r="ZD17" i="17"/>
  <c r="ZC17" i="17"/>
  <c r="ZB17" i="17"/>
  <c r="YZ17" i="17"/>
  <c r="YY17" i="17"/>
  <c r="YX17" i="17"/>
  <c r="YW17" i="17"/>
  <c r="YU17" i="17"/>
  <c r="YT17" i="17"/>
  <c r="YS17" i="17"/>
  <c r="YR17" i="17"/>
  <c r="YI17" i="17"/>
  <c r="YJ17" i="17" s="1"/>
  <c r="XZ17" i="17"/>
  <c r="XY17" i="17"/>
  <c r="XX17" i="17"/>
  <c r="XW17" i="17"/>
  <c r="XU17" i="17"/>
  <c r="XT17" i="17"/>
  <c r="XS17" i="17"/>
  <c r="XR17" i="17"/>
  <c r="XP17" i="17"/>
  <c r="XO17" i="17"/>
  <c r="XN17" i="17"/>
  <c r="XM17" i="17"/>
  <c r="XK17" i="17"/>
  <c r="XJ17" i="17"/>
  <c r="XI17" i="17"/>
  <c r="XH17" i="17"/>
  <c r="XF17" i="17"/>
  <c r="XE17" i="17"/>
  <c r="XD17" i="17"/>
  <c r="XC17" i="17"/>
  <c r="XA17" i="17"/>
  <c r="WZ17" i="17"/>
  <c r="WY17" i="17"/>
  <c r="WX17" i="17"/>
  <c r="WN17" i="17"/>
  <c r="WO17" i="17" s="1"/>
  <c r="WE17" i="17"/>
  <c r="WD17" i="17"/>
  <c r="WC17" i="17"/>
  <c r="WB17" i="17"/>
  <c r="VZ17" i="17"/>
  <c r="VY17" i="17"/>
  <c r="VX17" i="17"/>
  <c r="VW17" i="17"/>
  <c r="VU17" i="17"/>
  <c r="VT17" i="17"/>
  <c r="VS17" i="17"/>
  <c r="VR17" i="17"/>
  <c r="VP17" i="17"/>
  <c r="VO17" i="17"/>
  <c r="VN17" i="17"/>
  <c r="VM17" i="17"/>
  <c r="VK17" i="17"/>
  <c r="VJ17" i="17"/>
  <c r="VI17" i="17"/>
  <c r="VH17" i="17"/>
  <c r="VF17" i="17"/>
  <c r="VE17" i="17"/>
  <c r="VD17" i="17"/>
  <c r="VC17" i="17"/>
  <c r="VA17" i="17"/>
  <c r="UZ17" i="17"/>
  <c r="UY17" i="17"/>
  <c r="UX17" i="17"/>
  <c r="UV17" i="17"/>
  <c r="UU17" i="17"/>
  <c r="UT17" i="17"/>
  <c r="US17" i="17"/>
  <c r="UQ17" i="17"/>
  <c r="UP17" i="17"/>
  <c r="UO17" i="17"/>
  <c r="UN17" i="17"/>
  <c r="UL17" i="17"/>
  <c r="UK17" i="17"/>
  <c r="UJ17" i="17"/>
  <c r="UI17" i="17"/>
  <c r="TX17" i="17"/>
  <c r="TW17" i="17"/>
  <c r="TT17" i="17"/>
  <c r="TU17" i="17" s="1"/>
  <c r="AAP16" i="17"/>
  <c r="AAO16" i="17"/>
  <c r="AAL16" i="17"/>
  <c r="AAM16" i="17" s="1"/>
  <c r="AAK16" i="17"/>
  <c r="AAJ16" i="17"/>
  <c r="AAG16" i="17"/>
  <c r="AAH16" i="17" s="1"/>
  <c r="AAC16" i="17"/>
  <c r="AAD16" i="17" s="1"/>
  <c r="ZT16" i="17"/>
  <c r="ZS16" i="17"/>
  <c r="ZR16" i="17"/>
  <c r="ZQ16" i="17"/>
  <c r="ZO16" i="17"/>
  <c r="ZN16" i="17"/>
  <c r="ZM16" i="17"/>
  <c r="ZL16" i="17"/>
  <c r="ZJ16" i="17"/>
  <c r="ZI16" i="17"/>
  <c r="ZH16" i="17"/>
  <c r="ZG16" i="17"/>
  <c r="ZE16" i="17"/>
  <c r="ZD16" i="17"/>
  <c r="ZC16" i="17"/>
  <c r="ZB16" i="17"/>
  <c r="YZ16" i="17"/>
  <c r="YY16" i="17"/>
  <c r="YX16" i="17"/>
  <c r="YW16" i="17"/>
  <c r="YU16" i="17"/>
  <c r="YT16" i="17"/>
  <c r="YS16" i="17"/>
  <c r="YR16" i="17"/>
  <c r="YI16" i="17"/>
  <c r="YJ16" i="17" s="1"/>
  <c r="XZ16" i="17"/>
  <c r="XY16" i="17"/>
  <c r="XX16" i="17"/>
  <c r="XW16" i="17"/>
  <c r="XU16" i="17"/>
  <c r="XT16" i="17"/>
  <c r="XS16" i="17"/>
  <c r="XR16" i="17"/>
  <c r="XP16" i="17"/>
  <c r="XO16" i="17"/>
  <c r="XN16" i="17"/>
  <c r="XM16" i="17"/>
  <c r="XK16" i="17"/>
  <c r="XJ16" i="17"/>
  <c r="XI16" i="17"/>
  <c r="XH16" i="17"/>
  <c r="XF16" i="17"/>
  <c r="XE16" i="17"/>
  <c r="XD16" i="17"/>
  <c r="XC16" i="17"/>
  <c r="XA16" i="17"/>
  <c r="WZ16" i="17"/>
  <c r="WY16" i="17"/>
  <c r="WX16" i="17"/>
  <c r="WN16" i="17"/>
  <c r="WO16" i="17" s="1"/>
  <c r="WE16" i="17"/>
  <c r="WD16" i="17"/>
  <c r="WC16" i="17"/>
  <c r="WB16" i="17"/>
  <c r="VZ16" i="17"/>
  <c r="VY16" i="17"/>
  <c r="VX16" i="17"/>
  <c r="VW16" i="17"/>
  <c r="VU16" i="17"/>
  <c r="VT16" i="17"/>
  <c r="VS16" i="17"/>
  <c r="VR16" i="17"/>
  <c r="VP16" i="17"/>
  <c r="VO16" i="17"/>
  <c r="VN16" i="17"/>
  <c r="VM16" i="17"/>
  <c r="VK16" i="17"/>
  <c r="VJ16" i="17"/>
  <c r="VI16" i="17"/>
  <c r="VH16" i="17"/>
  <c r="VF16" i="17"/>
  <c r="VE16" i="17"/>
  <c r="VD16" i="17"/>
  <c r="VC16" i="17"/>
  <c r="VA16" i="17"/>
  <c r="UZ16" i="17"/>
  <c r="UY16" i="17"/>
  <c r="UX16" i="17"/>
  <c r="UV16" i="17"/>
  <c r="UU16" i="17"/>
  <c r="UT16" i="17"/>
  <c r="US16" i="17"/>
  <c r="UQ16" i="17"/>
  <c r="UP16" i="17"/>
  <c r="UO16" i="17"/>
  <c r="UN16" i="17"/>
  <c r="UL16" i="17"/>
  <c r="UK16" i="17"/>
  <c r="UJ16" i="17"/>
  <c r="UI16" i="17"/>
  <c r="TX16" i="17"/>
  <c r="TW16" i="17"/>
  <c r="TT16" i="17"/>
  <c r="TU16" i="17" s="1"/>
  <c r="AAP15" i="17"/>
  <c r="AAO15" i="17"/>
  <c r="AAL15" i="17"/>
  <c r="AAM15" i="17" s="1"/>
  <c r="AAK15" i="17"/>
  <c r="AAJ15" i="17"/>
  <c r="AAG15" i="17"/>
  <c r="AAH15" i="17" s="1"/>
  <c r="AAC15" i="17"/>
  <c r="AAD15" i="17" s="1"/>
  <c r="ZT15" i="17"/>
  <c r="ZS15" i="17"/>
  <c r="ZR15" i="17"/>
  <c r="ZQ15" i="17"/>
  <c r="ZO15" i="17"/>
  <c r="ZN15" i="17"/>
  <c r="ZM15" i="17"/>
  <c r="ZL15" i="17"/>
  <c r="ZJ15" i="17"/>
  <c r="ZI15" i="17"/>
  <c r="ZH15" i="17"/>
  <c r="ZG15" i="17"/>
  <c r="ZE15" i="17"/>
  <c r="ZD15" i="17"/>
  <c r="ZC15" i="17"/>
  <c r="ZB15" i="17"/>
  <c r="YZ15" i="17"/>
  <c r="YY15" i="17"/>
  <c r="YX15" i="17"/>
  <c r="YW15" i="17"/>
  <c r="YU15" i="17"/>
  <c r="YT15" i="17"/>
  <c r="YS15" i="17"/>
  <c r="YR15" i="17"/>
  <c r="YI15" i="17"/>
  <c r="YJ15" i="17" s="1"/>
  <c r="XZ15" i="17"/>
  <c r="XY15" i="17"/>
  <c r="XX15" i="17"/>
  <c r="XW15" i="17"/>
  <c r="XU15" i="17"/>
  <c r="XT15" i="17"/>
  <c r="XS15" i="17"/>
  <c r="XR15" i="17"/>
  <c r="XP15" i="17"/>
  <c r="XO15" i="17"/>
  <c r="XN15" i="17"/>
  <c r="XM15" i="17"/>
  <c r="XK15" i="17"/>
  <c r="XJ15" i="17"/>
  <c r="XI15" i="17"/>
  <c r="XH15" i="17"/>
  <c r="XF15" i="17"/>
  <c r="XE15" i="17"/>
  <c r="XD15" i="17"/>
  <c r="XC15" i="17"/>
  <c r="XA15" i="17"/>
  <c r="WZ15" i="17"/>
  <c r="WY15" i="17"/>
  <c r="WX15" i="17"/>
  <c r="WN15" i="17"/>
  <c r="WO15" i="17" s="1"/>
  <c r="WE15" i="17"/>
  <c r="WD15" i="17"/>
  <c r="WC15" i="17"/>
  <c r="WB15" i="17"/>
  <c r="VZ15" i="17"/>
  <c r="VY15" i="17"/>
  <c r="VX15" i="17"/>
  <c r="VW15" i="17"/>
  <c r="VU15" i="17"/>
  <c r="VT15" i="17"/>
  <c r="VS15" i="17"/>
  <c r="VR15" i="17"/>
  <c r="VP15" i="17"/>
  <c r="VO15" i="17"/>
  <c r="VN15" i="17"/>
  <c r="VM15" i="17"/>
  <c r="VK15" i="17"/>
  <c r="VJ15" i="17"/>
  <c r="VI15" i="17"/>
  <c r="VH15" i="17"/>
  <c r="VF15" i="17"/>
  <c r="VE15" i="17"/>
  <c r="VD15" i="17"/>
  <c r="VC15" i="17"/>
  <c r="VA15" i="17"/>
  <c r="UZ15" i="17"/>
  <c r="UY15" i="17"/>
  <c r="UX15" i="17"/>
  <c r="UV15" i="17"/>
  <c r="UU15" i="17"/>
  <c r="UT15" i="17"/>
  <c r="US15" i="17"/>
  <c r="UQ15" i="17"/>
  <c r="UP15" i="17"/>
  <c r="UO15" i="17"/>
  <c r="UN15" i="17"/>
  <c r="UL15" i="17"/>
  <c r="UK15" i="17"/>
  <c r="UJ15" i="17"/>
  <c r="UI15" i="17"/>
  <c r="TX15" i="17"/>
  <c r="TW15" i="17"/>
  <c r="TT15" i="17"/>
  <c r="TU15" i="17" s="1"/>
  <c r="AAP14" i="17"/>
  <c r="AAO14" i="17"/>
  <c r="AAL14" i="17"/>
  <c r="AAM14" i="17" s="1"/>
  <c r="AAK14" i="17"/>
  <c r="AAJ14" i="17"/>
  <c r="AAG14" i="17"/>
  <c r="AAH14" i="17" s="1"/>
  <c r="AAC14" i="17"/>
  <c r="AAD14" i="17" s="1"/>
  <c r="ZT14" i="17"/>
  <c r="ZS14" i="17"/>
  <c r="ZR14" i="17"/>
  <c r="ZQ14" i="17"/>
  <c r="ZO14" i="17"/>
  <c r="ZN14" i="17"/>
  <c r="ZM14" i="17"/>
  <c r="ZL14" i="17"/>
  <c r="ZJ14" i="17"/>
  <c r="ZI14" i="17"/>
  <c r="ZH14" i="17"/>
  <c r="ZG14" i="17"/>
  <c r="ZE14" i="17"/>
  <c r="ZD14" i="17"/>
  <c r="ZC14" i="17"/>
  <c r="ZB14" i="17"/>
  <c r="YZ14" i="17"/>
  <c r="YY14" i="17"/>
  <c r="YX14" i="17"/>
  <c r="YW14" i="17"/>
  <c r="YU14" i="17"/>
  <c r="YT14" i="17"/>
  <c r="YS14" i="17"/>
  <c r="YR14" i="17"/>
  <c r="YI14" i="17"/>
  <c r="YJ14" i="17" s="1"/>
  <c r="XZ14" i="17"/>
  <c r="XY14" i="17"/>
  <c r="XX14" i="17"/>
  <c r="XW14" i="17"/>
  <c r="XU14" i="17"/>
  <c r="XT14" i="17"/>
  <c r="XS14" i="17"/>
  <c r="XR14" i="17"/>
  <c r="XP14" i="17"/>
  <c r="XO14" i="17"/>
  <c r="XN14" i="17"/>
  <c r="XM14" i="17"/>
  <c r="XK14" i="17"/>
  <c r="XJ14" i="17"/>
  <c r="XI14" i="17"/>
  <c r="XH14" i="17"/>
  <c r="XF14" i="17"/>
  <c r="XE14" i="17"/>
  <c r="XD14" i="17"/>
  <c r="XC14" i="17"/>
  <c r="XA14" i="17"/>
  <c r="WZ14" i="17"/>
  <c r="WY14" i="17"/>
  <c r="WX14" i="17"/>
  <c r="WN14" i="17"/>
  <c r="WO14" i="17" s="1"/>
  <c r="WE14" i="17"/>
  <c r="WD14" i="17"/>
  <c r="WC14" i="17"/>
  <c r="WB14" i="17"/>
  <c r="VZ14" i="17"/>
  <c r="VY14" i="17"/>
  <c r="VX14" i="17"/>
  <c r="VW14" i="17"/>
  <c r="VU14" i="17"/>
  <c r="VT14" i="17"/>
  <c r="VS14" i="17"/>
  <c r="VR14" i="17"/>
  <c r="VP14" i="17"/>
  <c r="VO14" i="17"/>
  <c r="VN14" i="17"/>
  <c r="VM14" i="17"/>
  <c r="VK14" i="17"/>
  <c r="VJ14" i="17"/>
  <c r="VI14" i="17"/>
  <c r="VH14" i="17"/>
  <c r="VF14" i="17"/>
  <c r="VE14" i="17"/>
  <c r="VD14" i="17"/>
  <c r="VC14" i="17"/>
  <c r="VA14" i="17"/>
  <c r="UZ14" i="17"/>
  <c r="UY14" i="17"/>
  <c r="UX14" i="17"/>
  <c r="UV14" i="17"/>
  <c r="UU14" i="17"/>
  <c r="UT14" i="17"/>
  <c r="US14" i="17"/>
  <c r="UQ14" i="17"/>
  <c r="UP14" i="17"/>
  <c r="UO14" i="17"/>
  <c r="UN14" i="17"/>
  <c r="UL14" i="17"/>
  <c r="UK14" i="17"/>
  <c r="UJ14" i="17"/>
  <c r="UI14" i="17"/>
  <c r="TX14" i="17"/>
  <c r="TW14" i="17"/>
  <c r="TT14" i="17"/>
  <c r="TU14" i="17" s="1"/>
  <c r="AAP13" i="17"/>
  <c r="AAO13" i="17"/>
  <c r="AAL13" i="17"/>
  <c r="AAM13" i="17" s="1"/>
  <c r="AAK13" i="17"/>
  <c r="AAJ13" i="17"/>
  <c r="AAG13" i="17"/>
  <c r="AAH13" i="17" s="1"/>
  <c r="AAC13" i="17"/>
  <c r="AAD13" i="17" s="1"/>
  <c r="ZT13" i="17"/>
  <c r="ZS13" i="17"/>
  <c r="ZR13" i="17"/>
  <c r="ZQ13" i="17"/>
  <c r="ZO13" i="17"/>
  <c r="ZN13" i="17"/>
  <c r="ZM13" i="17"/>
  <c r="ZL13" i="17"/>
  <c r="ZJ13" i="17"/>
  <c r="ZI13" i="17"/>
  <c r="ZH13" i="17"/>
  <c r="ZG13" i="17"/>
  <c r="ZE13" i="17"/>
  <c r="ZD13" i="17"/>
  <c r="ZC13" i="17"/>
  <c r="ZB13" i="17"/>
  <c r="YZ13" i="17"/>
  <c r="YY13" i="17"/>
  <c r="YX13" i="17"/>
  <c r="YW13" i="17"/>
  <c r="YU13" i="17"/>
  <c r="YT13" i="17"/>
  <c r="YS13" i="17"/>
  <c r="YR13" i="17"/>
  <c r="YI13" i="17"/>
  <c r="YJ13" i="17" s="1"/>
  <c r="XZ13" i="17"/>
  <c r="XY13" i="17"/>
  <c r="XX13" i="17"/>
  <c r="XW13" i="17"/>
  <c r="XU13" i="17"/>
  <c r="XT13" i="17"/>
  <c r="XS13" i="17"/>
  <c r="XR13" i="17"/>
  <c r="XP13" i="17"/>
  <c r="XO13" i="17"/>
  <c r="XN13" i="17"/>
  <c r="XM13" i="17"/>
  <c r="XK13" i="17"/>
  <c r="XJ13" i="17"/>
  <c r="XI13" i="17"/>
  <c r="XH13" i="17"/>
  <c r="XF13" i="17"/>
  <c r="XE13" i="17"/>
  <c r="XD13" i="17"/>
  <c r="XC13" i="17"/>
  <c r="XA13" i="17"/>
  <c r="WZ13" i="17"/>
  <c r="WY13" i="17"/>
  <c r="WX13" i="17"/>
  <c r="WN13" i="17"/>
  <c r="WO13" i="17" s="1"/>
  <c r="WE13" i="17"/>
  <c r="WD13" i="17"/>
  <c r="WC13" i="17"/>
  <c r="WB13" i="17"/>
  <c r="VZ13" i="17"/>
  <c r="VY13" i="17"/>
  <c r="VX13" i="17"/>
  <c r="VW13" i="17"/>
  <c r="VU13" i="17"/>
  <c r="VT13" i="17"/>
  <c r="VS13" i="17"/>
  <c r="VR13" i="17"/>
  <c r="VP13" i="17"/>
  <c r="VO13" i="17"/>
  <c r="VN13" i="17"/>
  <c r="VM13" i="17"/>
  <c r="VK13" i="17"/>
  <c r="VJ13" i="17"/>
  <c r="VI13" i="17"/>
  <c r="VH13" i="17"/>
  <c r="VF13" i="17"/>
  <c r="VE13" i="17"/>
  <c r="VD13" i="17"/>
  <c r="VC13" i="17"/>
  <c r="VA13" i="17"/>
  <c r="UZ13" i="17"/>
  <c r="UY13" i="17"/>
  <c r="UX13" i="17"/>
  <c r="UV13" i="17"/>
  <c r="UU13" i="17"/>
  <c r="UT13" i="17"/>
  <c r="US13" i="17"/>
  <c r="UQ13" i="17"/>
  <c r="UP13" i="17"/>
  <c r="UO13" i="17"/>
  <c r="UN13" i="17"/>
  <c r="UL13" i="17"/>
  <c r="UK13" i="17"/>
  <c r="UJ13" i="17"/>
  <c r="UI13" i="17"/>
  <c r="TX13" i="17"/>
  <c r="TW13" i="17"/>
  <c r="TT13" i="17"/>
  <c r="TU13" i="17" s="1"/>
  <c r="AAP12" i="17"/>
  <c r="AAO12" i="17"/>
  <c r="AAL12" i="17"/>
  <c r="AAM12" i="17" s="1"/>
  <c r="AAK12" i="17"/>
  <c r="AAJ12" i="17"/>
  <c r="AAG12" i="17"/>
  <c r="AAH12" i="17" s="1"/>
  <c r="AAC12" i="17"/>
  <c r="AAD12" i="17" s="1"/>
  <c r="ZT12" i="17"/>
  <c r="ZS12" i="17"/>
  <c r="ZR12" i="17"/>
  <c r="ZQ12" i="17"/>
  <c r="ZO12" i="17"/>
  <c r="ZN12" i="17"/>
  <c r="ZM12" i="17"/>
  <c r="ZL12" i="17"/>
  <c r="ZJ12" i="17"/>
  <c r="ZI12" i="17"/>
  <c r="ZH12" i="17"/>
  <c r="ZG12" i="17"/>
  <c r="ZE12" i="17"/>
  <c r="ZD12" i="17"/>
  <c r="ZC12" i="17"/>
  <c r="ZB12" i="17"/>
  <c r="YZ12" i="17"/>
  <c r="YY12" i="17"/>
  <c r="YX12" i="17"/>
  <c r="YW12" i="17"/>
  <c r="YU12" i="17"/>
  <c r="YT12" i="17"/>
  <c r="YS12" i="17"/>
  <c r="YR12" i="17"/>
  <c r="YI12" i="17"/>
  <c r="YJ12" i="17" s="1"/>
  <c r="XZ12" i="17"/>
  <c r="XY12" i="17"/>
  <c r="XX12" i="17"/>
  <c r="XW12" i="17"/>
  <c r="XU12" i="17"/>
  <c r="XT12" i="17"/>
  <c r="XS12" i="17"/>
  <c r="XR12" i="17"/>
  <c r="XP12" i="17"/>
  <c r="XO12" i="17"/>
  <c r="XN12" i="17"/>
  <c r="XM12" i="17"/>
  <c r="XK12" i="17"/>
  <c r="XJ12" i="17"/>
  <c r="XI12" i="17"/>
  <c r="XH12" i="17"/>
  <c r="XF12" i="17"/>
  <c r="XE12" i="17"/>
  <c r="XD12" i="17"/>
  <c r="XC12" i="17"/>
  <c r="XA12" i="17"/>
  <c r="WZ12" i="17"/>
  <c r="WY12" i="17"/>
  <c r="WX12" i="17"/>
  <c r="WN12" i="17"/>
  <c r="WO12" i="17" s="1"/>
  <c r="WE12" i="17"/>
  <c r="WD12" i="17"/>
  <c r="WC12" i="17"/>
  <c r="WB12" i="17"/>
  <c r="VZ12" i="17"/>
  <c r="VY12" i="17"/>
  <c r="VX12" i="17"/>
  <c r="VW12" i="17"/>
  <c r="VU12" i="17"/>
  <c r="VT12" i="17"/>
  <c r="VS12" i="17"/>
  <c r="VR12" i="17"/>
  <c r="VP12" i="17"/>
  <c r="VO12" i="17"/>
  <c r="VN12" i="17"/>
  <c r="VM12" i="17"/>
  <c r="VK12" i="17"/>
  <c r="VJ12" i="17"/>
  <c r="VI12" i="17"/>
  <c r="VH12" i="17"/>
  <c r="VF12" i="17"/>
  <c r="VE12" i="17"/>
  <c r="VD12" i="17"/>
  <c r="VC12" i="17"/>
  <c r="VA12" i="17"/>
  <c r="UZ12" i="17"/>
  <c r="UY12" i="17"/>
  <c r="UX12" i="17"/>
  <c r="UV12" i="17"/>
  <c r="UU12" i="17"/>
  <c r="UT12" i="17"/>
  <c r="US12" i="17"/>
  <c r="UQ12" i="17"/>
  <c r="UP12" i="17"/>
  <c r="UO12" i="17"/>
  <c r="UN12" i="17"/>
  <c r="UL12" i="17"/>
  <c r="UK12" i="17"/>
  <c r="UJ12" i="17"/>
  <c r="UI12" i="17"/>
  <c r="TX12" i="17"/>
  <c r="TW12" i="17"/>
  <c r="TT12" i="17"/>
  <c r="TU12" i="17" s="1"/>
  <c r="AAP11" i="17"/>
  <c r="AAO11" i="17"/>
  <c r="AAL11" i="17"/>
  <c r="AAM11" i="17" s="1"/>
  <c r="AAK11" i="17"/>
  <c r="AAJ11" i="17"/>
  <c r="AAG11" i="17"/>
  <c r="AAH11" i="17" s="1"/>
  <c r="AAC11" i="17"/>
  <c r="AAD11" i="17" s="1"/>
  <c r="ZT11" i="17"/>
  <c r="ZS11" i="17"/>
  <c r="ZR11" i="17"/>
  <c r="ZQ11" i="17"/>
  <c r="ZO11" i="17"/>
  <c r="ZN11" i="17"/>
  <c r="ZM11" i="17"/>
  <c r="ZL11" i="17"/>
  <c r="ZJ11" i="17"/>
  <c r="ZI11" i="17"/>
  <c r="ZH11" i="17"/>
  <c r="ZG11" i="17"/>
  <c r="ZE11" i="17"/>
  <c r="ZD11" i="17"/>
  <c r="ZC11" i="17"/>
  <c r="ZB11" i="17"/>
  <c r="YZ11" i="17"/>
  <c r="YY11" i="17"/>
  <c r="YX11" i="17"/>
  <c r="YW11" i="17"/>
  <c r="YU11" i="17"/>
  <c r="YT11" i="17"/>
  <c r="YS11" i="17"/>
  <c r="YR11" i="17"/>
  <c r="YI11" i="17"/>
  <c r="YJ11" i="17" s="1"/>
  <c r="XZ11" i="17"/>
  <c r="XY11" i="17"/>
  <c r="XX11" i="17"/>
  <c r="XW11" i="17"/>
  <c r="XU11" i="17"/>
  <c r="XT11" i="17"/>
  <c r="XS11" i="17"/>
  <c r="XR11" i="17"/>
  <c r="XP11" i="17"/>
  <c r="XO11" i="17"/>
  <c r="XN11" i="17"/>
  <c r="XM11" i="17"/>
  <c r="XK11" i="17"/>
  <c r="XJ11" i="17"/>
  <c r="XI11" i="17"/>
  <c r="XH11" i="17"/>
  <c r="XF11" i="17"/>
  <c r="XE11" i="17"/>
  <c r="XD11" i="17"/>
  <c r="XC11" i="17"/>
  <c r="XA11" i="17"/>
  <c r="WZ11" i="17"/>
  <c r="WY11" i="17"/>
  <c r="WX11" i="17"/>
  <c r="WN11" i="17"/>
  <c r="WO11" i="17" s="1"/>
  <c r="WE11" i="17"/>
  <c r="WD11" i="17"/>
  <c r="WC11" i="17"/>
  <c r="WB11" i="17"/>
  <c r="VZ11" i="17"/>
  <c r="VY11" i="17"/>
  <c r="VX11" i="17"/>
  <c r="VW11" i="17"/>
  <c r="VU11" i="17"/>
  <c r="VT11" i="17"/>
  <c r="VS11" i="17"/>
  <c r="VR11" i="17"/>
  <c r="VP11" i="17"/>
  <c r="VO11" i="17"/>
  <c r="VN11" i="17"/>
  <c r="VM11" i="17"/>
  <c r="VK11" i="17"/>
  <c r="VJ11" i="17"/>
  <c r="VI11" i="17"/>
  <c r="VH11" i="17"/>
  <c r="VF11" i="17"/>
  <c r="VE11" i="17"/>
  <c r="VD11" i="17"/>
  <c r="VC11" i="17"/>
  <c r="VA11" i="17"/>
  <c r="UZ11" i="17"/>
  <c r="UY11" i="17"/>
  <c r="UX11" i="17"/>
  <c r="UV11" i="17"/>
  <c r="UU11" i="17"/>
  <c r="UT11" i="17"/>
  <c r="US11" i="17"/>
  <c r="UQ11" i="17"/>
  <c r="UP11" i="17"/>
  <c r="UO11" i="17"/>
  <c r="UN11" i="17"/>
  <c r="UL11" i="17"/>
  <c r="UK11" i="17"/>
  <c r="UJ11" i="17"/>
  <c r="UI11" i="17"/>
  <c r="TX11" i="17"/>
  <c r="TW11" i="17"/>
  <c r="TT11" i="17"/>
  <c r="TU11" i="17" s="1"/>
  <c r="AAP10" i="17"/>
  <c r="AAO10" i="17"/>
  <c r="AAL10" i="17"/>
  <c r="AAM10" i="17" s="1"/>
  <c r="AAK10" i="17"/>
  <c r="AAJ10" i="17"/>
  <c r="AAG10" i="17"/>
  <c r="AAH10" i="17" s="1"/>
  <c r="AAC10" i="17"/>
  <c r="AAD10" i="17" s="1"/>
  <c r="ZT10" i="17"/>
  <c r="ZS10" i="17"/>
  <c r="ZR10" i="17"/>
  <c r="ZQ10" i="17"/>
  <c r="ZO10" i="17"/>
  <c r="ZN10" i="17"/>
  <c r="ZM10" i="17"/>
  <c r="ZL10" i="17"/>
  <c r="ZJ10" i="17"/>
  <c r="ZI10" i="17"/>
  <c r="ZH10" i="17"/>
  <c r="ZG10" i="17"/>
  <c r="ZE10" i="17"/>
  <c r="ZD10" i="17"/>
  <c r="ZC10" i="17"/>
  <c r="ZB10" i="17"/>
  <c r="YZ10" i="17"/>
  <c r="YY10" i="17"/>
  <c r="YX10" i="17"/>
  <c r="YW10" i="17"/>
  <c r="YU10" i="17"/>
  <c r="YT10" i="17"/>
  <c r="YS10" i="17"/>
  <c r="YR10" i="17"/>
  <c r="YI10" i="17"/>
  <c r="YJ10" i="17" s="1"/>
  <c r="XZ10" i="17"/>
  <c r="XY10" i="17"/>
  <c r="XX10" i="17"/>
  <c r="XW10" i="17"/>
  <c r="XU10" i="17"/>
  <c r="XT10" i="17"/>
  <c r="XS10" i="17"/>
  <c r="XR10" i="17"/>
  <c r="XP10" i="17"/>
  <c r="XO10" i="17"/>
  <c r="XN10" i="17"/>
  <c r="XM10" i="17"/>
  <c r="XK10" i="17"/>
  <c r="XJ10" i="17"/>
  <c r="XI10" i="17"/>
  <c r="XH10" i="17"/>
  <c r="XF10" i="17"/>
  <c r="XE10" i="17"/>
  <c r="XD10" i="17"/>
  <c r="XC10" i="17"/>
  <c r="XA10" i="17"/>
  <c r="WZ10" i="17"/>
  <c r="WY10" i="17"/>
  <c r="WX10" i="17"/>
  <c r="WN10" i="17"/>
  <c r="WO10" i="17" s="1"/>
  <c r="WE10" i="17"/>
  <c r="WD10" i="17"/>
  <c r="WC10" i="17"/>
  <c r="WB10" i="17"/>
  <c r="VZ10" i="17"/>
  <c r="VY10" i="17"/>
  <c r="VX10" i="17"/>
  <c r="VW10" i="17"/>
  <c r="VU10" i="17"/>
  <c r="VT10" i="17"/>
  <c r="VS10" i="17"/>
  <c r="VR10" i="17"/>
  <c r="VP10" i="17"/>
  <c r="VO10" i="17"/>
  <c r="VN10" i="17"/>
  <c r="VM10" i="17"/>
  <c r="VK10" i="17"/>
  <c r="VJ10" i="17"/>
  <c r="VI10" i="17"/>
  <c r="VH10" i="17"/>
  <c r="VF10" i="17"/>
  <c r="VE10" i="17"/>
  <c r="VD10" i="17"/>
  <c r="VC10" i="17"/>
  <c r="VA10" i="17"/>
  <c r="UZ10" i="17"/>
  <c r="UY10" i="17"/>
  <c r="UX10" i="17"/>
  <c r="UV10" i="17"/>
  <c r="UU10" i="17"/>
  <c r="UT10" i="17"/>
  <c r="US10" i="17"/>
  <c r="UQ10" i="17"/>
  <c r="UP10" i="17"/>
  <c r="UO10" i="17"/>
  <c r="UN10" i="17"/>
  <c r="UL10" i="17"/>
  <c r="UK10" i="17"/>
  <c r="UJ10" i="17"/>
  <c r="UI10" i="17"/>
  <c r="TX10" i="17"/>
  <c r="TW10" i="17"/>
  <c r="TT10" i="17"/>
  <c r="TU10" i="17" s="1"/>
  <c r="AAP9" i="17"/>
  <c r="AAO9" i="17"/>
  <c r="AAL9" i="17"/>
  <c r="AAM9" i="17" s="1"/>
  <c r="AAK9" i="17"/>
  <c r="AAJ9" i="17"/>
  <c r="AAG9" i="17"/>
  <c r="AAH9" i="17" s="1"/>
  <c r="AAC9" i="17"/>
  <c r="AAD9" i="17" s="1"/>
  <c r="ZT9" i="17"/>
  <c r="ZS9" i="17"/>
  <c r="ZR9" i="17"/>
  <c r="ZQ9" i="17"/>
  <c r="ZO9" i="17"/>
  <c r="ZN9" i="17"/>
  <c r="ZM9" i="17"/>
  <c r="ZL9" i="17"/>
  <c r="ZJ9" i="17"/>
  <c r="ZI9" i="17"/>
  <c r="ZH9" i="17"/>
  <c r="ZG9" i="17"/>
  <c r="ZE9" i="17"/>
  <c r="ZD9" i="17"/>
  <c r="ZC9" i="17"/>
  <c r="ZB9" i="17"/>
  <c r="YZ9" i="17"/>
  <c r="YY9" i="17"/>
  <c r="YX9" i="17"/>
  <c r="YW9" i="17"/>
  <c r="YU9" i="17"/>
  <c r="YT9" i="17"/>
  <c r="YS9" i="17"/>
  <c r="YR9" i="17"/>
  <c r="YI9" i="17"/>
  <c r="YJ9" i="17" s="1"/>
  <c r="XZ9" i="17"/>
  <c r="XY9" i="17"/>
  <c r="XX9" i="17"/>
  <c r="XW9" i="17"/>
  <c r="XU9" i="17"/>
  <c r="XT9" i="17"/>
  <c r="XS9" i="17"/>
  <c r="XR9" i="17"/>
  <c r="XP9" i="17"/>
  <c r="XO9" i="17"/>
  <c r="XN9" i="17"/>
  <c r="XM9" i="17"/>
  <c r="XK9" i="17"/>
  <c r="XJ9" i="17"/>
  <c r="XI9" i="17"/>
  <c r="XH9" i="17"/>
  <c r="XF9" i="17"/>
  <c r="XE9" i="17"/>
  <c r="XD9" i="17"/>
  <c r="XC9" i="17"/>
  <c r="XA9" i="17"/>
  <c r="WZ9" i="17"/>
  <c r="WY9" i="17"/>
  <c r="WX9" i="17"/>
  <c r="WN9" i="17"/>
  <c r="WO9" i="17" s="1"/>
  <c r="WE9" i="17"/>
  <c r="WD9" i="17"/>
  <c r="WC9" i="17"/>
  <c r="WB9" i="17"/>
  <c r="VZ9" i="17"/>
  <c r="VY9" i="17"/>
  <c r="VX9" i="17"/>
  <c r="VW9" i="17"/>
  <c r="VU9" i="17"/>
  <c r="VT9" i="17"/>
  <c r="VS9" i="17"/>
  <c r="VR9" i="17"/>
  <c r="VP9" i="17"/>
  <c r="VO9" i="17"/>
  <c r="VN9" i="17"/>
  <c r="VM9" i="17"/>
  <c r="VK9" i="17"/>
  <c r="VJ9" i="17"/>
  <c r="VI9" i="17"/>
  <c r="VH9" i="17"/>
  <c r="VF9" i="17"/>
  <c r="VE9" i="17"/>
  <c r="VD9" i="17"/>
  <c r="VC9" i="17"/>
  <c r="VA9" i="17"/>
  <c r="UZ9" i="17"/>
  <c r="UY9" i="17"/>
  <c r="UX9" i="17"/>
  <c r="UV9" i="17"/>
  <c r="UU9" i="17"/>
  <c r="UT9" i="17"/>
  <c r="US9" i="17"/>
  <c r="UQ9" i="17"/>
  <c r="UP9" i="17"/>
  <c r="UO9" i="17"/>
  <c r="UN9" i="17"/>
  <c r="UL9" i="17"/>
  <c r="UK9" i="17"/>
  <c r="UJ9" i="17"/>
  <c r="UI9" i="17"/>
  <c r="TX9" i="17"/>
  <c r="TW9" i="17"/>
  <c r="TT9" i="17"/>
  <c r="TU9" i="17" s="1"/>
  <c r="AAP8" i="17"/>
  <c r="AAO8" i="17"/>
  <c r="AAL8" i="17"/>
  <c r="AAM8" i="17" s="1"/>
  <c r="AAK8" i="17"/>
  <c r="AAJ8" i="17"/>
  <c r="AAG8" i="17"/>
  <c r="AAH8" i="17" s="1"/>
  <c r="AAC8" i="17"/>
  <c r="AAD8" i="17" s="1"/>
  <c r="ZT8" i="17"/>
  <c r="ZS8" i="17"/>
  <c r="ZR8" i="17"/>
  <c r="ZQ8" i="17"/>
  <c r="ZO8" i="17"/>
  <c r="ZN8" i="17"/>
  <c r="ZM8" i="17"/>
  <c r="ZL8" i="17"/>
  <c r="ZJ8" i="17"/>
  <c r="ZI8" i="17"/>
  <c r="ZH8" i="17"/>
  <c r="ZG8" i="17"/>
  <c r="ZE8" i="17"/>
  <c r="ZD8" i="17"/>
  <c r="ZC8" i="17"/>
  <c r="ZB8" i="17"/>
  <c r="YZ8" i="17"/>
  <c r="YY8" i="17"/>
  <c r="YX8" i="17"/>
  <c r="YW8" i="17"/>
  <c r="YU8" i="17"/>
  <c r="YT8" i="17"/>
  <c r="YS8" i="17"/>
  <c r="YR8" i="17"/>
  <c r="YI8" i="17"/>
  <c r="YJ8" i="17" s="1"/>
  <c r="XZ8" i="17"/>
  <c r="XY8" i="17"/>
  <c r="XX8" i="17"/>
  <c r="XW8" i="17"/>
  <c r="XU8" i="17"/>
  <c r="XT8" i="17"/>
  <c r="XS8" i="17"/>
  <c r="XR8" i="17"/>
  <c r="XP8" i="17"/>
  <c r="XO8" i="17"/>
  <c r="XN8" i="17"/>
  <c r="XM8" i="17"/>
  <c r="XK8" i="17"/>
  <c r="XJ8" i="17"/>
  <c r="XI8" i="17"/>
  <c r="XH8" i="17"/>
  <c r="XF8" i="17"/>
  <c r="XE8" i="17"/>
  <c r="XD8" i="17"/>
  <c r="XC8" i="17"/>
  <c r="XA8" i="17"/>
  <c r="WZ8" i="17"/>
  <c r="WY8" i="17"/>
  <c r="WX8" i="17"/>
  <c r="WN8" i="17"/>
  <c r="WO8" i="17" s="1"/>
  <c r="WE8" i="17"/>
  <c r="WD8" i="17"/>
  <c r="WC8" i="17"/>
  <c r="WB8" i="17"/>
  <c r="VZ8" i="17"/>
  <c r="VY8" i="17"/>
  <c r="VX8" i="17"/>
  <c r="VW8" i="17"/>
  <c r="VU8" i="17"/>
  <c r="VT8" i="17"/>
  <c r="VS8" i="17"/>
  <c r="VR8" i="17"/>
  <c r="VP8" i="17"/>
  <c r="VO8" i="17"/>
  <c r="VN8" i="17"/>
  <c r="VM8" i="17"/>
  <c r="VK8" i="17"/>
  <c r="VJ8" i="17"/>
  <c r="VI8" i="17"/>
  <c r="VH8" i="17"/>
  <c r="VF8" i="17"/>
  <c r="VE8" i="17"/>
  <c r="VD8" i="17"/>
  <c r="VC8" i="17"/>
  <c r="VA8" i="17"/>
  <c r="UZ8" i="17"/>
  <c r="UY8" i="17"/>
  <c r="UX8" i="17"/>
  <c r="UV8" i="17"/>
  <c r="UU8" i="17"/>
  <c r="UT8" i="17"/>
  <c r="US8" i="17"/>
  <c r="UQ8" i="17"/>
  <c r="UP8" i="17"/>
  <c r="UO8" i="17"/>
  <c r="UN8" i="17"/>
  <c r="UL8" i="17"/>
  <c r="UK8" i="17"/>
  <c r="UJ8" i="17"/>
  <c r="UI8" i="17"/>
  <c r="TX8" i="17"/>
  <c r="TW8" i="17"/>
  <c r="TT8" i="17"/>
  <c r="TU8" i="17" s="1"/>
  <c r="TR54" i="17"/>
  <c r="TQ54" i="17"/>
  <c r="TN54" i="17"/>
  <c r="TO54" i="17" s="1"/>
  <c r="TM54" i="17"/>
  <c r="TL54" i="17"/>
  <c r="TI54" i="17"/>
  <c r="TJ54" i="17" s="1"/>
  <c r="TE54" i="17"/>
  <c r="TF54" i="17" s="1"/>
  <c r="SV54" i="17"/>
  <c r="SU54" i="17"/>
  <c r="ST54" i="17"/>
  <c r="SS54" i="17"/>
  <c r="SQ54" i="17"/>
  <c r="SP54" i="17"/>
  <c r="SO54" i="17"/>
  <c r="SN54" i="17"/>
  <c r="SL54" i="17"/>
  <c r="SK54" i="17"/>
  <c r="SJ54" i="17"/>
  <c r="SI54" i="17"/>
  <c r="SG54" i="17"/>
  <c r="SF54" i="17"/>
  <c r="SE54" i="17"/>
  <c r="SD54" i="17"/>
  <c r="SB54" i="17"/>
  <c r="SA54" i="17"/>
  <c r="RZ54" i="17"/>
  <c r="RY54" i="17"/>
  <c r="RW54" i="17"/>
  <c r="RV54" i="17"/>
  <c r="RU54" i="17"/>
  <c r="RT54" i="17"/>
  <c r="RK54" i="17"/>
  <c r="RL54" i="17" s="1"/>
  <c r="RB54" i="17"/>
  <c r="RA54" i="17"/>
  <c r="QZ54" i="17"/>
  <c r="QY54" i="17"/>
  <c r="QW54" i="17"/>
  <c r="QV54" i="17"/>
  <c r="QU54" i="17"/>
  <c r="QT54" i="17"/>
  <c r="QR54" i="17"/>
  <c r="QQ54" i="17"/>
  <c r="QP54" i="17"/>
  <c r="QO54" i="17"/>
  <c r="QM54" i="17"/>
  <c r="QL54" i="17"/>
  <c r="QK54" i="17"/>
  <c r="QJ54" i="17"/>
  <c r="QH54" i="17"/>
  <c r="QG54" i="17"/>
  <c r="QF54" i="17"/>
  <c r="QE54" i="17"/>
  <c r="QC54" i="17"/>
  <c r="QB54" i="17"/>
  <c r="QA54" i="17"/>
  <c r="PZ54" i="17"/>
  <c r="PP54" i="17"/>
  <c r="PQ54" i="17" s="1"/>
  <c r="PG54" i="17"/>
  <c r="PF54" i="17"/>
  <c r="PE54" i="17"/>
  <c r="PD54" i="17"/>
  <c r="PB54" i="17"/>
  <c r="PA54" i="17"/>
  <c r="OZ54" i="17"/>
  <c r="OY54" i="17"/>
  <c r="OW54" i="17"/>
  <c r="OV54" i="17"/>
  <c r="OU54" i="17"/>
  <c r="OT54" i="17"/>
  <c r="OR54" i="17"/>
  <c r="OQ54" i="17"/>
  <c r="OP54" i="17"/>
  <c r="OO54" i="17"/>
  <c r="OM54" i="17"/>
  <c r="OL54" i="17"/>
  <c r="OK54" i="17"/>
  <c r="OJ54" i="17"/>
  <c r="OH54" i="17"/>
  <c r="OG54" i="17"/>
  <c r="OF54" i="17"/>
  <c r="OE54" i="17"/>
  <c r="OC54" i="17"/>
  <c r="OB54" i="17"/>
  <c r="OA54" i="17"/>
  <c r="NZ54" i="17"/>
  <c r="NX54" i="17"/>
  <c r="NW54" i="17"/>
  <c r="NV54" i="17"/>
  <c r="NU54" i="17"/>
  <c r="NS54" i="17"/>
  <c r="NR54" i="17"/>
  <c r="NQ54" i="17"/>
  <c r="NP54" i="17"/>
  <c r="NN54" i="17"/>
  <c r="NM54" i="17"/>
  <c r="NL54" i="17"/>
  <c r="NK54" i="17"/>
  <c r="MZ54" i="17"/>
  <c r="MY54" i="17"/>
  <c r="MV54" i="17"/>
  <c r="MW54" i="17" s="1"/>
  <c r="TR53" i="17"/>
  <c r="TQ53" i="17"/>
  <c r="TN53" i="17"/>
  <c r="TO53" i="17" s="1"/>
  <c r="TM53" i="17"/>
  <c r="TL53" i="17"/>
  <c r="TI53" i="17"/>
  <c r="TJ53" i="17" s="1"/>
  <c r="TE53" i="17"/>
  <c r="TF53" i="17" s="1"/>
  <c r="SV53" i="17"/>
  <c r="SU53" i="17"/>
  <c r="ST53" i="17"/>
  <c r="SS53" i="17"/>
  <c r="SQ53" i="17"/>
  <c r="SP53" i="17"/>
  <c r="SO53" i="17"/>
  <c r="SN53" i="17"/>
  <c r="SL53" i="17"/>
  <c r="SK53" i="17"/>
  <c r="SJ53" i="17"/>
  <c r="SI53" i="17"/>
  <c r="SG53" i="17"/>
  <c r="SF53" i="17"/>
  <c r="SE53" i="17"/>
  <c r="SD53" i="17"/>
  <c r="SB53" i="17"/>
  <c r="SA53" i="17"/>
  <c r="RZ53" i="17"/>
  <c r="RY53" i="17"/>
  <c r="RW53" i="17"/>
  <c r="RV53" i="17"/>
  <c r="RU53" i="17"/>
  <c r="RT53" i="17"/>
  <c r="RK53" i="17"/>
  <c r="RL53" i="17" s="1"/>
  <c r="RB53" i="17"/>
  <c r="RA53" i="17"/>
  <c r="QZ53" i="17"/>
  <c r="QY53" i="17"/>
  <c r="QW53" i="17"/>
  <c r="QV53" i="17"/>
  <c r="QU53" i="17"/>
  <c r="QT53" i="17"/>
  <c r="QR53" i="17"/>
  <c r="QQ53" i="17"/>
  <c r="QP53" i="17"/>
  <c r="QO53" i="17"/>
  <c r="QM53" i="17"/>
  <c r="QL53" i="17"/>
  <c r="QK53" i="17"/>
  <c r="QJ53" i="17"/>
  <c r="QH53" i="17"/>
  <c r="QG53" i="17"/>
  <c r="QF53" i="17"/>
  <c r="QE53" i="17"/>
  <c r="QC53" i="17"/>
  <c r="QB53" i="17"/>
  <c r="QA53" i="17"/>
  <c r="PZ53" i="17"/>
  <c r="PP53" i="17"/>
  <c r="PQ53" i="17" s="1"/>
  <c r="PG53" i="17"/>
  <c r="PF53" i="17"/>
  <c r="PE53" i="17"/>
  <c r="PD53" i="17"/>
  <c r="PB53" i="17"/>
  <c r="PA53" i="17"/>
  <c r="OZ53" i="17"/>
  <c r="OY53" i="17"/>
  <c r="OW53" i="17"/>
  <c r="OV53" i="17"/>
  <c r="OU53" i="17"/>
  <c r="OT53" i="17"/>
  <c r="OR53" i="17"/>
  <c r="OQ53" i="17"/>
  <c r="OP53" i="17"/>
  <c r="OO53" i="17"/>
  <c r="OM53" i="17"/>
  <c r="OL53" i="17"/>
  <c r="OK53" i="17"/>
  <c r="OJ53" i="17"/>
  <c r="OH53" i="17"/>
  <c r="OG53" i="17"/>
  <c r="OF53" i="17"/>
  <c r="OE53" i="17"/>
  <c r="OC53" i="17"/>
  <c r="OB53" i="17"/>
  <c r="OA53" i="17"/>
  <c r="NZ53" i="17"/>
  <c r="NX53" i="17"/>
  <c r="NW53" i="17"/>
  <c r="NV53" i="17"/>
  <c r="NU53" i="17"/>
  <c r="NS53" i="17"/>
  <c r="NR53" i="17"/>
  <c r="NQ53" i="17"/>
  <c r="NP53" i="17"/>
  <c r="NN53" i="17"/>
  <c r="NM53" i="17"/>
  <c r="NL53" i="17"/>
  <c r="NK53" i="17"/>
  <c r="MZ53" i="17"/>
  <c r="MY53" i="17"/>
  <c r="MV53" i="17"/>
  <c r="MW53" i="17" s="1"/>
  <c r="TR52" i="17"/>
  <c r="TQ52" i="17"/>
  <c r="TN52" i="17"/>
  <c r="TO52" i="17" s="1"/>
  <c r="TM52" i="17"/>
  <c r="TL52" i="17"/>
  <c r="TI52" i="17"/>
  <c r="TJ52" i="17" s="1"/>
  <c r="TE52" i="17"/>
  <c r="TF52" i="17" s="1"/>
  <c r="SV52" i="17"/>
  <c r="SU52" i="17"/>
  <c r="ST52" i="17"/>
  <c r="SS52" i="17"/>
  <c r="SQ52" i="17"/>
  <c r="SP52" i="17"/>
  <c r="SO52" i="17"/>
  <c r="SN52" i="17"/>
  <c r="SL52" i="17"/>
  <c r="SK52" i="17"/>
  <c r="SJ52" i="17"/>
  <c r="SI52" i="17"/>
  <c r="SG52" i="17"/>
  <c r="SF52" i="17"/>
  <c r="SE52" i="17"/>
  <c r="SD52" i="17"/>
  <c r="SB52" i="17"/>
  <c r="SA52" i="17"/>
  <c r="RZ52" i="17"/>
  <c r="RY52" i="17"/>
  <c r="RW52" i="17"/>
  <c r="RV52" i="17"/>
  <c r="RU52" i="17"/>
  <c r="RT52" i="17"/>
  <c r="RK52" i="17"/>
  <c r="RL52" i="17" s="1"/>
  <c r="RB52" i="17"/>
  <c r="RA52" i="17"/>
  <c r="QZ52" i="17"/>
  <c r="QY52" i="17"/>
  <c r="QW52" i="17"/>
  <c r="QV52" i="17"/>
  <c r="QU52" i="17"/>
  <c r="QT52" i="17"/>
  <c r="QR52" i="17"/>
  <c r="QQ52" i="17"/>
  <c r="QP52" i="17"/>
  <c r="QO52" i="17"/>
  <c r="QM52" i="17"/>
  <c r="QL52" i="17"/>
  <c r="QK52" i="17"/>
  <c r="QJ52" i="17"/>
  <c r="QH52" i="17"/>
  <c r="QG52" i="17"/>
  <c r="QF52" i="17"/>
  <c r="QE52" i="17"/>
  <c r="QC52" i="17"/>
  <c r="QB52" i="17"/>
  <c r="QA52" i="17"/>
  <c r="PZ52" i="17"/>
  <c r="PP52" i="17"/>
  <c r="PQ52" i="17" s="1"/>
  <c r="PG52" i="17"/>
  <c r="PF52" i="17"/>
  <c r="PE52" i="17"/>
  <c r="PD52" i="17"/>
  <c r="PB52" i="17"/>
  <c r="PA52" i="17"/>
  <c r="OZ52" i="17"/>
  <c r="OY52" i="17"/>
  <c r="OW52" i="17"/>
  <c r="OV52" i="17"/>
  <c r="OU52" i="17"/>
  <c r="OT52" i="17"/>
  <c r="OR52" i="17"/>
  <c r="OQ52" i="17"/>
  <c r="OP52" i="17"/>
  <c r="OO52" i="17"/>
  <c r="OM52" i="17"/>
  <c r="OL52" i="17"/>
  <c r="OK52" i="17"/>
  <c r="OJ52" i="17"/>
  <c r="OH52" i="17"/>
  <c r="OG52" i="17"/>
  <c r="OF52" i="17"/>
  <c r="OE52" i="17"/>
  <c r="OC52" i="17"/>
  <c r="OB52" i="17"/>
  <c r="OA52" i="17"/>
  <c r="NZ52" i="17"/>
  <c r="NX52" i="17"/>
  <c r="NW52" i="17"/>
  <c r="NV52" i="17"/>
  <c r="NU52" i="17"/>
  <c r="NS52" i="17"/>
  <c r="NR52" i="17"/>
  <c r="NQ52" i="17"/>
  <c r="NP52" i="17"/>
  <c r="NN52" i="17"/>
  <c r="NM52" i="17"/>
  <c r="NL52" i="17"/>
  <c r="NK52" i="17"/>
  <c r="MZ52" i="17"/>
  <c r="MY52" i="17"/>
  <c r="MV52" i="17"/>
  <c r="MW52" i="17" s="1"/>
  <c r="TR51" i="17"/>
  <c r="TQ51" i="17"/>
  <c r="TN51" i="17"/>
  <c r="TO51" i="17" s="1"/>
  <c r="TM51" i="17"/>
  <c r="TL51" i="17"/>
  <c r="TI51" i="17"/>
  <c r="TJ51" i="17" s="1"/>
  <c r="TE51" i="17"/>
  <c r="TF51" i="17" s="1"/>
  <c r="SV51" i="17"/>
  <c r="SU51" i="17"/>
  <c r="ST51" i="17"/>
  <c r="SS51" i="17"/>
  <c r="SQ51" i="17"/>
  <c r="SP51" i="17"/>
  <c r="SO51" i="17"/>
  <c r="SN51" i="17"/>
  <c r="SL51" i="17"/>
  <c r="SK51" i="17"/>
  <c r="SJ51" i="17"/>
  <c r="SI51" i="17"/>
  <c r="SG51" i="17"/>
  <c r="SF51" i="17"/>
  <c r="SE51" i="17"/>
  <c r="SD51" i="17"/>
  <c r="SB51" i="17"/>
  <c r="SA51" i="17"/>
  <c r="RZ51" i="17"/>
  <c r="RY51" i="17"/>
  <c r="RW51" i="17"/>
  <c r="RV51" i="17"/>
  <c r="RU51" i="17"/>
  <c r="RT51" i="17"/>
  <c r="RK51" i="17"/>
  <c r="RL51" i="17" s="1"/>
  <c r="RB51" i="17"/>
  <c r="RA51" i="17"/>
  <c r="QZ51" i="17"/>
  <c r="QY51" i="17"/>
  <c r="QW51" i="17"/>
  <c r="QV51" i="17"/>
  <c r="QU51" i="17"/>
  <c r="QT51" i="17"/>
  <c r="QR51" i="17"/>
  <c r="QQ51" i="17"/>
  <c r="QP51" i="17"/>
  <c r="QO51" i="17"/>
  <c r="QM51" i="17"/>
  <c r="QL51" i="17"/>
  <c r="QK51" i="17"/>
  <c r="QJ51" i="17"/>
  <c r="QH51" i="17"/>
  <c r="QG51" i="17"/>
  <c r="QF51" i="17"/>
  <c r="QE51" i="17"/>
  <c r="QC51" i="17"/>
  <c r="QB51" i="17"/>
  <c r="QA51" i="17"/>
  <c r="PZ51" i="17"/>
  <c r="PP51" i="17"/>
  <c r="PQ51" i="17" s="1"/>
  <c r="PG51" i="17"/>
  <c r="PF51" i="17"/>
  <c r="PE51" i="17"/>
  <c r="PD51" i="17"/>
  <c r="PB51" i="17"/>
  <c r="PA51" i="17"/>
  <c r="OZ51" i="17"/>
  <c r="OY51" i="17"/>
  <c r="OW51" i="17"/>
  <c r="OV51" i="17"/>
  <c r="OU51" i="17"/>
  <c r="OT51" i="17"/>
  <c r="OR51" i="17"/>
  <c r="OQ51" i="17"/>
  <c r="OP51" i="17"/>
  <c r="OO51" i="17"/>
  <c r="OM51" i="17"/>
  <c r="OL51" i="17"/>
  <c r="OK51" i="17"/>
  <c r="OJ51" i="17"/>
  <c r="OH51" i="17"/>
  <c r="OG51" i="17"/>
  <c r="OF51" i="17"/>
  <c r="OE51" i="17"/>
  <c r="OC51" i="17"/>
  <c r="OB51" i="17"/>
  <c r="OA51" i="17"/>
  <c r="NZ51" i="17"/>
  <c r="NX51" i="17"/>
  <c r="NW51" i="17"/>
  <c r="NV51" i="17"/>
  <c r="NU51" i="17"/>
  <c r="NS51" i="17"/>
  <c r="NR51" i="17"/>
  <c r="NQ51" i="17"/>
  <c r="NP51" i="17"/>
  <c r="NN51" i="17"/>
  <c r="NM51" i="17"/>
  <c r="NL51" i="17"/>
  <c r="NK51" i="17"/>
  <c r="MZ51" i="17"/>
  <c r="MY51" i="17"/>
  <c r="MV51" i="17"/>
  <c r="MW51" i="17" s="1"/>
  <c r="TR50" i="17"/>
  <c r="TQ50" i="17"/>
  <c r="TN50" i="17"/>
  <c r="TO50" i="17" s="1"/>
  <c r="TM50" i="17"/>
  <c r="TL50" i="17"/>
  <c r="TI50" i="17"/>
  <c r="TJ50" i="17" s="1"/>
  <c r="TE50" i="17"/>
  <c r="TF50" i="17" s="1"/>
  <c r="SV50" i="17"/>
  <c r="SU50" i="17"/>
  <c r="ST50" i="17"/>
  <c r="SS50" i="17"/>
  <c r="SQ50" i="17"/>
  <c r="SP50" i="17"/>
  <c r="SO50" i="17"/>
  <c r="SN50" i="17"/>
  <c r="SL50" i="17"/>
  <c r="SK50" i="17"/>
  <c r="SJ50" i="17"/>
  <c r="SI50" i="17"/>
  <c r="SG50" i="17"/>
  <c r="SF50" i="17"/>
  <c r="SE50" i="17"/>
  <c r="SD50" i="17"/>
  <c r="SB50" i="17"/>
  <c r="SA50" i="17"/>
  <c r="RZ50" i="17"/>
  <c r="RY50" i="17"/>
  <c r="RW50" i="17"/>
  <c r="RV50" i="17"/>
  <c r="RU50" i="17"/>
  <c r="RT50" i="17"/>
  <c r="RK50" i="17"/>
  <c r="RL50" i="17" s="1"/>
  <c r="RB50" i="17"/>
  <c r="RA50" i="17"/>
  <c r="QZ50" i="17"/>
  <c r="QY50" i="17"/>
  <c r="QW50" i="17"/>
  <c r="QV50" i="17"/>
  <c r="QU50" i="17"/>
  <c r="QT50" i="17"/>
  <c r="QR50" i="17"/>
  <c r="QQ50" i="17"/>
  <c r="QP50" i="17"/>
  <c r="QO50" i="17"/>
  <c r="QM50" i="17"/>
  <c r="QL50" i="17"/>
  <c r="QK50" i="17"/>
  <c r="QJ50" i="17"/>
  <c r="QH50" i="17"/>
  <c r="QG50" i="17"/>
  <c r="QF50" i="17"/>
  <c r="QE50" i="17"/>
  <c r="QC50" i="17"/>
  <c r="QB50" i="17"/>
  <c r="QA50" i="17"/>
  <c r="PZ50" i="17"/>
  <c r="PP50" i="17"/>
  <c r="PQ50" i="17" s="1"/>
  <c r="PG50" i="17"/>
  <c r="PF50" i="17"/>
  <c r="PE50" i="17"/>
  <c r="PD50" i="17"/>
  <c r="PB50" i="17"/>
  <c r="PA50" i="17"/>
  <c r="OZ50" i="17"/>
  <c r="OY50" i="17"/>
  <c r="OW50" i="17"/>
  <c r="OV50" i="17"/>
  <c r="OU50" i="17"/>
  <c r="OT50" i="17"/>
  <c r="OR50" i="17"/>
  <c r="OQ50" i="17"/>
  <c r="OP50" i="17"/>
  <c r="OO50" i="17"/>
  <c r="OM50" i="17"/>
  <c r="OL50" i="17"/>
  <c r="OK50" i="17"/>
  <c r="OJ50" i="17"/>
  <c r="OH50" i="17"/>
  <c r="OG50" i="17"/>
  <c r="OF50" i="17"/>
  <c r="OE50" i="17"/>
  <c r="OC50" i="17"/>
  <c r="OB50" i="17"/>
  <c r="OA50" i="17"/>
  <c r="NZ50" i="17"/>
  <c r="NX50" i="17"/>
  <c r="NW50" i="17"/>
  <c r="NV50" i="17"/>
  <c r="NU50" i="17"/>
  <c r="NS50" i="17"/>
  <c r="NR50" i="17"/>
  <c r="NQ50" i="17"/>
  <c r="NP50" i="17"/>
  <c r="NN50" i="17"/>
  <c r="NM50" i="17"/>
  <c r="NL50" i="17"/>
  <c r="NK50" i="17"/>
  <c r="MZ50" i="17"/>
  <c r="MY50" i="17"/>
  <c r="MV50" i="17"/>
  <c r="MW50" i="17" s="1"/>
  <c r="TR49" i="17"/>
  <c r="TQ49" i="17"/>
  <c r="TN49" i="17"/>
  <c r="TO49" i="17" s="1"/>
  <c r="TM49" i="17"/>
  <c r="TL49" i="17"/>
  <c r="TI49" i="17"/>
  <c r="TJ49" i="17" s="1"/>
  <c r="TE49" i="17"/>
  <c r="TF49" i="17" s="1"/>
  <c r="SV49" i="17"/>
  <c r="SU49" i="17"/>
  <c r="ST49" i="17"/>
  <c r="SS49" i="17"/>
  <c r="SQ49" i="17"/>
  <c r="SP49" i="17"/>
  <c r="SO49" i="17"/>
  <c r="SN49" i="17"/>
  <c r="SL49" i="17"/>
  <c r="SK49" i="17"/>
  <c r="SJ49" i="17"/>
  <c r="SI49" i="17"/>
  <c r="SG49" i="17"/>
  <c r="SF49" i="17"/>
  <c r="SE49" i="17"/>
  <c r="SD49" i="17"/>
  <c r="SB49" i="17"/>
  <c r="SA49" i="17"/>
  <c r="RZ49" i="17"/>
  <c r="RY49" i="17"/>
  <c r="RW49" i="17"/>
  <c r="RV49" i="17"/>
  <c r="RU49" i="17"/>
  <c r="RT49" i="17"/>
  <c r="RK49" i="17"/>
  <c r="RL49" i="17" s="1"/>
  <c r="RB49" i="17"/>
  <c r="RA49" i="17"/>
  <c r="QZ49" i="17"/>
  <c r="QY49" i="17"/>
  <c r="QW49" i="17"/>
  <c r="QV49" i="17"/>
  <c r="QU49" i="17"/>
  <c r="QT49" i="17"/>
  <c r="QR49" i="17"/>
  <c r="QQ49" i="17"/>
  <c r="QP49" i="17"/>
  <c r="QO49" i="17"/>
  <c r="QM49" i="17"/>
  <c r="QL49" i="17"/>
  <c r="QK49" i="17"/>
  <c r="QJ49" i="17"/>
  <c r="QH49" i="17"/>
  <c r="QG49" i="17"/>
  <c r="QF49" i="17"/>
  <c r="QE49" i="17"/>
  <c r="QC49" i="17"/>
  <c r="QB49" i="17"/>
  <c r="QA49" i="17"/>
  <c r="PZ49" i="17"/>
  <c r="PP49" i="17"/>
  <c r="PQ49" i="17" s="1"/>
  <c r="PG49" i="17"/>
  <c r="PF49" i="17"/>
  <c r="PE49" i="17"/>
  <c r="PD49" i="17"/>
  <c r="PB49" i="17"/>
  <c r="PA49" i="17"/>
  <c r="OZ49" i="17"/>
  <c r="OY49" i="17"/>
  <c r="OW49" i="17"/>
  <c r="OV49" i="17"/>
  <c r="OU49" i="17"/>
  <c r="OT49" i="17"/>
  <c r="OR49" i="17"/>
  <c r="OQ49" i="17"/>
  <c r="OP49" i="17"/>
  <c r="OO49" i="17"/>
  <c r="OM49" i="17"/>
  <c r="OL49" i="17"/>
  <c r="OK49" i="17"/>
  <c r="OJ49" i="17"/>
  <c r="OH49" i="17"/>
  <c r="OG49" i="17"/>
  <c r="OF49" i="17"/>
  <c r="OE49" i="17"/>
  <c r="OC49" i="17"/>
  <c r="OB49" i="17"/>
  <c r="OA49" i="17"/>
  <c r="NZ49" i="17"/>
  <c r="NX49" i="17"/>
  <c r="NW49" i="17"/>
  <c r="NV49" i="17"/>
  <c r="NU49" i="17"/>
  <c r="NS49" i="17"/>
  <c r="NR49" i="17"/>
  <c r="NQ49" i="17"/>
  <c r="NP49" i="17"/>
  <c r="NN49" i="17"/>
  <c r="NM49" i="17"/>
  <c r="NL49" i="17"/>
  <c r="NK49" i="17"/>
  <c r="MZ49" i="17"/>
  <c r="MY49" i="17"/>
  <c r="MV49" i="17"/>
  <c r="MW49" i="17" s="1"/>
  <c r="TR48" i="17"/>
  <c r="TQ48" i="17"/>
  <c r="TN48" i="17"/>
  <c r="TO48" i="17" s="1"/>
  <c r="TM48" i="17"/>
  <c r="TL48" i="17"/>
  <c r="TI48" i="17"/>
  <c r="TJ48" i="17" s="1"/>
  <c r="TE48" i="17"/>
  <c r="TF48" i="17" s="1"/>
  <c r="SV48" i="17"/>
  <c r="SU48" i="17"/>
  <c r="ST48" i="17"/>
  <c r="SS48" i="17"/>
  <c r="SQ48" i="17"/>
  <c r="SP48" i="17"/>
  <c r="SO48" i="17"/>
  <c r="SN48" i="17"/>
  <c r="SL48" i="17"/>
  <c r="SK48" i="17"/>
  <c r="SJ48" i="17"/>
  <c r="SI48" i="17"/>
  <c r="SG48" i="17"/>
  <c r="SF48" i="17"/>
  <c r="SE48" i="17"/>
  <c r="SD48" i="17"/>
  <c r="SB48" i="17"/>
  <c r="SA48" i="17"/>
  <c r="RZ48" i="17"/>
  <c r="RY48" i="17"/>
  <c r="RW48" i="17"/>
  <c r="RV48" i="17"/>
  <c r="RU48" i="17"/>
  <c r="RT48" i="17"/>
  <c r="RK48" i="17"/>
  <c r="RL48" i="17" s="1"/>
  <c r="RB48" i="17"/>
  <c r="RA48" i="17"/>
  <c r="QZ48" i="17"/>
  <c r="QY48" i="17"/>
  <c r="QW48" i="17"/>
  <c r="QV48" i="17"/>
  <c r="QU48" i="17"/>
  <c r="QT48" i="17"/>
  <c r="QR48" i="17"/>
  <c r="QQ48" i="17"/>
  <c r="QP48" i="17"/>
  <c r="QO48" i="17"/>
  <c r="QM48" i="17"/>
  <c r="QL48" i="17"/>
  <c r="QK48" i="17"/>
  <c r="QJ48" i="17"/>
  <c r="QH48" i="17"/>
  <c r="QG48" i="17"/>
  <c r="QF48" i="17"/>
  <c r="QE48" i="17"/>
  <c r="QC48" i="17"/>
  <c r="QB48" i="17"/>
  <c r="QA48" i="17"/>
  <c r="PZ48" i="17"/>
  <c r="PP48" i="17"/>
  <c r="PQ48" i="17" s="1"/>
  <c r="PG48" i="17"/>
  <c r="PF48" i="17"/>
  <c r="PE48" i="17"/>
  <c r="PD48" i="17"/>
  <c r="PB48" i="17"/>
  <c r="PA48" i="17"/>
  <c r="OZ48" i="17"/>
  <c r="OY48" i="17"/>
  <c r="OW48" i="17"/>
  <c r="OV48" i="17"/>
  <c r="OU48" i="17"/>
  <c r="OT48" i="17"/>
  <c r="OR48" i="17"/>
  <c r="OQ48" i="17"/>
  <c r="OP48" i="17"/>
  <c r="OO48" i="17"/>
  <c r="OM48" i="17"/>
  <c r="OL48" i="17"/>
  <c r="OK48" i="17"/>
  <c r="OJ48" i="17"/>
  <c r="OH48" i="17"/>
  <c r="OG48" i="17"/>
  <c r="OF48" i="17"/>
  <c r="OE48" i="17"/>
  <c r="OC48" i="17"/>
  <c r="OB48" i="17"/>
  <c r="OA48" i="17"/>
  <c r="NZ48" i="17"/>
  <c r="NX48" i="17"/>
  <c r="NW48" i="17"/>
  <c r="NV48" i="17"/>
  <c r="NU48" i="17"/>
  <c r="NS48" i="17"/>
  <c r="NR48" i="17"/>
  <c r="NQ48" i="17"/>
  <c r="NP48" i="17"/>
  <c r="NN48" i="17"/>
  <c r="NM48" i="17"/>
  <c r="NL48" i="17"/>
  <c r="NK48" i="17"/>
  <c r="MZ48" i="17"/>
  <c r="MY48" i="17"/>
  <c r="MV48" i="17"/>
  <c r="MW48" i="17" s="1"/>
  <c r="TR47" i="17"/>
  <c r="TQ47" i="17"/>
  <c r="TN47" i="17"/>
  <c r="TO47" i="17" s="1"/>
  <c r="TM47" i="17"/>
  <c r="TL47" i="17"/>
  <c r="TI47" i="17"/>
  <c r="TJ47" i="17" s="1"/>
  <c r="TE47" i="17"/>
  <c r="TF47" i="17" s="1"/>
  <c r="SV47" i="17"/>
  <c r="SU47" i="17"/>
  <c r="ST47" i="17"/>
  <c r="SS47" i="17"/>
  <c r="SQ47" i="17"/>
  <c r="SP47" i="17"/>
  <c r="SO47" i="17"/>
  <c r="SN47" i="17"/>
  <c r="SL47" i="17"/>
  <c r="SK47" i="17"/>
  <c r="SJ47" i="17"/>
  <c r="SI47" i="17"/>
  <c r="SG47" i="17"/>
  <c r="SF47" i="17"/>
  <c r="SE47" i="17"/>
  <c r="SD47" i="17"/>
  <c r="SB47" i="17"/>
  <c r="SA47" i="17"/>
  <c r="RZ47" i="17"/>
  <c r="RY47" i="17"/>
  <c r="RW47" i="17"/>
  <c r="RV47" i="17"/>
  <c r="RU47" i="17"/>
  <c r="RT47" i="17"/>
  <c r="RK47" i="17"/>
  <c r="RL47" i="17" s="1"/>
  <c r="RB47" i="17"/>
  <c r="RA47" i="17"/>
  <c r="QZ47" i="17"/>
  <c r="QY47" i="17"/>
  <c r="QW47" i="17"/>
  <c r="QV47" i="17"/>
  <c r="QU47" i="17"/>
  <c r="QT47" i="17"/>
  <c r="QR47" i="17"/>
  <c r="QQ47" i="17"/>
  <c r="QP47" i="17"/>
  <c r="QO47" i="17"/>
  <c r="QM47" i="17"/>
  <c r="QL47" i="17"/>
  <c r="QK47" i="17"/>
  <c r="QJ47" i="17"/>
  <c r="QH47" i="17"/>
  <c r="QG47" i="17"/>
  <c r="QF47" i="17"/>
  <c r="QE47" i="17"/>
  <c r="QC47" i="17"/>
  <c r="QB47" i="17"/>
  <c r="QA47" i="17"/>
  <c r="PZ47" i="17"/>
  <c r="PP47" i="17"/>
  <c r="PQ47" i="17" s="1"/>
  <c r="PG47" i="17"/>
  <c r="PF47" i="17"/>
  <c r="PE47" i="17"/>
  <c r="PD47" i="17"/>
  <c r="PB47" i="17"/>
  <c r="PA47" i="17"/>
  <c r="OZ47" i="17"/>
  <c r="OY47" i="17"/>
  <c r="OW47" i="17"/>
  <c r="OV47" i="17"/>
  <c r="OU47" i="17"/>
  <c r="OT47" i="17"/>
  <c r="OR47" i="17"/>
  <c r="OQ47" i="17"/>
  <c r="OP47" i="17"/>
  <c r="OO47" i="17"/>
  <c r="OM47" i="17"/>
  <c r="OL47" i="17"/>
  <c r="OK47" i="17"/>
  <c r="OJ47" i="17"/>
  <c r="OH47" i="17"/>
  <c r="OG47" i="17"/>
  <c r="OF47" i="17"/>
  <c r="OE47" i="17"/>
  <c r="OC47" i="17"/>
  <c r="OB47" i="17"/>
  <c r="OA47" i="17"/>
  <c r="NZ47" i="17"/>
  <c r="NX47" i="17"/>
  <c r="NW47" i="17"/>
  <c r="NV47" i="17"/>
  <c r="NU47" i="17"/>
  <c r="NS47" i="17"/>
  <c r="NR47" i="17"/>
  <c r="NQ47" i="17"/>
  <c r="NP47" i="17"/>
  <c r="NN47" i="17"/>
  <c r="NM47" i="17"/>
  <c r="NL47" i="17"/>
  <c r="NK47" i="17"/>
  <c r="MZ47" i="17"/>
  <c r="MY47" i="17"/>
  <c r="MV47" i="17"/>
  <c r="MW47" i="17" s="1"/>
  <c r="TR46" i="17"/>
  <c r="TQ46" i="17"/>
  <c r="TN46" i="17"/>
  <c r="TO46" i="17" s="1"/>
  <c r="TM46" i="17"/>
  <c r="TL46" i="17"/>
  <c r="TI46" i="17"/>
  <c r="TJ46" i="17" s="1"/>
  <c r="TE46" i="17"/>
  <c r="TF46" i="17" s="1"/>
  <c r="SV46" i="17"/>
  <c r="SU46" i="17"/>
  <c r="ST46" i="17"/>
  <c r="SS46" i="17"/>
  <c r="SQ46" i="17"/>
  <c r="SP46" i="17"/>
  <c r="SO46" i="17"/>
  <c r="SN46" i="17"/>
  <c r="SL46" i="17"/>
  <c r="SK46" i="17"/>
  <c r="SJ46" i="17"/>
  <c r="SI46" i="17"/>
  <c r="SG46" i="17"/>
  <c r="SF46" i="17"/>
  <c r="SE46" i="17"/>
  <c r="SD46" i="17"/>
  <c r="SB46" i="17"/>
  <c r="SA46" i="17"/>
  <c r="RZ46" i="17"/>
  <c r="RY46" i="17"/>
  <c r="RW46" i="17"/>
  <c r="RV46" i="17"/>
  <c r="RU46" i="17"/>
  <c r="RT46" i="17"/>
  <c r="RK46" i="17"/>
  <c r="RL46" i="17" s="1"/>
  <c r="RB46" i="17"/>
  <c r="RA46" i="17"/>
  <c r="QZ46" i="17"/>
  <c r="QY46" i="17"/>
  <c r="QW46" i="17"/>
  <c r="QV46" i="17"/>
  <c r="QU46" i="17"/>
  <c r="QT46" i="17"/>
  <c r="QR46" i="17"/>
  <c r="QQ46" i="17"/>
  <c r="QP46" i="17"/>
  <c r="QO46" i="17"/>
  <c r="QM46" i="17"/>
  <c r="QL46" i="17"/>
  <c r="QK46" i="17"/>
  <c r="QJ46" i="17"/>
  <c r="QH46" i="17"/>
  <c r="QG46" i="17"/>
  <c r="QF46" i="17"/>
  <c r="QE46" i="17"/>
  <c r="QC46" i="17"/>
  <c r="QB46" i="17"/>
  <c r="QA46" i="17"/>
  <c r="PZ46" i="17"/>
  <c r="PP46" i="17"/>
  <c r="PQ46" i="17" s="1"/>
  <c r="PG46" i="17"/>
  <c r="PF46" i="17"/>
  <c r="PE46" i="17"/>
  <c r="PD46" i="17"/>
  <c r="PB46" i="17"/>
  <c r="PA46" i="17"/>
  <c r="OZ46" i="17"/>
  <c r="OY46" i="17"/>
  <c r="OW46" i="17"/>
  <c r="OV46" i="17"/>
  <c r="OU46" i="17"/>
  <c r="OT46" i="17"/>
  <c r="OR46" i="17"/>
  <c r="OQ46" i="17"/>
  <c r="OP46" i="17"/>
  <c r="OO46" i="17"/>
  <c r="OM46" i="17"/>
  <c r="OL46" i="17"/>
  <c r="OK46" i="17"/>
  <c r="OJ46" i="17"/>
  <c r="OH46" i="17"/>
  <c r="OG46" i="17"/>
  <c r="OF46" i="17"/>
  <c r="OE46" i="17"/>
  <c r="OC46" i="17"/>
  <c r="OB46" i="17"/>
  <c r="OA46" i="17"/>
  <c r="NZ46" i="17"/>
  <c r="NX46" i="17"/>
  <c r="NW46" i="17"/>
  <c r="NV46" i="17"/>
  <c r="NU46" i="17"/>
  <c r="NS46" i="17"/>
  <c r="NR46" i="17"/>
  <c r="NQ46" i="17"/>
  <c r="NP46" i="17"/>
  <c r="NN46" i="17"/>
  <c r="NM46" i="17"/>
  <c r="NL46" i="17"/>
  <c r="NK46" i="17"/>
  <c r="MZ46" i="17"/>
  <c r="MY46" i="17"/>
  <c r="MV46" i="17"/>
  <c r="MW46" i="17" s="1"/>
  <c r="TR45" i="17"/>
  <c r="TQ45" i="17"/>
  <c r="TN45" i="17"/>
  <c r="TO45" i="17" s="1"/>
  <c r="TM45" i="17"/>
  <c r="TL45" i="17"/>
  <c r="TI45" i="17"/>
  <c r="TJ45" i="17" s="1"/>
  <c r="TE45" i="17"/>
  <c r="TF45" i="17" s="1"/>
  <c r="SV45" i="17"/>
  <c r="SU45" i="17"/>
  <c r="ST45" i="17"/>
  <c r="SS45" i="17"/>
  <c r="SQ45" i="17"/>
  <c r="SP45" i="17"/>
  <c r="SO45" i="17"/>
  <c r="SN45" i="17"/>
  <c r="SL45" i="17"/>
  <c r="SK45" i="17"/>
  <c r="SJ45" i="17"/>
  <c r="SI45" i="17"/>
  <c r="SG45" i="17"/>
  <c r="SF45" i="17"/>
  <c r="SE45" i="17"/>
  <c r="SD45" i="17"/>
  <c r="SB45" i="17"/>
  <c r="SA45" i="17"/>
  <c r="RZ45" i="17"/>
  <c r="RY45" i="17"/>
  <c r="RW45" i="17"/>
  <c r="RV45" i="17"/>
  <c r="RU45" i="17"/>
  <c r="RT45" i="17"/>
  <c r="RK45" i="17"/>
  <c r="RL45" i="17" s="1"/>
  <c r="RB45" i="17"/>
  <c r="RA45" i="17"/>
  <c r="QZ45" i="17"/>
  <c r="QY45" i="17"/>
  <c r="QW45" i="17"/>
  <c r="QV45" i="17"/>
  <c r="QU45" i="17"/>
  <c r="QT45" i="17"/>
  <c r="QR45" i="17"/>
  <c r="QQ45" i="17"/>
  <c r="QP45" i="17"/>
  <c r="QO45" i="17"/>
  <c r="QM45" i="17"/>
  <c r="QL45" i="17"/>
  <c r="QK45" i="17"/>
  <c r="QJ45" i="17"/>
  <c r="QH45" i="17"/>
  <c r="QG45" i="17"/>
  <c r="QF45" i="17"/>
  <c r="QE45" i="17"/>
  <c r="QC45" i="17"/>
  <c r="QB45" i="17"/>
  <c r="QA45" i="17"/>
  <c r="PZ45" i="17"/>
  <c r="PP45" i="17"/>
  <c r="PQ45" i="17" s="1"/>
  <c r="PG45" i="17"/>
  <c r="PF45" i="17"/>
  <c r="PE45" i="17"/>
  <c r="PD45" i="17"/>
  <c r="PB45" i="17"/>
  <c r="PA45" i="17"/>
  <c r="OZ45" i="17"/>
  <c r="OY45" i="17"/>
  <c r="OW45" i="17"/>
  <c r="OV45" i="17"/>
  <c r="OU45" i="17"/>
  <c r="OT45" i="17"/>
  <c r="OR45" i="17"/>
  <c r="OQ45" i="17"/>
  <c r="OP45" i="17"/>
  <c r="OO45" i="17"/>
  <c r="OM45" i="17"/>
  <c r="OL45" i="17"/>
  <c r="OK45" i="17"/>
  <c r="OJ45" i="17"/>
  <c r="OH45" i="17"/>
  <c r="OG45" i="17"/>
  <c r="OF45" i="17"/>
  <c r="OE45" i="17"/>
  <c r="OC45" i="17"/>
  <c r="OB45" i="17"/>
  <c r="OA45" i="17"/>
  <c r="NZ45" i="17"/>
  <c r="NX45" i="17"/>
  <c r="NW45" i="17"/>
  <c r="NV45" i="17"/>
  <c r="NU45" i="17"/>
  <c r="NS45" i="17"/>
  <c r="NR45" i="17"/>
  <c r="NQ45" i="17"/>
  <c r="NP45" i="17"/>
  <c r="NN45" i="17"/>
  <c r="NM45" i="17"/>
  <c r="NL45" i="17"/>
  <c r="NK45" i="17"/>
  <c r="MZ45" i="17"/>
  <c r="MY45" i="17"/>
  <c r="MV45" i="17"/>
  <c r="MW45" i="17" s="1"/>
  <c r="TR44" i="17"/>
  <c r="TQ44" i="17"/>
  <c r="TN44" i="17"/>
  <c r="TO44" i="17" s="1"/>
  <c r="TM44" i="17"/>
  <c r="TL44" i="17"/>
  <c r="TI44" i="17"/>
  <c r="TJ44" i="17" s="1"/>
  <c r="TE44" i="17"/>
  <c r="TF44" i="17" s="1"/>
  <c r="SV44" i="17"/>
  <c r="SU44" i="17"/>
  <c r="ST44" i="17"/>
  <c r="SS44" i="17"/>
  <c r="SQ44" i="17"/>
  <c r="SP44" i="17"/>
  <c r="SO44" i="17"/>
  <c r="SN44" i="17"/>
  <c r="SL44" i="17"/>
  <c r="SK44" i="17"/>
  <c r="SJ44" i="17"/>
  <c r="SI44" i="17"/>
  <c r="SG44" i="17"/>
  <c r="SF44" i="17"/>
  <c r="SE44" i="17"/>
  <c r="SD44" i="17"/>
  <c r="SB44" i="17"/>
  <c r="SA44" i="17"/>
  <c r="RZ44" i="17"/>
  <c r="RY44" i="17"/>
  <c r="RW44" i="17"/>
  <c r="RV44" i="17"/>
  <c r="RU44" i="17"/>
  <c r="RT44" i="17"/>
  <c r="RK44" i="17"/>
  <c r="RL44" i="17" s="1"/>
  <c r="RB44" i="17"/>
  <c r="RA44" i="17"/>
  <c r="QZ44" i="17"/>
  <c r="QY44" i="17"/>
  <c r="QW44" i="17"/>
  <c r="QV44" i="17"/>
  <c r="QU44" i="17"/>
  <c r="QT44" i="17"/>
  <c r="QR44" i="17"/>
  <c r="QQ44" i="17"/>
  <c r="QP44" i="17"/>
  <c r="QO44" i="17"/>
  <c r="QM44" i="17"/>
  <c r="QL44" i="17"/>
  <c r="QK44" i="17"/>
  <c r="QJ44" i="17"/>
  <c r="QH44" i="17"/>
  <c r="QG44" i="17"/>
  <c r="QF44" i="17"/>
  <c r="QE44" i="17"/>
  <c r="QC44" i="17"/>
  <c r="QB44" i="17"/>
  <c r="QA44" i="17"/>
  <c r="PZ44" i="17"/>
  <c r="PP44" i="17"/>
  <c r="PQ44" i="17" s="1"/>
  <c r="PG44" i="17"/>
  <c r="PF44" i="17"/>
  <c r="PE44" i="17"/>
  <c r="PD44" i="17"/>
  <c r="PB44" i="17"/>
  <c r="PA44" i="17"/>
  <c r="OZ44" i="17"/>
  <c r="OY44" i="17"/>
  <c r="OW44" i="17"/>
  <c r="OV44" i="17"/>
  <c r="OU44" i="17"/>
  <c r="OT44" i="17"/>
  <c r="OR44" i="17"/>
  <c r="OQ44" i="17"/>
  <c r="OP44" i="17"/>
  <c r="OO44" i="17"/>
  <c r="OM44" i="17"/>
  <c r="OL44" i="17"/>
  <c r="OK44" i="17"/>
  <c r="OJ44" i="17"/>
  <c r="OH44" i="17"/>
  <c r="OG44" i="17"/>
  <c r="OF44" i="17"/>
  <c r="OE44" i="17"/>
  <c r="OC44" i="17"/>
  <c r="OB44" i="17"/>
  <c r="OA44" i="17"/>
  <c r="NZ44" i="17"/>
  <c r="NX44" i="17"/>
  <c r="NW44" i="17"/>
  <c r="NV44" i="17"/>
  <c r="NU44" i="17"/>
  <c r="NS44" i="17"/>
  <c r="NR44" i="17"/>
  <c r="NQ44" i="17"/>
  <c r="NP44" i="17"/>
  <c r="NN44" i="17"/>
  <c r="NM44" i="17"/>
  <c r="NL44" i="17"/>
  <c r="NK44" i="17"/>
  <c r="MZ44" i="17"/>
  <c r="MY44" i="17"/>
  <c r="MV44" i="17"/>
  <c r="MW44" i="17" s="1"/>
  <c r="TR43" i="17"/>
  <c r="TQ43" i="17"/>
  <c r="TN43" i="17"/>
  <c r="TO43" i="17" s="1"/>
  <c r="TM43" i="17"/>
  <c r="TL43" i="17"/>
  <c r="TI43" i="17"/>
  <c r="TJ43" i="17" s="1"/>
  <c r="TE43" i="17"/>
  <c r="TF43" i="17" s="1"/>
  <c r="SV43" i="17"/>
  <c r="SU43" i="17"/>
  <c r="ST43" i="17"/>
  <c r="SS43" i="17"/>
  <c r="SQ43" i="17"/>
  <c r="SP43" i="17"/>
  <c r="SO43" i="17"/>
  <c r="SN43" i="17"/>
  <c r="SL43" i="17"/>
  <c r="SK43" i="17"/>
  <c r="SJ43" i="17"/>
  <c r="SI43" i="17"/>
  <c r="SG43" i="17"/>
  <c r="SF43" i="17"/>
  <c r="SE43" i="17"/>
  <c r="SD43" i="17"/>
  <c r="SB43" i="17"/>
  <c r="SA43" i="17"/>
  <c r="RZ43" i="17"/>
  <c r="RY43" i="17"/>
  <c r="RW43" i="17"/>
  <c r="RV43" i="17"/>
  <c r="RU43" i="17"/>
  <c r="RT43" i="17"/>
  <c r="RK43" i="17"/>
  <c r="RL43" i="17" s="1"/>
  <c r="RB43" i="17"/>
  <c r="RA43" i="17"/>
  <c r="QZ43" i="17"/>
  <c r="QY43" i="17"/>
  <c r="QW43" i="17"/>
  <c r="QV43" i="17"/>
  <c r="QU43" i="17"/>
  <c r="QT43" i="17"/>
  <c r="QR43" i="17"/>
  <c r="QQ43" i="17"/>
  <c r="QP43" i="17"/>
  <c r="QO43" i="17"/>
  <c r="QM43" i="17"/>
  <c r="QL43" i="17"/>
  <c r="QK43" i="17"/>
  <c r="QJ43" i="17"/>
  <c r="QH43" i="17"/>
  <c r="QG43" i="17"/>
  <c r="QF43" i="17"/>
  <c r="QE43" i="17"/>
  <c r="QC43" i="17"/>
  <c r="QB43" i="17"/>
  <c r="QA43" i="17"/>
  <c r="PZ43" i="17"/>
  <c r="PP43" i="17"/>
  <c r="PQ43" i="17" s="1"/>
  <c r="PG43" i="17"/>
  <c r="PF43" i="17"/>
  <c r="PE43" i="17"/>
  <c r="PD43" i="17"/>
  <c r="PB43" i="17"/>
  <c r="PA43" i="17"/>
  <c r="OZ43" i="17"/>
  <c r="OY43" i="17"/>
  <c r="OW43" i="17"/>
  <c r="OV43" i="17"/>
  <c r="OU43" i="17"/>
  <c r="OT43" i="17"/>
  <c r="OR43" i="17"/>
  <c r="OQ43" i="17"/>
  <c r="OP43" i="17"/>
  <c r="OO43" i="17"/>
  <c r="OM43" i="17"/>
  <c r="OL43" i="17"/>
  <c r="OK43" i="17"/>
  <c r="OJ43" i="17"/>
  <c r="OH43" i="17"/>
  <c r="OG43" i="17"/>
  <c r="OF43" i="17"/>
  <c r="OE43" i="17"/>
  <c r="OC43" i="17"/>
  <c r="OB43" i="17"/>
  <c r="OA43" i="17"/>
  <c r="NZ43" i="17"/>
  <c r="NX43" i="17"/>
  <c r="NW43" i="17"/>
  <c r="NV43" i="17"/>
  <c r="NU43" i="17"/>
  <c r="NS43" i="17"/>
  <c r="NR43" i="17"/>
  <c r="NQ43" i="17"/>
  <c r="NP43" i="17"/>
  <c r="NN43" i="17"/>
  <c r="NM43" i="17"/>
  <c r="NL43" i="17"/>
  <c r="NK43" i="17"/>
  <c r="MZ43" i="17"/>
  <c r="MY43" i="17"/>
  <c r="MV43" i="17"/>
  <c r="MW43" i="17" s="1"/>
  <c r="TR42" i="17"/>
  <c r="TQ42" i="17"/>
  <c r="TN42" i="17"/>
  <c r="TO42" i="17" s="1"/>
  <c r="TM42" i="17"/>
  <c r="TL42" i="17"/>
  <c r="TI42" i="17"/>
  <c r="TJ42" i="17" s="1"/>
  <c r="TE42" i="17"/>
  <c r="TF42" i="17" s="1"/>
  <c r="SV42" i="17"/>
  <c r="SU42" i="17"/>
  <c r="ST42" i="17"/>
  <c r="SS42" i="17"/>
  <c r="SQ42" i="17"/>
  <c r="SP42" i="17"/>
  <c r="SO42" i="17"/>
  <c r="SN42" i="17"/>
  <c r="SL42" i="17"/>
  <c r="SK42" i="17"/>
  <c r="SJ42" i="17"/>
  <c r="SI42" i="17"/>
  <c r="SG42" i="17"/>
  <c r="SF42" i="17"/>
  <c r="SE42" i="17"/>
  <c r="SD42" i="17"/>
  <c r="SB42" i="17"/>
  <c r="SA42" i="17"/>
  <c r="RZ42" i="17"/>
  <c r="RY42" i="17"/>
  <c r="RW42" i="17"/>
  <c r="RV42" i="17"/>
  <c r="RU42" i="17"/>
  <c r="RT42" i="17"/>
  <c r="RK42" i="17"/>
  <c r="RL42" i="17" s="1"/>
  <c r="RB42" i="17"/>
  <c r="RA42" i="17"/>
  <c r="QZ42" i="17"/>
  <c r="QY42" i="17"/>
  <c r="QW42" i="17"/>
  <c r="QV42" i="17"/>
  <c r="QU42" i="17"/>
  <c r="QT42" i="17"/>
  <c r="QR42" i="17"/>
  <c r="QQ42" i="17"/>
  <c r="QP42" i="17"/>
  <c r="QO42" i="17"/>
  <c r="QM42" i="17"/>
  <c r="QL42" i="17"/>
  <c r="QK42" i="17"/>
  <c r="QJ42" i="17"/>
  <c r="QH42" i="17"/>
  <c r="QG42" i="17"/>
  <c r="QF42" i="17"/>
  <c r="QE42" i="17"/>
  <c r="QC42" i="17"/>
  <c r="QB42" i="17"/>
  <c r="QA42" i="17"/>
  <c r="PZ42" i="17"/>
  <c r="PP42" i="17"/>
  <c r="PQ42" i="17" s="1"/>
  <c r="PG42" i="17"/>
  <c r="PF42" i="17"/>
  <c r="PE42" i="17"/>
  <c r="PD42" i="17"/>
  <c r="PB42" i="17"/>
  <c r="PA42" i="17"/>
  <c r="OZ42" i="17"/>
  <c r="OY42" i="17"/>
  <c r="OW42" i="17"/>
  <c r="OV42" i="17"/>
  <c r="OU42" i="17"/>
  <c r="OT42" i="17"/>
  <c r="OR42" i="17"/>
  <c r="OQ42" i="17"/>
  <c r="OP42" i="17"/>
  <c r="OO42" i="17"/>
  <c r="OM42" i="17"/>
  <c r="OL42" i="17"/>
  <c r="OK42" i="17"/>
  <c r="OJ42" i="17"/>
  <c r="OH42" i="17"/>
  <c r="OG42" i="17"/>
  <c r="OF42" i="17"/>
  <c r="OE42" i="17"/>
  <c r="OC42" i="17"/>
  <c r="OB42" i="17"/>
  <c r="OA42" i="17"/>
  <c r="NZ42" i="17"/>
  <c r="NX42" i="17"/>
  <c r="NW42" i="17"/>
  <c r="NV42" i="17"/>
  <c r="NU42" i="17"/>
  <c r="NS42" i="17"/>
  <c r="NR42" i="17"/>
  <c r="NQ42" i="17"/>
  <c r="NP42" i="17"/>
  <c r="NN42" i="17"/>
  <c r="NM42" i="17"/>
  <c r="NL42" i="17"/>
  <c r="NK42" i="17"/>
  <c r="MZ42" i="17"/>
  <c r="MY42" i="17"/>
  <c r="MV42" i="17"/>
  <c r="MW42" i="17" s="1"/>
  <c r="TR41" i="17"/>
  <c r="TQ41" i="17"/>
  <c r="TN41" i="17"/>
  <c r="TO41" i="17" s="1"/>
  <c r="TM41" i="17"/>
  <c r="TL41" i="17"/>
  <c r="TI41" i="17"/>
  <c r="TJ41" i="17" s="1"/>
  <c r="TE41" i="17"/>
  <c r="TF41" i="17" s="1"/>
  <c r="SV41" i="17"/>
  <c r="SU41" i="17"/>
  <c r="ST41" i="17"/>
  <c r="SS41" i="17"/>
  <c r="SQ41" i="17"/>
  <c r="SP41" i="17"/>
  <c r="SO41" i="17"/>
  <c r="SN41" i="17"/>
  <c r="SL41" i="17"/>
  <c r="SK41" i="17"/>
  <c r="SJ41" i="17"/>
  <c r="SI41" i="17"/>
  <c r="SG41" i="17"/>
  <c r="SF41" i="17"/>
  <c r="SE41" i="17"/>
  <c r="SD41" i="17"/>
  <c r="SB41" i="17"/>
  <c r="SA41" i="17"/>
  <c r="RZ41" i="17"/>
  <c r="RY41" i="17"/>
  <c r="RW41" i="17"/>
  <c r="RV41" i="17"/>
  <c r="RU41" i="17"/>
  <c r="RT41" i="17"/>
  <c r="RK41" i="17"/>
  <c r="RL41" i="17" s="1"/>
  <c r="RB41" i="17"/>
  <c r="RA41" i="17"/>
  <c r="QZ41" i="17"/>
  <c r="QY41" i="17"/>
  <c r="QW41" i="17"/>
  <c r="QV41" i="17"/>
  <c r="QU41" i="17"/>
  <c r="QT41" i="17"/>
  <c r="QR41" i="17"/>
  <c r="QQ41" i="17"/>
  <c r="QP41" i="17"/>
  <c r="QO41" i="17"/>
  <c r="QM41" i="17"/>
  <c r="QL41" i="17"/>
  <c r="QK41" i="17"/>
  <c r="QJ41" i="17"/>
  <c r="QH41" i="17"/>
  <c r="QG41" i="17"/>
  <c r="QF41" i="17"/>
  <c r="QE41" i="17"/>
  <c r="QC41" i="17"/>
  <c r="QB41" i="17"/>
  <c r="QA41" i="17"/>
  <c r="PZ41" i="17"/>
  <c r="PP41" i="17"/>
  <c r="PQ41" i="17" s="1"/>
  <c r="PG41" i="17"/>
  <c r="PF41" i="17"/>
  <c r="PE41" i="17"/>
  <c r="PD41" i="17"/>
  <c r="PB41" i="17"/>
  <c r="PA41" i="17"/>
  <c r="OZ41" i="17"/>
  <c r="OY41" i="17"/>
  <c r="OW41" i="17"/>
  <c r="OV41" i="17"/>
  <c r="OU41" i="17"/>
  <c r="OT41" i="17"/>
  <c r="OR41" i="17"/>
  <c r="OQ41" i="17"/>
  <c r="OP41" i="17"/>
  <c r="OO41" i="17"/>
  <c r="OM41" i="17"/>
  <c r="OL41" i="17"/>
  <c r="OK41" i="17"/>
  <c r="OJ41" i="17"/>
  <c r="OH41" i="17"/>
  <c r="OG41" i="17"/>
  <c r="OF41" i="17"/>
  <c r="OE41" i="17"/>
  <c r="OC41" i="17"/>
  <c r="OB41" i="17"/>
  <c r="OA41" i="17"/>
  <c r="NZ41" i="17"/>
  <c r="NX41" i="17"/>
  <c r="NW41" i="17"/>
  <c r="NV41" i="17"/>
  <c r="NU41" i="17"/>
  <c r="NS41" i="17"/>
  <c r="NR41" i="17"/>
  <c r="NQ41" i="17"/>
  <c r="NP41" i="17"/>
  <c r="NN41" i="17"/>
  <c r="NM41" i="17"/>
  <c r="NL41" i="17"/>
  <c r="NK41" i="17"/>
  <c r="MZ41" i="17"/>
  <c r="MY41" i="17"/>
  <c r="MV41" i="17"/>
  <c r="MW41" i="17" s="1"/>
  <c r="TR40" i="17"/>
  <c r="TQ40" i="17"/>
  <c r="TN40" i="17"/>
  <c r="TO40" i="17" s="1"/>
  <c r="TM40" i="17"/>
  <c r="TL40" i="17"/>
  <c r="TI40" i="17"/>
  <c r="TJ40" i="17" s="1"/>
  <c r="TE40" i="17"/>
  <c r="TF40" i="17" s="1"/>
  <c r="SV40" i="17"/>
  <c r="SU40" i="17"/>
  <c r="ST40" i="17"/>
  <c r="SS40" i="17"/>
  <c r="SQ40" i="17"/>
  <c r="SP40" i="17"/>
  <c r="SO40" i="17"/>
  <c r="SN40" i="17"/>
  <c r="SL40" i="17"/>
  <c r="SK40" i="17"/>
  <c r="SJ40" i="17"/>
  <c r="SI40" i="17"/>
  <c r="SG40" i="17"/>
  <c r="SF40" i="17"/>
  <c r="SE40" i="17"/>
  <c r="SD40" i="17"/>
  <c r="SB40" i="17"/>
  <c r="SA40" i="17"/>
  <c r="RZ40" i="17"/>
  <c r="RY40" i="17"/>
  <c r="RW40" i="17"/>
  <c r="RV40" i="17"/>
  <c r="RU40" i="17"/>
  <c r="RT40" i="17"/>
  <c r="RK40" i="17"/>
  <c r="RL40" i="17" s="1"/>
  <c r="RB40" i="17"/>
  <c r="RA40" i="17"/>
  <c r="QZ40" i="17"/>
  <c r="QY40" i="17"/>
  <c r="QW40" i="17"/>
  <c r="QV40" i="17"/>
  <c r="QU40" i="17"/>
  <c r="QT40" i="17"/>
  <c r="QR40" i="17"/>
  <c r="QQ40" i="17"/>
  <c r="QP40" i="17"/>
  <c r="QO40" i="17"/>
  <c r="QM40" i="17"/>
  <c r="QL40" i="17"/>
  <c r="QK40" i="17"/>
  <c r="QJ40" i="17"/>
  <c r="QH40" i="17"/>
  <c r="QG40" i="17"/>
  <c r="QF40" i="17"/>
  <c r="QE40" i="17"/>
  <c r="QC40" i="17"/>
  <c r="QB40" i="17"/>
  <c r="QA40" i="17"/>
  <c r="PZ40" i="17"/>
  <c r="PP40" i="17"/>
  <c r="PQ40" i="17" s="1"/>
  <c r="PG40" i="17"/>
  <c r="PF40" i="17"/>
  <c r="PE40" i="17"/>
  <c r="PD40" i="17"/>
  <c r="PB40" i="17"/>
  <c r="PA40" i="17"/>
  <c r="OZ40" i="17"/>
  <c r="OY40" i="17"/>
  <c r="OW40" i="17"/>
  <c r="OV40" i="17"/>
  <c r="OU40" i="17"/>
  <c r="OT40" i="17"/>
  <c r="OR40" i="17"/>
  <c r="OQ40" i="17"/>
  <c r="OP40" i="17"/>
  <c r="OO40" i="17"/>
  <c r="OM40" i="17"/>
  <c r="OL40" i="17"/>
  <c r="OK40" i="17"/>
  <c r="OJ40" i="17"/>
  <c r="OH40" i="17"/>
  <c r="OG40" i="17"/>
  <c r="OF40" i="17"/>
  <c r="OE40" i="17"/>
  <c r="OC40" i="17"/>
  <c r="OB40" i="17"/>
  <c r="OA40" i="17"/>
  <c r="NZ40" i="17"/>
  <c r="NX40" i="17"/>
  <c r="NW40" i="17"/>
  <c r="NV40" i="17"/>
  <c r="NU40" i="17"/>
  <c r="NS40" i="17"/>
  <c r="NR40" i="17"/>
  <c r="NQ40" i="17"/>
  <c r="NP40" i="17"/>
  <c r="NN40" i="17"/>
  <c r="NM40" i="17"/>
  <c r="NL40" i="17"/>
  <c r="NK40" i="17"/>
  <c r="MZ40" i="17"/>
  <c r="MY40" i="17"/>
  <c r="MV40" i="17"/>
  <c r="MW40" i="17" s="1"/>
  <c r="TR39" i="17"/>
  <c r="TQ39" i="17"/>
  <c r="TN39" i="17"/>
  <c r="TO39" i="17" s="1"/>
  <c r="TM39" i="17"/>
  <c r="TL39" i="17"/>
  <c r="TI39" i="17"/>
  <c r="TJ39" i="17" s="1"/>
  <c r="TE39" i="17"/>
  <c r="TF39" i="17" s="1"/>
  <c r="SV39" i="17"/>
  <c r="SU39" i="17"/>
  <c r="ST39" i="17"/>
  <c r="SS39" i="17"/>
  <c r="SQ39" i="17"/>
  <c r="SP39" i="17"/>
  <c r="SO39" i="17"/>
  <c r="SN39" i="17"/>
  <c r="SL39" i="17"/>
  <c r="SK39" i="17"/>
  <c r="SJ39" i="17"/>
  <c r="SI39" i="17"/>
  <c r="SG39" i="17"/>
  <c r="SF39" i="17"/>
  <c r="SE39" i="17"/>
  <c r="SD39" i="17"/>
  <c r="SB39" i="17"/>
  <c r="SA39" i="17"/>
  <c r="RZ39" i="17"/>
  <c r="RY39" i="17"/>
  <c r="RW39" i="17"/>
  <c r="RV39" i="17"/>
  <c r="RU39" i="17"/>
  <c r="RT39" i="17"/>
  <c r="RK39" i="17"/>
  <c r="RL39" i="17" s="1"/>
  <c r="RB39" i="17"/>
  <c r="RA39" i="17"/>
  <c r="QZ39" i="17"/>
  <c r="QY39" i="17"/>
  <c r="QW39" i="17"/>
  <c r="QV39" i="17"/>
  <c r="QU39" i="17"/>
  <c r="QT39" i="17"/>
  <c r="QR39" i="17"/>
  <c r="QQ39" i="17"/>
  <c r="QP39" i="17"/>
  <c r="QO39" i="17"/>
  <c r="QM39" i="17"/>
  <c r="QL39" i="17"/>
  <c r="QK39" i="17"/>
  <c r="QJ39" i="17"/>
  <c r="QH39" i="17"/>
  <c r="QG39" i="17"/>
  <c r="QF39" i="17"/>
  <c r="QE39" i="17"/>
  <c r="QC39" i="17"/>
  <c r="QB39" i="17"/>
  <c r="QA39" i="17"/>
  <c r="PZ39" i="17"/>
  <c r="PP39" i="17"/>
  <c r="PQ39" i="17" s="1"/>
  <c r="PG39" i="17"/>
  <c r="PF39" i="17"/>
  <c r="PE39" i="17"/>
  <c r="PD39" i="17"/>
  <c r="PB39" i="17"/>
  <c r="PA39" i="17"/>
  <c r="OZ39" i="17"/>
  <c r="OY39" i="17"/>
  <c r="OW39" i="17"/>
  <c r="OV39" i="17"/>
  <c r="OU39" i="17"/>
  <c r="OT39" i="17"/>
  <c r="OR39" i="17"/>
  <c r="OQ39" i="17"/>
  <c r="OP39" i="17"/>
  <c r="OO39" i="17"/>
  <c r="OM39" i="17"/>
  <c r="OL39" i="17"/>
  <c r="OK39" i="17"/>
  <c r="OJ39" i="17"/>
  <c r="OH39" i="17"/>
  <c r="OG39" i="17"/>
  <c r="OF39" i="17"/>
  <c r="OE39" i="17"/>
  <c r="OC39" i="17"/>
  <c r="OB39" i="17"/>
  <c r="OA39" i="17"/>
  <c r="NZ39" i="17"/>
  <c r="NX39" i="17"/>
  <c r="NW39" i="17"/>
  <c r="NV39" i="17"/>
  <c r="NU39" i="17"/>
  <c r="NS39" i="17"/>
  <c r="NR39" i="17"/>
  <c r="NQ39" i="17"/>
  <c r="NP39" i="17"/>
  <c r="NN39" i="17"/>
  <c r="NM39" i="17"/>
  <c r="NL39" i="17"/>
  <c r="NK39" i="17"/>
  <c r="MZ39" i="17"/>
  <c r="MY39" i="17"/>
  <c r="MV39" i="17"/>
  <c r="MW39" i="17" s="1"/>
  <c r="TR38" i="17"/>
  <c r="TQ38" i="17"/>
  <c r="TN38" i="17"/>
  <c r="TO38" i="17" s="1"/>
  <c r="TM38" i="17"/>
  <c r="TL38" i="17"/>
  <c r="TI38" i="17"/>
  <c r="TJ38" i="17" s="1"/>
  <c r="TE38" i="17"/>
  <c r="TF38" i="17" s="1"/>
  <c r="SV38" i="17"/>
  <c r="SU38" i="17"/>
  <c r="ST38" i="17"/>
  <c r="SS38" i="17"/>
  <c r="SQ38" i="17"/>
  <c r="SP38" i="17"/>
  <c r="SO38" i="17"/>
  <c r="SN38" i="17"/>
  <c r="SL38" i="17"/>
  <c r="SK38" i="17"/>
  <c r="SJ38" i="17"/>
  <c r="SI38" i="17"/>
  <c r="SG38" i="17"/>
  <c r="SF38" i="17"/>
  <c r="SE38" i="17"/>
  <c r="SD38" i="17"/>
  <c r="SB38" i="17"/>
  <c r="SA38" i="17"/>
  <c r="RZ38" i="17"/>
  <c r="RY38" i="17"/>
  <c r="RW38" i="17"/>
  <c r="RV38" i="17"/>
  <c r="RU38" i="17"/>
  <c r="RT38" i="17"/>
  <c r="RK38" i="17"/>
  <c r="RL38" i="17" s="1"/>
  <c r="RB38" i="17"/>
  <c r="RA38" i="17"/>
  <c r="QZ38" i="17"/>
  <c r="QY38" i="17"/>
  <c r="QW38" i="17"/>
  <c r="QV38" i="17"/>
  <c r="QU38" i="17"/>
  <c r="QT38" i="17"/>
  <c r="QR38" i="17"/>
  <c r="QQ38" i="17"/>
  <c r="QP38" i="17"/>
  <c r="QO38" i="17"/>
  <c r="QM38" i="17"/>
  <c r="QL38" i="17"/>
  <c r="QK38" i="17"/>
  <c r="QJ38" i="17"/>
  <c r="QH38" i="17"/>
  <c r="QG38" i="17"/>
  <c r="QF38" i="17"/>
  <c r="QE38" i="17"/>
  <c r="QC38" i="17"/>
  <c r="QB38" i="17"/>
  <c r="QA38" i="17"/>
  <c r="PZ38" i="17"/>
  <c r="PP38" i="17"/>
  <c r="PQ38" i="17" s="1"/>
  <c r="PG38" i="17"/>
  <c r="PF38" i="17"/>
  <c r="PE38" i="17"/>
  <c r="PD38" i="17"/>
  <c r="PB38" i="17"/>
  <c r="PA38" i="17"/>
  <c r="OZ38" i="17"/>
  <c r="OY38" i="17"/>
  <c r="OW38" i="17"/>
  <c r="OV38" i="17"/>
  <c r="OU38" i="17"/>
  <c r="OT38" i="17"/>
  <c r="OR38" i="17"/>
  <c r="OQ38" i="17"/>
  <c r="OP38" i="17"/>
  <c r="OO38" i="17"/>
  <c r="OM38" i="17"/>
  <c r="OL38" i="17"/>
  <c r="OK38" i="17"/>
  <c r="OJ38" i="17"/>
  <c r="OH38" i="17"/>
  <c r="OG38" i="17"/>
  <c r="OF38" i="17"/>
  <c r="OE38" i="17"/>
  <c r="OC38" i="17"/>
  <c r="OB38" i="17"/>
  <c r="OA38" i="17"/>
  <c r="NZ38" i="17"/>
  <c r="NX38" i="17"/>
  <c r="NW38" i="17"/>
  <c r="NV38" i="17"/>
  <c r="NU38" i="17"/>
  <c r="NS38" i="17"/>
  <c r="NR38" i="17"/>
  <c r="NQ38" i="17"/>
  <c r="NP38" i="17"/>
  <c r="NN38" i="17"/>
  <c r="NM38" i="17"/>
  <c r="NL38" i="17"/>
  <c r="NK38" i="17"/>
  <c r="MZ38" i="17"/>
  <c r="MY38" i="17"/>
  <c r="MV38" i="17"/>
  <c r="MW38" i="17" s="1"/>
  <c r="TR37" i="17"/>
  <c r="TQ37" i="17"/>
  <c r="TN37" i="17"/>
  <c r="TO37" i="17" s="1"/>
  <c r="TM37" i="17"/>
  <c r="TL37" i="17"/>
  <c r="TI37" i="17"/>
  <c r="TJ37" i="17" s="1"/>
  <c r="TE37" i="17"/>
  <c r="TF37" i="17" s="1"/>
  <c r="SV37" i="17"/>
  <c r="SU37" i="17"/>
  <c r="ST37" i="17"/>
  <c r="SS37" i="17"/>
  <c r="SQ37" i="17"/>
  <c r="SP37" i="17"/>
  <c r="SO37" i="17"/>
  <c r="SN37" i="17"/>
  <c r="SL37" i="17"/>
  <c r="SK37" i="17"/>
  <c r="SJ37" i="17"/>
  <c r="SI37" i="17"/>
  <c r="SG37" i="17"/>
  <c r="SF37" i="17"/>
  <c r="SE37" i="17"/>
  <c r="SD37" i="17"/>
  <c r="SB37" i="17"/>
  <c r="SA37" i="17"/>
  <c r="RZ37" i="17"/>
  <c r="RY37" i="17"/>
  <c r="RW37" i="17"/>
  <c r="RV37" i="17"/>
  <c r="RU37" i="17"/>
  <c r="RT37" i="17"/>
  <c r="RK37" i="17"/>
  <c r="RL37" i="17" s="1"/>
  <c r="RB37" i="17"/>
  <c r="RA37" i="17"/>
  <c r="QZ37" i="17"/>
  <c r="QY37" i="17"/>
  <c r="QW37" i="17"/>
  <c r="QV37" i="17"/>
  <c r="QU37" i="17"/>
  <c r="QT37" i="17"/>
  <c r="QR37" i="17"/>
  <c r="QQ37" i="17"/>
  <c r="QP37" i="17"/>
  <c r="QO37" i="17"/>
  <c r="QM37" i="17"/>
  <c r="QL37" i="17"/>
  <c r="QK37" i="17"/>
  <c r="QJ37" i="17"/>
  <c r="QH37" i="17"/>
  <c r="QG37" i="17"/>
  <c r="QF37" i="17"/>
  <c r="QE37" i="17"/>
  <c r="QC37" i="17"/>
  <c r="QB37" i="17"/>
  <c r="QA37" i="17"/>
  <c r="PZ37" i="17"/>
  <c r="PP37" i="17"/>
  <c r="PQ37" i="17" s="1"/>
  <c r="PG37" i="17"/>
  <c r="PF37" i="17"/>
  <c r="PE37" i="17"/>
  <c r="PD37" i="17"/>
  <c r="PB37" i="17"/>
  <c r="PA37" i="17"/>
  <c r="OZ37" i="17"/>
  <c r="OY37" i="17"/>
  <c r="OW37" i="17"/>
  <c r="OV37" i="17"/>
  <c r="OU37" i="17"/>
  <c r="OT37" i="17"/>
  <c r="OR37" i="17"/>
  <c r="OQ37" i="17"/>
  <c r="OP37" i="17"/>
  <c r="OO37" i="17"/>
  <c r="OM37" i="17"/>
  <c r="OL37" i="17"/>
  <c r="OK37" i="17"/>
  <c r="OJ37" i="17"/>
  <c r="OH37" i="17"/>
  <c r="OG37" i="17"/>
  <c r="OF37" i="17"/>
  <c r="OE37" i="17"/>
  <c r="OC37" i="17"/>
  <c r="OB37" i="17"/>
  <c r="OA37" i="17"/>
  <c r="NZ37" i="17"/>
  <c r="NX37" i="17"/>
  <c r="NW37" i="17"/>
  <c r="NV37" i="17"/>
  <c r="NU37" i="17"/>
  <c r="NS37" i="17"/>
  <c r="NR37" i="17"/>
  <c r="NQ37" i="17"/>
  <c r="NP37" i="17"/>
  <c r="NN37" i="17"/>
  <c r="NM37" i="17"/>
  <c r="NL37" i="17"/>
  <c r="NK37" i="17"/>
  <c r="MZ37" i="17"/>
  <c r="MY37" i="17"/>
  <c r="MV37" i="17"/>
  <c r="MW37" i="17" s="1"/>
  <c r="TR36" i="17"/>
  <c r="TQ36" i="17"/>
  <c r="TN36" i="17"/>
  <c r="TO36" i="17" s="1"/>
  <c r="TM36" i="17"/>
  <c r="TL36" i="17"/>
  <c r="TI36" i="17"/>
  <c r="TJ36" i="17" s="1"/>
  <c r="TE36" i="17"/>
  <c r="TF36" i="17" s="1"/>
  <c r="SV36" i="17"/>
  <c r="SU36" i="17"/>
  <c r="ST36" i="17"/>
  <c r="SS36" i="17"/>
  <c r="SQ36" i="17"/>
  <c r="SP36" i="17"/>
  <c r="SO36" i="17"/>
  <c r="SN36" i="17"/>
  <c r="SL36" i="17"/>
  <c r="SK36" i="17"/>
  <c r="SJ36" i="17"/>
  <c r="SI36" i="17"/>
  <c r="SG36" i="17"/>
  <c r="SF36" i="17"/>
  <c r="SE36" i="17"/>
  <c r="SD36" i="17"/>
  <c r="SB36" i="17"/>
  <c r="SA36" i="17"/>
  <c r="RZ36" i="17"/>
  <c r="RY36" i="17"/>
  <c r="RW36" i="17"/>
  <c r="RV36" i="17"/>
  <c r="RU36" i="17"/>
  <c r="RT36" i="17"/>
  <c r="RK36" i="17"/>
  <c r="RL36" i="17" s="1"/>
  <c r="RB36" i="17"/>
  <c r="RA36" i="17"/>
  <c r="QZ36" i="17"/>
  <c r="QY36" i="17"/>
  <c r="QW36" i="17"/>
  <c r="QV36" i="17"/>
  <c r="QU36" i="17"/>
  <c r="QT36" i="17"/>
  <c r="QR36" i="17"/>
  <c r="QQ36" i="17"/>
  <c r="QP36" i="17"/>
  <c r="QO36" i="17"/>
  <c r="QM36" i="17"/>
  <c r="QL36" i="17"/>
  <c r="QK36" i="17"/>
  <c r="QJ36" i="17"/>
  <c r="QH36" i="17"/>
  <c r="QG36" i="17"/>
  <c r="QF36" i="17"/>
  <c r="QE36" i="17"/>
  <c r="QC36" i="17"/>
  <c r="QB36" i="17"/>
  <c r="QA36" i="17"/>
  <c r="PZ36" i="17"/>
  <c r="PP36" i="17"/>
  <c r="PQ36" i="17" s="1"/>
  <c r="PG36" i="17"/>
  <c r="PF36" i="17"/>
  <c r="PE36" i="17"/>
  <c r="PD36" i="17"/>
  <c r="PB36" i="17"/>
  <c r="PA36" i="17"/>
  <c r="OZ36" i="17"/>
  <c r="OY36" i="17"/>
  <c r="OW36" i="17"/>
  <c r="OV36" i="17"/>
  <c r="OU36" i="17"/>
  <c r="OT36" i="17"/>
  <c r="OR36" i="17"/>
  <c r="OQ36" i="17"/>
  <c r="OP36" i="17"/>
  <c r="OO36" i="17"/>
  <c r="OM36" i="17"/>
  <c r="OL36" i="17"/>
  <c r="OK36" i="17"/>
  <c r="OJ36" i="17"/>
  <c r="OH36" i="17"/>
  <c r="OG36" i="17"/>
  <c r="OF36" i="17"/>
  <c r="OE36" i="17"/>
  <c r="OC36" i="17"/>
  <c r="OB36" i="17"/>
  <c r="OA36" i="17"/>
  <c r="NZ36" i="17"/>
  <c r="NX36" i="17"/>
  <c r="NW36" i="17"/>
  <c r="NV36" i="17"/>
  <c r="NU36" i="17"/>
  <c r="NS36" i="17"/>
  <c r="NR36" i="17"/>
  <c r="NQ36" i="17"/>
  <c r="NP36" i="17"/>
  <c r="NN36" i="17"/>
  <c r="NM36" i="17"/>
  <c r="NL36" i="17"/>
  <c r="NK36" i="17"/>
  <c r="MZ36" i="17"/>
  <c r="MY36" i="17"/>
  <c r="MV36" i="17"/>
  <c r="MW36" i="17" s="1"/>
  <c r="TR35" i="17"/>
  <c r="TQ35" i="17"/>
  <c r="TN35" i="17"/>
  <c r="TO35" i="17" s="1"/>
  <c r="TM35" i="17"/>
  <c r="TL35" i="17"/>
  <c r="TI35" i="17"/>
  <c r="TJ35" i="17" s="1"/>
  <c r="TE35" i="17"/>
  <c r="TF35" i="17" s="1"/>
  <c r="SV35" i="17"/>
  <c r="SU35" i="17"/>
  <c r="ST35" i="17"/>
  <c r="SS35" i="17"/>
  <c r="SQ35" i="17"/>
  <c r="SP35" i="17"/>
  <c r="SO35" i="17"/>
  <c r="SN35" i="17"/>
  <c r="SL35" i="17"/>
  <c r="SK35" i="17"/>
  <c r="SJ35" i="17"/>
  <c r="SI35" i="17"/>
  <c r="SG35" i="17"/>
  <c r="SF35" i="17"/>
  <c r="SE35" i="17"/>
  <c r="SD35" i="17"/>
  <c r="SB35" i="17"/>
  <c r="SA35" i="17"/>
  <c r="RZ35" i="17"/>
  <c r="RY35" i="17"/>
  <c r="RW35" i="17"/>
  <c r="RV35" i="17"/>
  <c r="RU35" i="17"/>
  <c r="RT35" i="17"/>
  <c r="RK35" i="17"/>
  <c r="RL35" i="17" s="1"/>
  <c r="RB35" i="17"/>
  <c r="RA35" i="17"/>
  <c r="QZ35" i="17"/>
  <c r="QY35" i="17"/>
  <c r="QW35" i="17"/>
  <c r="QV35" i="17"/>
  <c r="QU35" i="17"/>
  <c r="QT35" i="17"/>
  <c r="QR35" i="17"/>
  <c r="QQ35" i="17"/>
  <c r="QP35" i="17"/>
  <c r="QO35" i="17"/>
  <c r="QM35" i="17"/>
  <c r="QL35" i="17"/>
  <c r="QK35" i="17"/>
  <c r="QJ35" i="17"/>
  <c r="QH35" i="17"/>
  <c r="QG35" i="17"/>
  <c r="QF35" i="17"/>
  <c r="QE35" i="17"/>
  <c r="QC35" i="17"/>
  <c r="QB35" i="17"/>
  <c r="QA35" i="17"/>
  <c r="PZ35" i="17"/>
  <c r="PP35" i="17"/>
  <c r="PQ35" i="17" s="1"/>
  <c r="PG35" i="17"/>
  <c r="PF35" i="17"/>
  <c r="PE35" i="17"/>
  <c r="PD35" i="17"/>
  <c r="PB35" i="17"/>
  <c r="PA35" i="17"/>
  <c r="OZ35" i="17"/>
  <c r="OY35" i="17"/>
  <c r="OW35" i="17"/>
  <c r="OV35" i="17"/>
  <c r="OU35" i="17"/>
  <c r="OT35" i="17"/>
  <c r="OR35" i="17"/>
  <c r="OQ35" i="17"/>
  <c r="OP35" i="17"/>
  <c r="OO35" i="17"/>
  <c r="OM35" i="17"/>
  <c r="OL35" i="17"/>
  <c r="OK35" i="17"/>
  <c r="OJ35" i="17"/>
  <c r="OH35" i="17"/>
  <c r="OG35" i="17"/>
  <c r="OF35" i="17"/>
  <c r="OE35" i="17"/>
  <c r="OC35" i="17"/>
  <c r="OB35" i="17"/>
  <c r="OA35" i="17"/>
  <c r="NZ35" i="17"/>
  <c r="NX35" i="17"/>
  <c r="NW35" i="17"/>
  <c r="NV35" i="17"/>
  <c r="NU35" i="17"/>
  <c r="NS35" i="17"/>
  <c r="NR35" i="17"/>
  <c r="NQ35" i="17"/>
  <c r="NP35" i="17"/>
  <c r="NN35" i="17"/>
  <c r="NM35" i="17"/>
  <c r="NL35" i="17"/>
  <c r="NK35" i="17"/>
  <c r="MZ35" i="17"/>
  <c r="MY35" i="17"/>
  <c r="MV35" i="17"/>
  <c r="MW35" i="17" s="1"/>
  <c r="TR34" i="17"/>
  <c r="TQ34" i="17"/>
  <c r="TN34" i="17"/>
  <c r="TO34" i="17" s="1"/>
  <c r="TM34" i="17"/>
  <c r="TL34" i="17"/>
  <c r="TI34" i="17"/>
  <c r="TJ34" i="17" s="1"/>
  <c r="TE34" i="17"/>
  <c r="TF34" i="17" s="1"/>
  <c r="SV34" i="17"/>
  <c r="SU34" i="17"/>
  <c r="ST34" i="17"/>
  <c r="SS34" i="17"/>
  <c r="SQ34" i="17"/>
  <c r="SP34" i="17"/>
  <c r="SO34" i="17"/>
  <c r="SN34" i="17"/>
  <c r="SL34" i="17"/>
  <c r="SK34" i="17"/>
  <c r="SJ34" i="17"/>
  <c r="SI34" i="17"/>
  <c r="SG34" i="17"/>
  <c r="SF34" i="17"/>
  <c r="SE34" i="17"/>
  <c r="SD34" i="17"/>
  <c r="SB34" i="17"/>
  <c r="SA34" i="17"/>
  <c r="RZ34" i="17"/>
  <c r="RY34" i="17"/>
  <c r="RW34" i="17"/>
  <c r="RV34" i="17"/>
  <c r="RU34" i="17"/>
  <c r="RT34" i="17"/>
  <c r="RK34" i="17"/>
  <c r="RL34" i="17" s="1"/>
  <c r="RB34" i="17"/>
  <c r="RA34" i="17"/>
  <c r="QZ34" i="17"/>
  <c r="QY34" i="17"/>
  <c r="QW34" i="17"/>
  <c r="QV34" i="17"/>
  <c r="QU34" i="17"/>
  <c r="QT34" i="17"/>
  <c r="QR34" i="17"/>
  <c r="QQ34" i="17"/>
  <c r="QP34" i="17"/>
  <c r="QO34" i="17"/>
  <c r="QM34" i="17"/>
  <c r="QL34" i="17"/>
  <c r="QK34" i="17"/>
  <c r="QJ34" i="17"/>
  <c r="QH34" i="17"/>
  <c r="QG34" i="17"/>
  <c r="QF34" i="17"/>
  <c r="QE34" i="17"/>
  <c r="QC34" i="17"/>
  <c r="QB34" i="17"/>
  <c r="QA34" i="17"/>
  <c r="PZ34" i="17"/>
  <c r="PP34" i="17"/>
  <c r="PQ34" i="17" s="1"/>
  <c r="PG34" i="17"/>
  <c r="PF34" i="17"/>
  <c r="PE34" i="17"/>
  <c r="PD34" i="17"/>
  <c r="PB34" i="17"/>
  <c r="PA34" i="17"/>
  <c r="OZ34" i="17"/>
  <c r="OY34" i="17"/>
  <c r="OW34" i="17"/>
  <c r="OV34" i="17"/>
  <c r="OU34" i="17"/>
  <c r="OT34" i="17"/>
  <c r="OR34" i="17"/>
  <c r="OQ34" i="17"/>
  <c r="OP34" i="17"/>
  <c r="OO34" i="17"/>
  <c r="OM34" i="17"/>
  <c r="OL34" i="17"/>
  <c r="OK34" i="17"/>
  <c r="OJ34" i="17"/>
  <c r="OH34" i="17"/>
  <c r="OG34" i="17"/>
  <c r="OF34" i="17"/>
  <c r="OE34" i="17"/>
  <c r="OC34" i="17"/>
  <c r="OB34" i="17"/>
  <c r="OA34" i="17"/>
  <c r="NZ34" i="17"/>
  <c r="NX34" i="17"/>
  <c r="NW34" i="17"/>
  <c r="NV34" i="17"/>
  <c r="NU34" i="17"/>
  <c r="NS34" i="17"/>
  <c r="NR34" i="17"/>
  <c r="NQ34" i="17"/>
  <c r="NP34" i="17"/>
  <c r="NN34" i="17"/>
  <c r="NM34" i="17"/>
  <c r="NL34" i="17"/>
  <c r="NK34" i="17"/>
  <c r="MZ34" i="17"/>
  <c r="MY34" i="17"/>
  <c r="MV34" i="17"/>
  <c r="MW34" i="17" s="1"/>
  <c r="TR33" i="17"/>
  <c r="TQ33" i="17"/>
  <c r="TN33" i="17"/>
  <c r="TO33" i="17" s="1"/>
  <c r="TM33" i="17"/>
  <c r="TL33" i="17"/>
  <c r="TI33" i="17"/>
  <c r="TJ33" i="17" s="1"/>
  <c r="TE33" i="17"/>
  <c r="TF33" i="17" s="1"/>
  <c r="SV33" i="17"/>
  <c r="SU33" i="17"/>
  <c r="ST33" i="17"/>
  <c r="SS33" i="17"/>
  <c r="SQ33" i="17"/>
  <c r="SP33" i="17"/>
  <c r="SO33" i="17"/>
  <c r="SN33" i="17"/>
  <c r="SL33" i="17"/>
  <c r="SK33" i="17"/>
  <c r="SJ33" i="17"/>
  <c r="SI33" i="17"/>
  <c r="SG33" i="17"/>
  <c r="SF33" i="17"/>
  <c r="SE33" i="17"/>
  <c r="SD33" i="17"/>
  <c r="SB33" i="17"/>
  <c r="SA33" i="17"/>
  <c r="RZ33" i="17"/>
  <c r="RY33" i="17"/>
  <c r="RW33" i="17"/>
  <c r="RV33" i="17"/>
  <c r="RU33" i="17"/>
  <c r="RT33" i="17"/>
  <c r="RK33" i="17"/>
  <c r="RL33" i="17" s="1"/>
  <c r="RB33" i="17"/>
  <c r="RA33" i="17"/>
  <c r="QZ33" i="17"/>
  <c r="QY33" i="17"/>
  <c r="QW33" i="17"/>
  <c r="QV33" i="17"/>
  <c r="QU33" i="17"/>
  <c r="QT33" i="17"/>
  <c r="QR33" i="17"/>
  <c r="QQ33" i="17"/>
  <c r="QP33" i="17"/>
  <c r="QO33" i="17"/>
  <c r="QM33" i="17"/>
  <c r="QL33" i="17"/>
  <c r="QK33" i="17"/>
  <c r="QJ33" i="17"/>
  <c r="QH33" i="17"/>
  <c r="QG33" i="17"/>
  <c r="QF33" i="17"/>
  <c r="QE33" i="17"/>
  <c r="QC33" i="17"/>
  <c r="QB33" i="17"/>
  <c r="QA33" i="17"/>
  <c r="PZ33" i="17"/>
  <c r="PP33" i="17"/>
  <c r="PQ33" i="17" s="1"/>
  <c r="PG33" i="17"/>
  <c r="PF33" i="17"/>
  <c r="PE33" i="17"/>
  <c r="PD33" i="17"/>
  <c r="PB33" i="17"/>
  <c r="PA33" i="17"/>
  <c r="OZ33" i="17"/>
  <c r="OY33" i="17"/>
  <c r="OW33" i="17"/>
  <c r="OV33" i="17"/>
  <c r="OU33" i="17"/>
  <c r="OT33" i="17"/>
  <c r="OR33" i="17"/>
  <c r="OQ33" i="17"/>
  <c r="OP33" i="17"/>
  <c r="OO33" i="17"/>
  <c r="OM33" i="17"/>
  <c r="OL33" i="17"/>
  <c r="OK33" i="17"/>
  <c r="OJ33" i="17"/>
  <c r="OH33" i="17"/>
  <c r="OG33" i="17"/>
  <c r="OF33" i="17"/>
  <c r="OE33" i="17"/>
  <c r="OC33" i="17"/>
  <c r="OB33" i="17"/>
  <c r="OA33" i="17"/>
  <c r="NZ33" i="17"/>
  <c r="NX33" i="17"/>
  <c r="NW33" i="17"/>
  <c r="NV33" i="17"/>
  <c r="NU33" i="17"/>
  <c r="NS33" i="17"/>
  <c r="NR33" i="17"/>
  <c r="NQ33" i="17"/>
  <c r="NP33" i="17"/>
  <c r="NN33" i="17"/>
  <c r="NM33" i="17"/>
  <c r="NL33" i="17"/>
  <c r="NK33" i="17"/>
  <c r="MZ33" i="17"/>
  <c r="MY33" i="17"/>
  <c r="MV33" i="17"/>
  <c r="MW33" i="17" s="1"/>
  <c r="TR32" i="17"/>
  <c r="TQ32" i="17"/>
  <c r="TN32" i="17"/>
  <c r="TO32" i="17" s="1"/>
  <c r="TM32" i="17"/>
  <c r="TL32" i="17"/>
  <c r="TI32" i="17"/>
  <c r="TJ32" i="17" s="1"/>
  <c r="TE32" i="17"/>
  <c r="TF32" i="17" s="1"/>
  <c r="SV32" i="17"/>
  <c r="SU32" i="17"/>
  <c r="ST32" i="17"/>
  <c r="SS32" i="17"/>
  <c r="SQ32" i="17"/>
  <c r="SP32" i="17"/>
  <c r="SO32" i="17"/>
  <c r="SN32" i="17"/>
  <c r="SL32" i="17"/>
  <c r="SK32" i="17"/>
  <c r="SJ32" i="17"/>
  <c r="SI32" i="17"/>
  <c r="SG32" i="17"/>
  <c r="SF32" i="17"/>
  <c r="SE32" i="17"/>
  <c r="SD32" i="17"/>
  <c r="SB32" i="17"/>
  <c r="SA32" i="17"/>
  <c r="RZ32" i="17"/>
  <c r="RY32" i="17"/>
  <c r="RW32" i="17"/>
  <c r="RV32" i="17"/>
  <c r="RU32" i="17"/>
  <c r="RT32" i="17"/>
  <c r="RK32" i="17"/>
  <c r="RL32" i="17" s="1"/>
  <c r="RB32" i="17"/>
  <c r="RA32" i="17"/>
  <c r="QZ32" i="17"/>
  <c r="QY32" i="17"/>
  <c r="QW32" i="17"/>
  <c r="QV32" i="17"/>
  <c r="QU32" i="17"/>
  <c r="QT32" i="17"/>
  <c r="QR32" i="17"/>
  <c r="QQ32" i="17"/>
  <c r="QP32" i="17"/>
  <c r="QO32" i="17"/>
  <c r="QM32" i="17"/>
  <c r="QL32" i="17"/>
  <c r="QK32" i="17"/>
  <c r="QJ32" i="17"/>
  <c r="QH32" i="17"/>
  <c r="QG32" i="17"/>
  <c r="QF32" i="17"/>
  <c r="QE32" i="17"/>
  <c r="QC32" i="17"/>
  <c r="QB32" i="17"/>
  <c r="QA32" i="17"/>
  <c r="PZ32" i="17"/>
  <c r="PP32" i="17"/>
  <c r="PQ32" i="17" s="1"/>
  <c r="PG32" i="17"/>
  <c r="PF32" i="17"/>
  <c r="PE32" i="17"/>
  <c r="PD32" i="17"/>
  <c r="PB32" i="17"/>
  <c r="PA32" i="17"/>
  <c r="OZ32" i="17"/>
  <c r="OY32" i="17"/>
  <c r="OW32" i="17"/>
  <c r="OV32" i="17"/>
  <c r="OU32" i="17"/>
  <c r="OT32" i="17"/>
  <c r="OR32" i="17"/>
  <c r="OQ32" i="17"/>
  <c r="OP32" i="17"/>
  <c r="OO32" i="17"/>
  <c r="OM32" i="17"/>
  <c r="OL32" i="17"/>
  <c r="OK32" i="17"/>
  <c r="OJ32" i="17"/>
  <c r="OH32" i="17"/>
  <c r="OG32" i="17"/>
  <c r="OF32" i="17"/>
  <c r="OE32" i="17"/>
  <c r="OC32" i="17"/>
  <c r="OB32" i="17"/>
  <c r="OA32" i="17"/>
  <c r="NZ32" i="17"/>
  <c r="NX32" i="17"/>
  <c r="NW32" i="17"/>
  <c r="NV32" i="17"/>
  <c r="NU32" i="17"/>
  <c r="NS32" i="17"/>
  <c r="NR32" i="17"/>
  <c r="NQ32" i="17"/>
  <c r="NP32" i="17"/>
  <c r="NN32" i="17"/>
  <c r="NM32" i="17"/>
  <c r="NL32" i="17"/>
  <c r="NK32" i="17"/>
  <c r="MZ32" i="17"/>
  <c r="MY32" i="17"/>
  <c r="MV32" i="17"/>
  <c r="MW32" i="17" s="1"/>
  <c r="TR31" i="17"/>
  <c r="TQ31" i="17"/>
  <c r="TN31" i="17"/>
  <c r="TO31" i="17" s="1"/>
  <c r="TM31" i="17"/>
  <c r="TL31" i="17"/>
  <c r="TI31" i="17"/>
  <c r="TJ31" i="17" s="1"/>
  <c r="TE31" i="17"/>
  <c r="TF31" i="17" s="1"/>
  <c r="SV31" i="17"/>
  <c r="SU31" i="17"/>
  <c r="ST31" i="17"/>
  <c r="SS31" i="17"/>
  <c r="SQ31" i="17"/>
  <c r="SP31" i="17"/>
  <c r="SO31" i="17"/>
  <c r="SN31" i="17"/>
  <c r="SL31" i="17"/>
  <c r="SK31" i="17"/>
  <c r="SJ31" i="17"/>
  <c r="SI31" i="17"/>
  <c r="SG31" i="17"/>
  <c r="SF31" i="17"/>
  <c r="SE31" i="17"/>
  <c r="SD31" i="17"/>
  <c r="SB31" i="17"/>
  <c r="SA31" i="17"/>
  <c r="RZ31" i="17"/>
  <c r="RY31" i="17"/>
  <c r="RW31" i="17"/>
  <c r="RV31" i="17"/>
  <c r="RU31" i="17"/>
  <c r="RT31" i="17"/>
  <c r="RK31" i="17"/>
  <c r="RL31" i="17" s="1"/>
  <c r="RB31" i="17"/>
  <c r="RA31" i="17"/>
  <c r="QZ31" i="17"/>
  <c r="QY31" i="17"/>
  <c r="QW31" i="17"/>
  <c r="QV31" i="17"/>
  <c r="QU31" i="17"/>
  <c r="QT31" i="17"/>
  <c r="QR31" i="17"/>
  <c r="QQ31" i="17"/>
  <c r="QP31" i="17"/>
  <c r="QO31" i="17"/>
  <c r="QM31" i="17"/>
  <c r="QL31" i="17"/>
  <c r="QK31" i="17"/>
  <c r="QJ31" i="17"/>
  <c r="QH31" i="17"/>
  <c r="QG31" i="17"/>
  <c r="QF31" i="17"/>
  <c r="QE31" i="17"/>
  <c r="QC31" i="17"/>
  <c r="QB31" i="17"/>
  <c r="QA31" i="17"/>
  <c r="PZ31" i="17"/>
  <c r="PP31" i="17"/>
  <c r="PQ31" i="17" s="1"/>
  <c r="PG31" i="17"/>
  <c r="PF31" i="17"/>
  <c r="PE31" i="17"/>
  <c r="PD31" i="17"/>
  <c r="PB31" i="17"/>
  <c r="PA31" i="17"/>
  <c r="OZ31" i="17"/>
  <c r="OY31" i="17"/>
  <c r="OW31" i="17"/>
  <c r="OV31" i="17"/>
  <c r="OU31" i="17"/>
  <c r="OT31" i="17"/>
  <c r="OR31" i="17"/>
  <c r="OQ31" i="17"/>
  <c r="OP31" i="17"/>
  <c r="OO31" i="17"/>
  <c r="OM31" i="17"/>
  <c r="OL31" i="17"/>
  <c r="OK31" i="17"/>
  <c r="OJ31" i="17"/>
  <c r="OH31" i="17"/>
  <c r="OG31" i="17"/>
  <c r="OF31" i="17"/>
  <c r="OE31" i="17"/>
  <c r="OC31" i="17"/>
  <c r="OB31" i="17"/>
  <c r="OA31" i="17"/>
  <c r="NZ31" i="17"/>
  <c r="NX31" i="17"/>
  <c r="NW31" i="17"/>
  <c r="NV31" i="17"/>
  <c r="NU31" i="17"/>
  <c r="NS31" i="17"/>
  <c r="NR31" i="17"/>
  <c r="NQ31" i="17"/>
  <c r="NP31" i="17"/>
  <c r="NN31" i="17"/>
  <c r="NM31" i="17"/>
  <c r="NL31" i="17"/>
  <c r="NK31" i="17"/>
  <c r="MZ31" i="17"/>
  <c r="MY31" i="17"/>
  <c r="MV31" i="17"/>
  <c r="MW31" i="17" s="1"/>
  <c r="TR30" i="17"/>
  <c r="TQ30" i="17"/>
  <c r="TN30" i="17"/>
  <c r="TO30" i="17" s="1"/>
  <c r="TM30" i="17"/>
  <c r="TL30" i="17"/>
  <c r="TI30" i="17"/>
  <c r="TJ30" i="17" s="1"/>
  <c r="TE30" i="17"/>
  <c r="TF30" i="17" s="1"/>
  <c r="SV30" i="17"/>
  <c r="SU30" i="17"/>
  <c r="ST30" i="17"/>
  <c r="SS30" i="17"/>
  <c r="SQ30" i="17"/>
  <c r="SP30" i="17"/>
  <c r="SO30" i="17"/>
  <c r="SN30" i="17"/>
  <c r="SL30" i="17"/>
  <c r="SK30" i="17"/>
  <c r="SJ30" i="17"/>
  <c r="SI30" i="17"/>
  <c r="SG30" i="17"/>
  <c r="SF30" i="17"/>
  <c r="SE30" i="17"/>
  <c r="SD30" i="17"/>
  <c r="SB30" i="17"/>
  <c r="SA30" i="17"/>
  <c r="RZ30" i="17"/>
  <c r="RY30" i="17"/>
  <c r="RW30" i="17"/>
  <c r="RV30" i="17"/>
  <c r="RU30" i="17"/>
  <c r="RT30" i="17"/>
  <c r="RK30" i="17"/>
  <c r="RL30" i="17" s="1"/>
  <c r="RB30" i="17"/>
  <c r="RA30" i="17"/>
  <c r="QZ30" i="17"/>
  <c r="QY30" i="17"/>
  <c r="QW30" i="17"/>
  <c r="QV30" i="17"/>
  <c r="QU30" i="17"/>
  <c r="QT30" i="17"/>
  <c r="QR30" i="17"/>
  <c r="QQ30" i="17"/>
  <c r="QP30" i="17"/>
  <c r="QO30" i="17"/>
  <c r="QM30" i="17"/>
  <c r="QL30" i="17"/>
  <c r="QK30" i="17"/>
  <c r="QJ30" i="17"/>
  <c r="QH30" i="17"/>
  <c r="QG30" i="17"/>
  <c r="QF30" i="17"/>
  <c r="QE30" i="17"/>
  <c r="QC30" i="17"/>
  <c r="QB30" i="17"/>
  <c r="QA30" i="17"/>
  <c r="PZ30" i="17"/>
  <c r="PP30" i="17"/>
  <c r="PQ30" i="17" s="1"/>
  <c r="PG30" i="17"/>
  <c r="PF30" i="17"/>
  <c r="PE30" i="17"/>
  <c r="PD30" i="17"/>
  <c r="PB30" i="17"/>
  <c r="PA30" i="17"/>
  <c r="OZ30" i="17"/>
  <c r="OY30" i="17"/>
  <c r="OW30" i="17"/>
  <c r="OV30" i="17"/>
  <c r="OU30" i="17"/>
  <c r="OT30" i="17"/>
  <c r="OR30" i="17"/>
  <c r="OQ30" i="17"/>
  <c r="OP30" i="17"/>
  <c r="OO30" i="17"/>
  <c r="OM30" i="17"/>
  <c r="OL30" i="17"/>
  <c r="OK30" i="17"/>
  <c r="OJ30" i="17"/>
  <c r="OH30" i="17"/>
  <c r="OG30" i="17"/>
  <c r="OF30" i="17"/>
  <c r="OE30" i="17"/>
  <c r="OC30" i="17"/>
  <c r="OB30" i="17"/>
  <c r="OA30" i="17"/>
  <c r="NZ30" i="17"/>
  <c r="NX30" i="17"/>
  <c r="NW30" i="17"/>
  <c r="NV30" i="17"/>
  <c r="NU30" i="17"/>
  <c r="NS30" i="17"/>
  <c r="NR30" i="17"/>
  <c r="NQ30" i="17"/>
  <c r="NP30" i="17"/>
  <c r="NN30" i="17"/>
  <c r="NM30" i="17"/>
  <c r="NL30" i="17"/>
  <c r="NK30" i="17"/>
  <c r="MZ30" i="17"/>
  <c r="MY30" i="17"/>
  <c r="MV30" i="17"/>
  <c r="MW30" i="17" s="1"/>
  <c r="TR29" i="17"/>
  <c r="TQ29" i="17"/>
  <c r="TN29" i="17"/>
  <c r="TO29" i="17" s="1"/>
  <c r="TM29" i="17"/>
  <c r="TL29" i="17"/>
  <c r="TI29" i="17"/>
  <c r="TJ29" i="17" s="1"/>
  <c r="TE29" i="17"/>
  <c r="TF29" i="17" s="1"/>
  <c r="SV29" i="17"/>
  <c r="SU29" i="17"/>
  <c r="ST29" i="17"/>
  <c r="SS29" i="17"/>
  <c r="SQ29" i="17"/>
  <c r="SP29" i="17"/>
  <c r="SO29" i="17"/>
  <c r="SN29" i="17"/>
  <c r="SL29" i="17"/>
  <c r="SK29" i="17"/>
  <c r="SJ29" i="17"/>
  <c r="SI29" i="17"/>
  <c r="SG29" i="17"/>
  <c r="SF29" i="17"/>
  <c r="SE29" i="17"/>
  <c r="SD29" i="17"/>
  <c r="SB29" i="17"/>
  <c r="SA29" i="17"/>
  <c r="RZ29" i="17"/>
  <c r="RY29" i="17"/>
  <c r="RW29" i="17"/>
  <c r="RV29" i="17"/>
  <c r="RU29" i="17"/>
  <c r="RT29" i="17"/>
  <c r="RK29" i="17"/>
  <c r="RL29" i="17" s="1"/>
  <c r="RB29" i="17"/>
  <c r="RA29" i="17"/>
  <c r="QZ29" i="17"/>
  <c r="QY29" i="17"/>
  <c r="QW29" i="17"/>
  <c r="QV29" i="17"/>
  <c r="QU29" i="17"/>
  <c r="QT29" i="17"/>
  <c r="QR29" i="17"/>
  <c r="QQ29" i="17"/>
  <c r="QP29" i="17"/>
  <c r="QO29" i="17"/>
  <c r="QM29" i="17"/>
  <c r="QL29" i="17"/>
  <c r="QK29" i="17"/>
  <c r="QJ29" i="17"/>
  <c r="QH29" i="17"/>
  <c r="QG29" i="17"/>
  <c r="QF29" i="17"/>
  <c r="QE29" i="17"/>
  <c r="QC29" i="17"/>
  <c r="QB29" i="17"/>
  <c r="QA29" i="17"/>
  <c r="PZ29" i="17"/>
  <c r="PP29" i="17"/>
  <c r="PQ29" i="17" s="1"/>
  <c r="PG29" i="17"/>
  <c r="PF29" i="17"/>
  <c r="PE29" i="17"/>
  <c r="PD29" i="17"/>
  <c r="PB29" i="17"/>
  <c r="PA29" i="17"/>
  <c r="OZ29" i="17"/>
  <c r="OY29" i="17"/>
  <c r="OW29" i="17"/>
  <c r="OV29" i="17"/>
  <c r="OU29" i="17"/>
  <c r="OT29" i="17"/>
  <c r="OR29" i="17"/>
  <c r="OQ29" i="17"/>
  <c r="OP29" i="17"/>
  <c r="OO29" i="17"/>
  <c r="OM29" i="17"/>
  <c r="OL29" i="17"/>
  <c r="OK29" i="17"/>
  <c r="OJ29" i="17"/>
  <c r="OH29" i="17"/>
  <c r="OG29" i="17"/>
  <c r="OF29" i="17"/>
  <c r="OE29" i="17"/>
  <c r="OC29" i="17"/>
  <c r="OB29" i="17"/>
  <c r="OA29" i="17"/>
  <c r="NZ29" i="17"/>
  <c r="NX29" i="17"/>
  <c r="NW29" i="17"/>
  <c r="NV29" i="17"/>
  <c r="NU29" i="17"/>
  <c r="NS29" i="17"/>
  <c r="NR29" i="17"/>
  <c r="NQ29" i="17"/>
  <c r="NP29" i="17"/>
  <c r="NN29" i="17"/>
  <c r="NM29" i="17"/>
  <c r="NL29" i="17"/>
  <c r="NK29" i="17"/>
  <c r="MZ29" i="17"/>
  <c r="MY29" i="17"/>
  <c r="MV29" i="17"/>
  <c r="MW29" i="17" s="1"/>
  <c r="TR28" i="17"/>
  <c r="TQ28" i="17"/>
  <c r="TN28" i="17"/>
  <c r="TO28" i="17" s="1"/>
  <c r="TM28" i="17"/>
  <c r="TL28" i="17"/>
  <c r="TI28" i="17"/>
  <c r="TJ28" i="17" s="1"/>
  <c r="TE28" i="17"/>
  <c r="TF28" i="17" s="1"/>
  <c r="SV28" i="17"/>
  <c r="SU28" i="17"/>
  <c r="ST28" i="17"/>
  <c r="SS28" i="17"/>
  <c r="SQ28" i="17"/>
  <c r="SP28" i="17"/>
  <c r="SO28" i="17"/>
  <c r="SN28" i="17"/>
  <c r="SL28" i="17"/>
  <c r="SK28" i="17"/>
  <c r="SJ28" i="17"/>
  <c r="SI28" i="17"/>
  <c r="SG28" i="17"/>
  <c r="SF28" i="17"/>
  <c r="SE28" i="17"/>
  <c r="SD28" i="17"/>
  <c r="SB28" i="17"/>
  <c r="SA28" i="17"/>
  <c r="RZ28" i="17"/>
  <c r="RY28" i="17"/>
  <c r="RW28" i="17"/>
  <c r="RV28" i="17"/>
  <c r="RU28" i="17"/>
  <c r="RT28" i="17"/>
  <c r="RK28" i="17"/>
  <c r="RL28" i="17" s="1"/>
  <c r="RB28" i="17"/>
  <c r="RA28" i="17"/>
  <c r="QZ28" i="17"/>
  <c r="QY28" i="17"/>
  <c r="QW28" i="17"/>
  <c r="QV28" i="17"/>
  <c r="QU28" i="17"/>
  <c r="QT28" i="17"/>
  <c r="QR28" i="17"/>
  <c r="QQ28" i="17"/>
  <c r="QP28" i="17"/>
  <c r="QO28" i="17"/>
  <c r="QM28" i="17"/>
  <c r="QL28" i="17"/>
  <c r="QK28" i="17"/>
  <c r="QJ28" i="17"/>
  <c r="QH28" i="17"/>
  <c r="QG28" i="17"/>
  <c r="QF28" i="17"/>
  <c r="QE28" i="17"/>
  <c r="QC28" i="17"/>
  <c r="QB28" i="17"/>
  <c r="QA28" i="17"/>
  <c r="PZ28" i="17"/>
  <c r="PP28" i="17"/>
  <c r="PQ28" i="17" s="1"/>
  <c r="PG28" i="17"/>
  <c r="PF28" i="17"/>
  <c r="PE28" i="17"/>
  <c r="PD28" i="17"/>
  <c r="PB28" i="17"/>
  <c r="PA28" i="17"/>
  <c r="OZ28" i="17"/>
  <c r="OY28" i="17"/>
  <c r="OW28" i="17"/>
  <c r="OV28" i="17"/>
  <c r="OU28" i="17"/>
  <c r="OT28" i="17"/>
  <c r="OR28" i="17"/>
  <c r="OQ28" i="17"/>
  <c r="OP28" i="17"/>
  <c r="OO28" i="17"/>
  <c r="OM28" i="17"/>
  <c r="OL28" i="17"/>
  <c r="OK28" i="17"/>
  <c r="OJ28" i="17"/>
  <c r="OH28" i="17"/>
  <c r="OG28" i="17"/>
  <c r="OF28" i="17"/>
  <c r="OE28" i="17"/>
  <c r="OC28" i="17"/>
  <c r="OB28" i="17"/>
  <c r="OA28" i="17"/>
  <c r="NZ28" i="17"/>
  <c r="NX28" i="17"/>
  <c r="NW28" i="17"/>
  <c r="NV28" i="17"/>
  <c r="NU28" i="17"/>
  <c r="NS28" i="17"/>
  <c r="NR28" i="17"/>
  <c r="NQ28" i="17"/>
  <c r="NP28" i="17"/>
  <c r="NN28" i="17"/>
  <c r="NM28" i="17"/>
  <c r="NL28" i="17"/>
  <c r="NK28" i="17"/>
  <c r="MZ28" i="17"/>
  <c r="MY28" i="17"/>
  <c r="MV28" i="17"/>
  <c r="MW28" i="17" s="1"/>
  <c r="TR27" i="17"/>
  <c r="TQ27" i="17"/>
  <c r="TN27" i="17"/>
  <c r="TO27" i="17" s="1"/>
  <c r="TM27" i="17"/>
  <c r="TL27" i="17"/>
  <c r="TI27" i="17"/>
  <c r="TJ27" i="17" s="1"/>
  <c r="TE27" i="17"/>
  <c r="TF27" i="17" s="1"/>
  <c r="SV27" i="17"/>
  <c r="SU27" i="17"/>
  <c r="ST27" i="17"/>
  <c r="SS27" i="17"/>
  <c r="SQ27" i="17"/>
  <c r="SP27" i="17"/>
  <c r="SO27" i="17"/>
  <c r="SN27" i="17"/>
  <c r="SL27" i="17"/>
  <c r="SK27" i="17"/>
  <c r="SJ27" i="17"/>
  <c r="SI27" i="17"/>
  <c r="SG27" i="17"/>
  <c r="SF27" i="17"/>
  <c r="SE27" i="17"/>
  <c r="SD27" i="17"/>
  <c r="SB27" i="17"/>
  <c r="SA27" i="17"/>
  <c r="RZ27" i="17"/>
  <c r="RY27" i="17"/>
  <c r="RW27" i="17"/>
  <c r="RV27" i="17"/>
  <c r="RU27" i="17"/>
  <c r="RT27" i="17"/>
  <c r="RK27" i="17"/>
  <c r="RL27" i="17" s="1"/>
  <c r="RB27" i="17"/>
  <c r="RA27" i="17"/>
  <c r="QZ27" i="17"/>
  <c r="QY27" i="17"/>
  <c r="QW27" i="17"/>
  <c r="QV27" i="17"/>
  <c r="QU27" i="17"/>
  <c r="QT27" i="17"/>
  <c r="QR27" i="17"/>
  <c r="QQ27" i="17"/>
  <c r="QP27" i="17"/>
  <c r="QO27" i="17"/>
  <c r="QM27" i="17"/>
  <c r="QL27" i="17"/>
  <c r="QK27" i="17"/>
  <c r="QJ27" i="17"/>
  <c r="QH27" i="17"/>
  <c r="QG27" i="17"/>
  <c r="QF27" i="17"/>
  <c r="QE27" i="17"/>
  <c r="QC27" i="17"/>
  <c r="QB27" i="17"/>
  <c r="QA27" i="17"/>
  <c r="PZ27" i="17"/>
  <c r="PP27" i="17"/>
  <c r="PQ27" i="17" s="1"/>
  <c r="PG27" i="17"/>
  <c r="PF27" i="17"/>
  <c r="PE27" i="17"/>
  <c r="PD27" i="17"/>
  <c r="PB27" i="17"/>
  <c r="PA27" i="17"/>
  <c r="OZ27" i="17"/>
  <c r="OY27" i="17"/>
  <c r="OW27" i="17"/>
  <c r="OV27" i="17"/>
  <c r="OU27" i="17"/>
  <c r="OT27" i="17"/>
  <c r="OR27" i="17"/>
  <c r="OQ27" i="17"/>
  <c r="OP27" i="17"/>
  <c r="OO27" i="17"/>
  <c r="OM27" i="17"/>
  <c r="OL27" i="17"/>
  <c r="OK27" i="17"/>
  <c r="OJ27" i="17"/>
  <c r="OH27" i="17"/>
  <c r="OG27" i="17"/>
  <c r="OF27" i="17"/>
  <c r="OE27" i="17"/>
  <c r="OC27" i="17"/>
  <c r="OB27" i="17"/>
  <c r="OA27" i="17"/>
  <c r="NZ27" i="17"/>
  <c r="NX27" i="17"/>
  <c r="NW27" i="17"/>
  <c r="NV27" i="17"/>
  <c r="NU27" i="17"/>
  <c r="NS27" i="17"/>
  <c r="NR27" i="17"/>
  <c r="NQ27" i="17"/>
  <c r="NP27" i="17"/>
  <c r="NN27" i="17"/>
  <c r="NM27" i="17"/>
  <c r="NL27" i="17"/>
  <c r="NK27" i="17"/>
  <c r="MZ27" i="17"/>
  <c r="MY27" i="17"/>
  <c r="MV27" i="17"/>
  <c r="MW27" i="17" s="1"/>
  <c r="TR26" i="17"/>
  <c r="TQ26" i="17"/>
  <c r="TN26" i="17"/>
  <c r="TO26" i="17" s="1"/>
  <c r="TM26" i="17"/>
  <c r="TL26" i="17"/>
  <c r="TI26" i="17"/>
  <c r="TJ26" i="17" s="1"/>
  <c r="TE26" i="17"/>
  <c r="TF26" i="17" s="1"/>
  <c r="SV26" i="17"/>
  <c r="SU26" i="17"/>
  <c r="ST26" i="17"/>
  <c r="SS26" i="17"/>
  <c r="SQ26" i="17"/>
  <c r="SP26" i="17"/>
  <c r="SO26" i="17"/>
  <c r="SN26" i="17"/>
  <c r="SL26" i="17"/>
  <c r="SK26" i="17"/>
  <c r="SJ26" i="17"/>
  <c r="SI26" i="17"/>
  <c r="SG26" i="17"/>
  <c r="SF26" i="17"/>
  <c r="SE26" i="17"/>
  <c r="SD26" i="17"/>
  <c r="SB26" i="17"/>
  <c r="SA26" i="17"/>
  <c r="RZ26" i="17"/>
  <c r="RY26" i="17"/>
  <c r="RW26" i="17"/>
  <c r="RV26" i="17"/>
  <c r="RU26" i="17"/>
  <c r="RT26" i="17"/>
  <c r="RK26" i="17"/>
  <c r="RL26" i="17" s="1"/>
  <c r="RB26" i="17"/>
  <c r="RA26" i="17"/>
  <c r="QZ26" i="17"/>
  <c r="QY26" i="17"/>
  <c r="QW26" i="17"/>
  <c r="QV26" i="17"/>
  <c r="QU26" i="17"/>
  <c r="QT26" i="17"/>
  <c r="QR26" i="17"/>
  <c r="QQ26" i="17"/>
  <c r="QP26" i="17"/>
  <c r="QO26" i="17"/>
  <c r="QM26" i="17"/>
  <c r="QL26" i="17"/>
  <c r="QK26" i="17"/>
  <c r="QJ26" i="17"/>
  <c r="QH26" i="17"/>
  <c r="QG26" i="17"/>
  <c r="QF26" i="17"/>
  <c r="QE26" i="17"/>
  <c r="QC26" i="17"/>
  <c r="QB26" i="17"/>
  <c r="QA26" i="17"/>
  <c r="PZ26" i="17"/>
  <c r="PP26" i="17"/>
  <c r="PQ26" i="17" s="1"/>
  <c r="PG26" i="17"/>
  <c r="PF26" i="17"/>
  <c r="PE26" i="17"/>
  <c r="PD26" i="17"/>
  <c r="PB26" i="17"/>
  <c r="PA26" i="17"/>
  <c r="OZ26" i="17"/>
  <c r="OY26" i="17"/>
  <c r="OW26" i="17"/>
  <c r="OV26" i="17"/>
  <c r="OU26" i="17"/>
  <c r="OT26" i="17"/>
  <c r="OR26" i="17"/>
  <c r="OQ26" i="17"/>
  <c r="OP26" i="17"/>
  <c r="OO26" i="17"/>
  <c r="OM26" i="17"/>
  <c r="OL26" i="17"/>
  <c r="OK26" i="17"/>
  <c r="OJ26" i="17"/>
  <c r="OH26" i="17"/>
  <c r="OG26" i="17"/>
  <c r="OF26" i="17"/>
  <c r="OE26" i="17"/>
  <c r="OC26" i="17"/>
  <c r="OB26" i="17"/>
  <c r="OA26" i="17"/>
  <c r="NZ26" i="17"/>
  <c r="NX26" i="17"/>
  <c r="NW26" i="17"/>
  <c r="NV26" i="17"/>
  <c r="NU26" i="17"/>
  <c r="NS26" i="17"/>
  <c r="NR26" i="17"/>
  <c r="NQ26" i="17"/>
  <c r="NP26" i="17"/>
  <c r="NN26" i="17"/>
  <c r="NM26" i="17"/>
  <c r="NL26" i="17"/>
  <c r="NK26" i="17"/>
  <c r="MZ26" i="17"/>
  <c r="MY26" i="17"/>
  <c r="MV26" i="17"/>
  <c r="MW26" i="17" s="1"/>
  <c r="TR25" i="17"/>
  <c r="TQ25" i="17"/>
  <c r="TN25" i="17"/>
  <c r="TO25" i="17" s="1"/>
  <c r="TM25" i="17"/>
  <c r="TL25" i="17"/>
  <c r="TI25" i="17"/>
  <c r="TJ25" i="17" s="1"/>
  <c r="TE25" i="17"/>
  <c r="TF25" i="17" s="1"/>
  <c r="SV25" i="17"/>
  <c r="SU25" i="17"/>
  <c r="ST25" i="17"/>
  <c r="SS25" i="17"/>
  <c r="SQ25" i="17"/>
  <c r="SP25" i="17"/>
  <c r="SO25" i="17"/>
  <c r="SN25" i="17"/>
  <c r="SL25" i="17"/>
  <c r="SK25" i="17"/>
  <c r="SJ25" i="17"/>
  <c r="SI25" i="17"/>
  <c r="SG25" i="17"/>
  <c r="SF25" i="17"/>
  <c r="SE25" i="17"/>
  <c r="SD25" i="17"/>
  <c r="SB25" i="17"/>
  <c r="SA25" i="17"/>
  <c r="RZ25" i="17"/>
  <c r="RY25" i="17"/>
  <c r="RW25" i="17"/>
  <c r="RV25" i="17"/>
  <c r="RU25" i="17"/>
  <c r="RT25" i="17"/>
  <c r="RK25" i="17"/>
  <c r="RL25" i="17" s="1"/>
  <c r="RB25" i="17"/>
  <c r="RA25" i="17"/>
  <c r="QZ25" i="17"/>
  <c r="QY25" i="17"/>
  <c r="QW25" i="17"/>
  <c r="QV25" i="17"/>
  <c r="QU25" i="17"/>
  <c r="QT25" i="17"/>
  <c r="QR25" i="17"/>
  <c r="QQ25" i="17"/>
  <c r="QP25" i="17"/>
  <c r="QO25" i="17"/>
  <c r="QM25" i="17"/>
  <c r="QL25" i="17"/>
  <c r="QK25" i="17"/>
  <c r="QJ25" i="17"/>
  <c r="QH25" i="17"/>
  <c r="QG25" i="17"/>
  <c r="QF25" i="17"/>
  <c r="QE25" i="17"/>
  <c r="QC25" i="17"/>
  <c r="QB25" i="17"/>
  <c r="QA25" i="17"/>
  <c r="PZ25" i="17"/>
  <c r="PP25" i="17"/>
  <c r="PQ25" i="17" s="1"/>
  <c r="PG25" i="17"/>
  <c r="PF25" i="17"/>
  <c r="PE25" i="17"/>
  <c r="PD25" i="17"/>
  <c r="PB25" i="17"/>
  <c r="PA25" i="17"/>
  <c r="OZ25" i="17"/>
  <c r="OY25" i="17"/>
  <c r="OW25" i="17"/>
  <c r="OV25" i="17"/>
  <c r="OU25" i="17"/>
  <c r="OT25" i="17"/>
  <c r="OR25" i="17"/>
  <c r="OQ25" i="17"/>
  <c r="OP25" i="17"/>
  <c r="OO25" i="17"/>
  <c r="OM25" i="17"/>
  <c r="OL25" i="17"/>
  <c r="OK25" i="17"/>
  <c r="OJ25" i="17"/>
  <c r="OH25" i="17"/>
  <c r="OG25" i="17"/>
  <c r="OF25" i="17"/>
  <c r="OE25" i="17"/>
  <c r="OC25" i="17"/>
  <c r="OB25" i="17"/>
  <c r="OA25" i="17"/>
  <c r="NZ25" i="17"/>
  <c r="NX25" i="17"/>
  <c r="NW25" i="17"/>
  <c r="NV25" i="17"/>
  <c r="NU25" i="17"/>
  <c r="NS25" i="17"/>
  <c r="NR25" i="17"/>
  <c r="NQ25" i="17"/>
  <c r="NP25" i="17"/>
  <c r="NN25" i="17"/>
  <c r="NM25" i="17"/>
  <c r="NL25" i="17"/>
  <c r="NK25" i="17"/>
  <c r="MZ25" i="17"/>
  <c r="MY25" i="17"/>
  <c r="MV25" i="17"/>
  <c r="MW25" i="17" s="1"/>
  <c r="TR24" i="17"/>
  <c r="TQ24" i="17"/>
  <c r="TN24" i="17"/>
  <c r="TO24" i="17" s="1"/>
  <c r="TM24" i="17"/>
  <c r="TL24" i="17"/>
  <c r="TI24" i="17"/>
  <c r="TJ24" i="17" s="1"/>
  <c r="TE24" i="17"/>
  <c r="TF24" i="17" s="1"/>
  <c r="SV24" i="17"/>
  <c r="SU24" i="17"/>
  <c r="ST24" i="17"/>
  <c r="SS24" i="17"/>
  <c r="SQ24" i="17"/>
  <c r="SP24" i="17"/>
  <c r="SO24" i="17"/>
  <c r="SN24" i="17"/>
  <c r="SL24" i="17"/>
  <c r="SK24" i="17"/>
  <c r="SJ24" i="17"/>
  <c r="SI24" i="17"/>
  <c r="SG24" i="17"/>
  <c r="SF24" i="17"/>
  <c r="SE24" i="17"/>
  <c r="SD24" i="17"/>
  <c r="SB24" i="17"/>
  <c r="SA24" i="17"/>
  <c r="RZ24" i="17"/>
  <c r="RY24" i="17"/>
  <c r="RW24" i="17"/>
  <c r="RV24" i="17"/>
  <c r="RU24" i="17"/>
  <c r="RT24" i="17"/>
  <c r="RK24" i="17"/>
  <c r="RL24" i="17" s="1"/>
  <c r="RB24" i="17"/>
  <c r="RA24" i="17"/>
  <c r="QZ24" i="17"/>
  <c r="QY24" i="17"/>
  <c r="QW24" i="17"/>
  <c r="QV24" i="17"/>
  <c r="QU24" i="17"/>
  <c r="QT24" i="17"/>
  <c r="QR24" i="17"/>
  <c r="QQ24" i="17"/>
  <c r="QP24" i="17"/>
  <c r="QO24" i="17"/>
  <c r="QM24" i="17"/>
  <c r="QL24" i="17"/>
  <c r="QK24" i="17"/>
  <c r="QJ24" i="17"/>
  <c r="QH24" i="17"/>
  <c r="QG24" i="17"/>
  <c r="QF24" i="17"/>
  <c r="QE24" i="17"/>
  <c r="QC24" i="17"/>
  <c r="QB24" i="17"/>
  <c r="QA24" i="17"/>
  <c r="PZ24" i="17"/>
  <c r="PP24" i="17"/>
  <c r="PQ24" i="17" s="1"/>
  <c r="PG24" i="17"/>
  <c r="PF24" i="17"/>
  <c r="PE24" i="17"/>
  <c r="PD24" i="17"/>
  <c r="PB24" i="17"/>
  <c r="PA24" i="17"/>
  <c r="OZ24" i="17"/>
  <c r="OY24" i="17"/>
  <c r="OW24" i="17"/>
  <c r="OV24" i="17"/>
  <c r="OU24" i="17"/>
  <c r="OT24" i="17"/>
  <c r="OR24" i="17"/>
  <c r="OQ24" i="17"/>
  <c r="OP24" i="17"/>
  <c r="OO24" i="17"/>
  <c r="OM24" i="17"/>
  <c r="OL24" i="17"/>
  <c r="OK24" i="17"/>
  <c r="OJ24" i="17"/>
  <c r="OH24" i="17"/>
  <c r="OG24" i="17"/>
  <c r="OF24" i="17"/>
  <c r="OE24" i="17"/>
  <c r="OC24" i="17"/>
  <c r="OB24" i="17"/>
  <c r="OA24" i="17"/>
  <c r="NZ24" i="17"/>
  <c r="NX24" i="17"/>
  <c r="NW24" i="17"/>
  <c r="NV24" i="17"/>
  <c r="NU24" i="17"/>
  <c r="NS24" i="17"/>
  <c r="NR24" i="17"/>
  <c r="NQ24" i="17"/>
  <c r="NP24" i="17"/>
  <c r="NN24" i="17"/>
  <c r="NM24" i="17"/>
  <c r="NL24" i="17"/>
  <c r="NK24" i="17"/>
  <c r="MZ24" i="17"/>
  <c r="MY24" i="17"/>
  <c r="MV24" i="17"/>
  <c r="MW24" i="17" s="1"/>
  <c r="TR23" i="17"/>
  <c r="TQ23" i="17"/>
  <c r="TN23" i="17"/>
  <c r="TO23" i="17" s="1"/>
  <c r="TM23" i="17"/>
  <c r="TL23" i="17"/>
  <c r="TI23" i="17"/>
  <c r="TJ23" i="17" s="1"/>
  <c r="TE23" i="17"/>
  <c r="TF23" i="17" s="1"/>
  <c r="SV23" i="17"/>
  <c r="SU23" i="17"/>
  <c r="ST23" i="17"/>
  <c r="SS23" i="17"/>
  <c r="SQ23" i="17"/>
  <c r="SP23" i="17"/>
  <c r="SO23" i="17"/>
  <c r="SN23" i="17"/>
  <c r="SL23" i="17"/>
  <c r="SK23" i="17"/>
  <c r="SJ23" i="17"/>
  <c r="SI23" i="17"/>
  <c r="SG23" i="17"/>
  <c r="SF23" i="17"/>
  <c r="SE23" i="17"/>
  <c r="SD23" i="17"/>
  <c r="SB23" i="17"/>
  <c r="SA23" i="17"/>
  <c r="RZ23" i="17"/>
  <c r="RY23" i="17"/>
  <c r="RW23" i="17"/>
  <c r="RV23" i="17"/>
  <c r="RU23" i="17"/>
  <c r="RT23" i="17"/>
  <c r="RK23" i="17"/>
  <c r="RL23" i="17" s="1"/>
  <c r="RB23" i="17"/>
  <c r="RA23" i="17"/>
  <c r="QZ23" i="17"/>
  <c r="QY23" i="17"/>
  <c r="QW23" i="17"/>
  <c r="QV23" i="17"/>
  <c r="QU23" i="17"/>
  <c r="QT23" i="17"/>
  <c r="QR23" i="17"/>
  <c r="QQ23" i="17"/>
  <c r="QP23" i="17"/>
  <c r="QO23" i="17"/>
  <c r="QM23" i="17"/>
  <c r="QL23" i="17"/>
  <c r="QK23" i="17"/>
  <c r="QJ23" i="17"/>
  <c r="QH23" i="17"/>
  <c r="QG23" i="17"/>
  <c r="QF23" i="17"/>
  <c r="QE23" i="17"/>
  <c r="QC23" i="17"/>
  <c r="QB23" i="17"/>
  <c r="QA23" i="17"/>
  <c r="PZ23" i="17"/>
  <c r="PP23" i="17"/>
  <c r="PQ23" i="17" s="1"/>
  <c r="PG23" i="17"/>
  <c r="PF23" i="17"/>
  <c r="PE23" i="17"/>
  <c r="PD23" i="17"/>
  <c r="PB23" i="17"/>
  <c r="PA23" i="17"/>
  <c r="OZ23" i="17"/>
  <c r="OY23" i="17"/>
  <c r="OW23" i="17"/>
  <c r="OV23" i="17"/>
  <c r="OU23" i="17"/>
  <c r="OT23" i="17"/>
  <c r="OR23" i="17"/>
  <c r="OQ23" i="17"/>
  <c r="OP23" i="17"/>
  <c r="OO23" i="17"/>
  <c r="OM23" i="17"/>
  <c r="OL23" i="17"/>
  <c r="OK23" i="17"/>
  <c r="OJ23" i="17"/>
  <c r="OH23" i="17"/>
  <c r="OG23" i="17"/>
  <c r="OF23" i="17"/>
  <c r="OE23" i="17"/>
  <c r="OC23" i="17"/>
  <c r="OB23" i="17"/>
  <c r="OA23" i="17"/>
  <c r="NZ23" i="17"/>
  <c r="NX23" i="17"/>
  <c r="NW23" i="17"/>
  <c r="NV23" i="17"/>
  <c r="NU23" i="17"/>
  <c r="NS23" i="17"/>
  <c r="NR23" i="17"/>
  <c r="NQ23" i="17"/>
  <c r="NP23" i="17"/>
  <c r="NN23" i="17"/>
  <c r="NM23" i="17"/>
  <c r="NL23" i="17"/>
  <c r="NK23" i="17"/>
  <c r="MZ23" i="17"/>
  <c r="MY23" i="17"/>
  <c r="MV23" i="17"/>
  <c r="MW23" i="17" s="1"/>
  <c r="TR22" i="17"/>
  <c r="TQ22" i="17"/>
  <c r="TN22" i="17"/>
  <c r="TO22" i="17" s="1"/>
  <c r="TM22" i="17"/>
  <c r="TL22" i="17"/>
  <c r="TI22" i="17"/>
  <c r="TJ22" i="17" s="1"/>
  <c r="TE22" i="17"/>
  <c r="TF22" i="17" s="1"/>
  <c r="SV22" i="17"/>
  <c r="SU22" i="17"/>
  <c r="ST22" i="17"/>
  <c r="SS22" i="17"/>
  <c r="SQ22" i="17"/>
  <c r="SP22" i="17"/>
  <c r="SO22" i="17"/>
  <c r="SN22" i="17"/>
  <c r="SL22" i="17"/>
  <c r="SK22" i="17"/>
  <c r="SJ22" i="17"/>
  <c r="SI22" i="17"/>
  <c r="SG22" i="17"/>
  <c r="SF22" i="17"/>
  <c r="SE22" i="17"/>
  <c r="SD22" i="17"/>
  <c r="SB22" i="17"/>
  <c r="SA22" i="17"/>
  <c r="RZ22" i="17"/>
  <c r="RY22" i="17"/>
  <c r="RW22" i="17"/>
  <c r="RV22" i="17"/>
  <c r="RU22" i="17"/>
  <c r="RT22" i="17"/>
  <c r="RK22" i="17"/>
  <c r="RL22" i="17" s="1"/>
  <c r="RB22" i="17"/>
  <c r="RA22" i="17"/>
  <c r="QZ22" i="17"/>
  <c r="QY22" i="17"/>
  <c r="QW22" i="17"/>
  <c r="QV22" i="17"/>
  <c r="QU22" i="17"/>
  <c r="QT22" i="17"/>
  <c r="QR22" i="17"/>
  <c r="QQ22" i="17"/>
  <c r="QP22" i="17"/>
  <c r="QO22" i="17"/>
  <c r="QM22" i="17"/>
  <c r="QL22" i="17"/>
  <c r="QK22" i="17"/>
  <c r="QJ22" i="17"/>
  <c r="QH22" i="17"/>
  <c r="QG22" i="17"/>
  <c r="QF22" i="17"/>
  <c r="QE22" i="17"/>
  <c r="QC22" i="17"/>
  <c r="QB22" i="17"/>
  <c r="QA22" i="17"/>
  <c r="PZ22" i="17"/>
  <c r="PP22" i="17"/>
  <c r="PQ22" i="17" s="1"/>
  <c r="PG22" i="17"/>
  <c r="PF22" i="17"/>
  <c r="PE22" i="17"/>
  <c r="PD22" i="17"/>
  <c r="PB22" i="17"/>
  <c r="PA22" i="17"/>
  <c r="OZ22" i="17"/>
  <c r="OY22" i="17"/>
  <c r="OW22" i="17"/>
  <c r="OV22" i="17"/>
  <c r="OU22" i="17"/>
  <c r="OT22" i="17"/>
  <c r="OR22" i="17"/>
  <c r="OQ22" i="17"/>
  <c r="OP22" i="17"/>
  <c r="OO22" i="17"/>
  <c r="OM22" i="17"/>
  <c r="OL22" i="17"/>
  <c r="OK22" i="17"/>
  <c r="OJ22" i="17"/>
  <c r="OH22" i="17"/>
  <c r="OG22" i="17"/>
  <c r="OF22" i="17"/>
  <c r="OE22" i="17"/>
  <c r="OC22" i="17"/>
  <c r="OB22" i="17"/>
  <c r="OA22" i="17"/>
  <c r="NZ22" i="17"/>
  <c r="NX22" i="17"/>
  <c r="NW22" i="17"/>
  <c r="NV22" i="17"/>
  <c r="NU22" i="17"/>
  <c r="NS22" i="17"/>
  <c r="NR22" i="17"/>
  <c r="NQ22" i="17"/>
  <c r="NP22" i="17"/>
  <c r="NN22" i="17"/>
  <c r="NM22" i="17"/>
  <c r="NL22" i="17"/>
  <c r="NK22" i="17"/>
  <c r="MZ22" i="17"/>
  <c r="MY22" i="17"/>
  <c r="MV22" i="17"/>
  <c r="MW22" i="17" s="1"/>
  <c r="TR21" i="17"/>
  <c r="TQ21" i="17"/>
  <c r="TN21" i="17"/>
  <c r="TO21" i="17" s="1"/>
  <c r="TM21" i="17"/>
  <c r="TL21" i="17"/>
  <c r="TI21" i="17"/>
  <c r="TJ21" i="17" s="1"/>
  <c r="TE21" i="17"/>
  <c r="TF21" i="17" s="1"/>
  <c r="SV21" i="17"/>
  <c r="SU21" i="17"/>
  <c r="ST21" i="17"/>
  <c r="SS21" i="17"/>
  <c r="SQ21" i="17"/>
  <c r="SP21" i="17"/>
  <c r="SO21" i="17"/>
  <c r="SN21" i="17"/>
  <c r="SL21" i="17"/>
  <c r="SK21" i="17"/>
  <c r="SJ21" i="17"/>
  <c r="SI21" i="17"/>
  <c r="SG21" i="17"/>
  <c r="SF21" i="17"/>
  <c r="SE21" i="17"/>
  <c r="SD21" i="17"/>
  <c r="SB21" i="17"/>
  <c r="SA21" i="17"/>
  <c r="RZ21" i="17"/>
  <c r="RY21" i="17"/>
  <c r="RW21" i="17"/>
  <c r="RV21" i="17"/>
  <c r="RU21" i="17"/>
  <c r="RT21" i="17"/>
  <c r="RK21" i="17"/>
  <c r="RL21" i="17" s="1"/>
  <c r="RB21" i="17"/>
  <c r="RA21" i="17"/>
  <c r="QZ21" i="17"/>
  <c r="QY21" i="17"/>
  <c r="QW21" i="17"/>
  <c r="QV21" i="17"/>
  <c r="QU21" i="17"/>
  <c r="QT21" i="17"/>
  <c r="QR21" i="17"/>
  <c r="QQ21" i="17"/>
  <c r="QP21" i="17"/>
  <c r="QO21" i="17"/>
  <c r="QM21" i="17"/>
  <c r="QL21" i="17"/>
  <c r="QK21" i="17"/>
  <c r="QJ21" i="17"/>
  <c r="QH21" i="17"/>
  <c r="QG21" i="17"/>
  <c r="QF21" i="17"/>
  <c r="QE21" i="17"/>
  <c r="QC21" i="17"/>
  <c r="QB21" i="17"/>
  <c r="QA21" i="17"/>
  <c r="PZ21" i="17"/>
  <c r="PP21" i="17"/>
  <c r="PQ21" i="17" s="1"/>
  <c r="PG21" i="17"/>
  <c r="PF21" i="17"/>
  <c r="PE21" i="17"/>
  <c r="PD21" i="17"/>
  <c r="PB21" i="17"/>
  <c r="PA21" i="17"/>
  <c r="OZ21" i="17"/>
  <c r="OY21" i="17"/>
  <c r="OW21" i="17"/>
  <c r="OV21" i="17"/>
  <c r="OU21" i="17"/>
  <c r="OT21" i="17"/>
  <c r="OR21" i="17"/>
  <c r="OQ21" i="17"/>
  <c r="OP21" i="17"/>
  <c r="OO21" i="17"/>
  <c r="OM21" i="17"/>
  <c r="OL21" i="17"/>
  <c r="OK21" i="17"/>
  <c r="OJ21" i="17"/>
  <c r="OH21" i="17"/>
  <c r="OG21" i="17"/>
  <c r="OF21" i="17"/>
  <c r="OE21" i="17"/>
  <c r="OC21" i="17"/>
  <c r="OB21" i="17"/>
  <c r="OA21" i="17"/>
  <c r="NZ21" i="17"/>
  <c r="NX21" i="17"/>
  <c r="NW21" i="17"/>
  <c r="NV21" i="17"/>
  <c r="NU21" i="17"/>
  <c r="NS21" i="17"/>
  <c r="NR21" i="17"/>
  <c r="NQ21" i="17"/>
  <c r="NP21" i="17"/>
  <c r="NN21" i="17"/>
  <c r="NM21" i="17"/>
  <c r="NL21" i="17"/>
  <c r="NK21" i="17"/>
  <c r="TR20" i="17"/>
  <c r="TQ20" i="17"/>
  <c r="TN20" i="17"/>
  <c r="TO20" i="17" s="1"/>
  <c r="TM20" i="17"/>
  <c r="TL20" i="17"/>
  <c r="TI20" i="17"/>
  <c r="TJ20" i="17" s="1"/>
  <c r="TE20" i="17"/>
  <c r="TF20" i="17" s="1"/>
  <c r="SV20" i="17"/>
  <c r="SU20" i="17"/>
  <c r="ST20" i="17"/>
  <c r="SS20" i="17"/>
  <c r="SQ20" i="17"/>
  <c r="SP20" i="17"/>
  <c r="SO20" i="17"/>
  <c r="SN20" i="17"/>
  <c r="SL20" i="17"/>
  <c r="SK20" i="17"/>
  <c r="SJ20" i="17"/>
  <c r="SI20" i="17"/>
  <c r="SG20" i="17"/>
  <c r="SF20" i="17"/>
  <c r="SE20" i="17"/>
  <c r="SD20" i="17"/>
  <c r="SB20" i="17"/>
  <c r="SA20" i="17"/>
  <c r="RZ20" i="17"/>
  <c r="RY20" i="17"/>
  <c r="RW20" i="17"/>
  <c r="RV20" i="17"/>
  <c r="RU20" i="17"/>
  <c r="RT20" i="17"/>
  <c r="RK20" i="17"/>
  <c r="RL20" i="17" s="1"/>
  <c r="RB20" i="17"/>
  <c r="RA20" i="17"/>
  <c r="QZ20" i="17"/>
  <c r="QY20" i="17"/>
  <c r="QW20" i="17"/>
  <c r="QV20" i="17"/>
  <c r="QU20" i="17"/>
  <c r="QT20" i="17"/>
  <c r="QR20" i="17"/>
  <c r="QQ20" i="17"/>
  <c r="QP20" i="17"/>
  <c r="QO20" i="17"/>
  <c r="QM20" i="17"/>
  <c r="QL20" i="17"/>
  <c r="QK20" i="17"/>
  <c r="QJ20" i="17"/>
  <c r="QH20" i="17"/>
  <c r="QG20" i="17"/>
  <c r="QF20" i="17"/>
  <c r="QE20" i="17"/>
  <c r="QC20" i="17"/>
  <c r="QB20" i="17"/>
  <c r="QA20" i="17"/>
  <c r="PZ20" i="17"/>
  <c r="PP20" i="17"/>
  <c r="PQ20" i="17" s="1"/>
  <c r="PG20" i="17"/>
  <c r="PF20" i="17"/>
  <c r="PE20" i="17"/>
  <c r="PD20" i="17"/>
  <c r="PB20" i="17"/>
  <c r="PA20" i="17"/>
  <c r="OZ20" i="17"/>
  <c r="OY20" i="17"/>
  <c r="OW20" i="17"/>
  <c r="OV20" i="17"/>
  <c r="OU20" i="17"/>
  <c r="OT20" i="17"/>
  <c r="OR20" i="17"/>
  <c r="OQ20" i="17"/>
  <c r="OP20" i="17"/>
  <c r="OO20" i="17"/>
  <c r="OM20" i="17"/>
  <c r="OL20" i="17"/>
  <c r="OK20" i="17"/>
  <c r="OJ20" i="17"/>
  <c r="OH20" i="17"/>
  <c r="OG20" i="17"/>
  <c r="OF20" i="17"/>
  <c r="OE20" i="17"/>
  <c r="OC20" i="17"/>
  <c r="OB20" i="17"/>
  <c r="OA20" i="17"/>
  <c r="NZ20" i="17"/>
  <c r="NX20" i="17"/>
  <c r="NW20" i="17"/>
  <c r="NV20" i="17"/>
  <c r="NU20" i="17"/>
  <c r="NS20" i="17"/>
  <c r="NR20" i="17"/>
  <c r="NQ20" i="17"/>
  <c r="NP20" i="17"/>
  <c r="NN20" i="17"/>
  <c r="NM20" i="17"/>
  <c r="NL20" i="17"/>
  <c r="NK20" i="17"/>
  <c r="MZ20" i="17"/>
  <c r="MY20" i="17"/>
  <c r="MV20" i="17"/>
  <c r="MW20" i="17" s="1"/>
  <c r="TR19" i="17"/>
  <c r="TQ19" i="17"/>
  <c r="TN19" i="17"/>
  <c r="TO19" i="17" s="1"/>
  <c r="TM19" i="17"/>
  <c r="TL19" i="17"/>
  <c r="TI19" i="17"/>
  <c r="TJ19" i="17" s="1"/>
  <c r="TE19" i="17"/>
  <c r="TF19" i="17" s="1"/>
  <c r="SV19" i="17"/>
  <c r="SU19" i="17"/>
  <c r="ST19" i="17"/>
  <c r="SS19" i="17"/>
  <c r="SQ19" i="17"/>
  <c r="SP19" i="17"/>
  <c r="SO19" i="17"/>
  <c r="SN19" i="17"/>
  <c r="SL19" i="17"/>
  <c r="SK19" i="17"/>
  <c r="SJ19" i="17"/>
  <c r="SI19" i="17"/>
  <c r="SG19" i="17"/>
  <c r="SF19" i="17"/>
  <c r="SE19" i="17"/>
  <c r="SD19" i="17"/>
  <c r="SB19" i="17"/>
  <c r="SA19" i="17"/>
  <c r="RZ19" i="17"/>
  <c r="RY19" i="17"/>
  <c r="RW19" i="17"/>
  <c r="RV19" i="17"/>
  <c r="RU19" i="17"/>
  <c r="RT19" i="17"/>
  <c r="RK19" i="17"/>
  <c r="RL19" i="17" s="1"/>
  <c r="RB19" i="17"/>
  <c r="RA19" i="17"/>
  <c r="QZ19" i="17"/>
  <c r="QY19" i="17"/>
  <c r="QW19" i="17"/>
  <c r="QV19" i="17"/>
  <c r="QU19" i="17"/>
  <c r="QT19" i="17"/>
  <c r="QR19" i="17"/>
  <c r="QQ19" i="17"/>
  <c r="QP19" i="17"/>
  <c r="QO19" i="17"/>
  <c r="QM19" i="17"/>
  <c r="QL19" i="17"/>
  <c r="QK19" i="17"/>
  <c r="QJ19" i="17"/>
  <c r="QH19" i="17"/>
  <c r="QG19" i="17"/>
  <c r="QF19" i="17"/>
  <c r="QE19" i="17"/>
  <c r="QC19" i="17"/>
  <c r="QB19" i="17"/>
  <c r="QA19" i="17"/>
  <c r="PZ19" i="17"/>
  <c r="PP19" i="17"/>
  <c r="PQ19" i="17" s="1"/>
  <c r="PG19" i="17"/>
  <c r="PF19" i="17"/>
  <c r="PE19" i="17"/>
  <c r="PD19" i="17"/>
  <c r="PB19" i="17"/>
  <c r="PA19" i="17"/>
  <c r="OZ19" i="17"/>
  <c r="OY19" i="17"/>
  <c r="OW19" i="17"/>
  <c r="OV19" i="17"/>
  <c r="OU19" i="17"/>
  <c r="OT19" i="17"/>
  <c r="OR19" i="17"/>
  <c r="OQ19" i="17"/>
  <c r="OP19" i="17"/>
  <c r="OO19" i="17"/>
  <c r="OM19" i="17"/>
  <c r="OL19" i="17"/>
  <c r="OK19" i="17"/>
  <c r="OJ19" i="17"/>
  <c r="OH19" i="17"/>
  <c r="OG19" i="17"/>
  <c r="OF19" i="17"/>
  <c r="OE19" i="17"/>
  <c r="OC19" i="17"/>
  <c r="OB19" i="17"/>
  <c r="OA19" i="17"/>
  <c r="NZ19" i="17"/>
  <c r="NX19" i="17"/>
  <c r="NW19" i="17"/>
  <c r="NV19" i="17"/>
  <c r="NU19" i="17"/>
  <c r="NS19" i="17"/>
  <c r="NR19" i="17"/>
  <c r="NQ19" i="17"/>
  <c r="NP19" i="17"/>
  <c r="NN19" i="17"/>
  <c r="NM19" i="17"/>
  <c r="NL19" i="17"/>
  <c r="NK19" i="17"/>
  <c r="MZ19" i="17"/>
  <c r="MY19" i="17"/>
  <c r="MV19" i="17"/>
  <c r="MW19" i="17" s="1"/>
  <c r="TR18" i="17"/>
  <c r="TQ18" i="17"/>
  <c r="TN18" i="17"/>
  <c r="TO18" i="17" s="1"/>
  <c r="TM18" i="17"/>
  <c r="TL18" i="17"/>
  <c r="TI18" i="17"/>
  <c r="TJ18" i="17" s="1"/>
  <c r="TE18" i="17"/>
  <c r="TF18" i="17" s="1"/>
  <c r="SV18" i="17"/>
  <c r="SU18" i="17"/>
  <c r="ST18" i="17"/>
  <c r="SS18" i="17"/>
  <c r="SQ18" i="17"/>
  <c r="SP18" i="17"/>
  <c r="SO18" i="17"/>
  <c r="SN18" i="17"/>
  <c r="SL18" i="17"/>
  <c r="SK18" i="17"/>
  <c r="SJ18" i="17"/>
  <c r="SI18" i="17"/>
  <c r="SG18" i="17"/>
  <c r="SF18" i="17"/>
  <c r="SE18" i="17"/>
  <c r="SD18" i="17"/>
  <c r="SB18" i="17"/>
  <c r="SA18" i="17"/>
  <c r="RZ18" i="17"/>
  <c r="RY18" i="17"/>
  <c r="RW18" i="17"/>
  <c r="RV18" i="17"/>
  <c r="RU18" i="17"/>
  <c r="RT18" i="17"/>
  <c r="RK18" i="17"/>
  <c r="RL18" i="17" s="1"/>
  <c r="RB18" i="17"/>
  <c r="RA18" i="17"/>
  <c r="QZ18" i="17"/>
  <c r="QY18" i="17"/>
  <c r="QW18" i="17"/>
  <c r="QV18" i="17"/>
  <c r="QU18" i="17"/>
  <c r="QT18" i="17"/>
  <c r="QR18" i="17"/>
  <c r="QQ18" i="17"/>
  <c r="QP18" i="17"/>
  <c r="QO18" i="17"/>
  <c r="QM18" i="17"/>
  <c r="QL18" i="17"/>
  <c r="QK18" i="17"/>
  <c r="QJ18" i="17"/>
  <c r="QH18" i="17"/>
  <c r="QG18" i="17"/>
  <c r="QF18" i="17"/>
  <c r="QE18" i="17"/>
  <c r="QC18" i="17"/>
  <c r="QB18" i="17"/>
  <c r="QA18" i="17"/>
  <c r="PZ18" i="17"/>
  <c r="PP18" i="17"/>
  <c r="PQ18" i="17" s="1"/>
  <c r="PG18" i="17"/>
  <c r="PF18" i="17"/>
  <c r="PE18" i="17"/>
  <c r="PD18" i="17"/>
  <c r="PB18" i="17"/>
  <c r="PA18" i="17"/>
  <c r="OZ18" i="17"/>
  <c r="OY18" i="17"/>
  <c r="OW18" i="17"/>
  <c r="OV18" i="17"/>
  <c r="OU18" i="17"/>
  <c r="OT18" i="17"/>
  <c r="OR18" i="17"/>
  <c r="OQ18" i="17"/>
  <c r="OP18" i="17"/>
  <c r="OO18" i="17"/>
  <c r="OM18" i="17"/>
  <c r="OL18" i="17"/>
  <c r="OK18" i="17"/>
  <c r="OJ18" i="17"/>
  <c r="OH18" i="17"/>
  <c r="OG18" i="17"/>
  <c r="OF18" i="17"/>
  <c r="OE18" i="17"/>
  <c r="OC18" i="17"/>
  <c r="OB18" i="17"/>
  <c r="OA18" i="17"/>
  <c r="NZ18" i="17"/>
  <c r="NX18" i="17"/>
  <c r="NW18" i="17"/>
  <c r="NV18" i="17"/>
  <c r="NU18" i="17"/>
  <c r="NS18" i="17"/>
  <c r="NR18" i="17"/>
  <c r="NQ18" i="17"/>
  <c r="NP18" i="17"/>
  <c r="NN18" i="17"/>
  <c r="NM18" i="17"/>
  <c r="NL18" i="17"/>
  <c r="NK18" i="17"/>
  <c r="MZ18" i="17"/>
  <c r="MY18" i="17"/>
  <c r="MV18" i="17"/>
  <c r="MW18" i="17" s="1"/>
  <c r="TR17" i="17"/>
  <c r="TQ17" i="17"/>
  <c r="TN17" i="17"/>
  <c r="TO17" i="17" s="1"/>
  <c r="TM17" i="17"/>
  <c r="TL17" i="17"/>
  <c r="TI17" i="17"/>
  <c r="TJ17" i="17" s="1"/>
  <c r="TE17" i="17"/>
  <c r="TF17" i="17" s="1"/>
  <c r="SV17" i="17"/>
  <c r="SU17" i="17"/>
  <c r="ST17" i="17"/>
  <c r="SS17" i="17"/>
  <c r="SQ17" i="17"/>
  <c r="SP17" i="17"/>
  <c r="SO17" i="17"/>
  <c r="SN17" i="17"/>
  <c r="SL17" i="17"/>
  <c r="SK17" i="17"/>
  <c r="SJ17" i="17"/>
  <c r="SI17" i="17"/>
  <c r="SG17" i="17"/>
  <c r="SF17" i="17"/>
  <c r="SE17" i="17"/>
  <c r="SD17" i="17"/>
  <c r="SB17" i="17"/>
  <c r="SA17" i="17"/>
  <c r="RZ17" i="17"/>
  <c r="RY17" i="17"/>
  <c r="RW17" i="17"/>
  <c r="RV17" i="17"/>
  <c r="RU17" i="17"/>
  <c r="RT17" i="17"/>
  <c r="RK17" i="17"/>
  <c r="RL17" i="17" s="1"/>
  <c r="RB17" i="17"/>
  <c r="RA17" i="17"/>
  <c r="QZ17" i="17"/>
  <c r="QY17" i="17"/>
  <c r="QW17" i="17"/>
  <c r="QV17" i="17"/>
  <c r="QU17" i="17"/>
  <c r="QT17" i="17"/>
  <c r="QR17" i="17"/>
  <c r="QQ17" i="17"/>
  <c r="QP17" i="17"/>
  <c r="QO17" i="17"/>
  <c r="QM17" i="17"/>
  <c r="QL17" i="17"/>
  <c r="QK17" i="17"/>
  <c r="QJ17" i="17"/>
  <c r="QH17" i="17"/>
  <c r="QG17" i="17"/>
  <c r="QF17" i="17"/>
  <c r="QE17" i="17"/>
  <c r="QC17" i="17"/>
  <c r="QB17" i="17"/>
  <c r="QA17" i="17"/>
  <c r="PZ17" i="17"/>
  <c r="PP17" i="17"/>
  <c r="PQ17" i="17" s="1"/>
  <c r="PG17" i="17"/>
  <c r="PF17" i="17"/>
  <c r="PE17" i="17"/>
  <c r="PD17" i="17"/>
  <c r="PB17" i="17"/>
  <c r="PA17" i="17"/>
  <c r="OZ17" i="17"/>
  <c r="OY17" i="17"/>
  <c r="OW17" i="17"/>
  <c r="OV17" i="17"/>
  <c r="OU17" i="17"/>
  <c r="OT17" i="17"/>
  <c r="OR17" i="17"/>
  <c r="OQ17" i="17"/>
  <c r="OP17" i="17"/>
  <c r="OO17" i="17"/>
  <c r="OM17" i="17"/>
  <c r="OL17" i="17"/>
  <c r="OK17" i="17"/>
  <c r="OJ17" i="17"/>
  <c r="OH17" i="17"/>
  <c r="OG17" i="17"/>
  <c r="OF17" i="17"/>
  <c r="OE17" i="17"/>
  <c r="OC17" i="17"/>
  <c r="OB17" i="17"/>
  <c r="OA17" i="17"/>
  <c r="NZ17" i="17"/>
  <c r="NX17" i="17"/>
  <c r="NW17" i="17"/>
  <c r="NV17" i="17"/>
  <c r="NU17" i="17"/>
  <c r="NS17" i="17"/>
  <c r="NR17" i="17"/>
  <c r="NQ17" i="17"/>
  <c r="NP17" i="17"/>
  <c r="NN17" i="17"/>
  <c r="NM17" i="17"/>
  <c r="NL17" i="17"/>
  <c r="NK17" i="17"/>
  <c r="MZ17" i="17"/>
  <c r="MY17" i="17"/>
  <c r="MV17" i="17"/>
  <c r="MW17" i="17" s="1"/>
  <c r="TR16" i="17"/>
  <c r="TQ16" i="17"/>
  <c r="TN16" i="17"/>
  <c r="TO16" i="17" s="1"/>
  <c r="TM16" i="17"/>
  <c r="TL16" i="17"/>
  <c r="TI16" i="17"/>
  <c r="TJ16" i="17" s="1"/>
  <c r="TE16" i="17"/>
  <c r="TF16" i="17" s="1"/>
  <c r="SV16" i="17"/>
  <c r="SU16" i="17"/>
  <c r="ST16" i="17"/>
  <c r="SS16" i="17"/>
  <c r="SQ16" i="17"/>
  <c r="SP16" i="17"/>
  <c r="SO16" i="17"/>
  <c r="SN16" i="17"/>
  <c r="SL16" i="17"/>
  <c r="SK16" i="17"/>
  <c r="SJ16" i="17"/>
  <c r="SI16" i="17"/>
  <c r="SG16" i="17"/>
  <c r="SF16" i="17"/>
  <c r="SE16" i="17"/>
  <c r="SD16" i="17"/>
  <c r="SB16" i="17"/>
  <c r="SA16" i="17"/>
  <c r="RZ16" i="17"/>
  <c r="RY16" i="17"/>
  <c r="RW16" i="17"/>
  <c r="RV16" i="17"/>
  <c r="RU16" i="17"/>
  <c r="RT16" i="17"/>
  <c r="RK16" i="17"/>
  <c r="RL16" i="17" s="1"/>
  <c r="RB16" i="17"/>
  <c r="RA16" i="17"/>
  <c r="QZ16" i="17"/>
  <c r="QY16" i="17"/>
  <c r="QW16" i="17"/>
  <c r="QV16" i="17"/>
  <c r="QU16" i="17"/>
  <c r="QT16" i="17"/>
  <c r="QR16" i="17"/>
  <c r="QQ16" i="17"/>
  <c r="QP16" i="17"/>
  <c r="QO16" i="17"/>
  <c r="QM16" i="17"/>
  <c r="QL16" i="17"/>
  <c r="QK16" i="17"/>
  <c r="QJ16" i="17"/>
  <c r="QH16" i="17"/>
  <c r="QG16" i="17"/>
  <c r="QF16" i="17"/>
  <c r="QE16" i="17"/>
  <c r="QC16" i="17"/>
  <c r="QB16" i="17"/>
  <c r="QA16" i="17"/>
  <c r="PZ16" i="17"/>
  <c r="PP16" i="17"/>
  <c r="PQ16" i="17" s="1"/>
  <c r="PG16" i="17"/>
  <c r="PF16" i="17"/>
  <c r="PE16" i="17"/>
  <c r="PD16" i="17"/>
  <c r="PB16" i="17"/>
  <c r="PA16" i="17"/>
  <c r="OZ16" i="17"/>
  <c r="OY16" i="17"/>
  <c r="OW16" i="17"/>
  <c r="OV16" i="17"/>
  <c r="OU16" i="17"/>
  <c r="OT16" i="17"/>
  <c r="OR16" i="17"/>
  <c r="OQ16" i="17"/>
  <c r="OP16" i="17"/>
  <c r="OO16" i="17"/>
  <c r="OM16" i="17"/>
  <c r="OL16" i="17"/>
  <c r="OK16" i="17"/>
  <c r="OJ16" i="17"/>
  <c r="OH16" i="17"/>
  <c r="OG16" i="17"/>
  <c r="OF16" i="17"/>
  <c r="OE16" i="17"/>
  <c r="OC16" i="17"/>
  <c r="OB16" i="17"/>
  <c r="OA16" i="17"/>
  <c r="NZ16" i="17"/>
  <c r="NX16" i="17"/>
  <c r="NW16" i="17"/>
  <c r="NV16" i="17"/>
  <c r="NU16" i="17"/>
  <c r="NS16" i="17"/>
  <c r="NR16" i="17"/>
  <c r="NQ16" i="17"/>
  <c r="NP16" i="17"/>
  <c r="NN16" i="17"/>
  <c r="NM16" i="17"/>
  <c r="NL16" i="17"/>
  <c r="NK16" i="17"/>
  <c r="MZ16" i="17"/>
  <c r="MY16" i="17"/>
  <c r="MV16" i="17"/>
  <c r="MW16" i="17" s="1"/>
  <c r="TR15" i="17"/>
  <c r="TQ15" i="17"/>
  <c r="TN15" i="17"/>
  <c r="TO15" i="17" s="1"/>
  <c r="TM15" i="17"/>
  <c r="TL15" i="17"/>
  <c r="TI15" i="17"/>
  <c r="TJ15" i="17" s="1"/>
  <c r="TE15" i="17"/>
  <c r="TF15" i="17" s="1"/>
  <c r="SV15" i="17"/>
  <c r="SU15" i="17"/>
  <c r="ST15" i="17"/>
  <c r="SS15" i="17"/>
  <c r="SQ15" i="17"/>
  <c r="SP15" i="17"/>
  <c r="SO15" i="17"/>
  <c r="SN15" i="17"/>
  <c r="SL15" i="17"/>
  <c r="SK15" i="17"/>
  <c r="SJ15" i="17"/>
  <c r="SI15" i="17"/>
  <c r="SG15" i="17"/>
  <c r="SF15" i="17"/>
  <c r="SE15" i="17"/>
  <c r="SD15" i="17"/>
  <c r="SB15" i="17"/>
  <c r="SA15" i="17"/>
  <c r="RZ15" i="17"/>
  <c r="RY15" i="17"/>
  <c r="RW15" i="17"/>
  <c r="RV15" i="17"/>
  <c r="RU15" i="17"/>
  <c r="RT15" i="17"/>
  <c r="RK15" i="17"/>
  <c r="RL15" i="17" s="1"/>
  <c r="RB15" i="17"/>
  <c r="RA15" i="17"/>
  <c r="QZ15" i="17"/>
  <c r="QY15" i="17"/>
  <c r="QW15" i="17"/>
  <c r="QV15" i="17"/>
  <c r="QU15" i="17"/>
  <c r="QT15" i="17"/>
  <c r="QR15" i="17"/>
  <c r="QQ15" i="17"/>
  <c r="QP15" i="17"/>
  <c r="QO15" i="17"/>
  <c r="QM15" i="17"/>
  <c r="QL15" i="17"/>
  <c r="QK15" i="17"/>
  <c r="QJ15" i="17"/>
  <c r="QH15" i="17"/>
  <c r="QG15" i="17"/>
  <c r="QF15" i="17"/>
  <c r="QE15" i="17"/>
  <c r="QC15" i="17"/>
  <c r="QB15" i="17"/>
  <c r="QA15" i="17"/>
  <c r="PZ15" i="17"/>
  <c r="PP15" i="17"/>
  <c r="PQ15" i="17" s="1"/>
  <c r="PG15" i="17"/>
  <c r="PF15" i="17"/>
  <c r="PE15" i="17"/>
  <c r="PD15" i="17"/>
  <c r="PB15" i="17"/>
  <c r="PA15" i="17"/>
  <c r="OZ15" i="17"/>
  <c r="OY15" i="17"/>
  <c r="OW15" i="17"/>
  <c r="OV15" i="17"/>
  <c r="OU15" i="17"/>
  <c r="OT15" i="17"/>
  <c r="OR15" i="17"/>
  <c r="OQ15" i="17"/>
  <c r="OP15" i="17"/>
  <c r="OO15" i="17"/>
  <c r="OM15" i="17"/>
  <c r="OL15" i="17"/>
  <c r="OK15" i="17"/>
  <c r="OJ15" i="17"/>
  <c r="OH15" i="17"/>
  <c r="OG15" i="17"/>
  <c r="OF15" i="17"/>
  <c r="OE15" i="17"/>
  <c r="OC15" i="17"/>
  <c r="OB15" i="17"/>
  <c r="OA15" i="17"/>
  <c r="NZ15" i="17"/>
  <c r="NX15" i="17"/>
  <c r="NW15" i="17"/>
  <c r="NV15" i="17"/>
  <c r="NU15" i="17"/>
  <c r="NS15" i="17"/>
  <c r="NR15" i="17"/>
  <c r="NQ15" i="17"/>
  <c r="NP15" i="17"/>
  <c r="NN15" i="17"/>
  <c r="NM15" i="17"/>
  <c r="NL15" i="17"/>
  <c r="NK15" i="17"/>
  <c r="MZ15" i="17"/>
  <c r="MY15" i="17"/>
  <c r="MV15" i="17"/>
  <c r="MW15" i="17" s="1"/>
  <c r="TR14" i="17"/>
  <c r="TQ14" i="17"/>
  <c r="TN14" i="17"/>
  <c r="TO14" i="17" s="1"/>
  <c r="TM14" i="17"/>
  <c r="TL14" i="17"/>
  <c r="TI14" i="17"/>
  <c r="TJ14" i="17" s="1"/>
  <c r="TE14" i="17"/>
  <c r="TF14" i="17" s="1"/>
  <c r="SV14" i="17"/>
  <c r="SU14" i="17"/>
  <c r="ST14" i="17"/>
  <c r="SS14" i="17"/>
  <c r="SQ14" i="17"/>
  <c r="SP14" i="17"/>
  <c r="SO14" i="17"/>
  <c r="SN14" i="17"/>
  <c r="SL14" i="17"/>
  <c r="SK14" i="17"/>
  <c r="SJ14" i="17"/>
  <c r="SI14" i="17"/>
  <c r="SG14" i="17"/>
  <c r="SF14" i="17"/>
  <c r="SE14" i="17"/>
  <c r="SD14" i="17"/>
  <c r="SB14" i="17"/>
  <c r="SA14" i="17"/>
  <c r="RZ14" i="17"/>
  <c r="RY14" i="17"/>
  <c r="RW14" i="17"/>
  <c r="RV14" i="17"/>
  <c r="RU14" i="17"/>
  <c r="RT14" i="17"/>
  <c r="RK14" i="17"/>
  <c r="RL14" i="17" s="1"/>
  <c r="RB14" i="17"/>
  <c r="RA14" i="17"/>
  <c r="QZ14" i="17"/>
  <c r="QY14" i="17"/>
  <c r="QW14" i="17"/>
  <c r="QV14" i="17"/>
  <c r="QU14" i="17"/>
  <c r="QT14" i="17"/>
  <c r="QR14" i="17"/>
  <c r="QQ14" i="17"/>
  <c r="QP14" i="17"/>
  <c r="QO14" i="17"/>
  <c r="QM14" i="17"/>
  <c r="QL14" i="17"/>
  <c r="QK14" i="17"/>
  <c r="QJ14" i="17"/>
  <c r="QH14" i="17"/>
  <c r="QG14" i="17"/>
  <c r="QF14" i="17"/>
  <c r="QE14" i="17"/>
  <c r="QC14" i="17"/>
  <c r="QB14" i="17"/>
  <c r="QA14" i="17"/>
  <c r="PZ14" i="17"/>
  <c r="PP14" i="17"/>
  <c r="PQ14" i="17" s="1"/>
  <c r="PG14" i="17"/>
  <c r="PF14" i="17"/>
  <c r="PE14" i="17"/>
  <c r="PD14" i="17"/>
  <c r="PB14" i="17"/>
  <c r="PA14" i="17"/>
  <c r="OZ14" i="17"/>
  <c r="OY14" i="17"/>
  <c r="OW14" i="17"/>
  <c r="OV14" i="17"/>
  <c r="OU14" i="17"/>
  <c r="OT14" i="17"/>
  <c r="OR14" i="17"/>
  <c r="OQ14" i="17"/>
  <c r="OP14" i="17"/>
  <c r="OO14" i="17"/>
  <c r="OM14" i="17"/>
  <c r="OL14" i="17"/>
  <c r="OK14" i="17"/>
  <c r="OJ14" i="17"/>
  <c r="OH14" i="17"/>
  <c r="OG14" i="17"/>
  <c r="OF14" i="17"/>
  <c r="OE14" i="17"/>
  <c r="OC14" i="17"/>
  <c r="OB14" i="17"/>
  <c r="OA14" i="17"/>
  <c r="NZ14" i="17"/>
  <c r="NX14" i="17"/>
  <c r="NW14" i="17"/>
  <c r="NV14" i="17"/>
  <c r="NU14" i="17"/>
  <c r="NS14" i="17"/>
  <c r="NR14" i="17"/>
  <c r="NQ14" i="17"/>
  <c r="NP14" i="17"/>
  <c r="NN14" i="17"/>
  <c r="NM14" i="17"/>
  <c r="NL14" i="17"/>
  <c r="NK14" i="17"/>
  <c r="MZ14" i="17"/>
  <c r="MY14" i="17"/>
  <c r="MV14" i="17"/>
  <c r="MW14" i="17" s="1"/>
  <c r="TR13" i="17"/>
  <c r="TQ13" i="17"/>
  <c r="TN13" i="17"/>
  <c r="TO13" i="17" s="1"/>
  <c r="TM13" i="17"/>
  <c r="TL13" i="17"/>
  <c r="TI13" i="17"/>
  <c r="TJ13" i="17" s="1"/>
  <c r="TE13" i="17"/>
  <c r="TF13" i="17" s="1"/>
  <c r="SV13" i="17"/>
  <c r="SU13" i="17"/>
  <c r="ST13" i="17"/>
  <c r="SS13" i="17"/>
  <c r="SQ13" i="17"/>
  <c r="SP13" i="17"/>
  <c r="SO13" i="17"/>
  <c r="SN13" i="17"/>
  <c r="SL13" i="17"/>
  <c r="SK13" i="17"/>
  <c r="SJ13" i="17"/>
  <c r="SI13" i="17"/>
  <c r="SG13" i="17"/>
  <c r="SF13" i="17"/>
  <c r="SE13" i="17"/>
  <c r="SD13" i="17"/>
  <c r="SB13" i="17"/>
  <c r="SA13" i="17"/>
  <c r="RZ13" i="17"/>
  <c r="RY13" i="17"/>
  <c r="RW13" i="17"/>
  <c r="RV13" i="17"/>
  <c r="RU13" i="17"/>
  <c r="RT13" i="17"/>
  <c r="RK13" i="17"/>
  <c r="RL13" i="17" s="1"/>
  <c r="RB13" i="17"/>
  <c r="RA13" i="17"/>
  <c r="QZ13" i="17"/>
  <c r="QY13" i="17"/>
  <c r="QW13" i="17"/>
  <c r="QV13" i="17"/>
  <c r="QU13" i="17"/>
  <c r="QT13" i="17"/>
  <c r="QR13" i="17"/>
  <c r="QQ13" i="17"/>
  <c r="QP13" i="17"/>
  <c r="QO13" i="17"/>
  <c r="QM13" i="17"/>
  <c r="QL13" i="17"/>
  <c r="QK13" i="17"/>
  <c r="QJ13" i="17"/>
  <c r="QH13" i="17"/>
  <c r="QG13" i="17"/>
  <c r="QF13" i="17"/>
  <c r="QE13" i="17"/>
  <c r="QC13" i="17"/>
  <c r="QB13" i="17"/>
  <c r="QA13" i="17"/>
  <c r="PZ13" i="17"/>
  <c r="PP13" i="17"/>
  <c r="PQ13" i="17" s="1"/>
  <c r="PG13" i="17"/>
  <c r="PF13" i="17"/>
  <c r="PE13" i="17"/>
  <c r="PD13" i="17"/>
  <c r="PB13" i="17"/>
  <c r="PA13" i="17"/>
  <c r="OZ13" i="17"/>
  <c r="OY13" i="17"/>
  <c r="OW13" i="17"/>
  <c r="OV13" i="17"/>
  <c r="OU13" i="17"/>
  <c r="OT13" i="17"/>
  <c r="OR13" i="17"/>
  <c r="OQ13" i="17"/>
  <c r="OP13" i="17"/>
  <c r="OO13" i="17"/>
  <c r="OM13" i="17"/>
  <c r="OL13" i="17"/>
  <c r="OK13" i="17"/>
  <c r="OJ13" i="17"/>
  <c r="OH13" i="17"/>
  <c r="OG13" i="17"/>
  <c r="OF13" i="17"/>
  <c r="OE13" i="17"/>
  <c r="OC13" i="17"/>
  <c r="OB13" i="17"/>
  <c r="OA13" i="17"/>
  <c r="NZ13" i="17"/>
  <c r="NX13" i="17"/>
  <c r="NW13" i="17"/>
  <c r="NV13" i="17"/>
  <c r="NU13" i="17"/>
  <c r="NS13" i="17"/>
  <c r="NR13" i="17"/>
  <c r="NQ13" i="17"/>
  <c r="NP13" i="17"/>
  <c r="NN13" i="17"/>
  <c r="NM13" i="17"/>
  <c r="NL13" i="17"/>
  <c r="NK13" i="17"/>
  <c r="MZ13" i="17"/>
  <c r="MY13" i="17"/>
  <c r="MV13" i="17"/>
  <c r="MW13" i="17" s="1"/>
  <c r="TR12" i="17"/>
  <c r="TQ12" i="17"/>
  <c r="TN12" i="17"/>
  <c r="TO12" i="17" s="1"/>
  <c r="TM12" i="17"/>
  <c r="TL12" i="17"/>
  <c r="TI12" i="17"/>
  <c r="TJ12" i="17" s="1"/>
  <c r="TE12" i="17"/>
  <c r="TF12" i="17" s="1"/>
  <c r="SV12" i="17"/>
  <c r="SU12" i="17"/>
  <c r="ST12" i="17"/>
  <c r="SS12" i="17"/>
  <c r="SQ12" i="17"/>
  <c r="SP12" i="17"/>
  <c r="SO12" i="17"/>
  <c r="SN12" i="17"/>
  <c r="SL12" i="17"/>
  <c r="SK12" i="17"/>
  <c r="SJ12" i="17"/>
  <c r="SI12" i="17"/>
  <c r="SG12" i="17"/>
  <c r="SF12" i="17"/>
  <c r="SE12" i="17"/>
  <c r="SD12" i="17"/>
  <c r="SB12" i="17"/>
  <c r="SA12" i="17"/>
  <c r="RZ12" i="17"/>
  <c r="RY12" i="17"/>
  <c r="RW12" i="17"/>
  <c r="RV12" i="17"/>
  <c r="RU12" i="17"/>
  <c r="RT12" i="17"/>
  <c r="RK12" i="17"/>
  <c r="RL12" i="17" s="1"/>
  <c r="RB12" i="17"/>
  <c r="RA12" i="17"/>
  <c r="QZ12" i="17"/>
  <c r="QY12" i="17"/>
  <c r="QW12" i="17"/>
  <c r="QV12" i="17"/>
  <c r="QU12" i="17"/>
  <c r="QT12" i="17"/>
  <c r="QR12" i="17"/>
  <c r="QQ12" i="17"/>
  <c r="QP12" i="17"/>
  <c r="QO12" i="17"/>
  <c r="QM12" i="17"/>
  <c r="QL12" i="17"/>
  <c r="QK12" i="17"/>
  <c r="QJ12" i="17"/>
  <c r="QH12" i="17"/>
  <c r="QG12" i="17"/>
  <c r="QF12" i="17"/>
  <c r="QE12" i="17"/>
  <c r="QC12" i="17"/>
  <c r="QB12" i="17"/>
  <c r="QA12" i="17"/>
  <c r="PZ12" i="17"/>
  <c r="PP12" i="17"/>
  <c r="PQ12" i="17" s="1"/>
  <c r="PG12" i="17"/>
  <c r="PF12" i="17"/>
  <c r="PE12" i="17"/>
  <c r="PD12" i="17"/>
  <c r="PB12" i="17"/>
  <c r="PA12" i="17"/>
  <c r="OZ12" i="17"/>
  <c r="OY12" i="17"/>
  <c r="OW12" i="17"/>
  <c r="OV12" i="17"/>
  <c r="OU12" i="17"/>
  <c r="OT12" i="17"/>
  <c r="OR12" i="17"/>
  <c r="OQ12" i="17"/>
  <c r="OP12" i="17"/>
  <c r="OO12" i="17"/>
  <c r="OM12" i="17"/>
  <c r="OL12" i="17"/>
  <c r="OK12" i="17"/>
  <c r="OJ12" i="17"/>
  <c r="OH12" i="17"/>
  <c r="OG12" i="17"/>
  <c r="OF12" i="17"/>
  <c r="OE12" i="17"/>
  <c r="OC12" i="17"/>
  <c r="OB12" i="17"/>
  <c r="OA12" i="17"/>
  <c r="NZ12" i="17"/>
  <c r="NX12" i="17"/>
  <c r="NW12" i="17"/>
  <c r="NV12" i="17"/>
  <c r="NU12" i="17"/>
  <c r="NS12" i="17"/>
  <c r="NR12" i="17"/>
  <c r="NQ12" i="17"/>
  <c r="NP12" i="17"/>
  <c r="NN12" i="17"/>
  <c r="NM12" i="17"/>
  <c r="NL12" i="17"/>
  <c r="NK12" i="17"/>
  <c r="MZ12" i="17"/>
  <c r="MY12" i="17"/>
  <c r="MV12" i="17"/>
  <c r="MW12" i="17" s="1"/>
  <c r="TR11" i="17"/>
  <c r="TQ11" i="17"/>
  <c r="TN11" i="17"/>
  <c r="TO11" i="17" s="1"/>
  <c r="TM11" i="17"/>
  <c r="TL11" i="17"/>
  <c r="TI11" i="17"/>
  <c r="TJ11" i="17" s="1"/>
  <c r="TE11" i="17"/>
  <c r="TF11" i="17" s="1"/>
  <c r="SV11" i="17"/>
  <c r="SU11" i="17"/>
  <c r="ST11" i="17"/>
  <c r="SS11" i="17"/>
  <c r="SQ11" i="17"/>
  <c r="SP11" i="17"/>
  <c r="SO11" i="17"/>
  <c r="SN11" i="17"/>
  <c r="SL11" i="17"/>
  <c r="SK11" i="17"/>
  <c r="SJ11" i="17"/>
  <c r="SI11" i="17"/>
  <c r="SG11" i="17"/>
  <c r="SF11" i="17"/>
  <c r="SE11" i="17"/>
  <c r="SD11" i="17"/>
  <c r="SB11" i="17"/>
  <c r="SA11" i="17"/>
  <c r="RZ11" i="17"/>
  <c r="RY11" i="17"/>
  <c r="RW11" i="17"/>
  <c r="RV11" i="17"/>
  <c r="RU11" i="17"/>
  <c r="RT11" i="17"/>
  <c r="RK11" i="17"/>
  <c r="RL11" i="17" s="1"/>
  <c r="RB11" i="17"/>
  <c r="RA11" i="17"/>
  <c r="QZ11" i="17"/>
  <c r="QY11" i="17"/>
  <c r="QW11" i="17"/>
  <c r="QV11" i="17"/>
  <c r="QU11" i="17"/>
  <c r="QT11" i="17"/>
  <c r="QR11" i="17"/>
  <c r="QQ11" i="17"/>
  <c r="QP11" i="17"/>
  <c r="QO11" i="17"/>
  <c r="QM11" i="17"/>
  <c r="QL11" i="17"/>
  <c r="QK11" i="17"/>
  <c r="QJ11" i="17"/>
  <c r="QH11" i="17"/>
  <c r="QG11" i="17"/>
  <c r="QF11" i="17"/>
  <c r="QE11" i="17"/>
  <c r="QC11" i="17"/>
  <c r="QB11" i="17"/>
  <c r="QA11" i="17"/>
  <c r="PZ11" i="17"/>
  <c r="PP11" i="17"/>
  <c r="PQ11" i="17" s="1"/>
  <c r="PG11" i="17"/>
  <c r="PF11" i="17"/>
  <c r="PE11" i="17"/>
  <c r="PD11" i="17"/>
  <c r="PB11" i="17"/>
  <c r="PA11" i="17"/>
  <c r="OZ11" i="17"/>
  <c r="OY11" i="17"/>
  <c r="OW11" i="17"/>
  <c r="OV11" i="17"/>
  <c r="OU11" i="17"/>
  <c r="OT11" i="17"/>
  <c r="OR11" i="17"/>
  <c r="OQ11" i="17"/>
  <c r="OP11" i="17"/>
  <c r="OO11" i="17"/>
  <c r="OM11" i="17"/>
  <c r="OL11" i="17"/>
  <c r="OK11" i="17"/>
  <c r="OJ11" i="17"/>
  <c r="OH11" i="17"/>
  <c r="OG11" i="17"/>
  <c r="OF11" i="17"/>
  <c r="OE11" i="17"/>
  <c r="OC11" i="17"/>
  <c r="OB11" i="17"/>
  <c r="OA11" i="17"/>
  <c r="NZ11" i="17"/>
  <c r="NX11" i="17"/>
  <c r="NW11" i="17"/>
  <c r="NV11" i="17"/>
  <c r="NU11" i="17"/>
  <c r="NS11" i="17"/>
  <c r="NR11" i="17"/>
  <c r="NQ11" i="17"/>
  <c r="NP11" i="17"/>
  <c r="NN11" i="17"/>
  <c r="NM11" i="17"/>
  <c r="NL11" i="17"/>
  <c r="NK11" i="17"/>
  <c r="MZ11" i="17"/>
  <c r="MY11" i="17"/>
  <c r="MV11" i="17"/>
  <c r="MW11" i="17" s="1"/>
  <c r="TR10" i="17"/>
  <c r="TQ10" i="17"/>
  <c r="TN10" i="17"/>
  <c r="TO10" i="17" s="1"/>
  <c r="TM10" i="17"/>
  <c r="TL10" i="17"/>
  <c r="TI10" i="17"/>
  <c r="TJ10" i="17" s="1"/>
  <c r="TE10" i="17"/>
  <c r="TF10" i="17" s="1"/>
  <c r="SV10" i="17"/>
  <c r="SU10" i="17"/>
  <c r="ST10" i="17"/>
  <c r="SS10" i="17"/>
  <c r="SQ10" i="17"/>
  <c r="SP10" i="17"/>
  <c r="SO10" i="17"/>
  <c r="SN10" i="17"/>
  <c r="SL10" i="17"/>
  <c r="SK10" i="17"/>
  <c r="SJ10" i="17"/>
  <c r="SI10" i="17"/>
  <c r="SG10" i="17"/>
  <c r="SF10" i="17"/>
  <c r="SE10" i="17"/>
  <c r="SD10" i="17"/>
  <c r="SB10" i="17"/>
  <c r="SA10" i="17"/>
  <c r="RZ10" i="17"/>
  <c r="RY10" i="17"/>
  <c r="RW10" i="17"/>
  <c r="RV10" i="17"/>
  <c r="RU10" i="17"/>
  <c r="RT10" i="17"/>
  <c r="RK10" i="17"/>
  <c r="RL10" i="17" s="1"/>
  <c r="RB10" i="17"/>
  <c r="RA10" i="17"/>
  <c r="QZ10" i="17"/>
  <c r="QY10" i="17"/>
  <c r="QW10" i="17"/>
  <c r="QV10" i="17"/>
  <c r="QU10" i="17"/>
  <c r="QT10" i="17"/>
  <c r="QR10" i="17"/>
  <c r="QQ10" i="17"/>
  <c r="QP10" i="17"/>
  <c r="QO10" i="17"/>
  <c r="QM10" i="17"/>
  <c r="QL10" i="17"/>
  <c r="QK10" i="17"/>
  <c r="QJ10" i="17"/>
  <c r="QH10" i="17"/>
  <c r="QG10" i="17"/>
  <c r="QF10" i="17"/>
  <c r="QE10" i="17"/>
  <c r="QC10" i="17"/>
  <c r="QB10" i="17"/>
  <c r="QA10" i="17"/>
  <c r="PZ10" i="17"/>
  <c r="PP10" i="17"/>
  <c r="PQ10" i="17" s="1"/>
  <c r="PG10" i="17"/>
  <c r="PF10" i="17"/>
  <c r="PE10" i="17"/>
  <c r="PD10" i="17"/>
  <c r="PB10" i="17"/>
  <c r="PA10" i="17"/>
  <c r="OZ10" i="17"/>
  <c r="OY10" i="17"/>
  <c r="OW10" i="17"/>
  <c r="OV10" i="17"/>
  <c r="OU10" i="17"/>
  <c r="OT10" i="17"/>
  <c r="OR10" i="17"/>
  <c r="OQ10" i="17"/>
  <c r="OP10" i="17"/>
  <c r="OO10" i="17"/>
  <c r="OM10" i="17"/>
  <c r="OL10" i="17"/>
  <c r="OK10" i="17"/>
  <c r="OJ10" i="17"/>
  <c r="OH10" i="17"/>
  <c r="OG10" i="17"/>
  <c r="OF10" i="17"/>
  <c r="OE10" i="17"/>
  <c r="OC10" i="17"/>
  <c r="OB10" i="17"/>
  <c r="OA10" i="17"/>
  <c r="NZ10" i="17"/>
  <c r="NX10" i="17"/>
  <c r="NW10" i="17"/>
  <c r="NV10" i="17"/>
  <c r="NU10" i="17"/>
  <c r="NS10" i="17"/>
  <c r="NR10" i="17"/>
  <c r="NQ10" i="17"/>
  <c r="NP10" i="17"/>
  <c r="NN10" i="17"/>
  <c r="NM10" i="17"/>
  <c r="NL10" i="17"/>
  <c r="NK10" i="17"/>
  <c r="MZ10" i="17"/>
  <c r="MY10" i="17"/>
  <c r="MV10" i="17"/>
  <c r="MW10" i="17" s="1"/>
  <c r="TR9" i="17"/>
  <c r="TQ9" i="17"/>
  <c r="TN9" i="17"/>
  <c r="TO9" i="17" s="1"/>
  <c r="TM9" i="17"/>
  <c r="TL9" i="17"/>
  <c r="TI9" i="17"/>
  <c r="TJ9" i="17" s="1"/>
  <c r="TE9" i="17"/>
  <c r="TF9" i="17" s="1"/>
  <c r="SV9" i="17"/>
  <c r="SU9" i="17"/>
  <c r="ST9" i="17"/>
  <c r="SS9" i="17"/>
  <c r="SQ9" i="17"/>
  <c r="SP9" i="17"/>
  <c r="SO9" i="17"/>
  <c r="SN9" i="17"/>
  <c r="SL9" i="17"/>
  <c r="SK9" i="17"/>
  <c r="SJ9" i="17"/>
  <c r="SI9" i="17"/>
  <c r="SG9" i="17"/>
  <c r="SF9" i="17"/>
  <c r="SE9" i="17"/>
  <c r="SD9" i="17"/>
  <c r="SB9" i="17"/>
  <c r="SA9" i="17"/>
  <c r="RZ9" i="17"/>
  <c r="RY9" i="17"/>
  <c r="RW9" i="17"/>
  <c r="RV9" i="17"/>
  <c r="RU9" i="17"/>
  <c r="RT9" i="17"/>
  <c r="RK9" i="17"/>
  <c r="RL9" i="17" s="1"/>
  <c r="RB9" i="17"/>
  <c r="RA9" i="17"/>
  <c r="QZ9" i="17"/>
  <c r="QY9" i="17"/>
  <c r="QW9" i="17"/>
  <c r="QV9" i="17"/>
  <c r="QU9" i="17"/>
  <c r="QT9" i="17"/>
  <c r="QR9" i="17"/>
  <c r="QQ9" i="17"/>
  <c r="QP9" i="17"/>
  <c r="QO9" i="17"/>
  <c r="QM9" i="17"/>
  <c r="QL9" i="17"/>
  <c r="QK9" i="17"/>
  <c r="QJ9" i="17"/>
  <c r="QH9" i="17"/>
  <c r="QG9" i="17"/>
  <c r="QF9" i="17"/>
  <c r="QE9" i="17"/>
  <c r="QC9" i="17"/>
  <c r="QB9" i="17"/>
  <c r="QA9" i="17"/>
  <c r="PZ9" i="17"/>
  <c r="PP9" i="17"/>
  <c r="PQ9" i="17" s="1"/>
  <c r="PG9" i="17"/>
  <c r="PF9" i="17"/>
  <c r="PE9" i="17"/>
  <c r="PD9" i="17"/>
  <c r="PB9" i="17"/>
  <c r="PA9" i="17"/>
  <c r="OZ9" i="17"/>
  <c r="OY9" i="17"/>
  <c r="OW9" i="17"/>
  <c r="OV9" i="17"/>
  <c r="OU9" i="17"/>
  <c r="OT9" i="17"/>
  <c r="OR9" i="17"/>
  <c r="OQ9" i="17"/>
  <c r="OP9" i="17"/>
  <c r="OO9" i="17"/>
  <c r="OM9" i="17"/>
  <c r="OL9" i="17"/>
  <c r="OK9" i="17"/>
  <c r="OJ9" i="17"/>
  <c r="OH9" i="17"/>
  <c r="OG9" i="17"/>
  <c r="OF9" i="17"/>
  <c r="OE9" i="17"/>
  <c r="OC9" i="17"/>
  <c r="OB9" i="17"/>
  <c r="OA9" i="17"/>
  <c r="NZ9" i="17"/>
  <c r="NX9" i="17"/>
  <c r="NW9" i="17"/>
  <c r="NV9" i="17"/>
  <c r="NU9" i="17"/>
  <c r="NS9" i="17"/>
  <c r="NR9" i="17"/>
  <c r="NQ9" i="17"/>
  <c r="NP9" i="17"/>
  <c r="NN9" i="17"/>
  <c r="NM9" i="17"/>
  <c r="NL9" i="17"/>
  <c r="NK9" i="17"/>
  <c r="MZ9" i="17"/>
  <c r="MY9" i="17"/>
  <c r="MV9" i="17"/>
  <c r="MW9" i="17" s="1"/>
  <c r="TR8" i="17"/>
  <c r="TQ8" i="17"/>
  <c r="TN8" i="17"/>
  <c r="TO8" i="17" s="1"/>
  <c r="TM8" i="17"/>
  <c r="TL8" i="17"/>
  <c r="TI8" i="17"/>
  <c r="TJ8" i="17" s="1"/>
  <c r="TE8" i="17"/>
  <c r="TF8" i="17" s="1"/>
  <c r="SV8" i="17"/>
  <c r="SU8" i="17"/>
  <c r="ST8" i="17"/>
  <c r="SS8" i="17"/>
  <c r="SQ8" i="17"/>
  <c r="SP8" i="17"/>
  <c r="SO8" i="17"/>
  <c r="SN8" i="17"/>
  <c r="SL8" i="17"/>
  <c r="SK8" i="17"/>
  <c r="SJ8" i="17"/>
  <c r="SI8" i="17"/>
  <c r="SG8" i="17"/>
  <c r="SF8" i="17"/>
  <c r="SE8" i="17"/>
  <c r="SD8" i="17"/>
  <c r="SB8" i="17"/>
  <c r="SA8" i="17"/>
  <c r="RZ8" i="17"/>
  <c r="RY8" i="17"/>
  <c r="RW8" i="17"/>
  <c r="RV8" i="17"/>
  <c r="RU8" i="17"/>
  <c r="RT8" i="17"/>
  <c r="RK8" i="17"/>
  <c r="RL8" i="17" s="1"/>
  <c r="RB8" i="17"/>
  <c r="RA8" i="17"/>
  <c r="QZ8" i="17"/>
  <c r="QY8" i="17"/>
  <c r="QW8" i="17"/>
  <c r="QV8" i="17"/>
  <c r="QU8" i="17"/>
  <c r="QT8" i="17"/>
  <c r="QR8" i="17"/>
  <c r="QQ8" i="17"/>
  <c r="QP8" i="17"/>
  <c r="QO8" i="17"/>
  <c r="QM8" i="17"/>
  <c r="QL8" i="17"/>
  <c r="QK8" i="17"/>
  <c r="QJ8" i="17"/>
  <c r="QH8" i="17"/>
  <c r="QG8" i="17"/>
  <c r="QF8" i="17"/>
  <c r="QE8" i="17"/>
  <c r="QC8" i="17"/>
  <c r="QB8" i="17"/>
  <c r="QA8" i="17"/>
  <c r="PZ8" i="17"/>
  <c r="PP8" i="17"/>
  <c r="PQ8" i="17" s="1"/>
  <c r="PG8" i="17"/>
  <c r="PF8" i="17"/>
  <c r="PE8" i="17"/>
  <c r="PD8" i="17"/>
  <c r="PB8" i="17"/>
  <c r="PA8" i="17"/>
  <c r="OZ8" i="17"/>
  <c r="OY8" i="17"/>
  <c r="OW8" i="17"/>
  <c r="OV8" i="17"/>
  <c r="OU8" i="17"/>
  <c r="OT8" i="17"/>
  <c r="OR8" i="17"/>
  <c r="OQ8" i="17"/>
  <c r="OP8" i="17"/>
  <c r="OO8" i="17"/>
  <c r="OM8" i="17"/>
  <c r="OL8" i="17"/>
  <c r="OK8" i="17"/>
  <c r="OJ8" i="17"/>
  <c r="OH8" i="17"/>
  <c r="OG8" i="17"/>
  <c r="OF8" i="17"/>
  <c r="OE8" i="17"/>
  <c r="OC8" i="17"/>
  <c r="OB8" i="17"/>
  <c r="OA8" i="17"/>
  <c r="NZ8" i="17"/>
  <c r="NX8" i="17"/>
  <c r="NW8" i="17"/>
  <c r="NV8" i="17"/>
  <c r="NU8" i="17"/>
  <c r="NS8" i="17"/>
  <c r="NR8" i="17"/>
  <c r="NQ8" i="17"/>
  <c r="NP8" i="17"/>
  <c r="NN8" i="17"/>
  <c r="NM8" i="17"/>
  <c r="NL8" i="17"/>
  <c r="NK8" i="17"/>
  <c r="MZ8" i="17"/>
  <c r="MY8" i="17"/>
  <c r="MV8" i="17"/>
  <c r="MW8" i="17" s="1"/>
  <c r="MT54" i="17"/>
  <c r="MS54" i="17"/>
  <c r="MP54" i="17"/>
  <c r="MQ54" i="17" s="1"/>
  <c r="MO54" i="17"/>
  <c r="MN54" i="17"/>
  <c r="MK54" i="17"/>
  <c r="ML54" i="17" s="1"/>
  <c r="MG54" i="17"/>
  <c r="MH54" i="17" s="1"/>
  <c r="LX54" i="17"/>
  <c r="LW54" i="17"/>
  <c r="LV54" i="17"/>
  <c r="LU54" i="17"/>
  <c r="LS54" i="17"/>
  <c r="LR54" i="17"/>
  <c r="LQ54" i="17"/>
  <c r="LP54" i="17"/>
  <c r="LN54" i="17"/>
  <c r="LM54" i="17"/>
  <c r="LL54" i="17"/>
  <c r="LK54" i="17"/>
  <c r="LI54" i="17"/>
  <c r="LH54" i="17"/>
  <c r="LG54" i="17"/>
  <c r="LF54" i="17"/>
  <c r="LD54" i="17"/>
  <c r="LC54" i="17"/>
  <c r="LB54" i="17"/>
  <c r="LA54" i="17"/>
  <c r="KY54" i="17"/>
  <c r="KX54" i="17"/>
  <c r="KW54" i="17"/>
  <c r="KV54" i="17"/>
  <c r="KM54" i="17"/>
  <c r="KN54" i="17" s="1"/>
  <c r="KD54" i="17"/>
  <c r="KC54" i="17"/>
  <c r="KB54" i="17"/>
  <c r="KA54" i="17"/>
  <c r="JY54" i="17"/>
  <c r="JX54" i="17"/>
  <c r="JW54" i="17"/>
  <c r="JV54" i="17"/>
  <c r="JT54" i="17"/>
  <c r="JS54" i="17"/>
  <c r="JR54" i="17"/>
  <c r="JQ54" i="17"/>
  <c r="JO54" i="17"/>
  <c r="JN54" i="17"/>
  <c r="JM54" i="17"/>
  <c r="JL54" i="17"/>
  <c r="JJ54" i="17"/>
  <c r="JI54" i="17"/>
  <c r="JH54" i="17"/>
  <c r="JG54" i="17"/>
  <c r="JE54" i="17"/>
  <c r="JD54" i="17"/>
  <c r="JC54" i="17"/>
  <c r="JB54" i="17"/>
  <c r="IR54" i="17"/>
  <c r="IS54" i="17" s="1"/>
  <c r="II54" i="17"/>
  <c r="IH54" i="17"/>
  <c r="IG54" i="17"/>
  <c r="IF54" i="17"/>
  <c r="ID54" i="17"/>
  <c r="IC54" i="17"/>
  <c r="IB54" i="17"/>
  <c r="IA54" i="17"/>
  <c r="HY54" i="17"/>
  <c r="HX54" i="17"/>
  <c r="HW54" i="17"/>
  <c r="HV54" i="17"/>
  <c r="HT54" i="17"/>
  <c r="HS54" i="17"/>
  <c r="HR54" i="17"/>
  <c r="HQ54" i="17"/>
  <c r="HO54" i="17"/>
  <c r="HN54" i="17"/>
  <c r="HM54" i="17"/>
  <c r="HL54" i="17"/>
  <c r="HJ54" i="17"/>
  <c r="HI54" i="17"/>
  <c r="HH54" i="17"/>
  <c r="HG54" i="17"/>
  <c r="HE54" i="17"/>
  <c r="HD54" i="17"/>
  <c r="HC54" i="17"/>
  <c r="HB54" i="17"/>
  <c r="GZ54" i="17"/>
  <c r="GY54" i="17"/>
  <c r="GX54" i="17"/>
  <c r="GW54" i="17"/>
  <c r="GU54" i="17"/>
  <c r="GT54" i="17"/>
  <c r="GS54" i="17"/>
  <c r="GR54" i="17"/>
  <c r="GP54" i="17"/>
  <c r="GO54" i="17"/>
  <c r="GN54" i="17"/>
  <c r="GM54" i="17"/>
  <c r="GB54" i="17"/>
  <c r="GA54" i="17"/>
  <c r="FX54" i="17"/>
  <c r="FY54" i="17" s="1"/>
  <c r="MT53" i="17"/>
  <c r="MS53" i="17"/>
  <c r="MP53" i="17"/>
  <c r="MQ53" i="17" s="1"/>
  <c r="MO53" i="17"/>
  <c r="MN53" i="17"/>
  <c r="MK53" i="17"/>
  <c r="ML53" i="17" s="1"/>
  <c r="MG53" i="17"/>
  <c r="MH53" i="17" s="1"/>
  <c r="LX53" i="17"/>
  <c r="LW53" i="17"/>
  <c r="LV53" i="17"/>
  <c r="LU53" i="17"/>
  <c r="LS53" i="17"/>
  <c r="LR53" i="17"/>
  <c r="LQ53" i="17"/>
  <c r="LP53" i="17"/>
  <c r="LN53" i="17"/>
  <c r="LM53" i="17"/>
  <c r="LL53" i="17"/>
  <c r="LK53" i="17"/>
  <c r="LI53" i="17"/>
  <c r="LH53" i="17"/>
  <c r="LG53" i="17"/>
  <c r="LF53" i="17"/>
  <c r="LD53" i="17"/>
  <c r="LC53" i="17"/>
  <c r="LB53" i="17"/>
  <c r="LA53" i="17"/>
  <c r="KY53" i="17"/>
  <c r="KX53" i="17"/>
  <c r="KW53" i="17"/>
  <c r="KV53" i="17"/>
  <c r="KM53" i="17"/>
  <c r="KN53" i="17" s="1"/>
  <c r="KD53" i="17"/>
  <c r="KC53" i="17"/>
  <c r="KB53" i="17"/>
  <c r="KA53" i="17"/>
  <c r="JY53" i="17"/>
  <c r="JX53" i="17"/>
  <c r="JW53" i="17"/>
  <c r="JV53" i="17"/>
  <c r="JT53" i="17"/>
  <c r="JS53" i="17"/>
  <c r="JR53" i="17"/>
  <c r="JQ53" i="17"/>
  <c r="JO53" i="17"/>
  <c r="JN53" i="17"/>
  <c r="JM53" i="17"/>
  <c r="JL53" i="17"/>
  <c r="JJ53" i="17"/>
  <c r="JI53" i="17"/>
  <c r="JH53" i="17"/>
  <c r="JG53" i="17"/>
  <c r="JE53" i="17"/>
  <c r="JD53" i="17"/>
  <c r="JC53" i="17"/>
  <c r="JB53" i="17"/>
  <c r="IR53" i="17"/>
  <c r="IS53" i="17" s="1"/>
  <c r="II53" i="17"/>
  <c r="IH53" i="17"/>
  <c r="IG53" i="17"/>
  <c r="IF53" i="17"/>
  <c r="ID53" i="17"/>
  <c r="IC53" i="17"/>
  <c r="IB53" i="17"/>
  <c r="IA53" i="17"/>
  <c r="HY53" i="17"/>
  <c r="HX53" i="17"/>
  <c r="HW53" i="17"/>
  <c r="HV53" i="17"/>
  <c r="HT53" i="17"/>
  <c r="HS53" i="17"/>
  <c r="HR53" i="17"/>
  <c r="HQ53" i="17"/>
  <c r="HO53" i="17"/>
  <c r="HN53" i="17"/>
  <c r="HM53" i="17"/>
  <c r="HL53" i="17"/>
  <c r="HJ53" i="17"/>
  <c r="HI53" i="17"/>
  <c r="HH53" i="17"/>
  <c r="HG53" i="17"/>
  <c r="HE53" i="17"/>
  <c r="HD53" i="17"/>
  <c r="HC53" i="17"/>
  <c r="HB53" i="17"/>
  <c r="GZ53" i="17"/>
  <c r="GY53" i="17"/>
  <c r="GX53" i="17"/>
  <c r="GW53" i="17"/>
  <c r="GU53" i="17"/>
  <c r="GT53" i="17"/>
  <c r="GS53" i="17"/>
  <c r="GR53" i="17"/>
  <c r="GP53" i="17"/>
  <c r="GO53" i="17"/>
  <c r="GN53" i="17"/>
  <c r="GM53" i="17"/>
  <c r="GB53" i="17"/>
  <c r="GA53" i="17"/>
  <c r="FX53" i="17"/>
  <c r="FY53" i="17" s="1"/>
  <c r="MT52" i="17"/>
  <c r="MS52" i="17"/>
  <c r="MP52" i="17"/>
  <c r="MQ52" i="17" s="1"/>
  <c r="MO52" i="17"/>
  <c r="MN52" i="17"/>
  <c r="MK52" i="17"/>
  <c r="ML52" i="17" s="1"/>
  <c r="MG52" i="17"/>
  <c r="MH52" i="17" s="1"/>
  <c r="LX52" i="17"/>
  <c r="LW52" i="17"/>
  <c r="LV52" i="17"/>
  <c r="LU52" i="17"/>
  <c r="LS52" i="17"/>
  <c r="LR52" i="17"/>
  <c r="LQ52" i="17"/>
  <c r="LP52" i="17"/>
  <c r="LN52" i="17"/>
  <c r="LM52" i="17"/>
  <c r="LL52" i="17"/>
  <c r="LK52" i="17"/>
  <c r="LI52" i="17"/>
  <c r="LH52" i="17"/>
  <c r="LG52" i="17"/>
  <c r="LF52" i="17"/>
  <c r="LD52" i="17"/>
  <c r="LC52" i="17"/>
  <c r="LB52" i="17"/>
  <c r="LA52" i="17"/>
  <c r="KY52" i="17"/>
  <c r="KX52" i="17"/>
  <c r="KW52" i="17"/>
  <c r="KV52" i="17"/>
  <c r="KM52" i="17"/>
  <c r="KN52" i="17" s="1"/>
  <c r="KD52" i="17"/>
  <c r="KC52" i="17"/>
  <c r="KB52" i="17"/>
  <c r="KA52" i="17"/>
  <c r="JY52" i="17"/>
  <c r="JX52" i="17"/>
  <c r="JW52" i="17"/>
  <c r="JV52" i="17"/>
  <c r="JT52" i="17"/>
  <c r="JS52" i="17"/>
  <c r="JR52" i="17"/>
  <c r="JQ52" i="17"/>
  <c r="JO52" i="17"/>
  <c r="JN52" i="17"/>
  <c r="JM52" i="17"/>
  <c r="JL52" i="17"/>
  <c r="JJ52" i="17"/>
  <c r="JI52" i="17"/>
  <c r="JH52" i="17"/>
  <c r="JG52" i="17"/>
  <c r="JE52" i="17"/>
  <c r="JD52" i="17"/>
  <c r="JC52" i="17"/>
  <c r="JB52" i="17"/>
  <c r="IR52" i="17"/>
  <c r="IS52" i="17" s="1"/>
  <c r="II52" i="17"/>
  <c r="IH52" i="17"/>
  <c r="IG52" i="17"/>
  <c r="IF52" i="17"/>
  <c r="ID52" i="17"/>
  <c r="IC52" i="17"/>
  <c r="IB52" i="17"/>
  <c r="IA52" i="17"/>
  <c r="HY52" i="17"/>
  <c r="HX52" i="17"/>
  <c r="HW52" i="17"/>
  <c r="HV52" i="17"/>
  <c r="HT52" i="17"/>
  <c r="HS52" i="17"/>
  <c r="HR52" i="17"/>
  <c r="HQ52" i="17"/>
  <c r="HO52" i="17"/>
  <c r="HN52" i="17"/>
  <c r="HM52" i="17"/>
  <c r="HL52" i="17"/>
  <c r="HJ52" i="17"/>
  <c r="HI52" i="17"/>
  <c r="HH52" i="17"/>
  <c r="HG52" i="17"/>
  <c r="HE52" i="17"/>
  <c r="HD52" i="17"/>
  <c r="HC52" i="17"/>
  <c r="HB52" i="17"/>
  <c r="GZ52" i="17"/>
  <c r="GY52" i="17"/>
  <c r="GX52" i="17"/>
  <c r="GW52" i="17"/>
  <c r="GU52" i="17"/>
  <c r="GT52" i="17"/>
  <c r="GS52" i="17"/>
  <c r="GR52" i="17"/>
  <c r="GP52" i="17"/>
  <c r="GO52" i="17"/>
  <c r="GN52" i="17"/>
  <c r="GM52" i="17"/>
  <c r="GB52" i="17"/>
  <c r="GA52" i="17"/>
  <c r="FX52" i="17"/>
  <c r="FY52" i="17" s="1"/>
  <c r="MT51" i="17"/>
  <c r="MS51" i="17"/>
  <c r="MP51" i="17"/>
  <c r="MQ51" i="17" s="1"/>
  <c r="MO51" i="17"/>
  <c r="MN51" i="17"/>
  <c r="MK51" i="17"/>
  <c r="ML51" i="17" s="1"/>
  <c r="MG51" i="17"/>
  <c r="MH51" i="17" s="1"/>
  <c r="LX51" i="17"/>
  <c r="LW51" i="17"/>
  <c r="LV51" i="17"/>
  <c r="LU51" i="17"/>
  <c r="LS51" i="17"/>
  <c r="LR51" i="17"/>
  <c r="LQ51" i="17"/>
  <c r="LP51" i="17"/>
  <c r="LN51" i="17"/>
  <c r="LM51" i="17"/>
  <c r="LL51" i="17"/>
  <c r="LK51" i="17"/>
  <c r="LI51" i="17"/>
  <c r="LH51" i="17"/>
  <c r="LG51" i="17"/>
  <c r="LF51" i="17"/>
  <c r="LD51" i="17"/>
  <c r="LC51" i="17"/>
  <c r="LB51" i="17"/>
  <c r="LA51" i="17"/>
  <c r="KY51" i="17"/>
  <c r="KX51" i="17"/>
  <c r="KW51" i="17"/>
  <c r="KV51" i="17"/>
  <c r="KM51" i="17"/>
  <c r="KN51" i="17" s="1"/>
  <c r="KD51" i="17"/>
  <c r="KC51" i="17"/>
  <c r="KB51" i="17"/>
  <c r="KA51" i="17"/>
  <c r="JY51" i="17"/>
  <c r="JX51" i="17"/>
  <c r="JW51" i="17"/>
  <c r="JV51" i="17"/>
  <c r="JT51" i="17"/>
  <c r="JS51" i="17"/>
  <c r="JR51" i="17"/>
  <c r="JQ51" i="17"/>
  <c r="JO51" i="17"/>
  <c r="JN51" i="17"/>
  <c r="JM51" i="17"/>
  <c r="JL51" i="17"/>
  <c r="JJ51" i="17"/>
  <c r="JI51" i="17"/>
  <c r="JH51" i="17"/>
  <c r="JG51" i="17"/>
  <c r="JE51" i="17"/>
  <c r="JD51" i="17"/>
  <c r="JC51" i="17"/>
  <c r="JB51" i="17"/>
  <c r="IR51" i="17"/>
  <c r="IS51" i="17" s="1"/>
  <c r="II51" i="17"/>
  <c r="IH51" i="17"/>
  <c r="IG51" i="17"/>
  <c r="IF51" i="17"/>
  <c r="ID51" i="17"/>
  <c r="IC51" i="17"/>
  <c r="IB51" i="17"/>
  <c r="IA51" i="17"/>
  <c r="HY51" i="17"/>
  <c r="HX51" i="17"/>
  <c r="HW51" i="17"/>
  <c r="HV51" i="17"/>
  <c r="HT51" i="17"/>
  <c r="HS51" i="17"/>
  <c r="HR51" i="17"/>
  <c r="HQ51" i="17"/>
  <c r="HO51" i="17"/>
  <c r="HN51" i="17"/>
  <c r="HM51" i="17"/>
  <c r="HL51" i="17"/>
  <c r="HJ51" i="17"/>
  <c r="HI51" i="17"/>
  <c r="HH51" i="17"/>
  <c r="HG51" i="17"/>
  <c r="HE51" i="17"/>
  <c r="HD51" i="17"/>
  <c r="HC51" i="17"/>
  <c r="HB51" i="17"/>
  <c r="GZ51" i="17"/>
  <c r="GY51" i="17"/>
  <c r="GX51" i="17"/>
  <c r="GW51" i="17"/>
  <c r="GU51" i="17"/>
  <c r="GT51" i="17"/>
  <c r="GS51" i="17"/>
  <c r="GR51" i="17"/>
  <c r="GP51" i="17"/>
  <c r="GO51" i="17"/>
  <c r="GN51" i="17"/>
  <c r="GM51" i="17"/>
  <c r="GB51" i="17"/>
  <c r="GA51" i="17"/>
  <c r="FX51" i="17"/>
  <c r="FY51" i="17" s="1"/>
  <c r="MT50" i="17"/>
  <c r="MS50" i="17"/>
  <c r="MP50" i="17"/>
  <c r="MQ50" i="17" s="1"/>
  <c r="MO50" i="17"/>
  <c r="MN50" i="17"/>
  <c r="MK50" i="17"/>
  <c r="ML50" i="17" s="1"/>
  <c r="MG50" i="17"/>
  <c r="MH50" i="17" s="1"/>
  <c r="LX50" i="17"/>
  <c r="LW50" i="17"/>
  <c r="LV50" i="17"/>
  <c r="LU50" i="17"/>
  <c r="LS50" i="17"/>
  <c r="LR50" i="17"/>
  <c r="LQ50" i="17"/>
  <c r="LP50" i="17"/>
  <c r="LN50" i="17"/>
  <c r="LM50" i="17"/>
  <c r="LL50" i="17"/>
  <c r="LK50" i="17"/>
  <c r="LI50" i="17"/>
  <c r="LH50" i="17"/>
  <c r="LG50" i="17"/>
  <c r="LF50" i="17"/>
  <c r="LD50" i="17"/>
  <c r="LC50" i="17"/>
  <c r="LB50" i="17"/>
  <c r="LA50" i="17"/>
  <c r="KY50" i="17"/>
  <c r="KX50" i="17"/>
  <c r="KW50" i="17"/>
  <c r="KV50" i="17"/>
  <c r="KM50" i="17"/>
  <c r="KN50" i="17" s="1"/>
  <c r="KD50" i="17"/>
  <c r="KC50" i="17"/>
  <c r="KB50" i="17"/>
  <c r="KA50" i="17"/>
  <c r="JY50" i="17"/>
  <c r="JX50" i="17"/>
  <c r="JW50" i="17"/>
  <c r="JV50" i="17"/>
  <c r="JT50" i="17"/>
  <c r="JS50" i="17"/>
  <c r="JR50" i="17"/>
  <c r="JQ50" i="17"/>
  <c r="JO50" i="17"/>
  <c r="JN50" i="17"/>
  <c r="JM50" i="17"/>
  <c r="JL50" i="17"/>
  <c r="JJ50" i="17"/>
  <c r="JI50" i="17"/>
  <c r="JH50" i="17"/>
  <c r="JG50" i="17"/>
  <c r="JE50" i="17"/>
  <c r="JD50" i="17"/>
  <c r="JC50" i="17"/>
  <c r="JB50" i="17"/>
  <c r="IR50" i="17"/>
  <c r="IS50" i="17" s="1"/>
  <c r="II50" i="17"/>
  <c r="IH50" i="17"/>
  <c r="IG50" i="17"/>
  <c r="IF50" i="17"/>
  <c r="ID50" i="17"/>
  <c r="IC50" i="17"/>
  <c r="IB50" i="17"/>
  <c r="IA50" i="17"/>
  <c r="HY50" i="17"/>
  <c r="HX50" i="17"/>
  <c r="HW50" i="17"/>
  <c r="HV50" i="17"/>
  <c r="HT50" i="17"/>
  <c r="HS50" i="17"/>
  <c r="HR50" i="17"/>
  <c r="HQ50" i="17"/>
  <c r="HO50" i="17"/>
  <c r="HN50" i="17"/>
  <c r="HM50" i="17"/>
  <c r="HL50" i="17"/>
  <c r="HJ50" i="17"/>
  <c r="HI50" i="17"/>
  <c r="HH50" i="17"/>
  <c r="HG50" i="17"/>
  <c r="HE50" i="17"/>
  <c r="HD50" i="17"/>
  <c r="HC50" i="17"/>
  <c r="HB50" i="17"/>
  <c r="GZ50" i="17"/>
  <c r="GY50" i="17"/>
  <c r="GX50" i="17"/>
  <c r="GW50" i="17"/>
  <c r="GU50" i="17"/>
  <c r="GT50" i="17"/>
  <c r="GS50" i="17"/>
  <c r="GR50" i="17"/>
  <c r="GP50" i="17"/>
  <c r="GO50" i="17"/>
  <c r="GN50" i="17"/>
  <c r="GM50" i="17"/>
  <c r="GB50" i="17"/>
  <c r="GA50" i="17"/>
  <c r="FX50" i="17"/>
  <c r="FY50" i="17" s="1"/>
  <c r="MT49" i="17"/>
  <c r="MS49" i="17"/>
  <c r="MP49" i="17"/>
  <c r="MQ49" i="17" s="1"/>
  <c r="MO49" i="17"/>
  <c r="MN49" i="17"/>
  <c r="MK49" i="17"/>
  <c r="ML49" i="17" s="1"/>
  <c r="MG49" i="17"/>
  <c r="MH49" i="17" s="1"/>
  <c r="LX49" i="17"/>
  <c r="LW49" i="17"/>
  <c r="LV49" i="17"/>
  <c r="LU49" i="17"/>
  <c r="LS49" i="17"/>
  <c r="LR49" i="17"/>
  <c r="LQ49" i="17"/>
  <c r="LP49" i="17"/>
  <c r="LN49" i="17"/>
  <c r="LM49" i="17"/>
  <c r="LL49" i="17"/>
  <c r="LK49" i="17"/>
  <c r="LI49" i="17"/>
  <c r="LH49" i="17"/>
  <c r="LG49" i="17"/>
  <c r="LF49" i="17"/>
  <c r="LD49" i="17"/>
  <c r="LC49" i="17"/>
  <c r="LB49" i="17"/>
  <c r="LA49" i="17"/>
  <c r="KY49" i="17"/>
  <c r="KX49" i="17"/>
  <c r="KW49" i="17"/>
  <c r="KV49" i="17"/>
  <c r="KM49" i="17"/>
  <c r="KN49" i="17" s="1"/>
  <c r="KD49" i="17"/>
  <c r="KC49" i="17"/>
  <c r="KB49" i="17"/>
  <c r="KA49" i="17"/>
  <c r="JY49" i="17"/>
  <c r="JX49" i="17"/>
  <c r="JW49" i="17"/>
  <c r="JV49" i="17"/>
  <c r="JT49" i="17"/>
  <c r="JS49" i="17"/>
  <c r="JR49" i="17"/>
  <c r="JQ49" i="17"/>
  <c r="JO49" i="17"/>
  <c r="JN49" i="17"/>
  <c r="JM49" i="17"/>
  <c r="JL49" i="17"/>
  <c r="JJ49" i="17"/>
  <c r="JI49" i="17"/>
  <c r="JH49" i="17"/>
  <c r="JG49" i="17"/>
  <c r="JE49" i="17"/>
  <c r="JD49" i="17"/>
  <c r="JC49" i="17"/>
  <c r="JB49" i="17"/>
  <c r="IR49" i="17"/>
  <c r="IS49" i="17" s="1"/>
  <c r="II49" i="17"/>
  <c r="IH49" i="17"/>
  <c r="IG49" i="17"/>
  <c r="IF49" i="17"/>
  <c r="ID49" i="17"/>
  <c r="IC49" i="17"/>
  <c r="IB49" i="17"/>
  <c r="IA49" i="17"/>
  <c r="HY49" i="17"/>
  <c r="HX49" i="17"/>
  <c r="HW49" i="17"/>
  <c r="HV49" i="17"/>
  <c r="HT49" i="17"/>
  <c r="HS49" i="17"/>
  <c r="HR49" i="17"/>
  <c r="HQ49" i="17"/>
  <c r="HO49" i="17"/>
  <c r="HN49" i="17"/>
  <c r="HM49" i="17"/>
  <c r="HL49" i="17"/>
  <c r="HJ49" i="17"/>
  <c r="HI49" i="17"/>
  <c r="HH49" i="17"/>
  <c r="HG49" i="17"/>
  <c r="HE49" i="17"/>
  <c r="HD49" i="17"/>
  <c r="HC49" i="17"/>
  <c r="HB49" i="17"/>
  <c r="GZ49" i="17"/>
  <c r="GY49" i="17"/>
  <c r="GX49" i="17"/>
  <c r="GW49" i="17"/>
  <c r="GU49" i="17"/>
  <c r="GT49" i="17"/>
  <c r="GS49" i="17"/>
  <c r="GR49" i="17"/>
  <c r="GP49" i="17"/>
  <c r="GO49" i="17"/>
  <c r="GN49" i="17"/>
  <c r="GM49" i="17"/>
  <c r="GB49" i="17"/>
  <c r="GA49" i="17"/>
  <c r="FX49" i="17"/>
  <c r="FY49" i="17" s="1"/>
  <c r="MT48" i="17"/>
  <c r="MS48" i="17"/>
  <c r="MP48" i="17"/>
  <c r="MQ48" i="17" s="1"/>
  <c r="MO48" i="17"/>
  <c r="MN48" i="17"/>
  <c r="MK48" i="17"/>
  <c r="ML48" i="17" s="1"/>
  <c r="MG48" i="17"/>
  <c r="MH48" i="17" s="1"/>
  <c r="LX48" i="17"/>
  <c r="LW48" i="17"/>
  <c r="LV48" i="17"/>
  <c r="LU48" i="17"/>
  <c r="LS48" i="17"/>
  <c r="LR48" i="17"/>
  <c r="LQ48" i="17"/>
  <c r="LP48" i="17"/>
  <c r="LN48" i="17"/>
  <c r="LM48" i="17"/>
  <c r="LL48" i="17"/>
  <c r="LK48" i="17"/>
  <c r="LI48" i="17"/>
  <c r="LH48" i="17"/>
  <c r="LG48" i="17"/>
  <c r="LF48" i="17"/>
  <c r="LD48" i="17"/>
  <c r="LC48" i="17"/>
  <c r="LB48" i="17"/>
  <c r="LA48" i="17"/>
  <c r="KY48" i="17"/>
  <c r="KX48" i="17"/>
  <c r="KW48" i="17"/>
  <c r="KV48" i="17"/>
  <c r="KM48" i="17"/>
  <c r="KN48" i="17" s="1"/>
  <c r="KD48" i="17"/>
  <c r="KC48" i="17"/>
  <c r="KB48" i="17"/>
  <c r="KA48" i="17"/>
  <c r="JY48" i="17"/>
  <c r="JX48" i="17"/>
  <c r="JW48" i="17"/>
  <c r="JV48" i="17"/>
  <c r="JT48" i="17"/>
  <c r="JS48" i="17"/>
  <c r="JR48" i="17"/>
  <c r="JQ48" i="17"/>
  <c r="JO48" i="17"/>
  <c r="JN48" i="17"/>
  <c r="JM48" i="17"/>
  <c r="JL48" i="17"/>
  <c r="JJ48" i="17"/>
  <c r="JI48" i="17"/>
  <c r="JH48" i="17"/>
  <c r="JG48" i="17"/>
  <c r="JE48" i="17"/>
  <c r="JD48" i="17"/>
  <c r="JC48" i="17"/>
  <c r="JB48" i="17"/>
  <c r="IR48" i="17"/>
  <c r="IS48" i="17" s="1"/>
  <c r="II48" i="17"/>
  <c r="IH48" i="17"/>
  <c r="IG48" i="17"/>
  <c r="IF48" i="17"/>
  <c r="ID48" i="17"/>
  <c r="IC48" i="17"/>
  <c r="IB48" i="17"/>
  <c r="IA48" i="17"/>
  <c r="HY48" i="17"/>
  <c r="HX48" i="17"/>
  <c r="HW48" i="17"/>
  <c r="HV48" i="17"/>
  <c r="HT48" i="17"/>
  <c r="HS48" i="17"/>
  <c r="HR48" i="17"/>
  <c r="HQ48" i="17"/>
  <c r="HO48" i="17"/>
  <c r="HN48" i="17"/>
  <c r="HM48" i="17"/>
  <c r="HL48" i="17"/>
  <c r="HJ48" i="17"/>
  <c r="HI48" i="17"/>
  <c r="HH48" i="17"/>
  <c r="HG48" i="17"/>
  <c r="HE48" i="17"/>
  <c r="HD48" i="17"/>
  <c r="HC48" i="17"/>
  <c r="HB48" i="17"/>
  <c r="GZ48" i="17"/>
  <c r="GY48" i="17"/>
  <c r="GX48" i="17"/>
  <c r="GW48" i="17"/>
  <c r="GU48" i="17"/>
  <c r="GT48" i="17"/>
  <c r="GS48" i="17"/>
  <c r="GR48" i="17"/>
  <c r="GP48" i="17"/>
  <c r="GO48" i="17"/>
  <c r="GN48" i="17"/>
  <c r="GM48" i="17"/>
  <c r="GB48" i="17"/>
  <c r="GA48" i="17"/>
  <c r="FX48" i="17"/>
  <c r="FY48" i="17" s="1"/>
  <c r="MT47" i="17"/>
  <c r="MS47" i="17"/>
  <c r="MP47" i="17"/>
  <c r="MQ47" i="17" s="1"/>
  <c r="MO47" i="17"/>
  <c r="MN47" i="17"/>
  <c r="MK47" i="17"/>
  <c r="ML47" i="17" s="1"/>
  <c r="MG47" i="17"/>
  <c r="MH47" i="17" s="1"/>
  <c r="LX47" i="17"/>
  <c r="LW47" i="17"/>
  <c r="LV47" i="17"/>
  <c r="LU47" i="17"/>
  <c r="LS47" i="17"/>
  <c r="LR47" i="17"/>
  <c r="LQ47" i="17"/>
  <c r="LP47" i="17"/>
  <c r="LN47" i="17"/>
  <c r="LM47" i="17"/>
  <c r="LL47" i="17"/>
  <c r="LK47" i="17"/>
  <c r="LI47" i="17"/>
  <c r="LH47" i="17"/>
  <c r="LG47" i="17"/>
  <c r="LF47" i="17"/>
  <c r="LD47" i="17"/>
  <c r="LC47" i="17"/>
  <c r="LB47" i="17"/>
  <c r="LA47" i="17"/>
  <c r="KY47" i="17"/>
  <c r="KX47" i="17"/>
  <c r="KW47" i="17"/>
  <c r="KV47" i="17"/>
  <c r="KM47" i="17"/>
  <c r="KN47" i="17" s="1"/>
  <c r="KD47" i="17"/>
  <c r="KC47" i="17"/>
  <c r="KB47" i="17"/>
  <c r="KA47" i="17"/>
  <c r="JY47" i="17"/>
  <c r="JX47" i="17"/>
  <c r="JW47" i="17"/>
  <c r="JV47" i="17"/>
  <c r="JT47" i="17"/>
  <c r="JS47" i="17"/>
  <c r="JR47" i="17"/>
  <c r="JQ47" i="17"/>
  <c r="JO47" i="17"/>
  <c r="JN47" i="17"/>
  <c r="JM47" i="17"/>
  <c r="JL47" i="17"/>
  <c r="JJ47" i="17"/>
  <c r="JI47" i="17"/>
  <c r="JH47" i="17"/>
  <c r="JG47" i="17"/>
  <c r="JE47" i="17"/>
  <c r="JD47" i="17"/>
  <c r="JC47" i="17"/>
  <c r="JB47" i="17"/>
  <c r="IR47" i="17"/>
  <c r="IS47" i="17" s="1"/>
  <c r="II47" i="17"/>
  <c r="IH47" i="17"/>
  <c r="IG47" i="17"/>
  <c r="IF47" i="17"/>
  <c r="ID47" i="17"/>
  <c r="IC47" i="17"/>
  <c r="IB47" i="17"/>
  <c r="IA47" i="17"/>
  <c r="HY47" i="17"/>
  <c r="HX47" i="17"/>
  <c r="HW47" i="17"/>
  <c r="HV47" i="17"/>
  <c r="HT47" i="17"/>
  <c r="HS47" i="17"/>
  <c r="HR47" i="17"/>
  <c r="HQ47" i="17"/>
  <c r="HO47" i="17"/>
  <c r="HN47" i="17"/>
  <c r="HM47" i="17"/>
  <c r="HL47" i="17"/>
  <c r="HJ47" i="17"/>
  <c r="HI47" i="17"/>
  <c r="HH47" i="17"/>
  <c r="HG47" i="17"/>
  <c r="HE47" i="17"/>
  <c r="HD47" i="17"/>
  <c r="HC47" i="17"/>
  <c r="HB47" i="17"/>
  <c r="GZ47" i="17"/>
  <c r="GY47" i="17"/>
  <c r="GX47" i="17"/>
  <c r="GW47" i="17"/>
  <c r="GU47" i="17"/>
  <c r="GT47" i="17"/>
  <c r="GS47" i="17"/>
  <c r="GR47" i="17"/>
  <c r="GP47" i="17"/>
  <c r="GO47" i="17"/>
  <c r="GN47" i="17"/>
  <c r="GM47" i="17"/>
  <c r="GB47" i="17"/>
  <c r="GA47" i="17"/>
  <c r="FX47" i="17"/>
  <c r="FY47" i="17" s="1"/>
  <c r="MT46" i="17"/>
  <c r="MS46" i="17"/>
  <c r="MP46" i="17"/>
  <c r="MQ46" i="17" s="1"/>
  <c r="MO46" i="17"/>
  <c r="MN46" i="17"/>
  <c r="MK46" i="17"/>
  <c r="ML46" i="17" s="1"/>
  <c r="MG46" i="17"/>
  <c r="MH46" i="17" s="1"/>
  <c r="LX46" i="17"/>
  <c r="LW46" i="17"/>
  <c r="LV46" i="17"/>
  <c r="LU46" i="17"/>
  <c r="LS46" i="17"/>
  <c r="LR46" i="17"/>
  <c r="LQ46" i="17"/>
  <c r="LP46" i="17"/>
  <c r="LN46" i="17"/>
  <c r="LM46" i="17"/>
  <c r="LL46" i="17"/>
  <c r="LK46" i="17"/>
  <c r="LI46" i="17"/>
  <c r="LH46" i="17"/>
  <c r="LG46" i="17"/>
  <c r="LF46" i="17"/>
  <c r="LD46" i="17"/>
  <c r="LC46" i="17"/>
  <c r="LB46" i="17"/>
  <c r="LA46" i="17"/>
  <c r="KY46" i="17"/>
  <c r="KX46" i="17"/>
  <c r="KW46" i="17"/>
  <c r="KV46" i="17"/>
  <c r="KM46" i="17"/>
  <c r="KN46" i="17" s="1"/>
  <c r="KD46" i="17"/>
  <c r="KC46" i="17"/>
  <c r="KB46" i="17"/>
  <c r="KA46" i="17"/>
  <c r="JY46" i="17"/>
  <c r="JX46" i="17"/>
  <c r="JW46" i="17"/>
  <c r="JV46" i="17"/>
  <c r="JT46" i="17"/>
  <c r="JS46" i="17"/>
  <c r="JR46" i="17"/>
  <c r="JQ46" i="17"/>
  <c r="JO46" i="17"/>
  <c r="JN46" i="17"/>
  <c r="JM46" i="17"/>
  <c r="JL46" i="17"/>
  <c r="JJ46" i="17"/>
  <c r="JI46" i="17"/>
  <c r="JH46" i="17"/>
  <c r="JG46" i="17"/>
  <c r="JE46" i="17"/>
  <c r="JD46" i="17"/>
  <c r="JC46" i="17"/>
  <c r="JB46" i="17"/>
  <c r="IR46" i="17"/>
  <c r="IS46" i="17" s="1"/>
  <c r="II46" i="17"/>
  <c r="IH46" i="17"/>
  <c r="IG46" i="17"/>
  <c r="IF46" i="17"/>
  <c r="ID46" i="17"/>
  <c r="IC46" i="17"/>
  <c r="IB46" i="17"/>
  <c r="IA46" i="17"/>
  <c r="HY46" i="17"/>
  <c r="HX46" i="17"/>
  <c r="HW46" i="17"/>
  <c r="HV46" i="17"/>
  <c r="HT46" i="17"/>
  <c r="HS46" i="17"/>
  <c r="HR46" i="17"/>
  <c r="HQ46" i="17"/>
  <c r="HO46" i="17"/>
  <c r="HN46" i="17"/>
  <c r="HM46" i="17"/>
  <c r="HL46" i="17"/>
  <c r="HJ46" i="17"/>
  <c r="HI46" i="17"/>
  <c r="HH46" i="17"/>
  <c r="HG46" i="17"/>
  <c r="HE46" i="17"/>
  <c r="HD46" i="17"/>
  <c r="HC46" i="17"/>
  <c r="HB46" i="17"/>
  <c r="GZ46" i="17"/>
  <c r="GY46" i="17"/>
  <c r="GX46" i="17"/>
  <c r="GW46" i="17"/>
  <c r="GU46" i="17"/>
  <c r="GT46" i="17"/>
  <c r="GS46" i="17"/>
  <c r="GR46" i="17"/>
  <c r="GP46" i="17"/>
  <c r="GO46" i="17"/>
  <c r="GN46" i="17"/>
  <c r="GM46" i="17"/>
  <c r="GB46" i="17"/>
  <c r="GA46" i="17"/>
  <c r="FX46" i="17"/>
  <c r="FY46" i="17" s="1"/>
  <c r="MT45" i="17"/>
  <c r="MS45" i="17"/>
  <c r="MP45" i="17"/>
  <c r="MQ45" i="17" s="1"/>
  <c r="MO45" i="17"/>
  <c r="MN45" i="17"/>
  <c r="MK45" i="17"/>
  <c r="ML45" i="17" s="1"/>
  <c r="MG45" i="17"/>
  <c r="MH45" i="17" s="1"/>
  <c r="LX45" i="17"/>
  <c r="LW45" i="17"/>
  <c r="LV45" i="17"/>
  <c r="LU45" i="17"/>
  <c r="LS45" i="17"/>
  <c r="LR45" i="17"/>
  <c r="LQ45" i="17"/>
  <c r="LP45" i="17"/>
  <c r="LN45" i="17"/>
  <c r="LM45" i="17"/>
  <c r="LL45" i="17"/>
  <c r="LK45" i="17"/>
  <c r="LI45" i="17"/>
  <c r="LH45" i="17"/>
  <c r="LG45" i="17"/>
  <c r="LF45" i="17"/>
  <c r="LD45" i="17"/>
  <c r="LC45" i="17"/>
  <c r="LB45" i="17"/>
  <c r="LA45" i="17"/>
  <c r="KY45" i="17"/>
  <c r="KX45" i="17"/>
  <c r="KW45" i="17"/>
  <c r="KV45" i="17"/>
  <c r="KM45" i="17"/>
  <c r="KN45" i="17" s="1"/>
  <c r="KD45" i="17"/>
  <c r="KC45" i="17"/>
  <c r="KB45" i="17"/>
  <c r="KA45" i="17"/>
  <c r="JY45" i="17"/>
  <c r="JX45" i="17"/>
  <c r="JW45" i="17"/>
  <c r="JV45" i="17"/>
  <c r="JT45" i="17"/>
  <c r="JS45" i="17"/>
  <c r="JR45" i="17"/>
  <c r="JQ45" i="17"/>
  <c r="JO45" i="17"/>
  <c r="JN45" i="17"/>
  <c r="JM45" i="17"/>
  <c r="JL45" i="17"/>
  <c r="JJ45" i="17"/>
  <c r="JI45" i="17"/>
  <c r="JH45" i="17"/>
  <c r="JG45" i="17"/>
  <c r="JE45" i="17"/>
  <c r="JD45" i="17"/>
  <c r="JC45" i="17"/>
  <c r="JB45" i="17"/>
  <c r="IR45" i="17"/>
  <c r="IS45" i="17" s="1"/>
  <c r="II45" i="17"/>
  <c r="IH45" i="17"/>
  <c r="IG45" i="17"/>
  <c r="IF45" i="17"/>
  <c r="ID45" i="17"/>
  <c r="IC45" i="17"/>
  <c r="IB45" i="17"/>
  <c r="IA45" i="17"/>
  <c r="HY45" i="17"/>
  <c r="HX45" i="17"/>
  <c r="HW45" i="17"/>
  <c r="HV45" i="17"/>
  <c r="HT45" i="17"/>
  <c r="HS45" i="17"/>
  <c r="HR45" i="17"/>
  <c r="HQ45" i="17"/>
  <c r="HO45" i="17"/>
  <c r="HN45" i="17"/>
  <c r="HM45" i="17"/>
  <c r="HL45" i="17"/>
  <c r="HJ45" i="17"/>
  <c r="HI45" i="17"/>
  <c r="HH45" i="17"/>
  <c r="HG45" i="17"/>
  <c r="HE45" i="17"/>
  <c r="HD45" i="17"/>
  <c r="HC45" i="17"/>
  <c r="HB45" i="17"/>
  <c r="GZ45" i="17"/>
  <c r="GY45" i="17"/>
  <c r="GX45" i="17"/>
  <c r="GW45" i="17"/>
  <c r="GU45" i="17"/>
  <c r="GT45" i="17"/>
  <c r="GS45" i="17"/>
  <c r="GR45" i="17"/>
  <c r="GP45" i="17"/>
  <c r="GO45" i="17"/>
  <c r="GN45" i="17"/>
  <c r="GM45" i="17"/>
  <c r="GB45" i="17"/>
  <c r="GA45" i="17"/>
  <c r="FX45" i="17"/>
  <c r="FY45" i="17" s="1"/>
  <c r="MT44" i="17"/>
  <c r="MS44" i="17"/>
  <c r="MP44" i="17"/>
  <c r="MQ44" i="17" s="1"/>
  <c r="MO44" i="17"/>
  <c r="MN44" i="17"/>
  <c r="MK44" i="17"/>
  <c r="ML44" i="17" s="1"/>
  <c r="MG44" i="17"/>
  <c r="MH44" i="17" s="1"/>
  <c r="LX44" i="17"/>
  <c r="LW44" i="17"/>
  <c r="LV44" i="17"/>
  <c r="LU44" i="17"/>
  <c r="LS44" i="17"/>
  <c r="LR44" i="17"/>
  <c r="LQ44" i="17"/>
  <c r="LP44" i="17"/>
  <c r="LN44" i="17"/>
  <c r="LM44" i="17"/>
  <c r="LL44" i="17"/>
  <c r="LK44" i="17"/>
  <c r="LI44" i="17"/>
  <c r="LH44" i="17"/>
  <c r="LG44" i="17"/>
  <c r="LF44" i="17"/>
  <c r="LD44" i="17"/>
  <c r="LC44" i="17"/>
  <c r="LB44" i="17"/>
  <c r="LA44" i="17"/>
  <c r="KY44" i="17"/>
  <c r="KX44" i="17"/>
  <c r="KW44" i="17"/>
  <c r="KV44" i="17"/>
  <c r="KM44" i="17"/>
  <c r="KN44" i="17" s="1"/>
  <c r="KD44" i="17"/>
  <c r="KC44" i="17"/>
  <c r="KB44" i="17"/>
  <c r="KA44" i="17"/>
  <c r="JY44" i="17"/>
  <c r="JX44" i="17"/>
  <c r="JW44" i="17"/>
  <c r="JV44" i="17"/>
  <c r="JT44" i="17"/>
  <c r="JS44" i="17"/>
  <c r="JR44" i="17"/>
  <c r="JQ44" i="17"/>
  <c r="JO44" i="17"/>
  <c r="JN44" i="17"/>
  <c r="JM44" i="17"/>
  <c r="JL44" i="17"/>
  <c r="JJ44" i="17"/>
  <c r="JI44" i="17"/>
  <c r="JH44" i="17"/>
  <c r="JG44" i="17"/>
  <c r="JE44" i="17"/>
  <c r="JD44" i="17"/>
  <c r="JC44" i="17"/>
  <c r="JB44" i="17"/>
  <c r="IR44" i="17"/>
  <c r="IS44" i="17" s="1"/>
  <c r="II44" i="17"/>
  <c r="IH44" i="17"/>
  <c r="IG44" i="17"/>
  <c r="IF44" i="17"/>
  <c r="ID44" i="17"/>
  <c r="IC44" i="17"/>
  <c r="IB44" i="17"/>
  <c r="IA44" i="17"/>
  <c r="HY44" i="17"/>
  <c r="HX44" i="17"/>
  <c r="HW44" i="17"/>
  <c r="HV44" i="17"/>
  <c r="HT44" i="17"/>
  <c r="HS44" i="17"/>
  <c r="HR44" i="17"/>
  <c r="HQ44" i="17"/>
  <c r="HO44" i="17"/>
  <c r="HN44" i="17"/>
  <c r="HM44" i="17"/>
  <c r="HL44" i="17"/>
  <c r="HJ44" i="17"/>
  <c r="HI44" i="17"/>
  <c r="HH44" i="17"/>
  <c r="HG44" i="17"/>
  <c r="HE44" i="17"/>
  <c r="HD44" i="17"/>
  <c r="HC44" i="17"/>
  <c r="HB44" i="17"/>
  <c r="GZ44" i="17"/>
  <c r="GY44" i="17"/>
  <c r="GX44" i="17"/>
  <c r="GW44" i="17"/>
  <c r="GU44" i="17"/>
  <c r="GT44" i="17"/>
  <c r="GS44" i="17"/>
  <c r="GR44" i="17"/>
  <c r="GP44" i="17"/>
  <c r="GO44" i="17"/>
  <c r="GN44" i="17"/>
  <c r="GM44" i="17"/>
  <c r="GB44" i="17"/>
  <c r="GA44" i="17"/>
  <c r="FX44" i="17"/>
  <c r="FY44" i="17" s="1"/>
  <c r="MT43" i="17"/>
  <c r="MS43" i="17"/>
  <c r="MP43" i="17"/>
  <c r="MQ43" i="17" s="1"/>
  <c r="MO43" i="17"/>
  <c r="MN43" i="17"/>
  <c r="MK43" i="17"/>
  <c r="ML43" i="17" s="1"/>
  <c r="MG43" i="17"/>
  <c r="MH43" i="17" s="1"/>
  <c r="LX43" i="17"/>
  <c r="LW43" i="17"/>
  <c r="LV43" i="17"/>
  <c r="LU43" i="17"/>
  <c r="LS43" i="17"/>
  <c r="LR43" i="17"/>
  <c r="LQ43" i="17"/>
  <c r="LP43" i="17"/>
  <c r="LN43" i="17"/>
  <c r="LM43" i="17"/>
  <c r="LL43" i="17"/>
  <c r="LK43" i="17"/>
  <c r="LI43" i="17"/>
  <c r="LH43" i="17"/>
  <c r="LG43" i="17"/>
  <c r="LF43" i="17"/>
  <c r="LD43" i="17"/>
  <c r="LC43" i="17"/>
  <c r="LB43" i="17"/>
  <c r="LA43" i="17"/>
  <c r="KY43" i="17"/>
  <c r="KX43" i="17"/>
  <c r="KW43" i="17"/>
  <c r="KV43" i="17"/>
  <c r="KM43" i="17"/>
  <c r="KN43" i="17" s="1"/>
  <c r="KD43" i="17"/>
  <c r="KC43" i="17"/>
  <c r="KB43" i="17"/>
  <c r="KA43" i="17"/>
  <c r="JY43" i="17"/>
  <c r="JX43" i="17"/>
  <c r="JW43" i="17"/>
  <c r="JV43" i="17"/>
  <c r="JT43" i="17"/>
  <c r="JS43" i="17"/>
  <c r="JR43" i="17"/>
  <c r="JQ43" i="17"/>
  <c r="JO43" i="17"/>
  <c r="JN43" i="17"/>
  <c r="JM43" i="17"/>
  <c r="JL43" i="17"/>
  <c r="JJ43" i="17"/>
  <c r="JI43" i="17"/>
  <c r="JH43" i="17"/>
  <c r="JG43" i="17"/>
  <c r="JE43" i="17"/>
  <c r="JD43" i="17"/>
  <c r="JC43" i="17"/>
  <c r="JB43" i="17"/>
  <c r="IR43" i="17"/>
  <c r="IS43" i="17" s="1"/>
  <c r="II43" i="17"/>
  <c r="IH43" i="17"/>
  <c r="IG43" i="17"/>
  <c r="IF43" i="17"/>
  <c r="ID43" i="17"/>
  <c r="IC43" i="17"/>
  <c r="IB43" i="17"/>
  <c r="IA43" i="17"/>
  <c r="HY43" i="17"/>
  <c r="HX43" i="17"/>
  <c r="HW43" i="17"/>
  <c r="HV43" i="17"/>
  <c r="HT43" i="17"/>
  <c r="HS43" i="17"/>
  <c r="HR43" i="17"/>
  <c r="HQ43" i="17"/>
  <c r="HO43" i="17"/>
  <c r="HN43" i="17"/>
  <c r="HM43" i="17"/>
  <c r="HL43" i="17"/>
  <c r="HJ43" i="17"/>
  <c r="HI43" i="17"/>
  <c r="HH43" i="17"/>
  <c r="HG43" i="17"/>
  <c r="HE43" i="17"/>
  <c r="HD43" i="17"/>
  <c r="HC43" i="17"/>
  <c r="HB43" i="17"/>
  <c r="GZ43" i="17"/>
  <c r="GY43" i="17"/>
  <c r="GX43" i="17"/>
  <c r="GW43" i="17"/>
  <c r="GU43" i="17"/>
  <c r="GT43" i="17"/>
  <c r="GS43" i="17"/>
  <c r="GR43" i="17"/>
  <c r="GP43" i="17"/>
  <c r="GO43" i="17"/>
  <c r="GN43" i="17"/>
  <c r="GM43" i="17"/>
  <c r="GB43" i="17"/>
  <c r="GA43" i="17"/>
  <c r="FX43" i="17"/>
  <c r="FY43" i="17" s="1"/>
  <c r="MT42" i="17"/>
  <c r="MS42" i="17"/>
  <c r="MP42" i="17"/>
  <c r="MQ42" i="17" s="1"/>
  <c r="MO42" i="17"/>
  <c r="MN42" i="17"/>
  <c r="MK42" i="17"/>
  <c r="ML42" i="17" s="1"/>
  <c r="MG42" i="17"/>
  <c r="MH42" i="17" s="1"/>
  <c r="LX42" i="17"/>
  <c r="LW42" i="17"/>
  <c r="LV42" i="17"/>
  <c r="LU42" i="17"/>
  <c r="LS42" i="17"/>
  <c r="LR42" i="17"/>
  <c r="LQ42" i="17"/>
  <c r="LP42" i="17"/>
  <c r="LN42" i="17"/>
  <c r="LM42" i="17"/>
  <c r="LL42" i="17"/>
  <c r="LK42" i="17"/>
  <c r="LI42" i="17"/>
  <c r="LH42" i="17"/>
  <c r="LG42" i="17"/>
  <c r="LF42" i="17"/>
  <c r="LD42" i="17"/>
  <c r="LC42" i="17"/>
  <c r="LB42" i="17"/>
  <c r="LA42" i="17"/>
  <c r="KY42" i="17"/>
  <c r="KX42" i="17"/>
  <c r="KW42" i="17"/>
  <c r="KV42" i="17"/>
  <c r="KM42" i="17"/>
  <c r="KN42" i="17" s="1"/>
  <c r="KD42" i="17"/>
  <c r="KC42" i="17"/>
  <c r="KB42" i="17"/>
  <c r="KA42" i="17"/>
  <c r="JY42" i="17"/>
  <c r="JX42" i="17"/>
  <c r="JW42" i="17"/>
  <c r="JV42" i="17"/>
  <c r="JT42" i="17"/>
  <c r="JS42" i="17"/>
  <c r="JR42" i="17"/>
  <c r="JQ42" i="17"/>
  <c r="JO42" i="17"/>
  <c r="JN42" i="17"/>
  <c r="JM42" i="17"/>
  <c r="JL42" i="17"/>
  <c r="JJ42" i="17"/>
  <c r="JI42" i="17"/>
  <c r="JH42" i="17"/>
  <c r="JG42" i="17"/>
  <c r="JE42" i="17"/>
  <c r="JD42" i="17"/>
  <c r="JC42" i="17"/>
  <c r="JB42" i="17"/>
  <c r="IR42" i="17"/>
  <c r="IS42" i="17" s="1"/>
  <c r="II42" i="17"/>
  <c r="IH42" i="17"/>
  <c r="IG42" i="17"/>
  <c r="IF42" i="17"/>
  <c r="ID42" i="17"/>
  <c r="IC42" i="17"/>
  <c r="IB42" i="17"/>
  <c r="IA42" i="17"/>
  <c r="HY42" i="17"/>
  <c r="HX42" i="17"/>
  <c r="HW42" i="17"/>
  <c r="HV42" i="17"/>
  <c r="HT42" i="17"/>
  <c r="HS42" i="17"/>
  <c r="HR42" i="17"/>
  <c r="HQ42" i="17"/>
  <c r="HO42" i="17"/>
  <c r="HN42" i="17"/>
  <c r="HM42" i="17"/>
  <c r="HL42" i="17"/>
  <c r="HJ42" i="17"/>
  <c r="HI42" i="17"/>
  <c r="HH42" i="17"/>
  <c r="HG42" i="17"/>
  <c r="HE42" i="17"/>
  <c r="HD42" i="17"/>
  <c r="HC42" i="17"/>
  <c r="HB42" i="17"/>
  <c r="GZ42" i="17"/>
  <c r="GY42" i="17"/>
  <c r="GX42" i="17"/>
  <c r="GW42" i="17"/>
  <c r="GU42" i="17"/>
  <c r="GT42" i="17"/>
  <c r="GS42" i="17"/>
  <c r="GR42" i="17"/>
  <c r="GP42" i="17"/>
  <c r="GO42" i="17"/>
  <c r="GN42" i="17"/>
  <c r="GM42" i="17"/>
  <c r="GB42" i="17"/>
  <c r="GA42" i="17"/>
  <c r="FX42" i="17"/>
  <c r="FY42" i="17" s="1"/>
  <c r="MT41" i="17"/>
  <c r="MS41" i="17"/>
  <c r="MP41" i="17"/>
  <c r="MQ41" i="17" s="1"/>
  <c r="MO41" i="17"/>
  <c r="MN41" i="17"/>
  <c r="MK41" i="17"/>
  <c r="ML41" i="17" s="1"/>
  <c r="MG41" i="17"/>
  <c r="MH41" i="17" s="1"/>
  <c r="LX41" i="17"/>
  <c r="LW41" i="17"/>
  <c r="LV41" i="17"/>
  <c r="LU41" i="17"/>
  <c r="LS41" i="17"/>
  <c r="LR41" i="17"/>
  <c r="LQ41" i="17"/>
  <c r="LP41" i="17"/>
  <c r="LN41" i="17"/>
  <c r="LM41" i="17"/>
  <c r="LL41" i="17"/>
  <c r="LK41" i="17"/>
  <c r="LI41" i="17"/>
  <c r="LH41" i="17"/>
  <c r="LG41" i="17"/>
  <c r="LF41" i="17"/>
  <c r="LD41" i="17"/>
  <c r="LC41" i="17"/>
  <c r="LB41" i="17"/>
  <c r="LA41" i="17"/>
  <c r="KY41" i="17"/>
  <c r="KX41" i="17"/>
  <c r="KW41" i="17"/>
  <c r="KV41" i="17"/>
  <c r="KM41" i="17"/>
  <c r="KN41" i="17" s="1"/>
  <c r="KD41" i="17"/>
  <c r="KC41" i="17"/>
  <c r="KB41" i="17"/>
  <c r="KA41" i="17"/>
  <c r="JY41" i="17"/>
  <c r="JX41" i="17"/>
  <c r="JW41" i="17"/>
  <c r="JV41" i="17"/>
  <c r="JT41" i="17"/>
  <c r="JS41" i="17"/>
  <c r="JR41" i="17"/>
  <c r="JQ41" i="17"/>
  <c r="JO41" i="17"/>
  <c r="JN41" i="17"/>
  <c r="JM41" i="17"/>
  <c r="JL41" i="17"/>
  <c r="JJ41" i="17"/>
  <c r="JI41" i="17"/>
  <c r="JH41" i="17"/>
  <c r="JG41" i="17"/>
  <c r="JE41" i="17"/>
  <c r="JD41" i="17"/>
  <c r="JC41" i="17"/>
  <c r="JB41" i="17"/>
  <c r="IR41" i="17"/>
  <c r="IS41" i="17" s="1"/>
  <c r="II41" i="17"/>
  <c r="IH41" i="17"/>
  <c r="IG41" i="17"/>
  <c r="IF41" i="17"/>
  <c r="ID41" i="17"/>
  <c r="IC41" i="17"/>
  <c r="IB41" i="17"/>
  <c r="IA41" i="17"/>
  <c r="HY41" i="17"/>
  <c r="HX41" i="17"/>
  <c r="HW41" i="17"/>
  <c r="HV41" i="17"/>
  <c r="HT41" i="17"/>
  <c r="HS41" i="17"/>
  <c r="HR41" i="17"/>
  <c r="HQ41" i="17"/>
  <c r="HO41" i="17"/>
  <c r="HN41" i="17"/>
  <c r="HM41" i="17"/>
  <c r="HL41" i="17"/>
  <c r="HJ41" i="17"/>
  <c r="HI41" i="17"/>
  <c r="HH41" i="17"/>
  <c r="HG41" i="17"/>
  <c r="HE41" i="17"/>
  <c r="HD41" i="17"/>
  <c r="HC41" i="17"/>
  <c r="HB41" i="17"/>
  <c r="GZ41" i="17"/>
  <c r="GY41" i="17"/>
  <c r="GX41" i="17"/>
  <c r="GW41" i="17"/>
  <c r="GU41" i="17"/>
  <c r="GT41" i="17"/>
  <c r="GS41" i="17"/>
  <c r="GR41" i="17"/>
  <c r="GP41" i="17"/>
  <c r="GO41" i="17"/>
  <c r="GN41" i="17"/>
  <c r="GM41" i="17"/>
  <c r="GB41" i="17"/>
  <c r="GA41" i="17"/>
  <c r="FX41" i="17"/>
  <c r="FY41" i="17" s="1"/>
  <c r="MT40" i="17"/>
  <c r="MS40" i="17"/>
  <c r="MP40" i="17"/>
  <c r="MQ40" i="17" s="1"/>
  <c r="MO40" i="17"/>
  <c r="MN40" i="17"/>
  <c r="MK40" i="17"/>
  <c r="ML40" i="17" s="1"/>
  <c r="MG40" i="17"/>
  <c r="MH40" i="17" s="1"/>
  <c r="LX40" i="17"/>
  <c r="LW40" i="17"/>
  <c r="LV40" i="17"/>
  <c r="LU40" i="17"/>
  <c r="LS40" i="17"/>
  <c r="LR40" i="17"/>
  <c r="LQ40" i="17"/>
  <c r="LP40" i="17"/>
  <c r="LN40" i="17"/>
  <c r="LM40" i="17"/>
  <c r="LL40" i="17"/>
  <c r="LK40" i="17"/>
  <c r="LI40" i="17"/>
  <c r="LH40" i="17"/>
  <c r="LG40" i="17"/>
  <c r="LF40" i="17"/>
  <c r="LD40" i="17"/>
  <c r="LC40" i="17"/>
  <c r="LB40" i="17"/>
  <c r="LA40" i="17"/>
  <c r="KY40" i="17"/>
  <c r="KX40" i="17"/>
  <c r="KW40" i="17"/>
  <c r="KV40" i="17"/>
  <c r="KM40" i="17"/>
  <c r="KN40" i="17" s="1"/>
  <c r="KD40" i="17"/>
  <c r="KC40" i="17"/>
  <c r="KB40" i="17"/>
  <c r="KA40" i="17"/>
  <c r="JY40" i="17"/>
  <c r="JX40" i="17"/>
  <c r="JW40" i="17"/>
  <c r="JV40" i="17"/>
  <c r="JT40" i="17"/>
  <c r="JS40" i="17"/>
  <c r="JR40" i="17"/>
  <c r="JQ40" i="17"/>
  <c r="JO40" i="17"/>
  <c r="JN40" i="17"/>
  <c r="JM40" i="17"/>
  <c r="JL40" i="17"/>
  <c r="JJ40" i="17"/>
  <c r="JI40" i="17"/>
  <c r="JH40" i="17"/>
  <c r="JG40" i="17"/>
  <c r="JE40" i="17"/>
  <c r="JD40" i="17"/>
  <c r="JC40" i="17"/>
  <c r="JB40" i="17"/>
  <c r="IR40" i="17"/>
  <c r="IS40" i="17" s="1"/>
  <c r="II40" i="17"/>
  <c r="IH40" i="17"/>
  <c r="IG40" i="17"/>
  <c r="IF40" i="17"/>
  <c r="ID40" i="17"/>
  <c r="IC40" i="17"/>
  <c r="IB40" i="17"/>
  <c r="IA40" i="17"/>
  <c r="HY40" i="17"/>
  <c r="HX40" i="17"/>
  <c r="HW40" i="17"/>
  <c r="HV40" i="17"/>
  <c r="HT40" i="17"/>
  <c r="HS40" i="17"/>
  <c r="HR40" i="17"/>
  <c r="HQ40" i="17"/>
  <c r="HO40" i="17"/>
  <c r="HN40" i="17"/>
  <c r="HM40" i="17"/>
  <c r="HL40" i="17"/>
  <c r="HJ40" i="17"/>
  <c r="HI40" i="17"/>
  <c r="HH40" i="17"/>
  <c r="HG40" i="17"/>
  <c r="HE40" i="17"/>
  <c r="HD40" i="17"/>
  <c r="HC40" i="17"/>
  <c r="HB40" i="17"/>
  <c r="GZ40" i="17"/>
  <c r="GY40" i="17"/>
  <c r="GX40" i="17"/>
  <c r="GW40" i="17"/>
  <c r="GU40" i="17"/>
  <c r="GT40" i="17"/>
  <c r="GS40" i="17"/>
  <c r="GR40" i="17"/>
  <c r="GP40" i="17"/>
  <c r="GO40" i="17"/>
  <c r="GN40" i="17"/>
  <c r="GM40" i="17"/>
  <c r="GB40" i="17"/>
  <c r="GA40" i="17"/>
  <c r="FX40" i="17"/>
  <c r="FY40" i="17" s="1"/>
  <c r="MT39" i="17"/>
  <c r="MS39" i="17"/>
  <c r="MP39" i="17"/>
  <c r="MQ39" i="17" s="1"/>
  <c r="MO39" i="17"/>
  <c r="MN39" i="17"/>
  <c r="MK39" i="17"/>
  <c r="ML39" i="17" s="1"/>
  <c r="MG39" i="17"/>
  <c r="MH39" i="17" s="1"/>
  <c r="LX39" i="17"/>
  <c r="LW39" i="17"/>
  <c r="LV39" i="17"/>
  <c r="LU39" i="17"/>
  <c r="LS39" i="17"/>
  <c r="LR39" i="17"/>
  <c r="LQ39" i="17"/>
  <c r="LP39" i="17"/>
  <c r="LN39" i="17"/>
  <c r="LM39" i="17"/>
  <c r="LL39" i="17"/>
  <c r="LK39" i="17"/>
  <c r="LI39" i="17"/>
  <c r="LH39" i="17"/>
  <c r="LG39" i="17"/>
  <c r="LF39" i="17"/>
  <c r="LD39" i="17"/>
  <c r="LC39" i="17"/>
  <c r="LB39" i="17"/>
  <c r="LA39" i="17"/>
  <c r="KY39" i="17"/>
  <c r="KX39" i="17"/>
  <c r="KW39" i="17"/>
  <c r="KV39" i="17"/>
  <c r="KM39" i="17"/>
  <c r="KN39" i="17" s="1"/>
  <c r="KD39" i="17"/>
  <c r="KC39" i="17"/>
  <c r="KB39" i="17"/>
  <c r="KA39" i="17"/>
  <c r="JY39" i="17"/>
  <c r="JX39" i="17"/>
  <c r="JW39" i="17"/>
  <c r="JV39" i="17"/>
  <c r="JT39" i="17"/>
  <c r="JS39" i="17"/>
  <c r="JR39" i="17"/>
  <c r="JQ39" i="17"/>
  <c r="JO39" i="17"/>
  <c r="JN39" i="17"/>
  <c r="JM39" i="17"/>
  <c r="JL39" i="17"/>
  <c r="JJ39" i="17"/>
  <c r="JI39" i="17"/>
  <c r="JH39" i="17"/>
  <c r="JG39" i="17"/>
  <c r="JE39" i="17"/>
  <c r="JD39" i="17"/>
  <c r="JC39" i="17"/>
  <c r="JB39" i="17"/>
  <c r="IR39" i="17"/>
  <c r="IS39" i="17" s="1"/>
  <c r="II39" i="17"/>
  <c r="IH39" i="17"/>
  <c r="IG39" i="17"/>
  <c r="IF39" i="17"/>
  <c r="ID39" i="17"/>
  <c r="IC39" i="17"/>
  <c r="IB39" i="17"/>
  <c r="IA39" i="17"/>
  <c r="HY39" i="17"/>
  <c r="HX39" i="17"/>
  <c r="HW39" i="17"/>
  <c r="HV39" i="17"/>
  <c r="HT39" i="17"/>
  <c r="HS39" i="17"/>
  <c r="HR39" i="17"/>
  <c r="HQ39" i="17"/>
  <c r="HO39" i="17"/>
  <c r="HN39" i="17"/>
  <c r="HM39" i="17"/>
  <c r="HL39" i="17"/>
  <c r="HJ39" i="17"/>
  <c r="HI39" i="17"/>
  <c r="HH39" i="17"/>
  <c r="HG39" i="17"/>
  <c r="HE39" i="17"/>
  <c r="HD39" i="17"/>
  <c r="HC39" i="17"/>
  <c r="HB39" i="17"/>
  <c r="GZ39" i="17"/>
  <c r="GY39" i="17"/>
  <c r="GX39" i="17"/>
  <c r="GW39" i="17"/>
  <c r="GU39" i="17"/>
  <c r="GT39" i="17"/>
  <c r="GS39" i="17"/>
  <c r="GR39" i="17"/>
  <c r="GP39" i="17"/>
  <c r="GO39" i="17"/>
  <c r="GN39" i="17"/>
  <c r="GM39" i="17"/>
  <c r="GB39" i="17"/>
  <c r="GA39" i="17"/>
  <c r="FX39" i="17"/>
  <c r="FY39" i="17" s="1"/>
  <c r="MT38" i="17"/>
  <c r="MS38" i="17"/>
  <c r="MP38" i="17"/>
  <c r="MQ38" i="17" s="1"/>
  <c r="MO38" i="17"/>
  <c r="MN38" i="17"/>
  <c r="MK38" i="17"/>
  <c r="ML38" i="17" s="1"/>
  <c r="MG38" i="17"/>
  <c r="MH38" i="17" s="1"/>
  <c r="LX38" i="17"/>
  <c r="LW38" i="17"/>
  <c r="LV38" i="17"/>
  <c r="LU38" i="17"/>
  <c r="LS38" i="17"/>
  <c r="LR38" i="17"/>
  <c r="LQ38" i="17"/>
  <c r="LP38" i="17"/>
  <c r="LN38" i="17"/>
  <c r="LM38" i="17"/>
  <c r="LL38" i="17"/>
  <c r="LK38" i="17"/>
  <c r="LI38" i="17"/>
  <c r="LH38" i="17"/>
  <c r="LG38" i="17"/>
  <c r="LF38" i="17"/>
  <c r="LD38" i="17"/>
  <c r="LC38" i="17"/>
  <c r="LB38" i="17"/>
  <c r="LA38" i="17"/>
  <c r="KY38" i="17"/>
  <c r="KX38" i="17"/>
  <c r="KW38" i="17"/>
  <c r="KV38" i="17"/>
  <c r="KM38" i="17"/>
  <c r="KN38" i="17" s="1"/>
  <c r="KD38" i="17"/>
  <c r="KC38" i="17"/>
  <c r="KB38" i="17"/>
  <c r="KA38" i="17"/>
  <c r="JY38" i="17"/>
  <c r="JX38" i="17"/>
  <c r="JW38" i="17"/>
  <c r="JV38" i="17"/>
  <c r="JT38" i="17"/>
  <c r="JS38" i="17"/>
  <c r="JR38" i="17"/>
  <c r="JQ38" i="17"/>
  <c r="JO38" i="17"/>
  <c r="JN38" i="17"/>
  <c r="JM38" i="17"/>
  <c r="JL38" i="17"/>
  <c r="JJ38" i="17"/>
  <c r="JI38" i="17"/>
  <c r="JH38" i="17"/>
  <c r="JG38" i="17"/>
  <c r="JE38" i="17"/>
  <c r="JD38" i="17"/>
  <c r="JC38" i="17"/>
  <c r="JB38" i="17"/>
  <c r="IR38" i="17"/>
  <c r="IS38" i="17" s="1"/>
  <c r="II38" i="17"/>
  <c r="IH38" i="17"/>
  <c r="IG38" i="17"/>
  <c r="IF38" i="17"/>
  <c r="ID38" i="17"/>
  <c r="IC38" i="17"/>
  <c r="IB38" i="17"/>
  <c r="IA38" i="17"/>
  <c r="HY38" i="17"/>
  <c r="HX38" i="17"/>
  <c r="HW38" i="17"/>
  <c r="HV38" i="17"/>
  <c r="HT38" i="17"/>
  <c r="HS38" i="17"/>
  <c r="HR38" i="17"/>
  <c r="HQ38" i="17"/>
  <c r="HO38" i="17"/>
  <c r="HN38" i="17"/>
  <c r="HM38" i="17"/>
  <c r="HL38" i="17"/>
  <c r="HJ38" i="17"/>
  <c r="HI38" i="17"/>
  <c r="HH38" i="17"/>
  <c r="HG38" i="17"/>
  <c r="HE38" i="17"/>
  <c r="HD38" i="17"/>
  <c r="HC38" i="17"/>
  <c r="HB38" i="17"/>
  <c r="GZ38" i="17"/>
  <c r="GY38" i="17"/>
  <c r="GX38" i="17"/>
  <c r="GW38" i="17"/>
  <c r="GU38" i="17"/>
  <c r="GT38" i="17"/>
  <c r="GS38" i="17"/>
  <c r="GR38" i="17"/>
  <c r="GP38" i="17"/>
  <c r="GO38" i="17"/>
  <c r="GN38" i="17"/>
  <c r="GM38" i="17"/>
  <c r="GB38" i="17"/>
  <c r="GA38" i="17"/>
  <c r="FX38" i="17"/>
  <c r="FY38" i="17" s="1"/>
  <c r="MT37" i="17"/>
  <c r="MS37" i="17"/>
  <c r="MP37" i="17"/>
  <c r="MQ37" i="17" s="1"/>
  <c r="MO37" i="17"/>
  <c r="MN37" i="17"/>
  <c r="MK37" i="17"/>
  <c r="ML37" i="17" s="1"/>
  <c r="MG37" i="17"/>
  <c r="MH37" i="17" s="1"/>
  <c r="LX37" i="17"/>
  <c r="LW37" i="17"/>
  <c r="LV37" i="17"/>
  <c r="LU37" i="17"/>
  <c r="LS37" i="17"/>
  <c r="LR37" i="17"/>
  <c r="LQ37" i="17"/>
  <c r="LP37" i="17"/>
  <c r="LN37" i="17"/>
  <c r="LM37" i="17"/>
  <c r="LL37" i="17"/>
  <c r="LK37" i="17"/>
  <c r="LI37" i="17"/>
  <c r="LH37" i="17"/>
  <c r="LG37" i="17"/>
  <c r="LF37" i="17"/>
  <c r="LD37" i="17"/>
  <c r="LC37" i="17"/>
  <c r="LB37" i="17"/>
  <c r="LA37" i="17"/>
  <c r="KY37" i="17"/>
  <c r="KX37" i="17"/>
  <c r="KW37" i="17"/>
  <c r="KV37" i="17"/>
  <c r="KM37" i="17"/>
  <c r="KN37" i="17" s="1"/>
  <c r="KD37" i="17"/>
  <c r="KC37" i="17"/>
  <c r="KB37" i="17"/>
  <c r="KA37" i="17"/>
  <c r="JY37" i="17"/>
  <c r="JX37" i="17"/>
  <c r="JW37" i="17"/>
  <c r="JV37" i="17"/>
  <c r="JT37" i="17"/>
  <c r="JS37" i="17"/>
  <c r="JR37" i="17"/>
  <c r="JQ37" i="17"/>
  <c r="JO37" i="17"/>
  <c r="JN37" i="17"/>
  <c r="JM37" i="17"/>
  <c r="JL37" i="17"/>
  <c r="JJ37" i="17"/>
  <c r="JI37" i="17"/>
  <c r="JH37" i="17"/>
  <c r="JG37" i="17"/>
  <c r="JE37" i="17"/>
  <c r="JD37" i="17"/>
  <c r="JC37" i="17"/>
  <c r="JB37" i="17"/>
  <c r="IR37" i="17"/>
  <c r="IS37" i="17" s="1"/>
  <c r="II37" i="17"/>
  <c r="IH37" i="17"/>
  <c r="IG37" i="17"/>
  <c r="IF37" i="17"/>
  <c r="ID37" i="17"/>
  <c r="IC37" i="17"/>
  <c r="IB37" i="17"/>
  <c r="IA37" i="17"/>
  <c r="HY37" i="17"/>
  <c r="HX37" i="17"/>
  <c r="HW37" i="17"/>
  <c r="HV37" i="17"/>
  <c r="HT37" i="17"/>
  <c r="HS37" i="17"/>
  <c r="HR37" i="17"/>
  <c r="HQ37" i="17"/>
  <c r="HO37" i="17"/>
  <c r="HN37" i="17"/>
  <c r="HM37" i="17"/>
  <c r="HL37" i="17"/>
  <c r="HJ37" i="17"/>
  <c r="HI37" i="17"/>
  <c r="HH37" i="17"/>
  <c r="HG37" i="17"/>
  <c r="HE37" i="17"/>
  <c r="HD37" i="17"/>
  <c r="HC37" i="17"/>
  <c r="HB37" i="17"/>
  <c r="GZ37" i="17"/>
  <c r="GY37" i="17"/>
  <c r="GX37" i="17"/>
  <c r="GW37" i="17"/>
  <c r="GU37" i="17"/>
  <c r="GT37" i="17"/>
  <c r="GS37" i="17"/>
  <c r="GR37" i="17"/>
  <c r="GP37" i="17"/>
  <c r="GO37" i="17"/>
  <c r="GN37" i="17"/>
  <c r="GM37" i="17"/>
  <c r="GB37" i="17"/>
  <c r="GA37" i="17"/>
  <c r="FX37" i="17"/>
  <c r="FY37" i="17" s="1"/>
  <c r="MT36" i="17"/>
  <c r="MS36" i="17"/>
  <c r="MP36" i="17"/>
  <c r="MQ36" i="17" s="1"/>
  <c r="MO36" i="17"/>
  <c r="MN36" i="17"/>
  <c r="MK36" i="17"/>
  <c r="ML36" i="17" s="1"/>
  <c r="MG36" i="17"/>
  <c r="MH36" i="17" s="1"/>
  <c r="LX36" i="17"/>
  <c r="LW36" i="17"/>
  <c r="LV36" i="17"/>
  <c r="LU36" i="17"/>
  <c r="LS36" i="17"/>
  <c r="LR36" i="17"/>
  <c r="LQ36" i="17"/>
  <c r="LP36" i="17"/>
  <c r="LN36" i="17"/>
  <c r="LM36" i="17"/>
  <c r="LL36" i="17"/>
  <c r="LK36" i="17"/>
  <c r="LI36" i="17"/>
  <c r="LH36" i="17"/>
  <c r="LG36" i="17"/>
  <c r="LF36" i="17"/>
  <c r="LD36" i="17"/>
  <c r="LC36" i="17"/>
  <c r="LB36" i="17"/>
  <c r="LA36" i="17"/>
  <c r="KY36" i="17"/>
  <c r="KX36" i="17"/>
  <c r="KW36" i="17"/>
  <c r="KV36" i="17"/>
  <c r="KM36" i="17"/>
  <c r="KN36" i="17" s="1"/>
  <c r="KD36" i="17"/>
  <c r="KC36" i="17"/>
  <c r="KB36" i="17"/>
  <c r="KA36" i="17"/>
  <c r="JY36" i="17"/>
  <c r="JX36" i="17"/>
  <c r="JW36" i="17"/>
  <c r="JV36" i="17"/>
  <c r="JT36" i="17"/>
  <c r="JS36" i="17"/>
  <c r="JR36" i="17"/>
  <c r="JQ36" i="17"/>
  <c r="JO36" i="17"/>
  <c r="JN36" i="17"/>
  <c r="JM36" i="17"/>
  <c r="JL36" i="17"/>
  <c r="JJ36" i="17"/>
  <c r="JI36" i="17"/>
  <c r="JH36" i="17"/>
  <c r="JG36" i="17"/>
  <c r="JE36" i="17"/>
  <c r="JD36" i="17"/>
  <c r="JC36" i="17"/>
  <c r="JB36" i="17"/>
  <c r="IR36" i="17"/>
  <c r="IS36" i="17" s="1"/>
  <c r="II36" i="17"/>
  <c r="IH36" i="17"/>
  <c r="IG36" i="17"/>
  <c r="IF36" i="17"/>
  <c r="ID36" i="17"/>
  <c r="IC36" i="17"/>
  <c r="IB36" i="17"/>
  <c r="IA36" i="17"/>
  <c r="HY36" i="17"/>
  <c r="HX36" i="17"/>
  <c r="HW36" i="17"/>
  <c r="HV36" i="17"/>
  <c r="HT36" i="17"/>
  <c r="HS36" i="17"/>
  <c r="HR36" i="17"/>
  <c r="HQ36" i="17"/>
  <c r="HO36" i="17"/>
  <c r="HN36" i="17"/>
  <c r="HM36" i="17"/>
  <c r="HL36" i="17"/>
  <c r="HJ36" i="17"/>
  <c r="HI36" i="17"/>
  <c r="HH36" i="17"/>
  <c r="HG36" i="17"/>
  <c r="HE36" i="17"/>
  <c r="HD36" i="17"/>
  <c r="HC36" i="17"/>
  <c r="HB36" i="17"/>
  <c r="GZ36" i="17"/>
  <c r="GY36" i="17"/>
  <c r="GX36" i="17"/>
  <c r="GW36" i="17"/>
  <c r="GU36" i="17"/>
  <c r="GT36" i="17"/>
  <c r="GS36" i="17"/>
  <c r="GR36" i="17"/>
  <c r="GP36" i="17"/>
  <c r="GO36" i="17"/>
  <c r="GN36" i="17"/>
  <c r="GM36" i="17"/>
  <c r="GB36" i="17"/>
  <c r="GA36" i="17"/>
  <c r="FX36" i="17"/>
  <c r="FY36" i="17" s="1"/>
  <c r="MT35" i="17"/>
  <c r="MS35" i="17"/>
  <c r="MP35" i="17"/>
  <c r="MQ35" i="17" s="1"/>
  <c r="MO35" i="17"/>
  <c r="MN35" i="17"/>
  <c r="MK35" i="17"/>
  <c r="ML35" i="17" s="1"/>
  <c r="MG35" i="17"/>
  <c r="MH35" i="17" s="1"/>
  <c r="LX35" i="17"/>
  <c r="LW35" i="17"/>
  <c r="LV35" i="17"/>
  <c r="LU35" i="17"/>
  <c r="LS35" i="17"/>
  <c r="LR35" i="17"/>
  <c r="LQ35" i="17"/>
  <c r="LP35" i="17"/>
  <c r="LN35" i="17"/>
  <c r="LM35" i="17"/>
  <c r="LL35" i="17"/>
  <c r="LK35" i="17"/>
  <c r="LI35" i="17"/>
  <c r="LH35" i="17"/>
  <c r="LG35" i="17"/>
  <c r="LF35" i="17"/>
  <c r="LD35" i="17"/>
  <c r="LC35" i="17"/>
  <c r="LB35" i="17"/>
  <c r="LA35" i="17"/>
  <c r="KY35" i="17"/>
  <c r="KX35" i="17"/>
  <c r="KW35" i="17"/>
  <c r="KV35" i="17"/>
  <c r="KM35" i="17"/>
  <c r="KN35" i="17" s="1"/>
  <c r="KD35" i="17"/>
  <c r="KC35" i="17"/>
  <c r="KB35" i="17"/>
  <c r="KA35" i="17"/>
  <c r="JY35" i="17"/>
  <c r="JX35" i="17"/>
  <c r="JW35" i="17"/>
  <c r="JV35" i="17"/>
  <c r="JT35" i="17"/>
  <c r="JS35" i="17"/>
  <c r="JR35" i="17"/>
  <c r="JQ35" i="17"/>
  <c r="JO35" i="17"/>
  <c r="JN35" i="17"/>
  <c r="JM35" i="17"/>
  <c r="JL35" i="17"/>
  <c r="JJ35" i="17"/>
  <c r="JI35" i="17"/>
  <c r="JH35" i="17"/>
  <c r="JG35" i="17"/>
  <c r="JE35" i="17"/>
  <c r="JD35" i="17"/>
  <c r="JC35" i="17"/>
  <c r="JB35" i="17"/>
  <c r="IR35" i="17"/>
  <c r="IS35" i="17" s="1"/>
  <c r="II35" i="17"/>
  <c r="IH35" i="17"/>
  <c r="IG35" i="17"/>
  <c r="IF35" i="17"/>
  <c r="ID35" i="17"/>
  <c r="IC35" i="17"/>
  <c r="IB35" i="17"/>
  <c r="IA35" i="17"/>
  <c r="HY35" i="17"/>
  <c r="HX35" i="17"/>
  <c r="HW35" i="17"/>
  <c r="HV35" i="17"/>
  <c r="HT35" i="17"/>
  <c r="HS35" i="17"/>
  <c r="HR35" i="17"/>
  <c r="HQ35" i="17"/>
  <c r="HO35" i="17"/>
  <c r="HN35" i="17"/>
  <c r="HM35" i="17"/>
  <c r="HL35" i="17"/>
  <c r="HJ35" i="17"/>
  <c r="HI35" i="17"/>
  <c r="HH35" i="17"/>
  <c r="HG35" i="17"/>
  <c r="HE35" i="17"/>
  <c r="HD35" i="17"/>
  <c r="HC35" i="17"/>
  <c r="HB35" i="17"/>
  <c r="GZ35" i="17"/>
  <c r="GY35" i="17"/>
  <c r="GX35" i="17"/>
  <c r="GW35" i="17"/>
  <c r="GU35" i="17"/>
  <c r="GT35" i="17"/>
  <c r="GS35" i="17"/>
  <c r="GR35" i="17"/>
  <c r="GP35" i="17"/>
  <c r="GO35" i="17"/>
  <c r="GN35" i="17"/>
  <c r="GM35" i="17"/>
  <c r="GB35" i="17"/>
  <c r="GA35" i="17"/>
  <c r="FX35" i="17"/>
  <c r="FY35" i="17" s="1"/>
  <c r="MT34" i="17"/>
  <c r="MS34" i="17"/>
  <c r="MP34" i="17"/>
  <c r="MQ34" i="17" s="1"/>
  <c r="MO34" i="17"/>
  <c r="MN34" i="17"/>
  <c r="MK34" i="17"/>
  <c r="ML34" i="17" s="1"/>
  <c r="MG34" i="17"/>
  <c r="MH34" i="17" s="1"/>
  <c r="LX34" i="17"/>
  <c r="LW34" i="17"/>
  <c r="LV34" i="17"/>
  <c r="LU34" i="17"/>
  <c r="LS34" i="17"/>
  <c r="LR34" i="17"/>
  <c r="LQ34" i="17"/>
  <c r="LP34" i="17"/>
  <c r="LN34" i="17"/>
  <c r="LM34" i="17"/>
  <c r="LL34" i="17"/>
  <c r="LK34" i="17"/>
  <c r="LI34" i="17"/>
  <c r="LH34" i="17"/>
  <c r="LG34" i="17"/>
  <c r="LF34" i="17"/>
  <c r="LD34" i="17"/>
  <c r="LC34" i="17"/>
  <c r="LB34" i="17"/>
  <c r="LA34" i="17"/>
  <c r="KY34" i="17"/>
  <c r="KX34" i="17"/>
  <c r="KW34" i="17"/>
  <c r="KV34" i="17"/>
  <c r="KM34" i="17"/>
  <c r="KN34" i="17" s="1"/>
  <c r="KD34" i="17"/>
  <c r="KC34" i="17"/>
  <c r="KB34" i="17"/>
  <c r="KA34" i="17"/>
  <c r="JY34" i="17"/>
  <c r="JX34" i="17"/>
  <c r="JW34" i="17"/>
  <c r="JV34" i="17"/>
  <c r="JT34" i="17"/>
  <c r="JS34" i="17"/>
  <c r="JR34" i="17"/>
  <c r="JQ34" i="17"/>
  <c r="JO34" i="17"/>
  <c r="JN34" i="17"/>
  <c r="JM34" i="17"/>
  <c r="JL34" i="17"/>
  <c r="JJ34" i="17"/>
  <c r="JI34" i="17"/>
  <c r="JH34" i="17"/>
  <c r="JG34" i="17"/>
  <c r="JE34" i="17"/>
  <c r="JD34" i="17"/>
  <c r="JC34" i="17"/>
  <c r="JB34" i="17"/>
  <c r="IR34" i="17"/>
  <c r="IS34" i="17" s="1"/>
  <c r="II34" i="17"/>
  <c r="IH34" i="17"/>
  <c r="IG34" i="17"/>
  <c r="IF34" i="17"/>
  <c r="ID34" i="17"/>
  <c r="IC34" i="17"/>
  <c r="IB34" i="17"/>
  <c r="IA34" i="17"/>
  <c r="HY34" i="17"/>
  <c r="HX34" i="17"/>
  <c r="HW34" i="17"/>
  <c r="HV34" i="17"/>
  <c r="HT34" i="17"/>
  <c r="HS34" i="17"/>
  <c r="HR34" i="17"/>
  <c r="HQ34" i="17"/>
  <c r="HO34" i="17"/>
  <c r="HN34" i="17"/>
  <c r="HM34" i="17"/>
  <c r="HL34" i="17"/>
  <c r="HJ34" i="17"/>
  <c r="HI34" i="17"/>
  <c r="HH34" i="17"/>
  <c r="HG34" i="17"/>
  <c r="HE34" i="17"/>
  <c r="HD34" i="17"/>
  <c r="HC34" i="17"/>
  <c r="HB34" i="17"/>
  <c r="GZ34" i="17"/>
  <c r="GY34" i="17"/>
  <c r="GX34" i="17"/>
  <c r="GW34" i="17"/>
  <c r="GU34" i="17"/>
  <c r="GT34" i="17"/>
  <c r="GS34" i="17"/>
  <c r="GR34" i="17"/>
  <c r="GP34" i="17"/>
  <c r="GO34" i="17"/>
  <c r="GN34" i="17"/>
  <c r="GM34" i="17"/>
  <c r="GB34" i="17"/>
  <c r="GA34" i="17"/>
  <c r="FX34" i="17"/>
  <c r="FY34" i="17" s="1"/>
  <c r="MT33" i="17"/>
  <c r="MS33" i="17"/>
  <c r="MP33" i="17"/>
  <c r="MQ33" i="17" s="1"/>
  <c r="MO33" i="17"/>
  <c r="MN33" i="17"/>
  <c r="MK33" i="17"/>
  <c r="ML33" i="17" s="1"/>
  <c r="MG33" i="17"/>
  <c r="MH33" i="17" s="1"/>
  <c r="LX33" i="17"/>
  <c r="LW33" i="17"/>
  <c r="LV33" i="17"/>
  <c r="LU33" i="17"/>
  <c r="LS33" i="17"/>
  <c r="LR33" i="17"/>
  <c r="LQ33" i="17"/>
  <c r="LP33" i="17"/>
  <c r="LN33" i="17"/>
  <c r="LM33" i="17"/>
  <c r="LL33" i="17"/>
  <c r="LK33" i="17"/>
  <c r="LI33" i="17"/>
  <c r="LH33" i="17"/>
  <c r="LG33" i="17"/>
  <c r="LF33" i="17"/>
  <c r="LD33" i="17"/>
  <c r="LC33" i="17"/>
  <c r="LB33" i="17"/>
  <c r="LA33" i="17"/>
  <c r="KY33" i="17"/>
  <c r="KX33" i="17"/>
  <c r="KW33" i="17"/>
  <c r="KV33" i="17"/>
  <c r="KM33" i="17"/>
  <c r="KN33" i="17" s="1"/>
  <c r="KD33" i="17"/>
  <c r="KC33" i="17"/>
  <c r="KB33" i="17"/>
  <c r="KA33" i="17"/>
  <c r="JY33" i="17"/>
  <c r="JX33" i="17"/>
  <c r="JW33" i="17"/>
  <c r="JV33" i="17"/>
  <c r="JT33" i="17"/>
  <c r="JS33" i="17"/>
  <c r="JR33" i="17"/>
  <c r="JQ33" i="17"/>
  <c r="JO33" i="17"/>
  <c r="JN33" i="17"/>
  <c r="JM33" i="17"/>
  <c r="JL33" i="17"/>
  <c r="JJ33" i="17"/>
  <c r="JI33" i="17"/>
  <c r="JH33" i="17"/>
  <c r="JG33" i="17"/>
  <c r="JE33" i="17"/>
  <c r="JD33" i="17"/>
  <c r="JC33" i="17"/>
  <c r="JB33" i="17"/>
  <c r="IR33" i="17"/>
  <c r="IS33" i="17" s="1"/>
  <c r="II33" i="17"/>
  <c r="IH33" i="17"/>
  <c r="IG33" i="17"/>
  <c r="IF33" i="17"/>
  <c r="ID33" i="17"/>
  <c r="IC33" i="17"/>
  <c r="IB33" i="17"/>
  <c r="IA33" i="17"/>
  <c r="HY33" i="17"/>
  <c r="HX33" i="17"/>
  <c r="HW33" i="17"/>
  <c r="HV33" i="17"/>
  <c r="HT33" i="17"/>
  <c r="HS33" i="17"/>
  <c r="HR33" i="17"/>
  <c r="HQ33" i="17"/>
  <c r="HO33" i="17"/>
  <c r="HN33" i="17"/>
  <c r="HM33" i="17"/>
  <c r="HL33" i="17"/>
  <c r="HJ33" i="17"/>
  <c r="HI33" i="17"/>
  <c r="HH33" i="17"/>
  <c r="HG33" i="17"/>
  <c r="HE33" i="17"/>
  <c r="HD33" i="17"/>
  <c r="HC33" i="17"/>
  <c r="HB33" i="17"/>
  <c r="GZ33" i="17"/>
  <c r="GY33" i="17"/>
  <c r="GX33" i="17"/>
  <c r="GW33" i="17"/>
  <c r="GU33" i="17"/>
  <c r="GT33" i="17"/>
  <c r="GS33" i="17"/>
  <c r="GR33" i="17"/>
  <c r="GP33" i="17"/>
  <c r="GO33" i="17"/>
  <c r="GN33" i="17"/>
  <c r="GM33" i="17"/>
  <c r="GB33" i="17"/>
  <c r="GA33" i="17"/>
  <c r="FX33" i="17"/>
  <c r="FY33" i="17" s="1"/>
  <c r="MT32" i="17"/>
  <c r="MS32" i="17"/>
  <c r="MP32" i="17"/>
  <c r="MQ32" i="17" s="1"/>
  <c r="MO32" i="17"/>
  <c r="MN32" i="17"/>
  <c r="MK32" i="17"/>
  <c r="ML32" i="17" s="1"/>
  <c r="MG32" i="17"/>
  <c r="MH32" i="17" s="1"/>
  <c r="LX32" i="17"/>
  <c r="LW32" i="17"/>
  <c r="LV32" i="17"/>
  <c r="LU32" i="17"/>
  <c r="LS32" i="17"/>
  <c r="LR32" i="17"/>
  <c r="LQ32" i="17"/>
  <c r="LP32" i="17"/>
  <c r="LN32" i="17"/>
  <c r="LM32" i="17"/>
  <c r="LL32" i="17"/>
  <c r="LK32" i="17"/>
  <c r="LI32" i="17"/>
  <c r="LH32" i="17"/>
  <c r="LG32" i="17"/>
  <c r="LF32" i="17"/>
  <c r="LD32" i="17"/>
  <c r="LC32" i="17"/>
  <c r="LB32" i="17"/>
  <c r="LA32" i="17"/>
  <c r="KY32" i="17"/>
  <c r="KX32" i="17"/>
  <c r="KW32" i="17"/>
  <c r="KV32" i="17"/>
  <c r="KM32" i="17"/>
  <c r="KN32" i="17" s="1"/>
  <c r="KD32" i="17"/>
  <c r="KC32" i="17"/>
  <c r="KB32" i="17"/>
  <c r="KA32" i="17"/>
  <c r="JY32" i="17"/>
  <c r="JX32" i="17"/>
  <c r="JW32" i="17"/>
  <c r="JV32" i="17"/>
  <c r="JT32" i="17"/>
  <c r="JS32" i="17"/>
  <c r="JR32" i="17"/>
  <c r="JQ32" i="17"/>
  <c r="JO32" i="17"/>
  <c r="JN32" i="17"/>
  <c r="JM32" i="17"/>
  <c r="JL32" i="17"/>
  <c r="JJ32" i="17"/>
  <c r="JI32" i="17"/>
  <c r="JH32" i="17"/>
  <c r="JG32" i="17"/>
  <c r="JE32" i="17"/>
  <c r="JD32" i="17"/>
  <c r="JC32" i="17"/>
  <c r="JB32" i="17"/>
  <c r="IR32" i="17"/>
  <c r="IS32" i="17" s="1"/>
  <c r="II32" i="17"/>
  <c r="IH32" i="17"/>
  <c r="IG32" i="17"/>
  <c r="IF32" i="17"/>
  <c r="ID32" i="17"/>
  <c r="IC32" i="17"/>
  <c r="IB32" i="17"/>
  <c r="IA32" i="17"/>
  <c r="HY32" i="17"/>
  <c r="HX32" i="17"/>
  <c r="HW32" i="17"/>
  <c r="HV32" i="17"/>
  <c r="HT32" i="17"/>
  <c r="HS32" i="17"/>
  <c r="HR32" i="17"/>
  <c r="HQ32" i="17"/>
  <c r="HO32" i="17"/>
  <c r="HN32" i="17"/>
  <c r="HM32" i="17"/>
  <c r="HL32" i="17"/>
  <c r="HJ32" i="17"/>
  <c r="HI32" i="17"/>
  <c r="HH32" i="17"/>
  <c r="HG32" i="17"/>
  <c r="HE32" i="17"/>
  <c r="HD32" i="17"/>
  <c r="HC32" i="17"/>
  <c r="HB32" i="17"/>
  <c r="GZ32" i="17"/>
  <c r="GY32" i="17"/>
  <c r="GX32" i="17"/>
  <c r="GW32" i="17"/>
  <c r="GU32" i="17"/>
  <c r="GT32" i="17"/>
  <c r="GS32" i="17"/>
  <c r="GR32" i="17"/>
  <c r="GP32" i="17"/>
  <c r="GO32" i="17"/>
  <c r="GN32" i="17"/>
  <c r="GM32" i="17"/>
  <c r="GB32" i="17"/>
  <c r="GA32" i="17"/>
  <c r="FX32" i="17"/>
  <c r="FY32" i="17" s="1"/>
  <c r="MT31" i="17"/>
  <c r="MS31" i="17"/>
  <c r="MP31" i="17"/>
  <c r="MQ31" i="17" s="1"/>
  <c r="MO31" i="17"/>
  <c r="MN31" i="17"/>
  <c r="MK31" i="17"/>
  <c r="ML31" i="17" s="1"/>
  <c r="MG31" i="17"/>
  <c r="MH31" i="17" s="1"/>
  <c r="LX31" i="17"/>
  <c r="LW31" i="17"/>
  <c r="LV31" i="17"/>
  <c r="LU31" i="17"/>
  <c r="LS31" i="17"/>
  <c r="LR31" i="17"/>
  <c r="LQ31" i="17"/>
  <c r="LP31" i="17"/>
  <c r="LN31" i="17"/>
  <c r="LM31" i="17"/>
  <c r="LL31" i="17"/>
  <c r="LK31" i="17"/>
  <c r="LI31" i="17"/>
  <c r="LH31" i="17"/>
  <c r="LG31" i="17"/>
  <c r="LF31" i="17"/>
  <c r="LD31" i="17"/>
  <c r="LC31" i="17"/>
  <c r="LB31" i="17"/>
  <c r="LA31" i="17"/>
  <c r="KY31" i="17"/>
  <c r="KX31" i="17"/>
  <c r="KW31" i="17"/>
  <c r="KV31" i="17"/>
  <c r="KM31" i="17"/>
  <c r="KN31" i="17" s="1"/>
  <c r="KD31" i="17"/>
  <c r="KC31" i="17"/>
  <c r="KB31" i="17"/>
  <c r="KA31" i="17"/>
  <c r="JY31" i="17"/>
  <c r="JX31" i="17"/>
  <c r="JW31" i="17"/>
  <c r="JV31" i="17"/>
  <c r="JT31" i="17"/>
  <c r="JS31" i="17"/>
  <c r="JR31" i="17"/>
  <c r="JQ31" i="17"/>
  <c r="JO31" i="17"/>
  <c r="JN31" i="17"/>
  <c r="JM31" i="17"/>
  <c r="JL31" i="17"/>
  <c r="JJ31" i="17"/>
  <c r="JI31" i="17"/>
  <c r="JH31" i="17"/>
  <c r="JG31" i="17"/>
  <c r="JE31" i="17"/>
  <c r="JD31" i="17"/>
  <c r="JC31" i="17"/>
  <c r="JB31" i="17"/>
  <c r="IR31" i="17"/>
  <c r="IS31" i="17" s="1"/>
  <c r="II31" i="17"/>
  <c r="IH31" i="17"/>
  <c r="IG31" i="17"/>
  <c r="IF31" i="17"/>
  <c r="ID31" i="17"/>
  <c r="IC31" i="17"/>
  <c r="IB31" i="17"/>
  <c r="IA31" i="17"/>
  <c r="HY31" i="17"/>
  <c r="HX31" i="17"/>
  <c r="HW31" i="17"/>
  <c r="HV31" i="17"/>
  <c r="HT31" i="17"/>
  <c r="HS31" i="17"/>
  <c r="HR31" i="17"/>
  <c r="HQ31" i="17"/>
  <c r="HO31" i="17"/>
  <c r="HN31" i="17"/>
  <c r="HM31" i="17"/>
  <c r="HL31" i="17"/>
  <c r="HJ31" i="17"/>
  <c r="HI31" i="17"/>
  <c r="HH31" i="17"/>
  <c r="HG31" i="17"/>
  <c r="HE31" i="17"/>
  <c r="HD31" i="17"/>
  <c r="HC31" i="17"/>
  <c r="HB31" i="17"/>
  <c r="GZ31" i="17"/>
  <c r="GY31" i="17"/>
  <c r="GX31" i="17"/>
  <c r="GW31" i="17"/>
  <c r="GU31" i="17"/>
  <c r="GT31" i="17"/>
  <c r="GS31" i="17"/>
  <c r="GR31" i="17"/>
  <c r="GP31" i="17"/>
  <c r="GO31" i="17"/>
  <c r="GN31" i="17"/>
  <c r="GM31" i="17"/>
  <c r="GB31" i="17"/>
  <c r="GA31" i="17"/>
  <c r="FX31" i="17"/>
  <c r="FY31" i="17" s="1"/>
  <c r="MT30" i="17"/>
  <c r="MS30" i="17"/>
  <c r="MP30" i="17"/>
  <c r="MQ30" i="17" s="1"/>
  <c r="MO30" i="17"/>
  <c r="MN30" i="17"/>
  <c r="MK30" i="17"/>
  <c r="ML30" i="17" s="1"/>
  <c r="MG30" i="17"/>
  <c r="MH30" i="17" s="1"/>
  <c r="LX30" i="17"/>
  <c r="LW30" i="17"/>
  <c r="LV30" i="17"/>
  <c r="LU30" i="17"/>
  <c r="LS30" i="17"/>
  <c r="LR30" i="17"/>
  <c r="LQ30" i="17"/>
  <c r="LP30" i="17"/>
  <c r="LN30" i="17"/>
  <c r="LM30" i="17"/>
  <c r="LL30" i="17"/>
  <c r="LK30" i="17"/>
  <c r="LI30" i="17"/>
  <c r="LH30" i="17"/>
  <c r="LG30" i="17"/>
  <c r="LF30" i="17"/>
  <c r="LD30" i="17"/>
  <c r="LC30" i="17"/>
  <c r="LB30" i="17"/>
  <c r="LA30" i="17"/>
  <c r="KY30" i="17"/>
  <c r="KX30" i="17"/>
  <c r="KW30" i="17"/>
  <c r="KV30" i="17"/>
  <c r="KM30" i="17"/>
  <c r="KN30" i="17" s="1"/>
  <c r="KD30" i="17"/>
  <c r="KC30" i="17"/>
  <c r="KB30" i="17"/>
  <c r="KA30" i="17"/>
  <c r="JY30" i="17"/>
  <c r="JX30" i="17"/>
  <c r="JW30" i="17"/>
  <c r="JV30" i="17"/>
  <c r="JT30" i="17"/>
  <c r="JS30" i="17"/>
  <c r="JR30" i="17"/>
  <c r="JQ30" i="17"/>
  <c r="JO30" i="17"/>
  <c r="JN30" i="17"/>
  <c r="JM30" i="17"/>
  <c r="JL30" i="17"/>
  <c r="JJ30" i="17"/>
  <c r="JI30" i="17"/>
  <c r="JH30" i="17"/>
  <c r="JG30" i="17"/>
  <c r="JE30" i="17"/>
  <c r="JD30" i="17"/>
  <c r="JC30" i="17"/>
  <c r="JB30" i="17"/>
  <c r="IR30" i="17"/>
  <c r="IS30" i="17" s="1"/>
  <c r="II30" i="17"/>
  <c r="IH30" i="17"/>
  <c r="IG30" i="17"/>
  <c r="IF30" i="17"/>
  <c r="ID30" i="17"/>
  <c r="IC30" i="17"/>
  <c r="IB30" i="17"/>
  <c r="IA30" i="17"/>
  <c r="HY30" i="17"/>
  <c r="HX30" i="17"/>
  <c r="HW30" i="17"/>
  <c r="HV30" i="17"/>
  <c r="HT30" i="17"/>
  <c r="HS30" i="17"/>
  <c r="HR30" i="17"/>
  <c r="HQ30" i="17"/>
  <c r="HO30" i="17"/>
  <c r="HN30" i="17"/>
  <c r="HM30" i="17"/>
  <c r="HL30" i="17"/>
  <c r="HJ30" i="17"/>
  <c r="HI30" i="17"/>
  <c r="HH30" i="17"/>
  <c r="HG30" i="17"/>
  <c r="HE30" i="17"/>
  <c r="HD30" i="17"/>
  <c r="HC30" i="17"/>
  <c r="HB30" i="17"/>
  <c r="GZ30" i="17"/>
  <c r="GY30" i="17"/>
  <c r="GX30" i="17"/>
  <c r="GW30" i="17"/>
  <c r="GU30" i="17"/>
  <c r="GT30" i="17"/>
  <c r="GS30" i="17"/>
  <c r="GR30" i="17"/>
  <c r="GP30" i="17"/>
  <c r="GO30" i="17"/>
  <c r="GN30" i="17"/>
  <c r="GM30" i="17"/>
  <c r="GB30" i="17"/>
  <c r="GA30" i="17"/>
  <c r="FX30" i="17"/>
  <c r="FY30" i="17" s="1"/>
  <c r="MT29" i="17"/>
  <c r="MS29" i="17"/>
  <c r="MP29" i="17"/>
  <c r="MQ29" i="17" s="1"/>
  <c r="MO29" i="17"/>
  <c r="MN29" i="17"/>
  <c r="MK29" i="17"/>
  <c r="ML29" i="17" s="1"/>
  <c r="MG29" i="17"/>
  <c r="MH29" i="17" s="1"/>
  <c r="LX29" i="17"/>
  <c r="LW29" i="17"/>
  <c r="LV29" i="17"/>
  <c r="LU29" i="17"/>
  <c r="LS29" i="17"/>
  <c r="LR29" i="17"/>
  <c r="LQ29" i="17"/>
  <c r="LP29" i="17"/>
  <c r="LN29" i="17"/>
  <c r="LM29" i="17"/>
  <c r="LL29" i="17"/>
  <c r="LK29" i="17"/>
  <c r="LI29" i="17"/>
  <c r="LH29" i="17"/>
  <c r="LG29" i="17"/>
  <c r="LF29" i="17"/>
  <c r="LD29" i="17"/>
  <c r="LC29" i="17"/>
  <c r="LB29" i="17"/>
  <c r="LA29" i="17"/>
  <c r="KY29" i="17"/>
  <c r="KX29" i="17"/>
  <c r="KW29" i="17"/>
  <c r="KV29" i="17"/>
  <c r="KM29" i="17"/>
  <c r="KN29" i="17" s="1"/>
  <c r="KD29" i="17"/>
  <c r="KC29" i="17"/>
  <c r="KB29" i="17"/>
  <c r="KA29" i="17"/>
  <c r="JY29" i="17"/>
  <c r="JX29" i="17"/>
  <c r="JW29" i="17"/>
  <c r="JV29" i="17"/>
  <c r="JT29" i="17"/>
  <c r="JS29" i="17"/>
  <c r="JR29" i="17"/>
  <c r="JQ29" i="17"/>
  <c r="JO29" i="17"/>
  <c r="JN29" i="17"/>
  <c r="JM29" i="17"/>
  <c r="JL29" i="17"/>
  <c r="JJ29" i="17"/>
  <c r="JI29" i="17"/>
  <c r="JH29" i="17"/>
  <c r="JG29" i="17"/>
  <c r="JE29" i="17"/>
  <c r="JD29" i="17"/>
  <c r="JC29" i="17"/>
  <c r="JB29" i="17"/>
  <c r="IR29" i="17"/>
  <c r="IS29" i="17" s="1"/>
  <c r="II29" i="17"/>
  <c r="IH29" i="17"/>
  <c r="IG29" i="17"/>
  <c r="IF29" i="17"/>
  <c r="ID29" i="17"/>
  <c r="IC29" i="17"/>
  <c r="IB29" i="17"/>
  <c r="IA29" i="17"/>
  <c r="HY29" i="17"/>
  <c r="HX29" i="17"/>
  <c r="HW29" i="17"/>
  <c r="HV29" i="17"/>
  <c r="HT29" i="17"/>
  <c r="HS29" i="17"/>
  <c r="HR29" i="17"/>
  <c r="HQ29" i="17"/>
  <c r="HO29" i="17"/>
  <c r="HN29" i="17"/>
  <c r="HM29" i="17"/>
  <c r="HL29" i="17"/>
  <c r="HJ29" i="17"/>
  <c r="HI29" i="17"/>
  <c r="HH29" i="17"/>
  <c r="HG29" i="17"/>
  <c r="HE29" i="17"/>
  <c r="HD29" i="17"/>
  <c r="HC29" i="17"/>
  <c r="HB29" i="17"/>
  <c r="GZ29" i="17"/>
  <c r="GY29" i="17"/>
  <c r="GX29" i="17"/>
  <c r="GW29" i="17"/>
  <c r="GU29" i="17"/>
  <c r="GT29" i="17"/>
  <c r="GS29" i="17"/>
  <c r="GR29" i="17"/>
  <c r="GP29" i="17"/>
  <c r="GO29" i="17"/>
  <c r="GN29" i="17"/>
  <c r="GM29" i="17"/>
  <c r="GB29" i="17"/>
  <c r="GA29" i="17"/>
  <c r="FX29" i="17"/>
  <c r="FY29" i="17" s="1"/>
  <c r="MT28" i="17"/>
  <c r="MS28" i="17"/>
  <c r="MP28" i="17"/>
  <c r="MQ28" i="17" s="1"/>
  <c r="MO28" i="17"/>
  <c r="MN28" i="17"/>
  <c r="MK28" i="17"/>
  <c r="ML28" i="17" s="1"/>
  <c r="MG28" i="17"/>
  <c r="MH28" i="17" s="1"/>
  <c r="LX28" i="17"/>
  <c r="LW28" i="17"/>
  <c r="LV28" i="17"/>
  <c r="LU28" i="17"/>
  <c r="LS28" i="17"/>
  <c r="LR28" i="17"/>
  <c r="LQ28" i="17"/>
  <c r="LP28" i="17"/>
  <c r="LN28" i="17"/>
  <c r="LM28" i="17"/>
  <c r="LL28" i="17"/>
  <c r="LK28" i="17"/>
  <c r="LI28" i="17"/>
  <c r="LH28" i="17"/>
  <c r="LG28" i="17"/>
  <c r="LF28" i="17"/>
  <c r="LD28" i="17"/>
  <c r="LC28" i="17"/>
  <c r="LB28" i="17"/>
  <c r="LA28" i="17"/>
  <c r="KY28" i="17"/>
  <c r="KX28" i="17"/>
  <c r="KW28" i="17"/>
  <c r="KV28" i="17"/>
  <c r="KM28" i="17"/>
  <c r="KN28" i="17" s="1"/>
  <c r="KD28" i="17"/>
  <c r="KC28" i="17"/>
  <c r="KB28" i="17"/>
  <c r="KA28" i="17"/>
  <c r="JY28" i="17"/>
  <c r="JX28" i="17"/>
  <c r="JW28" i="17"/>
  <c r="JV28" i="17"/>
  <c r="JT28" i="17"/>
  <c r="JS28" i="17"/>
  <c r="JR28" i="17"/>
  <c r="JQ28" i="17"/>
  <c r="JO28" i="17"/>
  <c r="JN28" i="17"/>
  <c r="JM28" i="17"/>
  <c r="JL28" i="17"/>
  <c r="JJ28" i="17"/>
  <c r="JI28" i="17"/>
  <c r="JH28" i="17"/>
  <c r="JG28" i="17"/>
  <c r="JE28" i="17"/>
  <c r="JD28" i="17"/>
  <c r="JC28" i="17"/>
  <c r="JB28" i="17"/>
  <c r="IR28" i="17"/>
  <c r="IS28" i="17" s="1"/>
  <c r="II28" i="17"/>
  <c r="IH28" i="17"/>
  <c r="IG28" i="17"/>
  <c r="IF28" i="17"/>
  <c r="ID28" i="17"/>
  <c r="IC28" i="17"/>
  <c r="IB28" i="17"/>
  <c r="IA28" i="17"/>
  <c r="HY28" i="17"/>
  <c r="HX28" i="17"/>
  <c r="HW28" i="17"/>
  <c r="HV28" i="17"/>
  <c r="HT28" i="17"/>
  <c r="HS28" i="17"/>
  <c r="HR28" i="17"/>
  <c r="HQ28" i="17"/>
  <c r="HO28" i="17"/>
  <c r="HN28" i="17"/>
  <c r="HM28" i="17"/>
  <c r="HL28" i="17"/>
  <c r="HJ28" i="17"/>
  <c r="HI28" i="17"/>
  <c r="HH28" i="17"/>
  <c r="HG28" i="17"/>
  <c r="HE28" i="17"/>
  <c r="HD28" i="17"/>
  <c r="HC28" i="17"/>
  <c r="HB28" i="17"/>
  <c r="GZ28" i="17"/>
  <c r="GY28" i="17"/>
  <c r="GX28" i="17"/>
  <c r="GW28" i="17"/>
  <c r="GU28" i="17"/>
  <c r="GT28" i="17"/>
  <c r="GS28" i="17"/>
  <c r="GR28" i="17"/>
  <c r="GP28" i="17"/>
  <c r="GO28" i="17"/>
  <c r="GN28" i="17"/>
  <c r="GM28" i="17"/>
  <c r="GB28" i="17"/>
  <c r="GA28" i="17"/>
  <c r="FX28" i="17"/>
  <c r="FY28" i="17" s="1"/>
  <c r="MT27" i="17"/>
  <c r="MS27" i="17"/>
  <c r="MP27" i="17"/>
  <c r="MQ27" i="17" s="1"/>
  <c r="MO27" i="17"/>
  <c r="MN27" i="17"/>
  <c r="MK27" i="17"/>
  <c r="ML27" i="17" s="1"/>
  <c r="MG27" i="17"/>
  <c r="MH27" i="17" s="1"/>
  <c r="LX27" i="17"/>
  <c r="LW27" i="17"/>
  <c r="LV27" i="17"/>
  <c r="LU27" i="17"/>
  <c r="LS27" i="17"/>
  <c r="LR27" i="17"/>
  <c r="LQ27" i="17"/>
  <c r="LP27" i="17"/>
  <c r="LN27" i="17"/>
  <c r="LM27" i="17"/>
  <c r="LL27" i="17"/>
  <c r="LK27" i="17"/>
  <c r="LI27" i="17"/>
  <c r="LH27" i="17"/>
  <c r="LG27" i="17"/>
  <c r="LF27" i="17"/>
  <c r="LD27" i="17"/>
  <c r="LC27" i="17"/>
  <c r="LB27" i="17"/>
  <c r="LA27" i="17"/>
  <c r="KY27" i="17"/>
  <c r="KX27" i="17"/>
  <c r="KW27" i="17"/>
  <c r="KV27" i="17"/>
  <c r="KM27" i="17"/>
  <c r="KN27" i="17" s="1"/>
  <c r="KD27" i="17"/>
  <c r="KC27" i="17"/>
  <c r="KB27" i="17"/>
  <c r="KA27" i="17"/>
  <c r="JY27" i="17"/>
  <c r="JX27" i="17"/>
  <c r="JW27" i="17"/>
  <c r="JV27" i="17"/>
  <c r="JT27" i="17"/>
  <c r="JS27" i="17"/>
  <c r="JR27" i="17"/>
  <c r="JQ27" i="17"/>
  <c r="JO27" i="17"/>
  <c r="JN27" i="17"/>
  <c r="JM27" i="17"/>
  <c r="JL27" i="17"/>
  <c r="JJ27" i="17"/>
  <c r="JI27" i="17"/>
  <c r="JH27" i="17"/>
  <c r="JG27" i="17"/>
  <c r="JE27" i="17"/>
  <c r="JD27" i="17"/>
  <c r="JC27" i="17"/>
  <c r="JB27" i="17"/>
  <c r="IR27" i="17"/>
  <c r="IS27" i="17" s="1"/>
  <c r="II27" i="17"/>
  <c r="IH27" i="17"/>
  <c r="IG27" i="17"/>
  <c r="IF27" i="17"/>
  <c r="ID27" i="17"/>
  <c r="IC27" i="17"/>
  <c r="IB27" i="17"/>
  <c r="IA27" i="17"/>
  <c r="HY27" i="17"/>
  <c r="HX27" i="17"/>
  <c r="HW27" i="17"/>
  <c r="HV27" i="17"/>
  <c r="HT27" i="17"/>
  <c r="HS27" i="17"/>
  <c r="HR27" i="17"/>
  <c r="HQ27" i="17"/>
  <c r="HO27" i="17"/>
  <c r="HN27" i="17"/>
  <c r="HM27" i="17"/>
  <c r="HL27" i="17"/>
  <c r="HJ27" i="17"/>
  <c r="HI27" i="17"/>
  <c r="HH27" i="17"/>
  <c r="HG27" i="17"/>
  <c r="HE27" i="17"/>
  <c r="HD27" i="17"/>
  <c r="HC27" i="17"/>
  <c r="HB27" i="17"/>
  <c r="GZ27" i="17"/>
  <c r="GY27" i="17"/>
  <c r="GX27" i="17"/>
  <c r="GW27" i="17"/>
  <c r="GU27" i="17"/>
  <c r="GT27" i="17"/>
  <c r="GS27" i="17"/>
  <c r="GR27" i="17"/>
  <c r="GP27" i="17"/>
  <c r="GO27" i="17"/>
  <c r="GN27" i="17"/>
  <c r="GM27" i="17"/>
  <c r="GB27" i="17"/>
  <c r="GA27" i="17"/>
  <c r="FX27" i="17"/>
  <c r="FY27" i="17" s="1"/>
  <c r="MT26" i="17"/>
  <c r="MS26" i="17"/>
  <c r="MP26" i="17"/>
  <c r="MQ26" i="17" s="1"/>
  <c r="MO26" i="17"/>
  <c r="MN26" i="17"/>
  <c r="MK26" i="17"/>
  <c r="ML26" i="17" s="1"/>
  <c r="MG26" i="17"/>
  <c r="MH26" i="17" s="1"/>
  <c r="LX26" i="17"/>
  <c r="LW26" i="17"/>
  <c r="LV26" i="17"/>
  <c r="LU26" i="17"/>
  <c r="LS26" i="17"/>
  <c r="LR26" i="17"/>
  <c r="LQ26" i="17"/>
  <c r="LP26" i="17"/>
  <c r="LN26" i="17"/>
  <c r="LM26" i="17"/>
  <c r="LL26" i="17"/>
  <c r="LK26" i="17"/>
  <c r="LI26" i="17"/>
  <c r="LH26" i="17"/>
  <c r="LG26" i="17"/>
  <c r="LF26" i="17"/>
  <c r="LD26" i="17"/>
  <c r="LC26" i="17"/>
  <c r="LB26" i="17"/>
  <c r="LA26" i="17"/>
  <c r="KY26" i="17"/>
  <c r="KX26" i="17"/>
  <c r="KW26" i="17"/>
  <c r="KV26" i="17"/>
  <c r="KM26" i="17"/>
  <c r="KN26" i="17" s="1"/>
  <c r="KD26" i="17"/>
  <c r="KC26" i="17"/>
  <c r="KB26" i="17"/>
  <c r="KA26" i="17"/>
  <c r="JY26" i="17"/>
  <c r="JX26" i="17"/>
  <c r="JW26" i="17"/>
  <c r="JV26" i="17"/>
  <c r="JT26" i="17"/>
  <c r="JS26" i="17"/>
  <c r="JR26" i="17"/>
  <c r="JQ26" i="17"/>
  <c r="JO26" i="17"/>
  <c r="JN26" i="17"/>
  <c r="JM26" i="17"/>
  <c r="JL26" i="17"/>
  <c r="JJ26" i="17"/>
  <c r="JI26" i="17"/>
  <c r="JH26" i="17"/>
  <c r="JG26" i="17"/>
  <c r="JE26" i="17"/>
  <c r="JD26" i="17"/>
  <c r="JC26" i="17"/>
  <c r="JB26" i="17"/>
  <c r="IR26" i="17"/>
  <c r="IS26" i="17" s="1"/>
  <c r="II26" i="17"/>
  <c r="IH26" i="17"/>
  <c r="IG26" i="17"/>
  <c r="IF26" i="17"/>
  <c r="ID26" i="17"/>
  <c r="IC26" i="17"/>
  <c r="IB26" i="17"/>
  <c r="IA26" i="17"/>
  <c r="HY26" i="17"/>
  <c r="HX26" i="17"/>
  <c r="HW26" i="17"/>
  <c r="HV26" i="17"/>
  <c r="HT26" i="17"/>
  <c r="HS26" i="17"/>
  <c r="HR26" i="17"/>
  <c r="HQ26" i="17"/>
  <c r="HO26" i="17"/>
  <c r="HN26" i="17"/>
  <c r="HM26" i="17"/>
  <c r="HL26" i="17"/>
  <c r="HJ26" i="17"/>
  <c r="HI26" i="17"/>
  <c r="HH26" i="17"/>
  <c r="HG26" i="17"/>
  <c r="HE26" i="17"/>
  <c r="HD26" i="17"/>
  <c r="HC26" i="17"/>
  <c r="HB26" i="17"/>
  <c r="GZ26" i="17"/>
  <c r="GY26" i="17"/>
  <c r="GX26" i="17"/>
  <c r="GW26" i="17"/>
  <c r="GU26" i="17"/>
  <c r="GT26" i="17"/>
  <c r="GS26" i="17"/>
  <c r="GR26" i="17"/>
  <c r="GP26" i="17"/>
  <c r="GO26" i="17"/>
  <c r="GN26" i="17"/>
  <c r="GM26" i="17"/>
  <c r="GB26" i="17"/>
  <c r="GA26" i="17"/>
  <c r="FX26" i="17"/>
  <c r="FY26" i="17" s="1"/>
  <c r="MT25" i="17"/>
  <c r="MS25" i="17"/>
  <c r="MP25" i="17"/>
  <c r="MQ25" i="17" s="1"/>
  <c r="MO25" i="17"/>
  <c r="MN25" i="17"/>
  <c r="MK25" i="17"/>
  <c r="ML25" i="17" s="1"/>
  <c r="MG25" i="17"/>
  <c r="MH25" i="17" s="1"/>
  <c r="LX25" i="17"/>
  <c r="LW25" i="17"/>
  <c r="LV25" i="17"/>
  <c r="LU25" i="17"/>
  <c r="LS25" i="17"/>
  <c r="LR25" i="17"/>
  <c r="LQ25" i="17"/>
  <c r="LP25" i="17"/>
  <c r="LN25" i="17"/>
  <c r="LM25" i="17"/>
  <c r="LL25" i="17"/>
  <c r="LK25" i="17"/>
  <c r="LI25" i="17"/>
  <c r="LH25" i="17"/>
  <c r="LG25" i="17"/>
  <c r="LF25" i="17"/>
  <c r="LD25" i="17"/>
  <c r="LC25" i="17"/>
  <c r="LB25" i="17"/>
  <c r="LA25" i="17"/>
  <c r="KY25" i="17"/>
  <c r="KX25" i="17"/>
  <c r="KW25" i="17"/>
  <c r="KV25" i="17"/>
  <c r="KM25" i="17"/>
  <c r="KN25" i="17" s="1"/>
  <c r="KD25" i="17"/>
  <c r="KC25" i="17"/>
  <c r="KB25" i="17"/>
  <c r="KA25" i="17"/>
  <c r="JY25" i="17"/>
  <c r="JX25" i="17"/>
  <c r="JW25" i="17"/>
  <c r="JV25" i="17"/>
  <c r="JT25" i="17"/>
  <c r="JS25" i="17"/>
  <c r="JR25" i="17"/>
  <c r="JQ25" i="17"/>
  <c r="JO25" i="17"/>
  <c r="JN25" i="17"/>
  <c r="JM25" i="17"/>
  <c r="JL25" i="17"/>
  <c r="JJ25" i="17"/>
  <c r="JI25" i="17"/>
  <c r="JH25" i="17"/>
  <c r="JG25" i="17"/>
  <c r="JE25" i="17"/>
  <c r="JD25" i="17"/>
  <c r="JC25" i="17"/>
  <c r="JB25" i="17"/>
  <c r="IR25" i="17"/>
  <c r="IS25" i="17" s="1"/>
  <c r="II25" i="17"/>
  <c r="IH25" i="17"/>
  <c r="IG25" i="17"/>
  <c r="IF25" i="17"/>
  <c r="ID25" i="17"/>
  <c r="IC25" i="17"/>
  <c r="IB25" i="17"/>
  <c r="IA25" i="17"/>
  <c r="HY25" i="17"/>
  <c r="HX25" i="17"/>
  <c r="HW25" i="17"/>
  <c r="HV25" i="17"/>
  <c r="HT25" i="17"/>
  <c r="HS25" i="17"/>
  <c r="HR25" i="17"/>
  <c r="HQ25" i="17"/>
  <c r="HO25" i="17"/>
  <c r="HN25" i="17"/>
  <c r="HM25" i="17"/>
  <c r="HL25" i="17"/>
  <c r="HJ25" i="17"/>
  <c r="HI25" i="17"/>
  <c r="HH25" i="17"/>
  <c r="HG25" i="17"/>
  <c r="HE25" i="17"/>
  <c r="HD25" i="17"/>
  <c r="HC25" i="17"/>
  <c r="HB25" i="17"/>
  <c r="GZ25" i="17"/>
  <c r="GY25" i="17"/>
  <c r="GX25" i="17"/>
  <c r="GW25" i="17"/>
  <c r="GU25" i="17"/>
  <c r="GT25" i="17"/>
  <c r="GS25" i="17"/>
  <c r="GR25" i="17"/>
  <c r="GP25" i="17"/>
  <c r="GO25" i="17"/>
  <c r="GN25" i="17"/>
  <c r="GM25" i="17"/>
  <c r="GB25" i="17"/>
  <c r="GA25" i="17"/>
  <c r="FX25" i="17"/>
  <c r="FY25" i="17" s="1"/>
  <c r="MT24" i="17"/>
  <c r="MS24" i="17"/>
  <c r="MP24" i="17"/>
  <c r="MQ24" i="17" s="1"/>
  <c r="MO24" i="17"/>
  <c r="MN24" i="17"/>
  <c r="MK24" i="17"/>
  <c r="ML24" i="17" s="1"/>
  <c r="MG24" i="17"/>
  <c r="MH24" i="17" s="1"/>
  <c r="LX24" i="17"/>
  <c r="LW24" i="17"/>
  <c r="LV24" i="17"/>
  <c r="LU24" i="17"/>
  <c r="LS24" i="17"/>
  <c r="LR24" i="17"/>
  <c r="LQ24" i="17"/>
  <c r="LP24" i="17"/>
  <c r="LN24" i="17"/>
  <c r="LM24" i="17"/>
  <c r="LL24" i="17"/>
  <c r="LK24" i="17"/>
  <c r="LI24" i="17"/>
  <c r="LH24" i="17"/>
  <c r="LG24" i="17"/>
  <c r="LF24" i="17"/>
  <c r="LD24" i="17"/>
  <c r="LC24" i="17"/>
  <c r="LB24" i="17"/>
  <c r="LA24" i="17"/>
  <c r="KY24" i="17"/>
  <c r="KX24" i="17"/>
  <c r="KW24" i="17"/>
  <c r="KV24" i="17"/>
  <c r="KM24" i="17"/>
  <c r="KN24" i="17" s="1"/>
  <c r="KD24" i="17"/>
  <c r="KC24" i="17"/>
  <c r="KB24" i="17"/>
  <c r="KA24" i="17"/>
  <c r="JY24" i="17"/>
  <c r="JX24" i="17"/>
  <c r="JW24" i="17"/>
  <c r="JV24" i="17"/>
  <c r="JT24" i="17"/>
  <c r="JS24" i="17"/>
  <c r="JR24" i="17"/>
  <c r="JQ24" i="17"/>
  <c r="JO24" i="17"/>
  <c r="JN24" i="17"/>
  <c r="JM24" i="17"/>
  <c r="JL24" i="17"/>
  <c r="JJ24" i="17"/>
  <c r="JI24" i="17"/>
  <c r="JH24" i="17"/>
  <c r="JG24" i="17"/>
  <c r="JE24" i="17"/>
  <c r="JD24" i="17"/>
  <c r="JC24" i="17"/>
  <c r="JB24" i="17"/>
  <c r="IR24" i="17"/>
  <c r="IS24" i="17" s="1"/>
  <c r="II24" i="17"/>
  <c r="IH24" i="17"/>
  <c r="IG24" i="17"/>
  <c r="IF24" i="17"/>
  <c r="ID24" i="17"/>
  <c r="IC24" i="17"/>
  <c r="IB24" i="17"/>
  <c r="IA24" i="17"/>
  <c r="HY24" i="17"/>
  <c r="HX24" i="17"/>
  <c r="HW24" i="17"/>
  <c r="HV24" i="17"/>
  <c r="HT24" i="17"/>
  <c r="HS24" i="17"/>
  <c r="HR24" i="17"/>
  <c r="HQ24" i="17"/>
  <c r="HO24" i="17"/>
  <c r="HN24" i="17"/>
  <c r="HM24" i="17"/>
  <c r="HL24" i="17"/>
  <c r="HJ24" i="17"/>
  <c r="HI24" i="17"/>
  <c r="HH24" i="17"/>
  <c r="HG24" i="17"/>
  <c r="HE24" i="17"/>
  <c r="HD24" i="17"/>
  <c r="HC24" i="17"/>
  <c r="HB24" i="17"/>
  <c r="GZ24" i="17"/>
  <c r="GY24" i="17"/>
  <c r="GX24" i="17"/>
  <c r="GW24" i="17"/>
  <c r="GU24" i="17"/>
  <c r="GT24" i="17"/>
  <c r="GS24" i="17"/>
  <c r="GR24" i="17"/>
  <c r="GP24" i="17"/>
  <c r="GO24" i="17"/>
  <c r="GN24" i="17"/>
  <c r="GM24" i="17"/>
  <c r="GB24" i="17"/>
  <c r="GA24" i="17"/>
  <c r="FX24" i="17"/>
  <c r="FY24" i="17" s="1"/>
  <c r="MT23" i="17"/>
  <c r="MS23" i="17"/>
  <c r="MP23" i="17"/>
  <c r="MQ23" i="17" s="1"/>
  <c r="MO23" i="17"/>
  <c r="MN23" i="17"/>
  <c r="MK23" i="17"/>
  <c r="ML23" i="17" s="1"/>
  <c r="MG23" i="17"/>
  <c r="MH23" i="17" s="1"/>
  <c r="LX23" i="17"/>
  <c r="LW23" i="17"/>
  <c r="LV23" i="17"/>
  <c r="LU23" i="17"/>
  <c r="LS23" i="17"/>
  <c r="LR23" i="17"/>
  <c r="LQ23" i="17"/>
  <c r="LP23" i="17"/>
  <c r="LN23" i="17"/>
  <c r="LM23" i="17"/>
  <c r="LL23" i="17"/>
  <c r="LK23" i="17"/>
  <c r="LI23" i="17"/>
  <c r="LH23" i="17"/>
  <c r="LG23" i="17"/>
  <c r="LF23" i="17"/>
  <c r="LD23" i="17"/>
  <c r="LC23" i="17"/>
  <c r="LB23" i="17"/>
  <c r="LA23" i="17"/>
  <c r="KY23" i="17"/>
  <c r="KX23" i="17"/>
  <c r="KW23" i="17"/>
  <c r="KV23" i="17"/>
  <c r="KM23" i="17"/>
  <c r="KN23" i="17" s="1"/>
  <c r="KD23" i="17"/>
  <c r="KC23" i="17"/>
  <c r="KB23" i="17"/>
  <c r="KA23" i="17"/>
  <c r="JY23" i="17"/>
  <c r="JX23" i="17"/>
  <c r="JW23" i="17"/>
  <c r="JV23" i="17"/>
  <c r="JT23" i="17"/>
  <c r="JS23" i="17"/>
  <c r="JR23" i="17"/>
  <c r="JQ23" i="17"/>
  <c r="JO23" i="17"/>
  <c r="JN23" i="17"/>
  <c r="JM23" i="17"/>
  <c r="JL23" i="17"/>
  <c r="JJ23" i="17"/>
  <c r="JI23" i="17"/>
  <c r="JH23" i="17"/>
  <c r="JG23" i="17"/>
  <c r="JE23" i="17"/>
  <c r="JD23" i="17"/>
  <c r="JC23" i="17"/>
  <c r="JB23" i="17"/>
  <c r="IR23" i="17"/>
  <c r="IS23" i="17" s="1"/>
  <c r="II23" i="17"/>
  <c r="IH23" i="17"/>
  <c r="IG23" i="17"/>
  <c r="IF23" i="17"/>
  <c r="ID23" i="17"/>
  <c r="IC23" i="17"/>
  <c r="IB23" i="17"/>
  <c r="IA23" i="17"/>
  <c r="HY23" i="17"/>
  <c r="HX23" i="17"/>
  <c r="HW23" i="17"/>
  <c r="HV23" i="17"/>
  <c r="HT23" i="17"/>
  <c r="HS23" i="17"/>
  <c r="HR23" i="17"/>
  <c r="HQ23" i="17"/>
  <c r="HO23" i="17"/>
  <c r="HN23" i="17"/>
  <c r="HM23" i="17"/>
  <c r="HL23" i="17"/>
  <c r="HJ23" i="17"/>
  <c r="HI23" i="17"/>
  <c r="HH23" i="17"/>
  <c r="HG23" i="17"/>
  <c r="HE23" i="17"/>
  <c r="HD23" i="17"/>
  <c r="HC23" i="17"/>
  <c r="HB23" i="17"/>
  <c r="GZ23" i="17"/>
  <c r="GY23" i="17"/>
  <c r="GX23" i="17"/>
  <c r="GW23" i="17"/>
  <c r="GU23" i="17"/>
  <c r="GT23" i="17"/>
  <c r="GS23" i="17"/>
  <c r="GR23" i="17"/>
  <c r="GP23" i="17"/>
  <c r="GO23" i="17"/>
  <c r="GN23" i="17"/>
  <c r="GM23" i="17"/>
  <c r="GB23" i="17"/>
  <c r="GA23" i="17"/>
  <c r="FX23" i="17"/>
  <c r="FY23" i="17" s="1"/>
  <c r="MT22" i="17"/>
  <c r="MS22" i="17"/>
  <c r="MP22" i="17"/>
  <c r="MQ22" i="17" s="1"/>
  <c r="MO22" i="17"/>
  <c r="MN22" i="17"/>
  <c r="MK22" i="17"/>
  <c r="ML22" i="17" s="1"/>
  <c r="MG22" i="17"/>
  <c r="MH22" i="17" s="1"/>
  <c r="LX22" i="17"/>
  <c r="LW22" i="17"/>
  <c r="LV22" i="17"/>
  <c r="LU22" i="17"/>
  <c r="LS22" i="17"/>
  <c r="LR22" i="17"/>
  <c r="LQ22" i="17"/>
  <c r="LP22" i="17"/>
  <c r="LN22" i="17"/>
  <c r="LM22" i="17"/>
  <c r="LL22" i="17"/>
  <c r="LK22" i="17"/>
  <c r="LI22" i="17"/>
  <c r="LH22" i="17"/>
  <c r="LG22" i="17"/>
  <c r="LF22" i="17"/>
  <c r="LD22" i="17"/>
  <c r="LC22" i="17"/>
  <c r="LB22" i="17"/>
  <c r="LA22" i="17"/>
  <c r="KY22" i="17"/>
  <c r="KX22" i="17"/>
  <c r="KW22" i="17"/>
  <c r="KV22" i="17"/>
  <c r="KM22" i="17"/>
  <c r="KN22" i="17" s="1"/>
  <c r="KD22" i="17"/>
  <c r="KC22" i="17"/>
  <c r="KB22" i="17"/>
  <c r="KA22" i="17"/>
  <c r="JY22" i="17"/>
  <c r="JX22" i="17"/>
  <c r="JW22" i="17"/>
  <c r="JV22" i="17"/>
  <c r="JT22" i="17"/>
  <c r="JS22" i="17"/>
  <c r="JR22" i="17"/>
  <c r="JQ22" i="17"/>
  <c r="JO22" i="17"/>
  <c r="JN22" i="17"/>
  <c r="JM22" i="17"/>
  <c r="JL22" i="17"/>
  <c r="JJ22" i="17"/>
  <c r="JI22" i="17"/>
  <c r="JH22" i="17"/>
  <c r="JG22" i="17"/>
  <c r="JE22" i="17"/>
  <c r="JD22" i="17"/>
  <c r="JC22" i="17"/>
  <c r="JB22" i="17"/>
  <c r="IR22" i="17"/>
  <c r="IS22" i="17" s="1"/>
  <c r="II22" i="17"/>
  <c r="IH22" i="17"/>
  <c r="IG22" i="17"/>
  <c r="IF22" i="17"/>
  <c r="ID22" i="17"/>
  <c r="IC22" i="17"/>
  <c r="IB22" i="17"/>
  <c r="IA22" i="17"/>
  <c r="HY22" i="17"/>
  <c r="HX22" i="17"/>
  <c r="HW22" i="17"/>
  <c r="HV22" i="17"/>
  <c r="HT22" i="17"/>
  <c r="HS22" i="17"/>
  <c r="HR22" i="17"/>
  <c r="HQ22" i="17"/>
  <c r="HO22" i="17"/>
  <c r="HN22" i="17"/>
  <c r="HM22" i="17"/>
  <c r="HL22" i="17"/>
  <c r="HJ22" i="17"/>
  <c r="HI22" i="17"/>
  <c r="HH22" i="17"/>
  <c r="HG22" i="17"/>
  <c r="HE22" i="17"/>
  <c r="HD22" i="17"/>
  <c r="HC22" i="17"/>
  <c r="HB22" i="17"/>
  <c r="GZ22" i="17"/>
  <c r="GY22" i="17"/>
  <c r="GX22" i="17"/>
  <c r="GW22" i="17"/>
  <c r="GU22" i="17"/>
  <c r="GT22" i="17"/>
  <c r="GS22" i="17"/>
  <c r="GR22" i="17"/>
  <c r="GP22" i="17"/>
  <c r="GO22" i="17"/>
  <c r="GN22" i="17"/>
  <c r="GM22" i="17"/>
  <c r="GB22" i="17"/>
  <c r="GA22" i="17"/>
  <c r="FX22" i="17"/>
  <c r="FY22" i="17" s="1"/>
  <c r="MT20" i="17"/>
  <c r="MS20" i="17"/>
  <c r="MP20" i="17"/>
  <c r="MQ20" i="17" s="1"/>
  <c r="MO20" i="17"/>
  <c r="MN20" i="17"/>
  <c r="MK20" i="17"/>
  <c r="ML20" i="17" s="1"/>
  <c r="MG20" i="17"/>
  <c r="MH20" i="17" s="1"/>
  <c r="LX20" i="17"/>
  <c r="LW20" i="17"/>
  <c r="LV20" i="17"/>
  <c r="LU20" i="17"/>
  <c r="LS20" i="17"/>
  <c r="LR20" i="17"/>
  <c r="LQ20" i="17"/>
  <c r="LP20" i="17"/>
  <c r="LN20" i="17"/>
  <c r="LM20" i="17"/>
  <c r="LL20" i="17"/>
  <c r="LK20" i="17"/>
  <c r="LI20" i="17"/>
  <c r="LH20" i="17"/>
  <c r="LG20" i="17"/>
  <c r="LF20" i="17"/>
  <c r="LD20" i="17"/>
  <c r="LC20" i="17"/>
  <c r="LB20" i="17"/>
  <c r="LA20" i="17"/>
  <c r="KY20" i="17"/>
  <c r="KX20" i="17"/>
  <c r="KW20" i="17"/>
  <c r="KV20" i="17"/>
  <c r="KM20" i="17"/>
  <c r="KN20" i="17" s="1"/>
  <c r="KD20" i="17"/>
  <c r="KC20" i="17"/>
  <c r="KB20" i="17"/>
  <c r="KA20" i="17"/>
  <c r="JY20" i="17"/>
  <c r="JX20" i="17"/>
  <c r="JW20" i="17"/>
  <c r="JV20" i="17"/>
  <c r="JT20" i="17"/>
  <c r="JS20" i="17"/>
  <c r="JR20" i="17"/>
  <c r="JQ20" i="17"/>
  <c r="JO20" i="17"/>
  <c r="JN20" i="17"/>
  <c r="JM20" i="17"/>
  <c r="JL20" i="17"/>
  <c r="JJ20" i="17"/>
  <c r="JI20" i="17"/>
  <c r="JH20" i="17"/>
  <c r="JG20" i="17"/>
  <c r="JE20" i="17"/>
  <c r="JD20" i="17"/>
  <c r="JC20" i="17"/>
  <c r="JB20" i="17"/>
  <c r="IR20" i="17"/>
  <c r="IS20" i="17" s="1"/>
  <c r="II20" i="17"/>
  <c r="IH20" i="17"/>
  <c r="IG20" i="17"/>
  <c r="IF20" i="17"/>
  <c r="ID20" i="17"/>
  <c r="IC20" i="17"/>
  <c r="IB20" i="17"/>
  <c r="IA20" i="17"/>
  <c r="HY20" i="17"/>
  <c r="HX20" i="17"/>
  <c r="HW20" i="17"/>
  <c r="HV20" i="17"/>
  <c r="HT20" i="17"/>
  <c r="HS20" i="17"/>
  <c r="HR20" i="17"/>
  <c r="HQ20" i="17"/>
  <c r="HO20" i="17"/>
  <c r="HN20" i="17"/>
  <c r="HM20" i="17"/>
  <c r="HL20" i="17"/>
  <c r="HJ20" i="17"/>
  <c r="HI20" i="17"/>
  <c r="HH20" i="17"/>
  <c r="HG20" i="17"/>
  <c r="HE20" i="17"/>
  <c r="HD20" i="17"/>
  <c r="HC20" i="17"/>
  <c r="HB20" i="17"/>
  <c r="GZ20" i="17"/>
  <c r="GY20" i="17"/>
  <c r="GX20" i="17"/>
  <c r="GW20" i="17"/>
  <c r="GU20" i="17"/>
  <c r="GT20" i="17"/>
  <c r="GS20" i="17"/>
  <c r="GR20" i="17"/>
  <c r="GP20" i="17"/>
  <c r="GO20" i="17"/>
  <c r="GN20" i="17"/>
  <c r="GM20" i="17"/>
  <c r="GB20" i="17"/>
  <c r="GA20" i="17"/>
  <c r="FX20" i="17"/>
  <c r="FY20" i="17" s="1"/>
  <c r="MT19" i="17"/>
  <c r="MS19" i="17"/>
  <c r="MP19" i="17"/>
  <c r="MQ19" i="17" s="1"/>
  <c r="MO19" i="17"/>
  <c r="MN19" i="17"/>
  <c r="MK19" i="17"/>
  <c r="ML19" i="17" s="1"/>
  <c r="MG19" i="17"/>
  <c r="MH19" i="17" s="1"/>
  <c r="LX19" i="17"/>
  <c r="LW19" i="17"/>
  <c r="LV19" i="17"/>
  <c r="LU19" i="17"/>
  <c r="LS19" i="17"/>
  <c r="LR19" i="17"/>
  <c r="LQ19" i="17"/>
  <c r="LP19" i="17"/>
  <c r="LN19" i="17"/>
  <c r="LM19" i="17"/>
  <c r="LL19" i="17"/>
  <c r="LK19" i="17"/>
  <c r="LI19" i="17"/>
  <c r="LH19" i="17"/>
  <c r="LG19" i="17"/>
  <c r="LF19" i="17"/>
  <c r="LD19" i="17"/>
  <c r="LC19" i="17"/>
  <c r="LB19" i="17"/>
  <c r="LA19" i="17"/>
  <c r="KY19" i="17"/>
  <c r="KX19" i="17"/>
  <c r="KW19" i="17"/>
  <c r="KV19" i="17"/>
  <c r="KM19" i="17"/>
  <c r="KN19" i="17" s="1"/>
  <c r="KD19" i="17"/>
  <c r="KC19" i="17"/>
  <c r="KB19" i="17"/>
  <c r="KA19" i="17"/>
  <c r="JY19" i="17"/>
  <c r="JX19" i="17"/>
  <c r="JW19" i="17"/>
  <c r="JV19" i="17"/>
  <c r="JT19" i="17"/>
  <c r="JS19" i="17"/>
  <c r="JR19" i="17"/>
  <c r="JQ19" i="17"/>
  <c r="JO19" i="17"/>
  <c r="JN19" i="17"/>
  <c r="JM19" i="17"/>
  <c r="JL19" i="17"/>
  <c r="JJ19" i="17"/>
  <c r="JI19" i="17"/>
  <c r="JH19" i="17"/>
  <c r="JG19" i="17"/>
  <c r="JE19" i="17"/>
  <c r="JD19" i="17"/>
  <c r="JC19" i="17"/>
  <c r="JB19" i="17"/>
  <c r="IR19" i="17"/>
  <c r="IS19" i="17" s="1"/>
  <c r="II19" i="17"/>
  <c r="IH19" i="17"/>
  <c r="IG19" i="17"/>
  <c r="IF19" i="17"/>
  <c r="ID19" i="17"/>
  <c r="IC19" i="17"/>
  <c r="IB19" i="17"/>
  <c r="IA19" i="17"/>
  <c r="HY19" i="17"/>
  <c r="HX19" i="17"/>
  <c r="HW19" i="17"/>
  <c r="HV19" i="17"/>
  <c r="HT19" i="17"/>
  <c r="HS19" i="17"/>
  <c r="HR19" i="17"/>
  <c r="HQ19" i="17"/>
  <c r="HO19" i="17"/>
  <c r="HN19" i="17"/>
  <c r="HM19" i="17"/>
  <c r="HL19" i="17"/>
  <c r="HJ19" i="17"/>
  <c r="HI19" i="17"/>
  <c r="HH19" i="17"/>
  <c r="HG19" i="17"/>
  <c r="HE19" i="17"/>
  <c r="HD19" i="17"/>
  <c r="HC19" i="17"/>
  <c r="HB19" i="17"/>
  <c r="GZ19" i="17"/>
  <c r="GY19" i="17"/>
  <c r="GX19" i="17"/>
  <c r="GW19" i="17"/>
  <c r="GU19" i="17"/>
  <c r="GT19" i="17"/>
  <c r="GS19" i="17"/>
  <c r="GR19" i="17"/>
  <c r="GP19" i="17"/>
  <c r="GO19" i="17"/>
  <c r="GN19" i="17"/>
  <c r="GM19" i="17"/>
  <c r="GB19" i="17"/>
  <c r="GA19" i="17"/>
  <c r="FX19" i="17"/>
  <c r="FY19" i="17" s="1"/>
  <c r="MT18" i="17"/>
  <c r="MS18" i="17"/>
  <c r="MP18" i="17"/>
  <c r="MQ18" i="17" s="1"/>
  <c r="MO18" i="17"/>
  <c r="MN18" i="17"/>
  <c r="MK18" i="17"/>
  <c r="ML18" i="17" s="1"/>
  <c r="MG18" i="17"/>
  <c r="MH18" i="17" s="1"/>
  <c r="LX18" i="17"/>
  <c r="LW18" i="17"/>
  <c r="LV18" i="17"/>
  <c r="LU18" i="17"/>
  <c r="LS18" i="17"/>
  <c r="LR18" i="17"/>
  <c r="LQ18" i="17"/>
  <c r="LP18" i="17"/>
  <c r="LN18" i="17"/>
  <c r="LM18" i="17"/>
  <c r="LL18" i="17"/>
  <c r="LK18" i="17"/>
  <c r="LI18" i="17"/>
  <c r="LH18" i="17"/>
  <c r="LG18" i="17"/>
  <c r="LF18" i="17"/>
  <c r="LD18" i="17"/>
  <c r="LC18" i="17"/>
  <c r="LB18" i="17"/>
  <c r="LA18" i="17"/>
  <c r="KY18" i="17"/>
  <c r="KX18" i="17"/>
  <c r="KW18" i="17"/>
  <c r="KV18" i="17"/>
  <c r="KM18" i="17"/>
  <c r="KN18" i="17" s="1"/>
  <c r="KD18" i="17"/>
  <c r="KC18" i="17"/>
  <c r="KB18" i="17"/>
  <c r="KA18" i="17"/>
  <c r="JY18" i="17"/>
  <c r="JX18" i="17"/>
  <c r="JW18" i="17"/>
  <c r="JV18" i="17"/>
  <c r="JT18" i="17"/>
  <c r="JS18" i="17"/>
  <c r="JR18" i="17"/>
  <c r="JQ18" i="17"/>
  <c r="JO18" i="17"/>
  <c r="JN18" i="17"/>
  <c r="JM18" i="17"/>
  <c r="JL18" i="17"/>
  <c r="JJ18" i="17"/>
  <c r="JI18" i="17"/>
  <c r="JH18" i="17"/>
  <c r="JG18" i="17"/>
  <c r="JE18" i="17"/>
  <c r="JD18" i="17"/>
  <c r="JC18" i="17"/>
  <c r="JB18" i="17"/>
  <c r="IR18" i="17"/>
  <c r="IS18" i="17" s="1"/>
  <c r="II18" i="17"/>
  <c r="IH18" i="17"/>
  <c r="IG18" i="17"/>
  <c r="IF18" i="17"/>
  <c r="ID18" i="17"/>
  <c r="IC18" i="17"/>
  <c r="IB18" i="17"/>
  <c r="IA18" i="17"/>
  <c r="HY18" i="17"/>
  <c r="HX18" i="17"/>
  <c r="HW18" i="17"/>
  <c r="HV18" i="17"/>
  <c r="HT18" i="17"/>
  <c r="HS18" i="17"/>
  <c r="HR18" i="17"/>
  <c r="HQ18" i="17"/>
  <c r="HO18" i="17"/>
  <c r="HN18" i="17"/>
  <c r="HM18" i="17"/>
  <c r="HL18" i="17"/>
  <c r="HJ18" i="17"/>
  <c r="HI18" i="17"/>
  <c r="HH18" i="17"/>
  <c r="HG18" i="17"/>
  <c r="HE18" i="17"/>
  <c r="HD18" i="17"/>
  <c r="HC18" i="17"/>
  <c r="HB18" i="17"/>
  <c r="GZ18" i="17"/>
  <c r="GY18" i="17"/>
  <c r="GX18" i="17"/>
  <c r="GW18" i="17"/>
  <c r="GU18" i="17"/>
  <c r="GT18" i="17"/>
  <c r="GS18" i="17"/>
  <c r="GR18" i="17"/>
  <c r="GP18" i="17"/>
  <c r="GO18" i="17"/>
  <c r="GN18" i="17"/>
  <c r="GM18" i="17"/>
  <c r="GB18" i="17"/>
  <c r="GA18" i="17"/>
  <c r="FX18" i="17"/>
  <c r="FY18" i="17" s="1"/>
  <c r="MT17" i="17"/>
  <c r="MS17" i="17"/>
  <c r="MP17" i="17"/>
  <c r="MQ17" i="17" s="1"/>
  <c r="MO17" i="17"/>
  <c r="MN17" i="17"/>
  <c r="MK17" i="17"/>
  <c r="ML17" i="17" s="1"/>
  <c r="MG17" i="17"/>
  <c r="MH17" i="17" s="1"/>
  <c r="LX17" i="17"/>
  <c r="LW17" i="17"/>
  <c r="LV17" i="17"/>
  <c r="LU17" i="17"/>
  <c r="LS17" i="17"/>
  <c r="LR17" i="17"/>
  <c r="LQ17" i="17"/>
  <c r="LP17" i="17"/>
  <c r="LN17" i="17"/>
  <c r="LM17" i="17"/>
  <c r="LL17" i="17"/>
  <c r="LK17" i="17"/>
  <c r="LI17" i="17"/>
  <c r="LH17" i="17"/>
  <c r="LG17" i="17"/>
  <c r="LF17" i="17"/>
  <c r="LD17" i="17"/>
  <c r="LC17" i="17"/>
  <c r="LB17" i="17"/>
  <c r="LA17" i="17"/>
  <c r="KY17" i="17"/>
  <c r="KX17" i="17"/>
  <c r="KW17" i="17"/>
  <c r="KV17" i="17"/>
  <c r="KM17" i="17"/>
  <c r="KN17" i="17" s="1"/>
  <c r="KD17" i="17"/>
  <c r="KC17" i="17"/>
  <c r="KB17" i="17"/>
  <c r="KA17" i="17"/>
  <c r="JY17" i="17"/>
  <c r="JX17" i="17"/>
  <c r="JW17" i="17"/>
  <c r="JV17" i="17"/>
  <c r="JT17" i="17"/>
  <c r="JS17" i="17"/>
  <c r="JR17" i="17"/>
  <c r="JQ17" i="17"/>
  <c r="JO17" i="17"/>
  <c r="JN17" i="17"/>
  <c r="JM17" i="17"/>
  <c r="JL17" i="17"/>
  <c r="JJ17" i="17"/>
  <c r="JI17" i="17"/>
  <c r="JH17" i="17"/>
  <c r="JG17" i="17"/>
  <c r="JE17" i="17"/>
  <c r="JD17" i="17"/>
  <c r="JC17" i="17"/>
  <c r="JB17" i="17"/>
  <c r="IR17" i="17"/>
  <c r="IS17" i="17" s="1"/>
  <c r="II17" i="17"/>
  <c r="IH17" i="17"/>
  <c r="IG17" i="17"/>
  <c r="IF17" i="17"/>
  <c r="ID17" i="17"/>
  <c r="IC17" i="17"/>
  <c r="IB17" i="17"/>
  <c r="IA17" i="17"/>
  <c r="HY17" i="17"/>
  <c r="HX17" i="17"/>
  <c r="HW17" i="17"/>
  <c r="HV17" i="17"/>
  <c r="HT17" i="17"/>
  <c r="HS17" i="17"/>
  <c r="HR17" i="17"/>
  <c r="HQ17" i="17"/>
  <c r="HO17" i="17"/>
  <c r="HN17" i="17"/>
  <c r="HM17" i="17"/>
  <c r="HL17" i="17"/>
  <c r="HJ17" i="17"/>
  <c r="HI17" i="17"/>
  <c r="HH17" i="17"/>
  <c r="HG17" i="17"/>
  <c r="HE17" i="17"/>
  <c r="HD17" i="17"/>
  <c r="HC17" i="17"/>
  <c r="HB17" i="17"/>
  <c r="GZ17" i="17"/>
  <c r="GY17" i="17"/>
  <c r="GX17" i="17"/>
  <c r="GW17" i="17"/>
  <c r="GU17" i="17"/>
  <c r="GT17" i="17"/>
  <c r="GS17" i="17"/>
  <c r="GR17" i="17"/>
  <c r="GP17" i="17"/>
  <c r="GO17" i="17"/>
  <c r="GN17" i="17"/>
  <c r="GM17" i="17"/>
  <c r="GB17" i="17"/>
  <c r="GA17" i="17"/>
  <c r="FX17" i="17"/>
  <c r="FY17" i="17" s="1"/>
  <c r="MT16" i="17"/>
  <c r="MS16" i="17"/>
  <c r="MP16" i="17"/>
  <c r="MQ16" i="17" s="1"/>
  <c r="MO16" i="17"/>
  <c r="MN16" i="17"/>
  <c r="MK16" i="17"/>
  <c r="ML16" i="17" s="1"/>
  <c r="MG16" i="17"/>
  <c r="MH16" i="17" s="1"/>
  <c r="LX16" i="17"/>
  <c r="LW16" i="17"/>
  <c r="LV16" i="17"/>
  <c r="LU16" i="17"/>
  <c r="LS16" i="17"/>
  <c r="LR16" i="17"/>
  <c r="LQ16" i="17"/>
  <c r="LP16" i="17"/>
  <c r="LN16" i="17"/>
  <c r="LM16" i="17"/>
  <c r="LL16" i="17"/>
  <c r="LK16" i="17"/>
  <c r="LI16" i="17"/>
  <c r="LH16" i="17"/>
  <c r="LG16" i="17"/>
  <c r="LF16" i="17"/>
  <c r="LD16" i="17"/>
  <c r="LC16" i="17"/>
  <c r="LB16" i="17"/>
  <c r="LA16" i="17"/>
  <c r="KY16" i="17"/>
  <c r="KX16" i="17"/>
  <c r="KW16" i="17"/>
  <c r="KV16" i="17"/>
  <c r="KM16" i="17"/>
  <c r="KN16" i="17" s="1"/>
  <c r="KD16" i="17"/>
  <c r="KC16" i="17"/>
  <c r="KB16" i="17"/>
  <c r="KA16" i="17"/>
  <c r="JY16" i="17"/>
  <c r="JX16" i="17"/>
  <c r="JW16" i="17"/>
  <c r="JV16" i="17"/>
  <c r="JT16" i="17"/>
  <c r="JS16" i="17"/>
  <c r="JR16" i="17"/>
  <c r="JQ16" i="17"/>
  <c r="JO16" i="17"/>
  <c r="JN16" i="17"/>
  <c r="JM16" i="17"/>
  <c r="JL16" i="17"/>
  <c r="JJ16" i="17"/>
  <c r="JI16" i="17"/>
  <c r="JH16" i="17"/>
  <c r="JG16" i="17"/>
  <c r="JE16" i="17"/>
  <c r="JD16" i="17"/>
  <c r="JC16" i="17"/>
  <c r="JB16" i="17"/>
  <c r="IR16" i="17"/>
  <c r="IS16" i="17" s="1"/>
  <c r="II16" i="17"/>
  <c r="IH16" i="17"/>
  <c r="IG16" i="17"/>
  <c r="IF16" i="17"/>
  <c r="ID16" i="17"/>
  <c r="IC16" i="17"/>
  <c r="IB16" i="17"/>
  <c r="IA16" i="17"/>
  <c r="HY16" i="17"/>
  <c r="HX16" i="17"/>
  <c r="HW16" i="17"/>
  <c r="HV16" i="17"/>
  <c r="HT16" i="17"/>
  <c r="HS16" i="17"/>
  <c r="HR16" i="17"/>
  <c r="HQ16" i="17"/>
  <c r="HO16" i="17"/>
  <c r="HN16" i="17"/>
  <c r="HM16" i="17"/>
  <c r="HL16" i="17"/>
  <c r="HJ16" i="17"/>
  <c r="HI16" i="17"/>
  <c r="HH16" i="17"/>
  <c r="HG16" i="17"/>
  <c r="HE16" i="17"/>
  <c r="HD16" i="17"/>
  <c r="HC16" i="17"/>
  <c r="HB16" i="17"/>
  <c r="GZ16" i="17"/>
  <c r="GY16" i="17"/>
  <c r="GX16" i="17"/>
  <c r="GW16" i="17"/>
  <c r="GU16" i="17"/>
  <c r="GT16" i="17"/>
  <c r="GS16" i="17"/>
  <c r="GR16" i="17"/>
  <c r="GP16" i="17"/>
  <c r="GO16" i="17"/>
  <c r="GN16" i="17"/>
  <c r="GM16" i="17"/>
  <c r="GB16" i="17"/>
  <c r="GA16" i="17"/>
  <c r="FX16" i="17"/>
  <c r="FY16" i="17" s="1"/>
  <c r="MT15" i="17"/>
  <c r="MS15" i="17"/>
  <c r="MP15" i="17"/>
  <c r="MQ15" i="17" s="1"/>
  <c r="MO15" i="17"/>
  <c r="MN15" i="17"/>
  <c r="MK15" i="17"/>
  <c r="ML15" i="17" s="1"/>
  <c r="MG15" i="17"/>
  <c r="MH15" i="17" s="1"/>
  <c r="LX15" i="17"/>
  <c r="LW15" i="17"/>
  <c r="LV15" i="17"/>
  <c r="LU15" i="17"/>
  <c r="LS15" i="17"/>
  <c r="LR15" i="17"/>
  <c r="LQ15" i="17"/>
  <c r="LP15" i="17"/>
  <c r="LN15" i="17"/>
  <c r="LM15" i="17"/>
  <c r="LL15" i="17"/>
  <c r="LK15" i="17"/>
  <c r="LI15" i="17"/>
  <c r="LH15" i="17"/>
  <c r="LG15" i="17"/>
  <c r="LF15" i="17"/>
  <c r="LD15" i="17"/>
  <c r="LC15" i="17"/>
  <c r="LB15" i="17"/>
  <c r="LA15" i="17"/>
  <c r="KY15" i="17"/>
  <c r="KX15" i="17"/>
  <c r="KW15" i="17"/>
  <c r="KV15" i="17"/>
  <c r="KM15" i="17"/>
  <c r="KN15" i="17" s="1"/>
  <c r="KD15" i="17"/>
  <c r="KC15" i="17"/>
  <c r="KB15" i="17"/>
  <c r="KA15" i="17"/>
  <c r="JY15" i="17"/>
  <c r="JX15" i="17"/>
  <c r="JW15" i="17"/>
  <c r="JV15" i="17"/>
  <c r="JT15" i="17"/>
  <c r="JS15" i="17"/>
  <c r="JR15" i="17"/>
  <c r="JQ15" i="17"/>
  <c r="JO15" i="17"/>
  <c r="JN15" i="17"/>
  <c r="JM15" i="17"/>
  <c r="JL15" i="17"/>
  <c r="JJ15" i="17"/>
  <c r="JI15" i="17"/>
  <c r="JH15" i="17"/>
  <c r="JG15" i="17"/>
  <c r="JE15" i="17"/>
  <c r="JD15" i="17"/>
  <c r="JC15" i="17"/>
  <c r="JB15" i="17"/>
  <c r="IR15" i="17"/>
  <c r="IS15" i="17" s="1"/>
  <c r="II15" i="17"/>
  <c r="IH15" i="17"/>
  <c r="IG15" i="17"/>
  <c r="IF15" i="17"/>
  <c r="ID15" i="17"/>
  <c r="IC15" i="17"/>
  <c r="IB15" i="17"/>
  <c r="IA15" i="17"/>
  <c r="HY15" i="17"/>
  <c r="HX15" i="17"/>
  <c r="HW15" i="17"/>
  <c r="HV15" i="17"/>
  <c r="HT15" i="17"/>
  <c r="HS15" i="17"/>
  <c r="HR15" i="17"/>
  <c r="HQ15" i="17"/>
  <c r="HO15" i="17"/>
  <c r="HN15" i="17"/>
  <c r="HM15" i="17"/>
  <c r="HL15" i="17"/>
  <c r="HJ15" i="17"/>
  <c r="HI15" i="17"/>
  <c r="HH15" i="17"/>
  <c r="HG15" i="17"/>
  <c r="HE15" i="17"/>
  <c r="HD15" i="17"/>
  <c r="HC15" i="17"/>
  <c r="HB15" i="17"/>
  <c r="GZ15" i="17"/>
  <c r="GY15" i="17"/>
  <c r="GX15" i="17"/>
  <c r="GW15" i="17"/>
  <c r="GU15" i="17"/>
  <c r="GT15" i="17"/>
  <c r="GS15" i="17"/>
  <c r="GR15" i="17"/>
  <c r="GP15" i="17"/>
  <c r="GO15" i="17"/>
  <c r="GN15" i="17"/>
  <c r="GM15" i="17"/>
  <c r="GB15" i="17"/>
  <c r="GA15" i="17"/>
  <c r="FX15" i="17"/>
  <c r="FY15" i="17" s="1"/>
  <c r="MT14" i="17"/>
  <c r="MS14" i="17"/>
  <c r="MP14" i="17"/>
  <c r="MQ14" i="17" s="1"/>
  <c r="MO14" i="17"/>
  <c r="MN14" i="17"/>
  <c r="MK14" i="17"/>
  <c r="ML14" i="17" s="1"/>
  <c r="MG14" i="17"/>
  <c r="MH14" i="17" s="1"/>
  <c r="LX14" i="17"/>
  <c r="LW14" i="17"/>
  <c r="LV14" i="17"/>
  <c r="LU14" i="17"/>
  <c r="LS14" i="17"/>
  <c r="LR14" i="17"/>
  <c r="LQ14" i="17"/>
  <c r="LP14" i="17"/>
  <c r="LN14" i="17"/>
  <c r="LM14" i="17"/>
  <c r="LL14" i="17"/>
  <c r="LK14" i="17"/>
  <c r="LI14" i="17"/>
  <c r="LH14" i="17"/>
  <c r="LG14" i="17"/>
  <c r="LF14" i="17"/>
  <c r="LD14" i="17"/>
  <c r="LC14" i="17"/>
  <c r="LB14" i="17"/>
  <c r="LA14" i="17"/>
  <c r="KY14" i="17"/>
  <c r="KX14" i="17"/>
  <c r="KW14" i="17"/>
  <c r="KV14" i="17"/>
  <c r="KM14" i="17"/>
  <c r="KN14" i="17" s="1"/>
  <c r="KD14" i="17"/>
  <c r="KC14" i="17"/>
  <c r="KB14" i="17"/>
  <c r="KA14" i="17"/>
  <c r="JY14" i="17"/>
  <c r="JX14" i="17"/>
  <c r="JW14" i="17"/>
  <c r="JV14" i="17"/>
  <c r="JT14" i="17"/>
  <c r="JS14" i="17"/>
  <c r="JR14" i="17"/>
  <c r="JQ14" i="17"/>
  <c r="JO14" i="17"/>
  <c r="JN14" i="17"/>
  <c r="JM14" i="17"/>
  <c r="JL14" i="17"/>
  <c r="JJ14" i="17"/>
  <c r="JI14" i="17"/>
  <c r="JH14" i="17"/>
  <c r="JG14" i="17"/>
  <c r="JE14" i="17"/>
  <c r="JD14" i="17"/>
  <c r="JC14" i="17"/>
  <c r="JB14" i="17"/>
  <c r="IR14" i="17"/>
  <c r="IS14" i="17" s="1"/>
  <c r="II14" i="17"/>
  <c r="IH14" i="17"/>
  <c r="IG14" i="17"/>
  <c r="IF14" i="17"/>
  <c r="ID14" i="17"/>
  <c r="IC14" i="17"/>
  <c r="IB14" i="17"/>
  <c r="IA14" i="17"/>
  <c r="HY14" i="17"/>
  <c r="HX14" i="17"/>
  <c r="HW14" i="17"/>
  <c r="HV14" i="17"/>
  <c r="HT14" i="17"/>
  <c r="HS14" i="17"/>
  <c r="HR14" i="17"/>
  <c r="HQ14" i="17"/>
  <c r="HO14" i="17"/>
  <c r="HN14" i="17"/>
  <c r="HM14" i="17"/>
  <c r="HL14" i="17"/>
  <c r="HJ14" i="17"/>
  <c r="HI14" i="17"/>
  <c r="HH14" i="17"/>
  <c r="HG14" i="17"/>
  <c r="HE14" i="17"/>
  <c r="HD14" i="17"/>
  <c r="HC14" i="17"/>
  <c r="HB14" i="17"/>
  <c r="GZ14" i="17"/>
  <c r="GY14" i="17"/>
  <c r="GX14" i="17"/>
  <c r="GW14" i="17"/>
  <c r="GU14" i="17"/>
  <c r="GT14" i="17"/>
  <c r="GS14" i="17"/>
  <c r="GR14" i="17"/>
  <c r="GP14" i="17"/>
  <c r="GO14" i="17"/>
  <c r="GN14" i="17"/>
  <c r="GM14" i="17"/>
  <c r="GB14" i="17"/>
  <c r="GA14" i="17"/>
  <c r="FX14" i="17"/>
  <c r="FY14" i="17" s="1"/>
  <c r="MT13" i="17"/>
  <c r="MS13" i="17"/>
  <c r="MP13" i="17"/>
  <c r="MQ13" i="17" s="1"/>
  <c r="MO13" i="17"/>
  <c r="MN13" i="17"/>
  <c r="MK13" i="17"/>
  <c r="ML13" i="17" s="1"/>
  <c r="MG13" i="17"/>
  <c r="MH13" i="17" s="1"/>
  <c r="LX13" i="17"/>
  <c r="LW13" i="17"/>
  <c r="LV13" i="17"/>
  <c r="LU13" i="17"/>
  <c r="LS13" i="17"/>
  <c r="LR13" i="17"/>
  <c r="LQ13" i="17"/>
  <c r="LP13" i="17"/>
  <c r="LN13" i="17"/>
  <c r="LM13" i="17"/>
  <c r="LL13" i="17"/>
  <c r="LK13" i="17"/>
  <c r="LI13" i="17"/>
  <c r="LH13" i="17"/>
  <c r="LG13" i="17"/>
  <c r="LF13" i="17"/>
  <c r="LD13" i="17"/>
  <c r="LC13" i="17"/>
  <c r="LB13" i="17"/>
  <c r="LA13" i="17"/>
  <c r="KY13" i="17"/>
  <c r="KX13" i="17"/>
  <c r="KW13" i="17"/>
  <c r="KV13" i="17"/>
  <c r="KM13" i="17"/>
  <c r="KN13" i="17" s="1"/>
  <c r="KD13" i="17"/>
  <c r="KC13" i="17"/>
  <c r="KB13" i="17"/>
  <c r="KA13" i="17"/>
  <c r="JY13" i="17"/>
  <c r="JX13" i="17"/>
  <c r="JW13" i="17"/>
  <c r="JV13" i="17"/>
  <c r="JT13" i="17"/>
  <c r="JS13" i="17"/>
  <c r="JR13" i="17"/>
  <c r="JQ13" i="17"/>
  <c r="JO13" i="17"/>
  <c r="JN13" i="17"/>
  <c r="JM13" i="17"/>
  <c r="JL13" i="17"/>
  <c r="JJ13" i="17"/>
  <c r="JI13" i="17"/>
  <c r="JH13" i="17"/>
  <c r="JG13" i="17"/>
  <c r="JE13" i="17"/>
  <c r="JD13" i="17"/>
  <c r="JC13" i="17"/>
  <c r="JB13" i="17"/>
  <c r="IR13" i="17"/>
  <c r="IS13" i="17" s="1"/>
  <c r="II13" i="17"/>
  <c r="IH13" i="17"/>
  <c r="IG13" i="17"/>
  <c r="IF13" i="17"/>
  <c r="ID13" i="17"/>
  <c r="IC13" i="17"/>
  <c r="IB13" i="17"/>
  <c r="IA13" i="17"/>
  <c r="HY13" i="17"/>
  <c r="HX13" i="17"/>
  <c r="HW13" i="17"/>
  <c r="HV13" i="17"/>
  <c r="HT13" i="17"/>
  <c r="HS13" i="17"/>
  <c r="HR13" i="17"/>
  <c r="HQ13" i="17"/>
  <c r="HO13" i="17"/>
  <c r="HN13" i="17"/>
  <c r="HM13" i="17"/>
  <c r="HL13" i="17"/>
  <c r="HJ13" i="17"/>
  <c r="HI13" i="17"/>
  <c r="HH13" i="17"/>
  <c r="HG13" i="17"/>
  <c r="HE13" i="17"/>
  <c r="HD13" i="17"/>
  <c r="HC13" i="17"/>
  <c r="HB13" i="17"/>
  <c r="GZ13" i="17"/>
  <c r="GY13" i="17"/>
  <c r="GX13" i="17"/>
  <c r="GW13" i="17"/>
  <c r="GU13" i="17"/>
  <c r="GT13" i="17"/>
  <c r="GS13" i="17"/>
  <c r="GR13" i="17"/>
  <c r="GP13" i="17"/>
  <c r="GO13" i="17"/>
  <c r="GN13" i="17"/>
  <c r="GM13" i="17"/>
  <c r="GB13" i="17"/>
  <c r="GA13" i="17"/>
  <c r="FX13" i="17"/>
  <c r="FY13" i="17" s="1"/>
  <c r="MT12" i="17"/>
  <c r="MS12" i="17"/>
  <c r="MP12" i="17"/>
  <c r="MQ12" i="17" s="1"/>
  <c r="MO12" i="17"/>
  <c r="MN12" i="17"/>
  <c r="MK12" i="17"/>
  <c r="ML12" i="17" s="1"/>
  <c r="MG12" i="17"/>
  <c r="MH12" i="17" s="1"/>
  <c r="LX12" i="17"/>
  <c r="LW12" i="17"/>
  <c r="LV12" i="17"/>
  <c r="LU12" i="17"/>
  <c r="LS12" i="17"/>
  <c r="LR12" i="17"/>
  <c r="LQ12" i="17"/>
  <c r="LP12" i="17"/>
  <c r="LN12" i="17"/>
  <c r="LM12" i="17"/>
  <c r="LL12" i="17"/>
  <c r="LK12" i="17"/>
  <c r="LI12" i="17"/>
  <c r="LH12" i="17"/>
  <c r="LG12" i="17"/>
  <c r="LF12" i="17"/>
  <c r="LD12" i="17"/>
  <c r="LC12" i="17"/>
  <c r="LB12" i="17"/>
  <c r="LA12" i="17"/>
  <c r="KY12" i="17"/>
  <c r="KX12" i="17"/>
  <c r="KW12" i="17"/>
  <c r="KV12" i="17"/>
  <c r="KM12" i="17"/>
  <c r="KN12" i="17" s="1"/>
  <c r="KD12" i="17"/>
  <c r="KC12" i="17"/>
  <c r="KB12" i="17"/>
  <c r="KA12" i="17"/>
  <c r="JY12" i="17"/>
  <c r="JX12" i="17"/>
  <c r="JW12" i="17"/>
  <c r="JV12" i="17"/>
  <c r="JT12" i="17"/>
  <c r="JS12" i="17"/>
  <c r="JR12" i="17"/>
  <c r="JQ12" i="17"/>
  <c r="JO12" i="17"/>
  <c r="JN12" i="17"/>
  <c r="JM12" i="17"/>
  <c r="JL12" i="17"/>
  <c r="JJ12" i="17"/>
  <c r="JI12" i="17"/>
  <c r="JH12" i="17"/>
  <c r="JG12" i="17"/>
  <c r="JE12" i="17"/>
  <c r="JD12" i="17"/>
  <c r="JC12" i="17"/>
  <c r="JB12" i="17"/>
  <c r="IR12" i="17"/>
  <c r="IS12" i="17" s="1"/>
  <c r="II12" i="17"/>
  <c r="IH12" i="17"/>
  <c r="IG12" i="17"/>
  <c r="IF12" i="17"/>
  <c r="ID12" i="17"/>
  <c r="IC12" i="17"/>
  <c r="IB12" i="17"/>
  <c r="IA12" i="17"/>
  <c r="HY12" i="17"/>
  <c r="HX12" i="17"/>
  <c r="HW12" i="17"/>
  <c r="HV12" i="17"/>
  <c r="HT12" i="17"/>
  <c r="HS12" i="17"/>
  <c r="HR12" i="17"/>
  <c r="HQ12" i="17"/>
  <c r="HO12" i="17"/>
  <c r="HN12" i="17"/>
  <c r="HM12" i="17"/>
  <c r="HL12" i="17"/>
  <c r="HJ12" i="17"/>
  <c r="HI12" i="17"/>
  <c r="HH12" i="17"/>
  <c r="HG12" i="17"/>
  <c r="HE12" i="17"/>
  <c r="HD12" i="17"/>
  <c r="HC12" i="17"/>
  <c r="HB12" i="17"/>
  <c r="GZ12" i="17"/>
  <c r="GY12" i="17"/>
  <c r="GX12" i="17"/>
  <c r="GW12" i="17"/>
  <c r="GU12" i="17"/>
  <c r="GT12" i="17"/>
  <c r="GS12" i="17"/>
  <c r="GR12" i="17"/>
  <c r="GP12" i="17"/>
  <c r="GO12" i="17"/>
  <c r="GN12" i="17"/>
  <c r="GM12" i="17"/>
  <c r="GB12" i="17"/>
  <c r="GA12" i="17"/>
  <c r="FX12" i="17"/>
  <c r="FY12" i="17" s="1"/>
  <c r="MT11" i="17"/>
  <c r="MS11" i="17"/>
  <c r="MP11" i="17"/>
  <c r="MQ11" i="17" s="1"/>
  <c r="MO11" i="17"/>
  <c r="MN11" i="17"/>
  <c r="MK11" i="17"/>
  <c r="ML11" i="17" s="1"/>
  <c r="MG11" i="17"/>
  <c r="MH11" i="17" s="1"/>
  <c r="LX11" i="17"/>
  <c r="LW11" i="17"/>
  <c r="LV11" i="17"/>
  <c r="LU11" i="17"/>
  <c r="LS11" i="17"/>
  <c r="LR11" i="17"/>
  <c r="LQ11" i="17"/>
  <c r="LP11" i="17"/>
  <c r="LN11" i="17"/>
  <c r="LM11" i="17"/>
  <c r="LL11" i="17"/>
  <c r="LK11" i="17"/>
  <c r="LI11" i="17"/>
  <c r="LH11" i="17"/>
  <c r="LG11" i="17"/>
  <c r="LF11" i="17"/>
  <c r="LD11" i="17"/>
  <c r="LC11" i="17"/>
  <c r="LB11" i="17"/>
  <c r="LA11" i="17"/>
  <c r="KY11" i="17"/>
  <c r="KX11" i="17"/>
  <c r="KW11" i="17"/>
  <c r="KV11" i="17"/>
  <c r="KM11" i="17"/>
  <c r="KN11" i="17" s="1"/>
  <c r="KD11" i="17"/>
  <c r="KC11" i="17"/>
  <c r="KB11" i="17"/>
  <c r="KA11" i="17"/>
  <c r="JY11" i="17"/>
  <c r="JX11" i="17"/>
  <c r="JW11" i="17"/>
  <c r="JV11" i="17"/>
  <c r="JT11" i="17"/>
  <c r="JS11" i="17"/>
  <c r="JR11" i="17"/>
  <c r="JQ11" i="17"/>
  <c r="JO11" i="17"/>
  <c r="JN11" i="17"/>
  <c r="JM11" i="17"/>
  <c r="JL11" i="17"/>
  <c r="JJ11" i="17"/>
  <c r="JI11" i="17"/>
  <c r="JH11" i="17"/>
  <c r="JG11" i="17"/>
  <c r="JE11" i="17"/>
  <c r="JD11" i="17"/>
  <c r="JC11" i="17"/>
  <c r="JB11" i="17"/>
  <c r="IR11" i="17"/>
  <c r="IS11" i="17" s="1"/>
  <c r="II11" i="17"/>
  <c r="IH11" i="17"/>
  <c r="IG11" i="17"/>
  <c r="IF11" i="17"/>
  <c r="ID11" i="17"/>
  <c r="IC11" i="17"/>
  <c r="IB11" i="17"/>
  <c r="IA11" i="17"/>
  <c r="HY11" i="17"/>
  <c r="HX11" i="17"/>
  <c r="HW11" i="17"/>
  <c r="HV11" i="17"/>
  <c r="HT11" i="17"/>
  <c r="HS11" i="17"/>
  <c r="HR11" i="17"/>
  <c r="HQ11" i="17"/>
  <c r="HO11" i="17"/>
  <c r="HN11" i="17"/>
  <c r="HM11" i="17"/>
  <c r="HL11" i="17"/>
  <c r="HJ11" i="17"/>
  <c r="HI11" i="17"/>
  <c r="HH11" i="17"/>
  <c r="HG11" i="17"/>
  <c r="HE11" i="17"/>
  <c r="HD11" i="17"/>
  <c r="HC11" i="17"/>
  <c r="HB11" i="17"/>
  <c r="GZ11" i="17"/>
  <c r="GY11" i="17"/>
  <c r="GX11" i="17"/>
  <c r="GW11" i="17"/>
  <c r="GU11" i="17"/>
  <c r="GT11" i="17"/>
  <c r="GS11" i="17"/>
  <c r="GR11" i="17"/>
  <c r="GP11" i="17"/>
  <c r="GO11" i="17"/>
  <c r="GN11" i="17"/>
  <c r="GM11" i="17"/>
  <c r="GB11" i="17"/>
  <c r="GA11" i="17"/>
  <c r="FX11" i="17"/>
  <c r="FY11" i="17" s="1"/>
  <c r="MT10" i="17"/>
  <c r="MS10" i="17"/>
  <c r="MP10" i="17"/>
  <c r="MQ10" i="17" s="1"/>
  <c r="MO10" i="17"/>
  <c r="MN10" i="17"/>
  <c r="MK10" i="17"/>
  <c r="ML10" i="17" s="1"/>
  <c r="MG10" i="17"/>
  <c r="MH10" i="17" s="1"/>
  <c r="LX10" i="17"/>
  <c r="LW10" i="17"/>
  <c r="LV10" i="17"/>
  <c r="LU10" i="17"/>
  <c r="LS10" i="17"/>
  <c r="LR10" i="17"/>
  <c r="LQ10" i="17"/>
  <c r="LP10" i="17"/>
  <c r="LN10" i="17"/>
  <c r="LM10" i="17"/>
  <c r="LL10" i="17"/>
  <c r="LK10" i="17"/>
  <c r="LI10" i="17"/>
  <c r="LH10" i="17"/>
  <c r="LG10" i="17"/>
  <c r="LF10" i="17"/>
  <c r="LD10" i="17"/>
  <c r="LC10" i="17"/>
  <c r="LB10" i="17"/>
  <c r="LA10" i="17"/>
  <c r="KY10" i="17"/>
  <c r="KX10" i="17"/>
  <c r="KW10" i="17"/>
  <c r="KV10" i="17"/>
  <c r="KM10" i="17"/>
  <c r="KN10" i="17" s="1"/>
  <c r="KD10" i="17"/>
  <c r="KC10" i="17"/>
  <c r="KB10" i="17"/>
  <c r="KA10" i="17"/>
  <c r="JY10" i="17"/>
  <c r="JX10" i="17"/>
  <c r="JW10" i="17"/>
  <c r="JV10" i="17"/>
  <c r="JT10" i="17"/>
  <c r="JS10" i="17"/>
  <c r="JR10" i="17"/>
  <c r="JQ10" i="17"/>
  <c r="JO10" i="17"/>
  <c r="JN10" i="17"/>
  <c r="JM10" i="17"/>
  <c r="JL10" i="17"/>
  <c r="JJ10" i="17"/>
  <c r="JI10" i="17"/>
  <c r="JH10" i="17"/>
  <c r="JG10" i="17"/>
  <c r="JE10" i="17"/>
  <c r="JD10" i="17"/>
  <c r="JC10" i="17"/>
  <c r="JB10" i="17"/>
  <c r="IR10" i="17"/>
  <c r="IS10" i="17" s="1"/>
  <c r="II10" i="17"/>
  <c r="IH10" i="17"/>
  <c r="IG10" i="17"/>
  <c r="IF10" i="17"/>
  <c r="ID10" i="17"/>
  <c r="IC10" i="17"/>
  <c r="IB10" i="17"/>
  <c r="IA10" i="17"/>
  <c r="HY10" i="17"/>
  <c r="HX10" i="17"/>
  <c r="HW10" i="17"/>
  <c r="HV10" i="17"/>
  <c r="HT10" i="17"/>
  <c r="HS10" i="17"/>
  <c r="HR10" i="17"/>
  <c r="HQ10" i="17"/>
  <c r="HO10" i="17"/>
  <c r="HN10" i="17"/>
  <c r="HM10" i="17"/>
  <c r="HL10" i="17"/>
  <c r="HJ10" i="17"/>
  <c r="HI10" i="17"/>
  <c r="HH10" i="17"/>
  <c r="HG10" i="17"/>
  <c r="HE10" i="17"/>
  <c r="HD10" i="17"/>
  <c r="HC10" i="17"/>
  <c r="HB10" i="17"/>
  <c r="GZ10" i="17"/>
  <c r="GY10" i="17"/>
  <c r="GX10" i="17"/>
  <c r="GW10" i="17"/>
  <c r="GU10" i="17"/>
  <c r="GT10" i="17"/>
  <c r="GS10" i="17"/>
  <c r="GR10" i="17"/>
  <c r="GP10" i="17"/>
  <c r="GO10" i="17"/>
  <c r="GN10" i="17"/>
  <c r="GM10" i="17"/>
  <c r="GB10" i="17"/>
  <c r="GA10" i="17"/>
  <c r="FX10" i="17"/>
  <c r="FY10" i="17" s="1"/>
  <c r="MT9" i="17"/>
  <c r="MS9" i="17"/>
  <c r="MP9" i="17"/>
  <c r="MQ9" i="17" s="1"/>
  <c r="MO9" i="17"/>
  <c r="MN9" i="17"/>
  <c r="MK9" i="17"/>
  <c r="ML9" i="17" s="1"/>
  <c r="MG9" i="17"/>
  <c r="MH9" i="17" s="1"/>
  <c r="LX9" i="17"/>
  <c r="LW9" i="17"/>
  <c r="LV9" i="17"/>
  <c r="LU9" i="17"/>
  <c r="LS9" i="17"/>
  <c r="LR9" i="17"/>
  <c r="LQ9" i="17"/>
  <c r="LP9" i="17"/>
  <c r="LN9" i="17"/>
  <c r="LM9" i="17"/>
  <c r="LL9" i="17"/>
  <c r="LK9" i="17"/>
  <c r="LI9" i="17"/>
  <c r="LH9" i="17"/>
  <c r="LG9" i="17"/>
  <c r="LF9" i="17"/>
  <c r="LD9" i="17"/>
  <c r="LC9" i="17"/>
  <c r="LB9" i="17"/>
  <c r="LA9" i="17"/>
  <c r="KY9" i="17"/>
  <c r="KX9" i="17"/>
  <c r="KW9" i="17"/>
  <c r="KV9" i="17"/>
  <c r="KM9" i="17"/>
  <c r="KN9" i="17" s="1"/>
  <c r="KD9" i="17"/>
  <c r="KC9" i="17"/>
  <c r="KB9" i="17"/>
  <c r="KA9" i="17"/>
  <c r="JY9" i="17"/>
  <c r="JX9" i="17"/>
  <c r="JW9" i="17"/>
  <c r="JV9" i="17"/>
  <c r="JT9" i="17"/>
  <c r="JS9" i="17"/>
  <c r="JR9" i="17"/>
  <c r="JQ9" i="17"/>
  <c r="JO9" i="17"/>
  <c r="JN9" i="17"/>
  <c r="JM9" i="17"/>
  <c r="JL9" i="17"/>
  <c r="JJ9" i="17"/>
  <c r="JI9" i="17"/>
  <c r="JH9" i="17"/>
  <c r="JG9" i="17"/>
  <c r="JE9" i="17"/>
  <c r="JD9" i="17"/>
  <c r="JC9" i="17"/>
  <c r="JB9" i="17"/>
  <c r="IR9" i="17"/>
  <c r="IS9" i="17" s="1"/>
  <c r="II9" i="17"/>
  <c r="IH9" i="17"/>
  <c r="IG9" i="17"/>
  <c r="IF9" i="17"/>
  <c r="ID9" i="17"/>
  <c r="IC9" i="17"/>
  <c r="IB9" i="17"/>
  <c r="IA9" i="17"/>
  <c r="HY9" i="17"/>
  <c r="HX9" i="17"/>
  <c r="HW9" i="17"/>
  <c r="HV9" i="17"/>
  <c r="HT9" i="17"/>
  <c r="HS9" i="17"/>
  <c r="HR9" i="17"/>
  <c r="HQ9" i="17"/>
  <c r="HO9" i="17"/>
  <c r="HN9" i="17"/>
  <c r="HM9" i="17"/>
  <c r="HL9" i="17"/>
  <c r="HJ9" i="17"/>
  <c r="HI9" i="17"/>
  <c r="HH9" i="17"/>
  <c r="HG9" i="17"/>
  <c r="HE9" i="17"/>
  <c r="HD9" i="17"/>
  <c r="HC9" i="17"/>
  <c r="HB9" i="17"/>
  <c r="GZ9" i="17"/>
  <c r="GY9" i="17"/>
  <c r="GX9" i="17"/>
  <c r="GW9" i="17"/>
  <c r="GU9" i="17"/>
  <c r="GT9" i="17"/>
  <c r="GS9" i="17"/>
  <c r="GR9" i="17"/>
  <c r="GP9" i="17"/>
  <c r="GO9" i="17"/>
  <c r="GN9" i="17"/>
  <c r="GM9" i="17"/>
  <c r="GB9" i="17"/>
  <c r="GA9" i="17"/>
  <c r="FX9" i="17"/>
  <c r="FY9" i="17" s="1"/>
  <c r="MT8" i="17"/>
  <c r="MS8" i="17"/>
  <c r="MP8" i="17"/>
  <c r="MQ8" i="17" s="1"/>
  <c r="MO8" i="17"/>
  <c r="MN8" i="17"/>
  <c r="MK8" i="17"/>
  <c r="ML8" i="17" s="1"/>
  <c r="MG8" i="17"/>
  <c r="MH8" i="17" s="1"/>
  <c r="LX8" i="17"/>
  <c r="LW8" i="17"/>
  <c r="LV8" i="17"/>
  <c r="LU8" i="17"/>
  <c r="LS8" i="17"/>
  <c r="LR8" i="17"/>
  <c r="LQ8" i="17"/>
  <c r="LP8" i="17"/>
  <c r="LN8" i="17"/>
  <c r="LM8" i="17"/>
  <c r="LL8" i="17"/>
  <c r="LK8" i="17"/>
  <c r="LI8" i="17"/>
  <c r="LH8" i="17"/>
  <c r="LG8" i="17"/>
  <c r="LF8" i="17"/>
  <c r="LD8" i="17"/>
  <c r="LC8" i="17"/>
  <c r="LB8" i="17"/>
  <c r="LA8" i="17"/>
  <c r="KY8" i="17"/>
  <c r="KX8" i="17"/>
  <c r="KW8" i="17"/>
  <c r="KV8" i="17"/>
  <c r="KM8" i="17"/>
  <c r="KN8" i="17" s="1"/>
  <c r="KD8" i="17"/>
  <c r="KC8" i="17"/>
  <c r="KB8" i="17"/>
  <c r="KA8" i="17"/>
  <c r="JY8" i="17"/>
  <c r="JX8" i="17"/>
  <c r="JW8" i="17"/>
  <c r="JV8" i="17"/>
  <c r="JT8" i="17"/>
  <c r="JS8" i="17"/>
  <c r="JR8" i="17"/>
  <c r="JQ8" i="17"/>
  <c r="JO8" i="17"/>
  <c r="JN8" i="17"/>
  <c r="JM8" i="17"/>
  <c r="JL8" i="17"/>
  <c r="JJ8" i="17"/>
  <c r="JI8" i="17"/>
  <c r="JH8" i="17"/>
  <c r="JG8" i="17"/>
  <c r="JE8" i="17"/>
  <c r="JD8" i="17"/>
  <c r="JC8" i="17"/>
  <c r="JB8" i="17"/>
  <c r="IR8" i="17"/>
  <c r="IS8" i="17" s="1"/>
  <c r="II8" i="17"/>
  <c r="IH8" i="17"/>
  <c r="IG8" i="17"/>
  <c r="IF8" i="17"/>
  <c r="ID8" i="17"/>
  <c r="IC8" i="17"/>
  <c r="IB8" i="17"/>
  <c r="IA8" i="17"/>
  <c r="HY8" i="17"/>
  <c r="HX8" i="17"/>
  <c r="HW8" i="17"/>
  <c r="HV8" i="17"/>
  <c r="HT8" i="17"/>
  <c r="HS8" i="17"/>
  <c r="HR8" i="17"/>
  <c r="HQ8" i="17"/>
  <c r="HO8" i="17"/>
  <c r="HN8" i="17"/>
  <c r="HM8" i="17"/>
  <c r="HL8" i="17"/>
  <c r="HJ8" i="17"/>
  <c r="HI8" i="17"/>
  <c r="HH8" i="17"/>
  <c r="HG8" i="17"/>
  <c r="HE8" i="17"/>
  <c r="HD8" i="17"/>
  <c r="HC8" i="17"/>
  <c r="HB8" i="17"/>
  <c r="GZ8" i="17"/>
  <c r="GY8" i="17"/>
  <c r="GX8" i="17"/>
  <c r="GW8" i="17"/>
  <c r="GU8" i="17"/>
  <c r="GT8" i="17"/>
  <c r="GS8" i="17"/>
  <c r="GR8" i="17"/>
  <c r="GP8" i="17"/>
  <c r="GO8" i="17"/>
  <c r="GN8" i="17"/>
  <c r="GM8" i="17"/>
  <c r="GB8" i="17"/>
  <c r="GA8" i="17"/>
  <c r="FX8" i="17"/>
  <c r="FY8" i="17" s="1"/>
  <c r="FV54" i="17"/>
  <c r="FU54" i="17"/>
  <c r="FR54" i="17"/>
  <c r="FS54" i="17" s="1"/>
  <c r="FV53" i="17"/>
  <c r="FU53" i="17"/>
  <c r="FR53" i="17"/>
  <c r="FS53" i="17" s="1"/>
  <c r="FV52" i="17"/>
  <c r="FU52" i="17"/>
  <c r="FR52" i="17"/>
  <c r="FS52" i="17" s="1"/>
  <c r="FV51" i="17"/>
  <c r="FU51" i="17"/>
  <c r="FR51" i="17"/>
  <c r="FS51" i="17" s="1"/>
  <c r="FV50" i="17"/>
  <c r="FU50" i="17"/>
  <c r="FR50" i="17"/>
  <c r="FS50" i="17" s="1"/>
  <c r="FV49" i="17"/>
  <c r="FU49" i="17"/>
  <c r="FR49" i="17"/>
  <c r="FS49" i="17" s="1"/>
  <c r="FV48" i="17"/>
  <c r="FU48" i="17"/>
  <c r="FR48" i="17"/>
  <c r="FS48" i="17" s="1"/>
  <c r="FV47" i="17"/>
  <c r="FU47" i="17"/>
  <c r="FR47" i="17"/>
  <c r="FS47" i="17" s="1"/>
  <c r="FV46" i="17"/>
  <c r="FU46" i="17"/>
  <c r="FR46" i="17"/>
  <c r="FS46" i="17" s="1"/>
  <c r="FV45" i="17"/>
  <c r="FU45" i="17"/>
  <c r="FR45" i="17"/>
  <c r="FS45" i="17" s="1"/>
  <c r="FV44" i="17"/>
  <c r="FU44" i="17"/>
  <c r="FR44" i="17"/>
  <c r="FS44" i="17" s="1"/>
  <c r="FV43" i="17"/>
  <c r="FU43" i="17"/>
  <c r="FR43" i="17"/>
  <c r="FS43" i="17" s="1"/>
  <c r="FV42" i="17"/>
  <c r="FU42" i="17"/>
  <c r="FR42" i="17"/>
  <c r="FS42" i="17" s="1"/>
  <c r="FV41" i="17"/>
  <c r="FU41" i="17"/>
  <c r="FR41" i="17"/>
  <c r="FS41" i="17" s="1"/>
  <c r="FV40" i="17"/>
  <c r="FU40" i="17"/>
  <c r="FR40" i="17"/>
  <c r="FS40" i="17" s="1"/>
  <c r="FV39" i="17"/>
  <c r="FU39" i="17"/>
  <c r="FR39" i="17"/>
  <c r="FS39" i="17" s="1"/>
  <c r="FV38" i="17"/>
  <c r="FU38" i="17"/>
  <c r="FR38" i="17"/>
  <c r="FS38" i="17" s="1"/>
  <c r="FV37" i="17"/>
  <c r="FU37" i="17"/>
  <c r="FR37" i="17"/>
  <c r="FS37" i="17" s="1"/>
  <c r="FV36" i="17"/>
  <c r="FU36" i="17"/>
  <c r="FR36" i="17"/>
  <c r="FS36" i="17" s="1"/>
  <c r="FV35" i="17"/>
  <c r="FU35" i="17"/>
  <c r="FR35" i="17"/>
  <c r="FS35" i="17" s="1"/>
  <c r="FV34" i="17"/>
  <c r="FU34" i="17"/>
  <c r="FR34" i="17"/>
  <c r="FS34" i="17" s="1"/>
  <c r="FV33" i="17"/>
  <c r="FU33" i="17"/>
  <c r="FR33" i="17"/>
  <c r="FS33" i="17" s="1"/>
  <c r="FV32" i="17"/>
  <c r="FU32" i="17"/>
  <c r="FR32" i="17"/>
  <c r="FS32" i="17" s="1"/>
  <c r="FV31" i="17"/>
  <c r="FU31" i="17"/>
  <c r="FR31" i="17"/>
  <c r="FS31" i="17" s="1"/>
  <c r="FV30" i="17"/>
  <c r="FU30" i="17"/>
  <c r="FR30" i="17"/>
  <c r="FS30" i="17" s="1"/>
  <c r="FV29" i="17"/>
  <c r="FU29" i="17"/>
  <c r="FR29" i="17"/>
  <c r="FS29" i="17" s="1"/>
  <c r="FV28" i="17"/>
  <c r="FU28" i="17"/>
  <c r="FR28" i="17"/>
  <c r="FS28" i="17" s="1"/>
  <c r="FV27" i="17"/>
  <c r="FU27" i="17"/>
  <c r="FR27" i="17"/>
  <c r="FS27" i="17" s="1"/>
  <c r="FV26" i="17"/>
  <c r="FU26" i="17"/>
  <c r="FR26" i="17"/>
  <c r="FS26" i="17" s="1"/>
  <c r="FV25" i="17"/>
  <c r="FU25" i="17"/>
  <c r="FR25" i="17"/>
  <c r="FS25" i="17" s="1"/>
  <c r="FV24" i="17"/>
  <c r="FU24" i="17"/>
  <c r="FR24" i="17"/>
  <c r="FS24" i="17" s="1"/>
  <c r="FV23" i="17"/>
  <c r="FU23" i="17"/>
  <c r="FR23" i="17"/>
  <c r="FS23" i="17" s="1"/>
  <c r="FV22" i="17"/>
  <c r="FU22" i="17"/>
  <c r="FR22" i="17"/>
  <c r="FS22" i="17" s="1"/>
  <c r="FV20" i="17"/>
  <c r="FU20" i="17"/>
  <c r="FR20" i="17"/>
  <c r="FS20" i="17" s="1"/>
  <c r="FV19" i="17"/>
  <c r="FU19" i="17"/>
  <c r="FR19" i="17"/>
  <c r="FS19" i="17" s="1"/>
  <c r="FV18" i="17"/>
  <c r="FU18" i="17"/>
  <c r="FR18" i="17"/>
  <c r="FS18" i="17" s="1"/>
  <c r="FV17" i="17"/>
  <c r="FU17" i="17"/>
  <c r="FR17" i="17"/>
  <c r="FS17" i="17" s="1"/>
  <c r="FV16" i="17"/>
  <c r="FU16" i="17"/>
  <c r="FR16" i="17"/>
  <c r="FS16" i="17" s="1"/>
  <c r="FV15" i="17"/>
  <c r="FU15" i="17"/>
  <c r="FR15" i="17"/>
  <c r="FS15" i="17" s="1"/>
  <c r="FV14" i="17"/>
  <c r="FU14" i="17"/>
  <c r="FR14" i="17"/>
  <c r="FS14" i="17" s="1"/>
  <c r="FV13" i="17"/>
  <c r="FU13" i="17"/>
  <c r="FR13" i="17"/>
  <c r="FS13" i="17" s="1"/>
  <c r="FV12" i="17"/>
  <c r="FU12" i="17"/>
  <c r="FR12" i="17"/>
  <c r="FS12" i="17" s="1"/>
  <c r="FV11" i="17"/>
  <c r="FU11" i="17"/>
  <c r="FR11" i="17"/>
  <c r="FS11" i="17" s="1"/>
  <c r="FV10" i="17"/>
  <c r="FU10" i="17"/>
  <c r="FR10" i="17"/>
  <c r="FS10" i="17" s="1"/>
  <c r="FV9" i="17"/>
  <c r="FU9" i="17"/>
  <c r="FR9" i="17"/>
  <c r="FS9" i="17" s="1"/>
  <c r="FV8" i="17"/>
  <c r="FU8" i="17"/>
  <c r="FR8" i="17"/>
  <c r="FS8" i="17" s="1"/>
  <c r="LZ21" i="17" l="1"/>
  <c r="MA21" i="17" s="1"/>
  <c r="KF21" i="17"/>
  <c r="KG21" i="17" s="1"/>
  <c r="IK21" i="17"/>
  <c r="IL21" i="17" s="1"/>
  <c r="IN21" i="17" s="1"/>
  <c r="DH21" i="17"/>
  <c r="DI21" i="17" s="1"/>
  <c r="DJ21" i="17" s="1"/>
  <c r="DN21" i="17" s="1"/>
  <c r="BQ15" i="24"/>
  <c r="BP15" i="24"/>
  <c r="BR15" i="24"/>
  <c r="BS15" i="24"/>
  <c r="BS17" i="24"/>
  <c r="BP17" i="24"/>
  <c r="BR17" i="24"/>
  <c r="BQ17" i="24"/>
  <c r="BQ19" i="24"/>
  <c r="BR19" i="24"/>
  <c r="BS19" i="24"/>
  <c r="BP19" i="24"/>
  <c r="BS21" i="24"/>
  <c r="BP21" i="24"/>
  <c r="BR21" i="24"/>
  <c r="BQ21" i="24"/>
  <c r="BQ23" i="24"/>
  <c r="BP23" i="24"/>
  <c r="BR23" i="24"/>
  <c r="BS23" i="24"/>
  <c r="BP14" i="24"/>
  <c r="BS14" i="24"/>
  <c r="BQ14" i="24"/>
  <c r="BR14" i="24"/>
  <c r="BR16" i="24"/>
  <c r="BS16" i="24"/>
  <c r="BP16" i="24"/>
  <c r="BQ16" i="24"/>
  <c r="BP18" i="24"/>
  <c r="BS18" i="24"/>
  <c r="BQ18" i="24"/>
  <c r="BR18" i="24"/>
  <c r="BR20" i="24"/>
  <c r="BQ20" i="24"/>
  <c r="BS20" i="24"/>
  <c r="BP20" i="24"/>
  <c r="BP22" i="24"/>
  <c r="BS22" i="24"/>
  <c r="BQ22" i="24"/>
  <c r="BR22" i="24"/>
  <c r="BR24" i="24"/>
  <c r="BS24" i="24"/>
  <c r="BQ24" i="24"/>
  <c r="BP24" i="24"/>
  <c r="DK21" i="17"/>
  <c r="DL21" i="17"/>
  <c r="DM21" i="17"/>
  <c r="MD21" i="17"/>
  <c r="MB21" i="17"/>
  <c r="FE21" i="17"/>
  <c r="FD21" i="17"/>
  <c r="FF21" i="17"/>
  <c r="FG21" i="17"/>
  <c r="KH21" i="17"/>
  <c r="KI21" i="17"/>
  <c r="KJ21" i="17"/>
  <c r="KK21" i="17"/>
  <c r="IO21" i="17"/>
  <c r="NO53" i="17"/>
  <c r="NY53" i="17"/>
  <c r="OI53" i="17"/>
  <c r="OS53" i="17"/>
  <c r="PC53" i="17"/>
  <c r="NO23" i="17"/>
  <c r="NY23" i="17"/>
  <c r="OI23" i="17"/>
  <c r="OS23" i="17"/>
  <c r="PC23" i="17"/>
  <c r="YV36" i="17"/>
  <c r="ZF36" i="17"/>
  <c r="ZP36" i="17"/>
  <c r="UR54" i="17"/>
  <c r="ZA41" i="17"/>
  <c r="ZK41" i="17"/>
  <c r="ZU41" i="17"/>
  <c r="QI16" i="17"/>
  <c r="LJ11" i="17"/>
  <c r="XB37" i="17"/>
  <c r="XL37" i="17"/>
  <c r="XV37" i="17"/>
  <c r="GV32" i="17"/>
  <c r="HF32" i="17"/>
  <c r="HP32" i="17"/>
  <c r="HZ32" i="17"/>
  <c r="XB16" i="17"/>
  <c r="XL16" i="17"/>
  <c r="XV16" i="17"/>
  <c r="JF8" i="17"/>
  <c r="JP8" i="17"/>
  <c r="JZ8" i="17"/>
  <c r="QD16" i="17"/>
  <c r="QN16" i="17"/>
  <c r="QX16" i="17"/>
  <c r="NT47" i="17"/>
  <c r="OD47" i="17"/>
  <c r="ON47" i="17"/>
  <c r="OX47" i="17"/>
  <c r="UR52" i="17"/>
  <c r="VB52" i="17"/>
  <c r="VL52" i="17"/>
  <c r="VV52" i="17"/>
  <c r="WF52" i="17"/>
  <c r="GQ37" i="17"/>
  <c r="HA37" i="17"/>
  <c r="HK37" i="17"/>
  <c r="HU37" i="17"/>
  <c r="IE37" i="17"/>
  <c r="JK51" i="17"/>
  <c r="JU51" i="17"/>
  <c r="KE51" i="17"/>
  <c r="JK8" i="17"/>
  <c r="JU8" i="17"/>
  <c r="KE8" i="17"/>
  <c r="GQ20" i="17"/>
  <c r="HA20" i="17"/>
  <c r="HK20" i="17"/>
  <c r="HU20" i="17"/>
  <c r="IE20" i="17"/>
  <c r="GV20" i="17"/>
  <c r="HF20" i="17"/>
  <c r="HP20" i="17"/>
  <c r="HZ20" i="17"/>
  <c r="IJ20" i="17"/>
  <c r="NY25" i="17"/>
  <c r="OI25" i="17"/>
  <c r="JK49" i="17"/>
  <c r="JU49" i="17"/>
  <c r="KE49" i="17"/>
  <c r="SM24" i="17"/>
  <c r="SW24" i="17"/>
  <c r="JK30" i="17"/>
  <c r="JU30" i="17"/>
  <c r="KE30" i="17"/>
  <c r="NT21" i="17"/>
  <c r="OD21" i="17"/>
  <c r="ON21" i="17"/>
  <c r="OX21" i="17"/>
  <c r="PH21" i="17"/>
  <c r="GQ32" i="17"/>
  <c r="HA32" i="17"/>
  <c r="HK32" i="17"/>
  <c r="HU32" i="17"/>
  <c r="IE32" i="17"/>
  <c r="JF50" i="17"/>
  <c r="JP50" i="17"/>
  <c r="JZ50" i="17"/>
  <c r="LE36" i="17"/>
  <c r="LO36" i="17"/>
  <c r="LY36" i="17"/>
  <c r="JP30" i="17"/>
  <c r="JF42" i="17"/>
  <c r="JP42" i="17"/>
  <c r="JZ42" i="17"/>
  <c r="NO21" i="17"/>
  <c r="NY21" i="17"/>
  <c r="OI21" i="17"/>
  <c r="OS21" i="17"/>
  <c r="PC21" i="17"/>
  <c r="QD44" i="17"/>
  <c r="QN44" i="17"/>
  <c r="QX44" i="17"/>
  <c r="NT50" i="17"/>
  <c r="OD50" i="17"/>
  <c r="ON50" i="17"/>
  <c r="OX50" i="17"/>
  <c r="PH50" i="17"/>
  <c r="SC32" i="17"/>
  <c r="SM32" i="17"/>
  <c r="SW32" i="17"/>
  <c r="NT41" i="17"/>
  <c r="OD41" i="17"/>
  <c r="ON41" i="17"/>
  <c r="OX41" i="17"/>
  <c r="PH41" i="17"/>
  <c r="QD29" i="17"/>
  <c r="QN29" i="17"/>
  <c r="QX29" i="17"/>
  <c r="NO32" i="17"/>
  <c r="UM10" i="17"/>
  <c r="UW10" i="17"/>
  <c r="VG10" i="17"/>
  <c r="VQ10" i="17"/>
  <c r="WA10" i="17"/>
  <c r="ZA26" i="17"/>
  <c r="ZK26" i="17"/>
  <c r="ZU26" i="17"/>
  <c r="QD27" i="17"/>
  <c r="QN27" i="17"/>
  <c r="QX27" i="17"/>
  <c r="QI28" i="17"/>
  <c r="QS28" i="17"/>
  <c r="RC28" i="17"/>
  <c r="NT34" i="17"/>
  <c r="OD34" i="17"/>
  <c r="ON34" i="17"/>
  <c r="OX34" i="17"/>
  <c r="PH34" i="17"/>
  <c r="SC36" i="17"/>
  <c r="SM36" i="17"/>
  <c r="SW36" i="17"/>
  <c r="NO37" i="17"/>
  <c r="NY37" i="17"/>
  <c r="OD43" i="17"/>
  <c r="OX43" i="17"/>
  <c r="PH43" i="17"/>
  <c r="UR11" i="17"/>
  <c r="VB11" i="17"/>
  <c r="VL11" i="17"/>
  <c r="VV11" i="17"/>
  <c r="WF11" i="17"/>
  <c r="SC54" i="17"/>
  <c r="XB13" i="17"/>
  <c r="XL13" i="17"/>
  <c r="XV13" i="17"/>
  <c r="XB53" i="17"/>
  <c r="XL53" i="17"/>
  <c r="XG54" i="17"/>
  <c r="XQ54" i="17"/>
  <c r="YV50" i="17"/>
  <c r="YV28" i="17"/>
  <c r="ZF28" i="17"/>
  <c r="ZP28" i="17"/>
  <c r="UM32" i="17"/>
  <c r="UW32" i="17"/>
  <c r="VG32" i="17"/>
  <c r="VQ32" i="17"/>
  <c r="WA32" i="17"/>
  <c r="ZA23" i="17"/>
  <c r="ZK23" i="17"/>
  <c r="ZU23" i="17"/>
  <c r="UR28" i="17"/>
  <c r="VB28" i="17"/>
  <c r="VL28" i="17"/>
  <c r="VV28" i="17"/>
  <c r="WF28" i="17"/>
  <c r="JF9" i="17"/>
  <c r="JP9" i="17"/>
  <c r="JZ9" i="17"/>
  <c r="JF10" i="17"/>
  <c r="JP10" i="17"/>
  <c r="JZ10" i="17"/>
  <c r="JK11" i="17"/>
  <c r="JU11" i="17"/>
  <c r="KE11" i="17"/>
  <c r="JK9" i="17"/>
  <c r="JU9" i="17"/>
  <c r="KE9" i="17"/>
  <c r="JK10" i="17"/>
  <c r="JU10" i="17"/>
  <c r="KE10" i="17"/>
  <c r="KZ11" i="17"/>
  <c r="GQ40" i="17"/>
  <c r="HA40" i="17"/>
  <c r="HK40" i="17"/>
  <c r="HU40" i="17"/>
  <c r="IE40" i="17"/>
  <c r="LE19" i="17"/>
  <c r="LY19" i="17"/>
  <c r="GQ36" i="17"/>
  <c r="HA36" i="17"/>
  <c r="HK36" i="17"/>
  <c r="HU36" i="17"/>
  <c r="IE36" i="17"/>
  <c r="JK17" i="17"/>
  <c r="JU17" i="17"/>
  <c r="JF26" i="17"/>
  <c r="JP26" i="17"/>
  <c r="JZ26" i="17"/>
  <c r="KZ27" i="17"/>
  <c r="LJ27" i="17"/>
  <c r="LT27" i="17"/>
  <c r="LE32" i="17"/>
  <c r="LO32" i="17"/>
  <c r="LY32" i="17"/>
  <c r="GQ33" i="17"/>
  <c r="HA33" i="17"/>
  <c r="HK33" i="17"/>
  <c r="HU33" i="17"/>
  <c r="IE33" i="17"/>
  <c r="GV40" i="17"/>
  <c r="HF40" i="17"/>
  <c r="HP40" i="17"/>
  <c r="HZ40" i="17"/>
  <c r="IJ40" i="17"/>
  <c r="GQ34" i="17"/>
  <c r="HA34" i="17"/>
  <c r="HK34" i="17"/>
  <c r="HU34" i="17"/>
  <c r="IE34" i="17"/>
  <c r="KZ36" i="17"/>
  <c r="LJ36" i="17"/>
  <c r="LT36" i="17"/>
  <c r="GV37" i="17"/>
  <c r="HF37" i="17"/>
  <c r="HP37" i="17"/>
  <c r="HZ37" i="17"/>
  <c r="IJ37" i="17"/>
  <c r="LT11" i="17"/>
  <c r="JF12" i="17"/>
  <c r="JP12" i="17"/>
  <c r="JZ12" i="17"/>
  <c r="KZ19" i="17"/>
  <c r="LT19" i="17"/>
  <c r="GV36" i="17"/>
  <c r="HF36" i="17"/>
  <c r="HP36" i="17"/>
  <c r="HZ36" i="17"/>
  <c r="IJ36" i="17"/>
  <c r="JK26" i="17"/>
  <c r="JU26" i="17"/>
  <c r="KE26" i="17"/>
  <c r="LE27" i="17"/>
  <c r="LO27" i="17"/>
  <c r="LY27" i="17"/>
  <c r="GQ53" i="17"/>
  <c r="HK53" i="17"/>
  <c r="IE53" i="17"/>
  <c r="NT9" i="17"/>
  <c r="OD9" i="17"/>
  <c r="ON9" i="17"/>
  <c r="OX9" i="17"/>
  <c r="PH9" i="17"/>
  <c r="GV43" i="17"/>
  <c r="HF43" i="17"/>
  <c r="HP43" i="17"/>
  <c r="HZ43" i="17"/>
  <c r="IJ43" i="17"/>
  <c r="JF46" i="17"/>
  <c r="JP46" i="17"/>
  <c r="JZ46" i="17"/>
  <c r="QD8" i="17"/>
  <c r="QN8" i="17"/>
  <c r="QX8" i="17"/>
  <c r="HP53" i="17"/>
  <c r="HZ53" i="17"/>
  <c r="QD9" i="17"/>
  <c r="QN9" i="17"/>
  <c r="QX9" i="17"/>
  <c r="GQ43" i="17"/>
  <c r="HA43" i="17"/>
  <c r="HK43" i="17"/>
  <c r="HU43" i="17"/>
  <c r="IE43" i="17"/>
  <c r="JK46" i="17"/>
  <c r="JU46" i="17"/>
  <c r="KE46" i="17"/>
  <c r="QI8" i="17"/>
  <c r="QS8" i="17"/>
  <c r="RC8" i="17"/>
  <c r="JK42" i="17"/>
  <c r="KE42" i="17"/>
  <c r="JF49" i="17"/>
  <c r="JP49" i="17"/>
  <c r="JZ49" i="17"/>
  <c r="JK50" i="17"/>
  <c r="KE50" i="17"/>
  <c r="JF51" i="17"/>
  <c r="JZ51" i="17"/>
  <c r="QI9" i="17"/>
  <c r="QS9" i="17"/>
  <c r="RC9" i="17"/>
  <c r="QI12" i="17"/>
  <c r="QS12" i="17"/>
  <c r="RC12" i="17"/>
  <c r="QI13" i="17"/>
  <c r="OD17" i="17"/>
  <c r="ON17" i="17"/>
  <c r="OX17" i="17"/>
  <c r="NO19" i="17"/>
  <c r="NY19" i="17"/>
  <c r="OI19" i="17"/>
  <c r="PC19" i="17"/>
  <c r="QI10" i="17"/>
  <c r="QS10" i="17"/>
  <c r="RC10" i="17"/>
  <c r="QI14" i="17"/>
  <c r="QS14" i="17"/>
  <c r="RC14" i="17"/>
  <c r="QD15" i="17"/>
  <c r="QN15" i="17"/>
  <c r="QX15" i="17"/>
  <c r="RX16" i="17"/>
  <c r="SH16" i="17"/>
  <c r="SR16" i="17"/>
  <c r="QD12" i="17"/>
  <c r="QN12" i="17"/>
  <c r="QX12" i="17"/>
  <c r="QD13" i="17"/>
  <c r="QN13" i="17"/>
  <c r="QX13" i="17"/>
  <c r="NO17" i="17"/>
  <c r="NY17" i="17"/>
  <c r="OI17" i="17"/>
  <c r="OS17" i="17"/>
  <c r="PC17" i="17"/>
  <c r="QS18" i="17"/>
  <c r="NT19" i="17"/>
  <c r="OD19" i="17"/>
  <c r="PH19" i="17"/>
  <c r="QD10" i="17"/>
  <c r="QN10" i="17"/>
  <c r="QX10" i="17"/>
  <c r="QD14" i="17"/>
  <c r="QN14" i="17"/>
  <c r="QX14" i="17"/>
  <c r="QI15" i="17"/>
  <c r="QS15" i="17"/>
  <c r="RC15" i="17"/>
  <c r="QD17" i="17"/>
  <c r="QN17" i="17"/>
  <c r="QX17" i="17"/>
  <c r="NO36" i="17"/>
  <c r="OI36" i="17"/>
  <c r="PC36" i="17"/>
  <c r="OI37" i="17"/>
  <c r="QS25" i="17"/>
  <c r="RC25" i="17"/>
  <c r="QI27" i="17"/>
  <c r="QS27" i="17"/>
  <c r="RC27" i="17"/>
  <c r="QI29" i="17"/>
  <c r="QI34" i="17"/>
  <c r="QS34" i="17"/>
  <c r="RC34" i="17"/>
  <c r="QD36" i="17"/>
  <c r="QN36" i="17"/>
  <c r="QX36" i="17"/>
  <c r="SC25" i="17"/>
  <c r="SM25" i="17"/>
  <c r="SW25" i="17"/>
  <c r="RX31" i="17"/>
  <c r="SH31" i="17"/>
  <c r="SR31" i="17"/>
  <c r="QD33" i="17"/>
  <c r="QN33" i="17"/>
  <c r="QX33" i="17"/>
  <c r="RX35" i="17"/>
  <c r="SH35" i="17"/>
  <c r="SR35" i="17"/>
  <c r="RX37" i="17"/>
  <c r="SH30" i="17"/>
  <c r="NY32" i="17"/>
  <c r="OI32" i="17"/>
  <c r="OS32" i="17"/>
  <c r="PC32" i="17"/>
  <c r="QD32" i="17"/>
  <c r="QN32" i="17"/>
  <c r="QX32" i="17"/>
  <c r="NT35" i="17"/>
  <c r="OD35" i="17"/>
  <c r="ON35" i="17"/>
  <c r="OX35" i="17"/>
  <c r="PH35" i="17"/>
  <c r="NT30" i="17"/>
  <c r="OD30" i="17"/>
  <c r="ON30" i="17"/>
  <c r="OX30" i="17"/>
  <c r="PH30" i="17"/>
  <c r="QI26" i="17"/>
  <c r="QS26" i="17"/>
  <c r="RC26" i="17"/>
  <c r="RX23" i="17"/>
  <c r="SH23" i="17"/>
  <c r="SR23" i="17"/>
  <c r="NO24" i="17"/>
  <c r="NY24" i="17"/>
  <c r="OI24" i="17"/>
  <c r="OS24" i="17"/>
  <c r="PC24" i="17"/>
  <c r="SC33" i="17"/>
  <c r="SM33" i="17"/>
  <c r="SW33" i="17"/>
  <c r="RX34" i="17"/>
  <c r="SH34" i="17"/>
  <c r="SR34" i="17"/>
  <c r="QD39" i="17"/>
  <c r="QN39" i="17"/>
  <c r="QX39" i="17"/>
  <c r="QD43" i="17"/>
  <c r="QN43" i="17"/>
  <c r="QX43" i="17"/>
  <c r="SH45" i="17"/>
  <c r="NO48" i="17"/>
  <c r="NY48" i="17"/>
  <c r="OI48" i="17"/>
  <c r="PC48" i="17"/>
  <c r="QI51" i="17"/>
  <c r="RC51" i="17"/>
  <c r="RX39" i="17"/>
  <c r="SH39" i="17"/>
  <c r="SR39" i="17"/>
  <c r="QD47" i="17"/>
  <c r="QX47" i="17"/>
  <c r="QD52" i="17"/>
  <c r="SH37" i="17"/>
  <c r="SR37" i="17"/>
  <c r="SC42" i="17"/>
  <c r="SM42" i="17"/>
  <c r="SW42" i="17"/>
  <c r="NO50" i="17"/>
  <c r="NY50" i="17"/>
  <c r="OI50" i="17"/>
  <c r="OS50" i="17"/>
  <c r="PC50" i="17"/>
  <c r="RX52" i="17"/>
  <c r="SH52" i="17"/>
  <c r="RX40" i="17"/>
  <c r="SH40" i="17"/>
  <c r="SR40" i="17"/>
  <c r="SC44" i="17"/>
  <c r="SM44" i="17"/>
  <c r="SW44" i="17"/>
  <c r="QI37" i="17"/>
  <c r="QS37" i="17"/>
  <c r="RC37" i="17"/>
  <c r="SR49" i="17"/>
  <c r="QD38" i="17"/>
  <c r="QN38" i="17"/>
  <c r="QX38" i="17"/>
  <c r="OX40" i="17"/>
  <c r="PH40" i="17"/>
  <c r="NO46" i="17"/>
  <c r="NY46" i="17"/>
  <c r="OI46" i="17"/>
  <c r="OS46" i="17"/>
  <c r="PC46" i="17"/>
  <c r="NT49" i="17"/>
  <c r="OD49" i="17"/>
  <c r="ON49" i="17"/>
  <c r="PH49" i="17"/>
  <c r="YV11" i="17"/>
  <c r="ZF11" i="17"/>
  <c r="XG15" i="17"/>
  <c r="XQ15" i="17"/>
  <c r="YA15" i="17"/>
  <c r="XG9" i="17"/>
  <c r="XQ9" i="17"/>
  <c r="YA9" i="17"/>
  <c r="YV14" i="17"/>
  <c r="ZF14" i="17"/>
  <c r="ZP14" i="17"/>
  <c r="UM23" i="17"/>
  <c r="UW23" i="17"/>
  <c r="VG23" i="17"/>
  <c r="VQ23" i="17"/>
  <c r="WA23" i="17"/>
  <c r="XG13" i="17"/>
  <c r="XQ13" i="17"/>
  <c r="YA13" i="17"/>
  <c r="UM15" i="17"/>
  <c r="UW15" i="17"/>
  <c r="VG15" i="17"/>
  <c r="VQ15" i="17"/>
  <c r="WA15" i="17"/>
  <c r="XG16" i="17"/>
  <c r="XQ16" i="17"/>
  <c r="YA16" i="17"/>
  <c r="ZA11" i="17"/>
  <c r="ZK11" i="17"/>
  <c r="ZU11" i="17"/>
  <c r="YV19" i="17"/>
  <c r="ZP19" i="17"/>
  <c r="SH54" i="17"/>
  <c r="UR10" i="17"/>
  <c r="VB10" i="17"/>
  <c r="VL10" i="17"/>
  <c r="VV10" i="17"/>
  <c r="WF10" i="17"/>
  <c r="UM11" i="17"/>
  <c r="UW11" i="17"/>
  <c r="VG11" i="17"/>
  <c r="WA11" i="17"/>
  <c r="UR19" i="17"/>
  <c r="VB19" i="17"/>
  <c r="VL19" i="17"/>
  <c r="VV19" i="17"/>
  <c r="WF19" i="17"/>
  <c r="YV20" i="17"/>
  <c r="ZF20" i="17"/>
  <c r="ZP20" i="17"/>
  <c r="ZA22" i="17"/>
  <c r="ZK22" i="17"/>
  <c r="ZU22" i="17"/>
  <c r="UR26" i="17"/>
  <c r="XB9" i="17"/>
  <c r="XL9" i="17"/>
  <c r="XV9" i="17"/>
  <c r="ZA14" i="17"/>
  <c r="ZK14" i="17"/>
  <c r="ZU14" i="17"/>
  <c r="XG19" i="17"/>
  <c r="YA19" i="17"/>
  <c r="ZA24" i="17"/>
  <c r="ZK24" i="17"/>
  <c r="ZU24" i="17"/>
  <c r="UM26" i="17"/>
  <c r="UW26" i="17"/>
  <c r="VG26" i="17"/>
  <c r="VQ26" i="17"/>
  <c r="WA26" i="17"/>
  <c r="ZA38" i="17"/>
  <c r="ZK38" i="17"/>
  <c r="ZA34" i="17"/>
  <c r="ZK34" i="17"/>
  <c r="ZU34" i="17"/>
  <c r="XG35" i="17"/>
  <c r="XQ35" i="17"/>
  <c r="UM38" i="17"/>
  <c r="UW38" i="17"/>
  <c r="VG38" i="17"/>
  <c r="VQ38" i="17"/>
  <c r="WA38" i="17"/>
  <c r="ZA33" i="17"/>
  <c r="ZK33" i="17"/>
  <c r="ZU33" i="17"/>
  <c r="XL31" i="17"/>
  <c r="XV31" i="17"/>
  <c r="XG39" i="17"/>
  <c r="YV27" i="17"/>
  <c r="ZF27" i="17"/>
  <c r="ZP27" i="17"/>
  <c r="ZA29" i="17"/>
  <c r="ZK29" i="17"/>
  <c r="ZU29" i="17"/>
  <c r="YV30" i="17"/>
  <c r="ZF30" i="17"/>
  <c r="ZP30" i="17"/>
  <c r="UR30" i="17"/>
  <c r="VB30" i="17"/>
  <c r="VL30" i="17"/>
  <c r="WF30" i="17"/>
  <c r="XB33" i="17"/>
  <c r="XL33" i="17"/>
  <c r="XV33" i="17"/>
  <c r="XV53" i="17"/>
  <c r="XB54" i="17"/>
  <c r="XL54" i="17"/>
  <c r="XV54" i="17"/>
  <c r="VG41" i="17"/>
  <c r="WA41" i="17"/>
  <c r="UM44" i="17"/>
  <c r="UW44" i="17"/>
  <c r="VG44" i="17"/>
  <c r="VQ44" i="17"/>
  <c r="WA44" i="17"/>
  <c r="ZA46" i="17"/>
  <c r="ZK46" i="17"/>
  <c r="ZU46" i="17"/>
  <c r="ZA52" i="17"/>
  <c r="ZU52" i="17"/>
  <c r="YV40" i="17"/>
  <c r="ZF40" i="17"/>
  <c r="ZP40" i="17"/>
  <c r="UM46" i="17"/>
  <c r="UW46" i="17"/>
  <c r="VG46" i="17"/>
  <c r="VQ46" i="17"/>
  <c r="WA46" i="17"/>
  <c r="XG50" i="17"/>
  <c r="XQ50" i="17"/>
  <c r="VB40" i="17"/>
  <c r="VL40" i="17"/>
  <c r="WF40" i="17"/>
  <c r="VB49" i="17"/>
  <c r="VV49" i="17"/>
  <c r="UM52" i="17"/>
  <c r="UW52" i="17"/>
  <c r="VQ52" i="17"/>
  <c r="VB54" i="17"/>
  <c r="VL54" i="17"/>
  <c r="VV54" i="17"/>
  <c r="WF54" i="17"/>
  <c r="ZA48" i="17"/>
  <c r="ZK48" i="17"/>
  <c r="ZU48" i="17"/>
  <c r="YA53" i="17"/>
  <c r="YA54" i="17"/>
  <c r="YV46" i="17"/>
  <c r="ZF46" i="17"/>
  <c r="ZP46" i="17"/>
  <c r="UM48" i="17"/>
  <c r="UW48" i="17"/>
  <c r="VG48" i="17"/>
  <c r="VQ48" i="17"/>
  <c r="WA48" i="17"/>
  <c r="YV52" i="17"/>
  <c r="ZP52" i="17"/>
  <c r="YV43" i="17"/>
  <c r="ZF43" i="17"/>
  <c r="ZP43" i="17"/>
  <c r="UR46" i="17"/>
  <c r="VB46" i="17"/>
  <c r="VL46" i="17"/>
  <c r="VV46" i="17"/>
  <c r="WF46" i="17"/>
  <c r="ZA44" i="17"/>
  <c r="ZK44" i="17"/>
  <c r="ZU44" i="17"/>
  <c r="YV47" i="17"/>
  <c r="ZF47" i="17"/>
  <c r="ZP47" i="17"/>
  <c r="JF11" i="17"/>
  <c r="JP11" i="17"/>
  <c r="JZ11" i="17"/>
  <c r="JK12" i="17"/>
  <c r="JU12" i="17"/>
  <c r="KE12" i="17"/>
  <c r="JP17" i="17"/>
  <c r="JZ17" i="17"/>
  <c r="LE9" i="17"/>
  <c r="LO9" i="17"/>
  <c r="LY9" i="17"/>
  <c r="HF13" i="17"/>
  <c r="HP13" i="17"/>
  <c r="HZ13" i="17"/>
  <c r="KZ13" i="17"/>
  <c r="LJ13" i="17"/>
  <c r="LT13" i="17"/>
  <c r="GQ14" i="17"/>
  <c r="HA14" i="17"/>
  <c r="HK14" i="17"/>
  <c r="HU14" i="17"/>
  <c r="IE14" i="17"/>
  <c r="JK15" i="17"/>
  <c r="JU15" i="17"/>
  <c r="KE15" i="17"/>
  <c r="GV16" i="17"/>
  <c r="HF16" i="17"/>
  <c r="HP16" i="17"/>
  <c r="HZ16" i="17"/>
  <c r="IJ16" i="17"/>
  <c r="KZ16" i="17"/>
  <c r="LJ16" i="17"/>
  <c r="LT16" i="17"/>
  <c r="GQ8" i="17"/>
  <c r="HA8" i="17"/>
  <c r="HK8" i="17"/>
  <c r="HU8" i="17"/>
  <c r="IE8" i="17"/>
  <c r="LE8" i="17"/>
  <c r="LO8" i="17"/>
  <c r="LY8" i="17"/>
  <c r="GV10" i="17"/>
  <c r="HF10" i="17"/>
  <c r="HP10" i="17"/>
  <c r="HZ10" i="17"/>
  <c r="IJ10" i="17"/>
  <c r="KZ10" i="17"/>
  <c r="LJ10" i="17"/>
  <c r="LT10" i="17"/>
  <c r="GQ12" i="17"/>
  <c r="HA12" i="17"/>
  <c r="HK12" i="17"/>
  <c r="HU12" i="17"/>
  <c r="IE12" i="17"/>
  <c r="LE12" i="17"/>
  <c r="LO12" i="17"/>
  <c r="LY12" i="17"/>
  <c r="JF14" i="17"/>
  <c r="JP14" i="17"/>
  <c r="JZ14" i="17"/>
  <c r="GV17" i="17"/>
  <c r="HP17" i="17"/>
  <c r="HZ17" i="17"/>
  <c r="IJ17" i="17"/>
  <c r="KZ17" i="17"/>
  <c r="LJ17" i="17"/>
  <c r="LT17" i="17"/>
  <c r="GQ9" i="17"/>
  <c r="HA9" i="17"/>
  <c r="HK9" i="17"/>
  <c r="HU9" i="17"/>
  <c r="IE9" i="17"/>
  <c r="GV11" i="17"/>
  <c r="HF11" i="17"/>
  <c r="HP11" i="17"/>
  <c r="HZ11" i="17"/>
  <c r="IJ11" i="17"/>
  <c r="JU13" i="17"/>
  <c r="KE13" i="17"/>
  <c r="KZ14" i="17"/>
  <c r="LJ14" i="17"/>
  <c r="LT14" i="17"/>
  <c r="GQ15" i="17"/>
  <c r="HA15" i="17"/>
  <c r="HK15" i="17"/>
  <c r="HU15" i="17"/>
  <c r="IE15" i="17"/>
  <c r="LE15" i="17"/>
  <c r="LO15" i="17"/>
  <c r="LY15" i="17"/>
  <c r="JK16" i="17"/>
  <c r="JU16" i="17"/>
  <c r="KE16" i="17"/>
  <c r="KE17" i="17"/>
  <c r="KZ9" i="17"/>
  <c r="LJ9" i="17"/>
  <c r="LT9" i="17"/>
  <c r="LE11" i="17"/>
  <c r="LO11" i="17"/>
  <c r="LY11" i="17"/>
  <c r="HA13" i="17"/>
  <c r="HK13" i="17"/>
  <c r="HU13" i="17"/>
  <c r="LE13" i="17"/>
  <c r="LO13" i="17"/>
  <c r="LY13" i="17"/>
  <c r="GV14" i="17"/>
  <c r="HF14" i="17"/>
  <c r="HP14" i="17"/>
  <c r="HZ14" i="17"/>
  <c r="IJ14" i="17"/>
  <c r="JF15" i="17"/>
  <c r="JP15" i="17"/>
  <c r="JZ15" i="17"/>
  <c r="GQ16" i="17"/>
  <c r="HA16" i="17"/>
  <c r="HK16" i="17"/>
  <c r="HU16" i="17"/>
  <c r="IE16" i="17"/>
  <c r="LE16" i="17"/>
  <c r="LO16" i="17"/>
  <c r="LY16" i="17"/>
  <c r="GV8" i="17"/>
  <c r="HF8" i="17"/>
  <c r="HP8" i="17"/>
  <c r="HZ8" i="17"/>
  <c r="IJ8" i="17"/>
  <c r="KZ8" i="17"/>
  <c r="LJ8" i="17"/>
  <c r="LT8" i="17"/>
  <c r="GQ10" i="17"/>
  <c r="HA10" i="17"/>
  <c r="HK10" i="17"/>
  <c r="HU10" i="17"/>
  <c r="IE10" i="17"/>
  <c r="LE10" i="17"/>
  <c r="LO10" i="17"/>
  <c r="LY10" i="17"/>
  <c r="GV12" i="17"/>
  <c r="HF12" i="17"/>
  <c r="HP12" i="17"/>
  <c r="HZ12" i="17"/>
  <c r="IJ12" i="17"/>
  <c r="KZ12" i="17"/>
  <c r="LJ12" i="17"/>
  <c r="LT12" i="17"/>
  <c r="JK14" i="17"/>
  <c r="JU14" i="17"/>
  <c r="KE14" i="17"/>
  <c r="GQ17" i="17"/>
  <c r="HA17" i="17"/>
  <c r="HK17" i="17"/>
  <c r="HU17" i="17"/>
  <c r="IE17" i="17"/>
  <c r="LO17" i="17"/>
  <c r="LY17" i="17"/>
  <c r="GV9" i="17"/>
  <c r="HF9" i="17"/>
  <c r="HP9" i="17"/>
  <c r="HZ9" i="17"/>
  <c r="IJ9" i="17"/>
  <c r="GQ11" i="17"/>
  <c r="HA11" i="17"/>
  <c r="HK11" i="17"/>
  <c r="HU11" i="17"/>
  <c r="IE11" i="17"/>
  <c r="JF13" i="17"/>
  <c r="JZ13" i="17"/>
  <c r="LE14" i="17"/>
  <c r="LO14" i="17"/>
  <c r="LY14" i="17"/>
  <c r="GV15" i="17"/>
  <c r="HF15" i="17"/>
  <c r="HP15" i="17"/>
  <c r="HZ15" i="17"/>
  <c r="IJ15" i="17"/>
  <c r="KZ15" i="17"/>
  <c r="LJ15" i="17"/>
  <c r="LT15" i="17"/>
  <c r="JF16" i="17"/>
  <c r="JP16" i="17"/>
  <c r="JZ16" i="17"/>
  <c r="GV18" i="17"/>
  <c r="HP18" i="17"/>
  <c r="HZ18" i="17"/>
  <c r="IJ18" i="17"/>
  <c r="KZ18" i="17"/>
  <c r="LT18" i="17"/>
  <c r="JK20" i="17"/>
  <c r="JU20" i="17"/>
  <c r="KE20" i="17"/>
  <c r="GQ22" i="17"/>
  <c r="HA22" i="17"/>
  <c r="HK22" i="17"/>
  <c r="HU22" i="17"/>
  <c r="IE22" i="17"/>
  <c r="LE22" i="17"/>
  <c r="LO22" i="17"/>
  <c r="LY22" i="17"/>
  <c r="GV23" i="17"/>
  <c r="HF23" i="17"/>
  <c r="HP23" i="17"/>
  <c r="HZ23" i="17"/>
  <c r="IJ23" i="17"/>
  <c r="JU24" i="17"/>
  <c r="GQ25" i="17"/>
  <c r="HA25" i="17"/>
  <c r="HK25" i="17"/>
  <c r="HU25" i="17"/>
  <c r="IE25" i="17"/>
  <c r="LE26" i="17"/>
  <c r="LO26" i="17"/>
  <c r="LY26" i="17"/>
  <c r="JK28" i="17"/>
  <c r="JU28" i="17"/>
  <c r="KE28" i="17"/>
  <c r="GV29" i="17"/>
  <c r="HF29" i="17"/>
  <c r="HP29" i="17"/>
  <c r="HZ29" i="17"/>
  <c r="IJ29" i="17"/>
  <c r="GV31" i="17"/>
  <c r="HF31" i="17"/>
  <c r="HP31" i="17"/>
  <c r="HZ31" i="17"/>
  <c r="IJ31" i="17"/>
  <c r="KZ31" i="17"/>
  <c r="LJ31" i="17"/>
  <c r="LT31" i="17"/>
  <c r="JF33" i="17"/>
  <c r="JP33" i="17"/>
  <c r="JZ33" i="17"/>
  <c r="GQ19" i="17"/>
  <c r="HA19" i="17"/>
  <c r="HK19" i="17"/>
  <c r="HU19" i="17"/>
  <c r="LE20" i="17"/>
  <c r="LO20" i="17"/>
  <c r="LY20" i="17"/>
  <c r="JK23" i="17"/>
  <c r="JU23" i="17"/>
  <c r="KE23" i="17"/>
  <c r="JF25" i="17"/>
  <c r="JP25" i="17"/>
  <c r="JZ25" i="17"/>
  <c r="GV27" i="17"/>
  <c r="HF27" i="17"/>
  <c r="HP27" i="17"/>
  <c r="HZ27" i="17"/>
  <c r="IJ27" i="17"/>
  <c r="JK29" i="17"/>
  <c r="JU29" i="17"/>
  <c r="KE29" i="17"/>
  <c r="GV30" i="17"/>
  <c r="HP30" i="17"/>
  <c r="IJ30" i="17"/>
  <c r="LJ30" i="17"/>
  <c r="LT30" i="17"/>
  <c r="JF32" i="17"/>
  <c r="JP32" i="17"/>
  <c r="JZ32" i="17"/>
  <c r="KZ33" i="17"/>
  <c r="LJ33" i="17"/>
  <c r="LT33" i="17"/>
  <c r="JU18" i="17"/>
  <c r="KE18" i="17"/>
  <c r="JZ19" i="17"/>
  <c r="JF22" i="17"/>
  <c r="JP22" i="17"/>
  <c r="JZ22" i="17"/>
  <c r="LE23" i="17"/>
  <c r="LO23" i="17"/>
  <c r="LY23" i="17"/>
  <c r="GQ24" i="17"/>
  <c r="HA24" i="17"/>
  <c r="HU24" i="17"/>
  <c r="IE24" i="17"/>
  <c r="LE24" i="17"/>
  <c r="LO24" i="17"/>
  <c r="KZ25" i="17"/>
  <c r="LJ25" i="17"/>
  <c r="LT25" i="17"/>
  <c r="GQ26" i="17"/>
  <c r="HA26" i="17"/>
  <c r="HK26" i="17"/>
  <c r="HU26" i="17"/>
  <c r="IE26" i="17"/>
  <c r="JK27" i="17"/>
  <c r="JU27" i="17"/>
  <c r="KE27" i="17"/>
  <c r="GQ28" i="17"/>
  <c r="HA28" i="17"/>
  <c r="HK28" i="17"/>
  <c r="HU28" i="17"/>
  <c r="IE28" i="17"/>
  <c r="LE28" i="17"/>
  <c r="LO28" i="17"/>
  <c r="LY28" i="17"/>
  <c r="LE29" i="17"/>
  <c r="LO29" i="17"/>
  <c r="LY29" i="17"/>
  <c r="JK31" i="17"/>
  <c r="JU31" i="17"/>
  <c r="KE31" i="17"/>
  <c r="IJ32" i="17"/>
  <c r="KZ32" i="17"/>
  <c r="LJ32" i="17"/>
  <c r="LT32" i="17"/>
  <c r="GV33" i="17"/>
  <c r="HF33" i="17"/>
  <c r="HP33" i="17"/>
  <c r="HZ33" i="17"/>
  <c r="IJ33" i="17"/>
  <c r="GV34" i="17"/>
  <c r="HF34" i="17"/>
  <c r="HP34" i="17"/>
  <c r="HZ34" i="17"/>
  <c r="IJ34" i="17"/>
  <c r="HA18" i="17"/>
  <c r="HU18" i="17"/>
  <c r="LE18" i="17"/>
  <c r="LO18" i="17"/>
  <c r="JF20" i="17"/>
  <c r="JP20" i="17"/>
  <c r="JZ20" i="17"/>
  <c r="GV22" i="17"/>
  <c r="HF22" i="17"/>
  <c r="HP22" i="17"/>
  <c r="HZ22" i="17"/>
  <c r="IJ22" i="17"/>
  <c r="KZ22" i="17"/>
  <c r="LJ22" i="17"/>
  <c r="LT22" i="17"/>
  <c r="GQ23" i="17"/>
  <c r="HA23" i="17"/>
  <c r="HK23" i="17"/>
  <c r="HU23" i="17"/>
  <c r="IE23" i="17"/>
  <c r="JP24" i="17"/>
  <c r="GV25" i="17"/>
  <c r="HF25" i="17"/>
  <c r="HP25" i="17"/>
  <c r="HZ25" i="17"/>
  <c r="IJ25" i="17"/>
  <c r="KZ26" i="17"/>
  <c r="LJ26" i="17"/>
  <c r="LT26" i="17"/>
  <c r="JF28" i="17"/>
  <c r="JP28" i="17"/>
  <c r="JZ28" i="17"/>
  <c r="GQ29" i="17"/>
  <c r="HA29" i="17"/>
  <c r="HK29" i="17"/>
  <c r="HU29" i="17"/>
  <c r="IE29" i="17"/>
  <c r="GQ31" i="17"/>
  <c r="HA31" i="17"/>
  <c r="HK31" i="17"/>
  <c r="HU31" i="17"/>
  <c r="IE31" i="17"/>
  <c r="LE31" i="17"/>
  <c r="LO31" i="17"/>
  <c r="LY31" i="17"/>
  <c r="JK33" i="17"/>
  <c r="JU33" i="17"/>
  <c r="KE33" i="17"/>
  <c r="HF19" i="17"/>
  <c r="HP19" i="17"/>
  <c r="KZ20" i="17"/>
  <c r="LJ20" i="17"/>
  <c r="LT20" i="17"/>
  <c r="JF23" i="17"/>
  <c r="JP23" i="17"/>
  <c r="JZ23" i="17"/>
  <c r="JK25" i="17"/>
  <c r="JU25" i="17"/>
  <c r="KE25" i="17"/>
  <c r="GQ27" i="17"/>
  <c r="HA27" i="17"/>
  <c r="HK27" i="17"/>
  <c r="HU27" i="17"/>
  <c r="IE27" i="17"/>
  <c r="JF29" i="17"/>
  <c r="JP29" i="17"/>
  <c r="JZ29" i="17"/>
  <c r="GQ30" i="17"/>
  <c r="HK30" i="17"/>
  <c r="HU30" i="17"/>
  <c r="IE30" i="17"/>
  <c r="LO30" i="17"/>
  <c r="JK32" i="17"/>
  <c r="JU32" i="17"/>
  <c r="KE32" i="17"/>
  <c r="LE33" i="17"/>
  <c r="LO33" i="17"/>
  <c r="LY33" i="17"/>
  <c r="JP18" i="17"/>
  <c r="JZ18" i="17"/>
  <c r="JU19" i="17"/>
  <c r="JK22" i="17"/>
  <c r="JU22" i="17"/>
  <c r="KE22" i="17"/>
  <c r="KZ23" i="17"/>
  <c r="LJ23" i="17"/>
  <c r="LT23" i="17"/>
  <c r="GV24" i="17"/>
  <c r="HP24" i="17"/>
  <c r="HZ24" i="17"/>
  <c r="IJ24" i="17"/>
  <c r="KZ24" i="17"/>
  <c r="LJ24" i="17"/>
  <c r="LT24" i="17"/>
  <c r="LE25" i="17"/>
  <c r="LO25" i="17"/>
  <c r="LY25" i="17"/>
  <c r="GV26" i="17"/>
  <c r="HF26" i="17"/>
  <c r="HP26" i="17"/>
  <c r="HZ26" i="17"/>
  <c r="IJ26" i="17"/>
  <c r="JF27" i="17"/>
  <c r="JP27" i="17"/>
  <c r="JZ27" i="17"/>
  <c r="GV28" i="17"/>
  <c r="HF28" i="17"/>
  <c r="HP28" i="17"/>
  <c r="HZ28" i="17"/>
  <c r="IJ28" i="17"/>
  <c r="KZ28" i="17"/>
  <c r="LJ28" i="17"/>
  <c r="LT28" i="17"/>
  <c r="KZ29" i="17"/>
  <c r="LJ29" i="17"/>
  <c r="LT29" i="17"/>
  <c r="JF31" i="17"/>
  <c r="JP31" i="17"/>
  <c r="JZ31" i="17"/>
  <c r="GV35" i="17"/>
  <c r="HP35" i="17"/>
  <c r="IJ35" i="17"/>
  <c r="KZ35" i="17"/>
  <c r="LJ35" i="17"/>
  <c r="LT35" i="17"/>
  <c r="JF37" i="17"/>
  <c r="JP37" i="17"/>
  <c r="JZ37" i="17"/>
  <c r="GQ38" i="17"/>
  <c r="HA38" i="17"/>
  <c r="HK38" i="17"/>
  <c r="HU38" i="17"/>
  <c r="IE38" i="17"/>
  <c r="GV39" i="17"/>
  <c r="HF39" i="17"/>
  <c r="HP39" i="17"/>
  <c r="HZ39" i="17"/>
  <c r="IJ39" i="17"/>
  <c r="KZ39" i="17"/>
  <c r="LT39" i="17"/>
  <c r="JF40" i="17"/>
  <c r="JP40" i="17"/>
  <c r="JZ40" i="17"/>
  <c r="GQ41" i="17"/>
  <c r="HA41" i="17"/>
  <c r="HK41" i="17"/>
  <c r="HU41" i="17"/>
  <c r="IE41" i="17"/>
  <c r="JK43" i="17"/>
  <c r="JU43" i="17"/>
  <c r="KE43" i="17"/>
  <c r="GV44" i="17"/>
  <c r="HP44" i="17"/>
  <c r="IJ44" i="17"/>
  <c r="KZ44" i="17"/>
  <c r="LJ44" i="17"/>
  <c r="LT44" i="17"/>
  <c r="JK45" i="17"/>
  <c r="JU45" i="17"/>
  <c r="KE45" i="17"/>
  <c r="LE46" i="17"/>
  <c r="LO46" i="17"/>
  <c r="LY46" i="17"/>
  <c r="GV47" i="17"/>
  <c r="HF47" i="17"/>
  <c r="HZ47" i="17"/>
  <c r="IJ47" i="17"/>
  <c r="KZ47" i="17"/>
  <c r="LJ47" i="17"/>
  <c r="LT47" i="17"/>
  <c r="GV48" i="17"/>
  <c r="HF48" i="17"/>
  <c r="HP48" i="17"/>
  <c r="HZ48" i="17"/>
  <c r="IJ48" i="17"/>
  <c r="KZ49" i="17"/>
  <c r="LJ49" i="17"/>
  <c r="LT49" i="17"/>
  <c r="JF34" i="17"/>
  <c r="JP34" i="17"/>
  <c r="JZ34" i="17"/>
  <c r="JF36" i="17"/>
  <c r="JP36" i="17"/>
  <c r="JZ36" i="17"/>
  <c r="KZ37" i="17"/>
  <c r="LJ37" i="17"/>
  <c r="LT37" i="17"/>
  <c r="JF38" i="17"/>
  <c r="JP38" i="17"/>
  <c r="JZ38" i="17"/>
  <c r="KZ40" i="17"/>
  <c r="LJ40" i="17"/>
  <c r="LT40" i="17"/>
  <c r="JF41" i="17"/>
  <c r="JP41" i="17"/>
  <c r="JZ41" i="17"/>
  <c r="GV42" i="17"/>
  <c r="HF42" i="17"/>
  <c r="HP42" i="17"/>
  <c r="HZ42" i="17"/>
  <c r="IJ42" i="17"/>
  <c r="KZ42" i="17"/>
  <c r="LT42" i="17"/>
  <c r="LE43" i="17"/>
  <c r="LO43" i="17"/>
  <c r="LY43" i="17"/>
  <c r="JK48" i="17"/>
  <c r="JU48" i="17"/>
  <c r="KE48" i="17"/>
  <c r="KZ34" i="17"/>
  <c r="LJ34" i="17"/>
  <c r="LT34" i="17"/>
  <c r="JK35" i="17"/>
  <c r="JU35" i="17"/>
  <c r="KE35" i="17"/>
  <c r="KZ38" i="17"/>
  <c r="LJ38" i="17"/>
  <c r="LT38" i="17"/>
  <c r="JU39" i="17"/>
  <c r="KZ41" i="17"/>
  <c r="LJ41" i="17"/>
  <c r="LT41" i="17"/>
  <c r="JK44" i="17"/>
  <c r="JU44" i="17"/>
  <c r="KE44" i="17"/>
  <c r="HA45" i="17"/>
  <c r="HU45" i="17"/>
  <c r="IE45" i="17"/>
  <c r="LE45" i="17"/>
  <c r="LO45" i="17"/>
  <c r="LY45" i="17"/>
  <c r="GQ46" i="17"/>
  <c r="HA46" i="17"/>
  <c r="HK46" i="17"/>
  <c r="HU46" i="17"/>
  <c r="IE46" i="17"/>
  <c r="JK47" i="17"/>
  <c r="JU47" i="17"/>
  <c r="LE48" i="17"/>
  <c r="LO48" i="17"/>
  <c r="LY48" i="17"/>
  <c r="GV49" i="17"/>
  <c r="HF49" i="17"/>
  <c r="HP49" i="17"/>
  <c r="HZ49" i="17"/>
  <c r="IJ49" i="17"/>
  <c r="KF46" i="17"/>
  <c r="KG46" i="17" s="1"/>
  <c r="GQ35" i="17"/>
  <c r="HA35" i="17"/>
  <c r="HK35" i="17"/>
  <c r="HU35" i="17"/>
  <c r="IE35" i="17"/>
  <c r="LO35" i="17"/>
  <c r="LY35" i="17"/>
  <c r="JK37" i="17"/>
  <c r="JU37" i="17"/>
  <c r="KE37" i="17"/>
  <c r="GV38" i="17"/>
  <c r="HF38" i="17"/>
  <c r="HP38" i="17"/>
  <c r="HZ38" i="17"/>
  <c r="IJ38" i="17"/>
  <c r="HA39" i="17"/>
  <c r="HU39" i="17"/>
  <c r="IE39" i="17"/>
  <c r="LE39" i="17"/>
  <c r="LO39" i="17"/>
  <c r="LY39" i="17"/>
  <c r="JK40" i="17"/>
  <c r="JU40" i="17"/>
  <c r="KE40" i="17"/>
  <c r="GV41" i="17"/>
  <c r="HF41" i="17"/>
  <c r="HP41" i="17"/>
  <c r="HZ41" i="17"/>
  <c r="IJ41" i="17"/>
  <c r="JF43" i="17"/>
  <c r="JP43" i="17"/>
  <c r="JZ43" i="17"/>
  <c r="GQ44" i="17"/>
  <c r="HA44" i="17"/>
  <c r="HK44" i="17"/>
  <c r="HU44" i="17"/>
  <c r="IE44" i="17"/>
  <c r="LO44" i="17"/>
  <c r="JF45" i="17"/>
  <c r="JP45" i="17"/>
  <c r="JZ45" i="17"/>
  <c r="KZ46" i="17"/>
  <c r="LJ46" i="17"/>
  <c r="LT46" i="17"/>
  <c r="GQ47" i="17"/>
  <c r="HA47" i="17"/>
  <c r="HU47" i="17"/>
  <c r="IE47" i="17"/>
  <c r="LO47" i="17"/>
  <c r="GQ48" i="17"/>
  <c r="HA48" i="17"/>
  <c r="HK48" i="17"/>
  <c r="HU48" i="17"/>
  <c r="IE48" i="17"/>
  <c r="LE49" i="17"/>
  <c r="LO49" i="17"/>
  <c r="LY49" i="17"/>
  <c r="JK34" i="17"/>
  <c r="JU34" i="17"/>
  <c r="KE34" i="17"/>
  <c r="JK36" i="17"/>
  <c r="JU36" i="17"/>
  <c r="KE36" i="17"/>
  <c r="LE37" i="17"/>
  <c r="LO37" i="17"/>
  <c r="LY37" i="17"/>
  <c r="JK38" i="17"/>
  <c r="JU38" i="17"/>
  <c r="KE38" i="17"/>
  <c r="LE40" i="17"/>
  <c r="LO40" i="17"/>
  <c r="LY40" i="17"/>
  <c r="JK41" i="17"/>
  <c r="JU41" i="17"/>
  <c r="KE41" i="17"/>
  <c r="HA42" i="17"/>
  <c r="HU42" i="17"/>
  <c r="LE42" i="17"/>
  <c r="LO42" i="17"/>
  <c r="LY42" i="17"/>
  <c r="KZ43" i="17"/>
  <c r="LJ43" i="17"/>
  <c r="LT43" i="17"/>
  <c r="JF48" i="17"/>
  <c r="JP48" i="17"/>
  <c r="JZ48" i="17"/>
  <c r="LE34" i="17"/>
  <c r="LO34" i="17"/>
  <c r="LY34" i="17"/>
  <c r="JP35" i="17"/>
  <c r="LE38" i="17"/>
  <c r="LO38" i="17"/>
  <c r="LY38" i="17"/>
  <c r="JF39" i="17"/>
  <c r="JP39" i="17"/>
  <c r="JZ39" i="17"/>
  <c r="LE41" i="17"/>
  <c r="LO41" i="17"/>
  <c r="LY41" i="17"/>
  <c r="JP44" i="17"/>
  <c r="HF45" i="17"/>
  <c r="HZ45" i="17"/>
  <c r="IJ45" i="17"/>
  <c r="KZ45" i="17"/>
  <c r="LJ45" i="17"/>
  <c r="LT45" i="17"/>
  <c r="GV46" i="17"/>
  <c r="HF46" i="17"/>
  <c r="HP46" i="17"/>
  <c r="HZ46" i="17"/>
  <c r="IJ46" i="17"/>
  <c r="JF47" i="17"/>
  <c r="JP47" i="17"/>
  <c r="JZ47" i="17"/>
  <c r="KZ48" i="17"/>
  <c r="LJ48" i="17"/>
  <c r="LT48" i="17"/>
  <c r="GQ49" i="17"/>
  <c r="HA49" i="17"/>
  <c r="HK49" i="17"/>
  <c r="HU49" i="17"/>
  <c r="IE49" i="17"/>
  <c r="GV50" i="17"/>
  <c r="HF50" i="17"/>
  <c r="HP50" i="17"/>
  <c r="HZ50" i="17"/>
  <c r="IJ50" i="17"/>
  <c r="KZ50" i="17"/>
  <c r="LT50" i="17"/>
  <c r="KZ53" i="17"/>
  <c r="LJ53" i="17"/>
  <c r="LT53" i="17"/>
  <c r="JF54" i="17"/>
  <c r="JP54" i="17"/>
  <c r="JZ54" i="17"/>
  <c r="NO8" i="17"/>
  <c r="NY8" i="17"/>
  <c r="OI8" i="17"/>
  <c r="OS8" i="17"/>
  <c r="PC8" i="17"/>
  <c r="SC8" i="17"/>
  <c r="SM8" i="17"/>
  <c r="SW8" i="17"/>
  <c r="HF51" i="17"/>
  <c r="HZ51" i="17"/>
  <c r="IJ51" i="17"/>
  <c r="JF52" i="17"/>
  <c r="JP52" i="17"/>
  <c r="JZ52" i="17"/>
  <c r="KZ54" i="17"/>
  <c r="LJ54" i="17"/>
  <c r="LT54" i="17"/>
  <c r="LE51" i="17"/>
  <c r="LY51" i="17"/>
  <c r="GV52" i="17"/>
  <c r="HF52" i="17"/>
  <c r="HP52" i="17"/>
  <c r="HZ52" i="17"/>
  <c r="IJ52" i="17"/>
  <c r="KZ52" i="17"/>
  <c r="LJ52" i="17"/>
  <c r="LT52" i="17"/>
  <c r="JK53" i="17"/>
  <c r="JU53" i="17"/>
  <c r="KE53" i="17"/>
  <c r="GV54" i="17"/>
  <c r="HF54" i="17"/>
  <c r="HP54" i="17"/>
  <c r="HZ54" i="17"/>
  <c r="IJ54" i="17"/>
  <c r="SC9" i="17"/>
  <c r="SM9" i="17"/>
  <c r="SW9" i="17"/>
  <c r="HA50" i="17"/>
  <c r="HU50" i="17"/>
  <c r="LE50" i="17"/>
  <c r="LO50" i="17"/>
  <c r="LY50" i="17"/>
  <c r="LE53" i="17"/>
  <c r="LO53" i="17"/>
  <c r="LY53" i="17"/>
  <c r="JK54" i="17"/>
  <c r="JU54" i="17"/>
  <c r="KE54" i="17"/>
  <c r="NT8" i="17"/>
  <c r="OD8" i="17"/>
  <c r="ON8" i="17"/>
  <c r="OX8" i="17"/>
  <c r="PH8" i="17"/>
  <c r="RX8" i="17"/>
  <c r="SH8" i="17"/>
  <c r="SR8" i="17"/>
  <c r="GQ51" i="17"/>
  <c r="HA51" i="17"/>
  <c r="HK51" i="17"/>
  <c r="HU51" i="17"/>
  <c r="IE51" i="17"/>
  <c r="JK52" i="17"/>
  <c r="JU52" i="17"/>
  <c r="KE52" i="17"/>
  <c r="LE54" i="17"/>
  <c r="LO54" i="17"/>
  <c r="LY54" i="17"/>
  <c r="NO9" i="17"/>
  <c r="NY9" i="17"/>
  <c r="OI9" i="17"/>
  <c r="OS9" i="17"/>
  <c r="PC9" i="17"/>
  <c r="KZ51" i="17"/>
  <c r="LJ51" i="17"/>
  <c r="LT51" i="17"/>
  <c r="GQ52" i="17"/>
  <c r="HA52" i="17"/>
  <c r="HK52" i="17"/>
  <c r="HU52" i="17"/>
  <c r="IE52" i="17"/>
  <c r="LE52" i="17"/>
  <c r="LO52" i="17"/>
  <c r="LY52" i="17"/>
  <c r="JP53" i="17"/>
  <c r="JZ53" i="17"/>
  <c r="GQ54" i="17"/>
  <c r="HA54" i="17"/>
  <c r="HK54" i="17"/>
  <c r="HU54" i="17"/>
  <c r="IE54" i="17"/>
  <c r="RX9" i="17"/>
  <c r="SH9" i="17"/>
  <c r="SR9" i="17"/>
  <c r="RD12" i="17"/>
  <c r="RE12" i="17" s="1"/>
  <c r="QS16" i="17"/>
  <c r="RC16" i="17"/>
  <c r="NT11" i="17"/>
  <c r="OD11" i="17"/>
  <c r="ON11" i="17"/>
  <c r="OX11" i="17"/>
  <c r="PH11" i="17"/>
  <c r="RX11" i="17"/>
  <c r="SH11" i="17"/>
  <c r="SR11" i="17"/>
  <c r="RX14" i="17"/>
  <c r="SH14" i="17"/>
  <c r="SR14" i="17"/>
  <c r="SC16" i="17"/>
  <c r="SM16" i="17"/>
  <c r="SW16" i="17"/>
  <c r="QI17" i="17"/>
  <c r="QS17" i="17"/>
  <c r="RC17" i="17"/>
  <c r="QD18" i="17"/>
  <c r="QN18" i="17"/>
  <c r="QX18" i="17"/>
  <c r="QD19" i="17"/>
  <c r="NO10" i="17"/>
  <c r="NY10" i="17"/>
  <c r="OI10" i="17"/>
  <c r="OS10" i="17"/>
  <c r="PC10" i="17"/>
  <c r="SC10" i="17"/>
  <c r="SM10" i="17"/>
  <c r="SW10" i="17"/>
  <c r="NT12" i="17"/>
  <c r="OD12" i="17"/>
  <c r="ON12" i="17"/>
  <c r="OX12" i="17"/>
  <c r="PH12" i="17"/>
  <c r="RX12" i="17"/>
  <c r="SH12" i="17"/>
  <c r="SR12" i="17"/>
  <c r="NT13" i="17"/>
  <c r="OD13" i="17"/>
  <c r="ON13" i="17"/>
  <c r="OX13" i="17"/>
  <c r="PH13" i="17"/>
  <c r="RX13" i="17"/>
  <c r="NO15" i="17"/>
  <c r="NY15" i="17"/>
  <c r="OI15" i="17"/>
  <c r="OS15" i="17"/>
  <c r="PC15" i="17"/>
  <c r="SC15" i="17"/>
  <c r="SM15" i="17"/>
  <c r="SW15" i="17"/>
  <c r="SC17" i="17"/>
  <c r="SM17" i="17"/>
  <c r="SW17" i="17"/>
  <c r="RX19" i="17"/>
  <c r="SH19" i="17"/>
  <c r="QI11" i="17"/>
  <c r="QS11" i="17"/>
  <c r="RC11" i="17"/>
  <c r="NT14" i="17"/>
  <c r="OD14" i="17"/>
  <c r="ON14" i="17"/>
  <c r="OX14" i="17"/>
  <c r="PH14" i="17"/>
  <c r="NO16" i="17"/>
  <c r="NY16" i="17"/>
  <c r="OI16" i="17"/>
  <c r="OS16" i="17"/>
  <c r="PC16" i="17"/>
  <c r="NT18" i="17"/>
  <c r="OD18" i="17"/>
  <c r="ON18" i="17"/>
  <c r="OX18" i="17"/>
  <c r="PH18" i="17"/>
  <c r="SH18" i="17"/>
  <c r="NO11" i="17"/>
  <c r="NY11" i="17"/>
  <c r="OI11" i="17"/>
  <c r="OS11" i="17"/>
  <c r="PC11" i="17"/>
  <c r="SC11" i="17"/>
  <c r="SM11" i="17"/>
  <c r="SW11" i="17"/>
  <c r="SC14" i="17"/>
  <c r="SM14" i="17"/>
  <c r="SW14" i="17"/>
  <c r="QI19" i="17"/>
  <c r="RC19" i="17"/>
  <c r="NT10" i="17"/>
  <c r="OD10" i="17"/>
  <c r="ON10" i="17"/>
  <c r="OX10" i="17"/>
  <c r="PH10" i="17"/>
  <c r="RX10" i="17"/>
  <c r="SH10" i="17"/>
  <c r="SR10" i="17"/>
  <c r="NO12" i="17"/>
  <c r="NY12" i="17"/>
  <c r="OI12" i="17"/>
  <c r="OS12" i="17"/>
  <c r="PC12" i="17"/>
  <c r="SC12" i="17"/>
  <c r="SM12" i="17"/>
  <c r="SW12" i="17"/>
  <c r="OS13" i="17"/>
  <c r="SC13" i="17"/>
  <c r="SM13" i="17"/>
  <c r="SW13" i="17"/>
  <c r="NT15" i="17"/>
  <c r="OD15" i="17"/>
  <c r="ON15" i="17"/>
  <c r="OX15" i="17"/>
  <c r="PH15" i="17"/>
  <c r="RX15" i="17"/>
  <c r="SH15" i="17"/>
  <c r="SR15" i="17"/>
  <c r="RX17" i="17"/>
  <c r="SH17" i="17"/>
  <c r="SR17" i="17"/>
  <c r="SC19" i="17"/>
  <c r="QD11" i="17"/>
  <c r="QN11" i="17"/>
  <c r="QX11" i="17"/>
  <c r="NO14" i="17"/>
  <c r="NY14" i="17"/>
  <c r="OI14" i="17"/>
  <c r="OS14" i="17"/>
  <c r="PC14" i="17"/>
  <c r="NT16" i="17"/>
  <c r="OD16" i="17"/>
  <c r="ON16" i="17"/>
  <c r="OX16" i="17"/>
  <c r="PH16" i="17"/>
  <c r="NO18" i="17"/>
  <c r="PC18" i="17"/>
  <c r="SC18" i="17"/>
  <c r="SM18" i="17"/>
  <c r="SW18" i="17"/>
  <c r="QD20" i="17"/>
  <c r="QN20" i="17"/>
  <c r="QD21" i="17"/>
  <c r="QN21" i="17"/>
  <c r="QX21" i="17"/>
  <c r="QI22" i="17"/>
  <c r="QS22" i="17"/>
  <c r="RC22" i="17"/>
  <c r="QI23" i="17"/>
  <c r="QS23" i="17"/>
  <c r="RC23" i="17"/>
  <c r="RX26" i="17"/>
  <c r="SH26" i="17"/>
  <c r="SR26" i="17"/>
  <c r="SC28" i="17"/>
  <c r="SM28" i="17"/>
  <c r="SW28" i="17"/>
  <c r="RX21" i="17"/>
  <c r="SH21" i="17"/>
  <c r="SR21" i="17"/>
  <c r="SC23" i="17"/>
  <c r="SM23" i="17"/>
  <c r="SW23" i="17"/>
  <c r="NT24" i="17"/>
  <c r="ON24" i="17"/>
  <c r="OX24" i="17"/>
  <c r="PH24" i="17"/>
  <c r="NT25" i="17"/>
  <c r="ON25" i="17"/>
  <c r="PH25" i="17"/>
  <c r="RX25" i="17"/>
  <c r="SH25" i="17"/>
  <c r="NO27" i="17"/>
  <c r="NY27" i="17"/>
  <c r="OI27" i="17"/>
  <c r="OS27" i="17"/>
  <c r="PC27" i="17"/>
  <c r="SC27" i="17"/>
  <c r="SM27" i="17"/>
  <c r="SW27" i="17"/>
  <c r="NT29" i="17"/>
  <c r="OD29" i="17"/>
  <c r="ON29" i="17"/>
  <c r="OX29" i="17"/>
  <c r="PH29" i="17"/>
  <c r="RX29" i="17"/>
  <c r="SH29" i="17"/>
  <c r="SR29" i="17"/>
  <c r="NT20" i="17"/>
  <c r="OD20" i="17"/>
  <c r="ON20" i="17"/>
  <c r="OX20" i="17"/>
  <c r="PH20" i="17"/>
  <c r="SR20" i="17"/>
  <c r="NO22" i="17"/>
  <c r="NY22" i="17"/>
  <c r="OI22" i="17"/>
  <c r="OS22" i="17"/>
  <c r="PC22" i="17"/>
  <c r="SC22" i="17"/>
  <c r="SM22" i="17"/>
  <c r="SW22" i="17"/>
  <c r="QI24" i="17"/>
  <c r="QS24" i="17"/>
  <c r="RC24" i="17"/>
  <c r="NT26" i="17"/>
  <c r="OD26" i="17"/>
  <c r="ON26" i="17"/>
  <c r="OX26" i="17"/>
  <c r="PH26" i="17"/>
  <c r="NO28" i="17"/>
  <c r="NY28" i="17"/>
  <c r="OI28" i="17"/>
  <c r="OS28" i="17"/>
  <c r="PC28" i="17"/>
  <c r="QI30" i="17"/>
  <c r="RC30" i="17"/>
  <c r="QD28" i="17"/>
  <c r="QN28" i="17"/>
  <c r="QX28" i="17"/>
  <c r="QS29" i="17"/>
  <c r="RC29" i="17"/>
  <c r="SC30" i="17"/>
  <c r="SM30" i="17"/>
  <c r="SW30" i="17"/>
  <c r="QI20" i="17"/>
  <c r="QI21" i="17"/>
  <c r="QS21" i="17"/>
  <c r="RC21" i="17"/>
  <c r="QD22" i="17"/>
  <c r="QN22" i="17"/>
  <c r="QX22" i="17"/>
  <c r="QD23" i="17"/>
  <c r="QN23" i="17"/>
  <c r="QX23" i="17"/>
  <c r="SC26" i="17"/>
  <c r="SM26" i="17"/>
  <c r="SW26" i="17"/>
  <c r="RX28" i="17"/>
  <c r="SH28" i="17"/>
  <c r="SR28" i="17"/>
  <c r="SC21" i="17"/>
  <c r="SM21" i="17"/>
  <c r="SW21" i="17"/>
  <c r="NT27" i="17"/>
  <c r="OD27" i="17"/>
  <c r="ON27" i="17"/>
  <c r="OX27" i="17"/>
  <c r="PH27" i="17"/>
  <c r="RX27" i="17"/>
  <c r="SH27" i="17"/>
  <c r="SR27" i="17"/>
  <c r="NO29" i="17"/>
  <c r="NY29" i="17"/>
  <c r="OI29" i="17"/>
  <c r="OS29" i="17"/>
  <c r="PC29" i="17"/>
  <c r="SC29" i="17"/>
  <c r="SM29" i="17"/>
  <c r="SW29" i="17"/>
  <c r="NO30" i="17"/>
  <c r="OI30" i="17"/>
  <c r="PC30" i="17"/>
  <c r="NO20" i="17"/>
  <c r="OS20" i="17"/>
  <c r="PC20" i="17"/>
  <c r="SM20" i="17"/>
  <c r="NT22" i="17"/>
  <c r="OD22" i="17"/>
  <c r="ON22" i="17"/>
  <c r="OX22" i="17"/>
  <c r="PH22" i="17"/>
  <c r="RX22" i="17"/>
  <c r="SH22" i="17"/>
  <c r="SR22" i="17"/>
  <c r="QN24" i="17"/>
  <c r="QX24" i="17"/>
  <c r="NO26" i="17"/>
  <c r="NY26" i="17"/>
  <c r="OI26" i="17"/>
  <c r="OS26" i="17"/>
  <c r="PC26" i="17"/>
  <c r="NT28" i="17"/>
  <c r="OD28" i="17"/>
  <c r="ON28" i="17"/>
  <c r="OX28" i="17"/>
  <c r="PH28" i="17"/>
  <c r="QD30" i="17"/>
  <c r="QN30" i="17"/>
  <c r="QX30" i="17"/>
  <c r="NT23" i="17"/>
  <c r="OD23" i="17"/>
  <c r="ON23" i="17"/>
  <c r="OX23" i="17"/>
  <c r="PH23" i="17"/>
  <c r="RX24" i="17"/>
  <c r="SH24" i="17"/>
  <c r="SR24" i="17"/>
  <c r="QN25" i="17"/>
  <c r="QX25" i="17"/>
  <c r="QD26" i="17"/>
  <c r="QN26" i="17"/>
  <c r="QX26" i="17"/>
  <c r="OD31" i="17"/>
  <c r="OX31" i="17"/>
  <c r="NO33" i="17"/>
  <c r="NY33" i="17"/>
  <c r="OI33" i="17"/>
  <c r="OS33" i="17"/>
  <c r="PC33" i="17"/>
  <c r="QI31" i="17"/>
  <c r="QS31" i="17"/>
  <c r="RC31" i="17"/>
  <c r="QI35" i="17"/>
  <c r="QS35" i="17"/>
  <c r="RC35" i="17"/>
  <c r="SC31" i="17"/>
  <c r="SW31" i="17"/>
  <c r="RX33" i="17"/>
  <c r="SH33" i="17"/>
  <c r="SR33" i="17"/>
  <c r="SC35" i="17"/>
  <c r="SM35" i="17"/>
  <c r="SW35" i="17"/>
  <c r="NT32" i="17"/>
  <c r="OD32" i="17"/>
  <c r="ON32" i="17"/>
  <c r="OX32" i="17"/>
  <c r="PH32" i="17"/>
  <c r="RX32" i="17"/>
  <c r="SH32" i="17"/>
  <c r="SR32" i="17"/>
  <c r="NO34" i="17"/>
  <c r="NY34" i="17"/>
  <c r="OI34" i="17"/>
  <c r="OS34" i="17"/>
  <c r="PC34" i="17"/>
  <c r="SC34" i="17"/>
  <c r="SM34" i="17"/>
  <c r="SW34" i="17"/>
  <c r="NT36" i="17"/>
  <c r="OD36" i="17"/>
  <c r="ON36" i="17"/>
  <c r="OX36" i="17"/>
  <c r="PH36" i="17"/>
  <c r="SH36" i="17"/>
  <c r="NT37" i="17"/>
  <c r="OD37" i="17"/>
  <c r="NO31" i="17"/>
  <c r="NY31" i="17"/>
  <c r="OI31" i="17"/>
  <c r="OS31" i="17"/>
  <c r="PC31" i="17"/>
  <c r="NT33" i="17"/>
  <c r="OD33" i="17"/>
  <c r="ON33" i="17"/>
  <c r="OX33" i="17"/>
  <c r="PH33" i="17"/>
  <c r="NO35" i="17"/>
  <c r="NY35" i="17"/>
  <c r="OI35" i="17"/>
  <c r="OS35" i="17"/>
  <c r="PC35" i="17"/>
  <c r="QD31" i="17"/>
  <c r="QX31" i="17"/>
  <c r="QI32" i="17"/>
  <c r="QS32" i="17"/>
  <c r="RC32" i="17"/>
  <c r="QI33" i="17"/>
  <c r="QS33" i="17"/>
  <c r="RC33" i="17"/>
  <c r="QD34" i="17"/>
  <c r="QN34" i="17"/>
  <c r="QX34" i="17"/>
  <c r="QD35" i="17"/>
  <c r="QN35" i="17"/>
  <c r="QX35" i="17"/>
  <c r="QS36" i="17"/>
  <c r="SC37" i="17"/>
  <c r="SM37" i="17"/>
  <c r="SW37" i="17"/>
  <c r="NO40" i="17"/>
  <c r="NY40" i="17"/>
  <c r="OS40" i="17"/>
  <c r="PC40" i="17"/>
  <c r="SC40" i="17"/>
  <c r="SM40" i="17"/>
  <c r="NO41" i="17"/>
  <c r="NY41" i="17"/>
  <c r="OI41" i="17"/>
  <c r="OS41" i="17"/>
  <c r="PC41" i="17"/>
  <c r="QI43" i="17"/>
  <c r="RC43" i="17"/>
  <c r="NT38" i="17"/>
  <c r="OD38" i="17"/>
  <c r="ON38" i="17"/>
  <c r="OX38" i="17"/>
  <c r="PH38" i="17"/>
  <c r="RX38" i="17"/>
  <c r="SH38" i="17"/>
  <c r="SR38" i="17"/>
  <c r="QD41" i="17"/>
  <c r="QN41" i="17"/>
  <c r="QX41" i="17"/>
  <c r="NO42" i="17"/>
  <c r="NY42" i="17"/>
  <c r="OI42" i="17"/>
  <c r="OS42" i="17"/>
  <c r="PC42" i="17"/>
  <c r="SC43" i="17"/>
  <c r="SM43" i="17"/>
  <c r="SW43" i="17"/>
  <c r="OS37" i="17"/>
  <c r="PC37" i="17"/>
  <c r="NT39" i="17"/>
  <c r="OD39" i="17"/>
  <c r="ON39" i="17"/>
  <c r="OX39" i="17"/>
  <c r="PH39" i="17"/>
  <c r="QN40" i="17"/>
  <c r="RX41" i="17"/>
  <c r="SH41" i="17"/>
  <c r="SR41" i="17"/>
  <c r="QD42" i="17"/>
  <c r="QN42" i="17"/>
  <c r="QX42" i="17"/>
  <c r="NT44" i="17"/>
  <c r="OD44" i="17"/>
  <c r="ON44" i="17"/>
  <c r="OX44" i="17"/>
  <c r="PH44" i="17"/>
  <c r="QD37" i="17"/>
  <c r="QN37" i="17"/>
  <c r="QX37" i="17"/>
  <c r="QI38" i="17"/>
  <c r="QS38" i="17"/>
  <c r="RC38" i="17"/>
  <c r="QI39" i="17"/>
  <c r="QS39" i="17"/>
  <c r="RC39" i="17"/>
  <c r="RX42" i="17"/>
  <c r="SH42" i="17"/>
  <c r="SR42" i="17"/>
  <c r="NY43" i="17"/>
  <c r="PC43" i="17"/>
  <c r="SC39" i="17"/>
  <c r="SM39" i="17"/>
  <c r="SW39" i="17"/>
  <c r="NT40" i="17"/>
  <c r="ON40" i="17"/>
  <c r="NO38" i="17"/>
  <c r="NY38" i="17"/>
  <c r="OI38" i="17"/>
  <c r="OS38" i="17"/>
  <c r="PC38" i="17"/>
  <c r="SC38" i="17"/>
  <c r="SM38" i="17"/>
  <c r="SW38" i="17"/>
  <c r="QI41" i="17"/>
  <c r="QS41" i="17"/>
  <c r="RC41" i="17"/>
  <c r="NT42" i="17"/>
  <c r="OD42" i="17"/>
  <c r="ON42" i="17"/>
  <c r="OX42" i="17"/>
  <c r="PH42" i="17"/>
  <c r="SH43" i="17"/>
  <c r="SR43" i="17"/>
  <c r="ON37" i="17"/>
  <c r="OX37" i="17"/>
  <c r="PH37" i="17"/>
  <c r="NO39" i="17"/>
  <c r="NY39" i="17"/>
  <c r="OI39" i="17"/>
  <c r="OS39" i="17"/>
  <c r="PC39" i="17"/>
  <c r="QS40" i="17"/>
  <c r="SC41" i="17"/>
  <c r="SM41" i="17"/>
  <c r="SW41" i="17"/>
  <c r="QI42" i="17"/>
  <c r="QS42" i="17"/>
  <c r="RC42" i="17"/>
  <c r="NO44" i="17"/>
  <c r="NY44" i="17"/>
  <c r="OI44" i="17"/>
  <c r="OS44" i="17"/>
  <c r="PC44" i="17"/>
  <c r="QD50" i="17"/>
  <c r="QN50" i="17"/>
  <c r="QX50" i="17"/>
  <c r="NO51" i="17"/>
  <c r="OI51" i="17"/>
  <c r="SC51" i="17"/>
  <c r="SM51" i="17"/>
  <c r="QN53" i="17"/>
  <c r="QX53" i="17"/>
  <c r="NO45" i="17"/>
  <c r="NY45" i="17"/>
  <c r="OI45" i="17"/>
  <c r="OS45" i="17"/>
  <c r="PC45" i="17"/>
  <c r="QD46" i="17"/>
  <c r="QN46" i="17"/>
  <c r="QX46" i="17"/>
  <c r="RX47" i="17"/>
  <c r="QN48" i="17"/>
  <c r="QX48" i="17"/>
  <c r="RX50" i="17"/>
  <c r="SH50" i="17"/>
  <c r="SR50" i="17"/>
  <c r="OD52" i="17"/>
  <c r="RX53" i="17"/>
  <c r="SH53" i="17"/>
  <c r="SR53" i="17"/>
  <c r="QD45" i="17"/>
  <c r="QN45" i="17"/>
  <c r="QX45" i="17"/>
  <c r="RX46" i="17"/>
  <c r="SH46" i="17"/>
  <c r="SR46" i="17"/>
  <c r="RX48" i="17"/>
  <c r="SH48" i="17"/>
  <c r="QI49" i="17"/>
  <c r="QD51" i="17"/>
  <c r="QN51" i="17"/>
  <c r="RC52" i="17"/>
  <c r="SC52" i="17"/>
  <c r="SW52" i="17"/>
  <c r="NT53" i="17"/>
  <c r="ON53" i="17"/>
  <c r="OX53" i="17"/>
  <c r="RX44" i="17"/>
  <c r="SH44" i="17"/>
  <c r="SR44" i="17"/>
  <c r="NT46" i="17"/>
  <c r="OD46" i="17"/>
  <c r="ON46" i="17"/>
  <c r="OX46" i="17"/>
  <c r="PH46" i="17"/>
  <c r="QI47" i="17"/>
  <c r="QS47" i="17"/>
  <c r="ON48" i="17"/>
  <c r="OX48" i="17"/>
  <c r="NO49" i="17"/>
  <c r="OS49" i="17"/>
  <c r="PC49" i="17"/>
  <c r="SM49" i="17"/>
  <c r="SW49" i="17"/>
  <c r="QI50" i="17"/>
  <c r="QS50" i="17"/>
  <c r="RC50" i="17"/>
  <c r="NT51" i="17"/>
  <c r="OD51" i="17"/>
  <c r="PH51" i="17"/>
  <c r="RX51" i="17"/>
  <c r="SH51" i="17"/>
  <c r="QI53" i="17"/>
  <c r="QS53" i="17"/>
  <c r="RC53" i="17"/>
  <c r="NT45" i="17"/>
  <c r="OD45" i="17"/>
  <c r="ON45" i="17"/>
  <c r="OX45" i="17"/>
  <c r="PH45" i="17"/>
  <c r="QI46" i="17"/>
  <c r="QS46" i="17"/>
  <c r="RC46" i="17"/>
  <c r="SC47" i="17"/>
  <c r="SW47" i="17"/>
  <c r="QI48" i="17"/>
  <c r="RC48" i="17"/>
  <c r="SC50" i="17"/>
  <c r="SM50" i="17"/>
  <c r="SW50" i="17"/>
  <c r="NY52" i="17"/>
  <c r="PC52" i="17"/>
  <c r="SM53" i="17"/>
  <c r="SW53" i="17"/>
  <c r="QI45" i="17"/>
  <c r="RC45" i="17"/>
  <c r="SC46" i="17"/>
  <c r="SM46" i="17"/>
  <c r="SW46" i="17"/>
  <c r="SM48" i="17"/>
  <c r="SW48" i="17"/>
  <c r="QN49" i="17"/>
  <c r="QI44" i="17"/>
  <c r="QS44" i="17"/>
  <c r="RC44" i="17"/>
  <c r="SC45" i="17"/>
  <c r="SM45" i="17"/>
  <c r="SW45" i="17"/>
  <c r="NO47" i="17"/>
  <c r="NY47" i="17"/>
  <c r="PC47" i="17"/>
  <c r="NT54" i="17"/>
  <c r="OD54" i="17"/>
  <c r="ON54" i="17"/>
  <c r="PH54" i="17"/>
  <c r="XB8" i="17"/>
  <c r="XL8" i="17"/>
  <c r="XV8" i="17"/>
  <c r="YV9" i="17"/>
  <c r="ZF9" i="17"/>
  <c r="ZP9" i="17"/>
  <c r="XB10" i="17"/>
  <c r="XL10" i="17"/>
  <c r="XV10" i="17"/>
  <c r="UR12" i="17"/>
  <c r="VL12" i="17"/>
  <c r="VV12" i="17"/>
  <c r="WF12" i="17"/>
  <c r="YV15" i="17"/>
  <c r="ZF15" i="17"/>
  <c r="ZP15" i="17"/>
  <c r="YV10" i="17"/>
  <c r="ZF10" i="17"/>
  <c r="ZP10" i="17"/>
  <c r="XG11" i="17"/>
  <c r="YA11" i="17"/>
  <c r="XG12" i="17"/>
  <c r="YA12" i="17"/>
  <c r="UR13" i="17"/>
  <c r="VB13" i="17"/>
  <c r="VL13" i="17"/>
  <c r="VV13" i="17"/>
  <c r="WF13" i="17"/>
  <c r="YV13" i="17"/>
  <c r="ZF13" i="17"/>
  <c r="ZP13" i="17"/>
  <c r="UR14" i="17"/>
  <c r="VB14" i="17"/>
  <c r="VL14" i="17"/>
  <c r="VV14" i="17"/>
  <c r="WF14" i="17"/>
  <c r="QI54" i="17"/>
  <c r="RC54" i="17"/>
  <c r="UR8" i="17"/>
  <c r="VB8" i="17"/>
  <c r="VL8" i="17"/>
  <c r="VV8" i="17"/>
  <c r="WF8" i="17"/>
  <c r="YV8" i="17"/>
  <c r="ZF8" i="17"/>
  <c r="ZP8" i="17"/>
  <c r="UR9" i="17"/>
  <c r="VB9" i="17"/>
  <c r="VL9" i="17"/>
  <c r="VV9" i="17"/>
  <c r="WF9" i="17"/>
  <c r="ZK12" i="17"/>
  <c r="ZU12" i="17"/>
  <c r="XG14" i="17"/>
  <c r="XQ14" i="17"/>
  <c r="YA14" i="17"/>
  <c r="NO54" i="17"/>
  <c r="NY54" i="17"/>
  <c r="OI54" i="17"/>
  <c r="PC54" i="17"/>
  <c r="XG8" i="17"/>
  <c r="XQ8" i="17"/>
  <c r="YA8" i="17"/>
  <c r="ZA9" i="17"/>
  <c r="ZK9" i="17"/>
  <c r="ZU9" i="17"/>
  <c r="XG10" i="17"/>
  <c r="XQ10" i="17"/>
  <c r="YA10" i="17"/>
  <c r="UM12" i="17"/>
  <c r="VG12" i="17"/>
  <c r="WA12" i="17"/>
  <c r="ZA15" i="17"/>
  <c r="ZK15" i="17"/>
  <c r="ZU15" i="17"/>
  <c r="ZA10" i="17"/>
  <c r="ZK10" i="17"/>
  <c r="ZU10" i="17"/>
  <c r="XB11" i="17"/>
  <c r="XL11" i="17"/>
  <c r="XV11" i="17"/>
  <c r="XL12" i="17"/>
  <c r="XV12" i="17"/>
  <c r="UM13" i="17"/>
  <c r="UW13" i="17"/>
  <c r="VG13" i="17"/>
  <c r="VQ13" i="17"/>
  <c r="WA13" i="17"/>
  <c r="ZA13" i="17"/>
  <c r="ZK13" i="17"/>
  <c r="ZU13" i="17"/>
  <c r="UM14" i="17"/>
  <c r="UW14" i="17"/>
  <c r="VG14" i="17"/>
  <c r="VQ14" i="17"/>
  <c r="WA14" i="17"/>
  <c r="QD54" i="17"/>
  <c r="QN54" i="17"/>
  <c r="UM8" i="17"/>
  <c r="UW8" i="17"/>
  <c r="VG8" i="17"/>
  <c r="VQ8" i="17"/>
  <c r="WA8" i="17"/>
  <c r="ZA8" i="17"/>
  <c r="ZK8" i="17"/>
  <c r="ZU8" i="17"/>
  <c r="UM9" i="17"/>
  <c r="UW9" i="17"/>
  <c r="VG9" i="17"/>
  <c r="VQ9" i="17"/>
  <c r="WA9" i="17"/>
  <c r="ZF12" i="17"/>
  <c r="XB14" i="17"/>
  <c r="XL14" i="17"/>
  <c r="XV14" i="17"/>
  <c r="UM17" i="17"/>
  <c r="UW17" i="17"/>
  <c r="VG17" i="17"/>
  <c r="VQ17" i="17"/>
  <c r="WA17" i="17"/>
  <c r="ZA17" i="17"/>
  <c r="ZK17" i="17"/>
  <c r="ZU17" i="17"/>
  <c r="UM18" i="17"/>
  <c r="UW18" i="17"/>
  <c r="VG18" i="17"/>
  <c r="VQ18" i="17"/>
  <c r="WA18" i="17"/>
  <c r="UR16" i="17"/>
  <c r="VB16" i="17"/>
  <c r="VL16" i="17"/>
  <c r="VV16" i="17"/>
  <c r="WF16" i="17"/>
  <c r="YV16" i="17"/>
  <c r="ZF16" i="17"/>
  <c r="ZP16" i="17"/>
  <c r="XB18" i="17"/>
  <c r="XL18" i="17"/>
  <c r="XV18" i="17"/>
  <c r="XB15" i="17"/>
  <c r="XL15" i="17"/>
  <c r="XV15" i="17"/>
  <c r="XB17" i="17"/>
  <c r="XL17" i="17"/>
  <c r="XV17" i="17"/>
  <c r="YV18" i="17"/>
  <c r="ZF18" i="17"/>
  <c r="ZP18" i="17"/>
  <c r="UW19" i="17"/>
  <c r="VQ19" i="17"/>
  <c r="ZA19" i="17"/>
  <c r="ZK19" i="17"/>
  <c r="ZU19" i="17"/>
  <c r="UR17" i="17"/>
  <c r="VB17" i="17"/>
  <c r="VL17" i="17"/>
  <c r="VV17" i="17"/>
  <c r="WF17" i="17"/>
  <c r="YV17" i="17"/>
  <c r="ZF17" i="17"/>
  <c r="ZP17" i="17"/>
  <c r="UR18" i="17"/>
  <c r="VB18" i="17"/>
  <c r="VL18" i="17"/>
  <c r="VV18" i="17"/>
  <c r="WF18" i="17"/>
  <c r="UR15" i="17"/>
  <c r="VB15" i="17"/>
  <c r="VL15" i="17"/>
  <c r="VV15" i="17"/>
  <c r="WF15" i="17"/>
  <c r="UM16" i="17"/>
  <c r="UW16" i="17"/>
  <c r="VG16" i="17"/>
  <c r="VQ16" i="17"/>
  <c r="WA16" i="17"/>
  <c r="ZA16" i="17"/>
  <c r="ZK16" i="17"/>
  <c r="ZU16" i="17"/>
  <c r="XG18" i="17"/>
  <c r="XQ18" i="17"/>
  <c r="YA18" i="17"/>
  <c r="XB19" i="17"/>
  <c r="XL19" i="17"/>
  <c r="XV19" i="17"/>
  <c r="XG17" i="17"/>
  <c r="XQ17" i="17"/>
  <c r="YA17" i="17"/>
  <c r="ZA18" i="17"/>
  <c r="ZK18" i="17"/>
  <c r="ZU18" i="17"/>
  <c r="UR20" i="17"/>
  <c r="VB20" i="17"/>
  <c r="VL20" i="17"/>
  <c r="VV20" i="17"/>
  <c r="WF20" i="17"/>
  <c r="UM22" i="17"/>
  <c r="UW22" i="17"/>
  <c r="VG22" i="17"/>
  <c r="VQ22" i="17"/>
  <c r="WA22" i="17"/>
  <c r="XG20" i="17"/>
  <c r="XQ20" i="17"/>
  <c r="YA20" i="17"/>
  <c r="XB21" i="17"/>
  <c r="XL21" i="17"/>
  <c r="XV21" i="17"/>
  <c r="XB22" i="17"/>
  <c r="XL22" i="17"/>
  <c r="XV22" i="17"/>
  <c r="ZA20" i="17"/>
  <c r="ZK20" i="17"/>
  <c r="ZU20" i="17"/>
  <c r="YV22" i="17"/>
  <c r="ZF22" i="17"/>
  <c r="ZP22" i="17"/>
  <c r="UR21" i="17"/>
  <c r="VB21" i="17"/>
  <c r="VL21" i="17"/>
  <c r="VV21" i="17"/>
  <c r="WF21" i="17"/>
  <c r="YV21" i="17"/>
  <c r="ZF21" i="17"/>
  <c r="ZP21" i="17"/>
  <c r="UM20" i="17"/>
  <c r="UW20" i="17"/>
  <c r="VG20" i="17"/>
  <c r="VQ20" i="17"/>
  <c r="WA20" i="17"/>
  <c r="UR22" i="17"/>
  <c r="VB22" i="17"/>
  <c r="VL22" i="17"/>
  <c r="VV22" i="17"/>
  <c r="WF22" i="17"/>
  <c r="XB20" i="17"/>
  <c r="XL20" i="17"/>
  <c r="XV20" i="17"/>
  <c r="XG21" i="17"/>
  <c r="XQ21" i="17"/>
  <c r="YA21" i="17"/>
  <c r="XG22" i="17"/>
  <c r="XQ22" i="17"/>
  <c r="YA22" i="17"/>
  <c r="UM21" i="17"/>
  <c r="UW21" i="17"/>
  <c r="VG21" i="17"/>
  <c r="VQ21" i="17"/>
  <c r="WA21" i="17"/>
  <c r="ZA21" i="17"/>
  <c r="ZK21" i="17"/>
  <c r="ZU21" i="17"/>
  <c r="XG23" i="17"/>
  <c r="XQ23" i="17"/>
  <c r="YA23" i="17"/>
  <c r="UR24" i="17"/>
  <c r="VB24" i="17"/>
  <c r="VL24" i="17"/>
  <c r="VV24" i="17"/>
  <c r="WF24" i="17"/>
  <c r="UR25" i="17"/>
  <c r="VB25" i="17"/>
  <c r="VL25" i="17"/>
  <c r="VV25" i="17"/>
  <c r="WF25" i="17"/>
  <c r="UM27" i="17"/>
  <c r="UW27" i="17"/>
  <c r="VG27" i="17"/>
  <c r="VQ27" i="17"/>
  <c r="WA27" i="17"/>
  <c r="UR29" i="17"/>
  <c r="VB29" i="17"/>
  <c r="VL29" i="17"/>
  <c r="VV29" i="17"/>
  <c r="WF29" i="17"/>
  <c r="XG24" i="17"/>
  <c r="YA24" i="17"/>
  <c r="XG25" i="17"/>
  <c r="XQ25" i="17"/>
  <c r="YA25" i="17"/>
  <c r="XB26" i="17"/>
  <c r="XL26" i="17"/>
  <c r="XV26" i="17"/>
  <c r="XB27" i="17"/>
  <c r="XL27" i="17"/>
  <c r="XV27" i="17"/>
  <c r="XG28" i="17"/>
  <c r="XQ28" i="17"/>
  <c r="YA28" i="17"/>
  <c r="XG29" i="17"/>
  <c r="XQ29" i="17"/>
  <c r="YA29" i="17"/>
  <c r="ZA25" i="17"/>
  <c r="ZK25" i="17"/>
  <c r="ZU25" i="17"/>
  <c r="VB26" i="17"/>
  <c r="VL26" i="17"/>
  <c r="VV26" i="17"/>
  <c r="WF26" i="17"/>
  <c r="YV26" i="17"/>
  <c r="ZF26" i="17"/>
  <c r="ZP26" i="17"/>
  <c r="UM28" i="17"/>
  <c r="UW28" i="17"/>
  <c r="VG28" i="17"/>
  <c r="VQ28" i="17"/>
  <c r="WA28" i="17"/>
  <c r="ZA28" i="17"/>
  <c r="ZK28" i="17"/>
  <c r="ZU28" i="17"/>
  <c r="XB23" i="17"/>
  <c r="XL23" i="17"/>
  <c r="XV23" i="17"/>
  <c r="UM24" i="17"/>
  <c r="UW24" i="17"/>
  <c r="VG24" i="17"/>
  <c r="WA24" i="17"/>
  <c r="UM25" i="17"/>
  <c r="UW25" i="17"/>
  <c r="VG25" i="17"/>
  <c r="VQ25" i="17"/>
  <c r="WA25" i="17"/>
  <c r="UR27" i="17"/>
  <c r="VB27" i="17"/>
  <c r="VL27" i="17"/>
  <c r="VV27" i="17"/>
  <c r="WF27" i="17"/>
  <c r="UM29" i="17"/>
  <c r="UW29" i="17"/>
  <c r="VG29" i="17"/>
  <c r="VQ29" i="17"/>
  <c r="WA29" i="17"/>
  <c r="XB24" i="17"/>
  <c r="XL24" i="17"/>
  <c r="XV24" i="17"/>
  <c r="XB25" i="17"/>
  <c r="XL25" i="17"/>
  <c r="XV25" i="17"/>
  <c r="XG26" i="17"/>
  <c r="XQ26" i="17"/>
  <c r="YA26" i="17"/>
  <c r="XG27" i="17"/>
  <c r="XQ27" i="17"/>
  <c r="YA27" i="17"/>
  <c r="XB28" i="17"/>
  <c r="XL28" i="17"/>
  <c r="XV28" i="17"/>
  <c r="XB29" i="17"/>
  <c r="XL29" i="17"/>
  <c r="XV29" i="17"/>
  <c r="UR23" i="17"/>
  <c r="VB23" i="17"/>
  <c r="VL23" i="17"/>
  <c r="VV23" i="17"/>
  <c r="WF23" i="17"/>
  <c r="YV23" i="17"/>
  <c r="ZF23" i="17"/>
  <c r="ZP23" i="17"/>
  <c r="YV24" i="17"/>
  <c r="ZF24" i="17"/>
  <c r="YV25" i="17"/>
  <c r="ZF25" i="17"/>
  <c r="ZP25" i="17"/>
  <c r="ZA27" i="17"/>
  <c r="ZK27" i="17"/>
  <c r="ZU27" i="17"/>
  <c r="YV29" i="17"/>
  <c r="ZF29" i="17"/>
  <c r="ZP29" i="17"/>
  <c r="XB30" i="17"/>
  <c r="XL30" i="17"/>
  <c r="XB32" i="17"/>
  <c r="XL32" i="17"/>
  <c r="XV32" i="17"/>
  <c r="UR31" i="17"/>
  <c r="VL31" i="17"/>
  <c r="WF31" i="17"/>
  <c r="YV31" i="17"/>
  <c r="ZF31" i="17"/>
  <c r="YV32" i="17"/>
  <c r="ZF32" i="17"/>
  <c r="ZP32" i="17"/>
  <c r="UM33" i="17"/>
  <c r="UW33" i="17"/>
  <c r="VG33" i="17"/>
  <c r="VQ33" i="17"/>
  <c r="WA33" i="17"/>
  <c r="XQ31" i="17"/>
  <c r="YA31" i="17"/>
  <c r="UR32" i="17"/>
  <c r="VB32" i="17"/>
  <c r="VL32" i="17"/>
  <c r="VV32" i="17"/>
  <c r="WF32" i="17"/>
  <c r="YV33" i="17"/>
  <c r="ZF33" i="17"/>
  <c r="ZP33" i="17"/>
  <c r="XG30" i="17"/>
  <c r="XQ30" i="17"/>
  <c r="YA30" i="17"/>
  <c r="XG32" i="17"/>
  <c r="XQ32" i="17"/>
  <c r="YA32" i="17"/>
  <c r="UW31" i="17"/>
  <c r="VG31" i="17"/>
  <c r="ZA31" i="17"/>
  <c r="ZK31" i="17"/>
  <c r="ZU31" i="17"/>
  <c r="ZA32" i="17"/>
  <c r="ZK32" i="17"/>
  <c r="ZU32" i="17"/>
  <c r="UR33" i="17"/>
  <c r="VB33" i="17"/>
  <c r="VL33" i="17"/>
  <c r="VV33" i="17"/>
  <c r="WF33" i="17"/>
  <c r="UM30" i="17"/>
  <c r="UW30" i="17"/>
  <c r="VG30" i="17"/>
  <c r="VQ30" i="17"/>
  <c r="WA30" i="17"/>
  <c r="ZA30" i="17"/>
  <c r="ZK30" i="17"/>
  <c r="XG33" i="17"/>
  <c r="XQ33" i="17"/>
  <c r="YA33" i="17"/>
  <c r="UR34" i="17"/>
  <c r="VB34" i="17"/>
  <c r="VL34" i="17"/>
  <c r="VV34" i="17"/>
  <c r="WF34" i="17"/>
  <c r="UM36" i="17"/>
  <c r="UW36" i="17"/>
  <c r="VQ36" i="17"/>
  <c r="WA36" i="17"/>
  <c r="XG34" i="17"/>
  <c r="XQ34" i="17"/>
  <c r="YA34" i="17"/>
  <c r="UM35" i="17"/>
  <c r="UW35" i="17"/>
  <c r="VG35" i="17"/>
  <c r="VQ35" i="17"/>
  <c r="WA35" i="17"/>
  <c r="ZA35" i="17"/>
  <c r="ZK35" i="17"/>
  <c r="ZU35" i="17"/>
  <c r="XB36" i="17"/>
  <c r="XV36" i="17"/>
  <c r="UM37" i="17"/>
  <c r="UW37" i="17"/>
  <c r="VG37" i="17"/>
  <c r="VQ37" i="17"/>
  <c r="WA37" i="17"/>
  <c r="ZU38" i="17"/>
  <c r="XB35" i="17"/>
  <c r="XL35" i="17"/>
  <c r="XV35" i="17"/>
  <c r="YV37" i="17"/>
  <c r="ZF37" i="17"/>
  <c r="ZP37" i="17"/>
  <c r="UM34" i="17"/>
  <c r="UW34" i="17"/>
  <c r="VG34" i="17"/>
  <c r="VQ34" i="17"/>
  <c r="WA34" i="17"/>
  <c r="UR36" i="17"/>
  <c r="VB36" i="17"/>
  <c r="VV36" i="17"/>
  <c r="WF36" i="17"/>
  <c r="XB34" i="17"/>
  <c r="XL34" i="17"/>
  <c r="XV34" i="17"/>
  <c r="UR35" i="17"/>
  <c r="VB35" i="17"/>
  <c r="VL35" i="17"/>
  <c r="VV35" i="17"/>
  <c r="WF35" i="17"/>
  <c r="YV35" i="17"/>
  <c r="ZF35" i="17"/>
  <c r="ZP35" i="17"/>
  <c r="XG36" i="17"/>
  <c r="XQ36" i="17"/>
  <c r="UR37" i="17"/>
  <c r="VB37" i="17"/>
  <c r="VL37" i="17"/>
  <c r="VV37" i="17"/>
  <c r="WF37" i="17"/>
  <c r="YV34" i="17"/>
  <c r="ZF34" i="17"/>
  <c r="ZP34" i="17"/>
  <c r="ZA36" i="17"/>
  <c r="ZK36" i="17"/>
  <c r="ZU36" i="17"/>
  <c r="XG37" i="17"/>
  <c r="XQ37" i="17"/>
  <c r="YA37" i="17"/>
  <c r="YA35" i="17"/>
  <c r="ZA37" i="17"/>
  <c r="ZK37" i="17"/>
  <c r="ZU37" i="17"/>
  <c r="UR39" i="17"/>
  <c r="VB39" i="17"/>
  <c r="VL39" i="17"/>
  <c r="WF39" i="17"/>
  <c r="ZP39" i="17"/>
  <c r="XV40" i="17"/>
  <c r="YA42" i="17"/>
  <c r="XB38" i="17"/>
  <c r="XL38" i="17"/>
  <c r="XV38" i="17"/>
  <c r="XB41" i="17"/>
  <c r="XV41" i="17"/>
  <c r="ZA42" i="17"/>
  <c r="ZU42" i="17"/>
  <c r="UR38" i="17"/>
  <c r="VB38" i="17"/>
  <c r="VL38" i="17"/>
  <c r="VV38" i="17"/>
  <c r="WF38" i="17"/>
  <c r="YV38" i="17"/>
  <c r="ZF38" i="17"/>
  <c r="ZP38" i="17"/>
  <c r="VB41" i="17"/>
  <c r="VL41" i="17"/>
  <c r="VV41" i="17"/>
  <c r="WF41" i="17"/>
  <c r="ZF41" i="17"/>
  <c r="VG42" i="17"/>
  <c r="VQ42" i="17"/>
  <c r="UW39" i="17"/>
  <c r="VG39" i="17"/>
  <c r="WA39" i="17"/>
  <c r="ZK39" i="17"/>
  <c r="ZU39" i="17"/>
  <c r="XQ40" i="17"/>
  <c r="YA40" i="17"/>
  <c r="XB42" i="17"/>
  <c r="XV42" i="17"/>
  <c r="XG38" i="17"/>
  <c r="XQ38" i="17"/>
  <c r="YA38" i="17"/>
  <c r="XQ41" i="17"/>
  <c r="ZF42" i="17"/>
  <c r="XL39" i="17"/>
  <c r="UM40" i="17"/>
  <c r="UW40" i="17"/>
  <c r="VG40" i="17"/>
  <c r="VQ40" i="17"/>
  <c r="ZA40" i="17"/>
  <c r="ZK40" i="17"/>
  <c r="VB42" i="17"/>
  <c r="VL42" i="17"/>
  <c r="VV42" i="17"/>
  <c r="XG44" i="17"/>
  <c r="XQ44" i="17"/>
  <c r="YA44" i="17"/>
  <c r="UR45" i="17"/>
  <c r="VL45" i="17"/>
  <c r="VV45" i="17"/>
  <c r="UR43" i="17"/>
  <c r="VB43" i="17"/>
  <c r="VL43" i="17"/>
  <c r="VV43" i="17"/>
  <c r="WF43" i="17"/>
  <c r="XG45" i="17"/>
  <c r="XQ45" i="17"/>
  <c r="YA45" i="17"/>
  <c r="XB46" i="17"/>
  <c r="XL46" i="17"/>
  <c r="XV46" i="17"/>
  <c r="XG43" i="17"/>
  <c r="XQ43" i="17"/>
  <c r="YA43" i="17"/>
  <c r="ZA45" i="17"/>
  <c r="ZK45" i="17"/>
  <c r="ZU45" i="17"/>
  <c r="ZA43" i="17"/>
  <c r="ZK43" i="17"/>
  <c r="ZU43" i="17"/>
  <c r="ZV46" i="17"/>
  <c r="ZW46" i="17" s="1"/>
  <c r="XB44" i="17"/>
  <c r="XL44" i="17"/>
  <c r="XV44" i="17"/>
  <c r="UM45" i="17"/>
  <c r="UW45" i="17"/>
  <c r="VG45" i="17"/>
  <c r="VQ45" i="17"/>
  <c r="WA45" i="17"/>
  <c r="UM43" i="17"/>
  <c r="UW43" i="17"/>
  <c r="VG43" i="17"/>
  <c r="VQ43" i="17"/>
  <c r="WA43" i="17"/>
  <c r="XL45" i="17"/>
  <c r="XV45" i="17"/>
  <c r="XG46" i="17"/>
  <c r="XQ46" i="17"/>
  <c r="YA46" i="17"/>
  <c r="XB43" i="17"/>
  <c r="XL43" i="17"/>
  <c r="XV43" i="17"/>
  <c r="UR44" i="17"/>
  <c r="VB44" i="17"/>
  <c r="VL44" i="17"/>
  <c r="VV44" i="17"/>
  <c r="WF44" i="17"/>
  <c r="YV44" i="17"/>
  <c r="ZF44" i="17"/>
  <c r="ZP44" i="17"/>
  <c r="YV45" i="17"/>
  <c r="ZF45" i="17"/>
  <c r="ZP45" i="17"/>
  <c r="WG46" i="17"/>
  <c r="WH46" i="17" s="1"/>
  <c r="UM47" i="17"/>
  <c r="UW47" i="17"/>
  <c r="VG47" i="17"/>
  <c r="VQ47" i="17"/>
  <c r="WA47" i="17"/>
  <c r="YV49" i="17"/>
  <c r="ZF49" i="17"/>
  <c r="XB51" i="17"/>
  <c r="XL51" i="17"/>
  <c r="XV51" i="17"/>
  <c r="XL47" i="17"/>
  <c r="XV47" i="17"/>
  <c r="XB48" i="17"/>
  <c r="XL48" i="17"/>
  <c r="XV48" i="17"/>
  <c r="VB50" i="17"/>
  <c r="VV50" i="17"/>
  <c r="WF50" i="17"/>
  <c r="YV51" i="17"/>
  <c r="ZF51" i="17"/>
  <c r="ZP51" i="17"/>
  <c r="UR48" i="17"/>
  <c r="VB48" i="17"/>
  <c r="VL48" i="17"/>
  <c r="VV48" i="17"/>
  <c r="WF48" i="17"/>
  <c r="YV48" i="17"/>
  <c r="ZF48" i="17"/>
  <c r="ZP48" i="17"/>
  <c r="XG49" i="17"/>
  <c r="XQ49" i="17"/>
  <c r="YA49" i="17"/>
  <c r="ZA50" i="17"/>
  <c r="ZK50" i="17"/>
  <c r="ZU50" i="17"/>
  <c r="UR51" i="17"/>
  <c r="VB51" i="17"/>
  <c r="VL51" i="17"/>
  <c r="VV51" i="17"/>
  <c r="WF51" i="17"/>
  <c r="UR47" i="17"/>
  <c r="VB47" i="17"/>
  <c r="VL47" i="17"/>
  <c r="VV47" i="17"/>
  <c r="WF47" i="17"/>
  <c r="ZA49" i="17"/>
  <c r="XG51" i="17"/>
  <c r="XQ51" i="17"/>
  <c r="YA51" i="17"/>
  <c r="XG47" i="17"/>
  <c r="XQ47" i="17"/>
  <c r="YA47" i="17"/>
  <c r="XG48" i="17"/>
  <c r="XQ48" i="17"/>
  <c r="YA48" i="17"/>
  <c r="UM50" i="17"/>
  <c r="UW50" i="17"/>
  <c r="WA50" i="17"/>
  <c r="ZA51" i="17"/>
  <c r="ZK51" i="17"/>
  <c r="ZU51" i="17"/>
  <c r="ZK47" i="17"/>
  <c r="ZU47" i="17"/>
  <c r="UM49" i="17"/>
  <c r="UW49" i="17"/>
  <c r="VG49" i="17"/>
  <c r="VQ49" i="17"/>
  <c r="WA49" i="17"/>
  <c r="XB50" i="17"/>
  <c r="XL50" i="17"/>
  <c r="XV50" i="17"/>
  <c r="XB49" i="17"/>
  <c r="XV49" i="17"/>
  <c r="UM51" i="17"/>
  <c r="UW51" i="17"/>
  <c r="VG51" i="17"/>
  <c r="VQ51" i="17"/>
  <c r="WA51" i="17"/>
  <c r="ZA54" i="17"/>
  <c r="ZK54" i="17"/>
  <c r="ZU54" i="17"/>
  <c r="XG52" i="17"/>
  <c r="XQ52" i="17"/>
  <c r="UW53" i="17"/>
  <c r="WA53" i="17"/>
  <c r="ZA53" i="17"/>
  <c r="ZU53" i="17"/>
  <c r="UM54" i="17"/>
  <c r="UW54" i="17"/>
  <c r="VG54" i="17"/>
  <c r="VQ54" i="17"/>
  <c r="WA54" i="17"/>
  <c r="YV54" i="17"/>
  <c r="ZF54" i="17"/>
  <c r="ZP54" i="17"/>
  <c r="XB52" i="17"/>
  <c r="XL52" i="17"/>
  <c r="XV52" i="17"/>
  <c r="UR53" i="17"/>
  <c r="VB53" i="17"/>
  <c r="VV53" i="17"/>
  <c r="YV53" i="17"/>
  <c r="EQ54" i="24"/>
  <c r="FA54" i="24"/>
  <c r="WP52" i="24"/>
  <c r="WZ52" i="24"/>
  <c r="LN49" i="24"/>
  <c r="MH49" i="24"/>
  <c r="EG24" i="24"/>
  <c r="EQ24" i="24"/>
  <c r="WU40" i="24"/>
  <c r="XE40" i="24"/>
  <c r="XO40" i="24"/>
  <c r="WP26" i="24"/>
  <c r="WZ26" i="24"/>
  <c r="XJ26" i="24"/>
  <c r="EB28" i="24"/>
  <c r="EL28" i="24"/>
  <c r="EV28" i="24"/>
  <c r="LS52" i="24"/>
  <c r="MC52" i="24"/>
  <c r="HP51" i="24"/>
  <c r="WU19" i="24"/>
  <c r="SL44" i="24"/>
  <c r="SV44" i="24"/>
  <c r="TF44" i="24"/>
  <c r="TP44" i="24"/>
  <c r="TZ44" i="24"/>
  <c r="ABT49" i="24"/>
  <c r="ACN49" i="24"/>
  <c r="QB46" i="24"/>
  <c r="QV46" i="24"/>
  <c r="MR49" i="24"/>
  <c r="NB49" i="24"/>
  <c r="SG18" i="24"/>
  <c r="X28" i="24"/>
  <c r="AH28" i="24"/>
  <c r="AR28" i="24"/>
  <c r="BB28" i="24"/>
  <c r="BL28" i="24"/>
  <c r="HA9" i="24"/>
  <c r="VF38" i="24"/>
  <c r="VP38" i="24"/>
  <c r="SG27" i="24"/>
  <c r="SQ27" i="24"/>
  <c r="TA27" i="24"/>
  <c r="TK27" i="24"/>
  <c r="TU27" i="24"/>
  <c r="ADI8" i="24"/>
  <c r="ADS8" i="24"/>
  <c r="AEC8" i="24"/>
  <c r="SV14" i="24"/>
  <c r="TP14" i="24"/>
  <c r="TZ14" i="24"/>
  <c r="MW52" i="24"/>
  <c r="NG52" i="24"/>
  <c r="EQ23" i="24"/>
  <c r="CH39" i="24"/>
  <c r="CR39" i="24"/>
  <c r="DB39" i="24"/>
  <c r="CH44" i="24"/>
  <c r="CR44" i="24"/>
  <c r="DB44" i="24"/>
  <c r="WP47" i="24"/>
  <c r="WZ53" i="24"/>
  <c r="XJ53" i="24"/>
  <c r="EB10" i="24"/>
  <c r="EL10" i="24"/>
  <c r="VA38" i="24"/>
  <c r="VK38" i="24"/>
  <c r="VU38" i="24"/>
  <c r="QB12" i="24"/>
  <c r="QL12" i="24"/>
  <c r="QV12" i="24"/>
  <c r="PW11" i="24"/>
  <c r="QG11" i="24"/>
  <c r="QQ11" i="24"/>
  <c r="ABT9" i="24"/>
  <c r="ACD9" i="24"/>
  <c r="ACN9" i="24"/>
  <c r="OH10" i="24"/>
  <c r="OR10" i="24"/>
  <c r="PB10" i="24"/>
  <c r="WU8" i="24"/>
  <c r="ZE8" i="24"/>
  <c r="ZO8" i="24"/>
  <c r="ZY8" i="24"/>
  <c r="AAI8" i="24"/>
  <c r="AAS8" i="24"/>
  <c r="X10" i="24"/>
  <c r="AH10" i="24"/>
  <c r="AR10" i="24"/>
  <c r="BB10" i="24"/>
  <c r="BL10" i="24"/>
  <c r="QB11" i="24"/>
  <c r="QL11" i="24"/>
  <c r="QV11" i="24"/>
  <c r="ZE19" i="24"/>
  <c r="ZY19" i="24"/>
  <c r="AAI19" i="24"/>
  <c r="AAS19" i="24"/>
  <c r="PW18" i="24"/>
  <c r="QG18" i="24"/>
  <c r="QQ18" i="24"/>
  <c r="LX20" i="24"/>
  <c r="ZE14" i="24"/>
  <c r="ZO14" i="24"/>
  <c r="ZY14" i="24"/>
  <c r="AAI14" i="24"/>
  <c r="AAS14" i="24"/>
  <c r="WZ20" i="24"/>
  <c r="XJ20" i="24"/>
  <c r="ACD20" i="24"/>
  <c r="ACN20" i="24"/>
  <c r="QB24" i="24"/>
  <c r="QL24" i="24"/>
  <c r="QV24" i="24"/>
  <c r="CH19" i="24"/>
  <c r="CR19" i="24"/>
  <c r="DB19" i="24"/>
  <c r="EB21" i="24"/>
  <c r="EL21" i="24"/>
  <c r="EV21" i="24"/>
  <c r="YZ15" i="24"/>
  <c r="ZJ15" i="24"/>
  <c r="ZT15" i="24"/>
  <c r="AAD15" i="24"/>
  <c r="AAN15" i="24"/>
  <c r="XE20" i="24"/>
  <c r="UV15" i="24"/>
  <c r="VF15" i="24"/>
  <c r="VP15" i="24"/>
  <c r="LN18" i="24"/>
  <c r="LX18" i="24"/>
  <c r="MH18" i="24"/>
  <c r="ABO20" i="24"/>
  <c r="ABY20" i="24"/>
  <c r="ACI20" i="24"/>
  <c r="QB30" i="24"/>
  <c r="QL30" i="24"/>
  <c r="QV30" i="24"/>
  <c r="EB37" i="24"/>
  <c r="EL37" i="24"/>
  <c r="EV37" i="24"/>
  <c r="ABT38" i="24"/>
  <c r="GV25" i="24"/>
  <c r="HF25" i="24"/>
  <c r="HP25" i="24"/>
  <c r="X36" i="24"/>
  <c r="AH36" i="24"/>
  <c r="AR36" i="24"/>
  <c r="BB36" i="24"/>
  <c r="BL36" i="24"/>
  <c r="SL26" i="24"/>
  <c r="SV26" i="24"/>
  <c r="TF26" i="24"/>
  <c r="TP26" i="24"/>
  <c r="TZ26" i="24"/>
  <c r="WP27" i="24"/>
  <c r="WZ27" i="24"/>
  <c r="XJ27" i="24"/>
  <c r="S28" i="24"/>
  <c r="AH31" i="24"/>
  <c r="AR31" i="24"/>
  <c r="LN36" i="24"/>
  <c r="LX36" i="24"/>
  <c r="MH36" i="24"/>
  <c r="MR36" i="24"/>
  <c r="NB36" i="24"/>
  <c r="S27" i="24"/>
  <c r="AC27" i="24"/>
  <c r="AM27" i="24"/>
  <c r="AW27" i="24"/>
  <c r="BG27" i="24"/>
  <c r="CM29" i="24"/>
  <c r="CW29" i="24"/>
  <c r="WP35" i="24"/>
  <c r="WZ35" i="24"/>
  <c r="XJ35" i="24"/>
  <c r="X38" i="24"/>
  <c r="AH38" i="24"/>
  <c r="AR38" i="24"/>
  <c r="BB38" i="24"/>
  <c r="MH31" i="24"/>
  <c r="MR31" i="24"/>
  <c r="ABT36" i="24"/>
  <c r="ACD36" i="24"/>
  <c r="ACN36" i="24"/>
  <c r="OC37" i="24"/>
  <c r="OM37" i="24"/>
  <c r="OW37" i="24"/>
  <c r="OH25" i="24"/>
  <c r="OR25" i="24"/>
  <c r="PB25" i="24"/>
  <c r="EB27" i="24"/>
  <c r="EL27" i="24"/>
  <c r="EV27" i="24"/>
  <c r="AC30" i="24"/>
  <c r="AW30" i="24"/>
  <c r="BG30" i="24"/>
  <c r="WP32" i="24"/>
  <c r="WZ32" i="24"/>
  <c r="XJ32" i="24"/>
  <c r="S36" i="24"/>
  <c r="AC36" i="24"/>
  <c r="AM36" i="24"/>
  <c r="AW36" i="24"/>
  <c r="BG36" i="24"/>
  <c r="VA36" i="24"/>
  <c r="VK36" i="24"/>
  <c r="VU36" i="24"/>
  <c r="ZE37" i="24"/>
  <c r="ZO37" i="24"/>
  <c r="ZY37" i="24"/>
  <c r="AAI37" i="24"/>
  <c r="AAS37" i="24"/>
  <c r="TK25" i="24"/>
  <c r="WU27" i="24"/>
  <c r="XE27" i="24"/>
  <c r="XO27" i="24"/>
  <c r="EQ26" i="24"/>
  <c r="FA26" i="24"/>
  <c r="HK30" i="24"/>
  <c r="QB34" i="24"/>
  <c r="QL34" i="24"/>
  <c r="QV34" i="24"/>
  <c r="CH37" i="24"/>
  <c r="CR37" i="24"/>
  <c r="DB37" i="24"/>
  <c r="ADN37" i="24"/>
  <c r="ADX37" i="24"/>
  <c r="AEH37" i="24"/>
  <c r="VA39" i="24"/>
  <c r="VK39" i="24"/>
  <c r="VU39" i="24"/>
  <c r="WP44" i="24"/>
  <c r="WZ44" i="24"/>
  <c r="XJ44" i="24"/>
  <c r="CM48" i="24"/>
  <c r="CW48" i="24"/>
  <c r="DG48" i="24"/>
  <c r="SL53" i="24"/>
  <c r="TF53" i="24"/>
  <c r="TZ53" i="24"/>
  <c r="SL41" i="24"/>
  <c r="TF41" i="24"/>
  <c r="TP41" i="24"/>
  <c r="TZ41" i="24"/>
  <c r="GV49" i="24"/>
  <c r="HP49" i="24"/>
  <c r="WZ46" i="24"/>
  <c r="PW46" i="24"/>
  <c r="QB39" i="24"/>
  <c r="QL39" i="24"/>
  <c r="QV39" i="24"/>
  <c r="ADN40" i="24"/>
  <c r="ADX40" i="24"/>
  <c r="AEH40" i="24"/>
  <c r="ABY49" i="24"/>
  <c r="ACI49" i="24"/>
  <c r="CM42" i="24"/>
  <c r="CW42" i="24"/>
  <c r="DG42" i="24"/>
  <c r="NB51" i="24"/>
  <c r="YZ8" i="24"/>
  <c r="ZJ8" i="24"/>
  <c r="ZT8" i="24"/>
  <c r="AAD8" i="24"/>
  <c r="AAN8" i="24"/>
  <c r="GB9" i="24"/>
  <c r="GL9" i="24"/>
  <c r="GV9" i="24"/>
  <c r="HF9" i="24"/>
  <c r="HP9" i="24"/>
  <c r="UV11" i="24"/>
  <c r="VV11" i="24" s="1"/>
  <c r="VW11" i="24" s="1"/>
  <c r="VF11" i="24"/>
  <c r="VP11" i="24"/>
  <c r="UV12" i="24"/>
  <c r="VF12" i="24"/>
  <c r="VP12" i="24"/>
  <c r="ABO13" i="24"/>
  <c r="ABY13" i="24"/>
  <c r="ACI13" i="24"/>
  <c r="ADS14" i="24"/>
  <c r="GB10" i="24"/>
  <c r="GL10" i="24"/>
  <c r="QB10" i="24"/>
  <c r="QL10" i="24"/>
  <c r="QV10" i="24"/>
  <c r="LN11" i="24"/>
  <c r="LX11" i="24"/>
  <c r="MH11" i="24"/>
  <c r="MR11" i="24"/>
  <c r="NB11" i="24"/>
  <c r="OH14" i="24"/>
  <c r="OR14" i="24"/>
  <c r="PB14" i="24"/>
  <c r="VA15" i="24"/>
  <c r="VK15" i="24"/>
  <c r="WP8" i="24"/>
  <c r="WZ8" i="24"/>
  <c r="XJ8" i="24"/>
  <c r="WP10" i="24"/>
  <c r="WZ10" i="24"/>
  <c r="XJ10" i="24"/>
  <c r="PW13" i="24"/>
  <c r="QG13" i="24"/>
  <c r="QQ13" i="24"/>
  <c r="CH14" i="24"/>
  <c r="CR14" i="24"/>
  <c r="DB14" i="24"/>
  <c r="HK9" i="24"/>
  <c r="HU9" i="24"/>
  <c r="VA11" i="24"/>
  <c r="VK11" i="24"/>
  <c r="VU11" i="24"/>
  <c r="LS13" i="24"/>
  <c r="MC13" i="24"/>
  <c r="MM13" i="24"/>
  <c r="MW13" i="24"/>
  <c r="NG13" i="24"/>
  <c r="ABT13" i="24"/>
  <c r="ACD13" i="24"/>
  <c r="ACN13" i="24"/>
  <c r="ZE15" i="24"/>
  <c r="ZY15" i="24"/>
  <c r="AAI15" i="24"/>
  <c r="EG16" i="24"/>
  <c r="EQ16" i="24"/>
  <c r="GG10" i="24"/>
  <c r="GQ10" i="24"/>
  <c r="HA10" i="24"/>
  <c r="HK10" i="24"/>
  <c r="HU10" i="24"/>
  <c r="LS11" i="24"/>
  <c r="MC11" i="24"/>
  <c r="MM11" i="24"/>
  <c r="MW11" i="24"/>
  <c r="NG11" i="24"/>
  <c r="LN12" i="24"/>
  <c r="LX12" i="24"/>
  <c r="MH12" i="24"/>
  <c r="MR12" i="24"/>
  <c r="NB12" i="24"/>
  <c r="SL13" i="24"/>
  <c r="SV13" i="24"/>
  <c r="TF13" i="24"/>
  <c r="TP13" i="24"/>
  <c r="TZ13" i="24"/>
  <c r="XE8" i="24"/>
  <c r="XO8" i="24"/>
  <c r="ADN8" i="24"/>
  <c r="ADX8" i="24"/>
  <c r="AEH8" i="24"/>
  <c r="LS10" i="24"/>
  <c r="MC10" i="24"/>
  <c r="MM10" i="24"/>
  <c r="MW10" i="24"/>
  <c r="NG10" i="24"/>
  <c r="WU10" i="24"/>
  <c r="XE10" i="24"/>
  <c r="XO10" i="24"/>
  <c r="VA13" i="24"/>
  <c r="VK13" i="24"/>
  <c r="VU13" i="24"/>
  <c r="CM14" i="24"/>
  <c r="CW14" i="24"/>
  <c r="DG14" i="24"/>
  <c r="ABO14" i="24"/>
  <c r="ABY14" i="24"/>
  <c r="ACI14" i="24"/>
  <c r="EB17" i="24"/>
  <c r="EL17" i="24"/>
  <c r="EV17" i="24"/>
  <c r="UV17" i="24"/>
  <c r="VF17" i="24"/>
  <c r="VP17" i="24"/>
  <c r="SQ18" i="24"/>
  <c r="TA18" i="24"/>
  <c r="TK18" i="24"/>
  <c r="TU18" i="24"/>
  <c r="GG18" i="24"/>
  <c r="MC19" i="24"/>
  <c r="XE19" i="24"/>
  <c r="XO19" i="24"/>
  <c r="FA16" i="24"/>
  <c r="UV16" i="24"/>
  <c r="VF16" i="24"/>
  <c r="VP16" i="24"/>
  <c r="PW17" i="24"/>
  <c r="QG17" i="24"/>
  <c r="QQ17" i="24"/>
  <c r="LS21" i="24"/>
  <c r="MC21" i="24"/>
  <c r="MW21" i="24"/>
  <c r="YZ16" i="24"/>
  <c r="ZJ16" i="24"/>
  <c r="ZT16" i="24"/>
  <c r="AAD16" i="24"/>
  <c r="AAN16" i="24"/>
  <c r="LS17" i="24"/>
  <c r="MC17" i="24"/>
  <c r="MM17" i="24"/>
  <c r="MW17" i="24"/>
  <c r="NG17" i="24"/>
  <c r="SL17" i="24"/>
  <c r="SV17" i="24"/>
  <c r="TF17" i="24"/>
  <c r="TP17" i="24"/>
  <c r="TZ17" i="24"/>
  <c r="LS18" i="24"/>
  <c r="MC18" i="24"/>
  <c r="MM18" i="24"/>
  <c r="MW18" i="24"/>
  <c r="NG18" i="24"/>
  <c r="CM19" i="24"/>
  <c r="CW19" i="24"/>
  <c r="PB21" i="24"/>
  <c r="SL18" i="24"/>
  <c r="SV18" i="24"/>
  <c r="TF18" i="24"/>
  <c r="TP18" i="24"/>
  <c r="YZ19" i="24"/>
  <c r="ZT19" i="24"/>
  <c r="AAD19" i="24"/>
  <c r="AAN19" i="24"/>
  <c r="MH20" i="24"/>
  <c r="MR20" i="24"/>
  <c r="SL16" i="24"/>
  <c r="SV16" i="24"/>
  <c r="TF16" i="24"/>
  <c r="TP16" i="24"/>
  <c r="TZ16" i="24"/>
  <c r="OH18" i="24"/>
  <c r="OR18" i="24"/>
  <c r="PB18" i="24"/>
  <c r="LN19" i="24"/>
  <c r="LX19" i="24"/>
  <c r="MR19" i="24"/>
  <c r="NB19" i="24"/>
  <c r="WZ19" i="24"/>
  <c r="XJ19" i="24"/>
  <c r="EB16" i="24"/>
  <c r="EL16" i="24"/>
  <c r="EV16" i="24"/>
  <c r="VA16" i="24"/>
  <c r="VK16" i="24"/>
  <c r="CH18" i="24"/>
  <c r="CR18" i="24"/>
  <c r="DB18" i="24"/>
  <c r="GB21" i="24"/>
  <c r="GL21" i="24"/>
  <c r="HF21" i="24"/>
  <c r="EB23" i="24"/>
  <c r="EL23" i="24"/>
  <c r="EV23" i="24"/>
  <c r="UV25" i="24"/>
  <c r="VF25" i="24"/>
  <c r="VP25" i="24"/>
  <c r="UV26" i="24"/>
  <c r="VF26" i="24"/>
  <c r="VP26" i="24"/>
  <c r="CM22" i="24"/>
  <c r="CW22" i="24"/>
  <c r="QB22" i="24"/>
  <c r="QV22" i="24"/>
  <c r="LX24" i="24"/>
  <c r="NB24" i="24"/>
  <c r="VA24" i="24"/>
  <c r="VU24" i="24"/>
  <c r="AH25" i="24"/>
  <c r="AR25" i="24"/>
  <c r="BB25" i="24"/>
  <c r="FA22" i="24"/>
  <c r="MC23" i="24"/>
  <c r="MW23" i="24"/>
  <c r="NG23" i="24"/>
  <c r="CM26" i="24"/>
  <c r="CW26" i="24"/>
  <c r="DG26" i="24"/>
  <c r="WZ21" i="24"/>
  <c r="LN22" i="24"/>
  <c r="MH22" i="24"/>
  <c r="MR22" i="24"/>
  <c r="CW23" i="24"/>
  <c r="DG23" i="24"/>
  <c r="EB24" i="24"/>
  <c r="EL24" i="24"/>
  <c r="EV24" i="24"/>
  <c r="ABO25" i="24"/>
  <c r="ABY25" i="24"/>
  <c r="ACI25" i="24"/>
  <c r="GB26" i="24"/>
  <c r="GL26" i="24"/>
  <c r="GV26" i="24"/>
  <c r="SV21" i="24"/>
  <c r="TZ21" i="24"/>
  <c r="LS24" i="24"/>
  <c r="MC24" i="24"/>
  <c r="MW24" i="24"/>
  <c r="WU25" i="24"/>
  <c r="XE25" i="24"/>
  <c r="XO25" i="24"/>
  <c r="X27" i="24"/>
  <c r="AH27" i="24"/>
  <c r="AR27" i="24"/>
  <c r="BB27" i="24"/>
  <c r="BL27" i="24"/>
  <c r="AC28" i="24"/>
  <c r="AM28" i="24"/>
  <c r="AW28" i="24"/>
  <c r="BG28" i="24"/>
  <c r="EB22" i="24"/>
  <c r="EV22" i="24"/>
  <c r="MH23" i="24"/>
  <c r="NB23" i="24"/>
  <c r="CW24" i="24"/>
  <c r="CH26" i="24"/>
  <c r="CR26" i="24"/>
  <c r="OH29" i="24"/>
  <c r="PB29" i="24"/>
  <c r="VA29" i="24"/>
  <c r="VU29" i="24"/>
  <c r="QB31" i="24"/>
  <c r="QL31" i="24"/>
  <c r="QV31" i="24"/>
  <c r="EG32" i="24"/>
  <c r="EQ32" i="24"/>
  <c r="GB31" i="24"/>
  <c r="GL31" i="24"/>
  <c r="HP31" i="24"/>
  <c r="AEC31" i="24"/>
  <c r="EB33" i="24"/>
  <c r="EV33" i="24"/>
  <c r="OC28" i="24"/>
  <c r="OM28" i="24"/>
  <c r="OW28" i="24"/>
  <c r="LN29" i="24"/>
  <c r="LX29" i="24"/>
  <c r="MH29" i="24"/>
  <c r="FA30" i="24"/>
  <c r="EB31" i="24"/>
  <c r="EL31" i="24"/>
  <c r="EV31" i="24"/>
  <c r="ZE31" i="24"/>
  <c r="ZY31" i="24"/>
  <c r="AAI31" i="24"/>
  <c r="AAS31" i="24"/>
  <c r="QB32" i="24"/>
  <c r="QL32" i="24"/>
  <c r="QV32" i="24"/>
  <c r="GB29" i="24"/>
  <c r="GL29" i="24"/>
  <c r="GV29" i="24"/>
  <c r="HP29" i="24"/>
  <c r="ADN29" i="24"/>
  <c r="ADX29" i="24"/>
  <c r="ADI30" i="24"/>
  <c r="ADS30" i="24"/>
  <c r="LN32" i="24"/>
  <c r="LX32" i="24"/>
  <c r="NB32" i="24"/>
  <c r="ZE30" i="24"/>
  <c r="ZY30" i="24"/>
  <c r="AAI30" i="24"/>
  <c r="AAS30" i="24"/>
  <c r="FA33" i="24"/>
  <c r="SL27" i="24"/>
  <c r="SV27" i="24"/>
  <c r="TF27" i="24"/>
  <c r="TP27" i="24"/>
  <c r="TZ27" i="24"/>
  <c r="EG28" i="24"/>
  <c r="EQ28" i="24"/>
  <c r="FA28" i="24"/>
  <c r="OH28" i="24"/>
  <c r="OR28" i="24"/>
  <c r="PB28" i="24"/>
  <c r="ABO29" i="24"/>
  <c r="ABY29" i="24"/>
  <c r="ACI29" i="24"/>
  <c r="VF30" i="24"/>
  <c r="VP30" i="24"/>
  <c r="ACD30" i="24"/>
  <c r="ACN30" i="24"/>
  <c r="GQ32" i="24"/>
  <c r="HK32" i="24"/>
  <c r="HU32" i="24"/>
  <c r="LS33" i="24"/>
  <c r="MC33" i="24"/>
  <c r="YZ34" i="24"/>
  <c r="ZJ34" i="24"/>
  <c r="ZT34" i="24"/>
  <c r="AAD34" i="24"/>
  <c r="AAN34" i="24"/>
  <c r="LS35" i="24"/>
  <c r="MC35" i="24"/>
  <c r="MM35" i="24"/>
  <c r="MW35" i="24"/>
  <c r="NG35" i="24"/>
  <c r="SG36" i="24"/>
  <c r="SQ36" i="24"/>
  <c r="TA36" i="24"/>
  <c r="TK36" i="24"/>
  <c r="TU36" i="24"/>
  <c r="ZE33" i="24"/>
  <c r="ZY33" i="24"/>
  <c r="AAS33" i="24"/>
  <c r="EB34" i="24"/>
  <c r="EV34" i="24"/>
  <c r="LN34" i="24"/>
  <c r="LX34" i="24"/>
  <c r="MH34" i="24"/>
  <c r="MR34" i="24"/>
  <c r="NB34" i="24"/>
  <c r="CH35" i="24"/>
  <c r="CR35" i="24"/>
  <c r="DB35" i="24"/>
  <c r="SL35" i="24"/>
  <c r="SV35" i="24"/>
  <c r="TF35" i="24"/>
  <c r="TP35" i="24"/>
  <c r="TZ35" i="24"/>
  <c r="EG37" i="24"/>
  <c r="EQ37" i="24"/>
  <c r="FA37" i="24"/>
  <c r="ABT33" i="24"/>
  <c r="ADI35" i="24"/>
  <c r="ADS35" i="24"/>
  <c r="AEC35" i="24"/>
  <c r="WP36" i="24"/>
  <c r="WZ36" i="24"/>
  <c r="XJ36" i="24"/>
  <c r="VA34" i="24"/>
  <c r="VU34" i="24"/>
  <c r="S37" i="24"/>
  <c r="UV33" i="24"/>
  <c r="OC33" i="24"/>
  <c r="OM33" i="24"/>
  <c r="OW33" i="24"/>
  <c r="EG34" i="24"/>
  <c r="EQ34" i="24"/>
  <c r="CH36" i="24"/>
  <c r="CR36" i="24"/>
  <c r="DB36" i="24"/>
  <c r="EB36" i="24"/>
  <c r="EL36" i="24"/>
  <c r="EV36" i="24"/>
  <c r="OC36" i="24"/>
  <c r="OM36" i="24"/>
  <c r="OW36" i="24"/>
  <c r="WU36" i="24"/>
  <c r="XE36" i="24"/>
  <c r="XO36" i="24"/>
  <c r="SG37" i="24"/>
  <c r="SQ37" i="24"/>
  <c r="TA37" i="24"/>
  <c r="TK37" i="24"/>
  <c r="TU37" i="24"/>
  <c r="AC37" i="24"/>
  <c r="AM37" i="24"/>
  <c r="AW37" i="24"/>
  <c r="BG37" i="24"/>
  <c r="MC38" i="24"/>
  <c r="MM38" i="24"/>
  <c r="MW38" i="24"/>
  <c r="S41" i="24"/>
  <c r="WP40" i="24"/>
  <c r="WZ40" i="24"/>
  <c r="XJ40" i="24"/>
  <c r="YZ40" i="24"/>
  <c r="ZJ40" i="24"/>
  <c r="ZT40" i="24"/>
  <c r="AAD40" i="24"/>
  <c r="AAN40" i="24"/>
  <c r="X37" i="24"/>
  <c r="AH37" i="24"/>
  <c r="AR37" i="24"/>
  <c r="BB37" i="24"/>
  <c r="BL37" i="24"/>
  <c r="GG37" i="24"/>
  <c r="GQ37" i="24"/>
  <c r="HA37" i="24"/>
  <c r="HK37" i="24"/>
  <c r="HU37" i="24"/>
  <c r="LN38" i="24"/>
  <c r="MH38" i="24"/>
  <c r="MR38" i="24"/>
  <c r="NB38" i="24"/>
  <c r="CM39" i="24"/>
  <c r="CW39" i="24"/>
  <c r="DG39" i="24"/>
  <c r="PW39" i="24"/>
  <c r="QG39" i="24"/>
  <c r="QQ39" i="24"/>
  <c r="UV39" i="24"/>
  <c r="VF39" i="24"/>
  <c r="VP39" i="24"/>
  <c r="CM45" i="24"/>
  <c r="CW45" i="24"/>
  <c r="DG45" i="24"/>
  <c r="VK41" i="24"/>
  <c r="VU41" i="24"/>
  <c r="EB43" i="24"/>
  <c r="EL43" i="24"/>
  <c r="EV43" i="24"/>
  <c r="PW43" i="24"/>
  <c r="QG43" i="24"/>
  <c r="QQ43" i="24"/>
  <c r="PW42" i="24"/>
  <c r="QG42" i="24"/>
  <c r="QQ42" i="24"/>
  <c r="UV42" i="24"/>
  <c r="VF42" i="24"/>
  <c r="VP42" i="24"/>
  <c r="CH42" i="24"/>
  <c r="CR42" i="24"/>
  <c r="DH42" i="24" s="1"/>
  <c r="DI42" i="24" s="1"/>
  <c r="DB42" i="24"/>
  <c r="UV43" i="24"/>
  <c r="VF43" i="24"/>
  <c r="VP43" i="24"/>
  <c r="ADI43" i="24"/>
  <c r="ADS43" i="24"/>
  <c r="AEC43" i="24"/>
  <c r="CH45" i="24"/>
  <c r="CR45" i="24"/>
  <c r="DB45" i="24"/>
  <c r="VF41" i="24"/>
  <c r="VP41" i="24"/>
  <c r="CM43" i="24"/>
  <c r="CW43" i="24"/>
  <c r="DG43" i="24"/>
  <c r="ZE43" i="24"/>
  <c r="ZO43" i="24"/>
  <c r="ZY43" i="24"/>
  <c r="AAI43" i="24"/>
  <c r="AAS43" i="24"/>
  <c r="WP41" i="24"/>
  <c r="XJ41" i="24"/>
  <c r="ABO40" i="24"/>
  <c r="ABY40" i="24"/>
  <c r="ACI40" i="24"/>
  <c r="QB42" i="24"/>
  <c r="QL42" i="24"/>
  <c r="QV42" i="24"/>
  <c r="YZ42" i="24"/>
  <c r="ZJ42" i="24"/>
  <c r="ZT42" i="24"/>
  <c r="AAD42" i="24"/>
  <c r="AAN42" i="24"/>
  <c r="GB44" i="24"/>
  <c r="GL44" i="24"/>
  <c r="GV44" i="24"/>
  <c r="HP44" i="24"/>
  <c r="OH47" i="24"/>
  <c r="OR47" i="24"/>
  <c r="EQ47" i="24"/>
  <c r="QB47" i="24"/>
  <c r="QL47" i="24"/>
  <c r="QV47" i="24"/>
  <c r="ADN47" i="24"/>
  <c r="ADX47" i="24"/>
  <c r="AEH47" i="24"/>
  <c r="UV45" i="24"/>
  <c r="VP45" i="24"/>
  <c r="ACD45" i="24"/>
  <c r="LN46" i="24"/>
  <c r="LX46" i="24"/>
  <c r="NB46" i="24"/>
  <c r="TF46" i="24"/>
  <c r="TZ46" i="24"/>
  <c r="OH48" i="24"/>
  <c r="PB48" i="24"/>
  <c r="QL49" i="24"/>
  <c r="QV49" i="24"/>
  <c r="LN45" i="24"/>
  <c r="LX45" i="24"/>
  <c r="MH45" i="24"/>
  <c r="MR45" i="24"/>
  <c r="NB45" i="24"/>
  <c r="S46" i="24"/>
  <c r="AC46" i="24"/>
  <c r="AM46" i="24"/>
  <c r="AW46" i="24"/>
  <c r="GB46" i="24"/>
  <c r="GV46" i="24"/>
  <c r="HF46" i="24"/>
  <c r="AC47" i="24"/>
  <c r="AM47" i="24"/>
  <c r="AW47" i="24"/>
  <c r="BG47" i="24"/>
  <c r="LN47" i="24"/>
  <c r="LX47" i="24"/>
  <c r="MH47" i="24"/>
  <c r="MR47" i="24"/>
  <c r="NB47" i="24"/>
  <c r="SG47" i="24"/>
  <c r="SQ47" i="24"/>
  <c r="TA47" i="24"/>
  <c r="TK47" i="24"/>
  <c r="TU47" i="24"/>
  <c r="QB48" i="24"/>
  <c r="QL48" i="24"/>
  <c r="VA45" i="24"/>
  <c r="VK45" i="24"/>
  <c r="VU45" i="24"/>
  <c r="ABY45" i="24"/>
  <c r="ACI45" i="24"/>
  <c r="LS46" i="24"/>
  <c r="MC46" i="24"/>
  <c r="MW46" i="24"/>
  <c r="QG49" i="24"/>
  <c r="QQ49" i="24"/>
  <c r="LS45" i="24"/>
  <c r="MC45" i="24"/>
  <c r="MM45" i="24"/>
  <c r="MW45" i="24"/>
  <c r="NG45" i="24"/>
  <c r="AH46" i="24"/>
  <c r="AR46" i="24"/>
  <c r="GG46" i="24"/>
  <c r="GQ46" i="24"/>
  <c r="HA46" i="24"/>
  <c r="HK46" i="24"/>
  <c r="ZJ46" i="24"/>
  <c r="ZT46" i="24"/>
  <c r="PW48" i="24"/>
  <c r="QG48" i="24"/>
  <c r="GL50" i="24"/>
  <c r="GV50" i="24"/>
  <c r="HF50" i="24"/>
  <c r="VU50" i="24"/>
  <c r="CH51" i="24"/>
  <c r="GL52" i="24"/>
  <c r="QB52" i="24"/>
  <c r="QL52" i="24"/>
  <c r="QV52" i="24"/>
  <c r="SL52" i="24"/>
  <c r="SV52" i="24"/>
  <c r="TP52" i="24"/>
  <c r="TZ52" i="24"/>
  <c r="ADI53" i="24"/>
  <c r="PW51" i="24"/>
  <c r="QQ51" i="24"/>
  <c r="CH52" i="24"/>
  <c r="CR52" i="24"/>
  <c r="EG53" i="24"/>
  <c r="EQ53" i="24"/>
  <c r="FA53" i="24"/>
  <c r="OH54" i="24"/>
  <c r="PB54" i="24"/>
  <c r="VF54" i="24"/>
  <c r="EB52" i="24"/>
  <c r="EL52" i="24"/>
  <c r="EV52" i="24"/>
  <c r="GL53" i="24"/>
  <c r="GV53" i="24"/>
  <c r="HF53" i="24"/>
  <c r="HP53" i="24"/>
  <c r="QV53" i="24"/>
  <c r="WU53" i="24"/>
  <c r="XE53" i="24"/>
  <c r="ZE53" i="24"/>
  <c r="ZO53" i="24"/>
  <c r="ZY53" i="24"/>
  <c r="EB54" i="24"/>
  <c r="EL54" i="24"/>
  <c r="EV54" i="24"/>
  <c r="UV51" i="24"/>
  <c r="S53" i="24"/>
  <c r="AW53" i="24"/>
  <c r="SG53" i="24"/>
  <c r="TA53" i="24"/>
  <c r="TK53" i="24"/>
  <c r="ADI54" i="24"/>
  <c r="ADS54" i="24"/>
  <c r="AEC54" i="24"/>
  <c r="OC50" i="24"/>
  <c r="OW50" i="24"/>
  <c r="X52" i="24"/>
  <c r="BB52" i="24"/>
  <c r="BL52" i="24"/>
  <c r="ABT52" i="24"/>
  <c r="ACN52" i="24"/>
  <c r="ADI50" i="24"/>
  <c r="ADS50" i="24"/>
  <c r="EG51" i="24"/>
  <c r="EQ51" i="24"/>
  <c r="FA51" i="24"/>
  <c r="CH8" i="24"/>
  <c r="CR8" i="24"/>
  <c r="DB8" i="24"/>
  <c r="LN8" i="24"/>
  <c r="LX8" i="24"/>
  <c r="MH8" i="24"/>
  <c r="MR8" i="24"/>
  <c r="NB8" i="24"/>
  <c r="QB8" i="24"/>
  <c r="QL8" i="24"/>
  <c r="QV8" i="24"/>
  <c r="UV8" i="24"/>
  <c r="VF8" i="24"/>
  <c r="VP8" i="24"/>
  <c r="CM9" i="24"/>
  <c r="CW9" i="24"/>
  <c r="DG9" i="24"/>
  <c r="OC9" i="24"/>
  <c r="OM9" i="24"/>
  <c r="OW9" i="24"/>
  <c r="LN10" i="24"/>
  <c r="LX10" i="24"/>
  <c r="MH10" i="24"/>
  <c r="MR10" i="24"/>
  <c r="NB10" i="24"/>
  <c r="SL9" i="24"/>
  <c r="SV9" i="24"/>
  <c r="TF9" i="24"/>
  <c r="TP9" i="24"/>
  <c r="TZ9" i="24"/>
  <c r="ABO9" i="24"/>
  <c r="ABY9" i="24"/>
  <c r="ACI9" i="24"/>
  <c r="S10" i="24"/>
  <c r="AC10" i="24"/>
  <c r="AM10" i="24"/>
  <c r="AW10" i="24"/>
  <c r="BG10" i="24"/>
  <c r="EG10" i="24"/>
  <c r="EQ10" i="24"/>
  <c r="FA10" i="24"/>
  <c r="VA10" i="24"/>
  <c r="VK10" i="24"/>
  <c r="VU10" i="24"/>
  <c r="X8" i="24"/>
  <c r="AR8" i="24"/>
  <c r="BB8" i="24"/>
  <c r="BL8" i="24"/>
  <c r="EB8" i="24"/>
  <c r="EL8" i="24"/>
  <c r="EV8" i="24"/>
  <c r="OC8" i="24"/>
  <c r="OM8" i="24"/>
  <c r="OW8" i="24"/>
  <c r="S9" i="24"/>
  <c r="AM9" i="24"/>
  <c r="AW9" i="24"/>
  <c r="BG9" i="24"/>
  <c r="EG9" i="24"/>
  <c r="EQ9" i="24"/>
  <c r="FA9" i="24"/>
  <c r="LS9" i="24"/>
  <c r="MC9" i="24"/>
  <c r="MM9" i="24"/>
  <c r="MW9" i="24"/>
  <c r="NG9" i="24"/>
  <c r="PW9" i="24"/>
  <c r="QG9" i="24"/>
  <c r="QQ9" i="24"/>
  <c r="VA9" i="24"/>
  <c r="VK9" i="24"/>
  <c r="VU9" i="24"/>
  <c r="GV10" i="24"/>
  <c r="HF10" i="24"/>
  <c r="HP10" i="24"/>
  <c r="OC10" i="24"/>
  <c r="OM10" i="24"/>
  <c r="OW10" i="24"/>
  <c r="GB8" i="24"/>
  <c r="GL8" i="24"/>
  <c r="GV8" i="24"/>
  <c r="HF8" i="24"/>
  <c r="HP8" i="24"/>
  <c r="SL8" i="24"/>
  <c r="SV8" i="24"/>
  <c r="TF8" i="24"/>
  <c r="TP8" i="24"/>
  <c r="TZ8" i="24"/>
  <c r="ABO8" i="24"/>
  <c r="ABY8" i="24"/>
  <c r="ACI8" i="24"/>
  <c r="WU9" i="24"/>
  <c r="XE9" i="24"/>
  <c r="XO9" i="24"/>
  <c r="ZE9" i="24"/>
  <c r="ZO9" i="24"/>
  <c r="ZY9" i="24"/>
  <c r="AAI9" i="24"/>
  <c r="AAS9" i="24"/>
  <c r="ADI9" i="24"/>
  <c r="ADS9" i="24"/>
  <c r="AEC9" i="24"/>
  <c r="CH10" i="24"/>
  <c r="CR10" i="24"/>
  <c r="DB10" i="24"/>
  <c r="PW10" i="24"/>
  <c r="QG10" i="24"/>
  <c r="QQ10" i="24"/>
  <c r="CM8" i="24"/>
  <c r="CW8" i="24"/>
  <c r="DG8" i="24"/>
  <c r="LS8" i="24"/>
  <c r="MC8" i="24"/>
  <c r="MM8" i="24"/>
  <c r="MW8" i="24"/>
  <c r="NG8" i="24"/>
  <c r="PW8" i="24"/>
  <c r="QG8" i="24"/>
  <c r="QQ8" i="24"/>
  <c r="VA8" i="24"/>
  <c r="VK8" i="24"/>
  <c r="VU8" i="24"/>
  <c r="CH9" i="24"/>
  <c r="CR9" i="24"/>
  <c r="DB9" i="24"/>
  <c r="OH9" i="24"/>
  <c r="OR9" i="24"/>
  <c r="PB9" i="24"/>
  <c r="SG10" i="24"/>
  <c r="SQ10" i="24"/>
  <c r="TA10" i="24"/>
  <c r="TK10" i="24"/>
  <c r="TU10" i="24"/>
  <c r="SG9" i="24"/>
  <c r="SQ9" i="24"/>
  <c r="TA9" i="24"/>
  <c r="TK9" i="24"/>
  <c r="TU9" i="24"/>
  <c r="EV10" i="24"/>
  <c r="UV10" i="24"/>
  <c r="VF10" i="24"/>
  <c r="VP10" i="24"/>
  <c r="ABT10" i="24"/>
  <c r="ACD10" i="24"/>
  <c r="ACN10" i="24"/>
  <c r="S8" i="24"/>
  <c r="AC8" i="24"/>
  <c r="AM8" i="24"/>
  <c r="AW8" i="24"/>
  <c r="BG8" i="24"/>
  <c r="EG8" i="24"/>
  <c r="EQ8" i="24"/>
  <c r="FA8" i="24"/>
  <c r="OH8" i="24"/>
  <c r="OR8" i="24"/>
  <c r="PB8" i="24"/>
  <c r="X9" i="24"/>
  <c r="AR9" i="24"/>
  <c r="BB9" i="24"/>
  <c r="BL9" i="24"/>
  <c r="EB9" i="24"/>
  <c r="EL9" i="24"/>
  <c r="EV9" i="24"/>
  <c r="LN9" i="24"/>
  <c r="LX9" i="24"/>
  <c r="MH9" i="24"/>
  <c r="MR9" i="24"/>
  <c r="NB9" i="24"/>
  <c r="QB9" i="24"/>
  <c r="QL9" i="24"/>
  <c r="QV9" i="24"/>
  <c r="UV9" i="24"/>
  <c r="VF9" i="24"/>
  <c r="VP9" i="24"/>
  <c r="GG8" i="24"/>
  <c r="HA8" i="24"/>
  <c r="HK8" i="24"/>
  <c r="HU8" i="24"/>
  <c r="SG8" i="24"/>
  <c r="SQ8" i="24"/>
  <c r="TA8" i="24"/>
  <c r="TK8" i="24"/>
  <c r="TU8" i="24"/>
  <c r="ABT8" i="24"/>
  <c r="ACD8" i="24"/>
  <c r="ACN8" i="24"/>
  <c r="WP9" i="24"/>
  <c r="WZ9" i="24"/>
  <c r="XJ9" i="24"/>
  <c r="YZ9" i="24"/>
  <c r="ZJ9" i="24"/>
  <c r="ZT9" i="24"/>
  <c r="AAD9" i="24"/>
  <c r="AAN9" i="24"/>
  <c r="ADN9" i="24"/>
  <c r="ADX9" i="24"/>
  <c r="AEH9" i="24"/>
  <c r="CM10" i="24"/>
  <c r="CW10" i="24"/>
  <c r="DG10" i="24"/>
  <c r="LS12" i="24"/>
  <c r="MC12" i="24"/>
  <c r="MM12" i="24"/>
  <c r="MW12" i="24"/>
  <c r="NG12" i="24"/>
  <c r="PW12" i="24"/>
  <c r="QG12" i="24"/>
  <c r="QQ12" i="24"/>
  <c r="VA12" i="24"/>
  <c r="VK12" i="24"/>
  <c r="VU12" i="24"/>
  <c r="LN13" i="24"/>
  <c r="LX13" i="24"/>
  <c r="MH13" i="24"/>
  <c r="MR13" i="24"/>
  <c r="NB13" i="24"/>
  <c r="QB13" i="24"/>
  <c r="QL13" i="24"/>
  <c r="QV13" i="24"/>
  <c r="UV13" i="24"/>
  <c r="VF13" i="24"/>
  <c r="VP13" i="24"/>
  <c r="EG14" i="24"/>
  <c r="EQ14" i="24"/>
  <c r="FA14" i="24"/>
  <c r="WU14" i="24"/>
  <c r="XO14" i="24"/>
  <c r="EQ15" i="24"/>
  <c r="FA15" i="24"/>
  <c r="ZE10" i="24"/>
  <c r="ZO10" i="24"/>
  <c r="ZY10" i="24"/>
  <c r="AAI10" i="24"/>
  <c r="AAS10" i="24"/>
  <c r="ADI10" i="24"/>
  <c r="ADS10" i="24"/>
  <c r="AEC10" i="24"/>
  <c r="CH11" i="24"/>
  <c r="CR11" i="24"/>
  <c r="DB11" i="24"/>
  <c r="GB11" i="24"/>
  <c r="GL11" i="24"/>
  <c r="GV11" i="24"/>
  <c r="HF11" i="24"/>
  <c r="HP11" i="24"/>
  <c r="WP11" i="24"/>
  <c r="WZ11" i="24"/>
  <c r="XJ11" i="24"/>
  <c r="YZ11" i="24"/>
  <c r="ZJ11" i="24"/>
  <c r="ZT11" i="24"/>
  <c r="AAD11" i="24"/>
  <c r="AAN11" i="24"/>
  <c r="ADN11" i="24"/>
  <c r="ADX11" i="24"/>
  <c r="AEH11" i="24"/>
  <c r="CM12" i="24"/>
  <c r="CW12" i="24"/>
  <c r="DG12" i="24"/>
  <c r="GG12" i="24"/>
  <c r="GQ12" i="24"/>
  <c r="HA12" i="24"/>
  <c r="HK12" i="24"/>
  <c r="HU12" i="24"/>
  <c r="WU12" i="24"/>
  <c r="XE12" i="24"/>
  <c r="XO12" i="24"/>
  <c r="ZE12" i="24"/>
  <c r="ZO12" i="24"/>
  <c r="ZY12" i="24"/>
  <c r="AAI12" i="24"/>
  <c r="AAS12" i="24"/>
  <c r="ADI12" i="24"/>
  <c r="ADS12" i="24"/>
  <c r="AEC12" i="24"/>
  <c r="CH13" i="24"/>
  <c r="CR13" i="24"/>
  <c r="DB13" i="24"/>
  <c r="GB13" i="24"/>
  <c r="GL13" i="24"/>
  <c r="GV13" i="24"/>
  <c r="HF13" i="24"/>
  <c r="HP13" i="24"/>
  <c r="WP13" i="24"/>
  <c r="WZ13" i="24"/>
  <c r="XJ13" i="24"/>
  <c r="YZ13" i="24"/>
  <c r="ZJ13" i="24"/>
  <c r="ZT13" i="24"/>
  <c r="AAD13" i="24"/>
  <c r="AAN13" i="24"/>
  <c r="ADN13" i="24"/>
  <c r="ADX13" i="24"/>
  <c r="AEH13" i="24"/>
  <c r="PW14" i="24"/>
  <c r="QG14" i="24"/>
  <c r="QQ14" i="24"/>
  <c r="OC11" i="24"/>
  <c r="OM11" i="24"/>
  <c r="OW11" i="24"/>
  <c r="OH12" i="24"/>
  <c r="OR12" i="24"/>
  <c r="PB12" i="24"/>
  <c r="OC13" i="24"/>
  <c r="OM13" i="24"/>
  <c r="OW13" i="24"/>
  <c r="LS14" i="24"/>
  <c r="MC14" i="24"/>
  <c r="MM14" i="24"/>
  <c r="MW14" i="24"/>
  <c r="NG14" i="24"/>
  <c r="SG14" i="24"/>
  <c r="SQ14" i="24"/>
  <c r="TA14" i="24"/>
  <c r="TK14" i="24"/>
  <c r="TU14" i="24"/>
  <c r="YZ14" i="24"/>
  <c r="ZT14" i="24"/>
  <c r="AAN14" i="24"/>
  <c r="X11" i="24"/>
  <c r="AH11" i="24"/>
  <c r="AR11" i="24"/>
  <c r="BB11" i="24"/>
  <c r="BL11" i="24"/>
  <c r="EB11" i="24"/>
  <c r="EL11" i="24"/>
  <c r="EV11" i="24"/>
  <c r="SL11" i="24"/>
  <c r="SV11" i="24"/>
  <c r="TF11" i="24"/>
  <c r="TP11" i="24"/>
  <c r="TZ11" i="24"/>
  <c r="ABO11" i="24"/>
  <c r="ABY11" i="24"/>
  <c r="ACI11" i="24"/>
  <c r="S12" i="24"/>
  <c r="AC12" i="24"/>
  <c r="AM12" i="24"/>
  <c r="AW12" i="24"/>
  <c r="BG12" i="24"/>
  <c r="EG12" i="24"/>
  <c r="EQ12" i="24"/>
  <c r="FA12" i="24"/>
  <c r="SG12" i="24"/>
  <c r="SQ12" i="24"/>
  <c r="TA12" i="24"/>
  <c r="TK12" i="24"/>
  <c r="TU12" i="24"/>
  <c r="ABT12" i="24"/>
  <c r="ACD12" i="24"/>
  <c r="ACN12" i="24"/>
  <c r="X13" i="24"/>
  <c r="AH13" i="24"/>
  <c r="AR13" i="24"/>
  <c r="BB13" i="24"/>
  <c r="BL13" i="24"/>
  <c r="EB13" i="24"/>
  <c r="EL13" i="24"/>
  <c r="EV13" i="24"/>
  <c r="UV14" i="24"/>
  <c r="VP14" i="24"/>
  <c r="EB14" i="24"/>
  <c r="EL14" i="24"/>
  <c r="EV14" i="24"/>
  <c r="EV15" i="24"/>
  <c r="YZ10" i="24"/>
  <c r="ZJ10" i="24"/>
  <c r="ZT10" i="24"/>
  <c r="AAD10" i="24"/>
  <c r="AAN10" i="24"/>
  <c r="ADN10" i="24"/>
  <c r="ADX10" i="24"/>
  <c r="AEH10" i="24"/>
  <c r="CM11" i="24"/>
  <c r="CW11" i="24"/>
  <c r="DG11" i="24"/>
  <c r="GG11" i="24"/>
  <c r="GQ11" i="24"/>
  <c r="HA11" i="24"/>
  <c r="HK11" i="24"/>
  <c r="HU11" i="24"/>
  <c r="WU11" i="24"/>
  <c r="XE11" i="24"/>
  <c r="XO11" i="24"/>
  <c r="ZE11" i="24"/>
  <c r="ZO11" i="24"/>
  <c r="ZY11" i="24"/>
  <c r="AAI11" i="24"/>
  <c r="AAS11" i="24"/>
  <c r="ADI11" i="24"/>
  <c r="ADS11" i="24"/>
  <c r="AEC11" i="24"/>
  <c r="CH12" i="24"/>
  <c r="CR12" i="24"/>
  <c r="DB12" i="24"/>
  <c r="GB12" i="24"/>
  <c r="GL12" i="24"/>
  <c r="GV12" i="24"/>
  <c r="HF12" i="24"/>
  <c r="HP12" i="24"/>
  <c r="WP12" i="24"/>
  <c r="WZ12" i="24"/>
  <c r="XJ12" i="24"/>
  <c r="XP12" i="24" s="1"/>
  <c r="XQ12" i="24" s="1"/>
  <c r="YZ12" i="24"/>
  <c r="ZJ12" i="24"/>
  <c r="ZT12" i="24"/>
  <c r="AAD12" i="24"/>
  <c r="AAN12" i="24"/>
  <c r="ADN12" i="24"/>
  <c r="ADX12" i="24"/>
  <c r="AEH12" i="24"/>
  <c r="CM13" i="24"/>
  <c r="CW13" i="24"/>
  <c r="DG13" i="24"/>
  <c r="GG13" i="24"/>
  <c r="GQ13" i="24"/>
  <c r="HA13" i="24"/>
  <c r="HK13" i="24"/>
  <c r="HU13" i="24"/>
  <c r="WU13" i="24"/>
  <c r="XE13" i="24"/>
  <c r="XO13" i="24"/>
  <c r="ZE13" i="24"/>
  <c r="ZO13" i="24"/>
  <c r="ZY13" i="24"/>
  <c r="AAI13" i="24"/>
  <c r="AAS13" i="24"/>
  <c r="ADI13" i="24"/>
  <c r="ADS13" i="24"/>
  <c r="AEC13" i="24"/>
  <c r="GG14" i="24"/>
  <c r="GQ14" i="24"/>
  <c r="HA14" i="24"/>
  <c r="HK14" i="24"/>
  <c r="HU14" i="24"/>
  <c r="QB14" i="24"/>
  <c r="QL14" i="24"/>
  <c r="QV14" i="24"/>
  <c r="OH11" i="24"/>
  <c r="OR11" i="24"/>
  <c r="PB11" i="24"/>
  <c r="OC12" i="24"/>
  <c r="OM12" i="24"/>
  <c r="OW12" i="24"/>
  <c r="OH13" i="24"/>
  <c r="OR13" i="24"/>
  <c r="PB13" i="24"/>
  <c r="LN14" i="24"/>
  <c r="LX14" i="24"/>
  <c r="MH14" i="24"/>
  <c r="MR14" i="24"/>
  <c r="NB14" i="24"/>
  <c r="SL10" i="24"/>
  <c r="SV10" i="24"/>
  <c r="TF10" i="24"/>
  <c r="TP10" i="24"/>
  <c r="TZ10" i="24"/>
  <c r="ABO10" i="24"/>
  <c r="ABY10" i="24"/>
  <c r="ACI10" i="24"/>
  <c r="S11" i="24"/>
  <c r="AC11" i="24"/>
  <c r="AM11" i="24"/>
  <c r="AW11" i="24"/>
  <c r="BG11" i="24"/>
  <c r="EG11" i="24"/>
  <c r="EQ11" i="24"/>
  <c r="FA11" i="24"/>
  <c r="SG11" i="24"/>
  <c r="SQ11" i="24"/>
  <c r="TA11" i="24"/>
  <c r="TK11" i="24"/>
  <c r="TU11" i="24"/>
  <c r="ABT11" i="24"/>
  <c r="ACD11" i="24"/>
  <c r="ACN11" i="24"/>
  <c r="X12" i="24"/>
  <c r="AH12" i="24"/>
  <c r="AR12" i="24"/>
  <c r="BB12" i="24"/>
  <c r="BL12" i="24"/>
  <c r="EB12" i="24"/>
  <c r="EL12" i="24"/>
  <c r="EV12" i="24"/>
  <c r="SL12" i="24"/>
  <c r="SV12" i="24"/>
  <c r="TF12" i="24"/>
  <c r="TP12" i="24"/>
  <c r="TZ12" i="24"/>
  <c r="ABO12" i="24"/>
  <c r="ABY12" i="24"/>
  <c r="ACI12" i="24"/>
  <c r="S13" i="24"/>
  <c r="AC13" i="24"/>
  <c r="AM13" i="24"/>
  <c r="AW13" i="24"/>
  <c r="BG13" i="24"/>
  <c r="EG13" i="24"/>
  <c r="EQ13" i="24"/>
  <c r="FA13" i="24"/>
  <c r="SG13" i="24"/>
  <c r="SQ13" i="24"/>
  <c r="TA13" i="24"/>
  <c r="TK13" i="24"/>
  <c r="TU13" i="24"/>
  <c r="VA14" i="24"/>
  <c r="VK14" i="24"/>
  <c r="VU14" i="24"/>
  <c r="LN15" i="24"/>
  <c r="LX15" i="24"/>
  <c r="MR15" i="24"/>
  <c r="QL15" i="24"/>
  <c r="TA15" i="24"/>
  <c r="TU15" i="24"/>
  <c r="LN16" i="24"/>
  <c r="LX16" i="24"/>
  <c r="MH16" i="24"/>
  <c r="MR16" i="24"/>
  <c r="NB16" i="24"/>
  <c r="QB16" i="24"/>
  <c r="QL16" i="24"/>
  <c r="QV16" i="24"/>
  <c r="SG16" i="24"/>
  <c r="SQ16" i="24"/>
  <c r="TA16" i="24"/>
  <c r="TK16" i="24"/>
  <c r="TU16" i="24"/>
  <c r="LN17" i="24"/>
  <c r="LX17" i="24"/>
  <c r="MH17" i="24"/>
  <c r="MR17" i="24"/>
  <c r="NB17" i="24"/>
  <c r="QB17" i="24"/>
  <c r="QL17" i="24"/>
  <c r="QV17" i="24"/>
  <c r="SG17" i="24"/>
  <c r="SQ17" i="24"/>
  <c r="TA17" i="24"/>
  <c r="TK17" i="24"/>
  <c r="TU17" i="24"/>
  <c r="MR18" i="24"/>
  <c r="NB18" i="24"/>
  <c r="QB18" i="24"/>
  <c r="QL18" i="24"/>
  <c r="QV18" i="24"/>
  <c r="YZ17" i="24"/>
  <c r="ZJ17" i="24"/>
  <c r="ZT17" i="24"/>
  <c r="AAD17" i="24"/>
  <c r="AAN17" i="24"/>
  <c r="EB18" i="24"/>
  <c r="EL18" i="24"/>
  <c r="EV18" i="24"/>
  <c r="UV18" i="24"/>
  <c r="VF18" i="24"/>
  <c r="VP18" i="24"/>
  <c r="YZ18" i="24"/>
  <c r="ZJ18" i="24"/>
  <c r="ZT18" i="24"/>
  <c r="AAD18" i="24"/>
  <c r="AAN18" i="24"/>
  <c r="GL15" i="24"/>
  <c r="GV15" i="24"/>
  <c r="HF15" i="24"/>
  <c r="HP15" i="24"/>
  <c r="OC15" i="24"/>
  <c r="OW15" i="24"/>
  <c r="WP15" i="24"/>
  <c r="XJ15" i="24"/>
  <c r="ABY15" i="24"/>
  <c r="ACI15" i="24"/>
  <c r="GB16" i="24"/>
  <c r="GL16" i="24"/>
  <c r="GV16" i="24"/>
  <c r="HF16" i="24"/>
  <c r="HP16" i="24"/>
  <c r="OC16" i="24"/>
  <c r="OM16" i="24"/>
  <c r="OW16" i="24"/>
  <c r="WP16" i="24"/>
  <c r="WZ16" i="24"/>
  <c r="XJ16" i="24"/>
  <c r="ABO16" i="24"/>
  <c r="ABY16" i="24"/>
  <c r="ACI16" i="24"/>
  <c r="GB17" i="24"/>
  <c r="GL17" i="24"/>
  <c r="GV17" i="24"/>
  <c r="HF17" i="24"/>
  <c r="HP17" i="24"/>
  <c r="OC17" i="24"/>
  <c r="OM17" i="24"/>
  <c r="OW17" i="24"/>
  <c r="WP17" i="24"/>
  <c r="WZ17" i="24"/>
  <c r="XJ17" i="24"/>
  <c r="ABO17" i="24"/>
  <c r="ABY17" i="24"/>
  <c r="ACI17" i="24"/>
  <c r="GB18" i="24"/>
  <c r="GL18" i="24"/>
  <c r="GV18" i="24"/>
  <c r="HF18" i="24"/>
  <c r="HP18" i="24"/>
  <c r="OC18" i="24"/>
  <c r="OM18" i="24"/>
  <c r="OW18" i="24"/>
  <c r="WP18" i="24"/>
  <c r="WZ18" i="24"/>
  <c r="XJ18" i="24"/>
  <c r="ABO18" i="24"/>
  <c r="ACO18" i="24" s="1"/>
  <c r="ACP18" i="24" s="1"/>
  <c r="ABY18" i="24"/>
  <c r="ACI18" i="24"/>
  <c r="CM15" i="24"/>
  <c r="ADI15" i="24"/>
  <c r="ADS15" i="24"/>
  <c r="AEC15" i="24"/>
  <c r="CM16" i="24"/>
  <c r="CW16" i="24"/>
  <c r="DG16" i="24"/>
  <c r="ADI16" i="24"/>
  <c r="ADS16" i="24"/>
  <c r="AEC16" i="24"/>
  <c r="CM17" i="24"/>
  <c r="CW17" i="24"/>
  <c r="DG17" i="24"/>
  <c r="ADI17" i="24"/>
  <c r="ADS17" i="24"/>
  <c r="AEC17" i="24"/>
  <c r="CM18" i="24"/>
  <c r="CW18" i="24"/>
  <c r="DG18" i="24"/>
  <c r="ADI18" i="24"/>
  <c r="ADS18" i="24"/>
  <c r="AEC18" i="24"/>
  <c r="LS15" i="24"/>
  <c r="MM15" i="24"/>
  <c r="PW15" i="24"/>
  <c r="QQ15" i="24"/>
  <c r="SV15" i="24"/>
  <c r="TF15" i="24"/>
  <c r="TP15" i="24"/>
  <c r="TZ15" i="24"/>
  <c r="LS16" i="24"/>
  <c r="MC16" i="24"/>
  <c r="MM16" i="24"/>
  <c r="MW16" i="24"/>
  <c r="NG16" i="24"/>
  <c r="PW16" i="24"/>
  <c r="QG16" i="24"/>
  <c r="QQ16" i="24"/>
  <c r="TZ18" i="24"/>
  <c r="VU16" i="24"/>
  <c r="ZE16" i="24"/>
  <c r="ZO16" i="24"/>
  <c r="ZY16" i="24"/>
  <c r="AAI16" i="24"/>
  <c r="AAS16" i="24"/>
  <c r="EG17" i="24"/>
  <c r="EQ17" i="24"/>
  <c r="FA17" i="24"/>
  <c r="VA17" i="24"/>
  <c r="VK17" i="24"/>
  <c r="VU17" i="24"/>
  <c r="ZE17" i="24"/>
  <c r="ZO17" i="24"/>
  <c r="ZY17" i="24"/>
  <c r="AAI17" i="24"/>
  <c r="AAS17" i="24"/>
  <c r="EG18" i="24"/>
  <c r="EQ18" i="24"/>
  <c r="FA18" i="24"/>
  <c r="VA18" i="24"/>
  <c r="VK18" i="24"/>
  <c r="VU18" i="24"/>
  <c r="ZE18" i="24"/>
  <c r="ZO18" i="24"/>
  <c r="ZY18" i="24"/>
  <c r="AAI18" i="24"/>
  <c r="AAS18" i="24"/>
  <c r="GB14" i="24"/>
  <c r="GL14" i="24"/>
  <c r="GV14" i="24"/>
  <c r="HF14" i="24"/>
  <c r="HP14" i="24"/>
  <c r="WP14" i="24"/>
  <c r="WZ14" i="24"/>
  <c r="XJ14" i="24"/>
  <c r="ABT14" i="24"/>
  <c r="ACN14" i="24"/>
  <c r="GQ15" i="24"/>
  <c r="HK15" i="24"/>
  <c r="HU15" i="24"/>
  <c r="OH15" i="24"/>
  <c r="OR15" i="24"/>
  <c r="PB15" i="24"/>
  <c r="WU15" i="24"/>
  <c r="XO15" i="24"/>
  <c r="ABT15" i="24"/>
  <c r="ACD15" i="24"/>
  <c r="ACN15" i="24"/>
  <c r="GG16" i="24"/>
  <c r="GQ16" i="24"/>
  <c r="HA16" i="24"/>
  <c r="HK16" i="24"/>
  <c r="HU16" i="24"/>
  <c r="OH16" i="24"/>
  <c r="OR16" i="24"/>
  <c r="PB16" i="24"/>
  <c r="WU16" i="24"/>
  <c r="XE16" i="24"/>
  <c r="XO16" i="24"/>
  <c r="ABT16" i="24"/>
  <c r="ACD16" i="24"/>
  <c r="ACN16" i="24"/>
  <c r="ACO16" i="24" s="1"/>
  <c r="ACP16" i="24" s="1"/>
  <c r="GG17" i="24"/>
  <c r="GQ17" i="24"/>
  <c r="HA17" i="24"/>
  <c r="HK17" i="24"/>
  <c r="HU17" i="24"/>
  <c r="OH17" i="24"/>
  <c r="OR17" i="24"/>
  <c r="PB17" i="24"/>
  <c r="WU17" i="24"/>
  <c r="XE17" i="24"/>
  <c r="XO17" i="24"/>
  <c r="ABT17" i="24"/>
  <c r="ACD17" i="24"/>
  <c r="ACN17" i="24"/>
  <c r="GQ18" i="24"/>
  <c r="HA18" i="24"/>
  <c r="HK18" i="24"/>
  <c r="HU18" i="24"/>
  <c r="WU18" i="24"/>
  <c r="XE18" i="24"/>
  <c r="XO18" i="24"/>
  <c r="ABT18" i="24"/>
  <c r="ACD18" i="24"/>
  <c r="ACN18" i="24"/>
  <c r="OC14" i="24"/>
  <c r="OM14" i="24"/>
  <c r="OW14" i="24"/>
  <c r="ADN14" i="24"/>
  <c r="ADX14" i="24"/>
  <c r="AEH14" i="24"/>
  <c r="CR15" i="24"/>
  <c r="ADX15" i="24"/>
  <c r="AEH15" i="24"/>
  <c r="CH16" i="24"/>
  <c r="CR16" i="24"/>
  <c r="DB16" i="24"/>
  <c r="ADN16" i="24"/>
  <c r="ADX16" i="24"/>
  <c r="AEH16" i="24"/>
  <c r="CH17" i="24"/>
  <c r="CR17" i="24"/>
  <c r="DB17" i="24"/>
  <c r="ADN17" i="24"/>
  <c r="ADX17" i="24"/>
  <c r="AEH17" i="24"/>
  <c r="ADN18" i="24"/>
  <c r="ADX18" i="24"/>
  <c r="AEH18" i="24"/>
  <c r="DG19" i="24"/>
  <c r="DH19" i="24" s="1"/>
  <c r="DI19" i="24" s="1"/>
  <c r="DK19" i="24" s="1"/>
  <c r="VA19" i="24"/>
  <c r="VK19" i="24"/>
  <c r="VU19" i="24"/>
  <c r="CH20" i="24"/>
  <c r="CR20" i="24"/>
  <c r="WU21" i="24"/>
  <c r="EG21" i="24"/>
  <c r="FA21" i="24"/>
  <c r="LN21" i="24"/>
  <c r="LX21" i="24"/>
  <c r="MR21" i="24"/>
  <c r="EG19" i="24"/>
  <c r="EQ19" i="24"/>
  <c r="FA19" i="24"/>
  <c r="OC19" i="24"/>
  <c r="OW19" i="24"/>
  <c r="ABY19" i="24"/>
  <c r="ACI19" i="24"/>
  <c r="EB20" i="24"/>
  <c r="EV20" i="24"/>
  <c r="GQ20" i="24"/>
  <c r="HK20" i="24"/>
  <c r="OC20" i="24"/>
  <c r="OM20" i="24"/>
  <c r="OW20" i="24"/>
  <c r="SG20" i="24"/>
  <c r="TA20" i="24"/>
  <c r="TK20" i="24"/>
  <c r="TU20" i="24"/>
  <c r="ZE20" i="24"/>
  <c r="ZY20" i="24"/>
  <c r="AAI20" i="24"/>
  <c r="AAS20" i="24"/>
  <c r="ADI20" i="24"/>
  <c r="ADS20" i="24"/>
  <c r="GG21" i="24"/>
  <c r="GQ21" i="24"/>
  <c r="HK21" i="24"/>
  <c r="OC21" i="24"/>
  <c r="OW21" i="24"/>
  <c r="SG21" i="24"/>
  <c r="TA21" i="24"/>
  <c r="TU21" i="24"/>
  <c r="GQ19" i="24"/>
  <c r="HK19" i="24"/>
  <c r="PW19" i="24"/>
  <c r="QG19" i="24"/>
  <c r="QQ19" i="24"/>
  <c r="SG19" i="24"/>
  <c r="TA19" i="24"/>
  <c r="TK19" i="24"/>
  <c r="TU19" i="24"/>
  <c r="ADS19" i="24"/>
  <c r="AEC19" i="24"/>
  <c r="PW20" i="24"/>
  <c r="QQ20" i="24"/>
  <c r="VF20" i="24"/>
  <c r="CR21" i="24"/>
  <c r="QG21" i="24"/>
  <c r="UV21" i="24"/>
  <c r="UV19" i="24"/>
  <c r="VF19" i="24"/>
  <c r="VP19" i="24"/>
  <c r="CM20" i="24"/>
  <c r="CW20" i="24"/>
  <c r="MW19" i="24"/>
  <c r="MC20" i="24"/>
  <c r="MW20" i="24"/>
  <c r="EB19" i="24"/>
  <c r="EL19" i="24"/>
  <c r="EV19" i="24"/>
  <c r="OR19" i="24"/>
  <c r="PB19" i="24"/>
  <c r="ABT19" i="24"/>
  <c r="ACD19" i="24"/>
  <c r="ACN19" i="24"/>
  <c r="EQ20" i="24"/>
  <c r="FA20" i="24"/>
  <c r="GL20" i="24"/>
  <c r="GV20" i="24"/>
  <c r="HF20" i="24"/>
  <c r="OH20" i="24"/>
  <c r="OR20" i="24"/>
  <c r="TF20" i="24"/>
  <c r="TZ20" i="24"/>
  <c r="YZ20" i="24"/>
  <c r="AAD20" i="24"/>
  <c r="ADN20" i="24"/>
  <c r="ADX20" i="24"/>
  <c r="GB19" i="24"/>
  <c r="GL19" i="24"/>
  <c r="HF19" i="24"/>
  <c r="HP19" i="24"/>
  <c r="QB19" i="24"/>
  <c r="QV19" i="24"/>
  <c r="SV19" i="24"/>
  <c r="TF19" i="24"/>
  <c r="TP19" i="24"/>
  <c r="ADX19" i="24"/>
  <c r="AEH19" i="24"/>
  <c r="QB20" i="24"/>
  <c r="QV20" i="24"/>
  <c r="VA20" i="24"/>
  <c r="VK20" i="24"/>
  <c r="VU20" i="24"/>
  <c r="CW21" i="24"/>
  <c r="QB21" i="24"/>
  <c r="QL21" i="24"/>
  <c r="QV21" i="24"/>
  <c r="VA21" i="24"/>
  <c r="VU21" i="24"/>
  <c r="LS22" i="24"/>
  <c r="MC22" i="24"/>
  <c r="MM22" i="24"/>
  <c r="MW22" i="24"/>
  <c r="CH25" i="24"/>
  <c r="CR25" i="24"/>
  <c r="GG25" i="24"/>
  <c r="HU25" i="24"/>
  <c r="OW25" i="24"/>
  <c r="VA25" i="24"/>
  <c r="ABT25" i="24"/>
  <c r="ACD25" i="24"/>
  <c r="ACN25" i="24"/>
  <c r="DB26" i="24"/>
  <c r="DH26" i="24" s="1"/>
  <c r="DI26" i="24" s="1"/>
  <c r="GG26" i="24"/>
  <c r="GQ26" i="24"/>
  <c r="HA26" i="24"/>
  <c r="HK26" i="24"/>
  <c r="HU26" i="24"/>
  <c r="OC26" i="24"/>
  <c r="OM26" i="24"/>
  <c r="OW26" i="24"/>
  <c r="VA26" i="24"/>
  <c r="VK26" i="24"/>
  <c r="VU26" i="24"/>
  <c r="ABT26" i="24"/>
  <c r="ACD26" i="24"/>
  <c r="ACN26" i="24"/>
  <c r="EG27" i="24"/>
  <c r="EQ27" i="24"/>
  <c r="FA27" i="24"/>
  <c r="YZ21" i="24"/>
  <c r="ZT21" i="24"/>
  <c r="ADN21" i="24"/>
  <c r="ADX21" i="24"/>
  <c r="AEH21" i="24"/>
  <c r="GB22" i="24"/>
  <c r="GV22" i="24"/>
  <c r="HF22" i="24"/>
  <c r="OR22" i="24"/>
  <c r="SL22" i="24"/>
  <c r="SV22" i="24"/>
  <c r="TP22" i="24"/>
  <c r="ZJ22" i="24"/>
  <c r="ZT22" i="24"/>
  <c r="AAN22" i="24"/>
  <c r="ADX22" i="24"/>
  <c r="GV23" i="24"/>
  <c r="HP23" i="24"/>
  <c r="OH23" i="24"/>
  <c r="OR23" i="24"/>
  <c r="SL23" i="24"/>
  <c r="TF23" i="24"/>
  <c r="TP23" i="24"/>
  <c r="ZJ23" i="24"/>
  <c r="AAD23" i="24"/>
  <c r="AAN23" i="24"/>
  <c r="ADN23" i="24"/>
  <c r="ADX23" i="24"/>
  <c r="GL24" i="24"/>
  <c r="HP24" i="24"/>
  <c r="OH24" i="24"/>
  <c r="PB24" i="24"/>
  <c r="TF24" i="24"/>
  <c r="TZ24" i="24"/>
  <c r="YZ24" i="24"/>
  <c r="AAD24" i="24"/>
  <c r="ADN24" i="24"/>
  <c r="ADX24" i="24"/>
  <c r="AEH24" i="24"/>
  <c r="PW25" i="24"/>
  <c r="QQ25" i="24"/>
  <c r="ADN25" i="24"/>
  <c r="ADX25" i="24"/>
  <c r="AEH25" i="24"/>
  <c r="PW26" i="24"/>
  <c r="QG26" i="24"/>
  <c r="QQ26" i="24"/>
  <c r="ADN26" i="24"/>
  <c r="ADX26" i="24"/>
  <c r="AEH26" i="24"/>
  <c r="VA22" i="24"/>
  <c r="VU22" i="24"/>
  <c r="QB23" i="24"/>
  <c r="QL23" i="24"/>
  <c r="QV23" i="24"/>
  <c r="VA23" i="24"/>
  <c r="VK23" i="24"/>
  <c r="VU23" i="24"/>
  <c r="X26" i="24"/>
  <c r="AH26" i="24"/>
  <c r="AR26" i="24"/>
  <c r="BB26" i="24"/>
  <c r="BL26" i="24"/>
  <c r="EB26" i="24"/>
  <c r="EL26" i="24"/>
  <c r="EV26" i="24"/>
  <c r="SG26" i="24"/>
  <c r="SQ26" i="24"/>
  <c r="TA26" i="24"/>
  <c r="TK26" i="24"/>
  <c r="TU26" i="24"/>
  <c r="WU26" i="24"/>
  <c r="XE26" i="24"/>
  <c r="XO26" i="24"/>
  <c r="ABY21" i="24"/>
  <c r="ACI21" i="24"/>
  <c r="WU22" i="24"/>
  <c r="XO22" i="24"/>
  <c r="ABO22" i="24"/>
  <c r="ABY22" i="24"/>
  <c r="XE23" i="24"/>
  <c r="XO23" i="24"/>
  <c r="ABO23" i="24"/>
  <c r="ABY23" i="24"/>
  <c r="ACI23" i="24"/>
  <c r="XE24" i="24"/>
  <c r="ABY24" i="24"/>
  <c r="ACI24" i="24"/>
  <c r="MW25" i="24"/>
  <c r="YZ25" i="24"/>
  <c r="ZJ25" i="24"/>
  <c r="ZT25" i="24"/>
  <c r="AAD25" i="24"/>
  <c r="AAN25" i="24"/>
  <c r="LS26" i="24"/>
  <c r="MC26" i="24"/>
  <c r="MM26" i="24"/>
  <c r="MW26" i="24"/>
  <c r="NG26" i="24"/>
  <c r="YZ26" i="24"/>
  <c r="ZJ26" i="24"/>
  <c r="ZT26" i="24"/>
  <c r="AAD26" i="24"/>
  <c r="AAN26" i="24"/>
  <c r="CH27" i="24"/>
  <c r="CR27" i="24"/>
  <c r="DB27" i="24"/>
  <c r="HF26" i="24"/>
  <c r="HP26" i="24"/>
  <c r="OH26" i="24"/>
  <c r="OR26" i="24"/>
  <c r="PB26" i="24"/>
  <c r="ABO26" i="24"/>
  <c r="ABY26" i="24"/>
  <c r="ACI26" i="24"/>
  <c r="ZE21" i="24"/>
  <c r="ZY21" i="24"/>
  <c r="AAS21" i="24"/>
  <c r="ADI21" i="24"/>
  <c r="AEC21" i="24"/>
  <c r="GG22" i="24"/>
  <c r="GQ22" i="24"/>
  <c r="HA22" i="24"/>
  <c r="HK22" i="24"/>
  <c r="OC22" i="24"/>
  <c r="OW22" i="24"/>
  <c r="SG22" i="24"/>
  <c r="SQ22" i="24"/>
  <c r="TA22" i="24"/>
  <c r="TU22" i="24"/>
  <c r="ZE22" i="24"/>
  <c r="ZO22" i="24"/>
  <c r="ZY22" i="24"/>
  <c r="AAI22" i="24"/>
  <c r="AAS22" i="24"/>
  <c r="AEC22" i="24"/>
  <c r="GQ23" i="24"/>
  <c r="HK23" i="24"/>
  <c r="HU23" i="24"/>
  <c r="OC23" i="24"/>
  <c r="OM23" i="24"/>
  <c r="OW23" i="24"/>
  <c r="SG23" i="24"/>
  <c r="TA23" i="24"/>
  <c r="TK23" i="24"/>
  <c r="TU23" i="24"/>
  <c r="ZE23" i="24"/>
  <c r="ZY23" i="24"/>
  <c r="AAI23" i="24"/>
  <c r="AAS23" i="24"/>
  <c r="ADS23" i="24"/>
  <c r="GG24" i="24"/>
  <c r="GQ24" i="24"/>
  <c r="HK24" i="24"/>
  <c r="OC24" i="24"/>
  <c r="OW24" i="24"/>
  <c r="SG24" i="24"/>
  <c r="TA24" i="24"/>
  <c r="TU24" i="24"/>
  <c r="ZE24" i="24"/>
  <c r="ZY24" i="24"/>
  <c r="AAS24" i="24"/>
  <c r="ADI24" i="24"/>
  <c r="ADS24" i="24"/>
  <c r="QV25" i="24"/>
  <c r="ADI25" i="24"/>
  <c r="ADS25" i="24"/>
  <c r="AEC25" i="24"/>
  <c r="QB26" i="24"/>
  <c r="QL26" i="24"/>
  <c r="QV26" i="24"/>
  <c r="ADI26" i="24"/>
  <c r="ADS26" i="24"/>
  <c r="AEC26" i="24"/>
  <c r="CH22" i="24"/>
  <c r="CR22" i="24"/>
  <c r="PW22" i="24"/>
  <c r="UV22" i="24"/>
  <c r="VP22" i="24"/>
  <c r="CH23" i="24"/>
  <c r="DB23" i="24"/>
  <c r="PW23" i="24"/>
  <c r="QQ23" i="24"/>
  <c r="VF23" i="24"/>
  <c r="VP23" i="24"/>
  <c r="DB24" i="24"/>
  <c r="QG24" i="24"/>
  <c r="QQ24" i="24"/>
  <c r="VF24" i="24"/>
  <c r="AM25" i="24"/>
  <c r="EG25" i="24"/>
  <c r="FA25" i="24"/>
  <c r="SL25" i="24"/>
  <c r="TF25" i="24"/>
  <c r="TP25" i="24"/>
  <c r="TZ25" i="24"/>
  <c r="WP25" i="24"/>
  <c r="S26" i="24"/>
  <c r="AC26" i="24"/>
  <c r="AM26" i="24"/>
  <c r="AW26" i="24"/>
  <c r="BG26" i="24"/>
  <c r="EG26" i="24"/>
  <c r="ACD21" i="24"/>
  <c r="WP22" i="24"/>
  <c r="WZ22" i="24"/>
  <c r="ABT22" i="24"/>
  <c r="WZ23" i="24"/>
  <c r="XJ23" i="24"/>
  <c r="ABT23" i="24"/>
  <c r="ACN23" i="24"/>
  <c r="WZ24" i="24"/>
  <c r="ACD24" i="24"/>
  <c r="ACN24" i="24"/>
  <c r="LN25" i="24"/>
  <c r="LX25" i="24"/>
  <c r="MR25" i="24"/>
  <c r="NB25" i="24"/>
  <c r="ZE25" i="24"/>
  <c r="ZO25" i="24"/>
  <c r="ZY25" i="24"/>
  <c r="AAI25" i="24"/>
  <c r="AAS25" i="24"/>
  <c r="LN26" i="24"/>
  <c r="LX26" i="24"/>
  <c r="MH26" i="24"/>
  <c r="MR26" i="24"/>
  <c r="NB26" i="24"/>
  <c r="ZE26" i="24"/>
  <c r="ZO26" i="24"/>
  <c r="ZY26" i="24"/>
  <c r="AAI26" i="24"/>
  <c r="AAS26" i="24"/>
  <c r="LN27" i="24"/>
  <c r="LX27" i="24"/>
  <c r="MH27" i="24"/>
  <c r="MR27" i="24"/>
  <c r="NB27" i="24"/>
  <c r="ZE27" i="24"/>
  <c r="ZO27" i="24"/>
  <c r="ZY27" i="24"/>
  <c r="AAI27" i="24"/>
  <c r="AAS27" i="24"/>
  <c r="GG28" i="24"/>
  <c r="GQ28" i="24"/>
  <c r="HA28" i="24"/>
  <c r="HK28" i="24"/>
  <c r="HU28" i="24"/>
  <c r="WP28" i="24"/>
  <c r="WZ28" i="24"/>
  <c r="XJ28" i="24"/>
  <c r="ABO28" i="24"/>
  <c r="ABY28" i="24"/>
  <c r="CH29" i="24"/>
  <c r="CR29" i="24"/>
  <c r="DB29" i="24"/>
  <c r="GG27" i="24"/>
  <c r="GQ27" i="24"/>
  <c r="HA27" i="24"/>
  <c r="HK27" i="24"/>
  <c r="HU27" i="24"/>
  <c r="OC27" i="24"/>
  <c r="OM27" i="24"/>
  <c r="OW27" i="24"/>
  <c r="VA27" i="24"/>
  <c r="VK27" i="24"/>
  <c r="VU27" i="24"/>
  <c r="ABT27" i="24"/>
  <c r="ACD27" i="24"/>
  <c r="ACN27" i="24"/>
  <c r="CH28" i="24"/>
  <c r="CR28" i="24"/>
  <c r="DB28" i="24"/>
  <c r="SL28" i="24"/>
  <c r="TF28" i="24"/>
  <c r="TZ28" i="24"/>
  <c r="EB29" i="24"/>
  <c r="EV29" i="24"/>
  <c r="PW27" i="24"/>
  <c r="QG27" i="24"/>
  <c r="QQ27" i="24"/>
  <c r="ADN27" i="24"/>
  <c r="ADX27" i="24"/>
  <c r="AEH27" i="24"/>
  <c r="LS28" i="24"/>
  <c r="MC28" i="24"/>
  <c r="MM28" i="24"/>
  <c r="MW28" i="24"/>
  <c r="NG28" i="24"/>
  <c r="VA28" i="24"/>
  <c r="VK28" i="24"/>
  <c r="VU28" i="24"/>
  <c r="ZE28" i="24"/>
  <c r="ZY28" i="24"/>
  <c r="AAS28" i="24"/>
  <c r="ADI28" i="24"/>
  <c r="AEC28" i="24"/>
  <c r="LS29" i="24"/>
  <c r="MC29" i="24"/>
  <c r="MW29" i="24"/>
  <c r="NG29" i="24"/>
  <c r="YZ29" i="24"/>
  <c r="AAD29" i="24"/>
  <c r="AAN29" i="24"/>
  <c r="FB28" i="24"/>
  <c r="FC28" i="24" s="1"/>
  <c r="FF28" i="24" s="1"/>
  <c r="GG29" i="24"/>
  <c r="GQ29" i="24"/>
  <c r="HK29" i="24"/>
  <c r="HU29" i="24"/>
  <c r="LS27" i="24"/>
  <c r="MC27" i="24"/>
  <c r="MM27" i="24"/>
  <c r="MW27" i="24"/>
  <c r="NG27" i="24"/>
  <c r="YZ27" i="24"/>
  <c r="ZJ27" i="24"/>
  <c r="ZT27" i="24"/>
  <c r="AAD27" i="24"/>
  <c r="AAN27" i="24"/>
  <c r="GB28" i="24"/>
  <c r="GL28" i="24"/>
  <c r="GV28" i="24"/>
  <c r="HF28" i="24"/>
  <c r="HP28" i="24"/>
  <c r="QB28" i="24"/>
  <c r="QL28" i="24"/>
  <c r="QV28" i="24"/>
  <c r="XE28" i="24"/>
  <c r="CM27" i="24"/>
  <c r="CW27" i="24"/>
  <c r="DG27" i="24"/>
  <c r="GB27" i="24"/>
  <c r="GL27" i="24"/>
  <c r="GV27" i="24"/>
  <c r="HF27" i="24"/>
  <c r="HP27" i="24"/>
  <c r="OH27" i="24"/>
  <c r="OR27" i="24"/>
  <c r="PB27" i="24"/>
  <c r="UV27" i="24"/>
  <c r="VF27" i="24"/>
  <c r="VP27" i="24"/>
  <c r="ABO27" i="24"/>
  <c r="ABY27" i="24"/>
  <c r="ACI27" i="24"/>
  <c r="CM28" i="24"/>
  <c r="CW28" i="24"/>
  <c r="DG28" i="24"/>
  <c r="SG28" i="24"/>
  <c r="SQ28" i="24"/>
  <c r="TA28" i="24"/>
  <c r="TK28" i="24"/>
  <c r="TU28" i="24"/>
  <c r="EG29" i="24"/>
  <c r="FA29" i="24"/>
  <c r="WU29" i="24"/>
  <c r="MC30" i="24"/>
  <c r="MW30" i="24"/>
  <c r="NG30" i="24"/>
  <c r="QB27" i="24"/>
  <c r="QL27" i="24"/>
  <c r="QV27" i="24"/>
  <c r="ADI27" i="24"/>
  <c r="ADS27" i="24"/>
  <c r="AEC27" i="24"/>
  <c r="LN28" i="24"/>
  <c r="LX28" i="24"/>
  <c r="MH28" i="24"/>
  <c r="MR28" i="24"/>
  <c r="NB28" i="24"/>
  <c r="VF28" i="24"/>
  <c r="ZJ28" i="24"/>
  <c r="AAD28" i="24"/>
  <c r="ADX28" i="24"/>
  <c r="NB29" i="24"/>
  <c r="XP27" i="24"/>
  <c r="XQ27" i="24" s="1"/>
  <c r="XT27" i="24" s="1"/>
  <c r="OH31" i="24"/>
  <c r="OR31" i="24"/>
  <c r="VA31" i="24"/>
  <c r="VK31" i="24"/>
  <c r="VU31" i="24"/>
  <c r="ABO31" i="24"/>
  <c r="ABY31" i="24"/>
  <c r="ACI31" i="24"/>
  <c r="DB32" i="24"/>
  <c r="PB32" i="24"/>
  <c r="VA32" i="24"/>
  <c r="VK32" i="24"/>
  <c r="VU32" i="24"/>
  <c r="ZE32" i="24"/>
  <c r="ZY32" i="24"/>
  <c r="AAS32" i="24"/>
  <c r="WZ33" i="24"/>
  <c r="XJ33" i="24"/>
  <c r="OH30" i="24"/>
  <c r="OR30" i="24"/>
  <c r="WP30" i="24"/>
  <c r="WZ30" i="24"/>
  <c r="WU31" i="24"/>
  <c r="EB32" i="24"/>
  <c r="EL32" i="24"/>
  <c r="EV32" i="24"/>
  <c r="XE32" i="24"/>
  <c r="XO32" i="24"/>
  <c r="ACD32" i="24"/>
  <c r="ACN32" i="24"/>
  <c r="CH33" i="24"/>
  <c r="CR33" i="24"/>
  <c r="MH33" i="24"/>
  <c r="MR33" i="24"/>
  <c r="QB33" i="24"/>
  <c r="QV33" i="24"/>
  <c r="AC29" i="24"/>
  <c r="AW29" i="24"/>
  <c r="QB29" i="24"/>
  <c r="QV29" i="24"/>
  <c r="SG29" i="24"/>
  <c r="TA29" i="24"/>
  <c r="TU29" i="24"/>
  <c r="CH30" i="24"/>
  <c r="CR30" i="24"/>
  <c r="TF30" i="24"/>
  <c r="TP30" i="24"/>
  <c r="CM31" i="24"/>
  <c r="CW31" i="24"/>
  <c r="DG31" i="24"/>
  <c r="SG31" i="24"/>
  <c r="SQ31" i="24"/>
  <c r="TA31" i="24"/>
  <c r="TK31" i="24"/>
  <c r="TU31" i="24"/>
  <c r="AH32" i="24"/>
  <c r="AR32" i="24"/>
  <c r="SG32" i="24"/>
  <c r="SQ32" i="24"/>
  <c r="TA32" i="24"/>
  <c r="TK32" i="24"/>
  <c r="TU32" i="24"/>
  <c r="ADN32" i="24"/>
  <c r="ADX32" i="24"/>
  <c r="AEH32" i="24"/>
  <c r="GG33" i="24"/>
  <c r="GQ33" i="24"/>
  <c r="HA33" i="24"/>
  <c r="HK33" i="24"/>
  <c r="VA33" i="24"/>
  <c r="VK33" i="24"/>
  <c r="VU33" i="24"/>
  <c r="UV29" i="24"/>
  <c r="ZE29" i="24"/>
  <c r="ZY29" i="24"/>
  <c r="AAI29" i="24"/>
  <c r="AAS29" i="24"/>
  <c r="AEC29" i="24"/>
  <c r="EB30" i="24"/>
  <c r="EL30" i="24"/>
  <c r="EV30" i="24"/>
  <c r="GV30" i="24"/>
  <c r="HF30" i="24"/>
  <c r="LN30" i="24"/>
  <c r="LX30" i="24"/>
  <c r="NB30" i="24"/>
  <c r="VA30" i="24"/>
  <c r="VU30" i="24"/>
  <c r="ZJ30" i="24"/>
  <c r="ZT30" i="24"/>
  <c r="ADN30" i="24"/>
  <c r="ADX30" i="24"/>
  <c r="AEH30" i="24"/>
  <c r="EG31" i="24"/>
  <c r="EQ31" i="24"/>
  <c r="GG31" i="24"/>
  <c r="GQ31" i="24"/>
  <c r="HA31" i="24"/>
  <c r="HK31" i="24"/>
  <c r="OC31" i="24"/>
  <c r="OW31" i="24"/>
  <c r="UV31" i="24"/>
  <c r="ABT31" i="24"/>
  <c r="CM32" i="24"/>
  <c r="CW32" i="24"/>
  <c r="DG32" i="24"/>
  <c r="OC32" i="24"/>
  <c r="OW32" i="24"/>
  <c r="VF32" i="24"/>
  <c r="VP32" i="24"/>
  <c r="ZJ32" i="24"/>
  <c r="ZT32" i="24"/>
  <c r="X33" i="24"/>
  <c r="BB33" i="24"/>
  <c r="BL33" i="24"/>
  <c r="WU33" i="24"/>
  <c r="AEC33" i="24"/>
  <c r="WZ29" i="24"/>
  <c r="OC30" i="24"/>
  <c r="OM30" i="24"/>
  <c r="OW30" i="24"/>
  <c r="XE30" i="24"/>
  <c r="XO30" i="24"/>
  <c r="WP31" i="24"/>
  <c r="WZ31" i="24"/>
  <c r="XJ31" i="24"/>
  <c r="ABY32" i="24"/>
  <c r="ACI32" i="24"/>
  <c r="CW33" i="24"/>
  <c r="OC29" i="24"/>
  <c r="OW29" i="24"/>
  <c r="ABT29" i="24"/>
  <c r="X30" i="24"/>
  <c r="BB30" i="24"/>
  <c r="BL30" i="24"/>
  <c r="PW30" i="24"/>
  <c r="ABY30" i="24"/>
  <c r="ACI30" i="24"/>
  <c r="AC31" i="24"/>
  <c r="AW31" i="24"/>
  <c r="BG31" i="24"/>
  <c r="MC31" i="24"/>
  <c r="MM31" i="24"/>
  <c r="MW31" i="24"/>
  <c r="NG31" i="24"/>
  <c r="QG31" i="24"/>
  <c r="QQ31" i="24"/>
  <c r="YZ31" i="24"/>
  <c r="AAD31" i="24"/>
  <c r="AAN31" i="24"/>
  <c r="ADX31" i="24"/>
  <c r="GV32" i="24"/>
  <c r="HF32" i="24"/>
  <c r="MC32" i="24"/>
  <c r="MM32" i="24"/>
  <c r="MW32" i="24"/>
  <c r="NG32" i="24"/>
  <c r="PW32" i="24"/>
  <c r="GQ34" i="24"/>
  <c r="HA34" i="24"/>
  <c r="HK34" i="24"/>
  <c r="HU34" i="24"/>
  <c r="PW28" i="24"/>
  <c r="QG28" i="24"/>
  <c r="QQ28" i="24"/>
  <c r="ABT28" i="24"/>
  <c r="ACD28" i="24"/>
  <c r="AH29" i="24"/>
  <c r="BB29" i="24"/>
  <c r="PW29" i="24"/>
  <c r="QG29" i="24"/>
  <c r="SL29" i="24"/>
  <c r="SV29" i="24"/>
  <c r="TZ29" i="24"/>
  <c r="CM30" i="24"/>
  <c r="CW30" i="24"/>
  <c r="DG30" i="24"/>
  <c r="SG30" i="24"/>
  <c r="SQ30" i="24"/>
  <c r="TA30" i="24"/>
  <c r="TU30" i="24"/>
  <c r="DB31" i="24"/>
  <c r="SL31" i="24"/>
  <c r="SV31" i="24"/>
  <c r="TZ31" i="24"/>
  <c r="AC32" i="24"/>
  <c r="AW32" i="24"/>
  <c r="BG32" i="24"/>
  <c r="TF32" i="24"/>
  <c r="TP32" i="24"/>
  <c r="ADI32" i="24"/>
  <c r="ADS32" i="24"/>
  <c r="GB33" i="24"/>
  <c r="GL33" i="24"/>
  <c r="HP33" i="24"/>
  <c r="OH33" i="24"/>
  <c r="OR33" i="24"/>
  <c r="ABY33" i="24"/>
  <c r="ACI33" i="24"/>
  <c r="DB34" i="24"/>
  <c r="OH34" i="24"/>
  <c r="OR34" i="24"/>
  <c r="PB34" i="24"/>
  <c r="SL34" i="24"/>
  <c r="SV34" i="24"/>
  <c r="TF34" i="24"/>
  <c r="TP34" i="24"/>
  <c r="TZ34" i="24"/>
  <c r="WP34" i="24"/>
  <c r="XJ34" i="24"/>
  <c r="S35" i="24"/>
  <c r="AM35" i="24"/>
  <c r="BG35" i="24"/>
  <c r="EG35" i="24"/>
  <c r="EQ35" i="24"/>
  <c r="FA35" i="24"/>
  <c r="VA35" i="24"/>
  <c r="VK35" i="24"/>
  <c r="VU35" i="24"/>
  <c r="ABT35" i="24"/>
  <c r="ACD35" i="24"/>
  <c r="ACN35" i="24"/>
  <c r="ZE34" i="24"/>
  <c r="ZY34" i="24"/>
  <c r="AAS34" i="24"/>
  <c r="LN35" i="24"/>
  <c r="LX35" i="24"/>
  <c r="MH35" i="24"/>
  <c r="MR35" i="24"/>
  <c r="NB35" i="24"/>
  <c r="ADN35" i="24"/>
  <c r="ADX35" i="24"/>
  <c r="AEH35" i="24"/>
  <c r="EG36" i="24"/>
  <c r="EQ36" i="24"/>
  <c r="FA36" i="24"/>
  <c r="ABT34" i="24"/>
  <c r="ACD34" i="24"/>
  <c r="ACN34" i="24"/>
  <c r="GQ35" i="24"/>
  <c r="HA35" i="24"/>
  <c r="OC35" i="24"/>
  <c r="OM35" i="24"/>
  <c r="OW35" i="24"/>
  <c r="SG35" i="24"/>
  <c r="SQ35" i="24"/>
  <c r="TA35" i="24"/>
  <c r="TK35" i="24"/>
  <c r="TU35" i="24"/>
  <c r="WU35" i="24"/>
  <c r="XE35" i="24"/>
  <c r="XO35" i="24"/>
  <c r="SG33" i="24"/>
  <c r="TA33" i="24"/>
  <c r="TK33" i="24"/>
  <c r="TU33" i="24"/>
  <c r="AH34" i="24"/>
  <c r="AR34" i="24"/>
  <c r="ADX34" i="24"/>
  <c r="PW35" i="24"/>
  <c r="QG35" i="24"/>
  <c r="QQ35" i="24"/>
  <c r="YZ35" i="24"/>
  <c r="ZJ35" i="24"/>
  <c r="ZT35" i="24"/>
  <c r="AAD35" i="24"/>
  <c r="AAN35" i="24"/>
  <c r="SL36" i="24"/>
  <c r="SV36" i="24"/>
  <c r="TF36" i="24"/>
  <c r="TP36" i="24"/>
  <c r="TZ36" i="24"/>
  <c r="CW34" i="24"/>
  <c r="OC34" i="24"/>
  <c r="OM34" i="24"/>
  <c r="OW34" i="24"/>
  <c r="SQ34" i="24"/>
  <c r="TK34" i="24"/>
  <c r="WU34" i="24"/>
  <c r="XE34" i="24"/>
  <c r="XO34" i="24"/>
  <c r="X35" i="24"/>
  <c r="AH35" i="24"/>
  <c r="AR35" i="24"/>
  <c r="BB35" i="24"/>
  <c r="BL35" i="24"/>
  <c r="EL35" i="24"/>
  <c r="MW33" i="24"/>
  <c r="QG33" i="24"/>
  <c r="QQ33" i="24"/>
  <c r="YZ33" i="24"/>
  <c r="AAD33" i="24"/>
  <c r="AAN33" i="24"/>
  <c r="ADX33" i="24"/>
  <c r="AEH33" i="24"/>
  <c r="GV34" i="24"/>
  <c r="HF34" i="24"/>
  <c r="LS34" i="24"/>
  <c r="MC34" i="24"/>
  <c r="MM34" i="24"/>
  <c r="MW34" i="24"/>
  <c r="NG34" i="24"/>
  <c r="PW34" i="24"/>
  <c r="QG34" i="24"/>
  <c r="QQ34" i="24"/>
  <c r="UV34" i="24"/>
  <c r="VF34" i="24"/>
  <c r="VP34" i="24"/>
  <c r="ABY34" i="24"/>
  <c r="S33" i="24"/>
  <c r="AC33" i="24"/>
  <c r="AM33" i="24"/>
  <c r="AW33" i="24"/>
  <c r="SL33" i="24"/>
  <c r="SV33" i="24"/>
  <c r="TZ33" i="24"/>
  <c r="S34" i="24"/>
  <c r="AC34" i="24"/>
  <c r="AM34" i="24"/>
  <c r="AW34" i="24"/>
  <c r="ADI34" i="24"/>
  <c r="ADS34" i="24"/>
  <c r="AEC34" i="24"/>
  <c r="QB35" i="24"/>
  <c r="QL35" i="24"/>
  <c r="QV35" i="24"/>
  <c r="ZE35" i="24"/>
  <c r="ZO35" i="24"/>
  <c r="ZY35" i="24"/>
  <c r="AAI35" i="24"/>
  <c r="AAS35" i="24"/>
  <c r="GG36" i="24"/>
  <c r="GQ36" i="24"/>
  <c r="HA36" i="24"/>
  <c r="HK36" i="24"/>
  <c r="HU36" i="24"/>
  <c r="QB36" i="24"/>
  <c r="QL36" i="24"/>
  <c r="QV36" i="24"/>
  <c r="ADI36" i="24"/>
  <c r="ADS36" i="24"/>
  <c r="AEC36" i="24"/>
  <c r="QB37" i="24"/>
  <c r="QL37" i="24"/>
  <c r="QV37" i="24"/>
  <c r="VA37" i="24"/>
  <c r="VK37" i="24"/>
  <c r="VU37" i="24"/>
  <c r="ABO37" i="24"/>
  <c r="ABY37" i="24"/>
  <c r="ACI37" i="24"/>
  <c r="S38" i="24"/>
  <c r="AC38" i="24"/>
  <c r="AM38" i="24"/>
  <c r="AW38" i="24"/>
  <c r="BG38" i="24"/>
  <c r="EG38" i="24"/>
  <c r="EQ38" i="24"/>
  <c r="FA38" i="24"/>
  <c r="BM37" i="24"/>
  <c r="BN37" i="24" s="1"/>
  <c r="BQ37" i="24" s="1"/>
  <c r="ADI37" i="24"/>
  <c r="ADS37" i="24"/>
  <c r="AEC37" i="24"/>
  <c r="ZE36" i="24"/>
  <c r="ZO36" i="24"/>
  <c r="ZY36" i="24"/>
  <c r="AAI36" i="24"/>
  <c r="AAS36" i="24"/>
  <c r="LN37" i="24"/>
  <c r="LX37" i="24"/>
  <c r="MH37" i="24"/>
  <c r="MR37" i="24"/>
  <c r="NB37" i="24"/>
  <c r="WU37" i="24"/>
  <c r="XE37" i="24"/>
  <c r="XO37" i="24"/>
  <c r="PW36" i="24"/>
  <c r="QW36" i="24" s="1"/>
  <c r="QX36" i="24" s="1"/>
  <c r="QG36" i="24"/>
  <c r="QQ36" i="24"/>
  <c r="ADN36" i="24"/>
  <c r="ADX36" i="24"/>
  <c r="AEH36" i="24"/>
  <c r="PW37" i="24"/>
  <c r="QG37" i="24"/>
  <c r="QQ37" i="24"/>
  <c r="UV37" i="24"/>
  <c r="VF37" i="24"/>
  <c r="VP37" i="24"/>
  <c r="ABT37" i="24"/>
  <c r="ACD37" i="24"/>
  <c r="ACN37" i="24"/>
  <c r="BL38" i="24"/>
  <c r="EB38" i="24"/>
  <c r="EL38" i="24"/>
  <c r="EV38" i="24"/>
  <c r="FB37" i="24"/>
  <c r="FC37" i="24" s="1"/>
  <c r="LS36" i="24"/>
  <c r="MC36" i="24"/>
  <c r="MM36" i="24"/>
  <c r="MW36" i="24"/>
  <c r="NG36" i="24"/>
  <c r="YZ36" i="24"/>
  <c r="ZJ36" i="24"/>
  <c r="ZT36" i="24"/>
  <c r="AAD36" i="24"/>
  <c r="AAN36" i="24"/>
  <c r="LS37" i="24"/>
  <c r="MC37" i="24"/>
  <c r="MM37" i="24"/>
  <c r="MW37" i="24"/>
  <c r="NG37" i="24"/>
  <c r="WP37" i="24"/>
  <c r="WZ37" i="24"/>
  <c r="XJ37" i="24"/>
  <c r="CW35" i="24"/>
  <c r="GB35" i="24"/>
  <c r="GL35" i="24"/>
  <c r="HF35" i="24"/>
  <c r="OH35" i="24"/>
  <c r="OR35" i="24"/>
  <c r="PB35" i="24"/>
  <c r="UV35" i="24"/>
  <c r="VF35" i="24"/>
  <c r="VP35" i="24"/>
  <c r="ABO35" i="24"/>
  <c r="ABY35" i="24"/>
  <c r="ACI35" i="24"/>
  <c r="CM36" i="24"/>
  <c r="CW36" i="24"/>
  <c r="DG36" i="24"/>
  <c r="GB36" i="24"/>
  <c r="GL36" i="24"/>
  <c r="GV36" i="24"/>
  <c r="HF36" i="24"/>
  <c r="HP36" i="24"/>
  <c r="OH36" i="24"/>
  <c r="OR36" i="24"/>
  <c r="PB36" i="24"/>
  <c r="UV36" i="24"/>
  <c r="VF36" i="24"/>
  <c r="VP36" i="24"/>
  <c r="ABO36" i="24"/>
  <c r="ABY36" i="24"/>
  <c r="ACI36" i="24"/>
  <c r="CM37" i="24"/>
  <c r="CW37" i="24"/>
  <c r="DG37" i="24"/>
  <c r="GB37" i="24"/>
  <c r="GL37" i="24"/>
  <c r="GV37" i="24"/>
  <c r="HF37" i="24"/>
  <c r="HP37" i="24"/>
  <c r="OH37" i="24"/>
  <c r="OR37" i="24"/>
  <c r="PB37" i="24"/>
  <c r="SL37" i="24"/>
  <c r="SV37" i="24"/>
  <c r="TF37" i="24"/>
  <c r="TP37" i="24"/>
  <c r="TZ37" i="24"/>
  <c r="OC38" i="24"/>
  <c r="OM38" i="24"/>
  <c r="OW38" i="24"/>
  <c r="CM38" i="24"/>
  <c r="CW38" i="24"/>
  <c r="DG38" i="24"/>
  <c r="GB38" i="24"/>
  <c r="GL38" i="24"/>
  <c r="GV38" i="24"/>
  <c r="HF38" i="24"/>
  <c r="HP38" i="24"/>
  <c r="QB38" i="24"/>
  <c r="QL38" i="24"/>
  <c r="QV38" i="24"/>
  <c r="S39" i="24"/>
  <c r="AC39" i="24"/>
  <c r="AM39" i="24"/>
  <c r="AW39" i="24"/>
  <c r="BG39" i="24"/>
  <c r="EG39" i="24"/>
  <c r="EQ39" i="24"/>
  <c r="FA39" i="24"/>
  <c r="LN39" i="24"/>
  <c r="LX39" i="24"/>
  <c r="MH39" i="24"/>
  <c r="MR39" i="24"/>
  <c r="NB39" i="24"/>
  <c r="SG38" i="24"/>
  <c r="TA38" i="24"/>
  <c r="TK38" i="24"/>
  <c r="TU38" i="24"/>
  <c r="ZE38" i="24"/>
  <c r="ZY38" i="24"/>
  <c r="AAS38" i="24"/>
  <c r="AEC38" i="24"/>
  <c r="GG39" i="24"/>
  <c r="GQ39" i="24"/>
  <c r="HA39" i="24"/>
  <c r="HK39" i="24"/>
  <c r="HU39" i="24"/>
  <c r="OC39" i="24"/>
  <c r="OM39" i="24"/>
  <c r="OW39" i="24"/>
  <c r="SG39" i="24"/>
  <c r="SQ39" i="24"/>
  <c r="TA39" i="24"/>
  <c r="TK39" i="24"/>
  <c r="TU39" i="24"/>
  <c r="ABT39" i="24"/>
  <c r="ACD39" i="24"/>
  <c r="ACN39" i="24"/>
  <c r="WZ38" i="24"/>
  <c r="XJ38" i="24"/>
  <c r="WP39" i="24"/>
  <c r="WZ39" i="24"/>
  <c r="XJ39" i="24"/>
  <c r="CH38" i="24"/>
  <c r="CR38" i="24"/>
  <c r="DB38" i="24"/>
  <c r="GG38" i="24"/>
  <c r="GQ38" i="24"/>
  <c r="HA38" i="24"/>
  <c r="HK38" i="24"/>
  <c r="HU38" i="24"/>
  <c r="QG38" i="24"/>
  <c r="QQ38" i="24"/>
  <c r="X39" i="24"/>
  <c r="AH39" i="24"/>
  <c r="AR39" i="24"/>
  <c r="BB39" i="24"/>
  <c r="BL39" i="24"/>
  <c r="EB39" i="24"/>
  <c r="EL39" i="24"/>
  <c r="EV39" i="24"/>
  <c r="LS39" i="24"/>
  <c r="MC39" i="24"/>
  <c r="MM39" i="24"/>
  <c r="MW39" i="24"/>
  <c r="NG39" i="24"/>
  <c r="YZ39" i="24"/>
  <c r="SL38" i="24"/>
  <c r="TF38" i="24"/>
  <c r="TP38" i="24"/>
  <c r="TZ38" i="24"/>
  <c r="ZJ38" i="24"/>
  <c r="AAD38" i="24"/>
  <c r="ADX38" i="24"/>
  <c r="GB39" i="24"/>
  <c r="GL39" i="24"/>
  <c r="GV39" i="24"/>
  <c r="HF39" i="24"/>
  <c r="HP39" i="24"/>
  <c r="OH39" i="24"/>
  <c r="OR39" i="24"/>
  <c r="PB39" i="24"/>
  <c r="SL39" i="24"/>
  <c r="SV39" i="24"/>
  <c r="TF39" i="24"/>
  <c r="TP39" i="24"/>
  <c r="TZ39" i="24"/>
  <c r="ABO39" i="24"/>
  <c r="ABY39" i="24"/>
  <c r="ACI39" i="24"/>
  <c r="YZ37" i="24"/>
  <c r="ZJ37" i="24"/>
  <c r="ZT37" i="24"/>
  <c r="AAD37" i="24"/>
  <c r="AAN37" i="24"/>
  <c r="AAT37" i="24" s="1"/>
  <c r="AAU37" i="24" s="1"/>
  <c r="OH38" i="24"/>
  <c r="OR38" i="24"/>
  <c r="PB38" i="24"/>
  <c r="XE38" i="24"/>
  <c r="XO38" i="24"/>
  <c r="ABO38" i="24"/>
  <c r="ABY38" i="24"/>
  <c r="WU39" i="24"/>
  <c r="XE39" i="24"/>
  <c r="XO39" i="24"/>
  <c r="ABO41" i="24"/>
  <c r="ABY41" i="24"/>
  <c r="ACI41" i="24"/>
  <c r="S40" i="24"/>
  <c r="AC40" i="24"/>
  <c r="AM40" i="24"/>
  <c r="AW40" i="24"/>
  <c r="BG40" i="24"/>
  <c r="EG40" i="24"/>
  <c r="EQ40" i="24"/>
  <c r="FA40" i="24"/>
  <c r="LN40" i="24"/>
  <c r="LX40" i="24"/>
  <c r="MH40" i="24"/>
  <c r="MR40" i="24"/>
  <c r="NB40" i="24"/>
  <c r="CH41" i="24"/>
  <c r="CR41" i="24"/>
  <c r="DB41" i="24"/>
  <c r="OC41" i="24"/>
  <c r="OM41" i="24"/>
  <c r="ADI41" i="24"/>
  <c r="ADS41" i="24"/>
  <c r="AEC41" i="24"/>
  <c r="ZE39" i="24"/>
  <c r="ZO39" i="24"/>
  <c r="ZY39" i="24"/>
  <c r="AAI39" i="24"/>
  <c r="AAS39" i="24"/>
  <c r="ADI39" i="24"/>
  <c r="ADS39" i="24"/>
  <c r="AEC39" i="24"/>
  <c r="GG40" i="24"/>
  <c r="GQ40" i="24"/>
  <c r="HA40" i="24"/>
  <c r="HK40" i="24"/>
  <c r="HU40" i="24"/>
  <c r="OC40" i="24"/>
  <c r="OM40" i="24"/>
  <c r="OW40" i="24"/>
  <c r="SG40" i="24"/>
  <c r="SQ40" i="24"/>
  <c r="TA40" i="24"/>
  <c r="TK40" i="24"/>
  <c r="TU40" i="24"/>
  <c r="ZE40" i="24"/>
  <c r="ZO40" i="24"/>
  <c r="ZY40" i="24"/>
  <c r="AAI40" i="24"/>
  <c r="AAS40" i="24"/>
  <c r="ADI40" i="24"/>
  <c r="ADS40" i="24"/>
  <c r="AEC40" i="24"/>
  <c r="SQ41" i="24"/>
  <c r="TK41" i="24"/>
  <c r="WU41" i="24"/>
  <c r="XE41" i="24"/>
  <c r="CH40" i="24"/>
  <c r="CR40" i="24"/>
  <c r="DB40" i="24"/>
  <c r="PW40" i="24"/>
  <c r="QG40" i="24"/>
  <c r="QQ40" i="24"/>
  <c r="UV40" i="24"/>
  <c r="VF40" i="24"/>
  <c r="VP40" i="24"/>
  <c r="X41" i="24"/>
  <c r="AH41" i="24"/>
  <c r="AR41" i="24"/>
  <c r="BB41" i="24"/>
  <c r="BL41" i="24"/>
  <c r="EB41" i="24"/>
  <c r="EL41" i="24"/>
  <c r="EV41" i="24"/>
  <c r="GB41" i="24"/>
  <c r="GV41" i="24"/>
  <c r="HF41" i="24"/>
  <c r="HP41" i="24"/>
  <c r="LS41" i="24"/>
  <c r="MC41" i="24"/>
  <c r="MM41" i="24"/>
  <c r="NG41" i="24"/>
  <c r="PW41" i="24"/>
  <c r="QG41" i="24"/>
  <c r="ZE41" i="24"/>
  <c r="ZO41" i="24"/>
  <c r="ZY41" i="24"/>
  <c r="AAI41" i="24"/>
  <c r="AAS41" i="24"/>
  <c r="ABT40" i="24"/>
  <c r="ACD40" i="24"/>
  <c r="ACN40" i="24"/>
  <c r="ABT41" i="24"/>
  <c r="ACD41" i="24"/>
  <c r="ACN41" i="24"/>
  <c r="X40" i="24"/>
  <c r="AH40" i="24"/>
  <c r="AR40" i="24"/>
  <c r="BB40" i="24"/>
  <c r="BL40" i="24"/>
  <c r="EB40" i="24"/>
  <c r="EL40" i="24"/>
  <c r="EV40" i="24"/>
  <c r="LS40" i="24"/>
  <c r="MC40" i="24"/>
  <c r="MM40" i="24"/>
  <c r="MW40" i="24"/>
  <c r="NG40" i="24"/>
  <c r="CM41" i="24"/>
  <c r="CW41" i="24"/>
  <c r="DG41" i="24"/>
  <c r="OH41" i="24"/>
  <c r="PB41" i="24"/>
  <c r="ADN41" i="24"/>
  <c r="ADX41" i="24"/>
  <c r="AEH41" i="24"/>
  <c r="ZJ39" i="24"/>
  <c r="ZT39" i="24"/>
  <c r="AAD39" i="24"/>
  <c r="AAN39" i="24"/>
  <c r="ADN39" i="24"/>
  <c r="ADX39" i="24"/>
  <c r="AEH39" i="24"/>
  <c r="GB40" i="24"/>
  <c r="GL40" i="24"/>
  <c r="GV40" i="24"/>
  <c r="HF40" i="24"/>
  <c r="HP40" i="24"/>
  <c r="OH40" i="24"/>
  <c r="OR40" i="24"/>
  <c r="PB40" i="24"/>
  <c r="SL40" i="24"/>
  <c r="SV40" i="24"/>
  <c r="TF40" i="24"/>
  <c r="TP40" i="24"/>
  <c r="TZ40" i="24"/>
  <c r="CM40" i="24"/>
  <c r="CW40" i="24"/>
  <c r="DG40" i="24"/>
  <c r="QB40" i="24"/>
  <c r="QL40" i="24"/>
  <c r="QV40" i="24"/>
  <c r="VA40" i="24"/>
  <c r="VV40" i="24" s="1"/>
  <c r="VW40" i="24" s="1"/>
  <c r="VK40" i="24"/>
  <c r="VU40" i="24"/>
  <c r="AC41" i="24"/>
  <c r="AM41" i="24"/>
  <c r="AW41" i="24"/>
  <c r="BG41" i="24"/>
  <c r="EG41" i="24"/>
  <c r="EQ41" i="24"/>
  <c r="FA41" i="24"/>
  <c r="GG41" i="24"/>
  <c r="HA41" i="24"/>
  <c r="HU41" i="24"/>
  <c r="LN41" i="24"/>
  <c r="LX41" i="24"/>
  <c r="MH41" i="24"/>
  <c r="NB41" i="24"/>
  <c r="QB41" i="24"/>
  <c r="QL41" i="24"/>
  <c r="YZ41" i="24"/>
  <c r="ZJ41" i="24"/>
  <c r="ZT41" i="24"/>
  <c r="AAD41" i="24"/>
  <c r="AAN41" i="24"/>
  <c r="GG42" i="24"/>
  <c r="GQ42" i="24"/>
  <c r="HA42" i="24"/>
  <c r="HK42" i="24"/>
  <c r="HU42" i="24"/>
  <c r="LS42" i="24"/>
  <c r="MC42" i="24"/>
  <c r="MM42" i="24"/>
  <c r="MW42" i="24"/>
  <c r="NG42" i="24"/>
  <c r="ABT42" i="24"/>
  <c r="ACD42" i="24"/>
  <c r="ACN42" i="24"/>
  <c r="GB43" i="24"/>
  <c r="GL43" i="24"/>
  <c r="GV43" i="24"/>
  <c r="HF43" i="24"/>
  <c r="HP43" i="24"/>
  <c r="LN43" i="24"/>
  <c r="LX43" i="24"/>
  <c r="MH43" i="24"/>
  <c r="MR43" i="24"/>
  <c r="NB43" i="24"/>
  <c r="S42" i="24"/>
  <c r="AC42" i="24"/>
  <c r="AM42" i="24"/>
  <c r="AW42" i="24"/>
  <c r="BG42" i="24"/>
  <c r="OH42" i="24"/>
  <c r="OR42" i="24"/>
  <c r="PB42" i="24"/>
  <c r="SG42" i="24"/>
  <c r="SQ42" i="24"/>
  <c r="TA42" i="24"/>
  <c r="TK42" i="24"/>
  <c r="TU42" i="24"/>
  <c r="WU42" i="24"/>
  <c r="XE42" i="24"/>
  <c r="XO42" i="24"/>
  <c r="ADN42" i="24"/>
  <c r="ADX42" i="24"/>
  <c r="AEH42" i="24"/>
  <c r="X43" i="24"/>
  <c r="AH43" i="24"/>
  <c r="AR43" i="24"/>
  <c r="BB43" i="24"/>
  <c r="BL43" i="24"/>
  <c r="OC43" i="24"/>
  <c r="OM43" i="24"/>
  <c r="OW43" i="24"/>
  <c r="SL43" i="24"/>
  <c r="SV43" i="24"/>
  <c r="TF43" i="24"/>
  <c r="TP43" i="24"/>
  <c r="TZ43" i="24"/>
  <c r="WP43" i="24"/>
  <c r="WZ43" i="24"/>
  <c r="XJ43" i="24"/>
  <c r="ABT43" i="24"/>
  <c r="ACD43" i="24"/>
  <c r="ACN43" i="24"/>
  <c r="EB42" i="24"/>
  <c r="EL42" i="24"/>
  <c r="EV42" i="24"/>
  <c r="EG43" i="24"/>
  <c r="EQ43" i="24"/>
  <c r="FA43" i="24"/>
  <c r="VA43" i="24"/>
  <c r="VK43" i="24"/>
  <c r="VU43" i="24"/>
  <c r="YZ43" i="24"/>
  <c r="ZJ43" i="24"/>
  <c r="ZT43" i="24"/>
  <c r="AAD43" i="24"/>
  <c r="AAN43" i="24"/>
  <c r="ADN43" i="24"/>
  <c r="GB42" i="24"/>
  <c r="GL42" i="24"/>
  <c r="GV42" i="24"/>
  <c r="HF42" i="24"/>
  <c r="HP42" i="24"/>
  <c r="LN42" i="24"/>
  <c r="LX42" i="24"/>
  <c r="MH42" i="24"/>
  <c r="MR42" i="24"/>
  <c r="NB42" i="24"/>
  <c r="ABO42" i="24"/>
  <c r="ABY42" i="24"/>
  <c r="ACI42" i="24"/>
  <c r="GG43" i="24"/>
  <c r="GQ43" i="24"/>
  <c r="HA43" i="24"/>
  <c r="HK43" i="24"/>
  <c r="HU43" i="24"/>
  <c r="LS43" i="24"/>
  <c r="MC43" i="24"/>
  <c r="MM43" i="24"/>
  <c r="MW43" i="24"/>
  <c r="NG43" i="24"/>
  <c r="X42" i="24"/>
  <c r="AH42" i="24"/>
  <c r="AR42" i="24"/>
  <c r="BB42" i="24"/>
  <c r="BL42" i="24"/>
  <c r="OC42" i="24"/>
  <c r="OM42" i="24"/>
  <c r="OW42" i="24"/>
  <c r="SL42" i="24"/>
  <c r="SV42" i="24"/>
  <c r="TF42" i="24"/>
  <c r="TP42" i="24"/>
  <c r="TZ42" i="24"/>
  <c r="WP42" i="24"/>
  <c r="WZ42" i="24"/>
  <c r="XJ42" i="24"/>
  <c r="ADI42" i="24"/>
  <c r="ADS42" i="24"/>
  <c r="AEC42" i="24"/>
  <c r="S43" i="24"/>
  <c r="AC43" i="24"/>
  <c r="AM43" i="24"/>
  <c r="AW43" i="24"/>
  <c r="BG43" i="24"/>
  <c r="OH43" i="24"/>
  <c r="OR43" i="24"/>
  <c r="PB43" i="24"/>
  <c r="SG43" i="24"/>
  <c r="SQ43" i="24"/>
  <c r="TA43" i="24"/>
  <c r="TK43" i="24"/>
  <c r="TU43" i="24"/>
  <c r="WU43" i="24"/>
  <c r="XE43" i="24"/>
  <c r="XO43" i="24"/>
  <c r="ABO43" i="24"/>
  <c r="ABY43" i="24"/>
  <c r="ACI43" i="24"/>
  <c r="QW42" i="24"/>
  <c r="QX42" i="24" s="1"/>
  <c r="CH43" i="24"/>
  <c r="CR43" i="24"/>
  <c r="DB43" i="24"/>
  <c r="QB43" i="24"/>
  <c r="QL43" i="24"/>
  <c r="QV43" i="24"/>
  <c r="EG42" i="24"/>
  <c r="EQ42" i="24"/>
  <c r="FA42" i="24"/>
  <c r="VA42" i="24"/>
  <c r="VK42" i="24"/>
  <c r="VU42" i="24"/>
  <c r="ZE42" i="24"/>
  <c r="ZO42" i="24"/>
  <c r="ZY42" i="24"/>
  <c r="AAI42" i="24"/>
  <c r="AAS42" i="24"/>
  <c r="ADX43" i="24"/>
  <c r="AEH43" i="24"/>
  <c r="S44" i="24"/>
  <c r="AC44" i="24"/>
  <c r="AM44" i="24"/>
  <c r="AW44" i="24"/>
  <c r="BG44" i="24"/>
  <c r="OM44" i="24"/>
  <c r="YZ44" i="24"/>
  <c r="ZJ44" i="24"/>
  <c r="ZT44" i="24"/>
  <c r="AAD44" i="24"/>
  <c r="AAN44" i="24"/>
  <c r="ADN44" i="24"/>
  <c r="ADX44" i="24"/>
  <c r="AEH44" i="24"/>
  <c r="EB44" i="24"/>
  <c r="EL44" i="24"/>
  <c r="EV44" i="24"/>
  <c r="LS44" i="24"/>
  <c r="MM44" i="24"/>
  <c r="NG44" i="24"/>
  <c r="PW44" i="24"/>
  <c r="QG44" i="24"/>
  <c r="ABO44" i="24"/>
  <c r="ABY44" i="24"/>
  <c r="ACI44" i="24"/>
  <c r="VA44" i="24"/>
  <c r="VK44" i="24"/>
  <c r="VU44" i="24"/>
  <c r="X44" i="24"/>
  <c r="AH44" i="24"/>
  <c r="AR44" i="24"/>
  <c r="BB44" i="24"/>
  <c r="BL44" i="24"/>
  <c r="OH44" i="24"/>
  <c r="PB44" i="24"/>
  <c r="ZE44" i="24"/>
  <c r="ZO44" i="24"/>
  <c r="ZY44" i="24"/>
  <c r="AAI44" i="24"/>
  <c r="AAS44" i="24"/>
  <c r="ADI44" i="24"/>
  <c r="ADS44" i="24"/>
  <c r="AEC44" i="24"/>
  <c r="CM44" i="24"/>
  <c r="CW44" i="24"/>
  <c r="DG44" i="24"/>
  <c r="GG44" i="24"/>
  <c r="GQ44" i="24"/>
  <c r="HA44" i="24"/>
  <c r="HU44" i="24"/>
  <c r="SG44" i="24"/>
  <c r="SQ44" i="24"/>
  <c r="TA44" i="24"/>
  <c r="TK44" i="24"/>
  <c r="TU44" i="24"/>
  <c r="WU44" i="24"/>
  <c r="XE44" i="24"/>
  <c r="XO44" i="24"/>
  <c r="EG44" i="24"/>
  <c r="EQ44" i="24"/>
  <c r="FA44" i="24"/>
  <c r="LN44" i="24"/>
  <c r="LX44" i="24"/>
  <c r="MH44" i="24"/>
  <c r="NB44" i="24"/>
  <c r="QL44" i="24"/>
  <c r="ABT44" i="24"/>
  <c r="ACD44" i="24"/>
  <c r="ACN44" i="24"/>
  <c r="UV44" i="24"/>
  <c r="VF44" i="24"/>
  <c r="VP44" i="24"/>
  <c r="DB46" i="24"/>
  <c r="OH46" i="24"/>
  <c r="PB46" i="24"/>
  <c r="VA46" i="24"/>
  <c r="VU46" i="24"/>
  <c r="ABY46" i="24"/>
  <c r="CH47" i="24"/>
  <c r="CR47" i="24"/>
  <c r="GG47" i="24"/>
  <c r="GQ47" i="24"/>
  <c r="HA47" i="24"/>
  <c r="HK47" i="24"/>
  <c r="HU47" i="24"/>
  <c r="EB45" i="24"/>
  <c r="EL45" i="24"/>
  <c r="EV45" i="24"/>
  <c r="OC45" i="24"/>
  <c r="OM45" i="24"/>
  <c r="OW45" i="24"/>
  <c r="XO45" i="24"/>
  <c r="EB46" i="24"/>
  <c r="EV46" i="24"/>
  <c r="XE46" i="24"/>
  <c r="EB47" i="24"/>
  <c r="EV47" i="24"/>
  <c r="PW45" i="24"/>
  <c r="QG45" i="24"/>
  <c r="QQ45" i="24"/>
  <c r="ZE45" i="24"/>
  <c r="ZY45" i="24"/>
  <c r="AAS45" i="24"/>
  <c r="ADI45" i="24"/>
  <c r="AEC45" i="24"/>
  <c r="ZE46" i="24"/>
  <c r="ZO46" i="24"/>
  <c r="ZY46" i="24"/>
  <c r="AAS46" i="24"/>
  <c r="AEC46" i="24"/>
  <c r="X45" i="24"/>
  <c r="AH45" i="24"/>
  <c r="AR45" i="24"/>
  <c r="BB45" i="24"/>
  <c r="BL45" i="24"/>
  <c r="GG45" i="24"/>
  <c r="GQ45" i="24"/>
  <c r="HA45" i="24"/>
  <c r="HK45" i="24"/>
  <c r="HU45" i="24"/>
  <c r="SG45" i="24"/>
  <c r="SQ45" i="24"/>
  <c r="TA45" i="24"/>
  <c r="TK45" i="24"/>
  <c r="TU45" i="24"/>
  <c r="SG46" i="24"/>
  <c r="TA46" i="24"/>
  <c r="TU46" i="24"/>
  <c r="AH47" i="24"/>
  <c r="BB47" i="24"/>
  <c r="BL47" i="24"/>
  <c r="CW46" i="24"/>
  <c r="OC46" i="24"/>
  <c r="OM46" i="24"/>
  <c r="OW46" i="24"/>
  <c r="VF46" i="24"/>
  <c r="ABT46" i="24"/>
  <c r="CM47" i="24"/>
  <c r="CW47" i="24"/>
  <c r="EG45" i="24"/>
  <c r="EQ45" i="24"/>
  <c r="FA45" i="24"/>
  <c r="FB45" i="24" s="1"/>
  <c r="FC45" i="24" s="1"/>
  <c r="OH45" i="24"/>
  <c r="OR45" i="24"/>
  <c r="PB45" i="24"/>
  <c r="WP45" i="24"/>
  <c r="WZ45" i="24"/>
  <c r="XJ45" i="24"/>
  <c r="EG46" i="24"/>
  <c r="FA46" i="24"/>
  <c r="QB45" i="24"/>
  <c r="QL45" i="24"/>
  <c r="QV45" i="24"/>
  <c r="YZ45" i="24"/>
  <c r="AAD45" i="24"/>
  <c r="ADN45" i="24"/>
  <c r="ADX45" i="24"/>
  <c r="AEH45" i="24"/>
  <c r="AAN46" i="24"/>
  <c r="ADX46" i="24"/>
  <c r="AEH46" i="24"/>
  <c r="S45" i="24"/>
  <c r="AC45" i="24"/>
  <c r="AM45" i="24"/>
  <c r="AW45" i="24"/>
  <c r="BG45" i="24"/>
  <c r="GB45" i="24"/>
  <c r="GL45" i="24"/>
  <c r="GV45" i="24"/>
  <c r="HF45" i="24"/>
  <c r="HP45" i="24"/>
  <c r="SL45" i="24"/>
  <c r="SV45" i="24"/>
  <c r="TP45" i="24"/>
  <c r="ABT47" i="24"/>
  <c r="ACD47" i="24"/>
  <c r="ACN47" i="24"/>
  <c r="EB48" i="24"/>
  <c r="EL48" i="24"/>
  <c r="EV48" i="24"/>
  <c r="LS48" i="24"/>
  <c r="MC48" i="24"/>
  <c r="MM48" i="24"/>
  <c r="NG48" i="24"/>
  <c r="UV47" i="24"/>
  <c r="VF47" i="24"/>
  <c r="VP47" i="24"/>
  <c r="AH48" i="24"/>
  <c r="BB48" i="24"/>
  <c r="OC47" i="24"/>
  <c r="OM47" i="24"/>
  <c r="OW47" i="24"/>
  <c r="WZ47" i="24"/>
  <c r="XJ47" i="24"/>
  <c r="YZ47" i="24"/>
  <c r="ZJ47" i="24"/>
  <c r="ZT47" i="24"/>
  <c r="AAD47" i="24"/>
  <c r="AAN47" i="24"/>
  <c r="ABO47" i="24"/>
  <c r="ABY47" i="24"/>
  <c r="ACI47" i="24"/>
  <c r="EG48" i="24"/>
  <c r="FA48" i="24"/>
  <c r="LN48" i="24"/>
  <c r="LX48" i="24"/>
  <c r="MH48" i="24"/>
  <c r="NB48" i="24"/>
  <c r="GB47" i="24"/>
  <c r="GL47" i="24"/>
  <c r="GV47" i="24"/>
  <c r="HF47" i="24"/>
  <c r="HP47" i="24"/>
  <c r="LS47" i="24"/>
  <c r="MC47" i="24"/>
  <c r="MM47" i="24"/>
  <c r="MW47" i="24"/>
  <c r="NG47" i="24"/>
  <c r="PW47" i="24"/>
  <c r="QG47" i="24"/>
  <c r="QQ47" i="24"/>
  <c r="SL47" i="24"/>
  <c r="SV47" i="24"/>
  <c r="TF47" i="24"/>
  <c r="TP47" i="24"/>
  <c r="TZ47" i="24"/>
  <c r="ADI47" i="24"/>
  <c r="ADS47" i="24"/>
  <c r="AEC47" i="24"/>
  <c r="OC48" i="24"/>
  <c r="OM48" i="24"/>
  <c r="VA47" i="24"/>
  <c r="VK47" i="24"/>
  <c r="VU47" i="24"/>
  <c r="S48" i="24"/>
  <c r="AC48" i="24"/>
  <c r="AM48" i="24"/>
  <c r="AW48" i="24"/>
  <c r="BG48" i="24"/>
  <c r="PB47" i="24"/>
  <c r="WU47" i="24"/>
  <c r="XE47" i="24"/>
  <c r="XO47" i="24"/>
  <c r="ZE47" i="24"/>
  <c r="ZO47" i="24"/>
  <c r="ZY47" i="24"/>
  <c r="AAI47" i="24"/>
  <c r="AAS47" i="24"/>
  <c r="CH48" i="24"/>
  <c r="DB48" i="24"/>
  <c r="VF48" i="24"/>
  <c r="VP48" i="24"/>
  <c r="ZE48" i="24"/>
  <c r="AAI48" i="24"/>
  <c r="S49" i="24"/>
  <c r="AM49" i="24"/>
  <c r="BG49" i="24"/>
  <c r="OH49" i="24"/>
  <c r="OR49" i="24"/>
  <c r="PB49" i="24"/>
  <c r="ACD48" i="24"/>
  <c r="ACN48" i="24"/>
  <c r="CH49" i="24"/>
  <c r="CR49" i="24"/>
  <c r="DB49" i="24"/>
  <c r="GG48" i="24"/>
  <c r="GQ48" i="24"/>
  <c r="HA48" i="24"/>
  <c r="HU48" i="24"/>
  <c r="SL48" i="24"/>
  <c r="TF48" i="24"/>
  <c r="TZ48" i="24"/>
  <c r="WP48" i="24"/>
  <c r="XJ48" i="24"/>
  <c r="ADN48" i="24"/>
  <c r="AEH48" i="24"/>
  <c r="EL49" i="24"/>
  <c r="EV49" i="24"/>
  <c r="SL49" i="24"/>
  <c r="VK48" i="24"/>
  <c r="VU48" i="24"/>
  <c r="YZ48" i="24"/>
  <c r="ZJ48" i="24"/>
  <c r="AAD48" i="24"/>
  <c r="AR49" i="24"/>
  <c r="BB49" i="24"/>
  <c r="BL49" i="24"/>
  <c r="OM49" i="24"/>
  <c r="OW49" i="24"/>
  <c r="ABO48" i="24"/>
  <c r="ACI48" i="24"/>
  <c r="CM49" i="24"/>
  <c r="CW49" i="24"/>
  <c r="GB48" i="24"/>
  <c r="GL48" i="24"/>
  <c r="GV48" i="24"/>
  <c r="HP48" i="24"/>
  <c r="SQ48" i="24"/>
  <c r="TA48" i="24"/>
  <c r="TK48" i="24"/>
  <c r="XE48" i="24"/>
  <c r="ADI48" i="24"/>
  <c r="ADS48" i="24"/>
  <c r="AEC48" i="24"/>
  <c r="EG49" i="24"/>
  <c r="EQ49" i="24"/>
  <c r="FA49" i="24"/>
  <c r="GG49" i="24"/>
  <c r="HA49" i="24"/>
  <c r="HK49" i="24"/>
  <c r="HU49" i="24"/>
  <c r="MM49" i="24"/>
  <c r="MW49" i="24"/>
  <c r="NG49" i="24"/>
  <c r="TZ49" i="24"/>
  <c r="WP49" i="24"/>
  <c r="WZ49" i="24"/>
  <c r="XJ49" i="24"/>
  <c r="ADS49" i="24"/>
  <c r="CM50" i="24"/>
  <c r="CW50" i="24"/>
  <c r="WU50" i="24"/>
  <c r="XO50" i="24"/>
  <c r="MC50" i="24"/>
  <c r="MM50" i="24"/>
  <c r="MW50" i="24"/>
  <c r="PW50" i="24"/>
  <c r="QG50" i="24"/>
  <c r="QQ50" i="24"/>
  <c r="ZE50" i="24"/>
  <c r="ZO50" i="24"/>
  <c r="ZY50" i="24"/>
  <c r="AAS50" i="24"/>
  <c r="AW51" i="24"/>
  <c r="VA49" i="24"/>
  <c r="VK49" i="24"/>
  <c r="ZY49" i="24"/>
  <c r="AAI49" i="24"/>
  <c r="AAS49" i="24"/>
  <c r="S50" i="24"/>
  <c r="AC50" i="24"/>
  <c r="AW50" i="24"/>
  <c r="BG50" i="24"/>
  <c r="EG50" i="24"/>
  <c r="EQ50" i="24"/>
  <c r="SG50" i="24"/>
  <c r="SQ50" i="24"/>
  <c r="TU50" i="24"/>
  <c r="CR51" i="24"/>
  <c r="DB51" i="24"/>
  <c r="GQ50" i="24"/>
  <c r="HA50" i="24"/>
  <c r="HK50" i="24"/>
  <c r="OR50" i="24"/>
  <c r="PB50" i="24"/>
  <c r="UV50" i="24"/>
  <c r="VP50" i="24"/>
  <c r="ADN50" i="24"/>
  <c r="EB51" i="24"/>
  <c r="SG49" i="24"/>
  <c r="SQ49" i="24"/>
  <c r="TK49" i="24"/>
  <c r="TU49" i="24"/>
  <c r="XE49" i="24"/>
  <c r="ADX49" i="24"/>
  <c r="AEH49" i="24"/>
  <c r="CH50" i="24"/>
  <c r="CR50" i="24"/>
  <c r="WP50" i="24"/>
  <c r="WZ50" i="24"/>
  <c r="LX50" i="24"/>
  <c r="MH50" i="24"/>
  <c r="MR50" i="24"/>
  <c r="QB50" i="24"/>
  <c r="QL50" i="24"/>
  <c r="QV50" i="24"/>
  <c r="YZ50" i="24"/>
  <c r="ZJ50" i="24"/>
  <c r="ZT50" i="24"/>
  <c r="AAN50" i="24"/>
  <c r="X51" i="24"/>
  <c r="AH51" i="24"/>
  <c r="AR51" i="24"/>
  <c r="BB51" i="24"/>
  <c r="BL51" i="24"/>
  <c r="QB51" i="24"/>
  <c r="QL51" i="24"/>
  <c r="QV51" i="24"/>
  <c r="UV49" i="24"/>
  <c r="VF49" i="24"/>
  <c r="YZ49" i="24"/>
  <c r="ZT49" i="24"/>
  <c r="AAN49" i="24"/>
  <c r="X50" i="24"/>
  <c r="BB50" i="24"/>
  <c r="BL50" i="24"/>
  <c r="EB50" i="24"/>
  <c r="EL50" i="24"/>
  <c r="EV50" i="24"/>
  <c r="SL50" i="24"/>
  <c r="SV50" i="24"/>
  <c r="TP50" i="24"/>
  <c r="TZ50" i="24"/>
  <c r="CM51" i="24"/>
  <c r="SG51" i="24"/>
  <c r="SQ51" i="24"/>
  <c r="TA51" i="24"/>
  <c r="TU51" i="24"/>
  <c r="ZJ51" i="24"/>
  <c r="AAD51" i="24"/>
  <c r="ABT50" i="24"/>
  <c r="ACN50" i="24"/>
  <c r="OC51" i="24"/>
  <c r="OM51" i="24"/>
  <c r="OW51" i="24"/>
  <c r="WP51" i="24"/>
  <c r="WZ51" i="24"/>
  <c r="ABY51" i="24"/>
  <c r="ACI51" i="24"/>
  <c r="CM52" i="24"/>
  <c r="CW52" i="24"/>
  <c r="LX52" i="24"/>
  <c r="MR52" i="24"/>
  <c r="WU52" i="24"/>
  <c r="XO52" i="24"/>
  <c r="SV51" i="24"/>
  <c r="ZE51" i="24"/>
  <c r="ZY51" i="24"/>
  <c r="AAS51" i="24"/>
  <c r="ADI51" i="24"/>
  <c r="AEC51" i="24"/>
  <c r="GQ51" i="24"/>
  <c r="HA51" i="24"/>
  <c r="HU51" i="24"/>
  <c r="MC51" i="24"/>
  <c r="MW51" i="24"/>
  <c r="NG51" i="24"/>
  <c r="VA51" i="24"/>
  <c r="VU51" i="24"/>
  <c r="S52" i="24"/>
  <c r="AC52" i="24"/>
  <c r="AW52" i="24"/>
  <c r="BG52" i="24"/>
  <c r="EG52" i="24"/>
  <c r="EQ52" i="24"/>
  <c r="GG52" i="24"/>
  <c r="GQ52" i="24"/>
  <c r="HK52" i="24"/>
  <c r="HU52" i="24"/>
  <c r="PW52" i="24"/>
  <c r="QQ52" i="24"/>
  <c r="SG52" i="24"/>
  <c r="SQ52" i="24"/>
  <c r="TA52" i="24"/>
  <c r="TU52" i="24"/>
  <c r="ABO50" i="24"/>
  <c r="OH51" i="24"/>
  <c r="OR51" i="24"/>
  <c r="WU51" i="24"/>
  <c r="ACD51" i="24"/>
  <c r="ACN51" i="24"/>
  <c r="UV52" i="24"/>
  <c r="VP52" i="24"/>
  <c r="ADN52" i="24"/>
  <c r="CR53" i="24"/>
  <c r="DB53" i="24"/>
  <c r="LN53" i="24"/>
  <c r="LX53" i="24"/>
  <c r="MH53" i="24"/>
  <c r="MR53" i="24"/>
  <c r="NB53" i="24"/>
  <c r="ABT53" i="24"/>
  <c r="ACD53" i="24"/>
  <c r="ACN53" i="24"/>
  <c r="OH52" i="24"/>
  <c r="OR52" i="24"/>
  <c r="YZ52" i="24"/>
  <c r="ZJ52" i="24"/>
  <c r="ZT52" i="24"/>
  <c r="AAN52" i="24"/>
  <c r="OW53" i="24"/>
  <c r="ABO52" i="24"/>
  <c r="X53" i="24"/>
  <c r="AR53" i="24"/>
  <c r="BL53" i="24"/>
  <c r="EB53" i="24"/>
  <c r="EL53" i="24"/>
  <c r="GQ53" i="24"/>
  <c r="HA53" i="24"/>
  <c r="PW53" i="24"/>
  <c r="QG53" i="24"/>
  <c r="QQ53" i="24"/>
  <c r="ZJ53" i="24"/>
  <c r="AAN53" i="24"/>
  <c r="ADN53" i="24"/>
  <c r="AEH53" i="24"/>
  <c r="AR54" i="24"/>
  <c r="BB54" i="24"/>
  <c r="VA52" i="24"/>
  <c r="VU52" i="24"/>
  <c r="ADI52" i="24"/>
  <c r="ADS52" i="24"/>
  <c r="CW53" i="24"/>
  <c r="DG53" i="24"/>
  <c r="MW53" i="24"/>
  <c r="VA53" i="24"/>
  <c r="VK53" i="24"/>
  <c r="VU53" i="24"/>
  <c r="ABO53" i="24"/>
  <c r="ACI53" i="24"/>
  <c r="OC52" i="24"/>
  <c r="OM52" i="24"/>
  <c r="OW52" i="24"/>
  <c r="ZO52" i="24"/>
  <c r="AAS52" i="24"/>
  <c r="OR53" i="24"/>
  <c r="PB53" i="24"/>
  <c r="GG54" i="24"/>
  <c r="HK54" i="24"/>
  <c r="HU54" i="24"/>
  <c r="QB54" i="24"/>
  <c r="QV54" i="24"/>
  <c r="AC54" i="24"/>
  <c r="AM54" i="24"/>
  <c r="AW54" i="24"/>
  <c r="BG54" i="24"/>
  <c r="SL54" i="24"/>
  <c r="TF54" i="24"/>
  <c r="WP54" i="24"/>
  <c r="XJ54" i="24"/>
  <c r="ZO54" i="24"/>
  <c r="AAI54" i="24"/>
  <c r="CR54" i="24"/>
  <c r="DB54" i="24"/>
  <c r="LN54" i="24"/>
  <c r="LX54" i="24"/>
  <c r="MH54" i="24"/>
  <c r="MR54" i="24"/>
  <c r="NB54" i="24"/>
  <c r="ACN54" i="24"/>
  <c r="OC54" i="24"/>
  <c r="OW54" i="24"/>
  <c r="VK54" i="24"/>
  <c r="ADN54" i="24"/>
  <c r="AEH54" i="24"/>
  <c r="GL54" i="24"/>
  <c r="HF54" i="24"/>
  <c r="HP54" i="24"/>
  <c r="PW54" i="24"/>
  <c r="SQ54" i="24"/>
  <c r="TA54" i="24"/>
  <c r="TK54" i="24"/>
  <c r="XO54" i="24"/>
  <c r="YZ54" i="24"/>
  <c r="ZJ54" i="24"/>
  <c r="AAN54" i="24"/>
  <c r="CM54" i="24"/>
  <c r="CW54" i="24"/>
  <c r="DG54" i="24"/>
  <c r="MC54" i="24"/>
  <c r="MW54" i="24"/>
  <c r="NG54" i="24"/>
  <c r="ABO54" i="24"/>
  <c r="ACI54" i="24"/>
  <c r="AC9" i="24"/>
  <c r="AH9" i="24"/>
  <c r="HV9" i="24"/>
  <c r="HW9" i="24" s="1"/>
  <c r="IB9" i="24" s="1"/>
  <c r="GQ8" i="24"/>
  <c r="HV8" i="24" s="1"/>
  <c r="HW8" i="24" s="1"/>
  <c r="AH8" i="24"/>
  <c r="BM8" i="24" s="1"/>
  <c r="BN8" i="24" s="1"/>
  <c r="UA10" i="24"/>
  <c r="UB10" i="24" s="1"/>
  <c r="VV8" i="24"/>
  <c r="VW8" i="24" s="1"/>
  <c r="VV9" i="24"/>
  <c r="VW9" i="24" s="1"/>
  <c r="IJ11" i="24"/>
  <c r="VV12" i="24"/>
  <c r="VW12" i="24" s="1"/>
  <c r="XP11" i="24"/>
  <c r="XQ11" i="24" s="1"/>
  <c r="XP13" i="24"/>
  <c r="XQ13" i="24" s="1"/>
  <c r="II17" i="24"/>
  <c r="II18" i="24"/>
  <c r="TF14" i="24"/>
  <c r="VF14" i="24"/>
  <c r="VV14" i="24" s="1"/>
  <c r="VW14" i="24" s="1"/>
  <c r="XE14" i="24"/>
  <c r="AAD14" i="24"/>
  <c r="ACD14" i="24"/>
  <c r="ACO14" i="24" s="1"/>
  <c r="ACP14" i="24" s="1"/>
  <c r="AEC14" i="24"/>
  <c r="CH15" i="24"/>
  <c r="MC15" i="24"/>
  <c r="MH15" i="24"/>
  <c r="QB15" i="24"/>
  <c r="QG15" i="24"/>
  <c r="VU15" i="24"/>
  <c r="VV15" i="24" s="1"/>
  <c r="VW15" i="24" s="1"/>
  <c r="WZ15" i="24"/>
  <c r="XE15" i="24"/>
  <c r="AAS15" i="24"/>
  <c r="VV16" i="24"/>
  <c r="VW16" i="24" s="1"/>
  <c r="VV17" i="24"/>
  <c r="VW17" i="24" s="1"/>
  <c r="SL14" i="24"/>
  <c r="ZJ14" i="24"/>
  <c r="ADI14" i="24"/>
  <c r="CW15" i="24"/>
  <c r="DB15" i="24"/>
  <c r="DG15" i="24"/>
  <c r="EB15" i="24"/>
  <c r="EG15" i="24"/>
  <c r="EL15" i="24"/>
  <c r="GB15" i="24"/>
  <c r="GG15" i="24"/>
  <c r="MW15" i="24"/>
  <c r="NB15" i="24"/>
  <c r="NG15" i="24"/>
  <c r="QV15" i="24"/>
  <c r="SG15" i="24"/>
  <c r="SL15" i="24"/>
  <c r="SQ15" i="24"/>
  <c r="XP16" i="24"/>
  <c r="XQ16" i="24" s="1"/>
  <c r="IJ17" i="24"/>
  <c r="XP17" i="24"/>
  <c r="XQ17" i="24" s="1"/>
  <c r="HA15" i="24"/>
  <c r="OM15" i="24"/>
  <c r="PC15" i="24" s="1"/>
  <c r="PD15" i="24" s="1"/>
  <c r="TK15" i="24"/>
  <c r="ZO15" i="24"/>
  <c r="ABO15" i="24"/>
  <c r="ADN15" i="24"/>
  <c r="DL19" i="24"/>
  <c r="GG19" i="24"/>
  <c r="HU19" i="24"/>
  <c r="LS19" i="24"/>
  <c r="NG19" i="24"/>
  <c r="QL19" i="24"/>
  <c r="HA20" i="24"/>
  <c r="MM20" i="24"/>
  <c r="TP20" i="24"/>
  <c r="VP20" i="24"/>
  <c r="XO20" i="24"/>
  <c r="AAN20" i="24"/>
  <c r="ABT20" i="24"/>
  <c r="ACO20" i="24" s="1"/>
  <c r="ACP20" i="24" s="1"/>
  <c r="EQ21" i="24"/>
  <c r="FB21" i="24" s="1"/>
  <c r="FC21" i="24" s="1"/>
  <c r="QQ21" i="24"/>
  <c r="ACN21" i="24"/>
  <c r="ADS21" i="24"/>
  <c r="AEI21" i="24" s="1"/>
  <c r="AEJ21" i="24" s="1"/>
  <c r="GL22" i="24"/>
  <c r="LX22" i="24"/>
  <c r="YZ22" i="24"/>
  <c r="AEH22" i="24"/>
  <c r="CM23" i="24"/>
  <c r="CR23" i="24"/>
  <c r="HA23" i="24"/>
  <c r="HF23" i="24"/>
  <c r="MM23" i="24"/>
  <c r="MR23" i="24"/>
  <c r="SQ23" i="24"/>
  <c r="SV23" i="24"/>
  <c r="UV23" i="24"/>
  <c r="WP23" i="24"/>
  <c r="WU23" i="24"/>
  <c r="ZO23" i="24"/>
  <c r="ZT23" i="24"/>
  <c r="DG24" i="24"/>
  <c r="HU24" i="24"/>
  <c r="NG24" i="24"/>
  <c r="OM24" i="24"/>
  <c r="OR24" i="24"/>
  <c r="PW24" i="24"/>
  <c r="TK24" i="24"/>
  <c r="TP24" i="24"/>
  <c r="VK24" i="24"/>
  <c r="VP24" i="24"/>
  <c r="XJ24" i="24"/>
  <c r="XO24" i="24"/>
  <c r="AAI24" i="24"/>
  <c r="AAN24" i="24"/>
  <c r="ABO24" i="24"/>
  <c r="ABT24" i="24"/>
  <c r="BL25" i="24"/>
  <c r="DB25" i="24"/>
  <c r="MH25" i="24"/>
  <c r="QG25" i="24"/>
  <c r="SV25" i="24"/>
  <c r="GV19" i="24"/>
  <c r="HA19" i="24"/>
  <c r="MH19" i="24"/>
  <c r="MM19" i="24"/>
  <c r="EG20" i="24"/>
  <c r="EL20" i="24"/>
  <c r="GB20" i="24"/>
  <c r="GG20" i="24"/>
  <c r="HP20" i="24"/>
  <c r="HU20" i="24"/>
  <c r="LN20" i="24"/>
  <c r="LS20" i="24"/>
  <c r="NB20" i="24"/>
  <c r="NG20" i="24"/>
  <c r="QG20" i="24"/>
  <c r="QL20" i="24"/>
  <c r="AEC20" i="24"/>
  <c r="AEH20" i="24"/>
  <c r="CH21" i="24"/>
  <c r="CM21" i="24"/>
  <c r="GV21" i="24"/>
  <c r="HA21" i="24"/>
  <c r="MH21" i="24"/>
  <c r="MM21" i="24"/>
  <c r="SL21" i="24"/>
  <c r="SQ21" i="24"/>
  <c r="WP21" i="24"/>
  <c r="ZJ21" i="24"/>
  <c r="ZO21" i="24"/>
  <c r="DB22" i="24"/>
  <c r="DG22" i="24"/>
  <c r="HP22" i="24"/>
  <c r="HU22" i="24"/>
  <c r="NB22" i="24"/>
  <c r="NG22" i="24"/>
  <c r="OH22" i="24"/>
  <c r="OM22" i="24"/>
  <c r="TF22" i="24"/>
  <c r="TK22" i="24"/>
  <c r="VF22" i="24"/>
  <c r="VK22" i="24"/>
  <c r="XE22" i="24"/>
  <c r="XJ22" i="24"/>
  <c r="AAD22" i="24"/>
  <c r="EG23" i="24"/>
  <c r="PB23" i="24"/>
  <c r="PC23" i="24" s="1"/>
  <c r="PD23" i="24" s="1"/>
  <c r="QG23" i="24"/>
  <c r="QW23" i="24" s="1"/>
  <c r="QX23" i="24" s="1"/>
  <c r="TZ23" i="24"/>
  <c r="ACD23" i="24"/>
  <c r="ACO23" i="24" s="1"/>
  <c r="ACP23" i="24" s="1"/>
  <c r="ADI23" i="24"/>
  <c r="FA24" i="24"/>
  <c r="FB24" i="24" s="1"/>
  <c r="FC24" i="24" s="1"/>
  <c r="GB24" i="24"/>
  <c r="LN24" i="24"/>
  <c r="AEC24" i="24"/>
  <c r="OH19" i="24"/>
  <c r="OM19" i="24"/>
  <c r="SL19" i="24"/>
  <c r="SQ19" i="24"/>
  <c r="TZ19" i="24"/>
  <c r="WP19" i="24"/>
  <c r="XP19" i="24" s="1"/>
  <c r="XQ19" i="24" s="1"/>
  <c r="ZJ19" i="24"/>
  <c r="ZO19" i="24"/>
  <c r="ABO19" i="24"/>
  <c r="ADI19" i="24"/>
  <c r="ADN19" i="24"/>
  <c r="DB20" i="24"/>
  <c r="DG20" i="24"/>
  <c r="PB20" i="24"/>
  <c r="SL20" i="24"/>
  <c r="SQ20" i="24"/>
  <c r="SV20" i="24"/>
  <c r="UV20" i="24"/>
  <c r="WP20" i="24"/>
  <c r="WU20" i="24"/>
  <c r="ZJ20" i="24"/>
  <c r="ZO20" i="24"/>
  <c r="ZT20" i="24"/>
  <c r="DB21" i="24"/>
  <c r="DG21" i="24"/>
  <c r="HP21" i="24"/>
  <c r="HU21" i="24"/>
  <c r="NB21" i="24"/>
  <c r="NG21" i="24"/>
  <c r="OH21" i="24"/>
  <c r="OM21" i="24"/>
  <c r="OR21" i="24"/>
  <c r="PW21" i="24"/>
  <c r="QW21" i="24" s="1"/>
  <c r="QX21" i="24" s="1"/>
  <c r="TF21" i="24"/>
  <c r="TK21" i="24"/>
  <c r="TP21" i="24"/>
  <c r="VF21" i="24"/>
  <c r="VK21" i="24"/>
  <c r="VP21" i="24"/>
  <c r="XE21" i="24"/>
  <c r="XJ21" i="24"/>
  <c r="XO21" i="24"/>
  <c r="AAD21" i="24"/>
  <c r="AAI21" i="24"/>
  <c r="AAN21" i="24"/>
  <c r="ABO21" i="24"/>
  <c r="ABT21" i="24"/>
  <c r="EG22" i="24"/>
  <c r="EL22" i="24"/>
  <c r="EQ22" i="24"/>
  <c r="PB22" i="24"/>
  <c r="QG22" i="24"/>
  <c r="QL22" i="24"/>
  <c r="QQ22" i="24"/>
  <c r="TZ22" i="24"/>
  <c r="ACD22" i="24"/>
  <c r="ACI22" i="24"/>
  <c r="ACN22" i="24"/>
  <c r="ADI22" i="24"/>
  <c r="ADN22" i="24"/>
  <c r="ADS22" i="24"/>
  <c r="FA23" i="24"/>
  <c r="GB23" i="24"/>
  <c r="GG23" i="24"/>
  <c r="GL23" i="24"/>
  <c r="LN23" i="24"/>
  <c r="LS23" i="24"/>
  <c r="LX23" i="24"/>
  <c r="YZ23" i="24"/>
  <c r="AEC23" i="24"/>
  <c r="AEH23" i="24"/>
  <c r="CH24" i="24"/>
  <c r="CM24" i="24"/>
  <c r="CR24" i="24"/>
  <c r="GV24" i="24"/>
  <c r="HA24" i="24"/>
  <c r="HF24" i="24"/>
  <c r="MH24" i="24"/>
  <c r="MM24" i="24"/>
  <c r="MR24" i="24"/>
  <c r="SL24" i="24"/>
  <c r="SQ24" i="24"/>
  <c r="SV24" i="24"/>
  <c r="UV24" i="24"/>
  <c r="WP24" i="24"/>
  <c r="WU24" i="24"/>
  <c r="ZJ24" i="24"/>
  <c r="ZO24" i="24"/>
  <c r="ZT24" i="24"/>
  <c r="X25" i="24"/>
  <c r="EQ25" i="24"/>
  <c r="AC25" i="24"/>
  <c r="DG25" i="24"/>
  <c r="EV25" i="24"/>
  <c r="HK25" i="24"/>
  <c r="MM25" i="24"/>
  <c r="OM25" i="24"/>
  <c r="QL25" i="24"/>
  <c r="TA25" i="24"/>
  <c r="DK26" i="24"/>
  <c r="DJ26" i="24"/>
  <c r="DM26" i="24"/>
  <c r="DL26" i="24"/>
  <c r="HV26" i="24"/>
  <c r="HW26" i="24" s="1"/>
  <c r="AW25" i="24"/>
  <c r="CM25" i="24"/>
  <c r="EB25" i="24"/>
  <c r="GQ25" i="24"/>
  <c r="LS25" i="24"/>
  <c r="NG25" i="24"/>
  <c r="SG25" i="24"/>
  <c r="TU25" i="24"/>
  <c r="VK25" i="24"/>
  <c r="WZ25" i="24"/>
  <c r="XU27" i="24"/>
  <c r="FD28" i="24"/>
  <c r="FG28" i="24"/>
  <c r="S25" i="24"/>
  <c r="BG25" i="24"/>
  <c r="CW25" i="24"/>
  <c r="EL25" i="24"/>
  <c r="HA25" i="24"/>
  <c r="MC25" i="24"/>
  <c r="OC25" i="24"/>
  <c r="QB25" i="24"/>
  <c r="SQ25" i="24"/>
  <c r="VU25" i="24"/>
  <c r="XJ25" i="24"/>
  <c r="TP28" i="24"/>
  <c r="VP28" i="24"/>
  <c r="XO28" i="24"/>
  <c r="YZ28" i="24"/>
  <c r="AAI28" i="24"/>
  <c r="AAN28" i="24"/>
  <c r="ADN28" i="24"/>
  <c r="ADS28" i="24"/>
  <c r="S29" i="24"/>
  <c r="X29" i="24"/>
  <c r="BG29" i="24"/>
  <c r="BL29" i="24"/>
  <c r="EL29" i="24"/>
  <c r="EQ29" i="24"/>
  <c r="ACD29" i="24"/>
  <c r="ACN29" i="24"/>
  <c r="ADI29" i="24"/>
  <c r="ADS29" i="24"/>
  <c r="DB30" i="24"/>
  <c r="EG30" i="24"/>
  <c r="EQ30" i="24"/>
  <c r="GB30" i="24"/>
  <c r="GL30" i="24"/>
  <c r="PB30" i="24"/>
  <c r="QG30" i="24"/>
  <c r="QQ30" i="24"/>
  <c r="SL30" i="24"/>
  <c r="SV30" i="24"/>
  <c r="UV30" i="24"/>
  <c r="WU30" i="24"/>
  <c r="YZ30" i="24"/>
  <c r="AEC30" i="24"/>
  <c r="S31" i="24"/>
  <c r="X31" i="24"/>
  <c r="FA31" i="24"/>
  <c r="FB31" i="24" s="1"/>
  <c r="FC31" i="24" s="1"/>
  <c r="GV31" i="24"/>
  <c r="HF31" i="24"/>
  <c r="NB31" i="24"/>
  <c r="TF31" i="24"/>
  <c r="TP31" i="24"/>
  <c r="VF31" i="24"/>
  <c r="VP31" i="24"/>
  <c r="XE31" i="24"/>
  <c r="XO31" i="24"/>
  <c r="ACD31" i="24"/>
  <c r="ACN31" i="24"/>
  <c r="ADI31" i="24"/>
  <c r="ADN31" i="24"/>
  <c r="ADS31" i="24"/>
  <c r="S32" i="24"/>
  <c r="X32" i="24"/>
  <c r="FA32" i="24"/>
  <c r="GB32" i="24"/>
  <c r="GG32" i="24"/>
  <c r="GL32" i="24"/>
  <c r="OH32" i="24"/>
  <c r="OM32" i="24"/>
  <c r="OR32" i="24"/>
  <c r="TZ32" i="24"/>
  <c r="YZ32" i="24"/>
  <c r="AEC32" i="24"/>
  <c r="AEI32" i="24" s="1"/>
  <c r="AEJ32" i="24" s="1"/>
  <c r="AH33" i="24"/>
  <c r="AR33" i="24"/>
  <c r="GV33" i="24"/>
  <c r="HF33" i="24"/>
  <c r="LN33" i="24"/>
  <c r="LX33" i="24"/>
  <c r="PB33" i="24"/>
  <c r="PC33" i="24" s="1"/>
  <c r="PD33" i="24" s="1"/>
  <c r="PW33" i="24"/>
  <c r="ZJ33" i="24"/>
  <c r="ZO33" i="24"/>
  <c r="ZT33" i="24"/>
  <c r="BB34" i="24"/>
  <c r="BG34" i="24"/>
  <c r="BL34" i="24"/>
  <c r="CH34" i="24"/>
  <c r="CM34" i="24"/>
  <c r="CR34" i="24"/>
  <c r="HP34" i="24"/>
  <c r="SV28" i="24"/>
  <c r="UV28" i="24"/>
  <c r="WU28" i="24"/>
  <c r="ACI28" i="24"/>
  <c r="ACN28" i="24"/>
  <c r="DG29" i="24"/>
  <c r="DH29" i="24" s="1"/>
  <c r="DI29" i="24" s="1"/>
  <c r="HA29" i="24"/>
  <c r="HF29" i="24"/>
  <c r="MM29" i="24"/>
  <c r="MR29" i="24"/>
  <c r="OM29" i="24"/>
  <c r="OR29" i="24"/>
  <c r="QL29" i="24"/>
  <c r="QQ29" i="24"/>
  <c r="SQ29" i="24"/>
  <c r="WP29" i="24"/>
  <c r="AEH29" i="24"/>
  <c r="S30" i="24"/>
  <c r="HA30" i="24"/>
  <c r="LS30" i="24"/>
  <c r="TK30" i="24"/>
  <c r="VK30" i="24"/>
  <c r="XJ30" i="24"/>
  <c r="ZO30" i="24"/>
  <c r="AM31" i="24"/>
  <c r="HU31" i="24"/>
  <c r="OM31" i="24"/>
  <c r="AEH31" i="24"/>
  <c r="AM32" i="24"/>
  <c r="HA32" i="24"/>
  <c r="LS32" i="24"/>
  <c r="ZO32" i="24"/>
  <c r="BG33" i="24"/>
  <c r="CM33" i="24"/>
  <c r="HU33" i="24"/>
  <c r="MM33" i="24"/>
  <c r="QL33" i="24"/>
  <c r="SQ33" i="24"/>
  <c r="WP33" i="24"/>
  <c r="AAI33" i="24"/>
  <c r="ABO33" i="24"/>
  <c r="DG34" i="24"/>
  <c r="EL34" i="24"/>
  <c r="ZO28" i="24"/>
  <c r="ZT28" i="24"/>
  <c r="AEH28" i="24"/>
  <c r="AM29" i="24"/>
  <c r="AR29" i="24"/>
  <c r="TF29" i="24"/>
  <c r="TK29" i="24"/>
  <c r="TP29" i="24"/>
  <c r="VF29" i="24"/>
  <c r="VK29" i="24"/>
  <c r="VP29" i="24"/>
  <c r="XE29" i="24"/>
  <c r="XJ29" i="24"/>
  <c r="XO29" i="24"/>
  <c r="ZJ29" i="24"/>
  <c r="ZO29" i="24"/>
  <c r="ZT29" i="24"/>
  <c r="AH30" i="24"/>
  <c r="AM30" i="24"/>
  <c r="AR30" i="24"/>
  <c r="HP30" i="24"/>
  <c r="HU30" i="24"/>
  <c r="MH30" i="24"/>
  <c r="MM30" i="24"/>
  <c r="MR30" i="24"/>
  <c r="TZ30" i="24"/>
  <c r="AAD30" i="24"/>
  <c r="AAN30" i="24"/>
  <c r="ABO30" i="24"/>
  <c r="ABT30" i="24"/>
  <c r="BB31" i="24"/>
  <c r="BL31" i="24"/>
  <c r="CH31" i="24"/>
  <c r="CR31" i="24"/>
  <c r="LN31" i="24"/>
  <c r="LS31" i="24"/>
  <c r="LX31" i="24"/>
  <c r="PB31" i="24"/>
  <c r="PW31" i="24"/>
  <c r="QW31" i="24" s="1"/>
  <c r="QX31" i="24" s="1"/>
  <c r="ZJ31" i="24"/>
  <c r="ZO31" i="24"/>
  <c r="ZT31" i="24"/>
  <c r="BB32" i="24"/>
  <c r="BL32" i="24"/>
  <c r="CH32" i="24"/>
  <c r="CR32" i="24"/>
  <c r="HP32" i="24"/>
  <c r="MH32" i="24"/>
  <c r="MR32" i="24"/>
  <c r="QG32" i="24"/>
  <c r="QQ32" i="24"/>
  <c r="SL32" i="24"/>
  <c r="SV32" i="24"/>
  <c r="UV32" i="24"/>
  <c r="WU32" i="24"/>
  <c r="XP32" i="24" s="1"/>
  <c r="XQ32" i="24" s="1"/>
  <c r="AAD32" i="24"/>
  <c r="AAI32" i="24"/>
  <c r="AAN32" i="24"/>
  <c r="ABO32" i="24"/>
  <c r="ABT32" i="24"/>
  <c r="DB33" i="24"/>
  <c r="DG33" i="24"/>
  <c r="EG33" i="24"/>
  <c r="EL33" i="24"/>
  <c r="EQ33" i="24"/>
  <c r="NB33" i="24"/>
  <c r="NG33" i="24"/>
  <c r="TF33" i="24"/>
  <c r="TP33" i="24"/>
  <c r="VF33" i="24"/>
  <c r="VP33" i="24"/>
  <c r="XE33" i="24"/>
  <c r="XO33" i="24"/>
  <c r="ACD33" i="24"/>
  <c r="ACN33" i="24"/>
  <c r="ADI33" i="24"/>
  <c r="ADN33" i="24"/>
  <c r="ADS33" i="24"/>
  <c r="X34" i="24"/>
  <c r="FA34" i="24"/>
  <c r="GB34" i="24"/>
  <c r="GG34" i="24"/>
  <c r="GL34" i="24"/>
  <c r="GV35" i="24"/>
  <c r="TA34" i="24"/>
  <c r="AAI34" i="24"/>
  <c r="ACI34" i="24"/>
  <c r="AEH34" i="24"/>
  <c r="AW35" i="24"/>
  <c r="CM35" i="24"/>
  <c r="EB35" i="24"/>
  <c r="HK35" i="24"/>
  <c r="HP35" i="24"/>
  <c r="HU35" i="24"/>
  <c r="AEI35" i="24"/>
  <c r="AEJ35" i="24" s="1"/>
  <c r="AEI36" i="24"/>
  <c r="AEJ36" i="24" s="1"/>
  <c r="BS37" i="24"/>
  <c r="BR37" i="24"/>
  <c r="FE37" i="24"/>
  <c r="FD37" i="24"/>
  <c r="FG37" i="24"/>
  <c r="FF37" i="24"/>
  <c r="IH37" i="24"/>
  <c r="SG34" i="24"/>
  <c r="TU34" i="24"/>
  <c r="VK34" i="24"/>
  <c r="WZ34" i="24"/>
  <c r="ZO34" i="24"/>
  <c r="ABO34" i="24"/>
  <c r="ADN34" i="24"/>
  <c r="AC35" i="24"/>
  <c r="DG35" i="24"/>
  <c r="EV35" i="24"/>
  <c r="GG35" i="24"/>
  <c r="ZO38" i="24"/>
  <c r="ZT38" i="24"/>
  <c r="YZ38" i="24"/>
  <c r="AAI38" i="24"/>
  <c r="AAN38" i="24"/>
  <c r="ACD38" i="24"/>
  <c r="ACI38" i="24"/>
  <c r="ACN38" i="24"/>
  <c r="ADI38" i="24"/>
  <c r="ADN38" i="24"/>
  <c r="ADS38" i="24"/>
  <c r="QW39" i="24"/>
  <c r="QX39" i="24" s="1"/>
  <c r="VV39" i="24"/>
  <c r="VW39" i="24" s="1"/>
  <c r="LS38" i="24"/>
  <c r="LX38" i="24"/>
  <c r="NG38" i="24"/>
  <c r="PW38" i="24"/>
  <c r="SQ38" i="24"/>
  <c r="SV38" i="24"/>
  <c r="UV38" i="24"/>
  <c r="VV38" i="24" s="1"/>
  <c r="VW38" i="24" s="1"/>
  <c r="WP38" i="24"/>
  <c r="WU38" i="24"/>
  <c r="AEH38" i="24"/>
  <c r="AFA39" i="24"/>
  <c r="AEZ39" i="24"/>
  <c r="AEY39" i="24"/>
  <c r="AFB39" i="24"/>
  <c r="HK41" i="24"/>
  <c r="SG41" i="24"/>
  <c r="TU41" i="24"/>
  <c r="WZ41" i="24"/>
  <c r="II42" i="24"/>
  <c r="RB42" i="24"/>
  <c r="RA42" i="24"/>
  <c r="QZ42" i="24"/>
  <c r="QY42" i="24"/>
  <c r="II43" i="24"/>
  <c r="GL41" i="24"/>
  <c r="GQ41" i="24"/>
  <c r="SV41" i="24"/>
  <c r="TA41" i="24"/>
  <c r="XO41" i="24"/>
  <c r="MR41" i="24"/>
  <c r="MW41" i="24"/>
  <c r="OR41" i="24"/>
  <c r="OW41" i="24"/>
  <c r="QQ41" i="24"/>
  <c r="QV41" i="24"/>
  <c r="UV41" i="24"/>
  <c r="VA41" i="24"/>
  <c r="HV43" i="24"/>
  <c r="HW43" i="24" s="1"/>
  <c r="HF44" i="24"/>
  <c r="HK44" i="24"/>
  <c r="MR44" i="24"/>
  <c r="MW44" i="24"/>
  <c r="OR44" i="24"/>
  <c r="OW44" i="24"/>
  <c r="QQ44" i="24"/>
  <c r="QV44" i="24"/>
  <c r="IG45" i="24"/>
  <c r="MC44" i="24"/>
  <c r="OC44" i="24"/>
  <c r="QB44" i="24"/>
  <c r="ACN45" i="24"/>
  <c r="ADS45" i="24"/>
  <c r="X46" i="24"/>
  <c r="GL46" i="24"/>
  <c r="OR46" i="24"/>
  <c r="YZ46" i="24"/>
  <c r="AR47" i="24"/>
  <c r="TZ45" i="24"/>
  <c r="WU45" i="24"/>
  <c r="ZJ45" i="24"/>
  <c r="ZO45" i="24"/>
  <c r="ZT45" i="24"/>
  <c r="BB46" i="24"/>
  <c r="BG46" i="24"/>
  <c r="BL46" i="24"/>
  <c r="CH46" i="24"/>
  <c r="CM46" i="24"/>
  <c r="CR46" i="24"/>
  <c r="HP46" i="24"/>
  <c r="HU46" i="24"/>
  <c r="MH46" i="24"/>
  <c r="MM46" i="24"/>
  <c r="MR46" i="24"/>
  <c r="QG46" i="24"/>
  <c r="QL46" i="24"/>
  <c r="QQ46" i="24"/>
  <c r="SL46" i="24"/>
  <c r="SQ46" i="24"/>
  <c r="SV46" i="24"/>
  <c r="UV46" i="24"/>
  <c r="WP46" i="24"/>
  <c r="WU46" i="24"/>
  <c r="AAD46" i="24"/>
  <c r="AAI46" i="24"/>
  <c r="ABO46" i="24"/>
  <c r="DB47" i="24"/>
  <c r="DG47" i="24"/>
  <c r="EG47" i="24"/>
  <c r="EL47" i="24"/>
  <c r="TF45" i="24"/>
  <c r="VF45" i="24"/>
  <c r="VV45" i="24" s="1"/>
  <c r="VW45" i="24" s="1"/>
  <c r="XE45" i="24"/>
  <c r="AAI45" i="24"/>
  <c r="AAN45" i="24"/>
  <c r="ABO45" i="24"/>
  <c r="ABT45" i="24"/>
  <c r="DG46" i="24"/>
  <c r="EL46" i="24"/>
  <c r="EQ46" i="24"/>
  <c r="NG46" i="24"/>
  <c r="TK46" i="24"/>
  <c r="TP46" i="24"/>
  <c r="VK46" i="24"/>
  <c r="VP46" i="24"/>
  <c r="XJ46" i="24"/>
  <c r="XO46" i="24"/>
  <c r="ACD46" i="24"/>
  <c r="ACI46" i="24"/>
  <c r="ACN46" i="24"/>
  <c r="ADI46" i="24"/>
  <c r="ADN46" i="24"/>
  <c r="ADS46" i="24"/>
  <c r="S47" i="24"/>
  <c r="X47" i="24"/>
  <c r="FA47" i="24"/>
  <c r="BL48" i="24"/>
  <c r="SV48" i="24"/>
  <c r="XO48" i="24"/>
  <c r="AR48" i="24"/>
  <c r="CR48" i="24"/>
  <c r="EQ48" i="24"/>
  <c r="HF48" i="24"/>
  <c r="HK48" i="24"/>
  <c r="MR48" i="24"/>
  <c r="MW48" i="24"/>
  <c r="OR48" i="24"/>
  <c r="OW48" i="24"/>
  <c r="QQ48" i="24"/>
  <c r="QV48" i="24"/>
  <c r="UV48" i="24"/>
  <c r="VA48" i="24"/>
  <c r="ZO48" i="24"/>
  <c r="ZT48" i="24"/>
  <c r="ZY48" i="24"/>
  <c r="X48" i="24"/>
  <c r="SG48" i="24"/>
  <c r="TP48" i="24"/>
  <c r="TU48" i="24"/>
  <c r="WU48" i="24"/>
  <c r="WZ48" i="24"/>
  <c r="AAN48" i="24"/>
  <c r="AAS48" i="24"/>
  <c r="ABT48" i="24"/>
  <c r="ABY48" i="24"/>
  <c r="X49" i="24"/>
  <c r="AH49" i="24"/>
  <c r="DG49" i="24"/>
  <c r="ADX48" i="24"/>
  <c r="LS49" i="24"/>
  <c r="TF49" i="24"/>
  <c r="AW49" i="24"/>
  <c r="HF49" i="24"/>
  <c r="TP49" i="24"/>
  <c r="WU49" i="24"/>
  <c r="VA50" i="24"/>
  <c r="ADX50" i="24"/>
  <c r="AC49" i="24"/>
  <c r="EB49" i="24"/>
  <c r="LX49" i="24"/>
  <c r="MC49" i="24"/>
  <c r="OC49" i="24"/>
  <c r="PW49" i="24"/>
  <c r="QB49" i="24"/>
  <c r="VP49" i="24"/>
  <c r="VU49" i="24"/>
  <c r="ZE49" i="24"/>
  <c r="TA50" i="24"/>
  <c r="ABY50" i="24"/>
  <c r="GL49" i="24"/>
  <c r="GQ49" i="24"/>
  <c r="SV49" i="24"/>
  <c r="TA49" i="24"/>
  <c r="XO49" i="24"/>
  <c r="AAD49" i="24"/>
  <c r="ACD49" i="24"/>
  <c r="AEC49" i="24"/>
  <c r="AR50" i="24"/>
  <c r="DB50" i="24"/>
  <c r="DG50" i="24"/>
  <c r="GB50" i="24"/>
  <c r="GG50" i="24"/>
  <c r="HP50" i="24"/>
  <c r="HU50" i="24"/>
  <c r="LN50" i="24"/>
  <c r="LS50" i="24"/>
  <c r="NB50" i="24"/>
  <c r="NG50" i="24"/>
  <c r="OH50" i="24"/>
  <c r="OM50" i="24"/>
  <c r="TF50" i="24"/>
  <c r="TK50" i="24"/>
  <c r="VF50" i="24"/>
  <c r="VK50" i="24"/>
  <c r="XE50" i="24"/>
  <c r="XJ50" i="24"/>
  <c r="AAD50" i="24"/>
  <c r="AAI50" i="24"/>
  <c r="ACD50" i="24"/>
  <c r="ACI50" i="24"/>
  <c r="AEC50" i="24"/>
  <c r="AEH50" i="24"/>
  <c r="ZJ49" i="24"/>
  <c r="ZO49" i="24"/>
  <c r="ABO49" i="24"/>
  <c r="ADI49" i="24"/>
  <c r="ADN49" i="24"/>
  <c r="AH50" i="24"/>
  <c r="AM50" i="24"/>
  <c r="FA50" i="24"/>
  <c r="GG51" i="24"/>
  <c r="PB51" i="24"/>
  <c r="QG51" i="24"/>
  <c r="SL51" i="24"/>
  <c r="XE51" i="24"/>
  <c r="S51" i="24"/>
  <c r="BG51" i="24"/>
  <c r="CW51" i="24"/>
  <c r="EL51" i="24"/>
  <c r="GV51" i="24"/>
  <c r="LN51" i="24"/>
  <c r="LS51" i="24"/>
  <c r="LX51" i="24"/>
  <c r="TF51" i="24"/>
  <c r="TK51" i="24"/>
  <c r="TP51" i="24"/>
  <c r="VF51" i="24"/>
  <c r="VK51" i="24"/>
  <c r="AC51" i="24"/>
  <c r="DG51" i="24"/>
  <c r="EV51" i="24"/>
  <c r="HK51" i="24"/>
  <c r="MH51" i="24"/>
  <c r="MM51" i="24"/>
  <c r="MR51" i="24"/>
  <c r="TZ51" i="24"/>
  <c r="ADX51" i="24"/>
  <c r="AM51" i="24"/>
  <c r="HF51" i="24"/>
  <c r="YZ51" i="24"/>
  <c r="AAI51" i="24"/>
  <c r="AAN51" i="24"/>
  <c r="ADN51" i="24"/>
  <c r="ADS51" i="24"/>
  <c r="AR52" i="24"/>
  <c r="HF52" i="24"/>
  <c r="ZO51" i="24"/>
  <c r="ZT51" i="24"/>
  <c r="AEH51" i="24"/>
  <c r="VP51" i="24"/>
  <c r="XJ51" i="24"/>
  <c r="XO51" i="24"/>
  <c r="ABO51" i="24"/>
  <c r="ABT51" i="24"/>
  <c r="GB52" i="24"/>
  <c r="HP52" i="24"/>
  <c r="LN52" i="24"/>
  <c r="NB52" i="24"/>
  <c r="QG52" i="24"/>
  <c r="ZE52" i="24"/>
  <c r="EV53" i="24"/>
  <c r="FB53" i="24" s="1"/>
  <c r="FC53" i="24" s="1"/>
  <c r="HK53" i="24"/>
  <c r="HU53" i="24"/>
  <c r="DB52" i="24"/>
  <c r="DG52" i="24"/>
  <c r="PB52" i="24"/>
  <c r="TF52" i="24"/>
  <c r="TK52" i="24"/>
  <c r="VF52" i="24"/>
  <c r="VK52" i="24"/>
  <c r="XE52" i="24"/>
  <c r="XJ52" i="24"/>
  <c r="ZY52" i="24"/>
  <c r="AAD52" i="24"/>
  <c r="AAI52" i="24"/>
  <c r="ABY52" i="24"/>
  <c r="ACD52" i="24"/>
  <c r="ACI52" i="24"/>
  <c r="ADX52" i="24"/>
  <c r="AEC52" i="24"/>
  <c r="AEH52" i="24"/>
  <c r="AC53" i="24"/>
  <c r="AH53" i="24"/>
  <c r="AM53" i="24"/>
  <c r="AH52" i="24"/>
  <c r="AM52" i="24"/>
  <c r="FA52" i="24"/>
  <c r="GV52" i="24"/>
  <c r="HA52" i="24"/>
  <c r="MH52" i="24"/>
  <c r="MM52" i="24"/>
  <c r="BB53" i="24"/>
  <c r="BG53" i="24"/>
  <c r="CH53" i="24"/>
  <c r="CM53" i="24"/>
  <c r="GB53" i="24"/>
  <c r="GG53" i="24"/>
  <c r="OH53" i="24"/>
  <c r="LS53" i="24"/>
  <c r="NG53" i="24"/>
  <c r="MC53" i="24"/>
  <c r="OC53" i="24"/>
  <c r="QB53" i="24"/>
  <c r="UV53" i="24"/>
  <c r="MM53" i="24"/>
  <c r="OM53" i="24"/>
  <c r="QL53" i="24"/>
  <c r="SQ53" i="24"/>
  <c r="SV53" i="24"/>
  <c r="VF53" i="24"/>
  <c r="AAI53" i="24"/>
  <c r="TU53" i="24"/>
  <c r="WP53" i="24"/>
  <c r="ABY53" i="24"/>
  <c r="ZT53" i="24"/>
  <c r="AAD53" i="24"/>
  <c r="BL54" i="24"/>
  <c r="TP53" i="24"/>
  <c r="VP53" i="24"/>
  <c r="XO53" i="24"/>
  <c r="YZ53" i="24"/>
  <c r="AAS53" i="24"/>
  <c r="ADS53" i="24"/>
  <c r="ADX53" i="24"/>
  <c r="AEC53" i="24"/>
  <c r="S54" i="24"/>
  <c r="X54" i="24"/>
  <c r="AH54" i="24"/>
  <c r="CH54" i="24"/>
  <c r="EG54" i="24"/>
  <c r="FB54" i="24" s="1"/>
  <c r="FC54" i="24" s="1"/>
  <c r="GB54" i="24"/>
  <c r="GQ54" i="24"/>
  <c r="GV54" i="24"/>
  <c r="HA54" i="24"/>
  <c r="QG54" i="24"/>
  <c r="MM54" i="24"/>
  <c r="SV54" i="24"/>
  <c r="LS54" i="24"/>
  <c r="OM54" i="24"/>
  <c r="OR54" i="24"/>
  <c r="QL54" i="24"/>
  <c r="QQ54" i="24"/>
  <c r="TZ54" i="24"/>
  <c r="XE54" i="24"/>
  <c r="VP54" i="24"/>
  <c r="VU54" i="24"/>
  <c r="ZT54" i="24"/>
  <c r="SG54" i="24"/>
  <c r="TP54" i="24"/>
  <c r="TU54" i="24"/>
  <c r="WU54" i="24"/>
  <c r="WZ54" i="24"/>
  <c r="UV54" i="24"/>
  <c r="VA54" i="24"/>
  <c r="AAD54" i="24"/>
  <c r="AAS54" i="24"/>
  <c r="ACD54" i="24"/>
  <c r="ADX54" i="24"/>
  <c r="ZY54" i="24"/>
  <c r="ZE54" i="24"/>
  <c r="ABT54" i="24"/>
  <c r="ABY54" i="24"/>
  <c r="WG9" i="17"/>
  <c r="WH9" i="17" s="1"/>
  <c r="ZV9" i="17"/>
  <c r="ZW9" i="17" s="1"/>
  <c r="YB10" i="17"/>
  <c r="YC10" i="17" s="1"/>
  <c r="VQ12" i="17"/>
  <c r="XQ12" i="17"/>
  <c r="ZP12" i="17"/>
  <c r="YB14" i="17"/>
  <c r="YC14" i="17" s="1"/>
  <c r="ZV14" i="17"/>
  <c r="ZW14" i="17" s="1"/>
  <c r="YB15" i="17"/>
  <c r="YC15" i="17" s="1"/>
  <c r="ZV18" i="17"/>
  <c r="ZW18" i="17" s="1"/>
  <c r="VQ11" i="17"/>
  <c r="WG11" i="17" s="1"/>
  <c r="WH11" i="17" s="1"/>
  <c r="XQ11" i="17"/>
  <c r="YB11" i="17" s="1"/>
  <c r="YC11" i="17" s="1"/>
  <c r="ZP11" i="17"/>
  <c r="ZV11" i="17" s="1"/>
  <c r="ZW11" i="17" s="1"/>
  <c r="UW12" i="17"/>
  <c r="VB12" i="17"/>
  <c r="XB12" i="17"/>
  <c r="YV12" i="17"/>
  <c r="ZA12" i="17"/>
  <c r="UM19" i="17"/>
  <c r="WA19" i="17"/>
  <c r="XQ19" i="17"/>
  <c r="YB19" i="17" s="1"/>
  <c r="YC19" i="17" s="1"/>
  <c r="ZF19" i="17"/>
  <c r="ZV19" i="17" s="1"/>
  <c r="ZW19" i="17" s="1"/>
  <c r="WG22" i="17"/>
  <c r="WH22" i="17" s="1"/>
  <c r="VG19" i="17"/>
  <c r="ZV20" i="17"/>
  <c r="ZW20" i="17" s="1"/>
  <c r="ZV22" i="17"/>
  <c r="ZW22" i="17" s="1"/>
  <c r="WG25" i="17"/>
  <c r="WH25" i="17" s="1"/>
  <c r="YB27" i="17"/>
  <c r="YC27" i="17" s="1"/>
  <c r="YB29" i="17"/>
  <c r="YC29" i="17" s="1"/>
  <c r="VQ24" i="17"/>
  <c r="WG24" i="17" s="1"/>
  <c r="WH24" i="17" s="1"/>
  <c r="XQ24" i="17"/>
  <c r="YB24" i="17" s="1"/>
  <c r="YC24" i="17" s="1"/>
  <c r="ZP24" i="17"/>
  <c r="ZV24" i="17" s="1"/>
  <c r="ZW24" i="17" s="1"/>
  <c r="ZV25" i="17"/>
  <c r="ZW25" i="17" s="1"/>
  <c r="ZV27" i="17"/>
  <c r="ZW27" i="17" s="1"/>
  <c r="VV30" i="17"/>
  <c r="WG30" i="17" s="1"/>
  <c r="WH30" i="17" s="1"/>
  <c r="XV30" i="17"/>
  <c r="YB30" i="17" s="1"/>
  <c r="YC30" i="17" s="1"/>
  <c r="ZU30" i="17"/>
  <c r="ZV30" i="17" s="1"/>
  <c r="ZW30" i="17" s="1"/>
  <c r="VQ31" i="17"/>
  <c r="VV31" i="17"/>
  <c r="WA31" i="17"/>
  <c r="XB31" i="17"/>
  <c r="XG31" i="17"/>
  <c r="WG32" i="17"/>
  <c r="WH32" i="17" s="1"/>
  <c r="ZV33" i="17"/>
  <c r="ZW33" i="17" s="1"/>
  <c r="UM31" i="17"/>
  <c r="ZP31" i="17"/>
  <c r="ZV31" i="17" s="1"/>
  <c r="ZW31" i="17" s="1"/>
  <c r="ZV32" i="17"/>
  <c r="ZW32" i="17" s="1"/>
  <c r="WG33" i="17"/>
  <c r="WH33" i="17" s="1"/>
  <c r="YB34" i="17"/>
  <c r="YC34" i="17" s="1"/>
  <c r="VB31" i="17"/>
  <c r="VG36" i="17"/>
  <c r="VL36" i="17"/>
  <c r="ZV37" i="17"/>
  <c r="ZW37" i="17" s="1"/>
  <c r="XL36" i="17"/>
  <c r="YA36" i="17"/>
  <c r="YB37" i="17"/>
  <c r="YC37" i="17" s="1"/>
  <c r="VQ39" i="17"/>
  <c r="VV39" i="17"/>
  <c r="XB39" i="17"/>
  <c r="VV40" i="17"/>
  <c r="WA40" i="17"/>
  <c r="ZU40" i="17"/>
  <c r="ZV40" i="17" s="1"/>
  <c r="ZW40" i="17" s="1"/>
  <c r="XG41" i="17"/>
  <c r="XL41" i="17"/>
  <c r="UM42" i="17"/>
  <c r="XQ39" i="17"/>
  <c r="XV39" i="17"/>
  <c r="YA39" i="17"/>
  <c r="YV39" i="17"/>
  <c r="ZA39" i="17"/>
  <c r="ZF39" i="17"/>
  <c r="XB40" i="17"/>
  <c r="XG40" i="17"/>
  <c r="XL40" i="17"/>
  <c r="UM41" i="17"/>
  <c r="UR41" i="17"/>
  <c r="UW41" i="17"/>
  <c r="YA41" i="17"/>
  <c r="YV41" i="17"/>
  <c r="UM39" i="17"/>
  <c r="UR40" i="17"/>
  <c r="VQ41" i="17"/>
  <c r="ZP41" i="17"/>
  <c r="WA42" i="17"/>
  <c r="WF42" i="17"/>
  <c r="XG42" i="17"/>
  <c r="XL42" i="17"/>
  <c r="XQ42" i="17"/>
  <c r="YV42" i="17"/>
  <c r="ZV43" i="17"/>
  <c r="ZW43" i="17" s="1"/>
  <c r="UR42" i="17"/>
  <c r="UW42" i="17"/>
  <c r="ZK42" i="17"/>
  <c r="ZP42" i="17"/>
  <c r="WG43" i="17"/>
  <c r="WH43" i="17" s="1"/>
  <c r="WF45" i="17"/>
  <c r="ZV45" i="17"/>
  <c r="ZW45" i="17" s="1"/>
  <c r="WM46" i="17"/>
  <c r="WL46" i="17"/>
  <c r="WK46" i="17"/>
  <c r="WJ46" i="17"/>
  <c r="ZY46" i="17"/>
  <c r="ZX46" i="17"/>
  <c r="AAA46" i="17"/>
  <c r="ZZ46" i="17"/>
  <c r="VB45" i="17"/>
  <c r="XB45" i="17"/>
  <c r="YB45" i="17" s="1"/>
  <c r="YC45" i="17" s="1"/>
  <c r="XB47" i="17"/>
  <c r="YB47" i="17" s="1"/>
  <c r="YC47" i="17" s="1"/>
  <c r="ZA47" i="17"/>
  <c r="ZV47" i="17" s="1"/>
  <c r="ZW47" i="17" s="1"/>
  <c r="VL49" i="17"/>
  <c r="XL49" i="17"/>
  <c r="YB49" i="17" s="1"/>
  <c r="YC49" i="17" s="1"/>
  <c r="ZK49" i="17"/>
  <c r="ZP49" i="17"/>
  <c r="ZU49" i="17"/>
  <c r="UR49" i="17"/>
  <c r="WF49" i="17"/>
  <c r="YA50" i="17"/>
  <c r="YB50" i="17" s="1"/>
  <c r="YC50" i="17" s="1"/>
  <c r="ZF50" i="17"/>
  <c r="ZP50" i="17"/>
  <c r="UR50" i="17"/>
  <c r="VG50" i="17"/>
  <c r="VL50" i="17"/>
  <c r="VQ50" i="17"/>
  <c r="YB51" i="17"/>
  <c r="YC51" i="17" s="1"/>
  <c r="WA52" i="17"/>
  <c r="YA52" i="17"/>
  <c r="YB52" i="17" s="1"/>
  <c r="YC52" i="17" s="1"/>
  <c r="ZF52" i="17"/>
  <c r="ZK52" i="17"/>
  <c r="VG52" i="17"/>
  <c r="WF53" i="17"/>
  <c r="UM53" i="17"/>
  <c r="XG53" i="17"/>
  <c r="XQ53" i="17"/>
  <c r="VG53" i="17"/>
  <c r="VL53" i="17"/>
  <c r="VQ53" i="17"/>
  <c r="ZF53" i="17"/>
  <c r="ZK53" i="17"/>
  <c r="ZP53" i="17"/>
  <c r="YB54" i="17"/>
  <c r="YC54" i="17" s="1"/>
  <c r="PI9" i="17"/>
  <c r="PJ9" i="17" s="1"/>
  <c r="RI12" i="17"/>
  <c r="RH12" i="17"/>
  <c r="RG12" i="17"/>
  <c r="RF12" i="17"/>
  <c r="NO13" i="17"/>
  <c r="PC13" i="17"/>
  <c r="QS13" i="17"/>
  <c r="SH13" i="17"/>
  <c r="PI14" i="17"/>
  <c r="PJ14" i="17" s="1"/>
  <c r="NY13" i="17"/>
  <c r="RC13" i="17"/>
  <c r="SR13" i="17"/>
  <c r="RD16" i="17"/>
  <c r="RE16" i="17" s="1"/>
  <c r="OI13" i="17"/>
  <c r="PH17" i="17"/>
  <c r="NY18" i="17"/>
  <c r="RC18" i="17"/>
  <c r="SR18" i="17"/>
  <c r="ON19" i="17"/>
  <c r="OS19" i="17"/>
  <c r="OX19" i="17"/>
  <c r="QN19" i="17"/>
  <c r="QS19" i="17"/>
  <c r="QX19" i="17"/>
  <c r="SM19" i="17"/>
  <c r="SR19" i="17"/>
  <c r="SW19" i="17"/>
  <c r="QS20" i="17"/>
  <c r="QX20" i="17"/>
  <c r="RC20" i="17"/>
  <c r="RX20" i="17"/>
  <c r="SC20" i="17"/>
  <c r="SH20" i="17"/>
  <c r="SX21" i="17"/>
  <c r="SY21" i="17" s="1"/>
  <c r="OI18" i="17"/>
  <c r="SW20" i="17"/>
  <c r="NT17" i="17"/>
  <c r="OS18" i="17"/>
  <c r="QI18" i="17"/>
  <c r="RX18" i="17"/>
  <c r="NY20" i="17"/>
  <c r="OI20" i="17"/>
  <c r="PI21" i="17"/>
  <c r="PJ21" i="17" s="1"/>
  <c r="RD23" i="17"/>
  <c r="RE23" i="17" s="1"/>
  <c r="OD24" i="17"/>
  <c r="PI24" i="17" s="1"/>
  <c r="PJ24" i="17" s="1"/>
  <c r="QD24" i="17"/>
  <c r="RD24" i="17" s="1"/>
  <c r="RE24" i="17" s="1"/>
  <c r="SC24" i="17"/>
  <c r="SX24" i="17" s="1"/>
  <c r="SY24" i="17" s="1"/>
  <c r="NO25" i="17"/>
  <c r="SR25" i="17"/>
  <c r="SX25" i="17" s="1"/>
  <c r="SY25" i="17" s="1"/>
  <c r="PI26" i="17"/>
  <c r="PJ26" i="17" s="1"/>
  <c r="PI28" i="17"/>
  <c r="PJ28" i="17" s="1"/>
  <c r="OD25" i="17"/>
  <c r="OS25" i="17"/>
  <c r="OX25" i="17"/>
  <c r="PC25" i="17"/>
  <c r="QD25" i="17"/>
  <c r="QI25" i="17"/>
  <c r="SX26" i="17"/>
  <c r="SY26" i="17" s="1"/>
  <c r="SX28" i="17"/>
  <c r="SY28" i="17" s="1"/>
  <c r="NY30" i="17"/>
  <c r="RX30" i="17"/>
  <c r="RD35" i="17"/>
  <c r="RE35" i="17" s="1"/>
  <c r="ON31" i="17"/>
  <c r="QN31" i="17"/>
  <c r="RD31" i="17" s="1"/>
  <c r="RE31" i="17" s="1"/>
  <c r="SM31" i="17"/>
  <c r="SX31" i="17" s="1"/>
  <c r="SY31" i="17" s="1"/>
  <c r="SX33" i="17"/>
  <c r="SY33" i="17" s="1"/>
  <c r="SX35" i="17"/>
  <c r="SY35" i="17" s="1"/>
  <c r="OS30" i="17"/>
  <c r="QS30" i="17"/>
  <c r="RD30" i="17" s="1"/>
  <c r="RE30" i="17" s="1"/>
  <c r="SR30" i="17"/>
  <c r="NT31" i="17"/>
  <c r="PH31" i="17"/>
  <c r="PI33" i="17"/>
  <c r="PJ33" i="17" s="1"/>
  <c r="OS36" i="17"/>
  <c r="QI36" i="17"/>
  <c r="RX36" i="17"/>
  <c r="SX37" i="17"/>
  <c r="SY37" i="17" s="1"/>
  <c r="SX39" i="17"/>
  <c r="SY39" i="17" s="1"/>
  <c r="NY36" i="17"/>
  <c r="RC36" i="17"/>
  <c r="SR36" i="17"/>
  <c r="PI37" i="17"/>
  <c r="PJ37" i="17" s="1"/>
  <c r="PI39" i="17"/>
  <c r="PJ39" i="17" s="1"/>
  <c r="QX40" i="17"/>
  <c r="RC40" i="17"/>
  <c r="SX42" i="17"/>
  <c r="SY42" i="17" s="1"/>
  <c r="OD40" i="17"/>
  <c r="OI40" i="17"/>
  <c r="SW40" i="17"/>
  <c r="SX40" i="17" s="1"/>
  <c r="SY40" i="17" s="1"/>
  <c r="QD40" i="17"/>
  <c r="QI40" i="17"/>
  <c r="PI42" i="17"/>
  <c r="PJ42" i="17" s="1"/>
  <c r="NO43" i="17"/>
  <c r="NT43" i="17"/>
  <c r="RD44" i="17"/>
  <c r="RE44" i="17" s="1"/>
  <c r="OI43" i="17"/>
  <c r="ON43" i="17"/>
  <c r="OS43" i="17"/>
  <c r="SX44" i="17"/>
  <c r="SY44" i="17" s="1"/>
  <c r="QS43" i="17"/>
  <c r="RD43" i="17" s="1"/>
  <c r="RE43" i="17" s="1"/>
  <c r="RX43" i="17"/>
  <c r="SX43" i="17" s="1"/>
  <c r="SY43" i="17" s="1"/>
  <c r="QS45" i="17"/>
  <c r="RD45" i="17" s="1"/>
  <c r="RE45" i="17" s="1"/>
  <c r="SR45" i="17"/>
  <c r="RX45" i="17"/>
  <c r="PI46" i="17"/>
  <c r="PJ46" i="17" s="1"/>
  <c r="OI47" i="17"/>
  <c r="OS47" i="17"/>
  <c r="NT48" i="17"/>
  <c r="OD48" i="17"/>
  <c r="QD48" i="17"/>
  <c r="SC48" i="17"/>
  <c r="NY49" i="17"/>
  <c r="OI49" i="17"/>
  <c r="PH47" i="17"/>
  <c r="QN47" i="17"/>
  <c r="OS48" i="17"/>
  <c r="QS48" i="17"/>
  <c r="SR48" i="17"/>
  <c r="OX49" i="17"/>
  <c r="QD49" i="17"/>
  <c r="RC47" i="17"/>
  <c r="SH47" i="17"/>
  <c r="SM47" i="17"/>
  <c r="SR47" i="17"/>
  <c r="PH48" i="17"/>
  <c r="QS49" i="17"/>
  <c r="QX49" i="17"/>
  <c r="RC49" i="17"/>
  <c r="RX49" i="17"/>
  <c r="SC49" i="17"/>
  <c r="SH49" i="17"/>
  <c r="RD50" i="17"/>
  <c r="RE50" i="17" s="1"/>
  <c r="SX50" i="17"/>
  <c r="SY50" i="17" s="1"/>
  <c r="NY51" i="17"/>
  <c r="ON51" i="17"/>
  <c r="PC51" i="17"/>
  <c r="NO52" i="17"/>
  <c r="OS51" i="17"/>
  <c r="OX51" i="17"/>
  <c r="QS51" i="17"/>
  <c r="QX51" i="17"/>
  <c r="SR51" i="17"/>
  <c r="SW51" i="17"/>
  <c r="OI52" i="17"/>
  <c r="OS52" i="17"/>
  <c r="OX52" i="17"/>
  <c r="QI52" i="17"/>
  <c r="QS52" i="17"/>
  <c r="QX52" i="17"/>
  <c r="PH52" i="17"/>
  <c r="PH53" i="17"/>
  <c r="ON52" i="17"/>
  <c r="QN52" i="17"/>
  <c r="NT52" i="17"/>
  <c r="SM52" i="17"/>
  <c r="SR52" i="17"/>
  <c r="OD53" i="17"/>
  <c r="QD53" i="17"/>
  <c r="RD53" i="17" s="1"/>
  <c r="RE53" i="17" s="1"/>
  <c r="SC53" i="17"/>
  <c r="SX53" i="17" s="1"/>
  <c r="SY53" i="17" s="1"/>
  <c r="RX54" i="17"/>
  <c r="OS54" i="17"/>
  <c r="OX54" i="17"/>
  <c r="QS54" i="17"/>
  <c r="QX54" i="17"/>
  <c r="SM54" i="17"/>
  <c r="SR54" i="17"/>
  <c r="SW54" i="17"/>
  <c r="KF9" i="17"/>
  <c r="KG9" i="17" s="1"/>
  <c r="KF11" i="17"/>
  <c r="KG11" i="17" s="1"/>
  <c r="LZ9" i="17"/>
  <c r="MA9" i="17" s="1"/>
  <c r="LZ14" i="17"/>
  <c r="MA14" i="17" s="1"/>
  <c r="IK14" i="17"/>
  <c r="IL14" i="17" s="1"/>
  <c r="GQ13" i="17"/>
  <c r="GV13" i="17"/>
  <c r="IE13" i="17"/>
  <c r="IJ13" i="17"/>
  <c r="JK13" i="17"/>
  <c r="JP13" i="17"/>
  <c r="KF23" i="17"/>
  <c r="KG23" i="17" s="1"/>
  <c r="HF17" i="17"/>
  <c r="IK17" i="17" s="1"/>
  <c r="IL17" i="17" s="1"/>
  <c r="JF17" i="17"/>
  <c r="KF17" i="17" s="1"/>
  <c r="KG17" i="17" s="1"/>
  <c r="LE17" i="17"/>
  <c r="LZ17" i="17" s="1"/>
  <c r="MA17" i="17" s="1"/>
  <c r="HF18" i="17"/>
  <c r="HK18" i="17"/>
  <c r="LY18" i="17"/>
  <c r="HZ19" i="17"/>
  <c r="IE19" i="17"/>
  <c r="IJ19" i="17"/>
  <c r="JF19" i="17"/>
  <c r="JK19" i="17"/>
  <c r="JP19" i="17"/>
  <c r="JF18" i="17"/>
  <c r="JK18" i="17"/>
  <c r="KE19" i="17"/>
  <c r="LJ19" i="17"/>
  <c r="LO19" i="17"/>
  <c r="GQ18" i="17"/>
  <c r="IE18" i="17"/>
  <c r="LJ18" i="17"/>
  <c r="GV19" i="17"/>
  <c r="HF24" i="17"/>
  <c r="HK24" i="17"/>
  <c r="LY24" i="17"/>
  <c r="LZ24" i="17" s="1"/>
  <c r="MA24" i="17" s="1"/>
  <c r="KF29" i="17"/>
  <c r="KG29" i="17" s="1"/>
  <c r="JF24" i="17"/>
  <c r="JK24" i="17"/>
  <c r="LZ25" i="17"/>
  <c r="MA25" i="17" s="1"/>
  <c r="IK26" i="17"/>
  <c r="IL26" i="17" s="1"/>
  <c r="KF27" i="17"/>
  <c r="KG27" i="17" s="1"/>
  <c r="JZ24" i="17"/>
  <c r="KE24" i="17"/>
  <c r="IK25" i="17"/>
  <c r="IL25" i="17" s="1"/>
  <c r="LZ26" i="17"/>
  <c r="MA26" i="17" s="1"/>
  <c r="HZ30" i="17"/>
  <c r="JZ30" i="17"/>
  <c r="LY30" i="17"/>
  <c r="HA30" i="17"/>
  <c r="HF30" i="17"/>
  <c r="JF30" i="17"/>
  <c r="KZ30" i="17"/>
  <c r="LE30" i="17"/>
  <c r="IK33" i="17"/>
  <c r="IL33" i="17" s="1"/>
  <c r="IK34" i="17"/>
  <c r="IL34" i="17" s="1"/>
  <c r="HF35" i="17"/>
  <c r="JF35" i="17"/>
  <c r="LE35" i="17"/>
  <c r="LZ35" i="17" s="1"/>
  <c r="MA35" i="17" s="1"/>
  <c r="LZ37" i="17"/>
  <c r="MA37" i="17" s="1"/>
  <c r="KF38" i="17"/>
  <c r="KG38" i="17" s="1"/>
  <c r="IK37" i="17"/>
  <c r="IL37" i="17" s="1"/>
  <c r="HZ35" i="17"/>
  <c r="JZ35" i="17"/>
  <c r="LJ39" i="17"/>
  <c r="LZ39" i="17" s="1"/>
  <c r="MA39" i="17" s="1"/>
  <c r="HK39" i="17"/>
  <c r="KE39" i="17"/>
  <c r="GQ39" i="17"/>
  <c r="JK39" i="17"/>
  <c r="IK41" i="17"/>
  <c r="IL41" i="17" s="1"/>
  <c r="HK42" i="17"/>
  <c r="LZ43" i="17"/>
  <c r="MA43" i="17" s="1"/>
  <c r="GQ42" i="17"/>
  <c r="IE42" i="17"/>
  <c r="JU42" i="17"/>
  <c r="KF42" i="17" s="1"/>
  <c r="KG42" i="17" s="1"/>
  <c r="LJ42" i="17"/>
  <c r="LZ42" i="17" s="1"/>
  <c r="MA42" i="17" s="1"/>
  <c r="IK43" i="17"/>
  <c r="IL43" i="17" s="1"/>
  <c r="HF44" i="17"/>
  <c r="JF44" i="17"/>
  <c r="LE44" i="17"/>
  <c r="HK45" i="17"/>
  <c r="HP45" i="17"/>
  <c r="IK46" i="17"/>
  <c r="IL46" i="17" s="1"/>
  <c r="KK46" i="17"/>
  <c r="KJ46" i="17"/>
  <c r="KI46" i="17"/>
  <c r="KH46" i="17"/>
  <c r="HZ44" i="17"/>
  <c r="JZ44" i="17"/>
  <c r="LY44" i="17"/>
  <c r="GQ45" i="17"/>
  <c r="GV45" i="17"/>
  <c r="LZ46" i="17"/>
  <c r="MA46" i="17" s="1"/>
  <c r="LE47" i="17"/>
  <c r="LZ48" i="17"/>
  <c r="MA48" i="17" s="1"/>
  <c r="LY47" i="17"/>
  <c r="HK47" i="17"/>
  <c r="HP47" i="17"/>
  <c r="KE47" i="17"/>
  <c r="KF47" i="17" s="1"/>
  <c r="KG47" i="17" s="1"/>
  <c r="IK48" i="17"/>
  <c r="IL48" i="17" s="1"/>
  <c r="KF49" i="17"/>
  <c r="KG49" i="17" s="1"/>
  <c r="LZ49" i="17"/>
  <c r="MA49" i="17" s="1"/>
  <c r="GQ50" i="17"/>
  <c r="IE50" i="17"/>
  <c r="JU50" i="17"/>
  <c r="KF50" i="17" s="1"/>
  <c r="KG50" i="17" s="1"/>
  <c r="LJ50" i="17"/>
  <c r="LZ50" i="17" s="1"/>
  <c r="MA50" i="17" s="1"/>
  <c r="HK50" i="17"/>
  <c r="HP51" i="17"/>
  <c r="JP51" i="17"/>
  <c r="KF51" i="17" s="1"/>
  <c r="KG51" i="17" s="1"/>
  <c r="LO51" i="17"/>
  <c r="LZ51" i="17" s="1"/>
  <c r="MA51" i="17" s="1"/>
  <c r="GV51" i="17"/>
  <c r="HU53" i="17"/>
  <c r="IJ53" i="17"/>
  <c r="GV53" i="17"/>
  <c r="HA53" i="17"/>
  <c r="HF53" i="17"/>
  <c r="JF53" i="17"/>
  <c r="KF53" i="17" s="1"/>
  <c r="KG53" i="17" s="1"/>
  <c r="KF54" i="17"/>
  <c r="KG54" i="17" s="1"/>
  <c r="VX11" i="24" l="1"/>
  <c r="WA11" i="24"/>
  <c r="VY11" i="24"/>
  <c r="VZ11" i="24"/>
  <c r="DJ42" i="24"/>
  <c r="DK42" i="24"/>
  <c r="DM42" i="24"/>
  <c r="DL42" i="24"/>
  <c r="FE28" i="24"/>
  <c r="XP18" i="24"/>
  <c r="XQ18" i="24" s="1"/>
  <c r="BM35" i="24"/>
  <c r="BN35" i="24" s="1"/>
  <c r="IQ21" i="17"/>
  <c r="XR27" i="24"/>
  <c r="AEI15" i="24"/>
  <c r="AEJ15" i="24" s="1"/>
  <c r="IP21" i="17"/>
  <c r="QW52" i="24"/>
  <c r="QX52" i="24" s="1"/>
  <c r="QW38" i="24"/>
  <c r="QX38" i="24" s="1"/>
  <c r="ACO15" i="24"/>
  <c r="ACP15" i="24" s="1"/>
  <c r="MC21" i="17"/>
  <c r="MF21" i="17" s="1"/>
  <c r="ME21" i="17"/>
  <c r="BW22" i="24"/>
  <c r="BW18" i="24"/>
  <c r="BW14" i="24"/>
  <c r="DM19" i="24"/>
  <c r="BW24" i="24"/>
  <c r="BW20" i="24"/>
  <c r="BW19" i="24"/>
  <c r="DJ19" i="24"/>
  <c r="BW16" i="24"/>
  <c r="BW23" i="24"/>
  <c r="BW21" i="24"/>
  <c r="BW17" i="24"/>
  <c r="BW15" i="24"/>
  <c r="WG20" i="17"/>
  <c r="WH20" i="17" s="1"/>
  <c r="IK20" i="17"/>
  <c r="IL20" i="17" s="1"/>
  <c r="VV47" i="24"/>
  <c r="VW47" i="24" s="1"/>
  <c r="AAT42" i="24"/>
  <c r="AAU42" i="24" s="1"/>
  <c r="FB42" i="24"/>
  <c r="FC42" i="24" s="1"/>
  <c r="QW40" i="24"/>
  <c r="QX40" i="24" s="1"/>
  <c r="NH40" i="24"/>
  <c r="NI40" i="24" s="1"/>
  <c r="HV38" i="24"/>
  <c r="HW38" i="24" s="1"/>
  <c r="NH26" i="24"/>
  <c r="NI26" i="24" s="1"/>
  <c r="VV18" i="24"/>
  <c r="VW18" i="24" s="1"/>
  <c r="UA11" i="24"/>
  <c r="UB11" i="24" s="1"/>
  <c r="BM9" i="24"/>
  <c r="BN9" i="24" s="1"/>
  <c r="KL21" i="17"/>
  <c r="IU21" i="17"/>
  <c r="FH21" i="17"/>
  <c r="KF39" i="17"/>
  <c r="KG39" i="17" s="1"/>
  <c r="QW51" i="24"/>
  <c r="QX51" i="24" s="1"/>
  <c r="DH30" i="24"/>
  <c r="DI30" i="24" s="1"/>
  <c r="PC49" i="24"/>
  <c r="PD49" i="24" s="1"/>
  <c r="DH48" i="24"/>
  <c r="DI48" i="24" s="1"/>
  <c r="BP37" i="24"/>
  <c r="XS27" i="24"/>
  <c r="PC20" i="24"/>
  <c r="PD20" i="24" s="1"/>
  <c r="QW19" i="24"/>
  <c r="QX19" i="24" s="1"/>
  <c r="XP14" i="24"/>
  <c r="XQ14" i="24" s="1"/>
  <c r="IK44" i="17"/>
  <c r="IL44" i="17" s="1"/>
  <c r="RD54" i="17"/>
  <c r="RE54" i="17" s="1"/>
  <c r="QW35" i="24"/>
  <c r="QX35" i="24" s="1"/>
  <c r="FB43" i="24"/>
  <c r="FC43" i="24" s="1"/>
  <c r="FF43" i="24" s="1"/>
  <c r="DH52" i="24"/>
  <c r="DI52" i="24" s="1"/>
  <c r="NH35" i="24"/>
  <c r="NI35" i="24" s="1"/>
  <c r="SX18" i="17"/>
  <c r="SY18" i="17" s="1"/>
  <c r="LZ18" i="17"/>
  <c r="MA18" i="17" s="1"/>
  <c r="RD27" i="17"/>
  <c r="RE27" i="17" s="1"/>
  <c r="RI27" i="17" s="1"/>
  <c r="KF8" i="17"/>
  <c r="KG8" i="17" s="1"/>
  <c r="KK8" i="17" s="1"/>
  <c r="PI17" i="17"/>
  <c r="PJ17" i="17" s="1"/>
  <c r="RD14" i="17"/>
  <c r="RE14" i="17" s="1"/>
  <c r="RG14" i="17" s="1"/>
  <c r="RD8" i="17"/>
  <c r="RE8" i="17" s="1"/>
  <c r="RI8" i="17" s="1"/>
  <c r="PI18" i="17"/>
  <c r="PJ18" i="17" s="1"/>
  <c r="PN18" i="17" s="1"/>
  <c r="PI50" i="17"/>
  <c r="PJ50" i="17" s="1"/>
  <c r="PN50" i="17" s="1"/>
  <c r="IK32" i="17"/>
  <c r="IL32" i="17" s="1"/>
  <c r="IO32" i="17" s="1"/>
  <c r="RD18" i="17"/>
  <c r="RE18" i="17" s="1"/>
  <c r="RD10" i="17"/>
  <c r="RE10" i="17" s="1"/>
  <c r="RG10" i="17" s="1"/>
  <c r="KF26" i="17"/>
  <c r="KG26" i="17" s="1"/>
  <c r="KK26" i="17" s="1"/>
  <c r="IK36" i="17"/>
  <c r="IL36" i="17" s="1"/>
  <c r="IN36" i="17" s="1"/>
  <c r="KF10" i="17"/>
  <c r="KG10" i="17" s="1"/>
  <c r="KH10" i="17" s="1"/>
  <c r="KF12" i="17"/>
  <c r="KG12" i="17" s="1"/>
  <c r="KH12" i="17" s="1"/>
  <c r="LZ30" i="17"/>
  <c r="MA30" i="17" s="1"/>
  <c r="YB12" i="17"/>
  <c r="YC12" i="17" s="1"/>
  <c r="WG52" i="17"/>
  <c r="WH52" i="17" s="1"/>
  <c r="WM52" i="17" s="1"/>
  <c r="PI36" i="17"/>
  <c r="PJ36" i="17" s="1"/>
  <c r="KF13" i="17"/>
  <c r="KG13" i="17" s="1"/>
  <c r="RD32" i="17"/>
  <c r="RE32" i="17" s="1"/>
  <c r="RD19" i="17"/>
  <c r="RE19" i="17" s="1"/>
  <c r="SX16" i="17"/>
  <c r="SY16" i="17" s="1"/>
  <c r="TC16" i="17" s="1"/>
  <c r="RD51" i="17"/>
  <c r="RE51" i="17" s="1"/>
  <c r="YB13" i="17"/>
  <c r="YC13" i="17" s="1"/>
  <c r="YD13" i="17" s="1"/>
  <c r="IN32" i="17"/>
  <c r="IP32" i="17"/>
  <c r="WG45" i="17"/>
  <c r="WH45" i="17" s="1"/>
  <c r="WG26" i="17"/>
  <c r="WH26" i="17" s="1"/>
  <c r="WL26" i="17" s="1"/>
  <c r="SX52" i="17"/>
  <c r="SY52" i="17" s="1"/>
  <c r="TC52" i="17" s="1"/>
  <c r="WG49" i="17"/>
  <c r="WH49" i="17" s="1"/>
  <c r="SX47" i="17"/>
  <c r="SY47" i="17" s="1"/>
  <c r="IK19" i="17"/>
  <c r="IL19" i="17" s="1"/>
  <c r="IO19" i="17" s="1"/>
  <c r="PI31" i="17"/>
  <c r="PJ31" i="17" s="1"/>
  <c r="ZV28" i="17"/>
  <c r="ZW28" i="17" s="1"/>
  <c r="KF30" i="17"/>
  <c r="KG30" i="17" s="1"/>
  <c r="LZ19" i="17"/>
  <c r="MA19" i="17" s="1"/>
  <c r="ZV52" i="17"/>
  <c r="ZW52" i="17" s="1"/>
  <c r="ZZ52" i="17" s="1"/>
  <c r="RD17" i="17"/>
  <c r="RE17" i="17" s="1"/>
  <c r="LZ15" i="17"/>
  <c r="MA15" i="17" s="1"/>
  <c r="SX23" i="17"/>
  <c r="SY23" i="17" s="1"/>
  <c r="TA23" i="17" s="1"/>
  <c r="YB16" i="17"/>
  <c r="YC16" i="17" s="1"/>
  <c r="YG16" i="17" s="1"/>
  <c r="SX51" i="17"/>
  <c r="SY51" i="17" s="1"/>
  <c r="LZ36" i="17"/>
  <c r="MA36" i="17" s="1"/>
  <c r="SX9" i="17"/>
  <c r="SY9" i="17" s="1"/>
  <c r="WG10" i="17"/>
  <c r="WH10" i="17" s="1"/>
  <c r="WM10" i="17" s="1"/>
  <c r="ZV50" i="17"/>
  <c r="ZW50" i="17" s="1"/>
  <c r="SX8" i="17"/>
  <c r="SY8" i="17" s="1"/>
  <c r="PI49" i="17"/>
  <c r="PJ49" i="17" s="1"/>
  <c r="PL49" i="17" s="1"/>
  <c r="SX45" i="17"/>
  <c r="SY45" i="17" s="1"/>
  <c r="RD47" i="17"/>
  <c r="RE47" i="17" s="1"/>
  <c r="YF13" i="17"/>
  <c r="YE13" i="17"/>
  <c r="IK45" i="17"/>
  <c r="IL45" i="17" s="1"/>
  <c r="IO45" i="17" s="1"/>
  <c r="IK31" i="17"/>
  <c r="IL31" i="17" s="1"/>
  <c r="KF28" i="17"/>
  <c r="KG28" i="17" s="1"/>
  <c r="YB53" i="17"/>
  <c r="YC53" i="17" s="1"/>
  <c r="ZV12" i="17"/>
  <c r="ZW12" i="17" s="1"/>
  <c r="ZV36" i="17"/>
  <c r="ZW36" i="17" s="1"/>
  <c r="ZX36" i="17" s="1"/>
  <c r="ZV34" i="17"/>
  <c r="ZW34" i="17" s="1"/>
  <c r="ZV29" i="17"/>
  <c r="ZW29" i="17" s="1"/>
  <c r="WG15" i="17"/>
  <c r="WH15" i="17" s="1"/>
  <c r="WK15" i="17" s="1"/>
  <c r="RD39" i="17"/>
  <c r="RE39" i="17" s="1"/>
  <c r="SX22" i="17"/>
  <c r="SY22" i="17" s="1"/>
  <c r="KF20" i="17"/>
  <c r="KG20" i="17" s="1"/>
  <c r="LZ11" i="17"/>
  <c r="MA11" i="17" s="1"/>
  <c r="PI20" i="17"/>
  <c r="PJ20" i="17" s="1"/>
  <c r="WG40" i="17"/>
  <c r="WH40" i="17" s="1"/>
  <c r="WJ40" i="17" s="1"/>
  <c r="WG54" i="17"/>
  <c r="WH54" i="17" s="1"/>
  <c r="WG48" i="17"/>
  <c r="WH48" i="17" s="1"/>
  <c r="YB33" i="17"/>
  <c r="YC33" i="17" s="1"/>
  <c r="YF33" i="17" s="1"/>
  <c r="WG23" i="17"/>
  <c r="WH23" i="17" s="1"/>
  <c r="WK23" i="17" s="1"/>
  <c r="RD33" i="17"/>
  <c r="RE33" i="17" s="1"/>
  <c r="PI32" i="17"/>
  <c r="PJ32" i="17" s="1"/>
  <c r="SX15" i="17"/>
  <c r="SY15" i="17" s="1"/>
  <c r="WG44" i="17"/>
  <c r="WH44" i="17" s="1"/>
  <c r="WL44" i="17" s="1"/>
  <c r="SX34" i="17"/>
  <c r="SY34" i="17" s="1"/>
  <c r="WG12" i="17"/>
  <c r="WH12" i="17" s="1"/>
  <c r="WG38" i="17"/>
  <c r="WH38" i="17" s="1"/>
  <c r="WL38" i="17" s="1"/>
  <c r="RD46" i="17"/>
  <c r="RE46" i="17" s="1"/>
  <c r="PI11" i="17"/>
  <c r="PJ11" i="17" s="1"/>
  <c r="RD15" i="17"/>
  <c r="RE15" i="17" s="1"/>
  <c r="WG50" i="17"/>
  <c r="WH50" i="17" s="1"/>
  <c r="ZV48" i="17"/>
  <c r="ZW48" i="17" s="1"/>
  <c r="KF15" i="17"/>
  <c r="KG15" i="17" s="1"/>
  <c r="RD9" i="17"/>
  <c r="RE9" i="17" s="1"/>
  <c r="YB9" i="17"/>
  <c r="YC9" i="17" s="1"/>
  <c r="LZ27" i="17"/>
  <c r="MA27" i="17" s="1"/>
  <c r="ZV38" i="17"/>
  <c r="ZW38" i="17" s="1"/>
  <c r="YB20" i="17"/>
  <c r="YC20" i="17" s="1"/>
  <c r="RD38" i="17"/>
  <c r="RE38" i="17" s="1"/>
  <c r="PI23" i="17"/>
  <c r="PJ23" i="17" s="1"/>
  <c r="RD29" i="17"/>
  <c r="RE29" i="17" s="1"/>
  <c r="IK40" i="17"/>
  <c r="IL40" i="17" s="1"/>
  <c r="IK39" i="17"/>
  <c r="IL39" i="17" s="1"/>
  <c r="LZ44" i="17"/>
  <c r="MA44" i="17" s="1"/>
  <c r="IK53" i="17"/>
  <c r="IL53" i="17" s="1"/>
  <c r="IK51" i="17"/>
  <c r="IL51" i="17" s="1"/>
  <c r="IK50" i="17"/>
  <c r="IL50" i="17" s="1"/>
  <c r="IK47" i="17"/>
  <c r="IL47" i="17" s="1"/>
  <c r="IO47" i="17" s="1"/>
  <c r="LZ47" i="17"/>
  <c r="MA47" i="17" s="1"/>
  <c r="PI54" i="17"/>
  <c r="PJ54" i="17" s="1"/>
  <c r="RD52" i="17"/>
  <c r="RE52" i="17" s="1"/>
  <c r="PI51" i="17"/>
  <c r="PJ51" i="17" s="1"/>
  <c r="ZV49" i="17"/>
  <c r="ZW49" i="17" s="1"/>
  <c r="RD40" i="17"/>
  <c r="RE40" i="17" s="1"/>
  <c r="PI30" i="17"/>
  <c r="PJ30" i="17" s="1"/>
  <c r="PI19" i="17"/>
  <c r="PJ19" i="17" s="1"/>
  <c r="PN19" i="17" s="1"/>
  <c r="ZV53" i="17"/>
  <c r="ZW53" i="17" s="1"/>
  <c r="WM15" i="17"/>
  <c r="RD48" i="17"/>
  <c r="RE48" i="17" s="1"/>
  <c r="RF48" i="17" s="1"/>
  <c r="RJ12" i="17"/>
  <c r="KF19" i="17"/>
  <c r="KG19" i="17" s="1"/>
  <c r="KJ19" i="17" s="1"/>
  <c r="RD20" i="17"/>
  <c r="RE20" i="17" s="1"/>
  <c r="SX19" i="17"/>
  <c r="SY19" i="17" s="1"/>
  <c r="IK24" i="17"/>
  <c r="IL24" i="17" s="1"/>
  <c r="IN24" i="17" s="1"/>
  <c r="PI48" i="17"/>
  <c r="PJ48" i="17" s="1"/>
  <c r="PN48" i="17" s="1"/>
  <c r="RD36" i="17"/>
  <c r="RE36" i="17" s="1"/>
  <c r="WJ38" i="17"/>
  <c r="KF18" i="17"/>
  <c r="KG18" i="17" s="1"/>
  <c r="PI47" i="17"/>
  <c r="PJ47" i="17" s="1"/>
  <c r="PI40" i="17"/>
  <c r="PJ40" i="17" s="1"/>
  <c r="IK35" i="17"/>
  <c r="IL35" i="17" s="1"/>
  <c r="IO35" i="17" s="1"/>
  <c r="PI53" i="17"/>
  <c r="PJ53" i="17" s="1"/>
  <c r="PO53" i="17" s="1"/>
  <c r="SX13" i="17"/>
  <c r="SY13" i="17" s="1"/>
  <c r="AAA28" i="17"/>
  <c r="ZZ28" i="17"/>
  <c r="ZY28" i="17"/>
  <c r="ZX28" i="17"/>
  <c r="IK30" i="17"/>
  <c r="IL30" i="17" s="1"/>
  <c r="RD13" i="17"/>
  <c r="RE13" i="17" s="1"/>
  <c r="RG13" i="17" s="1"/>
  <c r="YB42" i="17"/>
  <c r="YC42" i="17" s="1"/>
  <c r="YE42" i="17" s="1"/>
  <c r="YB31" i="17"/>
  <c r="YC31" i="17" s="1"/>
  <c r="YB26" i="17"/>
  <c r="YC26" i="17" s="1"/>
  <c r="WG8" i="17"/>
  <c r="WH8" i="17" s="1"/>
  <c r="SX38" i="17"/>
  <c r="SY38" i="17" s="1"/>
  <c r="PI29" i="17"/>
  <c r="PJ29" i="17" s="1"/>
  <c r="SX29" i="17"/>
  <c r="SY29" i="17" s="1"/>
  <c r="PI16" i="17"/>
  <c r="PJ16" i="17" s="1"/>
  <c r="IK52" i="17"/>
  <c r="IL52" i="17" s="1"/>
  <c r="LZ53" i="17"/>
  <c r="MA53" i="17" s="1"/>
  <c r="KF41" i="17"/>
  <c r="KG41" i="17" s="1"/>
  <c r="IK38" i="17"/>
  <c r="IL38" i="17" s="1"/>
  <c r="IK9" i="17"/>
  <c r="IL9" i="17" s="1"/>
  <c r="IK12" i="17"/>
  <c r="IL12" i="17" s="1"/>
  <c r="YB38" i="17"/>
  <c r="YC38" i="17" s="1"/>
  <c r="YB28" i="17"/>
  <c r="YC28" i="17" s="1"/>
  <c r="YB23" i="17"/>
  <c r="YC23" i="17" s="1"/>
  <c r="YB22" i="17"/>
  <c r="YC22" i="17" s="1"/>
  <c r="WG17" i="17"/>
  <c r="WH17" i="17" s="1"/>
  <c r="PI44" i="17"/>
  <c r="PJ44" i="17" s="1"/>
  <c r="PI34" i="17"/>
  <c r="PJ34" i="17" s="1"/>
  <c r="PI15" i="17"/>
  <c r="PJ15" i="17" s="1"/>
  <c r="LZ52" i="17"/>
  <c r="MA52" i="17" s="1"/>
  <c r="IK49" i="17"/>
  <c r="IL49" i="17" s="1"/>
  <c r="LZ40" i="17"/>
  <c r="MA40" i="17" s="1"/>
  <c r="IK27" i="17"/>
  <c r="IL27" i="17" s="1"/>
  <c r="IK23" i="17"/>
  <c r="IL23" i="17" s="1"/>
  <c r="KF22" i="17"/>
  <c r="KG22" i="17" s="1"/>
  <c r="KF33" i="17"/>
  <c r="KG33" i="17" s="1"/>
  <c r="YB36" i="17"/>
  <c r="YC36" i="17" s="1"/>
  <c r="WG51" i="17"/>
  <c r="WH51" i="17" s="1"/>
  <c r="ZV44" i="17"/>
  <c r="ZW44" i="17" s="1"/>
  <c r="WG28" i="17"/>
  <c r="WH28" i="17" s="1"/>
  <c r="WG27" i="17"/>
  <c r="WH27" i="17" s="1"/>
  <c r="WG21" i="17"/>
  <c r="WH21" i="17" s="1"/>
  <c r="ZV21" i="17"/>
  <c r="ZW21" i="17" s="1"/>
  <c r="YB17" i="17"/>
  <c r="YC17" i="17" s="1"/>
  <c r="YB8" i="17"/>
  <c r="YC8" i="17" s="1"/>
  <c r="RD37" i="17"/>
  <c r="RE37" i="17" s="1"/>
  <c r="RD26" i="17"/>
  <c r="RE26" i="17" s="1"/>
  <c r="PI10" i="17"/>
  <c r="PJ10" i="17" s="1"/>
  <c r="IK54" i="17"/>
  <c r="IL54" i="17" s="1"/>
  <c r="LZ54" i="17"/>
  <c r="MA54" i="17" s="1"/>
  <c r="KF31" i="17"/>
  <c r="KG31" i="17" s="1"/>
  <c r="LZ28" i="17"/>
  <c r="MA28" i="17" s="1"/>
  <c r="KF32" i="17"/>
  <c r="KG32" i="17" s="1"/>
  <c r="IK22" i="17"/>
  <c r="IL22" i="17" s="1"/>
  <c r="KF14" i="17"/>
  <c r="KG14" i="17" s="1"/>
  <c r="YB44" i="17"/>
  <c r="YC44" i="17" s="1"/>
  <c r="YB35" i="17"/>
  <c r="YC35" i="17" s="1"/>
  <c r="WG37" i="17"/>
  <c r="WH37" i="17" s="1"/>
  <c r="ZV23" i="17"/>
  <c r="ZW23" i="17" s="1"/>
  <c r="WG29" i="17"/>
  <c r="WH29" i="17" s="1"/>
  <c r="WG16" i="17"/>
  <c r="WH16" i="17" s="1"/>
  <c r="ZV16" i="17"/>
  <c r="ZW16" i="17" s="1"/>
  <c r="WG18" i="17"/>
  <c r="WH18" i="17" s="1"/>
  <c r="WG13" i="17"/>
  <c r="WH13" i="17" s="1"/>
  <c r="ZV13" i="17"/>
  <c r="ZW13" i="17" s="1"/>
  <c r="ZV15" i="17"/>
  <c r="ZW15" i="17" s="1"/>
  <c r="PI45" i="17"/>
  <c r="PJ45" i="17" s="1"/>
  <c r="RD34" i="17"/>
  <c r="RE34" i="17" s="1"/>
  <c r="SX10" i="17"/>
  <c r="SY10" i="17" s="1"/>
  <c r="SX11" i="17"/>
  <c r="SY11" i="17" s="1"/>
  <c r="KF43" i="17"/>
  <c r="KG43" i="17" s="1"/>
  <c r="IK29" i="17"/>
  <c r="IL29" i="17" s="1"/>
  <c r="KF25" i="17"/>
  <c r="KG25" i="17" s="1"/>
  <c r="LZ8" i="17"/>
  <c r="MA8" i="17" s="1"/>
  <c r="LZ16" i="17"/>
  <c r="MA16" i="17" s="1"/>
  <c r="LZ13" i="17"/>
  <c r="MA13" i="17" s="1"/>
  <c r="SX46" i="17"/>
  <c r="SY46" i="17" s="1"/>
  <c r="PI22" i="17"/>
  <c r="PJ22" i="17" s="1"/>
  <c r="PI27" i="17"/>
  <c r="PJ27" i="17" s="1"/>
  <c r="SX12" i="17"/>
  <c r="SY12" i="17" s="1"/>
  <c r="KF37" i="17"/>
  <c r="KG37" i="17" s="1"/>
  <c r="IK28" i="17"/>
  <c r="IL28" i="17" s="1"/>
  <c r="LZ33" i="17"/>
  <c r="MA33" i="17" s="1"/>
  <c r="IK16" i="17"/>
  <c r="IL16" i="17" s="1"/>
  <c r="IK15" i="17"/>
  <c r="IL15" i="17" s="1"/>
  <c r="IK8" i="17"/>
  <c r="IL8" i="17" s="1"/>
  <c r="WG36" i="17"/>
  <c r="WH36" i="17" s="1"/>
  <c r="WM36" i="17" s="1"/>
  <c r="ZV54" i="17"/>
  <c r="ZW54" i="17" s="1"/>
  <c r="ZV51" i="17"/>
  <c r="ZW51" i="17" s="1"/>
  <c r="YB43" i="17"/>
  <c r="YC43" i="17" s="1"/>
  <c r="YB46" i="17"/>
  <c r="YC46" i="17" s="1"/>
  <c r="WG34" i="17"/>
  <c r="WH34" i="17" s="1"/>
  <c r="YB32" i="17"/>
  <c r="YC32" i="17" s="1"/>
  <c r="YB25" i="17"/>
  <c r="YC25" i="17" s="1"/>
  <c r="ZV26" i="17"/>
  <c r="ZW26" i="17" s="1"/>
  <c r="WG14" i="17"/>
  <c r="WH14" i="17" s="1"/>
  <c r="PI35" i="17"/>
  <c r="PJ35" i="17" s="1"/>
  <c r="SX27" i="17"/>
  <c r="SY27" i="17" s="1"/>
  <c r="KF52" i="17"/>
  <c r="KG52" i="17" s="1"/>
  <c r="LZ45" i="17"/>
  <c r="MA45" i="17" s="1"/>
  <c r="LZ41" i="17"/>
  <c r="MA41" i="17" s="1"/>
  <c r="LZ38" i="17"/>
  <c r="MA38" i="17" s="1"/>
  <c r="KF34" i="17"/>
  <c r="KG34" i="17" s="1"/>
  <c r="LZ10" i="17"/>
  <c r="MA10" i="17" s="1"/>
  <c r="YB18" i="17"/>
  <c r="YC18" i="17" s="1"/>
  <c r="ZV10" i="17"/>
  <c r="ZW10" i="17" s="1"/>
  <c r="RD42" i="17"/>
  <c r="RE42" i="17" s="1"/>
  <c r="SX32" i="17"/>
  <c r="SY32" i="17" s="1"/>
  <c r="RD21" i="17"/>
  <c r="RE21" i="17" s="1"/>
  <c r="SX17" i="17"/>
  <c r="SY17" i="17" s="1"/>
  <c r="SX14" i="17"/>
  <c r="SY14" i="17" s="1"/>
  <c r="PI8" i="17"/>
  <c r="PJ8" i="17" s="1"/>
  <c r="KF45" i="17"/>
  <c r="KG45" i="17" s="1"/>
  <c r="KF36" i="17"/>
  <c r="KG36" i="17" s="1"/>
  <c r="KF40" i="17"/>
  <c r="KG40" i="17" s="1"/>
  <c r="LZ23" i="17"/>
  <c r="MA23" i="17" s="1"/>
  <c r="LZ31" i="17"/>
  <c r="MA31" i="17" s="1"/>
  <c r="IK11" i="17"/>
  <c r="IL11" i="17" s="1"/>
  <c r="IK10" i="17"/>
  <c r="IL10" i="17" s="1"/>
  <c r="YB40" i="17"/>
  <c r="YC40" i="17" s="1"/>
  <c r="YB41" i="17"/>
  <c r="YC41" i="17" s="1"/>
  <c r="YB48" i="17"/>
  <c r="YC48" i="17" s="1"/>
  <c r="WG47" i="17"/>
  <c r="WH47" i="17" s="1"/>
  <c r="ZV35" i="17"/>
  <c r="ZW35" i="17" s="1"/>
  <c r="WG35" i="17"/>
  <c r="WH35" i="17" s="1"/>
  <c r="YB21" i="17"/>
  <c r="YC21" i="17" s="1"/>
  <c r="ZV17" i="17"/>
  <c r="ZW17" i="17" s="1"/>
  <c r="ZV8" i="17"/>
  <c r="ZW8" i="17" s="1"/>
  <c r="PI38" i="17"/>
  <c r="PJ38" i="17" s="1"/>
  <c r="SX41" i="17"/>
  <c r="SY41" i="17" s="1"/>
  <c r="RD41" i="17"/>
  <c r="RE41" i="17" s="1"/>
  <c r="PI41" i="17"/>
  <c r="PJ41" i="17" s="1"/>
  <c r="RD22" i="17"/>
  <c r="RE22" i="17" s="1"/>
  <c r="RD28" i="17"/>
  <c r="RE28" i="17" s="1"/>
  <c r="RD11" i="17"/>
  <c r="RE11" i="17" s="1"/>
  <c r="PI12" i="17"/>
  <c r="PJ12" i="17" s="1"/>
  <c r="KF48" i="17"/>
  <c r="KG48" i="17" s="1"/>
  <c r="LZ34" i="17"/>
  <c r="MA34" i="17" s="1"/>
  <c r="LZ29" i="17"/>
  <c r="MA29" i="17" s="1"/>
  <c r="LZ20" i="17"/>
  <c r="MA20" i="17" s="1"/>
  <c r="LZ22" i="17"/>
  <c r="MA22" i="17" s="1"/>
  <c r="LZ32" i="17"/>
  <c r="MA32" i="17" s="1"/>
  <c r="KF16" i="17"/>
  <c r="KG16" i="17" s="1"/>
  <c r="LZ12" i="17"/>
  <c r="MA12" i="17" s="1"/>
  <c r="PC52" i="24"/>
  <c r="PD52" i="24" s="1"/>
  <c r="VV28" i="24"/>
  <c r="VW28" i="24" s="1"/>
  <c r="HV27" i="24"/>
  <c r="HW27" i="24" s="1"/>
  <c r="AAT26" i="24"/>
  <c r="AAU26" i="24" s="1"/>
  <c r="BM45" i="24"/>
  <c r="BN45" i="24" s="1"/>
  <c r="AAT25" i="24"/>
  <c r="AAU25" i="24" s="1"/>
  <c r="AAZ25" i="24" s="1"/>
  <c r="QW43" i="24"/>
  <c r="QX43" i="24" s="1"/>
  <c r="QY43" i="24" s="1"/>
  <c r="ACO17" i="24"/>
  <c r="ACP17" i="24" s="1"/>
  <c r="DH14" i="24"/>
  <c r="DI14" i="24" s="1"/>
  <c r="DL14" i="24" s="1"/>
  <c r="AEI47" i="24"/>
  <c r="AEJ47" i="24" s="1"/>
  <c r="AEI37" i="24"/>
  <c r="AEJ37" i="24" s="1"/>
  <c r="QW37" i="24"/>
  <c r="QX37" i="24" s="1"/>
  <c r="AAT36" i="24"/>
  <c r="AAU36" i="24" s="1"/>
  <c r="AAT35" i="24"/>
  <c r="AAU35" i="24" s="1"/>
  <c r="AAW35" i="24" s="1"/>
  <c r="NH43" i="24"/>
  <c r="NI43" i="24" s="1"/>
  <c r="NL43" i="24" s="1"/>
  <c r="NH28" i="24"/>
  <c r="NI28" i="24" s="1"/>
  <c r="HV28" i="24"/>
  <c r="HW28" i="24" s="1"/>
  <c r="DH43" i="24"/>
  <c r="DI43" i="24" s="1"/>
  <c r="DM43" i="24" s="1"/>
  <c r="XP47" i="24"/>
  <c r="XQ47" i="24" s="1"/>
  <c r="PC45" i="24"/>
  <c r="PD45" i="24" s="1"/>
  <c r="HV42" i="24"/>
  <c r="HW42" i="24" s="1"/>
  <c r="NH27" i="24"/>
  <c r="NI27" i="24" s="1"/>
  <c r="NK27" i="24" s="1"/>
  <c r="QW50" i="24"/>
  <c r="QX50" i="24" s="1"/>
  <c r="RA50" i="24" s="1"/>
  <c r="NH36" i="24"/>
  <c r="NI36" i="24" s="1"/>
  <c r="BM42" i="24"/>
  <c r="BN42" i="24" s="1"/>
  <c r="AAT41" i="24"/>
  <c r="AAU41" i="24" s="1"/>
  <c r="NH39" i="24"/>
  <c r="NI39" i="24" s="1"/>
  <c r="NH37" i="24"/>
  <c r="NI37" i="24" s="1"/>
  <c r="AAT27" i="24"/>
  <c r="AAU27" i="24" s="1"/>
  <c r="NH42" i="24"/>
  <c r="NI42" i="24" s="1"/>
  <c r="NL42" i="24" s="1"/>
  <c r="DJ14" i="24"/>
  <c r="PC51" i="24"/>
  <c r="PD51" i="24" s="1"/>
  <c r="PC46" i="24"/>
  <c r="PD46" i="24" s="1"/>
  <c r="PG46" i="24" s="1"/>
  <c r="XP34" i="24"/>
  <c r="XQ34" i="24" s="1"/>
  <c r="VV20" i="24"/>
  <c r="VW20" i="24" s="1"/>
  <c r="VZ20" i="24" s="1"/>
  <c r="ACO19" i="24"/>
  <c r="ACP19" i="24" s="1"/>
  <c r="ACT19" i="24" s="1"/>
  <c r="FB49" i="24"/>
  <c r="FC49" i="24" s="1"/>
  <c r="VV34" i="24"/>
  <c r="VW34" i="24" s="1"/>
  <c r="AEI24" i="24"/>
  <c r="AEJ24" i="24" s="1"/>
  <c r="FB48" i="24"/>
  <c r="FC48" i="24" s="1"/>
  <c r="VV23" i="24"/>
  <c r="VW23" i="24" s="1"/>
  <c r="ACO53" i="24"/>
  <c r="ACP53" i="24" s="1"/>
  <c r="DH49" i="24"/>
  <c r="DI49" i="24" s="1"/>
  <c r="DM49" i="24" s="1"/>
  <c r="AEI30" i="24"/>
  <c r="AEJ30" i="24" s="1"/>
  <c r="AEM30" i="24" s="1"/>
  <c r="PC30" i="24"/>
  <c r="PD30" i="24" s="1"/>
  <c r="VV32" i="24"/>
  <c r="VW32" i="24" s="1"/>
  <c r="AAT47" i="24"/>
  <c r="AAU47" i="24" s="1"/>
  <c r="UA27" i="24"/>
  <c r="UB27" i="24" s="1"/>
  <c r="UE27" i="24" s="1"/>
  <c r="FB32" i="24"/>
  <c r="FC32" i="24" s="1"/>
  <c r="FF32" i="24" s="1"/>
  <c r="QW24" i="24"/>
  <c r="QX24" i="24" s="1"/>
  <c r="NH11" i="24"/>
  <c r="NI11" i="24" s="1"/>
  <c r="NM11" i="24" s="1"/>
  <c r="VV24" i="24"/>
  <c r="VW24" i="24" s="1"/>
  <c r="WA24" i="24" s="1"/>
  <c r="DH54" i="24"/>
  <c r="DI54" i="24" s="1"/>
  <c r="UA28" i="24"/>
  <c r="UB28" i="24" s="1"/>
  <c r="FB52" i="24"/>
  <c r="FC52" i="24" s="1"/>
  <c r="FE52" i="24" s="1"/>
  <c r="AEI48" i="24"/>
  <c r="AEJ48" i="24" s="1"/>
  <c r="AEI45" i="24"/>
  <c r="AEJ45" i="24" s="1"/>
  <c r="AEM45" i="24" s="1"/>
  <c r="FB50" i="24"/>
  <c r="FC50" i="24" s="1"/>
  <c r="AEI54" i="24"/>
  <c r="AEJ54" i="24" s="1"/>
  <c r="UA45" i="24"/>
  <c r="UB45" i="24" s="1"/>
  <c r="UD45" i="24" s="1"/>
  <c r="XP28" i="24"/>
  <c r="XQ28" i="24" s="1"/>
  <c r="AAT14" i="24"/>
  <c r="AAU14" i="24" s="1"/>
  <c r="VV31" i="24"/>
  <c r="VW31" i="24" s="1"/>
  <c r="WA31" i="24" s="1"/>
  <c r="QW17" i="24"/>
  <c r="QX17" i="24" s="1"/>
  <c r="QZ17" i="24" s="1"/>
  <c r="VV33" i="24"/>
  <c r="VW33" i="24" s="1"/>
  <c r="VX33" i="24" s="1"/>
  <c r="ACO49" i="24"/>
  <c r="ACP49" i="24" s="1"/>
  <c r="BM27" i="24"/>
  <c r="BN27" i="24" s="1"/>
  <c r="BP27" i="24" s="1"/>
  <c r="QW11" i="24"/>
  <c r="QX11" i="24" s="1"/>
  <c r="QY11" i="24" s="1"/>
  <c r="QW20" i="24"/>
  <c r="QX20" i="24" s="1"/>
  <c r="BM28" i="24"/>
  <c r="BN28" i="24" s="1"/>
  <c r="BP28" i="24" s="1"/>
  <c r="ACO21" i="24"/>
  <c r="ACP21" i="24" s="1"/>
  <c r="ACS21" i="24" s="1"/>
  <c r="DH45" i="24"/>
  <c r="DI45" i="24" s="1"/>
  <c r="ACO38" i="24"/>
  <c r="ACP38" i="24" s="1"/>
  <c r="ACS38" i="24" s="1"/>
  <c r="NH20" i="24"/>
  <c r="NI20" i="24" s="1"/>
  <c r="NK20" i="24" s="1"/>
  <c r="PC50" i="24"/>
  <c r="PD50" i="24" s="1"/>
  <c r="AEI34" i="24"/>
  <c r="AEJ34" i="24" s="1"/>
  <c r="AEN34" i="24" s="1"/>
  <c r="AAT29" i="24"/>
  <c r="AAU29" i="24" s="1"/>
  <c r="AAW29" i="24" s="1"/>
  <c r="VV29" i="24"/>
  <c r="VW29" i="24" s="1"/>
  <c r="XP8" i="24"/>
  <c r="XQ8" i="24" s="1"/>
  <c r="XT8" i="24" s="1"/>
  <c r="AAT8" i="24"/>
  <c r="AAU8" i="24" s="1"/>
  <c r="AAX8" i="24" s="1"/>
  <c r="XP35" i="24"/>
  <c r="XQ35" i="24" s="1"/>
  <c r="XT35" i="24" s="1"/>
  <c r="NH12" i="24"/>
  <c r="NI12" i="24" s="1"/>
  <c r="NN12" i="24" s="1"/>
  <c r="DH36" i="24"/>
  <c r="DI36" i="24" s="1"/>
  <c r="BM36" i="24"/>
  <c r="BN36" i="24" s="1"/>
  <c r="XP26" i="24"/>
  <c r="XQ26" i="24" s="1"/>
  <c r="XR26" i="24" s="1"/>
  <c r="FB17" i="24"/>
  <c r="FC17" i="24" s="1"/>
  <c r="QW48" i="24"/>
  <c r="QX48" i="24" s="1"/>
  <c r="UA31" i="24"/>
  <c r="UB31" i="24" s="1"/>
  <c r="VV49" i="24"/>
  <c r="VW49" i="24" s="1"/>
  <c r="QW49" i="24"/>
  <c r="QX49" i="24" s="1"/>
  <c r="ACO29" i="24"/>
  <c r="ACP29" i="24" s="1"/>
  <c r="DH44" i="24"/>
  <c r="DI44" i="24" s="1"/>
  <c r="BM41" i="24"/>
  <c r="BN41" i="24" s="1"/>
  <c r="ACO40" i="24"/>
  <c r="ACP40" i="24" s="1"/>
  <c r="NH41" i="24"/>
  <c r="NI41" i="24" s="1"/>
  <c r="ACO31" i="24"/>
  <c r="ACP31" i="24" s="1"/>
  <c r="UA14" i="24"/>
  <c r="UB14" i="24" s="1"/>
  <c r="UF14" i="24" s="1"/>
  <c r="QW25" i="24"/>
  <c r="QX25" i="24" s="1"/>
  <c r="AFB17" i="24"/>
  <c r="XP31" i="24"/>
  <c r="XQ31" i="24" s="1"/>
  <c r="PC25" i="24"/>
  <c r="PD25" i="24" s="1"/>
  <c r="PH25" i="24" s="1"/>
  <c r="UA18" i="24"/>
  <c r="UB18" i="24" s="1"/>
  <c r="HY9" i="24"/>
  <c r="AEI27" i="24"/>
  <c r="AEJ27" i="24" s="1"/>
  <c r="VV26" i="24"/>
  <c r="VW26" i="24" s="1"/>
  <c r="WA26" i="24" s="1"/>
  <c r="PC18" i="24"/>
  <c r="PD18" i="24" s="1"/>
  <c r="FB10" i="24"/>
  <c r="FC10" i="24" s="1"/>
  <c r="FF10" i="24" s="1"/>
  <c r="AEI8" i="24"/>
  <c r="AEJ8" i="24" s="1"/>
  <c r="AEN8" i="24" s="1"/>
  <c r="XP54" i="24"/>
  <c r="XQ54" i="24" s="1"/>
  <c r="XT54" i="24" s="1"/>
  <c r="NH44" i="24"/>
  <c r="NI44" i="24" s="1"/>
  <c r="NN44" i="24" s="1"/>
  <c r="VV54" i="24"/>
  <c r="VW54" i="24" s="1"/>
  <c r="PC54" i="24"/>
  <c r="PD54" i="24" s="1"/>
  <c r="FB51" i="24"/>
  <c r="FC51" i="24" s="1"/>
  <c r="UA51" i="24"/>
  <c r="UB51" i="24" s="1"/>
  <c r="HV51" i="24"/>
  <c r="HW51" i="24" s="1"/>
  <c r="IA51" i="24" s="1"/>
  <c r="UA49" i="24"/>
  <c r="UB49" i="24" s="1"/>
  <c r="UF49" i="24" s="1"/>
  <c r="ACO48" i="24"/>
  <c r="ACP48" i="24" s="1"/>
  <c r="ACR48" i="24" s="1"/>
  <c r="BM48" i="24"/>
  <c r="BN48" i="24" s="1"/>
  <c r="AEZ17" i="24"/>
  <c r="VX26" i="24"/>
  <c r="DN42" i="24"/>
  <c r="AAT23" i="24"/>
  <c r="AAU23" i="24" s="1"/>
  <c r="AAT40" i="24"/>
  <c r="AAU40" i="24" s="1"/>
  <c r="AAT16" i="24"/>
  <c r="AAU16" i="24" s="1"/>
  <c r="PC24" i="24"/>
  <c r="PD24" i="24" s="1"/>
  <c r="PG24" i="24" s="1"/>
  <c r="XP44" i="24"/>
  <c r="XQ44" i="24" s="1"/>
  <c r="ACO25" i="24"/>
  <c r="ACP25" i="24" s="1"/>
  <c r="AEI43" i="24"/>
  <c r="AEJ43" i="24" s="1"/>
  <c r="HV40" i="24"/>
  <c r="HW40" i="24" s="1"/>
  <c r="DH37" i="24"/>
  <c r="DI37" i="24" s="1"/>
  <c r="FB36" i="24"/>
  <c r="FC36" i="24" s="1"/>
  <c r="FB27" i="24"/>
  <c r="FC27" i="24" s="1"/>
  <c r="ACO10" i="24"/>
  <c r="ACP10" i="24" s="1"/>
  <c r="PC32" i="24"/>
  <c r="PD32" i="24" s="1"/>
  <c r="AEI40" i="24"/>
  <c r="AEJ40" i="24" s="1"/>
  <c r="QW13" i="24"/>
  <c r="QX13" i="24" s="1"/>
  <c r="QY13" i="24" s="1"/>
  <c r="XP15" i="24"/>
  <c r="XQ15" i="24" s="1"/>
  <c r="PC37" i="24"/>
  <c r="PD37" i="24" s="1"/>
  <c r="DH39" i="24"/>
  <c r="DI39" i="24" s="1"/>
  <c r="BM34" i="24"/>
  <c r="BN34" i="24" s="1"/>
  <c r="BR34" i="24" s="1"/>
  <c r="FB29" i="24"/>
  <c r="FC29" i="24" s="1"/>
  <c r="FG29" i="24" s="1"/>
  <c r="VV43" i="24"/>
  <c r="VW43" i="24" s="1"/>
  <c r="PC36" i="24"/>
  <c r="PD36" i="24" s="1"/>
  <c r="NH18" i="24"/>
  <c r="NI18" i="24" s="1"/>
  <c r="HV35" i="24"/>
  <c r="HW35" i="24" s="1"/>
  <c r="AEI22" i="24"/>
  <c r="AEJ22" i="24" s="1"/>
  <c r="VV21" i="24"/>
  <c r="VW21" i="24" s="1"/>
  <c r="VY21" i="24" s="1"/>
  <c r="PC21" i="24"/>
  <c r="PD21" i="24" s="1"/>
  <c r="PG21" i="24" s="1"/>
  <c r="NH54" i="24"/>
  <c r="NI54" i="24" s="1"/>
  <c r="NM54" i="24" s="1"/>
  <c r="AAT50" i="24"/>
  <c r="AAU50" i="24" s="1"/>
  <c r="XP50" i="24"/>
  <c r="XQ50" i="24" s="1"/>
  <c r="QW30" i="24"/>
  <c r="QX30" i="24" s="1"/>
  <c r="AEI53" i="24"/>
  <c r="AEJ53" i="24" s="1"/>
  <c r="XP52" i="24"/>
  <c r="XQ52" i="24" s="1"/>
  <c r="HV49" i="24"/>
  <c r="HW49" i="24" s="1"/>
  <c r="HZ49" i="24" s="1"/>
  <c r="QW44" i="24"/>
  <c r="QX44" i="24" s="1"/>
  <c r="QY44" i="24" s="1"/>
  <c r="ACO34" i="24"/>
  <c r="ACP34" i="24" s="1"/>
  <c r="ACS34" i="24" s="1"/>
  <c r="AAT19" i="24"/>
  <c r="AAU19" i="24" s="1"/>
  <c r="AAW19" i="24" s="1"/>
  <c r="NH22" i="24"/>
  <c r="NI22" i="24" s="1"/>
  <c r="QW46" i="24"/>
  <c r="QX46" i="24" s="1"/>
  <c r="XP45" i="24"/>
  <c r="XQ45" i="24" s="1"/>
  <c r="QW32" i="24"/>
  <c r="QX32" i="24" s="1"/>
  <c r="FB30" i="24"/>
  <c r="FC30" i="24" s="1"/>
  <c r="FG30" i="24" s="1"/>
  <c r="IN28" i="24"/>
  <c r="KF28" i="24" s="1"/>
  <c r="AAT15" i="24"/>
  <c r="AAU15" i="24" s="1"/>
  <c r="AAY15" i="24" s="1"/>
  <c r="BM52" i="24"/>
  <c r="BN52" i="24" s="1"/>
  <c r="BP52" i="24" s="1"/>
  <c r="VV41" i="24"/>
  <c r="VW41" i="24" s="1"/>
  <c r="XP38" i="24"/>
  <c r="XQ38" i="24" s="1"/>
  <c r="XT38" i="24" s="1"/>
  <c r="FH37" i="24"/>
  <c r="UA32" i="24"/>
  <c r="UB32" i="24" s="1"/>
  <c r="UG32" i="24" s="1"/>
  <c r="HV33" i="24"/>
  <c r="HW33" i="24" s="1"/>
  <c r="NH23" i="24"/>
  <c r="NI23" i="24" s="1"/>
  <c r="NL23" i="24" s="1"/>
  <c r="XP40" i="24"/>
  <c r="XQ40" i="24" s="1"/>
  <c r="PC28" i="24"/>
  <c r="PD28" i="24" s="1"/>
  <c r="ACO13" i="24"/>
  <c r="ACP13" i="24" s="1"/>
  <c r="VV42" i="24"/>
  <c r="VW42" i="24" s="1"/>
  <c r="FB39" i="24"/>
  <c r="FC39" i="24" s="1"/>
  <c r="VV36" i="24"/>
  <c r="VW36" i="24" s="1"/>
  <c r="FB40" i="24"/>
  <c r="FC40" i="24" s="1"/>
  <c r="NH34" i="24"/>
  <c r="NI34" i="24" s="1"/>
  <c r="UA36" i="24"/>
  <c r="UB36" i="24" s="1"/>
  <c r="HV18" i="24"/>
  <c r="HW18" i="24" s="1"/>
  <c r="UA47" i="24"/>
  <c r="UB47" i="24" s="1"/>
  <c r="NH47" i="24"/>
  <c r="NI47" i="24" s="1"/>
  <c r="HV13" i="24"/>
  <c r="HW13" i="24" s="1"/>
  <c r="DH13" i="24"/>
  <c r="DI13" i="24" s="1"/>
  <c r="AAT11" i="24"/>
  <c r="AAU11" i="24" s="1"/>
  <c r="PC38" i="24"/>
  <c r="PD38" i="24" s="1"/>
  <c r="DH18" i="24"/>
  <c r="DI18" i="24" s="1"/>
  <c r="VV13" i="24"/>
  <c r="VW13" i="24" s="1"/>
  <c r="NH13" i="24"/>
  <c r="NI13" i="24" s="1"/>
  <c r="UA9" i="24"/>
  <c r="UB9" i="24" s="1"/>
  <c r="QW9" i="24"/>
  <c r="QX9" i="24" s="1"/>
  <c r="ACO39" i="24"/>
  <c r="ACP39" i="24" s="1"/>
  <c r="AEI13" i="24"/>
  <c r="AEJ13" i="24" s="1"/>
  <c r="AEI11" i="24"/>
  <c r="AEJ11" i="24" s="1"/>
  <c r="QW10" i="24"/>
  <c r="QX10" i="24" s="1"/>
  <c r="XP36" i="24"/>
  <c r="XQ36" i="24" s="1"/>
  <c r="UA37" i="24"/>
  <c r="UB37" i="24" s="1"/>
  <c r="FB26" i="24"/>
  <c r="FC26" i="24" s="1"/>
  <c r="QW18" i="24"/>
  <c r="QX18" i="24" s="1"/>
  <c r="DH9" i="24"/>
  <c r="DI9" i="24" s="1"/>
  <c r="HV10" i="24"/>
  <c r="HW10" i="24" s="1"/>
  <c r="IA10" i="24" s="1"/>
  <c r="NH45" i="24"/>
  <c r="NI45" i="24" s="1"/>
  <c r="UA43" i="24"/>
  <c r="UB43" i="24" s="1"/>
  <c r="ACO35" i="24"/>
  <c r="ACP35" i="24" s="1"/>
  <c r="FB16" i="24"/>
  <c r="FC16" i="24" s="1"/>
  <c r="XP10" i="24"/>
  <c r="XQ10" i="24" s="1"/>
  <c r="DH53" i="24"/>
  <c r="DI53" i="24" s="1"/>
  <c r="DJ53" i="24" s="1"/>
  <c r="UA52" i="24"/>
  <c r="UB52" i="24" s="1"/>
  <c r="UF52" i="24" s="1"/>
  <c r="AEI51" i="24"/>
  <c r="AEJ51" i="24" s="1"/>
  <c r="VV51" i="24"/>
  <c r="VW51" i="24" s="1"/>
  <c r="WA51" i="24" s="1"/>
  <c r="VV50" i="24"/>
  <c r="VW50" i="24" s="1"/>
  <c r="XP41" i="24"/>
  <c r="XQ41" i="24" s="1"/>
  <c r="BM53" i="24"/>
  <c r="BN53" i="24" s="1"/>
  <c r="ACO52" i="24"/>
  <c r="ACP52" i="24" s="1"/>
  <c r="ACR52" i="24" s="1"/>
  <c r="DH50" i="24"/>
  <c r="DI50" i="24" s="1"/>
  <c r="DM50" i="24" s="1"/>
  <c r="PC48" i="24"/>
  <c r="PD48" i="24" s="1"/>
  <c r="PH48" i="24" s="1"/>
  <c r="HV48" i="24"/>
  <c r="HW48" i="24" s="1"/>
  <c r="DH47" i="24"/>
  <c r="DI47" i="24" s="1"/>
  <c r="DK47" i="24" s="1"/>
  <c r="AAT45" i="24"/>
  <c r="AAU45" i="24" s="1"/>
  <c r="HV41" i="24"/>
  <c r="HW41" i="24" s="1"/>
  <c r="QW53" i="24"/>
  <c r="QX53" i="24" s="1"/>
  <c r="XP49" i="24"/>
  <c r="XQ49" i="24" s="1"/>
  <c r="XT49" i="24" s="1"/>
  <c r="AEY48" i="24"/>
  <c r="XP48" i="24"/>
  <c r="XQ48" i="24" s="1"/>
  <c r="XR48" i="24" s="1"/>
  <c r="NH46" i="24"/>
  <c r="NI46" i="24" s="1"/>
  <c r="PC41" i="24"/>
  <c r="PD41" i="24" s="1"/>
  <c r="PE41" i="24" s="1"/>
  <c r="AAT52" i="24"/>
  <c r="AAU52" i="24" s="1"/>
  <c r="XP51" i="24"/>
  <c r="XQ51" i="24" s="1"/>
  <c r="XT51" i="24" s="1"/>
  <c r="BM50" i="24"/>
  <c r="BN50" i="24" s="1"/>
  <c r="NH48" i="24"/>
  <c r="NI48" i="24" s="1"/>
  <c r="NN48" i="24" s="1"/>
  <c r="HV44" i="24"/>
  <c r="HW44" i="24" s="1"/>
  <c r="HY44" i="24" s="1"/>
  <c r="UA50" i="24"/>
  <c r="UB50" i="24" s="1"/>
  <c r="UG50" i="24" s="1"/>
  <c r="AAT49" i="24"/>
  <c r="AAU49" i="24" s="1"/>
  <c r="AEI50" i="24"/>
  <c r="AEJ50" i="24" s="1"/>
  <c r="AEL50" i="24" s="1"/>
  <c r="XP53" i="24"/>
  <c r="XQ53" i="24" s="1"/>
  <c r="NH53" i="24"/>
  <c r="NI53" i="24" s="1"/>
  <c r="NN53" i="24" s="1"/>
  <c r="AEI52" i="24"/>
  <c r="AEJ52" i="24" s="1"/>
  <c r="DH51" i="24"/>
  <c r="DI51" i="24" s="1"/>
  <c r="DJ51" i="24" s="1"/>
  <c r="BM49" i="24"/>
  <c r="BN49" i="24" s="1"/>
  <c r="BS49" i="24" s="1"/>
  <c r="UA46" i="24"/>
  <c r="UB46" i="24" s="1"/>
  <c r="UG46" i="24" s="1"/>
  <c r="HV46" i="24"/>
  <c r="HW46" i="24" s="1"/>
  <c r="ACO54" i="24"/>
  <c r="ACP54" i="24" s="1"/>
  <c r="ACS54" i="24" s="1"/>
  <c r="QW54" i="24"/>
  <c r="QX54" i="24" s="1"/>
  <c r="VV52" i="24"/>
  <c r="VW52" i="24" s="1"/>
  <c r="NH50" i="24"/>
  <c r="NI50" i="24" s="1"/>
  <c r="ACO50" i="24"/>
  <c r="ACP50" i="24" s="1"/>
  <c r="ACS50" i="24" s="1"/>
  <c r="AAT48" i="24"/>
  <c r="AAU48" i="24" s="1"/>
  <c r="AAX48" i="24" s="1"/>
  <c r="IL47" i="24"/>
  <c r="JU47" i="24" s="1"/>
  <c r="AAT54" i="24"/>
  <c r="AAU54" i="24" s="1"/>
  <c r="UA53" i="24"/>
  <c r="UB53" i="24" s="1"/>
  <c r="UG53" i="24" s="1"/>
  <c r="NH49" i="24"/>
  <c r="NI49" i="24" s="1"/>
  <c r="FB46" i="24"/>
  <c r="FC46" i="24" s="1"/>
  <c r="FB47" i="24"/>
  <c r="FC47" i="24" s="1"/>
  <c r="BM46" i="24"/>
  <c r="BN46" i="24" s="1"/>
  <c r="BQ46" i="24" s="1"/>
  <c r="QW41" i="24"/>
  <c r="QX41" i="24" s="1"/>
  <c r="QZ41" i="24" s="1"/>
  <c r="UA38" i="24"/>
  <c r="UB38" i="24" s="1"/>
  <c r="UG38" i="24" s="1"/>
  <c r="FB33" i="24"/>
  <c r="FC33" i="24" s="1"/>
  <c r="NH32" i="24"/>
  <c r="NI32" i="24" s="1"/>
  <c r="NM32" i="24" s="1"/>
  <c r="FB34" i="24"/>
  <c r="FC34" i="24" s="1"/>
  <c r="FG34" i="24" s="1"/>
  <c r="BM33" i="24"/>
  <c r="BN33" i="24" s="1"/>
  <c r="BP33" i="24" s="1"/>
  <c r="UA30" i="24"/>
  <c r="UB30" i="24" s="1"/>
  <c r="DH25" i="24"/>
  <c r="DI25" i="24" s="1"/>
  <c r="DK25" i="24" s="1"/>
  <c r="UA20" i="24"/>
  <c r="UB20" i="24" s="1"/>
  <c r="UD20" i="24" s="1"/>
  <c r="UA22" i="24"/>
  <c r="UB22" i="24" s="1"/>
  <c r="UF22" i="24" s="1"/>
  <c r="AEI20" i="24"/>
  <c r="AEJ20" i="24" s="1"/>
  <c r="FB20" i="24"/>
  <c r="FC20" i="24" s="1"/>
  <c r="FF20" i="24" s="1"/>
  <c r="DH23" i="24"/>
  <c r="DI23" i="24" s="1"/>
  <c r="DJ23" i="24" s="1"/>
  <c r="QW15" i="24"/>
  <c r="QX15" i="24" s="1"/>
  <c r="RA15" i="24" s="1"/>
  <c r="NH30" i="24"/>
  <c r="NI30" i="24" s="1"/>
  <c r="IG26" i="24"/>
  <c r="NH25" i="24"/>
  <c r="NI25" i="24" s="1"/>
  <c r="NL25" i="24" s="1"/>
  <c r="HV25" i="24"/>
  <c r="HW25" i="24" s="1"/>
  <c r="HZ25" i="24" s="1"/>
  <c r="AAT24" i="24"/>
  <c r="AAU24" i="24" s="1"/>
  <c r="FB22" i="24"/>
  <c r="FC22" i="24" s="1"/>
  <c r="FE22" i="24" s="1"/>
  <c r="UA23" i="24"/>
  <c r="UB23" i="24" s="1"/>
  <c r="UG23" i="24" s="1"/>
  <c r="DH35" i="24"/>
  <c r="DI35" i="24" s="1"/>
  <c r="DH31" i="24"/>
  <c r="DI31" i="24" s="1"/>
  <c r="DK31" i="24" s="1"/>
  <c r="ACO30" i="24"/>
  <c r="ACP30" i="24" s="1"/>
  <c r="DH33" i="24"/>
  <c r="DI33" i="24" s="1"/>
  <c r="DK33" i="24" s="1"/>
  <c r="ACO28" i="24"/>
  <c r="ACP28" i="24" s="1"/>
  <c r="ACS28" i="24" s="1"/>
  <c r="DN26" i="24"/>
  <c r="ACO22" i="24"/>
  <c r="ACP22" i="24" s="1"/>
  <c r="ACQ22" i="24" s="1"/>
  <c r="FB23" i="24"/>
  <c r="FC23" i="24" s="1"/>
  <c r="PC22" i="24"/>
  <c r="PD22" i="24" s="1"/>
  <c r="HV22" i="24"/>
  <c r="HW22" i="24" s="1"/>
  <c r="HZ22" i="24" s="1"/>
  <c r="AAT21" i="24"/>
  <c r="AAU21" i="24" s="1"/>
  <c r="AAZ21" i="24" s="1"/>
  <c r="NH15" i="24"/>
  <c r="NI15" i="24" s="1"/>
  <c r="NK15" i="24" s="1"/>
  <c r="RB13" i="24"/>
  <c r="RA13" i="24"/>
  <c r="FG10" i="24"/>
  <c r="FE10" i="24"/>
  <c r="FD10" i="24"/>
  <c r="IG41" i="24"/>
  <c r="IX41" i="24" s="1"/>
  <c r="AAT33" i="24"/>
  <c r="AAU33" i="24" s="1"/>
  <c r="HV31" i="24"/>
  <c r="HW31" i="24" s="1"/>
  <c r="IB31" i="24" s="1"/>
  <c r="XP25" i="24"/>
  <c r="XQ25" i="24" s="1"/>
  <c r="XU25" i="24" s="1"/>
  <c r="HV21" i="24"/>
  <c r="HW21" i="24" s="1"/>
  <c r="NH19" i="24"/>
  <c r="NI19" i="24" s="1"/>
  <c r="NK19" i="24" s="1"/>
  <c r="IO17" i="24"/>
  <c r="KI17" i="24" s="1"/>
  <c r="KM17" i="24" s="1"/>
  <c r="AEI38" i="24"/>
  <c r="AEJ38" i="24" s="1"/>
  <c r="AEK38" i="24" s="1"/>
  <c r="AEI33" i="24"/>
  <c r="AEJ33" i="24" s="1"/>
  <c r="DH32" i="24"/>
  <c r="DI32" i="24" s="1"/>
  <c r="AAT31" i="24"/>
  <c r="AAU31" i="24" s="1"/>
  <c r="AAW31" i="24" s="1"/>
  <c r="PC31" i="24"/>
  <c r="PD31" i="24" s="1"/>
  <c r="UA29" i="24"/>
  <c r="UB29" i="24" s="1"/>
  <c r="QW29" i="24"/>
  <c r="QX29" i="24" s="1"/>
  <c r="QZ29" i="24" s="1"/>
  <c r="VV25" i="24"/>
  <c r="VW25" i="24" s="1"/>
  <c r="WA25" i="24" s="1"/>
  <c r="UA24" i="24"/>
  <c r="UB24" i="24" s="1"/>
  <c r="UF24" i="24" s="1"/>
  <c r="DH20" i="24"/>
  <c r="DI20" i="24" s="1"/>
  <c r="PC19" i="24"/>
  <c r="PD19" i="24" s="1"/>
  <c r="PH19" i="24" s="1"/>
  <c r="XP22" i="24"/>
  <c r="XQ22" i="24" s="1"/>
  <c r="XS22" i="24" s="1"/>
  <c r="DH22" i="24"/>
  <c r="DI22" i="24" s="1"/>
  <c r="HV19" i="24"/>
  <c r="HW19" i="24" s="1"/>
  <c r="IG28" i="24"/>
  <c r="AAT20" i="24"/>
  <c r="AAU20" i="24" s="1"/>
  <c r="AAZ20" i="24" s="1"/>
  <c r="UA19" i="24"/>
  <c r="UB19" i="24" s="1"/>
  <c r="UF19" i="24" s="1"/>
  <c r="UA21" i="24"/>
  <c r="UB21" i="24" s="1"/>
  <c r="UG21" i="24" s="1"/>
  <c r="FB15" i="24"/>
  <c r="FC15" i="24" s="1"/>
  <c r="FG15" i="24" s="1"/>
  <c r="AAT34" i="24"/>
  <c r="AAU34" i="24" s="1"/>
  <c r="AAX34" i="24" s="1"/>
  <c r="PC29" i="24"/>
  <c r="PD29" i="24" s="1"/>
  <c r="QW22" i="24"/>
  <c r="QX22" i="24" s="1"/>
  <c r="RB22" i="24" s="1"/>
  <c r="VV22" i="24"/>
  <c r="VW22" i="24" s="1"/>
  <c r="WA22" i="24" s="1"/>
  <c r="NH21" i="24"/>
  <c r="NI21" i="24" s="1"/>
  <c r="NM21" i="24" s="1"/>
  <c r="XP23" i="24"/>
  <c r="XQ23" i="24" s="1"/>
  <c r="XU23" i="24" s="1"/>
  <c r="HZ10" i="24"/>
  <c r="HY10" i="24"/>
  <c r="IB10" i="24"/>
  <c r="NH38" i="24"/>
  <c r="NI38" i="24" s="1"/>
  <c r="UA33" i="24"/>
  <c r="UB33" i="24" s="1"/>
  <c r="NH29" i="24"/>
  <c r="NI29" i="24" s="1"/>
  <c r="NM29" i="24" s="1"/>
  <c r="HV29" i="24"/>
  <c r="HW29" i="24" s="1"/>
  <c r="IB29" i="24" s="1"/>
  <c r="AEI28" i="24"/>
  <c r="AEJ28" i="24" s="1"/>
  <c r="AEL28" i="24" s="1"/>
  <c r="IG27" i="24"/>
  <c r="IV27" i="24" s="1"/>
  <c r="IO18" i="24"/>
  <c r="KJ18" i="24" s="1"/>
  <c r="DH40" i="24"/>
  <c r="DI40" i="24" s="1"/>
  <c r="BM40" i="24"/>
  <c r="BN40" i="24" s="1"/>
  <c r="QW26" i="24"/>
  <c r="QX26" i="24" s="1"/>
  <c r="FB18" i="24"/>
  <c r="FC18" i="24" s="1"/>
  <c r="ACO11" i="24"/>
  <c r="ACP11" i="24" s="1"/>
  <c r="XP42" i="24"/>
  <c r="XQ42" i="24" s="1"/>
  <c r="PC42" i="24"/>
  <c r="PD42" i="24" s="1"/>
  <c r="ACO42" i="24"/>
  <c r="ACP42" i="24" s="1"/>
  <c r="UA42" i="24"/>
  <c r="UB42" i="24" s="1"/>
  <c r="PC40" i="24"/>
  <c r="PD40" i="24" s="1"/>
  <c r="BM39" i="24"/>
  <c r="BN39" i="24" s="1"/>
  <c r="HV36" i="24"/>
  <c r="HW36" i="24" s="1"/>
  <c r="FB38" i="24"/>
  <c r="FC38" i="24" s="1"/>
  <c r="VV27" i="24"/>
  <c r="VW27" i="24" s="1"/>
  <c r="AEI25" i="24"/>
  <c r="AEJ25" i="24" s="1"/>
  <c r="AEI17" i="24"/>
  <c r="AEJ17" i="24" s="1"/>
  <c r="NH17" i="24"/>
  <c r="NI17" i="24" s="1"/>
  <c r="FB12" i="24"/>
  <c r="FC12" i="24" s="1"/>
  <c r="PC12" i="24"/>
  <c r="PD12" i="24" s="1"/>
  <c r="FB13" i="24"/>
  <c r="FC13" i="24" s="1"/>
  <c r="UA12" i="24"/>
  <c r="UB12" i="24" s="1"/>
  <c r="PC13" i="24"/>
  <c r="PD13" i="24" s="1"/>
  <c r="AEI12" i="24"/>
  <c r="AEJ12" i="24" s="1"/>
  <c r="VV10" i="24"/>
  <c r="VW10" i="24" s="1"/>
  <c r="PC10" i="24"/>
  <c r="PD10" i="24" s="1"/>
  <c r="PC39" i="24"/>
  <c r="PD39" i="24" s="1"/>
  <c r="ACO36" i="24"/>
  <c r="ACP36" i="24" s="1"/>
  <c r="VV35" i="24"/>
  <c r="VW35" i="24" s="1"/>
  <c r="XP37" i="24"/>
  <c r="XQ37" i="24" s="1"/>
  <c r="QW28" i="24"/>
  <c r="QX28" i="24" s="1"/>
  <c r="QW27" i="24"/>
  <c r="QX27" i="24" s="1"/>
  <c r="PC27" i="24"/>
  <c r="PD27" i="24" s="1"/>
  <c r="QW16" i="24"/>
  <c r="QX16" i="24" s="1"/>
  <c r="AAT18" i="24"/>
  <c r="AAU18" i="24" s="1"/>
  <c r="NH16" i="24"/>
  <c r="NI16" i="24" s="1"/>
  <c r="ACO12" i="24"/>
  <c r="ACP12" i="24" s="1"/>
  <c r="QW12" i="24"/>
  <c r="QX12" i="24" s="1"/>
  <c r="AAT9" i="24"/>
  <c r="AAU9" i="24" s="1"/>
  <c r="XP9" i="24"/>
  <c r="XQ9" i="24" s="1"/>
  <c r="PC8" i="24"/>
  <c r="PD8" i="24" s="1"/>
  <c r="PC47" i="24"/>
  <c r="PD47" i="24" s="1"/>
  <c r="BM44" i="24"/>
  <c r="BN44" i="24" s="1"/>
  <c r="UA35" i="24"/>
  <c r="UB35" i="24" s="1"/>
  <c r="ACO27" i="24"/>
  <c r="ACP27" i="24" s="1"/>
  <c r="AEI26" i="24"/>
  <c r="AEJ26" i="24" s="1"/>
  <c r="AEI18" i="24"/>
  <c r="AEJ18" i="24" s="1"/>
  <c r="PC17" i="24"/>
  <c r="PD17" i="24" s="1"/>
  <c r="HV17" i="24"/>
  <c r="HW17" i="24" s="1"/>
  <c r="UA17" i="24"/>
  <c r="UB17" i="24" s="1"/>
  <c r="UA13" i="24"/>
  <c r="UB13" i="24" s="1"/>
  <c r="NH14" i="24"/>
  <c r="NI14" i="24" s="1"/>
  <c r="AAT12" i="24"/>
  <c r="AAU12" i="24" s="1"/>
  <c r="NH9" i="24"/>
  <c r="NI9" i="24" s="1"/>
  <c r="ACO8" i="24"/>
  <c r="ACP8" i="24" s="1"/>
  <c r="FB8" i="24"/>
  <c r="FC8" i="24" s="1"/>
  <c r="BM10" i="24"/>
  <c r="BN10" i="24" s="1"/>
  <c r="VV37" i="24"/>
  <c r="VW37" i="24" s="1"/>
  <c r="UA26" i="24"/>
  <c r="UB26" i="24" s="1"/>
  <c r="UA16" i="24"/>
  <c r="UB16" i="24" s="1"/>
  <c r="AAT13" i="24"/>
  <c r="AAU13" i="24" s="1"/>
  <c r="HV11" i="24"/>
  <c r="HW11" i="24" s="1"/>
  <c r="DH11" i="24"/>
  <c r="DI11" i="24" s="1"/>
  <c r="UA8" i="24"/>
  <c r="UB8" i="24" s="1"/>
  <c r="FB9" i="24"/>
  <c r="FC9" i="24" s="1"/>
  <c r="NH10" i="24"/>
  <c r="NI10" i="24" s="1"/>
  <c r="HV47" i="24"/>
  <c r="HW47" i="24" s="1"/>
  <c r="ACO47" i="24"/>
  <c r="ACP47" i="24" s="1"/>
  <c r="HV45" i="24"/>
  <c r="HW45" i="24" s="1"/>
  <c r="UA44" i="24"/>
  <c r="UB44" i="24" s="1"/>
  <c r="AEI44" i="24"/>
  <c r="AEJ44" i="24" s="1"/>
  <c r="ACO43" i="24"/>
  <c r="ACP43" i="24" s="1"/>
  <c r="FB41" i="24"/>
  <c r="FC41" i="24" s="1"/>
  <c r="UA40" i="24"/>
  <c r="UB40" i="24" s="1"/>
  <c r="DH41" i="24"/>
  <c r="DI41" i="24" s="1"/>
  <c r="ACO41" i="24"/>
  <c r="ACP41" i="24" s="1"/>
  <c r="HV39" i="24"/>
  <c r="HW39" i="24" s="1"/>
  <c r="AAT39" i="24"/>
  <c r="AAU39" i="24" s="1"/>
  <c r="DH38" i="24"/>
  <c r="DI38" i="24" s="1"/>
  <c r="VV19" i="24"/>
  <c r="VW19" i="24" s="1"/>
  <c r="DH16" i="24"/>
  <c r="DI16" i="24" s="1"/>
  <c r="AAT17" i="24"/>
  <c r="AAU17" i="24" s="1"/>
  <c r="BM11" i="24"/>
  <c r="BN11" i="24" s="1"/>
  <c r="BM12" i="24"/>
  <c r="BN12" i="24" s="1"/>
  <c r="QW14" i="24"/>
  <c r="QX14" i="24" s="1"/>
  <c r="AEI10" i="24"/>
  <c r="AEJ10" i="24" s="1"/>
  <c r="QW8" i="24"/>
  <c r="QX8" i="24" s="1"/>
  <c r="DH10" i="24"/>
  <c r="DI10" i="24" s="1"/>
  <c r="HZ9" i="24"/>
  <c r="QW47" i="24"/>
  <c r="QX47" i="24" s="1"/>
  <c r="QW45" i="24"/>
  <c r="QX45" i="24" s="1"/>
  <c r="VV44" i="24"/>
  <c r="VW44" i="24" s="1"/>
  <c r="FB44" i="24"/>
  <c r="FC44" i="24" s="1"/>
  <c r="AAT44" i="24"/>
  <c r="AAU44" i="24" s="1"/>
  <c r="BM43" i="24"/>
  <c r="BN43" i="24" s="1"/>
  <c r="AEI42" i="24"/>
  <c r="AEJ42" i="24" s="1"/>
  <c r="AAT43" i="24"/>
  <c r="AAU43" i="24" s="1"/>
  <c r="XP43" i="24"/>
  <c r="XQ43" i="24" s="1"/>
  <c r="PC43" i="24"/>
  <c r="PD43" i="24" s="1"/>
  <c r="AEI39" i="24"/>
  <c r="AEJ39" i="24" s="1"/>
  <c r="XP39" i="24"/>
  <c r="XQ39" i="24" s="1"/>
  <c r="UA39" i="24"/>
  <c r="UB39" i="24" s="1"/>
  <c r="BM38" i="24"/>
  <c r="BN38" i="24" s="1"/>
  <c r="PC35" i="24"/>
  <c r="PD35" i="24" s="1"/>
  <c r="DH28" i="24"/>
  <c r="DI28" i="24" s="1"/>
  <c r="ACO26" i="24"/>
  <c r="ACP26" i="24" s="1"/>
  <c r="DH27" i="24"/>
  <c r="DI27" i="24" s="1"/>
  <c r="PC26" i="24"/>
  <c r="PD26" i="24" s="1"/>
  <c r="FB19" i="24"/>
  <c r="FC19" i="24" s="1"/>
  <c r="HV14" i="24"/>
  <c r="HW14" i="24" s="1"/>
  <c r="PC16" i="24"/>
  <c r="PD16" i="24" s="1"/>
  <c r="HV16" i="24"/>
  <c r="HW16" i="24" s="1"/>
  <c r="FB14" i="24"/>
  <c r="FC14" i="24" s="1"/>
  <c r="AEI9" i="24"/>
  <c r="AEJ9" i="24" s="1"/>
  <c r="ACO9" i="24"/>
  <c r="ACP9" i="24" s="1"/>
  <c r="PC9" i="24"/>
  <c r="PD9" i="24" s="1"/>
  <c r="NH8" i="24"/>
  <c r="NI8" i="24" s="1"/>
  <c r="IA9" i="24"/>
  <c r="ACO44" i="24"/>
  <c r="ACP44" i="24" s="1"/>
  <c r="AEI41" i="24"/>
  <c r="AEJ41" i="24" s="1"/>
  <c r="HV37" i="24"/>
  <c r="HW37" i="24" s="1"/>
  <c r="ACO37" i="24"/>
  <c r="ACP37" i="24" s="1"/>
  <c r="QW34" i="24"/>
  <c r="QX34" i="24" s="1"/>
  <c r="PC34" i="24"/>
  <c r="PD34" i="24" s="1"/>
  <c r="BM26" i="24"/>
  <c r="BN26" i="24" s="1"/>
  <c r="DH17" i="24"/>
  <c r="DI17" i="24" s="1"/>
  <c r="PC14" i="24"/>
  <c r="PD14" i="24" s="1"/>
  <c r="AEI16" i="24"/>
  <c r="AEJ16" i="24" s="1"/>
  <c r="BM13" i="24"/>
  <c r="BN13" i="24" s="1"/>
  <c r="HV12" i="24"/>
  <c r="HW12" i="24" s="1"/>
  <c r="DH12" i="24"/>
  <c r="DI12" i="24" s="1"/>
  <c r="AAT10" i="24"/>
  <c r="AAU10" i="24" s="1"/>
  <c r="FB11" i="24"/>
  <c r="FC11" i="24" s="1"/>
  <c r="PC11" i="24"/>
  <c r="PD11" i="24" s="1"/>
  <c r="DH8" i="24"/>
  <c r="DI8" i="24" s="1"/>
  <c r="IL8" i="24"/>
  <c r="BR9" i="24"/>
  <c r="BQ9" i="24"/>
  <c r="BP9" i="24"/>
  <c r="BS9" i="24"/>
  <c r="IH9" i="24"/>
  <c r="II9" i="24"/>
  <c r="IO8" i="24"/>
  <c r="HZ8" i="24"/>
  <c r="HY8" i="24"/>
  <c r="IB8" i="24"/>
  <c r="IA8" i="24"/>
  <c r="BR8" i="24"/>
  <c r="BQ8" i="24"/>
  <c r="BS8" i="24"/>
  <c r="BP8" i="24"/>
  <c r="XU54" i="24"/>
  <c r="IK54" i="24"/>
  <c r="IG54" i="24"/>
  <c r="AEL53" i="24"/>
  <c r="XR52" i="24"/>
  <c r="XU52" i="24"/>
  <c r="XT52" i="24"/>
  <c r="XS52" i="24"/>
  <c r="UE52" i="24"/>
  <c r="IG52" i="24"/>
  <c r="AEZ52" i="24"/>
  <c r="AEY52" i="24"/>
  <c r="AFB52" i="24"/>
  <c r="AFA52" i="24"/>
  <c r="AEM51" i="24"/>
  <c r="AEL51" i="24"/>
  <c r="AEK51" i="24"/>
  <c r="AEN51" i="24"/>
  <c r="IG51" i="24"/>
  <c r="VX51" i="24"/>
  <c r="VY51" i="24"/>
  <c r="UG51" i="24"/>
  <c r="UF51" i="24"/>
  <c r="UE51" i="24"/>
  <c r="UD51" i="24"/>
  <c r="AAZ50" i="24"/>
  <c r="AAY50" i="24"/>
  <c r="AAX50" i="24"/>
  <c r="AAW50" i="24"/>
  <c r="XR50" i="24"/>
  <c r="XU50" i="24"/>
  <c r="XT50" i="24"/>
  <c r="XS50" i="24"/>
  <c r="AAZ49" i="24"/>
  <c r="AAY49" i="24"/>
  <c r="AAW49" i="24"/>
  <c r="AAX49" i="24"/>
  <c r="II49" i="24"/>
  <c r="WA50" i="24"/>
  <c r="VZ50" i="24"/>
  <c r="VY50" i="24"/>
  <c r="VX50" i="24"/>
  <c r="BQ48" i="24"/>
  <c r="BR48" i="24"/>
  <c r="BP48" i="24"/>
  <c r="BS48" i="24"/>
  <c r="NN41" i="24"/>
  <c r="NM41" i="24"/>
  <c r="NL41" i="24"/>
  <c r="NK41" i="24"/>
  <c r="AFB34" i="24"/>
  <c r="AEZ34" i="24"/>
  <c r="AFA34" i="24"/>
  <c r="AEY34" i="24"/>
  <c r="IL33" i="24"/>
  <c r="IJ34" i="24"/>
  <c r="UG33" i="24"/>
  <c r="UF33" i="24"/>
  <c r="UE33" i="24"/>
  <c r="UD33" i="24"/>
  <c r="IA29" i="24"/>
  <c r="UG28" i="24"/>
  <c r="UF28" i="24"/>
  <c r="UE28" i="24"/>
  <c r="UD28" i="24"/>
  <c r="AAW33" i="24"/>
  <c r="AAZ33" i="24"/>
  <c r="AAY33" i="24"/>
  <c r="AAX33" i="24"/>
  <c r="AFA32" i="24"/>
  <c r="AEZ32" i="24"/>
  <c r="AEY32" i="24"/>
  <c r="AFB32" i="24"/>
  <c r="ACR31" i="24"/>
  <c r="ACQ31" i="24"/>
  <c r="ACT31" i="24"/>
  <c r="ACS31" i="24"/>
  <c r="HY31" i="24"/>
  <c r="QY30" i="24"/>
  <c r="RB30" i="24"/>
  <c r="RA30" i="24"/>
  <c r="QZ30" i="24"/>
  <c r="DL30" i="24"/>
  <c r="DK30" i="24"/>
  <c r="DJ30" i="24"/>
  <c r="DM30" i="24"/>
  <c r="XT25" i="24"/>
  <c r="IJ24" i="24"/>
  <c r="IH22" i="24"/>
  <c r="WA21" i="24"/>
  <c r="VZ21" i="24"/>
  <c r="VX21" i="24"/>
  <c r="PH21" i="24"/>
  <c r="PG20" i="24"/>
  <c r="PF20" i="24"/>
  <c r="PH20" i="24"/>
  <c r="PE20" i="24"/>
  <c r="AAZ19" i="24"/>
  <c r="AAY19" i="24"/>
  <c r="NL22" i="24"/>
  <c r="NK22" i="24"/>
  <c r="NM22" i="24"/>
  <c r="NN22" i="24"/>
  <c r="IJ22" i="24"/>
  <c r="HZ21" i="24"/>
  <c r="HY21" i="24"/>
  <c r="IA21" i="24"/>
  <c r="IB21" i="24"/>
  <c r="IH19" i="24"/>
  <c r="NL19" i="24"/>
  <c r="VZ14" i="24"/>
  <c r="WA14" i="24"/>
  <c r="VY14" i="24"/>
  <c r="VX14" i="24"/>
  <c r="BP53" i="24"/>
  <c r="BS53" i="24"/>
  <c r="BR53" i="24"/>
  <c r="BQ53" i="24"/>
  <c r="AEL52" i="24"/>
  <c r="AEK52" i="24"/>
  <c r="AEN52" i="24"/>
  <c r="AEM52" i="24"/>
  <c r="ACQ52" i="24"/>
  <c r="ACT52" i="24"/>
  <c r="ACS52" i="24"/>
  <c r="PG52" i="24"/>
  <c r="PF52" i="24"/>
  <c r="PE52" i="24"/>
  <c r="PH52" i="24"/>
  <c r="DK52" i="24"/>
  <c r="DJ52" i="24"/>
  <c r="DL52" i="24"/>
  <c r="DM52" i="24"/>
  <c r="IG53" i="24"/>
  <c r="RB52" i="24"/>
  <c r="RA52" i="24"/>
  <c r="QY52" i="24"/>
  <c r="QZ52" i="24"/>
  <c r="DK51" i="24"/>
  <c r="DM51" i="24"/>
  <c r="FF50" i="24"/>
  <c r="FE50" i="24"/>
  <c r="FG50" i="24"/>
  <c r="FD50" i="24"/>
  <c r="ACS48" i="24"/>
  <c r="PE48" i="24"/>
  <c r="IB48" i="24"/>
  <c r="IA48" i="24"/>
  <c r="HY48" i="24"/>
  <c r="HZ48" i="24"/>
  <c r="DL48" i="24"/>
  <c r="DM48" i="24"/>
  <c r="DK48" i="24"/>
  <c r="DJ48" i="24"/>
  <c r="IJ46" i="24"/>
  <c r="VX45" i="24"/>
  <c r="VZ45" i="24"/>
  <c r="WA45" i="24"/>
  <c r="VY45" i="24"/>
  <c r="IH47" i="24"/>
  <c r="DL47" i="24"/>
  <c r="DM47" i="24"/>
  <c r="AAW45" i="24"/>
  <c r="AAZ45" i="24"/>
  <c r="AAY45" i="24"/>
  <c r="AAX45" i="24"/>
  <c r="PH46" i="24"/>
  <c r="PF46" i="24"/>
  <c r="IA46" i="24"/>
  <c r="HZ46" i="24"/>
  <c r="HY46" i="24"/>
  <c r="IB46" i="24"/>
  <c r="AFA45" i="24"/>
  <c r="AEZ45" i="24"/>
  <c r="AEY45" i="24"/>
  <c r="AFB45" i="24"/>
  <c r="BR35" i="24"/>
  <c r="BP35" i="24"/>
  <c r="BS35" i="24"/>
  <c r="BQ35" i="24"/>
  <c r="XT34" i="24"/>
  <c r="XR34" i="24"/>
  <c r="XU34" i="24"/>
  <c r="XS34" i="24"/>
  <c r="IG35" i="24"/>
  <c r="WA33" i="24"/>
  <c r="IH33" i="24"/>
  <c r="FG33" i="24"/>
  <c r="FF33" i="24"/>
  <c r="FE33" i="24"/>
  <c r="FD33" i="24"/>
  <c r="NK32" i="24"/>
  <c r="AAX31" i="24"/>
  <c r="VX29" i="24"/>
  <c r="WA29" i="24"/>
  <c r="VZ29" i="24"/>
  <c r="VY29" i="24"/>
  <c r="UG29" i="24"/>
  <c r="UF29" i="24"/>
  <c r="UE29" i="24"/>
  <c r="UD29" i="24"/>
  <c r="QY29" i="24"/>
  <c r="RB29" i="24"/>
  <c r="RA29" i="24"/>
  <c r="II29" i="24"/>
  <c r="IJ32" i="24"/>
  <c r="FG32" i="24"/>
  <c r="FE32" i="24"/>
  <c r="IJ31" i="24"/>
  <c r="UG30" i="24"/>
  <c r="UF30" i="24"/>
  <c r="UE30" i="24"/>
  <c r="UD30" i="24"/>
  <c r="PH30" i="24"/>
  <c r="PG30" i="24"/>
  <c r="PF30" i="24"/>
  <c r="PE30" i="24"/>
  <c r="VZ25" i="24"/>
  <c r="IL20" i="24"/>
  <c r="DK20" i="24"/>
  <c r="DJ20" i="24"/>
  <c r="DM20" i="24"/>
  <c r="DL20" i="24"/>
  <c r="PG19" i="24"/>
  <c r="PF19" i="24"/>
  <c r="FF24" i="24"/>
  <c r="FE24" i="24"/>
  <c r="FG24" i="24"/>
  <c r="FD24" i="24"/>
  <c r="ACQ23" i="24"/>
  <c r="ACT23" i="24"/>
  <c r="ACR23" i="24"/>
  <c r="ACS23" i="24"/>
  <c r="IH23" i="24"/>
  <c r="XU22" i="24"/>
  <c r="IJ21" i="24"/>
  <c r="AEZ20" i="24"/>
  <c r="AEY20" i="24"/>
  <c r="AFA20" i="24"/>
  <c r="AFB20" i="24"/>
  <c r="AEL20" i="24"/>
  <c r="AEK20" i="24"/>
  <c r="AEM20" i="24"/>
  <c r="AEN20" i="24"/>
  <c r="HZ19" i="24"/>
  <c r="HY19" i="24"/>
  <c r="IB19" i="24"/>
  <c r="IA19" i="24"/>
  <c r="DK23" i="24"/>
  <c r="DL23" i="24"/>
  <c r="DM23" i="24"/>
  <c r="AEZ21" i="24"/>
  <c r="AEY21" i="24"/>
  <c r="AFA21" i="24"/>
  <c r="AFB21" i="24"/>
  <c r="FF21" i="24"/>
  <c r="FE21" i="24"/>
  <c r="FG21" i="24"/>
  <c r="FD21" i="24"/>
  <c r="PF15" i="24"/>
  <c r="PE15" i="24"/>
  <c r="PG15" i="24"/>
  <c r="PH15" i="24"/>
  <c r="AAY14" i="24"/>
  <c r="AAZ14" i="24"/>
  <c r="AAX14" i="24"/>
  <c r="AAW14" i="24"/>
  <c r="UE14" i="24"/>
  <c r="VZ15" i="24"/>
  <c r="VY15" i="24"/>
  <c r="WA15" i="24"/>
  <c r="VX15" i="24"/>
  <c r="ACT14" i="24"/>
  <c r="ACS14" i="24"/>
  <c r="ACR14" i="24"/>
  <c r="ACQ14" i="24"/>
  <c r="PH54" i="24"/>
  <c r="PG54" i="24"/>
  <c r="PF54" i="24"/>
  <c r="PE54" i="24"/>
  <c r="QY54" i="24"/>
  <c r="RB54" i="24"/>
  <c r="RA54" i="24"/>
  <c r="QZ54" i="24"/>
  <c r="IH54" i="24"/>
  <c r="FE54" i="24"/>
  <c r="FF54" i="24"/>
  <c r="FD54" i="24"/>
  <c r="FG54" i="24"/>
  <c r="AEY53" i="24"/>
  <c r="AFA53" i="24"/>
  <c r="AEZ53" i="24"/>
  <c r="AFB53" i="24"/>
  <c r="QZ53" i="24"/>
  <c r="RB53" i="24"/>
  <c r="RA53" i="24"/>
  <c r="QY53" i="24"/>
  <c r="FF52" i="24"/>
  <c r="IK53" i="24"/>
  <c r="FF53" i="24"/>
  <c r="FE53" i="24"/>
  <c r="FD53" i="24"/>
  <c r="FG53" i="24"/>
  <c r="PG50" i="24"/>
  <c r="PF50" i="24"/>
  <c r="PH50" i="24"/>
  <c r="PE50" i="24"/>
  <c r="UD49" i="24"/>
  <c r="UE49" i="24"/>
  <c r="ACT50" i="24"/>
  <c r="VY49" i="24"/>
  <c r="VX49" i="24"/>
  <c r="WA49" i="24"/>
  <c r="VZ49" i="24"/>
  <c r="XR49" i="24"/>
  <c r="AEZ48" i="24"/>
  <c r="XU48" i="24"/>
  <c r="IL46" i="24"/>
  <c r="IH46" i="24"/>
  <c r="UF45" i="24"/>
  <c r="NM46" i="24"/>
  <c r="NL46" i="24"/>
  <c r="NK46" i="24"/>
  <c r="NN46" i="24"/>
  <c r="NK44" i="24"/>
  <c r="II44" i="24"/>
  <c r="II35" i="24"/>
  <c r="VY34" i="24"/>
  <c r="WA34" i="24"/>
  <c r="VZ34" i="24"/>
  <c r="VX34" i="24"/>
  <c r="IH34" i="24"/>
  <c r="NM30" i="24"/>
  <c r="NL30" i="24"/>
  <c r="NK30" i="24"/>
  <c r="NN30" i="24"/>
  <c r="AFA29" i="24"/>
  <c r="AEZ29" i="24"/>
  <c r="AEY29" i="24"/>
  <c r="AFB29" i="24"/>
  <c r="DL29" i="24"/>
  <c r="DK29" i="24"/>
  <c r="DJ29" i="24"/>
  <c r="DM29" i="24"/>
  <c r="IA33" i="24"/>
  <c r="HZ33" i="24"/>
  <c r="HY33" i="24"/>
  <c r="IB33" i="24"/>
  <c r="AEM32" i="24"/>
  <c r="AEL32" i="24"/>
  <c r="AEK32" i="24"/>
  <c r="AEN32" i="24"/>
  <c r="PH32" i="24"/>
  <c r="PG32" i="24"/>
  <c r="PF32" i="24"/>
  <c r="PE32" i="24"/>
  <c r="IH32" i="24"/>
  <c r="XS31" i="24"/>
  <c r="XR31" i="24"/>
  <c r="XU31" i="24"/>
  <c r="XT31" i="24"/>
  <c r="UG31" i="24"/>
  <c r="UF31" i="24"/>
  <c r="UE31" i="24"/>
  <c r="UD31" i="24"/>
  <c r="FF30" i="24"/>
  <c r="FE30" i="24"/>
  <c r="FD30" i="24"/>
  <c r="ACR29" i="24"/>
  <c r="ACQ29" i="24"/>
  <c r="ACT29" i="24"/>
  <c r="ACS29" i="24"/>
  <c r="FE29" i="24"/>
  <c r="AAZ24" i="24"/>
  <c r="AAY24" i="24"/>
  <c r="AAW24" i="24"/>
  <c r="AAX24" i="24"/>
  <c r="FF22" i="24"/>
  <c r="FD22" i="24"/>
  <c r="AAX20" i="24"/>
  <c r="IJ20" i="24"/>
  <c r="IH20" i="24"/>
  <c r="UE21" i="24"/>
  <c r="PF24" i="24"/>
  <c r="UF23" i="24"/>
  <c r="UE23" i="24"/>
  <c r="IJ23" i="24"/>
  <c r="RB19" i="24"/>
  <c r="RA19" i="24"/>
  <c r="QZ19" i="24"/>
  <c r="QY19" i="24"/>
  <c r="IO15" i="24"/>
  <c r="AAX54" i="24"/>
  <c r="AAW54" i="24"/>
  <c r="AAZ54" i="24"/>
  <c r="AAY54" i="24"/>
  <c r="UD53" i="24"/>
  <c r="AAZ52" i="24"/>
  <c r="AAY52" i="24"/>
  <c r="AAX52" i="24"/>
  <c r="AAW52" i="24"/>
  <c r="AEZ50" i="24"/>
  <c r="AFB50" i="24"/>
  <c r="AFA50" i="24"/>
  <c r="AEY50" i="24"/>
  <c r="PH51" i="24"/>
  <c r="PG51" i="24"/>
  <c r="PF51" i="24"/>
  <c r="PE51" i="24"/>
  <c r="IH50" i="24"/>
  <c r="BP50" i="24"/>
  <c r="BS50" i="24"/>
  <c r="BQ50" i="24"/>
  <c r="BR50" i="24"/>
  <c r="IB49" i="24"/>
  <c r="IA49" i="24"/>
  <c r="HY49" i="24"/>
  <c r="NN49" i="24"/>
  <c r="NM49" i="24"/>
  <c r="NL49" i="24"/>
  <c r="NK49" i="24"/>
  <c r="AEN48" i="24"/>
  <c r="AEM48" i="24"/>
  <c r="AEL48" i="24"/>
  <c r="AEK48" i="24"/>
  <c r="DK49" i="24"/>
  <c r="QZ48" i="24"/>
  <c r="QY48" i="24"/>
  <c r="RA48" i="24"/>
  <c r="RB48" i="24"/>
  <c r="NK48" i="24"/>
  <c r="FG47" i="24"/>
  <c r="FF47" i="24"/>
  <c r="FE47" i="24"/>
  <c r="FD47" i="24"/>
  <c r="QY46" i="24"/>
  <c r="RB46" i="24"/>
  <c r="RA46" i="24"/>
  <c r="QZ46" i="24"/>
  <c r="BS46" i="24"/>
  <c r="ACT38" i="24"/>
  <c r="DL35" i="24"/>
  <c r="AAZ34" i="24"/>
  <c r="IJ33" i="24"/>
  <c r="QY32" i="24"/>
  <c r="RB32" i="24"/>
  <c r="RA32" i="24"/>
  <c r="QZ32" i="24"/>
  <c r="IH31" i="24"/>
  <c r="AFA28" i="24"/>
  <c r="AEZ28" i="24"/>
  <c r="AFB28" i="24"/>
  <c r="AEY28" i="24"/>
  <c r="DL33" i="24"/>
  <c r="IJ29" i="24"/>
  <c r="IH29" i="24"/>
  <c r="ACT28" i="24"/>
  <c r="IL32" i="24"/>
  <c r="FG31" i="24"/>
  <c r="FF31" i="24"/>
  <c r="FE31" i="24"/>
  <c r="FD31" i="24"/>
  <c r="IH30" i="24"/>
  <c r="IG25" i="24"/>
  <c r="ACS22" i="24"/>
  <c r="IJ19" i="24"/>
  <c r="IH24" i="24"/>
  <c r="PG23" i="24"/>
  <c r="PF23" i="24"/>
  <c r="PH23" i="24"/>
  <c r="PE23" i="24"/>
  <c r="FF23" i="24"/>
  <c r="FE23" i="24"/>
  <c r="FG23" i="24"/>
  <c r="FD23" i="24"/>
  <c r="VZ22" i="24"/>
  <c r="VY22" i="24"/>
  <c r="AAY21" i="24"/>
  <c r="AAX21" i="24"/>
  <c r="IL21" i="24"/>
  <c r="IK20" i="24"/>
  <c r="IH21" i="24"/>
  <c r="AEZ19" i="24"/>
  <c r="AEY19" i="24"/>
  <c r="AFB19" i="24"/>
  <c r="AFA19" i="24"/>
  <c r="IG15" i="24"/>
  <c r="XU14" i="24"/>
  <c r="XT14" i="24"/>
  <c r="XS14" i="24"/>
  <c r="XR14" i="24"/>
  <c r="HV52" i="24"/>
  <c r="HW52" i="24" s="1"/>
  <c r="BM51" i="24"/>
  <c r="BN51" i="24" s="1"/>
  <c r="VV48" i="24"/>
  <c r="VW48" i="24" s="1"/>
  <c r="BM47" i="24"/>
  <c r="BN47" i="24" s="1"/>
  <c r="IO47" i="24"/>
  <c r="AAZ42" i="24"/>
  <c r="AAY42" i="24"/>
  <c r="AAX42" i="24"/>
  <c r="AAW42" i="24"/>
  <c r="FF42" i="24"/>
  <c r="FE42" i="24"/>
  <c r="FD42" i="24"/>
  <c r="FG42" i="24"/>
  <c r="IH43" i="24"/>
  <c r="IH42" i="24"/>
  <c r="UA41" i="24"/>
  <c r="UB41" i="24" s="1"/>
  <c r="AFC39" i="24"/>
  <c r="VX40" i="24"/>
  <c r="WA40" i="24"/>
  <c r="VZ40" i="24"/>
  <c r="VY40" i="24"/>
  <c r="VX39" i="24"/>
  <c r="WA39" i="24"/>
  <c r="VZ39" i="24"/>
  <c r="VY39" i="24"/>
  <c r="II40" i="24"/>
  <c r="NM40" i="24"/>
  <c r="NL40" i="24"/>
  <c r="NK40" i="24"/>
  <c r="NN40" i="24"/>
  <c r="UA34" i="24"/>
  <c r="UB34" i="24" s="1"/>
  <c r="II37" i="24"/>
  <c r="II36" i="24"/>
  <c r="RA37" i="24"/>
  <c r="QZ37" i="24"/>
  <c r="QY37" i="24"/>
  <c r="RB37" i="24"/>
  <c r="RA35" i="24"/>
  <c r="QZ35" i="24"/>
  <c r="QY35" i="24"/>
  <c r="RB35" i="24"/>
  <c r="HY38" i="24"/>
  <c r="IB38" i="24"/>
  <c r="IA38" i="24"/>
  <c r="HZ38" i="24"/>
  <c r="ACO33" i="24"/>
  <c r="ACP33" i="24" s="1"/>
  <c r="NH33" i="24"/>
  <c r="NI33" i="24" s="1"/>
  <c r="BM31" i="24"/>
  <c r="BN31" i="24" s="1"/>
  <c r="AAT30" i="24"/>
  <c r="AAU30" i="24" s="1"/>
  <c r="BM25" i="24"/>
  <c r="BN25" i="24" s="1"/>
  <c r="IH28" i="24"/>
  <c r="FH28" i="24"/>
  <c r="IH26" i="24"/>
  <c r="UA25" i="24"/>
  <c r="UB25" i="24" s="1"/>
  <c r="IL26" i="24"/>
  <c r="XP24" i="24"/>
  <c r="XQ24" i="24" s="1"/>
  <c r="RB21" i="24"/>
  <c r="RA21" i="24"/>
  <c r="QY21" i="24"/>
  <c r="QZ21" i="24"/>
  <c r="XP20" i="24"/>
  <c r="XQ20" i="24" s="1"/>
  <c r="AEI19" i="24"/>
  <c r="AEJ19" i="24" s="1"/>
  <c r="XP21" i="24"/>
  <c r="XQ21" i="24" s="1"/>
  <c r="HV20" i="24"/>
  <c r="HW20" i="24" s="1"/>
  <c r="ACO24" i="24"/>
  <c r="ACP24" i="24" s="1"/>
  <c r="AAT22" i="24"/>
  <c r="AAU22" i="24" s="1"/>
  <c r="DN19" i="24"/>
  <c r="XU18" i="24"/>
  <c r="XT18" i="24"/>
  <c r="XS18" i="24"/>
  <c r="XR18" i="24"/>
  <c r="XU17" i="24"/>
  <c r="XT17" i="24"/>
  <c r="XS17" i="24"/>
  <c r="XR17" i="24"/>
  <c r="XU16" i="24"/>
  <c r="XT16" i="24"/>
  <c r="XS16" i="24"/>
  <c r="XR16" i="24"/>
  <c r="AEI14" i="24"/>
  <c r="AEJ14" i="24" s="1"/>
  <c r="VZ18" i="24"/>
  <c r="VY18" i="24"/>
  <c r="VX18" i="24"/>
  <c r="WA18" i="24"/>
  <c r="IK8" i="24"/>
  <c r="IG8" i="24"/>
  <c r="XS13" i="24"/>
  <c r="XR13" i="24"/>
  <c r="XU13" i="24"/>
  <c r="XT13" i="24"/>
  <c r="IG12" i="24"/>
  <c r="IJ14" i="24"/>
  <c r="IO10" i="24"/>
  <c r="IO9" i="24"/>
  <c r="IG10" i="24"/>
  <c r="UG10" i="24"/>
  <c r="UF10" i="24"/>
  <c r="UE10" i="24"/>
  <c r="UD10" i="24"/>
  <c r="AEN54" i="24"/>
  <c r="AEM54" i="24"/>
  <c r="AEL54" i="24"/>
  <c r="AEK54" i="24"/>
  <c r="VY54" i="24"/>
  <c r="VX54" i="24"/>
  <c r="VZ54" i="24"/>
  <c r="WA54" i="24"/>
  <c r="XS53" i="24"/>
  <c r="XU53" i="24"/>
  <c r="XR53" i="24"/>
  <c r="XT53" i="24"/>
  <c r="DK53" i="24"/>
  <c r="QY51" i="24"/>
  <c r="RB51" i="24"/>
  <c r="RA51" i="24"/>
  <c r="QZ51" i="24"/>
  <c r="NL50" i="24"/>
  <c r="NK50" i="24"/>
  <c r="NN50" i="24"/>
  <c r="NM50" i="24"/>
  <c r="AFA47" i="24"/>
  <c r="AEZ47" i="24"/>
  <c r="AEY47" i="24"/>
  <c r="AFB47" i="24"/>
  <c r="VX47" i="24"/>
  <c r="WA47" i="24"/>
  <c r="VZ47" i="24"/>
  <c r="VY47" i="24"/>
  <c r="ACO46" i="24"/>
  <c r="ACP46" i="24" s="1"/>
  <c r="XP46" i="24"/>
  <c r="XQ46" i="24" s="1"/>
  <c r="JT47" i="24"/>
  <c r="JX47" i="24" s="1"/>
  <c r="AAT46" i="24"/>
  <c r="AAU46" i="24" s="1"/>
  <c r="II45" i="24"/>
  <c r="FD45" i="24"/>
  <c r="FG45" i="24"/>
  <c r="FF45" i="24"/>
  <c r="FE45" i="24"/>
  <c r="NM42" i="24"/>
  <c r="QZ43" i="24"/>
  <c r="JH43" i="24"/>
  <c r="JG43" i="24"/>
  <c r="JF43" i="24"/>
  <c r="JE43" i="24"/>
  <c r="JI43" i="24" s="1"/>
  <c r="JH42" i="24"/>
  <c r="JG42" i="24"/>
  <c r="JF42" i="24"/>
  <c r="JE42" i="24"/>
  <c r="JI42" i="24" s="1"/>
  <c r="XS38" i="24"/>
  <c r="XR38" i="24"/>
  <c r="XU38" i="24"/>
  <c r="AAT38" i="24"/>
  <c r="AAU38" i="24" s="1"/>
  <c r="NM39" i="24"/>
  <c r="NL39" i="24"/>
  <c r="NK39" i="24"/>
  <c r="NN39" i="24"/>
  <c r="NK37" i="24"/>
  <c r="NN37" i="24"/>
  <c r="NM37" i="24"/>
  <c r="NL37" i="24"/>
  <c r="NK36" i="24"/>
  <c r="NN36" i="24"/>
  <c r="NM36" i="24"/>
  <c r="NL36" i="24"/>
  <c r="NK35" i="24"/>
  <c r="NN35" i="24"/>
  <c r="NM35" i="24"/>
  <c r="NL35" i="24"/>
  <c r="BW37" i="24"/>
  <c r="IF37" i="24" s="1"/>
  <c r="AEK37" i="24"/>
  <c r="AEN37" i="24"/>
  <c r="AEM37" i="24"/>
  <c r="AEL37" i="24"/>
  <c r="AEK35" i="24"/>
  <c r="AEN35" i="24"/>
  <c r="AEM35" i="24"/>
  <c r="AEL35" i="24"/>
  <c r="AFA33" i="24"/>
  <c r="AEZ33" i="24"/>
  <c r="AEY33" i="24"/>
  <c r="AFB33" i="24"/>
  <c r="AEM33" i="24"/>
  <c r="AEL33" i="24"/>
  <c r="AEK33" i="24"/>
  <c r="AEN33" i="24"/>
  <c r="DL32" i="24"/>
  <c r="DK32" i="24"/>
  <c r="DJ32" i="24"/>
  <c r="DM32" i="24"/>
  <c r="XP29" i="24"/>
  <c r="XQ29" i="24" s="1"/>
  <c r="QW33" i="24"/>
  <c r="QX33" i="24" s="1"/>
  <c r="HV32" i="24"/>
  <c r="HW32" i="24" s="1"/>
  <c r="AEI31" i="24"/>
  <c r="AEJ31" i="24" s="1"/>
  <c r="AFA30" i="24"/>
  <c r="AEZ30" i="24"/>
  <c r="AEY30" i="24"/>
  <c r="AFB30" i="24"/>
  <c r="XP30" i="24"/>
  <c r="XQ30" i="24" s="1"/>
  <c r="NL28" i="24"/>
  <c r="NK28" i="24"/>
  <c r="NN28" i="24"/>
  <c r="NM28" i="24"/>
  <c r="NL27" i="24"/>
  <c r="NL26" i="24"/>
  <c r="NK26" i="24"/>
  <c r="NN26" i="24"/>
  <c r="NM26" i="24"/>
  <c r="PH33" i="24"/>
  <c r="PG33" i="24"/>
  <c r="PF33" i="24"/>
  <c r="PE33" i="24"/>
  <c r="II28" i="24"/>
  <c r="II26" i="24"/>
  <c r="FB25" i="24"/>
  <c r="FC25" i="24" s="1"/>
  <c r="KG28" i="24"/>
  <c r="HV23" i="24"/>
  <c r="HW23" i="24" s="1"/>
  <c r="ACR21" i="24"/>
  <c r="WA20" i="24"/>
  <c r="ACQ19" i="24"/>
  <c r="AEK15" i="24"/>
  <c r="AEN15" i="24"/>
  <c r="AEL15" i="24"/>
  <c r="AEM15" i="24"/>
  <c r="ACT18" i="24"/>
  <c r="ACS18" i="24"/>
  <c r="ACR18" i="24"/>
  <c r="ACQ18" i="24"/>
  <c r="ACT17" i="24"/>
  <c r="ACS17" i="24"/>
  <c r="ACR17" i="24"/>
  <c r="ACQ17" i="24"/>
  <c r="ACT16" i="24"/>
  <c r="ACS16" i="24"/>
  <c r="ACR16" i="24"/>
  <c r="ACQ16" i="24"/>
  <c r="UA15" i="24"/>
  <c r="UB15" i="24" s="1"/>
  <c r="FF15" i="24"/>
  <c r="AEY14" i="24"/>
  <c r="AFB14" i="24"/>
  <c r="AEZ14" i="24"/>
  <c r="AFA14" i="24"/>
  <c r="VZ17" i="24"/>
  <c r="VY17" i="24"/>
  <c r="VX17" i="24"/>
  <c r="WA17" i="24"/>
  <c r="KI18" i="24"/>
  <c r="KM18" i="24" s="1"/>
  <c r="KL18" i="24"/>
  <c r="KK18" i="24"/>
  <c r="IK18" i="24"/>
  <c r="KL17" i="24"/>
  <c r="KJ17" i="24"/>
  <c r="XS12" i="24"/>
  <c r="XR12" i="24"/>
  <c r="XU12" i="24"/>
  <c r="XT12" i="24"/>
  <c r="IG11" i="24"/>
  <c r="IM8" i="24"/>
  <c r="UA54" i="24"/>
  <c r="UB54" i="24" s="1"/>
  <c r="AAT53" i="24"/>
  <c r="AAU53" i="24" s="1"/>
  <c r="VV53" i="24"/>
  <c r="VW53" i="24" s="1"/>
  <c r="PC53" i="24"/>
  <c r="PD53" i="24" s="1"/>
  <c r="HV53" i="24"/>
  <c r="HW53" i="24" s="1"/>
  <c r="ACO51" i="24"/>
  <c r="ACP51" i="24" s="1"/>
  <c r="AAT51" i="24"/>
  <c r="AAU51" i="24" s="1"/>
  <c r="AEI49" i="24"/>
  <c r="AEJ49" i="24" s="1"/>
  <c r="HV50" i="24"/>
  <c r="HW50" i="24" s="1"/>
  <c r="RB50" i="24"/>
  <c r="QY50" i="24"/>
  <c r="PE49" i="24"/>
  <c r="PH49" i="24"/>
  <c r="PG49" i="24"/>
  <c r="PF49" i="24"/>
  <c r="XS47" i="24"/>
  <c r="XR47" i="24"/>
  <c r="XU47" i="24"/>
  <c r="XT47" i="24"/>
  <c r="ACO45" i="24"/>
  <c r="ACP45" i="24" s="1"/>
  <c r="VV46" i="24"/>
  <c r="VW46" i="24" s="1"/>
  <c r="BR45" i="24"/>
  <c r="BQ45" i="24"/>
  <c r="BP45" i="24"/>
  <c r="BS45" i="24"/>
  <c r="PC44" i="24"/>
  <c r="PD44" i="24" s="1"/>
  <c r="PE45" i="24"/>
  <c r="PH45" i="24"/>
  <c r="PG45" i="24"/>
  <c r="PF45" i="24"/>
  <c r="HZ43" i="24"/>
  <c r="HY43" i="24"/>
  <c r="IB43" i="24"/>
  <c r="IA43" i="24"/>
  <c r="HZ42" i="24"/>
  <c r="HY42" i="24"/>
  <c r="IB42" i="24"/>
  <c r="IA42" i="24"/>
  <c r="FG43" i="24"/>
  <c r="IG44" i="24"/>
  <c r="RC42" i="24"/>
  <c r="IK40" i="24"/>
  <c r="VX38" i="24"/>
  <c r="WA38" i="24"/>
  <c r="VY38" i="24"/>
  <c r="VZ38" i="24"/>
  <c r="IG40" i="24"/>
  <c r="IG39" i="24"/>
  <c r="IG38" i="24"/>
  <c r="IG37" i="24"/>
  <c r="IG36" i="24"/>
  <c r="RA36" i="24"/>
  <c r="QZ36" i="24"/>
  <c r="QY36" i="24"/>
  <c r="RB36" i="24"/>
  <c r="FB35" i="24"/>
  <c r="FC35" i="24" s="1"/>
  <c r="HV34" i="24"/>
  <c r="HW34" i="24" s="1"/>
  <c r="ACO32" i="24"/>
  <c r="ACP32" i="24" s="1"/>
  <c r="XS32" i="24"/>
  <c r="XR32" i="24"/>
  <c r="XU32" i="24"/>
  <c r="XT32" i="24"/>
  <c r="QY31" i="24"/>
  <c r="RB31" i="24"/>
  <c r="RA31" i="24"/>
  <c r="QZ31" i="24"/>
  <c r="NH31" i="24"/>
  <c r="NI31" i="24" s="1"/>
  <c r="XP33" i="24"/>
  <c r="XQ33" i="24" s="1"/>
  <c r="DH34" i="24"/>
  <c r="DI34" i="24" s="1"/>
  <c r="AAT32" i="24"/>
  <c r="AAU32" i="24" s="1"/>
  <c r="BM32" i="24"/>
  <c r="BN32" i="24" s="1"/>
  <c r="VV30" i="24"/>
  <c r="VW30" i="24" s="1"/>
  <c r="HV30" i="24"/>
  <c r="HW30" i="24" s="1"/>
  <c r="BM29" i="24"/>
  <c r="BN29" i="24" s="1"/>
  <c r="AAT28" i="24"/>
  <c r="AAU28" i="24" s="1"/>
  <c r="IH27" i="24"/>
  <c r="HZ28" i="24"/>
  <c r="HY28" i="24"/>
  <c r="IB28" i="24"/>
  <c r="IA28" i="24"/>
  <c r="HZ27" i="24"/>
  <c r="HY27" i="24"/>
  <c r="IB27" i="24"/>
  <c r="IA27" i="24"/>
  <c r="HZ26" i="24"/>
  <c r="HY26" i="24"/>
  <c r="IB26" i="24"/>
  <c r="IA26" i="24"/>
  <c r="DH24" i="24"/>
  <c r="DI24" i="24" s="1"/>
  <c r="AAZ23" i="24"/>
  <c r="AAY23" i="24"/>
  <c r="AAW23" i="24"/>
  <c r="AAX23" i="24"/>
  <c r="XR19" i="24"/>
  <c r="XU19" i="24"/>
  <c r="XS19" i="24"/>
  <c r="XT19" i="24"/>
  <c r="RB24" i="24"/>
  <c r="RA24" i="24"/>
  <c r="QY24" i="24"/>
  <c r="QZ24" i="24"/>
  <c r="WA23" i="24"/>
  <c r="VZ23" i="24"/>
  <c r="VX23" i="24"/>
  <c r="VY23" i="24"/>
  <c r="ACT15" i="24"/>
  <c r="ACS15" i="24"/>
  <c r="ACQ15" i="24"/>
  <c r="ACR15" i="24"/>
  <c r="HV15" i="24"/>
  <c r="HW15" i="24" s="1"/>
  <c r="VZ16" i="24"/>
  <c r="VY16" i="24"/>
  <c r="VX16" i="24"/>
  <c r="WA16" i="24"/>
  <c r="IH16" i="24"/>
  <c r="IN8" i="24"/>
  <c r="IG14" i="24"/>
  <c r="XS11" i="24"/>
  <c r="XR11" i="24"/>
  <c r="XU11" i="24"/>
  <c r="XT11" i="24"/>
  <c r="IJ13" i="24"/>
  <c r="WB11" i="24"/>
  <c r="IO11" i="24"/>
  <c r="VX9" i="24"/>
  <c r="WA9" i="24"/>
  <c r="VZ9" i="24"/>
  <c r="VY9" i="24"/>
  <c r="IJ8" i="24"/>
  <c r="IL9" i="24"/>
  <c r="HV54" i="24"/>
  <c r="HW54" i="24" s="1"/>
  <c r="BM54" i="24"/>
  <c r="BN54" i="24" s="1"/>
  <c r="ACT53" i="24"/>
  <c r="ACQ53" i="24"/>
  <c r="ACS53" i="24"/>
  <c r="ACR53" i="24"/>
  <c r="NH52" i="24"/>
  <c r="NI52" i="24" s="1"/>
  <c r="NH51" i="24"/>
  <c r="NI51" i="24" s="1"/>
  <c r="ACQ49" i="24"/>
  <c r="ACT49" i="24"/>
  <c r="ACR49" i="24"/>
  <c r="ACS49" i="24"/>
  <c r="FD49" i="24"/>
  <c r="FG49" i="24"/>
  <c r="FF49" i="24"/>
  <c r="FE49" i="24"/>
  <c r="UA48" i="24"/>
  <c r="UB48" i="24" s="1"/>
  <c r="AEI46" i="24"/>
  <c r="AEJ46" i="24" s="1"/>
  <c r="II47" i="24"/>
  <c r="DH46" i="24"/>
  <c r="DI46" i="24" s="1"/>
  <c r="AEK47" i="24"/>
  <c r="FG48" i="24"/>
  <c r="FF48" i="24"/>
  <c r="FE48" i="24"/>
  <c r="FD48" i="24"/>
  <c r="AEK45" i="24"/>
  <c r="IX45" i="24"/>
  <c r="IW45" i="24"/>
  <c r="IV45" i="24"/>
  <c r="IU45" i="24"/>
  <c r="IY45" i="24" s="1"/>
  <c r="VY41" i="24"/>
  <c r="VX41" i="24"/>
  <c r="VZ41" i="24"/>
  <c r="WA41" i="24"/>
  <c r="BP42" i="24"/>
  <c r="BS42" i="24"/>
  <c r="BR42" i="24"/>
  <c r="BQ42" i="24"/>
  <c r="QY38" i="24"/>
  <c r="RB38" i="24"/>
  <c r="QZ38" i="24"/>
  <c r="RA38" i="24"/>
  <c r="QY40" i="24"/>
  <c r="RB40" i="24"/>
  <c r="RA40" i="24"/>
  <c r="QZ40" i="24"/>
  <c r="QY39" i="24"/>
  <c r="RB39" i="24"/>
  <c r="RA39" i="24"/>
  <c r="QZ39" i="24"/>
  <c r="AAY37" i="24"/>
  <c r="AAX37" i="24"/>
  <c r="AAW37" i="24"/>
  <c r="AAZ37" i="24"/>
  <c r="AAY36" i="24"/>
  <c r="AAX36" i="24"/>
  <c r="AAW36" i="24"/>
  <c r="AAZ36" i="24"/>
  <c r="AAX35" i="24"/>
  <c r="ACQ34" i="24"/>
  <c r="JC37" i="24"/>
  <c r="JB37" i="24"/>
  <c r="JA37" i="24"/>
  <c r="IZ37" i="24"/>
  <c r="JD37" i="24" s="1"/>
  <c r="AEK36" i="24"/>
  <c r="AEN36" i="24"/>
  <c r="AEM36" i="24"/>
  <c r="AEL36" i="24"/>
  <c r="VX32" i="24"/>
  <c r="WA32" i="24"/>
  <c r="VZ32" i="24"/>
  <c r="VY32" i="24"/>
  <c r="DL31" i="24"/>
  <c r="ACR30" i="24"/>
  <c r="ACQ30" i="24"/>
  <c r="ACT30" i="24"/>
  <c r="ACS30" i="24"/>
  <c r="BM30" i="24"/>
  <c r="BN30" i="24" s="1"/>
  <c r="AEI29" i="24"/>
  <c r="AEJ29" i="24" s="1"/>
  <c r="AAZ27" i="24"/>
  <c r="AAY27" i="24"/>
  <c r="AAX27" i="24"/>
  <c r="AAW27" i="24"/>
  <c r="AAZ26" i="24"/>
  <c r="AAY26" i="24"/>
  <c r="AAX26" i="24"/>
  <c r="AAW26" i="24"/>
  <c r="AAX25" i="24"/>
  <c r="PF25" i="24"/>
  <c r="IV28" i="24"/>
  <c r="IU28" i="24"/>
  <c r="IY28" i="24" s="1"/>
  <c r="IX28" i="24"/>
  <c r="IW28" i="24"/>
  <c r="XV27" i="24"/>
  <c r="II27" i="24"/>
  <c r="IV26" i="24"/>
  <c r="IU26" i="24"/>
  <c r="IY26" i="24" s="1"/>
  <c r="IX26" i="24"/>
  <c r="IW26" i="24"/>
  <c r="IK26" i="24"/>
  <c r="NN23" i="24"/>
  <c r="AEL22" i="24"/>
  <c r="AEK22" i="24"/>
  <c r="AEM22" i="24"/>
  <c r="AEN22" i="24"/>
  <c r="NH24" i="24"/>
  <c r="NI24" i="24" s="1"/>
  <c r="HV24" i="24"/>
  <c r="HW24" i="24" s="1"/>
  <c r="AEI23" i="24"/>
  <c r="AEJ23" i="24" s="1"/>
  <c r="DH21" i="24"/>
  <c r="DI21" i="24" s="1"/>
  <c r="NL20" i="24"/>
  <c r="NN20" i="24"/>
  <c r="NM20" i="24"/>
  <c r="RB23" i="24"/>
  <c r="RA23" i="24"/>
  <c r="QY23" i="24"/>
  <c r="QZ23" i="24"/>
  <c r="AEL21" i="24"/>
  <c r="AEK21" i="24"/>
  <c r="AEM21" i="24"/>
  <c r="AEN21" i="24"/>
  <c r="ACQ20" i="24"/>
  <c r="ACT20" i="24"/>
  <c r="ACR20" i="24"/>
  <c r="ACS20" i="24"/>
  <c r="JK17" i="24"/>
  <c r="JJ17" i="24"/>
  <c r="JN17" i="24" s="1"/>
  <c r="JM17" i="24"/>
  <c r="JL17" i="24"/>
  <c r="DH15" i="24"/>
  <c r="DI15" i="24" s="1"/>
  <c r="JG18" i="24"/>
  <c r="JF18" i="24"/>
  <c r="JE18" i="24"/>
  <c r="JI18" i="24" s="1"/>
  <c r="JH18" i="24"/>
  <c r="JG17" i="24"/>
  <c r="JF17" i="24"/>
  <c r="JE17" i="24"/>
  <c r="JI17" i="24" s="1"/>
  <c r="JH17" i="24"/>
  <c r="IN9" i="24"/>
  <c r="IG13" i="24"/>
  <c r="VX12" i="24"/>
  <c r="WA12" i="24"/>
  <c r="VZ12" i="24"/>
  <c r="VY12" i="24"/>
  <c r="JM11" i="24"/>
  <c r="JL11" i="24"/>
  <c r="JK11" i="24"/>
  <c r="JJ11" i="24"/>
  <c r="JN11" i="24" s="1"/>
  <c r="VX8" i="24"/>
  <c r="WA8" i="24"/>
  <c r="VZ8" i="24"/>
  <c r="VY8" i="24"/>
  <c r="UG11" i="24"/>
  <c r="UF11" i="24"/>
  <c r="UE11" i="24"/>
  <c r="UD11" i="24"/>
  <c r="IM9" i="24"/>
  <c r="YE52" i="17"/>
  <c r="YF52" i="17"/>
  <c r="YG52" i="17"/>
  <c r="YD52" i="17"/>
  <c r="ZX50" i="17"/>
  <c r="AAA50" i="17"/>
  <c r="ZZ50" i="17"/>
  <c r="ZY50" i="17"/>
  <c r="WL45" i="17"/>
  <c r="WK45" i="17"/>
  <c r="WM45" i="17"/>
  <c r="WJ45" i="17"/>
  <c r="WJ36" i="17"/>
  <c r="ZY31" i="17"/>
  <c r="ZX31" i="17"/>
  <c r="ZZ31" i="17"/>
  <c r="AAA31" i="17"/>
  <c r="YF36" i="17"/>
  <c r="YE36" i="17"/>
  <c r="YG36" i="17"/>
  <c r="YD36" i="17"/>
  <c r="ZX24" i="17"/>
  <c r="ZZ24" i="17"/>
  <c r="ZY24" i="17"/>
  <c r="AAA24" i="17"/>
  <c r="WL12" i="17"/>
  <c r="WM12" i="17"/>
  <c r="WJ12" i="17"/>
  <c r="WK12" i="17"/>
  <c r="ZX11" i="17"/>
  <c r="ZZ11" i="17"/>
  <c r="ZY11" i="17"/>
  <c r="AAA11" i="17"/>
  <c r="WJ52" i="17"/>
  <c r="WK52" i="17"/>
  <c r="YG50" i="17"/>
  <c r="YF50" i="17"/>
  <c r="YE50" i="17"/>
  <c r="YD50" i="17"/>
  <c r="ZY49" i="17"/>
  <c r="ZX49" i="17"/>
  <c r="AAA49" i="17"/>
  <c r="ZZ49" i="17"/>
  <c r="YG41" i="17"/>
  <c r="YF41" i="17"/>
  <c r="YE41" i="17"/>
  <c r="YD41" i="17"/>
  <c r="ZY30" i="17"/>
  <c r="ZZ30" i="17"/>
  <c r="ZX30" i="17"/>
  <c r="AAA30" i="17"/>
  <c r="YG24" i="17"/>
  <c r="YE24" i="17"/>
  <c r="YD24" i="17"/>
  <c r="YF24" i="17"/>
  <c r="YG11" i="17"/>
  <c r="YE11" i="17"/>
  <c r="YD11" i="17"/>
  <c r="YF11" i="17"/>
  <c r="ZX53" i="17"/>
  <c r="AAA53" i="17"/>
  <c r="ZZ53" i="17"/>
  <c r="ZY53" i="17"/>
  <c r="WL50" i="17"/>
  <c r="WK50" i="17"/>
  <c r="WJ50" i="17"/>
  <c r="WM50" i="17"/>
  <c r="YD49" i="17"/>
  <c r="YF49" i="17"/>
  <c r="YG49" i="17"/>
  <c r="YE49" i="17"/>
  <c r="ZY47" i="17"/>
  <c r="ZX47" i="17"/>
  <c r="AAA47" i="17"/>
  <c r="ZZ47" i="17"/>
  <c r="YF42" i="17"/>
  <c r="AAA40" i="17"/>
  <c r="ZZ40" i="17"/>
  <c r="ZY40" i="17"/>
  <c r="ZX40" i="17"/>
  <c r="YD30" i="17"/>
  <c r="YE30" i="17"/>
  <c r="YG30" i="17"/>
  <c r="YF30" i="17"/>
  <c r="WL24" i="17"/>
  <c r="WJ24" i="17"/>
  <c r="WM24" i="17"/>
  <c r="WK24" i="17"/>
  <c r="YE19" i="17"/>
  <c r="YG19" i="17"/>
  <c r="YF19" i="17"/>
  <c r="YD19" i="17"/>
  <c r="WL11" i="17"/>
  <c r="WJ11" i="17"/>
  <c r="WM11" i="17"/>
  <c r="WK11" i="17"/>
  <c r="YG45" i="17"/>
  <c r="YF45" i="17"/>
  <c r="YE45" i="17"/>
  <c r="YD45" i="17"/>
  <c r="WG39" i="17"/>
  <c r="WH39" i="17" s="1"/>
  <c r="ZV39" i="17"/>
  <c r="ZW39" i="17" s="1"/>
  <c r="WG42" i="17"/>
  <c r="WH42" i="17" s="1"/>
  <c r="WL25" i="17"/>
  <c r="WK25" i="17"/>
  <c r="WJ25" i="17"/>
  <c r="WM25" i="17"/>
  <c r="AAA20" i="17"/>
  <c r="ZZ20" i="17"/>
  <c r="ZY20" i="17"/>
  <c r="ZX20" i="17"/>
  <c r="YG12" i="17"/>
  <c r="YD12" i="17"/>
  <c r="YE12" i="17"/>
  <c r="YF12" i="17"/>
  <c r="ZZ18" i="17"/>
  <c r="ZY18" i="17"/>
  <c r="ZX18" i="17"/>
  <c r="AAA18" i="17"/>
  <c r="ZZ14" i="17"/>
  <c r="ZY14" i="17"/>
  <c r="ZX14" i="17"/>
  <c r="AAA14" i="17"/>
  <c r="YD10" i="17"/>
  <c r="YG10" i="17"/>
  <c r="YF10" i="17"/>
  <c r="YE10" i="17"/>
  <c r="WQ46" i="17"/>
  <c r="YB39" i="17"/>
  <c r="YC39" i="17" s="1"/>
  <c r="WG31" i="17"/>
  <c r="WH31" i="17" s="1"/>
  <c r="AAA33" i="17"/>
  <c r="ZZ33" i="17"/>
  <c r="ZY33" i="17"/>
  <c r="ZX33" i="17"/>
  <c r="YG29" i="17"/>
  <c r="YF29" i="17"/>
  <c r="YE29" i="17"/>
  <c r="YD29" i="17"/>
  <c r="YE27" i="17"/>
  <c r="YD27" i="17"/>
  <c r="YG27" i="17"/>
  <c r="YF27" i="17"/>
  <c r="ZZ19" i="17"/>
  <c r="ZX19" i="17"/>
  <c r="ZY19" i="17"/>
  <c r="AAA19" i="17"/>
  <c r="ZY22" i="17"/>
  <c r="ZX22" i="17"/>
  <c r="AAA22" i="17"/>
  <c r="ZZ22" i="17"/>
  <c r="WK20" i="17"/>
  <c r="WJ20" i="17"/>
  <c r="WM20" i="17"/>
  <c r="WL20" i="17"/>
  <c r="WG19" i="17"/>
  <c r="WH19" i="17" s="1"/>
  <c r="YF15" i="17"/>
  <c r="YE15" i="17"/>
  <c r="YD15" i="17"/>
  <c r="YG15" i="17"/>
  <c r="YD54" i="17"/>
  <c r="YG54" i="17"/>
  <c r="YF54" i="17"/>
  <c r="YE54" i="17"/>
  <c r="WG53" i="17"/>
  <c r="WH53" i="17" s="1"/>
  <c r="YD47" i="17"/>
  <c r="YG47" i="17"/>
  <c r="YF47" i="17"/>
  <c r="YE47" i="17"/>
  <c r="WK43" i="17"/>
  <c r="WJ43" i="17"/>
  <c r="WM43" i="17"/>
  <c r="WL43" i="17"/>
  <c r="ZV42" i="17"/>
  <c r="ZW42" i="17" s="1"/>
  <c r="ZV41" i="17"/>
  <c r="ZW41" i="17" s="1"/>
  <c r="WG41" i="17"/>
  <c r="WH41" i="17" s="1"/>
  <c r="YD37" i="17"/>
  <c r="YG37" i="17"/>
  <c r="YF37" i="17"/>
  <c r="YE37" i="17"/>
  <c r="YG34" i="17"/>
  <c r="YF34" i="17"/>
  <c r="YE34" i="17"/>
  <c r="YD34" i="17"/>
  <c r="ZX25" i="17"/>
  <c r="AAA25" i="17"/>
  <c r="ZZ25" i="17"/>
  <c r="ZY25" i="17"/>
  <c r="WL9" i="17"/>
  <c r="WK9" i="17"/>
  <c r="WJ9" i="17"/>
  <c r="WM9" i="17"/>
  <c r="YG53" i="17"/>
  <c r="YF53" i="17"/>
  <c r="YE53" i="17"/>
  <c r="YD53" i="17"/>
  <c r="YF51" i="17"/>
  <c r="YE51" i="17"/>
  <c r="YD51" i="17"/>
  <c r="YG51" i="17"/>
  <c r="WM49" i="17"/>
  <c r="WK49" i="17"/>
  <c r="WL49" i="17"/>
  <c r="WJ49" i="17"/>
  <c r="AAB46" i="17"/>
  <c r="ZX45" i="17"/>
  <c r="AAA45" i="17"/>
  <c r="ZZ45" i="17"/>
  <c r="ZY45" i="17"/>
  <c r="AAA43" i="17"/>
  <c r="ZZ43" i="17"/>
  <c r="ZY43" i="17"/>
  <c r="ZX43" i="17"/>
  <c r="YF40" i="17"/>
  <c r="YE40" i="17"/>
  <c r="YD40" i="17"/>
  <c r="YG40" i="17"/>
  <c r="ZY37" i="17"/>
  <c r="ZX37" i="17"/>
  <c r="AAA37" i="17"/>
  <c r="ZZ37" i="17"/>
  <c r="WK33" i="17"/>
  <c r="WJ33" i="17"/>
  <c r="WM33" i="17"/>
  <c r="WL33" i="17"/>
  <c r="ZZ32" i="17"/>
  <c r="ZY32" i="17"/>
  <c r="ZX32" i="17"/>
  <c r="AAA32" i="17"/>
  <c r="WJ32" i="17"/>
  <c r="WM32" i="17"/>
  <c r="WL32" i="17"/>
  <c r="WK32" i="17"/>
  <c r="YD31" i="17"/>
  <c r="YG31" i="17"/>
  <c r="YE31" i="17"/>
  <c r="YF31" i="17"/>
  <c r="WM30" i="17"/>
  <c r="WJ30" i="17"/>
  <c r="WL30" i="17"/>
  <c r="WK30" i="17"/>
  <c r="ZZ27" i="17"/>
  <c r="ZY27" i="17"/>
  <c r="ZX27" i="17"/>
  <c r="AAA27" i="17"/>
  <c r="WM22" i="17"/>
  <c r="WL22" i="17"/>
  <c r="WK22" i="17"/>
  <c r="WJ22" i="17"/>
  <c r="ZX12" i="17"/>
  <c r="ZZ12" i="17"/>
  <c r="ZY12" i="17"/>
  <c r="AAA12" i="17"/>
  <c r="YE14" i="17"/>
  <c r="YD14" i="17"/>
  <c r="YG14" i="17"/>
  <c r="YF14" i="17"/>
  <c r="ZX9" i="17"/>
  <c r="AAA9" i="17"/>
  <c r="ZZ9" i="17"/>
  <c r="ZY9" i="17"/>
  <c r="RF54" i="17"/>
  <c r="RI54" i="17"/>
  <c r="RH54" i="17"/>
  <c r="RG54" i="17"/>
  <c r="PN47" i="17"/>
  <c r="PM47" i="17"/>
  <c r="PL47" i="17"/>
  <c r="PO47" i="17"/>
  <c r="RG43" i="17"/>
  <c r="RI43" i="17"/>
  <c r="RH43" i="17"/>
  <c r="RF43" i="17"/>
  <c r="PL40" i="17"/>
  <c r="PO40" i="17"/>
  <c r="PN40" i="17"/>
  <c r="PM40" i="17"/>
  <c r="RI30" i="17"/>
  <c r="RG30" i="17"/>
  <c r="RF30" i="17"/>
  <c r="RH30" i="17"/>
  <c r="RH31" i="17"/>
  <c r="RF31" i="17"/>
  <c r="RI31" i="17"/>
  <c r="RG31" i="17"/>
  <c r="PN30" i="17"/>
  <c r="PL30" i="17"/>
  <c r="PO30" i="17"/>
  <c r="PM30" i="17"/>
  <c r="SZ25" i="17"/>
  <c r="TB25" i="17"/>
  <c r="TA25" i="17"/>
  <c r="TC25" i="17"/>
  <c r="RI18" i="17"/>
  <c r="RG18" i="17"/>
  <c r="RH18" i="17"/>
  <c r="RF18" i="17"/>
  <c r="SZ52" i="17"/>
  <c r="RF51" i="17"/>
  <c r="RI51" i="17"/>
  <c r="RH51" i="17"/>
  <c r="RG51" i="17"/>
  <c r="PM31" i="17"/>
  <c r="PO31" i="17"/>
  <c r="PN31" i="17"/>
  <c r="PL31" i="17"/>
  <c r="TA24" i="17"/>
  <c r="TB24" i="17"/>
  <c r="SZ24" i="17"/>
  <c r="TC24" i="17"/>
  <c r="TB13" i="17"/>
  <c r="SZ13" i="17"/>
  <c r="TC13" i="17"/>
  <c r="TA13" i="17"/>
  <c r="SZ47" i="17"/>
  <c r="TC47" i="17"/>
  <c r="TB47" i="17"/>
  <c r="TA47" i="17"/>
  <c r="TB40" i="17"/>
  <c r="TA40" i="17"/>
  <c r="TC40" i="17"/>
  <c r="SZ40" i="17"/>
  <c r="PL20" i="17"/>
  <c r="PO20" i="17"/>
  <c r="PN20" i="17"/>
  <c r="PM20" i="17"/>
  <c r="PM17" i="17"/>
  <c r="PN17" i="17"/>
  <c r="PL17" i="17"/>
  <c r="PO17" i="17"/>
  <c r="RG20" i="17"/>
  <c r="RF20" i="17"/>
  <c r="RI20" i="17"/>
  <c r="RH20" i="17"/>
  <c r="TA19" i="17"/>
  <c r="SZ19" i="17"/>
  <c r="TC19" i="17"/>
  <c r="TB19" i="17"/>
  <c r="PO54" i="17"/>
  <c r="PN54" i="17"/>
  <c r="PM54" i="17"/>
  <c r="PL54" i="17"/>
  <c r="RI52" i="17"/>
  <c r="RH52" i="17"/>
  <c r="RG52" i="17"/>
  <c r="RF52" i="17"/>
  <c r="TA51" i="17"/>
  <c r="SZ51" i="17"/>
  <c r="TC51" i="17"/>
  <c r="TB51" i="17"/>
  <c r="PN51" i="17"/>
  <c r="RI45" i="17"/>
  <c r="RF45" i="17"/>
  <c r="RH45" i="17"/>
  <c r="RG45" i="17"/>
  <c r="RI36" i="17"/>
  <c r="RG36" i="17"/>
  <c r="RH36" i="17"/>
  <c r="RF36" i="17"/>
  <c r="TC31" i="17"/>
  <c r="TB31" i="17"/>
  <c r="TA31" i="17"/>
  <c r="SZ31" i="17"/>
  <c r="PO24" i="17"/>
  <c r="PL24" i="17"/>
  <c r="PN24" i="17"/>
  <c r="PM24" i="17"/>
  <c r="TA53" i="17"/>
  <c r="SZ53" i="17"/>
  <c r="TC53" i="17"/>
  <c r="TB53" i="17"/>
  <c r="RD49" i="17"/>
  <c r="RE49" i="17" s="1"/>
  <c r="PO49" i="17"/>
  <c r="PN49" i="17"/>
  <c r="PM49" i="17"/>
  <c r="RH44" i="17"/>
  <c r="RG44" i="17"/>
  <c r="RF44" i="17"/>
  <c r="RI44" i="17"/>
  <c r="PL42" i="17"/>
  <c r="PO42" i="17"/>
  <c r="PN42" i="17"/>
  <c r="PM42" i="17"/>
  <c r="PN36" i="17"/>
  <c r="PL36" i="17"/>
  <c r="PO36" i="17"/>
  <c r="PM36" i="17"/>
  <c r="TB37" i="17"/>
  <c r="TA37" i="17"/>
  <c r="SZ37" i="17"/>
  <c r="TC37" i="17"/>
  <c r="TA33" i="17"/>
  <c r="SZ33" i="17"/>
  <c r="TC33" i="17"/>
  <c r="TB33" i="17"/>
  <c r="PM28" i="17"/>
  <c r="PL28" i="17"/>
  <c r="PO28" i="17"/>
  <c r="PN28" i="17"/>
  <c r="RF24" i="17"/>
  <c r="RG24" i="17"/>
  <c r="RI24" i="17"/>
  <c r="RH24" i="17"/>
  <c r="RF19" i="17"/>
  <c r="RI19" i="17"/>
  <c r="RH19" i="17"/>
  <c r="RG19" i="17"/>
  <c r="TC21" i="17"/>
  <c r="TB21" i="17"/>
  <c r="TA21" i="17"/>
  <c r="SZ21" i="17"/>
  <c r="RG16" i="17"/>
  <c r="RF16" i="17"/>
  <c r="RI16" i="17"/>
  <c r="RH16" i="17"/>
  <c r="RF53" i="17"/>
  <c r="RI53" i="17"/>
  <c r="RH53" i="17"/>
  <c r="RG53" i="17"/>
  <c r="SX49" i="17"/>
  <c r="SY49" i="17" s="1"/>
  <c r="SX48" i="17"/>
  <c r="SY48" i="17" s="1"/>
  <c r="PO46" i="17"/>
  <c r="PN46" i="17"/>
  <c r="PM46" i="17"/>
  <c r="PL46" i="17"/>
  <c r="SZ45" i="17"/>
  <c r="TA45" i="17"/>
  <c r="TC45" i="17"/>
  <c r="TB45" i="17"/>
  <c r="TB43" i="17"/>
  <c r="SZ43" i="17"/>
  <c r="TC43" i="17"/>
  <c r="TA43" i="17"/>
  <c r="PI43" i="17"/>
  <c r="PJ43" i="17" s="1"/>
  <c r="PL37" i="17"/>
  <c r="PO37" i="17"/>
  <c r="PN37" i="17"/>
  <c r="PM37" i="17"/>
  <c r="SZ39" i="17"/>
  <c r="TC39" i="17"/>
  <c r="TB39" i="17"/>
  <c r="TA39" i="17"/>
  <c r="TC35" i="17"/>
  <c r="TB35" i="17"/>
  <c r="TA35" i="17"/>
  <c r="SZ35" i="17"/>
  <c r="PM21" i="17"/>
  <c r="PL21" i="17"/>
  <c r="PO21" i="17"/>
  <c r="PN21" i="17"/>
  <c r="SX54" i="17"/>
  <c r="SY54" i="17" s="1"/>
  <c r="PI52" i="17"/>
  <c r="PJ52" i="17" s="1"/>
  <c r="TA50" i="17"/>
  <c r="SZ50" i="17"/>
  <c r="TC50" i="17"/>
  <c r="TB50" i="17"/>
  <c r="RI47" i="17"/>
  <c r="RH47" i="17"/>
  <c r="RG47" i="17"/>
  <c r="RF47" i="17"/>
  <c r="RG40" i="17"/>
  <c r="RF40" i="17"/>
  <c r="RI40" i="17"/>
  <c r="RH40" i="17"/>
  <c r="TC42" i="17"/>
  <c r="TB42" i="17"/>
  <c r="TA42" i="17"/>
  <c r="SZ42" i="17"/>
  <c r="TA26" i="17"/>
  <c r="SZ26" i="17"/>
  <c r="TC26" i="17"/>
  <c r="TB26" i="17"/>
  <c r="PO26" i="17"/>
  <c r="PN26" i="17"/>
  <c r="PM26" i="17"/>
  <c r="PL26" i="17"/>
  <c r="SZ18" i="17"/>
  <c r="TB18" i="17"/>
  <c r="TC18" i="17"/>
  <c r="TA18" i="17"/>
  <c r="RF50" i="17"/>
  <c r="RI50" i="17"/>
  <c r="RH50" i="17"/>
  <c r="RG50" i="17"/>
  <c r="TC44" i="17"/>
  <c r="TB44" i="17"/>
  <c r="TA44" i="17"/>
  <c r="SZ44" i="17"/>
  <c r="PN39" i="17"/>
  <c r="PM39" i="17"/>
  <c r="PL39" i="17"/>
  <c r="PO39" i="17"/>
  <c r="SX36" i="17"/>
  <c r="SY36" i="17" s="1"/>
  <c r="PO33" i="17"/>
  <c r="PN33" i="17"/>
  <c r="PM33" i="17"/>
  <c r="PL33" i="17"/>
  <c r="RH35" i="17"/>
  <c r="RG35" i="17"/>
  <c r="RF35" i="17"/>
  <c r="RI35" i="17"/>
  <c r="SX30" i="17"/>
  <c r="SY30" i="17" s="1"/>
  <c r="TC28" i="17"/>
  <c r="TB28" i="17"/>
  <c r="TA28" i="17"/>
  <c r="SZ28" i="17"/>
  <c r="RD25" i="17"/>
  <c r="RE25" i="17" s="1"/>
  <c r="PI25" i="17"/>
  <c r="PJ25" i="17" s="1"/>
  <c r="RF23" i="17"/>
  <c r="RI23" i="17"/>
  <c r="RH23" i="17"/>
  <c r="RG23" i="17"/>
  <c r="SX20" i="17"/>
  <c r="SY20" i="17" s="1"/>
  <c r="PN14" i="17"/>
  <c r="PM14" i="17"/>
  <c r="PL14" i="17"/>
  <c r="PO14" i="17"/>
  <c r="PI13" i="17"/>
  <c r="PJ13" i="17" s="1"/>
  <c r="PO9" i="17"/>
  <c r="PN9" i="17"/>
  <c r="PM9" i="17"/>
  <c r="PL9" i="17"/>
  <c r="IQ44" i="17"/>
  <c r="IO44" i="17"/>
  <c r="IN44" i="17"/>
  <c r="IP44" i="17"/>
  <c r="KI42" i="17"/>
  <c r="KK42" i="17"/>
  <c r="KJ42" i="17"/>
  <c r="KH42" i="17"/>
  <c r="MD18" i="17"/>
  <c r="MC18" i="17"/>
  <c r="ME18" i="17"/>
  <c r="MB18" i="17"/>
  <c r="IQ17" i="17"/>
  <c r="IN17" i="17"/>
  <c r="IP17" i="17"/>
  <c r="IO17" i="17"/>
  <c r="ME51" i="17"/>
  <c r="MB51" i="17"/>
  <c r="MD51" i="17"/>
  <c r="MC51" i="17"/>
  <c r="KI50" i="17"/>
  <c r="KK50" i="17"/>
  <c r="KH50" i="17"/>
  <c r="KJ50" i="17"/>
  <c r="MD47" i="17"/>
  <c r="MC47" i="17"/>
  <c r="ME47" i="17"/>
  <c r="MB47" i="17"/>
  <c r="MD39" i="17"/>
  <c r="ME39" i="17"/>
  <c r="MC39" i="17"/>
  <c r="MB39" i="17"/>
  <c r="IQ35" i="17"/>
  <c r="IN35" i="17"/>
  <c r="IP35" i="17"/>
  <c r="MD24" i="17"/>
  <c r="MC24" i="17"/>
  <c r="ME24" i="17"/>
  <c r="MB24" i="17"/>
  <c r="KI47" i="17"/>
  <c r="KJ47" i="17"/>
  <c r="KK47" i="17"/>
  <c r="KH47" i="17"/>
  <c r="KI39" i="17"/>
  <c r="KK39" i="17"/>
  <c r="KJ39" i="17"/>
  <c r="KH39" i="17"/>
  <c r="IQ30" i="17"/>
  <c r="IP30" i="17"/>
  <c r="IO30" i="17"/>
  <c r="IN30" i="17"/>
  <c r="ME19" i="17"/>
  <c r="MD19" i="17"/>
  <c r="MC19" i="17"/>
  <c r="MB19" i="17"/>
  <c r="MC17" i="17"/>
  <c r="MD17" i="17"/>
  <c r="MB17" i="17"/>
  <c r="ME17" i="17"/>
  <c r="IQ53" i="17"/>
  <c r="IP53" i="17"/>
  <c r="IO53" i="17"/>
  <c r="IN53" i="17"/>
  <c r="IO51" i="17"/>
  <c r="IQ51" i="17"/>
  <c r="IP51" i="17"/>
  <c r="IN51" i="17"/>
  <c r="IN47" i="17"/>
  <c r="MD42" i="17"/>
  <c r="MB42" i="17"/>
  <c r="ME42" i="17"/>
  <c r="MC42" i="17"/>
  <c r="MC35" i="17"/>
  <c r="ME35" i="17"/>
  <c r="MD35" i="17"/>
  <c r="MB35" i="17"/>
  <c r="IQ24" i="17"/>
  <c r="IP24" i="17"/>
  <c r="IO24" i="17"/>
  <c r="IP19" i="17"/>
  <c r="KJ13" i="17"/>
  <c r="KI13" i="17"/>
  <c r="KK13" i="17"/>
  <c r="KH13" i="17"/>
  <c r="KH54" i="17"/>
  <c r="KK54" i="17"/>
  <c r="KJ54" i="17"/>
  <c r="KI54" i="17"/>
  <c r="ME49" i="17"/>
  <c r="MD49" i="17"/>
  <c r="MC49" i="17"/>
  <c r="MB49" i="17"/>
  <c r="KH30" i="17"/>
  <c r="KK30" i="17"/>
  <c r="KJ30" i="17"/>
  <c r="KI30" i="17"/>
  <c r="MB26" i="17"/>
  <c r="ME26" i="17"/>
  <c r="MD26" i="17"/>
  <c r="MC26" i="17"/>
  <c r="IP26" i="17"/>
  <c r="IO26" i="17"/>
  <c r="IN26" i="17"/>
  <c r="IQ26" i="17"/>
  <c r="ME25" i="17"/>
  <c r="MD25" i="17"/>
  <c r="MC25" i="17"/>
  <c r="MB25" i="17"/>
  <c r="IK18" i="17"/>
  <c r="IL18" i="17" s="1"/>
  <c r="KH17" i="17"/>
  <c r="KI17" i="17"/>
  <c r="KK17" i="17"/>
  <c r="KJ17" i="17"/>
  <c r="IQ14" i="17"/>
  <c r="IP14" i="17"/>
  <c r="IO14" i="17"/>
  <c r="IN14" i="17"/>
  <c r="MC14" i="17"/>
  <c r="MB14" i="17"/>
  <c r="ME14" i="17"/>
  <c r="MD14" i="17"/>
  <c r="KJ51" i="17"/>
  <c r="KK51" i="17"/>
  <c r="KI51" i="17"/>
  <c r="KH51" i="17"/>
  <c r="MD50" i="17"/>
  <c r="MB50" i="17"/>
  <c r="ME50" i="17"/>
  <c r="MC50" i="17"/>
  <c r="IO48" i="17"/>
  <c r="IN48" i="17"/>
  <c r="IQ48" i="17"/>
  <c r="IP48" i="17"/>
  <c r="MB46" i="17"/>
  <c r="ME46" i="17"/>
  <c r="MD46" i="17"/>
  <c r="MC46" i="17"/>
  <c r="IP46" i="17"/>
  <c r="IO46" i="17"/>
  <c r="IN46" i="17"/>
  <c r="IQ46" i="17"/>
  <c r="IO37" i="17"/>
  <c r="IN37" i="17"/>
  <c r="IQ37" i="17"/>
  <c r="IP37" i="17"/>
  <c r="IO34" i="17"/>
  <c r="IN34" i="17"/>
  <c r="IQ34" i="17"/>
  <c r="IP34" i="17"/>
  <c r="IN33" i="17"/>
  <c r="IQ33" i="17"/>
  <c r="IP33" i="17"/>
  <c r="IO33" i="17"/>
  <c r="KI18" i="17"/>
  <c r="KH18" i="17"/>
  <c r="KK18" i="17"/>
  <c r="KJ18" i="17"/>
  <c r="KK11" i="17"/>
  <c r="KJ11" i="17"/>
  <c r="KI11" i="17"/>
  <c r="KH11" i="17"/>
  <c r="KJ49" i="17"/>
  <c r="KI49" i="17"/>
  <c r="KH49" i="17"/>
  <c r="KK49" i="17"/>
  <c r="KL46" i="17"/>
  <c r="IO43" i="17"/>
  <c r="IN43" i="17"/>
  <c r="IQ43" i="17"/>
  <c r="IP43" i="17"/>
  <c r="IK42" i="17"/>
  <c r="IL42" i="17" s="1"/>
  <c r="ME43" i="17"/>
  <c r="MD43" i="17"/>
  <c r="MC43" i="17"/>
  <c r="MB43" i="17"/>
  <c r="IN39" i="17"/>
  <c r="IQ39" i="17"/>
  <c r="IP39" i="17"/>
  <c r="IO39" i="17"/>
  <c r="ME37" i="17"/>
  <c r="MD37" i="17"/>
  <c r="MC37" i="17"/>
  <c r="MB37" i="17"/>
  <c r="KF35" i="17"/>
  <c r="KG35" i="17" s="1"/>
  <c r="IO25" i="17"/>
  <c r="IN25" i="17"/>
  <c r="IQ25" i="17"/>
  <c r="IP25" i="17"/>
  <c r="KF24" i="17"/>
  <c r="KG24" i="17" s="1"/>
  <c r="KJ29" i="17"/>
  <c r="KI29" i="17"/>
  <c r="KH29" i="17"/>
  <c r="KK29" i="17"/>
  <c r="KI53" i="17"/>
  <c r="KH53" i="17"/>
  <c r="KK53" i="17"/>
  <c r="KJ53" i="17"/>
  <c r="IN50" i="17"/>
  <c r="IP50" i="17"/>
  <c r="IO50" i="17"/>
  <c r="IQ50" i="17"/>
  <c r="ME48" i="17"/>
  <c r="MD48" i="17"/>
  <c r="MC48" i="17"/>
  <c r="MB48" i="17"/>
  <c r="KF44" i="17"/>
  <c r="KG44" i="17" s="1"/>
  <c r="IO41" i="17"/>
  <c r="IN41" i="17"/>
  <c r="IQ41" i="17"/>
  <c r="IP41" i="17"/>
  <c r="KK38" i="17"/>
  <c r="KJ38" i="17"/>
  <c r="KI38" i="17"/>
  <c r="KH38" i="17"/>
  <c r="MC30" i="17"/>
  <c r="MB30" i="17"/>
  <c r="ME30" i="17"/>
  <c r="MD30" i="17"/>
  <c r="KH27" i="17"/>
  <c r="KK27" i="17"/>
  <c r="KJ27" i="17"/>
  <c r="KI27" i="17"/>
  <c r="IP20" i="17"/>
  <c r="IO20" i="17"/>
  <c r="IN20" i="17"/>
  <c r="IQ20" i="17"/>
  <c r="KJ23" i="17"/>
  <c r="KI23" i="17"/>
  <c r="KH23" i="17"/>
  <c r="KK23" i="17"/>
  <c r="IK13" i="17"/>
  <c r="IL13" i="17" s="1"/>
  <c r="MD9" i="17"/>
  <c r="MC9" i="17"/>
  <c r="MB9" i="17"/>
  <c r="ME9" i="17"/>
  <c r="KI9" i="17"/>
  <c r="KH9" i="17"/>
  <c r="KK9" i="17"/>
  <c r="KJ9" i="17"/>
  <c r="LY2" i="20"/>
  <c r="FL2" i="20"/>
  <c r="FL1" i="20"/>
  <c r="B63" i="20"/>
  <c r="B62" i="20"/>
  <c r="B61" i="20"/>
  <c r="B60" i="20"/>
  <c r="AHF54" i="20"/>
  <c r="AHG54" i="20" s="1"/>
  <c r="AGW54" i="20"/>
  <c r="AGV54" i="20"/>
  <c r="AGU54" i="20"/>
  <c r="AGT54" i="20"/>
  <c r="AGR54" i="20"/>
  <c r="AGQ54" i="20"/>
  <c r="AGP54" i="20"/>
  <c r="AGO54" i="20"/>
  <c r="AGM54" i="20"/>
  <c r="AGL54" i="20"/>
  <c r="AGK54" i="20"/>
  <c r="AGJ54" i="20"/>
  <c r="AGH54" i="20"/>
  <c r="AGG54" i="20"/>
  <c r="AGF54" i="20"/>
  <c r="AGE54" i="20"/>
  <c r="AGC54" i="20"/>
  <c r="AGB54" i="20"/>
  <c r="AGA54" i="20"/>
  <c r="AFZ54" i="20"/>
  <c r="AFX54" i="20"/>
  <c r="AFW54" i="20"/>
  <c r="AFV54" i="20"/>
  <c r="AFU54" i="20"/>
  <c r="AFL54" i="20"/>
  <c r="AFM54" i="20" s="1"/>
  <c r="AFC54" i="20"/>
  <c r="AFB54" i="20"/>
  <c r="AFA54" i="20"/>
  <c r="AEZ54" i="20"/>
  <c r="AEX54" i="20"/>
  <c r="AEW54" i="20"/>
  <c r="AEV54" i="20"/>
  <c r="AEU54" i="20"/>
  <c r="AES54" i="20"/>
  <c r="AER54" i="20"/>
  <c r="AEQ54" i="20"/>
  <c r="AEP54" i="20"/>
  <c r="AEN54" i="20"/>
  <c r="AEM54" i="20"/>
  <c r="AEL54" i="20"/>
  <c r="AEK54" i="20"/>
  <c r="AEI54" i="20"/>
  <c r="AEH54" i="20"/>
  <c r="AEG54" i="20"/>
  <c r="AEF54" i="20"/>
  <c r="AED54" i="20"/>
  <c r="AEC54" i="20"/>
  <c r="AEB54" i="20"/>
  <c r="AEA54" i="20"/>
  <c r="ADR54" i="20"/>
  <c r="ADS54" i="20" s="1"/>
  <c r="ADI54" i="20"/>
  <c r="ADH54" i="20"/>
  <c r="ADG54" i="20"/>
  <c r="ADF54" i="20"/>
  <c r="ADD54" i="20"/>
  <c r="ADC54" i="20"/>
  <c r="ADB54" i="20"/>
  <c r="ADA54" i="20"/>
  <c r="ACY54" i="20"/>
  <c r="ACX54" i="20"/>
  <c r="ACW54" i="20"/>
  <c r="ACV54" i="20"/>
  <c r="ACT54" i="20"/>
  <c r="ACS54" i="20"/>
  <c r="ACR54" i="20"/>
  <c r="ACQ54" i="20"/>
  <c r="ACO54" i="20"/>
  <c r="ACN54" i="20"/>
  <c r="ACM54" i="20"/>
  <c r="ACL54" i="20"/>
  <c r="ACJ54" i="20"/>
  <c r="ACI54" i="20"/>
  <c r="ACH54" i="20"/>
  <c r="ACG54" i="20"/>
  <c r="ABX54" i="20"/>
  <c r="ABY54" i="20" s="1"/>
  <c r="ABO54" i="20"/>
  <c r="ABN54" i="20"/>
  <c r="ABM54" i="20"/>
  <c r="ABL54" i="20"/>
  <c r="ABJ54" i="20"/>
  <c r="ABI54" i="20"/>
  <c r="ABH54" i="20"/>
  <c r="ABG54" i="20"/>
  <c r="ABE54" i="20"/>
  <c r="ABD54" i="20"/>
  <c r="ABC54" i="20"/>
  <c r="ABB54" i="20"/>
  <c r="AAZ54" i="20"/>
  <c r="AAY54" i="20"/>
  <c r="AAX54" i="20"/>
  <c r="AAW54" i="20"/>
  <c r="AAU54" i="20"/>
  <c r="AAT54" i="20"/>
  <c r="AAS54" i="20"/>
  <c r="AAR54" i="20"/>
  <c r="AAP54" i="20"/>
  <c r="AAO54" i="20"/>
  <c r="AAN54" i="20"/>
  <c r="AAM54" i="20"/>
  <c r="AAC54" i="20"/>
  <c r="AAD54" i="20" s="1"/>
  <c r="ZC54" i="20"/>
  <c r="YV54" i="20"/>
  <c r="YW54" i="20" s="1"/>
  <c r="YM54" i="20"/>
  <c r="YL54" i="20"/>
  <c r="YK54" i="20"/>
  <c r="YJ54" i="20"/>
  <c r="YH54" i="20"/>
  <c r="YG54" i="20"/>
  <c r="YF54" i="20"/>
  <c r="YE54" i="20"/>
  <c r="YC54" i="20"/>
  <c r="YB54" i="20"/>
  <c r="YA54" i="20"/>
  <c r="XZ54" i="20"/>
  <c r="XX54" i="20"/>
  <c r="XW54" i="20"/>
  <c r="XV54" i="20"/>
  <c r="XU54" i="20"/>
  <c r="XS54" i="20"/>
  <c r="XR54" i="20"/>
  <c r="XQ54" i="20"/>
  <c r="XP54" i="20"/>
  <c r="XN54" i="20"/>
  <c r="XM54" i="20"/>
  <c r="XL54" i="20"/>
  <c r="XK54" i="20"/>
  <c r="XB54" i="20"/>
  <c r="XC54" i="20" s="1"/>
  <c r="WS54" i="20"/>
  <c r="WR54" i="20"/>
  <c r="WQ54" i="20"/>
  <c r="WP54" i="20"/>
  <c r="WN54" i="20"/>
  <c r="WM54" i="20"/>
  <c r="WL54" i="20"/>
  <c r="WK54" i="20"/>
  <c r="WI54" i="20"/>
  <c r="WH54" i="20"/>
  <c r="WG54" i="20"/>
  <c r="WF54" i="20"/>
  <c r="WD54" i="20"/>
  <c r="WC54" i="20"/>
  <c r="WB54" i="20"/>
  <c r="WA54" i="20"/>
  <c r="VY54" i="20"/>
  <c r="VX54" i="20"/>
  <c r="VW54" i="20"/>
  <c r="VV54" i="20"/>
  <c r="VT54" i="20"/>
  <c r="VS54" i="20"/>
  <c r="VR54" i="20"/>
  <c r="VQ54" i="20"/>
  <c r="VG54" i="20"/>
  <c r="VH54" i="20" s="1"/>
  <c r="UX54" i="20"/>
  <c r="UW54" i="20"/>
  <c r="UV54" i="20"/>
  <c r="UU54" i="20"/>
  <c r="US54" i="20"/>
  <c r="UR54" i="20"/>
  <c r="UQ54" i="20"/>
  <c r="UP54" i="20"/>
  <c r="UN54" i="20"/>
  <c r="UM54" i="20"/>
  <c r="UL54" i="20"/>
  <c r="UK54" i="20"/>
  <c r="UI54" i="20"/>
  <c r="UH54" i="20"/>
  <c r="UG54" i="20"/>
  <c r="UF54" i="20"/>
  <c r="UD54" i="20"/>
  <c r="UC54" i="20"/>
  <c r="UB54" i="20"/>
  <c r="UA54" i="20"/>
  <c r="TY54" i="20"/>
  <c r="TX54" i="20"/>
  <c r="TW54" i="20"/>
  <c r="TV54" i="20"/>
  <c r="TT54" i="20"/>
  <c r="TS54" i="20"/>
  <c r="TR54" i="20"/>
  <c r="TQ54" i="20"/>
  <c r="TO54" i="20"/>
  <c r="TN54" i="20"/>
  <c r="TM54" i="20"/>
  <c r="TL54" i="20"/>
  <c r="TJ54" i="20"/>
  <c r="TI54" i="20"/>
  <c r="TH54" i="20"/>
  <c r="TG54" i="20"/>
  <c r="TE54" i="20"/>
  <c r="TD54" i="20"/>
  <c r="TC54" i="20"/>
  <c r="TB54" i="20"/>
  <c r="SQ54" i="20"/>
  <c r="SP54" i="20"/>
  <c r="SM54" i="20"/>
  <c r="SN54" i="20" s="1"/>
  <c r="SI54" i="20"/>
  <c r="SJ54" i="20" s="1"/>
  <c r="RZ54" i="20"/>
  <c r="RY54" i="20"/>
  <c r="RX54" i="20"/>
  <c r="RW54" i="20"/>
  <c r="RU54" i="20"/>
  <c r="RT54" i="20"/>
  <c r="RS54" i="20"/>
  <c r="RR54" i="20"/>
  <c r="RP54" i="20"/>
  <c r="RO54" i="20"/>
  <c r="RN54" i="20"/>
  <c r="RM54" i="20"/>
  <c r="RK54" i="20"/>
  <c r="RJ54" i="20"/>
  <c r="RI54" i="20"/>
  <c r="RH54" i="20"/>
  <c r="RF54" i="20"/>
  <c r="RE54" i="20"/>
  <c r="RD54" i="20"/>
  <c r="RC54" i="20"/>
  <c r="RA54" i="20"/>
  <c r="QZ54" i="20"/>
  <c r="QY54" i="20"/>
  <c r="QX54" i="20"/>
  <c r="QO54" i="20"/>
  <c r="QP54" i="20" s="1"/>
  <c r="QF54" i="20"/>
  <c r="QE54" i="20"/>
  <c r="QD54" i="20"/>
  <c r="QC54" i="20"/>
  <c r="QA54" i="20"/>
  <c r="PZ54" i="20"/>
  <c r="PY54" i="20"/>
  <c r="PX54" i="20"/>
  <c r="PV54" i="20"/>
  <c r="PU54" i="20"/>
  <c r="PT54" i="20"/>
  <c r="PS54" i="20"/>
  <c r="PQ54" i="20"/>
  <c r="PP54" i="20"/>
  <c r="PO54" i="20"/>
  <c r="PN54" i="20"/>
  <c r="PL54" i="20"/>
  <c r="PK54" i="20"/>
  <c r="PJ54" i="20"/>
  <c r="PI54" i="20"/>
  <c r="PG54" i="20"/>
  <c r="PF54" i="20"/>
  <c r="PE54" i="20"/>
  <c r="PD54" i="20"/>
  <c r="OT54" i="20"/>
  <c r="OU54" i="20" s="1"/>
  <c r="OK54" i="20"/>
  <c r="OJ54" i="20"/>
  <c r="OI54" i="20"/>
  <c r="OH54" i="20"/>
  <c r="OF54" i="20"/>
  <c r="OE54" i="20"/>
  <c r="OD54" i="20"/>
  <c r="OC54" i="20"/>
  <c r="OA54" i="20"/>
  <c r="NZ54" i="20"/>
  <c r="NY54" i="20"/>
  <c r="NX54" i="20"/>
  <c r="NV54" i="20"/>
  <c r="NU54" i="20"/>
  <c r="NT54" i="20"/>
  <c r="NS54" i="20"/>
  <c r="NQ54" i="20"/>
  <c r="NP54" i="20"/>
  <c r="NO54" i="20"/>
  <c r="NN54" i="20"/>
  <c r="NL54" i="20"/>
  <c r="NK54" i="20"/>
  <c r="NJ54" i="20"/>
  <c r="NI54" i="20"/>
  <c r="NG54" i="20"/>
  <c r="NF54" i="20"/>
  <c r="NE54" i="20"/>
  <c r="ND54" i="20"/>
  <c r="NB54" i="20"/>
  <c r="NA54" i="20"/>
  <c r="MZ54" i="20"/>
  <c r="MY54" i="20"/>
  <c r="MW54" i="20"/>
  <c r="MV54" i="20"/>
  <c r="MU54" i="20"/>
  <c r="MT54" i="20"/>
  <c r="MR54" i="20"/>
  <c r="MQ54" i="20"/>
  <c r="MP54" i="20"/>
  <c r="MO54" i="20"/>
  <c r="MD54" i="20"/>
  <c r="MC54" i="20"/>
  <c r="LZ54" i="20"/>
  <c r="MA54" i="20" s="1"/>
  <c r="LV54" i="20"/>
  <c r="LW54" i="20" s="1"/>
  <c r="LM54" i="20"/>
  <c r="LL54" i="20"/>
  <c r="LK54" i="20"/>
  <c r="LJ54" i="20"/>
  <c r="LH54" i="20"/>
  <c r="LG54" i="20"/>
  <c r="LF54" i="20"/>
  <c r="LE54" i="20"/>
  <c r="LC54" i="20"/>
  <c r="LB54" i="20"/>
  <c r="LA54" i="20"/>
  <c r="KZ54" i="20"/>
  <c r="KX54" i="20"/>
  <c r="KW54" i="20"/>
  <c r="KV54" i="20"/>
  <c r="KU54" i="20"/>
  <c r="KS54" i="20"/>
  <c r="KR54" i="20"/>
  <c r="KQ54" i="20"/>
  <c r="KP54" i="20"/>
  <c r="KN54" i="20"/>
  <c r="KM54" i="20"/>
  <c r="KL54" i="20"/>
  <c r="KK54" i="20"/>
  <c r="KB54" i="20"/>
  <c r="KC54" i="20" s="1"/>
  <c r="JS54" i="20"/>
  <c r="JR54" i="20"/>
  <c r="JQ54" i="20"/>
  <c r="JP54" i="20"/>
  <c r="JN54" i="20"/>
  <c r="JM54" i="20"/>
  <c r="JL54" i="20"/>
  <c r="JK54" i="20"/>
  <c r="JI54" i="20"/>
  <c r="JH54" i="20"/>
  <c r="JG54" i="20"/>
  <c r="JF54" i="20"/>
  <c r="JD54" i="20"/>
  <c r="JC54" i="20"/>
  <c r="JB54" i="20"/>
  <c r="JA54" i="20"/>
  <c r="IY54" i="20"/>
  <c r="IX54" i="20"/>
  <c r="IW54" i="20"/>
  <c r="IV54" i="20"/>
  <c r="IT54" i="20"/>
  <c r="IS54" i="20"/>
  <c r="IR54" i="20"/>
  <c r="IQ54" i="20"/>
  <c r="IG54" i="20"/>
  <c r="IH54" i="20" s="1"/>
  <c r="HX54" i="20"/>
  <c r="HW54" i="20"/>
  <c r="HV54" i="20"/>
  <c r="HU54" i="20"/>
  <c r="HS54" i="20"/>
  <c r="HR54" i="20"/>
  <c r="HQ54" i="20"/>
  <c r="HP54" i="20"/>
  <c r="HN54" i="20"/>
  <c r="HM54" i="20"/>
  <c r="HL54" i="20"/>
  <c r="HK54" i="20"/>
  <c r="HI54" i="20"/>
  <c r="HH54" i="20"/>
  <c r="HG54" i="20"/>
  <c r="HF54" i="20"/>
  <c r="HD54" i="20"/>
  <c r="HC54" i="20"/>
  <c r="HB54" i="20"/>
  <c r="HA54" i="20"/>
  <c r="GY54" i="20"/>
  <c r="GX54" i="20"/>
  <c r="GW54" i="20"/>
  <c r="GV54" i="20"/>
  <c r="GT54" i="20"/>
  <c r="GS54" i="20"/>
  <c r="GR54" i="20"/>
  <c r="GQ54" i="20"/>
  <c r="GO54" i="20"/>
  <c r="GN54" i="20"/>
  <c r="GM54" i="20"/>
  <c r="GL54" i="20"/>
  <c r="GJ54" i="20"/>
  <c r="GI54" i="20"/>
  <c r="GH54" i="20"/>
  <c r="GG54" i="20"/>
  <c r="GE54" i="20"/>
  <c r="GD54" i="20"/>
  <c r="GC54" i="20"/>
  <c r="GB54" i="20"/>
  <c r="FQ54" i="20"/>
  <c r="FP54" i="20"/>
  <c r="FM54" i="20"/>
  <c r="FN54" i="20" s="1"/>
  <c r="FI54" i="20"/>
  <c r="FJ54" i="20" s="1"/>
  <c r="EZ54" i="20"/>
  <c r="EY54" i="20"/>
  <c r="EX54" i="20"/>
  <c r="EW54" i="20"/>
  <c r="EU54" i="20"/>
  <c r="ET54" i="20"/>
  <c r="ES54" i="20"/>
  <c r="ER54" i="20"/>
  <c r="EP54" i="20"/>
  <c r="EO54" i="20"/>
  <c r="EN54" i="20"/>
  <c r="EM54" i="20"/>
  <c r="EK54" i="20"/>
  <c r="EJ54" i="20"/>
  <c r="EI54" i="20"/>
  <c r="EH54" i="20"/>
  <c r="EF54" i="20"/>
  <c r="EE54" i="20"/>
  <c r="ED54" i="20"/>
  <c r="EC54" i="20"/>
  <c r="EA54" i="20"/>
  <c r="DZ54" i="20"/>
  <c r="DY54" i="20"/>
  <c r="DX54" i="20"/>
  <c r="DO54" i="20"/>
  <c r="DP54" i="20" s="1"/>
  <c r="DF54" i="20"/>
  <c r="DE54" i="20"/>
  <c r="DD54" i="20"/>
  <c r="DC54" i="20"/>
  <c r="DA54" i="20"/>
  <c r="CZ54" i="20"/>
  <c r="CY54" i="20"/>
  <c r="CX54" i="20"/>
  <c r="CV54" i="20"/>
  <c r="CU54" i="20"/>
  <c r="CT54" i="20"/>
  <c r="CS54" i="20"/>
  <c r="CQ54" i="20"/>
  <c r="CP54" i="20"/>
  <c r="CO54" i="20"/>
  <c r="CN54" i="20"/>
  <c r="CL54" i="20"/>
  <c r="CK54" i="20"/>
  <c r="CJ54" i="20"/>
  <c r="CI54" i="20"/>
  <c r="CG54" i="20"/>
  <c r="CF54" i="20"/>
  <c r="CE54" i="20"/>
  <c r="CD54" i="20"/>
  <c r="BT54" i="20"/>
  <c r="BU54" i="20" s="1"/>
  <c r="BK54" i="20"/>
  <c r="BJ54" i="20"/>
  <c r="BI54" i="20"/>
  <c r="BH54" i="20"/>
  <c r="BF54" i="20"/>
  <c r="BE54" i="20"/>
  <c r="BD54" i="20"/>
  <c r="BC54" i="20"/>
  <c r="BA54" i="20"/>
  <c r="AZ54" i="20"/>
  <c r="AY54" i="20"/>
  <c r="AX54" i="20"/>
  <c r="AV54" i="20"/>
  <c r="AU54" i="20"/>
  <c r="AT54" i="20"/>
  <c r="AS54" i="20"/>
  <c r="AQ54" i="20"/>
  <c r="AP54" i="20"/>
  <c r="AO54" i="20"/>
  <c r="AN54" i="20"/>
  <c r="AL54" i="20"/>
  <c r="AK54" i="20"/>
  <c r="AJ54" i="20"/>
  <c r="AI54" i="20"/>
  <c r="AG54" i="20"/>
  <c r="AF54" i="20"/>
  <c r="AE54" i="20"/>
  <c r="AD54" i="20"/>
  <c r="AB54" i="20"/>
  <c r="AA54" i="20"/>
  <c r="Z54" i="20"/>
  <c r="Y54" i="20"/>
  <c r="W54" i="20"/>
  <c r="V54" i="20"/>
  <c r="U54" i="20"/>
  <c r="T54" i="20"/>
  <c r="R54" i="20"/>
  <c r="Q54" i="20"/>
  <c r="P54" i="20"/>
  <c r="O54" i="20"/>
  <c r="A54" i="20"/>
  <c r="B54" i="20" s="1"/>
  <c r="AHF53" i="20"/>
  <c r="AHG53" i="20" s="1"/>
  <c r="AGW53" i="20"/>
  <c r="AGV53" i="20"/>
  <c r="AGU53" i="20"/>
  <c r="AGT53" i="20"/>
  <c r="AGR53" i="20"/>
  <c r="AGQ53" i="20"/>
  <c r="AGP53" i="20"/>
  <c r="AGO53" i="20"/>
  <c r="AGM53" i="20"/>
  <c r="AGL53" i="20"/>
  <c r="AGK53" i="20"/>
  <c r="AGJ53" i="20"/>
  <c r="AGH53" i="20"/>
  <c r="AGG53" i="20"/>
  <c r="AGF53" i="20"/>
  <c r="AGE53" i="20"/>
  <c r="AGC53" i="20"/>
  <c r="AGB53" i="20"/>
  <c r="AGA53" i="20"/>
  <c r="AFZ53" i="20"/>
  <c r="AFX53" i="20"/>
  <c r="AFW53" i="20"/>
  <c r="AFV53" i="20"/>
  <c r="AFU53" i="20"/>
  <c r="AFL53" i="20"/>
  <c r="AFM53" i="20" s="1"/>
  <c r="AFC53" i="20"/>
  <c r="AFB53" i="20"/>
  <c r="AFA53" i="20"/>
  <c r="AEZ53" i="20"/>
  <c r="AEX53" i="20"/>
  <c r="AEW53" i="20"/>
  <c r="AEV53" i="20"/>
  <c r="AEU53" i="20"/>
  <c r="AES53" i="20"/>
  <c r="AER53" i="20"/>
  <c r="AEQ53" i="20"/>
  <c r="AEP53" i="20"/>
  <c r="AEN53" i="20"/>
  <c r="AEM53" i="20"/>
  <c r="AEL53" i="20"/>
  <c r="AEK53" i="20"/>
  <c r="AEI53" i="20"/>
  <c r="AEH53" i="20"/>
  <c r="AEG53" i="20"/>
  <c r="AEF53" i="20"/>
  <c r="AED53" i="20"/>
  <c r="AEC53" i="20"/>
  <c r="AEB53" i="20"/>
  <c r="AEA53" i="20"/>
  <c r="ADR53" i="20"/>
  <c r="ADS53" i="20" s="1"/>
  <c r="ADI53" i="20"/>
  <c r="ADH53" i="20"/>
  <c r="ADG53" i="20"/>
  <c r="ADF53" i="20"/>
  <c r="ADD53" i="20"/>
  <c r="ADC53" i="20"/>
  <c r="ADB53" i="20"/>
  <c r="ADA53" i="20"/>
  <c r="ACY53" i="20"/>
  <c r="ACX53" i="20"/>
  <c r="ACW53" i="20"/>
  <c r="ACV53" i="20"/>
  <c r="ACT53" i="20"/>
  <c r="ACS53" i="20"/>
  <c r="ACR53" i="20"/>
  <c r="ACQ53" i="20"/>
  <c r="ACO53" i="20"/>
  <c r="ACN53" i="20"/>
  <c r="ACM53" i="20"/>
  <c r="ACL53" i="20"/>
  <c r="ACJ53" i="20"/>
  <c r="ACI53" i="20"/>
  <c r="ACH53" i="20"/>
  <c r="ACG53" i="20"/>
  <c r="ABX53" i="20"/>
  <c r="ABY53" i="20" s="1"/>
  <c r="ABO53" i="20"/>
  <c r="ABN53" i="20"/>
  <c r="ABM53" i="20"/>
  <c r="ABL53" i="20"/>
  <c r="ABJ53" i="20"/>
  <c r="ABI53" i="20"/>
  <c r="ABH53" i="20"/>
  <c r="ABG53" i="20"/>
  <c r="ABE53" i="20"/>
  <c r="ABD53" i="20"/>
  <c r="ABC53" i="20"/>
  <c r="ABB53" i="20"/>
  <c r="AAZ53" i="20"/>
  <c r="AAY53" i="20"/>
  <c r="AAX53" i="20"/>
  <c r="AAW53" i="20"/>
  <c r="AAU53" i="20"/>
  <c r="AAT53" i="20"/>
  <c r="AAS53" i="20"/>
  <c r="AAR53" i="20"/>
  <c r="AAP53" i="20"/>
  <c r="AAO53" i="20"/>
  <c r="AAN53" i="20"/>
  <c r="AAM53" i="20"/>
  <c r="AAC53" i="20"/>
  <c r="AAD53" i="20" s="1"/>
  <c r="ZC53" i="20"/>
  <c r="YV53" i="20"/>
  <c r="YW53" i="20" s="1"/>
  <c r="YM53" i="20"/>
  <c r="YL53" i="20"/>
  <c r="YK53" i="20"/>
  <c r="YJ53" i="20"/>
  <c r="YH53" i="20"/>
  <c r="YG53" i="20"/>
  <c r="YF53" i="20"/>
  <c r="YE53" i="20"/>
  <c r="YC53" i="20"/>
  <c r="YB53" i="20"/>
  <c r="YA53" i="20"/>
  <c r="XZ53" i="20"/>
  <c r="XX53" i="20"/>
  <c r="XW53" i="20"/>
  <c r="XV53" i="20"/>
  <c r="XU53" i="20"/>
  <c r="XS53" i="20"/>
  <c r="XR53" i="20"/>
  <c r="XQ53" i="20"/>
  <c r="XP53" i="20"/>
  <c r="XN53" i="20"/>
  <c r="XM53" i="20"/>
  <c r="XL53" i="20"/>
  <c r="XK53" i="20"/>
  <c r="XB53" i="20"/>
  <c r="XC53" i="20" s="1"/>
  <c r="WS53" i="20"/>
  <c r="WR53" i="20"/>
  <c r="WQ53" i="20"/>
  <c r="WP53" i="20"/>
  <c r="WN53" i="20"/>
  <c r="WM53" i="20"/>
  <c r="WL53" i="20"/>
  <c r="WK53" i="20"/>
  <c r="WI53" i="20"/>
  <c r="WH53" i="20"/>
  <c r="WG53" i="20"/>
  <c r="WF53" i="20"/>
  <c r="WD53" i="20"/>
  <c r="WC53" i="20"/>
  <c r="WB53" i="20"/>
  <c r="WA53" i="20"/>
  <c r="VY53" i="20"/>
  <c r="VX53" i="20"/>
  <c r="VW53" i="20"/>
  <c r="VV53" i="20"/>
  <c r="VT53" i="20"/>
  <c r="VS53" i="20"/>
  <c r="VR53" i="20"/>
  <c r="VQ53" i="20"/>
  <c r="VG53" i="20"/>
  <c r="VH53" i="20" s="1"/>
  <c r="UX53" i="20"/>
  <c r="UW53" i="20"/>
  <c r="UV53" i="20"/>
  <c r="UU53" i="20"/>
  <c r="US53" i="20"/>
  <c r="UR53" i="20"/>
  <c r="UQ53" i="20"/>
  <c r="UP53" i="20"/>
  <c r="UN53" i="20"/>
  <c r="UM53" i="20"/>
  <c r="UL53" i="20"/>
  <c r="UK53" i="20"/>
  <c r="UI53" i="20"/>
  <c r="UH53" i="20"/>
  <c r="UG53" i="20"/>
  <c r="UF53" i="20"/>
  <c r="UD53" i="20"/>
  <c r="UC53" i="20"/>
  <c r="UB53" i="20"/>
  <c r="UA53" i="20"/>
  <c r="TY53" i="20"/>
  <c r="TX53" i="20"/>
  <c r="TW53" i="20"/>
  <c r="TV53" i="20"/>
  <c r="TT53" i="20"/>
  <c r="TS53" i="20"/>
  <c r="TR53" i="20"/>
  <c r="TQ53" i="20"/>
  <c r="TO53" i="20"/>
  <c r="TN53" i="20"/>
  <c r="TM53" i="20"/>
  <c r="TL53" i="20"/>
  <c r="TJ53" i="20"/>
  <c r="TI53" i="20"/>
  <c r="TH53" i="20"/>
  <c r="TG53" i="20"/>
  <c r="TE53" i="20"/>
  <c r="TD53" i="20"/>
  <c r="TC53" i="20"/>
  <c r="TB53" i="20"/>
  <c r="SQ53" i="20"/>
  <c r="SP53" i="20"/>
  <c r="SM53" i="20"/>
  <c r="SN53" i="20" s="1"/>
  <c r="SI53" i="20"/>
  <c r="SJ53" i="20" s="1"/>
  <c r="RZ53" i="20"/>
  <c r="RY53" i="20"/>
  <c r="RX53" i="20"/>
  <c r="RW53" i="20"/>
  <c r="RU53" i="20"/>
  <c r="RT53" i="20"/>
  <c r="RS53" i="20"/>
  <c r="RR53" i="20"/>
  <c r="RP53" i="20"/>
  <c r="RO53" i="20"/>
  <c r="RN53" i="20"/>
  <c r="RM53" i="20"/>
  <c r="RK53" i="20"/>
  <c r="RJ53" i="20"/>
  <c r="RI53" i="20"/>
  <c r="RH53" i="20"/>
  <c r="RF53" i="20"/>
  <c r="RE53" i="20"/>
  <c r="RD53" i="20"/>
  <c r="RC53" i="20"/>
  <c r="RA53" i="20"/>
  <c r="QZ53" i="20"/>
  <c r="QY53" i="20"/>
  <c r="QX53" i="20"/>
  <c r="QO53" i="20"/>
  <c r="QP53" i="20" s="1"/>
  <c r="QF53" i="20"/>
  <c r="QE53" i="20"/>
  <c r="QD53" i="20"/>
  <c r="QC53" i="20"/>
  <c r="QA53" i="20"/>
  <c r="PZ53" i="20"/>
  <c r="PY53" i="20"/>
  <c r="PX53" i="20"/>
  <c r="PV53" i="20"/>
  <c r="PU53" i="20"/>
  <c r="PT53" i="20"/>
  <c r="PS53" i="20"/>
  <c r="PQ53" i="20"/>
  <c r="PP53" i="20"/>
  <c r="PO53" i="20"/>
  <c r="PN53" i="20"/>
  <c r="PL53" i="20"/>
  <c r="PK53" i="20"/>
  <c r="PJ53" i="20"/>
  <c r="PI53" i="20"/>
  <c r="PG53" i="20"/>
  <c r="PF53" i="20"/>
  <c r="PE53" i="20"/>
  <c r="PD53" i="20"/>
  <c r="OT53" i="20"/>
  <c r="OU53" i="20" s="1"/>
  <c r="OK53" i="20"/>
  <c r="OJ53" i="20"/>
  <c r="OI53" i="20"/>
  <c r="OH53" i="20"/>
  <c r="OF53" i="20"/>
  <c r="OE53" i="20"/>
  <c r="OD53" i="20"/>
  <c r="OC53" i="20"/>
  <c r="OA53" i="20"/>
  <c r="NZ53" i="20"/>
  <c r="NY53" i="20"/>
  <c r="NX53" i="20"/>
  <c r="NV53" i="20"/>
  <c r="NU53" i="20"/>
  <c r="NT53" i="20"/>
  <c r="NS53" i="20"/>
  <c r="NQ53" i="20"/>
  <c r="NP53" i="20"/>
  <c r="NO53" i="20"/>
  <c r="NN53" i="20"/>
  <c r="NL53" i="20"/>
  <c r="NK53" i="20"/>
  <c r="NJ53" i="20"/>
  <c r="NI53" i="20"/>
  <c r="NG53" i="20"/>
  <c r="NF53" i="20"/>
  <c r="NE53" i="20"/>
  <c r="ND53" i="20"/>
  <c r="NB53" i="20"/>
  <c r="NA53" i="20"/>
  <c r="MZ53" i="20"/>
  <c r="MY53" i="20"/>
  <c r="MW53" i="20"/>
  <c r="MV53" i="20"/>
  <c r="MU53" i="20"/>
  <c r="MT53" i="20"/>
  <c r="MR53" i="20"/>
  <c r="MQ53" i="20"/>
  <c r="MP53" i="20"/>
  <c r="MO53" i="20"/>
  <c r="MD53" i="20"/>
  <c r="MC53" i="20"/>
  <c r="LZ53" i="20"/>
  <c r="MA53" i="20" s="1"/>
  <c r="LV53" i="20"/>
  <c r="LW53" i="20" s="1"/>
  <c r="LM53" i="20"/>
  <c r="LL53" i="20"/>
  <c r="LK53" i="20"/>
  <c r="LJ53" i="20"/>
  <c r="LH53" i="20"/>
  <c r="LG53" i="20"/>
  <c r="LF53" i="20"/>
  <c r="LE53" i="20"/>
  <c r="LC53" i="20"/>
  <c r="LB53" i="20"/>
  <c r="LA53" i="20"/>
  <c r="KZ53" i="20"/>
  <c r="KX53" i="20"/>
  <c r="KW53" i="20"/>
  <c r="KV53" i="20"/>
  <c r="KU53" i="20"/>
  <c r="KS53" i="20"/>
  <c r="KR53" i="20"/>
  <c r="KQ53" i="20"/>
  <c r="KP53" i="20"/>
  <c r="KN53" i="20"/>
  <c r="KM53" i="20"/>
  <c r="KL53" i="20"/>
  <c r="KK53" i="20"/>
  <c r="KB53" i="20"/>
  <c r="KC53" i="20" s="1"/>
  <c r="JS53" i="20"/>
  <c r="JR53" i="20"/>
  <c r="JQ53" i="20"/>
  <c r="JP53" i="20"/>
  <c r="JN53" i="20"/>
  <c r="JM53" i="20"/>
  <c r="JL53" i="20"/>
  <c r="JK53" i="20"/>
  <c r="JI53" i="20"/>
  <c r="JH53" i="20"/>
  <c r="JG53" i="20"/>
  <c r="JF53" i="20"/>
  <c r="JD53" i="20"/>
  <c r="JC53" i="20"/>
  <c r="JB53" i="20"/>
  <c r="JA53" i="20"/>
  <c r="IY53" i="20"/>
  <c r="IX53" i="20"/>
  <c r="IW53" i="20"/>
  <c r="IV53" i="20"/>
  <c r="IT53" i="20"/>
  <c r="IS53" i="20"/>
  <c r="IR53" i="20"/>
  <c r="IQ53" i="20"/>
  <c r="IG53" i="20"/>
  <c r="IH53" i="20" s="1"/>
  <c r="HX53" i="20"/>
  <c r="HW53" i="20"/>
  <c r="HV53" i="20"/>
  <c r="HU53" i="20"/>
  <c r="HS53" i="20"/>
  <c r="HR53" i="20"/>
  <c r="HQ53" i="20"/>
  <c r="HP53" i="20"/>
  <c r="HN53" i="20"/>
  <c r="HM53" i="20"/>
  <c r="HL53" i="20"/>
  <c r="HK53" i="20"/>
  <c r="HI53" i="20"/>
  <c r="HH53" i="20"/>
  <c r="HG53" i="20"/>
  <c r="HF53" i="20"/>
  <c r="HD53" i="20"/>
  <c r="HC53" i="20"/>
  <c r="HB53" i="20"/>
  <c r="HA53" i="20"/>
  <c r="GY53" i="20"/>
  <c r="GX53" i="20"/>
  <c r="GW53" i="20"/>
  <c r="GV53" i="20"/>
  <c r="GT53" i="20"/>
  <c r="GS53" i="20"/>
  <c r="GR53" i="20"/>
  <c r="GQ53" i="20"/>
  <c r="GO53" i="20"/>
  <c r="GN53" i="20"/>
  <c r="GM53" i="20"/>
  <c r="GL53" i="20"/>
  <c r="GJ53" i="20"/>
  <c r="GI53" i="20"/>
  <c r="GH53" i="20"/>
  <c r="GG53" i="20"/>
  <c r="GE53" i="20"/>
  <c r="GD53" i="20"/>
  <c r="GC53" i="20"/>
  <c r="GB53" i="20"/>
  <c r="FQ53" i="20"/>
  <c r="FP53" i="20"/>
  <c r="FM53" i="20"/>
  <c r="FN53" i="20" s="1"/>
  <c r="FI53" i="20"/>
  <c r="FJ53" i="20" s="1"/>
  <c r="EZ53" i="20"/>
  <c r="EY53" i="20"/>
  <c r="EX53" i="20"/>
  <c r="EW53" i="20"/>
  <c r="EU53" i="20"/>
  <c r="ET53" i="20"/>
  <c r="ES53" i="20"/>
  <c r="ER53" i="20"/>
  <c r="EP53" i="20"/>
  <c r="EO53" i="20"/>
  <c r="EN53" i="20"/>
  <c r="EM53" i="20"/>
  <c r="EK53" i="20"/>
  <c r="EJ53" i="20"/>
  <c r="EI53" i="20"/>
  <c r="EH53" i="20"/>
  <c r="EF53" i="20"/>
  <c r="EE53" i="20"/>
  <c r="ED53" i="20"/>
  <c r="EC53" i="20"/>
  <c r="EA53" i="20"/>
  <c r="DZ53" i="20"/>
  <c r="DY53" i="20"/>
  <c r="DX53" i="20"/>
  <c r="DO53" i="20"/>
  <c r="DP53" i="20" s="1"/>
  <c r="DF53" i="20"/>
  <c r="DE53" i="20"/>
  <c r="DD53" i="20"/>
  <c r="DC53" i="20"/>
  <c r="DA53" i="20"/>
  <c r="CZ53" i="20"/>
  <c r="CY53" i="20"/>
  <c r="CX53" i="20"/>
  <c r="CV53" i="20"/>
  <c r="CU53" i="20"/>
  <c r="CT53" i="20"/>
  <c r="CS53" i="20"/>
  <c r="CQ53" i="20"/>
  <c r="CP53" i="20"/>
  <c r="CO53" i="20"/>
  <c r="CN53" i="20"/>
  <c r="CL53" i="20"/>
  <c r="CK53" i="20"/>
  <c r="CJ53" i="20"/>
  <c r="CI53" i="20"/>
  <c r="CG53" i="20"/>
  <c r="CF53" i="20"/>
  <c r="CE53" i="20"/>
  <c r="CD53" i="20"/>
  <c r="BT53" i="20"/>
  <c r="BU53" i="20" s="1"/>
  <c r="BK53" i="20"/>
  <c r="BJ53" i="20"/>
  <c r="BI53" i="20"/>
  <c r="BH53" i="20"/>
  <c r="BF53" i="20"/>
  <c r="BE53" i="20"/>
  <c r="BD53" i="20"/>
  <c r="BC53" i="20"/>
  <c r="BA53" i="20"/>
  <c r="AZ53" i="20"/>
  <c r="AY53" i="20"/>
  <c r="AX53" i="20"/>
  <c r="AV53" i="20"/>
  <c r="AU53" i="20"/>
  <c r="AT53" i="20"/>
  <c r="AS53" i="20"/>
  <c r="AQ53" i="20"/>
  <c r="AP53" i="20"/>
  <c r="AO53" i="20"/>
  <c r="AN53" i="20"/>
  <c r="AL53" i="20"/>
  <c r="AK53" i="20"/>
  <c r="AJ53" i="20"/>
  <c r="AI53" i="20"/>
  <c r="AG53" i="20"/>
  <c r="AF53" i="20"/>
  <c r="AE53" i="20"/>
  <c r="AD53" i="20"/>
  <c r="AB53" i="20"/>
  <c r="AA53" i="20"/>
  <c r="Z53" i="20"/>
  <c r="Y53" i="20"/>
  <c r="W53" i="20"/>
  <c r="V53" i="20"/>
  <c r="U53" i="20"/>
  <c r="T53" i="20"/>
  <c r="R53" i="20"/>
  <c r="Q53" i="20"/>
  <c r="P53" i="20"/>
  <c r="O53" i="20"/>
  <c r="A53" i="20"/>
  <c r="B53" i="20" s="1"/>
  <c r="AHF52" i="20"/>
  <c r="AHG52" i="20" s="1"/>
  <c r="AGW52" i="20"/>
  <c r="AGV52" i="20"/>
  <c r="AGU52" i="20"/>
  <c r="AGT52" i="20"/>
  <c r="AGR52" i="20"/>
  <c r="AGQ52" i="20"/>
  <c r="AGP52" i="20"/>
  <c r="AGO52" i="20"/>
  <c r="AGM52" i="20"/>
  <c r="AGL52" i="20"/>
  <c r="AGK52" i="20"/>
  <c r="AGJ52" i="20"/>
  <c r="AGH52" i="20"/>
  <c r="AGG52" i="20"/>
  <c r="AGF52" i="20"/>
  <c r="AGE52" i="20"/>
  <c r="AGC52" i="20"/>
  <c r="AGB52" i="20"/>
  <c r="AGA52" i="20"/>
  <c r="AFZ52" i="20"/>
  <c r="AFX52" i="20"/>
  <c r="AFW52" i="20"/>
  <c r="AFV52" i="20"/>
  <c r="AFU52" i="20"/>
  <c r="AFL52" i="20"/>
  <c r="AFM52" i="20" s="1"/>
  <c r="AFC52" i="20"/>
  <c r="AFB52" i="20"/>
  <c r="AFA52" i="20"/>
  <c r="AEZ52" i="20"/>
  <c r="AEX52" i="20"/>
  <c r="AEW52" i="20"/>
  <c r="AEV52" i="20"/>
  <c r="AEU52" i="20"/>
  <c r="AES52" i="20"/>
  <c r="AER52" i="20"/>
  <c r="AEQ52" i="20"/>
  <c r="AEP52" i="20"/>
  <c r="AEN52" i="20"/>
  <c r="AEM52" i="20"/>
  <c r="AEL52" i="20"/>
  <c r="AEK52" i="20"/>
  <c r="AEI52" i="20"/>
  <c r="AEH52" i="20"/>
  <c r="AEG52" i="20"/>
  <c r="AEF52" i="20"/>
  <c r="AED52" i="20"/>
  <c r="AEC52" i="20"/>
  <c r="AEB52" i="20"/>
  <c r="AEA52" i="20"/>
  <c r="ADR52" i="20"/>
  <c r="ADS52" i="20" s="1"/>
  <c r="ADI52" i="20"/>
  <c r="ADH52" i="20"/>
  <c r="ADG52" i="20"/>
  <c r="ADF52" i="20"/>
  <c r="ADD52" i="20"/>
  <c r="ADC52" i="20"/>
  <c r="ADB52" i="20"/>
  <c r="ADA52" i="20"/>
  <c r="ACY52" i="20"/>
  <c r="ACX52" i="20"/>
  <c r="ACW52" i="20"/>
  <c r="ACV52" i="20"/>
  <c r="ACT52" i="20"/>
  <c r="ACS52" i="20"/>
  <c r="ACR52" i="20"/>
  <c r="ACQ52" i="20"/>
  <c r="ACO52" i="20"/>
  <c r="ACN52" i="20"/>
  <c r="ACM52" i="20"/>
  <c r="ACL52" i="20"/>
  <c r="ACJ52" i="20"/>
  <c r="ACI52" i="20"/>
  <c r="ACH52" i="20"/>
  <c r="ACG52" i="20"/>
  <c r="ABX52" i="20"/>
  <c r="ABY52" i="20" s="1"/>
  <c r="ABO52" i="20"/>
  <c r="ABN52" i="20"/>
  <c r="ABM52" i="20"/>
  <c r="ABL52" i="20"/>
  <c r="ABJ52" i="20"/>
  <c r="ABI52" i="20"/>
  <c r="ABH52" i="20"/>
  <c r="ABG52" i="20"/>
  <c r="ABE52" i="20"/>
  <c r="ABD52" i="20"/>
  <c r="ABC52" i="20"/>
  <c r="ABB52" i="20"/>
  <c r="AAZ52" i="20"/>
  <c r="AAY52" i="20"/>
  <c r="AAX52" i="20"/>
  <c r="AAW52" i="20"/>
  <c r="AAU52" i="20"/>
  <c r="AAT52" i="20"/>
  <c r="AAS52" i="20"/>
  <c r="AAR52" i="20"/>
  <c r="AAP52" i="20"/>
  <c r="AAO52" i="20"/>
  <c r="AAN52" i="20"/>
  <c r="AAM52" i="20"/>
  <c r="AAC52" i="20"/>
  <c r="AAD52" i="20" s="1"/>
  <c r="ZC52" i="20"/>
  <c r="YV52" i="20"/>
  <c r="YW52" i="20" s="1"/>
  <c r="YM52" i="20"/>
  <c r="YL52" i="20"/>
  <c r="YK52" i="20"/>
  <c r="YJ52" i="20"/>
  <c r="YH52" i="20"/>
  <c r="YG52" i="20"/>
  <c r="YF52" i="20"/>
  <c r="YE52" i="20"/>
  <c r="YC52" i="20"/>
  <c r="YB52" i="20"/>
  <c r="YA52" i="20"/>
  <c r="XZ52" i="20"/>
  <c r="XX52" i="20"/>
  <c r="XW52" i="20"/>
  <c r="XV52" i="20"/>
  <c r="XU52" i="20"/>
  <c r="XS52" i="20"/>
  <c r="XR52" i="20"/>
  <c r="XQ52" i="20"/>
  <c r="XP52" i="20"/>
  <c r="XN52" i="20"/>
  <c r="XM52" i="20"/>
  <c r="XL52" i="20"/>
  <c r="XK52" i="20"/>
  <c r="XB52" i="20"/>
  <c r="XC52" i="20" s="1"/>
  <c r="WS52" i="20"/>
  <c r="WR52" i="20"/>
  <c r="WQ52" i="20"/>
  <c r="WP52" i="20"/>
  <c r="WN52" i="20"/>
  <c r="WM52" i="20"/>
  <c r="WL52" i="20"/>
  <c r="WK52" i="20"/>
  <c r="WI52" i="20"/>
  <c r="WH52" i="20"/>
  <c r="WG52" i="20"/>
  <c r="WF52" i="20"/>
  <c r="WD52" i="20"/>
  <c r="WC52" i="20"/>
  <c r="WB52" i="20"/>
  <c r="WA52" i="20"/>
  <c r="VY52" i="20"/>
  <c r="VX52" i="20"/>
  <c r="VW52" i="20"/>
  <c r="VV52" i="20"/>
  <c r="VT52" i="20"/>
  <c r="VS52" i="20"/>
  <c r="VR52" i="20"/>
  <c r="VQ52" i="20"/>
  <c r="VG52" i="20"/>
  <c r="VH52" i="20" s="1"/>
  <c r="UX52" i="20"/>
  <c r="UW52" i="20"/>
  <c r="UV52" i="20"/>
  <c r="UU52" i="20"/>
  <c r="US52" i="20"/>
  <c r="UR52" i="20"/>
  <c r="UQ52" i="20"/>
  <c r="UP52" i="20"/>
  <c r="UN52" i="20"/>
  <c r="UM52" i="20"/>
  <c r="UL52" i="20"/>
  <c r="UK52" i="20"/>
  <c r="UI52" i="20"/>
  <c r="UH52" i="20"/>
  <c r="UG52" i="20"/>
  <c r="UF52" i="20"/>
  <c r="UD52" i="20"/>
  <c r="UC52" i="20"/>
  <c r="UB52" i="20"/>
  <c r="UA52" i="20"/>
  <c r="TY52" i="20"/>
  <c r="TX52" i="20"/>
  <c r="TW52" i="20"/>
  <c r="TV52" i="20"/>
  <c r="TT52" i="20"/>
  <c r="TS52" i="20"/>
  <c r="TR52" i="20"/>
  <c r="TQ52" i="20"/>
  <c r="TO52" i="20"/>
  <c r="TN52" i="20"/>
  <c r="TM52" i="20"/>
  <c r="TL52" i="20"/>
  <c r="TJ52" i="20"/>
  <c r="TI52" i="20"/>
  <c r="TH52" i="20"/>
  <c r="TG52" i="20"/>
  <c r="TE52" i="20"/>
  <c r="TD52" i="20"/>
  <c r="TC52" i="20"/>
  <c r="TB52" i="20"/>
  <c r="SQ52" i="20"/>
  <c r="SP52" i="20"/>
  <c r="SM52" i="20"/>
  <c r="SN52" i="20" s="1"/>
  <c r="SI52" i="20"/>
  <c r="SJ52" i="20" s="1"/>
  <c r="RZ52" i="20"/>
  <c r="RY52" i="20"/>
  <c r="RX52" i="20"/>
  <c r="RW52" i="20"/>
  <c r="RU52" i="20"/>
  <c r="RT52" i="20"/>
  <c r="RS52" i="20"/>
  <c r="RR52" i="20"/>
  <c r="RP52" i="20"/>
  <c r="RO52" i="20"/>
  <c r="RN52" i="20"/>
  <c r="RM52" i="20"/>
  <c r="RK52" i="20"/>
  <c r="RJ52" i="20"/>
  <c r="RI52" i="20"/>
  <c r="RH52" i="20"/>
  <c r="RF52" i="20"/>
  <c r="RE52" i="20"/>
  <c r="RD52" i="20"/>
  <c r="RC52" i="20"/>
  <c r="RA52" i="20"/>
  <c r="QZ52" i="20"/>
  <c r="QY52" i="20"/>
  <c r="QX52" i="20"/>
  <c r="QO52" i="20"/>
  <c r="QP52" i="20" s="1"/>
  <c r="QF52" i="20"/>
  <c r="QE52" i="20"/>
  <c r="QD52" i="20"/>
  <c r="QC52" i="20"/>
  <c r="QA52" i="20"/>
  <c r="PZ52" i="20"/>
  <c r="PY52" i="20"/>
  <c r="PX52" i="20"/>
  <c r="PV52" i="20"/>
  <c r="PU52" i="20"/>
  <c r="PT52" i="20"/>
  <c r="PS52" i="20"/>
  <c r="PQ52" i="20"/>
  <c r="PP52" i="20"/>
  <c r="PO52" i="20"/>
  <c r="PN52" i="20"/>
  <c r="PL52" i="20"/>
  <c r="PK52" i="20"/>
  <c r="PJ52" i="20"/>
  <c r="PI52" i="20"/>
  <c r="PG52" i="20"/>
  <c r="PF52" i="20"/>
  <c r="PE52" i="20"/>
  <c r="PD52" i="20"/>
  <c r="OT52" i="20"/>
  <c r="OU52" i="20" s="1"/>
  <c r="OK52" i="20"/>
  <c r="OJ52" i="20"/>
  <c r="OI52" i="20"/>
  <c r="OH52" i="20"/>
  <c r="OF52" i="20"/>
  <c r="OE52" i="20"/>
  <c r="OD52" i="20"/>
  <c r="OC52" i="20"/>
  <c r="OA52" i="20"/>
  <c r="NZ52" i="20"/>
  <c r="NY52" i="20"/>
  <c r="NX52" i="20"/>
  <c r="NV52" i="20"/>
  <c r="NU52" i="20"/>
  <c r="NT52" i="20"/>
  <c r="NS52" i="20"/>
  <c r="NQ52" i="20"/>
  <c r="NP52" i="20"/>
  <c r="NO52" i="20"/>
  <c r="NN52" i="20"/>
  <c r="NL52" i="20"/>
  <c r="NK52" i="20"/>
  <c r="NJ52" i="20"/>
  <c r="NI52" i="20"/>
  <c r="NG52" i="20"/>
  <c r="NF52" i="20"/>
  <c r="NE52" i="20"/>
  <c r="ND52" i="20"/>
  <c r="NB52" i="20"/>
  <c r="NA52" i="20"/>
  <c r="MZ52" i="20"/>
  <c r="MY52" i="20"/>
  <c r="MW52" i="20"/>
  <c r="MV52" i="20"/>
  <c r="MU52" i="20"/>
  <c r="MT52" i="20"/>
  <c r="MR52" i="20"/>
  <c r="MQ52" i="20"/>
  <c r="MP52" i="20"/>
  <c r="MO52" i="20"/>
  <c r="MD52" i="20"/>
  <c r="MC52" i="20"/>
  <c r="LZ52" i="20"/>
  <c r="MA52" i="20" s="1"/>
  <c r="LV52" i="20"/>
  <c r="LW52" i="20" s="1"/>
  <c r="LM52" i="20"/>
  <c r="LL52" i="20"/>
  <c r="LK52" i="20"/>
  <c r="LJ52" i="20"/>
  <c r="LH52" i="20"/>
  <c r="LG52" i="20"/>
  <c r="LF52" i="20"/>
  <c r="LE52" i="20"/>
  <c r="LC52" i="20"/>
  <c r="LB52" i="20"/>
  <c r="LA52" i="20"/>
  <c r="KZ52" i="20"/>
  <c r="KX52" i="20"/>
  <c r="KW52" i="20"/>
  <c r="KV52" i="20"/>
  <c r="KU52" i="20"/>
  <c r="KS52" i="20"/>
  <c r="KR52" i="20"/>
  <c r="KQ52" i="20"/>
  <c r="KP52" i="20"/>
  <c r="KN52" i="20"/>
  <c r="KM52" i="20"/>
  <c r="KL52" i="20"/>
  <c r="KK52" i="20"/>
  <c r="KB52" i="20"/>
  <c r="KC52" i="20" s="1"/>
  <c r="JS52" i="20"/>
  <c r="JR52" i="20"/>
  <c r="JQ52" i="20"/>
  <c r="JP52" i="20"/>
  <c r="JN52" i="20"/>
  <c r="JM52" i="20"/>
  <c r="JL52" i="20"/>
  <c r="JK52" i="20"/>
  <c r="JI52" i="20"/>
  <c r="JH52" i="20"/>
  <c r="JG52" i="20"/>
  <c r="JF52" i="20"/>
  <c r="JD52" i="20"/>
  <c r="JC52" i="20"/>
  <c r="JB52" i="20"/>
  <c r="JA52" i="20"/>
  <c r="IY52" i="20"/>
  <c r="IX52" i="20"/>
  <c r="IW52" i="20"/>
  <c r="IV52" i="20"/>
  <c r="IT52" i="20"/>
  <c r="IS52" i="20"/>
  <c r="IR52" i="20"/>
  <c r="IQ52" i="20"/>
  <c r="IG52" i="20"/>
  <c r="IH52" i="20" s="1"/>
  <c r="HX52" i="20"/>
  <c r="HW52" i="20"/>
  <c r="HV52" i="20"/>
  <c r="HU52" i="20"/>
  <c r="HS52" i="20"/>
  <c r="HR52" i="20"/>
  <c r="HQ52" i="20"/>
  <c r="HP52" i="20"/>
  <c r="HN52" i="20"/>
  <c r="HM52" i="20"/>
  <c r="HL52" i="20"/>
  <c r="HK52" i="20"/>
  <c r="HI52" i="20"/>
  <c r="HH52" i="20"/>
  <c r="HG52" i="20"/>
  <c r="HF52" i="20"/>
  <c r="HD52" i="20"/>
  <c r="HC52" i="20"/>
  <c r="HB52" i="20"/>
  <c r="HA52" i="20"/>
  <c r="GY52" i="20"/>
  <c r="GX52" i="20"/>
  <c r="GW52" i="20"/>
  <c r="GV52" i="20"/>
  <c r="GT52" i="20"/>
  <c r="GS52" i="20"/>
  <c r="GR52" i="20"/>
  <c r="GQ52" i="20"/>
  <c r="GO52" i="20"/>
  <c r="GN52" i="20"/>
  <c r="GM52" i="20"/>
  <c r="GL52" i="20"/>
  <c r="GJ52" i="20"/>
  <c r="GI52" i="20"/>
  <c r="GH52" i="20"/>
  <c r="GG52" i="20"/>
  <c r="GE52" i="20"/>
  <c r="GD52" i="20"/>
  <c r="GC52" i="20"/>
  <c r="GB52" i="20"/>
  <c r="FQ52" i="20"/>
  <c r="FP52" i="20"/>
  <c r="FM52" i="20"/>
  <c r="FN52" i="20" s="1"/>
  <c r="FI52" i="20"/>
  <c r="FJ52" i="20" s="1"/>
  <c r="EZ52" i="20"/>
  <c r="EY52" i="20"/>
  <c r="EX52" i="20"/>
  <c r="EW52" i="20"/>
  <c r="EU52" i="20"/>
  <c r="ET52" i="20"/>
  <c r="ES52" i="20"/>
  <c r="ER52" i="20"/>
  <c r="EP52" i="20"/>
  <c r="EO52" i="20"/>
  <c r="EN52" i="20"/>
  <c r="EM52" i="20"/>
  <c r="EK52" i="20"/>
  <c r="EJ52" i="20"/>
  <c r="EI52" i="20"/>
  <c r="EH52" i="20"/>
  <c r="EF52" i="20"/>
  <c r="EE52" i="20"/>
  <c r="ED52" i="20"/>
  <c r="EC52" i="20"/>
  <c r="EA52" i="20"/>
  <c r="DZ52" i="20"/>
  <c r="DY52" i="20"/>
  <c r="DX52" i="20"/>
  <c r="DO52" i="20"/>
  <c r="DP52" i="20" s="1"/>
  <c r="DF52" i="20"/>
  <c r="DE52" i="20"/>
  <c r="DD52" i="20"/>
  <c r="DC52" i="20"/>
  <c r="DA52" i="20"/>
  <c r="CZ52" i="20"/>
  <c r="CY52" i="20"/>
  <c r="CX52" i="20"/>
  <c r="CV52" i="20"/>
  <c r="CU52" i="20"/>
  <c r="CT52" i="20"/>
  <c r="CS52" i="20"/>
  <c r="CQ52" i="20"/>
  <c r="CP52" i="20"/>
  <c r="CO52" i="20"/>
  <c r="CN52" i="20"/>
  <c r="CL52" i="20"/>
  <c r="CK52" i="20"/>
  <c r="CJ52" i="20"/>
  <c r="CI52" i="20"/>
  <c r="CG52" i="20"/>
  <c r="CF52" i="20"/>
  <c r="CE52" i="20"/>
  <c r="CD52" i="20"/>
  <c r="BT52" i="20"/>
  <c r="BU52" i="20" s="1"/>
  <c r="BK52" i="20"/>
  <c r="BJ52" i="20"/>
  <c r="BI52" i="20"/>
  <c r="BH52" i="20"/>
  <c r="BF52" i="20"/>
  <c r="BE52" i="20"/>
  <c r="BD52" i="20"/>
  <c r="BC52" i="20"/>
  <c r="BA52" i="20"/>
  <c r="AZ52" i="20"/>
  <c r="AY52" i="20"/>
  <c r="AX52" i="20"/>
  <c r="AV52" i="20"/>
  <c r="AU52" i="20"/>
  <c r="AT52" i="20"/>
  <c r="AS52" i="20"/>
  <c r="AQ52" i="20"/>
  <c r="AP52" i="20"/>
  <c r="AO52" i="20"/>
  <c r="AN52" i="20"/>
  <c r="AL52" i="20"/>
  <c r="AK52" i="20"/>
  <c r="AJ52" i="20"/>
  <c r="AI52" i="20"/>
  <c r="AG52" i="20"/>
  <c r="AF52" i="20"/>
  <c r="AE52" i="20"/>
  <c r="AD52" i="20"/>
  <c r="AB52" i="20"/>
  <c r="AA52" i="20"/>
  <c r="Z52" i="20"/>
  <c r="Y52" i="20"/>
  <c r="W52" i="20"/>
  <c r="V52" i="20"/>
  <c r="U52" i="20"/>
  <c r="T52" i="20"/>
  <c r="R52" i="20"/>
  <c r="Q52" i="20"/>
  <c r="P52" i="20"/>
  <c r="O52" i="20"/>
  <c r="A52" i="20"/>
  <c r="B52" i="20" s="1"/>
  <c r="AHF51" i="20"/>
  <c r="AHG51" i="20" s="1"/>
  <c r="AGW51" i="20"/>
  <c r="AGV51" i="20"/>
  <c r="AGU51" i="20"/>
  <c r="AGT51" i="20"/>
  <c r="AGR51" i="20"/>
  <c r="AGQ51" i="20"/>
  <c r="AGP51" i="20"/>
  <c r="AGO51" i="20"/>
  <c r="AGM51" i="20"/>
  <c r="AGL51" i="20"/>
  <c r="AGK51" i="20"/>
  <c r="AGJ51" i="20"/>
  <c r="AGH51" i="20"/>
  <c r="AGG51" i="20"/>
  <c r="AGF51" i="20"/>
  <c r="AGE51" i="20"/>
  <c r="AGC51" i="20"/>
  <c r="AGB51" i="20"/>
  <c r="AGA51" i="20"/>
  <c r="AFZ51" i="20"/>
  <c r="AFX51" i="20"/>
  <c r="AFW51" i="20"/>
  <c r="AFV51" i="20"/>
  <c r="AFU51" i="20"/>
  <c r="AFL51" i="20"/>
  <c r="AFM51" i="20" s="1"/>
  <c r="AFC51" i="20"/>
  <c r="AFB51" i="20"/>
  <c r="AFA51" i="20"/>
  <c r="AEZ51" i="20"/>
  <c r="AEX51" i="20"/>
  <c r="AEW51" i="20"/>
  <c r="AEV51" i="20"/>
  <c r="AEU51" i="20"/>
  <c r="AES51" i="20"/>
  <c r="AER51" i="20"/>
  <c r="AEQ51" i="20"/>
  <c r="AEP51" i="20"/>
  <c r="AEN51" i="20"/>
  <c r="AEM51" i="20"/>
  <c r="AEL51" i="20"/>
  <c r="AEK51" i="20"/>
  <c r="AEI51" i="20"/>
  <c r="AEH51" i="20"/>
  <c r="AEG51" i="20"/>
  <c r="AEF51" i="20"/>
  <c r="AED51" i="20"/>
  <c r="AEC51" i="20"/>
  <c r="AEB51" i="20"/>
  <c r="AEA51" i="20"/>
  <c r="ADR51" i="20"/>
  <c r="ADS51" i="20" s="1"/>
  <c r="ADI51" i="20"/>
  <c r="ADH51" i="20"/>
  <c r="ADG51" i="20"/>
  <c r="ADF51" i="20"/>
  <c r="ADD51" i="20"/>
  <c r="ADC51" i="20"/>
  <c r="ADB51" i="20"/>
  <c r="ADA51" i="20"/>
  <c r="ACY51" i="20"/>
  <c r="ACX51" i="20"/>
  <c r="ACW51" i="20"/>
  <c r="ACV51" i="20"/>
  <c r="ACT51" i="20"/>
  <c r="ACS51" i="20"/>
  <c r="ACR51" i="20"/>
  <c r="ACQ51" i="20"/>
  <c r="ACO51" i="20"/>
  <c r="ACN51" i="20"/>
  <c r="ACM51" i="20"/>
  <c r="ACL51" i="20"/>
  <c r="ACJ51" i="20"/>
  <c r="ACI51" i="20"/>
  <c r="ACH51" i="20"/>
  <c r="ACG51" i="20"/>
  <c r="ABX51" i="20"/>
  <c r="ABY51" i="20" s="1"/>
  <c r="ABO51" i="20"/>
  <c r="ABN51" i="20"/>
  <c r="ABM51" i="20"/>
  <c r="ABL51" i="20"/>
  <c r="ABJ51" i="20"/>
  <c r="ABI51" i="20"/>
  <c r="ABH51" i="20"/>
  <c r="ABG51" i="20"/>
  <c r="ABE51" i="20"/>
  <c r="ABD51" i="20"/>
  <c r="ABC51" i="20"/>
  <c r="ABB51" i="20"/>
  <c r="AAZ51" i="20"/>
  <c r="AAY51" i="20"/>
  <c r="AAX51" i="20"/>
  <c r="AAW51" i="20"/>
  <c r="AAU51" i="20"/>
  <c r="AAT51" i="20"/>
  <c r="AAS51" i="20"/>
  <c r="AAR51" i="20"/>
  <c r="AAP51" i="20"/>
  <c r="AAO51" i="20"/>
  <c r="AAN51" i="20"/>
  <c r="AAM51" i="20"/>
  <c r="AAC51" i="20"/>
  <c r="AAD51" i="20" s="1"/>
  <c r="ZC51" i="20"/>
  <c r="YV51" i="20"/>
  <c r="YW51" i="20" s="1"/>
  <c r="YM51" i="20"/>
  <c r="YL51" i="20"/>
  <c r="YK51" i="20"/>
  <c r="YJ51" i="20"/>
  <c r="YH51" i="20"/>
  <c r="YG51" i="20"/>
  <c r="YF51" i="20"/>
  <c r="YE51" i="20"/>
  <c r="YC51" i="20"/>
  <c r="YB51" i="20"/>
  <c r="YA51" i="20"/>
  <c r="XZ51" i="20"/>
  <c r="XX51" i="20"/>
  <c r="XW51" i="20"/>
  <c r="XV51" i="20"/>
  <c r="XU51" i="20"/>
  <c r="XS51" i="20"/>
  <c r="XR51" i="20"/>
  <c r="XQ51" i="20"/>
  <c r="XP51" i="20"/>
  <c r="XN51" i="20"/>
  <c r="XM51" i="20"/>
  <c r="XL51" i="20"/>
  <c r="XK51" i="20"/>
  <c r="XB51" i="20"/>
  <c r="XC51" i="20" s="1"/>
  <c r="WS51" i="20"/>
  <c r="WR51" i="20"/>
  <c r="WQ51" i="20"/>
  <c r="WP51" i="20"/>
  <c r="WN51" i="20"/>
  <c r="WM51" i="20"/>
  <c r="WL51" i="20"/>
  <c r="WK51" i="20"/>
  <c r="WI51" i="20"/>
  <c r="WH51" i="20"/>
  <c r="WG51" i="20"/>
  <c r="WF51" i="20"/>
  <c r="WD51" i="20"/>
  <c r="WC51" i="20"/>
  <c r="WB51" i="20"/>
  <c r="WA51" i="20"/>
  <c r="VY51" i="20"/>
  <c r="VX51" i="20"/>
  <c r="VW51" i="20"/>
  <c r="VV51" i="20"/>
  <c r="VT51" i="20"/>
  <c r="VS51" i="20"/>
  <c r="VR51" i="20"/>
  <c r="VQ51" i="20"/>
  <c r="VG51" i="20"/>
  <c r="VH51" i="20" s="1"/>
  <c r="UX51" i="20"/>
  <c r="UW51" i="20"/>
  <c r="UV51" i="20"/>
  <c r="UU51" i="20"/>
  <c r="US51" i="20"/>
  <c r="UR51" i="20"/>
  <c r="UQ51" i="20"/>
  <c r="UP51" i="20"/>
  <c r="UN51" i="20"/>
  <c r="UM51" i="20"/>
  <c r="UL51" i="20"/>
  <c r="UK51" i="20"/>
  <c r="UI51" i="20"/>
  <c r="UH51" i="20"/>
  <c r="UG51" i="20"/>
  <c r="UF51" i="20"/>
  <c r="UD51" i="20"/>
  <c r="UC51" i="20"/>
  <c r="UB51" i="20"/>
  <c r="UA51" i="20"/>
  <c r="TY51" i="20"/>
  <c r="TX51" i="20"/>
  <c r="TW51" i="20"/>
  <c r="TV51" i="20"/>
  <c r="TT51" i="20"/>
  <c r="TS51" i="20"/>
  <c r="TR51" i="20"/>
  <c r="TQ51" i="20"/>
  <c r="TO51" i="20"/>
  <c r="TN51" i="20"/>
  <c r="TM51" i="20"/>
  <c r="TL51" i="20"/>
  <c r="TJ51" i="20"/>
  <c r="TI51" i="20"/>
  <c r="TH51" i="20"/>
  <c r="TG51" i="20"/>
  <c r="TE51" i="20"/>
  <c r="TD51" i="20"/>
  <c r="TC51" i="20"/>
  <c r="TB51" i="20"/>
  <c r="SQ51" i="20"/>
  <c r="SP51" i="20"/>
  <c r="SM51" i="20"/>
  <c r="SN51" i="20" s="1"/>
  <c r="SI51" i="20"/>
  <c r="SJ51" i="20" s="1"/>
  <c r="RZ51" i="20"/>
  <c r="RY51" i="20"/>
  <c r="RX51" i="20"/>
  <c r="RW51" i="20"/>
  <c r="RU51" i="20"/>
  <c r="RT51" i="20"/>
  <c r="RS51" i="20"/>
  <c r="RR51" i="20"/>
  <c r="RP51" i="20"/>
  <c r="RO51" i="20"/>
  <c r="RN51" i="20"/>
  <c r="RM51" i="20"/>
  <c r="RK51" i="20"/>
  <c r="RJ51" i="20"/>
  <c r="RI51" i="20"/>
  <c r="RH51" i="20"/>
  <c r="RF51" i="20"/>
  <c r="RE51" i="20"/>
  <c r="RD51" i="20"/>
  <c r="RC51" i="20"/>
  <c r="RA51" i="20"/>
  <c r="QZ51" i="20"/>
  <c r="QY51" i="20"/>
  <c r="QX51" i="20"/>
  <c r="QO51" i="20"/>
  <c r="QP51" i="20" s="1"/>
  <c r="QF51" i="20"/>
  <c r="QE51" i="20"/>
  <c r="QD51" i="20"/>
  <c r="QC51" i="20"/>
  <c r="QA51" i="20"/>
  <c r="PZ51" i="20"/>
  <c r="PY51" i="20"/>
  <c r="PX51" i="20"/>
  <c r="PV51" i="20"/>
  <c r="PU51" i="20"/>
  <c r="PT51" i="20"/>
  <c r="PS51" i="20"/>
  <c r="PQ51" i="20"/>
  <c r="PP51" i="20"/>
  <c r="PO51" i="20"/>
  <c r="PN51" i="20"/>
  <c r="PL51" i="20"/>
  <c r="PK51" i="20"/>
  <c r="PJ51" i="20"/>
  <c r="PI51" i="20"/>
  <c r="PG51" i="20"/>
  <c r="PF51" i="20"/>
  <c r="PE51" i="20"/>
  <c r="PD51" i="20"/>
  <c r="OT51" i="20"/>
  <c r="OU51" i="20" s="1"/>
  <c r="OK51" i="20"/>
  <c r="OJ51" i="20"/>
  <c r="OI51" i="20"/>
  <c r="OH51" i="20"/>
  <c r="OF51" i="20"/>
  <c r="OE51" i="20"/>
  <c r="OD51" i="20"/>
  <c r="OC51" i="20"/>
  <c r="OA51" i="20"/>
  <c r="NZ51" i="20"/>
  <c r="NY51" i="20"/>
  <c r="NX51" i="20"/>
  <c r="NV51" i="20"/>
  <c r="NU51" i="20"/>
  <c r="NT51" i="20"/>
  <c r="NS51" i="20"/>
  <c r="NQ51" i="20"/>
  <c r="NP51" i="20"/>
  <c r="NO51" i="20"/>
  <c r="NN51" i="20"/>
  <c r="NL51" i="20"/>
  <c r="NK51" i="20"/>
  <c r="NJ51" i="20"/>
  <c r="NI51" i="20"/>
  <c r="NG51" i="20"/>
  <c r="NF51" i="20"/>
  <c r="NE51" i="20"/>
  <c r="ND51" i="20"/>
  <c r="NB51" i="20"/>
  <c r="NA51" i="20"/>
  <c r="MZ51" i="20"/>
  <c r="MY51" i="20"/>
  <c r="MW51" i="20"/>
  <c r="MV51" i="20"/>
  <c r="MU51" i="20"/>
  <c r="MT51" i="20"/>
  <c r="MR51" i="20"/>
  <c r="MQ51" i="20"/>
  <c r="MP51" i="20"/>
  <c r="MO51" i="20"/>
  <c r="MD51" i="20"/>
  <c r="MC51" i="20"/>
  <c r="LZ51" i="20"/>
  <c r="MA51" i="20" s="1"/>
  <c r="LV51" i="20"/>
  <c r="LW51" i="20" s="1"/>
  <c r="LM51" i="20"/>
  <c r="LL51" i="20"/>
  <c r="LK51" i="20"/>
  <c r="LJ51" i="20"/>
  <c r="LH51" i="20"/>
  <c r="LG51" i="20"/>
  <c r="LF51" i="20"/>
  <c r="LE51" i="20"/>
  <c r="LC51" i="20"/>
  <c r="LB51" i="20"/>
  <c r="LA51" i="20"/>
  <c r="KZ51" i="20"/>
  <c r="KX51" i="20"/>
  <c r="KW51" i="20"/>
  <c r="KV51" i="20"/>
  <c r="KU51" i="20"/>
  <c r="KS51" i="20"/>
  <c r="KR51" i="20"/>
  <c r="KQ51" i="20"/>
  <c r="KP51" i="20"/>
  <c r="KN51" i="20"/>
  <c r="KM51" i="20"/>
  <c r="KL51" i="20"/>
  <c r="KK51" i="20"/>
  <c r="KB51" i="20"/>
  <c r="KC51" i="20" s="1"/>
  <c r="JS51" i="20"/>
  <c r="JR51" i="20"/>
  <c r="JQ51" i="20"/>
  <c r="JP51" i="20"/>
  <c r="JN51" i="20"/>
  <c r="JM51" i="20"/>
  <c r="JL51" i="20"/>
  <c r="JK51" i="20"/>
  <c r="JI51" i="20"/>
  <c r="JH51" i="20"/>
  <c r="JG51" i="20"/>
  <c r="JF51" i="20"/>
  <c r="JD51" i="20"/>
  <c r="JC51" i="20"/>
  <c r="JB51" i="20"/>
  <c r="JA51" i="20"/>
  <c r="IY51" i="20"/>
  <c r="IX51" i="20"/>
  <c r="IW51" i="20"/>
  <c r="IV51" i="20"/>
  <c r="IT51" i="20"/>
  <c r="IS51" i="20"/>
  <c r="IR51" i="20"/>
  <c r="IQ51" i="20"/>
  <c r="IG51" i="20"/>
  <c r="IH51" i="20" s="1"/>
  <c r="HX51" i="20"/>
  <c r="HW51" i="20"/>
  <c r="HV51" i="20"/>
  <c r="HU51" i="20"/>
  <c r="HS51" i="20"/>
  <c r="HR51" i="20"/>
  <c r="HQ51" i="20"/>
  <c r="HP51" i="20"/>
  <c r="HN51" i="20"/>
  <c r="HM51" i="20"/>
  <c r="HL51" i="20"/>
  <c r="HK51" i="20"/>
  <c r="HI51" i="20"/>
  <c r="HH51" i="20"/>
  <c r="HG51" i="20"/>
  <c r="HF51" i="20"/>
  <c r="HD51" i="20"/>
  <c r="HC51" i="20"/>
  <c r="HB51" i="20"/>
  <c r="HA51" i="20"/>
  <c r="GY51" i="20"/>
  <c r="GX51" i="20"/>
  <c r="GW51" i="20"/>
  <c r="GV51" i="20"/>
  <c r="GT51" i="20"/>
  <c r="GS51" i="20"/>
  <c r="GR51" i="20"/>
  <c r="GQ51" i="20"/>
  <c r="GO51" i="20"/>
  <c r="GN51" i="20"/>
  <c r="GM51" i="20"/>
  <c r="GL51" i="20"/>
  <c r="GJ51" i="20"/>
  <c r="GI51" i="20"/>
  <c r="GH51" i="20"/>
  <c r="GG51" i="20"/>
  <c r="GE51" i="20"/>
  <c r="GD51" i="20"/>
  <c r="GC51" i="20"/>
  <c r="GB51" i="20"/>
  <c r="FQ51" i="20"/>
  <c r="FP51" i="20"/>
  <c r="FM51" i="20"/>
  <c r="FN51" i="20" s="1"/>
  <c r="FI51" i="20"/>
  <c r="FJ51" i="20" s="1"/>
  <c r="EZ51" i="20"/>
  <c r="EY51" i="20"/>
  <c r="EX51" i="20"/>
  <c r="EW51" i="20"/>
  <c r="EU51" i="20"/>
  <c r="ET51" i="20"/>
  <c r="ES51" i="20"/>
  <c r="ER51" i="20"/>
  <c r="EP51" i="20"/>
  <c r="EO51" i="20"/>
  <c r="EN51" i="20"/>
  <c r="EM51" i="20"/>
  <c r="EK51" i="20"/>
  <c r="EJ51" i="20"/>
  <c r="EI51" i="20"/>
  <c r="EH51" i="20"/>
  <c r="EF51" i="20"/>
  <c r="EE51" i="20"/>
  <c r="ED51" i="20"/>
  <c r="EC51" i="20"/>
  <c r="EA51" i="20"/>
  <c r="DZ51" i="20"/>
  <c r="DY51" i="20"/>
  <c r="DX51" i="20"/>
  <c r="DO51" i="20"/>
  <c r="DP51" i="20" s="1"/>
  <c r="DF51" i="20"/>
  <c r="DE51" i="20"/>
  <c r="DD51" i="20"/>
  <c r="DC51" i="20"/>
  <c r="DA51" i="20"/>
  <c r="CZ51" i="20"/>
  <c r="CY51" i="20"/>
  <c r="CX51" i="20"/>
  <c r="CV51" i="20"/>
  <c r="CU51" i="20"/>
  <c r="CT51" i="20"/>
  <c r="CS51" i="20"/>
  <c r="CQ51" i="20"/>
  <c r="CP51" i="20"/>
  <c r="CO51" i="20"/>
  <c r="CN51" i="20"/>
  <c r="CL51" i="20"/>
  <c r="CK51" i="20"/>
  <c r="CJ51" i="20"/>
  <c r="CI51" i="20"/>
  <c r="CG51" i="20"/>
  <c r="CF51" i="20"/>
  <c r="CE51" i="20"/>
  <c r="CD51" i="20"/>
  <c r="BT51" i="20"/>
  <c r="BU51" i="20" s="1"/>
  <c r="BK51" i="20"/>
  <c r="BJ51" i="20"/>
  <c r="BI51" i="20"/>
  <c r="BH51" i="20"/>
  <c r="BF51" i="20"/>
  <c r="BE51" i="20"/>
  <c r="BD51" i="20"/>
  <c r="BC51" i="20"/>
  <c r="BA51" i="20"/>
  <c r="AZ51" i="20"/>
  <c r="AY51" i="20"/>
  <c r="AX51" i="20"/>
  <c r="AV51" i="20"/>
  <c r="AU51" i="20"/>
  <c r="AT51" i="20"/>
  <c r="AS51" i="20"/>
  <c r="AQ51" i="20"/>
  <c r="AP51" i="20"/>
  <c r="AO51" i="20"/>
  <c r="AN51" i="20"/>
  <c r="AL51" i="20"/>
  <c r="AK51" i="20"/>
  <c r="AJ51" i="20"/>
  <c r="AI51" i="20"/>
  <c r="AG51" i="20"/>
  <c r="AF51" i="20"/>
  <c r="AE51" i="20"/>
  <c r="AD51" i="20"/>
  <c r="AB51" i="20"/>
  <c r="AA51" i="20"/>
  <c r="Z51" i="20"/>
  <c r="Y51" i="20"/>
  <c r="W51" i="20"/>
  <c r="V51" i="20"/>
  <c r="U51" i="20"/>
  <c r="T51" i="20"/>
  <c r="R51" i="20"/>
  <c r="Q51" i="20"/>
  <c r="P51" i="20"/>
  <c r="O51" i="20"/>
  <c r="A51" i="20"/>
  <c r="B51" i="20" s="1"/>
  <c r="AHF50" i="20"/>
  <c r="AHG50" i="20" s="1"/>
  <c r="AGW50" i="20"/>
  <c r="AGV50" i="20"/>
  <c r="AGU50" i="20"/>
  <c r="AGT50" i="20"/>
  <c r="AGR50" i="20"/>
  <c r="AGQ50" i="20"/>
  <c r="AGP50" i="20"/>
  <c r="AGO50" i="20"/>
  <c r="AGM50" i="20"/>
  <c r="AGL50" i="20"/>
  <c r="AGK50" i="20"/>
  <c r="AGJ50" i="20"/>
  <c r="AGH50" i="20"/>
  <c r="AGG50" i="20"/>
  <c r="AGF50" i="20"/>
  <c r="AGE50" i="20"/>
  <c r="AGC50" i="20"/>
  <c r="AGB50" i="20"/>
  <c r="AGA50" i="20"/>
  <c r="AFZ50" i="20"/>
  <c r="AFX50" i="20"/>
  <c r="AFW50" i="20"/>
  <c r="AFV50" i="20"/>
  <c r="AFU50" i="20"/>
  <c r="AFL50" i="20"/>
  <c r="AFM50" i="20" s="1"/>
  <c r="AFC50" i="20"/>
  <c r="AFB50" i="20"/>
  <c r="AFA50" i="20"/>
  <c r="AEZ50" i="20"/>
  <c r="AEX50" i="20"/>
  <c r="AEW50" i="20"/>
  <c r="AEV50" i="20"/>
  <c r="AEU50" i="20"/>
  <c r="AES50" i="20"/>
  <c r="AER50" i="20"/>
  <c r="AEQ50" i="20"/>
  <c r="AEP50" i="20"/>
  <c r="AEN50" i="20"/>
  <c r="AEM50" i="20"/>
  <c r="AEL50" i="20"/>
  <c r="AEK50" i="20"/>
  <c r="AEI50" i="20"/>
  <c r="AEH50" i="20"/>
  <c r="AEG50" i="20"/>
  <c r="AEF50" i="20"/>
  <c r="AED50" i="20"/>
  <c r="AEC50" i="20"/>
  <c r="AEB50" i="20"/>
  <c r="AEA50" i="20"/>
  <c r="ADR50" i="20"/>
  <c r="ADS50" i="20" s="1"/>
  <c r="ADI50" i="20"/>
  <c r="ADH50" i="20"/>
  <c r="ADG50" i="20"/>
  <c r="ADF50" i="20"/>
  <c r="ADD50" i="20"/>
  <c r="ADC50" i="20"/>
  <c r="ADB50" i="20"/>
  <c r="ADA50" i="20"/>
  <c r="ACY50" i="20"/>
  <c r="ACX50" i="20"/>
  <c r="ACW50" i="20"/>
  <c r="ACV50" i="20"/>
  <c r="ACT50" i="20"/>
  <c r="ACS50" i="20"/>
  <c r="ACR50" i="20"/>
  <c r="ACQ50" i="20"/>
  <c r="ACO50" i="20"/>
  <c r="ACN50" i="20"/>
  <c r="ACM50" i="20"/>
  <c r="ACL50" i="20"/>
  <c r="ACJ50" i="20"/>
  <c r="ACI50" i="20"/>
  <c r="ACH50" i="20"/>
  <c r="ACG50" i="20"/>
  <c r="ABX50" i="20"/>
  <c r="ABY50" i="20" s="1"/>
  <c r="ABO50" i="20"/>
  <c r="ABN50" i="20"/>
  <c r="ABM50" i="20"/>
  <c r="ABL50" i="20"/>
  <c r="ABJ50" i="20"/>
  <c r="ABI50" i="20"/>
  <c r="ABH50" i="20"/>
  <c r="ABG50" i="20"/>
  <c r="ABE50" i="20"/>
  <c r="ABD50" i="20"/>
  <c r="ABC50" i="20"/>
  <c r="ABB50" i="20"/>
  <c r="AAZ50" i="20"/>
  <c r="AAY50" i="20"/>
  <c r="AAX50" i="20"/>
  <c r="AAW50" i="20"/>
  <c r="AAU50" i="20"/>
  <c r="AAT50" i="20"/>
  <c r="AAS50" i="20"/>
  <c r="AAR50" i="20"/>
  <c r="AAP50" i="20"/>
  <c r="AAO50" i="20"/>
  <c r="AAN50" i="20"/>
  <c r="AAM50" i="20"/>
  <c r="AAC50" i="20"/>
  <c r="AAD50" i="20" s="1"/>
  <c r="ZC50" i="20"/>
  <c r="YV50" i="20"/>
  <c r="YW50" i="20" s="1"/>
  <c r="YM50" i="20"/>
  <c r="YL50" i="20"/>
  <c r="YK50" i="20"/>
  <c r="YJ50" i="20"/>
  <c r="YH50" i="20"/>
  <c r="YG50" i="20"/>
  <c r="YF50" i="20"/>
  <c r="YE50" i="20"/>
  <c r="YC50" i="20"/>
  <c r="YB50" i="20"/>
  <c r="YA50" i="20"/>
  <c r="XZ50" i="20"/>
  <c r="XX50" i="20"/>
  <c r="XW50" i="20"/>
  <c r="XV50" i="20"/>
  <c r="XU50" i="20"/>
  <c r="XS50" i="20"/>
  <c r="XR50" i="20"/>
  <c r="XQ50" i="20"/>
  <c r="XP50" i="20"/>
  <c r="XN50" i="20"/>
  <c r="XM50" i="20"/>
  <c r="XL50" i="20"/>
  <c r="XK50" i="20"/>
  <c r="XB50" i="20"/>
  <c r="XC50" i="20" s="1"/>
  <c r="WS50" i="20"/>
  <c r="WR50" i="20"/>
  <c r="WQ50" i="20"/>
  <c r="WP50" i="20"/>
  <c r="WN50" i="20"/>
  <c r="WM50" i="20"/>
  <c r="WL50" i="20"/>
  <c r="WK50" i="20"/>
  <c r="WI50" i="20"/>
  <c r="WH50" i="20"/>
  <c r="WG50" i="20"/>
  <c r="WF50" i="20"/>
  <c r="WD50" i="20"/>
  <c r="WC50" i="20"/>
  <c r="WB50" i="20"/>
  <c r="WA50" i="20"/>
  <c r="VY50" i="20"/>
  <c r="VX50" i="20"/>
  <c r="VW50" i="20"/>
  <c r="VV50" i="20"/>
  <c r="VT50" i="20"/>
  <c r="VS50" i="20"/>
  <c r="VR50" i="20"/>
  <c r="VQ50" i="20"/>
  <c r="VG50" i="20"/>
  <c r="VH50" i="20" s="1"/>
  <c r="UX50" i="20"/>
  <c r="UW50" i="20"/>
  <c r="UV50" i="20"/>
  <c r="UU50" i="20"/>
  <c r="US50" i="20"/>
  <c r="UR50" i="20"/>
  <c r="UQ50" i="20"/>
  <c r="UP50" i="20"/>
  <c r="UN50" i="20"/>
  <c r="UM50" i="20"/>
  <c r="UL50" i="20"/>
  <c r="UK50" i="20"/>
  <c r="UI50" i="20"/>
  <c r="UH50" i="20"/>
  <c r="UG50" i="20"/>
  <c r="UF50" i="20"/>
  <c r="UD50" i="20"/>
  <c r="UC50" i="20"/>
  <c r="UB50" i="20"/>
  <c r="UA50" i="20"/>
  <c r="TY50" i="20"/>
  <c r="TX50" i="20"/>
  <c r="TW50" i="20"/>
  <c r="TV50" i="20"/>
  <c r="TT50" i="20"/>
  <c r="TS50" i="20"/>
  <c r="TR50" i="20"/>
  <c r="TQ50" i="20"/>
  <c r="TO50" i="20"/>
  <c r="TN50" i="20"/>
  <c r="TM50" i="20"/>
  <c r="TL50" i="20"/>
  <c r="TJ50" i="20"/>
  <c r="TI50" i="20"/>
  <c r="TH50" i="20"/>
  <c r="TG50" i="20"/>
  <c r="TE50" i="20"/>
  <c r="TD50" i="20"/>
  <c r="TC50" i="20"/>
  <c r="TB50" i="20"/>
  <c r="SQ50" i="20"/>
  <c r="SP50" i="20"/>
  <c r="SM50" i="20"/>
  <c r="SN50" i="20" s="1"/>
  <c r="SI50" i="20"/>
  <c r="SJ50" i="20" s="1"/>
  <c r="RZ50" i="20"/>
  <c r="RY50" i="20"/>
  <c r="RX50" i="20"/>
  <c r="RW50" i="20"/>
  <c r="RU50" i="20"/>
  <c r="RT50" i="20"/>
  <c r="RS50" i="20"/>
  <c r="RR50" i="20"/>
  <c r="RP50" i="20"/>
  <c r="RO50" i="20"/>
  <c r="RN50" i="20"/>
  <c r="RM50" i="20"/>
  <c r="RK50" i="20"/>
  <c r="RJ50" i="20"/>
  <c r="RI50" i="20"/>
  <c r="RH50" i="20"/>
  <c r="RF50" i="20"/>
  <c r="RE50" i="20"/>
  <c r="RD50" i="20"/>
  <c r="RC50" i="20"/>
  <c r="RA50" i="20"/>
  <c r="QZ50" i="20"/>
  <c r="QY50" i="20"/>
  <c r="QX50" i="20"/>
  <c r="QO50" i="20"/>
  <c r="QP50" i="20" s="1"/>
  <c r="QF50" i="20"/>
  <c r="QE50" i="20"/>
  <c r="QD50" i="20"/>
  <c r="QC50" i="20"/>
  <c r="QA50" i="20"/>
  <c r="PZ50" i="20"/>
  <c r="PY50" i="20"/>
  <c r="PX50" i="20"/>
  <c r="PV50" i="20"/>
  <c r="PU50" i="20"/>
  <c r="PT50" i="20"/>
  <c r="PS50" i="20"/>
  <c r="PQ50" i="20"/>
  <c r="PP50" i="20"/>
  <c r="PO50" i="20"/>
  <c r="PN50" i="20"/>
  <c r="PL50" i="20"/>
  <c r="PK50" i="20"/>
  <c r="PJ50" i="20"/>
  <c r="PI50" i="20"/>
  <c r="PG50" i="20"/>
  <c r="PF50" i="20"/>
  <c r="PE50" i="20"/>
  <c r="PD50" i="20"/>
  <c r="OT50" i="20"/>
  <c r="OU50" i="20" s="1"/>
  <c r="OK50" i="20"/>
  <c r="OJ50" i="20"/>
  <c r="OI50" i="20"/>
  <c r="OH50" i="20"/>
  <c r="OF50" i="20"/>
  <c r="OE50" i="20"/>
  <c r="OD50" i="20"/>
  <c r="OC50" i="20"/>
  <c r="OA50" i="20"/>
  <c r="NZ50" i="20"/>
  <c r="NY50" i="20"/>
  <c r="NX50" i="20"/>
  <c r="NV50" i="20"/>
  <c r="NU50" i="20"/>
  <c r="NT50" i="20"/>
  <c r="NS50" i="20"/>
  <c r="NQ50" i="20"/>
  <c r="NP50" i="20"/>
  <c r="NO50" i="20"/>
  <c r="NN50" i="20"/>
  <c r="NL50" i="20"/>
  <c r="NK50" i="20"/>
  <c r="NJ50" i="20"/>
  <c r="NI50" i="20"/>
  <c r="NG50" i="20"/>
  <c r="NF50" i="20"/>
  <c r="NE50" i="20"/>
  <c r="ND50" i="20"/>
  <c r="NB50" i="20"/>
  <c r="NA50" i="20"/>
  <c r="MZ50" i="20"/>
  <c r="MY50" i="20"/>
  <c r="MW50" i="20"/>
  <c r="MV50" i="20"/>
  <c r="MU50" i="20"/>
  <c r="MT50" i="20"/>
  <c r="MR50" i="20"/>
  <c r="MQ50" i="20"/>
  <c r="MP50" i="20"/>
  <c r="MO50" i="20"/>
  <c r="MD50" i="20"/>
  <c r="MC50" i="20"/>
  <c r="LZ50" i="20"/>
  <c r="MA50" i="20" s="1"/>
  <c r="LV50" i="20"/>
  <c r="LW50" i="20" s="1"/>
  <c r="LM50" i="20"/>
  <c r="LL50" i="20"/>
  <c r="LK50" i="20"/>
  <c r="LJ50" i="20"/>
  <c r="LH50" i="20"/>
  <c r="LG50" i="20"/>
  <c r="LF50" i="20"/>
  <c r="LE50" i="20"/>
  <c r="LC50" i="20"/>
  <c r="LB50" i="20"/>
  <c r="LA50" i="20"/>
  <c r="KZ50" i="20"/>
  <c r="KX50" i="20"/>
  <c r="KW50" i="20"/>
  <c r="KV50" i="20"/>
  <c r="KU50" i="20"/>
  <c r="KS50" i="20"/>
  <c r="KR50" i="20"/>
  <c r="KQ50" i="20"/>
  <c r="KP50" i="20"/>
  <c r="KN50" i="20"/>
  <c r="KM50" i="20"/>
  <c r="KL50" i="20"/>
  <c r="KK50" i="20"/>
  <c r="KB50" i="20"/>
  <c r="KC50" i="20" s="1"/>
  <c r="JS50" i="20"/>
  <c r="JR50" i="20"/>
  <c r="JQ50" i="20"/>
  <c r="JP50" i="20"/>
  <c r="JN50" i="20"/>
  <c r="JM50" i="20"/>
  <c r="JL50" i="20"/>
  <c r="JK50" i="20"/>
  <c r="JI50" i="20"/>
  <c r="JH50" i="20"/>
  <c r="JG50" i="20"/>
  <c r="JF50" i="20"/>
  <c r="JD50" i="20"/>
  <c r="JC50" i="20"/>
  <c r="JB50" i="20"/>
  <c r="JA50" i="20"/>
  <c r="IY50" i="20"/>
  <c r="IX50" i="20"/>
  <c r="IW50" i="20"/>
  <c r="IV50" i="20"/>
  <c r="IT50" i="20"/>
  <c r="IS50" i="20"/>
  <c r="IR50" i="20"/>
  <c r="IQ50" i="20"/>
  <c r="IG50" i="20"/>
  <c r="IH50" i="20" s="1"/>
  <c r="HX50" i="20"/>
  <c r="HW50" i="20"/>
  <c r="HV50" i="20"/>
  <c r="HU50" i="20"/>
  <c r="HS50" i="20"/>
  <c r="HR50" i="20"/>
  <c r="HQ50" i="20"/>
  <c r="HP50" i="20"/>
  <c r="HN50" i="20"/>
  <c r="HM50" i="20"/>
  <c r="HL50" i="20"/>
  <c r="HK50" i="20"/>
  <c r="HI50" i="20"/>
  <c r="HH50" i="20"/>
  <c r="HG50" i="20"/>
  <c r="HF50" i="20"/>
  <c r="HD50" i="20"/>
  <c r="HC50" i="20"/>
  <c r="HB50" i="20"/>
  <c r="HA50" i="20"/>
  <c r="GY50" i="20"/>
  <c r="GX50" i="20"/>
  <c r="GW50" i="20"/>
  <c r="GV50" i="20"/>
  <c r="GT50" i="20"/>
  <c r="GS50" i="20"/>
  <c r="GR50" i="20"/>
  <c r="GQ50" i="20"/>
  <c r="GO50" i="20"/>
  <c r="GN50" i="20"/>
  <c r="GM50" i="20"/>
  <c r="GL50" i="20"/>
  <c r="GJ50" i="20"/>
  <c r="GI50" i="20"/>
  <c r="GH50" i="20"/>
  <c r="GG50" i="20"/>
  <c r="GE50" i="20"/>
  <c r="GD50" i="20"/>
  <c r="GC50" i="20"/>
  <c r="GB50" i="20"/>
  <c r="FQ50" i="20"/>
  <c r="FP50" i="20"/>
  <c r="FM50" i="20"/>
  <c r="FN50" i="20" s="1"/>
  <c r="FI50" i="20"/>
  <c r="FJ50" i="20" s="1"/>
  <c r="EZ50" i="20"/>
  <c r="EY50" i="20"/>
  <c r="EX50" i="20"/>
  <c r="EW50" i="20"/>
  <c r="EU50" i="20"/>
  <c r="ET50" i="20"/>
  <c r="ES50" i="20"/>
  <c r="ER50" i="20"/>
  <c r="EP50" i="20"/>
  <c r="EO50" i="20"/>
  <c r="EN50" i="20"/>
  <c r="EM50" i="20"/>
  <c r="EK50" i="20"/>
  <c r="EJ50" i="20"/>
  <c r="EI50" i="20"/>
  <c r="EH50" i="20"/>
  <c r="EF50" i="20"/>
  <c r="EE50" i="20"/>
  <c r="ED50" i="20"/>
  <c r="EC50" i="20"/>
  <c r="EA50" i="20"/>
  <c r="DZ50" i="20"/>
  <c r="DY50" i="20"/>
  <c r="DX50" i="20"/>
  <c r="DO50" i="20"/>
  <c r="DP50" i="20" s="1"/>
  <c r="DF50" i="20"/>
  <c r="DE50" i="20"/>
  <c r="DD50" i="20"/>
  <c r="DC50" i="20"/>
  <c r="DA50" i="20"/>
  <c r="CZ50" i="20"/>
  <c r="CY50" i="20"/>
  <c r="CX50" i="20"/>
  <c r="CV50" i="20"/>
  <c r="CU50" i="20"/>
  <c r="CT50" i="20"/>
  <c r="CS50" i="20"/>
  <c r="CQ50" i="20"/>
  <c r="CP50" i="20"/>
  <c r="CO50" i="20"/>
  <c r="CN50" i="20"/>
  <c r="CL50" i="20"/>
  <c r="CK50" i="20"/>
  <c r="CJ50" i="20"/>
  <c r="CI50" i="20"/>
  <c r="CG50" i="20"/>
  <c r="CF50" i="20"/>
  <c r="CE50" i="20"/>
  <c r="CD50" i="20"/>
  <c r="BT50" i="20"/>
  <c r="BU50" i="20" s="1"/>
  <c r="BK50" i="20"/>
  <c r="BJ50" i="20"/>
  <c r="BI50" i="20"/>
  <c r="BH50" i="20"/>
  <c r="BF50" i="20"/>
  <c r="BE50" i="20"/>
  <c r="BD50" i="20"/>
  <c r="BC50" i="20"/>
  <c r="BA50" i="20"/>
  <c r="AZ50" i="20"/>
  <c r="AY50" i="20"/>
  <c r="AX50" i="20"/>
  <c r="AV50" i="20"/>
  <c r="AU50" i="20"/>
  <c r="AT50" i="20"/>
  <c r="AS50" i="20"/>
  <c r="AQ50" i="20"/>
  <c r="AP50" i="20"/>
  <c r="AO50" i="20"/>
  <c r="AN50" i="20"/>
  <c r="AL50" i="20"/>
  <c r="AK50" i="20"/>
  <c r="AJ50" i="20"/>
  <c r="AI50" i="20"/>
  <c r="AG50" i="20"/>
  <c r="AF50" i="20"/>
  <c r="AE50" i="20"/>
  <c r="AD50" i="20"/>
  <c r="AB50" i="20"/>
  <c r="AA50" i="20"/>
  <c r="Z50" i="20"/>
  <c r="Y50" i="20"/>
  <c r="W50" i="20"/>
  <c r="V50" i="20"/>
  <c r="U50" i="20"/>
  <c r="T50" i="20"/>
  <c r="R50" i="20"/>
  <c r="Q50" i="20"/>
  <c r="P50" i="20"/>
  <c r="O50" i="20"/>
  <c r="A50" i="20"/>
  <c r="B50" i="20" s="1"/>
  <c r="AHF49" i="20"/>
  <c r="AHG49" i="20" s="1"/>
  <c r="AGW49" i="20"/>
  <c r="AGV49" i="20"/>
  <c r="AGU49" i="20"/>
  <c r="AGT49" i="20"/>
  <c r="AGR49" i="20"/>
  <c r="AGQ49" i="20"/>
  <c r="AGP49" i="20"/>
  <c r="AGO49" i="20"/>
  <c r="AGM49" i="20"/>
  <c r="AGL49" i="20"/>
  <c r="AGK49" i="20"/>
  <c r="AGJ49" i="20"/>
  <c r="AGH49" i="20"/>
  <c r="AGG49" i="20"/>
  <c r="AGF49" i="20"/>
  <c r="AGE49" i="20"/>
  <c r="AGC49" i="20"/>
  <c r="AGB49" i="20"/>
  <c r="AGA49" i="20"/>
  <c r="AFZ49" i="20"/>
  <c r="AFX49" i="20"/>
  <c r="AFW49" i="20"/>
  <c r="AFV49" i="20"/>
  <c r="AFU49" i="20"/>
  <c r="AFL49" i="20"/>
  <c r="AFM49" i="20" s="1"/>
  <c r="AFC49" i="20"/>
  <c r="AFB49" i="20"/>
  <c r="AFA49" i="20"/>
  <c r="AEZ49" i="20"/>
  <c r="AEX49" i="20"/>
  <c r="AEW49" i="20"/>
  <c r="AEV49" i="20"/>
  <c r="AEU49" i="20"/>
  <c r="AES49" i="20"/>
  <c r="AER49" i="20"/>
  <c r="AEQ49" i="20"/>
  <c r="AEP49" i="20"/>
  <c r="AEN49" i="20"/>
  <c r="AEM49" i="20"/>
  <c r="AEL49" i="20"/>
  <c r="AEK49" i="20"/>
  <c r="AEI49" i="20"/>
  <c r="AEH49" i="20"/>
  <c r="AEG49" i="20"/>
  <c r="AEF49" i="20"/>
  <c r="AED49" i="20"/>
  <c r="AEC49" i="20"/>
  <c r="AEB49" i="20"/>
  <c r="AEA49" i="20"/>
  <c r="ADR49" i="20"/>
  <c r="ADS49" i="20" s="1"/>
  <c r="ADI49" i="20"/>
  <c r="ADH49" i="20"/>
  <c r="ADG49" i="20"/>
  <c r="ADF49" i="20"/>
  <c r="ADD49" i="20"/>
  <c r="ADC49" i="20"/>
  <c r="ADB49" i="20"/>
  <c r="ADA49" i="20"/>
  <c r="ACY49" i="20"/>
  <c r="ACX49" i="20"/>
  <c r="ACW49" i="20"/>
  <c r="ACV49" i="20"/>
  <c r="ACT49" i="20"/>
  <c r="ACS49" i="20"/>
  <c r="ACR49" i="20"/>
  <c r="ACQ49" i="20"/>
  <c r="ACO49" i="20"/>
  <c r="ACN49" i="20"/>
  <c r="ACM49" i="20"/>
  <c r="ACL49" i="20"/>
  <c r="ACJ49" i="20"/>
  <c r="ACI49" i="20"/>
  <c r="ACH49" i="20"/>
  <c r="ACG49" i="20"/>
  <c r="ABX49" i="20"/>
  <c r="ABY49" i="20" s="1"/>
  <c r="ABO49" i="20"/>
  <c r="ABN49" i="20"/>
  <c r="ABM49" i="20"/>
  <c r="ABL49" i="20"/>
  <c r="ABJ49" i="20"/>
  <c r="ABI49" i="20"/>
  <c r="ABH49" i="20"/>
  <c r="ABG49" i="20"/>
  <c r="ABE49" i="20"/>
  <c r="ABD49" i="20"/>
  <c r="ABC49" i="20"/>
  <c r="ABB49" i="20"/>
  <c r="AAZ49" i="20"/>
  <c r="AAY49" i="20"/>
  <c r="AAX49" i="20"/>
  <c r="AAW49" i="20"/>
  <c r="AAU49" i="20"/>
  <c r="AAT49" i="20"/>
  <c r="AAS49" i="20"/>
  <c r="AAR49" i="20"/>
  <c r="AAP49" i="20"/>
  <c r="AAO49" i="20"/>
  <c r="AAN49" i="20"/>
  <c r="AAM49" i="20"/>
  <c r="AAC49" i="20"/>
  <c r="AAD49" i="20" s="1"/>
  <c r="ZC49" i="20"/>
  <c r="YV49" i="20"/>
  <c r="YW49" i="20" s="1"/>
  <c r="YM49" i="20"/>
  <c r="YL49" i="20"/>
  <c r="YK49" i="20"/>
  <c r="YJ49" i="20"/>
  <c r="YH49" i="20"/>
  <c r="YG49" i="20"/>
  <c r="YF49" i="20"/>
  <c r="YE49" i="20"/>
  <c r="YC49" i="20"/>
  <c r="YB49" i="20"/>
  <c r="YA49" i="20"/>
  <c r="XZ49" i="20"/>
  <c r="XX49" i="20"/>
  <c r="XW49" i="20"/>
  <c r="XV49" i="20"/>
  <c r="XU49" i="20"/>
  <c r="XS49" i="20"/>
  <c r="XR49" i="20"/>
  <c r="XQ49" i="20"/>
  <c r="XP49" i="20"/>
  <c r="XN49" i="20"/>
  <c r="XM49" i="20"/>
  <c r="XL49" i="20"/>
  <c r="XK49" i="20"/>
  <c r="XB49" i="20"/>
  <c r="XC49" i="20" s="1"/>
  <c r="WS49" i="20"/>
  <c r="WR49" i="20"/>
  <c r="WQ49" i="20"/>
  <c r="WP49" i="20"/>
  <c r="WN49" i="20"/>
  <c r="WM49" i="20"/>
  <c r="WL49" i="20"/>
  <c r="WK49" i="20"/>
  <c r="WI49" i="20"/>
  <c r="WH49" i="20"/>
  <c r="WG49" i="20"/>
  <c r="WF49" i="20"/>
  <c r="WD49" i="20"/>
  <c r="WC49" i="20"/>
  <c r="WB49" i="20"/>
  <c r="WA49" i="20"/>
  <c r="VY49" i="20"/>
  <c r="VX49" i="20"/>
  <c r="VW49" i="20"/>
  <c r="VV49" i="20"/>
  <c r="VT49" i="20"/>
  <c r="VS49" i="20"/>
  <c r="VR49" i="20"/>
  <c r="VQ49" i="20"/>
  <c r="VG49" i="20"/>
  <c r="VH49" i="20" s="1"/>
  <c r="UX49" i="20"/>
  <c r="UW49" i="20"/>
  <c r="UV49" i="20"/>
  <c r="UU49" i="20"/>
  <c r="US49" i="20"/>
  <c r="UR49" i="20"/>
  <c r="UQ49" i="20"/>
  <c r="UP49" i="20"/>
  <c r="UN49" i="20"/>
  <c r="UM49" i="20"/>
  <c r="UL49" i="20"/>
  <c r="UK49" i="20"/>
  <c r="UI49" i="20"/>
  <c r="UH49" i="20"/>
  <c r="UG49" i="20"/>
  <c r="UF49" i="20"/>
  <c r="UD49" i="20"/>
  <c r="UC49" i="20"/>
  <c r="UB49" i="20"/>
  <c r="UA49" i="20"/>
  <c r="TY49" i="20"/>
  <c r="TX49" i="20"/>
  <c r="TW49" i="20"/>
  <c r="TV49" i="20"/>
  <c r="TT49" i="20"/>
  <c r="TS49" i="20"/>
  <c r="TR49" i="20"/>
  <c r="TQ49" i="20"/>
  <c r="TO49" i="20"/>
  <c r="TN49" i="20"/>
  <c r="TM49" i="20"/>
  <c r="TL49" i="20"/>
  <c r="TJ49" i="20"/>
  <c r="TI49" i="20"/>
  <c r="TH49" i="20"/>
  <c r="TG49" i="20"/>
  <c r="TE49" i="20"/>
  <c r="TD49" i="20"/>
  <c r="TC49" i="20"/>
  <c r="TB49" i="20"/>
  <c r="SQ49" i="20"/>
  <c r="SP49" i="20"/>
  <c r="SM49" i="20"/>
  <c r="SN49" i="20" s="1"/>
  <c r="SI49" i="20"/>
  <c r="SJ49" i="20" s="1"/>
  <c r="RZ49" i="20"/>
  <c r="RY49" i="20"/>
  <c r="RX49" i="20"/>
  <c r="RW49" i="20"/>
  <c r="RU49" i="20"/>
  <c r="RT49" i="20"/>
  <c r="RS49" i="20"/>
  <c r="RR49" i="20"/>
  <c r="RP49" i="20"/>
  <c r="RO49" i="20"/>
  <c r="RN49" i="20"/>
  <c r="RM49" i="20"/>
  <c r="RK49" i="20"/>
  <c r="RJ49" i="20"/>
  <c r="RI49" i="20"/>
  <c r="RH49" i="20"/>
  <c r="RF49" i="20"/>
  <c r="RE49" i="20"/>
  <c r="RD49" i="20"/>
  <c r="RC49" i="20"/>
  <c r="RA49" i="20"/>
  <c r="QZ49" i="20"/>
  <c r="QY49" i="20"/>
  <c r="QX49" i="20"/>
  <c r="QO49" i="20"/>
  <c r="QP49" i="20" s="1"/>
  <c r="QF49" i="20"/>
  <c r="QE49" i="20"/>
  <c r="QD49" i="20"/>
  <c r="QC49" i="20"/>
  <c r="QA49" i="20"/>
  <c r="PZ49" i="20"/>
  <c r="PY49" i="20"/>
  <c r="PX49" i="20"/>
  <c r="PV49" i="20"/>
  <c r="PU49" i="20"/>
  <c r="PT49" i="20"/>
  <c r="PS49" i="20"/>
  <c r="PQ49" i="20"/>
  <c r="PP49" i="20"/>
  <c r="PO49" i="20"/>
  <c r="PN49" i="20"/>
  <c r="PL49" i="20"/>
  <c r="PK49" i="20"/>
  <c r="PJ49" i="20"/>
  <c r="PI49" i="20"/>
  <c r="PG49" i="20"/>
  <c r="PF49" i="20"/>
  <c r="PE49" i="20"/>
  <c r="PD49" i="20"/>
  <c r="OT49" i="20"/>
  <c r="OU49" i="20" s="1"/>
  <c r="OK49" i="20"/>
  <c r="OJ49" i="20"/>
  <c r="OI49" i="20"/>
  <c r="OH49" i="20"/>
  <c r="OF49" i="20"/>
  <c r="OE49" i="20"/>
  <c r="OD49" i="20"/>
  <c r="OC49" i="20"/>
  <c r="OA49" i="20"/>
  <c r="NZ49" i="20"/>
  <c r="NY49" i="20"/>
  <c r="NX49" i="20"/>
  <c r="NV49" i="20"/>
  <c r="NU49" i="20"/>
  <c r="NT49" i="20"/>
  <c r="NS49" i="20"/>
  <c r="NQ49" i="20"/>
  <c r="NP49" i="20"/>
  <c r="NO49" i="20"/>
  <c r="NN49" i="20"/>
  <c r="NL49" i="20"/>
  <c r="NK49" i="20"/>
  <c r="NJ49" i="20"/>
  <c r="NI49" i="20"/>
  <c r="NG49" i="20"/>
  <c r="NF49" i="20"/>
  <c r="NE49" i="20"/>
  <c r="ND49" i="20"/>
  <c r="NB49" i="20"/>
  <c r="NA49" i="20"/>
  <c r="MZ49" i="20"/>
  <c r="MY49" i="20"/>
  <c r="MW49" i="20"/>
  <c r="MV49" i="20"/>
  <c r="MU49" i="20"/>
  <c r="MT49" i="20"/>
  <c r="MR49" i="20"/>
  <c r="MQ49" i="20"/>
  <c r="MP49" i="20"/>
  <c r="MO49" i="20"/>
  <c r="MD49" i="20"/>
  <c r="MC49" i="20"/>
  <c r="LZ49" i="20"/>
  <c r="MA49" i="20" s="1"/>
  <c r="LV49" i="20"/>
  <c r="LW49" i="20" s="1"/>
  <c r="LM49" i="20"/>
  <c r="LL49" i="20"/>
  <c r="LK49" i="20"/>
  <c r="LJ49" i="20"/>
  <c r="LH49" i="20"/>
  <c r="LG49" i="20"/>
  <c r="LF49" i="20"/>
  <c r="LE49" i="20"/>
  <c r="LC49" i="20"/>
  <c r="LB49" i="20"/>
  <c r="LA49" i="20"/>
  <c r="KZ49" i="20"/>
  <c r="KX49" i="20"/>
  <c r="KW49" i="20"/>
  <c r="KV49" i="20"/>
  <c r="KU49" i="20"/>
  <c r="KS49" i="20"/>
  <c r="KR49" i="20"/>
  <c r="KQ49" i="20"/>
  <c r="KP49" i="20"/>
  <c r="KN49" i="20"/>
  <c r="KM49" i="20"/>
  <c r="KL49" i="20"/>
  <c r="KK49" i="20"/>
  <c r="KB49" i="20"/>
  <c r="KC49" i="20" s="1"/>
  <c r="JS49" i="20"/>
  <c r="JR49" i="20"/>
  <c r="JQ49" i="20"/>
  <c r="JP49" i="20"/>
  <c r="JN49" i="20"/>
  <c r="JM49" i="20"/>
  <c r="JL49" i="20"/>
  <c r="JK49" i="20"/>
  <c r="JI49" i="20"/>
  <c r="JH49" i="20"/>
  <c r="JG49" i="20"/>
  <c r="JF49" i="20"/>
  <c r="JD49" i="20"/>
  <c r="JC49" i="20"/>
  <c r="JB49" i="20"/>
  <c r="JA49" i="20"/>
  <c r="IY49" i="20"/>
  <c r="IX49" i="20"/>
  <c r="IW49" i="20"/>
  <c r="IV49" i="20"/>
  <c r="IT49" i="20"/>
  <c r="IS49" i="20"/>
  <c r="IR49" i="20"/>
  <c r="IQ49" i="20"/>
  <c r="IG49" i="20"/>
  <c r="IH49" i="20" s="1"/>
  <c r="HX49" i="20"/>
  <c r="HW49" i="20"/>
  <c r="HV49" i="20"/>
  <c r="HU49" i="20"/>
  <c r="HS49" i="20"/>
  <c r="HR49" i="20"/>
  <c r="HQ49" i="20"/>
  <c r="HP49" i="20"/>
  <c r="HN49" i="20"/>
  <c r="HM49" i="20"/>
  <c r="HL49" i="20"/>
  <c r="HK49" i="20"/>
  <c r="HI49" i="20"/>
  <c r="HH49" i="20"/>
  <c r="HG49" i="20"/>
  <c r="HF49" i="20"/>
  <c r="HD49" i="20"/>
  <c r="HC49" i="20"/>
  <c r="HB49" i="20"/>
  <c r="HA49" i="20"/>
  <c r="GY49" i="20"/>
  <c r="GX49" i="20"/>
  <c r="GW49" i="20"/>
  <c r="GV49" i="20"/>
  <c r="GT49" i="20"/>
  <c r="GS49" i="20"/>
  <c r="GR49" i="20"/>
  <c r="GQ49" i="20"/>
  <c r="GO49" i="20"/>
  <c r="GN49" i="20"/>
  <c r="GM49" i="20"/>
  <c r="GL49" i="20"/>
  <c r="GJ49" i="20"/>
  <c r="GI49" i="20"/>
  <c r="GH49" i="20"/>
  <c r="GG49" i="20"/>
  <c r="GE49" i="20"/>
  <c r="GD49" i="20"/>
  <c r="GC49" i="20"/>
  <c r="GB49" i="20"/>
  <c r="FQ49" i="20"/>
  <c r="FP49" i="20"/>
  <c r="FM49" i="20"/>
  <c r="FN49" i="20" s="1"/>
  <c r="FI49" i="20"/>
  <c r="FJ49" i="20" s="1"/>
  <c r="EZ49" i="20"/>
  <c r="EY49" i="20"/>
  <c r="EX49" i="20"/>
  <c r="EW49" i="20"/>
  <c r="EU49" i="20"/>
  <c r="ET49" i="20"/>
  <c r="ES49" i="20"/>
  <c r="ER49" i="20"/>
  <c r="EP49" i="20"/>
  <c r="EO49" i="20"/>
  <c r="EN49" i="20"/>
  <c r="EM49" i="20"/>
  <c r="EK49" i="20"/>
  <c r="EJ49" i="20"/>
  <c r="EI49" i="20"/>
  <c r="EH49" i="20"/>
  <c r="EF49" i="20"/>
  <c r="EE49" i="20"/>
  <c r="ED49" i="20"/>
  <c r="EC49" i="20"/>
  <c r="EA49" i="20"/>
  <c r="DZ49" i="20"/>
  <c r="DY49" i="20"/>
  <c r="DX49" i="20"/>
  <c r="DO49" i="20"/>
  <c r="DP49" i="20" s="1"/>
  <c r="DF49" i="20"/>
  <c r="DE49" i="20"/>
  <c r="DD49" i="20"/>
  <c r="DC49" i="20"/>
  <c r="DA49" i="20"/>
  <c r="CZ49" i="20"/>
  <c r="CY49" i="20"/>
  <c r="CX49" i="20"/>
  <c r="CV49" i="20"/>
  <c r="CU49" i="20"/>
  <c r="CT49" i="20"/>
  <c r="CS49" i="20"/>
  <c r="CQ49" i="20"/>
  <c r="CP49" i="20"/>
  <c r="CO49" i="20"/>
  <c r="CN49" i="20"/>
  <c r="CL49" i="20"/>
  <c r="CK49" i="20"/>
  <c r="CJ49" i="20"/>
  <c r="CI49" i="20"/>
  <c r="CG49" i="20"/>
  <c r="CF49" i="20"/>
  <c r="CE49" i="20"/>
  <c r="CD49" i="20"/>
  <c r="BT49" i="20"/>
  <c r="BU49" i="20" s="1"/>
  <c r="BK49" i="20"/>
  <c r="BJ49" i="20"/>
  <c r="BI49" i="20"/>
  <c r="BH49" i="20"/>
  <c r="BF49" i="20"/>
  <c r="BE49" i="20"/>
  <c r="BD49" i="20"/>
  <c r="BC49" i="20"/>
  <c r="BA49" i="20"/>
  <c r="AZ49" i="20"/>
  <c r="AY49" i="20"/>
  <c r="AX49" i="20"/>
  <c r="AV49" i="20"/>
  <c r="AU49" i="20"/>
  <c r="AT49" i="20"/>
  <c r="AS49" i="20"/>
  <c r="AQ49" i="20"/>
  <c r="AP49" i="20"/>
  <c r="AO49" i="20"/>
  <c r="AN49" i="20"/>
  <c r="AL49" i="20"/>
  <c r="AK49" i="20"/>
  <c r="AJ49" i="20"/>
  <c r="AI49" i="20"/>
  <c r="AG49" i="20"/>
  <c r="AF49" i="20"/>
  <c r="AE49" i="20"/>
  <c r="AD49" i="20"/>
  <c r="AB49" i="20"/>
  <c r="AA49" i="20"/>
  <c r="Z49" i="20"/>
  <c r="Y49" i="20"/>
  <c r="W49" i="20"/>
  <c r="V49" i="20"/>
  <c r="U49" i="20"/>
  <c r="T49" i="20"/>
  <c r="R49" i="20"/>
  <c r="Q49" i="20"/>
  <c r="P49" i="20"/>
  <c r="O49" i="20"/>
  <c r="A49" i="20"/>
  <c r="B49" i="20" s="1"/>
  <c r="AHF48" i="20"/>
  <c r="AHG48" i="20" s="1"/>
  <c r="AGW48" i="20"/>
  <c r="AGV48" i="20"/>
  <c r="AGU48" i="20"/>
  <c r="AGT48" i="20"/>
  <c r="AGR48" i="20"/>
  <c r="AGQ48" i="20"/>
  <c r="AGP48" i="20"/>
  <c r="AGO48" i="20"/>
  <c r="AGM48" i="20"/>
  <c r="AGL48" i="20"/>
  <c r="AGK48" i="20"/>
  <c r="AGJ48" i="20"/>
  <c r="AGH48" i="20"/>
  <c r="AGG48" i="20"/>
  <c r="AGF48" i="20"/>
  <c r="AGE48" i="20"/>
  <c r="AGC48" i="20"/>
  <c r="AGB48" i="20"/>
  <c r="AGA48" i="20"/>
  <c r="AFZ48" i="20"/>
  <c r="AFX48" i="20"/>
  <c r="AFW48" i="20"/>
  <c r="AFV48" i="20"/>
  <c r="AFU48" i="20"/>
  <c r="AFL48" i="20"/>
  <c r="AFM48" i="20" s="1"/>
  <c r="AFC48" i="20"/>
  <c r="AFB48" i="20"/>
  <c r="AFA48" i="20"/>
  <c r="AEZ48" i="20"/>
  <c r="AEX48" i="20"/>
  <c r="AEW48" i="20"/>
  <c r="AEV48" i="20"/>
  <c r="AEU48" i="20"/>
  <c r="AES48" i="20"/>
  <c r="AER48" i="20"/>
  <c r="AEQ48" i="20"/>
  <c r="AEP48" i="20"/>
  <c r="AEN48" i="20"/>
  <c r="AEM48" i="20"/>
  <c r="AEL48" i="20"/>
  <c r="AEK48" i="20"/>
  <c r="AEI48" i="20"/>
  <c r="AEH48" i="20"/>
  <c r="AEG48" i="20"/>
  <c r="AEF48" i="20"/>
  <c r="AED48" i="20"/>
  <c r="AEC48" i="20"/>
  <c r="AEB48" i="20"/>
  <c r="AEA48" i="20"/>
  <c r="ADR48" i="20"/>
  <c r="ADS48" i="20" s="1"/>
  <c r="ADI48" i="20"/>
  <c r="ADH48" i="20"/>
  <c r="ADG48" i="20"/>
  <c r="ADF48" i="20"/>
  <c r="ADD48" i="20"/>
  <c r="ADC48" i="20"/>
  <c r="ADB48" i="20"/>
  <c r="ADA48" i="20"/>
  <c r="ACY48" i="20"/>
  <c r="ACX48" i="20"/>
  <c r="ACW48" i="20"/>
  <c r="ACV48" i="20"/>
  <c r="ACT48" i="20"/>
  <c r="ACS48" i="20"/>
  <c r="ACR48" i="20"/>
  <c r="ACQ48" i="20"/>
  <c r="ACO48" i="20"/>
  <c r="ACN48" i="20"/>
  <c r="ACM48" i="20"/>
  <c r="ACL48" i="20"/>
  <c r="ACJ48" i="20"/>
  <c r="ACI48" i="20"/>
  <c r="ACH48" i="20"/>
  <c r="ACG48" i="20"/>
  <c r="ABX48" i="20"/>
  <c r="ABY48" i="20" s="1"/>
  <c r="ABO48" i="20"/>
  <c r="ABN48" i="20"/>
  <c r="ABM48" i="20"/>
  <c r="ABL48" i="20"/>
  <c r="ABJ48" i="20"/>
  <c r="ABI48" i="20"/>
  <c r="ABH48" i="20"/>
  <c r="ABG48" i="20"/>
  <c r="ABE48" i="20"/>
  <c r="ABD48" i="20"/>
  <c r="ABC48" i="20"/>
  <c r="ABB48" i="20"/>
  <c r="AAZ48" i="20"/>
  <c r="AAY48" i="20"/>
  <c r="AAX48" i="20"/>
  <c r="AAW48" i="20"/>
  <c r="AAU48" i="20"/>
  <c r="AAT48" i="20"/>
  <c r="AAS48" i="20"/>
  <c r="AAR48" i="20"/>
  <c r="AAP48" i="20"/>
  <c r="AAO48" i="20"/>
  <c r="AAN48" i="20"/>
  <c r="AAM48" i="20"/>
  <c r="AAC48" i="20"/>
  <c r="AAD48" i="20" s="1"/>
  <c r="ZC48" i="20"/>
  <c r="YV48" i="20"/>
  <c r="YW48" i="20" s="1"/>
  <c r="YM48" i="20"/>
  <c r="YL48" i="20"/>
  <c r="YK48" i="20"/>
  <c r="YJ48" i="20"/>
  <c r="YH48" i="20"/>
  <c r="YG48" i="20"/>
  <c r="YF48" i="20"/>
  <c r="YE48" i="20"/>
  <c r="YC48" i="20"/>
  <c r="YB48" i="20"/>
  <c r="YA48" i="20"/>
  <c r="XZ48" i="20"/>
  <c r="XX48" i="20"/>
  <c r="XW48" i="20"/>
  <c r="XV48" i="20"/>
  <c r="XU48" i="20"/>
  <c r="XS48" i="20"/>
  <c r="XR48" i="20"/>
  <c r="XQ48" i="20"/>
  <c r="XP48" i="20"/>
  <c r="XN48" i="20"/>
  <c r="XM48" i="20"/>
  <c r="XL48" i="20"/>
  <c r="XK48" i="20"/>
  <c r="XB48" i="20"/>
  <c r="XC48" i="20" s="1"/>
  <c r="WS48" i="20"/>
  <c r="WR48" i="20"/>
  <c r="WQ48" i="20"/>
  <c r="WP48" i="20"/>
  <c r="WN48" i="20"/>
  <c r="WM48" i="20"/>
  <c r="WL48" i="20"/>
  <c r="WK48" i="20"/>
  <c r="WI48" i="20"/>
  <c r="WH48" i="20"/>
  <c r="WG48" i="20"/>
  <c r="WF48" i="20"/>
  <c r="WD48" i="20"/>
  <c r="WC48" i="20"/>
  <c r="WB48" i="20"/>
  <c r="WA48" i="20"/>
  <c r="VY48" i="20"/>
  <c r="VX48" i="20"/>
  <c r="VW48" i="20"/>
  <c r="VV48" i="20"/>
  <c r="VT48" i="20"/>
  <c r="VS48" i="20"/>
  <c r="VR48" i="20"/>
  <c r="VQ48" i="20"/>
  <c r="VG48" i="20"/>
  <c r="VH48" i="20" s="1"/>
  <c r="UX48" i="20"/>
  <c r="UW48" i="20"/>
  <c r="UV48" i="20"/>
  <c r="UU48" i="20"/>
  <c r="US48" i="20"/>
  <c r="UR48" i="20"/>
  <c r="UQ48" i="20"/>
  <c r="UP48" i="20"/>
  <c r="UN48" i="20"/>
  <c r="UM48" i="20"/>
  <c r="UL48" i="20"/>
  <c r="UK48" i="20"/>
  <c r="UI48" i="20"/>
  <c r="UH48" i="20"/>
  <c r="UG48" i="20"/>
  <c r="UF48" i="20"/>
  <c r="UD48" i="20"/>
  <c r="UC48" i="20"/>
  <c r="UB48" i="20"/>
  <c r="UA48" i="20"/>
  <c r="TY48" i="20"/>
  <c r="TX48" i="20"/>
  <c r="TW48" i="20"/>
  <c r="TV48" i="20"/>
  <c r="TT48" i="20"/>
  <c r="TS48" i="20"/>
  <c r="TR48" i="20"/>
  <c r="TQ48" i="20"/>
  <c r="TO48" i="20"/>
  <c r="TN48" i="20"/>
  <c r="TM48" i="20"/>
  <c r="TL48" i="20"/>
  <c r="TJ48" i="20"/>
  <c r="TI48" i="20"/>
  <c r="TH48" i="20"/>
  <c r="TG48" i="20"/>
  <c r="TE48" i="20"/>
  <c r="TD48" i="20"/>
  <c r="TC48" i="20"/>
  <c r="TB48" i="20"/>
  <c r="SQ48" i="20"/>
  <c r="SP48" i="20"/>
  <c r="SM48" i="20"/>
  <c r="SN48" i="20" s="1"/>
  <c r="SI48" i="20"/>
  <c r="SJ48" i="20" s="1"/>
  <c r="RZ48" i="20"/>
  <c r="RY48" i="20"/>
  <c r="RX48" i="20"/>
  <c r="RW48" i="20"/>
  <c r="RU48" i="20"/>
  <c r="RT48" i="20"/>
  <c r="RS48" i="20"/>
  <c r="RR48" i="20"/>
  <c r="RP48" i="20"/>
  <c r="RO48" i="20"/>
  <c r="RN48" i="20"/>
  <c r="RM48" i="20"/>
  <c r="RK48" i="20"/>
  <c r="RJ48" i="20"/>
  <c r="RI48" i="20"/>
  <c r="RH48" i="20"/>
  <c r="RF48" i="20"/>
  <c r="RE48" i="20"/>
  <c r="RD48" i="20"/>
  <c r="RC48" i="20"/>
  <c r="RA48" i="20"/>
  <c r="QZ48" i="20"/>
  <c r="QY48" i="20"/>
  <c r="QX48" i="20"/>
  <c r="QO48" i="20"/>
  <c r="QP48" i="20" s="1"/>
  <c r="QF48" i="20"/>
  <c r="QE48" i="20"/>
  <c r="QD48" i="20"/>
  <c r="QC48" i="20"/>
  <c r="QA48" i="20"/>
  <c r="PZ48" i="20"/>
  <c r="PY48" i="20"/>
  <c r="PX48" i="20"/>
  <c r="PV48" i="20"/>
  <c r="PU48" i="20"/>
  <c r="PT48" i="20"/>
  <c r="PS48" i="20"/>
  <c r="PQ48" i="20"/>
  <c r="PP48" i="20"/>
  <c r="PO48" i="20"/>
  <c r="PN48" i="20"/>
  <c r="PL48" i="20"/>
  <c r="PK48" i="20"/>
  <c r="PJ48" i="20"/>
  <c r="PI48" i="20"/>
  <c r="PG48" i="20"/>
  <c r="PF48" i="20"/>
  <c r="PE48" i="20"/>
  <c r="PD48" i="20"/>
  <c r="OT48" i="20"/>
  <c r="OU48" i="20" s="1"/>
  <c r="OK48" i="20"/>
  <c r="OJ48" i="20"/>
  <c r="OI48" i="20"/>
  <c r="OH48" i="20"/>
  <c r="OF48" i="20"/>
  <c r="OE48" i="20"/>
  <c r="OD48" i="20"/>
  <c r="OC48" i="20"/>
  <c r="OA48" i="20"/>
  <c r="NZ48" i="20"/>
  <c r="NY48" i="20"/>
  <c r="NX48" i="20"/>
  <c r="NV48" i="20"/>
  <c r="NU48" i="20"/>
  <c r="NT48" i="20"/>
  <c r="NS48" i="20"/>
  <c r="NQ48" i="20"/>
  <c r="NP48" i="20"/>
  <c r="NO48" i="20"/>
  <c r="NN48" i="20"/>
  <c r="NL48" i="20"/>
  <c r="NK48" i="20"/>
  <c r="NJ48" i="20"/>
  <c r="NI48" i="20"/>
  <c r="NG48" i="20"/>
  <c r="NF48" i="20"/>
  <c r="NE48" i="20"/>
  <c r="ND48" i="20"/>
  <c r="NB48" i="20"/>
  <c r="NA48" i="20"/>
  <c r="MZ48" i="20"/>
  <c r="MY48" i="20"/>
  <c r="MW48" i="20"/>
  <c r="MV48" i="20"/>
  <c r="MU48" i="20"/>
  <c r="MT48" i="20"/>
  <c r="MR48" i="20"/>
  <c r="MQ48" i="20"/>
  <c r="MP48" i="20"/>
  <c r="MO48" i="20"/>
  <c r="MD48" i="20"/>
  <c r="MC48" i="20"/>
  <c r="LZ48" i="20"/>
  <c r="MA48" i="20" s="1"/>
  <c r="LV48" i="20"/>
  <c r="LW48" i="20" s="1"/>
  <c r="LM48" i="20"/>
  <c r="LL48" i="20"/>
  <c r="LK48" i="20"/>
  <c r="LJ48" i="20"/>
  <c r="LH48" i="20"/>
  <c r="LG48" i="20"/>
  <c r="LF48" i="20"/>
  <c r="LE48" i="20"/>
  <c r="LC48" i="20"/>
  <c r="LB48" i="20"/>
  <c r="LA48" i="20"/>
  <c r="KZ48" i="20"/>
  <c r="KX48" i="20"/>
  <c r="KW48" i="20"/>
  <c r="KV48" i="20"/>
  <c r="KU48" i="20"/>
  <c r="KS48" i="20"/>
  <c r="KR48" i="20"/>
  <c r="KQ48" i="20"/>
  <c r="KP48" i="20"/>
  <c r="KN48" i="20"/>
  <c r="KM48" i="20"/>
  <c r="KL48" i="20"/>
  <c r="KK48" i="20"/>
  <c r="KB48" i="20"/>
  <c r="KC48" i="20" s="1"/>
  <c r="JS48" i="20"/>
  <c r="JR48" i="20"/>
  <c r="JQ48" i="20"/>
  <c r="JP48" i="20"/>
  <c r="JN48" i="20"/>
  <c r="JM48" i="20"/>
  <c r="JL48" i="20"/>
  <c r="JK48" i="20"/>
  <c r="JI48" i="20"/>
  <c r="JH48" i="20"/>
  <c r="JG48" i="20"/>
  <c r="JF48" i="20"/>
  <c r="JD48" i="20"/>
  <c r="JC48" i="20"/>
  <c r="JB48" i="20"/>
  <c r="JA48" i="20"/>
  <c r="IY48" i="20"/>
  <c r="IX48" i="20"/>
  <c r="IW48" i="20"/>
  <c r="IV48" i="20"/>
  <c r="IT48" i="20"/>
  <c r="IS48" i="20"/>
  <c r="IR48" i="20"/>
  <c r="IQ48" i="20"/>
  <c r="IG48" i="20"/>
  <c r="IH48" i="20" s="1"/>
  <c r="HX48" i="20"/>
  <c r="HW48" i="20"/>
  <c r="HV48" i="20"/>
  <c r="HU48" i="20"/>
  <c r="HS48" i="20"/>
  <c r="HR48" i="20"/>
  <c r="HQ48" i="20"/>
  <c r="HP48" i="20"/>
  <c r="HN48" i="20"/>
  <c r="HM48" i="20"/>
  <c r="HL48" i="20"/>
  <c r="HK48" i="20"/>
  <c r="HI48" i="20"/>
  <c r="HH48" i="20"/>
  <c r="HG48" i="20"/>
  <c r="HF48" i="20"/>
  <c r="HD48" i="20"/>
  <c r="HC48" i="20"/>
  <c r="HB48" i="20"/>
  <c r="HA48" i="20"/>
  <c r="GY48" i="20"/>
  <c r="GX48" i="20"/>
  <c r="GW48" i="20"/>
  <c r="GV48" i="20"/>
  <c r="GT48" i="20"/>
  <c r="GS48" i="20"/>
  <c r="GR48" i="20"/>
  <c r="GQ48" i="20"/>
  <c r="GO48" i="20"/>
  <c r="GN48" i="20"/>
  <c r="GM48" i="20"/>
  <c r="GL48" i="20"/>
  <c r="GJ48" i="20"/>
  <c r="GI48" i="20"/>
  <c r="GH48" i="20"/>
  <c r="GG48" i="20"/>
  <c r="GE48" i="20"/>
  <c r="GD48" i="20"/>
  <c r="GC48" i="20"/>
  <c r="GB48" i="20"/>
  <c r="FQ48" i="20"/>
  <c r="FP48" i="20"/>
  <c r="FM48" i="20"/>
  <c r="FN48" i="20" s="1"/>
  <c r="FI48" i="20"/>
  <c r="FJ48" i="20" s="1"/>
  <c r="EZ48" i="20"/>
  <c r="EY48" i="20"/>
  <c r="EX48" i="20"/>
  <c r="EW48" i="20"/>
  <c r="EU48" i="20"/>
  <c r="ET48" i="20"/>
  <c r="ES48" i="20"/>
  <c r="ER48" i="20"/>
  <c r="EP48" i="20"/>
  <c r="EO48" i="20"/>
  <c r="EN48" i="20"/>
  <c r="EM48" i="20"/>
  <c r="EK48" i="20"/>
  <c r="EJ48" i="20"/>
  <c r="EI48" i="20"/>
  <c r="EH48" i="20"/>
  <c r="EF48" i="20"/>
  <c r="EE48" i="20"/>
  <c r="ED48" i="20"/>
  <c r="EC48" i="20"/>
  <c r="EA48" i="20"/>
  <c r="DZ48" i="20"/>
  <c r="DY48" i="20"/>
  <c r="DX48" i="20"/>
  <c r="DO48" i="20"/>
  <c r="DP48" i="20" s="1"/>
  <c r="DF48" i="20"/>
  <c r="DE48" i="20"/>
  <c r="DD48" i="20"/>
  <c r="DC48" i="20"/>
  <c r="DA48" i="20"/>
  <c r="CZ48" i="20"/>
  <c r="CY48" i="20"/>
  <c r="CX48" i="20"/>
  <c r="CV48" i="20"/>
  <c r="CU48" i="20"/>
  <c r="CT48" i="20"/>
  <c r="CS48" i="20"/>
  <c r="CQ48" i="20"/>
  <c r="CP48" i="20"/>
  <c r="CO48" i="20"/>
  <c r="CN48" i="20"/>
  <c r="CL48" i="20"/>
  <c r="CK48" i="20"/>
  <c r="CJ48" i="20"/>
  <c r="CI48" i="20"/>
  <c r="CG48" i="20"/>
  <c r="CF48" i="20"/>
  <c r="CE48" i="20"/>
  <c r="CD48" i="20"/>
  <c r="BT48" i="20"/>
  <c r="BU48" i="20" s="1"/>
  <c r="BK48" i="20"/>
  <c r="BJ48" i="20"/>
  <c r="BI48" i="20"/>
  <c r="BH48" i="20"/>
  <c r="BF48" i="20"/>
  <c r="BE48" i="20"/>
  <c r="BD48" i="20"/>
  <c r="BC48" i="20"/>
  <c r="BA48" i="20"/>
  <c r="AZ48" i="20"/>
  <c r="AY48" i="20"/>
  <c r="AX48" i="20"/>
  <c r="AV48" i="20"/>
  <c r="AU48" i="20"/>
  <c r="AT48" i="20"/>
  <c r="AS48" i="20"/>
  <c r="AQ48" i="20"/>
  <c r="AP48" i="20"/>
  <c r="AO48" i="20"/>
  <c r="AN48" i="20"/>
  <c r="AL48" i="20"/>
  <c r="AK48" i="20"/>
  <c r="AJ48" i="20"/>
  <c r="AI48" i="20"/>
  <c r="AG48" i="20"/>
  <c r="AF48" i="20"/>
  <c r="AE48" i="20"/>
  <c r="AD48" i="20"/>
  <c r="AB48" i="20"/>
  <c r="AA48" i="20"/>
  <c r="Z48" i="20"/>
  <c r="Y48" i="20"/>
  <c r="W48" i="20"/>
  <c r="V48" i="20"/>
  <c r="U48" i="20"/>
  <c r="T48" i="20"/>
  <c r="R48" i="20"/>
  <c r="Q48" i="20"/>
  <c r="P48" i="20"/>
  <c r="O48" i="20"/>
  <c r="A48" i="20"/>
  <c r="B48" i="20" s="1"/>
  <c r="AHF47" i="20"/>
  <c r="AHG47" i="20" s="1"/>
  <c r="AGW47" i="20"/>
  <c r="AGV47" i="20"/>
  <c r="AGU47" i="20"/>
  <c r="AGT47" i="20"/>
  <c r="AGR47" i="20"/>
  <c r="AGQ47" i="20"/>
  <c r="AGP47" i="20"/>
  <c r="AGO47" i="20"/>
  <c r="AGM47" i="20"/>
  <c r="AGL47" i="20"/>
  <c r="AGK47" i="20"/>
  <c r="AGJ47" i="20"/>
  <c r="AGH47" i="20"/>
  <c r="AGG47" i="20"/>
  <c r="AGF47" i="20"/>
  <c r="AGE47" i="20"/>
  <c r="AGC47" i="20"/>
  <c r="AGB47" i="20"/>
  <c r="AGA47" i="20"/>
  <c r="AFZ47" i="20"/>
  <c r="AFX47" i="20"/>
  <c r="AFW47" i="20"/>
  <c r="AFV47" i="20"/>
  <c r="AFU47" i="20"/>
  <c r="AFL47" i="20"/>
  <c r="AFM47" i="20" s="1"/>
  <c r="AFC47" i="20"/>
  <c r="AFB47" i="20"/>
  <c r="AFA47" i="20"/>
  <c r="AEZ47" i="20"/>
  <c r="AEX47" i="20"/>
  <c r="AEW47" i="20"/>
  <c r="AEV47" i="20"/>
  <c r="AEU47" i="20"/>
  <c r="AES47" i="20"/>
  <c r="AER47" i="20"/>
  <c r="AEQ47" i="20"/>
  <c r="AEP47" i="20"/>
  <c r="AEN47" i="20"/>
  <c r="AEM47" i="20"/>
  <c r="AEL47" i="20"/>
  <c r="AEK47" i="20"/>
  <c r="AEI47" i="20"/>
  <c r="AEH47" i="20"/>
  <c r="AEG47" i="20"/>
  <c r="AEF47" i="20"/>
  <c r="AED47" i="20"/>
  <c r="AEC47" i="20"/>
  <c r="AEB47" i="20"/>
  <c r="AEA47" i="20"/>
  <c r="ADR47" i="20"/>
  <c r="ADS47" i="20" s="1"/>
  <c r="ADI47" i="20"/>
  <c r="ADH47" i="20"/>
  <c r="ADG47" i="20"/>
  <c r="ADF47" i="20"/>
  <c r="ADD47" i="20"/>
  <c r="ADC47" i="20"/>
  <c r="ADB47" i="20"/>
  <c r="ADA47" i="20"/>
  <c r="ACY47" i="20"/>
  <c r="ACX47" i="20"/>
  <c r="ACW47" i="20"/>
  <c r="ACV47" i="20"/>
  <c r="ACT47" i="20"/>
  <c r="ACS47" i="20"/>
  <c r="ACR47" i="20"/>
  <c r="ACQ47" i="20"/>
  <c r="ACO47" i="20"/>
  <c r="ACN47" i="20"/>
  <c r="ACM47" i="20"/>
  <c r="ACL47" i="20"/>
  <c r="ACJ47" i="20"/>
  <c r="ACI47" i="20"/>
  <c r="ACH47" i="20"/>
  <c r="ACG47" i="20"/>
  <c r="ABX47" i="20"/>
  <c r="ABY47" i="20" s="1"/>
  <c r="ABO47" i="20"/>
  <c r="ABN47" i="20"/>
  <c r="ABM47" i="20"/>
  <c r="ABL47" i="20"/>
  <c r="ABJ47" i="20"/>
  <c r="ABI47" i="20"/>
  <c r="ABH47" i="20"/>
  <c r="ABG47" i="20"/>
  <c r="ABE47" i="20"/>
  <c r="ABD47" i="20"/>
  <c r="ABC47" i="20"/>
  <c r="ABB47" i="20"/>
  <c r="AAZ47" i="20"/>
  <c r="AAY47" i="20"/>
  <c r="AAX47" i="20"/>
  <c r="AAW47" i="20"/>
  <c r="AAU47" i="20"/>
  <c r="AAT47" i="20"/>
  <c r="AAS47" i="20"/>
  <c r="AAR47" i="20"/>
  <c r="AAP47" i="20"/>
  <c r="AAO47" i="20"/>
  <c r="AAN47" i="20"/>
  <c r="AAM47" i="20"/>
  <c r="AAC47" i="20"/>
  <c r="AAD47" i="20" s="1"/>
  <c r="ZC47" i="20"/>
  <c r="YV47" i="20"/>
  <c r="YW47" i="20" s="1"/>
  <c r="YM47" i="20"/>
  <c r="YL47" i="20"/>
  <c r="YK47" i="20"/>
  <c r="YJ47" i="20"/>
  <c r="YH47" i="20"/>
  <c r="YG47" i="20"/>
  <c r="YF47" i="20"/>
  <c r="YE47" i="20"/>
  <c r="YC47" i="20"/>
  <c r="YB47" i="20"/>
  <c r="YA47" i="20"/>
  <c r="XZ47" i="20"/>
  <c r="XX47" i="20"/>
  <c r="XW47" i="20"/>
  <c r="XV47" i="20"/>
  <c r="XU47" i="20"/>
  <c r="XS47" i="20"/>
  <c r="XR47" i="20"/>
  <c r="XQ47" i="20"/>
  <c r="XP47" i="20"/>
  <c r="XN47" i="20"/>
  <c r="XM47" i="20"/>
  <c r="XL47" i="20"/>
  <c r="XK47" i="20"/>
  <c r="XB47" i="20"/>
  <c r="XC47" i="20" s="1"/>
  <c r="WS47" i="20"/>
  <c r="WR47" i="20"/>
  <c r="WQ47" i="20"/>
  <c r="WP47" i="20"/>
  <c r="WN47" i="20"/>
  <c r="WM47" i="20"/>
  <c r="WL47" i="20"/>
  <c r="WK47" i="20"/>
  <c r="WI47" i="20"/>
  <c r="WH47" i="20"/>
  <c r="WG47" i="20"/>
  <c r="WF47" i="20"/>
  <c r="WD47" i="20"/>
  <c r="WC47" i="20"/>
  <c r="WB47" i="20"/>
  <c r="WA47" i="20"/>
  <c r="VY47" i="20"/>
  <c r="VX47" i="20"/>
  <c r="VW47" i="20"/>
  <c r="VV47" i="20"/>
  <c r="VT47" i="20"/>
  <c r="VS47" i="20"/>
  <c r="VR47" i="20"/>
  <c r="VQ47" i="20"/>
  <c r="VG47" i="20"/>
  <c r="VH47" i="20" s="1"/>
  <c r="UX47" i="20"/>
  <c r="UW47" i="20"/>
  <c r="UV47" i="20"/>
  <c r="UU47" i="20"/>
  <c r="US47" i="20"/>
  <c r="UR47" i="20"/>
  <c r="UQ47" i="20"/>
  <c r="UP47" i="20"/>
  <c r="UN47" i="20"/>
  <c r="UM47" i="20"/>
  <c r="UL47" i="20"/>
  <c r="UK47" i="20"/>
  <c r="UI47" i="20"/>
  <c r="UH47" i="20"/>
  <c r="UG47" i="20"/>
  <c r="UF47" i="20"/>
  <c r="UD47" i="20"/>
  <c r="UC47" i="20"/>
  <c r="UB47" i="20"/>
  <c r="UA47" i="20"/>
  <c r="TY47" i="20"/>
  <c r="TX47" i="20"/>
  <c r="TW47" i="20"/>
  <c r="TV47" i="20"/>
  <c r="TT47" i="20"/>
  <c r="TS47" i="20"/>
  <c r="TR47" i="20"/>
  <c r="TQ47" i="20"/>
  <c r="TO47" i="20"/>
  <c r="TN47" i="20"/>
  <c r="TM47" i="20"/>
  <c r="TL47" i="20"/>
  <c r="TJ47" i="20"/>
  <c r="TI47" i="20"/>
  <c r="TH47" i="20"/>
  <c r="TG47" i="20"/>
  <c r="TE47" i="20"/>
  <c r="TD47" i="20"/>
  <c r="TC47" i="20"/>
  <c r="TB47" i="20"/>
  <c r="SQ47" i="20"/>
  <c r="SP47" i="20"/>
  <c r="SM47" i="20"/>
  <c r="SN47" i="20" s="1"/>
  <c r="SI47" i="20"/>
  <c r="SJ47" i="20" s="1"/>
  <c r="RZ47" i="20"/>
  <c r="RY47" i="20"/>
  <c r="RX47" i="20"/>
  <c r="RW47" i="20"/>
  <c r="RU47" i="20"/>
  <c r="RT47" i="20"/>
  <c r="RS47" i="20"/>
  <c r="RR47" i="20"/>
  <c r="RP47" i="20"/>
  <c r="RO47" i="20"/>
  <c r="RN47" i="20"/>
  <c r="RM47" i="20"/>
  <c r="RK47" i="20"/>
  <c r="RJ47" i="20"/>
  <c r="RI47" i="20"/>
  <c r="RH47" i="20"/>
  <c r="RF47" i="20"/>
  <c r="RE47" i="20"/>
  <c r="RD47" i="20"/>
  <c r="RC47" i="20"/>
  <c r="RA47" i="20"/>
  <c r="QZ47" i="20"/>
  <c r="QY47" i="20"/>
  <c r="QX47" i="20"/>
  <c r="QO47" i="20"/>
  <c r="QP47" i="20" s="1"/>
  <c r="QF47" i="20"/>
  <c r="QE47" i="20"/>
  <c r="QD47" i="20"/>
  <c r="QC47" i="20"/>
  <c r="QA47" i="20"/>
  <c r="PZ47" i="20"/>
  <c r="PY47" i="20"/>
  <c r="PX47" i="20"/>
  <c r="PV47" i="20"/>
  <c r="PU47" i="20"/>
  <c r="PT47" i="20"/>
  <c r="PS47" i="20"/>
  <c r="PQ47" i="20"/>
  <c r="PP47" i="20"/>
  <c r="PO47" i="20"/>
  <c r="PN47" i="20"/>
  <c r="PL47" i="20"/>
  <c r="PK47" i="20"/>
  <c r="PJ47" i="20"/>
  <c r="PI47" i="20"/>
  <c r="PG47" i="20"/>
  <c r="PF47" i="20"/>
  <c r="PE47" i="20"/>
  <c r="PD47" i="20"/>
  <c r="OT47" i="20"/>
  <c r="OU47" i="20" s="1"/>
  <c r="OK47" i="20"/>
  <c r="OJ47" i="20"/>
  <c r="OI47" i="20"/>
  <c r="OH47" i="20"/>
  <c r="OF47" i="20"/>
  <c r="OE47" i="20"/>
  <c r="OD47" i="20"/>
  <c r="OC47" i="20"/>
  <c r="OA47" i="20"/>
  <c r="NZ47" i="20"/>
  <c r="NY47" i="20"/>
  <c r="NX47" i="20"/>
  <c r="NV47" i="20"/>
  <c r="NU47" i="20"/>
  <c r="NT47" i="20"/>
  <c r="NS47" i="20"/>
  <c r="NQ47" i="20"/>
  <c r="NP47" i="20"/>
  <c r="NO47" i="20"/>
  <c r="NN47" i="20"/>
  <c r="NL47" i="20"/>
  <c r="NK47" i="20"/>
  <c r="NJ47" i="20"/>
  <c r="NI47" i="20"/>
  <c r="NG47" i="20"/>
  <c r="NF47" i="20"/>
  <c r="NE47" i="20"/>
  <c r="ND47" i="20"/>
  <c r="NB47" i="20"/>
  <c r="NA47" i="20"/>
  <c r="MZ47" i="20"/>
  <c r="MY47" i="20"/>
  <c r="MW47" i="20"/>
  <c r="MV47" i="20"/>
  <c r="MU47" i="20"/>
  <c r="MT47" i="20"/>
  <c r="MR47" i="20"/>
  <c r="MQ47" i="20"/>
  <c r="MP47" i="20"/>
  <c r="MO47" i="20"/>
  <c r="MD47" i="20"/>
  <c r="MC47" i="20"/>
  <c r="LZ47" i="20"/>
  <c r="MA47" i="20" s="1"/>
  <c r="LV47" i="20"/>
  <c r="LW47" i="20" s="1"/>
  <c r="LM47" i="20"/>
  <c r="LL47" i="20"/>
  <c r="LK47" i="20"/>
  <c r="LJ47" i="20"/>
  <c r="LH47" i="20"/>
  <c r="LG47" i="20"/>
  <c r="LF47" i="20"/>
  <c r="LE47" i="20"/>
  <c r="LC47" i="20"/>
  <c r="LB47" i="20"/>
  <c r="LA47" i="20"/>
  <c r="KZ47" i="20"/>
  <c r="KX47" i="20"/>
  <c r="KW47" i="20"/>
  <c r="KV47" i="20"/>
  <c r="KU47" i="20"/>
  <c r="KS47" i="20"/>
  <c r="KR47" i="20"/>
  <c r="KQ47" i="20"/>
  <c r="KP47" i="20"/>
  <c r="KN47" i="20"/>
  <c r="KM47" i="20"/>
  <c r="KL47" i="20"/>
  <c r="KK47" i="20"/>
  <c r="KB47" i="20"/>
  <c r="KC47" i="20" s="1"/>
  <c r="JS47" i="20"/>
  <c r="JR47" i="20"/>
  <c r="JQ47" i="20"/>
  <c r="JP47" i="20"/>
  <c r="JN47" i="20"/>
  <c r="JM47" i="20"/>
  <c r="JL47" i="20"/>
  <c r="JK47" i="20"/>
  <c r="JI47" i="20"/>
  <c r="JH47" i="20"/>
  <c r="JG47" i="20"/>
  <c r="JF47" i="20"/>
  <c r="JD47" i="20"/>
  <c r="JC47" i="20"/>
  <c r="JB47" i="20"/>
  <c r="JA47" i="20"/>
  <c r="IY47" i="20"/>
  <c r="IX47" i="20"/>
  <c r="IW47" i="20"/>
  <c r="IV47" i="20"/>
  <c r="IT47" i="20"/>
  <c r="IS47" i="20"/>
  <c r="IR47" i="20"/>
  <c r="IQ47" i="20"/>
  <c r="IG47" i="20"/>
  <c r="IH47" i="20" s="1"/>
  <c r="HX47" i="20"/>
  <c r="HW47" i="20"/>
  <c r="HV47" i="20"/>
  <c r="HU47" i="20"/>
  <c r="HS47" i="20"/>
  <c r="HR47" i="20"/>
  <c r="HQ47" i="20"/>
  <c r="HP47" i="20"/>
  <c r="HN47" i="20"/>
  <c r="HM47" i="20"/>
  <c r="HL47" i="20"/>
  <c r="HK47" i="20"/>
  <c r="HI47" i="20"/>
  <c r="HH47" i="20"/>
  <c r="HG47" i="20"/>
  <c r="HF47" i="20"/>
  <c r="HD47" i="20"/>
  <c r="HC47" i="20"/>
  <c r="HB47" i="20"/>
  <c r="HA47" i="20"/>
  <c r="GY47" i="20"/>
  <c r="GX47" i="20"/>
  <c r="GW47" i="20"/>
  <c r="GV47" i="20"/>
  <c r="GT47" i="20"/>
  <c r="GS47" i="20"/>
  <c r="GR47" i="20"/>
  <c r="GQ47" i="20"/>
  <c r="GO47" i="20"/>
  <c r="GN47" i="20"/>
  <c r="GM47" i="20"/>
  <c r="GL47" i="20"/>
  <c r="GJ47" i="20"/>
  <c r="GI47" i="20"/>
  <c r="GH47" i="20"/>
  <c r="GG47" i="20"/>
  <c r="GE47" i="20"/>
  <c r="GD47" i="20"/>
  <c r="GC47" i="20"/>
  <c r="GB47" i="20"/>
  <c r="FQ47" i="20"/>
  <c r="FP47" i="20"/>
  <c r="FM47" i="20"/>
  <c r="FN47" i="20" s="1"/>
  <c r="FI47" i="20"/>
  <c r="FJ47" i="20" s="1"/>
  <c r="EZ47" i="20"/>
  <c r="EY47" i="20"/>
  <c r="EX47" i="20"/>
  <c r="EW47" i="20"/>
  <c r="EU47" i="20"/>
  <c r="ET47" i="20"/>
  <c r="ES47" i="20"/>
  <c r="ER47" i="20"/>
  <c r="EP47" i="20"/>
  <c r="EO47" i="20"/>
  <c r="EN47" i="20"/>
  <c r="EM47" i="20"/>
  <c r="EK47" i="20"/>
  <c r="EJ47" i="20"/>
  <c r="EI47" i="20"/>
  <c r="EH47" i="20"/>
  <c r="EF47" i="20"/>
  <c r="EE47" i="20"/>
  <c r="ED47" i="20"/>
  <c r="EC47" i="20"/>
  <c r="EA47" i="20"/>
  <c r="DZ47" i="20"/>
  <c r="DY47" i="20"/>
  <c r="DX47" i="20"/>
  <c r="DO47" i="20"/>
  <c r="DP47" i="20" s="1"/>
  <c r="DF47" i="20"/>
  <c r="DE47" i="20"/>
  <c r="DD47" i="20"/>
  <c r="DC47" i="20"/>
  <c r="DA47" i="20"/>
  <c r="CZ47" i="20"/>
  <c r="CY47" i="20"/>
  <c r="CX47" i="20"/>
  <c r="CV47" i="20"/>
  <c r="CU47" i="20"/>
  <c r="CT47" i="20"/>
  <c r="CS47" i="20"/>
  <c r="CQ47" i="20"/>
  <c r="CP47" i="20"/>
  <c r="CO47" i="20"/>
  <c r="CN47" i="20"/>
  <c r="CL47" i="20"/>
  <c r="CK47" i="20"/>
  <c r="CJ47" i="20"/>
  <c r="CI47" i="20"/>
  <c r="CG47" i="20"/>
  <c r="CF47" i="20"/>
  <c r="CE47" i="20"/>
  <c r="CD47" i="20"/>
  <c r="BT47" i="20"/>
  <c r="BU47" i="20" s="1"/>
  <c r="BK47" i="20"/>
  <c r="BJ47" i="20"/>
  <c r="BI47" i="20"/>
  <c r="BH47" i="20"/>
  <c r="BF47" i="20"/>
  <c r="BE47" i="20"/>
  <c r="BD47" i="20"/>
  <c r="BC47" i="20"/>
  <c r="BA47" i="20"/>
  <c r="AZ47" i="20"/>
  <c r="AY47" i="20"/>
  <c r="AX47" i="20"/>
  <c r="AV47" i="20"/>
  <c r="AU47" i="20"/>
  <c r="AT47" i="20"/>
  <c r="AS47" i="20"/>
  <c r="AQ47" i="20"/>
  <c r="AP47" i="20"/>
  <c r="AO47" i="20"/>
  <c r="AN47" i="20"/>
  <c r="AL47" i="20"/>
  <c r="AK47" i="20"/>
  <c r="AJ47" i="20"/>
  <c r="AI47" i="20"/>
  <c r="AG47" i="20"/>
  <c r="AF47" i="20"/>
  <c r="AE47" i="20"/>
  <c r="AD47" i="20"/>
  <c r="AB47" i="20"/>
  <c r="AA47" i="20"/>
  <c r="Z47" i="20"/>
  <c r="Y47" i="20"/>
  <c r="W47" i="20"/>
  <c r="V47" i="20"/>
  <c r="U47" i="20"/>
  <c r="T47" i="20"/>
  <c r="R47" i="20"/>
  <c r="Q47" i="20"/>
  <c r="P47" i="20"/>
  <c r="O47" i="20"/>
  <c r="A47" i="20"/>
  <c r="B47" i="20" s="1"/>
  <c r="AHF46" i="20"/>
  <c r="AHG46" i="20" s="1"/>
  <c r="AGW46" i="20"/>
  <c r="AGV46" i="20"/>
  <c r="AGU46" i="20"/>
  <c r="AGT46" i="20"/>
  <c r="AGR46" i="20"/>
  <c r="AGQ46" i="20"/>
  <c r="AGP46" i="20"/>
  <c r="AGO46" i="20"/>
  <c r="AGM46" i="20"/>
  <c r="AGL46" i="20"/>
  <c r="AGK46" i="20"/>
  <c r="AGJ46" i="20"/>
  <c r="AGH46" i="20"/>
  <c r="AGG46" i="20"/>
  <c r="AGF46" i="20"/>
  <c r="AGE46" i="20"/>
  <c r="AGC46" i="20"/>
  <c r="AGB46" i="20"/>
  <c r="AGA46" i="20"/>
  <c r="AFZ46" i="20"/>
  <c r="AFX46" i="20"/>
  <c r="AFW46" i="20"/>
  <c r="AFV46" i="20"/>
  <c r="AFU46" i="20"/>
  <c r="AFL46" i="20"/>
  <c r="AFM46" i="20" s="1"/>
  <c r="AFC46" i="20"/>
  <c r="AFB46" i="20"/>
  <c r="AFA46" i="20"/>
  <c r="AEZ46" i="20"/>
  <c r="AEX46" i="20"/>
  <c r="AEW46" i="20"/>
  <c r="AEV46" i="20"/>
  <c r="AEU46" i="20"/>
  <c r="AES46" i="20"/>
  <c r="AER46" i="20"/>
  <c r="AEQ46" i="20"/>
  <c r="AEP46" i="20"/>
  <c r="AEN46" i="20"/>
  <c r="AEM46" i="20"/>
  <c r="AEL46" i="20"/>
  <c r="AEK46" i="20"/>
  <c r="AEI46" i="20"/>
  <c r="AEH46" i="20"/>
  <c r="AEG46" i="20"/>
  <c r="AEF46" i="20"/>
  <c r="AED46" i="20"/>
  <c r="AEC46" i="20"/>
  <c r="AEB46" i="20"/>
  <c r="AEA46" i="20"/>
  <c r="ADR46" i="20"/>
  <c r="ADS46" i="20" s="1"/>
  <c r="ADI46" i="20"/>
  <c r="ADH46" i="20"/>
  <c r="ADG46" i="20"/>
  <c r="ADF46" i="20"/>
  <c r="ADD46" i="20"/>
  <c r="ADC46" i="20"/>
  <c r="ADB46" i="20"/>
  <c r="ADA46" i="20"/>
  <c r="ACY46" i="20"/>
  <c r="ACX46" i="20"/>
  <c r="ACW46" i="20"/>
  <c r="ACV46" i="20"/>
  <c r="ACT46" i="20"/>
  <c r="ACS46" i="20"/>
  <c r="ACR46" i="20"/>
  <c r="ACQ46" i="20"/>
  <c r="ACO46" i="20"/>
  <c r="ACN46" i="20"/>
  <c r="ACM46" i="20"/>
  <c r="ACL46" i="20"/>
  <c r="ACJ46" i="20"/>
  <c r="ACI46" i="20"/>
  <c r="ACH46" i="20"/>
  <c r="ACG46" i="20"/>
  <c r="ABX46" i="20"/>
  <c r="ABY46" i="20" s="1"/>
  <c r="ABO46" i="20"/>
  <c r="ABN46" i="20"/>
  <c r="ABM46" i="20"/>
  <c r="ABL46" i="20"/>
  <c r="ABJ46" i="20"/>
  <c r="ABI46" i="20"/>
  <c r="ABH46" i="20"/>
  <c r="ABG46" i="20"/>
  <c r="ABE46" i="20"/>
  <c r="ABD46" i="20"/>
  <c r="ABC46" i="20"/>
  <c r="ABB46" i="20"/>
  <c r="AAZ46" i="20"/>
  <c r="AAY46" i="20"/>
  <c r="AAX46" i="20"/>
  <c r="AAW46" i="20"/>
  <c r="AAU46" i="20"/>
  <c r="AAT46" i="20"/>
  <c r="AAS46" i="20"/>
  <c r="AAR46" i="20"/>
  <c r="AAP46" i="20"/>
  <c r="AAO46" i="20"/>
  <c r="AAN46" i="20"/>
  <c r="AAM46" i="20"/>
  <c r="AAC46" i="20"/>
  <c r="AAD46" i="20" s="1"/>
  <c r="ZC46" i="20"/>
  <c r="YV46" i="20"/>
  <c r="YW46" i="20" s="1"/>
  <c r="YM46" i="20"/>
  <c r="YL46" i="20"/>
  <c r="YK46" i="20"/>
  <c r="YJ46" i="20"/>
  <c r="YH46" i="20"/>
  <c r="YG46" i="20"/>
  <c r="YF46" i="20"/>
  <c r="YE46" i="20"/>
  <c r="YC46" i="20"/>
  <c r="YB46" i="20"/>
  <c r="YA46" i="20"/>
  <c r="XZ46" i="20"/>
  <c r="XX46" i="20"/>
  <c r="XW46" i="20"/>
  <c r="XV46" i="20"/>
  <c r="XU46" i="20"/>
  <c r="XS46" i="20"/>
  <c r="XR46" i="20"/>
  <c r="XQ46" i="20"/>
  <c r="XP46" i="20"/>
  <c r="XN46" i="20"/>
  <c r="XM46" i="20"/>
  <c r="XL46" i="20"/>
  <c r="XK46" i="20"/>
  <c r="XB46" i="20"/>
  <c r="XC46" i="20" s="1"/>
  <c r="WS46" i="20"/>
  <c r="WR46" i="20"/>
  <c r="WQ46" i="20"/>
  <c r="WP46" i="20"/>
  <c r="WN46" i="20"/>
  <c r="WM46" i="20"/>
  <c r="WL46" i="20"/>
  <c r="WK46" i="20"/>
  <c r="WI46" i="20"/>
  <c r="WH46" i="20"/>
  <c r="WG46" i="20"/>
  <c r="WF46" i="20"/>
  <c r="WD46" i="20"/>
  <c r="WC46" i="20"/>
  <c r="WB46" i="20"/>
  <c r="WA46" i="20"/>
  <c r="VY46" i="20"/>
  <c r="VX46" i="20"/>
  <c r="VW46" i="20"/>
  <c r="VV46" i="20"/>
  <c r="VT46" i="20"/>
  <c r="VS46" i="20"/>
  <c r="VR46" i="20"/>
  <c r="VQ46" i="20"/>
  <c r="VG46" i="20"/>
  <c r="VH46" i="20" s="1"/>
  <c r="UX46" i="20"/>
  <c r="UW46" i="20"/>
  <c r="UV46" i="20"/>
  <c r="UU46" i="20"/>
  <c r="US46" i="20"/>
  <c r="UR46" i="20"/>
  <c r="UQ46" i="20"/>
  <c r="UP46" i="20"/>
  <c r="UN46" i="20"/>
  <c r="UM46" i="20"/>
  <c r="UL46" i="20"/>
  <c r="UK46" i="20"/>
  <c r="UI46" i="20"/>
  <c r="UH46" i="20"/>
  <c r="UG46" i="20"/>
  <c r="UF46" i="20"/>
  <c r="UD46" i="20"/>
  <c r="UC46" i="20"/>
  <c r="UB46" i="20"/>
  <c r="UA46" i="20"/>
  <c r="TY46" i="20"/>
  <c r="TX46" i="20"/>
  <c r="TW46" i="20"/>
  <c r="TV46" i="20"/>
  <c r="TT46" i="20"/>
  <c r="TS46" i="20"/>
  <c r="TR46" i="20"/>
  <c r="TQ46" i="20"/>
  <c r="TO46" i="20"/>
  <c r="TN46" i="20"/>
  <c r="TM46" i="20"/>
  <c r="TL46" i="20"/>
  <c r="TJ46" i="20"/>
  <c r="TI46" i="20"/>
  <c r="TH46" i="20"/>
  <c r="TG46" i="20"/>
  <c r="TE46" i="20"/>
  <c r="TD46" i="20"/>
  <c r="TC46" i="20"/>
  <c r="TB46" i="20"/>
  <c r="SQ46" i="20"/>
  <c r="SP46" i="20"/>
  <c r="SM46" i="20"/>
  <c r="SN46" i="20" s="1"/>
  <c r="SI46" i="20"/>
  <c r="SJ46" i="20" s="1"/>
  <c r="RZ46" i="20"/>
  <c r="RY46" i="20"/>
  <c r="RX46" i="20"/>
  <c r="RW46" i="20"/>
  <c r="RU46" i="20"/>
  <c r="RT46" i="20"/>
  <c r="RS46" i="20"/>
  <c r="RR46" i="20"/>
  <c r="RP46" i="20"/>
  <c r="RO46" i="20"/>
  <c r="RN46" i="20"/>
  <c r="RM46" i="20"/>
  <c r="RK46" i="20"/>
  <c r="RJ46" i="20"/>
  <c r="RI46" i="20"/>
  <c r="RH46" i="20"/>
  <c r="RF46" i="20"/>
  <c r="RE46" i="20"/>
  <c r="RD46" i="20"/>
  <c r="RC46" i="20"/>
  <c r="RA46" i="20"/>
  <c r="QZ46" i="20"/>
  <c r="QY46" i="20"/>
  <c r="QX46" i="20"/>
  <c r="QO46" i="20"/>
  <c r="QP46" i="20" s="1"/>
  <c r="QF46" i="20"/>
  <c r="QE46" i="20"/>
  <c r="QD46" i="20"/>
  <c r="QC46" i="20"/>
  <c r="QA46" i="20"/>
  <c r="PZ46" i="20"/>
  <c r="PY46" i="20"/>
  <c r="PX46" i="20"/>
  <c r="PV46" i="20"/>
  <c r="PU46" i="20"/>
  <c r="PT46" i="20"/>
  <c r="PS46" i="20"/>
  <c r="PQ46" i="20"/>
  <c r="PP46" i="20"/>
  <c r="PO46" i="20"/>
  <c r="PN46" i="20"/>
  <c r="PL46" i="20"/>
  <c r="PK46" i="20"/>
  <c r="PJ46" i="20"/>
  <c r="PI46" i="20"/>
  <c r="PG46" i="20"/>
  <c r="PF46" i="20"/>
  <c r="PE46" i="20"/>
  <c r="PD46" i="20"/>
  <c r="OT46" i="20"/>
  <c r="OU46" i="20" s="1"/>
  <c r="OK46" i="20"/>
  <c r="OJ46" i="20"/>
  <c r="OI46" i="20"/>
  <c r="OH46" i="20"/>
  <c r="OF46" i="20"/>
  <c r="OE46" i="20"/>
  <c r="OD46" i="20"/>
  <c r="OC46" i="20"/>
  <c r="OA46" i="20"/>
  <c r="NZ46" i="20"/>
  <c r="NY46" i="20"/>
  <c r="NX46" i="20"/>
  <c r="NV46" i="20"/>
  <c r="NU46" i="20"/>
  <c r="NT46" i="20"/>
  <c r="NS46" i="20"/>
  <c r="NQ46" i="20"/>
  <c r="NP46" i="20"/>
  <c r="NO46" i="20"/>
  <c r="NN46" i="20"/>
  <c r="NL46" i="20"/>
  <c r="NK46" i="20"/>
  <c r="NJ46" i="20"/>
  <c r="NI46" i="20"/>
  <c r="NG46" i="20"/>
  <c r="NF46" i="20"/>
  <c r="NE46" i="20"/>
  <c r="ND46" i="20"/>
  <c r="NB46" i="20"/>
  <c r="NA46" i="20"/>
  <c r="MZ46" i="20"/>
  <c r="MY46" i="20"/>
  <c r="MW46" i="20"/>
  <c r="MV46" i="20"/>
  <c r="MU46" i="20"/>
  <c r="MT46" i="20"/>
  <c r="MR46" i="20"/>
  <c r="MQ46" i="20"/>
  <c r="MP46" i="20"/>
  <c r="MO46" i="20"/>
  <c r="MD46" i="20"/>
  <c r="MC46" i="20"/>
  <c r="LZ46" i="20"/>
  <c r="MA46" i="20" s="1"/>
  <c r="LV46" i="20"/>
  <c r="LW46" i="20" s="1"/>
  <c r="LM46" i="20"/>
  <c r="LL46" i="20"/>
  <c r="LK46" i="20"/>
  <c r="LJ46" i="20"/>
  <c r="LH46" i="20"/>
  <c r="LG46" i="20"/>
  <c r="LF46" i="20"/>
  <c r="LE46" i="20"/>
  <c r="LC46" i="20"/>
  <c r="LB46" i="20"/>
  <c r="LA46" i="20"/>
  <c r="KZ46" i="20"/>
  <c r="KX46" i="20"/>
  <c r="KW46" i="20"/>
  <c r="KV46" i="20"/>
  <c r="KU46" i="20"/>
  <c r="KS46" i="20"/>
  <c r="KR46" i="20"/>
  <c r="KQ46" i="20"/>
  <c r="KP46" i="20"/>
  <c r="KN46" i="20"/>
  <c r="KM46" i="20"/>
  <c r="KL46" i="20"/>
  <c r="KK46" i="20"/>
  <c r="KB46" i="20"/>
  <c r="KC46" i="20" s="1"/>
  <c r="JS46" i="20"/>
  <c r="JR46" i="20"/>
  <c r="JQ46" i="20"/>
  <c r="JP46" i="20"/>
  <c r="JN46" i="20"/>
  <c r="JM46" i="20"/>
  <c r="JL46" i="20"/>
  <c r="JK46" i="20"/>
  <c r="JI46" i="20"/>
  <c r="JH46" i="20"/>
  <c r="JG46" i="20"/>
  <c r="JF46" i="20"/>
  <c r="JD46" i="20"/>
  <c r="JC46" i="20"/>
  <c r="JB46" i="20"/>
  <c r="JA46" i="20"/>
  <c r="IY46" i="20"/>
  <c r="IX46" i="20"/>
  <c r="IW46" i="20"/>
  <c r="IV46" i="20"/>
  <c r="IT46" i="20"/>
  <c r="IS46" i="20"/>
  <c r="IR46" i="20"/>
  <c r="IQ46" i="20"/>
  <c r="IG46" i="20"/>
  <c r="IH46" i="20" s="1"/>
  <c r="HX46" i="20"/>
  <c r="HW46" i="20"/>
  <c r="HV46" i="20"/>
  <c r="HU46" i="20"/>
  <c r="HS46" i="20"/>
  <c r="HR46" i="20"/>
  <c r="HQ46" i="20"/>
  <c r="HP46" i="20"/>
  <c r="HN46" i="20"/>
  <c r="HM46" i="20"/>
  <c r="HL46" i="20"/>
  <c r="HK46" i="20"/>
  <c r="HI46" i="20"/>
  <c r="HH46" i="20"/>
  <c r="HG46" i="20"/>
  <c r="HF46" i="20"/>
  <c r="HD46" i="20"/>
  <c r="HC46" i="20"/>
  <c r="HB46" i="20"/>
  <c r="HA46" i="20"/>
  <c r="GY46" i="20"/>
  <c r="GX46" i="20"/>
  <c r="GW46" i="20"/>
  <c r="GV46" i="20"/>
  <c r="GT46" i="20"/>
  <c r="GS46" i="20"/>
  <c r="GR46" i="20"/>
  <c r="GQ46" i="20"/>
  <c r="GO46" i="20"/>
  <c r="GN46" i="20"/>
  <c r="GM46" i="20"/>
  <c r="GL46" i="20"/>
  <c r="GJ46" i="20"/>
  <c r="GI46" i="20"/>
  <c r="GH46" i="20"/>
  <c r="GG46" i="20"/>
  <c r="GE46" i="20"/>
  <c r="GD46" i="20"/>
  <c r="GC46" i="20"/>
  <c r="GB46" i="20"/>
  <c r="FQ46" i="20"/>
  <c r="FP46" i="20"/>
  <c r="FM46" i="20"/>
  <c r="FN46" i="20" s="1"/>
  <c r="FI46" i="20"/>
  <c r="FJ46" i="20" s="1"/>
  <c r="EZ46" i="20"/>
  <c r="EY46" i="20"/>
  <c r="EX46" i="20"/>
  <c r="EW46" i="20"/>
  <c r="EU46" i="20"/>
  <c r="ET46" i="20"/>
  <c r="ES46" i="20"/>
  <c r="ER46" i="20"/>
  <c r="EP46" i="20"/>
  <c r="EO46" i="20"/>
  <c r="EN46" i="20"/>
  <c r="EM46" i="20"/>
  <c r="EK46" i="20"/>
  <c r="EJ46" i="20"/>
  <c r="EI46" i="20"/>
  <c r="EH46" i="20"/>
  <c r="EF46" i="20"/>
  <c r="EE46" i="20"/>
  <c r="ED46" i="20"/>
  <c r="EC46" i="20"/>
  <c r="EA46" i="20"/>
  <c r="DZ46" i="20"/>
  <c r="DY46" i="20"/>
  <c r="DX46" i="20"/>
  <c r="DO46" i="20"/>
  <c r="DP46" i="20" s="1"/>
  <c r="DF46" i="20"/>
  <c r="DE46" i="20"/>
  <c r="DD46" i="20"/>
  <c r="DC46" i="20"/>
  <c r="DA46" i="20"/>
  <c r="CZ46" i="20"/>
  <c r="CY46" i="20"/>
  <c r="CX46" i="20"/>
  <c r="CV46" i="20"/>
  <c r="CU46" i="20"/>
  <c r="CT46" i="20"/>
  <c r="CS46" i="20"/>
  <c r="CQ46" i="20"/>
  <c r="CP46" i="20"/>
  <c r="CO46" i="20"/>
  <c r="CN46" i="20"/>
  <c r="CL46" i="20"/>
  <c r="CK46" i="20"/>
  <c r="CJ46" i="20"/>
  <c r="CI46" i="20"/>
  <c r="CG46" i="20"/>
  <c r="CF46" i="20"/>
  <c r="CE46" i="20"/>
  <c r="CD46" i="20"/>
  <c r="BT46" i="20"/>
  <c r="BU46" i="20" s="1"/>
  <c r="BK46" i="20"/>
  <c r="BJ46" i="20"/>
  <c r="BI46" i="20"/>
  <c r="BH46" i="20"/>
  <c r="BF46" i="20"/>
  <c r="BE46" i="20"/>
  <c r="BD46" i="20"/>
  <c r="BC46" i="20"/>
  <c r="BA46" i="20"/>
  <c r="AZ46" i="20"/>
  <c r="AY46" i="20"/>
  <c r="AX46" i="20"/>
  <c r="AV46" i="20"/>
  <c r="AU46" i="20"/>
  <c r="AT46" i="20"/>
  <c r="AS46" i="20"/>
  <c r="AQ46" i="20"/>
  <c r="AP46" i="20"/>
  <c r="AO46" i="20"/>
  <c r="AN46" i="20"/>
  <c r="AL46" i="20"/>
  <c r="AK46" i="20"/>
  <c r="AJ46" i="20"/>
  <c r="AI46" i="20"/>
  <c r="AG46" i="20"/>
  <c r="AF46" i="20"/>
  <c r="AE46" i="20"/>
  <c r="AD46" i="20"/>
  <c r="AB46" i="20"/>
  <c r="AA46" i="20"/>
  <c r="Z46" i="20"/>
  <c r="Y46" i="20"/>
  <c r="W46" i="20"/>
  <c r="V46" i="20"/>
  <c r="U46" i="20"/>
  <c r="T46" i="20"/>
  <c r="R46" i="20"/>
  <c r="Q46" i="20"/>
  <c r="P46" i="20"/>
  <c r="O46" i="20"/>
  <c r="A46" i="20"/>
  <c r="B46" i="20" s="1"/>
  <c r="AHF45" i="20"/>
  <c r="AHG45" i="20" s="1"/>
  <c r="AGW45" i="20"/>
  <c r="AGV45" i="20"/>
  <c r="AGU45" i="20"/>
  <c r="AGT45" i="20"/>
  <c r="AGR45" i="20"/>
  <c r="AGQ45" i="20"/>
  <c r="AGP45" i="20"/>
  <c r="AGO45" i="20"/>
  <c r="AGM45" i="20"/>
  <c r="AGL45" i="20"/>
  <c r="AGK45" i="20"/>
  <c r="AGJ45" i="20"/>
  <c r="AGH45" i="20"/>
  <c r="AGG45" i="20"/>
  <c r="AGF45" i="20"/>
  <c r="AGE45" i="20"/>
  <c r="AGC45" i="20"/>
  <c r="AGB45" i="20"/>
  <c r="AGA45" i="20"/>
  <c r="AFZ45" i="20"/>
  <c r="AFX45" i="20"/>
  <c r="AFW45" i="20"/>
  <c r="AFV45" i="20"/>
  <c r="AFU45" i="20"/>
  <c r="AFL45" i="20"/>
  <c r="AFM45" i="20" s="1"/>
  <c r="AFC45" i="20"/>
  <c r="AFB45" i="20"/>
  <c r="AFA45" i="20"/>
  <c r="AEZ45" i="20"/>
  <c r="AEX45" i="20"/>
  <c r="AEW45" i="20"/>
  <c r="AEV45" i="20"/>
  <c r="AEU45" i="20"/>
  <c r="AES45" i="20"/>
  <c r="AER45" i="20"/>
  <c r="AEQ45" i="20"/>
  <c r="AEP45" i="20"/>
  <c r="AEN45" i="20"/>
  <c r="AEM45" i="20"/>
  <c r="AEL45" i="20"/>
  <c r="AEK45" i="20"/>
  <c r="AEI45" i="20"/>
  <c r="AEH45" i="20"/>
  <c r="AEG45" i="20"/>
  <c r="AEF45" i="20"/>
  <c r="AED45" i="20"/>
  <c r="AEC45" i="20"/>
  <c r="AEB45" i="20"/>
  <c r="AEA45" i="20"/>
  <c r="ADR45" i="20"/>
  <c r="ADS45" i="20" s="1"/>
  <c r="ADI45" i="20"/>
  <c r="ADH45" i="20"/>
  <c r="ADG45" i="20"/>
  <c r="ADF45" i="20"/>
  <c r="ADD45" i="20"/>
  <c r="ADC45" i="20"/>
  <c r="ADB45" i="20"/>
  <c r="ADA45" i="20"/>
  <c r="ACY45" i="20"/>
  <c r="ACX45" i="20"/>
  <c r="ACW45" i="20"/>
  <c r="ACV45" i="20"/>
  <c r="ACT45" i="20"/>
  <c r="ACS45" i="20"/>
  <c r="ACR45" i="20"/>
  <c r="ACQ45" i="20"/>
  <c r="ACO45" i="20"/>
  <c r="ACN45" i="20"/>
  <c r="ACM45" i="20"/>
  <c r="ACL45" i="20"/>
  <c r="ACJ45" i="20"/>
  <c r="ACI45" i="20"/>
  <c r="ACH45" i="20"/>
  <c r="ACG45" i="20"/>
  <c r="ABX45" i="20"/>
  <c r="ABY45" i="20" s="1"/>
  <c r="ABO45" i="20"/>
  <c r="ABN45" i="20"/>
  <c r="ABM45" i="20"/>
  <c r="ABL45" i="20"/>
  <c r="ABJ45" i="20"/>
  <c r="ABI45" i="20"/>
  <c r="ABH45" i="20"/>
  <c r="ABG45" i="20"/>
  <c r="ABE45" i="20"/>
  <c r="ABD45" i="20"/>
  <c r="ABC45" i="20"/>
  <c r="ABB45" i="20"/>
  <c r="AAZ45" i="20"/>
  <c r="AAY45" i="20"/>
  <c r="AAX45" i="20"/>
  <c r="AAW45" i="20"/>
  <c r="AAU45" i="20"/>
  <c r="AAT45" i="20"/>
  <c r="AAS45" i="20"/>
  <c r="AAR45" i="20"/>
  <c r="AAP45" i="20"/>
  <c r="AAO45" i="20"/>
  <c r="AAN45" i="20"/>
  <c r="AAM45" i="20"/>
  <c r="AAC45" i="20"/>
  <c r="AAD45" i="20" s="1"/>
  <c r="ZC45" i="20"/>
  <c r="YV45" i="20"/>
  <c r="YW45" i="20" s="1"/>
  <c r="YM45" i="20"/>
  <c r="YL45" i="20"/>
  <c r="YK45" i="20"/>
  <c r="YJ45" i="20"/>
  <c r="YH45" i="20"/>
  <c r="YG45" i="20"/>
  <c r="YF45" i="20"/>
  <c r="YE45" i="20"/>
  <c r="YC45" i="20"/>
  <c r="YB45" i="20"/>
  <c r="YA45" i="20"/>
  <c r="XZ45" i="20"/>
  <c r="XX45" i="20"/>
  <c r="XW45" i="20"/>
  <c r="XV45" i="20"/>
  <c r="XU45" i="20"/>
  <c r="XS45" i="20"/>
  <c r="XR45" i="20"/>
  <c r="XQ45" i="20"/>
  <c r="XP45" i="20"/>
  <c r="XN45" i="20"/>
  <c r="XM45" i="20"/>
  <c r="XL45" i="20"/>
  <c r="XK45" i="20"/>
  <c r="XB45" i="20"/>
  <c r="XC45" i="20" s="1"/>
  <c r="WS45" i="20"/>
  <c r="WR45" i="20"/>
  <c r="WQ45" i="20"/>
  <c r="WP45" i="20"/>
  <c r="WN45" i="20"/>
  <c r="WM45" i="20"/>
  <c r="WL45" i="20"/>
  <c r="WK45" i="20"/>
  <c r="WI45" i="20"/>
  <c r="WH45" i="20"/>
  <c r="WG45" i="20"/>
  <c r="WF45" i="20"/>
  <c r="WD45" i="20"/>
  <c r="WC45" i="20"/>
  <c r="WB45" i="20"/>
  <c r="WA45" i="20"/>
  <c r="VY45" i="20"/>
  <c r="VX45" i="20"/>
  <c r="VW45" i="20"/>
  <c r="VV45" i="20"/>
  <c r="VT45" i="20"/>
  <c r="VS45" i="20"/>
  <c r="VR45" i="20"/>
  <c r="VQ45" i="20"/>
  <c r="VG45" i="20"/>
  <c r="VH45" i="20" s="1"/>
  <c r="UX45" i="20"/>
  <c r="UW45" i="20"/>
  <c r="UV45" i="20"/>
  <c r="UU45" i="20"/>
  <c r="US45" i="20"/>
  <c r="UR45" i="20"/>
  <c r="UQ45" i="20"/>
  <c r="UP45" i="20"/>
  <c r="UN45" i="20"/>
  <c r="UM45" i="20"/>
  <c r="UL45" i="20"/>
  <c r="UK45" i="20"/>
  <c r="UI45" i="20"/>
  <c r="UH45" i="20"/>
  <c r="UG45" i="20"/>
  <c r="UF45" i="20"/>
  <c r="UD45" i="20"/>
  <c r="UC45" i="20"/>
  <c r="UB45" i="20"/>
  <c r="UA45" i="20"/>
  <c r="TY45" i="20"/>
  <c r="TX45" i="20"/>
  <c r="TW45" i="20"/>
  <c r="TV45" i="20"/>
  <c r="TT45" i="20"/>
  <c r="TS45" i="20"/>
  <c r="TR45" i="20"/>
  <c r="TQ45" i="20"/>
  <c r="TO45" i="20"/>
  <c r="TN45" i="20"/>
  <c r="TM45" i="20"/>
  <c r="TL45" i="20"/>
  <c r="TJ45" i="20"/>
  <c r="TI45" i="20"/>
  <c r="TH45" i="20"/>
  <c r="TG45" i="20"/>
  <c r="TE45" i="20"/>
  <c r="TD45" i="20"/>
  <c r="TC45" i="20"/>
  <c r="TB45" i="20"/>
  <c r="SQ45" i="20"/>
  <c r="SP45" i="20"/>
  <c r="SM45" i="20"/>
  <c r="SN45" i="20" s="1"/>
  <c r="SI45" i="20"/>
  <c r="SJ45" i="20" s="1"/>
  <c r="RZ45" i="20"/>
  <c r="RY45" i="20"/>
  <c r="RX45" i="20"/>
  <c r="RW45" i="20"/>
  <c r="RU45" i="20"/>
  <c r="RT45" i="20"/>
  <c r="RS45" i="20"/>
  <c r="RR45" i="20"/>
  <c r="RP45" i="20"/>
  <c r="RO45" i="20"/>
  <c r="RN45" i="20"/>
  <c r="RM45" i="20"/>
  <c r="RK45" i="20"/>
  <c r="RJ45" i="20"/>
  <c r="RI45" i="20"/>
  <c r="RH45" i="20"/>
  <c r="RF45" i="20"/>
  <c r="RE45" i="20"/>
  <c r="RD45" i="20"/>
  <c r="RC45" i="20"/>
  <c r="RA45" i="20"/>
  <c r="QZ45" i="20"/>
  <c r="QY45" i="20"/>
  <c r="QX45" i="20"/>
  <c r="QO45" i="20"/>
  <c r="QP45" i="20" s="1"/>
  <c r="QF45" i="20"/>
  <c r="QE45" i="20"/>
  <c r="QD45" i="20"/>
  <c r="QC45" i="20"/>
  <c r="QA45" i="20"/>
  <c r="PZ45" i="20"/>
  <c r="PY45" i="20"/>
  <c r="PX45" i="20"/>
  <c r="PV45" i="20"/>
  <c r="PU45" i="20"/>
  <c r="PT45" i="20"/>
  <c r="PS45" i="20"/>
  <c r="PQ45" i="20"/>
  <c r="PP45" i="20"/>
  <c r="PO45" i="20"/>
  <c r="PN45" i="20"/>
  <c r="PL45" i="20"/>
  <c r="PK45" i="20"/>
  <c r="PJ45" i="20"/>
  <c r="PI45" i="20"/>
  <c r="PG45" i="20"/>
  <c r="PF45" i="20"/>
  <c r="PE45" i="20"/>
  <c r="PD45" i="20"/>
  <c r="OT45" i="20"/>
  <c r="OU45" i="20" s="1"/>
  <c r="OK45" i="20"/>
  <c r="OJ45" i="20"/>
  <c r="OI45" i="20"/>
  <c r="OH45" i="20"/>
  <c r="OF45" i="20"/>
  <c r="OE45" i="20"/>
  <c r="OD45" i="20"/>
  <c r="OC45" i="20"/>
  <c r="OA45" i="20"/>
  <c r="NZ45" i="20"/>
  <c r="NY45" i="20"/>
  <c r="NX45" i="20"/>
  <c r="NV45" i="20"/>
  <c r="NU45" i="20"/>
  <c r="NT45" i="20"/>
  <c r="NS45" i="20"/>
  <c r="NQ45" i="20"/>
  <c r="NP45" i="20"/>
  <c r="NO45" i="20"/>
  <c r="NN45" i="20"/>
  <c r="NL45" i="20"/>
  <c r="NK45" i="20"/>
  <c r="NJ45" i="20"/>
  <c r="NI45" i="20"/>
  <c r="NG45" i="20"/>
  <c r="NF45" i="20"/>
  <c r="NE45" i="20"/>
  <c r="ND45" i="20"/>
  <c r="NB45" i="20"/>
  <c r="NA45" i="20"/>
  <c r="MZ45" i="20"/>
  <c r="MY45" i="20"/>
  <c r="MW45" i="20"/>
  <c r="MV45" i="20"/>
  <c r="MU45" i="20"/>
  <c r="MT45" i="20"/>
  <c r="MR45" i="20"/>
  <c r="MQ45" i="20"/>
  <c r="MP45" i="20"/>
  <c r="MO45" i="20"/>
  <c r="MD45" i="20"/>
  <c r="MC45" i="20"/>
  <c r="LZ45" i="20"/>
  <c r="MA45" i="20" s="1"/>
  <c r="LV45" i="20"/>
  <c r="LW45" i="20" s="1"/>
  <c r="LM45" i="20"/>
  <c r="LL45" i="20"/>
  <c r="LK45" i="20"/>
  <c r="LJ45" i="20"/>
  <c r="LH45" i="20"/>
  <c r="LG45" i="20"/>
  <c r="LF45" i="20"/>
  <c r="LE45" i="20"/>
  <c r="LC45" i="20"/>
  <c r="LB45" i="20"/>
  <c r="LA45" i="20"/>
  <c r="KZ45" i="20"/>
  <c r="KX45" i="20"/>
  <c r="KW45" i="20"/>
  <c r="KV45" i="20"/>
  <c r="KU45" i="20"/>
  <c r="KS45" i="20"/>
  <c r="KR45" i="20"/>
  <c r="KQ45" i="20"/>
  <c r="KP45" i="20"/>
  <c r="KN45" i="20"/>
  <c r="KM45" i="20"/>
  <c r="KL45" i="20"/>
  <c r="KK45" i="20"/>
  <c r="KB45" i="20"/>
  <c r="KC45" i="20" s="1"/>
  <c r="JS45" i="20"/>
  <c r="JR45" i="20"/>
  <c r="JQ45" i="20"/>
  <c r="JP45" i="20"/>
  <c r="JN45" i="20"/>
  <c r="JM45" i="20"/>
  <c r="JL45" i="20"/>
  <c r="JK45" i="20"/>
  <c r="JI45" i="20"/>
  <c r="JH45" i="20"/>
  <c r="JG45" i="20"/>
  <c r="JF45" i="20"/>
  <c r="JD45" i="20"/>
  <c r="JC45" i="20"/>
  <c r="JB45" i="20"/>
  <c r="JA45" i="20"/>
  <c r="IY45" i="20"/>
  <c r="IX45" i="20"/>
  <c r="IW45" i="20"/>
  <c r="IV45" i="20"/>
  <c r="IT45" i="20"/>
  <c r="IS45" i="20"/>
  <c r="IR45" i="20"/>
  <c r="IQ45" i="20"/>
  <c r="IG45" i="20"/>
  <c r="IH45" i="20" s="1"/>
  <c r="HX45" i="20"/>
  <c r="HW45" i="20"/>
  <c r="HV45" i="20"/>
  <c r="HU45" i="20"/>
  <c r="HS45" i="20"/>
  <c r="HR45" i="20"/>
  <c r="HQ45" i="20"/>
  <c r="HP45" i="20"/>
  <c r="HN45" i="20"/>
  <c r="HM45" i="20"/>
  <c r="HL45" i="20"/>
  <c r="HK45" i="20"/>
  <c r="HI45" i="20"/>
  <c r="HH45" i="20"/>
  <c r="HG45" i="20"/>
  <c r="HF45" i="20"/>
  <c r="HD45" i="20"/>
  <c r="HC45" i="20"/>
  <c r="HB45" i="20"/>
  <c r="HA45" i="20"/>
  <c r="GY45" i="20"/>
  <c r="GX45" i="20"/>
  <c r="GW45" i="20"/>
  <c r="GV45" i="20"/>
  <c r="GT45" i="20"/>
  <c r="GS45" i="20"/>
  <c r="GR45" i="20"/>
  <c r="GQ45" i="20"/>
  <c r="GO45" i="20"/>
  <c r="GN45" i="20"/>
  <c r="GM45" i="20"/>
  <c r="GL45" i="20"/>
  <c r="GJ45" i="20"/>
  <c r="GI45" i="20"/>
  <c r="GH45" i="20"/>
  <c r="GG45" i="20"/>
  <c r="GE45" i="20"/>
  <c r="GD45" i="20"/>
  <c r="GC45" i="20"/>
  <c r="GB45" i="20"/>
  <c r="FQ45" i="20"/>
  <c r="FP45" i="20"/>
  <c r="FM45" i="20"/>
  <c r="FN45" i="20" s="1"/>
  <c r="FI45" i="20"/>
  <c r="FJ45" i="20" s="1"/>
  <c r="EZ45" i="20"/>
  <c r="EY45" i="20"/>
  <c r="EX45" i="20"/>
  <c r="EW45" i="20"/>
  <c r="EU45" i="20"/>
  <c r="ET45" i="20"/>
  <c r="ES45" i="20"/>
  <c r="ER45" i="20"/>
  <c r="EP45" i="20"/>
  <c r="EO45" i="20"/>
  <c r="EN45" i="20"/>
  <c r="EM45" i="20"/>
  <c r="EK45" i="20"/>
  <c r="EJ45" i="20"/>
  <c r="EI45" i="20"/>
  <c r="EH45" i="20"/>
  <c r="EF45" i="20"/>
  <c r="EE45" i="20"/>
  <c r="ED45" i="20"/>
  <c r="EC45" i="20"/>
  <c r="EA45" i="20"/>
  <c r="DZ45" i="20"/>
  <c r="DY45" i="20"/>
  <c r="DX45" i="20"/>
  <c r="DO45" i="20"/>
  <c r="DP45" i="20" s="1"/>
  <c r="DF45" i="20"/>
  <c r="DE45" i="20"/>
  <c r="DD45" i="20"/>
  <c r="DC45" i="20"/>
  <c r="DA45" i="20"/>
  <c r="CZ45" i="20"/>
  <c r="CY45" i="20"/>
  <c r="CX45" i="20"/>
  <c r="CV45" i="20"/>
  <c r="CU45" i="20"/>
  <c r="CT45" i="20"/>
  <c r="CS45" i="20"/>
  <c r="CQ45" i="20"/>
  <c r="CP45" i="20"/>
  <c r="CO45" i="20"/>
  <c r="CN45" i="20"/>
  <c r="CL45" i="20"/>
  <c r="CK45" i="20"/>
  <c r="CJ45" i="20"/>
  <c r="CI45" i="20"/>
  <c r="CG45" i="20"/>
  <c r="CF45" i="20"/>
  <c r="CE45" i="20"/>
  <c r="CD45" i="20"/>
  <c r="BT45" i="20"/>
  <c r="BU45" i="20" s="1"/>
  <c r="BK45" i="20"/>
  <c r="BJ45" i="20"/>
  <c r="BI45" i="20"/>
  <c r="BH45" i="20"/>
  <c r="BF45" i="20"/>
  <c r="BE45" i="20"/>
  <c r="BD45" i="20"/>
  <c r="BC45" i="20"/>
  <c r="BA45" i="20"/>
  <c r="AZ45" i="20"/>
  <c r="AY45" i="20"/>
  <c r="AX45" i="20"/>
  <c r="AV45" i="20"/>
  <c r="AU45" i="20"/>
  <c r="AT45" i="20"/>
  <c r="AS45" i="20"/>
  <c r="AQ45" i="20"/>
  <c r="AP45" i="20"/>
  <c r="AO45" i="20"/>
  <c r="AN45" i="20"/>
  <c r="AL45" i="20"/>
  <c r="AK45" i="20"/>
  <c r="AJ45" i="20"/>
  <c r="AI45" i="20"/>
  <c r="AG45" i="20"/>
  <c r="AF45" i="20"/>
  <c r="AE45" i="20"/>
  <c r="AD45" i="20"/>
  <c r="AB45" i="20"/>
  <c r="AA45" i="20"/>
  <c r="Z45" i="20"/>
  <c r="Y45" i="20"/>
  <c r="W45" i="20"/>
  <c r="V45" i="20"/>
  <c r="U45" i="20"/>
  <c r="T45" i="20"/>
  <c r="R45" i="20"/>
  <c r="Q45" i="20"/>
  <c r="P45" i="20"/>
  <c r="O45" i="20"/>
  <c r="A45" i="20"/>
  <c r="B45" i="20" s="1"/>
  <c r="AHF44" i="20"/>
  <c r="AHG44" i="20" s="1"/>
  <c r="AGW44" i="20"/>
  <c r="AGV44" i="20"/>
  <c r="AGU44" i="20"/>
  <c r="AGT44" i="20"/>
  <c r="AGR44" i="20"/>
  <c r="AGQ44" i="20"/>
  <c r="AGP44" i="20"/>
  <c r="AGO44" i="20"/>
  <c r="AGM44" i="20"/>
  <c r="AGL44" i="20"/>
  <c r="AGK44" i="20"/>
  <c r="AGJ44" i="20"/>
  <c r="AGH44" i="20"/>
  <c r="AGG44" i="20"/>
  <c r="AGF44" i="20"/>
  <c r="AGE44" i="20"/>
  <c r="AGC44" i="20"/>
  <c r="AGB44" i="20"/>
  <c r="AGA44" i="20"/>
  <c r="AFZ44" i="20"/>
  <c r="AFX44" i="20"/>
  <c r="AFW44" i="20"/>
  <c r="AFV44" i="20"/>
  <c r="AFU44" i="20"/>
  <c r="AFL44" i="20"/>
  <c r="AFM44" i="20" s="1"/>
  <c r="AFC44" i="20"/>
  <c r="AFB44" i="20"/>
  <c r="AFA44" i="20"/>
  <c r="AEZ44" i="20"/>
  <c r="AEX44" i="20"/>
  <c r="AEW44" i="20"/>
  <c r="AEV44" i="20"/>
  <c r="AEU44" i="20"/>
  <c r="AES44" i="20"/>
  <c r="AER44" i="20"/>
  <c r="AEQ44" i="20"/>
  <c r="AEP44" i="20"/>
  <c r="AEN44" i="20"/>
  <c r="AEM44" i="20"/>
  <c r="AEL44" i="20"/>
  <c r="AEK44" i="20"/>
  <c r="AEI44" i="20"/>
  <c r="AEH44" i="20"/>
  <c r="AEG44" i="20"/>
  <c r="AEF44" i="20"/>
  <c r="AED44" i="20"/>
  <c r="AEC44" i="20"/>
  <c r="AEB44" i="20"/>
  <c r="AEA44" i="20"/>
  <c r="ADR44" i="20"/>
  <c r="ADS44" i="20" s="1"/>
  <c r="ADI44" i="20"/>
  <c r="ADH44" i="20"/>
  <c r="ADG44" i="20"/>
  <c r="ADF44" i="20"/>
  <c r="ADD44" i="20"/>
  <c r="ADC44" i="20"/>
  <c r="ADB44" i="20"/>
  <c r="ADA44" i="20"/>
  <c r="ACY44" i="20"/>
  <c r="ACX44" i="20"/>
  <c r="ACW44" i="20"/>
  <c r="ACV44" i="20"/>
  <c r="ACT44" i="20"/>
  <c r="ACS44" i="20"/>
  <c r="ACR44" i="20"/>
  <c r="ACQ44" i="20"/>
  <c r="ACO44" i="20"/>
  <c r="ACN44" i="20"/>
  <c r="ACM44" i="20"/>
  <c r="ACL44" i="20"/>
  <c r="ACJ44" i="20"/>
  <c r="ACI44" i="20"/>
  <c r="ACH44" i="20"/>
  <c r="ACG44" i="20"/>
  <c r="ABX44" i="20"/>
  <c r="ABY44" i="20" s="1"/>
  <c r="ABO44" i="20"/>
  <c r="ABN44" i="20"/>
  <c r="ABM44" i="20"/>
  <c r="ABL44" i="20"/>
  <c r="ABJ44" i="20"/>
  <c r="ABI44" i="20"/>
  <c r="ABH44" i="20"/>
  <c r="ABG44" i="20"/>
  <c r="ABE44" i="20"/>
  <c r="ABD44" i="20"/>
  <c r="ABC44" i="20"/>
  <c r="ABB44" i="20"/>
  <c r="AAZ44" i="20"/>
  <c r="AAY44" i="20"/>
  <c r="AAX44" i="20"/>
  <c r="AAW44" i="20"/>
  <c r="AAU44" i="20"/>
  <c r="AAT44" i="20"/>
  <c r="AAS44" i="20"/>
  <c r="AAR44" i="20"/>
  <c r="AAP44" i="20"/>
  <c r="AAO44" i="20"/>
  <c r="AAN44" i="20"/>
  <c r="AAM44" i="20"/>
  <c r="AAC44" i="20"/>
  <c r="AAD44" i="20" s="1"/>
  <c r="ZC44" i="20"/>
  <c r="YV44" i="20"/>
  <c r="YW44" i="20" s="1"/>
  <c r="YM44" i="20"/>
  <c r="YL44" i="20"/>
  <c r="YK44" i="20"/>
  <c r="YJ44" i="20"/>
  <c r="YH44" i="20"/>
  <c r="YG44" i="20"/>
  <c r="YF44" i="20"/>
  <c r="YE44" i="20"/>
  <c r="YC44" i="20"/>
  <c r="YB44" i="20"/>
  <c r="YA44" i="20"/>
  <c r="XZ44" i="20"/>
  <c r="XX44" i="20"/>
  <c r="XW44" i="20"/>
  <c r="XV44" i="20"/>
  <c r="XU44" i="20"/>
  <c r="XS44" i="20"/>
  <c r="XR44" i="20"/>
  <c r="XQ44" i="20"/>
  <c r="XP44" i="20"/>
  <c r="XN44" i="20"/>
  <c r="XM44" i="20"/>
  <c r="XL44" i="20"/>
  <c r="XK44" i="20"/>
  <c r="XB44" i="20"/>
  <c r="XC44" i="20" s="1"/>
  <c r="WS44" i="20"/>
  <c r="WR44" i="20"/>
  <c r="WQ44" i="20"/>
  <c r="WP44" i="20"/>
  <c r="WN44" i="20"/>
  <c r="WM44" i="20"/>
  <c r="WL44" i="20"/>
  <c r="WK44" i="20"/>
  <c r="WI44" i="20"/>
  <c r="WH44" i="20"/>
  <c r="WG44" i="20"/>
  <c r="WF44" i="20"/>
  <c r="WD44" i="20"/>
  <c r="WC44" i="20"/>
  <c r="WB44" i="20"/>
  <c r="WA44" i="20"/>
  <c r="VY44" i="20"/>
  <c r="VX44" i="20"/>
  <c r="VW44" i="20"/>
  <c r="VV44" i="20"/>
  <c r="VT44" i="20"/>
  <c r="VS44" i="20"/>
  <c r="VR44" i="20"/>
  <c r="VQ44" i="20"/>
  <c r="VG44" i="20"/>
  <c r="VH44" i="20" s="1"/>
  <c r="UX44" i="20"/>
  <c r="UW44" i="20"/>
  <c r="UV44" i="20"/>
  <c r="UU44" i="20"/>
  <c r="US44" i="20"/>
  <c r="UR44" i="20"/>
  <c r="UQ44" i="20"/>
  <c r="UP44" i="20"/>
  <c r="UN44" i="20"/>
  <c r="UM44" i="20"/>
  <c r="UL44" i="20"/>
  <c r="UK44" i="20"/>
  <c r="UI44" i="20"/>
  <c r="UH44" i="20"/>
  <c r="UG44" i="20"/>
  <c r="UF44" i="20"/>
  <c r="UD44" i="20"/>
  <c r="UC44" i="20"/>
  <c r="UB44" i="20"/>
  <c r="UA44" i="20"/>
  <c r="TY44" i="20"/>
  <c r="TX44" i="20"/>
  <c r="TW44" i="20"/>
  <c r="TV44" i="20"/>
  <c r="TT44" i="20"/>
  <c r="TS44" i="20"/>
  <c r="TR44" i="20"/>
  <c r="TQ44" i="20"/>
  <c r="TO44" i="20"/>
  <c r="TN44" i="20"/>
  <c r="TM44" i="20"/>
  <c r="TL44" i="20"/>
  <c r="TJ44" i="20"/>
  <c r="TI44" i="20"/>
  <c r="TH44" i="20"/>
  <c r="TG44" i="20"/>
  <c r="TE44" i="20"/>
  <c r="TD44" i="20"/>
  <c r="TC44" i="20"/>
  <c r="TB44" i="20"/>
  <c r="SQ44" i="20"/>
  <c r="SP44" i="20"/>
  <c r="SM44" i="20"/>
  <c r="SN44" i="20" s="1"/>
  <c r="SI44" i="20"/>
  <c r="SJ44" i="20" s="1"/>
  <c r="RZ44" i="20"/>
  <c r="RY44" i="20"/>
  <c r="RX44" i="20"/>
  <c r="RW44" i="20"/>
  <c r="RU44" i="20"/>
  <c r="RT44" i="20"/>
  <c r="RS44" i="20"/>
  <c r="RR44" i="20"/>
  <c r="RP44" i="20"/>
  <c r="RO44" i="20"/>
  <c r="RN44" i="20"/>
  <c r="RM44" i="20"/>
  <c r="RK44" i="20"/>
  <c r="RJ44" i="20"/>
  <c r="RI44" i="20"/>
  <c r="RH44" i="20"/>
  <c r="RF44" i="20"/>
  <c r="RE44" i="20"/>
  <c r="RD44" i="20"/>
  <c r="RC44" i="20"/>
  <c r="RA44" i="20"/>
  <c r="QZ44" i="20"/>
  <c r="QY44" i="20"/>
  <c r="QX44" i="20"/>
  <c r="QO44" i="20"/>
  <c r="QP44" i="20" s="1"/>
  <c r="QF44" i="20"/>
  <c r="QE44" i="20"/>
  <c r="QD44" i="20"/>
  <c r="QC44" i="20"/>
  <c r="QA44" i="20"/>
  <c r="PZ44" i="20"/>
  <c r="PY44" i="20"/>
  <c r="PX44" i="20"/>
  <c r="PV44" i="20"/>
  <c r="PU44" i="20"/>
  <c r="PT44" i="20"/>
  <c r="PS44" i="20"/>
  <c r="PQ44" i="20"/>
  <c r="PP44" i="20"/>
  <c r="PO44" i="20"/>
  <c r="PN44" i="20"/>
  <c r="PL44" i="20"/>
  <c r="PK44" i="20"/>
  <c r="PJ44" i="20"/>
  <c r="PI44" i="20"/>
  <c r="PG44" i="20"/>
  <c r="PF44" i="20"/>
  <c r="PE44" i="20"/>
  <c r="PD44" i="20"/>
  <c r="OT44" i="20"/>
  <c r="OU44" i="20" s="1"/>
  <c r="OK44" i="20"/>
  <c r="OJ44" i="20"/>
  <c r="OI44" i="20"/>
  <c r="OH44" i="20"/>
  <c r="OF44" i="20"/>
  <c r="OE44" i="20"/>
  <c r="OD44" i="20"/>
  <c r="OC44" i="20"/>
  <c r="OA44" i="20"/>
  <c r="NZ44" i="20"/>
  <c r="NY44" i="20"/>
  <c r="NX44" i="20"/>
  <c r="NV44" i="20"/>
  <c r="NU44" i="20"/>
  <c r="NT44" i="20"/>
  <c r="NS44" i="20"/>
  <c r="NQ44" i="20"/>
  <c r="NP44" i="20"/>
  <c r="NO44" i="20"/>
  <c r="NN44" i="20"/>
  <c r="NL44" i="20"/>
  <c r="NK44" i="20"/>
  <c r="NJ44" i="20"/>
  <c r="NI44" i="20"/>
  <c r="NG44" i="20"/>
  <c r="NF44" i="20"/>
  <c r="NE44" i="20"/>
  <c r="ND44" i="20"/>
  <c r="NB44" i="20"/>
  <c r="NA44" i="20"/>
  <c r="MZ44" i="20"/>
  <c r="MY44" i="20"/>
  <c r="MW44" i="20"/>
  <c r="MV44" i="20"/>
  <c r="MU44" i="20"/>
  <c r="MT44" i="20"/>
  <c r="MR44" i="20"/>
  <c r="MQ44" i="20"/>
  <c r="MP44" i="20"/>
  <c r="MO44" i="20"/>
  <c r="MD44" i="20"/>
  <c r="MC44" i="20"/>
  <c r="LZ44" i="20"/>
  <c r="MA44" i="20" s="1"/>
  <c r="LV44" i="20"/>
  <c r="LW44" i="20" s="1"/>
  <c r="LM44" i="20"/>
  <c r="LL44" i="20"/>
  <c r="LK44" i="20"/>
  <c r="LJ44" i="20"/>
  <c r="LH44" i="20"/>
  <c r="LG44" i="20"/>
  <c r="LF44" i="20"/>
  <c r="LE44" i="20"/>
  <c r="LC44" i="20"/>
  <c r="LB44" i="20"/>
  <c r="LA44" i="20"/>
  <c r="KZ44" i="20"/>
  <c r="KX44" i="20"/>
  <c r="KW44" i="20"/>
  <c r="KV44" i="20"/>
  <c r="KU44" i="20"/>
  <c r="KS44" i="20"/>
  <c r="KR44" i="20"/>
  <c r="KQ44" i="20"/>
  <c r="KP44" i="20"/>
  <c r="KN44" i="20"/>
  <c r="KM44" i="20"/>
  <c r="KL44" i="20"/>
  <c r="KK44" i="20"/>
  <c r="KB44" i="20"/>
  <c r="KC44" i="20" s="1"/>
  <c r="JS44" i="20"/>
  <c r="JR44" i="20"/>
  <c r="JQ44" i="20"/>
  <c r="JP44" i="20"/>
  <c r="JN44" i="20"/>
  <c r="JM44" i="20"/>
  <c r="JL44" i="20"/>
  <c r="JK44" i="20"/>
  <c r="JI44" i="20"/>
  <c r="JH44" i="20"/>
  <c r="JG44" i="20"/>
  <c r="JF44" i="20"/>
  <c r="JD44" i="20"/>
  <c r="JC44" i="20"/>
  <c r="JB44" i="20"/>
  <c r="JA44" i="20"/>
  <c r="IY44" i="20"/>
  <c r="IX44" i="20"/>
  <c r="IW44" i="20"/>
  <c r="IV44" i="20"/>
  <c r="IT44" i="20"/>
  <c r="IS44" i="20"/>
  <c r="IR44" i="20"/>
  <c r="IQ44" i="20"/>
  <c r="IG44" i="20"/>
  <c r="IH44" i="20" s="1"/>
  <c r="HX44" i="20"/>
  <c r="HW44" i="20"/>
  <c r="HV44" i="20"/>
  <c r="HU44" i="20"/>
  <c r="HS44" i="20"/>
  <c r="HR44" i="20"/>
  <c r="HQ44" i="20"/>
  <c r="HP44" i="20"/>
  <c r="HN44" i="20"/>
  <c r="HM44" i="20"/>
  <c r="HL44" i="20"/>
  <c r="HK44" i="20"/>
  <c r="HI44" i="20"/>
  <c r="HH44" i="20"/>
  <c r="HG44" i="20"/>
  <c r="HF44" i="20"/>
  <c r="HD44" i="20"/>
  <c r="HC44" i="20"/>
  <c r="HB44" i="20"/>
  <c r="HA44" i="20"/>
  <c r="GY44" i="20"/>
  <c r="GX44" i="20"/>
  <c r="GW44" i="20"/>
  <c r="GV44" i="20"/>
  <c r="GT44" i="20"/>
  <c r="GS44" i="20"/>
  <c r="GR44" i="20"/>
  <c r="GQ44" i="20"/>
  <c r="GO44" i="20"/>
  <c r="GN44" i="20"/>
  <c r="GM44" i="20"/>
  <c r="GL44" i="20"/>
  <c r="GJ44" i="20"/>
  <c r="GI44" i="20"/>
  <c r="GH44" i="20"/>
  <c r="GG44" i="20"/>
  <c r="GE44" i="20"/>
  <c r="GD44" i="20"/>
  <c r="GC44" i="20"/>
  <c r="GB44" i="20"/>
  <c r="FQ44" i="20"/>
  <c r="FP44" i="20"/>
  <c r="FM44" i="20"/>
  <c r="FN44" i="20" s="1"/>
  <c r="FI44" i="20"/>
  <c r="FJ44" i="20" s="1"/>
  <c r="EZ44" i="20"/>
  <c r="EY44" i="20"/>
  <c r="EX44" i="20"/>
  <c r="EW44" i="20"/>
  <c r="EU44" i="20"/>
  <c r="ET44" i="20"/>
  <c r="ES44" i="20"/>
  <c r="ER44" i="20"/>
  <c r="EP44" i="20"/>
  <c r="EO44" i="20"/>
  <c r="EN44" i="20"/>
  <c r="EM44" i="20"/>
  <c r="EK44" i="20"/>
  <c r="EJ44" i="20"/>
  <c r="EI44" i="20"/>
  <c r="EH44" i="20"/>
  <c r="EF44" i="20"/>
  <c r="EE44" i="20"/>
  <c r="ED44" i="20"/>
  <c r="EC44" i="20"/>
  <c r="EA44" i="20"/>
  <c r="DZ44" i="20"/>
  <c r="DY44" i="20"/>
  <c r="DX44" i="20"/>
  <c r="DO44" i="20"/>
  <c r="DP44" i="20" s="1"/>
  <c r="DF44" i="20"/>
  <c r="DE44" i="20"/>
  <c r="DD44" i="20"/>
  <c r="DC44" i="20"/>
  <c r="DA44" i="20"/>
  <c r="CZ44" i="20"/>
  <c r="CY44" i="20"/>
  <c r="CX44" i="20"/>
  <c r="CV44" i="20"/>
  <c r="CU44" i="20"/>
  <c r="CT44" i="20"/>
  <c r="CS44" i="20"/>
  <c r="CQ44" i="20"/>
  <c r="CP44" i="20"/>
  <c r="CO44" i="20"/>
  <c r="CN44" i="20"/>
  <c r="CL44" i="20"/>
  <c r="CK44" i="20"/>
  <c r="CJ44" i="20"/>
  <c r="CI44" i="20"/>
  <c r="CG44" i="20"/>
  <c r="CF44" i="20"/>
  <c r="CE44" i="20"/>
  <c r="CD44" i="20"/>
  <c r="BT44" i="20"/>
  <c r="BU44" i="20" s="1"/>
  <c r="BK44" i="20"/>
  <c r="BJ44" i="20"/>
  <c r="BI44" i="20"/>
  <c r="BH44" i="20"/>
  <c r="BF44" i="20"/>
  <c r="BE44" i="20"/>
  <c r="BD44" i="20"/>
  <c r="BC44" i="20"/>
  <c r="BA44" i="20"/>
  <c r="AZ44" i="20"/>
  <c r="AY44" i="20"/>
  <c r="AX44" i="20"/>
  <c r="AV44" i="20"/>
  <c r="AU44" i="20"/>
  <c r="AT44" i="20"/>
  <c r="AS44" i="20"/>
  <c r="AQ44" i="20"/>
  <c r="AP44" i="20"/>
  <c r="AO44" i="20"/>
  <c r="AN44" i="20"/>
  <c r="AL44" i="20"/>
  <c r="AK44" i="20"/>
  <c r="AJ44" i="20"/>
  <c r="AI44" i="20"/>
  <c r="AG44" i="20"/>
  <c r="AF44" i="20"/>
  <c r="AE44" i="20"/>
  <c r="AD44" i="20"/>
  <c r="AB44" i="20"/>
  <c r="AA44" i="20"/>
  <c r="Z44" i="20"/>
  <c r="Y44" i="20"/>
  <c r="W44" i="20"/>
  <c r="V44" i="20"/>
  <c r="U44" i="20"/>
  <c r="T44" i="20"/>
  <c r="R44" i="20"/>
  <c r="Q44" i="20"/>
  <c r="P44" i="20"/>
  <c r="O44" i="20"/>
  <c r="A44" i="20"/>
  <c r="B44" i="20" s="1"/>
  <c r="AHF43" i="20"/>
  <c r="AHG43" i="20" s="1"/>
  <c r="AGW43" i="20"/>
  <c r="AGV43" i="20"/>
  <c r="AGU43" i="20"/>
  <c r="AGT43" i="20"/>
  <c r="AGR43" i="20"/>
  <c r="AGQ43" i="20"/>
  <c r="AGP43" i="20"/>
  <c r="AGO43" i="20"/>
  <c r="AGM43" i="20"/>
  <c r="AGL43" i="20"/>
  <c r="AGK43" i="20"/>
  <c r="AGJ43" i="20"/>
  <c r="AGH43" i="20"/>
  <c r="AGG43" i="20"/>
  <c r="AGF43" i="20"/>
  <c r="AGE43" i="20"/>
  <c r="AGC43" i="20"/>
  <c r="AGB43" i="20"/>
  <c r="AGA43" i="20"/>
  <c r="AFZ43" i="20"/>
  <c r="AFX43" i="20"/>
  <c r="AFW43" i="20"/>
  <c r="AFV43" i="20"/>
  <c r="AFU43" i="20"/>
  <c r="AFL43" i="20"/>
  <c r="AFM43" i="20" s="1"/>
  <c r="AFC43" i="20"/>
  <c r="AFB43" i="20"/>
  <c r="AFA43" i="20"/>
  <c r="AEZ43" i="20"/>
  <c r="AEX43" i="20"/>
  <c r="AEW43" i="20"/>
  <c r="AEV43" i="20"/>
  <c r="AEU43" i="20"/>
  <c r="AES43" i="20"/>
  <c r="AER43" i="20"/>
  <c r="AEQ43" i="20"/>
  <c r="AEP43" i="20"/>
  <c r="AEN43" i="20"/>
  <c r="AEM43" i="20"/>
  <c r="AEL43" i="20"/>
  <c r="AEK43" i="20"/>
  <c r="AEI43" i="20"/>
  <c r="AEH43" i="20"/>
  <c r="AEG43" i="20"/>
  <c r="AEF43" i="20"/>
  <c r="AED43" i="20"/>
  <c r="AEC43" i="20"/>
  <c r="AEB43" i="20"/>
  <c r="AEA43" i="20"/>
  <c r="ADR43" i="20"/>
  <c r="ADS43" i="20" s="1"/>
  <c r="ADI43" i="20"/>
  <c r="ADH43" i="20"/>
  <c r="ADG43" i="20"/>
  <c r="ADF43" i="20"/>
  <c r="ADD43" i="20"/>
  <c r="ADC43" i="20"/>
  <c r="ADB43" i="20"/>
  <c r="ADA43" i="20"/>
  <c r="ACY43" i="20"/>
  <c r="ACX43" i="20"/>
  <c r="ACW43" i="20"/>
  <c r="ACV43" i="20"/>
  <c r="ACT43" i="20"/>
  <c r="ACS43" i="20"/>
  <c r="ACR43" i="20"/>
  <c r="ACQ43" i="20"/>
  <c r="ACO43" i="20"/>
  <c r="ACN43" i="20"/>
  <c r="ACM43" i="20"/>
  <c r="ACL43" i="20"/>
  <c r="ACJ43" i="20"/>
  <c r="ACI43" i="20"/>
  <c r="ACH43" i="20"/>
  <c r="ACG43" i="20"/>
  <c r="ABX43" i="20"/>
  <c r="ABY43" i="20" s="1"/>
  <c r="ABO43" i="20"/>
  <c r="ABN43" i="20"/>
  <c r="ABM43" i="20"/>
  <c r="ABL43" i="20"/>
  <c r="ABJ43" i="20"/>
  <c r="ABI43" i="20"/>
  <c r="ABH43" i="20"/>
  <c r="ABG43" i="20"/>
  <c r="ABE43" i="20"/>
  <c r="ABD43" i="20"/>
  <c r="ABC43" i="20"/>
  <c r="ABB43" i="20"/>
  <c r="AAZ43" i="20"/>
  <c r="AAY43" i="20"/>
  <c r="AAX43" i="20"/>
  <c r="AAW43" i="20"/>
  <c r="AAU43" i="20"/>
  <c r="AAT43" i="20"/>
  <c r="AAS43" i="20"/>
  <c r="AAR43" i="20"/>
  <c r="AAP43" i="20"/>
  <c r="AAO43" i="20"/>
  <c r="AAN43" i="20"/>
  <c r="AAM43" i="20"/>
  <c r="AAC43" i="20"/>
  <c r="AAD43" i="20" s="1"/>
  <c r="ZC43" i="20"/>
  <c r="YV43" i="20"/>
  <c r="YW43" i="20" s="1"/>
  <c r="YM43" i="20"/>
  <c r="YL43" i="20"/>
  <c r="YK43" i="20"/>
  <c r="YJ43" i="20"/>
  <c r="YH43" i="20"/>
  <c r="YG43" i="20"/>
  <c r="YF43" i="20"/>
  <c r="YE43" i="20"/>
  <c r="YC43" i="20"/>
  <c r="YB43" i="20"/>
  <c r="YA43" i="20"/>
  <c r="XZ43" i="20"/>
  <c r="XX43" i="20"/>
  <c r="XW43" i="20"/>
  <c r="XV43" i="20"/>
  <c r="XU43" i="20"/>
  <c r="XS43" i="20"/>
  <c r="XR43" i="20"/>
  <c r="XQ43" i="20"/>
  <c r="XP43" i="20"/>
  <c r="XN43" i="20"/>
  <c r="XM43" i="20"/>
  <c r="XL43" i="20"/>
  <c r="XK43" i="20"/>
  <c r="XB43" i="20"/>
  <c r="XC43" i="20" s="1"/>
  <c r="WS43" i="20"/>
  <c r="WR43" i="20"/>
  <c r="WQ43" i="20"/>
  <c r="WP43" i="20"/>
  <c r="WN43" i="20"/>
  <c r="WM43" i="20"/>
  <c r="WL43" i="20"/>
  <c r="WK43" i="20"/>
  <c r="WI43" i="20"/>
  <c r="WH43" i="20"/>
  <c r="WG43" i="20"/>
  <c r="WF43" i="20"/>
  <c r="WD43" i="20"/>
  <c r="WC43" i="20"/>
  <c r="WB43" i="20"/>
  <c r="WA43" i="20"/>
  <c r="VY43" i="20"/>
  <c r="VX43" i="20"/>
  <c r="VW43" i="20"/>
  <c r="VV43" i="20"/>
  <c r="VT43" i="20"/>
  <c r="VS43" i="20"/>
  <c r="VR43" i="20"/>
  <c r="VQ43" i="20"/>
  <c r="VG43" i="20"/>
  <c r="VH43" i="20" s="1"/>
  <c r="UX43" i="20"/>
  <c r="UW43" i="20"/>
  <c r="UV43" i="20"/>
  <c r="UU43" i="20"/>
  <c r="US43" i="20"/>
  <c r="UR43" i="20"/>
  <c r="UQ43" i="20"/>
  <c r="UP43" i="20"/>
  <c r="UN43" i="20"/>
  <c r="UM43" i="20"/>
  <c r="UL43" i="20"/>
  <c r="UK43" i="20"/>
  <c r="UI43" i="20"/>
  <c r="UH43" i="20"/>
  <c r="UG43" i="20"/>
  <c r="UF43" i="20"/>
  <c r="UD43" i="20"/>
  <c r="UC43" i="20"/>
  <c r="UB43" i="20"/>
  <c r="UA43" i="20"/>
  <c r="TY43" i="20"/>
  <c r="TX43" i="20"/>
  <c r="TW43" i="20"/>
  <c r="TV43" i="20"/>
  <c r="TT43" i="20"/>
  <c r="TS43" i="20"/>
  <c r="TR43" i="20"/>
  <c r="TQ43" i="20"/>
  <c r="TO43" i="20"/>
  <c r="TN43" i="20"/>
  <c r="TM43" i="20"/>
  <c r="TL43" i="20"/>
  <c r="TJ43" i="20"/>
  <c r="TI43" i="20"/>
  <c r="TH43" i="20"/>
  <c r="TG43" i="20"/>
  <c r="TE43" i="20"/>
  <c r="TD43" i="20"/>
  <c r="TC43" i="20"/>
  <c r="TB43" i="20"/>
  <c r="SQ43" i="20"/>
  <c r="SP43" i="20"/>
  <c r="SM43" i="20"/>
  <c r="SN43" i="20" s="1"/>
  <c r="SI43" i="20"/>
  <c r="SJ43" i="20" s="1"/>
  <c r="RZ43" i="20"/>
  <c r="RY43" i="20"/>
  <c r="RX43" i="20"/>
  <c r="RW43" i="20"/>
  <c r="RU43" i="20"/>
  <c r="RT43" i="20"/>
  <c r="RS43" i="20"/>
  <c r="RR43" i="20"/>
  <c r="RP43" i="20"/>
  <c r="RO43" i="20"/>
  <c r="RN43" i="20"/>
  <c r="RM43" i="20"/>
  <c r="RK43" i="20"/>
  <c r="RJ43" i="20"/>
  <c r="RI43" i="20"/>
  <c r="RH43" i="20"/>
  <c r="RF43" i="20"/>
  <c r="RE43" i="20"/>
  <c r="RD43" i="20"/>
  <c r="RC43" i="20"/>
  <c r="RA43" i="20"/>
  <c r="QZ43" i="20"/>
  <c r="QY43" i="20"/>
  <c r="QX43" i="20"/>
  <c r="QO43" i="20"/>
  <c r="QP43" i="20" s="1"/>
  <c r="QF43" i="20"/>
  <c r="QE43" i="20"/>
  <c r="QD43" i="20"/>
  <c r="QC43" i="20"/>
  <c r="QA43" i="20"/>
  <c r="PZ43" i="20"/>
  <c r="PY43" i="20"/>
  <c r="PX43" i="20"/>
  <c r="PV43" i="20"/>
  <c r="PU43" i="20"/>
  <c r="PT43" i="20"/>
  <c r="PS43" i="20"/>
  <c r="PQ43" i="20"/>
  <c r="PP43" i="20"/>
  <c r="PO43" i="20"/>
  <c r="PN43" i="20"/>
  <c r="PL43" i="20"/>
  <c r="PK43" i="20"/>
  <c r="PJ43" i="20"/>
  <c r="PI43" i="20"/>
  <c r="PG43" i="20"/>
  <c r="PF43" i="20"/>
  <c r="PE43" i="20"/>
  <c r="PD43" i="20"/>
  <c r="OT43" i="20"/>
  <c r="OU43" i="20" s="1"/>
  <c r="OK43" i="20"/>
  <c r="OJ43" i="20"/>
  <c r="OI43" i="20"/>
  <c r="OH43" i="20"/>
  <c r="OF43" i="20"/>
  <c r="OE43" i="20"/>
  <c r="OD43" i="20"/>
  <c r="OC43" i="20"/>
  <c r="OA43" i="20"/>
  <c r="NZ43" i="20"/>
  <c r="NY43" i="20"/>
  <c r="NX43" i="20"/>
  <c r="NV43" i="20"/>
  <c r="NU43" i="20"/>
  <c r="NT43" i="20"/>
  <c r="NS43" i="20"/>
  <c r="NQ43" i="20"/>
  <c r="NP43" i="20"/>
  <c r="NO43" i="20"/>
  <c r="NN43" i="20"/>
  <c r="NL43" i="20"/>
  <c r="NK43" i="20"/>
  <c r="NJ43" i="20"/>
  <c r="NI43" i="20"/>
  <c r="NG43" i="20"/>
  <c r="NF43" i="20"/>
  <c r="NE43" i="20"/>
  <c r="ND43" i="20"/>
  <c r="NB43" i="20"/>
  <c r="NA43" i="20"/>
  <c r="MZ43" i="20"/>
  <c r="MY43" i="20"/>
  <c r="MW43" i="20"/>
  <c r="MV43" i="20"/>
  <c r="MU43" i="20"/>
  <c r="MT43" i="20"/>
  <c r="MR43" i="20"/>
  <c r="MQ43" i="20"/>
  <c r="MP43" i="20"/>
  <c r="MO43" i="20"/>
  <c r="MD43" i="20"/>
  <c r="MC43" i="20"/>
  <c r="LZ43" i="20"/>
  <c r="MA43" i="20" s="1"/>
  <c r="LV43" i="20"/>
  <c r="LW43" i="20" s="1"/>
  <c r="LM43" i="20"/>
  <c r="LL43" i="20"/>
  <c r="LK43" i="20"/>
  <c r="LJ43" i="20"/>
  <c r="LH43" i="20"/>
  <c r="LG43" i="20"/>
  <c r="LF43" i="20"/>
  <c r="LE43" i="20"/>
  <c r="LC43" i="20"/>
  <c r="LB43" i="20"/>
  <c r="LA43" i="20"/>
  <c r="KZ43" i="20"/>
  <c r="KX43" i="20"/>
  <c r="KW43" i="20"/>
  <c r="KV43" i="20"/>
  <c r="KU43" i="20"/>
  <c r="KS43" i="20"/>
  <c r="KR43" i="20"/>
  <c r="KQ43" i="20"/>
  <c r="KP43" i="20"/>
  <c r="KN43" i="20"/>
  <c r="KM43" i="20"/>
  <c r="KL43" i="20"/>
  <c r="KK43" i="20"/>
  <c r="KB43" i="20"/>
  <c r="KC43" i="20" s="1"/>
  <c r="JS43" i="20"/>
  <c r="JR43" i="20"/>
  <c r="JQ43" i="20"/>
  <c r="JP43" i="20"/>
  <c r="JN43" i="20"/>
  <c r="JM43" i="20"/>
  <c r="JL43" i="20"/>
  <c r="JK43" i="20"/>
  <c r="JI43" i="20"/>
  <c r="JH43" i="20"/>
  <c r="JG43" i="20"/>
  <c r="JF43" i="20"/>
  <c r="JD43" i="20"/>
  <c r="JC43" i="20"/>
  <c r="JB43" i="20"/>
  <c r="JA43" i="20"/>
  <c r="IY43" i="20"/>
  <c r="IX43" i="20"/>
  <c r="IW43" i="20"/>
  <c r="IV43" i="20"/>
  <c r="IT43" i="20"/>
  <c r="IS43" i="20"/>
  <c r="IR43" i="20"/>
  <c r="IQ43" i="20"/>
  <c r="IG43" i="20"/>
  <c r="IH43" i="20" s="1"/>
  <c r="HX43" i="20"/>
  <c r="HW43" i="20"/>
  <c r="HV43" i="20"/>
  <c r="HU43" i="20"/>
  <c r="HS43" i="20"/>
  <c r="HR43" i="20"/>
  <c r="HQ43" i="20"/>
  <c r="HP43" i="20"/>
  <c r="HN43" i="20"/>
  <c r="HM43" i="20"/>
  <c r="HL43" i="20"/>
  <c r="HK43" i="20"/>
  <c r="HI43" i="20"/>
  <c r="HH43" i="20"/>
  <c r="HG43" i="20"/>
  <c r="HF43" i="20"/>
  <c r="HD43" i="20"/>
  <c r="HC43" i="20"/>
  <c r="HB43" i="20"/>
  <c r="HA43" i="20"/>
  <c r="GY43" i="20"/>
  <c r="GX43" i="20"/>
  <c r="GW43" i="20"/>
  <c r="GV43" i="20"/>
  <c r="GT43" i="20"/>
  <c r="GS43" i="20"/>
  <c r="GR43" i="20"/>
  <c r="GQ43" i="20"/>
  <c r="GO43" i="20"/>
  <c r="GN43" i="20"/>
  <c r="GM43" i="20"/>
  <c r="GL43" i="20"/>
  <c r="GJ43" i="20"/>
  <c r="GI43" i="20"/>
  <c r="GH43" i="20"/>
  <c r="GG43" i="20"/>
  <c r="GE43" i="20"/>
  <c r="GD43" i="20"/>
  <c r="GC43" i="20"/>
  <c r="GB43" i="20"/>
  <c r="FQ43" i="20"/>
  <c r="FP43" i="20"/>
  <c r="FM43" i="20"/>
  <c r="FN43" i="20" s="1"/>
  <c r="FI43" i="20"/>
  <c r="FJ43" i="20" s="1"/>
  <c r="EZ43" i="20"/>
  <c r="EY43" i="20"/>
  <c r="EX43" i="20"/>
  <c r="EW43" i="20"/>
  <c r="EU43" i="20"/>
  <c r="ET43" i="20"/>
  <c r="ES43" i="20"/>
  <c r="ER43" i="20"/>
  <c r="EP43" i="20"/>
  <c r="EO43" i="20"/>
  <c r="EN43" i="20"/>
  <c r="EM43" i="20"/>
  <c r="EK43" i="20"/>
  <c r="EJ43" i="20"/>
  <c r="EI43" i="20"/>
  <c r="EH43" i="20"/>
  <c r="EF43" i="20"/>
  <c r="EE43" i="20"/>
  <c r="ED43" i="20"/>
  <c r="EC43" i="20"/>
  <c r="EA43" i="20"/>
  <c r="DZ43" i="20"/>
  <c r="DY43" i="20"/>
  <c r="DX43" i="20"/>
  <c r="DO43" i="20"/>
  <c r="DP43" i="20" s="1"/>
  <c r="DF43" i="20"/>
  <c r="DE43" i="20"/>
  <c r="DD43" i="20"/>
  <c r="DC43" i="20"/>
  <c r="DA43" i="20"/>
  <c r="CZ43" i="20"/>
  <c r="CY43" i="20"/>
  <c r="CX43" i="20"/>
  <c r="CV43" i="20"/>
  <c r="CU43" i="20"/>
  <c r="CT43" i="20"/>
  <c r="CS43" i="20"/>
  <c r="CQ43" i="20"/>
  <c r="CP43" i="20"/>
  <c r="CO43" i="20"/>
  <c r="CN43" i="20"/>
  <c r="CL43" i="20"/>
  <c r="CK43" i="20"/>
  <c r="CJ43" i="20"/>
  <c r="CI43" i="20"/>
  <c r="CG43" i="20"/>
  <c r="CF43" i="20"/>
  <c r="CE43" i="20"/>
  <c r="CD43" i="20"/>
  <c r="BT43" i="20"/>
  <c r="BU43" i="20" s="1"/>
  <c r="BK43" i="20"/>
  <c r="BJ43" i="20"/>
  <c r="BI43" i="20"/>
  <c r="BH43" i="20"/>
  <c r="BF43" i="20"/>
  <c r="BE43" i="20"/>
  <c r="BD43" i="20"/>
  <c r="BC43" i="20"/>
  <c r="BA43" i="20"/>
  <c r="AZ43" i="20"/>
  <c r="AY43" i="20"/>
  <c r="AX43" i="20"/>
  <c r="AV43" i="20"/>
  <c r="AU43" i="20"/>
  <c r="AT43" i="20"/>
  <c r="AS43" i="20"/>
  <c r="AQ43" i="20"/>
  <c r="AP43" i="20"/>
  <c r="AO43" i="20"/>
  <c r="AN43" i="20"/>
  <c r="AL43" i="20"/>
  <c r="AK43" i="20"/>
  <c r="AJ43" i="20"/>
  <c r="AI43" i="20"/>
  <c r="AG43" i="20"/>
  <c r="AF43" i="20"/>
  <c r="AE43" i="20"/>
  <c r="AD43" i="20"/>
  <c r="AB43" i="20"/>
  <c r="AA43" i="20"/>
  <c r="Z43" i="20"/>
  <c r="Y43" i="20"/>
  <c r="W43" i="20"/>
  <c r="V43" i="20"/>
  <c r="U43" i="20"/>
  <c r="T43" i="20"/>
  <c r="R43" i="20"/>
  <c r="Q43" i="20"/>
  <c r="P43" i="20"/>
  <c r="O43" i="20"/>
  <c r="A43" i="20"/>
  <c r="B43" i="20" s="1"/>
  <c r="AHF42" i="20"/>
  <c r="AHG42" i="20" s="1"/>
  <c r="AGW42" i="20"/>
  <c r="AGV42" i="20"/>
  <c r="AGU42" i="20"/>
  <c r="AGT42" i="20"/>
  <c r="AGR42" i="20"/>
  <c r="AGQ42" i="20"/>
  <c r="AGP42" i="20"/>
  <c r="AGO42" i="20"/>
  <c r="AGM42" i="20"/>
  <c r="AGL42" i="20"/>
  <c r="AGK42" i="20"/>
  <c r="AGJ42" i="20"/>
  <c r="AGH42" i="20"/>
  <c r="AGG42" i="20"/>
  <c r="AGF42" i="20"/>
  <c r="AGE42" i="20"/>
  <c r="AGC42" i="20"/>
  <c r="AGB42" i="20"/>
  <c r="AGA42" i="20"/>
  <c r="AFZ42" i="20"/>
  <c r="AFX42" i="20"/>
  <c r="AFW42" i="20"/>
  <c r="AFV42" i="20"/>
  <c r="AFU42" i="20"/>
  <c r="AFL42" i="20"/>
  <c r="AFM42" i="20" s="1"/>
  <c r="AFC42" i="20"/>
  <c r="AFB42" i="20"/>
  <c r="AFA42" i="20"/>
  <c r="AEZ42" i="20"/>
  <c r="AEX42" i="20"/>
  <c r="AEW42" i="20"/>
  <c r="AEV42" i="20"/>
  <c r="AEU42" i="20"/>
  <c r="AES42" i="20"/>
  <c r="AER42" i="20"/>
  <c r="AEQ42" i="20"/>
  <c r="AEP42" i="20"/>
  <c r="AEN42" i="20"/>
  <c r="AEM42" i="20"/>
  <c r="AEL42" i="20"/>
  <c r="AEK42" i="20"/>
  <c r="AEI42" i="20"/>
  <c r="AEH42" i="20"/>
  <c r="AEG42" i="20"/>
  <c r="AEF42" i="20"/>
  <c r="AED42" i="20"/>
  <c r="AEC42" i="20"/>
  <c r="AEB42" i="20"/>
  <c r="AEA42" i="20"/>
  <c r="ADR42" i="20"/>
  <c r="ADS42" i="20" s="1"/>
  <c r="ADI42" i="20"/>
  <c r="ADH42" i="20"/>
  <c r="ADG42" i="20"/>
  <c r="ADF42" i="20"/>
  <c r="ADD42" i="20"/>
  <c r="ADC42" i="20"/>
  <c r="ADB42" i="20"/>
  <c r="ADA42" i="20"/>
  <c r="ACY42" i="20"/>
  <c r="ACX42" i="20"/>
  <c r="ACW42" i="20"/>
  <c r="ACV42" i="20"/>
  <c r="ACT42" i="20"/>
  <c r="ACS42" i="20"/>
  <c r="ACR42" i="20"/>
  <c r="ACQ42" i="20"/>
  <c r="ACO42" i="20"/>
  <c r="ACN42" i="20"/>
  <c r="ACM42" i="20"/>
  <c r="ACL42" i="20"/>
  <c r="ACJ42" i="20"/>
  <c r="ACI42" i="20"/>
  <c r="ACH42" i="20"/>
  <c r="ACG42" i="20"/>
  <c r="ABX42" i="20"/>
  <c r="ABY42" i="20" s="1"/>
  <c r="ABO42" i="20"/>
  <c r="ABN42" i="20"/>
  <c r="ABM42" i="20"/>
  <c r="ABL42" i="20"/>
  <c r="ABJ42" i="20"/>
  <c r="ABI42" i="20"/>
  <c r="ABH42" i="20"/>
  <c r="ABG42" i="20"/>
  <c r="ABE42" i="20"/>
  <c r="ABD42" i="20"/>
  <c r="ABC42" i="20"/>
  <c r="ABB42" i="20"/>
  <c r="AAZ42" i="20"/>
  <c r="AAY42" i="20"/>
  <c r="AAX42" i="20"/>
  <c r="AAW42" i="20"/>
  <c r="AAU42" i="20"/>
  <c r="AAT42" i="20"/>
  <c r="AAS42" i="20"/>
  <c r="AAR42" i="20"/>
  <c r="AAP42" i="20"/>
  <c r="AAO42" i="20"/>
  <c r="AAN42" i="20"/>
  <c r="AAM42" i="20"/>
  <c r="AAC42" i="20"/>
  <c r="AAD42" i="20" s="1"/>
  <c r="ZC42" i="20"/>
  <c r="YV42" i="20"/>
  <c r="YW42" i="20" s="1"/>
  <c r="YM42" i="20"/>
  <c r="YL42" i="20"/>
  <c r="YK42" i="20"/>
  <c r="YJ42" i="20"/>
  <c r="YH42" i="20"/>
  <c r="YG42" i="20"/>
  <c r="YF42" i="20"/>
  <c r="YE42" i="20"/>
  <c r="YC42" i="20"/>
  <c r="YB42" i="20"/>
  <c r="YA42" i="20"/>
  <c r="XZ42" i="20"/>
  <c r="XX42" i="20"/>
  <c r="XW42" i="20"/>
  <c r="XV42" i="20"/>
  <c r="XU42" i="20"/>
  <c r="XS42" i="20"/>
  <c r="XR42" i="20"/>
  <c r="XQ42" i="20"/>
  <c r="XP42" i="20"/>
  <c r="XN42" i="20"/>
  <c r="XM42" i="20"/>
  <c r="XL42" i="20"/>
  <c r="XK42" i="20"/>
  <c r="XB42" i="20"/>
  <c r="XC42" i="20" s="1"/>
  <c r="WS42" i="20"/>
  <c r="WR42" i="20"/>
  <c r="WQ42" i="20"/>
  <c r="WP42" i="20"/>
  <c r="WN42" i="20"/>
  <c r="WM42" i="20"/>
  <c r="WL42" i="20"/>
  <c r="WK42" i="20"/>
  <c r="WI42" i="20"/>
  <c r="WH42" i="20"/>
  <c r="WG42" i="20"/>
  <c r="WF42" i="20"/>
  <c r="WD42" i="20"/>
  <c r="WC42" i="20"/>
  <c r="WB42" i="20"/>
  <c r="WA42" i="20"/>
  <c r="VY42" i="20"/>
  <c r="VX42" i="20"/>
  <c r="VW42" i="20"/>
  <c r="VV42" i="20"/>
  <c r="VT42" i="20"/>
  <c r="VS42" i="20"/>
  <c r="VR42" i="20"/>
  <c r="VQ42" i="20"/>
  <c r="VG42" i="20"/>
  <c r="VH42" i="20" s="1"/>
  <c r="UX42" i="20"/>
  <c r="UW42" i="20"/>
  <c r="UV42" i="20"/>
  <c r="UU42" i="20"/>
  <c r="US42" i="20"/>
  <c r="UR42" i="20"/>
  <c r="UQ42" i="20"/>
  <c r="UP42" i="20"/>
  <c r="UN42" i="20"/>
  <c r="UM42" i="20"/>
  <c r="UL42" i="20"/>
  <c r="UK42" i="20"/>
  <c r="UI42" i="20"/>
  <c r="UH42" i="20"/>
  <c r="UG42" i="20"/>
  <c r="UF42" i="20"/>
  <c r="UD42" i="20"/>
  <c r="UC42" i="20"/>
  <c r="UB42" i="20"/>
  <c r="UA42" i="20"/>
  <c r="TY42" i="20"/>
  <c r="TX42" i="20"/>
  <c r="TW42" i="20"/>
  <c r="TV42" i="20"/>
  <c r="TT42" i="20"/>
  <c r="TS42" i="20"/>
  <c r="TR42" i="20"/>
  <c r="TQ42" i="20"/>
  <c r="TO42" i="20"/>
  <c r="TN42" i="20"/>
  <c r="TM42" i="20"/>
  <c r="TL42" i="20"/>
  <c r="TJ42" i="20"/>
  <c r="TI42" i="20"/>
  <c r="TH42" i="20"/>
  <c r="TG42" i="20"/>
  <c r="TE42" i="20"/>
  <c r="TD42" i="20"/>
  <c r="TC42" i="20"/>
  <c r="TB42" i="20"/>
  <c r="SQ42" i="20"/>
  <c r="SP42" i="20"/>
  <c r="SM42" i="20"/>
  <c r="SN42" i="20" s="1"/>
  <c r="SI42" i="20"/>
  <c r="SJ42" i="20" s="1"/>
  <c r="RZ42" i="20"/>
  <c r="RY42" i="20"/>
  <c r="RX42" i="20"/>
  <c r="RW42" i="20"/>
  <c r="RU42" i="20"/>
  <c r="RT42" i="20"/>
  <c r="RS42" i="20"/>
  <c r="RR42" i="20"/>
  <c r="RP42" i="20"/>
  <c r="RO42" i="20"/>
  <c r="RN42" i="20"/>
  <c r="RM42" i="20"/>
  <c r="RK42" i="20"/>
  <c r="RJ42" i="20"/>
  <c r="RI42" i="20"/>
  <c r="RH42" i="20"/>
  <c r="RF42" i="20"/>
  <c r="RE42" i="20"/>
  <c r="RD42" i="20"/>
  <c r="RC42" i="20"/>
  <c r="RA42" i="20"/>
  <c r="QZ42" i="20"/>
  <c r="QY42" i="20"/>
  <c r="QX42" i="20"/>
  <c r="QO42" i="20"/>
  <c r="QP42" i="20" s="1"/>
  <c r="QF42" i="20"/>
  <c r="QE42" i="20"/>
  <c r="QD42" i="20"/>
  <c r="QC42" i="20"/>
  <c r="QA42" i="20"/>
  <c r="PZ42" i="20"/>
  <c r="PY42" i="20"/>
  <c r="PX42" i="20"/>
  <c r="PV42" i="20"/>
  <c r="PU42" i="20"/>
  <c r="PT42" i="20"/>
  <c r="PS42" i="20"/>
  <c r="PQ42" i="20"/>
  <c r="PP42" i="20"/>
  <c r="PO42" i="20"/>
  <c r="PN42" i="20"/>
  <c r="PL42" i="20"/>
  <c r="PK42" i="20"/>
  <c r="PJ42" i="20"/>
  <c r="PI42" i="20"/>
  <c r="PG42" i="20"/>
  <c r="PF42" i="20"/>
  <c r="PE42" i="20"/>
  <c r="PD42" i="20"/>
  <c r="OT42" i="20"/>
  <c r="OU42" i="20" s="1"/>
  <c r="OK42" i="20"/>
  <c r="OJ42" i="20"/>
  <c r="OI42" i="20"/>
  <c r="OH42" i="20"/>
  <c r="OF42" i="20"/>
  <c r="OE42" i="20"/>
  <c r="OD42" i="20"/>
  <c r="OC42" i="20"/>
  <c r="OA42" i="20"/>
  <c r="NZ42" i="20"/>
  <c r="NY42" i="20"/>
  <c r="NX42" i="20"/>
  <c r="NV42" i="20"/>
  <c r="NU42" i="20"/>
  <c r="NT42" i="20"/>
  <c r="NS42" i="20"/>
  <c r="NQ42" i="20"/>
  <c r="NP42" i="20"/>
  <c r="NO42" i="20"/>
  <c r="NN42" i="20"/>
  <c r="NL42" i="20"/>
  <c r="NK42" i="20"/>
  <c r="NJ42" i="20"/>
  <c r="NI42" i="20"/>
  <c r="NG42" i="20"/>
  <c r="NF42" i="20"/>
  <c r="NE42" i="20"/>
  <c r="ND42" i="20"/>
  <c r="NB42" i="20"/>
  <c r="NA42" i="20"/>
  <c r="MZ42" i="20"/>
  <c r="MY42" i="20"/>
  <c r="MW42" i="20"/>
  <c r="MV42" i="20"/>
  <c r="MU42" i="20"/>
  <c r="MT42" i="20"/>
  <c r="MR42" i="20"/>
  <c r="MQ42" i="20"/>
  <c r="MP42" i="20"/>
  <c r="MO42" i="20"/>
  <c r="MD42" i="20"/>
  <c r="MC42" i="20"/>
  <c r="LZ42" i="20"/>
  <c r="MA42" i="20" s="1"/>
  <c r="LV42" i="20"/>
  <c r="LW42" i="20" s="1"/>
  <c r="LM42" i="20"/>
  <c r="LL42" i="20"/>
  <c r="LK42" i="20"/>
  <c r="LJ42" i="20"/>
  <c r="LH42" i="20"/>
  <c r="LG42" i="20"/>
  <c r="LF42" i="20"/>
  <c r="LE42" i="20"/>
  <c r="LC42" i="20"/>
  <c r="LB42" i="20"/>
  <c r="LA42" i="20"/>
  <c r="KZ42" i="20"/>
  <c r="KX42" i="20"/>
  <c r="KW42" i="20"/>
  <c r="KV42" i="20"/>
  <c r="KU42" i="20"/>
  <c r="KS42" i="20"/>
  <c r="KR42" i="20"/>
  <c r="KQ42" i="20"/>
  <c r="KP42" i="20"/>
  <c r="KN42" i="20"/>
  <c r="KM42" i="20"/>
  <c r="KL42" i="20"/>
  <c r="KK42" i="20"/>
  <c r="KB42" i="20"/>
  <c r="KC42" i="20" s="1"/>
  <c r="JS42" i="20"/>
  <c r="JR42" i="20"/>
  <c r="JQ42" i="20"/>
  <c r="JP42" i="20"/>
  <c r="JN42" i="20"/>
  <c r="JM42" i="20"/>
  <c r="JL42" i="20"/>
  <c r="JK42" i="20"/>
  <c r="JI42" i="20"/>
  <c r="JH42" i="20"/>
  <c r="JG42" i="20"/>
  <c r="JF42" i="20"/>
  <c r="JD42" i="20"/>
  <c r="JC42" i="20"/>
  <c r="JB42" i="20"/>
  <c r="JA42" i="20"/>
  <c r="IY42" i="20"/>
  <c r="IX42" i="20"/>
  <c r="IW42" i="20"/>
  <c r="IV42" i="20"/>
  <c r="IT42" i="20"/>
  <c r="IS42" i="20"/>
  <c r="IR42" i="20"/>
  <c r="IQ42" i="20"/>
  <c r="IG42" i="20"/>
  <c r="IH42" i="20" s="1"/>
  <c r="HX42" i="20"/>
  <c r="HW42" i="20"/>
  <c r="HV42" i="20"/>
  <c r="HU42" i="20"/>
  <c r="HS42" i="20"/>
  <c r="HR42" i="20"/>
  <c r="HQ42" i="20"/>
  <c r="HP42" i="20"/>
  <c r="HN42" i="20"/>
  <c r="HM42" i="20"/>
  <c r="HL42" i="20"/>
  <c r="HK42" i="20"/>
  <c r="HI42" i="20"/>
  <c r="HH42" i="20"/>
  <c r="HG42" i="20"/>
  <c r="HF42" i="20"/>
  <c r="HD42" i="20"/>
  <c r="HC42" i="20"/>
  <c r="HB42" i="20"/>
  <c r="HA42" i="20"/>
  <c r="GY42" i="20"/>
  <c r="GX42" i="20"/>
  <c r="GW42" i="20"/>
  <c r="GV42" i="20"/>
  <c r="GT42" i="20"/>
  <c r="GS42" i="20"/>
  <c r="GR42" i="20"/>
  <c r="GQ42" i="20"/>
  <c r="GO42" i="20"/>
  <c r="GN42" i="20"/>
  <c r="GM42" i="20"/>
  <c r="GL42" i="20"/>
  <c r="GJ42" i="20"/>
  <c r="GI42" i="20"/>
  <c r="GH42" i="20"/>
  <c r="GG42" i="20"/>
  <c r="GE42" i="20"/>
  <c r="GD42" i="20"/>
  <c r="GC42" i="20"/>
  <c r="GB42" i="20"/>
  <c r="FQ42" i="20"/>
  <c r="FP42" i="20"/>
  <c r="FM42" i="20"/>
  <c r="FN42" i="20" s="1"/>
  <c r="FI42" i="20"/>
  <c r="FJ42" i="20" s="1"/>
  <c r="EZ42" i="20"/>
  <c r="EY42" i="20"/>
  <c r="EX42" i="20"/>
  <c r="EW42" i="20"/>
  <c r="EU42" i="20"/>
  <c r="ET42" i="20"/>
  <c r="ES42" i="20"/>
  <c r="ER42" i="20"/>
  <c r="EP42" i="20"/>
  <c r="EO42" i="20"/>
  <c r="EN42" i="20"/>
  <c r="EM42" i="20"/>
  <c r="EK42" i="20"/>
  <c r="EJ42" i="20"/>
  <c r="EI42" i="20"/>
  <c r="EH42" i="20"/>
  <c r="EF42" i="20"/>
  <c r="EE42" i="20"/>
  <c r="ED42" i="20"/>
  <c r="EC42" i="20"/>
  <c r="EA42" i="20"/>
  <c r="DZ42" i="20"/>
  <c r="DY42" i="20"/>
  <c r="DX42" i="20"/>
  <c r="DO42" i="20"/>
  <c r="DP42" i="20" s="1"/>
  <c r="DF42" i="20"/>
  <c r="DE42" i="20"/>
  <c r="DD42" i="20"/>
  <c r="DC42" i="20"/>
  <c r="DA42" i="20"/>
  <c r="CZ42" i="20"/>
  <c r="CY42" i="20"/>
  <c r="CX42" i="20"/>
  <c r="CV42" i="20"/>
  <c r="CU42" i="20"/>
  <c r="CT42" i="20"/>
  <c r="CS42" i="20"/>
  <c r="CQ42" i="20"/>
  <c r="CP42" i="20"/>
  <c r="CO42" i="20"/>
  <c r="CN42" i="20"/>
  <c r="CL42" i="20"/>
  <c r="CK42" i="20"/>
  <c r="CJ42" i="20"/>
  <c r="CI42" i="20"/>
  <c r="CG42" i="20"/>
  <c r="CF42" i="20"/>
  <c r="CE42" i="20"/>
  <c r="CD42" i="20"/>
  <c r="BT42" i="20"/>
  <c r="BU42" i="20" s="1"/>
  <c r="BK42" i="20"/>
  <c r="BJ42" i="20"/>
  <c r="BI42" i="20"/>
  <c r="BH42" i="20"/>
  <c r="BF42" i="20"/>
  <c r="BE42" i="20"/>
  <c r="BD42" i="20"/>
  <c r="BC42" i="20"/>
  <c r="BA42" i="20"/>
  <c r="AZ42" i="20"/>
  <c r="AY42" i="20"/>
  <c r="AX42" i="20"/>
  <c r="AV42" i="20"/>
  <c r="AU42" i="20"/>
  <c r="AT42" i="20"/>
  <c r="AS42" i="20"/>
  <c r="AQ42" i="20"/>
  <c r="AP42" i="20"/>
  <c r="AO42" i="20"/>
  <c r="AN42" i="20"/>
  <c r="AL42" i="20"/>
  <c r="AK42" i="20"/>
  <c r="AJ42" i="20"/>
  <c r="AI42" i="20"/>
  <c r="AG42" i="20"/>
  <c r="AF42" i="20"/>
  <c r="AE42" i="20"/>
  <c r="AD42" i="20"/>
  <c r="AB42" i="20"/>
  <c r="AA42" i="20"/>
  <c r="Z42" i="20"/>
  <c r="Y42" i="20"/>
  <c r="W42" i="20"/>
  <c r="V42" i="20"/>
  <c r="U42" i="20"/>
  <c r="T42" i="20"/>
  <c r="R42" i="20"/>
  <c r="Q42" i="20"/>
  <c r="P42" i="20"/>
  <c r="O42" i="20"/>
  <c r="A42" i="20"/>
  <c r="B42" i="20" s="1"/>
  <c r="AHF41" i="20"/>
  <c r="AHG41" i="20" s="1"/>
  <c r="AGW41" i="20"/>
  <c r="AGV41" i="20"/>
  <c r="AGU41" i="20"/>
  <c r="AGT41" i="20"/>
  <c r="AGR41" i="20"/>
  <c r="AGQ41" i="20"/>
  <c r="AGP41" i="20"/>
  <c r="AGO41" i="20"/>
  <c r="AGM41" i="20"/>
  <c r="AGL41" i="20"/>
  <c r="AGK41" i="20"/>
  <c r="AGJ41" i="20"/>
  <c r="AGH41" i="20"/>
  <c r="AGG41" i="20"/>
  <c r="AGF41" i="20"/>
  <c r="AGE41" i="20"/>
  <c r="AGC41" i="20"/>
  <c r="AGB41" i="20"/>
  <c r="AGA41" i="20"/>
  <c r="AFZ41" i="20"/>
  <c r="AFX41" i="20"/>
  <c r="AFW41" i="20"/>
  <c r="AFV41" i="20"/>
  <c r="AFU41" i="20"/>
  <c r="AFL41" i="20"/>
  <c r="AFM41" i="20" s="1"/>
  <c r="AFC41" i="20"/>
  <c r="AFB41" i="20"/>
  <c r="AFA41" i="20"/>
  <c r="AEZ41" i="20"/>
  <c r="AEX41" i="20"/>
  <c r="AEW41" i="20"/>
  <c r="AEV41" i="20"/>
  <c r="AEU41" i="20"/>
  <c r="AES41" i="20"/>
  <c r="AER41" i="20"/>
  <c r="AEQ41" i="20"/>
  <c r="AEP41" i="20"/>
  <c r="AEN41" i="20"/>
  <c r="AEM41" i="20"/>
  <c r="AEL41" i="20"/>
  <c r="AEK41" i="20"/>
  <c r="AEI41" i="20"/>
  <c r="AEH41" i="20"/>
  <c r="AEG41" i="20"/>
  <c r="AEF41" i="20"/>
  <c r="AED41" i="20"/>
  <c r="AEC41" i="20"/>
  <c r="AEB41" i="20"/>
  <c r="AEA41" i="20"/>
  <c r="ADR41" i="20"/>
  <c r="ADS41" i="20" s="1"/>
  <c r="ADI41" i="20"/>
  <c r="ADH41" i="20"/>
  <c r="ADG41" i="20"/>
  <c r="ADF41" i="20"/>
  <c r="ADD41" i="20"/>
  <c r="ADC41" i="20"/>
  <c r="ADB41" i="20"/>
  <c r="ADA41" i="20"/>
  <c r="ACY41" i="20"/>
  <c r="ACX41" i="20"/>
  <c r="ACW41" i="20"/>
  <c r="ACV41" i="20"/>
  <c r="ACT41" i="20"/>
  <c r="ACS41" i="20"/>
  <c r="ACR41" i="20"/>
  <c r="ACQ41" i="20"/>
  <c r="ACO41" i="20"/>
  <c r="ACN41" i="20"/>
  <c r="ACM41" i="20"/>
  <c r="ACL41" i="20"/>
  <c r="ACJ41" i="20"/>
  <c r="ACI41" i="20"/>
  <c r="ACH41" i="20"/>
  <c r="ACG41" i="20"/>
  <c r="ABX41" i="20"/>
  <c r="ABY41" i="20" s="1"/>
  <c r="ABO41" i="20"/>
  <c r="ABN41" i="20"/>
  <c r="ABM41" i="20"/>
  <c r="ABL41" i="20"/>
  <c r="ABJ41" i="20"/>
  <c r="ABI41" i="20"/>
  <c r="ABH41" i="20"/>
  <c r="ABG41" i="20"/>
  <c r="ABE41" i="20"/>
  <c r="ABD41" i="20"/>
  <c r="ABC41" i="20"/>
  <c r="ABB41" i="20"/>
  <c r="AAZ41" i="20"/>
  <c r="AAY41" i="20"/>
  <c r="AAX41" i="20"/>
  <c r="AAW41" i="20"/>
  <c r="AAU41" i="20"/>
  <c r="AAT41" i="20"/>
  <c r="AAS41" i="20"/>
  <c r="AAR41" i="20"/>
  <c r="AAP41" i="20"/>
  <c r="AAO41" i="20"/>
  <c r="AAN41" i="20"/>
  <c r="AAM41" i="20"/>
  <c r="AAC41" i="20"/>
  <c r="AAD41" i="20" s="1"/>
  <c r="ZC41" i="20"/>
  <c r="YV41" i="20"/>
  <c r="YW41" i="20" s="1"/>
  <c r="YM41" i="20"/>
  <c r="YL41" i="20"/>
  <c r="YK41" i="20"/>
  <c r="YJ41" i="20"/>
  <c r="YH41" i="20"/>
  <c r="YG41" i="20"/>
  <c r="YF41" i="20"/>
  <c r="YE41" i="20"/>
  <c r="YC41" i="20"/>
  <c r="YB41" i="20"/>
  <c r="YA41" i="20"/>
  <c r="XZ41" i="20"/>
  <c r="XX41" i="20"/>
  <c r="XW41" i="20"/>
  <c r="XV41" i="20"/>
  <c r="XU41" i="20"/>
  <c r="XS41" i="20"/>
  <c r="XR41" i="20"/>
  <c r="XQ41" i="20"/>
  <c r="XP41" i="20"/>
  <c r="XN41" i="20"/>
  <c r="XM41" i="20"/>
  <c r="XL41" i="20"/>
  <c r="XK41" i="20"/>
  <c r="XB41" i="20"/>
  <c r="XC41" i="20" s="1"/>
  <c r="WS41" i="20"/>
  <c r="WR41" i="20"/>
  <c r="WQ41" i="20"/>
  <c r="WP41" i="20"/>
  <c r="WN41" i="20"/>
  <c r="WM41" i="20"/>
  <c r="WL41" i="20"/>
  <c r="WK41" i="20"/>
  <c r="WI41" i="20"/>
  <c r="WH41" i="20"/>
  <c r="WG41" i="20"/>
  <c r="WF41" i="20"/>
  <c r="WD41" i="20"/>
  <c r="WC41" i="20"/>
  <c r="WB41" i="20"/>
  <c r="WA41" i="20"/>
  <c r="VY41" i="20"/>
  <c r="VX41" i="20"/>
  <c r="VW41" i="20"/>
  <c r="VV41" i="20"/>
  <c r="VT41" i="20"/>
  <c r="VS41" i="20"/>
  <c r="VR41" i="20"/>
  <c r="VQ41" i="20"/>
  <c r="VG41" i="20"/>
  <c r="VH41" i="20" s="1"/>
  <c r="UX41" i="20"/>
  <c r="UW41" i="20"/>
  <c r="UV41" i="20"/>
  <c r="UU41" i="20"/>
  <c r="US41" i="20"/>
  <c r="UR41" i="20"/>
  <c r="UQ41" i="20"/>
  <c r="UP41" i="20"/>
  <c r="UN41" i="20"/>
  <c r="UM41" i="20"/>
  <c r="UL41" i="20"/>
  <c r="UK41" i="20"/>
  <c r="UI41" i="20"/>
  <c r="UH41" i="20"/>
  <c r="UG41" i="20"/>
  <c r="UF41" i="20"/>
  <c r="UD41" i="20"/>
  <c r="UC41" i="20"/>
  <c r="UB41" i="20"/>
  <c r="UA41" i="20"/>
  <c r="TY41" i="20"/>
  <c r="TX41" i="20"/>
  <c r="TW41" i="20"/>
  <c r="TV41" i="20"/>
  <c r="TT41" i="20"/>
  <c r="TS41" i="20"/>
  <c r="TR41" i="20"/>
  <c r="TQ41" i="20"/>
  <c r="TO41" i="20"/>
  <c r="TN41" i="20"/>
  <c r="TM41" i="20"/>
  <c r="TL41" i="20"/>
  <c r="TJ41" i="20"/>
  <c r="TI41" i="20"/>
  <c r="TH41" i="20"/>
  <c r="TG41" i="20"/>
  <c r="TE41" i="20"/>
  <c r="TD41" i="20"/>
  <c r="TC41" i="20"/>
  <c r="TB41" i="20"/>
  <c r="SQ41" i="20"/>
  <c r="SP41" i="20"/>
  <c r="SM41" i="20"/>
  <c r="SN41" i="20" s="1"/>
  <c r="SI41" i="20"/>
  <c r="SJ41" i="20" s="1"/>
  <c r="RZ41" i="20"/>
  <c r="RY41" i="20"/>
  <c r="RX41" i="20"/>
  <c r="RW41" i="20"/>
  <c r="RU41" i="20"/>
  <c r="RT41" i="20"/>
  <c r="RS41" i="20"/>
  <c r="RR41" i="20"/>
  <c r="RP41" i="20"/>
  <c r="RO41" i="20"/>
  <c r="RN41" i="20"/>
  <c r="RM41" i="20"/>
  <c r="RK41" i="20"/>
  <c r="RJ41" i="20"/>
  <c r="RI41" i="20"/>
  <c r="RH41" i="20"/>
  <c r="RF41" i="20"/>
  <c r="RE41" i="20"/>
  <c r="RD41" i="20"/>
  <c r="RC41" i="20"/>
  <c r="RA41" i="20"/>
  <c r="QZ41" i="20"/>
  <c r="QY41" i="20"/>
  <c r="QX41" i="20"/>
  <c r="QO41" i="20"/>
  <c r="QP41" i="20" s="1"/>
  <c r="QF41" i="20"/>
  <c r="QE41" i="20"/>
  <c r="QD41" i="20"/>
  <c r="QC41" i="20"/>
  <c r="QA41" i="20"/>
  <c r="PZ41" i="20"/>
  <c r="PY41" i="20"/>
  <c r="PX41" i="20"/>
  <c r="PV41" i="20"/>
  <c r="PU41" i="20"/>
  <c r="PT41" i="20"/>
  <c r="PS41" i="20"/>
  <c r="PQ41" i="20"/>
  <c r="PP41" i="20"/>
  <c r="PO41" i="20"/>
  <c r="PN41" i="20"/>
  <c r="PL41" i="20"/>
  <c r="PK41" i="20"/>
  <c r="PJ41" i="20"/>
  <c r="PI41" i="20"/>
  <c r="PG41" i="20"/>
  <c r="PF41" i="20"/>
  <c r="PE41" i="20"/>
  <c r="PD41" i="20"/>
  <c r="OT41" i="20"/>
  <c r="OU41" i="20" s="1"/>
  <c r="OK41" i="20"/>
  <c r="OJ41" i="20"/>
  <c r="OI41" i="20"/>
  <c r="OH41" i="20"/>
  <c r="OF41" i="20"/>
  <c r="OE41" i="20"/>
  <c r="OD41" i="20"/>
  <c r="OC41" i="20"/>
  <c r="OA41" i="20"/>
  <c r="NZ41" i="20"/>
  <c r="NY41" i="20"/>
  <c r="NX41" i="20"/>
  <c r="NV41" i="20"/>
  <c r="NU41" i="20"/>
  <c r="NT41" i="20"/>
  <c r="NS41" i="20"/>
  <c r="NQ41" i="20"/>
  <c r="NP41" i="20"/>
  <c r="NO41" i="20"/>
  <c r="NN41" i="20"/>
  <c r="NL41" i="20"/>
  <c r="NK41" i="20"/>
  <c r="NJ41" i="20"/>
  <c r="NI41" i="20"/>
  <c r="NG41" i="20"/>
  <c r="NF41" i="20"/>
  <c r="NE41" i="20"/>
  <c r="ND41" i="20"/>
  <c r="NB41" i="20"/>
  <c r="NA41" i="20"/>
  <c r="MZ41" i="20"/>
  <c r="MY41" i="20"/>
  <c r="MW41" i="20"/>
  <c r="MV41" i="20"/>
  <c r="MU41" i="20"/>
  <c r="MT41" i="20"/>
  <c r="MR41" i="20"/>
  <c r="MQ41" i="20"/>
  <c r="MP41" i="20"/>
  <c r="MO41" i="20"/>
  <c r="MD41" i="20"/>
  <c r="MC41" i="20"/>
  <c r="LZ41" i="20"/>
  <c r="MA41" i="20" s="1"/>
  <c r="LV41" i="20"/>
  <c r="LW41" i="20" s="1"/>
  <c r="LM41" i="20"/>
  <c r="LL41" i="20"/>
  <c r="LK41" i="20"/>
  <c r="LJ41" i="20"/>
  <c r="LH41" i="20"/>
  <c r="LG41" i="20"/>
  <c r="LF41" i="20"/>
  <c r="LE41" i="20"/>
  <c r="LC41" i="20"/>
  <c r="LB41" i="20"/>
  <c r="LA41" i="20"/>
  <c r="KZ41" i="20"/>
  <c r="KX41" i="20"/>
  <c r="KW41" i="20"/>
  <c r="KV41" i="20"/>
  <c r="KU41" i="20"/>
  <c r="KS41" i="20"/>
  <c r="KR41" i="20"/>
  <c r="KQ41" i="20"/>
  <c r="KP41" i="20"/>
  <c r="KN41" i="20"/>
  <c r="KM41" i="20"/>
  <c r="KL41" i="20"/>
  <c r="KK41" i="20"/>
  <c r="KB41" i="20"/>
  <c r="KC41" i="20" s="1"/>
  <c r="JS41" i="20"/>
  <c r="JR41" i="20"/>
  <c r="JQ41" i="20"/>
  <c r="JP41" i="20"/>
  <c r="JN41" i="20"/>
  <c r="JM41" i="20"/>
  <c r="JL41" i="20"/>
  <c r="JK41" i="20"/>
  <c r="JI41" i="20"/>
  <c r="JH41" i="20"/>
  <c r="JG41" i="20"/>
  <c r="JF41" i="20"/>
  <c r="JD41" i="20"/>
  <c r="JC41" i="20"/>
  <c r="JB41" i="20"/>
  <c r="JA41" i="20"/>
  <c r="IY41" i="20"/>
  <c r="IX41" i="20"/>
  <c r="IW41" i="20"/>
  <c r="IV41" i="20"/>
  <c r="IT41" i="20"/>
  <c r="IS41" i="20"/>
  <c r="IR41" i="20"/>
  <c r="IQ41" i="20"/>
  <c r="IG41" i="20"/>
  <c r="IH41" i="20" s="1"/>
  <c r="HX41" i="20"/>
  <c r="HW41" i="20"/>
  <c r="HV41" i="20"/>
  <c r="HU41" i="20"/>
  <c r="HS41" i="20"/>
  <c r="HR41" i="20"/>
  <c r="HQ41" i="20"/>
  <c r="HP41" i="20"/>
  <c r="HN41" i="20"/>
  <c r="HM41" i="20"/>
  <c r="HL41" i="20"/>
  <c r="HK41" i="20"/>
  <c r="HI41" i="20"/>
  <c r="HH41" i="20"/>
  <c r="HG41" i="20"/>
  <c r="HF41" i="20"/>
  <c r="HD41" i="20"/>
  <c r="HC41" i="20"/>
  <c r="HB41" i="20"/>
  <c r="HA41" i="20"/>
  <c r="GY41" i="20"/>
  <c r="GX41" i="20"/>
  <c r="GW41" i="20"/>
  <c r="GV41" i="20"/>
  <c r="GT41" i="20"/>
  <c r="GS41" i="20"/>
  <c r="GR41" i="20"/>
  <c r="GQ41" i="20"/>
  <c r="GO41" i="20"/>
  <c r="GN41" i="20"/>
  <c r="GM41" i="20"/>
  <c r="GL41" i="20"/>
  <c r="GJ41" i="20"/>
  <c r="GI41" i="20"/>
  <c r="GH41" i="20"/>
  <c r="GG41" i="20"/>
  <c r="GE41" i="20"/>
  <c r="GD41" i="20"/>
  <c r="GC41" i="20"/>
  <c r="GB41" i="20"/>
  <c r="FQ41" i="20"/>
  <c r="FP41" i="20"/>
  <c r="FM41" i="20"/>
  <c r="FN41" i="20" s="1"/>
  <c r="FI41" i="20"/>
  <c r="FJ41" i="20" s="1"/>
  <c r="EZ41" i="20"/>
  <c r="EY41" i="20"/>
  <c r="EX41" i="20"/>
  <c r="EW41" i="20"/>
  <c r="EU41" i="20"/>
  <c r="ET41" i="20"/>
  <c r="ES41" i="20"/>
  <c r="ER41" i="20"/>
  <c r="EP41" i="20"/>
  <c r="EO41" i="20"/>
  <c r="EN41" i="20"/>
  <c r="EM41" i="20"/>
  <c r="EK41" i="20"/>
  <c r="EJ41" i="20"/>
  <c r="EI41" i="20"/>
  <c r="EH41" i="20"/>
  <c r="EF41" i="20"/>
  <c r="EE41" i="20"/>
  <c r="ED41" i="20"/>
  <c r="EC41" i="20"/>
  <c r="EA41" i="20"/>
  <c r="DZ41" i="20"/>
  <c r="DY41" i="20"/>
  <c r="DX41" i="20"/>
  <c r="DO41" i="20"/>
  <c r="DP41" i="20" s="1"/>
  <c r="DF41" i="20"/>
  <c r="DE41" i="20"/>
  <c r="DD41" i="20"/>
  <c r="DC41" i="20"/>
  <c r="DA41" i="20"/>
  <c r="CZ41" i="20"/>
  <c r="CY41" i="20"/>
  <c r="CX41" i="20"/>
  <c r="CV41" i="20"/>
  <c r="CU41" i="20"/>
  <c r="CT41" i="20"/>
  <c r="CS41" i="20"/>
  <c r="CQ41" i="20"/>
  <c r="CP41" i="20"/>
  <c r="CO41" i="20"/>
  <c r="CN41" i="20"/>
  <c r="CL41" i="20"/>
  <c r="CK41" i="20"/>
  <c r="CJ41" i="20"/>
  <c r="CI41" i="20"/>
  <c r="CG41" i="20"/>
  <c r="CF41" i="20"/>
  <c r="CE41" i="20"/>
  <c r="CD41" i="20"/>
  <c r="BT41" i="20"/>
  <c r="BU41" i="20" s="1"/>
  <c r="BK41" i="20"/>
  <c r="BJ41" i="20"/>
  <c r="BI41" i="20"/>
  <c r="BH41" i="20"/>
  <c r="BF41" i="20"/>
  <c r="BE41" i="20"/>
  <c r="BD41" i="20"/>
  <c r="BC41" i="20"/>
  <c r="BA41" i="20"/>
  <c r="AZ41" i="20"/>
  <c r="AY41" i="20"/>
  <c r="AX41" i="20"/>
  <c r="AV41" i="20"/>
  <c r="AU41" i="20"/>
  <c r="AT41" i="20"/>
  <c r="AS41" i="20"/>
  <c r="AQ41" i="20"/>
  <c r="AP41" i="20"/>
  <c r="AO41" i="20"/>
  <c r="AN41" i="20"/>
  <c r="AL41" i="20"/>
  <c r="AK41" i="20"/>
  <c r="AJ41" i="20"/>
  <c r="AI41" i="20"/>
  <c r="AG41" i="20"/>
  <c r="AF41" i="20"/>
  <c r="AE41" i="20"/>
  <c r="AD41" i="20"/>
  <c r="AB41" i="20"/>
  <c r="AA41" i="20"/>
  <c r="Z41" i="20"/>
  <c r="Y41" i="20"/>
  <c r="W41" i="20"/>
  <c r="V41" i="20"/>
  <c r="U41" i="20"/>
  <c r="T41" i="20"/>
  <c r="R41" i="20"/>
  <c r="Q41" i="20"/>
  <c r="P41" i="20"/>
  <c r="O41" i="20"/>
  <c r="A41" i="20"/>
  <c r="B41" i="20" s="1"/>
  <c r="AHF40" i="20"/>
  <c r="AHG40" i="20" s="1"/>
  <c r="AGW40" i="20"/>
  <c r="AGV40" i="20"/>
  <c r="AGU40" i="20"/>
  <c r="AGT40" i="20"/>
  <c r="AGR40" i="20"/>
  <c r="AGQ40" i="20"/>
  <c r="AGP40" i="20"/>
  <c r="AGO40" i="20"/>
  <c r="AGM40" i="20"/>
  <c r="AGL40" i="20"/>
  <c r="AGK40" i="20"/>
  <c r="AGJ40" i="20"/>
  <c r="AGH40" i="20"/>
  <c r="AGG40" i="20"/>
  <c r="AGF40" i="20"/>
  <c r="AGE40" i="20"/>
  <c r="AGC40" i="20"/>
  <c r="AGB40" i="20"/>
  <c r="AGA40" i="20"/>
  <c r="AFZ40" i="20"/>
  <c r="AFX40" i="20"/>
  <c r="AFW40" i="20"/>
  <c r="AFV40" i="20"/>
  <c r="AFU40" i="20"/>
  <c r="AFL40" i="20"/>
  <c r="AFM40" i="20" s="1"/>
  <c r="AFC40" i="20"/>
  <c r="AFB40" i="20"/>
  <c r="AFA40" i="20"/>
  <c r="AEZ40" i="20"/>
  <c r="AEX40" i="20"/>
  <c r="AEW40" i="20"/>
  <c r="AEV40" i="20"/>
  <c r="AEU40" i="20"/>
  <c r="AES40" i="20"/>
  <c r="AER40" i="20"/>
  <c r="AEQ40" i="20"/>
  <c r="AEP40" i="20"/>
  <c r="AEN40" i="20"/>
  <c r="AEM40" i="20"/>
  <c r="AEL40" i="20"/>
  <c r="AEK40" i="20"/>
  <c r="AEI40" i="20"/>
  <c r="AEH40" i="20"/>
  <c r="AEG40" i="20"/>
  <c r="AEF40" i="20"/>
  <c r="AED40" i="20"/>
  <c r="AEC40" i="20"/>
  <c r="AEB40" i="20"/>
  <c r="AEA40" i="20"/>
  <c r="ADR40" i="20"/>
  <c r="ADS40" i="20" s="1"/>
  <c r="ADI40" i="20"/>
  <c r="ADH40" i="20"/>
  <c r="ADG40" i="20"/>
  <c r="ADF40" i="20"/>
  <c r="ADD40" i="20"/>
  <c r="ADC40" i="20"/>
  <c r="ADB40" i="20"/>
  <c r="ADA40" i="20"/>
  <c r="ACY40" i="20"/>
  <c r="ACX40" i="20"/>
  <c r="ACW40" i="20"/>
  <c r="ACV40" i="20"/>
  <c r="ACT40" i="20"/>
  <c r="ACS40" i="20"/>
  <c r="ACR40" i="20"/>
  <c r="ACQ40" i="20"/>
  <c r="ACO40" i="20"/>
  <c r="ACN40" i="20"/>
  <c r="ACM40" i="20"/>
  <c r="ACL40" i="20"/>
  <c r="ACJ40" i="20"/>
  <c r="ACI40" i="20"/>
  <c r="ACH40" i="20"/>
  <c r="ACG40" i="20"/>
  <c r="ABX40" i="20"/>
  <c r="ABY40" i="20" s="1"/>
  <c r="ABO40" i="20"/>
  <c r="ABN40" i="20"/>
  <c r="ABM40" i="20"/>
  <c r="ABL40" i="20"/>
  <c r="ABJ40" i="20"/>
  <c r="ABI40" i="20"/>
  <c r="ABH40" i="20"/>
  <c r="ABG40" i="20"/>
  <c r="ABE40" i="20"/>
  <c r="ABD40" i="20"/>
  <c r="ABC40" i="20"/>
  <c r="ABB40" i="20"/>
  <c r="AAZ40" i="20"/>
  <c r="AAY40" i="20"/>
  <c r="AAX40" i="20"/>
  <c r="AAW40" i="20"/>
  <c r="AAU40" i="20"/>
  <c r="AAT40" i="20"/>
  <c r="AAS40" i="20"/>
  <c r="AAR40" i="20"/>
  <c r="AAP40" i="20"/>
  <c r="AAO40" i="20"/>
  <c r="AAN40" i="20"/>
  <c r="AAM40" i="20"/>
  <c r="AAC40" i="20"/>
  <c r="AAD40" i="20" s="1"/>
  <c r="ZC40" i="20"/>
  <c r="YV40" i="20"/>
  <c r="YW40" i="20" s="1"/>
  <c r="YM40" i="20"/>
  <c r="YL40" i="20"/>
  <c r="YK40" i="20"/>
  <c r="YJ40" i="20"/>
  <c r="YH40" i="20"/>
  <c r="YG40" i="20"/>
  <c r="YF40" i="20"/>
  <c r="YE40" i="20"/>
  <c r="YC40" i="20"/>
  <c r="YB40" i="20"/>
  <c r="YA40" i="20"/>
  <c r="XZ40" i="20"/>
  <c r="XX40" i="20"/>
  <c r="XW40" i="20"/>
  <c r="XV40" i="20"/>
  <c r="XU40" i="20"/>
  <c r="XS40" i="20"/>
  <c r="XR40" i="20"/>
  <c r="XQ40" i="20"/>
  <c r="XP40" i="20"/>
  <c r="XN40" i="20"/>
  <c r="XM40" i="20"/>
  <c r="XL40" i="20"/>
  <c r="XK40" i="20"/>
  <c r="XB40" i="20"/>
  <c r="XC40" i="20" s="1"/>
  <c r="WS40" i="20"/>
  <c r="WR40" i="20"/>
  <c r="WQ40" i="20"/>
  <c r="WP40" i="20"/>
  <c r="WN40" i="20"/>
  <c r="WM40" i="20"/>
  <c r="WL40" i="20"/>
  <c r="WK40" i="20"/>
  <c r="WI40" i="20"/>
  <c r="WH40" i="20"/>
  <c r="WG40" i="20"/>
  <c r="WF40" i="20"/>
  <c r="WD40" i="20"/>
  <c r="WC40" i="20"/>
  <c r="WB40" i="20"/>
  <c r="WA40" i="20"/>
  <c r="VY40" i="20"/>
  <c r="VX40" i="20"/>
  <c r="VW40" i="20"/>
  <c r="VV40" i="20"/>
  <c r="VT40" i="20"/>
  <c r="VS40" i="20"/>
  <c r="VR40" i="20"/>
  <c r="VQ40" i="20"/>
  <c r="VG40" i="20"/>
  <c r="VH40" i="20" s="1"/>
  <c r="UX40" i="20"/>
  <c r="UW40" i="20"/>
  <c r="UV40" i="20"/>
  <c r="UU40" i="20"/>
  <c r="US40" i="20"/>
  <c r="UR40" i="20"/>
  <c r="UQ40" i="20"/>
  <c r="UP40" i="20"/>
  <c r="UN40" i="20"/>
  <c r="UM40" i="20"/>
  <c r="UL40" i="20"/>
  <c r="UK40" i="20"/>
  <c r="UI40" i="20"/>
  <c r="UH40" i="20"/>
  <c r="UG40" i="20"/>
  <c r="UF40" i="20"/>
  <c r="UD40" i="20"/>
  <c r="UC40" i="20"/>
  <c r="UB40" i="20"/>
  <c r="UA40" i="20"/>
  <c r="TY40" i="20"/>
  <c r="TX40" i="20"/>
  <c r="TW40" i="20"/>
  <c r="TV40" i="20"/>
  <c r="TT40" i="20"/>
  <c r="TS40" i="20"/>
  <c r="TR40" i="20"/>
  <c r="TQ40" i="20"/>
  <c r="TO40" i="20"/>
  <c r="TN40" i="20"/>
  <c r="TM40" i="20"/>
  <c r="TL40" i="20"/>
  <c r="TJ40" i="20"/>
  <c r="TI40" i="20"/>
  <c r="TH40" i="20"/>
  <c r="TG40" i="20"/>
  <c r="TE40" i="20"/>
  <c r="TD40" i="20"/>
  <c r="TC40" i="20"/>
  <c r="TB40" i="20"/>
  <c r="SQ40" i="20"/>
  <c r="SP40" i="20"/>
  <c r="SM40" i="20"/>
  <c r="SN40" i="20" s="1"/>
  <c r="SI40" i="20"/>
  <c r="SJ40" i="20" s="1"/>
  <c r="RZ40" i="20"/>
  <c r="RY40" i="20"/>
  <c r="RX40" i="20"/>
  <c r="RW40" i="20"/>
  <c r="RU40" i="20"/>
  <c r="RT40" i="20"/>
  <c r="RS40" i="20"/>
  <c r="RR40" i="20"/>
  <c r="RP40" i="20"/>
  <c r="RO40" i="20"/>
  <c r="RN40" i="20"/>
  <c r="RM40" i="20"/>
  <c r="RK40" i="20"/>
  <c r="RJ40" i="20"/>
  <c r="RI40" i="20"/>
  <c r="RH40" i="20"/>
  <c r="RF40" i="20"/>
  <c r="RE40" i="20"/>
  <c r="RD40" i="20"/>
  <c r="RC40" i="20"/>
  <c r="RA40" i="20"/>
  <c r="QZ40" i="20"/>
  <c r="QY40" i="20"/>
  <c r="QX40" i="20"/>
  <c r="QO40" i="20"/>
  <c r="QP40" i="20" s="1"/>
  <c r="QF40" i="20"/>
  <c r="QE40" i="20"/>
  <c r="QD40" i="20"/>
  <c r="QC40" i="20"/>
  <c r="QA40" i="20"/>
  <c r="PZ40" i="20"/>
  <c r="PY40" i="20"/>
  <c r="PX40" i="20"/>
  <c r="PV40" i="20"/>
  <c r="PU40" i="20"/>
  <c r="PT40" i="20"/>
  <c r="PS40" i="20"/>
  <c r="PQ40" i="20"/>
  <c r="PP40" i="20"/>
  <c r="PO40" i="20"/>
  <c r="PN40" i="20"/>
  <c r="PL40" i="20"/>
  <c r="PK40" i="20"/>
  <c r="PJ40" i="20"/>
  <c r="PI40" i="20"/>
  <c r="PG40" i="20"/>
  <c r="PF40" i="20"/>
  <c r="PE40" i="20"/>
  <c r="PD40" i="20"/>
  <c r="OT40" i="20"/>
  <c r="OU40" i="20" s="1"/>
  <c r="OK40" i="20"/>
  <c r="OJ40" i="20"/>
  <c r="OI40" i="20"/>
  <c r="OH40" i="20"/>
  <c r="OF40" i="20"/>
  <c r="OE40" i="20"/>
  <c r="OD40" i="20"/>
  <c r="OC40" i="20"/>
  <c r="OA40" i="20"/>
  <c r="NZ40" i="20"/>
  <c r="NY40" i="20"/>
  <c r="NX40" i="20"/>
  <c r="NV40" i="20"/>
  <c r="NU40" i="20"/>
  <c r="NT40" i="20"/>
  <c r="NS40" i="20"/>
  <c r="NQ40" i="20"/>
  <c r="NP40" i="20"/>
  <c r="NO40" i="20"/>
  <c r="NN40" i="20"/>
  <c r="NL40" i="20"/>
  <c r="NK40" i="20"/>
  <c r="NJ40" i="20"/>
  <c r="NI40" i="20"/>
  <c r="NG40" i="20"/>
  <c r="NF40" i="20"/>
  <c r="NE40" i="20"/>
  <c r="ND40" i="20"/>
  <c r="NB40" i="20"/>
  <c r="NA40" i="20"/>
  <c r="MZ40" i="20"/>
  <c r="MY40" i="20"/>
  <c r="MW40" i="20"/>
  <c r="MV40" i="20"/>
  <c r="MU40" i="20"/>
  <c r="MT40" i="20"/>
  <c r="MR40" i="20"/>
  <c r="MQ40" i="20"/>
  <c r="MP40" i="20"/>
  <c r="MO40" i="20"/>
  <c r="MD40" i="20"/>
  <c r="MC40" i="20"/>
  <c r="LZ40" i="20"/>
  <c r="MA40" i="20" s="1"/>
  <c r="LV40" i="20"/>
  <c r="LW40" i="20" s="1"/>
  <c r="LM40" i="20"/>
  <c r="LL40" i="20"/>
  <c r="LK40" i="20"/>
  <c r="LJ40" i="20"/>
  <c r="LH40" i="20"/>
  <c r="LG40" i="20"/>
  <c r="LF40" i="20"/>
  <c r="LE40" i="20"/>
  <c r="LC40" i="20"/>
  <c r="LB40" i="20"/>
  <c r="LA40" i="20"/>
  <c r="KZ40" i="20"/>
  <c r="KX40" i="20"/>
  <c r="KW40" i="20"/>
  <c r="KV40" i="20"/>
  <c r="KU40" i="20"/>
  <c r="KS40" i="20"/>
  <c r="KR40" i="20"/>
  <c r="KQ40" i="20"/>
  <c r="KP40" i="20"/>
  <c r="KN40" i="20"/>
  <c r="KM40" i="20"/>
  <c r="KL40" i="20"/>
  <c r="KK40" i="20"/>
  <c r="KB40" i="20"/>
  <c r="KC40" i="20" s="1"/>
  <c r="JS40" i="20"/>
  <c r="JR40" i="20"/>
  <c r="JQ40" i="20"/>
  <c r="JP40" i="20"/>
  <c r="JN40" i="20"/>
  <c r="JM40" i="20"/>
  <c r="JL40" i="20"/>
  <c r="JK40" i="20"/>
  <c r="JI40" i="20"/>
  <c r="JH40" i="20"/>
  <c r="JG40" i="20"/>
  <c r="JF40" i="20"/>
  <c r="JD40" i="20"/>
  <c r="JC40" i="20"/>
  <c r="JB40" i="20"/>
  <c r="JA40" i="20"/>
  <c r="IY40" i="20"/>
  <c r="IX40" i="20"/>
  <c r="IW40" i="20"/>
  <c r="IV40" i="20"/>
  <c r="IT40" i="20"/>
  <c r="IS40" i="20"/>
  <c r="IR40" i="20"/>
  <c r="IQ40" i="20"/>
  <c r="IG40" i="20"/>
  <c r="IH40" i="20" s="1"/>
  <c r="HX40" i="20"/>
  <c r="HW40" i="20"/>
  <c r="HV40" i="20"/>
  <c r="HU40" i="20"/>
  <c r="HS40" i="20"/>
  <c r="HR40" i="20"/>
  <c r="HQ40" i="20"/>
  <c r="HP40" i="20"/>
  <c r="HN40" i="20"/>
  <c r="HM40" i="20"/>
  <c r="HL40" i="20"/>
  <c r="HK40" i="20"/>
  <c r="HI40" i="20"/>
  <c r="HH40" i="20"/>
  <c r="HG40" i="20"/>
  <c r="HF40" i="20"/>
  <c r="HD40" i="20"/>
  <c r="HC40" i="20"/>
  <c r="HB40" i="20"/>
  <c r="HA40" i="20"/>
  <c r="GY40" i="20"/>
  <c r="GX40" i="20"/>
  <c r="GW40" i="20"/>
  <c r="GV40" i="20"/>
  <c r="GT40" i="20"/>
  <c r="GS40" i="20"/>
  <c r="GR40" i="20"/>
  <c r="GQ40" i="20"/>
  <c r="GO40" i="20"/>
  <c r="GN40" i="20"/>
  <c r="GM40" i="20"/>
  <c r="GL40" i="20"/>
  <c r="GJ40" i="20"/>
  <c r="GI40" i="20"/>
  <c r="GH40" i="20"/>
  <c r="GG40" i="20"/>
  <c r="GE40" i="20"/>
  <c r="GD40" i="20"/>
  <c r="GC40" i="20"/>
  <c r="GB40" i="20"/>
  <c r="FQ40" i="20"/>
  <c r="FP40" i="20"/>
  <c r="FM40" i="20"/>
  <c r="FN40" i="20" s="1"/>
  <c r="FI40" i="20"/>
  <c r="FJ40" i="20" s="1"/>
  <c r="EZ40" i="20"/>
  <c r="EY40" i="20"/>
  <c r="EX40" i="20"/>
  <c r="EW40" i="20"/>
  <c r="EU40" i="20"/>
  <c r="ET40" i="20"/>
  <c r="ES40" i="20"/>
  <c r="ER40" i="20"/>
  <c r="EP40" i="20"/>
  <c r="EO40" i="20"/>
  <c r="EN40" i="20"/>
  <c r="EM40" i="20"/>
  <c r="EK40" i="20"/>
  <c r="EJ40" i="20"/>
  <c r="EI40" i="20"/>
  <c r="EH40" i="20"/>
  <c r="EF40" i="20"/>
  <c r="EE40" i="20"/>
  <c r="ED40" i="20"/>
  <c r="EC40" i="20"/>
  <c r="EA40" i="20"/>
  <c r="DZ40" i="20"/>
  <c r="DY40" i="20"/>
  <c r="DX40" i="20"/>
  <c r="DO40" i="20"/>
  <c r="DP40" i="20" s="1"/>
  <c r="DF40" i="20"/>
  <c r="DE40" i="20"/>
  <c r="DD40" i="20"/>
  <c r="DC40" i="20"/>
  <c r="DA40" i="20"/>
  <c r="CZ40" i="20"/>
  <c r="CY40" i="20"/>
  <c r="CX40" i="20"/>
  <c r="CV40" i="20"/>
  <c r="CU40" i="20"/>
  <c r="CT40" i="20"/>
  <c r="CS40" i="20"/>
  <c r="CQ40" i="20"/>
  <c r="CP40" i="20"/>
  <c r="CO40" i="20"/>
  <c r="CN40" i="20"/>
  <c r="CL40" i="20"/>
  <c r="CK40" i="20"/>
  <c r="CJ40" i="20"/>
  <c r="CI40" i="20"/>
  <c r="CG40" i="20"/>
  <c r="CF40" i="20"/>
  <c r="CE40" i="20"/>
  <c r="CD40" i="20"/>
  <c r="BT40" i="20"/>
  <c r="BU40" i="20" s="1"/>
  <c r="BK40" i="20"/>
  <c r="BJ40" i="20"/>
  <c r="BI40" i="20"/>
  <c r="BH40" i="20"/>
  <c r="BF40" i="20"/>
  <c r="BE40" i="20"/>
  <c r="BD40" i="20"/>
  <c r="BC40" i="20"/>
  <c r="BA40" i="20"/>
  <c r="AZ40" i="20"/>
  <c r="AY40" i="20"/>
  <c r="AX40" i="20"/>
  <c r="AV40" i="20"/>
  <c r="AU40" i="20"/>
  <c r="AT40" i="20"/>
  <c r="AS40" i="20"/>
  <c r="AQ40" i="20"/>
  <c r="AP40" i="20"/>
  <c r="AO40" i="20"/>
  <c r="AN40" i="20"/>
  <c r="AL40" i="20"/>
  <c r="AK40" i="20"/>
  <c r="AJ40" i="20"/>
  <c r="AI40" i="20"/>
  <c r="AG40" i="20"/>
  <c r="AF40" i="20"/>
  <c r="AE40" i="20"/>
  <c r="AD40" i="20"/>
  <c r="AB40" i="20"/>
  <c r="AA40" i="20"/>
  <c r="Z40" i="20"/>
  <c r="Y40" i="20"/>
  <c r="W40" i="20"/>
  <c r="V40" i="20"/>
  <c r="U40" i="20"/>
  <c r="T40" i="20"/>
  <c r="R40" i="20"/>
  <c r="Q40" i="20"/>
  <c r="P40" i="20"/>
  <c r="O40" i="20"/>
  <c r="A40" i="20"/>
  <c r="B40" i="20" s="1"/>
  <c r="AHF39" i="20"/>
  <c r="AHG39" i="20" s="1"/>
  <c r="AGW39" i="20"/>
  <c r="AGV39" i="20"/>
  <c r="AGU39" i="20"/>
  <c r="AGT39" i="20"/>
  <c r="AGR39" i="20"/>
  <c r="AGQ39" i="20"/>
  <c r="AGP39" i="20"/>
  <c r="AGO39" i="20"/>
  <c r="AGM39" i="20"/>
  <c r="AGL39" i="20"/>
  <c r="AGK39" i="20"/>
  <c r="AGJ39" i="20"/>
  <c r="AGH39" i="20"/>
  <c r="AGG39" i="20"/>
  <c r="AGF39" i="20"/>
  <c r="AGE39" i="20"/>
  <c r="AGC39" i="20"/>
  <c r="AGB39" i="20"/>
  <c r="AGA39" i="20"/>
  <c r="AFZ39" i="20"/>
  <c r="AFX39" i="20"/>
  <c r="AFW39" i="20"/>
  <c r="AFV39" i="20"/>
  <c r="AFU39" i="20"/>
  <c r="AFL39" i="20"/>
  <c r="AFM39" i="20" s="1"/>
  <c r="AFC39" i="20"/>
  <c r="AFB39" i="20"/>
  <c r="AFA39" i="20"/>
  <c r="AEZ39" i="20"/>
  <c r="AEX39" i="20"/>
  <c r="AEW39" i="20"/>
  <c r="AEV39" i="20"/>
  <c r="AEU39" i="20"/>
  <c r="AES39" i="20"/>
  <c r="AER39" i="20"/>
  <c r="AEQ39" i="20"/>
  <c r="AEP39" i="20"/>
  <c r="AEN39" i="20"/>
  <c r="AEM39" i="20"/>
  <c r="AEL39" i="20"/>
  <c r="AEK39" i="20"/>
  <c r="AEI39" i="20"/>
  <c r="AEH39" i="20"/>
  <c r="AEG39" i="20"/>
  <c r="AEF39" i="20"/>
  <c r="AED39" i="20"/>
  <c r="AEC39" i="20"/>
  <c r="AEB39" i="20"/>
  <c r="AEA39" i="20"/>
  <c r="ADR39" i="20"/>
  <c r="ADS39" i="20" s="1"/>
  <c r="ADI39" i="20"/>
  <c r="ADH39" i="20"/>
  <c r="ADG39" i="20"/>
  <c r="ADF39" i="20"/>
  <c r="ADD39" i="20"/>
  <c r="ADC39" i="20"/>
  <c r="ADB39" i="20"/>
  <c r="ADA39" i="20"/>
  <c r="ACY39" i="20"/>
  <c r="ACX39" i="20"/>
  <c r="ACW39" i="20"/>
  <c r="ACV39" i="20"/>
  <c r="ACT39" i="20"/>
  <c r="ACS39" i="20"/>
  <c r="ACR39" i="20"/>
  <c r="ACQ39" i="20"/>
  <c r="ACO39" i="20"/>
  <c r="ACN39" i="20"/>
  <c r="ACM39" i="20"/>
  <c r="ACL39" i="20"/>
  <c r="ACJ39" i="20"/>
  <c r="ACI39" i="20"/>
  <c r="ACH39" i="20"/>
  <c r="ACG39" i="20"/>
  <c r="ABX39" i="20"/>
  <c r="ABY39" i="20" s="1"/>
  <c r="ABO39" i="20"/>
  <c r="ABN39" i="20"/>
  <c r="ABM39" i="20"/>
  <c r="ABL39" i="20"/>
  <c r="ABJ39" i="20"/>
  <c r="ABI39" i="20"/>
  <c r="ABH39" i="20"/>
  <c r="ABG39" i="20"/>
  <c r="ABE39" i="20"/>
  <c r="ABD39" i="20"/>
  <c r="ABC39" i="20"/>
  <c r="ABB39" i="20"/>
  <c r="AAZ39" i="20"/>
  <c r="AAY39" i="20"/>
  <c r="AAX39" i="20"/>
  <c r="AAW39" i="20"/>
  <c r="AAU39" i="20"/>
  <c r="AAT39" i="20"/>
  <c r="AAS39" i="20"/>
  <c r="AAR39" i="20"/>
  <c r="AAP39" i="20"/>
  <c r="AAO39" i="20"/>
  <c r="AAN39" i="20"/>
  <c r="AAM39" i="20"/>
  <c r="AAC39" i="20"/>
  <c r="AAD39" i="20" s="1"/>
  <c r="ZC39" i="20"/>
  <c r="YV39" i="20"/>
  <c r="YW39" i="20" s="1"/>
  <c r="YM39" i="20"/>
  <c r="YL39" i="20"/>
  <c r="YK39" i="20"/>
  <c r="YJ39" i="20"/>
  <c r="YH39" i="20"/>
  <c r="YG39" i="20"/>
  <c r="YF39" i="20"/>
  <c r="YE39" i="20"/>
  <c r="YC39" i="20"/>
  <c r="YB39" i="20"/>
  <c r="YA39" i="20"/>
  <c r="XZ39" i="20"/>
  <c r="XX39" i="20"/>
  <c r="XW39" i="20"/>
  <c r="XV39" i="20"/>
  <c r="XU39" i="20"/>
  <c r="XS39" i="20"/>
  <c r="XR39" i="20"/>
  <c r="XQ39" i="20"/>
  <c r="XP39" i="20"/>
  <c r="XN39" i="20"/>
  <c r="XM39" i="20"/>
  <c r="XL39" i="20"/>
  <c r="XK39" i="20"/>
  <c r="XB39" i="20"/>
  <c r="XC39" i="20" s="1"/>
  <c r="WS39" i="20"/>
  <c r="WR39" i="20"/>
  <c r="WQ39" i="20"/>
  <c r="WP39" i="20"/>
  <c r="WN39" i="20"/>
  <c r="WM39" i="20"/>
  <c r="WL39" i="20"/>
  <c r="WK39" i="20"/>
  <c r="WI39" i="20"/>
  <c r="WH39" i="20"/>
  <c r="WG39" i="20"/>
  <c r="WF39" i="20"/>
  <c r="WD39" i="20"/>
  <c r="WC39" i="20"/>
  <c r="WB39" i="20"/>
  <c r="WA39" i="20"/>
  <c r="VY39" i="20"/>
  <c r="VX39" i="20"/>
  <c r="VW39" i="20"/>
  <c r="VV39" i="20"/>
  <c r="VT39" i="20"/>
  <c r="VS39" i="20"/>
  <c r="VR39" i="20"/>
  <c r="VQ39" i="20"/>
  <c r="VG39" i="20"/>
  <c r="VH39" i="20" s="1"/>
  <c r="UX39" i="20"/>
  <c r="UW39" i="20"/>
  <c r="UV39" i="20"/>
  <c r="UU39" i="20"/>
  <c r="US39" i="20"/>
  <c r="UR39" i="20"/>
  <c r="UQ39" i="20"/>
  <c r="UP39" i="20"/>
  <c r="UN39" i="20"/>
  <c r="UM39" i="20"/>
  <c r="UL39" i="20"/>
  <c r="UK39" i="20"/>
  <c r="UI39" i="20"/>
  <c r="UH39" i="20"/>
  <c r="UG39" i="20"/>
  <c r="UF39" i="20"/>
  <c r="UD39" i="20"/>
  <c r="UC39" i="20"/>
  <c r="UB39" i="20"/>
  <c r="UA39" i="20"/>
  <c r="TY39" i="20"/>
  <c r="TX39" i="20"/>
  <c r="TW39" i="20"/>
  <c r="TV39" i="20"/>
  <c r="TT39" i="20"/>
  <c r="TS39" i="20"/>
  <c r="TR39" i="20"/>
  <c r="TQ39" i="20"/>
  <c r="TO39" i="20"/>
  <c r="TN39" i="20"/>
  <c r="TM39" i="20"/>
  <c r="TL39" i="20"/>
  <c r="TJ39" i="20"/>
  <c r="TI39" i="20"/>
  <c r="TH39" i="20"/>
  <c r="TG39" i="20"/>
  <c r="TE39" i="20"/>
  <c r="TD39" i="20"/>
  <c r="TC39" i="20"/>
  <c r="TB39" i="20"/>
  <c r="SQ39" i="20"/>
  <c r="SP39" i="20"/>
  <c r="SM39" i="20"/>
  <c r="SN39" i="20" s="1"/>
  <c r="SI39" i="20"/>
  <c r="SJ39" i="20" s="1"/>
  <c r="RZ39" i="20"/>
  <c r="RY39" i="20"/>
  <c r="RX39" i="20"/>
  <c r="RW39" i="20"/>
  <c r="RU39" i="20"/>
  <c r="RT39" i="20"/>
  <c r="RS39" i="20"/>
  <c r="RR39" i="20"/>
  <c r="RP39" i="20"/>
  <c r="RO39" i="20"/>
  <c r="RN39" i="20"/>
  <c r="RM39" i="20"/>
  <c r="RK39" i="20"/>
  <c r="RJ39" i="20"/>
  <c r="RI39" i="20"/>
  <c r="RH39" i="20"/>
  <c r="RF39" i="20"/>
  <c r="RE39" i="20"/>
  <c r="RD39" i="20"/>
  <c r="RC39" i="20"/>
  <c r="RA39" i="20"/>
  <c r="QZ39" i="20"/>
  <c r="QY39" i="20"/>
  <c r="QX39" i="20"/>
  <c r="QO39" i="20"/>
  <c r="QP39" i="20" s="1"/>
  <c r="QF39" i="20"/>
  <c r="QE39" i="20"/>
  <c r="QD39" i="20"/>
  <c r="QC39" i="20"/>
  <c r="QA39" i="20"/>
  <c r="PZ39" i="20"/>
  <c r="PY39" i="20"/>
  <c r="PX39" i="20"/>
  <c r="PV39" i="20"/>
  <c r="PU39" i="20"/>
  <c r="PT39" i="20"/>
  <c r="PS39" i="20"/>
  <c r="PQ39" i="20"/>
  <c r="PP39" i="20"/>
  <c r="PO39" i="20"/>
  <c r="PN39" i="20"/>
  <c r="PL39" i="20"/>
  <c r="PK39" i="20"/>
  <c r="PJ39" i="20"/>
  <c r="PI39" i="20"/>
  <c r="PG39" i="20"/>
  <c r="PF39" i="20"/>
  <c r="PE39" i="20"/>
  <c r="PD39" i="20"/>
  <c r="OT39" i="20"/>
  <c r="OU39" i="20" s="1"/>
  <c r="OK39" i="20"/>
  <c r="OJ39" i="20"/>
  <c r="OI39" i="20"/>
  <c r="OH39" i="20"/>
  <c r="OF39" i="20"/>
  <c r="OE39" i="20"/>
  <c r="OD39" i="20"/>
  <c r="OC39" i="20"/>
  <c r="OA39" i="20"/>
  <c r="NZ39" i="20"/>
  <c r="NY39" i="20"/>
  <c r="NX39" i="20"/>
  <c r="NV39" i="20"/>
  <c r="NU39" i="20"/>
  <c r="NT39" i="20"/>
  <c r="NS39" i="20"/>
  <c r="NQ39" i="20"/>
  <c r="NP39" i="20"/>
  <c r="NO39" i="20"/>
  <c r="NN39" i="20"/>
  <c r="NL39" i="20"/>
  <c r="NK39" i="20"/>
  <c r="NJ39" i="20"/>
  <c r="NI39" i="20"/>
  <c r="NG39" i="20"/>
  <c r="NF39" i="20"/>
  <c r="NE39" i="20"/>
  <c r="ND39" i="20"/>
  <c r="NB39" i="20"/>
  <c r="NA39" i="20"/>
  <c r="MZ39" i="20"/>
  <c r="MY39" i="20"/>
  <c r="MW39" i="20"/>
  <c r="MV39" i="20"/>
  <c r="MU39" i="20"/>
  <c r="MT39" i="20"/>
  <c r="MR39" i="20"/>
  <c r="MQ39" i="20"/>
  <c r="MP39" i="20"/>
  <c r="MO39" i="20"/>
  <c r="MD39" i="20"/>
  <c r="MC39" i="20"/>
  <c r="LZ39" i="20"/>
  <c r="MA39" i="20" s="1"/>
  <c r="LV39" i="20"/>
  <c r="LW39" i="20" s="1"/>
  <c r="LM39" i="20"/>
  <c r="LL39" i="20"/>
  <c r="LK39" i="20"/>
  <c r="LJ39" i="20"/>
  <c r="LH39" i="20"/>
  <c r="LG39" i="20"/>
  <c r="LF39" i="20"/>
  <c r="LE39" i="20"/>
  <c r="LC39" i="20"/>
  <c r="LB39" i="20"/>
  <c r="LA39" i="20"/>
  <c r="KZ39" i="20"/>
  <c r="KX39" i="20"/>
  <c r="KW39" i="20"/>
  <c r="KV39" i="20"/>
  <c r="KU39" i="20"/>
  <c r="KS39" i="20"/>
  <c r="KR39" i="20"/>
  <c r="KQ39" i="20"/>
  <c r="KP39" i="20"/>
  <c r="KN39" i="20"/>
  <c r="KM39" i="20"/>
  <c r="KL39" i="20"/>
  <c r="KK39" i="20"/>
  <c r="KB39" i="20"/>
  <c r="KC39" i="20" s="1"/>
  <c r="JS39" i="20"/>
  <c r="JR39" i="20"/>
  <c r="JQ39" i="20"/>
  <c r="JP39" i="20"/>
  <c r="JN39" i="20"/>
  <c r="JM39" i="20"/>
  <c r="JL39" i="20"/>
  <c r="JK39" i="20"/>
  <c r="JI39" i="20"/>
  <c r="JH39" i="20"/>
  <c r="JG39" i="20"/>
  <c r="JF39" i="20"/>
  <c r="JD39" i="20"/>
  <c r="JC39" i="20"/>
  <c r="JB39" i="20"/>
  <c r="JA39" i="20"/>
  <c r="IY39" i="20"/>
  <c r="IX39" i="20"/>
  <c r="IW39" i="20"/>
  <c r="IV39" i="20"/>
  <c r="IT39" i="20"/>
  <c r="IS39" i="20"/>
  <c r="IR39" i="20"/>
  <c r="IQ39" i="20"/>
  <c r="IG39" i="20"/>
  <c r="IH39" i="20" s="1"/>
  <c r="HX39" i="20"/>
  <c r="HW39" i="20"/>
  <c r="HV39" i="20"/>
  <c r="HU39" i="20"/>
  <c r="HS39" i="20"/>
  <c r="HR39" i="20"/>
  <c r="HQ39" i="20"/>
  <c r="HP39" i="20"/>
  <c r="HN39" i="20"/>
  <c r="HM39" i="20"/>
  <c r="HL39" i="20"/>
  <c r="HK39" i="20"/>
  <c r="HI39" i="20"/>
  <c r="HH39" i="20"/>
  <c r="HG39" i="20"/>
  <c r="HF39" i="20"/>
  <c r="HD39" i="20"/>
  <c r="HC39" i="20"/>
  <c r="HB39" i="20"/>
  <c r="HA39" i="20"/>
  <c r="GY39" i="20"/>
  <c r="GX39" i="20"/>
  <c r="GW39" i="20"/>
  <c r="GV39" i="20"/>
  <c r="GT39" i="20"/>
  <c r="GS39" i="20"/>
  <c r="GR39" i="20"/>
  <c r="GQ39" i="20"/>
  <c r="GO39" i="20"/>
  <c r="GN39" i="20"/>
  <c r="GM39" i="20"/>
  <c r="GL39" i="20"/>
  <c r="GJ39" i="20"/>
  <c r="GI39" i="20"/>
  <c r="GH39" i="20"/>
  <c r="GG39" i="20"/>
  <c r="GE39" i="20"/>
  <c r="GD39" i="20"/>
  <c r="GC39" i="20"/>
  <c r="GB39" i="20"/>
  <c r="FQ39" i="20"/>
  <c r="FP39" i="20"/>
  <c r="FM39" i="20"/>
  <c r="FN39" i="20" s="1"/>
  <c r="FI39" i="20"/>
  <c r="FJ39" i="20" s="1"/>
  <c r="EZ39" i="20"/>
  <c r="EY39" i="20"/>
  <c r="EX39" i="20"/>
  <c r="EW39" i="20"/>
  <c r="EU39" i="20"/>
  <c r="ET39" i="20"/>
  <c r="ES39" i="20"/>
  <c r="ER39" i="20"/>
  <c r="EP39" i="20"/>
  <c r="EO39" i="20"/>
  <c r="EN39" i="20"/>
  <c r="EM39" i="20"/>
  <c r="EK39" i="20"/>
  <c r="EJ39" i="20"/>
  <c r="EI39" i="20"/>
  <c r="EH39" i="20"/>
  <c r="EF39" i="20"/>
  <c r="EE39" i="20"/>
  <c r="ED39" i="20"/>
  <c r="EC39" i="20"/>
  <c r="EA39" i="20"/>
  <c r="DZ39" i="20"/>
  <c r="DY39" i="20"/>
  <c r="DX39" i="20"/>
  <c r="DO39" i="20"/>
  <c r="DP39" i="20" s="1"/>
  <c r="DF39" i="20"/>
  <c r="DE39" i="20"/>
  <c r="DD39" i="20"/>
  <c r="DC39" i="20"/>
  <c r="DA39" i="20"/>
  <c r="CZ39" i="20"/>
  <c r="CY39" i="20"/>
  <c r="CX39" i="20"/>
  <c r="CV39" i="20"/>
  <c r="CU39" i="20"/>
  <c r="CT39" i="20"/>
  <c r="CS39" i="20"/>
  <c r="CQ39" i="20"/>
  <c r="CP39" i="20"/>
  <c r="CO39" i="20"/>
  <c r="CN39" i="20"/>
  <c r="CL39" i="20"/>
  <c r="CK39" i="20"/>
  <c r="CJ39" i="20"/>
  <c r="CI39" i="20"/>
  <c r="CG39" i="20"/>
  <c r="CF39" i="20"/>
  <c r="CE39" i="20"/>
  <c r="CD39" i="20"/>
  <c r="BT39" i="20"/>
  <c r="BU39" i="20" s="1"/>
  <c r="BK39" i="20"/>
  <c r="BJ39" i="20"/>
  <c r="BI39" i="20"/>
  <c r="BH39" i="20"/>
  <c r="BF39" i="20"/>
  <c r="BE39" i="20"/>
  <c r="BD39" i="20"/>
  <c r="BC39" i="20"/>
  <c r="BA39" i="20"/>
  <c r="AZ39" i="20"/>
  <c r="AY39" i="20"/>
  <c r="AX39" i="20"/>
  <c r="AV39" i="20"/>
  <c r="AU39" i="20"/>
  <c r="AT39" i="20"/>
  <c r="AS39" i="20"/>
  <c r="AQ39" i="20"/>
  <c r="AP39" i="20"/>
  <c r="AO39" i="20"/>
  <c r="AN39" i="20"/>
  <c r="AL39" i="20"/>
  <c r="AK39" i="20"/>
  <c r="AJ39" i="20"/>
  <c r="AI39" i="20"/>
  <c r="AG39" i="20"/>
  <c r="AF39" i="20"/>
  <c r="AE39" i="20"/>
  <c r="AD39" i="20"/>
  <c r="AB39" i="20"/>
  <c r="AA39" i="20"/>
  <c r="Z39" i="20"/>
  <c r="Y39" i="20"/>
  <c r="W39" i="20"/>
  <c r="V39" i="20"/>
  <c r="U39" i="20"/>
  <c r="T39" i="20"/>
  <c r="R39" i="20"/>
  <c r="Q39" i="20"/>
  <c r="P39" i="20"/>
  <c r="O39" i="20"/>
  <c r="A39" i="20"/>
  <c r="B39" i="20" s="1"/>
  <c r="AHF38" i="20"/>
  <c r="AHG38" i="20" s="1"/>
  <c r="AGW38" i="20"/>
  <c r="AGV38" i="20"/>
  <c r="AGU38" i="20"/>
  <c r="AGT38" i="20"/>
  <c r="AGR38" i="20"/>
  <c r="AGQ38" i="20"/>
  <c r="AGP38" i="20"/>
  <c r="AGO38" i="20"/>
  <c r="AGM38" i="20"/>
  <c r="AGL38" i="20"/>
  <c r="AGK38" i="20"/>
  <c r="AGJ38" i="20"/>
  <c r="AGH38" i="20"/>
  <c r="AGG38" i="20"/>
  <c r="AGF38" i="20"/>
  <c r="AGE38" i="20"/>
  <c r="AGC38" i="20"/>
  <c r="AGB38" i="20"/>
  <c r="AGA38" i="20"/>
  <c r="AFZ38" i="20"/>
  <c r="AFX38" i="20"/>
  <c r="AFW38" i="20"/>
  <c r="AFV38" i="20"/>
  <c r="AFU38" i="20"/>
  <c r="AFL38" i="20"/>
  <c r="AFM38" i="20" s="1"/>
  <c r="AFC38" i="20"/>
  <c r="AFB38" i="20"/>
  <c r="AFA38" i="20"/>
  <c r="AEZ38" i="20"/>
  <c r="AEX38" i="20"/>
  <c r="AEW38" i="20"/>
  <c r="AEV38" i="20"/>
  <c r="AEU38" i="20"/>
  <c r="AES38" i="20"/>
  <c r="AER38" i="20"/>
  <c r="AEQ38" i="20"/>
  <c r="AEP38" i="20"/>
  <c r="AEN38" i="20"/>
  <c r="AEM38" i="20"/>
  <c r="AEL38" i="20"/>
  <c r="AEK38" i="20"/>
  <c r="AEI38" i="20"/>
  <c r="AEH38" i="20"/>
  <c r="AEG38" i="20"/>
  <c r="AEF38" i="20"/>
  <c r="AED38" i="20"/>
  <c r="AEC38" i="20"/>
  <c r="AEB38" i="20"/>
  <c r="AEA38" i="20"/>
  <c r="ADR38" i="20"/>
  <c r="ADS38" i="20" s="1"/>
  <c r="ADI38" i="20"/>
  <c r="ADH38" i="20"/>
  <c r="ADG38" i="20"/>
  <c r="ADF38" i="20"/>
  <c r="ADD38" i="20"/>
  <c r="ADC38" i="20"/>
  <c r="ADB38" i="20"/>
  <c r="ADA38" i="20"/>
  <c r="ACY38" i="20"/>
  <c r="ACX38" i="20"/>
  <c r="ACW38" i="20"/>
  <c r="ACV38" i="20"/>
  <c r="ACT38" i="20"/>
  <c r="ACS38" i="20"/>
  <c r="ACR38" i="20"/>
  <c r="ACQ38" i="20"/>
  <c r="ACO38" i="20"/>
  <c r="ACN38" i="20"/>
  <c r="ACM38" i="20"/>
  <c r="ACL38" i="20"/>
  <c r="ACJ38" i="20"/>
  <c r="ACI38" i="20"/>
  <c r="ACH38" i="20"/>
  <c r="ACG38" i="20"/>
  <c r="ABX38" i="20"/>
  <c r="ABY38" i="20" s="1"/>
  <c r="ABO38" i="20"/>
  <c r="ABN38" i="20"/>
  <c r="ABM38" i="20"/>
  <c r="ABL38" i="20"/>
  <c r="ABJ38" i="20"/>
  <c r="ABI38" i="20"/>
  <c r="ABH38" i="20"/>
  <c r="ABG38" i="20"/>
  <c r="ABE38" i="20"/>
  <c r="ABD38" i="20"/>
  <c r="ABC38" i="20"/>
  <c r="ABB38" i="20"/>
  <c r="AAZ38" i="20"/>
  <c r="AAY38" i="20"/>
  <c r="AAX38" i="20"/>
  <c r="AAW38" i="20"/>
  <c r="AAU38" i="20"/>
  <c r="AAT38" i="20"/>
  <c r="AAS38" i="20"/>
  <c r="AAR38" i="20"/>
  <c r="AAP38" i="20"/>
  <c r="AAO38" i="20"/>
  <c r="AAN38" i="20"/>
  <c r="AAM38" i="20"/>
  <c r="AAC38" i="20"/>
  <c r="AAD38" i="20" s="1"/>
  <c r="ZC38" i="20"/>
  <c r="YV38" i="20"/>
  <c r="YW38" i="20" s="1"/>
  <c r="YM38" i="20"/>
  <c r="YL38" i="20"/>
  <c r="YK38" i="20"/>
  <c r="YJ38" i="20"/>
  <c r="YH38" i="20"/>
  <c r="YG38" i="20"/>
  <c r="YF38" i="20"/>
  <c r="YE38" i="20"/>
  <c r="YC38" i="20"/>
  <c r="YB38" i="20"/>
  <c r="YA38" i="20"/>
  <c r="XZ38" i="20"/>
  <c r="XX38" i="20"/>
  <c r="XW38" i="20"/>
  <c r="XV38" i="20"/>
  <c r="XU38" i="20"/>
  <c r="XS38" i="20"/>
  <c r="XR38" i="20"/>
  <c r="XQ38" i="20"/>
  <c r="XP38" i="20"/>
  <c r="XN38" i="20"/>
  <c r="XM38" i="20"/>
  <c r="XL38" i="20"/>
  <c r="XK38" i="20"/>
  <c r="XB38" i="20"/>
  <c r="XC38" i="20" s="1"/>
  <c r="WS38" i="20"/>
  <c r="WR38" i="20"/>
  <c r="WQ38" i="20"/>
  <c r="WP38" i="20"/>
  <c r="WN38" i="20"/>
  <c r="WM38" i="20"/>
  <c r="WL38" i="20"/>
  <c r="WK38" i="20"/>
  <c r="WI38" i="20"/>
  <c r="WH38" i="20"/>
  <c r="WG38" i="20"/>
  <c r="WF38" i="20"/>
  <c r="WD38" i="20"/>
  <c r="WC38" i="20"/>
  <c r="WB38" i="20"/>
  <c r="WA38" i="20"/>
  <c r="VY38" i="20"/>
  <c r="VX38" i="20"/>
  <c r="VW38" i="20"/>
  <c r="VV38" i="20"/>
  <c r="VT38" i="20"/>
  <c r="VS38" i="20"/>
  <c r="VR38" i="20"/>
  <c r="VQ38" i="20"/>
  <c r="VH38" i="20"/>
  <c r="VG38" i="20"/>
  <c r="UX38" i="20"/>
  <c r="UW38" i="20"/>
  <c r="UV38" i="20"/>
  <c r="UU38" i="20"/>
  <c r="US38" i="20"/>
  <c r="UR38" i="20"/>
  <c r="UQ38" i="20"/>
  <c r="UP38" i="20"/>
  <c r="UN38" i="20"/>
  <c r="UM38" i="20"/>
  <c r="UL38" i="20"/>
  <c r="UK38" i="20"/>
  <c r="UI38" i="20"/>
  <c r="UH38" i="20"/>
  <c r="UG38" i="20"/>
  <c r="UF38" i="20"/>
  <c r="UD38" i="20"/>
  <c r="UC38" i="20"/>
  <c r="UB38" i="20"/>
  <c r="UA38" i="20"/>
  <c r="TY38" i="20"/>
  <c r="TX38" i="20"/>
  <c r="TW38" i="20"/>
  <c r="TV38" i="20"/>
  <c r="TT38" i="20"/>
  <c r="TS38" i="20"/>
  <c r="TR38" i="20"/>
  <c r="TQ38" i="20"/>
  <c r="TO38" i="20"/>
  <c r="TN38" i="20"/>
  <c r="TM38" i="20"/>
  <c r="TL38" i="20"/>
  <c r="TJ38" i="20"/>
  <c r="TI38" i="20"/>
  <c r="TH38" i="20"/>
  <c r="TG38" i="20"/>
  <c r="TE38" i="20"/>
  <c r="TD38" i="20"/>
  <c r="TC38" i="20"/>
  <c r="TB38" i="20"/>
  <c r="SQ38" i="20"/>
  <c r="SP38" i="20"/>
  <c r="SM38" i="20"/>
  <c r="SN38" i="20" s="1"/>
  <c r="SI38" i="20"/>
  <c r="SJ38" i="20" s="1"/>
  <c r="RZ38" i="20"/>
  <c r="RY38" i="20"/>
  <c r="RX38" i="20"/>
  <c r="RW38" i="20"/>
  <c r="RU38" i="20"/>
  <c r="RT38" i="20"/>
  <c r="RS38" i="20"/>
  <c r="RR38" i="20"/>
  <c r="RP38" i="20"/>
  <c r="RO38" i="20"/>
  <c r="RN38" i="20"/>
  <c r="RM38" i="20"/>
  <c r="RK38" i="20"/>
  <c r="RJ38" i="20"/>
  <c r="RI38" i="20"/>
  <c r="RH38" i="20"/>
  <c r="RF38" i="20"/>
  <c r="RE38" i="20"/>
  <c r="RD38" i="20"/>
  <c r="RC38" i="20"/>
  <c r="RA38" i="20"/>
  <c r="QZ38" i="20"/>
  <c r="QY38" i="20"/>
  <c r="QX38" i="20"/>
  <c r="QO38" i="20"/>
  <c r="QP38" i="20" s="1"/>
  <c r="QF38" i="20"/>
  <c r="QE38" i="20"/>
  <c r="QD38" i="20"/>
  <c r="QC38" i="20"/>
  <c r="QA38" i="20"/>
  <c r="PZ38" i="20"/>
  <c r="PY38" i="20"/>
  <c r="PX38" i="20"/>
  <c r="PV38" i="20"/>
  <c r="PU38" i="20"/>
  <c r="PT38" i="20"/>
  <c r="PS38" i="20"/>
  <c r="PQ38" i="20"/>
  <c r="PP38" i="20"/>
  <c r="PO38" i="20"/>
  <c r="PN38" i="20"/>
  <c r="PL38" i="20"/>
  <c r="PK38" i="20"/>
  <c r="PJ38" i="20"/>
  <c r="PI38" i="20"/>
  <c r="PG38" i="20"/>
  <c r="PF38" i="20"/>
  <c r="PE38" i="20"/>
  <c r="PD38" i="20"/>
  <c r="OT38" i="20"/>
  <c r="OU38" i="20" s="1"/>
  <c r="OK38" i="20"/>
  <c r="OJ38" i="20"/>
  <c r="OI38" i="20"/>
  <c r="OH38" i="20"/>
  <c r="OF38" i="20"/>
  <c r="OE38" i="20"/>
  <c r="OD38" i="20"/>
  <c r="OC38" i="20"/>
  <c r="OA38" i="20"/>
  <c r="NZ38" i="20"/>
  <c r="NY38" i="20"/>
  <c r="NX38" i="20"/>
  <c r="NV38" i="20"/>
  <c r="NU38" i="20"/>
  <c r="NT38" i="20"/>
  <c r="NS38" i="20"/>
  <c r="NQ38" i="20"/>
  <c r="NP38" i="20"/>
  <c r="NO38" i="20"/>
  <c r="NN38" i="20"/>
  <c r="NL38" i="20"/>
  <c r="NK38" i="20"/>
  <c r="NJ38" i="20"/>
  <c r="NI38" i="20"/>
  <c r="NG38" i="20"/>
  <c r="NF38" i="20"/>
  <c r="NE38" i="20"/>
  <c r="ND38" i="20"/>
  <c r="NB38" i="20"/>
  <c r="NA38" i="20"/>
  <c r="MZ38" i="20"/>
  <c r="MY38" i="20"/>
  <c r="MW38" i="20"/>
  <c r="MV38" i="20"/>
  <c r="MU38" i="20"/>
  <c r="MT38" i="20"/>
  <c r="MR38" i="20"/>
  <c r="MQ38" i="20"/>
  <c r="MP38" i="20"/>
  <c r="MO38" i="20"/>
  <c r="MD38" i="20"/>
  <c r="MC38" i="20"/>
  <c r="LZ38" i="20"/>
  <c r="MA38" i="20" s="1"/>
  <c r="LV38" i="20"/>
  <c r="LW38" i="20" s="1"/>
  <c r="LM38" i="20"/>
  <c r="LL38" i="20"/>
  <c r="LK38" i="20"/>
  <c r="LJ38" i="20"/>
  <c r="LH38" i="20"/>
  <c r="LG38" i="20"/>
  <c r="LF38" i="20"/>
  <c r="LE38" i="20"/>
  <c r="LC38" i="20"/>
  <c r="LB38" i="20"/>
  <c r="LA38" i="20"/>
  <c r="KZ38" i="20"/>
  <c r="KX38" i="20"/>
  <c r="KW38" i="20"/>
  <c r="KV38" i="20"/>
  <c r="KU38" i="20"/>
  <c r="KS38" i="20"/>
  <c r="KR38" i="20"/>
  <c r="KQ38" i="20"/>
  <c r="KP38" i="20"/>
  <c r="KN38" i="20"/>
  <c r="KM38" i="20"/>
  <c r="KL38" i="20"/>
  <c r="KK38" i="20"/>
  <c r="KB38" i="20"/>
  <c r="KC38" i="20" s="1"/>
  <c r="JS38" i="20"/>
  <c r="JR38" i="20"/>
  <c r="JQ38" i="20"/>
  <c r="JP38" i="20"/>
  <c r="JN38" i="20"/>
  <c r="JM38" i="20"/>
  <c r="JL38" i="20"/>
  <c r="JK38" i="20"/>
  <c r="JI38" i="20"/>
  <c r="JH38" i="20"/>
  <c r="JG38" i="20"/>
  <c r="JF38" i="20"/>
  <c r="JD38" i="20"/>
  <c r="JC38" i="20"/>
  <c r="JB38" i="20"/>
  <c r="JA38" i="20"/>
  <c r="IY38" i="20"/>
  <c r="IX38" i="20"/>
  <c r="IW38" i="20"/>
  <c r="IV38" i="20"/>
  <c r="IT38" i="20"/>
  <c r="IS38" i="20"/>
  <c r="IR38" i="20"/>
  <c r="IQ38" i="20"/>
  <c r="IG38" i="20"/>
  <c r="IH38" i="20" s="1"/>
  <c r="HX38" i="20"/>
  <c r="HW38" i="20"/>
  <c r="HV38" i="20"/>
  <c r="HU38" i="20"/>
  <c r="HS38" i="20"/>
  <c r="HR38" i="20"/>
  <c r="HQ38" i="20"/>
  <c r="HP38" i="20"/>
  <c r="HN38" i="20"/>
  <c r="HM38" i="20"/>
  <c r="HL38" i="20"/>
  <c r="HK38" i="20"/>
  <c r="HI38" i="20"/>
  <c r="HH38" i="20"/>
  <c r="HG38" i="20"/>
  <c r="HF38" i="20"/>
  <c r="HD38" i="20"/>
  <c r="HC38" i="20"/>
  <c r="HB38" i="20"/>
  <c r="HA38" i="20"/>
  <c r="GY38" i="20"/>
  <c r="GX38" i="20"/>
  <c r="GW38" i="20"/>
  <c r="GV38" i="20"/>
  <c r="GT38" i="20"/>
  <c r="GS38" i="20"/>
  <c r="GR38" i="20"/>
  <c r="GQ38" i="20"/>
  <c r="GO38" i="20"/>
  <c r="GN38" i="20"/>
  <c r="GM38" i="20"/>
  <c r="GL38" i="20"/>
  <c r="GJ38" i="20"/>
  <c r="GI38" i="20"/>
  <c r="GH38" i="20"/>
  <c r="GG38" i="20"/>
  <c r="GE38" i="20"/>
  <c r="GD38" i="20"/>
  <c r="GC38" i="20"/>
  <c r="GB38" i="20"/>
  <c r="FQ38" i="20"/>
  <c r="FP38" i="20"/>
  <c r="FM38" i="20"/>
  <c r="FN38" i="20" s="1"/>
  <c r="FI38" i="20"/>
  <c r="FJ38" i="20" s="1"/>
  <c r="EZ38" i="20"/>
  <c r="EY38" i="20"/>
  <c r="EX38" i="20"/>
  <c r="EW38" i="20"/>
  <c r="EU38" i="20"/>
  <c r="ET38" i="20"/>
  <c r="ES38" i="20"/>
  <c r="ER38" i="20"/>
  <c r="EP38" i="20"/>
  <c r="EO38" i="20"/>
  <c r="EN38" i="20"/>
  <c r="EM38" i="20"/>
  <c r="EK38" i="20"/>
  <c r="EJ38" i="20"/>
  <c r="EI38" i="20"/>
  <c r="EH38" i="20"/>
  <c r="EF38" i="20"/>
  <c r="EE38" i="20"/>
  <c r="ED38" i="20"/>
  <c r="EC38" i="20"/>
  <c r="EA38" i="20"/>
  <c r="DZ38" i="20"/>
  <c r="DY38" i="20"/>
  <c r="DX38" i="20"/>
  <c r="DO38" i="20"/>
  <c r="DP38" i="20" s="1"/>
  <c r="DF38" i="20"/>
  <c r="DE38" i="20"/>
  <c r="DD38" i="20"/>
  <c r="DC38" i="20"/>
  <c r="DA38" i="20"/>
  <c r="CZ38" i="20"/>
  <c r="CY38" i="20"/>
  <c r="CX38" i="20"/>
  <c r="CV38" i="20"/>
  <c r="CU38" i="20"/>
  <c r="CT38" i="20"/>
  <c r="CS38" i="20"/>
  <c r="CQ38" i="20"/>
  <c r="CP38" i="20"/>
  <c r="CO38" i="20"/>
  <c r="CN38" i="20"/>
  <c r="CL38" i="20"/>
  <c r="CK38" i="20"/>
  <c r="CJ38" i="20"/>
  <c r="CI38" i="20"/>
  <c r="CG38" i="20"/>
  <c r="CF38" i="20"/>
  <c r="CE38" i="20"/>
  <c r="CD38" i="20"/>
  <c r="BT38" i="20"/>
  <c r="BU38" i="20" s="1"/>
  <c r="BK38" i="20"/>
  <c r="BJ38" i="20"/>
  <c r="BI38" i="20"/>
  <c r="BH38" i="20"/>
  <c r="BF38" i="20"/>
  <c r="BE38" i="20"/>
  <c r="BD38" i="20"/>
  <c r="BC38" i="20"/>
  <c r="BA38" i="20"/>
  <c r="AZ38" i="20"/>
  <c r="AY38" i="20"/>
  <c r="AX38" i="20"/>
  <c r="AV38" i="20"/>
  <c r="AU38" i="20"/>
  <c r="AT38" i="20"/>
  <c r="AS38" i="20"/>
  <c r="AQ38" i="20"/>
  <c r="AP38" i="20"/>
  <c r="AO38" i="20"/>
  <c r="AN38" i="20"/>
  <c r="AL38" i="20"/>
  <c r="AK38" i="20"/>
  <c r="AJ38" i="20"/>
  <c r="AI38" i="20"/>
  <c r="AG38" i="20"/>
  <c r="AF38" i="20"/>
  <c r="AE38" i="20"/>
  <c r="AD38" i="20"/>
  <c r="AB38" i="20"/>
  <c r="AA38" i="20"/>
  <c r="Z38" i="20"/>
  <c r="Y38" i="20"/>
  <c r="W38" i="20"/>
  <c r="V38" i="20"/>
  <c r="U38" i="20"/>
  <c r="T38" i="20"/>
  <c r="R38" i="20"/>
  <c r="Q38" i="20"/>
  <c r="P38" i="20"/>
  <c r="O38" i="20"/>
  <c r="A38" i="20"/>
  <c r="B38" i="20" s="1"/>
  <c r="AHF37" i="20"/>
  <c r="AHG37" i="20" s="1"/>
  <c r="AGW37" i="20"/>
  <c r="AGV37" i="20"/>
  <c r="AGU37" i="20"/>
  <c r="AGT37" i="20"/>
  <c r="AGR37" i="20"/>
  <c r="AGQ37" i="20"/>
  <c r="AGP37" i="20"/>
  <c r="AGO37" i="20"/>
  <c r="AGM37" i="20"/>
  <c r="AGL37" i="20"/>
  <c r="AGK37" i="20"/>
  <c r="AGJ37" i="20"/>
  <c r="AGH37" i="20"/>
  <c r="AGG37" i="20"/>
  <c r="AGF37" i="20"/>
  <c r="AGE37" i="20"/>
  <c r="AGC37" i="20"/>
  <c r="AGB37" i="20"/>
  <c r="AGA37" i="20"/>
  <c r="AFZ37" i="20"/>
  <c r="AFX37" i="20"/>
  <c r="AFW37" i="20"/>
  <c r="AFV37" i="20"/>
  <c r="AFU37" i="20"/>
  <c r="AFL37" i="20"/>
  <c r="AFM37" i="20" s="1"/>
  <c r="AFC37" i="20"/>
  <c r="AFB37" i="20"/>
  <c r="AFA37" i="20"/>
  <c r="AEZ37" i="20"/>
  <c r="AEX37" i="20"/>
  <c r="AEW37" i="20"/>
  <c r="AEV37" i="20"/>
  <c r="AEU37" i="20"/>
  <c r="AES37" i="20"/>
  <c r="AER37" i="20"/>
  <c r="AEQ37" i="20"/>
  <c r="AEP37" i="20"/>
  <c r="AEN37" i="20"/>
  <c r="AEM37" i="20"/>
  <c r="AEL37" i="20"/>
  <c r="AEK37" i="20"/>
  <c r="AEI37" i="20"/>
  <c r="AEH37" i="20"/>
  <c r="AEG37" i="20"/>
  <c r="AEF37" i="20"/>
  <c r="AED37" i="20"/>
  <c r="AEC37" i="20"/>
  <c r="AEB37" i="20"/>
  <c r="AEA37" i="20"/>
  <c r="ADR37" i="20"/>
  <c r="ADS37" i="20" s="1"/>
  <c r="ADI37" i="20"/>
  <c r="ADH37" i="20"/>
  <c r="ADG37" i="20"/>
  <c r="ADF37" i="20"/>
  <c r="ADD37" i="20"/>
  <c r="ADC37" i="20"/>
  <c r="ADB37" i="20"/>
  <c r="ADA37" i="20"/>
  <c r="ACY37" i="20"/>
  <c r="ACX37" i="20"/>
  <c r="ACW37" i="20"/>
  <c r="ACV37" i="20"/>
  <c r="ACT37" i="20"/>
  <c r="ACS37" i="20"/>
  <c r="ACR37" i="20"/>
  <c r="ACQ37" i="20"/>
  <c r="ACO37" i="20"/>
  <c r="ACN37" i="20"/>
  <c r="ACM37" i="20"/>
  <c r="ACL37" i="20"/>
  <c r="ACJ37" i="20"/>
  <c r="ACI37" i="20"/>
  <c r="ACH37" i="20"/>
  <c r="ACG37" i="20"/>
  <c r="ABX37" i="20"/>
  <c r="ABY37" i="20" s="1"/>
  <c r="ABO37" i="20"/>
  <c r="ABN37" i="20"/>
  <c r="ABM37" i="20"/>
  <c r="ABL37" i="20"/>
  <c r="ABJ37" i="20"/>
  <c r="ABI37" i="20"/>
  <c r="ABH37" i="20"/>
  <c r="ABG37" i="20"/>
  <c r="ABE37" i="20"/>
  <c r="ABD37" i="20"/>
  <c r="ABC37" i="20"/>
  <c r="ABB37" i="20"/>
  <c r="AAZ37" i="20"/>
  <c r="AAY37" i="20"/>
  <c r="AAX37" i="20"/>
  <c r="AAW37" i="20"/>
  <c r="AAU37" i="20"/>
  <c r="AAT37" i="20"/>
  <c r="AAS37" i="20"/>
  <c r="AAR37" i="20"/>
  <c r="AAP37" i="20"/>
  <c r="AAO37" i="20"/>
  <c r="AAN37" i="20"/>
  <c r="AAM37" i="20"/>
  <c r="AAC37" i="20"/>
  <c r="AAD37" i="20" s="1"/>
  <c r="ZC37" i="20"/>
  <c r="YV37" i="20"/>
  <c r="YW37" i="20" s="1"/>
  <c r="YM37" i="20"/>
  <c r="YL37" i="20"/>
  <c r="YK37" i="20"/>
  <c r="YJ37" i="20"/>
  <c r="YH37" i="20"/>
  <c r="YG37" i="20"/>
  <c r="YF37" i="20"/>
  <c r="YE37" i="20"/>
  <c r="YC37" i="20"/>
  <c r="YB37" i="20"/>
  <c r="YA37" i="20"/>
  <c r="XZ37" i="20"/>
  <c r="XX37" i="20"/>
  <c r="XW37" i="20"/>
  <c r="XV37" i="20"/>
  <c r="XU37" i="20"/>
  <c r="XS37" i="20"/>
  <c r="XR37" i="20"/>
  <c r="XQ37" i="20"/>
  <c r="XP37" i="20"/>
  <c r="XN37" i="20"/>
  <c r="XM37" i="20"/>
  <c r="XL37" i="20"/>
  <c r="XK37" i="20"/>
  <c r="XB37" i="20"/>
  <c r="XC37" i="20" s="1"/>
  <c r="WS37" i="20"/>
  <c r="WR37" i="20"/>
  <c r="WQ37" i="20"/>
  <c r="WP37" i="20"/>
  <c r="WN37" i="20"/>
  <c r="WM37" i="20"/>
  <c r="WL37" i="20"/>
  <c r="WK37" i="20"/>
  <c r="WI37" i="20"/>
  <c r="WH37" i="20"/>
  <c r="WG37" i="20"/>
  <c r="WF37" i="20"/>
  <c r="WD37" i="20"/>
  <c r="WC37" i="20"/>
  <c r="WB37" i="20"/>
  <c r="WA37" i="20"/>
  <c r="VY37" i="20"/>
  <c r="VX37" i="20"/>
  <c r="VW37" i="20"/>
  <c r="VV37" i="20"/>
  <c r="VT37" i="20"/>
  <c r="VS37" i="20"/>
  <c r="VR37" i="20"/>
  <c r="VQ37" i="20"/>
  <c r="VG37" i="20"/>
  <c r="VH37" i="20" s="1"/>
  <c r="UX37" i="20"/>
  <c r="UW37" i="20"/>
  <c r="UV37" i="20"/>
  <c r="UU37" i="20"/>
  <c r="US37" i="20"/>
  <c r="UR37" i="20"/>
  <c r="UQ37" i="20"/>
  <c r="UP37" i="20"/>
  <c r="UN37" i="20"/>
  <c r="UM37" i="20"/>
  <c r="UL37" i="20"/>
  <c r="UK37" i="20"/>
  <c r="UI37" i="20"/>
  <c r="UH37" i="20"/>
  <c r="UG37" i="20"/>
  <c r="UF37" i="20"/>
  <c r="UD37" i="20"/>
  <c r="UC37" i="20"/>
  <c r="UB37" i="20"/>
  <c r="UA37" i="20"/>
  <c r="TY37" i="20"/>
  <c r="TX37" i="20"/>
  <c r="TW37" i="20"/>
  <c r="TV37" i="20"/>
  <c r="TT37" i="20"/>
  <c r="TS37" i="20"/>
  <c r="TR37" i="20"/>
  <c r="TQ37" i="20"/>
  <c r="TO37" i="20"/>
  <c r="TN37" i="20"/>
  <c r="TM37" i="20"/>
  <c r="TL37" i="20"/>
  <c r="TJ37" i="20"/>
  <c r="TI37" i="20"/>
  <c r="TH37" i="20"/>
  <c r="TG37" i="20"/>
  <c r="TE37" i="20"/>
  <c r="TD37" i="20"/>
  <c r="TC37" i="20"/>
  <c r="TB37" i="20"/>
  <c r="SQ37" i="20"/>
  <c r="SP37" i="20"/>
  <c r="SM37" i="20"/>
  <c r="SN37" i="20" s="1"/>
  <c r="SI37" i="20"/>
  <c r="SJ37" i="20" s="1"/>
  <c r="RZ37" i="20"/>
  <c r="RY37" i="20"/>
  <c r="RX37" i="20"/>
  <c r="RW37" i="20"/>
  <c r="RU37" i="20"/>
  <c r="RT37" i="20"/>
  <c r="RS37" i="20"/>
  <c r="RR37" i="20"/>
  <c r="RP37" i="20"/>
  <c r="RO37" i="20"/>
  <c r="RN37" i="20"/>
  <c r="RM37" i="20"/>
  <c r="RK37" i="20"/>
  <c r="RJ37" i="20"/>
  <c r="RI37" i="20"/>
  <c r="RH37" i="20"/>
  <c r="RF37" i="20"/>
  <c r="RE37" i="20"/>
  <c r="RD37" i="20"/>
  <c r="RC37" i="20"/>
  <c r="RA37" i="20"/>
  <c r="QZ37" i="20"/>
  <c r="QY37" i="20"/>
  <c r="QX37" i="20"/>
  <c r="QO37" i="20"/>
  <c r="QP37" i="20" s="1"/>
  <c r="QF37" i="20"/>
  <c r="QE37" i="20"/>
  <c r="QD37" i="20"/>
  <c r="QC37" i="20"/>
  <c r="QA37" i="20"/>
  <c r="PZ37" i="20"/>
  <c r="PY37" i="20"/>
  <c r="PX37" i="20"/>
  <c r="PV37" i="20"/>
  <c r="PU37" i="20"/>
  <c r="PT37" i="20"/>
  <c r="PS37" i="20"/>
  <c r="PQ37" i="20"/>
  <c r="PP37" i="20"/>
  <c r="PO37" i="20"/>
  <c r="PN37" i="20"/>
  <c r="PL37" i="20"/>
  <c r="PK37" i="20"/>
  <c r="PJ37" i="20"/>
  <c r="PI37" i="20"/>
  <c r="PG37" i="20"/>
  <c r="PF37" i="20"/>
  <c r="PE37" i="20"/>
  <c r="PD37" i="20"/>
  <c r="OT37" i="20"/>
  <c r="OU37" i="20" s="1"/>
  <c r="OK37" i="20"/>
  <c r="OJ37" i="20"/>
  <c r="OI37" i="20"/>
  <c r="OH37" i="20"/>
  <c r="OF37" i="20"/>
  <c r="OE37" i="20"/>
  <c r="OD37" i="20"/>
  <c r="OC37" i="20"/>
  <c r="OA37" i="20"/>
  <c r="NZ37" i="20"/>
  <c r="NY37" i="20"/>
  <c r="NX37" i="20"/>
  <c r="NV37" i="20"/>
  <c r="NU37" i="20"/>
  <c r="NT37" i="20"/>
  <c r="NS37" i="20"/>
  <c r="NQ37" i="20"/>
  <c r="NP37" i="20"/>
  <c r="NO37" i="20"/>
  <c r="NN37" i="20"/>
  <c r="NL37" i="20"/>
  <c r="NK37" i="20"/>
  <c r="NJ37" i="20"/>
  <c r="NI37" i="20"/>
  <c r="NG37" i="20"/>
  <c r="NF37" i="20"/>
  <c r="NE37" i="20"/>
  <c r="ND37" i="20"/>
  <c r="NB37" i="20"/>
  <c r="NA37" i="20"/>
  <c r="MZ37" i="20"/>
  <c r="MY37" i="20"/>
  <c r="MW37" i="20"/>
  <c r="MV37" i="20"/>
  <c r="MU37" i="20"/>
  <c r="MT37" i="20"/>
  <c r="MR37" i="20"/>
  <c r="MQ37" i="20"/>
  <c r="MP37" i="20"/>
  <c r="MO37" i="20"/>
  <c r="MD37" i="20"/>
  <c r="MC37" i="20"/>
  <c r="LZ37" i="20"/>
  <c r="MA37" i="20" s="1"/>
  <c r="LV37" i="20"/>
  <c r="LW37" i="20" s="1"/>
  <c r="LM37" i="20"/>
  <c r="LL37" i="20"/>
  <c r="LK37" i="20"/>
  <c r="LJ37" i="20"/>
  <c r="LH37" i="20"/>
  <c r="LG37" i="20"/>
  <c r="LF37" i="20"/>
  <c r="LE37" i="20"/>
  <c r="LC37" i="20"/>
  <c r="LB37" i="20"/>
  <c r="LA37" i="20"/>
  <c r="KZ37" i="20"/>
  <c r="KX37" i="20"/>
  <c r="KW37" i="20"/>
  <c r="KV37" i="20"/>
  <c r="KU37" i="20"/>
  <c r="KS37" i="20"/>
  <c r="KR37" i="20"/>
  <c r="KQ37" i="20"/>
  <c r="KP37" i="20"/>
  <c r="KN37" i="20"/>
  <c r="KM37" i="20"/>
  <c r="KL37" i="20"/>
  <c r="KK37" i="20"/>
  <c r="KB37" i="20"/>
  <c r="KC37" i="20" s="1"/>
  <c r="JS37" i="20"/>
  <c r="JR37" i="20"/>
  <c r="JQ37" i="20"/>
  <c r="JP37" i="20"/>
  <c r="JN37" i="20"/>
  <c r="JM37" i="20"/>
  <c r="JL37" i="20"/>
  <c r="JK37" i="20"/>
  <c r="JI37" i="20"/>
  <c r="JH37" i="20"/>
  <c r="JG37" i="20"/>
  <c r="JF37" i="20"/>
  <c r="JD37" i="20"/>
  <c r="JC37" i="20"/>
  <c r="JB37" i="20"/>
  <c r="JA37" i="20"/>
  <c r="IY37" i="20"/>
  <c r="IX37" i="20"/>
  <c r="IW37" i="20"/>
  <c r="IV37" i="20"/>
  <c r="IT37" i="20"/>
  <c r="IS37" i="20"/>
  <c r="IR37" i="20"/>
  <c r="IQ37" i="20"/>
  <c r="IG37" i="20"/>
  <c r="IH37" i="20" s="1"/>
  <c r="HX37" i="20"/>
  <c r="HW37" i="20"/>
  <c r="HV37" i="20"/>
  <c r="HU37" i="20"/>
  <c r="HS37" i="20"/>
  <c r="HR37" i="20"/>
  <c r="HQ37" i="20"/>
  <c r="HP37" i="20"/>
  <c r="HN37" i="20"/>
  <c r="HM37" i="20"/>
  <c r="HL37" i="20"/>
  <c r="HK37" i="20"/>
  <c r="HI37" i="20"/>
  <c r="HH37" i="20"/>
  <c r="HG37" i="20"/>
  <c r="HF37" i="20"/>
  <c r="HD37" i="20"/>
  <c r="HC37" i="20"/>
  <c r="HB37" i="20"/>
  <c r="HA37" i="20"/>
  <c r="GY37" i="20"/>
  <c r="GX37" i="20"/>
  <c r="GW37" i="20"/>
  <c r="GV37" i="20"/>
  <c r="GT37" i="20"/>
  <c r="GS37" i="20"/>
  <c r="GR37" i="20"/>
  <c r="GQ37" i="20"/>
  <c r="GO37" i="20"/>
  <c r="GN37" i="20"/>
  <c r="GM37" i="20"/>
  <c r="GL37" i="20"/>
  <c r="GJ37" i="20"/>
  <c r="GI37" i="20"/>
  <c r="GH37" i="20"/>
  <c r="GG37" i="20"/>
  <c r="GE37" i="20"/>
  <c r="GD37" i="20"/>
  <c r="GC37" i="20"/>
  <c r="GB37" i="20"/>
  <c r="FQ37" i="20"/>
  <c r="FP37" i="20"/>
  <c r="FM37" i="20"/>
  <c r="FN37" i="20" s="1"/>
  <c r="FI37" i="20"/>
  <c r="FJ37" i="20" s="1"/>
  <c r="EZ37" i="20"/>
  <c r="EY37" i="20"/>
  <c r="EX37" i="20"/>
  <c r="EW37" i="20"/>
  <c r="EU37" i="20"/>
  <c r="ET37" i="20"/>
  <c r="ES37" i="20"/>
  <c r="ER37" i="20"/>
  <c r="EP37" i="20"/>
  <c r="EO37" i="20"/>
  <c r="EN37" i="20"/>
  <c r="EM37" i="20"/>
  <c r="EK37" i="20"/>
  <c r="EJ37" i="20"/>
  <c r="EI37" i="20"/>
  <c r="EH37" i="20"/>
  <c r="EF37" i="20"/>
  <c r="EE37" i="20"/>
  <c r="ED37" i="20"/>
  <c r="EC37" i="20"/>
  <c r="EA37" i="20"/>
  <c r="DZ37" i="20"/>
  <c r="DY37" i="20"/>
  <c r="DX37" i="20"/>
  <c r="DO37" i="20"/>
  <c r="DP37" i="20" s="1"/>
  <c r="DF37" i="20"/>
  <c r="DE37" i="20"/>
  <c r="DD37" i="20"/>
  <c r="DC37" i="20"/>
  <c r="DA37" i="20"/>
  <c r="CZ37" i="20"/>
  <c r="CY37" i="20"/>
  <c r="CX37" i="20"/>
  <c r="CV37" i="20"/>
  <c r="CU37" i="20"/>
  <c r="CT37" i="20"/>
  <c r="CS37" i="20"/>
  <c r="CQ37" i="20"/>
  <c r="CP37" i="20"/>
  <c r="CO37" i="20"/>
  <c r="CN37" i="20"/>
  <c r="CL37" i="20"/>
  <c r="CK37" i="20"/>
  <c r="CJ37" i="20"/>
  <c r="CI37" i="20"/>
  <c r="CG37" i="20"/>
  <c r="CF37" i="20"/>
  <c r="CE37" i="20"/>
  <c r="CD37" i="20"/>
  <c r="BT37" i="20"/>
  <c r="BU37" i="20" s="1"/>
  <c r="BK37" i="20"/>
  <c r="BJ37" i="20"/>
  <c r="BI37" i="20"/>
  <c r="BH37" i="20"/>
  <c r="BF37" i="20"/>
  <c r="BE37" i="20"/>
  <c r="BD37" i="20"/>
  <c r="BC37" i="20"/>
  <c r="BA37" i="20"/>
  <c r="AZ37" i="20"/>
  <c r="AY37" i="20"/>
  <c r="AX37" i="20"/>
  <c r="AV37" i="20"/>
  <c r="AU37" i="20"/>
  <c r="AT37" i="20"/>
  <c r="AS37" i="20"/>
  <c r="AQ37" i="20"/>
  <c r="AP37" i="20"/>
  <c r="AO37" i="20"/>
  <c r="AN37" i="20"/>
  <c r="AL37" i="20"/>
  <c r="AK37" i="20"/>
  <c r="AJ37" i="20"/>
  <c r="AI37" i="20"/>
  <c r="AG37" i="20"/>
  <c r="AF37" i="20"/>
  <c r="AE37" i="20"/>
  <c r="AD37" i="20"/>
  <c r="AB37" i="20"/>
  <c r="AA37" i="20"/>
  <c r="Z37" i="20"/>
  <c r="Y37" i="20"/>
  <c r="W37" i="20"/>
  <c r="V37" i="20"/>
  <c r="U37" i="20"/>
  <c r="T37" i="20"/>
  <c r="R37" i="20"/>
  <c r="Q37" i="20"/>
  <c r="P37" i="20"/>
  <c r="O37" i="20"/>
  <c r="A37" i="20"/>
  <c r="B37" i="20" s="1"/>
  <c r="AHF36" i="20"/>
  <c r="AHG36" i="20" s="1"/>
  <c r="AGW36" i="20"/>
  <c r="AGV36" i="20"/>
  <c r="AGU36" i="20"/>
  <c r="AGT36" i="20"/>
  <c r="AGR36" i="20"/>
  <c r="AGQ36" i="20"/>
  <c r="AGP36" i="20"/>
  <c r="AGO36" i="20"/>
  <c r="AGM36" i="20"/>
  <c r="AGL36" i="20"/>
  <c r="AGK36" i="20"/>
  <c r="AGJ36" i="20"/>
  <c r="AGH36" i="20"/>
  <c r="AGG36" i="20"/>
  <c r="AGF36" i="20"/>
  <c r="AGE36" i="20"/>
  <c r="AGC36" i="20"/>
  <c r="AGB36" i="20"/>
  <c r="AGA36" i="20"/>
  <c r="AFZ36" i="20"/>
  <c r="AFX36" i="20"/>
  <c r="AFW36" i="20"/>
  <c r="AFV36" i="20"/>
  <c r="AFU36" i="20"/>
  <c r="AFL36" i="20"/>
  <c r="AFM36" i="20" s="1"/>
  <c r="AFC36" i="20"/>
  <c r="AFB36" i="20"/>
  <c r="AFA36" i="20"/>
  <c r="AEZ36" i="20"/>
  <c r="AEX36" i="20"/>
  <c r="AEW36" i="20"/>
  <c r="AEV36" i="20"/>
  <c r="AEU36" i="20"/>
  <c r="AES36" i="20"/>
  <c r="AER36" i="20"/>
  <c r="AEQ36" i="20"/>
  <c r="AEP36" i="20"/>
  <c r="AEN36" i="20"/>
  <c r="AEM36" i="20"/>
  <c r="AEL36" i="20"/>
  <c r="AEK36" i="20"/>
  <c r="AEI36" i="20"/>
  <c r="AEH36" i="20"/>
  <c r="AEG36" i="20"/>
  <c r="AEF36" i="20"/>
  <c r="AED36" i="20"/>
  <c r="AEC36" i="20"/>
  <c r="AEB36" i="20"/>
  <c r="AEA36" i="20"/>
  <c r="ADR36" i="20"/>
  <c r="ADS36" i="20" s="1"/>
  <c r="ADI36" i="20"/>
  <c r="ADH36" i="20"/>
  <c r="ADG36" i="20"/>
  <c r="ADF36" i="20"/>
  <c r="ADD36" i="20"/>
  <c r="ADC36" i="20"/>
  <c r="ADB36" i="20"/>
  <c r="ADA36" i="20"/>
  <c r="ACY36" i="20"/>
  <c r="ACX36" i="20"/>
  <c r="ACW36" i="20"/>
  <c r="ACV36" i="20"/>
  <c r="ACT36" i="20"/>
  <c r="ACS36" i="20"/>
  <c r="ACR36" i="20"/>
  <c r="ACQ36" i="20"/>
  <c r="ACO36" i="20"/>
  <c r="ACN36" i="20"/>
  <c r="ACM36" i="20"/>
  <c r="ACL36" i="20"/>
  <c r="ACJ36" i="20"/>
  <c r="ACI36" i="20"/>
  <c r="ACH36" i="20"/>
  <c r="ACG36" i="20"/>
  <c r="ABX36" i="20"/>
  <c r="ABY36" i="20" s="1"/>
  <c r="ABO36" i="20"/>
  <c r="ABN36" i="20"/>
  <c r="ABM36" i="20"/>
  <c r="ABL36" i="20"/>
  <c r="ABJ36" i="20"/>
  <c r="ABI36" i="20"/>
  <c r="ABH36" i="20"/>
  <c r="ABG36" i="20"/>
  <c r="ABE36" i="20"/>
  <c r="ABD36" i="20"/>
  <c r="ABC36" i="20"/>
  <c r="ABB36" i="20"/>
  <c r="AAZ36" i="20"/>
  <c r="AAY36" i="20"/>
  <c r="AAX36" i="20"/>
  <c r="AAW36" i="20"/>
  <c r="AAU36" i="20"/>
  <c r="AAT36" i="20"/>
  <c r="AAS36" i="20"/>
  <c r="AAR36" i="20"/>
  <c r="AAP36" i="20"/>
  <c r="AAO36" i="20"/>
  <c r="AAN36" i="20"/>
  <c r="AAM36" i="20"/>
  <c r="AAC36" i="20"/>
  <c r="AAD36" i="20" s="1"/>
  <c r="ZC36" i="20"/>
  <c r="YV36" i="20"/>
  <c r="YW36" i="20" s="1"/>
  <c r="YM36" i="20"/>
  <c r="YL36" i="20"/>
  <c r="YK36" i="20"/>
  <c r="YJ36" i="20"/>
  <c r="YH36" i="20"/>
  <c r="YG36" i="20"/>
  <c r="YF36" i="20"/>
  <c r="YE36" i="20"/>
  <c r="YC36" i="20"/>
  <c r="YB36" i="20"/>
  <c r="YA36" i="20"/>
  <c r="XZ36" i="20"/>
  <c r="XX36" i="20"/>
  <c r="XW36" i="20"/>
  <c r="XV36" i="20"/>
  <c r="XU36" i="20"/>
  <c r="XS36" i="20"/>
  <c r="XR36" i="20"/>
  <c r="XQ36" i="20"/>
  <c r="XP36" i="20"/>
  <c r="XN36" i="20"/>
  <c r="XM36" i="20"/>
  <c r="XL36" i="20"/>
  <c r="XK36" i="20"/>
  <c r="XB36" i="20"/>
  <c r="XC36" i="20" s="1"/>
  <c r="WS36" i="20"/>
  <c r="WR36" i="20"/>
  <c r="WQ36" i="20"/>
  <c r="WP36" i="20"/>
  <c r="WN36" i="20"/>
  <c r="WM36" i="20"/>
  <c r="WL36" i="20"/>
  <c r="WK36" i="20"/>
  <c r="WI36" i="20"/>
  <c r="WH36" i="20"/>
  <c r="WG36" i="20"/>
  <c r="WF36" i="20"/>
  <c r="WD36" i="20"/>
  <c r="WC36" i="20"/>
  <c r="WB36" i="20"/>
  <c r="WA36" i="20"/>
  <c r="VY36" i="20"/>
  <c r="VX36" i="20"/>
  <c r="VW36" i="20"/>
  <c r="VV36" i="20"/>
  <c r="VT36" i="20"/>
  <c r="VS36" i="20"/>
  <c r="VR36" i="20"/>
  <c r="VQ36" i="20"/>
  <c r="VG36" i="20"/>
  <c r="VH36" i="20" s="1"/>
  <c r="UX36" i="20"/>
  <c r="UW36" i="20"/>
  <c r="UV36" i="20"/>
  <c r="UU36" i="20"/>
  <c r="US36" i="20"/>
  <c r="UR36" i="20"/>
  <c r="UQ36" i="20"/>
  <c r="UP36" i="20"/>
  <c r="UN36" i="20"/>
  <c r="UM36" i="20"/>
  <c r="UL36" i="20"/>
  <c r="UK36" i="20"/>
  <c r="UI36" i="20"/>
  <c r="UH36" i="20"/>
  <c r="UG36" i="20"/>
  <c r="UF36" i="20"/>
  <c r="UD36" i="20"/>
  <c r="UC36" i="20"/>
  <c r="UB36" i="20"/>
  <c r="UA36" i="20"/>
  <c r="TY36" i="20"/>
  <c r="TX36" i="20"/>
  <c r="TW36" i="20"/>
  <c r="TV36" i="20"/>
  <c r="TT36" i="20"/>
  <c r="TS36" i="20"/>
  <c r="TR36" i="20"/>
  <c r="TQ36" i="20"/>
  <c r="TO36" i="20"/>
  <c r="TN36" i="20"/>
  <c r="TM36" i="20"/>
  <c r="TL36" i="20"/>
  <c r="TJ36" i="20"/>
  <c r="TI36" i="20"/>
  <c r="TH36" i="20"/>
  <c r="TG36" i="20"/>
  <c r="TE36" i="20"/>
  <c r="TD36" i="20"/>
  <c r="TC36" i="20"/>
  <c r="TB36" i="20"/>
  <c r="SQ36" i="20"/>
  <c r="SP36" i="20"/>
  <c r="SM36" i="20"/>
  <c r="SN36" i="20" s="1"/>
  <c r="SI36" i="20"/>
  <c r="SJ36" i="20" s="1"/>
  <c r="RZ36" i="20"/>
  <c r="RY36" i="20"/>
  <c r="RX36" i="20"/>
  <c r="RW36" i="20"/>
  <c r="RU36" i="20"/>
  <c r="RT36" i="20"/>
  <c r="RS36" i="20"/>
  <c r="RR36" i="20"/>
  <c r="RP36" i="20"/>
  <c r="RO36" i="20"/>
  <c r="RN36" i="20"/>
  <c r="RM36" i="20"/>
  <c r="RK36" i="20"/>
  <c r="RJ36" i="20"/>
  <c r="RI36" i="20"/>
  <c r="RH36" i="20"/>
  <c r="RF36" i="20"/>
  <c r="RE36" i="20"/>
  <c r="RD36" i="20"/>
  <c r="RC36" i="20"/>
  <c r="RA36" i="20"/>
  <c r="QZ36" i="20"/>
  <c r="QY36" i="20"/>
  <c r="QX36" i="20"/>
  <c r="QO36" i="20"/>
  <c r="QP36" i="20" s="1"/>
  <c r="QF36" i="20"/>
  <c r="QE36" i="20"/>
  <c r="QD36" i="20"/>
  <c r="QC36" i="20"/>
  <c r="QA36" i="20"/>
  <c r="PZ36" i="20"/>
  <c r="PY36" i="20"/>
  <c r="PX36" i="20"/>
  <c r="PV36" i="20"/>
  <c r="PU36" i="20"/>
  <c r="PT36" i="20"/>
  <c r="PS36" i="20"/>
  <c r="PQ36" i="20"/>
  <c r="PP36" i="20"/>
  <c r="PO36" i="20"/>
  <c r="PN36" i="20"/>
  <c r="PL36" i="20"/>
  <c r="PK36" i="20"/>
  <c r="PJ36" i="20"/>
  <c r="PI36" i="20"/>
  <c r="PG36" i="20"/>
  <c r="PF36" i="20"/>
  <c r="PE36" i="20"/>
  <c r="PD36" i="20"/>
  <c r="OT36" i="20"/>
  <c r="OU36" i="20" s="1"/>
  <c r="OK36" i="20"/>
  <c r="OJ36" i="20"/>
  <c r="OI36" i="20"/>
  <c r="OH36" i="20"/>
  <c r="OF36" i="20"/>
  <c r="OE36" i="20"/>
  <c r="OD36" i="20"/>
  <c r="OC36" i="20"/>
  <c r="OA36" i="20"/>
  <c r="NZ36" i="20"/>
  <c r="NY36" i="20"/>
  <c r="NX36" i="20"/>
  <c r="NV36" i="20"/>
  <c r="NU36" i="20"/>
  <c r="NT36" i="20"/>
  <c r="NS36" i="20"/>
  <c r="NQ36" i="20"/>
  <c r="NP36" i="20"/>
  <c r="NO36" i="20"/>
  <c r="NN36" i="20"/>
  <c r="NL36" i="20"/>
  <c r="NK36" i="20"/>
  <c r="NJ36" i="20"/>
  <c r="NI36" i="20"/>
  <c r="NG36" i="20"/>
  <c r="NF36" i="20"/>
  <c r="NE36" i="20"/>
  <c r="ND36" i="20"/>
  <c r="NB36" i="20"/>
  <c r="NA36" i="20"/>
  <c r="MZ36" i="20"/>
  <c r="MY36" i="20"/>
  <c r="MW36" i="20"/>
  <c r="MV36" i="20"/>
  <c r="MU36" i="20"/>
  <c r="MT36" i="20"/>
  <c r="MR36" i="20"/>
  <c r="MQ36" i="20"/>
  <c r="MP36" i="20"/>
  <c r="MO36" i="20"/>
  <c r="MD36" i="20"/>
  <c r="MC36" i="20"/>
  <c r="LZ36" i="20"/>
  <c r="MA36" i="20" s="1"/>
  <c r="LV36" i="20"/>
  <c r="LW36" i="20" s="1"/>
  <c r="LM36" i="20"/>
  <c r="LL36" i="20"/>
  <c r="LK36" i="20"/>
  <c r="LJ36" i="20"/>
  <c r="LH36" i="20"/>
  <c r="LG36" i="20"/>
  <c r="LF36" i="20"/>
  <c r="LE36" i="20"/>
  <c r="LC36" i="20"/>
  <c r="LB36" i="20"/>
  <c r="LA36" i="20"/>
  <c r="KZ36" i="20"/>
  <c r="KX36" i="20"/>
  <c r="KW36" i="20"/>
  <c r="KV36" i="20"/>
  <c r="KU36" i="20"/>
  <c r="KS36" i="20"/>
  <c r="KR36" i="20"/>
  <c r="KQ36" i="20"/>
  <c r="KP36" i="20"/>
  <c r="KN36" i="20"/>
  <c r="KM36" i="20"/>
  <c r="KL36" i="20"/>
  <c r="KK36" i="20"/>
  <c r="KB36" i="20"/>
  <c r="KC36" i="20" s="1"/>
  <c r="JS36" i="20"/>
  <c r="JR36" i="20"/>
  <c r="JQ36" i="20"/>
  <c r="JP36" i="20"/>
  <c r="JN36" i="20"/>
  <c r="JM36" i="20"/>
  <c r="JL36" i="20"/>
  <c r="JK36" i="20"/>
  <c r="JI36" i="20"/>
  <c r="JH36" i="20"/>
  <c r="JG36" i="20"/>
  <c r="JF36" i="20"/>
  <c r="JD36" i="20"/>
  <c r="JC36" i="20"/>
  <c r="JB36" i="20"/>
  <c r="JA36" i="20"/>
  <c r="IY36" i="20"/>
  <c r="IX36" i="20"/>
  <c r="IW36" i="20"/>
  <c r="IV36" i="20"/>
  <c r="IT36" i="20"/>
  <c r="IS36" i="20"/>
  <c r="IR36" i="20"/>
  <c r="IQ36" i="20"/>
  <c r="IG36" i="20"/>
  <c r="IH36" i="20" s="1"/>
  <c r="HX36" i="20"/>
  <c r="HW36" i="20"/>
  <c r="HV36" i="20"/>
  <c r="HU36" i="20"/>
  <c r="HS36" i="20"/>
  <c r="HR36" i="20"/>
  <c r="HQ36" i="20"/>
  <c r="HP36" i="20"/>
  <c r="HN36" i="20"/>
  <c r="HM36" i="20"/>
  <c r="HL36" i="20"/>
  <c r="HK36" i="20"/>
  <c r="HI36" i="20"/>
  <c r="HH36" i="20"/>
  <c r="HG36" i="20"/>
  <c r="HF36" i="20"/>
  <c r="HD36" i="20"/>
  <c r="HC36" i="20"/>
  <c r="HB36" i="20"/>
  <c r="HA36" i="20"/>
  <c r="GY36" i="20"/>
  <c r="GX36" i="20"/>
  <c r="GW36" i="20"/>
  <c r="GV36" i="20"/>
  <c r="GT36" i="20"/>
  <c r="GS36" i="20"/>
  <c r="GR36" i="20"/>
  <c r="GQ36" i="20"/>
  <c r="GO36" i="20"/>
  <c r="GN36" i="20"/>
  <c r="GM36" i="20"/>
  <c r="GL36" i="20"/>
  <c r="GJ36" i="20"/>
  <c r="GI36" i="20"/>
  <c r="GH36" i="20"/>
  <c r="GG36" i="20"/>
  <c r="GE36" i="20"/>
  <c r="GD36" i="20"/>
  <c r="GC36" i="20"/>
  <c r="GB36" i="20"/>
  <c r="FQ36" i="20"/>
  <c r="FP36" i="20"/>
  <c r="FM36" i="20"/>
  <c r="FN36" i="20" s="1"/>
  <c r="FI36" i="20"/>
  <c r="FJ36" i="20" s="1"/>
  <c r="EZ36" i="20"/>
  <c r="EY36" i="20"/>
  <c r="EX36" i="20"/>
  <c r="EW36" i="20"/>
  <c r="EU36" i="20"/>
  <c r="ET36" i="20"/>
  <c r="ES36" i="20"/>
  <c r="ER36" i="20"/>
  <c r="EP36" i="20"/>
  <c r="EO36" i="20"/>
  <c r="EN36" i="20"/>
  <c r="EM36" i="20"/>
  <c r="EK36" i="20"/>
  <c r="EJ36" i="20"/>
  <c r="EI36" i="20"/>
  <c r="EH36" i="20"/>
  <c r="EF36" i="20"/>
  <c r="EE36" i="20"/>
  <c r="ED36" i="20"/>
  <c r="EC36" i="20"/>
  <c r="EA36" i="20"/>
  <c r="DZ36" i="20"/>
  <c r="DY36" i="20"/>
  <c r="DX36" i="20"/>
  <c r="DO36" i="20"/>
  <c r="DP36" i="20" s="1"/>
  <c r="DF36" i="20"/>
  <c r="DE36" i="20"/>
  <c r="DD36" i="20"/>
  <c r="DC36" i="20"/>
  <c r="DA36" i="20"/>
  <c r="CZ36" i="20"/>
  <c r="CY36" i="20"/>
  <c r="CX36" i="20"/>
  <c r="CV36" i="20"/>
  <c r="CU36" i="20"/>
  <c r="CT36" i="20"/>
  <c r="CS36" i="20"/>
  <c r="CQ36" i="20"/>
  <c r="CP36" i="20"/>
  <c r="CO36" i="20"/>
  <c r="CN36" i="20"/>
  <c r="CL36" i="20"/>
  <c r="CK36" i="20"/>
  <c r="CJ36" i="20"/>
  <c r="CI36" i="20"/>
  <c r="CG36" i="20"/>
  <c r="CF36" i="20"/>
  <c r="CE36" i="20"/>
  <c r="CD36" i="20"/>
  <c r="BT36" i="20"/>
  <c r="BU36" i="20" s="1"/>
  <c r="BK36" i="20"/>
  <c r="BJ36" i="20"/>
  <c r="BI36" i="20"/>
  <c r="BH36" i="20"/>
  <c r="BF36" i="20"/>
  <c r="BE36" i="20"/>
  <c r="BD36" i="20"/>
  <c r="BC36" i="20"/>
  <c r="BA36" i="20"/>
  <c r="AZ36" i="20"/>
  <c r="AY36" i="20"/>
  <c r="AX36" i="20"/>
  <c r="AV36" i="20"/>
  <c r="AU36" i="20"/>
  <c r="AT36" i="20"/>
  <c r="AS36" i="20"/>
  <c r="AQ36" i="20"/>
  <c r="AP36" i="20"/>
  <c r="AO36" i="20"/>
  <c r="AN36" i="20"/>
  <c r="AL36" i="20"/>
  <c r="AK36" i="20"/>
  <c r="AJ36" i="20"/>
  <c r="AI36" i="20"/>
  <c r="AG36" i="20"/>
  <c r="AF36" i="20"/>
  <c r="AE36" i="20"/>
  <c r="AD36" i="20"/>
  <c r="AB36" i="20"/>
  <c r="AA36" i="20"/>
  <c r="Z36" i="20"/>
  <c r="Y36" i="20"/>
  <c r="W36" i="20"/>
  <c r="V36" i="20"/>
  <c r="U36" i="20"/>
  <c r="T36" i="20"/>
  <c r="R36" i="20"/>
  <c r="Q36" i="20"/>
  <c r="P36" i="20"/>
  <c r="O36" i="20"/>
  <c r="A36" i="20"/>
  <c r="B36" i="20" s="1"/>
  <c r="AHF35" i="20"/>
  <c r="AHG35" i="20" s="1"/>
  <c r="AGW35" i="20"/>
  <c r="AGV35" i="20"/>
  <c r="AGU35" i="20"/>
  <c r="AGT35" i="20"/>
  <c r="AGR35" i="20"/>
  <c r="AGQ35" i="20"/>
  <c r="AGP35" i="20"/>
  <c r="AGO35" i="20"/>
  <c r="AGM35" i="20"/>
  <c r="AGL35" i="20"/>
  <c r="AGK35" i="20"/>
  <c r="AGJ35" i="20"/>
  <c r="AGH35" i="20"/>
  <c r="AGG35" i="20"/>
  <c r="AGF35" i="20"/>
  <c r="AGE35" i="20"/>
  <c r="AGC35" i="20"/>
  <c r="AGB35" i="20"/>
  <c r="AGA35" i="20"/>
  <c r="AFZ35" i="20"/>
  <c r="AFX35" i="20"/>
  <c r="AFW35" i="20"/>
  <c r="AFV35" i="20"/>
  <c r="AFU35" i="20"/>
  <c r="AFL35" i="20"/>
  <c r="AFM35" i="20" s="1"/>
  <c r="AFC35" i="20"/>
  <c r="AFB35" i="20"/>
  <c r="AFA35" i="20"/>
  <c r="AEZ35" i="20"/>
  <c r="AEX35" i="20"/>
  <c r="AEW35" i="20"/>
  <c r="AEV35" i="20"/>
  <c r="AEU35" i="20"/>
  <c r="AES35" i="20"/>
  <c r="AER35" i="20"/>
  <c r="AEQ35" i="20"/>
  <c r="AEP35" i="20"/>
  <c r="AEN35" i="20"/>
  <c r="AEM35" i="20"/>
  <c r="AEL35" i="20"/>
  <c r="AEK35" i="20"/>
  <c r="AEI35" i="20"/>
  <c r="AEH35" i="20"/>
  <c r="AEG35" i="20"/>
  <c r="AEF35" i="20"/>
  <c r="AED35" i="20"/>
  <c r="AEC35" i="20"/>
  <c r="AEB35" i="20"/>
  <c r="AEA35" i="20"/>
  <c r="ADR35" i="20"/>
  <c r="ADS35" i="20" s="1"/>
  <c r="ADI35" i="20"/>
  <c r="ADH35" i="20"/>
  <c r="ADG35" i="20"/>
  <c r="ADF35" i="20"/>
  <c r="ADD35" i="20"/>
  <c r="ADC35" i="20"/>
  <c r="ADB35" i="20"/>
  <c r="ADA35" i="20"/>
  <c r="ACY35" i="20"/>
  <c r="ACX35" i="20"/>
  <c r="ACW35" i="20"/>
  <c r="ACV35" i="20"/>
  <c r="ACT35" i="20"/>
  <c r="ACS35" i="20"/>
  <c r="ACR35" i="20"/>
  <c r="ACQ35" i="20"/>
  <c r="ACO35" i="20"/>
  <c r="ACN35" i="20"/>
  <c r="ACM35" i="20"/>
  <c r="ACL35" i="20"/>
  <c r="ACJ35" i="20"/>
  <c r="ACI35" i="20"/>
  <c r="ACH35" i="20"/>
  <c r="ACG35" i="20"/>
  <c r="ABX35" i="20"/>
  <c r="ABY35" i="20" s="1"/>
  <c r="ABO35" i="20"/>
  <c r="ABN35" i="20"/>
  <c r="ABM35" i="20"/>
  <c r="ABL35" i="20"/>
  <c r="ABJ35" i="20"/>
  <c r="ABI35" i="20"/>
  <c r="ABH35" i="20"/>
  <c r="ABG35" i="20"/>
  <c r="ABE35" i="20"/>
  <c r="ABD35" i="20"/>
  <c r="ABC35" i="20"/>
  <c r="ABB35" i="20"/>
  <c r="AAZ35" i="20"/>
  <c r="AAY35" i="20"/>
  <c r="AAX35" i="20"/>
  <c r="AAW35" i="20"/>
  <c r="AAU35" i="20"/>
  <c r="AAT35" i="20"/>
  <c r="AAS35" i="20"/>
  <c r="AAR35" i="20"/>
  <c r="AAP35" i="20"/>
  <c r="AAO35" i="20"/>
  <c r="AAN35" i="20"/>
  <c r="AAM35" i="20"/>
  <c r="AAC35" i="20"/>
  <c r="AAD35" i="20" s="1"/>
  <c r="ZC35" i="20"/>
  <c r="YV35" i="20"/>
  <c r="YW35" i="20" s="1"/>
  <c r="YM35" i="20"/>
  <c r="YL35" i="20"/>
  <c r="YK35" i="20"/>
  <c r="YJ35" i="20"/>
  <c r="YH35" i="20"/>
  <c r="YG35" i="20"/>
  <c r="YF35" i="20"/>
  <c r="YE35" i="20"/>
  <c r="YC35" i="20"/>
  <c r="YB35" i="20"/>
  <c r="YA35" i="20"/>
  <c r="XZ35" i="20"/>
  <c r="XX35" i="20"/>
  <c r="XW35" i="20"/>
  <c r="XV35" i="20"/>
  <c r="XU35" i="20"/>
  <c r="XS35" i="20"/>
  <c r="XR35" i="20"/>
  <c r="XQ35" i="20"/>
  <c r="XP35" i="20"/>
  <c r="XN35" i="20"/>
  <c r="XM35" i="20"/>
  <c r="XL35" i="20"/>
  <c r="XK35" i="20"/>
  <c r="XB35" i="20"/>
  <c r="XC35" i="20" s="1"/>
  <c r="WS35" i="20"/>
  <c r="WR35" i="20"/>
  <c r="WQ35" i="20"/>
  <c r="WP35" i="20"/>
  <c r="WN35" i="20"/>
  <c r="WM35" i="20"/>
  <c r="WL35" i="20"/>
  <c r="WK35" i="20"/>
  <c r="WI35" i="20"/>
  <c r="WH35" i="20"/>
  <c r="WG35" i="20"/>
  <c r="WF35" i="20"/>
  <c r="WD35" i="20"/>
  <c r="WC35" i="20"/>
  <c r="WB35" i="20"/>
  <c r="WA35" i="20"/>
  <c r="VY35" i="20"/>
  <c r="VX35" i="20"/>
  <c r="VW35" i="20"/>
  <c r="VV35" i="20"/>
  <c r="VT35" i="20"/>
  <c r="VS35" i="20"/>
  <c r="VR35" i="20"/>
  <c r="VQ35" i="20"/>
  <c r="VG35" i="20"/>
  <c r="VH35" i="20" s="1"/>
  <c r="UX35" i="20"/>
  <c r="UW35" i="20"/>
  <c r="UV35" i="20"/>
  <c r="UU35" i="20"/>
  <c r="US35" i="20"/>
  <c r="UR35" i="20"/>
  <c r="UQ35" i="20"/>
  <c r="UP35" i="20"/>
  <c r="UN35" i="20"/>
  <c r="UM35" i="20"/>
  <c r="UL35" i="20"/>
  <c r="UK35" i="20"/>
  <c r="UI35" i="20"/>
  <c r="UH35" i="20"/>
  <c r="UG35" i="20"/>
  <c r="UF35" i="20"/>
  <c r="UD35" i="20"/>
  <c r="UC35" i="20"/>
  <c r="UB35" i="20"/>
  <c r="UA35" i="20"/>
  <c r="TY35" i="20"/>
  <c r="TX35" i="20"/>
  <c r="TW35" i="20"/>
  <c r="TV35" i="20"/>
  <c r="TT35" i="20"/>
  <c r="TS35" i="20"/>
  <c r="TR35" i="20"/>
  <c r="TQ35" i="20"/>
  <c r="TO35" i="20"/>
  <c r="TN35" i="20"/>
  <c r="TM35" i="20"/>
  <c r="TL35" i="20"/>
  <c r="TJ35" i="20"/>
  <c r="TI35" i="20"/>
  <c r="TH35" i="20"/>
  <c r="TG35" i="20"/>
  <c r="TE35" i="20"/>
  <c r="TD35" i="20"/>
  <c r="TC35" i="20"/>
  <c r="TB35" i="20"/>
  <c r="SQ35" i="20"/>
  <c r="SP35" i="20"/>
  <c r="SM35" i="20"/>
  <c r="SN35" i="20" s="1"/>
  <c r="SI35" i="20"/>
  <c r="SJ35" i="20" s="1"/>
  <c r="RZ35" i="20"/>
  <c r="RY35" i="20"/>
  <c r="RX35" i="20"/>
  <c r="RW35" i="20"/>
  <c r="RU35" i="20"/>
  <c r="RT35" i="20"/>
  <c r="RS35" i="20"/>
  <c r="RR35" i="20"/>
  <c r="RP35" i="20"/>
  <c r="RO35" i="20"/>
  <c r="RN35" i="20"/>
  <c r="RM35" i="20"/>
  <c r="RK35" i="20"/>
  <c r="RJ35" i="20"/>
  <c r="RI35" i="20"/>
  <c r="RH35" i="20"/>
  <c r="RF35" i="20"/>
  <c r="RE35" i="20"/>
  <c r="RD35" i="20"/>
  <c r="RC35" i="20"/>
  <c r="RA35" i="20"/>
  <c r="QZ35" i="20"/>
  <c r="QY35" i="20"/>
  <c r="QX35" i="20"/>
  <c r="QO35" i="20"/>
  <c r="QP35" i="20" s="1"/>
  <c r="QF35" i="20"/>
  <c r="QE35" i="20"/>
  <c r="QD35" i="20"/>
  <c r="QC35" i="20"/>
  <c r="QA35" i="20"/>
  <c r="PZ35" i="20"/>
  <c r="PY35" i="20"/>
  <c r="PX35" i="20"/>
  <c r="PV35" i="20"/>
  <c r="PU35" i="20"/>
  <c r="PT35" i="20"/>
  <c r="PS35" i="20"/>
  <c r="PQ35" i="20"/>
  <c r="PP35" i="20"/>
  <c r="PO35" i="20"/>
  <c r="PN35" i="20"/>
  <c r="PL35" i="20"/>
  <c r="PK35" i="20"/>
  <c r="PJ35" i="20"/>
  <c r="PI35" i="20"/>
  <c r="PG35" i="20"/>
  <c r="PF35" i="20"/>
  <c r="PE35" i="20"/>
  <c r="PD35" i="20"/>
  <c r="OT35" i="20"/>
  <c r="OU35" i="20" s="1"/>
  <c r="OK35" i="20"/>
  <c r="OJ35" i="20"/>
  <c r="OI35" i="20"/>
  <c r="OH35" i="20"/>
  <c r="OF35" i="20"/>
  <c r="OE35" i="20"/>
  <c r="OD35" i="20"/>
  <c r="OC35" i="20"/>
  <c r="OA35" i="20"/>
  <c r="NZ35" i="20"/>
  <c r="NY35" i="20"/>
  <c r="NX35" i="20"/>
  <c r="NV35" i="20"/>
  <c r="NU35" i="20"/>
  <c r="NT35" i="20"/>
  <c r="NS35" i="20"/>
  <c r="NQ35" i="20"/>
  <c r="NP35" i="20"/>
  <c r="NO35" i="20"/>
  <c r="NN35" i="20"/>
  <c r="NL35" i="20"/>
  <c r="NK35" i="20"/>
  <c r="NJ35" i="20"/>
  <c r="NI35" i="20"/>
  <c r="NG35" i="20"/>
  <c r="NF35" i="20"/>
  <c r="NE35" i="20"/>
  <c r="ND35" i="20"/>
  <c r="NB35" i="20"/>
  <c r="NA35" i="20"/>
  <c r="MZ35" i="20"/>
  <c r="MY35" i="20"/>
  <c r="MW35" i="20"/>
  <c r="MV35" i="20"/>
  <c r="MU35" i="20"/>
  <c r="MT35" i="20"/>
  <c r="MR35" i="20"/>
  <c r="MQ35" i="20"/>
  <c r="MP35" i="20"/>
  <c r="MO35" i="20"/>
  <c r="MD35" i="20"/>
  <c r="MC35" i="20"/>
  <c r="LZ35" i="20"/>
  <c r="MA35" i="20" s="1"/>
  <c r="LV35" i="20"/>
  <c r="LW35" i="20" s="1"/>
  <c r="LM35" i="20"/>
  <c r="LL35" i="20"/>
  <c r="LK35" i="20"/>
  <c r="LJ35" i="20"/>
  <c r="LH35" i="20"/>
  <c r="LG35" i="20"/>
  <c r="LF35" i="20"/>
  <c r="LE35" i="20"/>
  <c r="LC35" i="20"/>
  <c r="LB35" i="20"/>
  <c r="LA35" i="20"/>
  <c r="KZ35" i="20"/>
  <c r="KX35" i="20"/>
  <c r="KW35" i="20"/>
  <c r="KV35" i="20"/>
  <c r="KU35" i="20"/>
  <c r="KS35" i="20"/>
  <c r="KR35" i="20"/>
  <c r="KQ35" i="20"/>
  <c r="KP35" i="20"/>
  <c r="KN35" i="20"/>
  <c r="KM35" i="20"/>
  <c r="KL35" i="20"/>
  <c r="KK35" i="20"/>
  <c r="KB35" i="20"/>
  <c r="KC35" i="20" s="1"/>
  <c r="JS35" i="20"/>
  <c r="JR35" i="20"/>
  <c r="JQ35" i="20"/>
  <c r="JP35" i="20"/>
  <c r="JN35" i="20"/>
  <c r="JM35" i="20"/>
  <c r="JL35" i="20"/>
  <c r="JK35" i="20"/>
  <c r="JI35" i="20"/>
  <c r="JH35" i="20"/>
  <c r="JG35" i="20"/>
  <c r="JF35" i="20"/>
  <c r="JD35" i="20"/>
  <c r="JC35" i="20"/>
  <c r="JB35" i="20"/>
  <c r="JA35" i="20"/>
  <c r="IY35" i="20"/>
  <c r="IX35" i="20"/>
  <c r="IW35" i="20"/>
  <c r="IV35" i="20"/>
  <c r="IT35" i="20"/>
  <c r="IS35" i="20"/>
  <c r="IR35" i="20"/>
  <c r="IQ35" i="20"/>
  <c r="IG35" i="20"/>
  <c r="IH35" i="20" s="1"/>
  <c r="HX35" i="20"/>
  <c r="HW35" i="20"/>
  <c r="HV35" i="20"/>
  <c r="HU35" i="20"/>
  <c r="HS35" i="20"/>
  <c r="HR35" i="20"/>
  <c r="HQ35" i="20"/>
  <c r="HP35" i="20"/>
  <c r="HN35" i="20"/>
  <c r="HM35" i="20"/>
  <c r="HL35" i="20"/>
  <c r="HK35" i="20"/>
  <c r="HI35" i="20"/>
  <c r="HH35" i="20"/>
  <c r="HG35" i="20"/>
  <c r="HF35" i="20"/>
  <c r="HD35" i="20"/>
  <c r="HC35" i="20"/>
  <c r="HB35" i="20"/>
  <c r="HA35" i="20"/>
  <c r="GY35" i="20"/>
  <c r="GX35" i="20"/>
  <c r="GW35" i="20"/>
  <c r="GV35" i="20"/>
  <c r="GT35" i="20"/>
  <c r="GS35" i="20"/>
  <c r="GR35" i="20"/>
  <c r="GQ35" i="20"/>
  <c r="GO35" i="20"/>
  <c r="GN35" i="20"/>
  <c r="GM35" i="20"/>
  <c r="GL35" i="20"/>
  <c r="GJ35" i="20"/>
  <c r="GI35" i="20"/>
  <c r="GH35" i="20"/>
  <c r="GG35" i="20"/>
  <c r="GE35" i="20"/>
  <c r="GD35" i="20"/>
  <c r="GC35" i="20"/>
  <c r="GB35" i="20"/>
  <c r="FQ35" i="20"/>
  <c r="FP35" i="20"/>
  <c r="FN35" i="20"/>
  <c r="FM35" i="20"/>
  <c r="FI35" i="20"/>
  <c r="FJ35" i="20" s="1"/>
  <c r="EZ35" i="20"/>
  <c r="EY35" i="20"/>
  <c r="EX35" i="20"/>
  <c r="EW35" i="20"/>
  <c r="EU35" i="20"/>
  <c r="ET35" i="20"/>
  <c r="ES35" i="20"/>
  <c r="ER35" i="20"/>
  <c r="EP35" i="20"/>
  <c r="EO35" i="20"/>
  <c r="EN35" i="20"/>
  <c r="EM35" i="20"/>
  <c r="EK35" i="20"/>
  <c r="EJ35" i="20"/>
  <c r="EI35" i="20"/>
  <c r="EH35" i="20"/>
  <c r="EF35" i="20"/>
  <c r="EE35" i="20"/>
  <c r="ED35" i="20"/>
  <c r="EC35" i="20"/>
  <c r="EA35" i="20"/>
  <c r="DZ35" i="20"/>
  <c r="DY35" i="20"/>
  <c r="DX35" i="20"/>
  <c r="DO35" i="20"/>
  <c r="DP35" i="20" s="1"/>
  <c r="DF35" i="20"/>
  <c r="DE35" i="20"/>
  <c r="DD35" i="20"/>
  <c r="DC35" i="20"/>
  <c r="DA35" i="20"/>
  <c r="CZ35" i="20"/>
  <c r="CY35" i="20"/>
  <c r="CX35" i="20"/>
  <c r="CV35" i="20"/>
  <c r="CU35" i="20"/>
  <c r="CT35" i="20"/>
  <c r="CS35" i="20"/>
  <c r="CQ35" i="20"/>
  <c r="CP35" i="20"/>
  <c r="CO35" i="20"/>
  <c r="CN35" i="20"/>
  <c r="CL35" i="20"/>
  <c r="CK35" i="20"/>
  <c r="CJ35" i="20"/>
  <c r="CI35" i="20"/>
  <c r="CG35" i="20"/>
  <c r="CF35" i="20"/>
  <c r="CE35" i="20"/>
  <c r="CD35" i="20"/>
  <c r="BT35" i="20"/>
  <c r="BU35" i="20" s="1"/>
  <c r="BK35" i="20"/>
  <c r="BJ35" i="20"/>
  <c r="BI35" i="20"/>
  <c r="BH35" i="20"/>
  <c r="BF35" i="20"/>
  <c r="BE35" i="20"/>
  <c r="BD35" i="20"/>
  <c r="BC35" i="20"/>
  <c r="BA35" i="20"/>
  <c r="AZ35" i="20"/>
  <c r="AY35" i="20"/>
  <c r="AX35" i="20"/>
  <c r="AV35" i="20"/>
  <c r="AU35" i="20"/>
  <c r="AT35" i="20"/>
  <c r="AS35" i="20"/>
  <c r="AQ35" i="20"/>
  <c r="AP35" i="20"/>
  <c r="AO35" i="20"/>
  <c r="AN35" i="20"/>
  <c r="AL35" i="20"/>
  <c r="AK35" i="20"/>
  <c r="AJ35" i="20"/>
  <c r="AI35" i="20"/>
  <c r="AG35" i="20"/>
  <c r="AF35" i="20"/>
  <c r="AE35" i="20"/>
  <c r="AD35" i="20"/>
  <c r="AB35" i="20"/>
  <c r="AA35" i="20"/>
  <c r="Z35" i="20"/>
  <c r="Y35" i="20"/>
  <c r="W35" i="20"/>
  <c r="V35" i="20"/>
  <c r="U35" i="20"/>
  <c r="T35" i="20"/>
  <c r="R35" i="20"/>
  <c r="Q35" i="20"/>
  <c r="P35" i="20"/>
  <c r="O35" i="20"/>
  <c r="A35" i="20"/>
  <c r="B35" i="20" s="1"/>
  <c r="AHF34" i="20"/>
  <c r="AHG34" i="20" s="1"/>
  <c r="AGW34" i="20"/>
  <c r="AGV34" i="20"/>
  <c r="AGU34" i="20"/>
  <c r="AGT34" i="20"/>
  <c r="AGR34" i="20"/>
  <c r="AGQ34" i="20"/>
  <c r="AGP34" i="20"/>
  <c r="AGO34" i="20"/>
  <c r="AGM34" i="20"/>
  <c r="AGL34" i="20"/>
  <c r="AGK34" i="20"/>
  <c r="AGJ34" i="20"/>
  <c r="AGH34" i="20"/>
  <c r="AGG34" i="20"/>
  <c r="AGF34" i="20"/>
  <c r="AGE34" i="20"/>
  <c r="AGC34" i="20"/>
  <c r="AGB34" i="20"/>
  <c r="AGA34" i="20"/>
  <c r="AFZ34" i="20"/>
  <c r="AFX34" i="20"/>
  <c r="AFW34" i="20"/>
  <c r="AFV34" i="20"/>
  <c r="AFU34" i="20"/>
  <c r="AFL34" i="20"/>
  <c r="AFM34" i="20" s="1"/>
  <c r="AFC34" i="20"/>
  <c r="AFB34" i="20"/>
  <c r="AFA34" i="20"/>
  <c r="AEZ34" i="20"/>
  <c r="AEX34" i="20"/>
  <c r="AEW34" i="20"/>
  <c r="AEV34" i="20"/>
  <c r="AEU34" i="20"/>
  <c r="AES34" i="20"/>
  <c r="AER34" i="20"/>
  <c r="AEQ34" i="20"/>
  <c r="AEP34" i="20"/>
  <c r="AEN34" i="20"/>
  <c r="AEM34" i="20"/>
  <c r="AEL34" i="20"/>
  <c r="AEK34" i="20"/>
  <c r="AEI34" i="20"/>
  <c r="AEH34" i="20"/>
  <c r="AEG34" i="20"/>
  <c r="AEF34" i="20"/>
  <c r="AED34" i="20"/>
  <c r="AEC34" i="20"/>
  <c r="AEB34" i="20"/>
  <c r="AEA34" i="20"/>
  <c r="ADR34" i="20"/>
  <c r="ADS34" i="20" s="1"/>
  <c r="ADI34" i="20"/>
  <c r="ADH34" i="20"/>
  <c r="ADG34" i="20"/>
  <c r="ADF34" i="20"/>
  <c r="ADD34" i="20"/>
  <c r="ADC34" i="20"/>
  <c r="ADB34" i="20"/>
  <c r="ADA34" i="20"/>
  <c r="ACY34" i="20"/>
  <c r="ACX34" i="20"/>
  <c r="ACW34" i="20"/>
  <c r="ACV34" i="20"/>
  <c r="ACT34" i="20"/>
  <c r="ACS34" i="20"/>
  <c r="ACR34" i="20"/>
  <c r="ACQ34" i="20"/>
  <c r="ACO34" i="20"/>
  <c r="ACN34" i="20"/>
  <c r="ACM34" i="20"/>
  <c r="ACL34" i="20"/>
  <c r="ACJ34" i="20"/>
  <c r="ACI34" i="20"/>
  <c r="ACH34" i="20"/>
  <c r="ACG34" i="20"/>
  <c r="ABX34" i="20"/>
  <c r="ABY34" i="20" s="1"/>
  <c r="ABO34" i="20"/>
  <c r="ABN34" i="20"/>
  <c r="ABM34" i="20"/>
  <c r="ABL34" i="20"/>
  <c r="ABJ34" i="20"/>
  <c r="ABI34" i="20"/>
  <c r="ABH34" i="20"/>
  <c r="ABG34" i="20"/>
  <c r="ABE34" i="20"/>
  <c r="ABD34" i="20"/>
  <c r="ABC34" i="20"/>
  <c r="ABB34" i="20"/>
  <c r="AAZ34" i="20"/>
  <c r="AAY34" i="20"/>
  <c r="AAX34" i="20"/>
  <c r="AAW34" i="20"/>
  <c r="AAU34" i="20"/>
  <c r="AAT34" i="20"/>
  <c r="AAS34" i="20"/>
  <c r="AAR34" i="20"/>
  <c r="AAP34" i="20"/>
  <c r="AAO34" i="20"/>
  <c r="AAN34" i="20"/>
  <c r="AAM34" i="20"/>
  <c r="AAC34" i="20"/>
  <c r="AAD34" i="20" s="1"/>
  <c r="ZC34" i="20"/>
  <c r="YV34" i="20"/>
  <c r="YW34" i="20" s="1"/>
  <c r="YM34" i="20"/>
  <c r="YL34" i="20"/>
  <c r="YK34" i="20"/>
  <c r="YJ34" i="20"/>
  <c r="YH34" i="20"/>
  <c r="YG34" i="20"/>
  <c r="YF34" i="20"/>
  <c r="YE34" i="20"/>
  <c r="YC34" i="20"/>
  <c r="YB34" i="20"/>
  <c r="YA34" i="20"/>
  <c r="XZ34" i="20"/>
  <c r="XX34" i="20"/>
  <c r="XW34" i="20"/>
  <c r="XV34" i="20"/>
  <c r="XU34" i="20"/>
  <c r="XS34" i="20"/>
  <c r="XR34" i="20"/>
  <c r="XQ34" i="20"/>
  <c r="XP34" i="20"/>
  <c r="XN34" i="20"/>
  <c r="XM34" i="20"/>
  <c r="XL34" i="20"/>
  <c r="XK34" i="20"/>
  <c r="XB34" i="20"/>
  <c r="XC34" i="20" s="1"/>
  <c r="WS34" i="20"/>
  <c r="WR34" i="20"/>
  <c r="WQ34" i="20"/>
  <c r="WP34" i="20"/>
  <c r="WN34" i="20"/>
  <c r="WM34" i="20"/>
  <c r="WL34" i="20"/>
  <c r="WK34" i="20"/>
  <c r="WI34" i="20"/>
  <c r="WH34" i="20"/>
  <c r="WG34" i="20"/>
  <c r="WF34" i="20"/>
  <c r="WD34" i="20"/>
  <c r="WC34" i="20"/>
  <c r="WB34" i="20"/>
  <c r="WA34" i="20"/>
  <c r="VY34" i="20"/>
  <c r="VX34" i="20"/>
  <c r="VW34" i="20"/>
  <c r="VV34" i="20"/>
  <c r="VT34" i="20"/>
  <c r="VS34" i="20"/>
  <c r="VR34" i="20"/>
  <c r="VQ34" i="20"/>
  <c r="VG34" i="20"/>
  <c r="VH34" i="20" s="1"/>
  <c r="UX34" i="20"/>
  <c r="UW34" i="20"/>
  <c r="UV34" i="20"/>
  <c r="UU34" i="20"/>
  <c r="US34" i="20"/>
  <c r="UR34" i="20"/>
  <c r="UQ34" i="20"/>
  <c r="UP34" i="20"/>
  <c r="UN34" i="20"/>
  <c r="UM34" i="20"/>
  <c r="UL34" i="20"/>
  <c r="UK34" i="20"/>
  <c r="UI34" i="20"/>
  <c r="UH34" i="20"/>
  <c r="UG34" i="20"/>
  <c r="UF34" i="20"/>
  <c r="UD34" i="20"/>
  <c r="UC34" i="20"/>
  <c r="UB34" i="20"/>
  <c r="UA34" i="20"/>
  <c r="TY34" i="20"/>
  <c r="TX34" i="20"/>
  <c r="TW34" i="20"/>
  <c r="TV34" i="20"/>
  <c r="TT34" i="20"/>
  <c r="TS34" i="20"/>
  <c r="TR34" i="20"/>
  <c r="TQ34" i="20"/>
  <c r="TO34" i="20"/>
  <c r="TN34" i="20"/>
  <c r="TM34" i="20"/>
  <c r="TL34" i="20"/>
  <c r="TJ34" i="20"/>
  <c r="TI34" i="20"/>
  <c r="TH34" i="20"/>
  <c r="TG34" i="20"/>
  <c r="TE34" i="20"/>
  <c r="TD34" i="20"/>
  <c r="TC34" i="20"/>
  <c r="TB34" i="20"/>
  <c r="SQ34" i="20"/>
  <c r="SP34" i="20"/>
  <c r="SM34" i="20"/>
  <c r="SN34" i="20" s="1"/>
  <c r="SI34" i="20"/>
  <c r="SJ34" i="20" s="1"/>
  <c r="RZ34" i="20"/>
  <c r="RY34" i="20"/>
  <c r="RX34" i="20"/>
  <c r="RW34" i="20"/>
  <c r="RU34" i="20"/>
  <c r="RT34" i="20"/>
  <c r="RS34" i="20"/>
  <c r="RR34" i="20"/>
  <c r="RP34" i="20"/>
  <c r="RO34" i="20"/>
  <c r="RN34" i="20"/>
  <c r="RM34" i="20"/>
  <c r="RK34" i="20"/>
  <c r="RJ34" i="20"/>
  <c r="RI34" i="20"/>
  <c r="RH34" i="20"/>
  <c r="RF34" i="20"/>
  <c r="RE34" i="20"/>
  <c r="RD34" i="20"/>
  <c r="RC34" i="20"/>
  <c r="RA34" i="20"/>
  <c r="QZ34" i="20"/>
  <c r="QY34" i="20"/>
  <c r="QX34" i="20"/>
  <c r="QO34" i="20"/>
  <c r="QP34" i="20" s="1"/>
  <c r="QF34" i="20"/>
  <c r="QE34" i="20"/>
  <c r="QD34" i="20"/>
  <c r="QC34" i="20"/>
  <c r="QA34" i="20"/>
  <c r="PZ34" i="20"/>
  <c r="PY34" i="20"/>
  <c r="PX34" i="20"/>
  <c r="PV34" i="20"/>
  <c r="PU34" i="20"/>
  <c r="PT34" i="20"/>
  <c r="PS34" i="20"/>
  <c r="PQ34" i="20"/>
  <c r="PP34" i="20"/>
  <c r="PO34" i="20"/>
  <c r="PN34" i="20"/>
  <c r="PL34" i="20"/>
  <c r="PK34" i="20"/>
  <c r="PJ34" i="20"/>
  <c r="PI34" i="20"/>
  <c r="PG34" i="20"/>
  <c r="PF34" i="20"/>
  <c r="PE34" i="20"/>
  <c r="PD34" i="20"/>
  <c r="OT34" i="20"/>
  <c r="OU34" i="20" s="1"/>
  <c r="OK34" i="20"/>
  <c r="OJ34" i="20"/>
  <c r="OI34" i="20"/>
  <c r="OH34" i="20"/>
  <c r="OF34" i="20"/>
  <c r="OE34" i="20"/>
  <c r="OD34" i="20"/>
  <c r="OC34" i="20"/>
  <c r="OA34" i="20"/>
  <c r="NZ34" i="20"/>
  <c r="NY34" i="20"/>
  <c r="NX34" i="20"/>
  <c r="NV34" i="20"/>
  <c r="NU34" i="20"/>
  <c r="NT34" i="20"/>
  <c r="NS34" i="20"/>
  <c r="NQ34" i="20"/>
  <c r="NP34" i="20"/>
  <c r="NO34" i="20"/>
  <c r="NN34" i="20"/>
  <c r="NL34" i="20"/>
  <c r="NK34" i="20"/>
  <c r="NJ34" i="20"/>
  <c r="NI34" i="20"/>
  <c r="NG34" i="20"/>
  <c r="NF34" i="20"/>
  <c r="NE34" i="20"/>
  <c r="ND34" i="20"/>
  <c r="NB34" i="20"/>
  <c r="NA34" i="20"/>
  <c r="MZ34" i="20"/>
  <c r="MY34" i="20"/>
  <c r="MW34" i="20"/>
  <c r="MV34" i="20"/>
  <c r="MU34" i="20"/>
  <c r="MT34" i="20"/>
  <c r="MR34" i="20"/>
  <c r="MQ34" i="20"/>
  <c r="MP34" i="20"/>
  <c r="MO34" i="20"/>
  <c r="MD34" i="20"/>
  <c r="MC34" i="20"/>
  <c r="LZ34" i="20"/>
  <c r="MA34" i="20" s="1"/>
  <c r="LV34" i="20"/>
  <c r="LW34" i="20" s="1"/>
  <c r="LM34" i="20"/>
  <c r="LL34" i="20"/>
  <c r="LK34" i="20"/>
  <c r="LJ34" i="20"/>
  <c r="LH34" i="20"/>
  <c r="LG34" i="20"/>
  <c r="LF34" i="20"/>
  <c r="LE34" i="20"/>
  <c r="LC34" i="20"/>
  <c r="LB34" i="20"/>
  <c r="LA34" i="20"/>
  <c r="KZ34" i="20"/>
  <c r="KX34" i="20"/>
  <c r="KW34" i="20"/>
  <c r="KV34" i="20"/>
  <c r="KU34" i="20"/>
  <c r="KS34" i="20"/>
  <c r="KR34" i="20"/>
  <c r="KQ34" i="20"/>
  <c r="KP34" i="20"/>
  <c r="KN34" i="20"/>
  <c r="KM34" i="20"/>
  <c r="KL34" i="20"/>
  <c r="KK34" i="20"/>
  <c r="KB34" i="20"/>
  <c r="KC34" i="20" s="1"/>
  <c r="JS34" i="20"/>
  <c r="JR34" i="20"/>
  <c r="JQ34" i="20"/>
  <c r="JP34" i="20"/>
  <c r="JN34" i="20"/>
  <c r="JM34" i="20"/>
  <c r="JL34" i="20"/>
  <c r="JK34" i="20"/>
  <c r="JI34" i="20"/>
  <c r="JH34" i="20"/>
  <c r="JG34" i="20"/>
  <c r="JF34" i="20"/>
  <c r="JD34" i="20"/>
  <c r="JC34" i="20"/>
  <c r="JB34" i="20"/>
  <c r="JA34" i="20"/>
  <c r="IY34" i="20"/>
  <c r="IX34" i="20"/>
  <c r="IW34" i="20"/>
  <c r="IV34" i="20"/>
  <c r="IT34" i="20"/>
  <c r="IS34" i="20"/>
  <c r="IR34" i="20"/>
  <c r="IQ34" i="20"/>
  <c r="IG34" i="20"/>
  <c r="IH34" i="20" s="1"/>
  <c r="HX34" i="20"/>
  <c r="HW34" i="20"/>
  <c r="HV34" i="20"/>
  <c r="HU34" i="20"/>
  <c r="HS34" i="20"/>
  <c r="HR34" i="20"/>
  <c r="HQ34" i="20"/>
  <c r="HP34" i="20"/>
  <c r="HN34" i="20"/>
  <c r="HM34" i="20"/>
  <c r="HL34" i="20"/>
  <c r="HK34" i="20"/>
  <c r="HI34" i="20"/>
  <c r="HH34" i="20"/>
  <c r="HG34" i="20"/>
  <c r="HF34" i="20"/>
  <c r="HD34" i="20"/>
  <c r="HC34" i="20"/>
  <c r="HB34" i="20"/>
  <c r="HA34" i="20"/>
  <c r="GY34" i="20"/>
  <c r="GX34" i="20"/>
  <c r="GW34" i="20"/>
  <c r="GV34" i="20"/>
  <c r="GT34" i="20"/>
  <c r="GS34" i="20"/>
  <c r="GR34" i="20"/>
  <c r="GQ34" i="20"/>
  <c r="GO34" i="20"/>
  <c r="GN34" i="20"/>
  <c r="GM34" i="20"/>
  <c r="GL34" i="20"/>
  <c r="GJ34" i="20"/>
  <c r="GI34" i="20"/>
  <c r="GH34" i="20"/>
  <c r="GG34" i="20"/>
  <c r="GE34" i="20"/>
  <c r="GD34" i="20"/>
  <c r="GC34" i="20"/>
  <c r="GB34" i="20"/>
  <c r="FQ34" i="20"/>
  <c r="FP34" i="20"/>
  <c r="FM34" i="20"/>
  <c r="FN34" i="20" s="1"/>
  <c r="FI34" i="20"/>
  <c r="FJ34" i="20" s="1"/>
  <c r="EZ34" i="20"/>
  <c r="EY34" i="20"/>
  <c r="EX34" i="20"/>
  <c r="EW34" i="20"/>
  <c r="EU34" i="20"/>
  <c r="ET34" i="20"/>
  <c r="ES34" i="20"/>
  <c r="ER34" i="20"/>
  <c r="EP34" i="20"/>
  <c r="EO34" i="20"/>
  <c r="EN34" i="20"/>
  <c r="EM34" i="20"/>
  <c r="EK34" i="20"/>
  <c r="EJ34" i="20"/>
  <c r="EI34" i="20"/>
  <c r="EH34" i="20"/>
  <c r="EF34" i="20"/>
  <c r="EE34" i="20"/>
  <c r="ED34" i="20"/>
  <c r="EC34" i="20"/>
  <c r="EA34" i="20"/>
  <c r="DZ34" i="20"/>
  <c r="DY34" i="20"/>
  <c r="DX34" i="20"/>
  <c r="DO34" i="20"/>
  <c r="DP34" i="20" s="1"/>
  <c r="DF34" i="20"/>
  <c r="DE34" i="20"/>
  <c r="DD34" i="20"/>
  <c r="DC34" i="20"/>
  <c r="DA34" i="20"/>
  <c r="CZ34" i="20"/>
  <c r="CY34" i="20"/>
  <c r="CX34" i="20"/>
  <c r="CV34" i="20"/>
  <c r="CU34" i="20"/>
  <c r="CT34" i="20"/>
  <c r="CS34" i="20"/>
  <c r="CQ34" i="20"/>
  <c r="CP34" i="20"/>
  <c r="CO34" i="20"/>
  <c r="CN34" i="20"/>
  <c r="CL34" i="20"/>
  <c r="CK34" i="20"/>
  <c r="CJ34" i="20"/>
  <c r="CI34" i="20"/>
  <c r="CG34" i="20"/>
  <c r="CF34" i="20"/>
  <c r="CE34" i="20"/>
  <c r="CD34" i="20"/>
  <c r="BT34" i="20"/>
  <c r="BU34" i="20" s="1"/>
  <c r="BK34" i="20"/>
  <c r="BJ34" i="20"/>
  <c r="BI34" i="20"/>
  <c r="BH34" i="20"/>
  <c r="BF34" i="20"/>
  <c r="BE34" i="20"/>
  <c r="BD34" i="20"/>
  <c r="BC34" i="20"/>
  <c r="BA34" i="20"/>
  <c r="AZ34" i="20"/>
  <c r="AY34" i="20"/>
  <c r="AX34" i="20"/>
  <c r="AV34" i="20"/>
  <c r="AU34" i="20"/>
  <c r="AT34" i="20"/>
  <c r="AS34" i="20"/>
  <c r="AQ34" i="20"/>
  <c r="AP34" i="20"/>
  <c r="AO34" i="20"/>
  <c r="AN34" i="20"/>
  <c r="AL34" i="20"/>
  <c r="AK34" i="20"/>
  <c r="AJ34" i="20"/>
  <c r="AI34" i="20"/>
  <c r="AG34" i="20"/>
  <c r="AF34" i="20"/>
  <c r="AE34" i="20"/>
  <c r="AD34" i="20"/>
  <c r="AB34" i="20"/>
  <c r="AA34" i="20"/>
  <c r="Z34" i="20"/>
  <c r="Y34" i="20"/>
  <c r="W34" i="20"/>
  <c r="V34" i="20"/>
  <c r="U34" i="20"/>
  <c r="T34" i="20"/>
  <c r="R34" i="20"/>
  <c r="Q34" i="20"/>
  <c r="P34" i="20"/>
  <c r="O34" i="20"/>
  <c r="A34" i="20"/>
  <c r="B34" i="20" s="1"/>
  <c r="AHF33" i="20"/>
  <c r="AHG33" i="20" s="1"/>
  <c r="AGW33" i="20"/>
  <c r="AGV33" i="20"/>
  <c r="AGU33" i="20"/>
  <c r="AGT33" i="20"/>
  <c r="AGR33" i="20"/>
  <c r="AGQ33" i="20"/>
  <c r="AGP33" i="20"/>
  <c r="AGO33" i="20"/>
  <c r="AGM33" i="20"/>
  <c r="AGL33" i="20"/>
  <c r="AGK33" i="20"/>
  <c r="AGJ33" i="20"/>
  <c r="AGH33" i="20"/>
  <c r="AGG33" i="20"/>
  <c r="AGF33" i="20"/>
  <c r="AGE33" i="20"/>
  <c r="AGC33" i="20"/>
  <c r="AGB33" i="20"/>
  <c r="AGA33" i="20"/>
  <c r="AFZ33" i="20"/>
  <c r="AFX33" i="20"/>
  <c r="AFW33" i="20"/>
  <c r="AFV33" i="20"/>
  <c r="AFU33" i="20"/>
  <c r="AFL33" i="20"/>
  <c r="AFM33" i="20" s="1"/>
  <c r="AFC33" i="20"/>
  <c r="AFB33" i="20"/>
  <c r="AFA33" i="20"/>
  <c r="AEZ33" i="20"/>
  <c r="AEX33" i="20"/>
  <c r="AEW33" i="20"/>
  <c r="AEV33" i="20"/>
  <c r="AEU33" i="20"/>
  <c r="AES33" i="20"/>
  <c r="AER33" i="20"/>
  <c r="AEQ33" i="20"/>
  <c r="AEP33" i="20"/>
  <c r="AEN33" i="20"/>
  <c r="AEM33" i="20"/>
  <c r="AEL33" i="20"/>
  <c r="AEK33" i="20"/>
  <c r="AEI33" i="20"/>
  <c r="AEH33" i="20"/>
  <c r="AEG33" i="20"/>
  <c r="AEF33" i="20"/>
  <c r="AED33" i="20"/>
  <c r="AEC33" i="20"/>
  <c r="AEB33" i="20"/>
  <c r="AEA33" i="20"/>
  <c r="ADR33" i="20"/>
  <c r="ADS33" i="20" s="1"/>
  <c r="ADI33" i="20"/>
  <c r="ADH33" i="20"/>
  <c r="ADG33" i="20"/>
  <c r="ADF33" i="20"/>
  <c r="ADD33" i="20"/>
  <c r="ADC33" i="20"/>
  <c r="ADB33" i="20"/>
  <c r="ADA33" i="20"/>
  <c r="ACY33" i="20"/>
  <c r="ACX33" i="20"/>
  <c r="ACW33" i="20"/>
  <c r="ACV33" i="20"/>
  <c r="ACT33" i="20"/>
  <c r="ACS33" i="20"/>
  <c r="ACR33" i="20"/>
  <c r="ACQ33" i="20"/>
  <c r="ACO33" i="20"/>
  <c r="ACN33" i="20"/>
  <c r="ACM33" i="20"/>
  <c r="ACL33" i="20"/>
  <c r="ACJ33" i="20"/>
  <c r="ACI33" i="20"/>
  <c r="ACH33" i="20"/>
  <c r="ACG33" i="20"/>
  <c r="ABX33" i="20"/>
  <c r="ABY33" i="20" s="1"/>
  <c r="ABO33" i="20"/>
  <c r="ABN33" i="20"/>
  <c r="ABM33" i="20"/>
  <c r="ABL33" i="20"/>
  <c r="ABJ33" i="20"/>
  <c r="ABI33" i="20"/>
  <c r="ABH33" i="20"/>
  <c r="ABG33" i="20"/>
  <c r="ABE33" i="20"/>
  <c r="ABD33" i="20"/>
  <c r="ABC33" i="20"/>
  <c r="ABB33" i="20"/>
  <c r="AAZ33" i="20"/>
  <c r="AAY33" i="20"/>
  <c r="AAX33" i="20"/>
  <c r="AAW33" i="20"/>
  <c r="AAU33" i="20"/>
  <c r="AAT33" i="20"/>
  <c r="AAS33" i="20"/>
  <c r="AAR33" i="20"/>
  <c r="AAP33" i="20"/>
  <c r="AAO33" i="20"/>
  <c r="AAN33" i="20"/>
  <c r="AAM33" i="20"/>
  <c r="AAC33" i="20"/>
  <c r="AAD33" i="20" s="1"/>
  <c r="ZC33" i="20"/>
  <c r="YV33" i="20"/>
  <c r="YW33" i="20" s="1"/>
  <c r="YM33" i="20"/>
  <c r="YL33" i="20"/>
  <c r="YK33" i="20"/>
  <c r="YJ33" i="20"/>
  <c r="YH33" i="20"/>
  <c r="YG33" i="20"/>
  <c r="YF33" i="20"/>
  <c r="YE33" i="20"/>
  <c r="YC33" i="20"/>
  <c r="YB33" i="20"/>
  <c r="YA33" i="20"/>
  <c r="XZ33" i="20"/>
  <c r="XX33" i="20"/>
  <c r="XW33" i="20"/>
  <c r="XV33" i="20"/>
  <c r="XU33" i="20"/>
  <c r="XS33" i="20"/>
  <c r="XR33" i="20"/>
  <c r="XQ33" i="20"/>
  <c r="XP33" i="20"/>
  <c r="XN33" i="20"/>
  <c r="XM33" i="20"/>
  <c r="XL33" i="20"/>
  <c r="XK33" i="20"/>
  <c r="XB33" i="20"/>
  <c r="XC33" i="20" s="1"/>
  <c r="WS33" i="20"/>
  <c r="WR33" i="20"/>
  <c r="WQ33" i="20"/>
  <c r="WP33" i="20"/>
  <c r="WN33" i="20"/>
  <c r="WM33" i="20"/>
  <c r="WL33" i="20"/>
  <c r="WK33" i="20"/>
  <c r="WI33" i="20"/>
  <c r="WH33" i="20"/>
  <c r="WG33" i="20"/>
  <c r="WF33" i="20"/>
  <c r="WD33" i="20"/>
  <c r="WC33" i="20"/>
  <c r="WB33" i="20"/>
  <c r="WA33" i="20"/>
  <c r="VY33" i="20"/>
  <c r="VX33" i="20"/>
  <c r="VW33" i="20"/>
  <c r="VV33" i="20"/>
  <c r="VT33" i="20"/>
  <c r="VS33" i="20"/>
  <c r="VR33" i="20"/>
  <c r="VQ33" i="20"/>
  <c r="VG33" i="20"/>
  <c r="VH33" i="20" s="1"/>
  <c r="UX33" i="20"/>
  <c r="UW33" i="20"/>
  <c r="UV33" i="20"/>
  <c r="UU33" i="20"/>
  <c r="US33" i="20"/>
  <c r="UR33" i="20"/>
  <c r="UQ33" i="20"/>
  <c r="UP33" i="20"/>
  <c r="UN33" i="20"/>
  <c r="UM33" i="20"/>
  <c r="UL33" i="20"/>
  <c r="UK33" i="20"/>
  <c r="UI33" i="20"/>
  <c r="UH33" i="20"/>
  <c r="UG33" i="20"/>
  <c r="UF33" i="20"/>
  <c r="UD33" i="20"/>
  <c r="UC33" i="20"/>
  <c r="UB33" i="20"/>
  <c r="UA33" i="20"/>
  <c r="TY33" i="20"/>
  <c r="TX33" i="20"/>
  <c r="TW33" i="20"/>
  <c r="TV33" i="20"/>
  <c r="TT33" i="20"/>
  <c r="TS33" i="20"/>
  <c r="TR33" i="20"/>
  <c r="TQ33" i="20"/>
  <c r="TO33" i="20"/>
  <c r="TN33" i="20"/>
  <c r="TM33" i="20"/>
  <c r="TL33" i="20"/>
  <c r="TJ33" i="20"/>
  <c r="TI33" i="20"/>
  <c r="TH33" i="20"/>
  <c r="TG33" i="20"/>
  <c r="TE33" i="20"/>
  <c r="TD33" i="20"/>
  <c r="TC33" i="20"/>
  <c r="TB33" i="20"/>
  <c r="SQ33" i="20"/>
  <c r="SP33" i="20"/>
  <c r="SM33" i="20"/>
  <c r="SN33" i="20" s="1"/>
  <c r="SI33" i="20"/>
  <c r="SJ33" i="20" s="1"/>
  <c r="RZ33" i="20"/>
  <c r="RY33" i="20"/>
  <c r="RX33" i="20"/>
  <c r="RW33" i="20"/>
  <c r="RU33" i="20"/>
  <c r="RT33" i="20"/>
  <c r="RS33" i="20"/>
  <c r="RR33" i="20"/>
  <c r="RP33" i="20"/>
  <c r="RO33" i="20"/>
  <c r="RN33" i="20"/>
  <c r="RM33" i="20"/>
  <c r="RK33" i="20"/>
  <c r="RJ33" i="20"/>
  <c r="RI33" i="20"/>
  <c r="RH33" i="20"/>
  <c r="RF33" i="20"/>
  <c r="RE33" i="20"/>
  <c r="RD33" i="20"/>
  <c r="RC33" i="20"/>
  <c r="RA33" i="20"/>
  <c r="QZ33" i="20"/>
  <c r="QY33" i="20"/>
  <c r="QX33" i="20"/>
  <c r="QO33" i="20"/>
  <c r="QP33" i="20" s="1"/>
  <c r="QF33" i="20"/>
  <c r="QE33" i="20"/>
  <c r="QD33" i="20"/>
  <c r="QC33" i="20"/>
  <c r="QA33" i="20"/>
  <c r="PZ33" i="20"/>
  <c r="PY33" i="20"/>
  <c r="PX33" i="20"/>
  <c r="PV33" i="20"/>
  <c r="PU33" i="20"/>
  <c r="PT33" i="20"/>
  <c r="PS33" i="20"/>
  <c r="PQ33" i="20"/>
  <c r="PP33" i="20"/>
  <c r="PO33" i="20"/>
  <c r="PN33" i="20"/>
  <c r="PL33" i="20"/>
  <c r="PK33" i="20"/>
  <c r="PJ33" i="20"/>
  <c r="PI33" i="20"/>
  <c r="PG33" i="20"/>
  <c r="PF33" i="20"/>
  <c r="PE33" i="20"/>
  <c r="PD33" i="20"/>
  <c r="OT33" i="20"/>
  <c r="OU33" i="20" s="1"/>
  <c r="OK33" i="20"/>
  <c r="OJ33" i="20"/>
  <c r="OI33" i="20"/>
  <c r="OH33" i="20"/>
  <c r="OF33" i="20"/>
  <c r="OE33" i="20"/>
  <c r="OD33" i="20"/>
  <c r="OC33" i="20"/>
  <c r="OA33" i="20"/>
  <c r="NZ33" i="20"/>
  <c r="NY33" i="20"/>
  <c r="NX33" i="20"/>
  <c r="NV33" i="20"/>
  <c r="NU33" i="20"/>
  <c r="NT33" i="20"/>
  <c r="NS33" i="20"/>
  <c r="NQ33" i="20"/>
  <c r="NP33" i="20"/>
  <c r="NO33" i="20"/>
  <c r="NN33" i="20"/>
  <c r="NL33" i="20"/>
  <c r="NK33" i="20"/>
  <c r="NJ33" i="20"/>
  <c r="NI33" i="20"/>
  <c r="NG33" i="20"/>
  <c r="NF33" i="20"/>
  <c r="NE33" i="20"/>
  <c r="ND33" i="20"/>
  <c r="NB33" i="20"/>
  <c r="NA33" i="20"/>
  <c r="MZ33" i="20"/>
  <c r="MY33" i="20"/>
  <c r="MW33" i="20"/>
  <c r="MV33" i="20"/>
  <c r="MU33" i="20"/>
  <c r="MT33" i="20"/>
  <c r="MR33" i="20"/>
  <c r="MQ33" i="20"/>
  <c r="MP33" i="20"/>
  <c r="MO33" i="20"/>
  <c r="MD33" i="20"/>
  <c r="MC33" i="20"/>
  <c r="LZ33" i="20"/>
  <c r="MA33" i="20" s="1"/>
  <c r="LV33" i="20"/>
  <c r="LW33" i="20" s="1"/>
  <c r="LM33" i="20"/>
  <c r="LL33" i="20"/>
  <c r="LK33" i="20"/>
  <c r="LJ33" i="20"/>
  <c r="LH33" i="20"/>
  <c r="LG33" i="20"/>
  <c r="LF33" i="20"/>
  <c r="LE33" i="20"/>
  <c r="LC33" i="20"/>
  <c r="LB33" i="20"/>
  <c r="LA33" i="20"/>
  <c r="KZ33" i="20"/>
  <c r="KX33" i="20"/>
  <c r="KW33" i="20"/>
  <c r="KV33" i="20"/>
  <c r="KU33" i="20"/>
  <c r="KS33" i="20"/>
  <c r="KR33" i="20"/>
  <c r="KQ33" i="20"/>
  <c r="KP33" i="20"/>
  <c r="KN33" i="20"/>
  <c r="KM33" i="20"/>
  <c r="KL33" i="20"/>
  <c r="KK33" i="20"/>
  <c r="KB33" i="20"/>
  <c r="KC33" i="20" s="1"/>
  <c r="JS33" i="20"/>
  <c r="JR33" i="20"/>
  <c r="JQ33" i="20"/>
  <c r="JP33" i="20"/>
  <c r="JN33" i="20"/>
  <c r="JM33" i="20"/>
  <c r="JL33" i="20"/>
  <c r="JK33" i="20"/>
  <c r="JI33" i="20"/>
  <c r="JH33" i="20"/>
  <c r="JG33" i="20"/>
  <c r="JF33" i="20"/>
  <c r="JD33" i="20"/>
  <c r="JC33" i="20"/>
  <c r="JB33" i="20"/>
  <c r="JA33" i="20"/>
  <c r="IY33" i="20"/>
  <c r="IX33" i="20"/>
  <c r="IW33" i="20"/>
  <c r="IV33" i="20"/>
  <c r="IT33" i="20"/>
  <c r="IS33" i="20"/>
  <c r="IR33" i="20"/>
  <c r="IQ33" i="20"/>
  <c r="IG33" i="20"/>
  <c r="IH33" i="20" s="1"/>
  <c r="HX33" i="20"/>
  <c r="HW33" i="20"/>
  <c r="HV33" i="20"/>
  <c r="HU33" i="20"/>
  <c r="HS33" i="20"/>
  <c r="HR33" i="20"/>
  <c r="HQ33" i="20"/>
  <c r="HP33" i="20"/>
  <c r="HN33" i="20"/>
  <c r="HM33" i="20"/>
  <c r="HL33" i="20"/>
  <c r="HK33" i="20"/>
  <c r="HI33" i="20"/>
  <c r="HH33" i="20"/>
  <c r="HG33" i="20"/>
  <c r="HF33" i="20"/>
  <c r="HD33" i="20"/>
  <c r="HC33" i="20"/>
  <c r="HB33" i="20"/>
  <c r="HA33" i="20"/>
  <c r="GY33" i="20"/>
  <c r="GX33" i="20"/>
  <c r="GW33" i="20"/>
  <c r="GV33" i="20"/>
  <c r="GT33" i="20"/>
  <c r="GS33" i="20"/>
  <c r="GR33" i="20"/>
  <c r="GQ33" i="20"/>
  <c r="GO33" i="20"/>
  <c r="GN33" i="20"/>
  <c r="GM33" i="20"/>
  <c r="GL33" i="20"/>
  <c r="GJ33" i="20"/>
  <c r="GI33" i="20"/>
  <c r="GH33" i="20"/>
  <c r="GG33" i="20"/>
  <c r="GE33" i="20"/>
  <c r="GD33" i="20"/>
  <c r="GC33" i="20"/>
  <c r="GB33" i="20"/>
  <c r="FQ33" i="20"/>
  <c r="FP33" i="20"/>
  <c r="FM33" i="20"/>
  <c r="FN33" i="20" s="1"/>
  <c r="FI33" i="20"/>
  <c r="FJ33" i="20" s="1"/>
  <c r="EZ33" i="20"/>
  <c r="EY33" i="20"/>
  <c r="EX33" i="20"/>
  <c r="EW33" i="20"/>
  <c r="EU33" i="20"/>
  <c r="ET33" i="20"/>
  <c r="ES33" i="20"/>
  <c r="ER33" i="20"/>
  <c r="EP33" i="20"/>
  <c r="EO33" i="20"/>
  <c r="EN33" i="20"/>
  <c r="EM33" i="20"/>
  <c r="EK33" i="20"/>
  <c r="EJ33" i="20"/>
  <c r="EI33" i="20"/>
  <c r="EH33" i="20"/>
  <c r="EF33" i="20"/>
  <c r="EE33" i="20"/>
  <c r="ED33" i="20"/>
  <c r="EC33" i="20"/>
  <c r="EA33" i="20"/>
  <c r="DZ33" i="20"/>
  <c r="DY33" i="20"/>
  <c r="DX33" i="20"/>
  <c r="DO33" i="20"/>
  <c r="DP33" i="20" s="1"/>
  <c r="DF33" i="20"/>
  <c r="DE33" i="20"/>
  <c r="DD33" i="20"/>
  <c r="DC33" i="20"/>
  <c r="DA33" i="20"/>
  <c r="CZ33" i="20"/>
  <c r="CY33" i="20"/>
  <c r="CX33" i="20"/>
  <c r="CV33" i="20"/>
  <c r="CU33" i="20"/>
  <c r="CT33" i="20"/>
  <c r="CS33" i="20"/>
  <c r="CQ33" i="20"/>
  <c r="CP33" i="20"/>
  <c r="CO33" i="20"/>
  <c r="CN33" i="20"/>
  <c r="CL33" i="20"/>
  <c r="CK33" i="20"/>
  <c r="CJ33" i="20"/>
  <c r="CI33" i="20"/>
  <c r="CG33" i="20"/>
  <c r="CF33" i="20"/>
  <c r="CE33" i="20"/>
  <c r="CD33" i="20"/>
  <c r="BT33" i="20"/>
  <c r="BU33" i="20" s="1"/>
  <c r="BK33" i="20"/>
  <c r="BJ33" i="20"/>
  <c r="BI33" i="20"/>
  <c r="BH33" i="20"/>
  <c r="BF33" i="20"/>
  <c r="BE33" i="20"/>
  <c r="BD33" i="20"/>
  <c r="BC33" i="20"/>
  <c r="BA33" i="20"/>
  <c r="AZ33" i="20"/>
  <c r="AY33" i="20"/>
  <c r="AX33" i="20"/>
  <c r="AV33" i="20"/>
  <c r="AU33" i="20"/>
  <c r="AT33" i="20"/>
  <c r="AS33" i="20"/>
  <c r="AQ33" i="20"/>
  <c r="AP33" i="20"/>
  <c r="AO33" i="20"/>
  <c r="AN33" i="20"/>
  <c r="AL33" i="20"/>
  <c r="AK33" i="20"/>
  <c r="AJ33" i="20"/>
  <c r="AI33" i="20"/>
  <c r="AG33" i="20"/>
  <c r="AF33" i="20"/>
  <c r="AE33" i="20"/>
  <c r="AD33" i="20"/>
  <c r="AB33" i="20"/>
  <c r="AA33" i="20"/>
  <c r="Z33" i="20"/>
  <c r="Y33" i="20"/>
  <c r="W33" i="20"/>
  <c r="V33" i="20"/>
  <c r="U33" i="20"/>
  <c r="T33" i="20"/>
  <c r="R33" i="20"/>
  <c r="Q33" i="20"/>
  <c r="P33" i="20"/>
  <c r="O33" i="20"/>
  <c r="A33" i="20"/>
  <c r="B33" i="20" s="1"/>
  <c r="AHF32" i="20"/>
  <c r="AHG32" i="20" s="1"/>
  <c r="AGW32" i="20"/>
  <c r="AGV32" i="20"/>
  <c r="AGU32" i="20"/>
  <c r="AGT32" i="20"/>
  <c r="AGR32" i="20"/>
  <c r="AGQ32" i="20"/>
  <c r="AGP32" i="20"/>
  <c r="AGO32" i="20"/>
  <c r="AGM32" i="20"/>
  <c r="AGL32" i="20"/>
  <c r="AGK32" i="20"/>
  <c r="AGJ32" i="20"/>
  <c r="AGH32" i="20"/>
  <c r="AGG32" i="20"/>
  <c r="AGF32" i="20"/>
  <c r="AGE32" i="20"/>
  <c r="AGC32" i="20"/>
  <c r="AGB32" i="20"/>
  <c r="AGA32" i="20"/>
  <c r="AFZ32" i="20"/>
  <c r="AFX32" i="20"/>
  <c r="AFW32" i="20"/>
  <c r="AFV32" i="20"/>
  <c r="AFU32" i="20"/>
  <c r="AFL32" i="20"/>
  <c r="AFM32" i="20" s="1"/>
  <c r="AFC32" i="20"/>
  <c r="AFB32" i="20"/>
  <c r="AFA32" i="20"/>
  <c r="AEZ32" i="20"/>
  <c r="AEX32" i="20"/>
  <c r="AEW32" i="20"/>
  <c r="AEV32" i="20"/>
  <c r="AEU32" i="20"/>
  <c r="AES32" i="20"/>
  <c r="AER32" i="20"/>
  <c r="AEQ32" i="20"/>
  <c r="AEP32" i="20"/>
  <c r="AEN32" i="20"/>
  <c r="AEM32" i="20"/>
  <c r="AEL32" i="20"/>
  <c r="AEK32" i="20"/>
  <c r="AEI32" i="20"/>
  <c r="AEH32" i="20"/>
  <c r="AEG32" i="20"/>
  <c r="AEF32" i="20"/>
  <c r="AED32" i="20"/>
  <c r="AEC32" i="20"/>
  <c r="AEB32" i="20"/>
  <c r="AEA32" i="20"/>
  <c r="ADR32" i="20"/>
  <c r="ADS32" i="20" s="1"/>
  <c r="ADI32" i="20"/>
  <c r="ADH32" i="20"/>
  <c r="ADG32" i="20"/>
  <c r="ADF32" i="20"/>
  <c r="ADD32" i="20"/>
  <c r="ADC32" i="20"/>
  <c r="ADB32" i="20"/>
  <c r="ADA32" i="20"/>
  <c r="ACY32" i="20"/>
  <c r="ACX32" i="20"/>
  <c r="ACW32" i="20"/>
  <c r="ACV32" i="20"/>
  <c r="ACT32" i="20"/>
  <c r="ACS32" i="20"/>
  <c r="ACR32" i="20"/>
  <c r="ACQ32" i="20"/>
  <c r="ACO32" i="20"/>
  <c r="ACN32" i="20"/>
  <c r="ACM32" i="20"/>
  <c r="ACL32" i="20"/>
  <c r="ACJ32" i="20"/>
  <c r="ACI32" i="20"/>
  <c r="ACH32" i="20"/>
  <c r="ACG32" i="20"/>
  <c r="ABX32" i="20"/>
  <c r="ABY32" i="20" s="1"/>
  <c r="ABO32" i="20"/>
  <c r="ABN32" i="20"/>
  <c r="ABM32" i="20"/>
  <c r="ABL32" i="20"/>
  <c r="ABJ32" i="20"/>
  <c r="ABI32" i="20"/>
  <c r="ABH32" i="20"/>
  <c r="ABG32" i="20"/>
  <c r="ABE32" i="20"/>
  <c r="ABD32" i="20"/>
  <c r="ABC32" i="20"/>
  <c r="ABB32" i="20"/>
  <c r="AAZ32" i="20"/>
  <c r="AAY32" i="20"/>
  <c r="AAX32" i="20"/>
  <c r="AAW32" i="20"/>
  <c r="AAU32" i="20"/>
  <c r="AAT32" i="20"/>
  <c r="AAS32" i="20"/>
  <c r="AAR32" i="20"/>
  <c r="AAP32" i="20"/>
  <c r="AAO32" i="20"/>
  <c r="AAN32" i="20"/>
  <c r="AAM32" i="20"/>
  <c r="AAC32" i="20"/>
  <c r="AAD32" i="20" s="1"/>
  <c r="ZC32" i="20"/>
  <c r="YV32" i="20"/>
  <c r="YW32" i="20" s="1"/>
  <c r="YM32" i="20"/>
  <c r="YL32" i="20"/>
  <c r="YK32" i="20"/>
  <c r="YJ32" i="20"/>
  <c r="YH32" i="20"/>
  <c r="YG32" i="20"/>
  <c r="YF32" i="20"/>
  <c r="YE32" i="20"/>
  <c r="YC32" i="20"/>
  <c r="YB32" i="20"/>
  <c r="YA32" i="20"/>
  <c r="XZ32" i="20"/>
  <c r="XX32" i="20"/>
  <c r="XW32" i="20"/>
  <c r="XV32" i="20"/>
  <c r="XU32" i="20"/>
  <c r="XS32" i="20"/>
  <c r="XR32" i="20"/>
  <c r="XQ32" i="20"/>
  <c r="XP32" i="20"/>
  <c r="XN32" i="20"/>
  <c r="XM32" i="20"/>
  <c r="XL32" i="20"/>
  <c r="XK32" i="20"/>
  <c r="XB32" i="20"/>
  <c r="XC32" i="20" s="1"/>
  <c r="WS32" i="20"/>
  <c r="WR32" i="20"/>
  <c r="WQ32" i="20"/>
  <c r="WP32" i="20"/>
  <c r="WN32" i="20"/>
  <c r="WM32" i="20"/>
  <c r="WL32" i="20"/>
  <c r="WK32" i="20"/>
  <c r="WI32" i="20"/>
  <c r="WH32" i="20"/>
  <c r="WG32" i="20"/>
  <c r="WF32" i="20"/>
  <c r="WD32" i="20"/>
  <c r="WC32" i="20"/>
  <c r="WB32" i="20"/>
  <c r="WA32" i="20"/>
  <c r="VY32" i="20"/>
  <c r="VX32" i="20"/>
  <c r="VW32" i="20"/>
  <c r="VV32" i="20"/>
  <c r="VT32" i="20"/>
  <c r="VS32" i="20"/>
  <c r="VR32" i="20"/>
  <c r="VQ32" i="20"/>
  <c r="VG32" i="20"/>
  <c r="VH32" i="20" s="1"/>
  <c r="UX32" i="20"/>
  <c r="UW32" i="20"/>
  <c r="UV32" i="20"/>
  <c r="UU32" i="20"/>
  <c r="US32" i="20"/>
  <c r="UR32" i="20"/>
  <c r="UQ32" i="20"/>
  <c r="UP32" i="20"/>
  <c r="UN32" i="20"/>
  <c r="UM32" i="20"/>
  <c r="UL32" i="20"/>
  <c r="UK32" i="20"/>
  <c r="UI32" i="20"/>
  <c r="UH32" i="20"/>
  <c r="UG32" i="20"/>
  <c r="UF32" i="20"/>
  <c r="UD32" i="20"/>
  <c r="UC32" i="20"/>
  <c r="UB32" i="20"/>
  <c r="UA32" i="20"/>
  <c r="TY32" i="20"/>
  <c r="TX32" i="20"/>
  <c r="TW32" i="20"/>
  <c r="TV32" i="20"/>
  <c r="TT32" i="20"/>
  <c r="TS32" i="20"/>
  <c r="TR32" i="20"/>
  <c r="TQ32" i="20"/>
  <c r="TO32" i="20"/>
  <c r="TN32" i="20"/>
  <c r="TM32" i="20"/>
  <c r="TL32" i="20"/>
  <c r="TJ32" i="20"/>
  <c r="TI32" i="20"/>
  <c r="TH32" i="20"/>
  <c r="TG32" i="20"/>
  <c r="TE32" i="20"/>
  <c r="TD32" i="20"/>
  <c r="TC32" i="20"/>
  <c r="TB32" i="20"/>
  <c r="SQ32" i="20"/>
  <c r="SP32" i="20"/>
  <c r="SM32" i="20"/>
  <c r="SN32" i="20" s="1"/>
  <c r="SI32" i="20"/>
  <c r="SJ32" i="20" s="1"/>
  <c r="RZ32" i="20"/>
  <c r="RY32" i="20"/>
  <c r="RX32" i="20"/>
  <c r="RW32" i="20"/>
  <c r="RU32" i="20"/>
  <c r="RT32" i="20"/>
  <c r="RS32" i="20"/>
  <c r="RR32" i="20"/>
  <c r="RP32" i="20"/>
  <c r="RO32" i="20"/>
  <c r="RN32" i="20"/>
  <c r="RM32" i="20"/>
  <c r="RK32" i="20"/>
  <c r="RJ32" i="20"/>
  <c r="RI32" i="20"/>
  <c r="RH32" i="20"/>
  <c r="RF32" i="20"/>
  <c r="RE32" i="20"/>
  <c r="RD32" i="20"/>
  <c r="RC32" i="20"/>
  <c r="RA32" i="20"/>
  <c r="QZ32" i="20"/>
  <c r="QY32" i="20"/>
  <c r="QX32" i="20"/>
  <c r="QO32" i="20"/>
  <c r="QP32" i="20" s="1"/>
  <c r="QF32" i="20"/>
  <c r="QE32" i="20"/>
  <c r="QD32" i="20"/>
  <c r="QC32" i="20"/>
  <c r="QA32" i="20"/>
  <c r="PZ32" i="20"/>
  <c r="PY32" i="20"/>
  <c r="PX32" i="20"/>
  <c r="PV32" i="20"/>
  <c r="PU32" i="20"/>
  <c r="PT32" i="20"/>
  <c r="PS32" i="20"/>
  <c r="PQ32" i="20"/>
  <c r="PP32" i="20"/>
  <c r="PO32" i="20"/>
  <c r="PN32" i="20"/>
  <c r="PL32" i="20"/>
  <c r="PK32" i="20"/>
  <c r="PJ32" i="20"/>
  <c r="PI32" i="20"/>
  <c r="PG32" i="20"/>
  <c r="PF32" i="20"/>
  <c r="PE32" i="20"/>
  <c r="PD32" i="20"/>
  <c r="OT32" i="20"/>
  <c r="OU32" i="20" s="1"/>
  <c r="OK32" i="20"/>
  <c r="OJ32" i="20"/>
  <c r="OI32" i="20"/>
  <c r="OH32" i="20"/>
  <c r="OF32" i="20"/>
  <c r="OE32" i="20"/>
  <c r="OD32" i="20"/>
  <c r="OC32" i="20"/>
  <c r="OA32" i="20"/>
  <c r="NZ32" i="20"/>
  <c r="NY32" i="20"/>
  <c r="NX32" i="20"/>
  <c r="NV32" i="20"/>
  <c r="NU32" i="20"/>
  <c r="NT32" i="20"/>
  <c r="NS32" i="20"/>
  <c r="NQ32" i="20"/>
  <c r="NP32" i="20"/>
  <c r="NO32" i="20"/>
  <c r="NN32" i="20"/>
  <c r="NL32" i="20"/>
  <c r="NK32" i="20"/>
  <c r="NJ32" i="20"/>
  <c r="NI32" i="20"/>
  <c r="NG32" i="20"/>
  <c r="NF32" i="20"/>
  <c r="NE32" i="20"/>
  <c r="ND32" i="20"/>
  <c r="NB32" i="20"/>
  <c r="NA32" i="20"/>
  <c r="MZ32" i="20"/>
  <c r="MY32" i="20"/>
  <c r="MW32" i="20"/>
  <c r="MV32" i="20"/>
  <c r="MU32" i="20"/>
  <c r="MT32" i="20"/>
  <c r="MR32" i="20"/>
  <c r="MQ32" i="20"/>
  <c r="MP32" i="20"/>
  <c r="MO32" i="20"/>
  <c r="MD32" i="20"/>
  <c r="MC32" i="20"/>
  <c r="LZ32" i="20"/>
  <c r="MA32" i="20" s="1"/>
  <c r="LV32" i="20"/>
  <c r="LW32" i="20" s="1"/>
  <c r="LM32" i="20"/>
  <c r="LL32" i="20"/>
  <c r="LK32" i="20"/>
  <c r="LJ32" i="20"/>
  <c r="LH32" i="20"/>
  <c r="LG32" i="20"/>
  <c r="LF32" i="20"/>
  <c r="LE32" i="20"/>
  <c r="LC32" i="20"/>
  <c r="LB32" i="20"/>
  <c r="LA32" i="20"/>
  <c r="KZ32" i="20"/>
  <c r="KX32" i="20"/>
  <c r="KW32" i="20"/>
  <c r="KV32" i="20"/>
  <c r="KU32" i="20"/>
  <c r="KS32" i="20"/>
  <c r="KR32" i="20"/>
  <c r="KQ32" i="20"/>
  <c r="KP32" i="20"/>
  <c r="KN32" i="20"/>
  <c r="KM32" i="20"/>
  <c r="KL32" i="20"/>
  <c r="KK32" i="20"/>
  <c r="KB32" i="20"/>
  <c r="KC32" i="20" s="1"/>
  <c r="JS32" i="20"/>
  <c r="JR32" i="20"/>
  <c r="JQ32" i="20"/>
  <c r="JP32" i="20"/>
  <c r="JN32" i="20"/>
  <c r="JM32" i="20"/>
  <c r="JL32" i="20"/>
  <c r="JK32" i="20"/>
  <c r="JI32" i="20"/>
  <c r="JH32" i="20"/>
  <c r="JG32" i="20"/>
  <c r="JF32" i="20"/>
  <c r="JD32" i="20"/>
  <c r="JC32" i="20"/>
  <c r="JB32" i="20"/>
  <c r="JA32" i="20"/>
  <c r="IY32" i="20"/>
  <c r="IX32" i="20"/>
  <c r="IW32" i="20"/>
  <c r="IV32" i="20"/>
  <c r="IT32" i="20"/>
  <c r="IS32" i="20"/>
  <c r="IR32" i="20"/>
  <c r="IQ32" i="20"/>
  <c r="IG32" i="20"/>
  <c r="IH32" i="20" s="1"/>
  <c r="HX32" i="20"/>
  <c r="HW32" i="20"/>
  <c r="HV32" i="20"/>
  <c r="HU32" i="20"/>
  <c r="HS32" i="20"/>
  <c r="HR32" i="20"/>
  <c r="HQ32" i="20"/>
  <c r="HP32" i="20"/>
  <c r="HN32" i="20"/>
  <c r="HM32" i="20"/>
  <c r="HL32" i="20"/>
  <c r="HK32" i="20"/>
  <c r="HI32" i="20"/>
  <c r="HH32" i="20"/>
  <c r="HG32" i="20"/>
  <c r="HF32" i="20"/>
  <c r="HD32" i="20"/>
  <c r="HC32" i="20"/>
  <c r="HB32" i="20"/>
  <c r="HA32" i="20"/>
  <c r="GY32" i="20"/>
  <c r="GX32" i="20"/>
  <c r="GW32" i="20"/>
  <c r="GV32" i="20"/>
  <c r="GT32" i="20"/>
  <c r="GS32" i="20"/>
  <c r="GR32" i="20"/>
  <c r="GQ32" i="20"/>
  <c r="GO32" i="20"/>
  <c r="GN32" i="20"/>
  <c r="GM32" i="20"/>
  <c r="GL32" i="20"/>
  <c r="GJ32" i="20"/>
  <c r="GI32" i="20"/>
  <c r="GH32" i="20"/>
  <c r="GG32" i="20"/>
  <c r="GE32" i="20"/>
  <c r="GD32" i="20"/>
  <c r="GC32" i="20"/>
  <c r="GB32" i="20"/>
  <c r="FQ32" i="20"/>
  <c r="FP32" i="20"/>
  <c r="FM32" i="20"/>
  <c r="FN32" i="20" s="1"/>
  <c r="FI32" i="20"/>
  <c r="FJ32" i="20" s="1"/>
  <c r="EZ32" i="20"/>
  <c r="EY32" i="20"/>
  <c r="EX32" i="20"/>
  <c r="EW32" i="20"/>
  <c r="EU32" i="20"/>
  <c r="ET32" i="20"/>
  <c r="ES32" i="20"/>
  <c r="ER32" i="20"/>
  <c r="EP32" i="20"/>
  <c r="EO32" i="20"/>
  <c r="EN32" i="20"/>
  <c r="EM32" i="20"/>
  <c r="EK32" i="20"/>
  <c r="EJ32" i="20"/>
  <c r="EI32" i="20"/>
  <c r="EH32" i="20"/>
  <c r="EF32" i="20"/>
  <c r="EE32" i="20"/>
  <c r="ED32" i="20"/>
  <c r="EC32" i="20"/>
  <c r="EA32" i="20"/>
  <c r="DZ32" i="20"/>
  <c r="DY32" i="20"/>
  <c r="DX32" i="20"/>
  <c r="DO32" i="20"/>
  <c r="DP32" i="20" s="1"/>
  <c r="DF32" i="20"/>
  <c r="DE32" i="20"/>
  <c r="DD32" i="20"/>
  <c r="DC32" i="20"/>
  <c r="DA32" i="20"/>
  <c r="CZ32" i="20"/>
  <c r="CY32" i="20"/>
  <c r="CX32" i="20"/>
  <c r="CV32" i="20"/>
  <c r="CU32" i="20"/>
  <c r="CT32" i="20"/>
  <c r="CS32" i="20"/>
  <c r="CQ32" i="20"/>
  <c r="CP32" i="20"/>
  <c r="CO32" i="20"/>
  <c r="CN32" i="20"/>
  <c r="CL32" i="20"/>
  <c r="CK32" i="20"/>
  <c r="CJ32" i="20"/>
  <c r="CI32" i="20"/>
  <c r="CG32" i="20"/>
  <c r="CF32" i="20"/>
  <c r="CE32" i="20"/>
  <c r="CD32" i="20"/>
  <c r="BT32" i="20"/>
  <c r="BU32" i="20" s="1"/>
  <c r="BK32" i="20"/>
  <c r="BJ32" i="20"/>
  <c r="BI32" i="20"/>
  <c r="BH32" i="20"/>
  <c r="BF32" i="20"/>
  <c r="BE32" i="20"/>
  <c r="BD32" i="20"/>
  <c r="BC32" i="20"/>
  <c r="BA32" i="20"/>
  <c r="AZ32" i="20"/>
  <c r="AY32" i="20"/>
  <c r="AX32" i="20"/>
  <c r="AV32" i="20"/>
  <c r="AU32" i="20"/>
  <c r="AT32" i="20"/>
  <c r="AS32" i="20"/>
  <c r="AQ32" i="20"/>
  <c r="AP32" i="20"/>
  <c r="AO32" i="20"/>
  <c r="AN32" i="20"/>
  <c r="AL32" i="20"/>
  <c r="AK32" i="20"/>
  <c r="AJ32" i="20"/>
  <c r="AI32" i="20"/>
  <c r="AG32" i="20"/>
  <c r="AF32" i="20"/>
  <c r="AE32" i="20"/>
  <c r="AD32" i="20"/>
  <c r="AB32" i="20"/>
  <c r="AA32" i="20"/>
  <c r="Z32" i="20"/>
  <c r="Y32" i="20"/>
  <c r="W32" i="20"/>
  <c r="V32" i="20"/>
  <c r="U32" i="20"/>
  <c r="T32" i="20"/>
  <c r="R32" i="20"/>
  <c r="Q32" i="20"/>
  <c r="P32" i="20"/>
  <c r="O32" i="20"/>
  <c r="A32" i="20"/>
  <c r="B32" i="20" s="1"/>
  <c r="AHF31" i="20"/>
  <c r="AHG31" i="20" s="1"/>
  <c r="AGW31" i="20"/>
  <c r="AGV31" i="20"/>
  <c r="AGU31" i="20"/>
  <c r="AGT31" i="20"/>
  <c r="AGR31" i="20"/>
  <c r="AGQ31" i="20"/>
  <c r="AGP31" i="20"/>
  <c r="AGO31" i="20"/>
  <c r="AGM31" i="20"/>
  <c r="AGL31" i="20"/>
  <c r="AGK31" i="20"/>
  <c r="AGJ31" i="20"/>
  <c r="AGH31" i="20"/>
  <c r="AGG31" i="20"/>
  <c r="AGF31" i="20"/>
  <c r="AGE31" i="20"/>
  <c r="AGC31" i="20"/>
  <c r="AGB31" i="20"/>
  <c r="AGA31" i="20"/>
  <c r="AFZ31" i="20"/>
  <c r="AFX31" i="20"/>
  <c r="AFW31" i="20"/>
  <c r="AFV31" i="20"/>
  <c r="AFU31" i="20"/>
  <c r="AFL31" i="20"/>
  <c r="AFM31" i="20" s="1"/>
  <c r="AFC31" i="20"/>
  <c r="AFB31" i="20"/>
  <c r="AFA31" i="20"/>
  <c r="AEZ31" i="20"/>
  <c r="AEX31" i="20"/>
  <c r="AEW31" i="20"/>
  <c r="AEV31" i="20"/>
  <c r="AEU31" i="20"/>
  <c r="AES31" i="20"/>
  <c r="AER31" i="20"/>
  <c r="AEQ31" i="20"/>
  <c r="AEP31" i="20"/>
  <c r="AEN31" i="20"/>
  <c r="AEM31" i="20"/>
  <c r="AEL31" i="20"/>
  <c r="AEK31" i="20"/>
  <c r="AEI31" i="20"/>
  <c r="AEH31" i="20"/>
  <c r="AEG31" i="20"/>
  <c r="AEF31" i="20"/>
  <c r="AED31" i="20"/>
  <c r="AEC31" i="20"/>
  <c r="AEB31" i="20"/>
  <c r="AEA31" i="20"/>
  <c r="ADR31" i="20"/>
  <c r="ADS31" i="20" s="1"/>
  <c r="ADI31" i="20"/>
  <c r="ADH31" i="20"/>
  <c r="ADG31" i="20"/>
  <c r="ADF31" i="20"/>
  <c r="ADD31" i="20"/>
  <c r="ADC31" i="20"/>
  <c r="ADB31" i="20"/>
  <c r="ADA31" i="20"/>
  <c r="ACY31" i="20"/>
  <c r="ACX31" i="20"/>
  <c r="ACW31" i="20"/>
  <c r="ACV31" i="20"/>
  <c r="ACT31" i="20"/>
  <c r="ACS31" i="20"/>
  <c r="ACR31" i="20"/>
  <c r="ACQ31" i="20"/>
  <c r="ACO31" i="20"/>
  <c r="ACN31" i="20"/>
  <c r="ACM31" i="20"/>
  <c r="ACL31" i="20"/>
  <c r="ACJ31" i="20"/>
  <c r="ACI31" i="20"/>
  <c r="ACH31" i="20"/>
  <c r="ACG31" i="20"/>
  <c r="ABX31" i="20"/>
  <c r="ABY31" i="20" s="1"/>
  <c r="ABO31" i="20"/>
  <c r="ABN31" i="20"/>
  <c r="ABM31" i="20"/>
  <c r="ABL31" i="20"/>
  <c r="ABJ31" i="20"/>
  <c r="ABI31" i="20"/>
  <c r="ABH31" i="20"/>
  <c r="ABG31" i="20"/>
  <c r="ABE31" i="20"/>
  <c r="ABD31" i="20"/>
  <c r="ABC31" i="20"/>
  <c r="ABB31" i="20"/>
  <c r="AAZ31" i="20"/>
  <c r="AAY31" i="20"/>
  <c r="AAX31" i="20"/>
  <c r="AAW31" i="20"/>
  <c r="AAU31" i="20"/>
  <c r="AAT31" i="20"/>
  <c r="AAS31" i="20"/>
  <c r="AAR31" i="20"/>
  <c r="AAP31" i="20"/>
  <c r="AAO31" i="20"/>
  <c r="AAN31" i="20"/>
  <c r="AAM31" i="20"/>
  <c r="AAC31" i="20"/>
  <c r="AAD31" i="20" s="1"/>
  <c r="ZC31" i="20"/>
  <c r="YV31" i="20"/>
  <c r="YW31" i="20" s="1"/>
  <c r="YM31" i="20"/>
  <c r="YL31" i="20"/>
  <c r="YK31" i="20"/>
  <c r="YJ31" i="20"/>
  <c r="YH31" i="20"/>
  <c r="YG31" i="20"/>
  <c r="YF31" i="20"/>
  <c r="YE31" i="20"/>
  <c r="YC31" i="20"/>
  <c r="YB31" i="20"/>
  <c r="YA31" i="20"/>
  <c r="XZ31" i="20"/>
  <c r="XX31" i="20"/>
  <c r="XW31" i="20"/>
  <c r="XV31" i="20"/>
  <c r="XU31" i="20"/>
  <c r="XS31" i="20"/>
  <c r="XR31" i="20"/>
  <c r="XQ31" i="20"/>
  <c r="XP31" i="20"/>
  <c r="XN31" i="20"/>
  <c r="XM31" i="20"/>
  <c r="XL31" i="20"/>
  <c r="XK31" i="20"/>
  <c r="XB31" i="20"/>
  <c r="XC31" i="20" s="1"/>
  <c r="WS31" i="20"/>
  <c r="WR31" i="20"/>
  <c r="WQ31" i="20"/>
  <c r="WP31" i="20"/>
  <c r="WN31" i="20"/>
  <c r="WM31" i="20"/>
  <c r="WL31" i="20"/>
  <c r="WK31" i="20"/>
  <c r="WI31" i="20"/>
  <c r="WH31" i="20"/>
  <c r="WG31" i="20"/>
  <c r="WF31" i="20"/>
  <c r="WD31" i="20"/>
  <c r="WC31" i="20"/>
  <c r="WB31" i="20"/>
  <c r="WA31" i="20"/>
  <c r="VY31" i="20"/>
  <c r="VX31" i="20"/>
  <c r="VW31" i="20"/>
  <c r="VV31" i="20"/>
  <c r="VT31" i="20"/>
  <c r="VS31" i="20"/>
  <c r="VR31" i="20"/>
  <c r="VQ31" i="20"/>
  <c r="VG31" i="20"/>
  <c r="VH31" i="20" s="1"/>
  <c r="UX31" i="20"/>
  <c r="UW31" i="20"/>
  <c r="UV31" i="20"/>
  <c r="UU31" i="20"/>
  <c r="US31" i="20"/>
  <c r="UR31" i="20"/>
  <c r="UQ31" i="20"/>
  <c r="UP31" i="20"/>
  <c r="UN31" i="20"/>
  <c r="UM31" i="20"/>
  <c r="UL31" i="20"/>
  <c r="UK31" i="20"/>
  <c r="UI31" i="20"/>
  <c r="UH31" i="20"/>
  <c r="UG31" i="20"/>
  <c r="UF31" i="20"/>
  <c r="UD31" i="20"/>
  <c r="UC31" i="20"/>
  <c r="UB31" i="20"/>
  <c r="UA31" i="20"/>
  <c r="TY31" i="20"/>
  <c r="TX31" i="20"/>
  <c r="TW31" i="20"/>
  <c r="TV31" i="20"/>
  <c r="TT31" i="20"/>
  <c r="TS31" i="20"/>
  <c r="TR31" i="20"/>
  <c r="TQ31" i="20"/>
  <c r="TO31" i="20"/>
  <c r="TN31" i="20"/>
  <c r="TM31" i="20"/>
  <c r="TL31" i="20"/>
  <c r="TJ31" i="20"/>
  <c r="TI31" i="20"/>
  <c r="TH31" i="20"/>
  <c r="TG31" i="20"/>
  <c r="TE31" i="20"/>
  <c r="TD31" i="20"/>
  <c r="TC31" i="20"/>
  <c r="TB31" i="20"/>
  <c r="SQ31" i="20"/>
  <c r="SP31" i="20"/>
  <c r="SM31" i="20"/>
  <c r="SN31" i="20" s="1"/>
  <c r="SI31" i="20"/>
  <c r="SJ31" i="20" s="1"/>
  <c r="RZ31" i="20"/>
  <c r="RY31" i="20"/>
  <c r="RX31" i="20"/>
  <c r="RW31" i="20"/>
  <c r="RU31" i="20"/>
  <c r="RT31" i="20"/>
  <c r="RS31" i="20"/>
  <c r="RR31" i="20"/>
  <c r="RP31" i="20"/>
  <c r="RO31" i="20"/>
  <c r="RN31" i="20"/>
  <c r="RM31" i="20"/>
  <c r="RK31" i="20"/>
  <c r="RJ31" i="20"/>
  <c r="RI31" i="20"/>
  <c r="RH31" i="20"/>
  <c r="RF31" i="20"/>
  <c r="RE31" i="20"/>
  <c r="RD31" i="20"/>
  <c r="RC31" i="20"/>
  <c r="RA31" i="20"/>
  <c r="QZ31" i="20"/>
  <c r="QY31" i="20"/>
  <c r="QX31" i="20"/>
  <c r="QO31" i="20"/>
  <c r="QP31" i="20" s="1"/>
  <c r="QF31" i="20"/>
  <c r="QE31" i="20"/>
  <c r="QD31" i="20"/>
  <c r="QC31" i="20"/>
  <c r="QA31" i="20"/>
  <c r="PZ31" i="20"/>
  <c r="PY31" i="20"/>
  <c r="PX31" i="20"/>
  <c r="PV31" i="20"/>
  <c r="PU31" i="20"/>
  <c r="PT31" i="20"/>
  <c r="PS31" i="20"/>
  <c r="PQ31" i="20"/>
  <c r="PP31" i="20"/>
  <c r="PO31" i="20"/>
  <c r="PN31" i="20"/>
  <c r="PL31" i="20"/>
  <c r="PK31" i="20"/>
  <c r="PJ31" i="20"/>
  <c r="PI31" i="20"/>
  <c r="PG31" i="20"/>
  <c r="PF31" i="20"/>
  <c r="PE31" i="20"/>
  <c r="PD31" i="20"/>
  <c r="OT31" i="20"/>
  <c r="OU31" i="20" s="1"/>
  <c r="OK31" i="20"/>
  <c r="OJ31" i="20"/>
  <c r="OI31" i="20"/>
  <c r="OH31" i="20"/>
  <c r="OF31" i="20"/>
  <c r="OE31" i="20"/>
  <c r="OD31" i="20"/>
  <c r="OC31" i="20"/>
  <c r="OA31" i="20"/>
  <c r="NZ31" i="20"/>
  <c r="NY31" i="20"/>
  <c r="NX31" i="20"/>
  <c r="NV31" i="20"/>
  <c r="NU31" i="20"/>
  <c r="NT31" i="20"/>
  <c r="NS31" i="20"/>
  <c r="NQ31" i="20"/>
  <c r="NP31" i="20"/>
  <c r="NO31" i="20"/>
  <c r="NN31" i="20"/>
  <c r="NL31" i="20"/>
  <c r="NK31" i="20"/>
  <c r="NJ31" i="20"/>
  <c r="NI31" i="20"/>
  <c r="NG31" i="20"/>
  <c r="NF31" i="20"/>
  <c r="NE31" i="20"/>
  <c r="ND31" i="20"/>
  <c r="NB31" i="20"/>
  <c r="NA31" i="20"/>
  <c r="MZ31" i="20"/>
  <c r="MY31" i="20"/>
  <c r="MW31" i="20"/>
  <c r="MV31" i="20"/>
  <c r="MU31" i="20"/>
  <c r="MT31" i="20"/>
  <c r="MR31" i="20"/>
  <c r="MQ31" i="20"/>
  <c r="MP31" i="20"/>
  <c r="MO31" i="20"/>
  <c r="MD31" i="20"/>
  <c r="MC31" i="20"/>
  <c r="LZ31" i="20"/>
  <c r="MA31" i="20" s="1"/>
  <c r="LV31" i="20"/>
  <c r="LW31" i="20" s="1"/>
  <c r="LM31" i="20"/>
  <c r="LL31" i="20"/>
  <c r="LK31" i="20"/>
  <c r="LJ31" i="20"/>
  <c r="LH31" i="20"/>
  <c r="LG31" i="20"/>
  <c r="LF31" i="20"/>
  <c r="LE31" i="20"/>
  <c r="LC31" i="20"/>
  <c r="LB31" i="20"/>
  <c r="LA31" i="20"/>
  <c r="KZ31" i="20"/>
  <c r="KX31" i="20"/>
  <c r="KW31" i="20"/>
  <c r="KV31" i="20"/>
  <c r="KU31" i="20"/>
  <c r="KS31" i="20"/>
  <c r="KR31" i="20"/>
  <c r="KQ31" i="20"/>
  <c r="KP31" i="20"/>
  <c r="KN31" i="20"/>
  <c r="KM31" i="20"/>
  <c r="KL31" i="20"/>
  <c r="KK31" i="20"/>
  <c r="KB31" i="20"/>
  <c r="KC31" i="20" s="1"/>
  <c r="JS31" i="20"/>
  <c r="JR31" i="20"/>
  <c r="JQ31" i="20"/>
  <c r="JP31" i="20"/>
  <c r="JN31" i="20"/>
  <c r="JM31" i="20"/>
  <c r="JL31" i="20"/>
  <c r="JK31" i="20"/>
  <c r="JI31" i="20"/>
  <c r="JH31" i="20"/>
  <c r="JG31" i="20"/>
  <c r="JF31" i="20"/>
  <c r="JD31" i="20"/>
  <c r="JC31" i="20"/>
  <c r="JB31" i="20"/>
  <c r="JA31" i="20"/>
  <c r="IY31" i="20"/>
  <c r="IX31" i="20"/>
  <c r="IW31" i="20"/>
  <c r="IV31" i="20"/>
  <c r="IT31" i="20"/>
  <c r="IS31" i="20"/>
  <c r="IR31" i="20"/>
  <c r="IQ31" i="20"/>
  <c r="IG31" i="20"/>
  <c r="IH31" i="20" s="1"/>
  <c r="HX31" i="20"/>
  <c r="HW31" i="20"/>
  <c r="HV31" i="20"/>
  <c r="HU31" i="20"/>
  <c r="HS31" i="20"/>
  <c r="HR31" i="20"/>
  <c r="HQ31" i="20"/>
  <c r="HP31" i="20"/>
  <c r="HN31" i="20"/>
  <c r="HM31" i="20"/>
  <c r="HL31" i="20"/>
  <c r="HK31" i="20"/>
  <c r="HI31" i="20"/>
  <c r="HH31" i="20"/>
  <c r="HG31" i="20"/>
  <c r="HF31" i="20"/>
  <c r="HD31" i="20"/>
  <c r="HC31" i="20"/>
  <c r="HB31" i="20"/>
  <c r="HA31" i="20"/>
  <c r="GY31" i="20"/>
  <c r="GX31" i="20"/>
  <c r="GW31" i="20"/>
  <c r="GV31" i="20"/>
  <c r="GT31" i="20"/>
  <c r="GS31" i="20"/>
  <c r="GR31" i="20"/>
  <c r="GQ31" i="20"/>
  <c r="GO31" i="20"/>
  <c r="GN31" i="20"/>
  <c r="GM31" i="20"/>
  <c r="GL31" i="20"/>
  <c r="GJ31" i="20"/>
  <c r="GI31" i="20"/>
  <c r="GH31" i="20"/>
  <c r="GG31" i="20"/>
  <c r="GE31" i="20"/>
  <c r="GD31" i="20"/>
  <c r="GC31" i="20"/>
  <c r="GB31" i="20"/>
  <c r="FQ31" i="20"/>
  <c r="FP31" i="20"/>
  <c r="FM31" i="20"/>
  <c r="FN31" i="20" s="1"/>
  <c r="FI31" i="20"/>
  <c r="FJ31" i="20" s="1"/>
  <c r="EZ31" i="20"/>
  <c r="EY31" i="20"/>
  <c r="EX31" i="20"/>
  <c r="EW31" i="20"/>
  <c r="EU31" i="20"/>
  <c r="ET31" i="20"/>
  <c r="ES31" i="20"/>
  <c r="ER31" i="20"/>
  <c r="EP31" i="20"/>
  <c r="EO31" i="20"/>
  <c r="EN31" i="20"/>
  <c r="EM31" i="20"/>
  <c r="EK31" i="20"/>
  <c r="EJ31" i="20"/>
  <c r="EI31" i="20"/>
  <c r="EH31" i="20"/>
  <c r="EF31" i="20"/>
  <c r="EE31" i="20"/>
  <c r="ED31" i="20"/>
  <c r="EC31" i="20"/>
  <c r="EA31" i="20"/>
  <c r="DZ31" i="20"/>
  <c r="DY31" i="20"/>
  <c r="DX31" i="20"/>
  <c r="DO31" i="20"/>
  <c r="DP31" i="20" s="1"/>
  <c r="DF31" i="20"/>
  <c r="DE31" i="20"/>
  <c r="DD31" i="20"/>
  <c r="DC31" i="20"/>
  <c r="DA31" i="20"/>
  <c r="CZ31" i="20"/>
  <c r="CY31" i="20"/>
  <c r="CX31" i="20"/>
  <c r="CV31" i="20"/>
  <c r="CU31" i="20"/>
  <c r="CT31" i="20"/>
  <c r="CS31" i="20"/>
  <c r="CQ31" i="20"/>
  <c r="CP31" i="20"/>
  <c r="CO31" i="20"/>
  <c r="CN31" i="20"/>
  <c r="CL31" i="20"/>
  <c r="CK31" i="20"/>
  <c r="CJ31" i="20"/>
  <c r="CI31" i="20"/>
  <c r="CG31" i="20"/>
  <c r="CF31" i="20"/>
  <c r="CE31" i="20"/>
  <c r="CD31" i="20"/>
  <c r="BT31" i="20"/>
  <c r="BU31" i="20" s="1"/>
  <c r="BK31" i="20"/>
  <c r="BJ31" i="20"/>
  <c r="BI31" i="20"/>
  <c r="BH31" i="20"/>
  <c r="BF31" i="20"/>
  <c r="BE31" i="20"/>
  <c r="BD31" i="20"/>
  <c r="BC31" i="20"/>
  <c r="BA31" i="20"/>
  <c r="AZ31" i="20"/>
  <c r="AY31" i="20"/>
  <c r="AX31" i="20"/>
  <c r="AV31" i="20"/>
  <c r="AU31" i="20"/>
  <c r="AT31" i="20"/>
  <c r="AS31" i="20"/>
  <c r="AQ31" i="20"/>
  <c r="AP31" i="20"/>
  <c r="AO31" i="20"/>
  <c r="AN31" i="20"/>
  <c r="AL31" i="20"/>
  <c r="AK31" i="20"/>
  <c r="AJ31" i="20"/>
  <c r="AI31" i="20"/>
  <c r="AG31" i="20"/>
  <c r="AF31" i="20"/>
  <c r="AE31" i="20"/>
  <c r="AD31" i="20"/>
  <c r="AB31" i="20"/>
  <c r="AA31" i="20"/>
  <c r="Z31" i="20"/>
  <c r="Y31" i="20"/>
  <c r="W31" i="20"/>
  <c r="V31" i="20"/>
  <c r="U31" i="20"/>
  <c r="T31" i="20"/>
  <c r="R31" i="20"/>
  <c r="Q31" i="20"/>
  <c r="P31" i="20"/>
  <c r="O31" i="20"/>
  <c r="A31" i="20"/>
  <c r="B31" i="20" s="1"/>
  <c r="AHF30" i="20"/>
  <c r="AHG30" i="20" s="1"/>
  <c r="AGW30" i="20"/>
  <c r="AGV30" i="20"/>
  <c r="AGU30" i="20"/>
  <c r="AGT30" i="20"/>
  <c r="AGR30" i="20"/>
  <c r="AGQ30" i="20"/>
  <c r="AGP30" i="20"/>
  <c r="AGO30" i="20"/>
  <c r="AGM30" i="20"/>
  <c r="AGL30" i="20"/>
  <c r="AGK30" i="20"/>
  <c r="AGJ30" i="20"/>
  <c r="AGH30" i="20"/>
  <c r="AGG30" i="20"/>
  <c r="AGF30" i="20"/>
  <c r="AGE30" i="20"/>
  <c r="AGC30" i="20"/>
  <c r="AGB30" i="20"/>
  <c r="AGA30" i="20"/>
  <c r="AFZ30" i="20"/>
  <c r="AFX30" i="20"/>
  <c r="AFW30" i="20"/>
  <c r="AFV30" i="20"/>
  <c r="AFU30" i="20"/>
  <c r="AFL30" i="20"/>
  <c r="AFM30" i="20" s="1"/>
  <c r="AFC30" i="20"/>
  <c r="AFB30" i="20"/>
  <c r="AFA30" i="20"/>
  <c r="AEZ30" i="20"/>
  <c r="AEX30" i="20"/>
  <c r="AEW30" i="20"/>
  <c r="AEV30" i="20"/>
  <c r="AEU30" i="20"/>
  <c r="AES30" i="20"/>
  <c r="AER30" i="20"/>
  <c r="AEQ30" i="20"/>
  <c r="AEP30" i="20"/>
  <c r="AEN30" i="20"/>
  <c r="AEM30" i="20"/>
  <c r="AEL30" i="20"/>
  <c r="AEK30" i="20"/>
  <c r="AEI30" i="20"/>
  <c r="AEH30" i="20"/>
  <c r="AEG30" i="20"/>
  <c r="AEF30" i="20"/>
  <c r="AED30" i="20"/>
  <c r="AEC30" i="20"/>
  <c r="AEB30" i="20"/>
  <c r="AEA30" i="20"/>
  <c r="ADR30" i="20"/>
  <c r="ADS30" i="20" s="1"/>
  <c r="ADI30" i="20"/>
  <c r="ADH30" i="20"/>
  <c r="ADG30" i="20"/>
  <c r="ADF30" i="20"/>
  <c r="ADD30" i="20"/>
  <c r="ADC30" i="20"/>
  <c r="ADB30" i="20"/>
  <c r="ADA30" i="20"/>
  <c r="ACY30" i="20"/>
  <c r="ACX30" i="20"/>
  <c r="ACW30" i="20"/>
  <c r="ACV30" i="20"/>
  <c r="ACT30" i="20"/>
  <c r="ACS30" i="20"/>
  <c r="ACR30" i="20"/>
  <c r="ACQ30" i="20"/>
  <c r="ACO30" i="20"/>
  <c r="ACN30" i="20"/>
  <c r="ACM30" i="20"/>
  <c r="ACL30" i="20"/>
  <c r="ACJ30" i="20"/>
  <c r="ACI30" i="20"/>
  <c r="ACH30" i="20"/>
  <c r="ACG30" i="20"/>
  <c r="ABX30" i="20"/>
  <c r="ABY30" i="20" s="1"/>
  <c r="ABO30" i="20"/>
  <c r="ABN30" i="20"/>
  <c r="ABM30" i="20"/>
  <c r="ABL30" i="20"/>
  <c r="ABJ30" i="20"/>
  <c r="ABI30" i="20"/>
  <c r="ABH30" i="20"/>
  <c r="ABG30" i="20"/>
  <c r="ABE30" i="20"/>
  <c r="ABD30" i="20"/>
  <c r="ABC30" i="20"/>
  <c r="ABB30" i="20"/>
  <c r="AAZ30" i="20"/>
  <c r="AAY30" i="20"/>
  <c r="AAX30" i="20"/>
  <c r="AAW30" i="20"/>
  <c r="AAU30" i="20"/>
  <c r="AAT30" i="20"/>
  <c r="AAS30" i="20"/>
  <c r="AAR30" i="20"/>
  <c r="AAP30" i="20"/>
  <c r="AAO30" i="20"/>
  <c r="AAN30" i="20"/>
  <c r="AAM30" i="20"/>
  <c r="AAC30" i="20"/>
  <c r="AAD30" i="20" s="1"/>
  <c r="ZC30" i="20"/>
  <c r="YV30" i="20"/>
  <c r="YW30" i="20" s="1"/>
  <c r="YM30" i="20"/>
  <c r="YL30" i="20"/>
  <c r="YK30" i="20"/>
  <c r="YJ30" i="20"/>
  <c r="YH30" i="20"/>
  <c r="YG30" i="20"/>
  <c r="YF30" i="20"/>
  <c r="YE30" i="20"/>
  <c r="YC30" i="20"/>
  <c r="YB30" i="20"/>
  <c r="YA30" i="20"/>
  <c r="XZ30" i="20"/>
  <c r="XX30" i="20"/>
  <c r="XW30" i="20"/>
  <c r="XV30" i="20"/>
  <c r="XU30" i="20"/>
  <c r="XS30" i="20"/>
  <c r="XR30" i="20"/>
  <c r="XQ30" i="20"/>
  <c r="XP30" i="20"/>
  <c r="XN30" i="20"/>
  <c r="XM30" i="20"/>
  <c r="XL30" i="20"/>
  <c r="XK30" i="20"/>
  <c r="XB30" i="20"/>
  <c r="XC30" i="20" s="1"/>
  <c r="WS30" i="20"/>
  <c r="WR30" i="20"/>
  <c r="WQ30" i="20"/>
  <c r="WP30" i="20"/>
  <c r="WN30" i="20"/>
  <c r="WM30" i="20"/>
  <c r="WL30" i="20"/>
  <c r="WK30" i="20"/>
  <c r="WI30" i="20"/>
  <c r="WH30" i="20"/>
  <c r="WG30" i="20"/>
  <c r="WF30" i="20"/>
  <c r="WD30" i="20"/>
  <c r="WC30" i="20"/>
  <c r="WB30" i="20"/>
  <c r="WA30" i="20"/>
  <c r="VY30" i="20"/>
  <c r="VX30" i="20"/>
  <c r="VW30" i="20"/>
  <c r="VV30" i="20"/>
  <c r="VT30" i="20"/>
  <c r="VS30" i="20"/>
  <c r="VR30" i="20"/>
  <c r="VQ30" i="20"/>
  <c r="VG30" i="20"/>
  <c r="VH30" i="20" s="1"/>
  <c r="UX30" i="20"/>
  <c r="UW30" i="20"/>
  <c r="UV30" i="20"/>
  <c r="UU30" i="20"/>
  <c r="US30" i="20"/>
  <c r="UR30" i="20"/>
  <c r="UQ30" i="20"/>
  <c r="UP30" i="20"/>
  <c r="UN30" i="20"/>
  <c r="UM30" i="20"/>
  <c r="UL30" i="20"/>
  <c r="UK30" i="20"/>
  <c r="UI30" i="20"/>
  <c r="UH30" i="20"/>
  <c r="UG30" i="20"/>
  <c r="UF30" i="20"/>
  <c r="UD30" i="20"/>
  <c r="UC30" i="20"/>
  <c r="UB30" i="20"/>
  <c r="UA30" i="20"/>
  <c r="TY30" i="20"/>
  <c r="TX30" i="20"/>
  <c r="TW30" i="20"/>
  <c r="TV30" i="20"/>
  <c r="TT30" i="20"/>
  <c r="TS30" i="20"/>
  <c r="TR30" i="20"/>
  <c r="TQ30" i="20"/>
  <c r="TO30" i="20"/>
  <c r="TN30" i="20"/>
  <c r="TM30" i="20"/>
  <c r="TL30" i="20"/>
  <c r="TJ30" i="20"/>
  <c r="TI30" i="20"/>
  <c r="TH30" i="20"/>
  <c r="TG30" i="20"/>
  <c r="TE30" i="20"/>
  <c r="TD30" i="20"/>
  <c r="TC30" i="20"/>
  <c r="TB30" i="20"/>
  <c r="SQ30" i="20"/>
  <c r="SP30" i="20"/>
  <c r="SM30" i="20"/>
  <c r="SN30" i="20" s="1"/>
  <c r="SI30" i="20"/>
  <c r="SJ30" i="20" s="1"/>
  <c r="RZ30" i="20"/>
  <c r="RY30" i="20"/>
  <c r="RX30" i="20"/>
  <c r="RW30" i="20"/>
  <c r="RU30" i="20"/>
  <c r="RT30" i="20"/>
  <c r="RS30" i="20"/>
  <c r="RR30" i="20"/>
  <c r="RP30" i="20"/>
  <c r="RO30" i="20"/>
  <c r="RN30" i="20"/>
  <c r="RM30" i="20"/>
  <c r="RK30" i="20"/>
  <c r="RJ30" i="20"/>
  <c r="RI30" i="20"/>
  <c r="RH30" i="20"/>
  <c r="RF30" i="20"/>
  <c r="RE30" i="20"/>
  <c r="RD30" i="20"/>
  <c r="RC30" i="20"/>
  <c r="RA30" i="20"/>
  <c r="QZ30" i="20"/>
  <c r="QY30" i="20"/>
  <c r="QX30" i="20"/>
  <c r="QO30" i="20"/>
  <c r="QP30" i="20" s="1"/>
  <c r="QF30" i="20"/>
  <c r="QE30" i="20"/>
  <c r="QD30" i="20"/>
  <c r="QC30" i="20"/>
  <c r="QA30" i="20"/>
  <c r="PZ30" i="20"/>
  <c r="PY30" i="20"/>
  <c r="PX30" i="20"/>
  <c r="PV30" i="20"/>
  <c r="PU30" i="20"/>
  <c r="PT30" i="20"/>
  <c r="PS30" i="20"/>
  <c r="PQ30" i="20"/>
  <c r="PP30" i="20"/>
  <c r="PO30" i="20"/>
  <c r="PN30" i="20"/>
  <c r="PL30" i="20"/>
  <c r="PK30" i="20"/>
  <c r="PJ30" i="20"/>
  <c r="PI30" i="20"/>
  <c r="PG30" i="20"/>
  <c r="PF30" i="20"/>
  <c r="PE30" i="20"/>
  <c r="PD30" i="20"/>
  <c r="OT30" i="20"/>
  <c r="OU30" i="20" s="1"/>
  <c r="OK30" i="20"/>
  <c r="OJ30" i="20"/>
  <c r="OI30" i="20"/>
  <c r="OH30" i="20"/>
  <c r="OF30" i="20"/>
  <c r="OE30" i="20"/>
  <c r="OD30" i="20"/>
  <c r="OC30" i="20"/>
  <c r="OA30" i="20"/>
  <c r="NZ30" i="20"/>
  <c r="NY30" i="20"/>
  <c r="NX30" i="20"/>
  <c r="NV30" i="20"/>
  <c r="NU30" i="20"/>
  <c r="NT30" i="20"/>
  <c r="NS30" i="20"/>
  <c r="NQ30" i="20"/>
  <c r="NP30" i="20"/>
  <c r="NO30" i="20"/>
  <c r="NN30" i="20"/>
  <c r="NL30" i="20"/>
  <c r="NK30" i="20"/>
  <c r="NJ30" i="20"/>
  <c r="NI30" i="20"/>
  <c r="NG30" i="20"/>
  <c r="NF30" i="20"/>
  <c r="NE30" i="20"/>
  <c r="ND30" i="20"/>
  <c r="NB30" i="20"/>
  <c r="NA30" i="20"/>
  <c r="MZ30" i="20"/>
  <c r="MY30" i="20"/>
  <c r="MW30" i="20"/>
  <c r="MV30" i="20"/>
  <c r="MU30" i="20"/>
  <c r="MT30" i="20"/>
  <c r="MR30" i="20"/>
  <c r="MQ30" i="20"/>
  <c r="MP30" i="20"/>
  <c r="MO30" i="20"/>
  <c r="MD30" i="20"/>
  <c r="MC30" i="20"/>
  <c r="LZ30" i="20"/>
  <c r="MA30" i="20" s="1"/>
  <c r="LV30" i="20"/>
  <c r="LW30" i="20" s="1"/>
  <c r="LM30" i="20"/>
  <c r="LL30" i="20"/>
  <c r="LK30" i="20"/>
  <c r="LJ30" i="20"/>
  <c r="LH30" i="20"/>
  <c r="LG30" i="20"/>
  <c r="LF30" i="20"/>
  <c r="LE30" i="20"/>
  <c r="LC30" i="20"/>
  <c r="LB30" i="20"/>
  <c r="LA30" i="20"/>
  <c r="KZ30" i="20"/>
  <c r="KX30" i="20"/>
  <c r="KW30" i="20"/>
  <c r="KV30" i="20"/>
  <c r="KU30" i="20"/>
  <c r="KS30" i="20"/>
  <c r="KR30" i="20"/>
  <c r="KQ30" i="20"/>
  <c r="KP30" i="20"/>
  <c r="KN30" i="20"/>
  <c r="KM30" i="20"/>
  <c r="KL30" i="20"/>
  <c r="KK30" i="20"/>
  <c r="KB30" i="20"/>
  <c r="KC30" i="20" s="1"/>
  <c r="JS30" i="20"/>
  <c r="JR30" i="20"/>
  <c r="JQ30" i="20"/>
  <c r="JP30" i="20"/>
  <c r="JN30" i="20"/>
  <c r="JM30" i="20"/>
  <c r="JL30" i="20"/>
  <c r="JK30" i="20"/>
  <c r="JI30" i="20"/>
  <c r="JH30" i="20"/>
  <c r="JG30" i="20"/>
  <c r="JF30" i="20"/>
  <c r="JD30" i="20"/>
  <c r="JC30" i="20"/>
  <c r="JB30" i="20"/>
  <c r="JA30" i="20"/>
  <c r="IY30" i="20"/>
  <c r="IX30" i="20"/>
  <c r="IW30" i="20"/>
  <c r="IV30" i="20"/>
  <c r="IT30" i="20"/>
  <c r="IS30" i="20"/>
  <c r="IR30" i="20"/>
  <c r="IQ30" i="20"/>
  <c r="IG30" i="20"/>
  <c r="IH30" i="20" s="1"/>
  <c r="HX30" i="20"/>
  <c r="HW30" i="20"/>
  <c r="HV30" i="20"/>
  <c r="HU30" i="20"/>
  <c r="HS30" i="20"/>
  <c r="HR30" i="20"/>
  <c r="HQ30" i="20"/>
  <c r="HP30" i="20"/>
  <c r="HN30" i="20"/>
  <c r="HM30" i="20"/>
  <c r="HL30" i="20"/>
  <c r="HK30" i="20"/>
  <c r="HI30" i="20"/>
  <c r="HH30" i="20"/>
  <c r="HG30" i="20"/>
  <c r="HF30" i="20"/>
  <c r="HD30" i="20"/>
  <c r="HC30" i="20"/>
  <c r="HB30" i="20"/>
  <c r="HA30" i="20"/>
  <c r="GY30" i="20"/>
  <c r="GX30" i="20"/>
  <c r="GW30" i="20"/>
  <c r="GV30" i="20"/>
  <c r="GT30" i="20"/>
  <c r="GS30" i="20"/>
  <c r="GR30" i="20"/>
  <c r="GQ30" i="20"/>
  <c r="GO30" i="20"/>
  <c r="GN30" i="20"/>
  <c r="GM30" i="20"/>
  <c r="GL30" i="20"/>
  <c r="GJ30" i="20"/>
  <c r="GI30" i="20"/>
  <c r="GH30" i="20"/>
  <c r="GG30" i="20"/>
  <c r="GE30" i="20"/>
  <c r="GD30" i="20"/>
  <c r="GC30" i="20"/>
  <c r="GB30" i="20"/>
  <c r="FQ30" i="20"/>
  <c r="FP30" i="20"/>
  <c r="FM30" i="20"/>
  <c r="FN30" i="20" s="1"/>
  <c r="FI30" i="20"/>
  <c r="FJ30" i="20" s="1"/>
  <c r="EZ30" i="20"/>
  <c r="EY30" i="20"/>
  <c r="EX30" i="20"/>
  <c r="EW30" i="20"/>
  <c r="EU30" i="20"/>
  <c r="ET30" i="20"/>
  <c r="ES30" i="20"/>
  <c r="ER30" i="20"/>
  <c r="EP30" i="20"/>
  <c r="EO30" i="20"/>
  <c r="EN30" i="20"/>
  <c r="EM30" i="20"/>
  <c r="EK30" i="20"/>
  <c r="EJ30" i="20"/>
  <c r="EI30" i="20"/>
  <c r="EH30" i="20"/>
  <c r="EF30" i="20"/>
  <c r="EE30" i="20"/>
  <c r="ED30" i="20"/>
  <c r="EC30" i="20"/>
  <c r="EA30" i="20"/>
  <c r="DZ30" i="20"/>
  <c r="DY30" i="20"/>
  <c r="DX30" i="20"/>
  <c r="DO30" i="20"/>
  <c r="DP30" i="20" s="1"/>
  <c r="DF30" i="20"/>
  <c r="DE30" i="20"/>
  <c r="DD30" i="20"/>
  <c r="DC30" i="20"/>
  <c r="DA30" i="20"/>
  <c r="CZ30" i="20"/>
  <c r="CY30" i="20"/>
  <c r="CX30" i="20"/>
  <c r="CV30" i="20"/>
  <c r="CU30" i="20"/>
  <c r="CT30" i="20"/>
  <c r="CS30" i="20"/>
  <c r="CQ30" i="20"/>
  <c r="CP30" i="20"/>
  <c r="CO30" i="20"/>
  <c r="CN30" i="20"/>
  <c r="CL30" i="20"/>
  <c r="CK30" i="20"/>
  <c r="CJ30" i="20"/>
  <c r="CI30" i="20"/>
  <c r="CG30" i="20"/>
  <c r="CF30" i="20"/>
  <c r="CE30" i="20"/>
  <c r="CD30" i="20"/>
  <c r="BT30" i="20"/>
  <c r="BU30" i="20" s="1"/>
  <c r="BK30" i="20"/>
  <c r="BJ30" i="20"/>
  <c r="BI30" i="20"/>
  <c r="BH30" i="20"/>
  <c r="BF30" i="20"/>
  <c r="BE30" i="20"/>
  <c r="BD30" i="20"/>
  <c r="BC30" i="20"/>
  <c r="BA30" i="20"/>
  <c r="AZ30" i="20"/>
  <c r="AY30" i="20"/>
  <c r="AX30" i="20"/>
  <c r="AV30" i="20"/>
  <c r="AU30" i="20"/>
  <c r="AT30" i="20"/>
  <c r="AS30" i="20"/>
  <c r="AQ30" i="20"/>
  <c r="AP30" i="20"/>
  <c r="AO30" i="20"/>
  <c r="AN30" i="20"/>
  <c r="AL30" i="20"/>
  <c r="AK30" i="20"/>
  <c r="AJ30" i="20"/>
  <c r="AI30" i="20"/>
  <c r="AG30" i="20"/>
  <c r="AF30" i="20"/>
  <c r="AE30" i="20"/>
  <c r="AD30" i="20"/>
  <c r="AB30" i="20"/>
  <c r="AA30" i="20"/>
  <c r="Z30" i="20"/>
  <c r="Y30" i="20"/>
  <c r="W30" i="20"/>
  <c r="V30" i="20"/>
  <c r="U30" i="20"/>
  <c r="T30" i="20"/>
  <c r="R30" i="20"/>
  <c r="Q30" i="20"/>
  <c r="P30" i="20"/>
  <c r="O30" i="20"/>
  <c r="A30" i="20"/>
  <c r="B30" i="20" s="1"/>
  <c r="AHF29" i="20"/>
  <c r="AHG29" i="20" s="1"/>
  <c r="AGW29" i="20"/>
  <c r="AGV29" i="20"/>
  <c r="AGU29" i="20"/>
  <c r="AGT29" i="20"/>
  <c r="AGR29" i="20"/>
  <c r="AGQ29" i="20"/>
  <c r="AGP29" i="20"/>
  <c r="AGO29" i="20"/>
  <c r="AGM29" i="20"/>
  <c r="AGL29" i="20"/>
  <c r="AGK29" i="20"/>
  <c r="AGJ29" i="20"/>
  <c r="AGH29" i="20"/>
  <c r="AGG29" i="20"/>
  <c r="AGF29" i="20"/>
  <c r="AGE29" i="20"/>
  <c r="AGC29" i="20"/>
  <c r="AGB29" i="20"/>
  <c r="AGA29" i="20"/>
  <c r="AFZ29" i="20"/>
  <c r="AFX29" i="20"/>
  <c r="AFW29" i="20"/>
  <c r="AFV29" i="20"/>
  <c r="AFU29" i="20"/>
  <c r="AFL29" i="20"/>
  <c r="AFM29" i="20" s="1"/>
  <c r="AFC29" i="20"/>
  <c r="AFB29" i="20"/>
  <c r="AFA29" i="20"/>
  <c r="AEZ29" i="20"/>
  <c r="AEX29" i="20"/>
  <c r="AEW29" i="20"/>
  <c r="AEV29" i="20"/>
  <c r="AEU29" i="20"/>
  <c r="AES29" i="20"/>
  <c r="AER29" i="20"/>
  <c r="AEQ29" i="20"/>
  <c r="AEP29" i="20"/>
  <c r="AEN29" i="20"/>
  <c r="AEM29" i="20"/>
  <c r="AEL29" i="20"/>
  <c r="AEK29" i="20"/>
  <c r="AEI29" i="20"/>
  <c r="AEH29" i="20"/>
  <c r="AEG29" i="20"/>
  <c r="AEF29" i="20"/>
  <c r="AED29" i="20"/>
  <c r="AEC29" i="20"/>
  <c r="AEB29" i="20"/>
  <c r="AEA29" i="20"/>
  <c r="ADR29" i="20"/>
  <c r="ADS29" i="20" s="1"/>
  <c r="ADI29" i="20"/>
  <c r="ADH29" i="20"/>
  <c r="ADG29" i="20"/>
  <c r="ADF29" i="20"/>
  <c r="ADD29" i="20"/>
  <c r="ADC29" i="20"/>
  <c r="ADB29" i="20"/>
  <c r="ADA29" i="20"/>
  <c r="ACY29" i="20"/>
  <c r="ACX29" i="20"/>
  <c r="ACW29" i="20"/>
  <c r="ACV29" i="20"/>
  <c r="ACT29" i="20"/>
  <c r="ACS29" i="20"/>
  <c r="ACR29" i="20"/>
  <c r="ACQ29" i="20"/>
  <c r="ACO29" i="20"/>
  <c r="ACN29" i="20"/>
  <c r="ACM29" i="20"/>
  <c r="ACL29" i="20"/>
  <c r="ACJ29" i="20"/>
  <c r="ACI29" i="20"/>
  <c r="ACH29" i="20"/>
  <c r="ACG29" i="20"/>
  <c r="ABX29" i="20"/>
  <c r="ABY29" i="20" s="1"/>
  <c r="ABO29" i="20"/>
  <c r="ABN29" i="20"/>
  <c r="ABM29" i="20"/>
  <c r="ABL29" i="20"/>
  <c r="ABJ29" i="20"/>
  <c r="ABI29" i="20"/>
  <c r="ABH29" i="20"/>
  <c r="ABG29" i="20"/>
  <c r="ABE29" i="20"/>
  <c r="ABD29" i="20"/>
  <c r="ABC29" i="20"/>
  <c r="ABB29" i="20"/>
  <c r="AAZ29" i="20"/>
  <c r="AAY29" i="20"/>
  <c r="AAX29" i="20"/>
  <c r="AAW29" i="20"/>
  <c r="AAU29" i="20"/>
  <c r="AAT29" i="20"/>
  <c r="AAS29" i="20"/>
  <c r="AAR29" i="20"/>
  <c r="AAP29" i="20"/>
  <c r="AAO29" i="20"/>
  <c r="AAN29" i="20"/>
  <c r="AAM29" i="20"/>
  <c r="AAC29" i="20"/>
  <c r="AAD29" i="20" s="1"/>
  <c r="ZC29" i="20"/>
  <c r="YV29" i="20"/>
  <c r="YW29" i="20" s="1"/>
  <c r="YM29" i="20"/>
  <c r="YL29" i="20"/>
  <c r="YK29" i="20"/>
  <c r="YJ29" i="20"/>
  <c r="YH29" i="20"/>
  <c r="YG29" i="20"/>
  <c r="YF29" i="20"/>
  <c r="YE29" i="20"/>
  <c r="YC29" i="20"/>
  <c r="YB29" i="20"/>
  <c r="YA29" i="20"/>
  <c r="XZ29" i="20"/>
  <c r="XX29" i="20"/>
  <c r="XW29" i="20"/>
  <c r="XV29" i="20"/>
  <c r="XU29" i="20"/>
  <c r="XS29" i="20"/>
  <c r="XR29" i="20"/>
  <c r="XQ29" i="20"/>
  <c r="XP29" i="20"/>
  <c r="XN29" i="20"/>
  <c r="XM29" i="20"/>
  <c r="XL29" i="20"/>
  <c r="XK29" i="20"/>
  <c r="XB29" i="20"/>
  <c r="XC29" i="20" s="1"/>
  <c r="WS29" i="20"/>
  <c r="WR29" i="20"/>
  <c r="WQ29" i="20"/>
  <c r="WP29" i="20"/>
  <c r="WN29" i="20"/>
  <c r="WM29" i="20"/>
  <c r="WL29" i="20"/>
  <c r="WK29" i="20"/>
  <c r="WI29" i="20"/>
  <c r="WH29" i="20"/>
  <c r="WG29" i="20"/>
  <c r="WF29" i="20"/>
  <c r="WD29" i="20"/>
  <c r="WC29" i="20"/>
  <c r="WB29" i="20"/>
  <c r="WA29" i="20"/>
  <c r="VY29" i="20"/>
  <c r="VX29" i="20"/>
  <c r="VW29" i="20"/>
  <c r="VV29" i="20"/>
  <c r="VT29" i="20"/>
  <c r="VS29" i="20"/>
  <c r="VR29" i="20"/>
  <c r="VQ29" i="20"/>
  <c r="VG29" i="20"/>
  <c r="VH29" i="20" s="1"/>
  <c r="UX29" i="20"/>
  <c r="UW29" i="20"/>
  <c r="UV29" i="20"/>
  <c r="UU29" i="20"/>
  <c r="US29" i="20"/>
  <c r="UR29" i="20"/>
  <c r="UQ29" i="20"/>
  <c r="UP29" i="20"/>
  <c r="UN29" i="20"/>
  <c r="UM29" i="20"/>
  <c r="UL29" i="20"/>
  <c r="UK29" i="20"/>
  <c r="UI29" i="20"/>
  <c r="UH29" i="20"/>
  <c r="UG29" i="20"/>
  <c r="UF29" i="20"/>
  <c r="UD29" i="20"/>
  <c r="UC29" i="20"/>
  <c r="UB29" i="20"/>
  <c r="UA29" i="20"/>
  <c r="TY29" i="20"/>
  <c r="TX29" i="20"/>
  <c r="TW29" i="20"/>
  <c r="TV29" i="20"/>
  <c r="TT29" i="20"/>
  <c r="TS29" i="20"/>
  <c r="TR29" i="20"/>
  <c r="TQ29" i="20"/>
  <c r="TO29" i="20"/>
  <c r="TN29" i="20"/>
  <c r="TM29" i="20"/>
  <c r="TL29" i="20"/>
  <c r="TJ29" i="20"/>
  <c r="TI29" i="20"/>
  <c r="TH29" i="20"/>
  <c r="TG29" i="20"/>
  <c r="TE29" i="20"/>
  <c r="TD29" i="20"/>
  <c r="TC29" i="20"/>
  <c r="TB29" i="20"/>
  <c r="SQ29" i="20"/>
  <c r="SP29" i="20"/>
  <c r="SM29" i="20"/>
  <c r="SN29" i="20" s="1"/>
  <c r="SI29" i="20"/>
  <c r="SJ29" i="20" s="1"/>
  <c r="RZ29" i="20"/>
  <c r="RY29" i="20"/>
  <c r="RX29" i="20"/>
  <c r="RW29" i="20"/>
  <c r="RU29" i="20"/>
  <c r="RT29" i="20"/>
  <c r="RS29" i="20"/>
  <c r="RR29" i="20"/>
  <c r="RP29" i="20"/>
  <c r="RO29" i="20"/>
  <c r="RN29" i="20"/>
  <c r="RM29" i="20"/>
  <c r="RK29" i="20"/>
  <c r="RJ29" i="20"/>
  <c r="RI29" i="20"/>
  <c r="RH29" i="20"/>
  <c r="RF29" i="20"/>
  <c r="RE29" i="20"/>
  <c r="RD29" i="20"/>
  <c r="RC29" i="20"/>
  <c r="RA29" i="20"/>
  <c r="QZ29" i="20"/>
  <c r="QY29" i="20"/>
  <c r="QX29" i="20"/>
  <c r="QO29" i="20"/>
  <c r="QP29" i="20" s="1"/>
  <c r="QF29" i="20"/>
  <c r="QE29" i="20"/>
  <c r="QD29" i="20"/>
  <c r="QC29" i="20"/>
  <c r="QA29" i="20"/>
  <c r="PZ29" i="20"/>
  <c r="PY29" i="20"/>
  <c r="PX29" i="20"/>
  <c r="PV29" i="20"/>
  <c r="PU29" i="20"/>
  <c r="PT29" i="20"/>
  <c r="PS29" i="20"/>
  <c r="PQ29" i="20"/>
  <c r="PP29" i="20"/>
  <c r="PO29" i="20"/>
  <c r="PN29" i="20"/>
  <c r="PL29" i="20"/>
  <c r="PK29" i="20"/>
  <c r="PJ29" i="20"/>
  <c r="PI29" i="20"/>
  <c r="PG29" i="20"/>
  <c r="PF29" i="20"/>
  <c r="PE29" i="20"/>
  <c r="PD29" i="20"/>
  <c r="OT29" i="20"/>
  <c r="OU29" i="20" s="1"/>
  <c r="OK29" i="20"/>
  <c r="OJ29" i="20"/>
  <c r="OI29" i="20"/>
  <c r="OH29" i="20"/>
  <c r="OF29" i="20"/>
  <c r="OE29" i="20"/>
  <c r="OD29" i="20"/>
  <c r="OC29" i="20"/>
  <c r="OA29" i="20"/>
  <c r="NZ29" i="20"/>
  <c r="NY29" i="20"/>
  <c r="NX29" i="20"/>
  <c r="NV29" i="20"/>
  <c r="NU29" i="20"/>
  <c r="NT29" i="20"/>
  <c r="NS29" i="20"/>
  <c r="NQ29" i="20"/>
  <c r="NP29" i="20"/>
  <c r="NO29" i="20"/>
  <c r="NN29" i="20"/>
  <c r="NL29" i="20"/>
  <c r="NK29" i="20"/>
  <c r="NJ29" i="20"/>
  <c r="NI29" i="20"/>
  <c r="NG29" i="20"/>
  <c r="NF29" i="20"/>
  <c r="NE29" i="20"/>
  <c r="ND29" i="20"/>
  <c r="NB29" i="20"/>
  <c r="NA29" i="20"/>
  <c r="MZ29" i="20"/>
  <c r="MY29" i="20"/>
  <c r="MW29" i="20"/>
  <c r="MV29" i="20"/>
  <c r="MU29" i="20"/>
  <c r="MT29" i="20"/>
  <c r="MR29" i="20"/>
  <c r="MQ29" i="20"/>
  <c r="MP29" i="20"/>
  <c r="MO29" i="20"/>
  <c r="MD29" i="20"/>
  <c r="MC29" i="20"/>
  <c r="LZ29" i="20"/>
  <c r="MA29" i="20" s="1"/>
  <c r="LV29" i="20"/>
  <c r="LW29" i="20" s="1"/>
  <c r="LM29" i="20"/>
  <c r="LL29" i="20"/>
  <c r="LK29" i="20"/>
  <c r="LJ29" i="20"/>
  <c r="LH29" i="20"/>
  <c r="LG29" i="20"/>
  <c r="LF29" i="20"/>
  <c r="LE29" i="20"/>
  <c r="LC29" i="20"/>
  <c r="LB29" i="20"/>
  <c r="LA29" i="20"/>
  <c r="KZ29" i="20"/>
  <c r="KX29" i="20"/>
  <c r="KW29" i="20"/>
  <c r="KV29" i="20"/>
  <c r="KU29" i="20"/>
  <c r="KS29" i="20"/>
  <c r="KR29" i="20"/>
  <c r="KQ29" i="20"/>
  <c r="KP29" i="20"/>
  <c r="KN29" i="20"/>
  <c r="KM29" i="20"/>
  <c r="KL29" i="20"/>
  <c r="KK29" i="20"/>
  <c r="KB29" i="20"/>
  <c r="KC29" i="20" s="1"/>
  <c r="JS29" i="20"/>
  <c r="JR29" i="20"/>
  <c r="JQ29" i="20"/>
  <c r="JP29" i="20"/>
  <c r="JN29" i="20"/>
  <c r="JM29" i="20"/>
  <c r="JL29" i="20"/>
  <c r="JK29" i="20"/>
  <c r="JI29" i="20"/>
  <c r="JH29" i="20"/>
  <c r="JG29" i="20"/>
  <c r="JF29" i="20"/>
  <c r="JD29" i="20"/>
  <c r="JC29" i="20"/>
  <c r="JB29" i="20"/>
  <c r="JA29" i="20"/>
  <c r="IY29" i="20"/>
  <c r="IX29" i="20"/>
  <c r="IW29" i="20"/>
  <c r="IV29" i="20"/>
  <c r="IT29" i="20"/>
  <c r="IS29" i="20"/>
  <c r="IR29" i="20"/>
  <c r="IQ29" i="20"/>
  <c r="IG29" i="20"/>
  <c r="IH29" i="20" s="1"/>
  <c r="HX29" i="20"/>
  <c r="HW29" i="20"/>
  <c r="HV29" i="20"/>
  <c r="HU29" i="20"/>
  <c r="HS29" i="20"/>
  <c r="HR29" i="20"/>
  <c r="HQ29" i="20"/>
  <c r="HP29" i="20"/>
  <c r="HN29" i="20"/>
  <c r="HM29" i="20"/>
  <c r="HL29" i="20"/>
  <c r="HK29" i="20"/>
  <c r="HI29" i="20"/>
  <c r="HH29" i="20"/>
  <c r="HG29" i="20"/>
  <c r="HF29" i="20"/>
  <c r="HD29" i="20"/>
  <c r="HC29" i="20"/>
  <c r="HB29" i="20"/>
  <c r="HA29" i="20"/>
  <c r="GY29" i="20"/>
  <c r="GX29" i="20"/>
  <c r="GW29" i="20"/>
  <c r="GV29" i="20"/>
  <c r="GT29" i="20"/>
  <c r="GS29" i="20"/>
  <c r="GR29" i="20"/>
  <c r="GQ29" i="20"/>
  <c r="GO29" i="20"/>
  <c r="GN29" i="20"/>
  <c r="GM29" i="20"/>
  <c r="GL29" i="20"/>
  <c r="GJ29" i="20"/>
  <c r="GI29" i="20"/>
  <c r="GH29" i="20"/>
  <c r="GG29" i="20"/>
  <c r="GE29" i="20"/>
  <c r="GD29" i="20"/>
  <c r="GC29" i="20"/>
  <c r="GB29" i="20"/>
  <c r="FQ29" i="20"/>
  <c r="FP29" i="20"/>
  <c r="FM29" i="20"/>
  <c r="FN29" i="20" s="1"/>
  <c r="FI29" i="20"/>
  <c r="FJ29" i="20" s="1"/>
  <c r="EZ29" i="20"/>
  <c r="EY29" i="20"/>
  <c r="EX29" i="20"/>
  <c r="EW29" i="20"/>
  <c r="EU29" i="20"/>
  <c r="ET29" i="20"/>
  <c r="ES29" i="20"/>
  <c r="ER29" i="20"/>
  <c r="EP29" i="20"/>
  <c r="EO29" i="20"/>
  <c r="EN29" i="20"/>
  <c r="EM29" i="20"/>
  <c r="EK29" i="20"/>
  <c r="EJ29" i="20"/>
  <c r="EI29" i="20"/>
  <c r="EH29" i="20"/>
  <c r="EF29" i="20"/>
  <c r="EE29" i="20"/>
  <c r="ED29" i="20"/>
  <c r="EC29" i="20"/>
  <c r="EA29" i="20"/>
  <c r="DZ29" i="20"/>
  <c r="DY29" i="20"/>
  <c r="DX29" i="20"/>
  <c r="DO29" i="20"/>
  <c r="DP29" i="20" s="1"/>
  <c r="DF29" i="20"/>
  <c r="DE29" i="20"/>
  <c r="DD29" i="20"/>
  <c r="DC29" i="20"/>
  <c r="DA29" i="20"/>
  <c r="CZ29" i="20"/>
  <c r="CY29" i="20"/>
  <c r="CX29" i="20"/>
  <c r="CV29" i="20"/>
  <c r="CU29" i="20"/>
  <c r="CT29" i="20"/>
  <c r="CS29" i="20"/>
  <c r="CQ29" i="20"/>
  <c r="CP29" i="20"/>
  <c r="CO29" i="20"/>
  <c r="CN29" i="20"/>
  <c r="CL29" i="20"/>
  <c r="CK29" i="20"/>
  <c r="CJ29" i="20"/>
  <c r="CI29" i="20"/>
  <c r="CG29" i="20"/>
  <c r="CF29" i="20"/>
  <c r="CE29" i="20"/>
  <c r="CD29" i="20"/>
  <c r="BT29" i="20"/>
  <c r="BU29" i="20" s="1"/>
  <c r="BK29" i="20"/>
  <c r="BJ29" i="20"/>
  <c r="BI29" i="20"/>
  <c r="BH29" i="20"/>
  <c r="BF29" i="20"/>
  <c r="BE29" i="20"/>
  <c r="BD29" i="20"/>
  <c r="BC29" i="20"/>
  <c r="BA29" i="20"/>
  <c r="AZ29" i="20"/>
  <c r="AY29" i="20"/>
  <c r="AX29" i="20"/>
  <c r="AV29" i="20"/>
  <c r="AU29" i="20"/>
  <c r="AT29" i="20"/>
  <c r="AS29" i="20"/>
  <c r="AQ29" i="20"/>
  <c r="AP29" i="20"/>
  <c r="AO29" i="20"/>
  <c r="AN29" i="20"/>
  <c r="AL29" i="20"/>
  <c r="AK29" i="20"/>
  <c r="AJ29" i="20"/>
  <c r="AI29" i="20"/>
  <c r="AG29" i="20"/>
  <c r="AF29" i="20"/>
  <c r="AE29" i="20"/>
  <c r="AD29" i="20"/>
  <c r="AB29" i="20"/>
  <c r="AA29" i="20"/>
  <c r="Z29" i="20"/>
  <c r="Y29" i="20"/>
  <c r="W29" i="20"/>
  <c r="V29" i="20"/>
  <c r="U29" i="20"/>
  <c r="T29" i="20"/>
  <c r="R29" i="20"/>
  <c r="Q29" i="20"/>
  <c r="P29" i="20"/>
  <c r="O29" i="20"/>
  <c r="A29" i="20"/>
  <c r="B29" i="20" s="1"/>
  <c r="AHF28" i="20"/>
  <c r="AHG28" i="20" s="1"/>
  <c r="AGW28" i="20"/>
  <c r="AGV28" i="20"/>
  <c r="AGU28" i="20"/>
  <c r="AGT28" i="20"/>
  <c r="AGR28" i="20"/>
  <c r="AGQ28" i="20"/>
  <c r="AGP28" i="20"/>
  <c r="AGO28" i="20"/>
  <c r="AGM28" i="20"/>
  <c r="AGL28" i="20"/>
  <c r="AGK28" i="20"/>
  <c r="AGJ28" i="20"/>
  <c r="AGH28" i="20"/>
  <c r="AGG28" i="20"/>
  <c r="AGF28" i="20"/>
  <c r="AGE28" i="20"/>
  <c r="AGC28" i="20"/>
  <c r="AGB28" i="20"/>
  <c r="AGA28" i="20"/>
  <c r="AFZ28" i="20"/>
  <c r="AFX28" i="20"/>
  <c r="AFW28" i="20"/>
  <c r="AFV28" i="20"/>
  <c r="AFU28" i="20"/>
  <c r="AFL28" i="20"/>
  <c r="AFM28" i="20" s="1"/>
  <c r="AFC28" i="20"/>
  <c r="AFB28" i="20"/>
  <c r="AFA28" i="20"/>
  <c r="AEZ28" i="20"/>
  <c r="AEX28" i="20"/>
  <c r="AEW28" i="20"/>
  <c r="AEV28" i="20"/>
  <c r="AEU28" i="20"/>
  <c r="AES28" i="20"/>
  <c r="AER28" i="20"/>
  <c r="AEQ28" i="20"/>
  <c r="AEP28" i="20"/>
  <c r="AEN28" i="20"/>
  <c r="AEM28" i="20"/>
  <c r="AEL28" i="20"/>
  <c r="AEK28" i="20"/>
  <c r="AEI28" i="20"/>
  <c r="AEH28" i="20"/>
  <c r="AEG28" i="20"/>
  <c r="AEF28" i="20"/>
  <c r="AED28" i="20"/>
  <c r="AEC28" i="20"/>
  <c r="AEB28" i="20"/>
  <c r="AEA28" i="20"/>
  <c r="ADR28" i="20"/>
  <c r="ADS28" i="20" s="1"/>
  <c r="ADI28" i="20"/>
  <c r="ADH28" i="20"/>
  <c r="ADG28" i="20"/>
  <c r="ADF28" i="20"/>
  <c r="ADD28" i="20"/>
  <c r="ADC28" i="20"/>
  <c r="ADB28" i="20"/>
  <c r="ADA28" i="20"/>
  <c r="ACY28" i="20"/>
  <c r="ACX28" i="20"/>
  <c r="ACW28" i="20"/>
  <c r="ACV28" i="20"/>
  <c r="ACT28" i="20"/>
  <c r="ACS28" i="20"/>
  <c r="ACR28" i="20"/>
  <c r="ACQ28" i="20"/>
  <c r="ACO28" i="20"/>
  <c r="ACN28" i="20"/>
  <c r="ACM28" i="20"/>
  <c r="ACL28" i="20"/>
  <c r="ACJ28" i="20"/>
  <c r="ACI28" i="20"/>
  <c r="ACH28" i="20"/>
  <c r="ACG28" i="20"/>
  <c r="ABX28" i="20"/>
  <c r="ABY28" i="20" s="1"/>
  <c r="ABO28" i="20"/>
  <c r="ABN28" i="20"/>
  <c r="ABM28" i="20"/>
  <c r="ABL28" i="20"/>
  <c r="ABJ28" i="20"/>
  <c r="ABI28" i="20"/>
  <c r="ABH28" i="20"/>
  <c r="ABG28" i="20"/>
  <c r="ABE28" i="20"/>
  <c r="ABD28" i="20"/>
  <c r="ABC28" i="20"/>
  <c r="ABB28" i="20"/>
  <c r="AAZ28" i="20"/>
  <c r="AAY28" i="20"/>
  <c r="AAX28" i="20"/>
  <c r="AAW28" i="20"/>
  <c r="AAU28" i="20"/>
  <c r="AAT28" i="20"/>
  <c r="AAS28" i="20"/>
  <c r="AAR28" i="20"/>
  <c r="AAP28" i="20"/>
  <c r="AAO28" i="20"/>
  <c r="AAN28" i="20"/>
  <c r="AAM28" i="20"/>
  <c r="AAC28" i="20"/>
  <c r="AAD28" i="20" s="1"/>
  <c r="ZC28" i="20"/>
  <c r="YV28" i="20"/>
  <c r="YW28" i="20" s="1"/>
  <c r="YM28" i="20"/>
  <c r="YL28" i="20"/>
  <c r="YK28" i="20"/>
  <c r="YJ28" i="20"/>
  <c r="YH28" i="20"/>
  <c r="YG28" i="20"/>
  <c r="YF28" i="20"/>
  <c r="YE28" i="20"/>
  <c r="YC28" i="20"/>
  <c r="YB28" i="20"/>
  <c r="YA28" i="20"/>
  <c r="XZ28" i="20"/>
  <c r="XX28" i="20"/>
  <c r="XW28" i="20"/>
  <c r="XV28" i="20"/>
  <c r="XU28" i="20"/>
  <c r="XS28" i="20"/>
  <c r="XR28" i="20"/>
  <c r="XQ28" i="20"/>
  <c r="XP28" i="20"/>
  <c r="XN28" i="20"/>
  <c r="XM28" i="20"/>
  <c r="XL28" i="20"/>
  <c r="XK28" i="20"/>
  <c r="XB28" i="20"/>
  <c r="XC28" i="20" s="1"/>
  <c r="WS28" i="20"/>
  <c r="WR28" i="20"/>
  <c r="WQ28" i="20"/>
  <c r="WP28" i="20"/>
  <c r="WN28" i="20"/>
  <c r="WM28" i="20"/>
  <c r="WL28" i="20"/>
  <c r="WK28" i="20"/>
  <c r="WI28" i="20"/>
  <c r="WH28" i="20"/>
  <c r="WG28" i="20"/>
  <c r="WF28" i="20"/>
  <c r="WD28" i="20"/>
  <c r="WC28" i="20"/>
  <c r="WB28" i="20"/>
  <c r="WA28" i="20"/>
  <c r="VY28" i="20"/>
  <c r="VX28" i="20"/>
  <c r="VW28" i="20"/>
  <c r="VV28" i="20"/>
  <c r="VT28" i="20"/>
  <c r="VS28" i="20"/>
  <c r="VR28" i="20"/>
  <c r="VQ28" i="20"/>
  <c r="VG28" i="20"/>
  <c r="VH28" i="20" s="1"/>
  <c r="UX28" i="20"/>
  <c r="UW28" i="20"/>
  <c r="UV28" i="20"/>
  <c r="UU28" i="20"/>
  <c r="US28" i="20"/>
  <c r="UR28" i="20"/>
  <c r="UQ28" i="20"/>
  <c r="UP28" i="20"/>
  <c r="UN28" i="20"/>
  <c r="UM28" i="20"/>
  <c r="UL28" i="20"/>
  <c r="UK28" i="20"/>
  <c r="UI28" i="20"/>
  <c r="UH28" i="20"/>
  <c r="UG28" i="20"/>
  <c r="UF28" i="20"/>
  <c r="UD28" i="20"/>
  <c r="UC28" i="20"/>
  <c r="UB28" i="20"/>
  <c r="UA28" i="20"/>
  <c r="TY28" i="20"/>
  <c r="TX28" i="20"/>
  <c r="TW28" i="20"/>
  <c r="TV28" i="20"/>
  <c r="TT28" i="20"/>
  <c r="TS28" i="20"/>
  <c r="TR28" i="20"/>
  <c r="TQ28" i="20"/>
  <c r="TO28" i="20"/>
  <c r="TN28" i="20"/>
  <c r="TM28" i="20"/>
  <c r="TL28" i="20"/>
  <c r="TJ28" i="20"/>
  <c r="TI28" i="20"/>
  <c r="TH28" i="20"/>
  <c r="TG28" i="20"/>
  <c r="TE28" i="20"/>
  <c r="TD28" i="20"/>
  <c r="TC28" i="20"/>
  <c r="TB28" i="20"/>
  <c r="SQ28" i="20"/>
  <c r="SP28" i="20"/>
  <c r="SM28" i="20"/>
  <c r="SN28" i="20" s="1"/>
  <c r="SI28" i="20"/>
  <c r="SJ28" i="20" s="1"/>
  <c r="RZ28" i="20"/>
  <c r="RY28" i="20"/>
  <c r="RX28" i="20"/>
  <c r="RW28" i="20"/>
  <c r="RU28" i="20"/>
  <c r="RT28" i="20"/>
  <c r="RS28" i="20"/>
  <c r="RR28" i="20"/>
  <c r="RP28" i="20"/>
  <c r="RO28" i="20"/>
  <c r="RN28" i="20"/>
  <c r="RM28" i="20"/>
  <c r="RK28" i="20"/>
  <c r="RJ28" i="20"/>
  <c r="RI28" i="20"/>
  <c r="RH28" i="20"/>
  <c r="RF28" i="20"/>
  <c r="RE28" i="20"/>
  <c r="RD28" i="20"/>
  <c r="RC28" i="20"/>
  <c r="RA28" i="20"/>
  <c r="QZ28" i="20"/>
  <c r="QY28" i="20"/>
  <c r="QX28" i="20"/>
  <c r="QO28" i="20"/>
  <c r="QP28" i="20" s="1"/>
  <c r="QF28" i="20"/>
  <c r="QE28" i="20"/>
  <c r="QD28" i="20"/>
  <c r="QC28" i="20"/>
  <c r="QA28" i="20"/>
  <c r="PZ28" i="20"/>
  <c r="PY28" i="20"/>
  <c r="PX28" i="20"/>
  <c r="PV28" i="20"/>
  <c r="PU28" i="20"/>
  <c r="PT28" i="20"/>
  <c r="PS28" i="20"/>
  <c r="PQ28" i="20"/>
  <c r="PP28" i="20"/>
  <c r="PO28" i="20"/>
  <c r="PN28" i="20"/>
  <c r="PL28" i="20"/>
  <c r="PK28" i="20"/>
  <c r="PJ28" i="20"/>
  <c r="PI28" i="20"/>
  <c r="PG28" i="20"/>
  <c r="PF28" i="20"/>
  <c r="PE28" i="20"/>
  <c r="PD28" i="20"/>
  <c r="OT28" i="20"/>
  <c r="OU28" i="20" s="1"/>
  <c r="OK28" i="20"/>
  <c r="OJ28" i="20"/>
  <c r="OI28" i="20"/>
  <c r="OH28" i="20"/>
  <c r="OF28" i="20"/>
  <c r="OE28" i="20"/>
  <c r="OD28" i="20"/>
  <c r="OC28" i="20"/>
  <c r="OA28" i="20"/>
  <c r="NZ28" i="20"/>
  <c r="NY28" i="20"/>
  <c r="NX28" i="20"/>
  <c r="NV28" i="20"/>
  <c r="NU28" i="20"/>
  <c r="NT28" i="20"/>
  <c r="NS28" i="20"/>
  <c r="NQ28" i="20"/>
  <c r="NP28" i="20"/>
  <c r="NO28" i="20"/>
  <c r="NN28" i="20"/>
  <c r="NL28" i="20"/>
  <c r="NK28" i="20"/>
  <c r="NJ28" i="20"/>
  <c r="NI28" i="20"/>
  <c r="NG28" i="20"/>
  <c r="NF28" i="20"/>
  <c r="NE28" i="20"/>
  <c r="ND28" i="20"/>
  <c r="NB28" i="20"/>
  <c r="NA28" i="20"/>
  <c r="MZ28" i="20"/>
  <c r="MY28" i="20"/>
  <c r="MW28" i="20"/>
  <c r="MV28" i="20"/>
  <c r="MU28" i="20"/>
  <c r="MT28" i="20"/>
  <c r="MR28" i="20"/>
  <c r="MQ28" i="20"/>
  <c r="MP28" i="20"/>
  <c r="MO28" i="20"/>
  <c r="MD28" i="20"/>
  <c r="MC28" i="20"/>
  <c r="LZ28" i="20"/>
  <c r="MA28" i="20" s="1"/>
  <c r="LV28" i="20"/>
  <c r="LW28" i="20" s="1"/>
  <c r="LM28" i="20"/>
  <c r="LL28" i="20"/>
  <c r="LK28" i="20"/>
  <c r="LJ28" i="20"/>
  <c r="LH28" i="20"/>
  <c r="LG28" i="20"/>
  <c r="LF28" i="20"/>
  <c r="LE28" i="20"/>
  <c r="LC28" i="20"/>
  <c r="LB28" i="20"/>
  <c r="LA28" i="20"/>
  <c r="KZ28" i="20"/>
  <c r="KX28" i="20"/>
  <c r="KW28" i="20"/>
  <c r="KV28" i="20"/>
  <c r="KU28" i="20"/>
  <c r="KS28" i="20"/>
  <c r="KR28" i="20"/>
  <c r="KQ28" i="20"/>
  <c r="KP28" i="20"/>
  <c r="KN28" i="20"/>
  <c r="KM28" i="20"/>
  <c r="KL28" i="20"/>
  <c r="KK28" i="20"/>
  <c r="KB28" i="20"/>
  <c r="KC28" i="20" s="1"/>
  <c r="JS28" i="20"/>
  <c r="JR28" i="20"/>
  <c r="JQ28" i="20"/>
  <c r="JP28" i="20"/>
  <c r="JN28" i="20"/>
  <c r="JM28" i="20"/>
  <c r="JL28" i="20"/>
  <c r="JK28" i="20"/>
  <c r="JI28" i="20"/>
  <c r="JH28" i="20"/>
  <c r="JG28" i="20"/>
  <c r="JF28" i="20"/>
  <c r="JD28" i="20"/>
  <c r="JC28" i="20"/>
  <c r="JB28" i="20"/>
  <c r="JA28" i="20"/>
  <c r="IY28" i="20"/>
  <c r="IX28" i="20"/>
  <c r="IW28" i="20"/>
  <c r="IV28" i="20"/>
  <c r="IT28" i="20"/>
  <c r="IS28" i="20"/>
  <c r="IR28" i="20"/>
  <c r="IQ28" i="20"/>
  <c r="IG28" i="20"/>
  <c r="IH28" i="20" s="1"/>
  <c r="HX28" i="20"/>
  <c r="HW28" i="20"/>
  <c r="HV28" i="20"/>
  <c r="HU28" i="20"/>
  <c r="HS28" i="20"/>
  <c r="HR28" i="20"/>
  <c r="HQ28" i="20"/>
  <c r="HP28" i="20"/>
  <c r="HN28" i="20"/>
  <c r="HM28" i="20"/>
  <c r="HL28" i="20"/>
  <c r="HK28" i="20"/>
  <c r="HI28" i="20"/>
  <c r="HH28" i="20"/>
  <c r="HG28" i="20"/>
  <c r="HF28" i="20"/>
  <c r="HD28" i="20"/>
  <c r="HC28" i="20"/>
  <c r="HB28" i="20"/>
  <c r="HA28" i="20"/>
  <c r="GY28" i="20"/>
  <c r="GX28" i="20"/>
  <c r="GW28" i="20"/>
  <c r="GV28" i="20"/>
  <c r="GT28" i="20"/>
  <c r="GS28" i="20"/>
  <c r="GR28" i="20"/>
  <c r="GQ28" i="20"/>
  <c r="GO28" i="20"/>
  <c r="GN28" i="20"/>
  <c r="GM28" i="20"/>
  <c r="GL28" i="20"/>
  <c r="GJ28" i="20"/>
  <c r="GI28" i="20"/>
  <c r="GH28" i="20"/>
  <c r="GG28" i="20"/>
  <c r="GE28" i="20"/>
  <c r="GD28" i="20"/>
  <c r="GC28" i="20"/>
  <c r="GB28" i="20"/>
  <c r="FQ28" i="20"/>
  <c r="FP28" i="20"/>
  <c r="FM28" i="20"/>
  <c r="FN28" i="20" s="1"/>
  <c r="FI28" i="20"/>
  <c r="FJ28" i="20" s="1"/>
  <c r="EZ28" i="20"/>
  <c r="EY28" i="20"/>
  <c r="EX28" i="20"/>
  <c r="EW28" i="20"/>
  <c r="EU28" i="20"/>
  <c r="ET28" i="20"/>
  <c r="ES28" i="20"/>
  <c r="ER28" i="20"/>
  <c r="EP28" i="20"/>
  <c r="EO28" i="20"/>
  <c r="EN28" i="20"/>
  <c r="EM28" i="20"/>
  <c r="EK28" i="20"/>
  <c r="EJ28" i="20"/>
  <c r="EI28" i="20"/>
  <c r="EH28" i="20"/>
  <c r="EF28" i="20"/>
  <c r="EE28" i="20"/>
  <c r="ED28" i="20"/>
  <c r="EC28" i="20"/>
  <c r="EA28" i="20"/>
  <c r="DZ28" i="20"/>
  <c r="DY28" i="20"/>
  <c r="DX28" i="20"/>
  <c r="DO28" i="20"/>
  <c r="DP28" i="20" s="1"/>
  <c r="DF28" i="20"/>
  <c r="DE28" i="20"/>
  <c r="DD28" i="20"/>
  <c r="DC28" i="20"/>
  <c r="DA28" i="20"/>
  <c r="CZ28" i="20"/>
  <c r="CY28" i="20"/>
  <c r="CX28" i="20"/>
  <c r="CV28" i="20"/>
  <c r="CU28" i="20"/>
  <c r="CT28" i="20"/>
  <c r="CS28" i="20"/>
  <c r="CQ28" i="20"/>
  <c r="CP28" i="20"/>
  <c r="CO28" i="20"/>
  <c r="CN28" i="20"/>
  <c r="CL28" i="20"/>
  <c r="CK28" i="20"/>
  <c r="CJ28" i="20"/>
  <c r="CI28" i="20"/>
  <c r="CG28" i="20"/>
  <c r="CF28" i="20"/>
  <c r="CE28" i="20"/>
  <c r="CD28" i="20"/>
  <c r="BT28" i="20"/>
  <c r="BU28" i="20" s="1"/>
  <c r="BK28" i="20"/>
  <c r="BJ28" i="20"/>
  <c r="BI28" i="20"/>
  <c r="BH28" i="20"/>
  <c r="BF28" i="20"/>
  <c r="BE28" i="20"/>
  <c r="BD28" i="20"/>
  <c r="BC28" i="20"/>
  <c r="BA28" i="20"/>
  <c r="AZ28" i="20"/>
  <c r="AY28" i="20"/>
  <c r="AX28" i="20"/>
  <c r="AV28" i="20"/>
  <c r="AU28" i="20"/>
  <c r="AT28" i="20"/>
  <c r="AS28" i="20"/>
  <c r="AQ28" i="20"/>
  <c r="AP28" i="20"/>
  <c r="AO28" i="20"/>
  <c r="AN28" i="20"/>
  <c r="AL28" i="20"/>
  <c r="AK28" i="20"/>
  <c r="AJ28" i="20"/>
  <c r="AI28" i="20"/>
  <c r="AG28" i="20"/>
  <c r="AF28" i="20"/>
  <c r="AE28" i="20"/>
  <c r="AD28" i="20"/>
  <c r="AB28" i="20"/>
  <c r="AA28" i="20"/>
  <c r="Z28" i="20"/>
  <c r="Y28" i="20"/>
  <c r="W28" i="20"/>
  <c r="V28" i="20"/>
  <c r="U28" i="20"/>
  <c r="T28" i="20"/>
  <c r="R28" i="20"/>
  <c r="Q28" i="20"/>
  <c r="P28" i="20"/>
  <c r="O28" i="20"/>
  <c r="A28" i="20"/>
  <c r="B28" i="20" s="1"/>
  <c r="AHF27" i="20"/>
  <c r="AHG27" i="20" s="1"/>
  <c r="AGW27" i="20"/>
  <c r="AGV27" i="20"/>
  <c r="AGU27" i="20"/>
  <c r="AGT27" i="20"/>
  <c r="AGR27" i="20"/>
  <c r="AGQ27" i="20"/>
  <c r="AGP27" i="20"/>
  <c r="AGO27" i="20"/>
  <c r="AGM27" i="20"/>
  <c r="AGL27" i="20"/>
  <c r="AGK27" i="20"/>
  <c r="AGJ27" i="20"/>
  <c r="AGH27" i="20"/>
  <c r="AGG27" i="20"/>
  <c r="AGF27" i="20"/>
  <c r="AGE27" i="20"/>
  <c r="AGC27" i="20"/>
  <c r="AGB27" i="20"/>
  <c r="AGA27" i="20"/>
  <c r="AFZ27" i="20"/>
  <c r="AFX27" i="20"/>
  <c r="AFW27" i="20"/>
  <c r="AFV27" i="20"/>
  <c r="AFU27" i="20"/>
  <c r="AFL27" i="20"/>
  <c r="AFM27" i="20" s="1"/>
  <c r="AFC27" i="20"/>
  <c r="AFB27" i="20"/>
  <c r="AFA27" i="20"/>
  <c r="AEZ27" i="20"/>
  <c r="AEX27" i="20"/>
  <c r="AEW27" i="20"/>
  <c r="AEV27" i="20"/>
  <c r="AEU27" i="20"/>
  <c r="AES27" i="20"/>
  <c r="AER27" i="20"/>
  <c r="AEQ27" i="20"/>
  <c r="AEP27" i="20"/>
  <c r="AEN27" i="20"/>
  <c r="AEM27" i="20"/>
  <c r="AEL27" i="20"/>
  <c r="AEK27" i="20"/>
  <c r="AEI27" i="20"/>
  <c r="AEH27" i="20"/>
  <c r="AEG27" i="20"/>
  <c r="AEF27" i="20"/>
  <c r="AED27" i="20"/>
  <c r="AEC27" i="20"/>
  <c r="AEB27" i="20"/>
  <c r="AEA27" i="20"/>
  <c r="ADR27" i="20"/>
  <c r="ADS27" i="20" s="1"/>
  <c r="ADI27" i="20"/>
  <c r="ADH27" i="20"/>
  <c r="ADG27" i="20"/>
  <c r="ADF27" i="20"/>
  <c r="ADD27" i="20"/>
  <c r="ADC27" i="20"/>
  <c r="ADB27" i="20"/>
  <c r="ADA27" i="20"/>
  <c r="ACY27" i="20"/>
  <c r="ACX27" i="20"/>
  <c r="ACW27" i="20"/>
  <c r="ACV27" i="20"/>
  <c r="ACT27" i="20"/>
  <c r="ACS27" i="20"/>
  <c r="ACR27" i="20"/>
  <c r="ACQ27" i="20"/>
  <c r="ACO27" i="20"/>
  <c r="ACN27" i="20"/>
  <c r="ACM27" i="20"/>
  <c r="ACL27" i="20"/>
  <c r="ACJ27" i="20"/>
  <c r="ACI27" i="20"/>
  <c r="ACH27" i="20"/>
  <c r="ACG27" i="20"/>
  <c r="ABX27" i="20"/>
  <c r="ABY27" i="20" s="1"/>
  <c r="ABO27" i="20"/>
  <c r="ABN27" i="20"/>
  <c r="ABM27" i="20"/>
  <c r="ABL27" i="20"/>
  <c r="ABJ27" i="20"/>
  <c r="ABI27" i="20"/>
  <c r="ABH27" i="20"/>
  <c r="ABG27" i="20"/>
  <c r="ABE27" i="20"/>
  <c r="ABD27" i="20"/>
  <c r="ABC27" i="20"/>
  <c r="ABB27" i="20"/>
  <c r="AAZ27" i="20"/>
  <c r="AAY27" i="20"/>
  <c r="AAX27" i="20"/>
  <c r="AAW27" i="20"/>
  <c r="AAU27" i="20"/>
  <c r="AAT27" i="20"/>
  <c r="AAS27" i="20"/>
  <c r="AAR27" i="20"/>
  <c r="AAP27" i="20"/>
  <c r="AAO27" i="20"/>
  <c r="AAN27" i="20"/>
  <c r="AAM27" i="20"/>
  <c r="AAC27" i="20"/>
  <c r="AAD27" i="20" s="1"/>
  <c r="ZC27" i="20"/>
  <c r="YV27" i="20"/>
  <c r="YW27" i="20" s="1"/>
  <c r="YM27" i="20"/>
  <c r="YL27" i="20"/>
  <c r="YK27" i="20"/>
  <c r="YJ27" i="20"/>
  <c r="YH27" i="20"/>
  <c r="YG27" i="20"/>
  <c r="YF27" i="20"/>
  <c r="YE27" i="20"/>
  <c r="YC27" i="20"/>
  <c r="YB27" i="20"/>
  <c r="YA27" i="20"/>
  <c r="XZ27" i="20"/>
  <c r="XX27" i="20"/>
  <c r="XW27" i="20"/>
  <c r="XV27" i="20"/>
  <c r="XU27" i="20"/>
  <c r="XS27" i="20"/>
  <c r="XR27" i="20"/>
  <c r="XQ27" i="20"/>
  <c r="XP27" i="20"/>
  <c r="XN27" i="20"/>
  <c r="XM27" i="20"/>
  <c r="XL27" i="20"/>
  <c r="XK27" i="20"/>
  <c r="XB27" i="20"/>
  <c r="XC27" i="20" s="1"/>
  <c r="WS27" i="20"/>
  <c r="WR27" i="20"/>
  <c r="WQ27" i="20"/>
  <c r="WP27" i="20"/>
  <c r="WN27" i="20"/>
  <c r="WM27" i="20"/>
  <c r="WL27" i="20"/>
  <c r="WK27" i="20"/>
  <c r="WI27" i="20"/>
  <c r="WH27" i="20"/>
  <c r="WG27" i="20"/>
  <c r="WF27" i="20"/>
  <c r="WD27" i="20"/>
  <c r="WC27" i="20"/>
  <c r="WB27" i="20"/>
  <c r="WA27" i="20"/>
  <c r="VY27" i="20"/>
  <c r="VX27" i="20"/>
  <c r="VW27" i="20"/>
  <c r="VV27" i="20"/>
  <c r="VT27" i="20"/>
  <c r="VS27" i="20"/>
  <c r="VR27" i="20"/>
  <c r="VQ27" i="20"/>
  <c r="VG27" i="20"/>
  <c r="VH27" i="20" s="1"/>
  <c r="UX27" i="20"/>
  <c r="UW27" i="20"/>
  <c r="UV27" i="20"/>
  <c r="UU27" i="20"/>
  <c r="US27" i="20"/>
  <c r="UR27" i="20"/>
  <c r="UQ27" i="20"/>
  <c r="UP27" i="20"/>
  <c r="UN27" i="20"/>
  <c r="UM27" i="20"/>
  <c r="UL27" i="20"/>
  <c r="UK27" i="20"/>
  <c r="UI27" i="20"/>
  <c r="UH27" i="20"/>
  <c r="UG27" i="20"/>
  <c r="UF27" i="20"/>
  <c r="UD27" i="20"/>
  <c r="UC27" i="20"/>
  <c r="UB27" i="20"/>
  <c r="UA27" i="20"/>
  <c r="TY27" i="20"/>
  <c r="TX27" i="20"/>
  <c r="TW27" i="20"/>
  <c r="TV27" i="20"/>
  <c r="TT27" i="20"/>
  <c r="TS27" i="20"/>
  <c r="TR27" i="20"/>
  <c r="TQ27" i="20"/>
  <c r="TO27" i="20"/>
  <c r="TN27" i="20"/>
  <c r="TM27" i="20"/>
  <c r="TL27" i="20"/>
  <c r="TJ27" i="20"/>
  <c r="TI27" i="20"/>
  <c r="TH27" i="20"/>
  <c r="TG27" i="20"/>
  <c r="TE27" i="20"/>
  <c r="TD27" i="20"/>
  <c r="TC27" i="20"/>
  <c r="TB27" i="20"/>
  <c r="SQ27" i="20"/>
  <c r="SP27" i="20"/>
  <c r="SM27" i="20"/>
  <c r="SN27" i="20" s="1"/>
  <c r="SI27" i="20"/>
  <c r="SJ27" i="20" s="1"/>
  <c r="RZ27" i="20"/>
  <c r="RY27" i="20"/>
  <c r="RX27" i="20"/>
  <c r="RW27" i="20"/>
  <c r="RU27" i="20"/>
  <c r="RT27" i="20"/>
  <c r="RS27" i="20"/>
  <c r="RR27" i="20"/>
  <c r="RP27" i="20"/>
  <c r="RO27" i="20"/>
  <c r="RN27" i="20"/>
  <c r="RM27" i="20"/>
  <c r="RK27" i="20"/>
  <c r="RJ27" i="20"/>
  <c r="RI27" i="20"/>
  <c r="RH27" i="20"/>
  <c r="RF27" i="20"/>
  <c r="RE27" i="20"/>
  <c r="RD27" i="20"/>
  <c r="RC27" i="20"/>
  <c r="RA27" i="20"/>
  <c r="QZ27" i="20"/>
  <c r="QY27" i="20"/>
  <c r="QX27" i="20"/>
  <c r="QO27" i="20"/>
  <c r="QP27" i="20" s="1"/>
  <c r="QF27" i="20"/>
  <c r="QE27" i="20"/>
  <c r="QD27" i="20"/>
  <c r="QC27" i="20"/>
  <c r="QA27" i="20"/>
  <c r="PZ27" i="20"/>
  <c r="PY27" i="20"/>
  <c r="PX27" i="20"/>
  <c r="PV27" i="20"/>
  <c r="PU27" i="20"/>
  <c r="PT27" i="20"/>
  <c r="PS27" i="20"/>
  <c r="PQ27" i="20"/>
  <c r="PP27" i="20"/>
  <c r="PO27" i="20"/>
  <c r="PN27" i="20"/>
  <c r="PL27" i="20"/>
  <c r="PK27" i="20"/>
  <c r="PJ27" i="20"/>
  <c r="PI27" i="20"/>
  <c r="PG27" i="20"/>
  <c r="PF27" i="20"/>
  <c r="PE27" i="20"/>
  <c r="PD27" i="20"/>
  <c r="OT27" i="20"/>
  <c r="OU27" i="20" s="1"/>
  <c r="OK27" i="20"/>
  <c r="OJ27" i="20"/>
  <c r="OI27" i="20"/>
  <c r="OH27" i="20"/>
  <c r="OF27" i="20"/>
  <c r="OE27" i="20"/>
  <c r="OD27" i="20"/>
  <c r="OC27" i="20"/>
  <c r="OA27" i="20"/>
  <c r="NZ27" i="20"/>
  <c r="NY27" i="20"/>
  <c r="NX27" i="20"/>
  <c r="NV27" i="20"/>
  <c r="NU27" i="20"/>
  <c r="NT27" i="20"/>
  <c r="NS27" i="20"/>
  <c r="NQ27" i="20"/>
  <c r="NP27" i="20"/>
  <c r="NO27" i="20"/>
  <c r="NN27" i="20"/>
  <c r="NL27" i="20"/>
  <c r="NK27" i="20"/>
  <c r="NJ27" i="20"/>
  <c r="NI27" i="20"/>
  <c r="NG27" i="20"/>
  <c r="NF27" i="20"/>
  <c r="NE27" i="20"/>
  <c r="ND27" i="20"/>
  <c r="NB27" i="20"/>
  <c r="NA27" i="20"/>
  <c r="MZ27" i="20"/>
  <c r="MY27" i="20"/>
  <c r="MW27" i="20"/>
  <c r="MV27" i="20"/>
  <c r="MU27" i="20"/>
  <c r="MT27" i="20"/>
  <c r="MR27" i="20"/>
  <c r="MQ27" i="20"/>
  <c r="MP27" i="20"/>
  <c r="MO27" i="20"/>
  <c r="MD27" i="20"/>
  <c r="MC27" i="20"/>
  <c r="LZ27" i="20"/>
  <c r="MA27" i="20" s="1"/>
  <c r="LV27" i="20"/>
  <c r="LW27" i="20" s="1"/>
  <c r="LM27" i="20"/>
  <c r="LL27" i="20"/>
  <c r="LK27" i="20"/>
  <c r="LJ27" i="20"/>
  <c r="LH27" i="20"/>
  <c r="LG27" i="20"/>
  <c r="LF27" i="20"/>
  <c r="LE27" i="20"/>
  <c r="LC27" i="20"/>
  <c r="LB27" i="20"/>
  <c r="LA27" i="20"/>
  <c r="KZ27" i="20"/>
  <c r="KX27" i="20"/>
  <c r="KW27" i="20"/>
  <c r="KV27" i="20"/>
  <c r="KU27" i="20"/>
  <c r="KS27" i="20"/>
  <c r="KR27" i="20"/>
  <c r="KQ27" i="20"/>
  <c r="KP27" i="20"/>
  <c r="KN27" i="20"/>
  <c r="KM27" i="20"/>
  <c r="KL27" i="20"/>
  <c r="KK27" i="20"/>
  <c r="KB27" i="20"/>
  <c r="KC27" i="20" s="1"/>
  <c r="JS27" i="20"/>
  <c r="JR27" i="20"/>
  <c r="JQ27" i="20"/>
  <c r="JP27" i="20"/>
  <c r="JN27" i="20"/>
  <c r="JM27" i="20"/>
  <c r="JL27" i="20"/>
  <c r="JK27" i="20"/>
  <c r="JI27" i="20"/>
  <c r="JH27" i="20"/>
  <c r="JG27" i="20"/>
  <c r="JF27" i="20"/>
  <c r="JD27" i="20"/>
  <c r="JC27" i="20"/>
  <c r="JB27" i="20"/>
  <c r="JA27" i="20"/>
  <c r="IY27" i="20"/>
  <c r="IX27" i="20"/>
  <c r="IW27" i="20"/>
  <c r="IV27" i="20"/>
  <c r="IT27" i="20"/>
  <c r="IS27" i="20"/>
  <c r="IR27" i="20"/>
  <c r="IQ27" i="20"/>
  <c r="IG27" i="20"/>
  <c r="IH27" i="20" s="1"/>
  <c r="HX27" i="20"/>
  <c r="HW27" i="20"/>
  <c r="HV27" i="20"/>
  <c r="HU27" i="20"/>
  <c r="HS27" i="20"/>
  <c r="HR27" i="20"/>
  <c r="HQ27" i="20"/>
  <c r="HP27" i="20"/>
  <c r="HN27" i="20"/>
  <c r="HM27" i="20"/>
  <c r="HL27" i="20"/>
  <c r="HK27" i="20"/>
  <c r="HI27" i="20"/>
  <c r="HH27" i="20"/>
  <c r="HG27" i="20"/>
  <c r="HF27" i="20"/>
  <c r="HD27" i="20"/>
  <c r="HC27" i="20"/>
  <c r="HB27" i="20"/>
  <c r="HA27" i="20"/>
  <c r="GY27" i="20"/>
  <c r="GX27" i="20"/>
  <c r="GW27" i="20"/>
  <c r="GV27" i="20"/>
  <c r="GT27" i="20"/>
  <c r="GS27" i="20"/>
  <c r="GR27" i="20"/>
  <c r="GQ27" i="20"/>
  <c r="GO27" i="20"/>
  <c r="GN27" i="20"/>
  <c r="GM27" i="20"/>
  <c r="GL27" i="20"/>
  <c r="GJ27" i="20"/>
  <c r="GI27" i="20"/>
  <c r="GH27" i="20"/>
  <c r="GG27" i="20"/>
  <c r="GE27" i="20"/>
  <c r="GD27" i="20"/>
  <c r="GC27" i="20"/>
  <c r="GB27" i="20"/>
  <c r="FQ27" i="20"/>
  <c r="FP27" i="20"/>
  <c r="FM27" i="20"/>
  <c r="FN27" i="20" s="1"/>
  <c r="FI27" i="20"/>
  <c r="FJ27" i="20" s="1"/>
  <c r="EZ27" i="20"/>
  <c r="EY27" i="20"/>
  <c r="EX27" i="20"/>
  <c r="EW27" i="20"/>
  <c r="EU27" i="20"/>
  <c r="ET27" i="20"/>
  <c r="ES27" i="20"/>
  <c r="ER27" i="20"/>
  <c r="EP27" i="20"/>
  <c r="EO27" i="20"/>
  <c r="EN27" i="20"/>
  <c r="EM27" i="20"/>
  <c r="EK27" i="20"/>
  <c r="EJ27" i="20"/>
  <c r="EI27" i="20"/>
  <c r="EH27" i="20"/>
  <c r="EF27" i="20"/>
  <c r="EE27" i="20"/>
  <c r="ED27" i="20"/>
  <c r="EC27" i="20"/>
  <c r="EA27" i="20"/>
  <c r="DZ27" i="20"/>
  <c r="DY27" i="20"/>
  <c r="DX27" i="20"/>
  <c r="DO27" i="20"/>
  <c r="DP27" i="20" s="1"/>
  <c r="DF27" i="20"/>
  <c r="DE27" i="20"/>
  <c r="DD27" i="20"/>
  <c r="DC27" i="20"/>
  <c r="DA27" i="20"/>
  <c r="CZ27" i="20"/>
  <c r="CY27" i="20"/>
  <c r="CX27" i="20"/>
  <c r="CV27" i="20"/>
  <c r="CU27" i="20"/>
  <c r="CT27" i="20"/>
  <c r="CS27" i="20"/>
  <c r="CQ27" i="20"/>
  <c r="CP27" i="20"/>
  <c r="CO27" i="20"/>
  <c r="CN27" i="20"/>
  <c r="CL27" i="20"/>
  <c r="CK27" i="20"/>
  <c r="CJ27" i="20"/>
  <c r="CI27" i="20"/>
  <c r="CG27" i="20"/>
  <c r="CF27" i="20"/>
  <c r="CE27" i="20"/>
  <c r="CD27" i="20"/>
  <c r="BT27" i="20"/>
  <c r="BU27" i="20" s="1"/>
  <c r="BK27" i="20"/>
  <c r="BJ27" i="20"/>
  <c r="BI27" i="20"/>
  <c r="BH27" i="20"/>
  <c r="BF27" i="20"/>
  <c r="BE27" i="20"/>
  <c r="BD27" i="20"/>
  <c r="BC27" i="20"/>
  <c r="BA27" i="20"/>
  <c r="AZ27" i="20"/>
  <c r="AY27" i="20"/>
  <c r="AX27" i="20"/>
  <c r="AV27" i="20"/>
  <c r="AU27" i="20"/>
  <c r="AT27" i="20"/>
  <c r="AS27" i="20"/>
  <c r="AQ27" i="20"/>
  <c r="AP27" i="20"/>
  <c r="AO27" i="20"/>
  <c r="AN27" i="20"/>
  <c r="AL27" i="20"/>
  <c r="AK27" i="20"/>
  <c r="AJ27" i="20"/>
  <c r="AI27" i="20"/>
  <c r="AG27" i="20"/>
  <c r="AF27" i="20"/>
  <c r="AE27" i="20"/>
  <c r="AD27" i="20"/>
  <c r="AB27" i="20"/>
  <c r="AA27" i="20"/>
  <c r="Z27" i="20"/>
  <c r="Y27" i="20"/>
  <c r="W27" i="20"/>
  <c r="V27" i="20"/>
  <c r="U27" i="20"/>
  <c r="T27" i="20"/>
  <c r="R27" i="20"/>
  <c r="Q27" i="20"/>
  <c r="P27" i="20"/>
  <c r="O27" i="20"/>
  <c r="A27" i="20"/>
  <c r="B27" i="20" s="1"/>
  <c r="AHF26" i="20"/>
  <c r="AHG26" i="20" s="1"/>
  <c r="AGW26" i="20"/>
  <c r="AGV26" i="20"/>
  <c r="AGU26" i="20"/>
  <c r="AGT26" i="20"/>
  <c r="AGR26" i="20"/>
  <c r="AGQ26" i="20"/>
  <c r="AGP26" i="20"/>
  <c r="AGO26" i="20"/>
  <c r="AGM26" i="20"/>
  <c r="AGL26" i="20"/>
  <c r="AGK26" i="20"/>
  <c r="AGJ26" i="20"/>
  <c r="AGH26" i="20"/>
  <c r="AGG26" i="20"/>
  <c r="AGF26" i="20"/>
  <c r="AGE26" i="20"/>
  <c r="AGC26" i="20"/>
  <c r="AGB26" i="20"/>
  <c r="AGA26" i="20"/>
  <c r="AFZ26" i="20"/>
  <c r="AFX26" i="20"/>
  <c r="AFW26" i="20"/>
  <c r="AFV26" i="20"/>
  <c r="AFU26" i="20"/>
  <c r="AFL26" i="20"/>
  <c r="AFM26" i="20" s="1"/>
  <c r="AFC26" i="20"/>
  <c r="AFB26" i="20"/>
  <c r="AFA26" i="20"/>
  <c r="AEZ26" i="20"/>
  <c r="AEX26" i="20"/>
  <c r="AEW26" i="20"/>
  <c r="AEV26" i="20"/>
  <c r="AEU26" i="20"/>
  <c r="AES26" i="20"/>
  <c r="AER26" i="20"/>
  <c r="AEQ26" i="20"/>
  <c r="AEP26" i="20"/>
  <c r="AEN26" i="20"/>
  <c r="AEM26" i="20"/>
  <c r="AEL26" i="20"/>
  <c r="AEK26" i="20"/>
  <c r="AEI26" i="20"/>
  <c r="AEH26" i="20"/>
  <c r="AEG26" i="20"/>
  <c r="AEF26" i="20"/>
  <c r="AED26" i="20"/>
  <c r="AEC26" i="20"/>
  <c r="AEB26" i="20"/>
  <c r="AEA26" i="20"/>
  <c r="ADR26" i="20"/>
  <c r="ADS26" i="20" s="1"/>
  <c r="ADI26" i="20"/>
  <c r="ADH26" i="20"/>
  <c r="ADG26" i="20"/>
  <c r="ADF26" i="20"/>
  <c r="ADD26" i="20"/>
  <c r="ADC26" i="20"/>
  <c r="ADB26" i="20"/>
  <c r="ADA26" i="20"/>
  <c r="ACY26" i="20"/>
  <c r="ACX26" i="20"/>
  <c r="ACW26" i="20"/>
  <c r="ACV26" i="20"/>
  <c r="ACT26" i="20"/>
  <c r="ACS26" i="20"/>
  <c r="ACR26" i="20"/>
  <c r="ACQ26" i="20"/>
  <c r="ACO26" i="20"/>
  <c r="ACN26" i="20"/>
  <c r="ACM26" i="20"/>
  <c r="ACL26" i="20"/>
  <c r="ACJ26" i="20"/>
  <c r="ACI26" i="20"/>
  <c r="ACH26" i="20"/>
  <c r="ACG26" i="20"/>
  <c r="ABX26" i="20"/>
  <c r="ABY26" i="20" s="1"/>
  <c r="ABO26" i="20"/>
  <c r="ABN26" i="20"/>
  <c r="ABM26" i="20"/>
  <c r="ABL26" i="20"/>
  <c r="ABJ26" i="20"/>
  <c r="ABI26" i="20"/>
  <c r="ABH26" i="20"/>
  <c r="ABG26" i="20"/>
  <c r="ABE26" i="20"/>
  <c r="ABD26" i="20"/>
  <c r="ABC26" i="20"/>
  <c r="ABB26" i="20"/>
  <c r="AAZ26" i="20"/>
  <c r="AAY26" i="20"/>
  <c r="AAX26" i="20"/>
  <c r="AAW26" i="20"/>
  <c r="AAU26" i="20"/>
  <c r="AAT26" i="20"/>
  <c r="AAS26" i="20"/>
  <c r="AAR26" i="20"/>
  <c r="AAP26" i="20"/>
  <c r="AAO26" i="20"/>
  <c r="AAN26" i="20"/>
  <c r="AAM26" i="20"/>
  <c r="AAC26" i="20"/>
  <c r="AAD26" i="20" s="1"/>
  <c r="ZC26" i="20"/>
  <c r="YV26" i="20"/>
  <c r="YW26" i="20" s="1"/>
  <c r="YM26" i="20"/>
  <c r="YL26" i="20"/>
  <c r="YK26" i="20"/>
  <c r="YJ26" i="20"/>
  <c r="YH26" i="20"/>
  <c r="YG26" i="20"/>
  <c r="YF26" i="20"/>
  <c r="YE26" i="20"/>
  <c r="YC26" i="20"/>
  <c r="YB26" i="20"/>
  <c r="YA26" i="20"/>
  <c r="XZ26" i="20"/>
  <c r="XX26" i="20"/>
  <c r="XW26" i="20"/>
  <c r="XV26" i="20"/>
  <c r="XU26" i="20"/>
  <c r="XS26" i="20"/>
  <c r="XR26" i="20"/>
  <c r="XQ26" i="20"/>
  <c r="XP26" i="20"/>
  <c r="XN26" i="20"/>
  <c r="XM26" i="20"/>
  <c r="XL26" i="20"/>
  <c r="XK26" i="20"/>
  <c r="XB26" i="20"/>
  <c r="XC26" i="20" s="1"/>
  <c r="WS26" i="20"/>
  <c r="WR26" i="20"/>
  <c r="WQ26" i="20"/>
  <c r="WP26" i="20"/>
  <c r="WN26" i="20"/>
  <c r="WM26" i="20"/>
  <c r="WL26" i="20"/>
  <c r="WK26" i="20"/>
  <c r="WI26" i="20"/>
  <c r="WH26" i="20"/>
  <c r="WG26" i="20"/>
  <c r="WF26" i="20"/>
  <c r="WD26" i="20"/>
  <c r="WC26" i="20"/>
  <c r="WB26" i="20"/>
  <c r="WA26" i="20"/>
  <c r="VY26" i="20"/>
  <c r="VX26" i="20"/>
  <c r="VW26" i="20"/>
  <c r="VV26" i="20"/>
  <c r="VT26" i="20"/>
  <c r="VS26" i="20"/>
  <c r="VR26" i="20"/>
  <c r="VQ26" i="20"/>
  <c r="VG26" i="20"/>
  <c r="VH26" i="20" s="1"/>
  <c r="UX26" i="20"/>
  <c r="UW26" i="20"/>
  <c r="UV26" i="20"/>
  <c r="UU26" i="20"/>
  <c r="US26" i="20"/>
  <c r="UR26" i="20"/>
  <c r="UQ26" i="20"/>
  <c r="UP26" i="20"/>
  <c r="UN26" i="20"/>
  <c r="UM26" i="20"/>
  <c r="UL26" i="20"/>
  <c r="UK26" i="20"/>
  <c r="UI26" i="20"/>
  <c r="UH26" i="20"/>
  <c r="UG26" i="20"/>
  <c r="UF26" i="20"/>
  <c r="UD26" i="20"/>
  <c r="UC26" i="20"/>
  <c r="UB26" i="20"/>
  <c r="UA26" i="20"/>
  <c r="TY26" i="20"/>
  <c r="TX26" i="20"/>
  <c r="TW26" i="20"/>
  <c r="TV26" i="20"/>
  <c r="TT26" i="20"/>
  <c r="TS26" i="20"/>
  <c r="TR26" i="20"/>
  <c r="TQ26" i="20"/>
  <c r="TO26" i="20"/>
  <c r="TN26" i="20"/>
  <c r="TM26" i="20"/>
  <c r="TL26" i="20"/>
  <c r="TJ26" i="20"/>
  <c r="TI26" i="20"/>
  <c r="TH26" i="20"/>
  <c r="TG26" i="20"/>
  <c r="TE26" i="20"/>
  <c r="TD26" i="20"/>
  <c r="TC26" i="20"/>
  <c r="TB26" i="20"/>
  <c r="SQ26" i="20"/>
  <c r="SP26" i="20"/>
  <c r="SM26" i="20"/>
  <c r="SN26" i="20" s="1"/>
  <c r="SI26" i="20"/>
  <c r="SJ26" i="20" s="1"/>
  <c r="RZ26" i="20"/>
  <c r="RY26" i="20"/>
  <c r="RX26" i="20"/>
  <c r="RW26" i="20"/>
  <c r="RU26" i="20"/>
  <c r="RT26" i="20"/>
  <c r="RS26" i="20"/>
  <c r="RR26" i="20"/>
  <c r="RP26" i="20"/>
  <c r="RO26" i="20"/>
  <c r="RN26" i="20"/>
  <c r="RM26" i="20"/>
  <c r="RK26" i="20"/>
  <c r="RJ26" i="20"/>
  <c r="RI26" i="20"/>
  <c r="RH26" i="20"/>
  <c r="RF26" i="20"/>
  <c r="RE26" i="20"/>
  <c r="RD26" i="20"/>
  <c r="RC26" i="20"/>
  <c r="RA26" i="20"/>
  <c r="QZ26" i="20"/>
  <c r="QY26" i="20"/>
  <c r="QX26" i="20"/>
  <c r="QO26" i="20"/>
  <c r="QP26" i="20" s="1"/>
  <c r="QF26" i="20"/>
  <c r="QE26" i="20"/>
  <c r="QD26" i="20"/>
  <c r="QC26" i="20"/>
  <c r="QA26" i="20"/>
  <c r="PZ26" i="20"/>
  <c r="PY26" i="20"/>
  <c r="PX26" i="20"/>
  <c r="PV26" i="20"/>
  <c r="PU26" i="20"/>
  <c r="PT26" i="20"/>
  <c r="PS26" i="20"/>
  <c r="PQ26" i="20"/>
  <c r="PP26" i="20"/>
  <c r="PO26" i="20"/>
  <c r="PN26" i="20"/>
  <c r="PL26" i="20"/>
  <c r="PK26" i="20"/>
  <c r="PJ26" i="20"/>
  <c r="PI26" i="20"/>
  <c r="PG26" i="20"/>
  <c r="PF26" i="20"/>
  <c r="PE26" i="20"/>
  <c r="PD26" i="20"/>
  <c r="OT26" i="20"/>
  <c r="OU26" i="20" s="1"/>
  <c r="OK26" i="20"/>
  <c r="OJ26" i="20"/>
  <c r="OI26" i="20"/>
  <c r="OH26" i="20"/>
  <c r="OF26" i="20"/>
  <c r="OE26" i="20"/>
  <c r="OD26" i="20"/>
  <c r="OC26" i="20"/>
  <c r="OA26" i="20"/>
  <c r="NZ26" i="20"/>
  <c r="NY26" i="20"/>
  <c r="NX26" i="20"/>
  <c r="NV26" i="20"/>
  <c r="NU26" i="20"/>
  <c r="NT26" i="20"/>
  <c r="NS26" i="20"/>
  <c r="NQ26" i="20"/>
  <c r="NP26" i="20"/>
  <c r="NO26" i="20"/>
  <c r="NN26" i="20"/>
  <c r="NL26" i="20"/>
  <c r="NK26" i="20"/>
  <c r="NJ26" i="20"/>
  <c r="NI26" i="20"/>
  <c r="NG26" i="20"/>
  <c r="NF26" i="20"/>
  <c r="NE26" i="20"/>
  <c r="ND26" i="20"/>
  <c r="NB26" i="20"/>
  <c r="NA26" i="20"/>
  <c r="MZ26" i="20"/>
  <c r="MY26" i="20"/>
  <c r="MW26" i="20"/>
  <c r="MV26" i="20"/>
  <c r="MU26" i="20"/>
  <c r="MT26" i="20"/>
  <c r="MR26" i="20"/>
  <c r="MQ26" i="20"/>
  <c r="MP26" i="20"/>
  <c r="MO26" i="20"/>
  <c r="MD26" i="20"/>
  <c r="MC26" i="20"/>
  <c r="LZ26" i="20"/>
  <c r="MA26" i="20" s="1"/>
  <c r="LV26" i="20"/>
  <c r="LW26" i="20" s="1"/>
  <c r="LM26" i="20"/>
  <c r="LL26" i="20"/>
  <c r="LK26" i="20"/>
  <c r="LJ26" i="20"/>
  <c r="LH26" i="20"/>
  <c r="LG26" i="20"/>
  <c r="LF26" i="20"/>
  <c r="LE26" i="20"/>
  <c r="LC26" i="20"/>
  <c r="LB26" i="20"/>
  <c r="LA26" i="20"/>
  <c r="KZ26" i="20"/>
  <c r="KX26" i="20"/>
  <c r="KW26" i="20"/>
  <c r="KV26" i="20"/>
  <c r="KU26" i="20"/>
  <c r="KS26" i="20"/>
  <c r="KR26" i="20"/>
  <c r="KQ26" i="20"/>
  <c r="KP26" i="20"/>
  <c r="KN26" i="20"/>
  <c r="KM26" i="20"/>
  <c r="KL26" i="20"/>
  <c r="KK26" i="20"/>
  <c r="KB26" i="20"/>
  <c r="KC26" i="20" s="1"/>
  <c r="JS26" i="20"/>
  <c r="JR26" i="20"/>
  <c r="JQ26" i="20"/>
  <c r="JP26" i="20"/>
  <c r="JN26" i="20"/>
  <c r="JM26" i="20"/>
  <c r="JL26" i="20"/>
  <c r="JK26" i="20"/>
  <c r="JI26" i="20"/>
  <c r="JH26" i="20"/>
  <c r="JG26" i="20"/>
  <c r="JF26" i="20"/>
  <c r="JD26" i="20"/>
  <c r="JC26" i="20"/>
  <c r="JB26" i="20"/>
  <c r="JA26" i="20"/>
  <c r="IY26" i="20"/>
  <c r="IX26" i="20"/>
  <c r="IW26" i="20"/>
  <c r="IV26" i="20"/>
  <c r="IT26" i="20"/>
  <c r="IS26" i="20"/>
  <c r="IR26" i="20"/>
  <c r="IQ26" i="20"/>
  <c r="IG26" i="20"/>
  <c r="IH26" i="20" s="1"/>
  <c r="HX26" i="20"/>
  <c r="HW26" i="20"/>
  <c r="HV26" i="20"/>
  <c r="HU26" i="20"/>
  <c r="HS26" i="20"/>
  <c r="HR26" i="20"/>
  <c r="HQ26" i="20"/>
  <c r="HP26" i="20"/>
  <c r="HN26" i="20"/>
  <c r="HM26" i="20"/>
  <c r="HL26" i="20"/>
  <c r="HK26" i="20"/>
  <c r="HI26" i="20"/>
  <c r="HH26" i="20"/>
  <c r="HG26" i="20"/>
  <c r="HF26" i="20"/>
  <c r="HD26" i="20"/>
  <c r="HC26" i="20"/>
  <c r="HB26" i="20"/>
  <c r="HA26" i="20"/>
  <c r="GY26" i="20"/>
  <c r="GX26" i="20"/>
  <c r="GW26" i="20"/>
  <c r="GV26" i="20"/>
  <c r="GT26" i="20"/>
  <c r="GS26" i="20"/>
  <c r="GR26" i="20"/>
  <c r="GQ26" i="20"/>
  <c r="GO26" i="20"/>
  <c r="GN26" i="20"/>
  <c r="GM26" i="20"/>
  <c r="GL26" i="20"/>
  <c r="GJ26" i="20"/>
  <c r="GI26" i="20"/>
  <c r="GH26" i="20"/>
  <c r="GG26" i="20"/>
  <c r="GE26" i="20"/>
  <c r="GD26" i="20"/>
  <c r="GC26" i="20"/>
  <c r="GB26" i="20"/>
  <c r="FQ26" i="20"/>
  <c r="FP26" i="20"/>
  <c r="FM26" i="20"/>
  <c r="FN26" i="20" s="1"/>
  <c r="FI26" i="20"/>
  <c r="FJ26" i="20" s="1"/>
  <c r="EZ26" i="20"/>
  <c r="EY26" i="20"/>
  <c r="EX26" i="20"/>
  <c r="EW26" i="20"/>
  <c r="EU26" i="20"/>
  <c r="ET26" i="20"/>
  <c r="ES26" i="20"/>
  <c r="ER26" i="20"/>
  <c r="EP26" i="20"/>
  <c r="EO26" i="20"/>
  <c r="EN26" i="20"/>
  <c r="EM26" i="20"/>
  <c r="EK26" i="20"/>
  <c r="EJ26" i="20"/>
  <c r="EI26" i="20"/>
  <c r="EH26" i="20"/>
  <c r="EF26" i="20"/>
  <c r="EE26" i="20"/>
  <c r="ED26" i="20"/>
  <c r="EC26" i="20"/>
  <c r="EA26" i="20"/>
  <c r="DZ26" i="20"/>
  <c r="DY26" i="20"/>
  <c r="DX26" i="20"/>
  <c r="DO26" i="20"/>
  <c r="DP26" i="20" s="1"/>
  <c r="DF26" i="20"/>
  <c r="DE26" i="20"/>
  <c r="DD26" i="20"/>
  <c r="DC26" i="20"/>
  <c r="DA26" i="20"/>
  <c r="CZ26" i="20"/>
  <c r="CY26" i="20"/>
  <c r="CX26" i="20"/>
  <c r="CV26" i="20"/>
  <c r="CU26" i="20"/>
  <c r="CT26" i="20"/>
  <c r="CS26" i="20"/>
  <c r="CQ26" i="20"/>
  <c r="CP26" i="20"/>
  <c r="CO26" i="20"/>
  <c r="CN26" i="20"/>
  <c r="CL26" i="20"/>
  <c r="CK26" i="20"/>
  <c r="CJ26" i="20"/>
  <c r="CI26" i="20"/>
  <c r="CG26" i="20"/>
  <c r="CF26" i="20"/>
  <c r="CE26" i="20"/>
  <c r="CD26" i="20"/>
  <c r="BT26" i="20"/>
  <c r="BU26" i="20" s="1"/>
  <c r="BK26" i="20"/>
  <c r="BJ26" i="20"/>
  <c r="BI26" i="20"/>
  <c r="BH26" i="20"/>
  <c r="BF26" i="20"/>
  <c r="BE26" i="20"/>
  <c r="BD26" i="20"/>
  <c r="BC26" i="20"/>
  <c r="BA26" i="20"/>
  <c r="AZ26" i="20"/>
  <c r="AY26" i="20"/>
  <c r="AX26" i="20"/>
  <c r="AV26" i="20"/>
  <c r="AU26" i="20"/>
  <c r="AT26" i="20"/>
  <c r="AS26" i="20"/>
  <c r="AQ26" i="20"/>
  <c r="AP26" i="20"/>
  <c r="AO26" i="20"/>
  <c r="AN26" i="20"/>
  <c r="AL26" i="20"/>
  <c r="AK26" i="20"/>
  <c r="AJ26" i="20"/>
  <c r="AI26" i="20"/>
  <c r="AG26" i="20"/>
  <c r="AF26" i="20"/>
  <c r="AE26" i="20"/>
  <c r="AD26" i="20"/>
  <c r="AB26" i="20"/>
  <c r="AA26" i="20"/>
  <c r="Z26" i="20"/>
  <c r="Y26" i="20"/>
  <c r="W26" i="20"/>
  <c r="V26" i="20"/>
  <c r="U26" i="20"/>
  <c r="T26" i="20"/>
  <c r="R26" i="20"/>
  <c r="Q26" i="20"/>
  <c r="P26" i="20"/>
  <c r="O26" i="20"/>
  <c r="A26" i="20"/>
  <c r="B26" i="20" s="1"/>
  <c r="AHF25" i="20"/>
  <c r="AHG25" i="20" s="1"/>
  <c r="AGW25" i="20"/>
  <c r="AGV25" i="20"/>
  <c r="AGU25" i="20"/>
  <c r="AGT25" i="20"/>
  <c r="AGR25" i="20"/>
  <c r="AGQ25" i="20"/>
  <c r="AGP25" i="20"/>
  <c r="AGO25" i="20"/>
  <c r="AGM25" i="20"/>
  <c r="AGL25" i="20"/>
  <c r="AGK25" i="20"/>
  <c r="AGJ25" i="20"/>
  <c r="AGH25" i="20"/>
  <c r="AGG25" i="20"/>
  <c r="AGF25" i="20"/>
  <c r="AGE25" i="20"/>
  <c r="AGC25" i="20"/>
  <c r="AGB25" i="20"/>
  <c r="AGA25" i="20"/>
  <c r="AFZ25" i="20"/>
  <c r="AFX25" i="20"/>
  <c r="AFW25" i="20"/>
  <c r="AFV25" i="20"/>
  <c r="AFU25" i="20"/>
  <c r="AFL25" i="20"/>
  <c r="AFM25" i="20" s="1"/>
  <c r="AFC25" i="20"/>
  <c r="AFB25" i="20"/>
  <c r="AFA25" i="20"/>
  <c r="AEZ25" i="20"/>
  <c r="AEX25" i="20"/>
  <c r="AEW25" i="20"/>
  <c r="AEV25" i="20"/>
  <c r="AEU25" i="20"/>
  <c r="AES25" i="20"/>
  <c r="AER25" i="20"/>
  <c r="AEQ25" i="20"/>
  <c r="AEP25" i="20"/>
  <c r="AEN25" i="20"/>
  <c r="AEM25" i="20"/>
  <c r="AEL25" i="20"/>
  <c r="AEK25" i="20"/>
  <c r="AEI25" i="20"/>
  <c r="AEH25" i="20"/>
  <c r="AEG25" i="20"/>
  <c r="AEF25" i="20"/>
  <c r="AED25" i="20"/>
  <c r="AEC25" i="20"/>
  <c r="AEB25" i="20"/>
  <c r="AEA25" i="20"/>
  <c r="ADR25" i="20"/>
  <c r="ADS25" i="20" s="1"/>
  <c r="ADI25" i="20"/>
  <c r="ADH25" i="20"/>
  <c r="ADG25" i="20"/>
  <c r="ADF25" i="20"/>
  <c r="ADD25" i="20"/>
  <c r="ADC25" i="20"/>
  <c r="ADB25" i="20"/>
  <c r="ADA25" i="20"/>
  <c r="ACY25" i="20"/>
  <c r="ACX25" i="20"/>
  <c r="ACW25" i="20"/>
  <c r="ACV25" i="20"/>
  <c r="ACT25" i="20"/>
  <c r="ACS25" i="20"/>
  <c r="ACR25" i="20"/>
  <c r="ACQ25" i="20"/>
  <c r="ACO25" i="20"/>
  <c r="ACN25" i="20"/>
  <c r="ACM25" i="20"/>
  <c r="ACL25" i="20"/>
  <c r="ACJ25" i="20"/>
  <c r="ACI25" i="20"/>
  <c r="ACH25" i="20"/>
  <c r="ACG25" i="20"/>
  <c r="ABX25" i="20"/>
  <c r="ABY25" i="20" s="1"/>
  <c r="ABO25" i="20"/>
  <c r="ABN25" i="20"/>
  <c r="ABM25" i="20"/>
  <c r="ABL25" i="20"/>
  <c r="ABJ25" i="20"/>
  <c r="ABI25" i="20"/>
  <c r="ABH25" i="20"/>
  <c r="ABG25" i="20"/>
  <c r="ABE25" i="20"/>
  <c r="ABD25" i="20"/>
  <c r="ABC25" i="20"/>
  <c r="ABB25" i="20"/>
  <c r="AAZ25" i="20"/>
  <c r="AAY25" i="20"/>
  <c r="AAX25" i="20"/>
  <c r="AAW25" i="20"/>
  <c r="AAU25" i="20"/>
  <c r="AAT25" i="20"/>
  <c r="AAS25" i="20"/>
  <c r="AAR25" i="20"/>
  <c r="AAP25" i="20"/>
  <c r="AAO25" i="20"/>
  <c r="AAN25" i="20"/>
  <c r="AAM25" i="20"/>
  <c r="AAC25" i="20"/>
  <c r="AAD25" i="20" s="1"/>
  <c r="ZC25" i="20"/>
  <c r="YV25" i="20"/>
  <c r="YW25" i="20" s="1"/>
  <c r="YM25" i="20"/>
  <c r="YL25" i="20"/>
  <c r="YK25" i="20"/>
  <c r="YJ25" i="20"/>
  <c r="YH25" i="20"/>
  <c r="YG25" i="20"/>
  <c r="YF25" i="20"/>
  <c r="YE25" i="20"/>
  <c r="YC25" i="20"/>
  <c r="YB25" i="20"/>
  <c r="YA25" i="20"/>
  <c r="XZ25" i="20"/>
  <c r="XX25" i="20"/>
  <c r="XW25" i="20"/>
  <c r="XV25" i="20"/>
  <c r="XU25" i="20"/>
  <c r="XS25" i="20"/>
  <c r="XR25" i="20"/>
  <c r="XQ25" i="20"/>
  <c r="XP25" i="20"/>
  <c r="XN25" i="20"/>
  <c r="XM25" i="20"/>
  <c r="XL25" i="20"/>
  <c r="XK25" i="20"/>
  <c r="XB25" i="20"/>
  <c r="XC25" i="20" s="1"/>
  <c r="WS25" i="20"/>
  <c r="WR25" i="20"/>
  <c r="WQ25" i="20"/>
  <c r="WP25" i="20"/>
  <c r="WN25" i="20"/>
  <c r="WM25" i="20"/>
  <c r="WL25" i="20"/>
  <c r="WK25" i="20"/>
  <c r="WI25" i="20"/>
  <c r="WH25" i="20"/>
  <c r="WG25" i="20"/>
  <c r="WF25" i="20"/>
  <c r="WD25" i="20"/>
  <c r="WC25" i="20"/>
  <c r="WB25" i="20"/>
  <c r="WA25" i="20"/>
  <c r="VY25" i="20"/>
  <c r="VX25" i="20"/>
  <c r="VW25" i="20"/>
  <c r="VV25" i="20"/>
  <c r="VT25" i="20"/>
  <c r="VS25" i="20"/>
  <c r="VR25" i="20"/>
  <c r="VQ25" i="20"/>
  <c r="VG25" i="20"/>
  <c r="VH25" i="20" s="1"/>
  <c r="UX25" i="20"/>
  <c r="UW25" i="20"/>
  <c r="UV25" i="20"/>
  <c r="UU25" i="20"/>
  <c r="US25" i="20"/>
  <c r="UR25" i="20"/>
  <c r="UQ25" i="20"/>
  <c r="UP25" i="20"/>
  <c r="UN25" i="20"/>
  <c r="UM25" i="20"/>
  <c r="UL25" i="20"/>
  <c r="UK25" i="20"/>
  <c r="UI25" i="20"/>
  <c r="UH25" i="20"/>
  <c r="UG25" i="20"/>
  <c r="UF25" i="20"/>
  <c r="UD25" i="20"/>
  <c r="UC25" i="20"/>
  <c r="UB25" i="20"/>
  <c r="UA25" i="20"/>
  <c r="TY25" i="20"/>
  <c r="TX25" i="20"/>
  <c r="TW25" i="20"/>
  <c r="TV25" i="20"/>
  <c r="TT25" i="20"/>
  <c r="TS25" i="20"/>
  <c r="TR25" i="20"/>
  <c r="TQ25" i="20"/>
  <c r="TO25" i="20"/>
  <c r="TN25" i="20"/>
  <c r="TM25" i="20"/>
  <c r="TL25" i="20"/>
  <c r="TJ25" i="20"/>
  <c r="TI25" i="20"/>
  <c r="TH25" i="20"/>
  <c r="TG25" i="20"/>
  <c r="TE25" i="20"/>
  <c r="TD25" i="20"/>
  <c r="TC25" i="20"/>
  <c r="TB25" i="20"/>
  <c r="SQ25" i="20"/>
  <c r="SP25" i="20"/>
  <c r="SM25" i="20"/>
  <c r="SN25" i="20" s="1"/>
  <c r="SI25" i="20"/>
  <c r="SJ25" i="20" s="1"/>
  <c r="RZ25" i="20"/>
  <c r="RY25" i="20"/>
  <c r="RX25" i="20"/>
  <c r="RW25" i="20"/>
  <c r="RU25" i="20"/>
  <c r="RT25" i="20"/>
  <c r="RS25" i="20"/>
  <c r="RR25" i="20"/>
  <c r="RP25" i="20"/>
  <c r="RO25" i="20"/>
  <c r="RN25" i="20"/>
  <c r="RM25" i="20"/>
  <c r="RK25" i="20"/>
  <c r="RJ25" i="20"/>
  <c r="RI25" i="20"/>
  <c r="RH25" i="20"/>
  <c r="RF25" i="20"/>
  <c r="RE25" i="20"/>
  <c r="RD25" i="20"/>
  <c r="RC25" i="20"/>
  <c r="RA25" i="20"/>
  <c r="QZ25" i="20"/>
  <c r="QY25" i="20"/>
  <c r="QX25" i="20"/>
  <c r="QO25" i="20"/>
  <c r="QP25" i="20" s="1"/>
  <c r="QF25" i="20"/>
  <c r="QE25" i="20"/>
  <c r="QD25" i="20"/>
  <c r="QC25" i="20"/>
  <c r="QA25" i="20"/>
  <c r="PZ25" i="20"/>
  <c r="PY25" i="20"/>
  <c r="PX25" i="20"/>
  <c r="PV25" i="20"/>
  <c r="PU25" i="20"/>
  <c r="PT25" i="20"/>
  <c r="PS25" i="20"/>
  <c r="PQ25" i="20"/>
  <c r="PP25" i="20"/>
  <c r="PO25" i="20"/>
  <c r="PN25" i="20"/>
  <c r="PL25" i="20"/>
  <c r="PK25" i="20"/>
  <c r="PJ25" i="20"/>
  <c r="PI25" i="20"/>
  <c r="PG25" i="20"/>
  <c r="PF25" i="20"/>
  <c r="PE25" i="20"/>
  <c r="PD25" i="20"/>
  <c r="OT25" i="20"/>
  <c r="OU25" i="20" s="1"/>
  <c r="OK25" i="20"/>
  <c r="OJ25" i="20"/>
  <c r="OI25" i="20"/>
  <c r="OH25" i="20"/>
  <c r="OF25" i="20"/>
  <c r="OE25" i="20"/>
  <c r="OD25" i="20"/>
  <c r="OC25" i="20"/>
  <c r="OA25" i="20"/>
  <c r="NZ25" i="20"/>
  <c r="NY25" i="20"/>
  <c r="NX25" i="20"/>
  <c r="NV25" i="20"/>
  <c r="NU25" i="20"/>
  <c r="NT25" i="20"/>
  <c r="NS25" i="20"/>
  <c r="NQ25" i="20"/>
  <c r="NP25" i="20"/>
  <c r="NO25" i="20"/>
  <c r="NN25" i="20"/>
  <c r="NL25" i="20"/>
  <c r="NK25" i="20"/>
  <c r="NJ25" i="20"/>
  <c r="NI25" i="20"/>
  <c r="NG25" i="20"/>
  <c r="NF25" i="20"/>
  <c r="NE25" i="20"/>
  <c r="ND25" i="20"/>
  <c r="NB25" i="20"/>
  <c r="NA25" i="20"/>
  <c r="MZ25" i="20"/>
  <c r="MY25" i="20"/>
  <c r="MW25" i="20"/>
  <c r="MV25" i="20"/>
  <c r="MU25" i="20"/>
  <c r="MT25" i="20"/>
  <c r="MR25" i="20"/>
  <c r="MQ25" i="20"/>
  <c r="MP25" i="20"/>
  <c r="MO25" i="20"/>
  <c r="MD25" i="20"/>
  <c r="MC25" i="20"/>
  <c r="LZ25" i="20"/>
  <c r="MA25" i="20" s="1"/>
  <c r="LV25" i="20"/>
  <c r="LW25" i="20" s="1"/>
  <c r="LM25" i="20"/>
  <c r="LL25" i="20"/>
  <c r="LK25" i="20"/>
  <c r="LJ25" i="20"/>
  <c r="LH25" i="20"/>
  <c r="LG25" i="20"/>
  <c r="LF25" i="20"/>
  <c r="LE25" i="20"/>
  <c r="LC25" i="20"/>
  <c r="LB25" i="20"/>
  <c r="LA25" i="20"/>
  <c r="KZ25" i="20"/>
  <c r="KX25" i="20"/>
  <c r="KW25" i="20"/>
  <c r="KV25" i="20"/>
  <c r="KU25" i="20"/>
  <c r="KS25" i="20"/>
  <c r="KR25" i="20"/>
  <c r="KQ25" i="20"/>
  <c r="KP25" i="20"/>
  <c r="KN25" i="20"/>
  <c r="KM25" i="20"/>
  <c r="KL25" i="20"/>
  <c r="KK25" i="20"/>
  <c r="KB25" i="20"/>
  <c r="KC25" i="20" s="1"/>
  <c r="JS25" i="20"/>
  <c r="JR25" i="20"/>
  <c r="JQ25" i="20"/>
  <c r="JP25" i="20"/>
  <c r="JN25" i="20"/>
  <c r="JM25" i="20"/>
  <c r="JL25" i="20"/>
  <c r="JK25" i="20"/>
  <c r="JI25" i="20"/>
  <c r="JH25" i="20"/>
  <c r="JG25" i="20"/>
  <c r="JF25" i="20"/>
  <c r="JD25" i="20"/>
  <c r="JC25" i="20"/>
  <c r="JB25" i="20"/>
  <c r="JA25" i="20"/>
  <c r="IY25" i="20"/>
  <c r="IX25" i="20"/>
  <c r="IW25" i="20"/>
  <c r="IV25" i="20"/>
  <c r="IT25" i="20"/>
  <c r="IS25" i="20"/>
  <c r="IR25" i="20"/>
  <c r="IQ25" i="20"/>
  <c r="IG25" i="20"/>
  <c r="IH25" i="20" s="1"/>
  <c r="HX25" i="20"/>
  <c r="HW25" i="20"/>
  <c r="HV25" i="20"/>
  <c r="HU25" i="20"/>
  <c r="HS25" i="20"/>
  <c r="HR25" i="20"/>
  <c r="HQ25" i="20"/>
  <c r="HP25" i="20"/>
  <c r="HN25" i="20"/>
  <c r="HM25" i="20"/>
  <c r="HL25" i="20"/>
  <c r="HK25" i="20"/>
  <c r="HI25" i="20"/>
  <c r="HH25" i="20"/>
  <c r="HG25" i="20"/>
  <c r="HF25" i="20"/>
  <c r="HD25" i="20"/>
  <c r="HC25" i="20"/>
  <c r="HB25" i="20"/>
  <c r="HA25" i="20"/>
  <c r="GY25" i="20"/>
  <c r="GX25" i="20"/>
  <c r="GW25" i="20"/>
  <c r="GV25" i="20"/>
  <c r="GT25" i="20"/>
  <c r="GS25" i="20"/>
  <c r="GR25" i="20"/>
  <c r="GQ25" i="20"/>
  <c r="GO25" i="20"/>
  <c r="GN25" i="20"/>
  <c r="GM25" i="20"/>
  <c r="GL25" i="20"/>
  <c r="GJ25" i="20"/>
  <c r="GI25" i="20"/>
  <c r="GH25" i="20"/>
  <c r="GG25" i="20"/>
  <c r="GE25" i="20"/>
  <c r="GD25" i="20"/>
  <c r="GC25" i="20"/>
  <c r="GB25" i="20"/>
  <c r="FQ25" i="20"/>
  <c r="FP25" i="20"/>
  <c r="FM25" i="20"/>
  <c r="FN25" i="20" s="1"/>
  <c r="FI25" i="20"/>
  <c r="FJ25" i="20" s="1"/>
  <c r="EZ25" i="20"/>
  <c r="EY25" i="20"/>
  <c r="EX25" i="20"/>
  <c r="EW25" i="20"/>
  <c r="EU25" i="20"/>
  <c r="ET25" i="20"/>
  <c r="ES25" i="20"/>
  <c r="ER25" i="20"/>
  <c r="EP25" i="20"/>
  <c r="EO25" i="20"/>
  <c r="EN25" i="20"/>
  <c r="EM25" i="20"/>
  <c r="EK25" i="20"/>
  <c r="EJ25" i="20"/>
  <c r="EI25" i="20"/>
  <c r="EH25" i="20"/>
  <c r="EF25" i="20"/>
  <c r="EE25" i="20"/>
  <c r="ED25" i="20"/>
  <c r="EC25" i="20"/>
  <c r="EA25" i="20"/>
  <c r="DZ25" i="20"/>
  <c r="DY25" i="20"/>
  <c r="DX25" i="20"/>
  <c r="DO25" i="20"/>
  <c r="DP25" i="20" s="1"/>
  <c r="DF25" i="20"/>
  <c r="DE25" i="20"/>
  <c r="DD25" i="20"/>
  <c r="DC25" i="20"/>
  <c r="DA25" i="20"/>
  <c r="CZ25" i="20"/>
  <c r="CY25" i="20"/>
  <c r="CX25" i="20"/>
  <c r="CV25" i="20"/>
  <c r="CU25" i="20"/>
  <c r="CT25" i="20"/>
  <c r="CS25" i="20"/>
  <c r="CQ25" i="20"/>
  <c r="CP25" i="20"/>
  <c r="CO25" i="20"/>
  <c r="CN25" i="20"/>
  <c r="CL25" i="20"/>
  <c r="CK25" i="20"/>
  <c r="CJ25" i="20"/>
  <c r="CI25" i="20"/>
  <c r="CG25" i="20"/>
  <c r="CF25" i="20"/>
  <c r="CE25" i="20"/>
  <c r="CD25" i="20"/>
  <c r="BU25" i="20"/>
  <c r="BT25" i="20"/>
  <c r="BK25" i="20"/>
  <c r="BJ25" i="20"/>
  <c r="BI25" i="20"/>
  <c r="BH25" i="20"/>
  <c r="BF25" i="20"/>
  <c r="BE25" i="20"/>
  <c r="BD25" i="20"/>
  <c r="BC25" i="20"/>
  <c r="BA25" i="20"/>
  <c r="AZ25" i="20"/>
  <c r="AY25" i="20"/>
  <c r="AX25" i="20"/>
  <c r="AV25" i="20"/>
  <c r="AU25" i="20"/>
  <c r="AT25" i="20"/>
  <c r="AS25" i="20"/>
  <c r="AQ25" i="20"/>
  <c r="AP25" i="20"/>
  <c r="AO25" i="20"/>
  <c r="AN25" i="20"/>
  <c r="AL25" i="20"/>
  <c r="AK25" i="20"/>
  <c r="AJ25" i="20"/>
  <c r="AI25" i="20"/>
  <c r="AG25" i="20"/>
  <c r="AF25" i="20"/>
  <c r="AE25" i="20"/>
  <c r="AD25" i="20"/>
  <c r="AB25" i="20"/>
  <c r="AA25" i="20"/>
  <c r="Z25" i="20"/>
  <c r="Y25" i="20"/>
  <c r="W25" i="20"/>
  <c r="V25" i="20"/>
  <c r="U25" i="20"/>
  <c r="T25" i="20"/>
  <c r="R25" i="20"/>
  <c r="Q25" i="20"/>
  <c r="P25" i="20"/>
  <c r="O25" i="20"/>
  <c r="A25" i="20"/>
  <c r="B25" i="20" s="1"/>
  <c r="AHF24" i="20"/>
  <c r="AHG24" i="20" s="1"/>
  <c r="AGW24" i="20"/>
  <c r="AGV24" i="20"/>
  <c r="AGU24" i="20"/>
  <c r="AGT24" i="20"/>
  <c r="AGR24" i="20"/>
  <c r="AGQ24" i="20"/>
  <c r="AGP24" i="20"/>
  <c r="AGO24" i="20"/>
  <c r="AGM24" i="20"/>
  <c r="AGL24" i="20"/>
  <c r="AGK24" i="20"/>
  <c r="AGJ24" i="20"/>
  <c r="AGH24" i="20"/>
  <c r="AGG24" i="20"/>
  <c r="AGF24" i="20"/>
  <c r="AGE24" i="20"/>
  <c r="AGC24" i="20"/>
  <c r="AGB24" i="20"/>
  <c r="AGA24" i="20"/>
  <c r="AFZ24" i="20"/>
  <c r="AFX24" i="20"/>
  <c r="AFW24" i="20"/>
  <c r="AFV24" i="20"/>
  <c r="AFU24" i="20"/>
  <c r="AFL24" i="20"/>
  <c r="AFM24" i="20" s="1"/>
  <c r="AFC24" i="20"/>
  <c r="AFB24" i="20"/>
  <c r="AFA24" i="20"/>
  <c r="AEZ24" i="20"/>
  <c r="AEX24" i="20"/>
  <c r="AEW24" i="20"/>
  <c r="AEV24" i="20"/>
  <c r="AEU24" i="20"/>
  <c r="AES24" i="20"/>
  <c r="AER24" i="20"/>
  <c r="AEQ24" i="20"/>
  <c r="AEP24" i="20"/>
  <c r="AEN24" i="20"/>
  <c r="AEM24" i="20"/>
  <c r="AEL24" i="20"/>
  <c r="AEK24" i="20"/>
  <c r="AEI24" i="20"/>
  <c r="AEH24" i="20"/>
  <c r="AEG24" i="20"/>
  <c r="AEF24" i="20"/>
  <c r="AED24" i="20"/>
  <c r="AEC24" i="20"/>
  <c r="AEB24" i="20"/>
  <c r="AEA24" i="20"/>
  <c r="ADR24" i="20"/>
  <c r="ADS24" i="20" s="1"/>
  <c r="ADI24" i="20"/>
  <c r="ADH24" i="20"/>
  <c r="ADG24" i="20"/>
  <c r="ADF24" i="20"/>
  <c r="ADD24" i="20"/>
  <c r="ADC24" i="20"/>
  <c r="ADB24" i="20"/>
  <c r="ADA24" i="20"/>
  <c r="ACY24" i="20"/>
  <c r="ACX24" i="20"/>
  <c r="ACW24" i="20"/>
  <c r="ACV24" i="20"/>
  <c r="ACT24" i="20"/>
  <c r="ACS24" i="20"/>
  <c r="ACR24" i="20"/>
  <c r="ACQ24" i="20"/>
  <c r="ACO24" i="20"/>
  <c r="ACN24" i="20"/>
  <c r="ACM24" i="20"/>
  <c r="ACL24" i="20"/>
  <c r="ACJ24" i="20"/>
  <c r="ACI24" i="20"/>
  <c r="ACH24" i="20"/>
  <c r="ACG24" i="20"/>
  <c r="ABX24" i="20"/>
  <c r="ABY24" i="20" s="1"/>
  <c r="ABO24" i="20"/>
  <c r="ABN24" i="20"/>
  <c r="ABM24" i="20"/>
  <c r="ABL24" i="20"/>
  <c r="ABJ24" i="20"/>
  <c r="ABI24" i="20"/>
  <c r="ABH24" i="20"/>
  <c r="ABG24" i="20"/>
  <c r="ABE24" i="20"/>
  <c r="ABD24" i="20"/>
  <c r="ABC24" i="20"/>
  <c r="ABB24" i="20"/>
  <c r="AAZ24" i="20"/>
  <c r="AAY24" i="20"/>
  <c r="AAX24" i="20"/>
  <c r="AAW24" i="20"/>
  <c r="AAU24" i="20"/>
  <c r="AAT24" i="20"/>
  <c r="AAS24" i="20"/>
  <c r="AAR24" i="20"/>
  <c r="AAP24" i="20"/>
  <c r="AAO24" i="20"/>
  <c r="AAN24" i="20"/>
  <c r="AAM24" i="20"/>
  <c r="AAC24" i="20"/>
  <c r="AAD24" i="20" s="1"/>
  <c r="ZC24" i="20"/>
  <c r="YV24" i="20"/>
  <c r="YW24" i="20" s="1"/>
  <c r="YM24" i="20"/>
  <c r="YL24" i="20"/>
  <c r="YK24" i="20"/>
  <c r="YJ24" i="20"/>
  <c r="YH24" i="20"/>
  <c r="YG24" i="20"/>
  <c r="YF24" i="20"/>
  <c r="YE24" i="20"/>
  <c r="YC24" i="20"/>
  <c r="YB24" i="20"/>
  <c r="YA24" i="20"/>
  <c r="XZ24" i="20"/>
  <c r="XX24" i="20"/>
  <c r="XW24" i="20"/>
  <c r="XV24" i="20"/>
  <c r="XU24" i="20"/>
  <c r="XS24" i="20"/>
  <c r="XR24" i="20"/>
  <c r="XQ24" i="20"/>
  <c r="XP24" i="20"/>
  <c r="XN24" i="20"/>
  <c r="XM24" i="20"/>
  <c r="XL24" i="20"/>
  <c r="XK24" i="20"/>
  <c r="XB24" i="20"/>
  <c r="XC24" i="20" s="1"/>
  <c r="WS24" i="20"/>
  <c r="WR24" i="20"/>
  <c r="WQ24" i="20"/>
  <c r="WP24" i="20"/>
  <c r="WN24" i="20"/>
  <c r="WM24" i="20"/>
  <c r="WL24" i="20"/>
  <c r="WK24" i="20"/>
  <c r="WI24" i="20"/>
  <c r="WH24" i="20"/>
  <c r="WG24" i="20"/>
  <c r="WF24" i="20"/>
  <c r="WD24" i="20"/>
  <c r="WC24" i="20"/>
  <c r="WB24" i="20"/>
  <c r="WA24" i="20"/>
  <c r="VY24" i="20"/>
  <c r="VX24" i="20"/>
  <c r="VW24" i="20"/>
  <c r="VV24" i="20"/>
  <c r="VT24" i="20"/>
  <c r="VS24" i="20"/>
  <c r="VR24" i="20"/>
  <c r="VQ24" i="20"/>
  <c r="VG24" i="20"/>
  <c r="VH24" i="20" s="1"/>
  <c r="UX24" i="20"/>
  <c r="UW24" i="20"/>
  <c r="UV24" i="20"/>
  <c r="UU24" i="20"/>
  <c r="US24" i="20"/>
  <c r="UR24" i="20"/>
  <c r="UQ24" i="20"/>
  <c r="UP24" i="20"/>
  <c r="UN24" i="20"/>
  <c r="UM24" i="20"/>
  <c r="UL24" i="20"/>
  <c r="UK24" i="20"/>
  <c r="UI24" i="20"/>
  <c r="UH24" i="20"/>
  <c r="UG24" i="20"/>
  <c r="UF24" i="20"/>
  <c r="UD24" i="20"/>
  <c r="UC24" i="20"/>
  <c r="UB24" i="20"/>
  <c r="UA24" i="20"/>
  <c r="TY24" i="20"/>
  <c r="TX24" i="20"/>
  <c r="TW24" i="20"/>
  <c r="TV24" i="20"/>
  <c r="TT24" i="20"/>
  <c r="TS24" i="20"/>
  <c r="TR24" i="20"/>
  <c r="TQ24" i="20"/>
  <c r="TO24" i="20"/>
  <c r="TN24" i="20"/>
  <c r="TM24" i="20"/>
  <c r="TL24" i="20"/>
  <c r="TJ24" i="20"/>
  <c r="TI24" i="20"/>
  <c r="TH24" i="20"/>
  <c r="TG24" i="20"/>
  <c r="TE24" i="20"/>
  <c r="TD24" i="20"/>
  <c r="TC24" i="20"/>
  <c r="TB24" i="20"/>
  <c r="SQ24" i="20"/>
  <c r="SP24" i="20"/>
  <c r="SM24" i="20"/>
  <c r="SN24" i="20" s="1"/>
  <c r="SI24" i="20"/>
  <c r="SJ24" i="20" s="1"/>
  <c r="RZ24" i="20"/>
  <c r="RY24" i="20"/>
  <c r="RX24" i="20"/>
  <c r="RW24" i="20"/>
  <c r="RU24" i="20"/>
  <c r="RT24" i="20"/>
  <c r="RS24" i="20"/>
  <c r="RR24" i="20"/>
  <c r="RP24" i="20"/>
  <c r="RO24" i="20"/>
  <c r="RN24" i="20"/>
  <c r="RM24" i="20"/>
  <c r="RK24" i="20"/>
  <c r="RJ24" i="20"/>
  <c r="RI24" i="20"/>
  <c r="RH24" i="20"/>
  <c r="RF24" i="20"/>
  <c r="RE24" i="20"/>
  <c r="RD24" i="20"/>
  <c r="RC24" i="20"/>
  <c r="RA24" i="20"/>
  <c r="QZ24" i="20"/>
  <c r="QY24" i="20"/>
  <c r="QX24" i="20"/>
  <c r="QO24" i="20"/>
  <c r="QP24" i="20" s="1"/>
  <c r="QF24" i="20"/>
  <c r="QE24" i="20"/>
  <c r="QD24" i="20"/>
  <c r="QC24" i="20"/>
  <c r="QA24" i="20"/>
  <c r="PZ24" i="20"/>
  <c r="PY24" i="20"/>
  <c r="PX24" i="20"/>
  <c r="PV24" i="20"/>
  <c r="PU24" i="20"/>
  <c r="PT24" i="20"/>
  <c r="PS24" i="20"/>
  <c r="PQ24" i="20"/>
  <c r="PP24" i="20"/>
  <c r="PO24" i="20"/>
  <c r="PN24" i="20"/>
  <c r="PL24" i="20"/>
  <c r="PK24" i="20"/>
  <c r="PJ24" i="20"/>
  <c r="PI24" i="20"/>
  <c r="PG24" i="20"/>
  <c r="PF24" i="20"/>
  <c r="PE24" i="20"/>
  <c r="PD24" i="20"/>
  <c r="OT24" i="20"/>
  <c r="OU24" i="20" s="1"/>
  <c r="OK24" i="20"/>
  <c r="OJ24" i="20"/>
  <c r="OI24" i="20"/>
  <c r="OH24" i="20"/>
  <c r="OF24" i="20"/>
  <c r="OE24" i="20"/>
  <c r="OD24" i="20"/>
  <c r="OC24" i="20"/>
  <c r="OA24" i="20"/>
  <c r="NZ24" i="20"/>
  <c r="NY24" i="20"/>
  <c r="NX24" i="20"/>
  <c r="NV24" i="20"/>
  <c r="NU24" i="20"/>
  <c r="NT24" i="20"/>
  <c r="NS24" i="20"/>
  <c r="NQ24" i="20"/>
  <c r="NP24" i="20"/>
  <c r="NO24" i="20"/>
  <c r="NN24" i="20"/>
  <c r="NL24" i="20"/>
  <c r="NK24" i="20"/>
  <c r="NJ24" i="20"/>
  <c r="NI24" i="20"/>
  <c r="NG24" i="20"/>
  <c r="NF24" i="20"/>
  <c r="NE24" i="20"/>
  <c r="ND24" i="20"/>
  <c r="NB24" i="20"/>
  <c r="NA24" i="20"/>
  <c r="MZ24" i="20"/>
  <c r="MY24" i="20"/>
  <c r="MW24" i="20"/>
  <c r="MV24" i="20"/>
  <c r="MU24" i="20"/>
  <c r="MT24" i="20"/>
  <c r="MR24" i="20"/>
  <c r="MQ24" i="20"/>
  <c r="MP24" i="20"/>
  <c r="MO24" i="20"/>
  <c r="MD24" i="20"/>
  <c r="MC24" i="20"/>
  <c r="LZ24" i="20"/>
  <c r="MA24" i="20" s="1"/>
  <c r="LV24" i="20"/>
  <c r="LW24" i="20" s="1"/>
  <c r="LM24" i="20"/>
  <c r="LL24" i="20"/>
  <c r="LK24" i="20"/>
  <c r="LJ24" i="20"/>
  <c r="LH24" i="20"/>
  <c r="LG24" i="20"/>
  <c r="LF24" i="20"/>
  <c r="LE24" i="20"/>
  <c r="LC24" i="20"/>
  <c r="LB24" i="20"/>
  <c r="LA24" i="20"/>
  <c r="KZ24" i="20"/>
  <c r="KX24" i="20"/>
  <c r="KW24" i="20"/>
  <c r="KV24" i="20"/>
  <c r="KU24" i="20"/>
  <c r="KS24" i="20"/>
  <c r="KR24" i="20"/>
  <c r="KQ24" i="20"/>
  <c r="KP24" i="20"/>
  <c r="KN24" i="20"/>
  <c r="KM24" i="20"/>
  <c r="KL24" i="20"/>
  <c r="KK24" i="20"/>
  <c r="KB24" i="20"/>
  <c r="KC24" i="20" s="1"/>
  <c r="JS24" i="20"/>
  <c r="JR24" i="20"/>
  <c r="JQ24" i="20"/>
  <c r="JP24" i="20"/>
  <c r="JN24" i="20"/>
  <c r="JM24" i="20"/>
  <c r="JL24" i="20"/>
  <c r="JK24" i="20"/>
  <c r="JI24" i="20"/>
  <c r="JH24" i="20"/>
  <c r="JG24" i="20"/>
  <c r="JF24" i="20"/>
  <c r="JD24" i="20"/>
  <c r="JC24" i="20"/>
  <c r="JB24" i="20"/>
  <c r="JA24" i="20"/>
  <c r="IY24" i="20"/>
  <c r="IX24" i="20"/>
  <c r="IW24" i="20"/>
  <c r="IV24" i="20"/>
  <c r="IT24" i="20"/>
  <c r="IS24" i="20"/>
  <c r="IR24" i="20"/>
  <c r="IQ24" i="20"/>
  <c r="IG24" i="20"/>
  <c r="IH24" i="20" s="1"/>
  <c r="HX24" i="20"/>
  <c r="HW24" i="20"/>
  <c r="HV24" i="20"/>
  <c r="HU24" i="20"/>
  <c r="HS24" i="20"/>
  <c r="HR24" i="20"/>
  <c r="HQ24" i="20"/>
  <c r="HP24" i="20"/>
  <c r="HN24" i="20"/>
  <c r="HM24" i="20"/>
  <c r="HL24" i="20"/>
  <c r="HK24" i="20"/>
  <c r="HI24" i="20"/>
  <c r="HH24" i="20"/>
  <c r="HG24" i="20"/>
  <c r="HF24" i="20"/>
  <c r="HD24" i="20"/>
  <c r="HC24" i="20"/>
  <c r="HB24" i="20"/>
  <c r="HA24" i="20"/>
  <c r="GY24" i="20"/>
  <c r="GX24" i="20"/>
  <c r="GW24" i="20"/>
  <c r="GV24" i="20"/>
  <c r="GT24" i="20"/>
  <c r="GS24" i="20"/>
  <c r="GR24" i="20"/>
  <c r="GQ24" i="20"/>
  <c r="GO24" i="20"/>
  <c r="GN24" i="20"/>
  <c r="GM24" i="20"/>
  <c r="GL24" i="20"/>
  <c r="GJ24" i="20"/>
  <c r="GI24" i="20"/>
  <c r="GH24" i="20"/>
  <c r="GG24" i="20"/>
  <c r="GE24" i="20"/>
  <c r="GD24" i="20"/>
  <c r="GC24" i="20"/>
  <c r="GB24" i="20"/>
  <c r="FQ24" i="20"/>
  <c r="FP24" i="20"/>
  <c r="FM24" i="20"/>
  <c r="FN24" i="20" s="1"/>
  <c r="FI24" i="20"/>
  <c r="FJ24" i="20" s="1"/>
  <c r="EZ24" i="20"/>
  <c r="EY24" i="20"/>
  <c r="EX24" i="20"/>
  <c r="EW24" i="20"/>
  <c r="EU24" i="20"/>
  <c r="ET24" i="20"/>
  <c r="ES24" i="20"/>
  <c r="ER24" i="20"/>
  <c r="EP24" i="20"/>
  <c r="EO24" i="20"/>
  <c r="EN24" i="20"/>
  <c r="EM24" i="20"/>
  <c r="EK24" i="20"/>
  <c r="EJ24" i="20"/>
  <c r="EI24" i="20"/>
  <c r="EH24" i="20"/>
  <c r="EF24" i="20"/>
  <c r="EE24" i="20"/>
  <c r="ED24" i="20"/>
  <c r="EC24" i="20"/>
  <c r="EA24" i="20"/>
  <c r="DZ24" i="20"/>
  <c r="DY24" i="20"/>
  <c r="DX24" i="20"/>
  <c r="DO24" i="20"/>
  <c r="DP24" i="20" s="1"/>
  <c r="DF24" i="20"/>
  <c r="DE24" i="20"/>
  <c r="DD24" i="20"/>
  <c r="DC24" i="20"/>
  <c r="DA24" i="20"/>
  <c r="CZ24" i="20"/>
  <c r="CY24" i="20"/>
  <c r="CX24" i="20"/>
  <c r="CV24" i="20"/>
  <c r="CU24" i="20"/>
  <c r="CT24" i="20"/>
  <c r="CS24" i="20"/>
  <c r="CQ24" i="20"/>
  <c r="CP24" i="20"/>
  <c r="CO24" i="20"/>
  <c r="CN24" i="20"/>
  <c r="CL24" i="20"/>
  <c r="CK24" i="20"/>
  <c r="CJ24" i="20"/>
  <c r="CI24" i="20"/>
  <c r="CG24" i="20"/>
  <c r="CF24" i="20"/>
  <c r="CE24" i="20"/>
  <c r="CD24" i="20"/>
  <c r="BT24" i="20"/>
  <c r="BU24" i="20" s="1"/>
  <c r="BK24" i="20"/>
  <c r="BJ24" i="20"/>
  <c r="BI24" i="20"/>
  <c r="BH24" i="20"/>
  <c r="BF24" i="20"/>
  <c r="BE24" i="20"/>
  <c r="BD24" i="20"/>
  <c r="BC24" i="20"/>
  <c r="BA24" i="20"/>
  <c r="AZ24" i="20"/>
  <c r="AY24" i="20"/>
  <c r="AX24" i="20"/>
  <c r="AV24" i="20"/>
  <c r="AU24" i="20"/>
  <c r="AT24" i="20"/>
  <c r="AS24" i="20"/>
  <c r="AQ24" i="20"/>
  <c r="AP24" i="20"/>
  <c r="AO24" i="20"/>
  <c r="AN24" i="20"/>
  <c r="AL24" i="20"/>
  <c r="AK24" i="20"/>
  <c r="AJ24" i="20"/>
  <c r="AI24" i="20"/>
  <c r="AG24" i="20"/>
  <c r="AF24" i="20"/>
  <c r="AE24" i="20"/>
  <c r="AD24" i="20"/>
  <c r="AB24" i="20"/>
  <c r="AA24" i="20"/>
  <c r="Z24" i="20"/>
  <c r="Y24" i="20"/>
  <c r="W24" i="20"/>
  <c r="V24" i="20"/>
  <c r="U24" i="20"/>
  <c r="T24" i="20"/>
  <c r="R24" i="20"/>
  <c r="Q24" i="20"/>
  <c r="P24" i="20"/>
  <c r="O24" i="20"/>
  <c r="A24" i="20"/>
  <c r="B24" i="20" s="1"/>
  <c r="AHF23" i="20"/>
  <c r="AHG23" i="20" s="1"/>
  <c r="AGW23" i="20"/>
  <c r="AGV23" i="20"/>
  <c r="AGU23" i="20"/>
  <c r="AGT23" i="20"/>
  <c r="AGR23" i="20"/>
  <c r="AGQ23" i="20"/>
  <c r="AGP23" i="20"/>
  <c r="AGO23" i="20"/>
  <c r="AGM23" i="20"/>
  <c r="AGL23" i="20"/>
  <c r="AGK23" i="20"/>
  <c r="AGJ23" i="20"/>
  <c r="AGH23" i="20"/>
  <c r="AGG23" i="20"/>
  <c r="AGF23" i="20"/>
  <c r="AGE23" i="20"/>
  <c r="AGC23" i="20"/>
  <c r="AGB23" i="20"/>
  <c r="AGA23" i="20"/>
  <c r="AFZ23" i="20"/>
  <c r="AFX23" i="20"/>
  <c r="AFW23" i="20"/>
  <c r="AFV23" i="20"/>
  <c r="AFU23" i="20"/>
  <c r="AFL23" i="20"/>
  <c r="AFM23" i="20" s="1"/>
  <c r="AFC23" i="20"/>
  <c r="AFB23" i="20"/>
  <c r="AFA23" i="20"/>
  <c r="AEZ23" i="20"/>
  <c r="AEX23" i="20"/>
  <c r="AEW23" i="20"/>
  <c r="AEV23" i="20"/>
  <c r="AEU23" i="20"/>
  <c r="AES23" i="20"/>
  <c r="AER23" i="20"/>
  <c r="AEQ23" i="20"/>
  <c r="AEP23" i="20"/>
  <c r="AEN23" i="20"/>
  <c r="AEM23" i="20"/>
  <c r="AEL23" i="20"/>
  <c r="AEK23" i="20"/>
  <c r="AEI23" i="20"/>
  <c r="AEH23" i="20"/>
  <c r="AEG23" i="20"/>
  <c r="AEF23" i="20"/>
  <c r="AED23" i="20"/>
  <c r="AEC23" i="20"/>
  <c r="AEB23" i="20"/>
  <c r="AEA23" i="20"/>
  <c r="ADR23" i="20"/>
  <c r="ADS23" i="20" s="1"/>
  <c r="ADI23" i="20"/>
  <c r="ADH23" i="20"/>
  <c r="ADG23" i="20"/>
  <c r="ADF23" i="20"/>
  <c r="ADD23" i="20"/>
  <c r="ADC23" i="20"/>
  <c r="ADB23" i="20"/>
  <c r="ADA23" i="20"/>
  <c r="ACY23" i="20"/>
  <c r="ACX23" i="20"/>
  <c r="ACW23" i="20"/>
  <c r="ACV23" i="20"/>
  <c r="ACT23" i="20"/>
  <c r="ACS23" i="20"/>
  <c r="ACR23" i="20"/>
  <c r="ACQ23" i="20"/>
  <c r="ACO23" i="20"/>
  <c r="ACN23" i="20"/>
  <c r="ACM23" i="20"/>
  <c r="ACL23" i="20"/>
  <c r="ACJ23" i="20"/>
  <c r="ACI23" i="20"/>
  <c r="ACH23" i="20"/>
  <c r="ACG23" i="20"/>
  <c r="ABX23" i="20"/>
  <c r="ABY23" i="20" s="1"/>
  <c r="ABO23" i="20"/>
  <c r="ABN23" i="20"/>
  <c r="ABM23" i="20"/>
  <c r="ABL23" i="20"/>
  <c r="ABJ23" i="20"/>
  <c r="ABI23" i="20"/>
  <c r="ABH23" i="20"/>
  <c r="ABG23" i="20"/>
  <c r="ABE23" i="20"/>
  <c r="ABD23" i="20"/>
  <c r="ABC23" i="20"/>
  <c r="ABB23" i="20"/>
  <c r="AAZ23" i="20"/>
  <c r="AAY23" i="20"/>
  <c r="AAX23" i="20"/>
  <c r="AAW23" i="20"/>
  <c r="AAU23" i="20"/>
  <c r="AAT23" i="20"/>
  <c r="AAS23" i="20"/>
  <c r="AAR23" i="20"/>
  <c r="AAP23" i="20"/>
  <c r="AAO23" i="20"/>
  <c r="AAN23" i="20"/>
  <c r="AAM23" i="20"/>
  <c r="AAC23" i="20"/>
  <c r="AAD23" i="20" s="1"/>
  <c r="ZC23" i="20"/>
  <c r="YV23" i="20"/>
  <c r="YW23" i="20" s="1"/>
  <c r="YM23" i="20"/>
  <c r="YL23" i="20"/>
  <c r="YK23" i="20"/>
  <c r="YJ23" i="20"/>
  <c r="YH23" i="20"/>
  <c r="YG23" i="20"/>
  <c r="YF23" i="20"/>
  <c r="YE23" i="20"/>
  <c r="YC23" i="20"/>
  <c r="YB23" i="20"/>
  <c r="YA23" i="20"/>
  <c r="XZ23" i="20"/>
  <c r="XX23" i="20"/>
  <c r="XW23" i="20"/>
  <c r="XV23" i="20"/>
  <c r="XU23" i="20"/>
  <c r="XS23" i="20"/>
  <c r="XR23" i="20"/>
  <c r="XQ23" i="20"/>
  <c r="XP23" i="20"/>
  <c r="XN23" i="20"/>
  <c r="XM23" i="20"/>
  <c r="XL23" i="20"/>
  <c r="XK23" i="20"/>
  <c r="XB23" i="20"/>
  <c r="XC23" i="20" s="1"/>
  <c r="WS23" i="20"/>
  <c r="WR23" i="20"/>
  <c r="WQ23" i="20"/>
  <c r="WP23" i="20"/>
  <c r="WN23" i="20"/>
  <c r="WM23" i="20"/>
  <c r="WL23" i="20"/>
  <c r="WK23" i="20"/>
  <c r="WI23" i="20"/>
  <c r="WH23" i="20"/>
  <c r="WG23" i="20"/>
  <c r="WF23" i="20"/>
  <c r="WD23" i="20"/>
  <c r="WC23" i="20"/>
  <c r="WB23" i="20"/>
  <c r="WA23" i="20"/>
  <c r="VY23" i="20"/>
  <c r="VX23" i="20"/>
  <c r="VW23" i="20"/>
  <c r="VV23" i="20"/>
  <c r="VT23" i="20"/>
  <c r="VS23" i="20"/>
  <c r="VR23" i="20"/>
  <c r="VQ23" i="20"/>
  <c r="VG23" i="20"/>
  <c r="VH23" i="20" s="1"/>
  <c r="UX23" i="20"/>
  <c r="UW23" i="20"/>
  <c r="UV23" i="20"/>
  <c r="UU23" i="20"/>
  <c r="US23" i="20"/>
  <c r="UR23" i="20"/>
  <c r="UQ23" i="20"/>
  <c r="UP23" i="20"/>
  <c r="UN23" i="20"/>
  <c r="UM23" i="20"/>
  <c r="UL23" i="20"/>
  <c r="UK23" i="20"/>
  <c r="UI23" i="20"/>
  <c r="UH23" i="20"/>
  <c r="UG23" i="20"/>
  <c r="UF23" i="20"/>
  <c r="UD23" i="20"/>
  <c r="UC23" i="20"/>
  <c r="UB23" i="20"/>
  <c r="UA23" i="20"/>
  <c r="TY23" i="20"/>
  <c r="TX23" i="20"/>
  <c r="TW23" i="20"/>
  <c r="TV23" i="20"/>
  <c r="TT23" i="20"/>
  <c r="TS23" i="20"/>
  <c r="TR23" i="20"/>
  <c r="TQ23" i="20"/>
  <c r="TO23" i="20"/>
  <c r="TN23" i="20"/>
  <c r="TM23" i="20"/>
  <c r="TL23" i="20"/>
  <c r="TJ23" i="20"/>
  <c r="TI23" i="20"/>
  <c r="TH23" i="20"/>
  <c r="TG23" i="20"/>
  <c r="TE23" i="20"/>
  <c r="TD23" i="20"/>
  <c r="TC23" i="20"/>
  <c r="TB23" i="20"/>
  <c r="SQ23" i="20"/>
  <c r="SP23" i="20"/>
  <c r="SM23" i="20"/>
  <c r="SN23" i="20" s="1"/>
  <c r="SI23" i="20"/>
  <c r="SJ23" i="20" s="1"/>
  <c r="RZ23" i="20"/>
  <c r="RY23" i="20"/>
  <c r="RX23" i="20"/>
  <c r="RW23" i="20"/>
  <c r="RU23" i="20"/>
  <c r="RT23" i="20"/>
  <c r="RS23" i="20"/>
  <c r="RR23" i="20"/>
  <c r="RP23" i="20"/>
  <c r="RO23" i="20"/>
  <c r="RN23" i="20"/>
  <c r="RM23" i="20"/>
  <c r="RK23" i="20"/>
  <c r="RJ23" i="20"/>
  <c r="RI23" i="20"/>
  <c r="RH23" i="20"/>
  <c r="RF23" i="20"/>
  <c r="RE23" i="20"/>
  <c r="RD23" i="20"/>
  <c r="RC23" i="20"/>
  <c r="RA23" i="20"/>
  <c r="QZ23" i="20"/>
  <c r="QY23" i="20"/>
  <c r="QX23" i="20"/>
  <c r="QO23" i="20"/>
  <c r="QP23" i="20" s="1"/>
  <c r="QF23" i="20"/>
  <c r="QE23" i="20"/>
  <c r="QD23" i="20"/>
  <c r="QC23" i="20"/>
  <c r="QA23" i="20"/>
  <c r="PZ23" i="20"/>
  <c r="PY23" i="20"/>
  <c r="PX23" i="20"/>
  <c r="PV23" i="20"/>
  <c r="PU23" i="20"/>
  <c r="PT23" i="20"/>
  <c r="PS23" i="20"/>
  <c r="PQ23" i="20"/>
  <c r="PP23" i="20"/>
  <c r="PO23" i="20"/>
  <c r="PN23" i="20"/>
  <c r="PL23" i="20"/>
  <c r="PK23" i="20"/>
  <c r="PJ23" i="20"/>
  <c r="PI23" i="20"/>
  <c r="PG23" i="20"/>
  <c r="PF23" i="20"/>
  <c r="PE23" i="20"/>
  <c r="PD23" i="20"/>
  <c r="OT23" i="20"/>
  <c r="OU23" i="20" s="1"/>
  <c r="OK23" i="20"/>
  <c r="OJ23" i="20"/>
  <c r="OI23" i="20"/>
  <c r="OH23" i="20"/>
  <c r="OF23" i="20"/>
  <c r="OE23" i="20"/>
  <c r="OD23" i="20"/>
  <c r="OC23" i="20"/>
  <c r="OA23" i="20"/>
  <c r="NZ23" i="20"/>
  <c r="NY23" i="20"/>
  <c r="NX23" i="20"/>
  <c r="NV23" i="20"/>
  <c r="NU23" i="20"/>
  <c r="NT23" i="20"/>
  <c r="NS23" i="20"/>
  <c r="NQ23" i="20"/>
  <c r="NP23" i="20"/>
  <c r="NO23" i="20"/>
  <c r="NN23" i="20"/>
  <c r="NL23" i="20"/>
  <c r="NK23" i="20"/>
  <c r="NJ23" i="20"/>
  <c r="NI23" i="20"/>
  <c r="NG23" i="20"/>
  <c r="NF23" i="20"/>
  <c r="NE23" i="20"/>
  <c r="ND23" i="20"/>
  <c r="NB23" i="20"/>
  <c r="NA23" i="20"/>
  <c r="MZ23" i="20"/>
  <c r="MY23" i="20"/>
  <c r="MW23" i="20"/>
  <c r="MV23" i="20"/>
  <c r="MU23" i="20"/>
  <c r="MT23" i="20"/>
  <c r="MR23" i="20"/>
  <c r="MQ23" i="20"/>
  <c r="MP23" i="20"/>
  <c r="MO23" i="20"/>
  <c r="MD23" i="20"/>
  <c r="MC23" i="20"/>
  <c r="LZ23" i="20"/>
  <c r="MA23" i="20" s="1"/>
  <c r="LV23" i="20"/>
  <c r="LW23" i="20" s="1"/>
  <c r="LM23" i="20"/>
  <c r="LL23" i="20"/>
  <c r="LK23" i="20"/>
  <c r="LJ23" i="20"/>
  <c r="LH23" i="20"/>
  <c r="LG23" i="20"/>
  <c r="LF23" i="20"/>
  <c r="LE23" i="20"/>
  <c r="LC23" i="20"/>
  <c r="LB23" i="20"/>
  <c r="LA23" i="20"/>
  <c r="KZ23" i="20"/>
  <c r="KX23" i="20"/>
  <c r="KW23" i="20"/>
  <c r="KV23" i="20"/>
  <c r="KU23" i="20"/>
  <c r="KS23" i="20"/>
  <c r="KR23" i="20"/>
  <c r="KQ23" i="20"/>
  <c r="KP23" i="20"/>
  <c r="KN23" i="20"/>
  <c r="KM23" i="20"/>
  <c r="KL23" i="20"/>
  <c r="KK23" i="20"/>
  <c r="KB23" i="20"/>
  <c r="KC23" i="20" s="1"/>
  <c r="JS23" i="20"/>
  <c r="JR23" i="20"/>
  <c r="JQ23" i="20"/>
  <c r="JP23" i="20"/>
  <c r="JN23" i="20"/>
  <c r="JM23" i="20"/>
  <c r="JL23" i="20"/>
  <c r="JK23" i="20"/>
  <c r="JI23" i="20"/>
  <c r="JH23" i="20"/>
  <c r="JG23" i="20"/>
  <c r="JF23" i="20"/>
  <c r="JD23" i="20"/>
  <c r="JC23" i="20"/>
  <c r="JB23" i="20"/>
  <c r="JA23" i="20"/>
  <c r="IY23" i="20"/>
  <c r="IX23" i="20"/>
  <c r="IW23" i="20"/>
  <c r="IV23" i="20"/>
  <c r="IT23" i="20"/>
  <c r="IS23" i="20"/>
  <c r="IR23" i="20"/>
  <c r="IQ23" i="20"/>
  <c r="IG23" i="20"/>
  <c r="IH23" i="20" s="1"/>
  <c r="HX23" i="20"/>
  <c r="HW23" i="20"/>
  <c r="HV23" i="20"/>
  <c r="HU23" i="20"/>
  <c r="HS23" i="20"/>
  <c r="HR23" i="20"/>
  <c r="HQ23" i="20"/>
  <c r="HP23" i="20"/>
  <c r="HN23" i="20"/>
  <c r="HM23" i="20"/>
  <c r="HL23" i="20"/>
  <c r="HK23" i="20"/>
  <c r="HI23" i="20"/>
  <c r="HH23" i="20"/>
  <c r="HG23" i="20"/>
  <c r="HF23" i="20"/>
  <c r="HD23" i="20"/>
  <c r="HC23" i="20"/>
  <c r="HB23" i="20"/>
  <c r="HA23" i="20"/>
  <c r="GY23" i="20"/>
  <c r="GX23" i="20"/>
  <c r="GW23" i="20"/>
  <c r="GV23" i="20"/>
  <c r="GT23" i="20"/>
  <c r="GS23" i="20"/>
  <c r="GR23" i="20"/>
  <c r="GQ23" i="20"/>
  <c r="GO23" i="20"/>
  <c r="GN23" i="20"/>
  <c r="GM23" i="20"/>
  <c r="GL23" i="20"/>
  <c r="GJ23" i="20"/>
  <c r="GI23" i="20"/>
  <c r="GH23" i="20"/>
  <c r="GG23" i="20"/>
  <c r="GE23" i="20"/>
  <c r="GD23" i="20"/>
  <c r="GC23" i="20"/>
  <c r="GB23" i="20"/>
  <c r="FQ23" i="20"/>
  <c r="FP23" i="20"/>
  <c r="FM23" i="20"/>
  <c r="FN23" i="20" s="1"/>
  <c r="FI23" i="20"/>
  <c r="FJ23" i="20" s="1"/>
  <c r="EZ23" i="20"/>
  <c r="EY23" i="20"/>
  <c r="EX23" i="20"/>
  <c r="EW23" i="20"/>
  <c r="EU23" i="20"/>
  <c r="ET23" i="20"/>
  <c r="ES23" i="20"/>
  <c r="ER23" i="20"/>
  <c r="EP23" i="20"/>
  <c r="EO23" i="20"/>
  <c r="EN23" i="20"/>
  <c r="EM23" i="20"/>
  <c r="EK23" i="20"/>
  <c r="EJ23" i="20"/>
  <c r="EI23" i="20"/>
  <c r="EH23" i="20"/>
  <c r="EF23" i="20"/>
  <c r="EE23" i="20"/>
  <c r="ED23" i="20"/>
  <c r="EC23" i="20"/>
  <c r="EA23" i="20"/>
  <c r="DZ23" i="20"/>
  <c r="DY23" i="20"/>
  <c r="DX23" i="20"/>
  <c r="DO23" i="20"/>
  <c r="DP23" i="20" s="1"/>
  <c r="DF23" i="20"/>
  <c r="DE23" i="20"/>
  <c r="DD23" i="20"/>
  <c r="DC23" i="20"/>
  <c r="DA23" i="20"/>
  <c r="CZ23" i="20"/>
  <c r="CY23" i="20"/>
  <c r="CX23" i="20"/>
  <c r="CV23" i="20"/>
  <c r="CU23" i="20"/>
  <c r="CT23" i="20"/>
  <c r="CS23" i="20"/>
  <c r="CQ23" i="20"/>
  <c r="CP23" i="20"/>
  <c r="CO23" i="20"/>
  <c r="CN23" i="20"/>
  <c r="CL23" i="20"/>
  <c r="CK23" i="20"/>
  <c r="CJ23" i="20"/>
  <c r="CI23" i="20"/>
  <c r="CG23" i="20"/>
  <c r="CF23" i="20"/>
  <c r="CE23" i="20"/>
  <c r="CD23" i="20"/>
  <c r="BT23" i="20"/>
  <c r="BU23" i="20" s="1"/>
  <c r="BK23" i="20"/>
  <c r="BJ23" i="20"/>
  <c r="BI23" i="20"/>
  <c r="BH23" i="20"/>
  <c r="BF23" i="20"/>
  <c r="BE23" i="20"/>
  <c r="BD23" i="20"/>
  <c r="BC23" i="20"/>
  <c r="BA23" i="20"/>
  <c r="AZ23" i="20"/>
  <c r="AY23" i="20"/>
  <c r="AX23" i="20"/>
  <c r="AV23" i="20"/>
  <c r="AU23" i="20"/>
  <c r="AT23" i="20"/>
  <c r="AS23" i="20"/>
  <c r="AQ23" i="20"/>
  <c r="AP23" i="20"/>
  <c r="AO23" i="20"/>
  <c r="AN23" i="20"/>
  <c r="AL23" i="20"/>
  <c r="AK23" i="20"/>
  <c r="AJ23" i="20"/>
  <c r="AI23" i="20"/>
  <c r="AG23" i="20"/>
  <c r="AF23" i="20"/>
  <c r="AE23" i="20"/>
  <c r="AD23" i="20"/>
  <c r="AB23" i="20"/>
  <c r="AA23" i="20"/>
  <c r="Z23" i="20"/>
  <c r="Y23" i="20"/>
  <c r="W23" i="20"/>
  <c r="V23" i="20"/>
  <c r="U23" i="20"/>
  <c r="T23" i="20"/>
  <c r="R23" i="20"/>
  <c r="Q23" i="20"/>
  <c r="P23" i="20"/>
  <c r="O23" i="20"/>
  <c r="A23" i="20"/>
  <c r="B23" i="20" s="1"/>
  <c r="AHF22" i="20"/>
  <c r="AHG22" i="20" s="1"/>
  <c r="AGW22" i="20"/>
  <c r="AGV22" i="20"/>
  <c r="AGU22" i="20"/>
  <c r="AGT22" i="20"/>
  <c r="AGR22" i="20"/>
  <c r="AGQ22" i="20"/>
  <c r="AGP22" i="20"/>
  <c r="AGO22" i="20"/>
  <c r="AGM22" i="20"/>
  <c r="AGL22" i="20"/>
  <c r="AGK22" i="20"/>
  <c r="AGJ22" i="20"/>
  <c r="AGH22" i="20"/>
  <c r="AGG22" i="20"/>
  <c r="AGF22" i="20"/>
  <c r="AGE22" i="20"/>
  <c r="AGC22" i="20"/>
  <c r="AGB22" i="20"/>
  <c r="AGA22" i="20"/>
  <c r="AFZ22" i="20"/>
  <c r="AFX22" i="20"/>
  <c r="AFW22" i="20"/>
  <c r="AFV22" i="20"/>
  <c r="AFU22" i="20"/>
  <c r="AFL22" i="20"/>
  <c r="AFM22" i="20" s="1"/>
  <c r="AFC22" i="20"/>
  <c r="AFB22" i="20"/>
  <c r="AFA22" i="20"/>
  <c r="AEZ22" i="20"/>
  <c r="AEX22" i="20"/>
  <c r="AEW22" i="20"/>
  <c r="AEV22" i="20"/>
  <c r="AEU22" i="20"/>
  <c r="AES22" i="20"/>
  <c r="AER22" i="20"/>
  <c r="AEQ22" i="20"/>
  <c r="AEP22" i="20"/>
  <c r="AEN22" i="20"/>
  <c r="AEM22" i="20"/>
  <c r="AEL22" i="20"/>
  <c r="AEK22" i="20"/>
  <c r="AEI22" i="20"/>
  <c r="AEH22" i="20"/>
  <c r="AEG22" i="20"/>
  <c r="AEF22" i="20"/>
  <c r="AED22" i="20"/>
  <c r="AEC22" i="20"/>
  <c r="AEB22" i="20"/>
  <c r="AEA22" i="20"/>
  <c r="ADR22" i="20"/>
  <c r="ADS22" i="20" s="1"/>
  <c r="ADI22" i="20"/>
  <c r="ADH22" i="20"/>
  <c r="ADG22" i="20"/>
  <c r="ADF22" i="20"/>
  <c r="ADD22" i="20"/>
  <c r="ADC22" i="20"/>
  <c r="ADB22" i="20"/>
  <c r="ADA22" i="20"/>
  <c r="ACY22" i="20"/>
  <c r="ACX22" i="20"/>
  <c r="ACW22" i="20"/>
  <c r="ACV22" i="20"/>
  <c r="ACT22" i="20"/>
  <c r="ACS22" i="20"/>
  <c r="ACR22" i="20"/>
  <c r="ACQ22" i="20"/>
  <c r="ACO22" i="20"/>
  <c r="ACN22" i="20"/>
  <c r="ACM22" i="20"/>
  <c r="ACL22" i="20"/>
  <c r="ACJ22" i="20"/>
  <c r="ACI22" i="20"/>
  <c r="ACH22" i="20"/>
  <c r="ACG22" i="20"/>
  <c r="ABX22" i="20"/>
  <c r="ABY22" i="20" s="1"/>
  <c r="ABO22" i="20"/>
  <c r="ABN22" i="20"/>
  <c r="ABM22" i="20"/>
  <c r="ABL22" i="20"/>
  <c r="ABJ22" i="20"/>
  <c r="ABI22" i="20"/>
  <c r="ABH22" i="20"/>
  <c r="ABG22" i="20"/>
  <c r="ABE22" i="20"/>
  <c r="ABD22" i="20"/>
  <c r="ABC22" i="20"/>
  <c r="ABB22" i="20"/>
  <c r="AAZ22" i="20"/>
  <c r="AAY22" i="20"/>
  <c r="AAX22" i="20"/>
  <c r="AAW22" i="20"/>
  <c r="AAU22" i="20"/>
  <c r="AAT22" i="20"/>
  <c r="AAS22" i="20"/>
  <c r="AAR22" i="20"/>
  <c r="AAP22" i="20"/>
  <c r="AAO22" i="20"/>
  <c r="AAN22" i="20"/>
  <c r="AAM22" i="20"/>
  <c r="AAC22" i="20"/>
  <c r="AAD22" i="20" s="1"/>
  <c r="ZC22" i="20"/>
  <c r="YV22" i="20"/>
  <c r="YW22" i="20" s="1"/>
  <c r="YM22" i="20"/>
  <c r="YL22" i="20"/>
  <c r="YK22" i="20"/>
  <c r="YJ22" i="20"/>
  <c r="YH22" i="20"/>
  <c r="YG22" i="20"/>
  <c r="YF22" i="20"/>
  <c r="YE22" i="20"/>
  <c r="YC22" i="20"/>
  <c r="YB22" i="20"/>
  <c r="YA22" i="20"/>
  <c r="XZ22" i="20"/>
  <c r="XX22" i="20"/>
  <c r="XW22" i="20"/>
  <c r="XV22" i="20"/>
  <c r="XU22" i="20"/>
  <c r="XS22" i="20"/>
  <c r="XR22" i="20"/>
  <c r="XQ22" i="20"/>
  <c r="XP22" i="20"/>
  <c r="XN22" i="20"/>
  <c r="XM22" i="20"/>
  <c r="XL22" i="20"/>
  <c r="XK22" i="20"/>
  <c r="XB22" i="20"/>
  <c r="XC22" i="20" s="1"/>
  <c r="WS22" i="20"/>
  <c r="WR22" i="20"/>
  <c r="WQ22" i="20"/>
  <c r="WP22" i="20"/>
  <c r="WN22" i="20"/>
  <c r="WM22" i="20"/>
  <c r="WL22" i="20"/>
  <c r="WK22" i="20"/>
  <c r="WI22" i="20"/>
  <c r="WH22" i="20"/>
  <c r="WG22" i="20"/>
  <c r="WF22" i="20"/>
  <c r="WD22" i="20"/>
  <c r="WC22" i="20"/>
  <c r="WB22" i="20"/>
  <c r="WA22" i="20"/>
  <c r="VY22" i="20"/>
  <c r="VX22" i="20"/>
  <c r="VW22" i="20"/>
  <c r="VV22" i="20"/>
  <c r="VT22" i="20"/>
  <c r="VS22" i="20"/>
  <c r="VR22" i="20"/>
  <c r="VQ22" i="20"/>
  <c r="VG22" i="20"/>
  <c r="VH22" i="20" s="1"/>
  <c r="UX22" i="20"/>
  <c r="UW22" i="20"/>
  <c r="UV22" i="20"/>
  <c r="UU22" i="20"/>
  <c r="US22" i="20"/>
  <c r="UR22" i="20"/>
  <c r="UQ22" i="20"/>
  <c r="UP22" i="20"/>
  <c r="UN22" i="20"/>
  <c r="UM22" i="20"/>
  <c r="UL22" i="20"/>
  <c r="UK22" i="20"/>
  <c r="UI22" i="20"/>
  <c r="UH22" i="20"/>
  <c r="UG22" i="20"/>
  <c r="UF22" i="20"/>
  <c r="UD22" i="20"/>
  <c r="UC22" i="20"/>
  <c r="UB22" i="20"/>
  <c r="UA22" i="20"/>
  <c r="TY22" i="20"/>
  <c r="TX22" i="20"/>
  <c r="TW22" i="20"/>
  <c r="TV22" i="20"/>
  <c r="TT22" i="20"/>
  <c r="TS22" i="20"/>
  <c r="TR22" i="20"/>
  <c r="TQ22" i="20"/>
  <c r="TO22" i="20"/>
  <c r="TN22" i="20"/>
  <c r="TM22" i="20"/>
  <c r="TL22" i="20"/>
  <c r="TJ22" i="20"/>
  <c r="TI22" i="20"/>
  <c r="TH22" i="20"/>
  <c r="TG22" i="20"/>
  <c r="TE22" i="20"/>
  <c r="TD22" i="20"/>
  <c r="TC22" i="20"/>
  <c r="TB22" i="20"/>
  <c r="SQ22" i="20"/>
  <c r="SP22" i="20"/>
  <c r="SM22" i="20"/>
  <c r="SN22" i="20" s="1"/>
  <c r="SI22" i="20"/>
  <c r="SJ22" i="20" s="1"/>
  <c r="RZ22" i="20"/>
  <c r="RY22" i="20"/>
  <c r="RX22" i="20"/>
  <c r="RW22" i="20"/>
  <c r="RU22" i="20"/>
  <c r="RT22" i="20"/>
  <c r="RS22" i="20"/>
  <c r="RR22" i="20"/>
  <c r="RP22" i="20"/>
  <c r="RO22" i="20"/>
  <c r="RN22" i="20"/>
  <c r="RM22" i="20"/>
  <c r="RK22" i="20"/>
  <c r="RJ22" i="20"/>
  <c r="RI22" i="20"/>
  <c r="RH22" i="20"/>
  <c r="RF22" i="20"/>
  <c r="RE22" i="20"/>
  <c r="RD22" i="20"/>
  <c r="RC22" i="20"/>
  <c r="RA22" i="20"/>
  <c r="QZ22" i="20"/>
  <c r="QY22" i="20"/>
  <c r="QX22" i="20"/>
  <c r="QO22" i="20"/>
  <c r="QP22" i="20" s="1"/>
  <c r="QF22" i="20"/>
  <c r="QE22" i="20"/>
  <c r="QD22" i="20"/>
  <c r="QC22" i="20"/>
  <c r="QA22" i="20"/>
  <c r="PZ22" i="20"/>
  <c r="PY22" i="20"/>
  <c r="PX22" i="20"/>
  <c r="PV22" i="20"/>
  <c r="PU22" i="20"/>
  <c r="PT22" i="20"/>
  <c r="PS22" i="20"/>
  <c r="PQ22" i="20"/>
  <c r="PP22" i="20"/>
  <c r="PO22" i="20"/>
  <c r="PN22" i="20"/>
  <c r="PL22" i="20"/>
  <c r="PK22" i="20"/>
  <c r="PJ22" i="20"/>
  <c r="PI22" i="20"/>
  <c r="PG22" i="20"/>
  <c r="PF22" i="20"/>
  <c r="PE22" i="20"/>
  <c r="PD22" i="20"/>
  <c r="OT22" i="20"/>
  <c r="OU22" i="20" s="1"/>
  <c r="OK22" i="20"/>
  <c r="OJ22" i="20"/>
  <c r="OI22" i="20"/>
  <c r="OH22" i="20"/>
  <c r="OF22" i="20"/>
  <c r="OE22" i="20"/>
  <c r="OD22" i="20"/>
  <c r="OC22" i="20"/>
  <c r="OA22" i="20"/>
  <c r="NZ22" i="20"/>
  <c r="NY22" i="20"/>
  <c r="NX22" i="20"/>
  <c r="NV22" i="20"/>
  <c r="NU22" i="20"/>
  <c r="NT22" i="20"/>
  <c r="NS22" i="20"/>
  <c r="NQ22" i="20"/>
  <c r="NP22" i="20"/>
  <c r="NO22" i="20"/>
  <c r="NN22" i="20"/>
  <c r="NL22" i="20"/>
  <c r="NK22" i="20"/>
  <c r="NJ22" i="20"/>
  <c r="NI22" i="20"/>
  <c r="NG22" i="20"/>
  <c r="NF22" i="20"/>
  <c r="NE22" i="20"/>
  <c r="ND22" i="20"/>
  <c r="NB22" i="20"/>
  <c r="NA22" i="20"/>
  <c r="MZ22" i="20"/>
  <c r="MY22" i="20"/>
  <c r="MW22" i="20"/>
  <c r="MV22" i="20"/>
  <c r="MU22" i="20"/>
  <c r="MT22" i="20"/>
  <c r="MR22" i="20"/>
  <c r="MQ22" i="20"/>
  <c r="MP22" i="20"/>
  <c r="MO22" i="20"/>
  <c r="MD22" i="20"/>
  <c r="MC22" i="20"/>
  <c r="LZ22" i="20"/>
  <c r="MA22" i="20" s="1"/>
  <c r="LV22" i="20"/>
  <c r="LW22" i="20" s="1"/>
  <c r="LM22" i="20"/>
  <c r="LL22" i="20"/>
  <c r="LK22" i="20"/>
  <c r="LJ22" i="20"/>
  <c r="LH22" i="20"/>
  <c r="LG22" i="20"/>
  <c r="LF22" i="20"/>
  <c r="LE22" i="20"/>
  <c r="LC22" i="20"/>
  <c r="LB22" i="20"/>
  <c r="LA22" i="20"/>
  <c r="KZ22" i="20"/>
  <c r="KX22" i="20"/>
  <c r="KW22" i="20"/>
  <c r="KV22" i="20"/>
  <c r="KU22" i="20"/>
  <c r="KS22" i="20"/>
  <c r="KR22" i="20"/>
  <c r="KQ22" i="20"/>
  <c r="KP22" i="20"/>
  <c r="KN22" i="20"/>
  <c r="KM22" i="20"/>
  <c r="KL22" i="20"/>
  <c r="KK22" i="20"/>
  <c r="KB22" i="20"/>
  <c r="KC22" i="20" s="1"/>
  <c r="JS22" i="20"/>
  <c r="JR22" i="20"/>
  <c r="JQ22" i="20"/>
  <c r="JP22" i="20"/>
  <c r="JN22" i="20"/>
  <c r="JM22" i="20"/>
  <c r="JL22" i="20"/>
  <c r="JK22" i="20"/>
  <c r="JI22" i="20"/>
  <c r="JH22" i="20"/>
  <c r="JG22" i="20"/>
  <c r="JF22" i="20"/>
  <c r="JD22" i="20"/>
  <c r="JC22" i="20"/>
  <c r="JB22" i="20"/>
  <c r="JA22" i="20"/>
  <c r="IY22" i="20"/>
  <c r="IX22" i="20"/>
  <c r="IW22" i="20"/>
  <c r="IV22" i="20"/>
  <c r="IT22" i="20"/>
  <c r="IS22" i="20"/>
  <c r="IR22" i="20"/>
  <c r="IQ22" i="20"/>
  <c r="IG22" i="20"/>
  <c r="IH22" i="20" s="1"/>
  <c r="HX22" i="20"/>
  <c r="HW22" i="20"/>
  <c r="HV22" i="20"/>
  <c r="HU22" i="20"/>
  <c r="HS22" i="20"/>
  <c r="HR22" i="20"/>
  <c r="HQ22" i="20"/>
  <c r="HP22" i="20"/>
  <c r="HN22" i="20"/>
  <c r="HM22" i="20"/>
  <c r="HL22" i="20"/>
  <c r="HK22" i="20"/>
  <c r="HI22" i="20"/>
  <c r="HH22" i="20"/>
  <c r="HG22" i="20"/>
  <c r="HF22" i="20"/>
  <c r="HD22" i="20"/>
  <c r="HC22" i="20"/>
  <c r="HB22" i="20"/>
  <c r="HA22" i="20"/>
  <c r="GY22" i="20"/>
  <c r="GX22" i="20"/>
  <c r="GW22" i="20"/>
  <c r="GV22" i="20"/>
  <c r="GT22" i="20"/>
  <c r="GS22" i="20"/>
  <c r="GR22" i="20"/>
  <c r="GQ22" i="20"/>
  <c r="GO22" i="20"/>
  <c r="GN22" i="20"/>
  <c r="GM22" i="20"/>
  <c r="GL22" i="20"/>
  <c r="GJ22" i="20"/>
  <c r="GI22" i="20"/>
  <c r="GH22" i="20"/>
  <c r="GG22" i="20"/>
  <c r="GE22" i="20"/>
  <c r="GD22" i="20"/>
  <c r="GC22" i="20"/>
  <c r="GB22" i="20"/>
  <c r="FQ22" i="20"/>
  <c r="FP22" i="20"/>
  <c r="FM22" i="20"/>
  <c r="FN22" i="20" s="1"/>
  <c r="FI22" i="20"/>
  <c r="FJ22" i="20" s="1"/>
  <c r="EZ22" i="20"/>
  <c r="EY22" i="20"/>
  <c r="EX22" i="20"/>
  <c r="EW22" i="20"/>
  <c r="EU22" i="20"/>
  <c r="ET22" i="20"/>
  <c r="ES22" i="20"/>
  <c r="ER22" i="20"/>
  <c r="EP22" i="20"/>
  <c r="EO22" i="20"/>
  <c r="EN22" i="20"/>
  <c r="EM22" i="20"/>
  <c r="EK22" i="20"/>
  <c r="EJ22" i="20"/>
  <c r="EI22" i="20"/>
  <c r="EH22" i="20"/>
  <c r="EF22" i="20"/>
  <c r="EE22" i="20"/>
  <c r="ED22" i="20"/>
  <c r="EC22" i="20"/>
  <c r="EA22" i="20"/>
  <c r="DZ22" i="20"/>
  <c r="DY22" i="20"/>
  <c r="DX22" i="20"/>
  <c r="DO22" i="20"/>
  <c r="DP22" i="20" s="1"/>
  <c r="DF22" i="20"/>
  <c r="DE22" i="20"/>
  <c r="DD22" i="20"/>
  <c r="DC22" i="20"/>
  <c r="DA22" i="20"/>
  <c r="CZ22" i="20"/>
  <c r="CY22" i="20"/>
  <c r="CX22" i="20"/>
  <c r="CV22" i="20"/>
  <c r="CU22" i="20"/>
  <c r="CT22" i="20"/>
  <c r="CS22" i="20"/>
  <c r="CQ22" i="20"/>
  <c r="CP22" i="20"/>
  <c r="CO22" i="20"/>
  <c r="CN22" i="20"/>
  <c r="CL22" i="20"/>
  <c r="CK22" i="20"/>
  <c r="CJ22" i="20"/>
  <c r="CI22" i="20"/>
  <c r="CG22" i="20"/>
  <c r="CF22" i="20"/>
  <c r="CE22" i="20"/>
  <c r="CD22" i="20"/>
  <c r="BT22" i="20"/>
  <c r="BU22" i="20" s="1"/>
  <c r="BK22" i="20"/>
  <c r="BJ22" i="20"/>
  <c r="BI22" i="20"/>
  <c r="BH22" i="20"/>
  <c r="BF22" i="20"/>
  <c r="BE22" i="20"/>
  <c r="BD22" i="20"/>
  <c r="BC22" i="20"/>
  <c r="BA22" i="20"/>
  <c r="AZ22" i="20"/>
  <c r="AY22" i="20"/>
  <c r="AX22" i="20"/>
  <c r="AV22" i="20"/>
  <c r="AU22" i="20"/>
  <c r="AT22" i="20"/>
  <c r="AS22" i="20"/>
  <c r="AQ22" i="20"/>
  <c r="AP22" i="20"/>
  <c r="AO22" i="20"/>
  <c r="AN22" i="20"/>
  <c r="AL22" i="20"/>
  <c r="AK22" i="20"/>
  <c r="AJ22" i="20"/>
  <c r="AI22" i="20"/>
  <c r="AG22" i="20"/>
  <c r="AF22" i="20"/>
  <c r="AE22" i="20"/>
  <c r="AD22" i="20"/>
  <c r="AB22" i="20"/>
  <c r="AA22" i="20"/>
  <c r="Z22" i="20"/>
  <c r="Y22" i="20"/>
  <c r="W22" i="20"/>
  <c r="V22" i="20"/>
  <c r="U22" i="20"/>
  <c r="T22" i="20"/>
  <c r="R22" i="20"/>
  <c r="Q22" i="20"/>
  <c r="P22" i="20"/>
  <c r="O22" i="20"/>
  <c r="A22" i="20"/>
  <c r="B22" i="20" s="1"/>
  <c r="AHF21" i="20"/>
  <c r="AHG21" i="20" s="1"/>
  <c r="AGW21" i="20"/>
  <c r="AGV21" i="20"/>
  <c r="AGU21" i="20"/>
  <c r="AGT21" i="20"/>
  <c r="AGR21" i="20"/>
  <c r="AGQ21" i="20"/>
  <c r="AGP21" i="20"/>
  <c r="AGO21" i="20"/>
  <c r="AGM21" i="20"/>
  <c r="AGL21" i="20"/>
  <c r="AGK21" i="20"/>
  <c r="AGJ21" i="20"/>
  <c r="AGH21" i="20"/>
  <c r="AGG21" i="20"/>
  <c r="AGF21" i="20"/>
  <c r="AGE21" i="20"/>
  <c r="AGC21" i="20"/>
  <c r="AGB21" i="20"/>
  <c r="AGA21" i="20"/>
  <c r="AFZ21" i="20"/>
  <c r="AFX21" i="20"/>
  <c r="AFW21" i="20"/>
  <c r="AFV21" i="20"/>
  <c r="AFU21" i="20"/>
  <c r="AFL21" i="20"/>
  <c r="AFM21" i="20" s="1"/>
  <c r="AFC21" i="20"/>
  <c r="AFB21" i="20"/>
  <c r="AFA21" i="20"/>
  <c r="AEZ21" i="20"/>
  <c r="AEX21" i="20"/>
  <c r="AEW21" i="20"/>
  <c r="AEV21" i="20"/>
  <c r="AEU21" i="20"/>
  <c r="AES21" i="20"/>
  <c r="AER21" i="20"/>
  <c r="AEQ21" i="20"/>
  <c r="AEP21" i="20"/>
  <c r="AEN21" i="20"/>
  <c r="AEM21" i="20"/>
  <c r="AEL21" i="20"/>
  <c r="AEK21" i="20"/>
  <c r="AEI21" i="20"/>
  <c r="AEH21" i="20"/>
  <c r="AEG21" i="20"/>
  <c r="AEF21" i="20"/>
  <c r="AED21" i="20"/>
  <c r="AEC21" i="20"/>
  <c r="AEB21" i="20"/>
  <c r="AEA21" i="20"/>
  <c r="ADR21" i="20"/>
  <c r="ADS21" i="20" s="1"/>
  <c r="ADI21" i="20"/>
  <c r="ADH21" i="20"/>
  <c r="ADG21" i="20"/>
  <c r="ADF21" i="20"/>
  <c r="ADD21" i="20"/>
  <c r="ADC21" i="20"/>
  <c r="ADB21" i="20"/>
  <c r="ADA21" i="20"/>
  <c r="ACY21" i="20"/>
  <c r="ACX21" i="20"/>
  <c r="ACW21" i="20"/>
  <c r="ACV21" i="20"/>
  <c r="ACT21" i="20"/>
  <c r="ACS21" i="20"/>
  <c r="ACR21" i="20"/>
  <c r="ACQ21" i="20"/>
  <c r="ACO21" i="20"/>
  <c r="ACN21" i="20"/>
  <c r="ACM21" i="20"/>
  <c r="ACL21" i="20"/>
  <c r="ACJ21" i="20"/>
  <c r="ACI21" i="20"/>
  <c r="ACH21" i="20"/>
  <c r="ACG21" i="20"/>
  <c r="ABX21" i="20"/>
  <c r="ABY21" i="20" s="1"/>
  <c r="ABO21" i="20"/>
  <c r="ABN21" i="20"/>
  <c r="ABM21" i="20"/>
  <c r="ABL21" i="20"/>
  <c r="ABJ21" i="20"/>
  <c r="ABI21" i="20"/>
  <c r="ABH21" i="20"/>
  <c r="ABG21" i="20"/>
  <c r="ABE21" i="20"/>
  <c r="ABD21" i="20"/>
  <c r="ABC21" i="20"/>
  <c r="ABB21" i="20"/>
  <c r="AAZ21" i="20"/>
  <c r="AAY21" i="20"/>
  <c r="AAX21" i="20"/>
  <c r="AAW21" i="20"/>
  <c r="AAU21" i="20"/>
  <c r="AAT21" i="20"/>
  <c r="AAS21" i="20"/>
  <c r="AAR21" i="20"/>
  <c r="AAP21" i="20"/>
  <c r="AAO21" i="20"/>
  <c r="AAN21" i="20"/>
  <c r="AAM21" i="20"/>
  <c r="AAC21" i="20"/>
  <c r="AAD21" i="20" s="1"/>
  <c r="ZC21" i="20"/>
  <c r="YV21" i="20"/>
  <c r="YW21" i="20" s="1"/>
  <c r="YM21" i="20"/>
  <c r="YL21" i="20"/>
  <c r="YK21" i="20"/>
  <c r="YJ21" i="20"/>
  <c r="YH21" i="20"/>
  <c r="YG21" i="20"/>
  <c r="YF21" i="20"/>
  <c r="YE21" i="20"/>
  <c r="YC21" i="20"/>
  <c r="YB21" i="20"/>
  <c r="YA21" i="20"/>
  <c r="XZ21" i="20"/>
  <c r="XX21" i="20"/>
  <c r="XW21" i="20"/>
  <c r="XV21" i="20"/>
  <c r="XU21" i="20"/>
  <c r="XS21" i="20"/>
  <c r="XR21" i="20"/>
  <c r="XQ21" i="20"/>
  <c r="XP21" i="20"/>
  <c r="XN21" i="20"/>
  <c r="XM21" i="20"/>
  <c r="XL21" i="20"/>
  <c r="XK21" i="20"/>
  <c r="XB21" i="20"/>
  <c r="XC21" i="20" s="1"/>
  <c r="WS21" i="20"/>
  <c r="WR21" i="20"/>
  <c r="WQ21" i="20"/>
  <c r="WP21" i="20"/>
  <c r="WN21" i="20"/>
  <c r="WM21" i="20"/>
  <c r="WL21" i="20"/>
  <c r="WK21" i="20"/>
  <c r="WI21" i="20"/>
  <c r="WH21" i="20"/>
  <c r="WG21" i="20"/>
  <c r="WF21" i="20"/>
  <c r="WD21" i="20"/>
  <c r="WC21" i="20"/>
  <c r="WB21" i="20"/>
  <c r="WA21" i="20"/>
  <c r="VY21" i="20"/>
  <c r="VX21" i="20"/>
  <c r="VW21" i="20"/>
  <c r="VV21" i="20"/>
  <c r="VT21" i="20"/>
  <c r="VS21" i="20"/>
  <c r="VR21" i="20"/>
  <c r="VQ21" i="20"/>
  <c r="VG21" i="20"/>
  <c r="VH21" i="20" s="1"/>
  <c r="UX21" i="20"/>
  <c r="UW21" i="20"/>
  <c r="UV21" i="20"/>
  <c r="UU21" i="20"/>
  <c r="US21" i="20"/>
  <c r="UR21" i="20"/>
  <c r="UQ21" i="20"/>
  <c r="UP21" i="20"/>
  <c r="UN21" i="20"/>
  <c r="UM21" i="20"/>
  <c r="UL21" i="20"/>
  <c r="UK21" i="20"/>
  <c r="UI21" i="20"/>
  <c r="UH21" i="20"/>
  <c r="UG21" i="20"/>
  <c r="UF21" i="20"/>
  <c r="UD21" i="20"/>
  <c r="UC21" i="20"/>
  <c r="UB21" i="20"/>
  <c r="UA21" i="20"/>
  <c r="TY21" i="20"/>
  <c r="TX21" i="20"/>
  <c r="TW21" i="20"/>
  <c r="TV21" i="20"/>
  <c r="TT21" i="20"/>
  <c r="TS21" i="20"/>
  <c r="TR21" i="20"/>
  <c r="TQ21" i="20"/>
  <c r="TO21" i="20"/>
  <c r="TN21" i="20"/>
  <c r="TM21" i="20"/>
  <c r="TL21" i="20"/>
  <c r="TJ21" i="20"/>
  <c r="TI21" i="20"/>
  <c r="TH21" i="20"/>
  <c r="TG21" i="20"/>
  <c r="TE21" i="20"/>
  <c r="TD21" i="20"/>
  <c r="TC21" i="20"/>
  <c r="TB21" i="20"/>
  <c r="SQ21" i="20"/>
  <c r="SP21" i="20"/>
  <c r="SM21" i="20"/>
  <c r="SN21" i="20" s="1"/>
  <c r="SI21" i="20"/>
  <c r="SJ21" i="20" s="1"/>
  <c r="RZ21" i="20"/>
  <c r="RY21" i="20"/>
  <c r="RX21" i="20"/>
  <c r="RW21" i="20"/>
  <c r="RU21" i="20"/>
  <c r="RT21" i="20"/>
  <c r="RS21" i="20"/>
  <c r="RR21" i="20"/>
  <c r="RP21" i="20"/>
  <c r="RO21" i="20"/>
  <c r="RN21" i="20"/>
  <c r="RM21" i="20"/>
  <c r="RK21" i="20"/>
  <c r="RJ21" i="20"/>
  <c r="RI21" i="20"/>
  <c r="RH21" i="20"/>
  <c r="RF21" i="20"/>
  <c r="RE21" i="20"/>
  <c r="RD21" i="20"/>
  <c r="RC21" i="20"/>
  <c r="RA21" i="20"/>
  <c r="QZ21" i="20"/>
  <c r="QY21" i="20"/>
  <c r="QX21" i="20"/>
  <c r="QO21" i="20"/>
  <c r="QP21" i="20" s="1"/>
  <c r="QF21" i="20"/>
  <c r="QE21" i="20"/>
  <c r="QD21" i="20"/>
  <c r="QC21" i="20"/>
  <c r="QA21" i="20"/>
  <c r="PZ21" i="20"/>
  <c r="PY21" i="20"/>
  <c r="PX21" i="20"/>
  <c r="PV21" i="20"/>
  <c r="PU21" i="20"/>
  <c r="PT21" i="20"/>
  <c r="PS21" i="20"/>
  <c r="PQ21" i="20"/>
  <c r="PP21" i="20"/>
  <c r="PO21" i="20"/>
  <c r="PN21" i="20"/>
  <c r="PL21" i="20"/>
  <c r="PK21" i="20"/>
  <c r="PJ21" i="20"/>
  <c r="PI21" i="20"/>
  <c r="PG21" i="20"/>
  <c r="PF21" i="20"/>
  <c r="PE21" i="20"/>
  <c r="PD21" i="20"/>
  <c r="OT21" i="20"/>
  <c r="OU21" i="20" s="1"/>
  <c r="OK21" i="20"/>
  <c r="OJ21" i="20"/>
  <c r="OI21" i="20"/>
  <c r="OH21" i="20"/>
  <c r="OF21" i="20"/>
  <c r="OE21" i="20"/>
  <c r="OD21" i="20"/>
  <c r="OC21" i="20"/>
  <c r="OA21" i="20"/>
  <c r="NZ21" i="20"/>
  <c r="NY21" i="20"/>
  <c r="NX21" i="20"/>
  <c r="NV21" i="20"/>
  <c r="NU21" i="20"/>
  <c r="NT21" i="20"/>
  <c r="NS21" i="20"/>
  <c r="NQ21" i="20"/>
  <c r="NP21" i="20"/>
  <c r="NO21" i="20"/>
  <c r="NN21" i="20"/>
  <c r="NL21" i="20"/>
  <c r="NK21" i="20"/>
  <c r="NJ21" i="20"/>
  <c r="NI21" i="20"/>
  <c r="NG21" i="20"/>
  <c r="NF21" i="20"/>
  <c r="NE21" i="20"/>
  <c r="ND21" i="20"/>
  <c r="NB21" i="20"/>
  <c r="NA21" i="20"/>
  <c r="MZ21" i="20"/>
  <c r="MY21" i="20"/>
  <c r="MW21" i="20"/>
  <c r="MV21" i="20"/>
  <c r="MU21" i="20"/>
  <c r="MT21" i="20"/>
  <c r="MR21" i="20"/>
  <c r="MQ21" i="20"/>
  <c r="MP21" i="20"/>
  <c r="MO21" i="20"/>
  <c r="MD21" i="20"/>
  <c r="MC21" i="20"/>
  <c r="LZ21" i="20"/>
  <c r="MA21" i="20" s="1"/>
  <c r="LV21" i="20"/>
  <c r="LW21" i="20" s="1"/>
  <c r="LM21" i="20"/>
  <c r="LL21" i="20"/>
  <c r="LK21" i="20"/>
  <c r="LJ21" i="20"/>
  <c r="LH21" i="20"/>
  <c r="LG21" i="20"/>
  <c r="LF21" i="20"/>
  <c r="LE21" i="20"/>
  <c r="LC21" i="20"/>
  <c r="LB21" i="20"/>
  <c r="LA21" i="20"/>
  <c r="KZ21" i="20"/>
  <c r="KX21" i="20"/>
  <c r="KW21" i="20"/>
  <c r="KV21" i="20"/>
  <c r="KU21" i="20"/>
  <c r="KS21" i="20"/>
  <c r="KR21" i="20"/>
  <c r="KQ21" i="20"/>
  <c r="KP21" i="20"/>
  <c r="KN21" i="20"/>
  <c r="KM21" i="20"/>
  <c r="KL21" i="20"/>
  <c r="KK21" i="20"/>
  <c r="KB21" i="20"/>
  <c r="KC21" i="20" s="1"/>
  <c r="JS21" i="20"/>
  <c r="JR21" i="20"/>
  <c r="JQ21" i="20"/>
  <c r="JP21" i="20"/>
  <c r="JN21" i="20"/>
  <c r="JM21" i="20"/>
  <c r="JL21" i="20"/>
  <c r="JK21" i="20"/>
  <c r="JI21" i="20"/>
  <c r="JH21" i="20"/>
  <c r="JG21" i="20"/>
  <c r="JF21" i="20"/>
  <c r="JD21" i="20"/>
  <c r="JC21" i="20"/>
  <c r="JB21" i="20"/>
  <c r="JA21" i="20"/>
  <c r="IY21" i="20"/>
  <c r="IX21" i="20"/>
  <c r="IW21" i="20"/>
  <c r="IV21" i="20"/>
  <c r="IT21" i="20"/>
  <c r="IS21" i="20"/>
  <c r="IR21" i="20"/>
  <c r="IQ21" i="20"/>
  <c r="IG21" i="20"/>
  <c r="IH21" i="20" s="1"/>
  <c r="HX21" i="20"/>
  <c r="HW21" i="20"/>
  <c r="HV21" i="20"/>
  <c r="HU21" i="20"/>
  <c r="HS21" i="20"/>
  <c r="HR21" i="20"/>
  <c r="HQ21" i="20"/>
  <c r="HP21" i="20"/>
  <c r="HN21" i="20"/>
  <c r="HM21" i="20"/>
  <c r="HL21" i="20"/>
  <c r="HK21" i="20"/>
  <c r="HI21" i="20"/>
  <c r="HH21" i="20"/>
  <c r="HG21" i="20"/>
  <c r="HF21" i="20"/>
  <c r="HD21" i="20"/>
  <c r="HC21" i="20"/>
  <c r="HB21" i="20"/>
  <c r="HA21" i="20"/>
  <c r="GY21" i="20"/>
  <c r="GX21" i="20"/>
  <c r="GW21" i="20"/>
  <c r="GV21" i="20"/>
  <c r="GT21" i="20"/>
  <c r="GS21" i="20"/>
  <c r="GR21" i="20"/>
  <c r="GQ21" i="20"/>
  <c r="GO21" i="20"/>
  <c r="GN21" i="20"/>
  <c r="GM21" i="20"/>
  <c r="GL21" i="20"/>
  <c r="GJ21" i="20"/>
  <c r="GI21" i="20"/>
  <c r="GH21" i="20"/>
  <c r="GG21" i="20"/>
  <c r="GE21" i="20"/>
  <c r="GD21" i="20"/>
  <c r="GC21" i="20"/>
  <c r="GB21" i="20"/>
  <c r="FQ21" i="20"/>
  <c r="FP21" i="20"/>
  <c r="FM21" i="20"/>
  <c r="FN21" i="20" s="1"/>
  <c r="FI21" i="20"/>
  <c r="FJ21" i="20" s="1"/>
  <c r="EZ21" i="20"/>
  <c r="EY21" i="20"/>
  <c r="EX21" i="20"/>
  <c r="EW21" i="20"/>
  <c r="EU21" i="20"/>
  <c r="ET21" i="20"/>
  <c r="ES21" i="20"/>
  <c r="ER21" i="20"/>
  <c r="EP21" i="20"/>
  <c r="EO21" i="20"/>
  <c r="EN21" i="20"/>
  <c r="EM21" i="20"/>
  <c r="EK21" i="20"/>
  <c r="EJ21" i="20"/>
  <c r="EI21" i="20"/>
  <c r="EH21" i="20"/>
  <c r="EF21" i="20"/>
  <c r="EE21" i="20"/>
  <c r="ED21" i="20"/>
  <c r="EC21" i="20"/>
  <c r="EA21" i="20"/>
  <c r="DZ21" i="20"/>
  <c r="DY21" i="20"/>
  <c r="DX21" i="20"/>
  <c r="DO21" i="20"/>
  <c r="DP21" i="20" s="1"/>
  <c r="DF21" i="20"/>
  <c r="DE21" i="20"/>
  <c r="DD21" i="20"/>
  <c r="DC21" i="20"/>
  <c r="DA21" i="20"/>
  <c r="CZ21" i="20"/>
  <c r="CY21" i="20"/>
  <c r="CX21" i="20"/>
  <c r="CV21" i="20"/>
  <c r="CU21" i="20"/>
  <c r="CT21" i="20"/>
  <c r="CS21" i="20"/>
  <c r="CQ21" i="20"/>
  <c r="CP21" i="20"/>
  <c r="CO21" i="20"/>
  <c r="CN21" i="20"/>
  <c r="CL21" i="20"/>
  <c r="CK21" i="20"/>
  <c r="CJ21" i="20"/>
  <c r="CI21" i="20"/>
  <c r="CG21" i="20"/>
  <c r="CF21" i="20"/>
  <c r="CE21" i="20"/>
  <c r="CD21" i="20"/>
  <c r="BT21" i="20"/>
  <c r="BU21" i="20" s="1"/>
  <c r="BK21" i="20"/>
  <c r="BJ21" i="20"/>
  <c r="BI21" i="20"/>
  <c r="BH21" i="20"/>
  <c r="BF21" i="20"/>
  <c r="BE21" i="20"/>
  <c r="BD21" i="20"/>
  <c r="BC21" i="20"/>
  <c r="BA21" i="20"/>
  <c r="AZ21" i="20"/>
  <c r="AY21" i="20"/>
  <c r="AX21" i="20"/>
  <c r="AV21" i="20"/>
  <c r="AU21" i="20"/>
  <c r="AT21" i="20"/>
  <c r="AS21" i="20"/>
  <c r="AQ21" i="20"/>
  <c r="AP21" i="20"/>
  <c r="AO21" i="20"/>
  <c r="AN21" i="20"/>
  <c r="AL21" i="20"/>
  <c r="AK21" i="20"/>
  <c r="AJ21" i="20"/>
  <c r="AI21" i="20"/>
  <c r="AG21" i="20"/>
  <c r="AF21" i="20"/>
  <c r="AE21" i="20"/>
  <c r="AD21" i="20"/>
  <c r="AB21" i="20"/>
  <c r="AA21" i="20"/>
  <c r="Z21" i="20"/>
  <c r="Y21" i="20"/>
  <c r="W21" i="20"/>
  <c r="V21" i="20"/>
  <c r="U21" i="20"/>
  <c r="T21" i="20"/>
  <c r="R21" i="20"/>
  <c r="Q21" i="20"/>
  <c r="P21" i="20"/>
  <c r="O21" i="20"/>
  <c r="A21" i="20"/>
  <c r="B21" i="20" s="1"/>
  <c r="AHF20" i="20"/>
  <c r="AHG20" i="20" s="1"/>
  <c r="AGW20" i="20"/>
  <c r="AGV20" i="20"/>
  <c r="AGU20" i="20"/>
  <c r="AGT20" i="20"/>
  <c r="AGR20" i="20"/>
  <c r="AGQ20" i="20"/>
  <c r="AGP20" i="20"/>
  <c r="AGO20" i="20"/>
  <c r="AGM20" i="20"/>
  <c r="AGL20" i="20"/>
  <c r="AGK20" i="20"/>
  <c r="AGJ20" i="20"/>
  <c r="AGH20" i="20"/>
  <c r="AGG20" i="20"/>
  <c r="AGF20" i="20"/>
  <c r="AGE20" i="20"/>
  <c r="AGC20" i="20"/>
  <c r="AGB20" i="20"/>
  <c r="AGA20" i="20"/>
  <c r="AFZ20" i="20"/>
  <c r="AFX20" i="20"/>
  <c r="AFW20" i="20"/>
  <c r="AFV20" i="20"/>
  <c r="AFU20" i="20"/>
  <c r="AFL20" i="20"/>
  <c r="AFM20" i="20" s="1"/>
  <c r="AFC20" i="20"/>
  <c r="AFB20" i="20"/>
  <c r="AFA20" i="20"/>
  <c r="AEZ20" i="20"/>
  <c r="AEX20" i="20"/>
  <c r="AEW20" i="20"/>
  <c r="AEV20" i="20"/>
  <c r="AEU20" i="20"/>
  <c r="AES20" i="20"/>
  <c r="AER20" i="20"/>
  <c r="AEQ20" i="20"/>
  <c r="AEP20" i="20"/>
  <c r="AEN20" i="20"/>
  <c r="AEM20" i="20"/>
  <c r="AEL20" i="20"/>
  <c r="AEK20" i="20"/>
  <c r="AEI20" i="20"/>
  <c r="AEH20" i="20"/>
  <c r="AEG20" i="20"/>
  <c r="AEF20" i="20"/>
  <c r="AED20" i="20"/>
  <c r="AEC20" i="20"/>
  <c r="AEB20" i="20"/>
  <c r="AEA20" i="20"/>
  <c r="ADR20" i="20"/>
  <c r="ADS20" i="20" s="1"/>
  <c r="ADI20" i="20"/>
  <c r="ADH20" i="20"/>
  <c r="ADG20" i="20"/>
  <c r="ADF20" i="20"/>
  <c r="ADD20" i="20"/>
  <c r="ADC20" i="20"/>
  <c r="ADB20" i="20"/>
  <c r="ADA20" i="20"/>
  <c r="ACY20" i="20"/>
  <c r="ACX20" i="20"/>
  <c r="ACW20" i="20"/>
  <c r="ACV20" i="20"/>
  <c r="ACT20" i="20"/>
  <c r="ACS20" i="20"/>
  <c r="ACR20" i="20"/>
  <c r="ACQ20" i="20"/>
  <c r="ACO20" i="20"/>
  <c r="ACN20" i="20"/>
  <c r="ACM20" i="20"/>
  <c r="ACL20" i="20"/>
  <c r="ACJ20" i="20"/>
  <c r="ACI20" i="20"/>
  <c r="ACH20" i="20"/>
  <c r="ACG20" i="20"/>
  <c r="ABX20" i="20"/>
  <c r="ABY20" i="20" s="1"/>
  <c r="ABO20" i="20"/>
  <c r="ABN20" i="20"/>
  <c r="ABM20" i="20"/>
  <c r="ABL20" i="20"/>
  <c r="ABJ20" i="20"/>
  <c r="ABI20" i="20"/>
  <c r="ABH20" i="20"/>
  <c r="ABG20" i="20"/>
  <c r="ABE20" i="20"/>
  <c r="ABD20" i="20"/>
  <c r="ABC20" i="20"/>
  <c r="ABB20" i="20"/>
  <c r="AAZ20" i="20"/>
  <c r="AAY20" i="20"/>
  <c r="AAX20" i="20"/>
  <c r="AAW20" i="20"/>
  <c r="AAU20" i="20"/>
  <c r="AAT20" i="20"/>
  <c r="AAS20" i="20"/>
  <c r="AAR20" i="20"/>
  <c r="AAP20" i="20"/>
  <c r="AAO20" i="20"/>
  <c r="AAN20" i="20"/>
  <c r="AAM20" i="20"/>
  <c r="AAC20" i="20"/>
  <c r="AAD20" i="20" s="1"/>
  <c r="ZC20" i="20"/>
  <c r="YV20" i="20"/>
  <c r="YW20" i="20" s="1"/>
  <c r="YM20" i="20"/>
  <c r="YL20" i="20"/>
  <c r="YK20" i="20"/>
  <c r="YJ20" i="20"/>
  <c r="YH20" i="20"/>
  <c r="YG20" i="20"/>
  <c r="YF20" i="20"/>
  <c r="YE20" i="20"/>
  <c r="YC20" i="20"/>
  <c r="YB20" i="20"/>
  <c r="YA20" i="20"/>
  <c r="XZ20" i="20"/>
  <c r="XX20" i="20"/>
  <c r="XW20" i="20"/>
  <c r="XV20" i="20"/>
  <c r="XU20" i="20"/>
  <c r="XS20" i="20"/>
  <c r="XR20" i="20"/>
  <c r="XQ20" i="20"/>
  <c r="XP20" i="20"/>
  <c r="XN20" i="20"/>
  <c r="XM20" i="20"/>
  <c r="XL20" i="20"/>
  <c r="XK20" i="20"/>
  <c r="XB20" i="20"/>
  <c r="XC20" i="20" s="1"/>
  <c r="WS20" i="20"/>
  <c r="WR20" i="20"/>
  <c r="WQ20" i="20"/>
  <c r="WP20" i="20"/>
  <c r="WN20" i="20"/>
  <c r="WM20" i="20"/>
  <c r="WL20" i="20"/>
  <c r="WK20" i="20"/>
  <c r="WI20" i="20"/>
  <c r="WH20" i="20"/>
  <c r="WG20" i="20"/>
  <c r="WF20" i="20"/>
  <c r="WD20" i="20"/>
  <c r="WC20" i="20"/>
  <c r="WB20" i="20"/>
  <c r="WA20" i="20"/>
  <c r="VY20" i="20"/>
  <c r="VX20" i="20"/>
  <c r="VW20" i="20"/>
  <c r="VV20" i="20"/>
  <c r="VT20" i="20"/>
  <c r="VS20" i="20"/>
  <c r="VR20" i="20"/>
  <c r="VQ20" i="20"/>
  <c r="VG20" i="20"/>
  <c r="VH20" i="20" s="1"/>
  <c r="UX20" i="20"/>
  <c r="UW20" i="20"/>
  <c r="UV20" i="20"/>
  <c r="UU20" i="20"/>
  <c r="US20" i="20"/>
  <c r="UR20" i="20"/>
  <c r="UQ20" i="20"/>
  <c r="UP20" i="20"/>
  <c r="UN20" i="20"/>
  <c r="UM20" i="20"/>
  <c r="UL20" i="20"/>
  <c r="UK20" i="20"/>
  <c r="UI20" i="20"/>
  <c r="UH20" i="20"/>
  <c r="UG20" i="20"/>
  <c r="UF20" i="20"/>
  <c r="UD20" i="20"/>
  <c r="UC20" i="20"/>
  <c r="UB20" i="20"/>
  <c r="UA20" i="20"/>
  <c r="TY20" i="20"/>
  <c r="TX20" i="20"/>
  <c r="TW20" i="20"/>
  <c r="TV20" i="20"/>
  <c r="TT20" i="20"/>
  <c r="TS20" i="20"/>
  <c r="TR20" i="20"/>
  <c r="TQ20" i="20"/>
  <c r="TO20" i="20"/>
  <c r="TN20" i="20"/>
  <c r="TM20" i="20"/>
  <c r="TL20" i="20"/>
  <c r="TJ20" i="20"/>
  <c r="TI20" i="20"/>
  <c r="TH20" i="20"/>
  <c r="TG20" i="20"/>
  <c r="TE20" i="20"/>
  <c r="TD20" i="20"/>
  <c r="TC20" i="20"/>
  <c r="TB20" i="20"/>
  <c r="SQ20" i="20"/>
  <c r="SP20" i="20"/>
  <c r="SM20" i="20"/>
  <c r="SN20" i="20" s="1"/>
  <c r="SI20" i="20"/>
  <c r="SJ20" i="20" s="1"/>
  <c r="RZ20" i="20"/>
  <c r="RY20" i="20"/>
  <c r="RX20" i="20"/>
  <c r="RW20" i="20"/>
  <c r="RU20" i="20"/>
  <c r="RT20" i="20"/>
  <c r="RS20" i="20"/>
  <c r="RR20" i="20"/>
  <c r="RP20" i="20"/>
  <c r="RO20" i="20"/>
  <c r="RN20" i="20"/>
  <c r="RM20" i="20"/>
  <c r="RK20" i="20"/>
  <c r="RJ20" i="20"/>
  <c r="RI20" i="20"/>
  <c r="RH20" i="20"/>
  <c r="RF20" i="20"/>
  <c r="RE20" i="20"/>
  <c r="RD20" i="20"/>
  <c r="RC20" i="20"/>
  <c r="RA20" i="20"/>
  <c r="QZ20" i="20"/>
  <c r="QY20" i="20"/>
  <c r="QX20" i="20"/>
  <c r="QO20" i="20"/>
  <c r="QP20" i="20" s="1"/>
  <c r="QF20" i="20"/>
  <c r="QE20" i="20"/>
  <c r="QD20" i="20"/>
  <c r="QC20" i="20"/>
  <c r="QA20" i="20"/>
  <c r="PZ20" i="20"/>
  <c r="PY20" i="20"/>
  <c r="PX20" i="20"/>
  <c r="PV20" i="20"/>
  <c r="PU20" i="20"/>
  <c r="PT20" i="20"/>
  <c r="PS20" i="20"/>
  <c r="PQ20" i="20"/>
  <c r="PP20" i="20"/>
  <c r="PO20" i="20"/>
  <c r="PN20" i="20"/>
  <c r="PL20" i="20"/>
  <c r="PK20" i="20"/>
  <c r="PJ20" i="20"/>
  <c r="PI20" i="20"/>
  <c r="PG20" i="20"/>
  <c r="PF20" i="20"/>
  <c r="PE20" i="20"/>
  <c r="PD20" i="20"/>
  <c r="OT20" i="20"/>
  <c r="OU20" i="20" s="1"/>
  <c r="OK20" i="20"/>
  <c r="OJ20" i="20"/>
  <c r="OI20" i="20"/>
  <c r="OH20" i="20"/>
  <c r="OF20" i="20"/>
  <c r="OE20" i="20"/>
  <c r="OD20" i="20"/>
  <c r="OC20" i="20"/>
  <c r="OA20" i="20"/>
  <c r="NZ20" i="20"/>
  <c r="NY20" i="20"/>
  <c r="NX20" i="20"/>
  <c r="NV20" i="20"/>
  <c r="NU20" i="20"/>
  <c r="NT20" i="20"/>
  <c r="NS20" i="20"/>
  <c r="NQ20" i="20"/>
  <c r="NP20" i="20"/>
  <c r="NO20" i="20"/>
  <c r="NN20" i="20"/>
  <c r="NL20" i="20"/>
  <c r="NK20" i="20"/>
  <c r="NJ20" i="20"/>
  <c r="NI20" i="20"/>
  <c r="NG20" i="20"/>
  <c r="NF20" i="20"/>
  <c r="NE20" i="20"/>
  <c r="ND20" i="20"/>
  <c r="NB20" i="20"/>
  <c r="NA20" i="20"/>
  <c r="MZ20" i="20"/>
  <c r="MY20" i="20"/>
  <c r="MW20" i="20"/>
  <c r="MV20" i="20"/>
  <c r="MU20" i="20"/>
  <c r="MT20" i="20"/>
  <c r="MR20" i="20"/>
  <c r="MQ20" i="20"/>
  <c r="MP20" i="20"/>
  <c r="MO20" i="20"/>
  <c r="MD20" i="20"/>
  <c r="MC20" i="20"/>
  <c r="LZ20" i="20"/>
  <c r="MA20" i="20" s="1"/>
  <c r="LV20" i="20"/>
  <c r="LW20" i="20" s="1"/>
  <c r="LM20" i="20"/>
  <c r="LL20" i="20"/>
  <c r="LK20" i="20"/>
  <c r="LJ20" i="20"/>
  <c r="LH20" i="20"/>
  <c r="LG20" i="20"/>
  <c r="LF20" i="20"/>
  <c r="LE20" i="20"/>
  <c r="LC20" i="20"/>
  <c r="LB20" i="20"/>
  <c r="LA20" i="20"/>
  <c r="KZ20" i="20"/>
  <c r="KX20" i="20"/>
  <c r="KW20" i="20"/>
  <c r="KV20" i="20"/>
  <c r="KU20" i="20"/>
  <c r="KS20" i="20"/>
  <c r="KR20" i="20"/>
  <c r="KQ20" i="20"/>
  <c r="KP20" i="20"/>
  <c r="KN20" i="20"/>
  <c r="KM20" i="20"/>
  <c r="KL20" i="20"/>
  <c r="KK20" i="20"/>
  <c r="KB20" i="20"/>
  <c r="KC20" i="20" s="1"/>
  <c r="JS20" i="20"/>
  <c r="JR20" i="20"/>
  <c r="JQ20" i="20"/>
  <c r="JP20" i="20"/>
  <c r="JN20" i="20"/>
  <c r="JM20" i="20"/>
  <c r="JL20" i="20"/>
  <c r="JK20" i="20"/>
  <c r="JI20" i="20"/>
  <c r="JH20" i="20"/>
  <c r="JG20" i="20"/>
  <c r="JF20" i="20"/>
  <c r="JD20" i="20"/>
  <c r="JC20" i="20"/>
  <c r="JB20" i="20"/>
  <c r="JA20" i="20"/>
  <c r="IY20" i="20"/>
  <c r="IX20" i="20"/>
  <c r="IW20" i="20"/>
  <c r="IV20" i="20"/>
  <c r="IT20" i="20"/>
  <c r="IS20" i="20"/>
  <c r="IR20" i="20"/>
  <c r="IQ20" i="20"/>
  <c r="IG20" i="20"/>
  <c r="IH20" i="20" s="1"/>
  <c r="HX20" i="20"/>
  <c r="HW20" i="20"/>
  <c r="HV20" i="20"/>
  <c r="HU20" i="20"/>
  <c r="HS20" i="20"/>
  <c r="HR20" i="20"/>
  <c r="HQ20" i="20"/>
  <c r="HP20" i="20"/>
  <c r="HN20" i="20"/>
  <c r="HM20" i="20"/>
  <c r="HL20" i="20"/>
  <c r="HK20" i="20"/>
  <c r="HI20" i="20"/>
  <c r="HH20" i="20"/>
  <c r="HG20" i="20"/>
  <c r="HF20" i="20"/>
  <c r="HD20" i="20"/>
  <c r="HC20" i="20"/>
  <c r="HB20" i="20"/>
  <c r="HA20" i="20"/>
  <c r="GY20" i="20"/>
  <c r="GX20" i="20"/>
  <c r="GW20" i="20"/>
  <c r="GV20" i="20"/>
  <c r="GT20" i="20"/>
  <c r="GS20" i="20"/>
  <c r="GR20" i="20"/>
  <c r="GQ20" i="20"/>
  <c r="GO20" i="20"/>
  <c r="GN20" i="20"/>
  <c r="GM20" i="20"/>
  <c r="GL20" i="20"/>
  <c r="GJ20" i="20"/>
  <c r="GI20" i="20"/>
  <c r="GH20" i="20"/>
  <c r="GG20" i="20"/>
  <c r="GE20" i="20"/>
  <c r="GD20" i="20"/>
  <c r="GC20" i="20"/>
  <c r="GB20" i="20"/>
  <c r="FQ20" i="20"/>
  <c r="FP20" i="20"/>
  <c r="FM20" i="20"/>
  <c r="FN20" i="20" s="1"/>
  <c r="FI20" i="20"/>
  <c r="FJ20" i="20" s="1"/>
  <c r="EZ20" i="20"/>
  <c r="EY20" i="20"/>
  <c r="EX20" i="20"/>
  <c r="EW20" i="20"/>
  <c r="EU20" i="20"/>
  <c r="ET20" i="20"/>
  <c r="ES20" i="20"/>
  <c r="ER20" i="20"/>
  <c r="EP20" i="20"/>
  <c r="EO20" i="20"/>
  <c r="EN20" i="20"/>
  <c r="EM20" i="20"/>
  <c r="EK20" i="20"/>
  <c r="EJ20" i="20"/>
  <c r="EI20" i="20"/>
  <c r="EH20" i="20"/>
  <c r="EF20" i="20"/>
  <c r="EE20" i="20"/>
  <c r="ED20" i="20"/>
  <c r="EC20" i="20"/>
  <c r="EA20" i="20"/>
  <c r="DZ20" i="20"/>
  <c r="DY20" i="20"/>
  <c r="DX20" i="20"/>
  <c r="DO20" i="20"/>
  <c r="DP20" i="20" s="1"/>
  <c r="DF20" i="20"/>
  <c r="DE20" i="20"/>
  <c r="DD20" i="20"/>
  <c r="DC20" i="20"/>
  <c r="DA20" i="20"/>
  <c r="CZ20" i="20"/>
  <c r="CY20" i="20"/>
  <c r="CX20" i="20"/>
  <c r="CV20" i="20"/>
  <c r="CU20" i="20"/>
  <c r="CT20" i="20"/>
  <c r="CS20" i="20"/>
  <c r="CQ20" i="20"/>
  <c r="CP20" i="20"/>
  <c r="CO20" i="20"/>
  <c r="CN20" i="20"/>
  <c r="CL20" i="20"/>
  <c r="CK20" i="20"/>
  <c r="CJ20" i="20"/>
  <c r="CI20" i="20"/>
  <c r="CG20" i="20"/>
  <c r="CF20" i="20"/>
  <c r="CE20" i="20"/>
  <c r="CD20" i="20"/>
  <c r="BT20" i="20"/>
  <c r="BU20" i="20" s="1"/>
  <c r="BK20" i="20"/>
  <c r="BJ20" i="20"/>
  <c r="BI20" i="20"/>
  <c r="BH20" i="20"/>
  <c r="BF20" i="20"/>
  <c r="BE20" i="20"/>
  <c r="BD20" i="20"/>
  <c r="BC20" i="20"/>
  <c r="BA20" i="20"/>
  <c r="AZ20" i="20"/>
  <c r="AY20" i="20"/>
  <c r="AX20" i="20"/>
  <c r="AV20" i="20"/>
  <c r="AU20" i="20"/>
  <c r="AT20" i="20"/>
  <c r="AS20" i="20"/>
  <c r="AQ20" i="20"/>
  <c r="AP20" i="20"/>
  <c r="AO20" i="20"/>
  <c r="AN20" i="20"/>
  <c r="AL20" i="20"/>
  <c r="AK20" i="20"/>
  <c r="AJ20" i="20"/>
  <c r="AI20" i="20"/>
  <c r="AG20" i="20"/>
  <c r="AF20" i="20"/>
  <c r="AE20" i="20"/>
  <c r="AD20" i="20"/>
  <c r="AB20" i="20"/>
  <c r="AA20" i="20"/>
  <c r="Z20" i="20"/>
  <c r="Y20" i="20"/>
  <c r="W20" i="20"/>
  <c r="V20" i="20"/>
  <c r="U20" i="20"/>
  <c r="T20" i="20"/>
  <c r="R20" i="20"/>
  <c r="Q20" i="20"/>
  <c r="P20" i="20"/>
  <c r="O20" i="20"/>
  <c r="A20" i="20"/>
  <c r="B20" i="20" s="1"/>
  <c r="AHF19" i="20"/>
  <c r="AHG19" i="20" s="1"/>
  <c r="AGW19" i="20"/>
  <c r="AGV19" i="20"/>
  <c r="AGU19" i="20"/>
  <c r="AGT19" i="20"/>
  <c r="AGR19" i="20"/>
  <c r="AGQ19" i="20"/>
  <c r="AGP19" i="20"/>
  <c r="AGO19" i="20"/>
  <c r="AGM19" i="20"/>
  <c r="AGL19" i="20"/>
  <c r="AGK19" i="20"/>
  <c r="AGJ19" i="20"/>
  <c r="AGH19" i="20"/>
  <c r="AGG19" i="20"/>
  <c r="AGF19" i="20"/>
  <c r="AGE19" i="20"/>
  <c r="AGC19" i="20"/>
  <c r="AGB19" i="20"/>
  <c r="AGA19" i="20"/>
  <c r="AFZ19" i="20"/>
  <c r="AFX19" i="20"/>
  <c r="AFW19" i="20"/>
  <c r="AFV19" i="20"/>
  <c r="AFU19" i="20"/>
  <c r="AFL19" i="20"/>
  <c r="AFM19" i="20" s="1"/>
  <c r="AFC19" i="20"/>
  <c r="AFB19" i="20"/>
  <c r="AFA19" i="20"/>
  <c r="AEZ19" i="20"/>
  <c r="AEX19" i="20"/>
  <c r="AEW19" i="20"/>
  <c r="AEV19" i="20"/>
  <c r="AEU19" i="20"/>
  <c r="AES19" i="20"/>
  <c r="AER19" i="20"/>
  <c r="AEQ19" i="20"/>
  <c r="AEP19" i="20"/>
  <c r="AEN19" i="20"/>
  <c r="AEM19" i="20"/>
  <c r="AEL19" i="20"/>
  <c r="AEK19" i="20"/>
  <c r="AEI19" i="20"/>
  <c r="AEH19" i="20"/>
  <c r="AEG19" i="20"/>
  <c r="AEF19" i="20"/>
  <c r="AED19" i="20"/>
  <c r="AEC19" i="20"/>
  <c r="AEB19" i="20"/>
  <c r="AEA19" i="20"/>
  <c r="ADR19" i="20"/>
  <c r="ADS19" i="20" s="1"/>
  <c r="ADI19" i="20"/>
  <c r="ADH19" i="20"/>
  <c r="ADG19" i="20"/>
  <c r="ADF19" i="20"/>
  <c r="ADD19" i="20"/>
  <c r="ADC19" i="20"/>
  <c r="ADB19" i="20"/>
  <c r="ADA19" i="20"/>
  <c r="ACY19" i="20"/>
  <c r="ACX19" i="20"/>
  <c r="ACW19" i="20"/>
  <c r="ACV19" i="20"/>
  <c r="ACT19" i="20"/>
  <c r="ACS19" i="20"/>
  <c r="ACR19" i="20"/>
  <c r="ACQ19" i="20"/>
  <c r="ACO19" i="20"/>
  <c r="ACN19" i="20"/>
  <c r="ACM19" i="20"/>
  <c r="ACL19" i="20"/>
  <c r="ACJ19" i="20"/>
  <c r="ACI19" i="20"/>
  <c r="ACH19" i="20"/>
  <c r="ACG19" i="20"/>
  <c r="ABX19" i="20"/>
  <c r="ABY19" i="20" s="1"/>
  <c r="ABO19" i="20"/>
  <c r="ABN19" i="20"/>
  <c r="ABM19" i="20"/>
  <c r="ABL19" i="20"/>
  <c r="ABJ19" i="20"/>
  <c r="ABI19" i="20"/>
  <c r="ABH19" i="20"/>
  <c r="ABG19" i="20"/>
  <c r="ABE19" i="20"/>
  <c r="ABD19" i="20"/>
  <c r="ABC19" i="20"/>
  <c r="ABB19" i="20"/>
  <c r="AAZ19" i="20"/>
  <c r="AAY19" i="20"/>
  <c r="AAX19" i="20"/>
  <c r="AAW19" i="20"/>
  <c r="AAU19" i="20"/>
  <c r="AAT19" i="20"/>
  <c r="AAS19" i="20"/>
  <c r="AAR19" i="20"/>
  <c r="AAP19" i="20"/>
  <c r="AAO19" i="20"/>
  <c r="AAN19" i="20"/>
  <c r="AAM19" i="20"/>
  <c r="AAC19" i="20"/>
  <c r="AAD19" i="20" s="1"/>
  <c r="ZC19" i="20"/>
  <c r="YV19" i="20"/>
  <c r="YW19" i="20" s="1"/>
  <c r="YM19" i="20"/>
  <c r="YL19" i="20"/>
  <c r="YK19" i="20"/>
  <c r="YJ19" i="20"/>
  <c r="YH19" i="20"/>
  <c r="YG19" i="20"/>
  <c r="YF19" i="20"/>
  <c r="YE19" i="20"/>
  <c r="YC19" i="20"/>
  <c r="YB19" i="20"/>
  <c r="YA19" i="20"/>
  <c r="XZ19" i="20"/>
  <c r="XX19" i="20"/>
  <c r="XW19" i="20"/>
  <c r="XV19" i="20"/>
  <c r="XU19" i="20"/>
  <c r="XS19" i="20"/>
  <c r="XR19" i="20"/>
  <c r="XQ19" i="20"/>
  <c r="XP19" i="20"/>
  <c r="XN19" i="20"/>
  <c r="XM19" i="20"/>
  <c r="XL19" i="20"/>
  <c r="XK19" i="20"/>
  <c r="XB19" i="20"/>
  <c r="XC19" i="20" s="1"/>
  <c r="WS19" i="20"/>
  <c r="WR19" i="20"/>
  <c r="WQ19" i="20"/>
  <c r="WP19" i="20"/>
  <c r="WN19" i="20"/>
  <c r="WM19" i="20"/>
  <c r="WL19" i="20"/>
  <c r="WK19" i="20"/>
  <c r="WI19" i="20"/>
  <c r="WH19" i="20"/>
  <c r="WG19" i="20"/>
  <c r="WF19" i="20"/>
  <c r="WD19" i="20"/>
  <c r="WC19" i="20"/>
  <c r="WB19" i="20"/>
  <c r="WA19" i="20"/>
  <c r="VY19" i="20"/>
  <c r="VX19" i="20"/>
  <c r="VW19" i="20"/>
  <c r="VV19" i="20"/>
  <c r="VT19" i="20"/>
  <c r="VS19" i="20"/>
  <c r="VR19" i="20"/>
  <c r="VQ19" i="20"/>
  <c r="VG19" i="20"/>
  <c r="VH19" i="20" s="1"/>
  <c r="UX19" i="20"/>
  <c r="UW19" i="20"/>
  <c r="UV19" i="20"/>
  <c r="UU19" i="20"/>
  <c r="US19" i="20"/>
  <c r="UR19" i="20"/>
  <c r="UQ19" i="20"/>
  <c r="UP19" i="20"/>
  <c r="UN19" i="20"/>
  <c r="UM19" i="20"/>
  <c r="UL19" i="20"/>
  <c r="UK19" i="20"/>
  <c r="UI19" i="20"/>
  <c r="UH19" i="20"/>
  <c r="UG19" i="20"/>
  <c r="UF19" i="20"/>
  <c r="UD19" i="20"/>
  <c r="UC19" i="20"/>
  <c r="UB19" i="20"/>
  <c r="UA19" i="20"/>
  <c r="TY19" i="20"/>
  <c r="TX19" i="20"/>
  <c r="TW19" i="20"/>
  <c r="TV19" i="20"/>
  <c r="TT19" i="20"/>
  <c r="TS19" i="20"/>
  <c r="TR19" i="20"/>
  <c r="TQ19" i="20"/>
  <c r="TO19" i="20"/>
  <c r="TN19" i="20"/>
  <c r="TM19" i="20"/>
  <c r="TL19" i="20"/>
  <c r="TJ19" i="20"/>
  <c r="TI19" i="20"/>
  <c r="TH19" i="20"/>
  <c r="TG19" i="20"/>
  <c r="TE19" i="20"/>
  <c r="TD19" i="20"/>
  <c r="TC19" i="20"/>
  <c r="TB19" i="20"/>
  <c r="SQ19" i="20"/>
  <c r="SP19" i="20"/>
  <c r="SM19" i="20"/>
  <c r="SN19" i="20" s="1"/>
  <c r="SI19" i="20"/>
  <c r="SJ19" i="20" s="1"/>
  <c r="RZ19" i="20"/>
  <c r="RY19" i="20"/>
  <c r="RX19" i="20"/>
  <c r="RW19" i="20"/>
  <c r="RU19" i="20"/>
  <c r="RT19" i="20"/>
  <c r="RS19" i="20"/>
  <c r="RR19" i="20"/>
  <c r="RP19" i="20"/>
  <c r="RO19" i="20"/>
  <c r="RN19" i="20"/>
  <c r="RM19" i="20"/>
  <c r="RK19" i="20"/>
  <c r="RJ19" i="20"/>
  <c r="RI19" i="20"/>
  <c r="RH19" i="20"/>
  <c r="RF19" i="20"/>
  <c r="RE19" i="20"/>
  <c r="RD19" i="20"/>
  <c r="RC19" i="20"/>
  <c r="RA19" i="20"/>
  <c r="QZ19" i="20"/>
  <c r="QY19" i="20"/>
  <c r="QX19" i="20"/>
  <c r="QO19" i="20"/>
  <c r="QP19" i="20" s="1"/>
  <c r="QF19" i="20"/>
  <c r="QE19" i="20"/>
  <c r="QD19" i="20"/>
  <c r="QC19" i="20"/>
  <c r="QA19" i="20"/>
  <c r="PZ19" i="20"/>
  <c r="PY19" i="20"/>
  <c r="PX19" i="20"/>
  <c r="PV19" i="20"/>
  <c r="PU19" i="20"/>
  <c r="PT19" i="20"/>
  <c r="PS19" i="20"/>
  <c r="PQ19" i="20"/>
  <c r="PP19" i="20"/>
  <c r="PO19" i="20"/>
  <c r="PN19" i="20"/>
  <c r="PL19" i="20"/>
  <c r="PK19" i="20"/>
  <c r="PJ19" i="20"/>
  <c r="PI19" i="20"/>
  <c r="PG19" i="20"/>
  <c r="PF19" i="20"/>
  <c r="PE19" i="20"/>
  <c r="PD19" i="20"/>
  <c r="OT19" i="20"/>
  <c r="OU19" i="20" s="1"/>
  <c r="OK19" i="20"/>
  <c r="OJ19" i="20"/>
  <c r="OI19" i="20"/>
  <c r="OH19" i="20"/>
  <c r="OF19" i="20"/>
  <c r="OE19" i="20"/>
  <c r="OD19" i="20"/>
  <c r="OC19" i="20"/>
  <c r="OA19" i="20"/>
  <c r="NZ19" i="20"/>
  <c r="NY19" i="20"/>
  <c r="NX19" i="20"/>
  <c r="NV19" i="20"/>
  <c r="NU19" i="20"/>
  <c r="NT19" i="20"/>
  <c r="NS19" i="20"/>
  <c r="NQ19" i="20"/>
  <c r="NP19" i="20"/>
  <c r="NO19" i="20"/>
  <c r="NN19" i="20"/>
  <c r="NL19" i="20"/>
  <c r="NK19" i="20"/>
  <c r="NJ19" i="20"/>
  <c r="NI19" i="20"/>
  <c r="NG19" i="20"/>
  <c r="NF19" i="20"/>
  <c r="NE19" i="20"/>
  <c r="ND19" i="20"/>
  <c r="NB19" i="20"/>
  <c r="NA19" i="20"/>
  <c r="MZ19" i="20"/>
  <c r="MY19" i="20"/>
  <c r="MW19" i="20"/>
  <c r="MV19" i="20"/>
  <c r="MU19" i="20"/>
  <c r="MT19" i="20"/>
  <c r="MR19" i="20"/>
  <c r="MQ19" i="20"/>
  <c r="MP19" i="20"/>
  <c r="MO19" i="20"/>
  <c r="MD19" i="20"/>
  <c r="MC19" i="20"/>
  <c r="LZ19" i="20"/>
  <c r="MA19" i="20" s="1"/>
  <c r="LV19" i="20"/>
  <c r="LW19" i="20" s="1"/>
  <c r="LM19" i="20"/>
  <c r="LL19" i="20"/>
  <c r="LK19" i="20"/>
  <c r="LJ19" i="20"/>
  <c r="LH19" i="20"/>
  <c r="LG19" i="20"/>
  <c r="LF19" i="20"/>
  <c r="LE19" i="20"/>
  <c r="LC19" i="20"/>
  <c r="LB19" i="20"/>
  <c r="LA19" i="20"/>
  <c r="KZ19" i="20"/>
  <c r="KX19" i="20"/>
  <c r="KW19" i="20"/>
  <c r="KV19" i="20"/>
  <c r="KU19" i="20"/>
  <c r="KS19" i="20"/>
  <c r="KR19" i="20"/>
  <c r="KQ19" i="20"/>
  <c r="KP19" i="20"/>
  <c r="KN19" i="20"/>
  <c r="KM19" i="20"/>
  <c r="KL19" i="20"/>
  <c r="KK19" i="20"/>
  <c r="KB19" i="20"/>
  <c r="KC19" i="20" s="1"/>
  <c r="JS19" i="20"/>
  <c r="JR19" i="20"/>
  <c r="JQ19" i="20"/>
  <c r="JP19" i="20"/>
  <c r="JN19" i="20"/>
  <c r="JM19" i="20"/>
  <c r="JL19" i="20"/>
  <c r="JK19" i="20"/>
  <c r="JI19" i="20"/>
  <c r="JH19" i="20"/>
  <c r="JG19" i="20"/>
  <c r="JF19" i="20"/>
  <c r="JD19" i="20"/>
  <c r="JC19" i="20"/>
  <c r="JB19" i="20"/>
  <c r="JA19" i="20"/>
  <c r="IY19" i="20"/>
  <c r="IX19" i="20"/>
  <c r="IW19" i="20"/>
  <c r="IV19" i="20"/>
  <c r="IT19" i="20"/>
  <c r="IS19" i="20"/>
  <c r="IR19" i="20"/>
  <c r="IQ19" i="20"/>
  <c r="IG19" i="20"/>
  <c r="IH19" i="20" s="1"/>
  <c r="HX19" i="20"/>
  <c r="HW19" i="20"/>
  <c r="HV19" i="20"/>
  <c r="HU19" i="20"/>
  <c r="HS19" i="20"/>
  <c r="HR19" i="20"/>
  <c r="HQ19" i="20"/>
  <c r="HP19" i="20"/>
  <c r="HN19" i="20"/>
  <c r="HM19" i="20"/>
  <c r="HL19" i="20"/>
  <c r="HK19" i="20"/>
  <c r="HI19" i="20"/>
  <c r="HH19" i="20"/>
  <c r="HG19" i="20"/>
  <c r="HF19" i="20"/>
  <c r="HD19" i="20"/>
  <c r="HC19" i="20"/>
  <c r="HB19" i="20"/>
  <c r="HA19" i="20"/>
  <c r="GY19" i="20"/>
  <c r="GX19" i="20"/>
  <c r="GW19" i="20"/>
  <c r="GV19" i="20"/>
  <c r="GT19" i="20"/>
  <c r="GS19" i="20"/>
  <c r="GR19" i="20"/>
  <c r="GQ19" i="20"/>
  <c r="GO19" i="20"/>
  <c r="GN19" i="20"/>
  <c r="GM19" i="20"/>
  <c r="GL19" i="20"/>
  <c r="GJ19" i="20"/>
  <c r="GI19" i="20"/>
  <c r="GH19" i="20"/>
  <c r="GG19" i="20"/>
  <c r="GE19" i="20"/>
  <c r="GD19" i="20"/>
  <c r="GC19" i="20"/>
  <c r="GB19" i="20"/>
  <c r="FQ19" i="20"/>
  <c r="FP19" i="20"/>
  <c r="FM19" i="20"/>
  <c r="FN19" i="20" s="1"/>
  <c r="FI19" i="20"/>
  <c r="FJ19" i="20" s="1"/>
  <c r="EZ19" i="20"/>
  <c r="EY19" i="20"/>
  <c r="EX19" i="20"/>
  <c r="EW19" i="20"/>
  <c r="EU19" i="20"/>
  <c r="ET19" i="20"/>
  <c r="ES19" i="20"/>
  <c r="ER19" i="20"/>
  <c r="EP19" i="20"/>
  <c r="EO19" i="20"/>
  <c r="EN19" i="20"/>
  <c r="EM19" i="20"/>
  <c r="EK19" i="20"/>
  <c r="EJ19" i="20"/>
  <c r="EI19" i="20"/>
  <c r="EH19" i="20"/>
  <c r="EF19" i="20"/>
  <c r="EE19" i="20"/>
  <c r="ED19" i="20"/>
  <c r="EC19" i="20"/>
  <c r="EA19" i="20"/>
  <c r="DZ19" i="20"/>
  <c r="DY19" i="20"/>
  <c r="DX19" i="20"/>
  <c r="DO19" i="20"/>
  <c r="DP19" i="20" s="1"/>
  <c r="DF19" i="20"/>
  <c r="DE19" i="20"/>
  <c r="DD19" i="20"/>
  <c r="DC19" i="20"/>
  <c r="DA19" i="20"/>
  <c r="CZ19" i="20"/>
  <c r="CY19" i="20"/>
  <c r="CX19" i="20"/>
  <c r="CV19" i="20"/>
  <c r="CU19" i="20"/>
  <c r="CT19" i="20"/>
  <c r="CS19" i="20"/>
  <c r="CQ19" i="20"/>
  <c r="CP19" i="20"/>
  <c r="CO19" i="20"/>
  <c r="CN19" i="20"/>
  <c r="CL19" i="20"/>
  <c r="CK19" i="20"/>
  <c r="CJ19" i="20"/>
  <c r="CI19" i="20"/>
  <c r="CG19" i="20"/>
  <c r="CF19" i="20"/>
  <c r="CE19" i="20"/>
  <c r="CD19" i="20"/>
  <c r="BT19" i="20"/>
  <c r="BU19" i="20" s="1"/>
  <c r="BK19" i="20"/>
  <c r="BJ19" i="20"/>
  <c r="BI19" i="20"/>
  <c r="BH19" i="20"/>
  <c r="BF19" i="20"/>
  <c r="BE19" i="20"/>
  <c r="BD19" i="20"/>
  <c r="BC19" i="20"/>
  <c r="BA19" i="20"/>
  <c r="AZ19" i="20"/>
  <c r="AY19" i="20"/>
  <c r="AX19" i="20"/>
  <c r="AV19" i="20"/>
  <c r="AU19" i="20"/>
  <c r="AT19" i="20"/>
  <c r="AS19" i="20"/>
  <c r="AQ19" i="20"/>
  <c r="AP19" i="20"/>
  <c r="AO19" i="20"/>
  <c r="AN19" i="20"/>
  <c r="AL19" i="20"/>
  <c r="AK19" i="20"/>
  <c r="AJ19" i="20"/>
  <c r="AI19" i="20"/>
  <c r="AG19" i="20"/>
  <c r="AF19" i="20"/>
  <c r="AE19" i="20"/>
  <c r="AD19" i="20"/>
  <c r="AB19" i="20"/>
  <c r="AA19" i="20"/>
  <c r="Z19" i="20"/>
  <c r="Y19" i="20"/>
  <c r="W19" i="20"/>
  <c r="V19" i="20"/>
  <c r="U19" i="20"/>
  <c r="T19" i="20"/>
  <c r="R19" i="20"/>
  <c r="Q19" i="20"/>
  <c r="P19" i="20"/>
  <c r="O19" i="20"/>
  <c r="A19" i="20"/>
  <c r="B19" i="20" s="1"/>
  <c r="AHF18" i="20"/>
  <c r="AHG18" i="20" s="1"/>
  <c r="AGW18" i="20"/>
  <c r="AGV18" i="20"/>
  <c r="AGU18" i="20"/>
  <c r="AGT18" i="20"/>
  <c r="AGR18" i="20"/>
  <c r="AGQ18" i="20"/>
  <c r="AGP18" i="20"/>
  <c r="AGO18" i="20"/>
  <c r="AGM18" i="20"/>
  <c r="AGL18" i="20"/>
  <c r="AGK18" i="20"/>
  <c r="AGJ18" i="20"/>
  <c r="AGH18" i="20"/>
  <c r="AGG18" i="20"/>
  <c r="AGF18" i="20"/>
  <c r="AGE18" i="20"/>
  <c r="AGC18" i="20"/>
  <c r="AGB18" i="20"/>
  <c r="AGA18" i="20"/>
  <c r="AFZ18" i="20"/>
  <c r="AFX18" i="20"/>
  <c r="AFW18" i="20"/>
  <c r="AFV18" i="20"/>
  <c r="AFU18" i="20"/>
  <c r="AFL18" i="20"/>
  <c r="AFM18" i="20" s="1"/>
  <c r="AFC18" i="20"/>
  <c r="AFB18" i="20"/>
  <c r="AFA18" i="20"/>
  <c r="AEZ18" i="20"/>
  <c r="AEX18" i="20"/>
  <c r="AEW18" i="20"/>
  <c r="AEV18" i="20"/>
  <c r="AEU18" i="20"/>
  <c r="AES18" i="20"/>
  <c r="AER18" i="20"/>
  <c r="AEQ18" i="20"/>
  <c r="AEP18" i="20"/>
  <c r="AEN18" i="20"/>
  <c r="AEM18" i="20"/>
  <c r="AEL18" i="20"/>
  <c r="AEK18" i="20"/>
  <c r="AEI18" i="20"/>
  <c r="AEH18" i="20"/>
  <c r="AEG18" i="20"/>
  <c r="AEF18" i="20"/>
  <c r="AED18" i="20"/>
  <c r="AEC18" i="20"/>
  <c r="AEB18" i="20"/>
  <c r="AEA18" i="20"/>
  <c r="ADR18" i="20"/>
  <c r="ADS18" i="20" s="1"/>
  <c r="ADI18" i="20"/>
  <c r="ADH18" i="20"/>
  <c r="ADG18" i="20"/>
  <c r="ADF18" i="20"/>
  <c r="ADD18" i="20"/>
  <c r="ADC18" i="20"/>
  <c r="ADB18" i="20"/>
  <c r="ADA18" i="20"/>
  <c r="ACY18" i="20"/>
  <c r="ACX18" i="20"/>
  <c r="ACW18" i="20"/>
  <c r="ACV18" i="20"/>
  <c r="ACT18" i="20"/>
  <c r="ACS18" i="20"/>
  <c r="ACR18" i="20"/>
  <c r="ACQ18" i="20"/>
  <c r="ACO18" i="20"/>
  <c r="ACN18" i="20"/>
  <c r="ACM18" i="20"/>
  <c r="ACL18" i="20"/>
  <c r="ACJ18" i="20"/>
  <c r="ACI18" i="20"/>
  <c r="ACH18" i="20"/>
  <c r="ACG18" i="20"/>
  <c r="ABX18" i="20"/>
  <c r="ABY18" i="20" s="1"/>
  <c r="ABO18" i="20"/>
  <c r="ABN18" i="20"/>
  <c r="ABM18" i="20"/>
  <c r="ABL18" i="20"/>
  <c r="ABJ18" i="20"/>
  <c r="ABI18" i="20"/>
  <c r="ABH18" i="20"/>
  <c r="ABG18" i="20"/>
  <c r="ABE18" i="20"/>
  <c r="ABD18" i="20"/>
  <c r="ABC18" i="20"/>
  <c r="ABB18" i="20"/>
  <c r="AAZ18" i="20"/>
  <c r="AAY18" i="20"/>
  <c r="AAX18" i="20"/>
  <c r="AAW18" i="20"/>
  <c r="AAU18" i="20"/>
  <c r="AAT18" i="20"/>
  <c r="AAS18" i="20"/>
  <c r="AAR18" i="20"/>
  <c r="AAP18" i="20"/>
  <c r="AAO18" i="20"/>
  <c r="AAN18" i="20"/>
  <c r="AAM18" i="20"/>
  <c r="AAC18" i="20"/>
  <c r="AAD18" i="20" s="1"/>
  <c r="ZC18" i="20"/>
  <c r="YV18" i="20"/>
  <c r="YW18" i="20" s="1"/>
  <c r="YM18" i="20"/>
  <c r="YL18" i="20"/>
  <c r="YK18" i="20"/>
  <c r="YJ18" i="20"/>
  <c r="YH18" i="20"/>
  <c r="YG18" i="20"/>
  <c r="YF18" i="20"/>
  <c r="YE18" i="20"/>
  <c r="YC18" i="20"/>
  <c r="YB18" i="20"/>
  <c r="YA18" i="20"/>
  <c r="XZ18" i="20"/>
  <c r="XX18" i="20"/>
  <c r="XW18" i="20"/>
  <c r="XV18" i="20"/>
  <c r="XU18" i="20"/>
  <c r="XS18" i="20"/>
  <c r="XR18" i="20"/>
  <c r="XQ18" i="20"/>
  <c r="XP18" i="20"/>
  <c r="XN18" i="20"/>
  <c r="XM18" i="20"/>
  <c r="XL18" i="20"/>
  <c r="XK18" i="20"/>
  <c r="XB18" i="20"/>
  <c r="XC18" i="20" s="1"/>
  <c r="WS18" i="20"/>
  <c r="WR18" i="20"/>
  <c r="WQ18" i="20"/>
  <c r="WP18" i="20"/>
  <c r="WN18" i="20"/>
  <c r="WM18" i="20"/>
  <c r="WL18" i="20"/>
  <c r="WK18" i="20"/>
  <c r="WI18" i="20"/>
  <c r="WH18" i="20"/>
  <c r="WG18" i="20"/>
  <c r="WF18" i="20"/>
  <c r="WD18" i="20"/>
  <c r="WC18" i="20"/>
  <c r="WB18" i="20"/>
  <c r="WA18" i="20"/>
  <c r="VY18" i="20"/>
  <c r="VX18" i="20"/>
  <c r="VW18" i="20"/>
  <c r="VV18" i="20"/>
  <c r="VT18" i="20"/>
  <c r="VS18" i="20"/>
  <c r="VR18" i="20"/>
  <c r="VQ18" i="20"/>
  <c r="VG18" i="20"/>
  <c r="VH18" i="20" s="1"/>
  <c r="UX18" i="20"/>
  <c r="UW18" i="20"/>
  <c r="UV18" i="20"/>
  <c r="UU18" i="20"/>
  <c r="US18" i="20"/>
  <c r="UR18" i="20"/>
  <c r="UQ18" i="20"/>
  <c r="UP18" i="20"/>
  <c r="UN18" i="20"/>
  <c r="UM18" i="20"/>
  <c r="UL18" i="20"/>
  <c r="UK18" i="20"/>
  <c r="UI18" i="20"/>
  <c r="UH18" i="20"/>
  <c r="UG18" i="20"/>
  <c r="UF18" i="20"/>
  <c r="UD18" i="20"/>
  <c r="UC18" i="20"/>
  <c r="UB18" i="20"/>
  <c r="UA18" i="20"/>
  <c r="TY18" i="20"/>
  <c r="TX18" i="20"/>
  <c r="TW18" i="20"/>
  <c r="TV18" i="20"/>
  <c r="TT18" i="20"/>
  <c r="TS18" i="20"/>
  <c r="TR18" i="20"/>
  <c r="TQ18" i="20"/>
  <c r="TO18" i="20"/>
  <c r="TN18" i="20"/>
  <c r="TM18" i="20"/>
  <c r="TL18" i="20"/>
  <c r="TJ18" i="20"/>
  <c r="TI18" i="20"/>
  <c r="TH18" i="20"/>
  <c r="TG18" i="20"/>
  <c r="TE18" i="20"/>
  <c r="TD18" i="20"/>
  <c r="TC18" i="20"/>
  <c r="TB18" i="20"/>
  <c r="SQ18" i="20"/>
  <c r="SP18" i="20"/>
  <c r="SM18" i="20"/>
  <c r="SN18" i="20" s="1"/>
  <c r="SI18" i="20"/>
  <c r="SJ18" i="20" s="1"/>
  <c r="RZ18" i="20"/>
  <c r="RY18" i="20"/>
  <c r="RX18" i="20"/>
  <c r="RW18" i="20"/>
  <c r="RU18" i="20"/>
  <c r="RT18" i="20"/>
  <c r="RS18" i="20"/>
  <c r="RR18" i="20"/>
  <c r="RP18" i="20"/>
  <c r="RO18" i="20"/>
  <c r="RN18" i="20"/>
  <c r="RM18" i="20"/>
  <c r="RK18" i="20"/>
  <c r="RJ18" i="20"/>
  <c r="RI18" i="20"/>
  <c r="RH18" i="20"/>
  <c r="RF18" i="20"/>
  <c r="RE18" i="20"/>
  <c r="RD18" i="20"/>
  <c r="RC18" i="20"/>
  <c r="RA18" i="20"/>
  <c r="QZ18" i="20"/>
  <c r="QY18" i="20"/>
  <c r="QX18" i="20"/>
  <c r="QO18" i="20"/>
  <c r="QP18" i="20" s="1"/>
  <c r="QF18" i="20"/>
  <c r="QE18" i="20"/>
  <c r="QD18" i="20"/>
  <c r="QC18" i="20"/>
  <c r="QA18" i="20"/>
  <c r="PZ18" i="20"/>
  <c r="PY18" i="20"/>
  <c r="PX18" i="20"/>
  <c r="PV18" i="20"/>
  <c r="PU18" i="20"/>
  <c r="PT18" i="20"/>
  <c r="PS18" i="20"/>
  <c r="PQ18" i="20"/>
  <c r="PP18" i="20"/>
  <c r="PO18" i="20"/>
  <c r="PN18" i="20"/>
  <c r="PL18" i="20"/>
  <c r="PK18" i="20"/>
  <c r="PJ18" i="20"/>
  <c r="PI18" i="20"/>
  <c r="PG18" i="20"/>
  <c r="PF18" i="20"/>
  <c r="PE18" i="20"/>
  <c r="PD18" i="20"/>
  <c r="OT18" i="20"/>
  <c r="OU18" i="20" s="1"/>
  <c r="OK18" i="20"/>
  <c r="OJ18" i="20"/>
  <c r="OI18" i="20"/>
  <c r="OH18" i="20"/>
  <c r="OF18" i="20"/>
  <c r="OE18" i="20"/>
  <c r="OD18" i="20"/>
  <c r="OC18" i="20"/>
  <c r="OA18" i="20"/>
  <c r="NZ18" i="20"/>
  <c r="NY18" i="20"/>
  <c r="NX18" i="20"/>
  <c r="NV18" i="20"/>
  <c r="NU18" i="20"/>
  <c r="NT18" i="20"/>
  <c r="NS18" i="20"/>
  <c r="NQ18" i="20"/>
  <c r="NP18" i="20"/>
  <c r="NO18" i="20"/>
  <c r="NN18" i="20"/>
  <c r="NL18" i="20"/>
  <c r="NK18" i="20"/>
  <c r="NJ18" i="20"/>
  <c r="NI18" i="20"/>
  <c r="NG18" i="20"/>
  <c r="NF18" i="20"/>
  <c r="NE18" i="20"/>
  <c r="ND18" i="20"/>
  <c r="NB18" i="20"/>
  <c r="NA18" i="20"/>
  <c r="MZ18" i="20"/>
  <c r="MY18" i="20"/>
  <c r="MW18" i="20"/>
  <c r="MV18" i="20"/>
  <c r="MU18" i="20"/>
  <c r="MT18" i="20"/>
  <c r="MR18" i="20"/>
  <c r="MQ18" i="20"/>
  <c r="MP18" i="20"/>
  <c r="MO18" i="20"/>
  <c r="MD18" i="20"/>
  <c r="MC18" i="20"/>
  <c r="LZ18" i="20"/>
  <c r="MA18" i="20" s="1"/>
  <c r="LV18" i="20"/>
  <c r="LW18" i="20" s="1"/>
  <c r="LM18" i="20"/>
  <c r="LL18" i="20"/>
  <c r="LK18" i="20"/>
  <c r="LJ18" i="20"/>
  <c r="LH18" i="20"/>
  <c r="LG18" i="20"/>
  <c r="LF18" i="20"/>
  <c r="LE18" i="20"/>
  <c r="LC18" i="20"/>
  <c r="LB18" i="20"/>
  <c r="LA18" i="20"/>
  <c r="KZ18" i="20"/>
  <c r="KX18" i="20"/>
  <c r="KW18" i="20"/>
  <c r="KV18" i="20"/>
  <c r="KU18" i="20"/>
  <c r="KS18" i="20"/>
  <c r="KR18" i="20"/>
  <c r="KQ18" i="20"/>
  <c r="KP18" i="20"/>
  <c r="KN18" i="20"/>
  <c r="KM18" i="20"/>
  <c r="KL18" i="20"/>
  <c r="KK18" i="20"/>
  <c r="KB18" i="20"/>
  <c r="KC18" i="20" s="1"/>
  <c r="JS18" i="20"/>
  <c r="JR18" i="20"/>
  <c r="JQ18" i="20"/>
  <c r="JP18" i="20"/>
  <c r="JN18" i="20"/>
  <c r="JM18" i="20"/>
  <c r="JL18" i="20"/>
  <c r="JK18" i="20"/>
  <c r="JI18" i="20"/>
  <c r="JH18" i="20"/>
  <c r="JG18" i="20"/>
  <c r="JF18" i="20"/>
  <c r="JD18" i="20"/>
  <c r="JC18" i="20"/>
  <c r="JB18" i="20"/>
  <c r="JA18" i="20"/>
  <c r="IY18" i="20"/>
  <c r="IX18" i="20"/>
  <c r="IW18" i="20"/>
  <c r="IV18" i="20"/>
  <c r="IT18" i="20"/>
  <c r="IS18" i="20"/>
  <c r="IR18" i="20"/>
  <c r="IQ18" i="20"/>
  <c r="IG18" i="20"/>
  <c r="IH18" i="20" s="1"/>
  <c r="HX18" i="20"/>
  <c r="HW18" i="20"/>
  <c r="HV18" i="20"/>
  <c r="HU18" i="20"/>
  <c r="HS18" i="20"/>
  <c r="HR18" i="20"/>
  <c r="HQ18" i="20"/>
  <c r="HP18" i="20"/>
  <c r="HN18" i="20"/>
  <c r="HM18" i="20"/>
  <c r="HL18" i="20"/>
  <c r="HK18" i="20"/>
  <c r="HI18" i="20"/>
  <c r="HH18" i="20"/>
  <c r="HG18" i="20"/>
  <c r="HF18" i="20"/>
  <c r="HD18" i="20"/>
  <c r="HC18" i="20"/>
  <c r="HB18" i="20"/>
  <c r="HA18" i="20"/>
  <c r="GY18" i="20"/>
  <c r="GX18" i="20"/>
  <c r="GW18" i="20"/>
  <c r="GV18" i="20"/>
  <c r="GT18" i="20"/>
  <c r="GS18" i="20"/>
  <c r="GR18" i="20"/>
  <c r="GQ18" i="20"/>
  <c r="GO18" i="20"/>
  <c r="GN18" i="20"/>
  <c r="GM18" i="20"/>
  <c r="GL18" i="20"/>
  <c r="GJ18" i="20"/>
  <c r="GI18" i="20"/>
  <c r="GH18" i="20"/>
  <c r="GG18" i="20"/>
  <c r="GE18" i="20"/>
  <c r="GD18" i="20"/>
  <c r="GC18" i="20"/>
  <c r="GB18" i="20"/>
  <c r="FQ18" i="20"/>
  <c r="FP18" i="20"/>
  <c r="FM18" i="20"/>
  <c r="FN18" i="20" s="1"/>
  <c r="FI18" i="20"/>
  <c r="FJ18" i="20" s="1"/>
  <c r="EZ18" i="20"/>
  <c r="EY18" i="20"/>
  <c r="EX18" i="20"/>
  <c r="EW18" i="20"/>
  <c r="EU18" i="20"/>
  <c r="ET18" i="20"/>
  <c r="ES18" i="20"/>
  <c r="ER18" i="20"/>
  <c r="EP18" i="20"/>
  <c r="EO18" i="20"/>
  <c r="EN18" i="20"/>
  <c r="EM18" i="20"/>
  <c r="EK18" i="20"/>
  <c r="EJ18" i="20"/>
  <c r="EI18" i="20"/>
  <c r="EH18" i="20"/>
  <c r="EF18" i="20"/>
  <c r="EE18" i="20"/>
  <c r="ED18" i="20"/>
  <c r="EC18" i="20"/>
  <c r="EA18" i="20"/>
  <c r="DZ18" i="20"/>
  <c r="DY18" i="20"/>
  <c r="DX18" i="20"/>
  <c r="DO18" i="20"/>
  <c r="DP18" i="20" s="1"/>
  <c r="DF18" i="20"/>
  <c r="DE18" i="20"/>
  <c r="DD18" i="20"/>
  <c r="DC18" i="20"/>
  <c r="DA18" i="20"/>
  <c r="CZ18" i="20"/>
  <c r="CY18" i="20"/>
  <c r="CX18" i="20"/>
  <c r="CV18" i="20"/>
  <c r="CU18" i="20"/>
  <c r="CT18" i="20"/>
  <c r="CS18" i="20"/>
  <c r="CQ18" i="20"/>
  <c r="CP18" i="20"/>
  <c r="CO18" i="20"/>
  <c r="CN18" i="20"/>
  <c r="CL18" i="20"/>
  <c r="CK18" i="20"/>
  <c r="CJ18" i="20"/>
  <c r="CI18" i="20"/>
  <c r="CG18" i="20"/>
  <c r="CF18" i="20"/>
  <c r="CE18" i="20"/>
  <c r="CD18" i="20"/>
  <c r="BT18" i="20"/>
  <c r="BU18" i="20" s="1"/>
  <c r="BK18" i="20"/>
  <c r="BJ18" i="20"/>
  <c r="BI18" i="20"/>
  <c r="BH18" i="20"/>
  <c r="BF18" i="20"/>
  <c r="BE18" i="20"/>
  <c r="BD18" i="20"/>
  <c r="BC18" i="20"/>
  <c r="BA18" i="20"/>
  <c r="AZ18" i="20"/>
  <c r="AY18" i="20"/>
  <c r="AX18" i="20"/>
  <c r="AV18" i="20"/>
  <c r="AU18" i="20"/>
  <c r="AT18" i="20"/>
  <c r="AS18" i="20"/>
  <c r="AQ18" i="20"/>
  <c r="AP18" i="20"/>
  <c r="AO18" i="20"/>
  <c r="AN18" i="20"/>
  <c r="AL18" i="20"/>
  <c r="AK18" i="20"/>
  <c r="AJ18" i="20"/>
  <c r="AI18" i="20"/>
  <c r="AG18" i="20"/>
  <c r="AF18" i="20"/>
  <c r="AE18" i="20"/>
  <c r="AD18" i="20"/>
  <c r="AB18" i="20"/>
  <c r="AA18" i="20"/>
  <c r="Z18" i="20"/>
  <c r="Y18" i="20"/>
  <c r="W18" i="20"/>
  <c r="V18" i="20"/>
  <c r="U18" i="20"/>
  <c r="T18" i="20"/>
  <c r="R18" i="20"/>
  <c r="Q18" i="20"/>
  <c r="P18" i="20"/>
  <c r="O18" i="20"/>
  <c r="A18" i="20"/>
  <c r="B18" i="20" s="1"/>
  <c r="AHF17" i="20"/>
  <c r="AHG17" i="20" s="1"/>
  <c r="AGW17" i="20"/>
  <c r="AGV17" i="20"/>
  <c r="AGU17" i="20"/>
  <c r="AGT17" i="20"/>
  <c r="AGR17" i="20"/>
  <c r="AGQ17" i="20"/>
  <c r="AGP17" i="20"/>
  <c r="AGO17" i="20"/>
  <c r="AGM17" i="20"/>
  <c r="AGL17" i="20"/>
  <c r="AGK17" i="20"/>
  <c r="AGJ17" i="20"/>
  <c r="AGH17" i="20"/>
  <c r="AGG17" i="20"/>
  <c r="AGF17" i="20"/>
  <c r="AGE17" i="20"/>
  <c r="AGC17" i="20"/>
  <c r="AGB17" i="20"/>
  <c r="AGA17" i="20"/>
  <c r="AFZ17" i="20"/>
  <c r="AFX17" i="20"/>
  <c r="AFW17" i="20"/>
  <c r="AFV17" i="20"/>
  <c r="AFU17" i="20"/>
  <c r="AFL17" i="20"/>
  <c r="AFM17" i="20" s="1"/>
  <c r="AFC17" i="20"/>
  <c r="AFB17" i="20"/>
  <c r="AFA17" i="20"/>
  <c r="AEZ17" i="20"/>
  <c r="AEX17" i="20"/>
  <c r="AEW17" i="20"/>
  <c r="AEV17" i="20"/>
  <c r="AEU17" i="20"/>
  <c r="AES17" i="20"/>
  <c r="AER17" i="20"/>
  <c r="AEQ17" i="20"/>
  <c r="AEP17" i="20"/>
  <c r="AEN17" i="20"/>
  <c r="AEM17" i="20"/>
  <c r="AEL17" i="20"/>
  <c r="AEK17" i="20"/>
  <c r="AEI17" i="20"/>
  <c r="AEH17" i="20"/>
  <c r="AEG17" i="20"/>
  <c r="AEF17" i="20"/>
  <c r="AED17" i="20"/>
  <c r="AEC17" i="20"/>
  <c r="AEB17" i="20"/>
  <c r="AEA17" i="20"/>
  <c r="ADR17" i="20"/>
  <c r="ADS17" i="20" s="1"/>
  <c r="ADI17" i="20"/>
  <c r="ADH17" i="20"/>
  <c r="ADG17" i="20"/>
  <c r="ADF17" i="20"/>
  <c r="ADD17" i="20"/>
  <c r="ADC17" i="20"/>
  <c r="ADB17" i="20"/>
  <c r="ADA17" i="20"/>
  <c r="ACY17" i="20"/>
  <c r="ACX17" i="20"/>
  <c r="ACW17" i="20"/>
  <c r="ACV17" i="20"/>
  <c r="ACT17" i="20"/>
  <c r="ACS17" i="20"/>
  <c r="ACR17" i="20"/>
  <c r="ACQ17" i="20"/>
  <c r="ACO17" i="20"/>
  <c r="ACN17" i="20"/>
  <c r="ACM17" i="20"/>
  <c r="ACL17" i="20"/>
  <c r="ACJ17" i="20"/>
  <c r="ACI17" i="20"/>
  <c r="ACH17" i="20"/>
  <c r="ACG17" i="20"/>
  <c r="ABX17" i="20"/>
  <c r="ABY17" i="20" s="1"/>
  <c r="ABO17" i="20"/>
  <c r="ABN17" i="20"/>
  <c r="ABM17" i="20"/>
  <c r="ABL17" i="20"/>
  <c r="ABJ17" i="20"/>
  <c r="ABI17" i="20"/>
  <c r="ABH17" i="20"/>
  <c r="ABG17" i="20"/>
  <c r="ABE17" i="20"/>
  <c r="ABD17" i="20"/>
  <c r="ABC17" i="20"/>
  <c r="ABB17" i="20"/>
  <c r="AAZ17" i="20"/>
  <c r="AAY17" i="20"/>
  <c r="AAX17" i="20"/>
  <c r="AAW17" i="20"/>
  <c r="AAU17" i="20"/>
  <c r="AAT17" i="20"/>
  <c r="AAS17" i="20"/>
  <c r="AAR17" i="20"/>
  <c r="AAP17" i="20"/>
  <c r="AAO17" i="20"/>
  <c r="AAN17" i="20"/>
  <c r="AAM17" i="20"/>
  <c r="AAC17" i="20"/>
  <c r="AAD17" i="20" s="1"/>
  <c r="ZC17" i="20"/>
  <c r="YV17" i="20"/>
  <c r="YW17" i="20" s="1"/>
  <c r="YM17" i="20"/>
  <c r="YL17" i="20"/>
  <c r="YK17" i="20"/>
  <c r="YJ17" i="20"/>
  <c r="YH17" i="20"/>
  <c r="YG17" i="20"/>
  <c r="YF17" i="20"/>
  <c r="YE17" i="20"/>
  <c r="YC17" i="20"/>
  <c r="YB17" i="20"/>
  <c r="YA17" i="20"/>
  <c r="XZ17" i="20"/>
  <c r="XX17" i="20"/>
  <c r="XW17" i="20"/>
  <c r="XV17" i="20"/>
  <c r="XU17" i="20"/>
  <c r="XS17" i="20"/>
  <c r="XR17" i="20"/>
  <c r="XQ17" i="20"/>
  <c r="XP17" i="20"/>
  <c r="XN17" i="20"/>
  <c r="XM17" i="20"/>
  <c r="XL17" i="20"/>
  <c r="XK17" i="20"/>
  <c r="XB17" i="20"/>
  <c r="XC17" i="20" s="1"/>
  <c r="WS17" i="20"/>
  <c r="WR17" i="20"/>
  <c r="WQ17" i="20"/>
  <c r="WP17" i="20"/>
  <c r="WN17" i="20"/>
  <c r="WM17" i="20"/>
  <c r="WL17" i="20"/>
  <c r="WK17" i="20"/>
  <c r="WI17" i="20"/>
  <c r="WH17" i="20"/>
  <c r="WG17" i="20"/>
  <c r="WF17" i="20"/>
  <c r="WD17" i="20"/>
  <c r="WC17" i="20"/>
  <c r="WB17" i="20"/>
  <c r="WA17" i="20"/>
  <c r="VY17" i="20"/>
  <c r="VX17" i="20"/>
  <c r="VW17" i="20"/>
  <c r="VV17" i="20"/>
  <c r="VT17" i="20"/>
  <c r="VS17" i="20"/>
  <c r="VR17" i="20"/>
  <c r="VQ17" i="20"/>
  <c r="VG17" i="20"/>
  <c r="VH17" i="20" s="1"/>
  <c r="UX17" i="20"/>
  <c r="UW17" i="20"/>
  <c r="UV17" i="20"/>
  <c r="UU17" i="20"/>
  <c r="US17" i="20"/>
  <c r="UR17" i="20"/>
  <c r="UQ17" i="20"/>
  <c r="UP17" i="20"/>
  <c r="UN17" i="20"/>
  <c r="UM17" i="20"/>
  <c r="UL17" i="20"/>
  <c r="UK17" i="20"/>
  <c r="UI17" i="20"/>
  <c r="UH17" i="20"/>
  <c r="UG17" i="20"/>
  <c r="UF17" i="20"/>
  <c r="UD17" i="20"/>
  <c r="UC17" i="20"/>
  <c r="UB17" i="20"/>
  <c r="UA17" i="20"/>
  <c r="TY17" i="20"/>
  <c r="TX17" i="20"/>
  <c r="TW17" i="20"/>
  <c r="TV17" i="20"/>
  <c r="TT17" i="20"/>
  <c r="TS17" i="20"/>
  <c r="TR17" i="20"/>
  <c r="TQ17" i="20"/>
  <c r="TO17" i="20"/>
  <c r="TN17" i="20"/>
  <c r="TM17" i="20"/>
  <c r="TL17" i="20"/>
  <c r="TJ17" i="20"/>
  <c r="TI17" i="20"/>
  <c r="TH17" i="20"/>
  <c r="TG17" i="20"/>
  <c r="TE17" i="20"/>
  <c r="TD17" i="20"/>
  <c r="TC17" i="20"/>
  <c r="TB17" i="20"/>
  <c r="SQ17" i="20"/>
  <c r="SP17" i="20"/>
  <c r="SM17" i="20"/>
  <c r="SN17" i="20" s="1"/>
  <c r="SI17" i="20"/>
  <c r="SJ17" i="20" s="1"/>
  <c r="RZ17" i="20"/>
  <c r="RY17" i="20"/>
  <c r="RX17" i="20"/>
  <c r="RW17" i="20"/>
  <c r="RU17" i="20"/>
  <c r="RT17" i="20"/>
  <c r="RS17" i="20"/>
  <c r="RR17" i="20"/>
  <c r="RP17" i="20"/>
  <c r="RO17" i="20"/>
  <c r="RN17" i="20"/>
  <c r="RM17" i="20"/>
  <c r="RK17" i="20"/>
  <c r="RJ17" i="20"/>
  <c r="RI17" i="20"/>
  <c r="RH17" i="20"/>
  <c r="RF17" i="20"/>
  <c r="RE17" i="20"/>
  <c r="RD17" i="20"/>
  <c r="RC17" i="20"/>
  <c r="RA17" i="20"/>
  <c r="QZ17" i="20"/>
  <c r="QY17" i="20"/>
  <c r="QX17" i="20"/>
  <c r="QO17" i="20"/>
  <c r="QP17" i="20" s="1"/>
  <c r="QF17" i="20"/>
  <c r="QE17" i="20"/>
  <c r="QD17" i="20"/>
  <c r="QC17" i="20"/>
  <c r="QA17" i="20"/>
  <c r="PZ17" i="20"/>
  <c r="PY17" i="20"/>
  <c r="PX17" i="20"/>
  <c r="PV17" i="20"/>
  <c r="PU17" i="20"/>
  <c r="PT17" i="20"/>
  <c r="PS17" i="20"/>
  <c r="PQ17" i="20"/>
  <c r="PP17" i="20"/>
  <c r="PO17" i="20"/>
  <c r="PN17" i="20"/>
  <c r="PL17" i="20"/>
  <c r="PK17" i="20"/>
  <c r="PJ17" i="20"/>
  <c r="PI17" i="20"/>
  <c r="PG17" i="20"/>
  <c r="PF17" i="20"/>
  <c r="PE17" i="20"/>
  <c r="PD17" i="20"/>
  <c r="OT17" i="20"/>
  <c r="OU17" i="20" s="1"/>
  <c r="OK17" i="20"/>
  <c r="OJ17" i="20"/>
  <c r="OI17" i="20"/>
  <c r="OH17" i="20"/>
  <c r="OF17" i="20"/>
  <c r="OE17" i="20"/>
  <c r="OD17" i="20"/>
  <c r="OC17" i="20"/>
  <c r="OA17" i="20"/>
  <c r="NZ17" i="20"/>
  <c r="NY17" i="20"/>
  <c r="NX17" i="20"/>
  <c r="NV17" i="20"/>
  <c r="NU17" i="20"/>
  <c r="NT17" i="20"/>
  <c r="NS17" i="20"/>
  <c r="NQ17" i="20"/>
  <c r="NP17" i="20"/>
  <c r="NO17" i="20"/>
  <c r="NN17" i="20"/>
  <c r="NL17" i="20"/>
  <c r="NK17" i="20"/>
  <c r="NJ17" i="20"/>
  <c r="NI17" i="20"/>
  <c r="NG17" i="20"/>
  <c r="NF17" i="20"/>
  <c r="NE17" i="20"/>
  <c r="ND17" i="20"/>
  <c r="NB17" i="20"/>
  <c r="NA17" i="20"/>
  <c r="MZ17" i="20"/>
  <c r="MY17" i="20"/>
  <c r="MW17" i="20"/>
  <c r="MV17" i="20"/>
  <c r="MU17" i="20"/>
  <c r="MT17" i="20"/>
  <c r="MR17" i="20"/>
  <c r="MQ17" i="20"/>
  <c r="MP17" i="20"/>
  <c r="MO17" i="20"/>
  <c r="MD17" i="20"/>
  <c r="MC17" i="20"/>
  <c r="LZ17" i="20"/>
  <c r="MA17" i="20" s="1"/>
  <c r="LV17" i="20"/>
  <c r="LW17" i="20" s="1"/>
  <c r="LM17" i="20"/>
  <c r="LL17" i="20"/>
  <c r="LK17" i="20"/>
  <c r="LJ17" i="20"/>
  <c r="LH17" i="20"/>
  <c r="LG17" i="20"/>
  <c r="LF17" i="20"/>
  <c r="LE17" i="20"/>
  <c r="LC17" i="20"/>
  <c r="LB17" i="20"/>
  <c r="LA17" i="20"/>
  <c r="KZ17" i="20"/>
  <c r="KX17" i="20"/>
  <c r="KW17" i="20"/>
  <c r="KV17" i="20"/>
  <c r="KU17" i="20"/>
  <c r="KS17" i="20"/>
  <c r="KR17" i="20"/>
  <c r="KQ17" i="20"/>
  <c r="KP17" i="20"/>
  <c r="KN17" i="20"/>
  <c r="KM17" i="20"/>
  <c r="KL17" i="20"/>
  <c r="KK17" i="20"/>
  <c r="KB17" i="20"/>
  <c r="KC17" i="20" s="1"/>
  <c r="JS17" i="20"/>
  <c r="JR17" i="20"/>
  <c r="JQ17" i="20"/>
  <c r="JP17" i="20"/>
  <c r="JN17" i="20"/>
  <c r="JM17" i="20"/>
  <c r="JL17" i="20"/>
  <c r="JK17" i="20"/>
  <c r="JI17" i="20"/>
  <c r="JH17" i="20"/>
  <c r="JG17" i="20"/>
  <c r="JF17" i="20"/>
  <c r="JD17" i="20"/>
  <c r="JC17" i="20"/>
  <c r="JB17" i="20"/>
  <c r="JA17" i="20"/>
  <c r="IY17" i="20"/>
  <c r="IX17" i="20"/>
  <c r="IW17" i="20"/>
  <c r="IV17" i="20"/>
  <c r="IT17" i="20"/>
  <c r="IS17" i="20"/>
  <c r="IR17" i="20"/>
  <c r="IQ17" i="20"/>
  <c r="IG17" i="20"/>
  <c r="IH17" i="20" s="1"/>
  <c r="HX17" i="20"/>
  <c r="HW17" i="20"/>
  <c r="HV17" i="20"/>
  <c r="HU17" i="20"/>
  <c r="HS17" i="20"/>
  <c r="HR17" i="20"/>
  <c r="HQ17" i="20"/>
  <c r="HP17" i="20"/>
  <c r="HT17" i="20" s="1"/>
  <c r="HN17" i="20"/>
  <c r="HM17" i="20"/>
  <c r="HL17" i="20"/>
  <c r="HK17" i="20"/>
  <c r="HI17" i="20"/>
  <c r="HH17" i="20"/>
  <c r="HG17" i="20"/>
  <c r="HF17" i="20"/>
  <c r="HJ17" i="20" s="1"/>
  <c r="HD17" i="20"/>
  <c r="HC17" i="20"/>
  <c r="HB17" i="20"/>
  <c r="HA17" i="20"/>
  <c r="GY17" i="20"/>
  <c r="GX17" i="20"/>
  <c r="GW17" i="20"/>
  <c r="GV17" i="20"/>
  <c r="GZ17" i="20" s="1"/>
  <c r="GT17" i="20"/>
  <c r="GS17" i="20"/>
  <c r="GR17" i="20"/>
  <c r="GQ17" i="20"/>
  <c r="GO17" i="20"/>
  <c r="GN17" i="20"/>
  <c r="GM17" i="20"/>
  <c r="GL17" i="20"/>
  <c r="GP17" i="20" s="1"/>
  <c r="GJ17" i="20"/>
  <c r="GI17" i="20"/>
  <c r="GH17" i="20"/>
  <c r="GG17" i="20"/>
  <c r="GE17" i="20"/>
  <c r="GD17" i="20"/>
  <c r="GC17" i="20"/>
  <c r="GB17" i="20"/>
  <c r="GF17" i="20" s="1"/>
  <c r="FQ17" i="20"/>
  <c r="FP17" i="20"/>
  <c r="FM17" i="20"/>
  <c r="FN17" i="20" s="1"/>
  <c r="FI17" i="20"/>
  <c r="FJ17" i="20" s="1"/>
  <c r="EZ17" i="20"/>
  <c r="EY17" i="20"/>
  <c r="EX17" i="20"/>
  <c r="EW17" i="20"/>
  <c r="FA17" i="20" s="1"/>
  <c r="EU17" i="20"/>
  <c r="ET17" i="20"/>
  <c r="ES17" i="20"/>
  <c r="ER17" i="20"/>
  <c r="EP17" i="20"/>
  <c r="EO17" i="20"/>
  <c r="EN17" i="20"/>
  <c r="EM17" i="20"/>
  <c r="EQ17" i="20" s="1"/>
  <c r="EK17" i="20"/>
  <c r="EJ17" i="20"/>
  <c r="EI17" i="20"/>
  <c r="EH17" i="20"/>
  <c r="EF17" i="20"/>
  <c r="EE17" i="20"/>
  <c r="ED17" i="20"/>
  <c r="EC17" i="20"/>
  <c r="EG17" i="20" s="1"/>
  <c r="EA17" i="20"/>
  <c r="DZ17" i="20"/>
  <c r="DY17" i="20"/>
  <c r="DX17" i="20"/>
  <c r="DO17" i="20"/>
  <c r="DP17" i="20" s="1"/>
  <c r="DF17" i="20"/>
  <c r="DE17" i="20"/>
  <c r="DD17" i="20"/>
  <c r="DC17" i="20"/>
  <c r="DA17" i="20"/>
  <c r="CZ17" i="20"/>
  <c r="CY17" i="20"/>
  <c r="CX17" i="20"/>
  <c r="CV17" i="20"/>
  <c r="CU17" i="20"/>
  <c r="CT17" i="20"/>
  <c r="CS17" i="20"/>
  <c r="CQ17" i="20"/>
  <c r="CP17" i="20"/>
  <c r="CO17" i="20"/>
  <c r="CN17" i="20"/>
  <c r="CL17" i="20"/>
  <c r="CK17" i="20"/>
  <c r="CJ17" i="20"/>
  <c r="CI17" i="20"/>
  <c r="CG17" i="20"/>
  <c r="CF17" i="20"/>
  <c r="CE17" i="20"/>
  <c r="CD17" i="20"/>
  <c r="BT17" i="20"/>
  <c r="BU17" i="20" s="1"/>
  <c r="BK17" i="20"/>
  <c r="BJ17" i="20"/>
  <c r="BI17" i="20"/>
  <c r="BH17" i="20"/>
  <c r="BF17" i="20"/>
  <c r="BE17" i="20"/>
  <c r="BD17" i="20"/>
  <c r="BC17" i="20"/>
  <c r="BA17" i="20"/>
  <c r="AZ17" i="20"/>
  <c r="AY17" i="20"/>
  <c r="AX17" i="20"/>
  <c r="AV17" i="20"/>
  <c r="AU17" i="20"/>
  <c r="AT17" i="20"/>
  <c r="AS17" i="20"/>
  <c r="AQ17" i="20"/>
  <c r="AP17" i="20"/>
  <c r="AO17" i="20"/>
  <c r="AN17" i="20"/>
  <c r="AL17" i="20"/>
  <c r="AK17" i="20"/>
  <c r="AJ17" i="20"/>
  <c r="AI17" i="20"/>
  <c r="AG17" i="20"/>
  <c r="AF17" i="20"/>
  <c r="AE17" i="20"/>
  <c r="AD17" i="20"/>
  <c r="AB17" i="20"/>
  <c r="AA17" i="20"/>
  <c r="Z17" i="20"/>
  <c r="Y17" i="20"/>
  <c r="W17" i="20"/>
  <c r="V17" i="20"/>
  <c r="U17" i="20"/>
  <c r="T17" i="20"/>
  <c r="R17" i="20"/>
  <c r="Q17" i="20"/>
  <c r="P17" i="20"/>
  <c r="O17" i="20"/>
  <c r="A17" i="20"/>
  <c r="B17" i="20" s="1"/>
  <c r="AHF16" i="20"/>
  <c r="AHG16" i="20" s="1"/>
  <c r="AGW16" i="20"/>
  <c r="AGV16" i="20"/>
  <c r="AGU16" i="20"/>
  <c r="AGT16" i="20"/>
  <c r="AGR16" i="20"/>
  <c r="AGQ16" i="20"/>
  <c r="AGP16" i="20"/>
  <c r="AGO16" i="20"/>
  <c r="AGM16" i="20"/>
  <c r="AGL16" i="20"/>
  <c r="AGK16" i="20"/>
  <c r="AGJ16" i="20"/>
  <c r="AGH16" i="20"/>
  <c r="AGG16" i="20"/>
  <c r="AGF16" i="20"/>
  <c r="AGE16" i="20"/>
  <c r="AGC16" i="20"/>
  <c r="AGB16" i="20"/>
  <c r="AGA16" i="20"/>
  <c r="AFZ16" i="20"/>
  <c r="AFX16" i="20"/>
  <c r="AFW16" i="20"/>
  <c r="AFV16" i="20"/>
  <c r="AFU16" i="20"/>
  <c r="AFL16" i="20"/>
  <c r="AFM16" i="20" s="1"/>
  <c r="AFC16" i="20"/>
  <c r="AFB16" i="20"/>
  <c r="AFA16" i="20"/>
  <c r="AEZ16" i="20"/>
  <c r="AEX16" i="20"/>
  <c r="AEW16" i="20"/>
  <c r="AEV16" i="20"/>
  <c r="AEU16" i="20"/>
  <c r="AES16" i="20"/>
  <c r="AER16" i="20"/>
  <c r="AEQ16" i="20"/>
  <c r="AEP16" i="20"/>
  <c r="AEN16" i="20"/>
  <c r="AEM16" i="20"/>
  <c r="AEL16" i="20"/>
  <c r="AEK16" i="20"/>
  <c r="AEI16" i="20"/>
  <c r="AEH16" i="20"/>
  <c r="AEG16" i="20"/>
  <c r="AEF16" i="20"/>
  <c r="AED16" i="20"/>
  <c r="AEC16" i="20"/>
  <c r="AEB16" i="20"/>
  <c r="AEA16" i="20"/>
  <c r="ADR16" i="20"/>
  <c r="ADS16" i="20" s="1"/>
  <c r="ADI16" i="20"/>
  <c r="ADH16" i="20"/>
  <c r="ADG16" i="20"/>
  <c r="ADF16" i="20"/>
  <c r="ADD16" i="20"/>
  <c r="ADC16" i="20"/>
  <c r="ADB16" i="20"/>
  <c r="ADA16" i="20"/>
  <c r="ACY16" i="20"/>
  <c r="ACX16" i="20"/>
  <c r="ACW16" i="20"/>
  <c r="ACV16" i="20"/>
  <c r="ACT16" i="20"/>
  <c r="ACS16" i="20"/>
  <c r="ACR16" i="20"/>
  <c r="ACQ16" i="20"/>
  <c r="ACO16" i="20"/>
  <c r="ACN16" i="20"/>
  <c r="ACM16" i="20"/>
  <c r="ACL16" i="20"/>
  <c r="ACJ16" i="20"/>
  <c r="ACI16" i="20"/>
  <c r="ACH16" i="20"/>
  <c r="ACG16" i="20"/>
  <c r="ABX16" i="20"/>
  <c r="ABY16" i="20" s="1"/>
  <c r="ABO16" i="20"/>
  <c r="ABN16" i="20"/>
  <c r="ABM16" i="20"/>
  <c r="ABL16" i="20"/>
  <c r="ABJ16" i="20"/>
  <c r="ABI16" i="20"/>
  <c r="ABH16" i="20"/>
  <c r="ABG16" i="20"/>
  <c r="ABE16" i="20"/>
  <c r="ABD16" i="20"/>
  <c r="ABC16" i="20"/>
  <c r="ABB16" i="20"/>
  <c r="AAZ16" i="20"/>
  <c r="AAY16" i="20"/>
  <c r="AAX16" i="20"/>
  <c r="AAW16" i="20"/>
  <c r="AAU16" i="20"/>
  <c r="AAT16" i="20"/>
  <c r="AAS16" i="20"/>
  <c r="AAR16" i="20"/>
  <c r="AAP16" i="20"/>
  <c r="AAO16" i="20"/>
  <c r="AAN16" i="20"/>
  <c r="AAM16" i="20"/>
  <c r="AAC16" i="20"/>
  <c r="AAD16" i="20" s="1"/>
  <c r="ZC16" i="20"/>
  <c r="YV16" i="20"/>
  <c r="YW16" i="20" s="1"/>
  <c r="YM16" i="20"/>
  <c r="YL16" i="20"/>
  <c r="YK16" i="20"/>
  <c r="YJ16" i="20"/>
  <c r="YH16" i="20"/>
  <c r="YG16" i="20"/>
  <c r="YF16" i="20"/>
  <c r="YE16" i="20"/>
  <c r="YC16" i="20"/>
  <c r="YB16" i="20"/>
  <c r="YA16" i="20"/>
  <c r="XZ16" i="20"/>
  <c r="XX16" i="20"/>
  <c r="XW16" i="20"/>
  <c r="XV16" i="20"/>
  <c r="XU16" i="20"/>
  <c r="XS16" i="20"/>
  <c r="XR16" i="20"/>
  <c r="XQ16" i="20"/>
  <c r="XP16" i="20"/>
  <c r="XN16" i="20"/>
  <c r="XM16" i="20"/>
  <c r="XL16" i="20"/>
  <c r="XK16" i="20"/>
  <c r="XB16" i="20"/>
  <c r="XC16" i="20" s="1"/>
  <c r="WS16" i="20"/>
  <c r="WR16" i="20"/>
  <c r="WQ16" i="20"/>
  <c r="WP16" i="20"/>
  <c r="WN16" i="20"/>
  <c r="WM16" i="20"/>
  <c r="WL16" i="20"/>
  <c r="WK16" i="20"/>
  <c r="WI16" i="20"/>
  <c r="WH16" i="20"/>
  <c r="WG16" i="20"/>
  <c r="WF16" i="20"/>
  <c r="WD16" i="20"/>
  <c r="WC16" i="20"/>
  <c r="WB16" i="20"/>
  <c r="WA16" i="20"/>
  <c r="VY16" i="20"/>
  <c r="VX16" i="20"/>
  <c r="VW16" i="20"/>
  <c r="VV16" i="20"/>
  <c r="VT16" i="20"/>
  <c r="VS16" i="20"/>
  <c r="VR16" i="20"/>
  <c r="VQ16" i="20"/>
  <c r="VG16" i="20"/>
  <c r="VH16" i="20" s="1"/>
  <c r="UX16" i="20"/>
  <c r="UW16" i="20"/>
  <c r="UV16" i="20"/>
  <c r="UU16" i="20"/>
  <c r="US16" i="20"/>
  <c r="UR16" i="20"/>
  <c r="UQ16" i="20"/>
  <c r="UP16" i="20"/>
  <c r="UN16" i="20"/>
  <c r="UM16" i="20"/>
  <c r="UL16" i="20"/>
  <c r="UK16" i="20"/>
  <c r="UI16" i="20"/>
  <c r="UH16" i="20"/>
  <c r="UG16" i="20"/>
  <c r="UF16" i="20"/>
  <c r="UD16" i="20"/>
  <c r="UC16" i="20"/>
  <c r="UB16" i="20"/>
  <c r="UA16" i="20"/>
  <c r="TY16" i="20"/>
  <c r="TX16" i="20"/>
  <c r="TW16" i="20"/>
  <c r="TV16" i="20"/>
  <c r="TT16" i="20"/>
  <c r="TS16" i="20"/>
  <c r="TR16" i="20"/>
  <c r="TQ16" i="20"/>
  <c r="TO16" i="20"/>
  <c r="TN16" i="20"/>
  <c r="TM16" i="20"/>
  <c r="TL16" i="20"/>
  <c r="TJ16" i="20"/>
  <c r="TI16" i="20"/>
  <c r="TH16" i="20"/>
  <c r="TG16" i="20"/>
  <c r="TE16" i="20"/>
  <c r="TD16" i="20"/>
  <c r="TC16" i="20"/>
  <c r="TB16" i="20"/>
  <c r="SQ16" i="20"/>
  <c r="SP16" i="20"/>
  <c r="SM16" i="20"/>
  <c r="SN16" i="20" s="1"/>
  <c r="SI16" i="20"/>
  <c r="SJ16" i="20" s="1"/>
  <c r="RZ16" i="20"/>
  <c r="RY16" i="20"/>
  <c r="RX16" i="20"/>
  <c r="RW16" i="20"/>
  <c r="RU16" i="20"/>
  <c r="RT16" i="20"/>
  <c r="RS16" i="20"/>
  <c r="RR16" i="20"/>
  <c r="RP16" i="20"/>
  <c r="RO16" i="20"/>
  <c r="RN16" i="20"/>
  <c r="RM16" i="20"/>
  <c r="RK16" i="20"/>
  <c r="RJ16" i="20"/>
  <c r="RI16" i="20"/>
  <c r="RH16" i="20"/>
  <c r="RF16" i="20"/>
  <c r="RE16" i="20"/>
  <c r="RD16" i="20"/>
  <c r="RC16" i="20"/>
  <c r="RA16" i="20"/>
  <c r="QZ16" i="20"/>
  <c r="QY16" i="20"/>
  <c r="QX16" i="20"/>
  <c r="QO16" i="20"/>
  <c r="QP16" i="20" s="1"/>
  <c r="QF16" i="20"/>
  <c r="QE16" i="20"/>
  <c r="QD16" i="20"/>
  <c r="QC16" i="20"/>
  <c r="QA16" i="20"/>
  <c r="PZ16" i="20"/>
  <c r="PY16" i="20"/>
  <c r="PX16" i="20"/>
  <c r="PV16" i="20"/>
  <c r="PU16" i="20"/>
  <c r="PT16" i="20"/>
  <c r="PS16" i="20"/>
  <c r="PQ16" i="20"/>
  <c r="PP16" i="20"/>
  <c r="PO16" i="20"/>
  <c r="PN16" i="20"/>
  <c r="PL16" i="20"/>
  <c r="PK16" i="20"/>
  <c r="PJ16" i="20"/>
  <c r="PI16" i="20"/>
  <c r="PG16" i="20"/>
  <c r="PF16" i="20"/>
  <c r="PE16" i="20"/>
  <c r="PD16" i="20"/>
  <c r="OT16" i="20"/>
  <c r="OU16" i="20" s="1"/>
  <c r="OK16" i="20"/>
  <c r="OJ16" i="20"/>
  <c r="OI16" i="20"/>
  <c r="OH16" i="20"/>
  <c r="OF16" i="20"/>
  <c r="OE16" i="20"/>
  <c r="OD16" i="20"/>
  <c r="OC16" i="20"/>
  <c r="OA16" i="20"/>
  <c r="NZ16" i="20"/>
  <c r="NY16" i="20"/>
  <c r="NX16" i="20"/>
  <c r="NV16" i="20"/>
  <c r="NU16" i="20"/>
  <c r="NT16" i="20"/>
  <c r="NS16" i="20"/>
  <c r="NQ16" i="20"/>
  <c r="NP16" i="20"/>
  <c r="NO16" i="20"/>
  <c r="NN16" i="20"/>
  <c r="NL16" i="20"/>
  <c r="NK16" i="20"/>
  <c r="NJ16" i="20"/>
  <c r="NI16" i="20"/>
  <c r="NG16" i="20"/>
  <c r="NF16" i="20"/>
  <c r="NE16" i="20"/>
  <c r="ND16" i="20"/>
  <c r="NB16" i="20"/>
  <c r="NA16" i="20"/>
  <c r="MZ16" i="20"/>
  <c r="MY16" i="20"/>
  <c r="MW16" i="20"/>
  <c r="MV16" i="20"/>
  <c r="MU16" i="20"/>
  <c r="MT16" i="20"/>
  <c r="MR16" i="20"/>
  <c r="MQ16" i="20"/>
  <c r="MP16" i="20"/>
  <c r="MO16" i="20"/>
  <c r="MD16" i="20"/>
  <c r="MC16" i="20"/>
  <c r="LZ16" i="20"/>
  <c r="MA16" i="20" s="1"/>
  <c r="LV16" i="20"/>
  <c r="LW16" i="20" s="1"/>
  <c r="LM16" i="20"/>
  <c r="LL16" i="20"/>
  <c r="LK16" i="20"/>
  <c r="LJ16" i="20"/>
  <c r="LH16" i="20"/>
  <c r="LG16" i="20"/>
  <c r="LF16" i="20"/>
  <c r="LE16" i="20"/>
  <c r="LC16" i="20"/>
  <c r="LB16" i="20"/>
  <c r="LA16" i="20"/>
  <c r="KZ16" i="20"/>
  <c r="KX16" i="20"/>
  <c r="KW16" i="20"/>
  <c r="KV16" i="20"/>
  <c r="KU16" i="20"/>
  <c r="KS16" i="20"/>
  <c r="KR16" i="20"/>
  <c r="KQ16" i="20"/>
  <c r="KP16" i="20"/>
  <c r="KN16" i="20"/>
  <c r="KM16" i="20"/>
  <c r="KL16" i="20"/>
  <c r="KK16" i="20"/>
  <c r="KB16" i="20"/>
  <c r="KC16" i="20" s="1"/>
  <c r="JS16" i="20"/>
  <c r="JR16" i="20"/>
  <c r="JQ16" i="20"/>
  <c r="JP16" i="20"/>
  <c r="JN16" i="20"/>
  <c r="JM16" i="20"/>
  <c r="JL16" i="20"/>
  <c r="JK16" i="20"/>
  <c r="JI16" i="20"/>
  <c r="JH16" i="20"/>
  <c r="JG16" i="20"/>
  <c r="JF16" i="20"/>
  <c r="JD16" i="20"/>
  <c r="JC16" i="20"/>
  <c r="JB16" i="20"/>
  <c r="JA16" i="20"/>
  <c r="IY16" i="20"/>
  <c r="IX16" i="20"/>
  <c r="IW16" i="20"/>
  <c r="IV16" i="20"/>
  <c r="IT16" i="20"/>
  <c r="IS16" i="20"/>
  <c r="IR16" i="20"/>
  <c r="IQ16" i="20"/>
  <c r="IG16" i="20"/>
  <c r="IH16" i="20" s="1"/>
  <c r="HX16" i="20"/>
  <c r="HW16" i="20"/>
  <c r="HV16" i="20"/>
  <c r="HU16" i="20"/>
  <c r="HS16" i="20"/>
  <c r="HR16" i="20"/>
  <c r="HQ16" i="20"/>
  <c r="HP16" i="20"/>
  <c r="HN16" i="20"/>
  <c r="HM16" i="20"/>
  <c r="HL16" i="20"/>
  <c r="HK16" i="20"/>
  <c r="HI16" i="20"/>
  <c r="HH16" i="20"/>
  <c r="HG16" i="20"/>
  <c r="HF16" i="20"/>
  <c r="HD16" i="20"/>
  <c r="HC16" i="20"/>
  <c r="HB16" i="20"/>
  <c r="HA16" i="20"/>
  <c r="GY16" i="20"/>
  <c r="GX16" i="20"/>
  <c r="GW16" i="20"/>
  <c r="GV16" i="20"/>
  <c r="GT16" i="20"/>
  <c r="GS16" i="20"/>
  <c r="GR16" i="20"/>
  <c r="GQ16" i="20"/>
  <c r="GO16" i="20"/>
  <c r="GN16" i="20"/>
  <c r="GM16" i="20"/>
  <c r="GL16" i="20"/>
  <c r="GJ16" i="20"/>
  <c r="GI16" i="20"/>
  <c r="GH16" i="20"/>
  <c r="GG16" i="20"/>
  <c r="GE16" i="20"/>
  <c r="GD16" i="20"/>
  <c r="GC16" i="20"/>
  <c r="GB16" i="20"/>
  <c r="FQ16" i="20"/>
  <c r="FP16" i="20"/>
  <c r="FM16" i="20"/>
  <c r="FN16" i="20" s="1"/>
  <c r="FI16" i="20"/>
  <c r="FJ16" i="20" s="1"/>
  <c r="EZ16" i="20"/>
  <c r="EY16" i="20"/>
  <c r="EX16" i="20"/>
  <c r="EW16" i="20"/>
  <c r="EU16" i="20"/>
  <c r="ET16" i="20"/>
  <c r="ES16" i="20"/>
  <c r="ER16" i="20"/>
  <c r="EP16" i="20"/>
  <c r="EO16" i="20"/>
  <c r="EN16" i="20"/>
  <c r="EM16" i="20"/>
  <c r="EK16" i="20"/>
  <c r="EJ16" i="20"/>
  <c r="EI16" i="20"/>
  <c r="EH16" i="20"/>
  <c r="EF16" i="20"/>
  <c r="EE16" i="20"/>
  <c r="ED16" i="20"/>
  <c r="EC16" i="20"/>
  <c r="EA16" i="20"/>
  <c r="DZ16" i="20"/>
  <c r="DY16" i="20"/>
  <c r="DX16" i="20"/>
  <c r="DO16" i="20"/>
  <c r="DP16" i="20" s="1"/>
  <c r="DF16" i="20"/>
  <c r="DE16" i="20"/>
  <c r="DD16" i="20"/>
  <c r="DC16" i="20"/>
  <c r="DA16" i="20"/>
  <c r="CZ16" i="20"/>
  <c r="CY16" i="20"/>
  <c r="CX16" i="20"/>
  <c r="CV16" i="20"/>
  <c r="CU16" i="20"/>
  <c r="CT16" i="20"/>
  <c r="CS16" i="20"/>
  <c r="CQ16" i="20"/>
  <c r="CP16" i="20"/>
  <c r="CO16" i="20"/>
  <c r="CN16" i="20"/>
  <c r="CL16" i="20"/>
  <c r="CK16" i="20"/>
  <c r="CJ16" i="20"/>
  <c r="CI16" i="20"/>
  <c r="CG16" i="20"/>
  <c r="CF16" i="20"/>
  <c r="CE16" i="20"/>
  <c r="CD16" i="20"/>
  <c r="BT16" i="20"/>
  <c r="BU16" i="20" s="1"/>
  <c r="BK16" i="20"/>
  <c r="BJ16" i="20"/>
  <c r="BI16" i="20"/>
  <c r="BH16" i="20"/>
  <c r="BF16" i="20"/>
  <c r="BE16" i="20"/>
  <c r="BD16" i="20"/>
  <c r="BC16" i="20"/>
  <c r="BA16" i="20"/>
  <c r="AZ16" i="20"/>
  <c r="AY16" i="20"/>
  <c r="AX16" i="20"/>
  <c r="AV16" i="20"/>
  <c r="AU16" i="20"/>
  <c r="AT16" i="20"/>
  <c r="AS16" i="20"/>
  <c r="AQ16" i="20"/>
  <c r="AP16" i="20"/>
  <c r="AO16" i="20"/>
  <c r="AN16" i="20"/>
  <c r="AL16" i="20"/>
  <c r="AK16" i="20"/>
  <c r="AJ16" i="20"/>
  <c r="AI16" i="20"/>
  <c r="AG16" i="20"/>
  <c r="AF16" i="20"/>
  <c r="AE16" i="20"/>
  <c r="AD16" i="20"/>
  <c r="AB16" i="20"/>
  <c r="AA16" i="20"/>
  <c r="Z16" i="20"/>
  <c r="Y16" i="20"/>
  <c r="W16" i="20"/>
  <c r="V16" i="20"/>
  <c r="U16" i="20"/>
  <c r="T16" i="20"/>
  <c r="R16" i="20"/>
  <c r="Q16" i="20"/>
  <c r="P16" i="20"/>
  <c r="O16" i="20"/>
  <c r="A16" i="20"/>
  <c r="B16" i="20" s="1"/>
  <c r="AHF15" i="20"/>
  <c r="AHG15" i="20" s="1"/>
  <c r="AGW15" i="20"/>
  <c r="AGV15" i="20"/>
  <c r="AGU15" i="20"/>
  <c r="AGT15" i="20"/>
  <c r="AGR15" i="20"/>
  <c r="AGQ15" i="20"/>
  <c r="AGP15" i="20"/>
  <c r="AGO15" i="20"/>
  <c r="AGM15" i="20"/>
  <c r="AGL15" i="20"/>
  <c r="AGK15" i="20"/>
  <c r="AGJ15" i="20"/>
  <c r="AGH15" i="20"/>
  <c r="AGG15" i="20"/>
  <c r="AGF15" i="20"/>
  <c r="AGE15" i="20"/>
  <c r="AGC15" i="20"/>
  <c r="AGB15" i="20"/>
  <c r="AGA15" i="20"/>
  <c r="AFZ15" i="20"/>
  <c r="AFX15" i="20"/>
  <c r="AFW15" i="20"/>
  <c r="AFV15" i="20"/>
  <c r="AFU15" i="20"/>
  <c r="AFL15" i="20"/>
  <c r="AFM15" i="20" s="1"/>
  <c r="AFC15" i="20"/>
  <c r="AFB15" i="20"/>
  <c r="AFA15" i="20"/>
  <c r="AEZ15" i="20"/>
  <c r="AEX15" i="20"/>
  <c r="AEW15" i="20"/>
  <c r="AEV15" i="20"/>
  <c r="AEU15" i="20"/>
  <c r="AES15" i="20"/>
  <c r="AER15" i="20"/>
  <c r="AEQ15" i="20"/>
  <c r="AEP15" i="20"/>
  <c r="AEN15" i="20"/>
  <c r="AEM15" i="20"/>
  <c r="AEL15" i="20"/>
  <c r="AEK15" i="20"/>
  <c r="AEI15" i="20"/>
  <c r="AEH15" i="20"/>
  <c r="AEG15" i="20"/>
  <c r="AEF15" i="20"/>
  <c r="AED15" i="20"/>
  <c r="AEC15" i="20"/>
  <c r="AEB15" i="20"/>
  <c r="AEA15" i="20"/>
  <c r="ADR15" i="20"/>
  <c r="ADS15" i="20" s="1"/>
  <c r="ADI15" i="20"/>
  <c r="ADH15" i="20"/>
  <c r="ADG15" i="20"/>
  <c r="ADF15" i="20"/>
  <c r="ADD15" i="20"/>
  <c r="ADC15" i="20"/>
  <c r="ADB15" i="20"/>
  <c r="ADA15" i="20"/>
  <c r="ACY15" i="20"/>
  <c r="ACX15" i="20"/>
  <c r="ACW15" i="20"/>
  <c r="ACV15" i="20"/>
  <c r="ACT15" i="20"/>
  <c r="ACS15" i="20"/>
  <c r="ACR15" i="20"/>
  <c r="ACQ15" i="20"/>
  <c r="ACO15" i="20"/>
  <c r="ACN15" i="20"/>
  <c r="ACM15" i="20"/>
  <c r="ACL15" i="20"/>
  <c r="ACJ15" i="20"/>
  <c r="ACI15" i="20"/>
  <c r="ACH15" i="20"/>
  <c r="ACG15" i="20"/>
  <c r="ABX15" i="20"/>
  <c r="ABY15" i="20" s="1"/>
  <c r="ABO15" i="20"/>
  <c r="ABN15" i="20"/>
  <c r="ABM15" i="20"/>
  <c r="ABL15" i="20"/>
  <c r="ABJ15" i="20"/>
  <c r="ABI15" i="20"/>
  <c r="ABH15" i="20"/>
  <c r="ABG15" i="20"/>
  <c r="ABE15" i="20"/>
  <c r="ABD15" i="20"/>
  <c r="ABC15" i="20"/>
  <c r="ABB15" i="20"/>
  <c r="AAZ15" i="20"/>
  <c r="AAY15" i="20"/>
  <c r="AAX15" i="20"/>
  <c r="AAW15" i="20"/>
  <c r="AAU15" i="20"/>
  <c r="AAT15" i="20"/>
  <c r="AAS15" i="20"/>
  <c r="AAR15" i="20"/>
  <c r="AAP15" i="20"/>
  <c r="AAO15" i="20"/>
  <c r="AAN15" i="20"/>
  <c r="AAM15" i="20"/>
  <c r="AAC15" i="20"/>
  <c r="AAD15" i="20" s="1"/>
  <c r="ZC15" i="20"/>
  <c r="YV15" i="20"/>
  <c r="YW15" i="20" s="1"/>
  <c r="YM15" i="20"/>
  <c r="YL15" i="20"/>
  <c r="YK15" i="20"/>
  <c r="YJ15" i="20"/>
  <c r="YH15" i="20"/>
  <c r="YG15" i="20"/>
  <c r="YF15" i="20"/>
  <c r="YE15" i="20"/>
  <c r="YC15" i="20"/>
  <c r="YB15" i="20"/>
  <c r="YA15" i="20"/>
  <c r="XZ15" i="20"/>
  <c r="XX15" i="20"/>
  <c r="XW15" i="20"/>
  <c r="XV15" i="20"/>
  <c r="XU15" i="20"/>
  <c r="XS15" i="20"/>
  <c r="XR15" i="20"/>
  <c r="XQ15" i="20"/>
  <c r="XP15" i="20"/>
  <c r="XN15" i="20"/>
  <c r="XM15" i="20"/>
  <c r="XL15" i="20"/>
  <c r="XK15" i="20"/>
  <c r="XB15" i="20"/>
  <c r="XC15" i="20" s="1"/>
  <c r="WS15" i="20"/>
  <c r="WR15" i="20"/>
  <c r="WQ15" i="20"/>
  <c r="WP15" i="20"/>
  <c r="WN15" i="20"/>
  <c r="WM15" i="20"/>
  <c r="WL15" i="20"/>
  <c r="WK15" i="20"/>
  <c r="WI15" i="20"/>
  <c r="WH15" i="20"/>
  <c r="WG15" i="20"/>
  <c r="WF15" i="20"/>
  <c r="WD15" i="20"/>
  <c r="WC15" i="20"/>
  <c r="WB15" i="20"/>
  <c r="WA15" i="20"/>
  <c r="VY15" i="20"/>
  <c r="VX15" i="20"/>
  <c r="VW15" i="20"/>
  <c r="VV15" i="20"/>
  <c r="VT15" i="20"/>
  <c r="VS15" i="20"/>
  <c r="VR15" i="20"/>
  <c r="VQ15" i="20"/>
  <c r="VG15" i="20"/>
  <c r="VH15" i="20" s="1"/>
  <c r="UX15" i="20"/>
  <c r="UW15" i="20"/>
  <c r="UV15" i="20"/>
  <c r="UU15" i="20"/>
  <c r="US15" i="20"/>
  <c r="UR15" i="20"/>
  <c r="UQ15" i="20"/>
  <c r="UP15" i="20"/>
  <c r="UN15" i="20"/>
  <c r="UM15" i="20"/>
  <c r="UL15" i="20"/>
  <c r="UK15" i="20"/>
  <c r="UI15" i="20"/>
  <c r="UH15" i="20"/>
  <c r="UG15" i="20"/>
  <c r="UF15" i="20"/>
  <c r="UD15" i="20"/>
  <c r="UC15" i="20"/>
  <c r="UB15" i="20"/>
  <c r="UA15" i="20"/>
  <c r="TY15" i="20"/>
  <c r="TX15" i="20"/>
  <c r="TW15" i="20"/>
  <c r="TV15" i="20"/>
  <c r="TT15" i="20"/>
  <c r="TS15" i="20"/>
  <c r="TR15" i="20"/>
  <c r="TQ15" i="20"/>
  <c r="TO15" i="20"/>
  <c r="TN15" i="20"/>
  <c r="TM15" i="20"/>
  <c r="TL15" i="20"/>
  <c r="TJ15" i="20"/>
  <c r="TI15" i="20"/>
  <c r="TH15" i="20"/>
  <c r="TG15" i="20"/>
  <c r="TE15" i="20"/>
  <c r="TD15" i="20"/>
  <c r="TC15" i="20"/>
  <c r="TB15" i="20"/>
  <c r="SQ15" i="20"/>
  <c r="SP15" i="20"/>
  <c r="SM15" i="20"/>
  <c r="SN15" i="20" s="1"/>
  <c r="SI15" i="20"/>
  <c r="SJ15" i="20" s="1"/>
  <c r="RZ15" i="20"/>
  <c r="RY15" i="20"/>
  <c r="RX15" i="20"/>
  <c r="RW15" i="20"/>
  <c r="RU15" i="20"/>
  <c r="RT15" i="20"/>
  <c r="RS15" i="20"/>
  <c r="RR15" i="20"/>
  <c r="RP15" i="20"/>
  <c r="RO15" i="20"/>
  <c r="RN15" i="20"/>
  <c r="RM15" i="20"/>
  <c r="RK15" i="20"/>
  <c r="RJ15" i="20"/>
  <c r="RI15" i="20"/>
  <c r="RH15" i="20"/>
  <c r="RF15" i="20"/>
  <c r="RE15" i="20"/>
  <c r="RD15" i="20"/>
  <c r="RC15" i="20"/>
  <c r="RA15" i="20"/>
  <c r="QZ15" i="20"/>
  <c r="QY15" i="20"/>
  <c r="QX15" i="20"/>
  <c r="QO15" i="20"/>
  <c r="QP15" i="20" s="1"/>
  <c r="QF15" i="20"/>
  <c r="QE15" i="20"/>
  <c r="QD15" i="20"/>
  <c r="QC15" i="20"/>
  <c r="QA15" i="20"/>
  <c r="PZ15" i="20"/>
  <c r="PY15" i="20"/>
  <c r="PX15" i="20"/>
  <c r="PV15" i="20"/>
  <c r="PU15" i="20"/>
  <c r="PT15" i="20"/>
  <c r="PS15" i="20"/>
  <c r="PQ15" i="20"/>
  <c r="PP15" i="20"/>
  <c r="PO15" i="20"/>
  <c r="PN15" i="20"/>
  <c r="PL15" i="20"/>
  <c r="PK15" i="20"/>
  <c r="PJ15" i="20"/>
  <c r="PI15" i="20"/>
  <c r="PG15" i="20"/>
  <c r="PF15" i="20"/>
  <c r="PE15" i="20"/>
  <c r="PD15" i="20"/>
  <c r="OT15" i="20"/>
  <c r="OU15" i="20" s="1"/>
  <c r="OK15" i="20"/>
  <c r="OJ15" i="20"/>
  <c r="OI15" i="20"/>
  <c r="OH15" i="20"/>
  <c r="OF15" i="20"/>
  <c r="OE15" i="20"/>
  <c r="OD15" i="20"/>
  <c r="OC15" i="20"/>
  <c r="OA15" i="20"/>
  <c r="NZ15" i="20"/>
  <c r="NY15" i="20"/>
  <c r="NX15" i="20"/>
  <c r="NV15" i="20"/>
  <c r="NU15" i="20"/>
  <c r="NT15" i="20"/>
  <c r="NS15" i="20"/>
  <c r="NQ15" i="20"/>
  <c r="NP15" i="20"/>
  <c r="NO15" i="20"/>
  <c r="NN15" i="20"/>
  <c r="NL15" i="20"/>
  <c r="NK15" i="20"/>
  <c r="NJ15" i="20"/>
  <c r="NI15" i="20"/>
  <c r="NG15" i="20"/>
  <c r="NF15" i="20"/>
  <c r="NE15" i="20"/>
  <c r="ND15" i="20"/>
  <c r="NB15" i="20"/>
  <c r="NA15" i="20"/>
  <c r="MZ15" i="20"/>
  <c r="MY15" i="20"/>
  <c r="MW15" i="20"/>
  <c r="MV15" i="20"/>
  <c r="MU15" i="20"/>
  <c r="MT15" i="20"/>
  <c r="MR15" i="20"/>
  <c r="MQ15" i="20"/>
  <c r="MP15" i="20"/>
  <c r="MO15" i="20"/>
  <c r="MD15" i="20"/>
  <c r="MC15" i="20"/>
  <c r="LZ15" i="20"/>
  <c r="MA15" i="20" s="1"/>
  <c r="LV15" i="20"/>
  <c r="LW15" i="20" s="1"/>
  <c r="LM15" i="20"/>
  <c r="LL15" i="20"/>
  <c r="LK15" i="20"/>
  <c r="LJ15" i="20"/>
  <c r="LH15" i="20"/>
  <c r="LG15" i="20"/>
  <c r="LF15" i="20"/>
  <c r="LE15" i="20"/>
  <c r="LC15" i="20"/>
  <c r="LB15" i="20"/>
  <c r="LA15" i="20"/>
  <c r="KZ15" i="20"/>
  <c r="KX15" i="20"/>
  <c r="KW15" i="20"/>
  <c r="KV15" i="20"/>
  <c r="KU15" i="20"/>
  <c r="KS15" i="20"/>
  <c r="KR15" i="20"/>
  <c r="KQ15" i="20"/>
  <c r="KP15" i="20"/>
  <c r="KN15" i="20"/>
  <c r="KM15" i="20"/>
  <c r="KL15" i="20"/>
  <c r="KK15" i="20"/>
  <c r="KB15" i="20"/>
  <c r="KC15" i="20" s="1"/>
  <c r="JS15" i="20"/>
  <c r="JR15" i="20"/>
  <c r="JQ15" i="20"/>
  <c r="JP15" i="20"/>
  <c r="JN15" i="20"/>
  <c r="JM15" i="20"/>
  <c r="JL15" i="20"/>
  <c r="JK15" i="20"/>
  <c r="JI15" i="20"/>
  <c r="JH15" i="20"/>
  <c r="JG15" i="20"/>
  <c r="JF15" i="20"/>
  <c r="JD15" i="20"/>
  <c r="JC15" i="20"/>
  <c r="JB15" i="20"/>
  <c r="JA15" i="20"/>
  <c r="IY15" i="20"/>
  <c r="IX15" i="20"/>
  <c r="IW15" i="20"/>
  <c r="IV15" i="20"/>
  <c r="IT15" i="20"/>
  <c r="IS15" i="20"/>
  <c r="IR15" i="20"/>
  <c r="IQ15" i="20"/>
  <c r="IG15" i="20"/>
  <c r="IH15" i="20" s="1"/>
  <c r="HX15" i="20"/>
  <c r="HW15" i="20"/>
  <c r="HV15" i="20"/>
  <c r="HU15" i="20"/>
  <c r="HS15" i="20"/>
  <c r="HR15" i="20"/>
  <c r="HQ15" i="20"/>
  <c r="HP15" i="20"/>
  <c r="HN15" i="20"/>
  <c r="HM15" i="20"/>
  <c r="HL15" i="20"/>
  <c r="HK15" i="20"/>
  <c r="HI15" i="20"/>
  <c r="HH15" i="20"/>
  <c r="HG15" i="20"/>
  <c r="HF15" i="20"/>
  <c r="HD15" i="20"/>
  <c r="HC15" i="20"/>
  <c r="HB15" i="20"/>
  <c r="HA15" i="20"/>
  <c r="GY15" i="20"/>
  <c r="GX15" i="20"/>
  <c r="GW15" i="20"/>
  <c r="GV15" i="20"/>
  <c r="GT15" i="20"/>
  <c r="GS15" i="20"/>
  <c r="GR15" i="20"/>
  <c r="GQ15" i="20"/>
  <c r="GO15" i="20"/>
  <c r="GN15" i="20"/>
  <c r="GM15" i="20"/>
  <c r="GL15" i="20"/>
  <c r="GJ15" i="20"/>
  <c r="GI15" i="20"/>
  <c r="GH15" i="20"/>
  <c r="GG15" i="20"/>
  <c r="GE15" i="20"/>
  <c r="GD15" i="20"/>
  <c r="GC15" i="20"/>
  <c r="GB15" i="20"/>
  <c r="FQ15" i="20"/>
  <c r="FP15" i="20"/>
  <c r="FM15" i="20"/>
  <c r="FN15" i="20" s="1"/>
  <c r="FI15" i="20"/>
  <c r="FJ15" i="20" s="1"/>
  <c r="EZ15" i="20"/>
  <c r="EY15" i="20"/>
  <c r="EX15" i="20"/>
  <c r="EW15" i="20"/>
  <c r="EU15" i="20"/>
  <c r="ET15" i="20"/>
  <c r="ES15" i="20"/>
  <c r="ER15" i="20"/>
  <c r="EP15" i="20"/>
  <c r="EO15" i="20"/>
  <c r="EN15" i="20"/>
  <c r="EM15" i="20"/>
  <c r="EK15" i="20"/>
  <c r="EJ15" i="20"/>
  <c r="EI15" i="20"/>
  <c r="EH15" i="20"/>
  <c r="EF15" i="20"/>
  <c r="EE15" i="20"/>
  <c r="ED15" i="20"/>
  <c r="EC15" i="20"/>
  <c r="EA15" i="20"/>
  <c r="DZ15" i="20"/>
  <c r="DY15" i="20"/>
  <c r="DX15" i="20"/>
  <c r="DO15" i="20"/>
  <c r="DP15" i="20" s="1"/>
  <c r="DF15" i="20"/>
  <c r="DE15" i="20"/>
  <c r="DD15" i="20"/>
  <c r="DC15" i="20"/>
  <c r="DA15" i="20"/>
  <c r="CZ15" i="20"/>
  <c r="CY15" i="20"/>
  <c r="CX15" i="20"/>
  <c r="CV15" i="20"/>
  <c r="CU15" i="20"/>
  <c r="CT15" i="20"/>
  <c r="CS15" i="20"/>
  <c r="CQ15" i="20"/>
  <c r="CP15" i="20"/>
  <c r="CO15" i="20"/>
  <c r="CN15" i="20"/>
  <c r="CL15" i="20"/>
  <c r="CK15" i="20"/>
  <c r="CJ15" i="20"/>
  <c r="CI15" i="20"/>
  <c r="CG15" i="20"/>
  <c r="CF15" i="20"/>
  <c r="CE15" i="20"/>
  <c r="CD15" i="20"/>
  <c r="BT15" i="20"/>
  <c r="BU15" i="20" s="1"/>
  <c r="BK15" i="20"/>
  <c r="BJ15" i="20"/>
  <c r="BI15" i="20"/>
  <c r="BH15" i="20"/>
  <c r="BF15" i="20"/>
  <c r="BE15" i="20"/>
  <c r="BD15" i="20"/>
  <c r="BC15" i="20"/>
  <c r="BA15" i="20"/>
  <c r="AZ15" i="20"/>
  <c r="AY15" i="20"/>
  <c r="AX15" i="20"/>
  <c r="AV15" i="20"/>
  <c r="AU15" i="20"/>
  <c r="AT15" i="20"/>
  <c r="AS15" i="20"/>
  <c r="AQ15" i="20"/>
  <c r="AP15" i="20"/>
  <c r="AO15" i="20"/>
  <c r="AN15" i="20"/>
  <c r="AL15" i="20"/>
  <c r="AK15" i="20"/>
  <c r="AJ15" i="20"/>
  <c r="AI15" i="20"/>
  <c r="AG15" i="20"/>
  <c r="AF15" i="20"/>
  <c r="AE15" i="20"/>
  <c r="AD15" i="20"/>
  <c r="AB15" i="20"/>
  <c r="AA15" i="20"/>
  <c r="Z15" i="20"/>
  <c r="Y15" i="20"/>
  <c r="W15" i="20"/>
  <c r="V15" i="20"/>
  <c r="U15" i="20"/>
  <c r="T15" i="20"/>
  <c r="R15" i="20"/>
  <c r="Q15" i="20"/>
  <c r="P15" i="20"/>
  <c r="O15" i="20"/>
  <c r="A15" i="20"/>
  <c r="B15" i="20" s="1"/>
  <c r="AHF14" i="20"/>
  <c r="AHG14" i="20" s="1"/>
  <c r="AGW14" i="20"/>
  <c r="AGV14" i="20"/>
  <c r="AGU14" i="20"/>
  <c r="AGT14" i="20"/>
  <c r="AGR14" i="20"/>
  <c r="AGQ14" i="20"/>
  <c r="AGP14" i="20"/>
  <c r="AGO14" i="20"/>
  <c r="AGM14" i="20"/>
  <c r="AGL14" i="20"/>
  <c r="AGK14" i="20"/>
  <c r="AGJ14" i="20"/>
  <c r="AGH14" i="20"/>
  <c r="AGG14" i="20"/>
  <c r="AGF14" i="20"/>
  <c r="AGE14" i="20"/>
  <c r="AGC14" i="20"/>
  <c r="AGB14" i="20"/>
  <c r="AGA14" i="20"/>
  <c r="AFZ14" i="20"/>
  <c r="AFX14" i="20"/>
  <c r="AFW14" i="20"/>
  <c r="AFV14" i="20"/>
  <c r="AFU14" i="20"/>
  <c r="AFL14" i="20"/>
  <c r="AFM14" i="20" s="1"/>
  <c r="AFC14" i="20"/>
  <c r="AFB14" i="20"/>
  <c r="AFA14" i="20"/>
  <c r="AEZ14" i="20"/>
  <c r="AEX14" i="20"/>
  <c r="AEW14" i="20"/>
  <c r="AEV14" i="20"/>
  <c r="AEU14" i="20"/>
  <c r="AES14" i="20"/>
  <c r="AER14" i="20"/>
  <c r="AEQ14" i="20"/>
  <c r="AEP14" i="20"/>
  <c r="AEN14" i="20"/>
  <c r="AEM14" i="20"/>
  <c r="AEL14" i="20"/>
  <c r="AEK14" i="20"/>
  <c r="AEI14" i="20"/>
  <c r="AEH14" i="20"/>
  <c r="AEG14" i="20"/>
  <c r="AEF14" i="20"/>
  <c r="AED14" i="20"/>
  <c r="AEC14" i="20"/>
  <c r="AEB14" i="20"/>
  <c r="AEA14" i="20"/>
  <c r="ADR14" i="20"/>
  <c r="ADS14" i="20" s="1"/>
  <c r="ADI14" i="20"/>
  <c r="ADH14" i="20"/>
  <c r="ADG14" i="20"/>
  <c r="ADF14" i="20"/>
  <c r="ADD14" i="20"/>
  <c r="ADC14" i="20"/>
  <c r="ADB14" i="20"/>
  <c r="ADA14" i="20"/>
  <c r="ACY14" i="20"/>
  <c r="ACX14" i="20"/>
  <c r="ACW14" i="20"/>
  <c r="ACV14" i="20"/>
  <c r="ACT14" i="20"/>
  <c r="ACS14" i="20"/>
  <c r="ACR14" i="20"/>
  <c r="ACQ14" i="20"/>
  <c r="ACO14" i="20"/>
  <c r="ACN14" i="20"/>
  <c r="ACM14" i="20"/>
  <c r="ACL14" i="20"/>
  <c r="ACJ14" i="20"/>
  <c r="ACI14" i="20"/>
  <c r="ACH14" i="20"/>
  <c r="ACG14" i="20"/>
  <c r="ABX14" i="20"/>
  <c r="ABY14" i="20" s="1"/>
  <c r="ABO14" i="20"/>
  <c r="ABN14" i="20"/>
  <c r="ABM14" i="20"/>
  <c r="ABL14" i="20"/>
  <c r="ABJ14" i="20"/>
  <c r="ABI14" i="20"/>
  <c r="ABH14" i="20"/>
  <c r="ABG14" i="20"/>
  <c r="ABE14" i="20"/>
  <c r="ABD14" i="20"/>
  <c r="ABC14" i="20"/>
  <c r="ABB14" i="20"/>
  <c r="AAZ14" i="20"/>
  <c r="AAY14" i="20"/>
  <c r="AAX14" i="20"/>
  <c r="AAW14" i="20"/>
  <c r="AAU14" i="20"/>
  <c r="AAT14" i="20"/>
  <c r="AAS14" i="20"/>
  <c r="AAR14" i="20"/>
  <c r="AAP14" i="20"/>
  <c r="AAO14" i="20"/>
  <c r="AAN14" i="20"/>
  <c r="AAM14" i="20"/>
  <c r="AAC14" i="20"/>
  <c r="AAD14" i="20" s="1"/>
  <c r="ZC14" i="20"/>
  <c r="YV14" i="20"/>
  <c r="YW14" i="20" s="1"/>
  <c r="YM14" i="20"/>
  <c r="YL14" i="20"/>
  <c r="YK14" i="20"/>
  <c r="YJ14" i="20"/>
  <c r="YH14" i="20"/>
  <c r="YG14" i="20"/>
  <c r="YF14" i="20"/>
  <c r="YE14" i="20"/>
  <c r="YC14" i="20"/>
  <c r="YB14" i="20"/>
  <c r="YA14" i="20"/>
  <c r="XZ14" i="20"/>
  <c r="XX14" i="20"/>
  <c r="XW14" i="20"/>
  <c r="XV14" i="20"/>
  <c r="XU14" i="20"/>
  <c r="XS14" i="20"/>
  <c r="XR14" i="20"/>
  <c r="XQ14" i="20"/>
  <c r="XP14" i="20"/>
  <c r="XN14" i="20"/>
  <c r="XM14" i="20"/>
  <c r="XL14" i="20"/>
  <c r="XK14" i="20"/>
  <c r="XB14" i="20"/>
  <c r="XC14" i="20" s="1"/>
  <c r="WS14" i="20"/>
  <c r="WR14" i="20"/>
  <c r="WQ14" i="20"/>
  <c r="WP14" i="20"/>
  <c r="WN14" i="20"/>
  <c r="WM14" i="20"/>
  <c r="WL14" i="20"/>
  <c r="WK14" i="20"/>
  <c r="WI14" i="20"/>
  <c r="WH14" i="20"/>
  <c r="WG14" i="20"/>
  <c r="WF14" i="20"/>
  <c r="WD14" i="20"/>
  <c r="WC14" i="20"/>
  <c r="WB14" i="20"/>
  <c r="WA14" i="20"/>
  <c r="VY14" i="20"/>
  <c r="VX14" i="20"/>
  <c r="VW14" i="20"/>
  <c r="VV14" i="20"/>
  <c r="VT14" i="20"/>
  <c r="VS14" i="20"/>
  <c r="VR14" i="20"/>
  <c r="VQ14" i="20"/>
  <c r="VG14" i="20"/>
  <c r="VH14" i="20" s="1"/>
  <c r="UX14" i="20"/>
  <c r="UW14" i="20"/>
  <c r="UV14" i="20"/>
  <c r="UU14" i="20"/>
  <c r="US14" i="20"/>
  <c r="UR14" i="20"/>
  <c r="UQ14" i="20"/>
  <c r="UP14" i="20"/>
  <c r="UN14" i="20"/>
  <c r="UM14" i="20"/>
  <c r="UL14" i="20"/>
  <c r="UK14" i="20"/>
  <c r="UI14" i="20"/>
  <c r="UH14" i="20"/>
  <c r="UG14" i="20"/>
  <c r="UF14" i="20"/>
  <c r="UD14" i="20"/>
  <c r="UC14" i="20"/>
  <c r="UB14" i="20"/>
  <c r="UA14" i="20"/>
  <c r="TY14" i="20"/>
  <c r="TX14" i="20"/>
  <c r="TW14" i="20"/>
  <c r="TV14" i="20"/>
  <c r="TT14" i="20"/>
  <c r="TS14" i="20"/>
  <c r="TR14" i="20"/>
  <c r="TQ14" i="20"/>
  <c r="TO14" i="20"/>
  <c r="TN14" i="20"/>
  <c r="TM14" i="20"/>
  <c r="TL14" i="20"/>
  <c r="TJ14" i="20"/>
  <c r="TI14" i="20"/>
  <c r="TH14" i="20"/>
  <c r="TG14" i="20"/>
  <c r="TE14" i="20"/>
  <c r="TD14" i="20"/>
  <c r="TC14" i="20"/>
  <c r="TB14" i="20"/>
  <c r="SQ14" i="20"/>
  <c r="SP14" i="20"/>
  <c r="SM14" i="20"/>
  <c r="SN14" i="20" s="1"/>
  <c r="SI14" i="20"/>
  <c r="SJ14" i="20" s="1"/>
  <c r="RZ14" i="20"/>
  <c r="RY14" i="20"/>
  <c r="RX14" i="20"/>
  <c r="RW14" i="20"/>
  <c r="RU14" i="20"/>
  <c r="RT14" i="20"/>
  <c r="RS14" i="20"/>
  <c r="RR14" i="20"/>
  <c r="RP14" i="20"/>
  <c r="RO14" i="20"/>
  <c r="RN14" i="20"/>
  <c r="RM14" i="20"/>
  <c r="RK14" i="20"/>
  <c r="RJ14" i="20"/>
  <c r="RI14" i="20"/>
  <c r="RH14" i="20"/>
  <c r="RF14" i="20"/>
  <c r="RE14" i="20"/>
  <c r="RD14" i="20"/>
  <c r="RC14" i="20"/>
  <c r="RA14" i="20"/>
  <c r="QZ14" i="20"/>
  <c r="QY14" i="20"/>
  <c r="QX14" i="20"/>
  <c r="QO14" i="20"/>
  <c r="QP14" i="20" s="1"/>
  <c r="QF14" i="20"/>
  <c r="QE14" i="20"/>
  <c r="QD14" i="20"/>
  <c r="QC14" i="20"/>
  <c r="QA14" i="20"/>
  <c r="PZ14" i="20"/>
  <c r="PY14" i="20"/>
  <c r="PX14" i="20"/>
  <c r="PV14" i="20"/>
  <c r="PU14" i="20"/>
  <c r="PT14" i="20"/>
  <c r="PS14" i="20"/>
  <c r="PQ14" i="20"/>
  <c r="PP14" i="20"/>
  <c r="PO14" i="20"/>
  <c r="PN14" i="20"/>
  <c r="PL14" i="20"/>
  <c r="PK14" i="20"/>
  <c r="PJ14" i="20"/>
  <c r="PI14" i="20"/>
  <c r="PG14" i="20"/>
  <c r="PF14" i="20"/>
  <c r="PE14" i="20"/>
  <c r="PD14" i="20"/>
  <c r="OT14" i="20"/>
  <c r="OU14" i="20" s="1"/>
  <c r="OK14" i="20"/>
  <c r="OJ14" i="20"/>
  <c r="OI14" i="20"/>
  <c r="OH14" i="20"/>
  <c r="OF14" i="20"/>
  <c r="OE14" i="20"/>
  <c r="OD14" i="20"/>
  <c r="OC14" i="20"/>
  <c r="OA14" i="20"/>
  <c r="NZ14" i="20"/>
  <c r="NY14" i="20"/>
  <c r="NX14" i="20"/>
  <c r="NV14" i="20"/>
  <c r="NU14" i="20"/>
  <c r="NT14" i="20"/>
  <c r="NS14" i="20"/>
  <c r="NQ14" i="20"/>
  <c r="NP14" i="20"/>
  <c r="NO14" i="20"/>
  <c r="NN14" i="20"/>
  <c r="NL14" i="20"/>
  <c r="NK14" i="20"/>
  <c r="NJ14" i="20"/>
  <c r="NI14" i="20"/>
  <c r="NG14" i="20"/>
  <c r="NF14" i="20"/>
  <c r="NE14" i="20"/>
  <c r="ND14" i="20"/>
  <c r="NB14" i="20"/>
  <c r="NA14" i="20"/>
  <c r="MZ14" i="20"/>
  <c r="MY14" i="20"/>
  <c r="MW14" i="20"/>
  <c r="MV14" i="20"/>
  <c r="MU14" i="20"/>
  <c r="MT14" i="20"/>
  <c r="MR14" i="20"/>
  <c r="MQ14" i="20"/>
  <c r="MP14" i="20"/>
  <c r="MO14" i="20"/>
  <c r="MD14" i="20"/>
  <c r="MC14" i="20"/>
  <c r="LZ14" i="20"/>
  <c r="MA14" i="20" s="1"/>
  <c r="LV14" i="20"/>
  <c r="LW14" i="20" s="1"/>
  <c r="LM14" i="20"/>
  <c r="LL14" i="20"/>
  <c r="LK14" i="20"/>
  <c r="LJ14" i="20"/>
  <c r="LH14" i="20"/>
  <c r="LG14" i="20"/>
  <c r="LF14" i="20"/>
  <c r="LE14" i="20"/>
  <c r="LC14" i="20"/>
  <c r="LB14" i="20"/>
  <c r="LA14" i="20"/>
  <c r="KZ14" i="20"/>
  <c r="KX14" i="20"/>
  <c r="KW14" i="20"/>
  <c r="KV14" i="20"/>
  <c r="KU14" i="20"/>
  <c r="KS14" i="20"/>
  <c r="KR14" i="20"/>
  <c r="KQ14" i="20"/>
  <c r="KP14" i="20"/>
  <c r="KN14" i="20"/>
  <c r="KM14" i="20"/>
  <c r="KL14" i="20"/>
  <c r="KK14" i="20"/>
  <c r="KB14" i="20"/>
  <c r="KC14" i="20" s="1"/>
  <c r="JS14" i="20"/>
  <c r="JR14" i="20"/>
  <c r="JQ14" i="20"/>
  <c r="JP14" i="20"/>
  <c r="JN14" i="20"/>
  <c r="JM14" i="20"/>
  <c r="JL14" i="20"/>
  <c r="JK14" i="20"/>
  <c r="JI14" i="20"/>
  <c r="JH14" i="20"/>
  <c r="JG14" i="20"/>
  <c r="JF14" i="20"/>
  <c r="JD14" i="20"/>
  <c r="JC14" i="20"/>
  <c r="JB14" i="20"/>
  <c r="JA14" i="20"/>
  <c r="IY14" i="20"/>
  <c r="IX14" i="20"/>
  <c r="IW14" i="20"/>
  <c r="IV14" i="20"/>
  <c r="IT14" i="20"/>
  <c r="IS14" i="20"/>
  <c r="IR14" i="20"/>
  <c r="IQ14" i="20"/>
  <c r="IG14" i="20"/>
  <c r="IH14" i="20" s="1"/>
  <c r="HX14" i="20"/>
  <c r="HW14" i="20"/>
  <c r="HV14" i="20"/>
  <c r="HU14" i="20"/>
  <c r="HS14" i="20"/>
  <c r="HR14" i="20"/>
  <c r="HQ14" i="20"/>
  <c r="HP14" i="20"/>
  <c r="HN14" i="20"/>
  <c r="HM14" i="20"/>
  <c r="HL14" i="20"/>
  <c r="HK14" i="20"/>
  <c r="HI14" i="20"/>
  <c r="HH14" i="20"/>
  <c r="HG14" i="20"/>
  <c r="HF14" i="20"/>
  <c r="HD14" i="20"/>
  <c r="HC14" i="20"/>
  <c r="HB14" i="20"/>
  <c r="HA14" i="20"/>
  <c r="GY14" i="20"/>
  <c r="GX14" i="20"/>
  <c r="GW14" i="20"/>
  <c r="GV14" i="20"/>
  <c r="GT14" i="20"/>
  <c r="GS14" i="20"/>
  <c r="GR14" i="20"/>
  <c r="GQ14" i="20"/>
  <c r="GO14" i="20"/>
  <c r="GN14" i="20"/>
  <c r="GM14" i="20"/>
  <c r="GL14" i="20"/>
  <c r="GJ14" i="20"/>
  <c r="GI14" i="20"/>
  <c r="GH14" i="20"/>
  <c r="GG14" i="20"/>
  <c r="GE14" i="20"/>
  <c r="GD14" i="20"/>
  <c r="GC14" i="20"/>
  <c r="GB14" i="20"/>
  <c r="FQ14" i="20"/>
  <c r="FP14" i="20"/>
  <c r="FM14" i="20"/>
  <c r="FN14" i="20" s="1"/>
  <c r="FI14" i="20"/>
  <c r="FJ14" i="20" s="1"/>
  <c r="EZ14" i="20"/>
  <c r="EY14" i="20"/>
  <c r="EX14" i="20"/>
  <c r="EW14" i="20"/>
  <c r="EU14" i="20"/>
  <c r="ET14" i="20"/>
  <c r="ES14" i="20"/>
  <c r="ER14" i="20"/>
  <c r="EP14" i="20"/>
  <c r="EO14" i="20"/>
  <c r="EN14" i="20"/>
  <c r="EM14" i="20"/>
  <c r="EK14" i="20"/>
  <c r="EJ14" i="20"/>
  <c r="EI14" i="20"/>
  <c r="EH14" i="20"/>
  <c r="EF14" i="20"/>
  <c r="EE14" i="20"/>
  <c r="ED14" i="20"/>
  <c r="EC14" i="20"/>
  <c r="EA14" i="20"/>
  <c r="DZ14" i="20"/>
  <c r="DY14" i="20"/>
  <c r="DX14" i="20"/>
  <c r="DO14" i="20"/>
  <c r="DP14" i="20" s="1"/>
  <c r="DF14" i="20"/>
  <c r="DE14" i="20"/>
  <c r="DD14" i="20"/>
  <c r="DC14" i="20"/>
  <c r="DA14" i="20"/>
  <c r="CZ14" i="20"/>
  <c r="CY14" i="20"/>
  <c r="CX14" i="20"/>
  <c r="CV14" i="20"/>
  <c r="CU14" i="20"/>
  <c r="CT14" i="20"/>
  <c r="CS14" i="20"/>
  <c r="CQ14" i="20"/>
  <c r="CP14" i="20"/>
  <c r="CO14" i="20"/>
  <c r="CN14" i="20"/>
  <c r="CL14" i="20"/>
  <c r="CK14" i="20"/>
  <c r="CJ14" i="20"/>
  <c r="CI14" i="20"/>
  <c r="CG14" i="20"/>
  <c r="CF14" i="20"/>
  <c r="CE14" i="20"/>
  <c r="CD14" i="20"/>
  <c r="BT14" i="20"/>
  <c r="BU14" i="20" s="1"/>
  <c r="BK14" i="20"/>
  <c r="BJ14" i="20"/>
  <c r="BI14" i="20"/>
  <c r="BH14" i="20"/>
  <c r="BF14" i="20"/>
  <c r="BE14" i="20"/>
  <c r="BD14" i="20"/>
  <c r="BC14" i="20"/>
  <c r="BA14" i="20"/>
  <c r="AZ14" i="20"/>
  <c r="AY14" i="20"/>
  <c r="AX14" i="20"/>
  <c r="AV14" i="20"/>
  <c r="AU14" i="20"/>
  <c r="AT14" i="20"/>
  <c r="AS14" i="20"/>
  <c r="AQ14" i="20"/>
  <c r="AP14" i="20"/>
  <c r="AO14" i="20"/>
  <c r="AN14" i="20"/>
  <c r="AL14" i="20"/>
  <c r="AK14" i="20"/>
  <c r="AJ14" i="20"/>
  <c r="AI14" i="20"/>
  <c r="AG14" i="20"/>
  <c r="AF14" i="20"/>
  <c r="AE14" i="20"/>
  <c r="AD14" i="20"/>
  <c r="AB14" i="20"/>
  <c r="AA14" i="20"/>
  <c r="Z14" i="20"/>
  <c r="Y14" i="20"/>
  <c r="W14" i="20"/>
  <c r="V14" i="20"/>
  <c r="U14" i="20"/>
  <c r="T14" i="20"/>
  <c r="R14" i="20"/>
  <c r="Q14" i="20"/>
  <c r="P14" i="20"/>
  <c r="O14" i="20"/>
  <c r="A14" i="20"/>
  <c r="B14" i="20" s="1"/>
  <c r="AHF13" i="20"/>
  <c r="AHG13" i="20" s="1"/>
  <c r="AGW13" i="20"/>
  <c r="AGV13" i="20"/>
  <c r="AGU13" i="20"/>
  <c r="AGT13" i="20"/>
  <c r="AGR13" i="20"/>
  <c r="AGQ13" i="20"/>
  <c r="AGP13" i="20"/>
  <c r="AGO13" i="20"/>
  <c r="AGM13" i="20"/>
  <c r="AGL13" i="20"/>
  <c r="AGK13" i="20"/>
  <c r="AGJ13" i="20"/>
  <c r="AGH13" i="20"/>
  <c r="AGG13" i="20"/>
  <c r="AGF13" i="20"/>
  <c r="AGE13" i="20"/>
  <c r="AGC13" i="20"/>
  <c r="AGB13" i="20"/>
  <c r="AGA13" i="20"/>
  <c r="AFZ13" i="20"/>
  <c r="AFX13" i="20"/>
  <c r="AFW13" i="20"/>
  <c r="AFV13" i="20"/>
  <c r="AFU13" i="20"/>
  <c r="AFL13" i="20"/>
  <c r="AFM13" i="20" s="1"/>
  <c r="AFC13" i="20"/>
  <c r="AFB13" i="20"/>
  <c r="AFA13" i="20"/>
  <c r="AEZ13" i="20"/>
  <c r="AEX13" i="20"/>
  <c r="AEW13" i="20"/>
  <c r="AEV13" i="20"/>
  <c r="AEU13" i="20"/>
  <c r="AES13" i="20"/>
  <c r="AER13" i="20"/>
  <c r="AEQ13" i="20"/>
  <c r="AEP13" i="20"/>
  <c r="AEN13" i="20"/>
  <c r="AEM13" i="20"/>
  <c r="AEL13" i="20"/>
  <c r="AEK13" i="20"/>
  <c r="AEI13" i="20"/>
  <c r="AEH13" i="20"/>
  <c r="AEG13" i="20"/>
  <c r="AEF13" i="20"/>
  <c r="AED13" i="20"/>
  <c r="AEC13" i="20"/>
  <c r="AEB13" i="20"/>
  <c r="AEA13" i="20"/>
  <c r="ADR13" i="20"/>
  <c r="ADS13" i="20" s="1"/>
  <c r="ADI13" i="20"/>
  <c r="ADH13" i="20"/>
  <c r="ADG13" i="20"/>
  <c r="ADF13" i="20"/>
  <c r="ADD13" i="20"/>
  <c r="ADC13" i="20"/>
  <c r="ADB13" i="20"/>
  <c r="ADA13" i="20"/>
  <c r="ACY13" i="20"/>
  <c r="ACX13" i="20"/>
  <c r="ACW13" i="20"/>
  <c r="ACV13" i="20"/>
  <c r="ACT13" i="20"/>
  <c r="ACS13" i="20"/>
  <c r="ACR13" i="20"/>
  <c r="ACQ13" i="20"/>
  <c r="ACO13" i="20"/>
  <c r="ACN13" i="20"/>
  <c r="ACM13" i="20"/>
  <c r="ACL13" i="20"/>
  <c r="ACJ13" i="20"/>
  <c r="ACI13" i="20"/>
  <c r="ACH13" i="20"/>
  <c r="ACG13" i="20"/>
  <c r="ABX13" i="20"/>
  <c r="ABY13" i="20" s="1"/>
  <c r="ABO13" i="20"/>
  <c r="ABN13" i="20"/>
  <c r="ABM13" i="20"/>
  <c r="ABL13" i="20"/>
  <c r="ABJ13" i="20"/>
  <c r="ABI13" i="20"/>
  <c r="ABH13" i="20"/>
  <c r="ABG13" i="20"/>
  <c r="ABE13" i="20"/>
  <c r="ABD13" i="20"/>
  <c r="ABC13" i="20"/>
  <c r="ABB13" i="20"/>
  <c r="AAZ13" i="20"/>
  <c r="AAY13" i="20"/>
  <c r="AAX13" i="20"/>
  <c r="AAW13" i="20"/>
  <c r="AAU13" i="20"/>
  <c r="AAT13" i="20"/>
  <c r="AAS13" i="20"/>
  <c r="AAR13" i="20"/>
  <c r="AAP13" i="20"/>
  <c r="AAO13" i="20"/>
  <c r="AAN13" i="20"/>
  <c r="AAM13" i="20"/>
  <c r="AAC13" i="20"/>
  <c r="AAD13" i="20" s="1"/>
  <c r="ZC13" i="20"/>
  <c r="YV13" i="20"/>
  <c r="YW13" i="20" s="1"/>
  <c r="YM13" i="20"/>
  <c r="YL13" i="20"/>
  <c r="YK13" i="20"/>
  <c r="YJ13" i="20"/>
  <c r="YH13" i="20"/>
  <c r="YG13" i="20"/>
  <c r="YF13" i="20"/>
  <c r="YE13" i="20"/>
  <c r="YC13" i="20"/>
  <c r="YB13" i="20"/>
  <c r="YA13" i="20"/>
  <c r="XZ13" i="20"/>
  <c r="XX13" i="20"/>
  <c r="XW13" i="20"/>
  <c r="XV13" i="20"/>
  <c r="XU13" i="20"/>
  <c r="XS13" i="20"/>
  <c r="XR13" i="20"/>
  <c r="XQ13" i="20"/>
  <c r="XP13" i="20"/>
  <c r="XN13" i="20"/>
  <c r="XM13" i="20"/>
  <c r="XL13" i="20"/>
  <c r="XK13" i="20"/>
  <c r="XB13" i="20"/>
  <c r="XC13" i="20" s="1"/>
  <c r="WS13" i="20"/>
  <c r="WR13" i="20"/>
  <c r="WQ13" i="20"/>
  <c r="WP13" i="20"/>
  <c r="WN13" i="20"/>
  <c r="WM13" i="20"/>
  <c r="WL13" i="20"/>
  <c r="WK13" i="20"/>
  <c r="WI13" i="20"/>
  <c r="WH13" i="20"/>
  <c r="WG13" i="20"/>
  <c r="WF13" i="20"/>
  <c r="WD13" i="20"/>
  <c r="WC13" i="20"/>
  <c r="WB13" i="20"/>
  <c r="WA13" i="20"/>
  <c r="VY13" i="20"/>
  <c r="VX13" i="20"/>
  <c r="VW13" i="20"/>
  <c r="VV13" i="20"/>
  <c r="VT13" i="20"/>
  <c r="VS13" i="20"/>
  <c r="VR13" i="20"/>
  <c r="VQ13" i="20"/>
  <c r="VG13" i="20"/>
  <c r="VH13" i="20" s="1"/>
  <c r="UX13" i="20"/>
  <c r="UW13" i="20"/>
  <c r="UV13" i="20"/>
  <c r="UU13" i="20"/>
  <c r="US13" i="20"/>
  <c r="UR13" i="20"/>
  <c r="UQ13" i="20"/>
  <c r="UP13" i="20"/>
  <c r="UN13" i="20"/>
  <c r="UM13" i="20"/>
  <c r="UL13" i="20"/>
  <c r="UK13" i="20"/>
  <c r="UI13" i="20"/>
  <c r="UH13" i="20"/>
  <c r="UG13" i="20"/>
  <c r="UF13" i="20"/>
  <c r="UD13" i="20"/>
  <c r="UC13" i="20"/>
  <c r="UB13" i="20"/>
  <c r="UA13" i="20"/>
  <c r="TY13" i="20"/>
  <c r="TX13" i="20"/>
  <c r="TW13" i="20"/>
  <c r="TV13" i="20"/>
  <c r="TT13" i="20"/>
  <c r="TS13" i="20"/>
  <c r="TR13" i="20"/>
  <c r="TQ13" i="20"/>
  <c r="TO13" i="20"/>
  <c r="TN13" i="20"/>
  <c r="TM13" i="20"/>
  <c r="TL13" i="20"/>
  <c r="TJ13" i="20"/>
  <c r="TI13" i="20"/>
  <c r="TH13" i="20"/>
  <c r="TG13" i="20"/>
  <c r="TE13" i="20"/>
  <c r="TD13" i="20"/>
  <c r="TC13" i="20"/>
  <c r="TB13" i="20"/>
  <c r="SQ13" i="20"/>
  <c r="SP13" i="20"/>
  <c r="SM13" i="20"/>
  <c r="SN13" i="20" s="1"/>
  <c r="SI13" i="20"/>
  <c r="SJ13" i="20" s="1"/>
  <c r="RZ13" i="20"/>
  <c r="RY13" i="20"/>
  <c r="RX13" i="20"/>
  <c r="RW13" i="20"/>
  <c r="RU13" i="20"/>
  <c r="RT13" i="20"/>
  <c r="RS13" i="20"/>
  <c r="RR13" i="20"/>
  <c r="RP13" i="20"/>
  <c r="RO13" i="20"/>
  <c r="RN13" i="20"/>
  <c r="RM13" i="20"/>
  <c r="RK13" i="20"/>
  <c r="RJ13" i="20"/>
  <c r="RI13" i="20"/>
  <c r="RH13" i="20"/>
  <c r="RF13" i="20"/>
  <c r="RE13" i="20"/>
  <c r="RD13" i="20"/>
  <c r="RC13" i="20"/>
  <c r="RA13" i="20"/>
  <c r="QZ13" i="20"/>
  <c r="QY13" i="20"/>
  <c r="QX13" i="20"/>
  <c r="QO13" i="20"/>
  <c r="QP13" i="20" s="1"/>
  <c r="QF13" i="20"/>
  <c r="QE13" i="20"/>
  <c r="QD13" i="20"/>
  <c r="QC13" i="20"/>
  <c r="QA13" i="20"/>
  <c r="PZ13" i="20"/>
  <c r="PY13" i="20"/>
  <c r="PX13" i="20"/>
  <c r="PV13" i="20"/>
  <c r="PU13" i="20"/>
  <c r="PT13" i="20"/>
  <c r="PS13" i="20"/>
  <c r="PQ13" i="20"/>
  <c r="PP13" i="20"/>
  <c r="PO13" i="20"/>
  <c r="PN13" i="20"/>
  <c r="PL13" i="20"/>
  <c r="PK13" i="20"/>
  <c r="PJ13" i="20"/>
  <c r="PI13" i="20"/>
  <c r="PG13" i="20"/>
  <c r="PF13" i="20"/>
  <c r="PE13" i="20"/>
  <c r="PD13" i="20"/>
  <c r="OT13" i="20"/>
  <c r="OU13" i="20" s="1"/>
  <c r="OK13" i="20"/>
  <c r="OJ13" i="20"/>
  <c r="OI13" i="20"/>
  <c r="OH13" i="20"/>
  <c r="OF13" i="20"/>
  <c r="OE13" i="20"/>
  <c r="OD13" i="20"/>
  <c r="OC13" i="20"/>
  <c r="OA13" i="20"/>
  <c r="NZ13" i="20"/>
  <c r="NY13" i="20"/>
  <c r="NX13" i="20"/>
  <c r="NV13" i="20"/>
  <c r="NU13" i="20"/>
  <c r="NT13" i="20"/>
  <c r="NS13" i="20"/>
  <c r="NQ13" i="20"/>
  <c r="NP13" i="20"/>
  <c r="NO13" i="20"/>
  <c r="NN13" i="20"/>
  <c r="NL13" i="20"/>
  <c r="NK13" i="20"/>
  <c r="NJ13" i="20"/>
  <c r="NI13" i="20"/>
  <c r="NG13" i="20"/>
  <c r="NF13" i="20"/>
  <c r="NE13" i="20"/>
  <c r="ND13" i="20"/>
  <c r="NB13" i="20"/>
  <c r="NA13" i="20"/>
  <c r="MZ13" i="20"/>
  <c r="MY13" i="20"/>
  <c r="MW13" i="20"/>
  <c r="MV13" i="20"/>
  <c r="MU13" i="20"/>
  <c r="MT13" i="20"/>
  <c r="MR13" i="20"/>
  <c r="MQ13" i="20"/>
  <c r="MP13" i="20"/>
  <c r="MO13" i="20"/>
  <c r="MD13" i="20"/>
  <c r="MC13" i="20"/>
  <c r="LZ13" i="20"/>
  <c r="MA13" i="20" s="1"/>
  <c r="LV13" i="20"/>
  <c r="LW13" i="20" s="1"/>
  <c r="LM13" i="20"/>
  <c r="LL13" i="20"/>
  <c r="LK13" i="20"/>
  <c r="LJ13" i="20"/>
  <c r="LH13" i="20"/>
  <c r="LG13" i="20"/>
  <c r="LF13" i="20"/>
  <c r="LE13" i="20"/>
  <c r="LC13" i="20"/>
  <c r="LB13" i="20"/>
  <c r="LA13" i="20"/>
  <c r="KZ13" i="20"/>
  <c r="KX13" i="20"/>
  <c r="KW13" i="20"/>
  <c r="KV13" i="20"/>
  <c r="KU13" i="20"/>
  <c r="KS13" i="20"/>
  <c r="KR13" i="20"/>
  <c r="KQ13" i="20"/>
  <c r="KP13" i="20"/>
  <c r="KN13" i="20"/>
  <c r="KM13" i="20"/>
  <c r="KL13" i="20"/>
  <c r="KK13" i="20"/>
  <c r="KB13" i="20"/>
  <c r="KC13" i="20" s="1"/>
  <c r="JS13" i="20"/>
  <c r="JR13" i="20"/>
  <c r="JQ13" i="20"/>
  <c r="JP13" i="20"/>
  <c r="JN13" i="20"/>
  <c r="JM13" i="20"/>
  <c r="JL13" i="20"/>
  <c r="JK13" i="20"/>
  <c r="JI13" i="20"/>
  <c r="JH13" i="20"/>
  <c r="JG13" i="20"/>
  <c r="JF13" i="20"/>
  <c r="JD13" i="20"/>
  <c r="JC13" i="20"/>
  <c r="JB13" i="20"/>
  <c r="JA13" i="20"/>
  <c r="IY13" i="20"/>
  <c r="IX13" i="20"/>
  <c r="IW13" i="20"/>
  <c r="IV13" i="20"/>
  <c r="IT13" i="20"/>
  <c r="IS13" i="20"/>
  <c r="IR13" i="20"/>
  <c r="IQ13" i="20"/>
  <c r="IG13" i="20"/>
  <c r="IH13" i="20" s="1"/>
  <c r="HX13" i="20"/>
  <c r="HW13" i="20"/>
  <c r="HV13" i="20"/>
  <c r="HU13" i="20"/>
  <c r="HS13" i="20"/>
  <c r="HR13" i="20"/>
  <c r="HQ13" i="20"/>
  <c r="HP13" i="20"/>
  <c r="HN13" i="20"/>
  <c r="HM13" i="20"/>
  <c r="HL13" i="20"/>
  <c r="HK13" i="20"/>
  <c r="HI13" i="20"/>
  <c r="HH13" i="20"/>
  <c r="HG13" i="20"/>
  <c r="HF13" i="20"/>
  <c r="HD13" i="20"/>
  <c r="HC13" i="20"/>
  <c r="HB13" i="20"/>
  <c r="HA13" i="20"/>
  <c r="GY13" i="20"/>
  <c r="GX13" i="20"/>
  <c r="GW13" i="20"/>
  <c r="GV13" i="20"/>
  <c r="GT13" i="20"/>
  <c r="GS13" i="20"/>
  <c r="GR13" i="20"/>
  <c r="GQ13" i="20"/>
  <c r="GO13" i="20"/>
  <c r="GN13" i="20"/>
  <c r="GM13" i="20"/>
  <c r="GL13" i="20"/>
  <c r="GJ13" i="20"/>
  <c r="GI13" i="20"/>
  <c r="GH13" i="20"/>
  <c r="GG13" i="20"/>
  <c r="GE13" i="20"/>
  <c r="GD13" i="20"/>
  <c r="GC13" i="20"/>
  <c r="GB13" i="20"/>
  <c r="FQ13" i="20"/>
  <c r="FP13" i="20"/>
  <c r="FM13" i="20"/>
  <c r="FN13" i="20" s="1"/>
  <c r="FI13" i="20"/>
  <c r="FJ13" i="20" s="1"/>
  <c r="EZ13" i="20"/>
  <c r="EY13" i="20"/>
  <c r="EX13" i="20"/>
  <c r="EW13" i="20"/>
  <c r="EU13" i="20"/>
  <c r="ET13" i="20"/>
  <c r="ES13" i="20"/>
  <c r="ER13" i="20"/>
  <c r="EP13" i="20"/>
  <c r="EO13" i="20"/>
  <c r="EN13" i="20"/>
  <c r="EM13" i="20"/>
  <c r="EK13" i="20"/>
  <c r="EJ13" i="20"/>
  <c r="EI13" i="20"/>
  <c r="EH13" i="20"/>
  <c r="EF13" i="20"/>
  <c r="EE13" i="20"/>
  <c r="ED13" i="20"/>
  <c r="EC13" i="20"/>
  <c r="EA13" i="20"/>
  <c r="DZ13" i="20"/>
  <c r="DY13" i="20"/>
  <c r="DX13" i="20"/>
  <c r="DO13" i="20"/>
  <c r="DP13" i="20" s="1"/>
  <c r="DF13" i="20"/>
  <c r="DE13" i="20"/>
  <c r="DD13" i="20"/>
  <c r="DC13" i="20"/>
  <c r="DA13" i="20"/>
  <c r="CZ13" i="20"/>
  <c r="CY13" i="20"/>
  <c r="CX13" i="20"/>
  <c r="CV13" i="20"/>
  <c r="CU13" i="20"/>
  <c r="CT13" i="20"/>
  <c r="CS13" i="20"/>
  <c r="CQ13" i="20"/>
  <c r="CP13" i="20"/>
  <c r="CO13" i="20"/>
  <c r="CN13" i="20"/>
  <c r="CL13" i="20"/>
  <c r="CK13" i="20"/>
  <c r="CJ13" i="20"/>
  <c r="CI13" i="20"/>
  <c r="CG13" i="20"/>
  <c r="CF13" i="20"/>
  <c r="CE13" i="20"/>
  <c r="CD13" i="20"/>
  <c r="BT13" i="20"/>
  <c r="BU13" i="20" s="1"/>
  <c r="BK13" i="20"/>
  <c r="BJ13" i="20"/>
  <c r="BI13" i="20"/>
  <c r="BH13" i="20"/>
  <c r="BF13" i="20"/>
  <c r="BE13" i="20"/>
  <c r="BD13" i="20"/>
  <c r="BC13" i="20"/>
  <c r="BA13" i="20"/>
  <c r="AZ13" i="20"/>
  <c r="AY13" i="20"/>
  <c r="AX13" i="20"/>
  <c r="AV13" i="20"/>
  <c r="AU13" i="20"/>
  <c r="AT13" i="20"/>
  <c r="AS13" i="20"/>
  <c r="AQ13" i="20"/>
  <c r="AP13" i="20"/>
  <c r="AO13" i="20"/>
  <c r="AN13" i="20"/>
  <c r="AL13" i="20"/>
  <c r="AK13" i="20"/>
  <c r="AJ13" i="20"/>
  <c r="AI13" i="20"/>
  <c r="AG13" i="20"/>
  <c r="AF13" i="20"/>
  <c r="AE13" i="20"/>
  <c r="AD13" i="20"/>
  <c r="AB13" i="20"/>
  <c r="AA13" i="20"/>
  <c r="Z13" i="20"/>
  <c r="Y13" i="20"/>
  <c r="W13" i="20"/>
  <c r="V13" i="20"/>
  <c r="U13" i="20"/>
  <c r="T13" i="20"/>
  <c r="R13" i="20"/>
  <c r="Q13" i="20"/>
  <c r="P13" i="20"/>
  <c r="O13" i="20"/>
  <c r="D13" i="20"/>
  <c r="A13" i="20"/>
  <c r="B13" i="20" s="1"/>
  <c r="AHF12" i="20"/>
  <c r="AHG12" i="20" s="1"/>
  <c r="AGW12" i="20"/>
  <c r="AGV12" i="20"/>
  <c r="AGU12" i="20"/>
  <c r="AGT12" i="20"/>
  <c r="AGR12" i="20"/>
  <c r="AGQ12" i="20"/>
  <c r="AGP12" i="20"/>
  <c r="AGO12" i="20"/>
  <c r="AGM12" i="20"/>
  <c r="AGL12" i="20"/>
  <c r="AGK12" i="20"/>
  <c r="AGJ12" i="20"/>
  <c r="AGH12" i="20"/>
  <c r="AGG12" i="20"/>
  <c r="AGF12" i="20"/>
  <c r="AGE12" i="20"/>
  <c r="AGC12" i="20"/>
  <c r="AGB12" i="20"/>
  <c r="AGA12" i="20"/>
  <c r="AFZ12" i="20"/>
  <c r="AFX12" i="20"/>
  <c r="AFW12" i="20"/>
  <c r="AFV12" i="20"/>
  <c r="AFU12" i="20"/>
  <c r="AFL12" i="20"/>
  <c r="AFM12" i="20" s="1"/>
  <c r="AFC12" i="20"/>
  <c r="AFB12" i="20"/>
  <c r="AFA12" i="20"/>
  <c r="AEZ12" i="20"/>
  <c r="AEX12" i="20"/>
  <c r="AEW12" i="20"/>
  <c r="AEV12" i="20"/>
  <c r="AEU12" i="20"/>
  <c r="AES12" i="20"/>
  <c r="AER12" i="20"/>
  <c r="AEQ12" i="20"/>
  <c r="AEP12" i="20"/>
  <c r="AEN12" i="20"/>
  <c r="AEM12" i="20"/>
  <c r="AEL12" i="20"/>
  <c r="AEK12" i="20"/>
  <c r="AEI12" i="20"/>
  <c r="AEH12" i="20"/>
  <c r="AEG12" i="20"/>
  <c r="AEF12" i="20"/>
  <c r="AED12" i="20"/>
  <c r="AEC12" i="20"/>
  <c r="AEB12" i="20"/>
  <c r="AEA12" i="20"/>
  <c r="ADR12" i="20"/>
  <c r="ADS12" i="20" s="1"/>
  <c r="ADI12" i="20"/>
  <c r="ADH12" i="20"/>
  <c r="ADG12" i="20"/>
  <c r="ADF12" i="20"/>
  <c r="ADD12" i="20"/>
  <c r="ADC12" i="20"/>
  <c r="ADB12" i="20"/>
  <c r="ADA12" i="20"/>
  <c r="ACY12" i="20"/>
  <c r="ACX12" i="20"/>
  <c r="ACW12" i="20"/>
  <c r="ACV12" i="20"/>
  <c r="ACT12" i="20"/>
  <c r="ACS12" i="20"/>
  <c r="ACR12" i="20"/>
  <c r="ACQ12" i="20"/>
  <c r="ACO12" i="20"/>
  <c r="ACN12" i="20"/>
  <c r="ACM12" i="20"/>
  <c r="ACL12" i="20"/>
  <c r="ACJ12" i="20"/>
  <c r="ACI12" i="20"/>
  <c r="ACH12" i="20"/>
  <c r="ACG12" i="20"/>
  <c r="ABX12" i="20"/>
  <c r="ABY12" i="20" s="1"/>
  <c r="ABO12" i="20"/>
  <c r="ABN12" i="20"/>
  <c r="ABM12" i="20"/>
  <c r="ABL12" i="20"/>
  <c r="ABJ12" i="20"/>
  <c r="ABI12" i="20"/>
  <c r="ABH12" i="20"/>
  <c r="ABG12" i="20"/>
  <c r="ABE12" i="20"/>
  <c r="ABD12" i="20"/>
  <c r="ABC12" i="20"/>
  <c r="ABB12" i="20"/>
  <c r="AAZ12" i="20"/>
  <c r="AAY12" i="20"/>
  <c r="AAX12" i="20"/>
  <c r="AAW12" i="20"/>
  <c r="AAU12" i="20"/>
  <c r="AAT12" i="20"/>
  <c r="AAS12" i="20"/>
  <c r="AAR12" i="20"/>
  <c r="AAP12" i="20"/>
  <c r="AAO12" i="20"/>
  <c r="AAN12" i="20"/>
  <c r="AAM12" i="20"/>
  <c r="AAC12" i="20"/>
  <c r="AAD12" i="20" s="1"/>
  <c r="ZC12" i="20"/>
  <c r="FI12" i="20"/>
  <c r="FJ12" i="20" s="1"/>
  <c r="EZ12" i="20"/>
  <c r="EY12" i="20"/>
  <c r="EX12" i="20"/>
  <c r="EW12" i="20"/>
  <c r="EU12" i="20"/>
  <c r="ET12" i="20"/>
  <c r="ES12" i="20"/>
  <c r="ER12" i="20"/>
  <c r="EP12" i="20"/>
  <c r="EO12" i="20"/>
  <c r="EN12" i="20"/>
  <c r="EM12" i="20"/>
  <c r="EK12" i="20"/>
  <c r="EJ12" i="20"/>
  <c r="EI12" i="20"/>
  <c r="EH12" i="20"/>
  <c r="EF12" i="20"/>
  <c r="EE12" i="20"/>
  <c r="ED12" i="20"/>
  <c r="EC12" i="20"/>
  <c r="EA12" i="20"/>
  <c r="DZ12" i="20"/>
  <c r="DY12" i="20"/>
  <c r="DX12" i="20"/>
  <c r="DO12" i="20"/>
  <c r="DP12" i="20" s="1"/>
  <c r="DF12" i="20"/>
  <c r="DE12" i="20"/>
  <c r="DD12" i="20"/>
  <c r="DC12" i="20"/>
  <c r="DA12" i="20"/>
  <c r="CZ12" i="20"/>
  <c r="CY12" i="20"/>
  <c r="CX12" i="20"/>
  <c r="CV12" i="20"/>
  <c r="CU12" i="20"/>
  <c r="CT12" i="20"/>
  <c r="CS12" i="20"/>
  <c r="CQ12" i="20"/>
  <c r="CP12" i="20"/>
  <c r="CO12" i="20"/>
  <c r="CN12" i="20"/>
  <c r="CL12" i="20"/>
  <c r="CK12" i="20"/>
  <c r="CJ12" i="20"/>
  <c r="CI12" i="20"/>
  <c r="CG12" i="20"/>
  <c r="CF12" i="20"/>
  <c r="CE12" i="20"/>
  <c r="CD12" i="20"/>
  <c r="BT12" i="20"/>
  <c r="BU12" i="20" s="1"/>
  <c r="BK12" i="20"/>
  <c r="BJ12" i="20"/>
  <c r="BI12" i="20"/>
  <c r="BH12" i="20"/>
  <c r="BF12" i="20"/>
  <c r="BE12" i="20"/>
  <c r="BD12" i="20"/>
  <c r="BC12" i="20"/>
  <c r="BA12" i="20"/>
  <c r="AZ12" i="20"/>
  <c r="AY12" i="20"/>
  <c r="AX12" i="20"/>
  <c r="AV12" i="20"/>
  <c r="AU12" i="20"/>
  <c r="AT12" i="20"/>
  <c r="AS12" i="20"/>
  <c r="AQ12" i="20"/>
  <c r="AP12" i="20"/>
  <c r="AO12" i="20"/>
  <c r="AN12" i="20"/>
  <c r="AL12" i="20"/>
  <c r="AK12" i="20"/>
  <c r="AJ12" i="20"/>
  <c r="AI12" i="20"/>
  <c r="AG12" i="20"/>
  <c r="AF12" i="20"/>
  <c r="AE12" i="20"/>
  <c r="AD12" i="20"/>
  <c r="AB12" i="20"/>
  <c r="AA12" i="20"/>
  <c r="Z12" i="20"/>
  <c r="Y12" i="20"/>
  <c r="W12" i="20"/>
  <c r="V12" i="20"/>
  <c r="U12" i="20"/>
  <c r="T12" i="20"/>
  <c r="R12" i="20"/>
  <c r="Q12" i="20"/>
  <c r="P12" i="20"/>
  <c r="O12" i="20"/>
  <c r="D12" i="20"/>
  <c r="A12" i="20"/>
  <c r="B12" i="20" s="1"/>
  <c r="AHF11" i="20"/>
  <c r="AHG11" i="20" s="1"/>
  <c r="AGW11" i="20"/>
  <c r="AGV11" i="20"/>
  <c r="AGU11" i="20"/>
  <c r="AGT11" i="20"/>
  <c r="AGR11" i="20"/>
  <c r="AGQ11" i="20"/>
  <c r="AGP11" i="20"/>
  <c r="AGO11" i="20"/>
  <c r="AGM11" i="20"/>
  <c r="AGL11" i="20"/>
  <c r="AGK11" i="20"/>
  <c r="AGJ11" i="20"/>
  <c r="AGH11" i="20"/>
  <c r="AGG11" i="20"/>
  <c r="AGF11" i="20"/>
  <c r="AGE11" i="20"/>
  <c r="AGC11" i="20"/>
  <c r="AGB11" i="20"/>
  <c r="AGA11" i="20"/>
  <c r="AFZ11" i="20"/>
  <c r="AFX11" i="20"/>
  <c r="AFW11" i="20"/>
  <c r="AFV11" i="20"/>
  <c r="AFU11" i="20"/>
  <c r="AFL11" i="20"/>
  <c r="AFM11" i="20" s="1"/>
  <c r="AFC11" i="20"/>
  <c r="AFB11" i="20"/>
  <c r="AFA11" i="20"/>
  <c r="AEZ11" i="20"/>
  <c r="AEX11" i="20"/>
  <c r="AEW11" i="20"/>
  <c r="AEV11" i="20"/>
  <c r="AEU11" i="20"/>
  <c r="AES11" i="20"/>
  <c r="AER11" i="20"/>
  <c r="AEQ11" i="20"/>
  <c r="AEP11" i="20"/>
  <c r="AEN11" i="20"/>
  <c r="AEM11" i="20"/>
  <c r="AEL11" i="20"/>
  <c r="AEK11" i="20"/>
  <c r="AEI11" i="20"/>
  <c r="AEH11" i="20"/>
  <c r="AEG11" i="20"/>
  <c r="AEF11" i="20"/>
  <c r="AED11" i="20"/>
  <c r="AEC11" i="20"/>
  <c r="AEB11" i="20"/>
  <c r="AEA11" i="20"/>
  <c r="ADR11" i="20"/>
  <c r="ADS11" i="20" s="1"/>
  <c r="ADI11" i="20"/>
  <c r="ADH11" i="20"/>
  <c r="ADG11" i="20"/>
  <c r="ADF11" i="20"/>
  <c r="ADD11" i="20"/>
  <c r="ADC11" i="20"/>
  <c r="ADB11" i="20"/>
  <c r="ADA11" i="20"/>
  <c r="ACY11" i="20"/>
  <c r="ACX11" i="20"/>
  <c r="ACW11" i="20"/>
  <c r="ACV11" i="20"/>
  <c r="ACT11" i="20"/>
  <c r="ACS11" i="20"/>
  <c r="ACR11" i="20"/>
  <c r="ACQ11" i="20"/>
  <c r="ACO11" i="20"/>
  <c r="ACN11" i="20"/>
  <c r="ACM11" i="20"/>
  <c r="ACL11" i="20"/>
  <c r="ACJ11" i="20"/>
  <c r="ACI11" i="20"/>
  <c r="ACH11" i="20"/>
  <c r="ACG11" i="20"/>
  <c r="ABX11" i="20"/>
  <c r="ABY11" i="20" s="1"/>
  <c r="ABO11" i="20"/>
  <c r="ABN11" i="20"/>
  <c r="ABM11" i="20"/>
  <c r="ABL11" i="20"/>
  <c r="ABJ11" i="20"/>
  <c r="ABI11" i="20"/>
  <c r="ABH11" i="20"/>
  <c r="ABG11" i="20"/>
  <c r="ABE11" i="20"/>
  <c r="ABD11" i="20"/>
  <c r="ABC11" i="20"/>
  <c r="ABB11" i="20"/>
  <c r="AAZ11" i="20"/>
  <c r="AAY11" i="20"/>
  <c r="AAX11" i="20"/>
  <c r="AAW11" i="20"/>
  <c r="AAU11" i="20"/>
  <c r="AAT11" i="20"/>
  <c r="AAS11" i="20"/>
  <c r="AAR11" i="20"/>
  <c r="AAP11" i="20"/>
  <c r="AAO11" i="20"/>
  <c r="AAN11" i="20"/>
  <c r="AAM11" i="20"/>
  <c r="AAC11" i="20"/>
  <c r="AAD11" i="20" s="1"/>
  <c r="ZC11" i="20"/>
  <c r="FI11" i="20"/>
  <c r="FJ11" i="20" s="1"/>
  <c r="EZ11" i="20"/>
  <c r="EY11" i="20"/>
  <c r="EX11" i="20"/>
  <c r="EW11" i="20"/>
  <c r="EU11" i="20"/>
  <c r="ET11" i="20"/>
  <c r="ES11" i="20"/>
  <c r="ER11" i="20"/>
  <c r="EP11" i="20"/>
  <c r="EO11" i="20"/>
  <c r="EN11" i="20"/>
  <c r="EM11" i="20"/>
  <c r="EK11" i="20"/>
  <c r="EJ11" i="20"/>
  <c r="EI11" i="20"/>
  <c r="EH11" i="20"/>
  <c r="EF11" i="20"/>
  <c r="EE11" i="20"/>
  <c r="ED11" i="20"/>
  <c r="EC11" i="20"/>
  <c r="EA11" i="20"/>
  <c r="DZ11" i="20"/>
  <c r="DY11" i="20"/>
  <c r="DX11" i="20"/>
  <c r="DO11" i="20"/>
  <c r="DP11" i="20" s="1"/>
  <c r="DF11" i="20"/>
  <c r="DE11" i="20"/>
  <c r="DD11" i="20"/>
  <c r="DC11" i="20"/>
  <c r="DA11" i="20"/>
  <c r="CZ11" i="20"/>
  <c r="CY11" i="20"/>
  <c r="CX11" i="20"/>
  <c r="CV11" i="20"/>
  <c r="CU11" i="20"/>
  <c r="CT11" i="20"/>
  <c r="CS11" i="20"/>
  <c r="CQ11" i="20"/>
  <c r="CP11" i="20"/>
  <c r="CO11" i="20"/>
  <c r="CN11" i="20"/>
  <c r="CL11" i="20"/>
  <c r="CK11" i="20"/>
  <c r="CJ11" i="20"/>
  <c r="CI11" i="20"/>
  <c r="CG11" i="20"/>
  <c r="CF11" i="20"/>
  <c r="CE11" i="20"/>
  <c r="CD11" i="20"/>
  <c r="BT11" i="20"/>
  <c r="BU11" i="20" s="1"/>
  <c r="BK11" i="20"/>
  <c r="BJ11" i="20"/>
  <c r="BI11" i="20"/>
  <c r="BH11" i="20"/>
  <c r="BF11" i="20"/>
  <c r="BE11" i="20"/>
  <c r="BD11" i="20"/>
  <c r="BC11" i="20"/>
  <c r="BA11" i="20"/>
  <c r="AZ11" i="20"/>
  <c r="AY11" i="20"/>
  <c r="AX11" i="20"/>
  <c r="AV11" i="20"/>
  <c r="AU11" i="20"/>
  <c r="AT11" i="20"/>
  <c r="AS11" i="20"/>
  <c r="AQ11" i="20"/>
  <c r="AP11" i="20"/>
  <c r="AO11" i="20"/>
  <c r="AN11" i="20"/>
  <c r="AL11" i="20"/>
  <c r="AK11" i="20"/>
  <c r="AJ11" i="20"/>
  <c r="AI11" i="20"/>
  <c r="AG11" i="20"/>
  <c r="AF11" i="20"/>
  <c r="AE11" i="20"/>
  <c r="AD11" i="20"/>
  <c r="AB11" i="20"/>
  <c r="AA11" i="20"/>
  <c r="Z11" i="20"/>
  <c r="Y11" i="20"/>
  <c r="W11" i="20"/>
  <c r="V11" i="20"/>
  <c r="U11" i="20"/>
  <c r="T11" i="20"/>
  <c r="R11" i="20"/>
  <c r="Q11" i="20"/>
  <c r="P11" i="20"/>
  <c r="O11" i="20"/>
  <c r="D11" i="20"/>
  <c r="A11" i="20"/>
  <c r="B11" i="20" s="1"/>
  <c r="AHF10" i="20"/>
  <c r="AHG10" i="20" s="1"/>
  <c r="AGW10" i="20"/>
  <c r="AGV10" i="20"/>
  <c r="AGU10" i="20"/>
  <c r="AGT10" i="20"/>
  <c r="AGR10" i="20"/>
  <c r="AGQ10" i="20"/>
  <c r="AGP10" i="20"/>
  <c r="AGO10" i="20"/>
  <c r="AGM10" i="20"/>
  <c r="AGL10" i="20"/>
  <c r="AGK10" i="20"/>
  <c r="AGJ10" i="20"/>
  <c r="AGH10" i="20"/>
  <c r="AGG10" i="20"/>
  <c r="AGF10" i="20"/>
  <c r="AGE10" i="20"/>
  <c r="AGC10" i="20"/>
  <c r="AGB10" i="20"/>
  <c r="AGA10" i="20"/>
  <c r="AFZ10" i="20"/>
  <c r="AFX10" i="20"/>
  <c r="AFW10" i="20"/>
  <c r="AFV10" i="20"/>
  <c r="AFU10" i="20"/>
  <c r="AFL10" i="20"/>
  <c r="AFM10" i="20" s="1"/>
  <c r="AFC10" i="20"/>
  <c r="AFB10" i="20"/>
  <c r="AFA10" i="20"/>
  <c r="AEZ10" i="20"/>
  <c r="AEX10" i="20"/>
  <c r="AEW10" i="20"/>
  <c r="AEV10" i="20"/>
  <c r="AEU10" i="20"/>
  <c r="AES10" i="20"/>
  <c r="AER10" i="20"/>
  <c r="AEQ10" i="20"/>
  <c r="AEP10" i="20"/>
  <c r="AEN10" i="20"/>
  <c r="AEM10" i="20"/>
  <c r="AEL10" i="20"/>
  <c r="AEK10" i="20"/>
  <c r="AEI10" i="20"/>
  <c r="AEH10" i="20"/>
  <c r="AEG10" i="20"/>
  <c r="AEF10" i="20"/>
  <c r="AED10" i="20"/>
  <c r="AEC10" i="20"/>
  <c r="AEB10" i="20"/>
  <c r="AEA10" i="20"/>
  <c r="ADR10" i="20"/>
  <c r="ADS10" i="20" s="1"/>
  <c r="ADI10" i="20"/>
  <c r="ADH10" i="20"/>
  <c r="ADG10" i="20"/>
  <c r="ADF10" i="20"/>
  <c r="ADD10" i="20"/>
  <c r="ADC10" i="20"/>
  <c r="ADB10" i="20"/>
  <c r="ADA10" i="20"/>
  <c r="ACY10" i="20"/>
  <c r="ACX10" i="20"/>
  <c r="ACW10" i="20"/>
  <c r="ACV10" i="20"/>
  <c r="ACT10" i="20"/>
  <c r="ACS10" i="20"/>
  <c r="ACR10" i="20"/>
  <c r="ACQ10" i="20"/>
  <c r="ACO10" i="20"/>
  <c r="ACN10" i="20"/>
  <c r="ACM10" i="20"/>
  <c r="ACL10" i="20"/>
  <c r="ACJ10" i="20"/>
  <c r="ACI10" i="20"/>
  <c r="ACH10" i="20"/>
  <c r="ACG10" i="20"/>
  <c r="ABX10" i="20"/>
  <c r="ABY10" i="20" s="1"/>
  <c r="ABO10" i="20"/>
  <c r="ABN10" i="20"/>
  <c r="ABM10" i="20"/>
  <c r="ABL10" i="20"/>
  <c r="ABJ10" i="20"/>
  <c r="ABI10" i="20"/>
  <c r="ABH10" i="20"/>
  <c r="ABG10" i="20"/>
  <c r="ABE10" i="20"/>
  <c r="ABD10" i="20"/>
  <c r="ABC10" i="20"/>
  <c r="ABB10" i="20"/>
  <c r="AAZ10" i="20"/>
  <c r="AAY10" i="20"/>
  <c r="AAX10" i="20"/>
  <c r="AAW10" i="20"/>
  <c r="AAU10" i="20"/>
  <c r="AAT10" i="20"/>
  <c r="AAS10" i="20"/>
  <c r="AAR10" i="20"/>
  <c r="AAP10" i="20"/>
  <c r="AAO10" i="20"/>
  <c r="AAN10" i="20"/>
  <c r="AAM10" i="20"/>
  <c r="AAC10" i="20"/>
  <c r="AAD10" i="20" s="1"/>
  <c r="ZC10" i="20"/>
  <c r="FI10" i="20"/>
  <c r="FJ10" i="20" s="1"/>
  <c r="EZ10" i="20"/>
  <c r="EY10" i="20"/>
  <c r="EX10" i="20"/>
  <c r="EW10" i="20"/>
  <c r="EU10" i="20"/>
  <c r="ET10" i="20"/>
  <c r="ES10" i="20"/>
  <c r="ER10" i="20"/>
  <c r="EP10" i="20"/>
  <c r="EO10" i="20"/>
  <c r="EN10" i="20"/>
  <c r="EM10" i="20"/>
  <c r="EK10" i="20"/>
  <c r="EJ10" i="20"/>
  <c r="EI10" i="20"/>
  <c r="EH10" i="20"/>
  <c r="EF10" i="20"/>
  <c r="EE10" i="20"/>
  <c r="ED10" i="20"/>
  <c r="EC10" i="20"/>
  <c r="EA10" i="20"/>
  <c r="DZ10" i="20"/>
  <c r="DY10" i="20"/>
  <c r="DX10" i="20"/>
  <c r="DO10" i="20"/>
  <c r="DP10" i="20" s="1"/>
  <c r="DF10" i="20"/>
  <c r="DE10" i="20"/>
  <c r="DD10" i="20"/>
  <c r="DC10" i="20"/>
  <c r="DA10" i="20"/>
  <c r="CZ10" i="20"/>
  <c r="CY10" i="20"/>
  <c r="CX10" i="20"/>
  <c r="CV10" i="20"/>
  <c r="CU10" i="20"/>
  <c r="CT10" i="20"/>
  <c r="CS10" i="20"/>
  <c r="CQ10" i="20"/>
  <c r="CP10" i="20"/>
  <c r="CO10" i="20"/>
  <c r="CN10" i="20"/>
  <c r="CL10" i="20"/>
  <c r="CK10" i="20"/>
  <c r="CJ10" i="20"/>
  <c r="CI10" i="20"/>
  <c r="CG10" i="20"/>
  <c r="CF10" i="20"/>
  <c r="CE10" i="20"/>
  <c r="CD10" i="20"/>
  <c r="BT10" i="20"/>
  <c r="BU10" i="20" s="1"/>
  <c r="BK10" i="20"/>
  <c r="BJ10" i="20"/>
  <c r="BI10" i="20"/>
  <c r="BH10" i="20"/>
  <c r="BF10" i="20"/>
  <c r="BE10" i="20"/>
  <c r="BD10" i="20"/>
  <c r="BC10" i="20"/>
  <c r="BA10" i="20"/>
  <c r="AZ10" i="20"/>
  <c r="AY10" i="20"/>
  <c r="AX10" i="20"/>
  <c r="AV10" i="20"/>
  <c r="AU10" i="20"/>
  <c r="AT10" i="20"/>
  <c r="AS10" i="20"/>
  <c r="AQ10" i="20"/>
  <c r="AP10" i="20"/>
  <c r="AO10" i="20"/>
  <c r="AN10" i="20"/>
  <c r="AL10" i="20"/>
  <c r="AK10" i="20"/>
  <c r="AJ10" i="20"/>
  <c r="AI10" i="20"/>
  <c r="AG10" i="20"/>
  <c r="AF10" i="20"/>
  <c r="AE10" i="20"/>
  <c r="AD10" i="20"/>
  <c r="AB10" i="20"/>
  <c r="AA10" i="20"/>
  <c r="Z10" i="20"/>
  <c r="Y10" i="20"/>
  <c r="W10" i="20"/>
  <c r="V10" i="20"/>
  <c r="U10" i="20"/>
  <c r="T10" i="20"/>
  <c r="R10" i="20"/>
  <c r="Q10" i="20"/>
  <c r="P10" i="20"/>
  <c r="O10" i="20"/>
  <c r="D10" i="20"/>
  <c r="A10" i="20"/>
  <c r="B10" i="20" s="1"/>
  <c r="AHF9" i="20"/>
  <c r="AHG9" i="20" s="1"/>
  <c r="AGW9" i="20"/>
  <c r="AGV9" i="20"/>
  <c r="AGU9" i="20"/>
  <c r="AGT9" i="20"/>
  <c r="AGR9" i="20"/>
  <c r="AGQ9" i="20"/>
  <c r="AGP9" i="20"/>
  <c r="AGO9" i="20"/>
  <c r="AGM9" i="20"/>
  <c r="AGL9" i="20"/>
  <c r="AGK9" i="20"/>
  <c r="AGJ9" i="20"/>
  <c r="AGH9" i="20"/>
  <c r="AGG9" i="20"/>
  <c r="AGF9" i="20"/>
  <c r="AGE9" i="20"/>
  <c r="AGC9" i="20"/>
  <c r="AGB9" i="20"/>
  <c r="AGA9" i="20"/>
  <c r="AFZ9" i="20"/>
  <c r="AFX9" i="20"/>
  <c r="AFW9" i="20"/>
  <c r="AFV9" i="20"/>
  <c r="AFU9" i="20"/>
  <c r="AFL9" i="20"/>
  <c r="AFM9" i="20" s="1"/>
  <c r="AFC9" i="20"/>
  <c r="AFB9" i="20"/>
  <c r="AFA9" i="20"/>
  <c r="AEZ9" i="20"/>
  <c r="AEX9" i="20"/>
  <c r="AEW9" i="20"/>
  <c r="AEV9" i="20"/>
  <c r="AEU9" i="20"/>
  <c r="AES9" i="20"/>
  <c r="AER9" i="20"/>
  <c r="AEQ9" i="20"/>
  <c r="AEP9" i="20"/>
  <c r="AEN9" i="20"/>
  <c r="AEM9" i="20"/>
  <c r="AEL9" i="20"/>
  <c r="AEK9" i="20"/>
  <c r="AEI9" i="20"/>
  <c r="AEH9" i="20"/>
  <c r="AEG9" i="20"/>
  <c r="AEF9" i="20"/>
  <c r="AED9" i="20"/>
  <c r="AEC9" i="20"/>
  <c r="AEB9" i="20"/>
  <c r="AEA9" i="20"/>
  <c r="ADR9" i="20"/>
  <c r="ADS9" i="20" s="1"/>
  <c r="ADI9" i="20"/>
  <c r="ADH9" i="20"/>
  <c r="ADG9" i="20"/>
  <c r="ADF9" i="20"/>
  <c r="ADD9" i="20"/>
  <c r="ADC9" i="20"/>
  <c r="ADB9" i="20"/>
  <c r="ADA9" i="20"/>
  <c r="ACY9" i="20"/>
  <c r="ACX9" i="20"/>
  <c r="ACW9" i="20"/>
  <c r="ACV9" i="20"/>
  <c r="ACT9" i="20"/>
  <c r="ACS9" i="20"/>
  <c r="ACR9" i="20"/>
  <c r="ACQ9" i="20"/>
  <c r="ACO9" i="20"/>
  <c r="ACN9" i="20"/>
  <c r="ACM9" i="20"/>
  <c r="ACL9" i="20"/>
  <c r="ACJ9" i="20"/>
  <c r="ACI9" i="20"/>
  <c r="ACH9" i="20"/>
  <c r="ACG9" i="20"/>
  <c r="ABX9" i="20"/>
  <c r="ABY9" i="20" s="1"/>
  <c r="ABO9" i="20"/>
  <c r="ABN9" i="20"/>
  <c r="ABM9" i="20"/>
  <c r="ABL9" i="20"/>
  <c r="ABJ9" i="20"/>
  <c r="ABI9" i="20"/>
  <c r="ABH9" i="20"/>
  <c r="ABG9" i="20"/>
  <c r="ABE9" i="20"/>
  <c r="ABD9" i="20"/>
  <c r="ABC9" i="20"/>
  <c r="ABB9" i="20"/>
  <c r="AAZ9" i="20"/>
  <c r="AAY9" i="20"/>
  <c r="AAX9" i="20"/>
  <c r="AAW9" i="20"/>
  <c r="AAU9" i="20"/>
  <c r="AAT9" i="20"/>
  <c r="AAS9" i="20"/>
  <c r="AAR9" i="20"/>
  <c r="AAP9" i="20"/>
  <c r="AAO9" i="20"/>
  <c r="AAN9" i="20"/>
  <c r="AAM9" i="20"/>
  <c r="AAC9" i="20"/>
  <c r="AAD9" i="20" s="1"/>
  <c r="ZC9" i="20"/>
  <c r="FI9" i="20"/>
  <c r="FJ9" i="20" s="1"/>
  <c r="EZ9" i="20"/>
  <c r="EY9" i="20"/>
  <c r="EX9" i="20"/>
  <c r="EW9" i="20"/>
  <c r="EU9" i="20"/>
  <c r="ET9" i="20"/>
  <c r="ES9" i="20"/>
  <c r="ER9" i="20"/>
  <c r="EP9" i="20"/>
  <c r="EO9" i="20"/>
  <c r="EN9" i="20"/>
  <c r="EM9" i="20"/>
  <c r="EK9" i="20"/>
  <c r="EJ9" i="20"/>
  <c r="EI9" i="20"/>
  <c r="EH9" i="20"/>
  <c r="EF9" i="20"/>
  <c r="EE9" i="20"/>
  <c r="ED9" i="20"/>
  <c r="EC9" i="20"/>
  <c r="EA9" i="20"/>
  <c r="DZ9" i="20"/>
  <c r="DY9" i="20"/>
  <c r="DX9" i="20"/>
  <c r="DO9" i="20"/>
  <c r="DP9" i="20" s="1"/>
  <c r="DF9" i="20"/>
  <c r="DE9" i="20"/>
  <c r="DD9" i="20"/>
  <c r="DC9" i="20"/>
  <c r="DA9" i="20"/>
  <c r="CZ9" i="20"/>
  <c r="CY9" i="20"/>
  <c r="CX9" i="20"/>
  <c r="CV9" i="20"/>
  <c r="CU9" i="20"/>
  <c r="CT9" i="20"/>
  <c r="CS9" i="20"/>
  <c r="CQ9" i="20"/>
  <c r="CP9" i="20"/>
  <c r="CO9" i="20"/>
  <c r="CN9" i="20"/>
  <c r="CL9" i="20"/>
  <c r="CK9" i="20"/>
  <c r="CJ9" i="20"/>
  <c r="CI9" i="20"/>
  <c r="CG9" i="20"/>
  <c r="CF9" i="20"/>
  <c r="CE9" i="20"/>
  <c r="CD9" i="20"/>
  <c r="BT9" i="20"/>
  <c r="BU9" i="20" s="1"/>
  <c r="BK9" i="20"/>
  <c r="BJ9" i="20"/>
  <c r="BI9" i="20"/>
  <c r="BH9" i="20"/>
  <c r="BF9" i="20"/>
  <c r="BE9" i="20"/>
  <c r="BD9" i="20"/>
  <c r="BC9" i="20"/>
  <c r="BA9" i="20"/>
  <c r="AZ9" i="20"/>
  <c r="AY9" i="20"/>
  <c r="AX9" i="20"/>
  <c r="AV9" i="20"/>
  <c r="AU9" i="20"/>
  <c r="AT9" i="20"/>
  <c r="AS9" i="20"/>
  <c r="AQ9" i="20"/>
  <c r="AP9" i="20"/>
  <c r="AO9" i="20"/>
  <c r="AN9" i="20"/>
  <c r="AL9" i="20"/>
  <c r="AK9" i="20"/>
  <c r="AJ9" i="20"/>
  <c r="AI9" i="20"/>
  <c r="AG9" i="20"/>
  <c r="AF9" i="20"/>
  <c r="AE9" i="20"/>
  <c r="AD9" i="20"/>
  <c r="AB9" i="20"/>
  <c r="AA9" i="20"/>
  <c r="Z9" i="20"/>
  <c r="Y9" i="20"/>
  <c r="W9" i="20"/>
  <c r="V9" i="20"/>
  <c r="U9" i="20"/>
  <c r="T9" i="20"/>
  <c r="R9" i="20"/>
  <c r="Q9" i="20"/>
  <c r="P9" i="20"/>
  <c r="O9" i="20"/>
  <c r="D9" i="20"/>
  <c r="A9" i="20"/>
  <c r="B9" i="20" s="1"/>
  <c r="AHF8" i="20"/>
  <c r="AHG8" i="20" s="1"/>
  <c r="AGW8" i="20"/>
  <c r="AGV8" i="20"/>
  <c r="AGU8" i="20"/>
  <c r="AGT8" i="20"/>
  <c r="AGR8" i="20"/>
  <c r="AGQ8" i="20"/>
  <c r="AGP8" i="20"/>
  <c r="AGO8" i="20"/>
  <c r="AGM8" i="20"/>
  <c r="AGL8" i="20"/>
  <c r="AGK8" i="20"/>
  <c r="AGJ8" i="20"/>
  <c r="AGH8" i="20"/>
  <c r="AGG8" i="20"/>
  <c r="AGF8" i="20"/>
  <c r="AGE8" i="20"/>
  <c r="AGC8" i="20"/>
  <c r="AGB8" i="20"/>
  <c r="AGA8" i="20"/>
  <c r="AFZ8" i="20"/>
  <c r="AFX8" i="20"/>
  <c r="AFW8" i="20"/>
  <c r="AFV8" i="20"/>
  <c r="AFU8" i="20"/>
  <c r="AFL8" i="20"/>
  <c r="AFM8" i="20" s="1"/>
  <c r="AFC8" i="20"/>
  <c r="AFB8" i="20"/>
  <c r="AFA8" i="20"/>
  <c r="AEZ8" i="20"/>
  <c r="AEX8" i="20"/>
  <c r="AEW8" i="20"/>
  <c r="AEV8" i="20"/>
  <c r="AEU8" i="20"/>
  <c r="AES8" i="20"/>
  <c r="AER8" i="20"/>
  <c r="AEQ8" i="20"/>
  <c r="AEP8" i="20"/>
  <c r="AEN8" i="20"/>
  <c r="AEM8" i="20"/>
  <c r="AEL8" i="20"/>
  <c r="AEK8" i="20"/>
  <c r="AEI8" i="20"/>
  <c r="AEH8" i="20"/>
  <c r="AEG8" i="20"/>
  <c r="AEF8" i="20"/>
  <c r="AED8" i="20"/>
  <c r="AEC8" i="20"/>
  <c r="AEB8" i="20"/>
  <c r="AEA8" i="20"/>
  <c r="ADR8" i="20"/>
  <c r="ADS8" i="20" s="1"/>
  <c r="ADI8" i="20"/>
  <c r="ADH8" i="20"/>
  <c r="ADG8" i="20"/>
  <c r="ADF8" i="20"/>
  <c r="ADD8" i="20"/>
  <c r="ADC8" i="20"/>
  <c r="ADB8" i="20"/>
  <c r="ADA8" i="20"/>
  <c r="ACY8" i="20"/>
  <c r="ACX8" i="20"/>
  <c r="ACW8" i="20"/>
  <c r="ACV8" i="20"/>
  <c r="ACT8" i="20"/>
  <c r="ACS8" i="20"/>
  <c r="ACR8" i="20"/>
  <c r="ACQ8" i="20"/>
  <c r="ACO8" i="20"/>
  <c r="ACN8" i="20"/>
  <c r="ACM8" i="20"/>
  <c r="ACL8" i="20"/>
  <c r="ACJ8" i="20"/>
  <c r="ACI8" i="20"/>
  <c r="ACH8" i="20"/>
  <c r="ACG8" i="20"/>
  <c r="ABX8" i="20"/>
  <c r="ABY8" i="20" s="1"/>
  <c r="ABO8" i="20"/>
  <c r="ABN8" i="20"/>
  <c r="ABM8" i="20"/>
  <c r="ABL8" i="20"/>
  <c r="ABJ8" i="20"/>
  <c r="ABI8" i="20"/>
  <c r="ABH8" i="20"/>
  <c r="ABG8" i="20"/>
  <c r="ABE8" i="20"/>
  <c r="ABD8" i="20"/>
  <c r="ABC8" i="20"/>
  <c r="ABB8" i="20"/>
  <c r="AAZ8" i="20"/>
  <c r="AAY8" i="20"/>
  <c r="AAX8" i="20"/>
  <c r="AAW8" i="20"/>
  <c r="AAU8" i="20"/>
  <c r="AAT8" i="20"/>
  <c r="AAS8" i="20"/>
  <c r="AAR8" i="20"/>
  <c r="AAP8" i="20"/>
  <c r="AAO8" i="20"/>
  <c r="AAN8" i="20"/>
  <c r="AAM8" i="20"/>
  <c r="AAC8" i="20"/>
  <c r="AAD8" i="20" s="1"/>
  <c r="ZC8" i="20"/>
  <c r="FI8" i="20"/>
  <c r="FJ8" i="20" s="1"/>
  <c r="EZ8" i="20"/>
  <c r="EY8" i="20"/>
  <c r="EX8" i="20"/>
  <c r="EW8" i="20"/>
  <c r="EU8" i="20"/>
  <c r="ET8" i="20"/>
  <c r="ES8" i="20"/>
  <c r="ER8" i="20"/>
  <c r="EP8" i="20"/>
  <c r="EO8" i="20"/>
  <c r="EN8" i="20"/>
  <c r="EM8" i="20"/>
  <c r="EK8" i="20"/>
  <c r="EJ8" i="20"/>
  <c r="EI8" i="20"/>
  <c r="EH8" i="20"/>
  <c r="EF8" i="20"/>
  <c r="EE8" i="20"/>
  <c r="ED8" i="20"/>
  <c r="EC8" i="20"/>
  <c r="EA8" i="20"/>
  <c r="DZ8" i="20"/>
  <c r="DY8" i="20"/>
  <c r="DX8" i="20"/>
  <c r="DO8" i="20"/>
  <c r="DP8" i="20" s="1"/>
  <c r="DF8" i="20"/>
  <c r="DE8" i="20"/>
  <c r="DD8" i="20"/>
  <c r="DC8" i="20"/>
  <c r="DA8" i="20"/>
  <c r="CZ8" i="20"/>
  <c r="CY8" i="20"/>
  <c r="CX8" i="20"/>
  <c r="CV8" i="20"/>
  <c r="CU8" i="20"/>
  <c r="CT8" i="20"/>
  <c r="CS8" i="20"/>
  <c r="CQ8" i="20"/>
  <c r="CP8" i="20"/>
  <c r="CO8" i="20"/>
  <c r="CN8" i="20"/>
  <c r="CL8" i="20"/>
  <c r="CK8" i="20"/>
  <c r="CJ8" i="20"/>
  <c r="CI8" i="20"/>
  <c r="CG8" i="20"/>
  <c r="CF8" i="20"/>
  <c r="CE8" i="20"/>
  <c r="CD8" i="20"/>
  <c r="BT8" i="20"/>
  <c r="BU8" i="20" s="1"/>
  <c r="BK8" i="20"/>
  <c r="BJ8" i="20"/>
  <c r="BI8" i="20"/>
  <c r="BH8" i="20"/>
  <c r="BF8" i="20"/>
  <c r="BE8" i="20"/>
  <c r="BD8" i="20"/>
  <c r="BC8" i="20"/>
  <c r="BA8" i="20"/>
  <c r="AZ8" i="20"/>
  <c r="AY8" i="20"/>
  <c r="AX8" i="20"/>
  <c r="AV8" i="20"/>
  <c r="AU8" i="20"/>
  <c r="AT8" i="20"/>
  <c r="AS8" i="20"/>
  <c r="AQ8" i="20"/>
  <c r="AP8" i="20"/>
  <c r="AO8" i="20"/>
  <c r="AN8" i="20"/>
  <c r="AL8" i="20"/>
  <c r="AK8" i="20"/>
  <c r="AJ8" i="20"/>
  <c r="AI8" i="20"/>
  <c r="AG8" i="20"/>
  <c r="AF8" i="20"/>
  <c r="AE8" i="20"/>
  <c r="AD8" i="20"/>
  <c r="AB8" i="20"/>
  <c r="AA8" i="20"/>
  <c r="Z8" i="20"/>
  <c r="Y8" i="20"/>
  <c r="W8" i="20"/>
  <c r="V8" i="20"/>
  <c r="U8" i="20"/>
  <c r="T8" i="20"/>
  <c r="R8" i="20"/>
  <c r="Q8" i="20"/>
  <c r="P8" i="20"/>
  <c r="O8" i="20"/>
  <c r="D8" i="20"/>
  <c r="A8" i="20"/>
  <c r="B8" i="20" s="1"/>
  <c r="E3" i="20"/>
  <c r="J2" i="20"/>
  <c r="H2" i="20"/>
  <c r="E2" i="20"/>
  <c r="E1" i="20"/>
  <c r="WK38" i="17" l="1"/>
  <c r="YD33" i="17"/>
  <c r="NK21" i="24"/>
  <c r="DM14" i="24"/>
  <c r="DK14" i="24"/>
  <c r="DN14" i="24" s="1"/>
  <c r="IZ23" i="20"/>
  <c r="JJ23" i="20"/>
  <c r="JT23" i="20"/>
  <c r="AGD48" i="20"/>
  <c r="AGN48" i="20"/>
  <c r="RG27" i="17"/>
  <c r="XT22" i="20"/>
  <c r="YD22" i="20"/>
  <c r="YN22" i="20"/>
  <c r="XT24" i="20"/>
  <c r="YD24" i="20"/>
  <c r="YN24" i="20"/>
  <c r="TF30" i="20"/>
  <c r="TP30" i="20"/>
  <c r="TF35" i="20"/>
  <c r="TP35" i="20"/>
  <c r="TZ35" i="20"/>
  <c r="UJ35" i="20"/>
  <c r="RF8" i="17"/>
  <c r="RB14" i="20"/>
  <c r="RL14" i="20"/>
  <c r="RV14" i="20"/>
  <c r="TK14" i="20"/>
  <c r="TU14" i="20"/>
  <c r="UE14" i="20"/>
  <c r="UO14" i="20"/>
  <c r="X16" i="20"/>
  <c r="AH16" i="20"/>
  <c r="AR16" i="20"/>
  <c r="BB16" i="20"/>
  <c r="BL16" i="20"/>
  <c r="MS16" i="20"/>
  <c r="NC16" i="20"/>
  <c r="NM16" i="20"/>
  <c r="NW16" i="20"/>
  <c r="OG16" i="20"/>
  <c r="S29" i="20"/>
  <c r="AC29" i="20"/>
  <c r="AM29" i="20"/>
  <c r="AW29" i="20"/>
  <c r="KO29" i="20"/>
  <c r="KY29" i="20"/>
  <c r="LI29" i="20"/>
  <c r="XT29" i="20"/>
  <c r="YD29" i="20"/>
  <c r="YN29" i="20"/>
  <c r="CH35" i="20"/>
  <c r="CR35" i="20"/>
  <c r="DB35" i="20"/>
  <c r="RQ42" i="20"/>
  <c r="TF44" i="20"/>
  <c r="TZ44" i="20"/>
  <c r="UT44" i="20"/>
  <c r="XT50" i="20"/>
  <c r="YD50" i="20"/>
  <c r="YN50" i="20"/>
  <c r="AAB28" i="17"/>
  <c r="YG33" i="17"/>
  <c r="KJ8" i="17"/>
  <c r="UD23" i="24"/>
  <c r="UF21" i="24"/>
  <c r="UD21" i="24"/>
  <c r="UG14" i="24"/>
  <c r="UD14" i="24"/>
  <c r="NL21" i="24"/>
  <c r="AAW15" i="24"/>
  <c r="WL15" i="17"/>
  <c r="AAW20" i="24"/>
  <c r="AAY20" i="24"/>
  <c r="AAX19" i="24"/>
  <c r="S19" i="20"/>
  <c r="AC19" i="20"/>
  <c r="AM19" i="20"/>
  <c r="AW19" i="20"/>
  <c r="BG19" i="20"/>
  <c r="MX19" i="20"/>
  <c r="NH19" i="20"/>
  <c r="PO48" i="17"/>
  <c r="WK36" i="17"/>
  <c r="NM23" i="24"/>
  <c r="NR23" i="24" s="1"/>
  <c r="PE25" i="24"/>
  <c r="XR23" i="24"/>
  <c r="ACT21" i="24"/>
  <c r="KD28" i="24"/>
  <c r="KH28" i="24" s="1"/>
  <c r="RA43" i="24"/>
  <c r="ACR22" i="24"/>
  <c r="RB41" i="24"/>
  <c r="UF53" i="24"/>
  <c r="UG45" i="24"/>
  <c r="FD20" i="24"/>
  <c r="XR22" i="24"/>
  <c r="AAY31" i="24"/>
  <c r="BR49" i="24"/>
  <c r="XR25" i="24"/>
  <c r="HZ31" i="24"/>
  <c r="S13" i="20"/>
  <c r="AC13" i="20"/>
  <c r="AM13" i="20"/>
  <c r="AW13" i="20"/>
  <c r="BG13" i="20"/>
  <c r="EG18" i="20"/>
  <c r="EQ18" i="20"/>
  <c r="FA18" i="20"/>
  <c r="GF18" i="20"/>
  <c r="GP18" i="20"/>
  <c r="GZ18" i="20"/>
  <c r="HJ18" i="20"/>
  <c r="HT18" i="20"/>
  <c r="RB18" i="20"/>
  <c r="RL18" i="20"/>
  <c r="RV18" i="20"/>
  <c r="TK18" i="20"/>
  <c r="TU18" i="20"/>
  <c r="UE18" i="20"/>
  <c r="UO18" i="20"/>
  <c r="UY18" i="20"/>
  <c r="EQ27" i="20"/>
  <c r="WJ38" i="20"/>
  <c r="NK23" i="24"/>
  <c r="PG25" i="24"/>
  <c r="ACS19" i="24"/>
  <c r="ACQ21" i="24"/>
  <c r="KE28" i="24"/>
  <c r="RB43" i="24"/>
  <c r="ACT22" i="24"/>
  <c r="HZ44" i="24"/>
  <c r="UE53" i="24"/>
  <c r="UE45" i="24"/>
  <c r="FD52" i="24"/>
  <c r="FG20" i="24"/>
  <c r="AAZ31" i="24"/>
  <c r="DJ50" i="24"/>
  <c r="AEM28" i="24"/>
  <c r="IA31" i="24"/>
  <c r="S21" i="20"/>
  <c r="AC21" i="20"/>
  <c r="AM21" i="20"/>
  <c r="AW21" i="20"/>
  <c r="MX21" i="20"/>
  <c r="NH21" i="20"/>
  <c r="NR21" i="20"/>
  <c r="OB21" i="20"/>
  <c r="OL21" i="20"/>
  <c r="CH25" i="20"/>
  <c r="CR25" i="20"/>
  <c r="DB25" i="20"/>
  <c r="VZ33" i="20"/>
  <c r="WJ33" i="20"/>
  <c r="CM53" i="20"/>
  <c r="CW53" i="20"/>
  <c r="DG53" i="20"/>
  <c r="ACR19" i="24"/>
  <c r="NM43" i="24"/>
  <c r="AAY34" i="24"/>
  <c r="IA44" i="24"/>
  <c r="FG52" i="24"/>
  <c r="ACQ54" i="24"/>
  <c r="FE20" i="24"/>
  <c r="PE19" i="24"/>
  <c r="AEN30" i="24"/>
  <c r="HZ29" i="24"/>
  <c r="BS34" i="24"/>
  <c r="RF27" i="17"/>
  <c r="S11" i="20"/>
  <c r="RG13" i="20"/>
  <c r="RQ13" i="20"/>
  <c r="SA13" i="20"/>
  <c r="TF13" i="20"/>
  <c r="TP13" i="20"/>
  <c r="TZ13" i="20"/>
  <c r="UJ13" i="20"/>
  <c r="UT13" i="20"/>
  <c r="AEJ14" i="20"/>
  <c r="KT31" i="20"/>
  <c r="LD31" i="20"/>
  <c r="LN31" i="20"/>
  <c r="MS31" i="20"/>
  <c r="NC31" i="20"/>
  <c r="NM31" i="20"/>
  <c r="KO33" i="20"/>
  <c r="KY33" i="20"/>
  <c r="LI33" i="20"/>
  <c r="CM39" i="20"/>
  <c r="CW39" i="20"/>
  <c r="DG39" i="20"/>
  <c r="RB42" i="20"/>
  <c r="RL42" i="20"/>
  <c r="RV42" i="20"/>
  <c r="YD42" i="17"/>
  <c r="VY24" i="24"/>
  <c r="NN43" i="24"/>
  <c r="AAW34" i="24"/>
  <c r="IB44" i="24"/>
  <c r="AEK34" i="24"/>
  <c r="UG20" i="24"/>
  <c r="NN32" i="24"/>
  <c r="AEK30" i="24"/>
  <c r="QZ13" i="24"/>
  <c r="QZ11" i="24"/>
  <c r="YE16" i="17"/>
  <c r="VX24" i="24"/>
  <c r="DL53" i="24"/>
  <c r="NK43" i="24"/>
  <c r="NM25" i="24"/>
  <c r="AEM34" i="24"/>
  <c r="AAZ48" i="24"/>
  <c r="UE20" i="24"/>
  <c r="AEL30" i="24"/>
  <c r="WJ23" i="17"/>
  <c r="YF16" i="17"/>
  <c r="X8" i="20"/>
  <c r="AFY9" i="20"/>
  <c r="AGI9" i="20"/>
  <c r="AGS9" i="20"/>
  <c r="VZ23" i="20"/>
  <c r="WJ23" i="20"/>
  <c r="WT23" i="20"/>
  <c r="AGD23" i="20"/>
  <c r="AAV30" i="20"/>
  <c r="ABF30" i="20"/>
  <c r="YG42" i="17"/>
  <c r="WL36" i="17"/>
  <c r="QZ50" i="24"/>
  <c r="VZ24" i="24"/>
  <c r="IU41" i="24"/>
  <c r="IY41" i="24" s="1"/>
  <c r="DM53" i="24"/>
  <c r="DM33" i="24"/>
  <c r="FG22" i="24"/>
  <c r="AEL34" i="24"/>
  <c r="XT22" i="24"/>
  <c r="UF20" i="24"/>
  <c r="NL32" i="24"/>
  <c r="DJ47" i="24"/>
  <c r="XS25" i="24"/>
  <c r="VZ51" i="24"/>
  <c r="RF10" i="17"/>
  <c r="IU34" i="20"/>
  <c r="JE34" i="20"/>
  <c r="JO34" i="20"/>
  <c r="PR43" i="20"/>
  <c r="AH49" i="20"/>
  <c r="BB49" i="20"/>
  <c r="PM53" i="20"/>
  <c r="DJ33" i="24"/>
  <c r="UE19" i="24"/>
  <c r="UG49" i="24"/>
  <c r="KH8" i="17"/>
  <c r="IQ32" i="17"/>
  <c r="KI8" i="17"/>
  <c r="RB20" i="24"/>
  <c r="QZ20" i="24"/>
  <c r="QY20" i="24"/>
  <c r="XR28" i="24"/>
  <c r="XU28" i="24"/>
  <c r="XT28" i="24"/>
  <c r="XS45" i="24"/>
  <c r="XU45" i="24"/>
  <c r="XR45" i="24"/>
  <c r="AEK53" i="24"/>
  <c r="AEM53" i="24"/>
  <c r="AEN53" i="24"/>
  <c r="HY35" i="24"/>
  <c r="IB35" i="24"/>
  <c r="IA35" i="24"/>
  <c r="XT15" i="24"/>
  <c r="XU15" i="24"/>
  <c r="FF51" i="24"/>
  <c r="FD51" i="24"/>
  <c r="FG51" i="24"/>
  <c r="FE51" i="24"/>
  <c r="RB25" i="24"/>
  <c r="QZ25" i="24"/>
  <c r="RA25" i="24"/>
  <c r="QY25" i="24"/>
  <c r="QY49" i="24"/>
  <c r="QZ49" i="24"/>
  <c r="DM54" i="24"/>
  <c r="DK54" i="24"/>
  <c r="PO51" i="17"/>
  <c r="PM51" i="17"/>
  <c r="PL51" i="17"/>
  <c r="ME44" i="17"/>
  <c r="MD44" i="17"/>
  <c r="MB44" i="17"/>
  <c r="MC44" i="17"/>
  <c r="UY14" i="20"/>
  <c r="RB17" i="20"/>
  <c r="RL17" i="20"/>
  <c r="RV17" i="20"/>
  <c r="TK17" i="20"/>
  <c r="TU17" i="20"/>
  <c r="UE17" i="20"/>
  <c r="UO17" i="20"/>
  <c r="UY17" i="20"/>
  <c r="EG20" i="20"/>
  <c r="EQ20" i="20"/>
  <c r="FA20" i="20"/>
  <c r="GF20" i="20"/>
  <c r="GP20" i="20"/>
  <c r="GZ20" i="20"/>
  <c r="HT20" i="20"/>
  <c r="RB20" i="20"/>
  <c r="RL20" i="20"/>
  <c r="RV20" i="20"/>
  <c r="TK20" i="20"/>
  <c r="TU20" i="20"/>
  <c r="UE20" i="20"/>
  <c r="UO20" i="20"/>
  <c r="UY20" i="20"/>
  <c r="KT25" i="20"/>
  <c r="LD25" i="20"/>
  <c r="LN25" i="20"/>
  <c r="MS25" i="20"/>
  <c r="PM28" i="20"/>
  <c r="PW28" i="20"/>
  <c r="QG28" i="20"/>
  <c r="XO30" i="20"/>
  <c r="XY30" i="20"/>
  <c r="YI30" i="20"/>
  <c r="ACK33" i="20"/>
  <c r="ACU33" i="20"/>
  <c r="ADE33" i="20"/>
  <c r="VU38" i="20"/>
  <c r="WE38" i="20"/>
  <c r="WO38" i="20"/>
  <c r="S49" i="20"/>
  <c r="AC49" i="20"/>
  <c r="AM49" i="20"/>
  <c r="AW49" i="20"/>
  <c r="X13" i="20"/>
  <c r="AH13" i="20"/>
  <c r="AR13" i="20"/>
  <c r="BB13" i="20"/>
  <c r="BL13" i="20"/>
  <c r="EB15" i="20"/>
  <c r="EL15" i="20"/>
  <c r="EV15" i="20"/>
  <c r="GK15" i="20"/>
  <c r="GU15" i="20"/>
  <c r="HE15" i="20"/>
  <c r="HO15" i="20"/>
  <c r="HY15" i="20"/>
  <c r="EB18" i="20"/>
  <c r="EL18" i="20"/>
  <c r="EV18" i="20"/>
  <c r="GK18" i="20"/>
  <c r="GU18" i="20"/>
  <c r="HE18" i="20"/>
  <c r="HO18" i="20"/>
  <c r="HY18" i="20"/>
  <c r="RG18" i="20"/>
  <c r="RQ18" i="20"/>
  <c r="SA18" i="20"/>
  <c r="TF18" i="20"/>
  <c r="TP18" i="20"/>
  <c r="TZ18" i="20"/>
  <c r="UJ18" i="20"/>
  <c r="UT18" i="20"/>
  <c r="X19" i="20"/>
  <c r="AH19" i="20"/>
  <c r="AR19" i="20"/>
  <c r="BB19" i="20"/>
  <c r="BL19" i="20"/>
  <c r="MS19" i="20"/>
  <c r="NC19" i="20"/>
  <c r="NM19" i="20"/>
  <c r="NW19" i="20"/>
  <c r="OG19" i="20"/>
  <c r="EB21" i="20"/>
  <c r="EL21" i="20"/>
  <c r="EV21" i="20"/>
  <c r="XO22" i="20"/>
  <c r="XY22" i="20"/>
  <c r="YI22" i="20"/>
  <c r="AAV24" i="20"/>
  <c r="ABF24" i="20"/>
  <c r="ABP24" i="20"/>
  <c r="X29" i="20"/>
  <c r="AH29" i="20"/>
  <c r="AR29" i="20"/>
  <c r="BB29" i="20"/>
  <c r="BL29" i="20"/>
  <c r="XO29" i="20"/>
  <c r="XY29" i="20"/>
  <c r="YI29" i="20"/>
  <c r="PH22" i="24"/>
  <c r="PE22" i="24"/>
  <c r="PG22" i="24"/>
  <c r="PF22" i="24"/>
  <c r="DM35" i="24"/>
  <c r="DK35" i="24"/>
  <c r="DJ35" i="24"/>
  <c r="BQ33" i="24"/>
  <c r="BS33" i="24"/>
  <c r="BR33" i="24"/>
  <c r="FD46" i="24"/>
  <c r="FG46" i="24"/>
  <c r="FF46" i="24"/>
  <c r="FE46" i="24"/>
  <c r="WA52" i="24"/>
  <c r="VY52" i="24"/>
  <c r="VX52" i="24"/>
  <c r="XS51" i="24"/>
  <c r="XR51" i="24"/>
  <c r="XU51" i="24"/>
  <c r="HY41" i="24"/>
  <c r="IB41" i="24"/>
  <c r="IA41" i="24"/>
  <c r="HZ41" i="24"/>
  <c r="XU41" i="24"/>
  <c r="XT41" i="24"/>
  <c r="XS41" i="24"/>
  <c r="XR41" i="24"/>
  <c r="X11" i="20"/>
  <c r="VU15" i="20"/>
  <c r="WE15" i="20"/>
  <c r="IU23" i="20"/>
  <c r="JE23" i="20"/>
  <c r="JO23" i="20"/>
  <c r="CM24" i="20"/>
  <c r="ACU27" i="20"/>
  <c r="TK30" i="20"/>
  <c r="TU30" i="20"/>
  <c r="UE30" i="20"/>
  <c r="UO30" i="20"/>
  <c r="UY30" i="20"/>
  <c r="HZ35" i="24"/>
  <c r="NL38" i="24"/>
  <c r="NN38" i="24"/>
  <c r="NK38" i="24"/>
  <c r="NM38" i="24"/>
  <c r="PG29" i="24"/>
  <c r="PF29" i="24"/>
  <c r="PE29" i="24"/>
  <c r="PH29" i="24"/>
  <c r="DJ22" i="24"/>
  <c r="DL22" i="24"/>
  <c r="DM22" i="24"/>
  <c r="DK22" i="24"/>
  <c r="PF31" i="24"/>
  <c r="PG31" i="24"/>
  <c r="RB13" i="20"/>
  <c r="RL13" i="20"/>
  <c r="RV13" i="20"/>
  <c r="TK13" i="20"/>
  <c r="TU13" i="20"/>
  <c r="UE13" i="20"/>
  <c r="UO13" i="20"/>
  <c r="UY13" i="20"/>
  <c r="AEE14" i="20"/>
  <c r="AEO14" i="20"/>
  <c r="AEY14" i="20"/>
  <c r="EB32" i="20"/>
  <c r="EL32" i="20"/>
  <c r="EV32" i="20"/>
  <c r="VU33" i="20"/>
  <c r="WE33" i="20"/>
  <c r="WO33" i="20"/>
  <c r="TK35" i="20"/>
  <c r="TU35" i="20"/>
  <c r="UE35" i="20"/>
  <c r="CR39" i="20"/>
  <c r="VU40" i="20"/>
  <c r="WE40" i="20"/>
  <c r="WO40" i="20"/>
  <c r="XS28" i="24"/>
  <c r="AAX47" i="24"/>
  <c r="AAW47" i="24"/>
  <c r="AAZ47" i="24"/>
  <c r="AAY47" i="24"/>
  <c r="AEN24" i="24"/>
  <c r="AEL24" i="24"/>
  <c r="AEK24" i="24"/>
  <c r="AEM24" i="24"/>
  <c r="AAZ41" i="24"/>
  <c r="AAY41" i="24"/>
  <c r="AAX41" i="24"/>
  <c r="AAW41" i="24"/>
  <c r="DK43" i="24"/>
  <c r="DJ43" i="24"/>
  <c r="DL43" i="24"/>
  <c r="AEM47" i="24"/>
  <c r="AEL47" i="24"/>
  <c r="AEN47" i="24"/>
  <c r="VY28" i="24"/>
  <c r="VX28" i="24"/>
  <c r="WA28" i="24"/>
  <c r="VZ28" i="24"/>
  <c r="AGD9" i="20"/>
  <c r="AGN9" i="20"/>
  <c r="AGX9" i="20"/>
  <c r="RG14" i="20"/>
  <c r="RQ14" i="20"/>
  <c r="SA14" i="20"/>
  <c r="TF14" i="20"/>
  <c r="TP14" i="20"/>
  <c r="TZ14" i="20"/>
  <c r="UJ14" i="20"/>
  <c r="UT14" i="20"/>
  <c r="EB20" i="20"/>
  <c r="EL20" i="20"/>
  <c r="EV20" i="20"/>
  <c r="RG20" i="20"/>
  <c r="VZ22" i="20"/>
  <c r="WJ22" i="20"/>
  <c r="AAQ22" i="20"/>
  <c r="ABA22" i="20"/>
  <c r="ABK22" i="20"/>
  <c r="KO25" i="20"/>
  <c r="LI25" i="20"/>
  <c r="NH25" i="20"/>
  <c r="OB25" i="20"/>
  <c r="IZ27" i="20"/>
  <c r="JT27" i="20"/>
  <c r="PH28" i="20"/>
  <c r="PR28" i="20"/>
  <c r="QB28" i="20"/>
  <c r="AAQ29" i="20"/>
  <c r="ABA29" i="20"/>
  <c r="TF31" i="20"/>
  <c r="KT33" i="20"/>
  <c r="LD33" i="20"/>
  <c r="LN33" i="20"/>
  <c r="MS33" i="20"/>
  <c r="NC33" i="20"/>
  <c r="NM33" i="20"/>
  <c r="NW33" i="20"/>
  <c r="KT40" i="20"/>
  <c r="LD40" i="20"/>
  <c r="LN40" i="20"/>
  <c r="MS40" i="20"/>
  <c r="NC40" i="20"/>
  <c r="NM40" i="20"/>
  <c r="NW40" i="20"/>
  <c r="OG40" i="20"/>
  <c r="XT45" i="24"/>
  <c r="VZ52" i="24"/>
  <c r="AAX29" i="24"/>
  <c r="RA20" i="24"/>
  <c r="KO40" i="20"/>
  <c r="KY40" i="20"/>
  <c r="LI40" i="20"/>
  <c r="MX40" i="20"/>
  <c r="NH40" i="20"/>
  <c r="NR40" i="20"/>
  <c r="OB40" i="20"/>
  <c r="OL40" i="20"/>
  <c r="VZ40" i="20"/>
  <c r="WJ40" i="20"/>
  <c r="WT40" i="20"/>
  <c r="PM43" i="20"/>
  <c r="PW43" i="20"/>
  <c r="QG43" i="20"/>
  <c r="TK44" i="20"/>
  <c r="TU44" i="20"/>
  <c r="UE44" i="20"/>
  <c r="UO44" i="20"/>
  <c r="UY44" i="20"/>
  <c r="ACU47" i="20"/>
  <c r="PM52" i="20"/>
  <c r="PW52" i="20"/>
  <c r="QG52" i="20"/>
  <c r="AAY35" i="24"/>
  <c r="NM27" i="24"/>
  <c r="IV41" i="24"/>
  <c r="NN42" i="24"/>
  <c r="ACQ28" i="24"/>
  <c r="ACQ38" i="24"/>
  <c r="FD29" i="24"/>
  <c r="XS48" i="24"/>
  <c r="ACT48" i="24"/>
  <c r="AEK28" i="24"/>
  <c r="XR54" i="24"/>
  <c r="XS8" i="24"/>
  <c r="IZ32" i="20"/>
  <c r="JJ32" i="20"/>
  <c r="JT32" i="20"/>
  <c r="AEJ36" i="20"/>
  <c r="AET36" i="20"/>
  <c r="AFD36" i="20"/>
  <c r="AGD43" i="20"/>
  <c r="AGN43" i="20"/>
  <c r="AGX43" i="20"/>
  <c r="AEE46" i="20"/>
  <c r="AEO46" i="20"/>
  <c r="AEY46" i="20"/>
  <c r="RG47" i="20"/>
  <c r="SA47" i="20"/>
  <c r="KT48" i="20"/>
  <c r="AH50" i="20"/>
  <c r="TP50" i="20"/>
  <c r="IZ53" i="20"/>
  <c r="VU53" i="20"/>
  <c r="WE53" i="20"/>
  <c r="AAV53" i="20"/>
  <c r="ABP53" i="20"/>
  <c r="ACZ54" i="20"/>
  <c r="ACT34" i="24"/>
  <c r="AEL38" i="24"/>
  <c r="NN27" i="24"/>
  <c r="IW41" i="24"/>
  <c r="NK42" i="24"/>
  <c r="JV47" i="24"/>
  <c r="ACR28" i="24"/>
  <c r="ACR38" i="24"/>
  <c r="PE24" i="24"/>
  <c r="UD19" i="24"/>
  <c r="FF29" i="24"/>
  <c r="XT48" i="24"/>
  <c r="VY33" i="24"/>
  <c r="ACQ48" i="24"/>
  <c r="AEN28" i="24"/>
  <c r="UD52" i="24"/>
  <c r="XS54" i="24"/>
  <c r="KL8" i="17"/>
  <c r="AAV29" i="20"/>
  <c r="AEE32" i="20"/>
  <c r="AEO32" i="20"/>
  <c r="TF33" i="20"/>
  <c r="TP33" i="20"/>
  <c r="TZ33" i="20"/>
  <c r="CM34" i="20"/>
  <c r="CM43" i="20"/>
  <c r="CW43" i="20"/>
  <c r="DG43" i="20"/>
  <c r="PR49" i="20"/>
  <c r="KT50" i="20"/>
  <c r="LD50" i="20"/>
  <c r="LN50" i="20"/>
  <c r="MS50" i="20"/>
  <c r="NC50" i="20"/>
  <c r="NM50" i="20"/>
  <c r="CM52" i="20"/>
  <c r="CW52" i="20"/>
  <c r="DG52" i="20"/>
  <c r="XO53" i="20"/>
  <c r="YI53" i="20"/>
  <c r="PO19" i="17"/>
  <c r="AAW25" i="24"/>
  <c r="ACR34" i="24"/>
  <c r="AEN45" i="24"/>
  <c r="KK17" i="24"/>
  <c r="JW47" i="24"/>
  <c r="AAW21" i="24"/>
  <c r="VX22" i="24"/>
  <c r="RA41" i="24"/>
  <c r="BR46" i="24"/>
  <c r="NL48" i="24"/>
  <c r="DJ49" i="24"/>
  <c r="PH24" i="24"/>
  <c r="UG19" i="24"/>
  <c r="AAY48" i="24"/>
  <c r="UD24" i="24"/>
  <c r="VZ33" i="24"/>
  <c r="PE46" i="24"/>
  <c r="PE21" i="24"/>
  <c r="UE50" i="24"/>
  <c r="UG52" i="24"/>
  <c r="YG13" i="17"/>
  <c r="YH13" i="17" s="1"/>
  <c r="PO50" i="17"/>
  <c r="IQ19" i="17"/>
  <c r="WK40" i="17"/>
  <c r="AAY25" i="24"/>
  <c r="AEL45" i="24"/>
  <c r="FD43" i="24"/>
  <c r="XT23" i="24"/>
  <c r="VY20" i="24"/>
  <c r="QY41" i="24"/>
  <c r="BP46" i="24"/>
  <c r="NM48" i="24"/>
  <c r="DL49" i="24"/>
  <c r="NK25" i="24"/>
  <c r="AAW48" i="24"/>
  <c r="XU49" i="24"/>
  <c r="AAZ15" i="24"/>
  <c r="VX25" i="24"/>
  <c r="FD32" i="24"/>
  <c r="PG48" i="24"/>
  <c r="BP49" i="24"/>
  <c r="PF21" i="24"/>
  <c r="VX31" i="24"/>
  <c r="QZ44" i="24"/>
  <c r="AEK8" i="24"/>
  <c r="WL23" i="17"/>
  <c r="WJ15" i="17"/>
  <c r="IO36" i="17"/>
  <c r="IU32" i="20"/>
  <c r="JE32" i="20"/>
  <c r="JO32" i="20"/>
  <c r="AEE36" i="20"/>
  <c r="AEO36" i="20"/>
  <c r="AEY36" i="20"/>
  <c r="AFY43" i="20"/>
  <c r="AGS43" i="20"/>
  <c r="AET46" i="20"/>
  <c r="RB47" i="20"/>
  <c r="RL47" i="20"/>
  <c r="RV47" i="20"/>
  <c r="KY48" i="20"/>
  <c r="S50" i="20"/>
  <c r="AC50" i="20"/>
  <c r="AM50" i="20"/>
  <c r="AW50" i="20"/>
  <c r="IU53" i="20"/>
  <c r="JE53" i="20"/>
  <c r="JO53" i="20"/>
  <c r="VZ53" i="20"/>
  <c r="AAQ53" i="20"/>
  <c r="ABA53" i="20"/>
  <c r="ABK53" i="20"/>
  <c r="ACK54" i="20"/>
  <c r="IN19" i="17"/>
  <c r="WL52" i="17"/>
  <c r="AAZ35" i="24"/>
  <c r="FE43" i="24"/>
  <c r="XS23" i="24"/>
  <c r="VX20" i="24"/>
  <c r="NN21" i="24"/>
  <c r="NN25" i="24"/>
  <c r="XS49" i="24"/>
  <c r="AAX15" i="24"/>
  <c r="VY25" i="24"/>
  <c r="PF48" i="24"/>
  <c r="BQ49" i="24"/>
  <c r="DL51" i="24"/>
  <c r="HY29" i="24"/>
  <c r="AEL8" i="24"/>
  <c r="NN11" i="24"/>
  <c r="WM23" i="17"/>
  <c r="WQ23" i="17" s="1"/>
  <c r="ZY36" i="17"/>
  <c r="WJ26" i="17"/>
  <c r="IQ36" i="17"/>
  <c r="ABK29" i="20"/>
  <c r="AEJ32" i="20"/>
  <c r="AET32" i="20"/>
  <c r="TK33" i="20"/>
  <c r="TU33" i="20"/>
  <c r="UE33" i="20"/>
  <c r="UO33" i="20"/>
  <c r="CH34" i="20"/>
  <c r="CR34" i="20"/>
  <c r="DB34" i="20"/>
  <c r="CH43" i="20"/>
  <c r="DB43" i="20"/>
  <c r="XT48" i="20"/>
  <c r="YD48" i="20"/>
  <c r="YN48" i="20"/>
  <c r="GK49" i="20"/>
  <c r="GU49" i="20"/>
  <c r="HE49" i="20"/>
  <c r="PM49" i="20"/>
  <c r="PW49" i="20"/>
  <c r="AGD49" i="20"/>
  <c r="AGN49" i="20"/>
  <c r="AGX49" i="20"/>
  <c r="KY50" i="20"/>
  <c r="MX50" i="20"/>
  <c r="NR50" i="20"/>
  <c r="OL50" i="20"/>
  <c r="AAQ50" i="20"/>
  <c r="ABA50" i="20"/>
  <c r="ABK50" i="20"/>
  <c r="XT53" i="20"/>
  <c r="YD53" i="20"/>
  <c r="YN53" i="20"/>
  <c r="AEM8" i="24"/>
  <c r="UG27" i="24"/>
  <c r="PM18" i="17"/>
  <c r="RH13" i="17"/>
  <c r="PL53" i="17"/>
  <c r="ZX52" i="17"/>
  <c r="TA16" i="17"/>
  <c r="KK19" i="17"/>
  <c r="PO18" i="17"/>
  <c r="RF13" i="17"/>
  <c r="PM53" i="17"/>
  <c r="ZY52" i="17"/>
  <c r="WM44" i="17"/>
  <c r="SZ16" i="17"/>
  <c r="WM26" i="17"/>
  <c r="KI10" i="17"/>
  <c r="KH19" i="17"/>
  <c r="IP45" i="17"/>
  <c r="RG48" i="17"/>
  <c r="PL18" i="17"/>
  <c r="RI13" i="17"/>
  <c r="PN53" i="17"/>
  <c r="AAA52" i="17"/>
  <c r="WJ44" i="17"/>
  <c r="KI19" i="17"/>
  <c r="IQ45" i="17"/>
  <c r="RH48" i="17"/>
  <c r="WK44" i="17"/>
  <c r="RG8" i="17"/>
  <c r="IN45" i="17"/>
  <c r="IQ47" i="17"/>
  <c r="RI48" i="17"/>
  <c r="PL48" i="17"/>
  <c r="TA52" i="17"/>
  <c r="PL19" i="17"/>
  <c r="WL40" i="17"/>
  <c r="ZZ36" i="17"/>
  <c r="IP36" i="17"/>
  <c r="IU36" i="17" s="1"/>
  <c r="RH8" i="17"/>
  <c r="IP47" i="17"/>
  <c r="PM48" i="17"/>
  <c r="TB52" i="17"/>
  <c r="PM19" i="17"/>
  <c r="WM40" i="17"/>
  <c r="AAA36" i="17"/>
  <c r="WQ15" i="17"/>
  <c r="WJ10" i="17"/>
  <c r="KI26" i="17"/>
  <c r="RH27" i="17"/>
  <c r="RJ27" i="17" s="1"/>
  <c r="RH14" i="17"/>
  <c r="WL10" i="17"/>
  <c r="RI10" i="17"/>
  <c r="RI14" i="17"/>
  <c r="EL9" i="20"/>
  <c r="ACP9" i="20"/>
  <c r="AAV12" i="20"/>
  <c r="ABF12" i="20"/>
  <c r="ABP12" i="20"/>
  <c r="AFY12" i="20"/>
  <c r="AGI12" i="20"/>
  <c r="IZ14" i="20"/>
  <c r="JJ14" i="20"/>
  <c r="JT14" i="20"/>
  <c r="FB18" i="20"/>
  <c r="FC18" i="20" s="1"/>
  <c r="X9" i="20"/>
  <c r="AH9" i="20"/>
  <c r="AR9" i="20"/>
  <c r="BB9" i="20"/>
  <c r="BL9" i="20"/>
  <c r="MS14" i="20"/>
  <c r="NC14" i="20"/>
  <c r="NM14" i="20"/>
  <c r="NW14" i="20"/>
  <c r="OG14" i="20"/>
  <c r="MS15" i="20"/>
  <c r="NC15" i="20"/>
  <c r="NM15" i="20"/>
  <c r="NW15" i="20"/>
  <c r="OG15" i="20"/>
  <c r="EG16" i="20"/>
  <c r="EQ16" i="20"/>
  <c r="FA16" i="20"/>
  <c r="GF16" i="20"/>
  <c r="GP16" i="20"/>
  <c r="GZ16" i="20"/>
  <c r="HJ16" i="20"/>
  <c r="HT16" i="20"/>
  <c r="RB16" i="20"/>
  <c r="RL16" i="20"/>
  <c r="RV16" i="20"/>
  <c r="TK16" i="20"/>
  <c r="TU16" i="20"/>
  <c r="UE16" i="20"/>
  <c r="UO16" i="20"/>
  <c r="UY16" i="20"/>
  <c r="S17" i="20"/>
  <c r="AC17" i="20"/>
  <c r="AM17" i="20"/>
  <c r="AW17" i="20"/>
  <c r="BG17" i="20"/>
  <c r="MX17" i="20"/>
  <c r="NH17" i="20"/>
  <c r="NR17" i="20"/>
  <c r="OB17" i="20"/>
  <c r="OL17" i="20"/>
  <c r="S10" i="20"/>
  <c r="AC10" i="20"/>
  <c r="AM10" i="20"/>
  <c r="AW10" i="20"/>
  <c r="BG10" i="20"/>
  <c r="EB11" i="20"/>
  <c r="EL11" i="20"/>
  <c r="EV11" i="20"/>
  <c r="ACP11" i="20"/>
  <c r="ACZ11" i="20"/>
  <c r="ADJ11" i="20"/>
  <c r="IU13" i="20"/>
  <c r="JE13" i="20"/>
  <c r="JO13" i="20"/>
  <c r="AET14" i="20"/>
  <c r="AFD14" i="20"/>
  <c r="EG15" i="20"/>
  <c r="EQ15" i="20"/>
  <c r="FA15" i="20"/>
  <c r="GF15" i="20"/>
  <c r="GP15" i="20"/>
  <c r="GZ15" i="20"/>
  <c r="HJ15" i="20"/>
  <c r="HT15" i="20"/>
  <c r="S16" i="20"/>
  <c r="AC16" i="20"/>
  <c r="AM16" i="20"/>
  <c r="AW16" i="20"/>
  <c r="BG16" i="20"/>
  <c r="MX16" i="20"/>
  <c r="NH16" i="20"/>
  <c r="NR16" i="20"/>
  <c r="OB16" i="20"/>
  <c r="OL16" i="20"/>
  <c r="EB17" i="20"/>
  <c r="EL17" i="20"/>
  <c r="EV17" i="20"/>
  <c r="GK17" i="20"/>
  <c r="GU17" i="20"/>
  <c r="HE17" i="20"/>
  <c r="HO17" i="20"/>
  <c r="HY17" i="20"/>
  <c r="RG17" i="20"/>
  <c r="RQ17" i="20"/>
  <c r="SA17" i="20"/>
  <c r="TF17" i="20"/>
  <c r="TP17" i="20"/>
  <c r="TZ17" i="20"/>
  <c r="UJ17" i="20"/>
  <c r="UT17" i="20"/>
  <c r="EG9" i="20"/>
  <c r="EQ9" i="20"/>
  <c r="FA9" i="20"/>
  <c r="ACK9" i="20"/>
  <c r="AAQ12" i="20"/>
  <c r="ABA12" i="20"/>
  <c r="ABK12" i="20"/>
  <c r="AGD12" i="20"/>
  <c r="IU14" i="20"/>
  <c r="JE14" i="20"/>
  <c r="JO14" i="20"/>
  <c r="VZ15" i="20"/>
  <c r="S9" i="20"/>
  <c r="AM9" i="20"/>
  <c r="BG9" i="20"/>
  <c r="MX14" i="20"/>
  <c r="NH14" i="20"/>
  <c r="NR14" i="20"/>
  <c r="OB14" i="20"/>
  <c r="OL14" i="20"/>
  <c r="MX15" i="20"/>
  <c r="NH15" i="20"/>
  <c r="NR15" i="20"/>
  <c r="OB15" i="20"/>
  <c r="OL15" i="20"/>
  <c r="EB16" i="20"/>
  <c r="EL16" i="20"/>
  <c r="EV16" i="20"/>
  <c r="GK16" i="20"/>
  <c r="GU16" i="20"/>
  <c r="HE16" i="20"/>
  <c r="HO16" i="20"/>
  <c r="HY16" i="20"/>
  <c r="RG16" i="20"/>
  <c r="RQ16" i="20"/>
  <c r="SA16" i="20"/>
  <c r="TF16" i="20"/>
  <c r="TP16" i="20"/>
  <c r="TZ16" i="20"/>
  <c r="UJ16" i="20"/>
  <c r="UT16" i="20"/>
  <c r="X17" i="20"/>
  <c r="AH17" i="20"/>
  <c r="AR17" i="20"/>
  <c r="BB17" i="20"/>
  <c r="BL17" i="20"/>
  <c r="MS17" i="20"/>
  <c r="NC17" i="20"/>
  <c r="NM17" i="20"/>
  <c r="NW17" i="20"/>
  <c r="OG17" i="20"/>
  <c r="X10" i="20"/>
  <c r="AH10" i="20"/>
  <c r="AR10" i="20"/>
  <c r="BB10" i="20"/>
  <c r="BL10" i="20"/>
  <c r="EG11" i="20"/>
  <c r="EQ11" i="20"/>
  <c r="FA11" i="20"/>
  <c r="ACK11" i="20"/>
  <c r="ACU11" i="20"/>
  <c r="ADE11" i="20"/>
  <c r="IZ13" i="20"/>
  <c r="JJ13" i="20"/>
  <c r="JT13" i="20"/>
  <c r="S18" i="20"/>
  <c r="AC18" i="20"/>
  <c r="AM18" i="20"/>
  <c r="VU22" i="20"/>
  <c r="WE22" i="20"/>
  <c r="WO22" i="20"/>
  <c r="AAV22" i="20"/>
  <c r="ABF22" i="20"/>
  <c r="ABP22" i="20"/>
  <c r="XO24" i="20"/>
  <c r="XY24" i="20"/>
  <c r="YI24" i="20"/>
  <c r="CM25" i="20"/>
  <c r="CW25" i="20"/>
  <c r="DG25" i="20"/>
  <c r="EB27" i="20"/>
  <c r="EL27" i="20"/>
  <c r="EV27" i="20"/>
  <c r="AFY28" i="20"/>
  <c r="AGI28" i="20"/>
  <c r="AGS28" i="20"/>
  <c r="TF29" i="20"/>
  <c r="TP29" i="20"/>
  <c r="TZ29" i="20"/>
  <c r="UJ29" i="20"/>
  <c r="UT29" i="20"/>
  <c r="AFD32" i="20"/>
  <c r="UY33" i="20"/>
  <c r="ACP34" i="20"/>
  <c r="ACZ34" i="20"/>
  <c r="ADJ34" i="20"/>
  <c r="NR19" i="20"/>
  <c r="OB19" i="20"/>
  <c r="OL19" i="20"/>
  <c r="GK20" i="20"/>
  <c r="GU20" i="20"/>
  <c r="HE20" i="20"/>
  <c r="HO20" i="20"/>
  <c r="HY20" i="20"/>
  <c r="RQ20" i="20"/>
  <c r="SA20" i="20"/>
  <c r="TF20" i="20"/>
  <c r="TP20" i="20"/>
  <c r="TZ20" i="20"/>
  <c r="UJ20" i="20"/>
  <c r="UT20" i="20"/>
  <c r="X21" i="20"/>
  <c r="AH21" i="20"/>
  <c r="AR21" i="20"/>
  <c r="BB21" i="20"/>
  <c r="BL21" i="20"/>
  <c r="MS21" i="20"/>
  <c r="NC21" i="20"/>
  <c r="NM21" i="20"/>
  <c r="NW21" i="20"/>
  <c r="OG21" i="20"/>
  <c r="AGN23" i="20"/>
  <c r="AGX23" i="20"/>
  <c r="XY25" i="20"/>
  <c r="ABF25" i="20"/>
  <c r="WJ27" i="20"/>
  <c r="CR28" i="20"/>
  <c r="KT29" i="20"/>
  <c r="LD29" i="20"/>
  <c r="LN29" i="20"/>
  <c r="MS29" i="20"/>
  <c r="NC29" i="20"/>
  <c r="NM29" i="20"/>
  <c r="NW29" i="20"/>
  <c r="OG29" i="20"/>
  <c r="EG32" i="20"/>
  <c r="EQ32" i="20"/>
  <c r="FA32" i="20"/>
  <c r="MX33" i="20"/>
  <c r="NH33" i="20"/>
  <c r="NR33" i="20"/>
  <c r="OB33" i="20"/>
  <c r="OL33" i="20"/>
  <c r="WT33" i="20"/>
  <c r="EB34" i="20"/>
  <c r="EL34" i="20"/>
  <c r="IU22" i="20"/>
  <c r="JE22" i="20"/>
  <c r="JO22" i="20"/>
  <c r="AEJ22" i="20"/>
  <c r="AET22" i="20"/>
  <c r="AFD22" i="20"/>
  <c r="KO24" i="20"/>
  <c r="KY24" i="20"/>
  <c r="LI24" i="20"/>
  <c r="AGD24" i="20"/>
  <c r="AGN24" i="20"/>
  <c r="AGX24" i="20"/>
  <c r="TK25" i="20"/>
  <c r="TU25" i="20"/>
  <c r="UE25" i="20"/>
  <c r="UO25" i="20"/>
  <c r="UY25" i="20"/>
  <c r="AEE26" i="20"/>
  <c r="AEO26" i="20"/>
  <c r="AEY26" i="20"/>
  <c r="RG27" i="20"/>
  <c r="SA27" i="20"/>
  <c r="GF29" i="20"/>
  <c r="GP29" i="20"/>
  <c r="GZ29" i="20"/>
  <c r="HJ29" i="20"/>
  <c r="HT29" i="20"/>
  <c r="XT30" i="20"/>
  <c r="YD30" i="20"/>
  <c r="YN30" i="20"/>
  <c r="AAQ30" i="20"/>
  <c r="ABA30" i="20"/>
  <c r="ABK30" i="20"/>
  <c r="TK31" i="20"/>
  <c r="TU31" i="20"/>
  <c r="UE31" i="20"/>
  <c r="UO31" i="20"/>
  <c r="UY31" i="20"/>
  <c r="EB33" i="20"/>
  <c r="EL33" i="20"/>
  <c r="EV33" i="20"/>
  <c r="AW18" i="20"/>
  <c r="BG18" i="20"/>
  <c r="MX18" i="20"/>
  <c r="NH18" i="20"/>
  <c r="NR18" i="20"/>
  <c r="OB18" i="20"/>
  <c r="OL18" i="20"/>
  <c r="EB19" i="20"/>
  <c r="EL19" i="20"/>
  <c r="EV19" i="20"/>
  <c r="GK19" i="20"/>
  <c r="GU19" i="20"/>
  <c r="HE19" i="20"/>
  <c r="HO19" i="20"/>
  <c r="HY19" i="20"/>
  <c r="RG19" i="20"/>
  <c r="RQ19" i="20"/>
  <c r="SA19" i="20"/>
  <c r="TF19" i="20"/>
  <c r="TP19" i="20"/>
  <c r="TZ19" i="20"/>
  <c r="UJ19" i="20"/>
  <c r="UT19" i="20"/>
  <c r="X20" i="20"/>
  <c r="AH20" i="20"/>
  <c r="AR20" i="20"/>
  <c r="BB20" i="20"/>
  <c r="BL20" i="20"/>
  <c r="MS20" i="20"/>
  <c r="NC20" i="20"/>
  <c r="NM20" i="20"/>
  <c r="NW20" i="20"/>
  <c r="OG20" i="20"/>
  <c r="EG21" i="20"/>
  <c r="EQ21" i="20"/>
  <c r="FA21" i="20"/>
  <c r="GF21" i="20"/>
  <c r="GP21" i="20"/>
  <c r="GZ21" i="20"/>
  <c r="HJ21" i="20"/>
  <c r="HT21" i="20"/>
  <c r="RB21" i="20"/>
  <c r="RL21" i="20"/>
  <c r="RV21" i="20"/>
  <c r="TK21" i="20"/>
  <c r="TU21" i="20"/>
  <c r="UE21" i="20"/>
  <c r="UO21" i="20"/>
  <c r="UY21" i="20"/>
  <c r="S22" i="20"/>
  <c r="AC22" i="20"/>
  <c r="AM22" i="20"/>
  <c r="AW22" i="20"/>
  <c r="BG22" i="20"/>
  <c r="CH24" i="20"/>
  <c r="CR24" i="20"/>
  <c r="DB24" i="20"/>
  <c r="AAQ24" i="20"/>
  <c r="ABA24" i="20"/>
  <c r="ABK24" i="20"/>
  <c r="BG29" i="20"/>
  <c r="YO29" i="20"/>
  <c r="YP29" i="20" s="1"/>
  <c r="ABF29" i="20"/>
  <c r="ABP29" i="20"/>
  <c r="TZ30" i="20"/>
  <c r="UJ30" i="20"/>
  <c r="UT30" i="20"/>
  <c r="KO31" i="20"/>
  <c r="KY31" i="20"/>
  <c r="LI31" i="20"/>
  <c r="MX31" i="20"/>
  <c r="NH31" i="20"/>
  <c r="NR31" i="20"/>
  <c r="OB31" i="20"/>
  <c r="OL31" i="20"/>
  <c r="AEJ31" i="20"/>
  <c r="AET31" i="20"/>
  <c r="AFD31" i="20"/>
  <c r="RG34" i="20"/>
  <c r="RQ34" i="20"/>
  <c r="SA34" i="20"/>
  <c r="KO35" i="20"/>
  <c r="AGD28" i="20"/>
  <c r="AGN28" i="20"/>
  <c r="AGX28" i="20"/>
  <c r="TK29" i="20"/>
  <c r="TU29" i="20"/>
  <c r="UE29" i="20"/>
  <c r="UO29" i="20"/>
  <c r="UY29" i="20"/>
  <c r="JU32" i="20"/>
  <c r="JV32" i="20" s="1"/>
  <c r="AEY32" i="20"/>
  <c r="UJ33" i="20"/>
  <c r="UT33" i="20"/>
  <c r="CW34" i="20"/>
  <c r="DG34" i="20"/>
  <c r="IZ34" i="20"/>
  <c r="JJ34" i="20"/>
  <c r="JT34" i="20"/>
  <c r="ACK34" i="20"/>
  <c r="ACU34" i="20"/>
  <c r="ADE34" i="20"/>
  <c r="HJ20" i="20"/>
  <c r="BG21" i="20"/>
  <c r="JU23" i="20"/>
  <c r="JV23" i="20" s="1"/>
  <c r="VU23" i="20"/>
  <c r="WE23" i="20"/>
  <c r="WO23" i="20"/>
  <c r="AFY23" i="20"/>
  <c r="AGI23" i="20"/>
  <c r="AGS23" i="20"/>
  <c r="XT25" i="20"/>
  <c r="YD25" i="20"/>
  <c r="YN25" i="20"/>
  <c r="AAQ25" i="20"/>
  <c r="ABA25" i="20"/>
  <c r="ABK25" i="20"/>
  <c r="VU27" i="20"/>
  <c r="WE27" i="20"/>
  <c r="WO27" i="20"/>
  <c r="CM28" i="20"/>
  <c r="CW28" i="20"/>
  <c r="DG28" i="20"/>
  <c r="MX29" i="20"/>
  <c r="NH29" i="20"/>
  <c r="NR29" i="20"/>
  <c r="OB29" i="20"/>
  <c r="OL29" i="20"/>
  <c r="OG33" i="20"/>
  <c r="EG34" i="20"/>
  <c r="IZ22" i="20"/>
  <c r="JJ22" i="20"/>
  <c r="JT22" i="20"/>
  <c r="AEE22" i="20"/>
  <c r="AEO22" i="20"/>
  <c r="AEY22" i="20"/>
  <c r="KT24" i="20"/>
  <c r="LD24" i="20"/>
  <c r="LN24" i="20"/>
  <c r="AFY24" i="20"/>
  <c r="AGI24" i="20"/>
  <c r="AGS24" i="20"/>
  <c r="TF25" i="20"/>
  <c r="TZ25" i="20"/>
  <c r="UT25" i="20"/>
  <c r="AET26" i="20"/>
  <c r="RB27" i="20"/>
  <c r="RL27" i="20"/>
  <c r="RV27" i="20"/>
  <c r="GK29" i="20"/>
  <c r="GU29" i="20"/>
  <c r="HE29" i="20"/>
  <c r="HO29" i="20"/>
  <c r="HY29" i="20"/>
  <c r="ABP30" i="20"/>
  <c r="TP31" i="20"/>
  <c r="TZ31" i="20"/>
  <c r="UJ31" i="20"/>
  <c r="UT31" i="20"/>
  <c r="EG33" i="20"/>
  <c r="EQ33" i="20"/>
  <c r="FA33" i="20"/>
  <c r="ACP33" i="20"/>
  <c r="ACZ33" i="20"/>
  <c r="ADJ33" i="20"/>
  <c r="CM35" i="20"/>
  <c r="CW35" i="20"/>
  <c r="DG35" i="20"/>
  <c r="X18" i="20"/>
  <c r="AH18" i="20"/>
  <c r="AR18" i="20"/>
  <c r="BB18" i="20"/>
  <c r="BL18" i="20"/>
  <c r="MS18" i="20"/>
  <c r="NC18" i="20"/>
  <c r="NM18" i="20"/>
  <c r="NW18" i="20"/>
  <c r="OG18" i="20"/>
  <c r="EG19" i="20"/>
  <c r="EQ19" i="20"/>
  <c r="FA19" i="20"/>
  <c r="GF19" i="20"/>
  <c r="GP19" i="20"/>
  <c r="GZ19" i="20"/>
  <c r="HJ19" i="20"/>
  <c r="HT19" i="20"/>
  <c r="RB19" i="20"/>
  <c r="RL19" i="20"/>
  <c r="RV19" i="20"/>
  <c r="TK19" i="20"/>
  <c r="TU19" i="20"/>
  <c r="UE19" i="20"/>
  <c r="UO19" i="20"/>
  <c r="UY19" i="20"/>
  <c r="S20" i="20"/>
  <c r="AC20" i="20"/>
  <c r="AM20" i="20"/>
  <c r="AW20" i="20"/>
  <c r="BG20" i="20"/>
  <c r="MX20" i="20"/>
  <c r="NH20" i="20"/>
  <c r="NR20" i="20"/>
  <c r="OB20" i="20"/>
  <c r="OL20" i="20"/>
  <c r="GK21" i="20"/>
  <c r="GU21" i="20"/>
  <c r="HE21" i="20"/>
  <c r="HO21" i="20"/>
  <c r="HY21" i="20"/>
  <c r="RG21" i="20"/>
  <c r="RQ21" i="20"/>
  <c r="SA21" i="20"/>
  <c r="TF21" i="20"/>
  <c r="TP21" i="20"/>
  <c r="TZ21" i="20"/>
  <c r="UJ21" i="20"/>
  <c r="UT21" i="20"/>
  <c r="X22" i="20"/>
  <c r="AH22" i="20"/>
  <c r="AR22" i="20"/>
  <c r="BB22" i="20"/>
  <c r="BL22" i="20"/>
  <c r="CW24" i="20"/>
  <c r="DG24" i="20"/>
  <c r="NC25" i="20"/>
  <c r="NM25" i="20"/>
  <c r="NW25" i="20"/>
  <c r="OG25" i="20"/>
  <c r="IU27" i="20"/>
  <c r="JE27" i="20"/>
  <c r="JO27" i="20"/>
  <c r="ACP27" i="20"/>
  <c r="ACZ27" i="20"/>
  <c r="ADJ27" i="20"/>
  <c r="NW31" i="20"/>
  <c r="OG31" i="20"/>
  <c r="AEE31" i="20"/>
  <c r="AEO31" i="20"/>
  <c r="AEY31" i="20"/>
  <c r="RB34" i="20"/>
  <c r="RL34" i="20"/>
  <c r="RV34" i="20"/>
  <c r="KT35" i="20"/>
  <c r="QG49" i="20"/>
  <c r="AFY49" i="20"/>
  <c r="AGS49" i="20"/>
  <c r="UJ50" i="20"/>
  <c r="AEE37" i="20"/>
  <c r="AEO37" i="20"/>
  <c r="AEY37" i="20"/>
  <c r="RG38" i="20"/>
  <c r="RQ38" i="20"/>
  <c r="SA38" i="20"/>
  <c r="GF40" i="20"/>
  <c r="GP40" i="20"/>
  <c r="GZ40" i="20"/>
  <c r="HJ40" i="20"/>
  <c r="HT40" i="20"/>
  <c r="PR41" i="20"/>
  <c r="JJ42" i="20"/>
  <c r="ACK42" i="20"/>
  <c r="ADE42" i="20"/>
  <c r="KO44" i="20"/>
  <c r="LI44" i="20"/>
  <c r="NH44" i="20"/>
  <c r="OB44" i="20"/>
  <c r="AET45" i="20"/>
  <c r="TK46" i="20"/>
  <c r="TU46" i="20"/>
  <c r="UE46" i="20"/>
  <c r="UO46" i="20"/>
  <c r="UY46" i="20"/>
  <c r="IU47" i="20"/>
  <c r="JE47" i="20"/>
  <c r="JO47" i="20"/>
  <c r="ACP47" i="20"/>
  <c r="ACZ47" i="20"/>
  <c r="ADJ47" i="20"/>
  <c r="XO48" i="20"/>
  <c r="YI48" i="20"/>
  <c r="AFY48" i="20"/>
  <c r="AGS48" i="20"/>
  <c r="NW50" i="20"/>
  <c r="OG50" i="20"/>
  <c r="CR53" i="20"/>
  <c r="PW53" i="20"/>
  <c r="QG53" i="20"/>
  <c r="KY35" i="20"/>
  <c r="LI35" i="20"/>
  <c r="MX35" i="20"/>
  <c r="NH35" i="20"/>
  <c r="NR35" i="20"/>
  <c r="OB35" i="20"/>
  <c r="OL35" i="20"/>
  <c r="S36" i="20"/>
  <c r="AC36" i="20"/>
  <c r="AM36" i="20"/>
  <c r="AW36" i="20"/>
  <c r="BG36" i="20"/>
  <c r="XO36" i="20"/>
  <c r="XY36" i="20"/>
  <c r="YI36" i="20"/>
  <c r="AAV36" i="20"/>
  <c r="ABF36" i="20"/>
  <c r="ABP36" i="20"/>
  <c r="EG37" i="20"/>
  <c r="EQ37" i="20"/>
  <c r="FA37" i="20"/>
  <c r="IZ38" i="20"/>
  <c r="JJ38" i="20"/>
  <c r="JT38" i="20"/>
  <c r="ACU38" i="20"/>
  <c r="PM39" i="20"/>
  <c r="PW39" i="20"/>
  <c r="QG39" i="20"/>
  <c r="S40" i="20"/>
  <c r="AC40" i="20"/>
  <c r="AM40" i="20"/>
  <c r="AW40" i="20"/>
  <c r="BG40" i="20"/>
  <c r="AEJ40" i="20"/>
  <c r="AET40" i="20"/>
  <c r="EG42" i="20"/>
  <c r="FA42" i="20"/>
  <c r="GK44" i="20"/>
  <c r="GU44" i="20"/>
  <c r="HE44" i="20"/>
  <c r="HO44" i="20"/>
  <c r="HY44" i="20"/>
  <c r="KO46" i="20"/>
  <c r="LI46" i="20"/>
  <c r="NH46" i="20"/>
  <c r="OB46" i="20"/>
  <c r="WJ46" i="20"/>
  <c r="EB47" i="20"/>
  <c r="EL47" i="20"/>
  <c r="EV47" i="20"/>
  <c r="S48" i="20"/>
  <c r="AC48" i="20"/>
  <c r="AM48" i="20"/>
  <c r="AW48" i="20"/>
  <c r="BG48" i="20"/>
  <c r="RB48" i="20"/>
  <c r="RL48" i="20"/>
  <c r="RV48" i="20"/>
  <c r="TK48" i="20"/>
  <c r="TU48" i="20"/>
  <c r="UE48" i="20"/>
  <c r="UO48" i="20"/>
  <c r="CR52" i="20"/>
  <c r="PH52" i="20"/>
  <c r="QB52" i="20"/>
  <c r="ACU54" i="20"/>
  <c r="ADE54" i="20"/>
  <c r="AGD35" i="20"/>
  <c r="AGN35" i="20"/>
  <c r="AGX35" i="20"/>
  <c r="TK36" i="20"/>
  <c r="TU36" i="20"/>
  <c r="UE36" i="20"/>
  <c r="UO36" i="20"/>
  <c r="UY36" i="20"/>
  <c r="EG38" i="20"/>
  <c r="EQ38" i="20"/>
  <c r="FA38" i="20"/>
  <c r="AGD39" i="20"/>
  <c r="AGN39" i="20"/>
  <c r="AGX39" i="20"/>
  <c r="TK40" i="20"/>
  <c r="TU40" i="20"/>
  <c r="UE40" i="20"/>
  <c r="UO40" i="20"/>
  <c r="UY40" i="20"/>
  <c r="CH41" i="20"/>
  <c r="CR41" i="20"/>
  <c r="DB41" i="20"/>
  <c r="VU42" i="20"/>
  <c r="WE42" i="20"/>
  <c r="WO42" i="20"/>
  <c r="AH44" i="20"/>
  <c r="BB44" i="20"/>
  <c r="XT44" i="20"/>
  <c r="YD44" i="20"/>
  <c r="YN44" i="20"/>
  <c r="AAQ44" i="20"/>
  <c r="ABA44" i="20"/>
  <c r="ABK44" i="20"/>
  <c r="EB46" i="20"/>
  <c r="EL46" i="20"/>
  <c r="EV46" i="20"/>
  <c r="WJ47" i="20"/>
  <c r="AGD47" i="20"/>
  <c r="AGN47" i="20"/>
  <c r="AGX47" i="20"/>
  <c r="GF49" i="20"/>
  <c r="GZ49" i="20"/>
  <c r="BG50" i="20"/>
  <c r="XO50" i="20"/>
  <c r="YI50" i="20"/>
  <c r="AAV50" i="20"/>
  <c r="ABP50" i="20"/>
  <c r="TP51" i="20"/>
  <c r="UJ51" i="20"/>
  <c r="ACU51" i="20"/>
  <c r="JT53" i="20"/>
  <c r="WO53" i="20"/>
  <c r="BG49" i="20"/>
  <c r="TK50" i="20"/>
  <c r="TU50" i="20"/>
  <c r="UE50" i="20"/>
  <c r="UO50" i="20"/>
  <c r="UY50" i="20"/>
  <c r="AEJ37" i="20"/>
  <c r="AET37" i="20"/>
  <c r="AFD37" i="20"/>
  <c r="RB38" i="20"/>
  <c r="RL38" i="20"/>
  <c r="RV38" i="20"/>
  <c r="GK40" i="20"/>
  <c r="GU40" i="20"/>
  <c r="HE40" i="20"/>
  <c r="HO40" i="20"/>
  <c r="HY40" i="20"/>
  <c r="PM41" i="20"/>
  <c r="PW41" i="20"/>
  <c r="QG41" i="20"/>
  <c r="IU42" i="20"/>
  <c r="JE42" i="20"/>
  <c r="JO42" i="20"/>
  <c r="ACP42" i="20"/>
  <c r="ACZ42" i="20"/>
  <c r="ADJ42" i="20"/>
  <c r="KT44" i="20"/>
  <c r="LD44" i="20"/>
  <c r="LN44" i="20"/>
  <c r="MS44" i="20"/>
  <c r="NC44" i="20"/>
  <c r="NM44" i="20"/>
  <c r="NW44" i="20"/>
  <c r="OG44" i="20"/>
  <c r="AEE45" i="20"/>
  <c r="AEO45" i="20"/>
  <c r="AEY45" i="20"/>
  <c r="TF46" i="20"/>
  <c r="TZ46" i="20"/>
  <c r="UT46" i="20"/>
  <c r="IZ47" i="20"/>
  <c r="JT47" i="20"/>
  <c r="AGX48" i="20"/>
  <c r="PH53" i="20"/>
  <c r="QB53" i="20"/>
  <c r="LD35" i="20"/>
  <c r="LN35" i="20"/>
  <c r="MS35" i="20"/>
  <c r="NC35" i="20"/>
  <c r="NM35" i="20"/>
  <c r="NW35" i="20"/>
  <c r="OG35" i="20"/>
  <c r="X36" i="20"/>
  <c r="AH36" i="20"/>
  <c r="AR36" i="20"/>
  <c r="BB36" i="20"/>
  <c r="BL36" i="20"/>
  <c r="XT36" i="20"/>
  <c r="YD36" i="20"/>
  <c r="YN36" i="20"/>
  <c r="AAQ36" i="20"/>
  <c r="ABA36" i="20"/>
  <c r="ABK36" i="20"/>
  <c r="EB37" i="20"/>
  <c r="EL37" i="20"/>
  <c r="EV37" i="20"/>
  <c r="IU38" i="20"/>
  <c r="JE38" i="20"/>
  <c r="JO38" i="20"/>
  <c r="ACP38" i="20"/>
  <c r="ACZ38" i="20"/>
  <c r="ADJ38" i="20"/>
  <c r="PH39" i="20"/>
  <c r="PR39" i="20"/>
  <c r="QB39" i="20"/>
  <c r="X40" i="20"/>
  <c r="AH40" i="20"/>
  <c r="AR40" i="20"/>
  <c r="BB40" i="20"/>
  <c r="BL40" i="20"/>
  <c r="AEE40" i="20"/>
  <c r="AEO40" i="20"/>
  <c r="AEY40" i="20"/>
  <c r="EB42" i="20"/>
  <c r="EL42" i="20"/>
  <c r="EV42" i="20"/>
  <c r="GP44" i="20"/>
  <c r="HJ44" i="20"/>
  <c r="KT46" i="20"/>
  <c r="LD46" i="20"/>
  <c r="LN46" i="20"/>
  <c r="MS46" i="20"/>
  <c r="NC46" i="20"/>
  <c r="NM46" i="20"/>
  <c r="NW46" i="20"/>
  <c r="OG46" i="20"/>
  <c r="VU46" i="20"/>
  <c r="WE46" i="20"/>
  <c r="WO46" i="20"/>
  <c r="EQ47" i="20"/>
  <c r="X48" i="20"/>
  <c r="AR48" i="20"/>
  <c r="BL48" i="20"/>
  <c r="RQ48" i="20"/>
  <c r="TP48" i="20"/>
  <c r="UJ48" i="20"/>
  <c r="AFY35" i="20"/>
  <c r="AGI35" i="20"/>
  <c r="AGS35" i="20"/>
  <c r="TF36" i="20"/>
  <c r="TP36" i="20"/>
  <c r="TZ36" i="20"/>
  <c r="UJ36" i="20"/>
  <c r="UT36" i="20"/>
  <c r="EB38" i="20"/>
  <c r="EL38" i="20"/>
  <c r="EV38" i="20"/>
  <c r="AFY39" i="20"/>
  <c r="AGI39" i="20"/>
  <c r="AGS39" i="20"/>
  <c r="TF40" i="20"/>
  <c r="TP40" i="20"/>
  <c r="TZ40" i="20"/>
  <c r="UJ40" i="20"/>
  <c r="UT40" i="20"/>
  <c r="CM41" i="20"/>
  <c r="CW41" i="20"/>
  <c r="DG41" i="20"/>
  <c r="VZ42" i="20"/>
  <c r="WT42" i="20"/>
  <c r="S44" i="20"/>
  <c r="AC44" i="20"/>
  <c r="AM44" i="20"/>
  <c r="AW44" i="20"/>
  <c r="BG44" i="20"/>
  <c r="XY44" i="20"/>
  <c r="ABF44" i="20"/>
  <c r="EQ46" i="20"/>
  <c r="VU47" i="20"/>
  <c r="WE47" i="20"/>
  <c r="WO47" i="20"/>
  <c r="AGI47" i="20"/>
  <c r="BB50" i="20"/>
  <c r="TK51" i="20"/>
  <c r="TU51" i="20"/>
  <c r="UE51" i="20"/>
  <c r="UO51" i="20"/>
  <c r="UY51" i="20"/>
  <c r="ACP51" i="20"/>
  <c r="ACZ51" i="20"/>
  <c r="ADJ51" i="20"/>
  <c r="WT53" i="20"/>
  <c r="YH36" i="17"/>
  <c r="KH26" i="17"/>
  <c r="WM38" i="17"/>
  <c r="WQ38" i="17" s="1"/>
  <c r="WK26" i="17"/>
  <c r="PL50" i="17"/>
  <c r="RH10" i="17"/>
  <c r="RJ10" i="17" s="1"/>
  <c r="IU32" i="17"/>
  <c r="KI12" i="17"/>
  <c r="YH41" i="17"/>
  <c r="YH52" i="17"/>
  <c r="YE33" i="17"/>
  <c r="YH33" i="17" s="1"/>
  <c r="TB16" i="17"/>
  <c r="KJ12" i="17"/>
  <c r="RF14" i="17"/>
  <c r="RJ14" i="17" s="1"/>
  <c r="YH42" i="17"/>
  <c r="AAB40" i="17"/>
  <c r="YH19" i="17"/>
  <c r="TB23" i="17"/>
  <c r="KJ10" i="17"/>
  <c r="YH50" i="17"/>
  <c r="TC23" i="17"/>
  <c r="PM50" i="17"/>
  <c r="KK10" i="17"/>
  <c r="KJ26" i="17"/>
  <c r="KL26" i="17" s="1"/>
  <c r="YD16" i="17"/>
  <c r="YH16" i="17" s="1"/>
  <c r="SZ23" i="17"/>
  <c r="WK10" i="17"/>
  <c r="KK12" i="17"/>
  <c r="RI32" i="17"/>
  <c r="RH32" i="17"/>
  <c r="RG32" i="17"/>
  <c r="RF32" i="17"/>
  <c r="KL54" i="17"/>
  <c r="YH27" i="17"/>
  <c r="TA8" i="17"/>
  <c r="SZ8" i="17"/>
  <c r="TC8" i="17"/>
  <c r="TB8" i="17"/>
  <c r="TB9" i="17"/>
  <c r="TA9" i="17"/>
  <c r="SZ9" i="17"/>
  <c r="TC9" i="17"/>
  <c r="MD15" i="17"/>
  <c r="MC15" i="17"/>
  <c r="MB15" i="17"/>
  <c r="ME15" i="17"/>
  <c r="RH17" i="17"/>
  <c r="RI17" i="17"/>
  <c r="RG17" i="17"/>
  <c r="RF17" i="17"/>
  <c r="WQ10" i="17"/>
  <c r="RJ45" i="17"/>
  <c r="TD51" i="17"/>
  <c r="TD19" i="17"/>
  <c r="RJ20" i="17"/>
  <c r="RJ31" i="17"/>
  <c r="MD36" i="17"/>
  <c r="MC36" i="17"/>
  <c r="MB36" i="17"/>
  <c r="ME36" i="17"/>
  <c r="PS24" i="17"/>
  <c r="TD13" i="17"/>
  <c r="PS30" i="17"/>
  <c r="IU33" i="17"/>
  <c r="KL17" i="17"/>
  <c r="KL13" i="17"/>
  <c r="IU30" i="17"/>
  <c r="KL39" i="17"/>
  <c r="KL47" i="17"/>
  <c r="MF24" i="17"/>
  <c r="PS9" i="17"/>
  <c r="PS37" i="17"/>
  <c r="TD37" i="17"/>
  <c r="ZX48" i="17"/>
  <c r="AAA48" i="17"/>
  <c r="ZZ48" i="17"/>
  <c r="ZY48" i="17"/>
  <c r="TA34" i="17"/>
  <c r="SZ34" i="17"/>
  <c r="TC34" i="17"/>
  <c r="TB34" i="17"/>
  <c r="AAB14" i="17"/>
  <c r="WQ25" i="17"/>
  <c r="RF15" i="17"/>
  <c r="RI15" i="17"/>
  <c r="RH15" i="17"/>
  <c r="RG15" i="17"/>
  <c r="PO11" i="17"/>
  <c r="PN11" i="17"/>
  <c r="PM11" i="17"/>
  <c r="PL11" i="17"/>
  <c r="MC11" i="17"/>
  <c r="MB11" i="17"/>
  <c r="ME11" i="17"/>
  <c r="MD11" i="17"/>
  <c r="IU46" i="17"/>
  <c r="RJ23" i="17"/>
  <c r="PS26" i="17"/>
  <c r="RJ40" i="17"/>
  <c r="RH38" i="17"/>
  <c r="RG38" i="17"/>
  <c r="RF38" i="17"/>
  <c r="RI38" i="17"/>
  <c r="MC27" i="17"/>
  <c r="MB27" i="17"/>
  <c r="ME27" i="17"/>
  <c r="MD27" i="17"/>
  <c r="RI9" i="17"/>
  <c r="RH9" i="17"/>
  <c r="RG9" i="17"/>
  <c r="RF9" i="17"/>
  <c r="RF46" i="17"/>
  <c r="RI46" i="17"/>
  <c r="RH46" i="17"/>
  <c r="RG46" i="17"/>
  <c r="ZX29" i="17"/>
  <c r="AAA29" i="17"/>
  <c r="ZZ29" i="17"/>
  <c r="ZY29" i="17"/>
  <c r="WQ45" i="17"/>
  <c r="IN40" i="17"/>
  <c r="IQ40" i="17"/>
  <c r="IP40" i="17"/>
  <c r="IO40" i="17"/>
  <c r="YF20" i="17"/>
  <c r="YE20" i="17"/>
  <c r="YD20" i="17"/>
  <c r="YG20" i="17"/>
  <c r="KK20" i="17"/>
  <c r="KJ20" i="17"/>
  <c r="KI20" i="17"/>
  <c r="KH20" i="17"/>
  <c r="KI28" i="17"/>
  <c r="KH28" i="17"/>
  <c r="KK28" i="17"/>
  <c r="KJ28" i="17"/>
  <c r="MF35" i="17"/>
  <c r="IU51" i="17"/>
  <c r="IU53" i="17"/>
  <c r="MF19" i="17"/>
  <c r="MF39" i="17"/>
  <c r="MF47" i="17"/>
  <c r="RJ47" i="17"/>
  <c r="YH45" i="17"/>
  <c r="RI29" i="17"/>
  <c r="RH29" i="17"/>
  <c r="RG29" i="17"/>
  <c r="RF29" i="17"/>
  <c r="RH33" i="17"/>
  <c r="RG33" i="17"/>
  <c r="RF33" i="17"/>
  <c r="RI33" i="17"/>
  <c r="WL48" i="17"/>
  <c r="WK48" i="17"/>
  <c r="WJ48" i="17"/>
  <c r="WM48" i="17"/>
  <c r="ZY34" i="17"/>
  <c r="ZX34" i="17"/>
  <c r="AAA34" i="17"/>
  <c r="ZZ34" i="17"/>
  <c r="IU26" i="17"/>
  <c r="ZZ38" i="17"/>
  <c r="ZY38" i="17"/>
  <c r="ZX38" i="17"/>
  <c r="AAA38" i="17"/>
  <c r="YG9" i="17"/>
  <c r="YF9" i="17"/>
  <c r="YE9" i="17"/>
  <c r="YD9" i="17"/>
  <c r="RI39" i="17"/>
  <c r="RH39" i="17"/>
  <c r="RG39" i="17"/>
  <c r="RF39" i="17"/>
  <c r="IP31" i="17"/>
  <c r="IO31" i="17"/>
  <c r="IN31" i="17"/>
  <c r="IQ31" i="17"/>
  <c r="MF49" i="17"/>
  <c r="RJ44" i="17"/>
  <c r="PO23" i="17"/>
  <c r="PN23" i="17"/>
  <c r="PM23" i="17"/>
  <c r="PL23" i="17"/>
  <c r="KJ15" i="17"/>
  <c r="KI15" i="17"/>
  <c r="KH15" i="17"/>
  <c r="KK15" i="17"/>
  <c r="TB15" i="17"/>
  <c r="TA15" i="17"/>
  <c r="SZ15" i="17"/>
  <c r="TC15" i="17"/>
  <c r="PN32" i="17"/>
  <c r="PM32" i="17"/>
  <c r="PL32" i="17"/>
  <c r="PO32" i="17"/>
  <c r="WM54" i="17"/>
  <c r="WL54" i="17"/>
  <c r="WK54" i="17"/>
  <c r="WJ54" i="17"/>
  <c r="SZ22" i="17"/>
  <c r="TC22" i="17"/>
  <c r="TB22" i="17"/>
  <c r="TA22" i="17"/>
  <c r="TD42" i="17"/>
  <c r="TD50" i="17"/>
  <c r="TD39" i="17"/>
  <c r="PS28" i="17"/>
  <c r="TD40" i="17"/>
  <c r="WQ33" i="17"/>
  <c r="RI42" i="17"/>
  <c r="RH42" i="17"/>
  <c r="RG42" i="17"/>
  <c r="RF42" i="17"/>
  <c r="ZY10" i="17"/>
  <c r="ZX10" i="17"/>
  <c r="AAA10" i="17"/>
  <c r="ZZ10" i="17"/>
  <c r="YG32" i="17"/>
  <c r="YF32" i="17"/>
  <c r="YE32" i="17"/>
  <c r="YD32" i="17"/>
  <c r="ZY54" i="17"/>
  <c r="ZX54" i="17"/>
  <c r="AAA54" i="17"/>
  <c r="ZZ54" i="17"/>
  <c r="ME13" i="17"/>
  <c r="MD13" i="17"/>
  <c r="MB13" i="17"/>
  <c r="MC13" i="17"/>
  <c r="ZZ23" i="17"/>
  <c r="ZY23" i="17"/>
  <c r="ZX23" i="17"/>
  <c r="AAA23" i="17"/>
  <c r="YG44" i="17"/>
  <c r="YF44" i="17"/>
  <c r="YE44" i="17"/>
  <c r="YD44" i="17"/>
  <c r="KH14" i="17"/>
  <c r="KK14" i="17"/>
  <c r="KJ14" i="17"/>
  <c r="KI14" i="17"/>
  <c r="ZX21" i="17"/>
  <c r="AAA21" i="17"/>
  <c r="ZZ21" i="17"/>
  <c r="ZY21" i="17"/>
  <c r="ZY44" i="17"/>
  <c r="ZX44" i="17"/>
  <c r="AAA44" i="17"/>
  <c r="ZZ44" i="17"/>
  <c r="WM17" i="17"/>
  <c r="WL17" i="17"/>
  <c r="WK17" i="17"/>
  <c r="WJ17" i="17"/>
  <c r="KL38" i="17"/>
  <c r="KL53" i="17"/>
  <c r="IU44" i="17"/>
  <c r="RJ50" i="17"/>
  <c r="TD43" i="17"/>
  <c r="RJ53" i="17"/>
  <c r="RJ16" i="17"/>
  <c r="RJ24" i="17"/>
  <c r="TD33" i="17"/>
  <c r="PS17" i="17"/>
  <c r="TD24" i="17"/>
  <c r="PS47" i="17"/>
  <c r="WQ22" i="17"/>
  <c r="MB20" i="17"/>
  <c r="ME20" i="17"/>
  <c r="MD20" i="17"/>
  <c r="MC20" i="17"/>
  <c r="PM38" i="17"/>
  <c r="PL38" i="17"/>
  <c r="PO38" i="17"/>
  <c r="PN38" i="17"/>
  <c r="KI40" i="17"/>
  <c r="KH40" i="17"/>
  <c r="KK40" i="17"/>
  <c r="KJ40" i="17"/>
  <c r="YG25" i="17"/>
  <c r="YF25" i="17"/>
  <c r="YE25" i="17"/>
  <c r="YD25" i="17"/>
  <c r="TB12" i="17"/>
  <c r="TA12" i="17"/>
  <c r="SZ12" i="17"/>
  <c r="TC12" i="17"/>
  <c r="PL27" i="17"/>
  <c r="PO27" i="17"/>
  <c r="PN27" i="17"/>
  <c r="PM27" i="17"/>
  <c r="ME16" i="17"/>
  <c r="MD16" i="17"/>
  <c r="MC16" i="17"/>
  <c r="MB16" i="17"/>
  <c r="SZ11" i="17"/>
  <c r="TC11" i="17"/>
  <c r="TB11" i="17"/>
  <c r="TA11" i="17"/>
  <c r="ZX16" i="17"/>
  <c r="AAA16" i="17"/>
  <c r="ZZ16" i="17"/>
  <c r="ZY16" i="17"/>
  <c r="IN23" i="17"/>
  <c r="IQ23" i="17"/>
  <c r="IP23" i="17"/>
  <c r="IO23" i="17"/>
  <c r="IO49" i="17"/>
  <c r="IN49" i="17"/>
  <c r="IQ49" i="17"/>
  <c r="IP49" i="17"/>
  <c r="YE28" i="17"/>
  <c r="YD28" i="17"/>
  <c r="YG28" i="17"/>
  <c r="YF28" i="17"/>
  <c r="PN29" i="17"/>
  <c r="PM29" i="17"/>
  <c r="PL29" i="17"/>
  <c r="PO29" i="17"/>
  <c r="YG26" i="17"/>
  <c r="YF26" i="17"/>
  <c r="YE26" i="17"/>
  <c r="YD26" i="17"/>
  <c r="TD35" i="17"/>
  <c r="MB32" i="17"/>
  <c r="ME32" i="17"/>
  <c r="MD32" i="17"/>
  <c r="MC32" i="17"/>
  <c r="RF41" i="17"/>
  <c r="RI41" i="17"/>
  <c r="RH41" i="17"/>
  <c r="RG41" i="17"/>
  <c r="KJ45" i="17"/>
  <c r="KI45" i="17"/>
  <c r="KH45" i="17"/>
  <c r="KK45" i="17"/>
  <c r="ME10" i="17"/>
  <c r="MD10" i="17"/>
  <c r="MC10" i="17"/>
  <c r="MB10" i="17"/>
  <c r="MC41" i="17"/>
  <c r="ME41" i="17"/>
  <c r="MD41" i="17"/>
  <c r="MB41" i="17"/>
  <c r="ME45" i="17"/>
  <c r="MD45" i="17"/>
  <c r="MC45" i="17"/>
  <c r="MB45" i="17"/>
  <c r="YD43" i="17"/>
  <c r="YG43" i="17"/>
  <c r="YF43" i="17"/>
  <c r="YE43" i="17"/>
  <c r="KH25" i="17"/>
  <c r="KK25" i="17"/>
  <c r="KJ25" i="17"/>
  <c r="KI25" i="17"/>
  <c r="PL45" i="17"/>
  <c r="PN45" i="17"/>
  <c r="PO45" i="17"/>
  <c r="PM45" i="17"/>
  <c r="KH32" i="17"/>
  <c r="KJ32" i="17"/>
  <c r="KI32" i="17"/>
  <c r="KK32" i="17"/>
  <c r="ME28" i="17"/>
  <c r="MD28" i="17"/>
  <c r="MC28" i="17"/>
  <c r="MB28" i="17"/>
  <c r="IQ54" i="17"/>
  <c r="IP54" i="17"/>
  <c r="IO54" i="17"/>
  <c r="IN54" i="17"/>
  <c r="RF26" i="17"/>
  <c r="RI26" i="17"/>
  <c r="RH26" i="17"/>
  <c r="RG26" i="17"/>
  <c r="WM51" i="17"/>
  <c r="WL51" i="17"/>
  <c r="WK51" i="17"/>
  <c r="WJ51" i="17"/>
  <c r="PN44" i="17"/>
  <c r="PM44" i="17"/>
  <c r="PL44" i="17"/>
  <c r="PO44" i="17"/>
  <c r="KH41" i="17"/>
  <c r="KK41" i="17"/>
  <c r="KJ41" i="17"/>
  <c r="KI41" i="17"/>
  <c r="ME53" i="17"/>
  <c r="MD53" i="17"/>
  <c r="MC53" i="17"/>
  <c r="MB53" i="17"/>
  <c r="TC38" i="17"/>
  <c r="TB38" i="17"/>
  <c r="TA38" i="17"/>
  <c r="SZ38" i="17"/>
  <c r="TD28" i="17"/>
  <c r="TD45" i="17"/>
  <c r="TD21" i="17"/>
  <c r="PS36" i="17"/>
  <c r="TD52" i="17"/>
  <c r="MC12" i="17"/>
  <c r="MB12" i="17"/>
  <c r="ME12" i="17"/>
  <c r="MD12" i="17"/>
  <c r="RH11" i="17"/>
  <c r="RG11" i="17"/>
  <c r="RF11" i="17"/>
  <c r="RI11" i="17"/>
  <c r="TA41" i="17"/>
  <c r="SZ41" i="17"/>
  <c r="TC41" i="17"/>
  <c r="TB41" i="17"/>
  <c r="AAA8" i="17"/>
  <c r="ZZ8" i="17"/>
  <c r="ZY8" i="17"/>
  <c r="ZX8" i="17"/>
  <c r="WM35" i="17"/>
  <c r="WL35" i="17"/>
  <c r="WK35" i="17"/>
  <c r="WJ35" i="17"/>
  <c r="TA27" i="17"/>
  <c r="SZ27" i="17"/>
  <c r="TC27" i="17"/>
  <c r="TB27" i="17"/>
  <c r="WJ34" i="17"/>
  <c r="WM34" i="17"/>
  <c r="WL34" i="17"/>
  <c r="WK34" i="17"/>
  <c r="MD33" i="17"/>
  <c r="MC33" i="17"/>
  <c r="MB33" i="17"/>
  <c r="ME33" i="17"/>
  <c r="KI43" i="17"/>
  <c r="KH43" i="17"/>
  <c r="KK43" i="17"/>
  <c r="KJ43" i="17"/>
  <c r="WM13" i="17"/>
  <c r="WL13" i="17"/>
  <c r="WK13" i="17"/>
  <c r="WJ13" i="17"/>
  <c r="KK31" i="17"/>
  <c r="KJ31" i="17"/>
  <c r="KI31" i="17"/>
  <c r="KH31" i="17"/>
  <c r="YF8" i="17"/>
  <c r="YE8" i="17"/>
  <c r="YD8" i="17"/>
  <c r="YG8" i="17"/>
  <c r="WK21" i="17"/>
  <c r="WJ21" i="17"/>
  <c r="WM21" i="17"/>
  <c r="WL21" i="17"/>
  <c r="IO38" i="17"/>
  <c r="IN38" i="17"/>
  <c r="IP38" i="17"/>
  <c r="IQ38" i="17"/>
  <c r="PL16" i="17"/>
  <c r="PO16" i="17"/>
  <c r="PN16" i="17"/>
  <c r="PM16" i="17"/>
  <c r="WK8" i="17"/>
  <c r="WJ8" i="17"/>
  <c r="WM8" i="17"/>
  <c r="WL8" i="17"/>
  <c r="PS46" i="17"/>
  <c r="PS49" i="17"/>
  <c r="TD31" i="17"/>
  <c r="RJ36" i="17"/>
  <c r="PS48" i="17"/>
  <c r="PS51" i="17"/>
  <c r="RJ52" i="17"/>
  <c r="PS54" i="17"/>
  <c r="PS31" i="17"/>
  <c r="PS53" i="17"/>
  <c r="RJ18" i="17"/>
  <c r="RJ43" i="17"/>
  <c r="AAB27" i="17"/>
  <c r="YH51" i="17"/>
  <c r="MC22" i="17"/>
  <c r="MB22" i="17"/>
  <c r="ME22" i="17"/>
  <c r="MD22" i="17"/>
  <c r="RG28" i="17"/>
  <c r="RF28" i="17"/>
  <c r="RI28" i="17"/>
  <c r="RH28" i="17"/>
  <c r="AAA35" i="17"/>
  <c r="ZZ35" i="17"/>
  <c r="ZY35" i="17"/>
  <c r="ZX35" i="17"/>
  <c r="WL47" i="17"/>
  <c r="WK47" i="17"/>
  <c r="WJ47" i="17"/>
  <c r="WM47" i="17"/>
  <c r="PN8" i="17"/>
  <c r="PM8" i="17"/>
  <c r="PL8" i="17"/>
  <c r="PO8" i="17"/>
  <c r="TC17" i="17"/>
  <c r="TB17" i="17"/>
  <c r="TA17" i="17"/>
  <c r="SZ17" i="17"/>
  <c r="SZ32" i="17"/>
  <c r="TC32" i="17"/>
  <c r="TB32" i="17"/>
  <c r="TA32" i="17"/>
  <c r="AAA51" i="17"/>
  <c r="ZZ51" i="17"/>
  <c r="ZY51" i="17"/>
  <c r="ZX51" i="17"/>
  <c r="PM22" i="17"/>
  <c r="PL22" i="17"/>
  <c r="PO22" i="17"/>
  <c r="PN22" i="17"/>
  <c r="TC46" i="17"/>
  <c r="TB46" i="17"/>
  <c r="TA46" i="17"/>
  <c r="SZ46" i="17"/>
  <c r="WM16" i="17"/>
  <c r="WL16" i="17"/>
  <c r="WK16" i="17"/>
  <c r="WJ16" i="17"/>
  <c r="PL10" i="17"/>
  <c r="PO10" i="17"/>
  <c r="PN10" i="17"/>
  <c r="PM10" i="17"/>
  <c r="WK28" i="17"/>
  <c r="WJ28" i="17"/>
  <c r="WM28" i="17"/>
  <c r="WL28" i="17"/>
  <c r="IO27" i="17"/>
  <c r="IN27" i="17"/>
  <c r="IQ27" i="17"/>
  <c r="IP27" i="17"/>
  <c r="MD40" i="17"/>
  <c r="MC40" i="17"/>
  <c r="MB40" i="17"/>
  <c r="ME40" i="17"/>
  <c r="YD22" i="17"/>
  <c r="YG22" i="17"/>
  <c r="YF22" i="17"/>
  <c r="YE22" i="17"/>
  <c r="IN12" i="17"/>
  <c r="IQ12" i="17"/>
  <c r="IP12" i="17"/>
  <c r="IO12" i="17"/>
  <c r="IU41" i="17"/>
  <c r="IU39" i="17"/>
  <c r="IU43" i="17"/>
  <c r="TD44" i="17"/>
  <c r="TD18" i="17"/>
  <c r="TD26" i="17"/>
  <c r="TD53" i="17"/>
  <c r="RJ13" i="17"/>
  <c r="RJ30" i="17"/>
  <c r="KK16" i="17"/>
  <c r="KJ16" i="17"/>
  <c r="KI16" i="17"/>
  <c r="KH16" i="17"/>
  <c r="MB29" i="17"/>
  <c r="ME29" i="17"/>
  <c r="MD29" i="17"/>
  <c r="MC29" i="17"/>
  <c r="RI22" i="17"/>
  <c r="RH22" i="17"/>
  <c r="RG22" i="17"/>
  <c r="RF22" i="17"/>
  <c r="ZY17" i="17"/>
  <c r="ZX17" i="17"/>
  <c r="AAA17" i="17"/>
  <c r="ZZ17" i="17"/>
  <c r="IP11" i="17"/>
  <c r="IO11" i="17"/>
  <c r="IN11" i="17"/>
  <c r="IQ11" i="17"/>
  <c r="KK36" i="17"/>
  <c r="KJ36" i="17"/>
  <c r="KI36" i="17"/>
  <c r="KH36" i="17"/>
  <c r="TA14" i="17"/>
  <c r="SZ14" i="17"/>
  <c r="TC14" i="17"/>
  <c r="TB14" i="17"/>
  <c r="KJ34" i="17"/>
  <c r="KI34" i="17"/>
  <c r="KH34" i="17"/>
  <c r="KK34" i="17"/>
  <c r="MB38" i="17"/>
  <c r="ME38" i="17"/>
  <c r="MD38" i="17"/>
  <c r="MC38" i="17"/>
  <c r="KK52" i="17"/>
  <c r="KJ52" i="17"/>
  <c r="KI52" i="17"/>
  <c r="KH52" i="17"/>
  <c r="IO15" i="17"/>
  <c r="IN15" i="17"/>
  <c r="IQ15" i="17"/>
  <c r="IP15" i="17"/>
  <c r="TC10" i="17"/>
  <c r="TB10" i="17"/>
  <c r="TA10" i="17"/>
  <c r="SZ10" i="17"/>
  <c r="RH34" i="17"/>
  <c r="RG34" i="17"/>
  <c r="RF34" i="17"/>
  <c r="RI34" i="17"/>
  <c r="AAA15" i="17"/>
  <c r="ZZ15" i="17"/>
  <c r="ZY15" i="17"/>
  <c r="ZX15" i="17"/>
  <c r="WL29" i="17"/>
  <c r="WK29" i="17"/>
  <c r="WJ29" i="17"/>
  <c r="WM29" i="17"/>
  <c r="WM37" i="17"/>
  <c r="WL37" i="17"/>
  <c r="WK37" i="17"/>
  <c r="WJ37" i="17"/>
  <c r="MC54" i="17"/>
  <c r="MB54" i="17"/>
  <c r="ME54" i="17"/>
  <c r="MD54" i="17"/>
  <c r="YF17" i="17"/>
  <c r="YE17" i="17"/>
  <c r="YD17" i="17"/>
  <c r="YG17" i="17"/>
  <c r="KJ22" i="17"/>
  <c r="KI22" i="17"/>
  <c r="KH22" i="17"/>
  <c r="KK22" i="17"/>
  <c r="PO15" i="17"/>
  <c r="PN15" i="17"/>
  <c r="PM15" i="17"/>
  <c r="PL15" i="17"/>
  <c r="YD23" i="17"/>
  <c r="YG23" i="17"/>
  <c r="YF23" i="17"/>
  <c r="YE23" i="17"/>
  <c r="IQ52" i="17"/>
  <c r="IP52" i="17"/>
  <c r="IO52" i="17"/>
  <c r="IN52" i="17"/>
  <c r="TC29" i="17"/>
  <c r="TB29" i="17"/>
  <c r="TA29" i="17"/>
  <c r="SZ29" i="17"/>
  <c r="KL27" i="17"/>
  <c r="PS14" i="17"/>
  <c r="RJ35" i="17"/>
  <c r="PS33" i="17"/>
  <c r="PS39" i="17"/>
  <c r="ME34" i="17"/>
  <c r="MD34" i="17"/>
  <c r="MC34" i="17"/>
  <c r="MB34" i="17"/>
  <c r="PN12" i="17"/>
  <c r="PM12" i="17"/>
  <c r="PL12" i="17"/>
  <c r="PO12" i="17"/>
  <c r="PL41" i="17"/>
  <c r="PO41" i="17"/>
  <c r="PN41" i="17"/>
  <c r="PM41" i="17"/>
  <c r="YG21" i="17"/>
  <c r="YF21" i="17"/>
  <c r="YE21" i="17"/>
  <c r="YD21" i="17"/>
  <c r="YE48" i="17"/>
  <c r="YD48" i="17"/>
  <c r="YG48" i="17"/>
  <c r="YF48" i="17"/>
  <c r="MC31" i="17"/>
  <c r="MB31" i="17"/>
  <c r="ME31" i="17"/>
  <c r="MD31" i="17"/>
  <c r="ME23" i="17"/>
  <c r="MD23" i="17"/>
  <c r="MC23" i="17"/>
  <c r="MB23" i="17"/>
  <c r="PM35" i="17"/>
  <c r="PL35" i="17"/>
  <c r="PO35" i="17"/>
  <c r="PN35" i="17"/>
  <c r="WJ14" i="17"/>
  <c r="WM14" i="17"/>
  <c r="WL14" i="17"/>
  <c r="WK14" i="17"/>
  <c r="ZY26" i="17"/>
  <c r="ZX26" i="17"/>
  <c r="AAA26" i="17"/>
  <c r="ZZ26" i="17"/>
  <c r="IN16" i="17"/>
  <c r="IQ16" i="17"/>
  <c r="IP16" i="17"/>
  <c r="IO16" i="17"/>
  <c r="IN28" i="17"/>
  <c r="IQ28" i="17"/>
  <c r="IP28" i="17"/>
  <c r="IO28" i="17"/>
  <c r="IO29" i="17"/>
  <c r="IN29" i="17"/>
  <c r="IQ29" i="17"/>
  <c r="IP29" i="17"/>
  <c r="KI33" i="17"/>
  <c r="KH33" i="17"/>
  <c r="KK33" i="17"/>
  <c r="KJ33" i="17"/>
  <c r="MB52" i="17"/>
  <c r="ME52" i="17"/>
  <c r="MD52" i="17"/>
  <c r="MC52" i="17"/>
  <c r="YE38" i="17"/>
  <c r="YD38" i="17"/>
  <c r="YG38" i="17"/>
  <c r="YF38" i="17"/>
  <c r="IO9" i="17"/>
  <c r="IN9" i="17"/>
  <c r="IQ9" i="17"/>
  <c r="IP9" i="17"/>
  <c r="RJ48" i="17"/>
  <c r="PS21" i="17"/>
  <c r="RJ19" i="17"/>
  <c r="PS42" i="17"/>
  <c r="PS20" i="17"/>
  <c r="TD47" i="17"/>
  <c r="RJ51" i="17"/>
  <c r="TD25" i="17"/>
  <c r="PS40" i="17"/>
  <c r="RJ54" i="17"/>
  <c r="KJ48" i="17"/>
  <c r="KI48" i="17"/>
  <c r="KH48" i="17"/>
  <c r="KK48" i="17"/>
  <c r="IP10" i="17"/>
  <c r="IO10" i="17"/>
  <c r="IN10" i="17"/>
  <c r="IQ10" i="17"/>
  <c r="RI21" i="17"/>
  <c r="RH21" i="17"/>
  <c r="RG21" i="17"/>
  <c r="RF21" i="17"/>
  <c r="YE18" i="17"/>
  <c r="YD18" i="17"/>
  <c r="YG18" i="17"/>
  <c r="YF18" i="17"/>
  <c r="YF46" i="17"/>
  <c r="YE46" i="17"/>
  <c r="YD46" i="17"/>
  <c r="YG46" i="17"/>
  <c r="IN8" i="17"/>
  <c r="IQ8" i="17"/>
  <c r="IP8" i="17"/>
  <c r="IO8" i="17"/>
  <c r="KI37" i="17"/>
  <c r="KH37" i="17"/>
  <c r="KJ37" i="17"/>
  <c r="KK37" i="17"/>
  <c r="MC8" i="17"/>
  <c r="MB8" i="17"/>
  <c r="ME8" i="17"/>
  <c r="MD8" i="17"/>
  <c r="ZY13" i="17"/>
  <c r="ZX13" i="17"/>
  <c r="AAA13" i="17"/>
  <c r="ZZ13" i="17"/>
  <c r="WJ18" i="17"/>
  <c r="WM18" i="17"/>
  <c r="WL18" i="17"/>
  <c r="WK18" i="17"/>
  <c r="YE35" i="17"/>
  <c r="YD35" i="17"/>
  <c r="YG35" i="17"/>
  <c r="YF35" i="17"/>
  <c r="IN22" i="17"/>
  <c r="IQ22" i="17"/>
  <c r="IP22" i="17"/>
  <c r="IO22" i="17"/>
  <c r="RI37" i="17"/>
  <c r="RH37" i="17"/>
  <c r="RG37" i="17"/>
  <c r="RF37" i="17"/>
  <c r="WJ27" i="17"/>
  <c r="WM27" i="17"/>
  <c r="WL27" i="17"/>
  <c r="WK27" i="17"/>
  <c r="PL34" i="17"/>
  <c r="PO34" i="17"/>
  <c r="PN34" i="17"/>
  <c r="PM34" i="17"/>
  <c r="QY17" i="24"/>
  <c r="XR8" i="24"/>
  <c r="XR35" i="24"/>
  <c r="AAY8" i="24"/>
  <c r="RA11" i="24"/>
  <c r="NK11" i="24"/>
  <c r="NL11" i="24"/>
  <c r="NL12" i="24"/>
  <c r="RB17" i="24"/>
  <c r="UF27" i="24"/>
  <c r="AFA17" i="24"/>
  <c r="AFC17" i="24" s="1"/>
  <c r="AAZ8" i="24"/>
  <c r="RA17" i="24"/>
  <c r="UD27" i="24"/>
  <c r="BW8" i="24"/>
  <c r="IF8" i="24" s="1"/>
  <c r="BW9" i="24"/>
  <c r="IF9" i="24" s="1"/>
  <c r="FH10" i="24"/>
  <c r="AEY17" i="24"/>
  <c r="AAW8" i="24"/>
  <c r="NK12" i="24"/>
  <c r="AEM38" i="24"/>
  <c r="FD15" i="24"/>
  <c r="DJ54" i="24"/>
  <c r="NM15" i="24"/>
  <c r="IB22" i="24"/>
  <c r="NL44" i="24"/>
  <c r="UD22" i="24"/>
  <c r="UG24" i="24"/>
  <c r="AAY29" i="24"/>
  <c r="DK50" i="24"/>
  <c r="BP34" i="24"/>
  <c r="XS35" i="24"/>
  <c r="FE15" i="24"/>
  <c r="FH15" i="24" s="1"/>
  <c r="NL15" i="24"/>
  <c r="IA22" i="24"/>
  <c r="NM44" i="24"/>
  <c r="UG22" i="24"/>
  <c r="UE24" i="24"/>
  <c r="AAZ29" i="24"/>
  <c r="UE38" i="24"/>
  <c r="BQ34" i="24"/>
  <c r="BW34" i="24" s="1"/>
  <c r="IF34" i="24" s="1"/>
  <c r="HZ51" i="24"/>
  <c r="NN15" i="24"/>
  <c r="HY22" i="24"/>
  <c r="PF41" i="24"/>
  <c r="UE22" i="24"/>
  <c r="HY51" i="24"/>
  <c r="RB11" i="24"/>
  <c r="IW27" i="24"/>
  <c r="PG41" i="24"/>
  <c r="QY15" i="24"/>
  <c r="UD32" i="24"/>
  <c r="NK53" i="24"/>
  <c r="AEM50" i="24"/>
  <c r="IB51" i="24"/>
  <c r="DM31" i="24"/>
  <c r="IX27" i="24"/>
  <c r="RA49" i="24"/>
  <c r="PH41" i="24"/>
  <c r="RB15" i="24"/>
  <c r="UE32" i="24"/>
  <c r="NM53" i="24"/>
  <c r="XS15" i="24"/>
  <c r="NM19" i="24"/>
  <c r="VY31" i="24"/>
  <c r="WB31" i="24" s="1"/>
  <c r="AEN50" i="24"/>
  <c r="XS26" i="24"/>
  <c r="BR27" i="24"/>
  <c r="DJ31" i="24"/>
  <c r="AEN38" i="24"/>
  <c r="IU27" i="24"/>
  <c r="IY27" i="24" s="1"/>
  <c r="RB49" i="24"/>
  <c r="DL54" i="24"/>
  <c r="QZ15" i="24"/>
  <c r="UF32" i="24"/>
  <c r="DL50" i="24"/>
  <c r="NL53" i="24"/>
  <c r="XR15" i="24"/>
  <c r="NN19" i="24"/>
  <c r="VZ31" i="24"/>
  <c r="AEK50" i="24"/>
  <c r="HY25" i="24"/>
  <c r="XT26" i="24"/>
  <c r="XU26" i="24"/>
  <c r="NM12" i="24"/>
  <c r="XU8" i="24"/>
  <c r="BQ27" i="24"/>
  <c r="RC20" i="24"/>
  <c r="PI51" i="24"/>
  <c r="AFC50" i="24"/>
  <c r="VY26" i="24"/>
  <c r="XU35" i="24"/>
  <c r="VZ26" i="24"/>
  <c r="DM45" i="24"/>
  <c r="DL45" i="24"/>
  <c r="DK45" i="24"/>
  <c r="DJ45" i="24"/>
  <c r="BQ28" i="24"/>
  <c r="BR28" i="24"/>
  <c r="BS28" i="24"/>
  <c r="BS27" i="24"/>
  <c r="DJ36" i="24"/>
  <c r="DM36" i="24"/>
  <c r="DL36" i="24"/>
  <c r="DK36" i="24"/>
  <c r="FE17" i="24"/>
  <c r="FD17" i="24"/>
  <c r="FG17" i="24"/>
  <c r="FF17" i="24"/>
  <c r="AEZ25" i="24"/>
  <c r="AEY25" i="24"/>
  <c r="AFB25" i="24"/>
  <c r="AFA25" i="24"/>
  <c r="RC19" i="24"/>
  <c r="BS36" i="24"/>
  <c r="BR36" i="24"/>
  <c r="BQ36" i="24"/>
  <c r="BP36" i="24"/>
  <c r="UE18" i="24"/>
  <c r="UD18" i="24"/>
  <c r="UG18" i="24"/>
  <c r="UF18" i="24"/>
  <c r="BR41" i="24"/>
  <c r="BQ41" i="24"/>
  <c r="BP41" i="24"/>
  <c r="BS41" i="24"/>
  <c r="PE18" i="24"/>
  <c r="PH18" i="24"/>
  <c r="PG18" i="24"/>
  <c r="PF18" i="24"/>
  <c r="DK44" i="24"/>
  <c r="DJ44" i="24"/>
  <c r="DM44" i="24"/>
  <c r="DL44" i="24"/>
  <c r="AEN27" i="24"/>
  <c r="AEM27" i="24"/>
  <c r="AEL27" i="24"/>
  <c r="AEK27" i="24"/>
  <c r="RC23" i="24"/>
  <c r="NR50" i="24"/>
  <c r="ACR40" i="24"/>
  <c r="ACQ40" i="24"/>
  <c r="ACT40" i="24"/>
  <c r="ACS40" i="24"/>
  <c r="FH32" i="24"/>
  <c r="PE37" i="24"/>
  <c r="PH37" i="24"/>
  <c r="PG37" i="24"/>
  <c r="PF37" i="24"/>
  <c r="QZ22" i="24"/>
  <c r="IA25" i="24"/>
  <c r="PI32" i="24"/>
  <c r="AFB48" i="24"/>
  <c r="AFC48" i="24" s="1"/>
  <c r="ACQ50" i="24"/>
  <c r="ACT54" i="24"/>
  <c r="PH31" i="24"/>
  <c r="UD38" i="24"/>
  <c r="NR38" i="24"/>
  <c r="UF50" i="24"/>
  <c r="XR44" i="24"/>
  <c r="XU44" i="24"/>
  <c r="XT44" i="24"/>
  <c r="XS44" i="24"/>
  <c r="AAX40" i="24"/>
  <c r="AAW40" i="24"/>
  <c r="AAZ40" i="24"/>
  <c r="AAY40" i="24"/>
  <c r="QY22" i="24"/>
  <c r="IB25" i="24"/>
  <c r="IM25" i="24" s="1"/>
  <c r="XV48" i="24"/>
  <c r="XV49" i="24"/>
  <c r="IN49" i="24"/>
  <c r="ACR54" i="24"/>
  <c r="PI19" i="24"/>
  <c r="FD34" i="24"/>
  <c r="UF38" i="24"/>
  <c r="NK54" i="24"/>
  <c r="DL39" i="24"/>
  <c r="DK39" i="24"/>
  <c r="DJ39" i="24"/>
  <c r="DM39" i="24"/>
  <c r="FF27" i="24"/>
  <c r="FE27" i="24"/>
  <c r="FD27" i="24"/>
  <c r="FG27" i="24"/>
  <c r="DM37" i="24"/>
  <c r="DL37" i="24"/>
  <c r="DK37" i="24"/>
  <c r="DJ37" i="24"/>
  <c r="RA22" i="24"/>
  <c r="FH52" i="24"/>
  <c r="DJ25" i="24"/>
  <c r="FE34" i="24"/>
  <c r="NK29" i="24"/>
  <c r="NN54" i="24"/>
  <c r="WA43" i="24"/>
  <c r="VZ43" i="24"/>
  <c r="VY43" i="24"/>
  <c r="VX43" i="24"/>
  <c r="AEY16" i="24"/>
  <c r="AFB16" i="24"/>
  <c r="AFA16" i="24"/>
  <c r="AEZ16" i="24"/>
  <c r="ACR25" i="24"/>
  <c r="ACQ25" i="24"/>
  <c r="ACT25" i="24"/>
  <c r="ACS25" i="24"/>
  <c r="AAW16" i="24"/>
  <c r="AAZ16" i="24"/>
  <c r="AAY16" i="24"/>
  <c r="AAX16" i="24"/>
  <c r="ABD42" i="24"/>
  <c r="DL25" i="24"/>
  <c r="FF34" i="24"/>
  <c r="IM41" i="24"/>
  <c r="JZ41" i="24" s="1"/>
  <c r="PI46" i="24"/>
  <c r="UD46" i="24"/>
  <c r="NN29" i="24"/>
  <c r="BR52" i="24"/>
  <c r="NL54" i="24"/>
  <c r="AEY35" i="24"/>
  <c r="AFB35" i="24"/>
  <c r="AFA35" i="24"/>
  <c r="AEZ35" i="24"/>
  <c r="IA40" i="24"/>
  <c r="HZ40" i="24"/>
  <c r="HY40" i="24"/>
  <c r="IM40" i="24" s="1"/>
  <c r="IB40" i="24"/>
  <c r="IO52" i="24"/>
  <c r="ABD52" i="24"/>
  <c r="UK53" i="24"/>
  <c r="DM25" i="24"/>
  <c r="DN25" i="24" s="1"/>
  <c r="UE46" i="24"/>
  <c r="NL29" i="24"/>
  <c r="AFC34" i="24"/>
  <c r="NR41" i="24"/>
  <c r="RA44" i="24"/>
  <c r="BQ52" i="24"/>
  <c r="FE36" i="24"/>
  <c r="FD36" i="24"/>
  <c r="FG36" i="24"/>
  <c r="FF36" i="24"/>
  <c r="IN45" i="24"/>
  <c r="AFA48" i="24"/>
  <c r="ACR50" i="24"/>
  <c r="PI50" i="24"/>
  <c r="PE31" i="24"/>
  <c r="UF46" i="24"/>
  <c r="RB44" i="24"/>
  <c r="RC44" i="24" s="1"/>
  <c r="UD50" i="24"/>
  <c r="ABD50" i="24"/>
  <c r="BS52" i="24"/>
  <c r="NK18" i="24"/>
  <c r="NN18" i="24"/>
  <c r="NM18" i="24"/>
  <c r="NL18" i="24"/>
  <c r="PE36" i="24"/>
  <c r="PH36" i="24"/>
  <c r="PG36" i="24"/>
  <c r="PF36" i="24"/>
  <c r="ACR10" i="24"/>
  <c r="ACQ10" i="24"/>
  <c r="ACT10" i="24"/>
  <c r="ACS10" i="24"/>
  <c r="AEN43" i="24"/>
  <c r="AEM43" i="24"/>
  <c r="AEL43" i="24"/>
  <c r="AEK43" i="24"/>
  <c r="PI22" i="24"/>
  <c r="FH23" i="24"/>
  <c r="PI23" i="24"/>
  <c r="WB52" i="24"/>
  <c r="RC53" i="24"/>
  <c r="AEM40" i="24"/>
  <c r="AEL40" i="24"/>
  <c r="AEK40" i="24"/>
  <c r="AEN40" i="24"/>
  <c r="JU8" i="24"/>
  <c r="JT8" i="24"/>
  <c r="JX8" i="24" s="1"/>
  <c r="JW8" i="24"/>
  <c r="JV8" i="24"/>
  <c r="IL24" i="24"/>
  <c r="AEY15" i="24"/>
  <c r="AFB15" i="24"/>
  <c r="AFA15" i="24"/>
  <c r="AEZ15" i="24"/>
  <c r="UF43" i="24"/>
  <c r="UE43" i="24"/>
  <c r="UD43" i="24"/>
  <c r="UG43" i="24"/>
  <c r="ACT39" i="24"/>
  <c r="ACS39" i="24"/>
  <c r="ACR39" i="24"/>
  <c r="ACQ39" i="24"/>
  <c r="NK13" i="24"/>
  <c r="NN13" i="24"/>
  <c r="NM13" i="24"/>
  <c r="NL13" i="24"/>
  <c r="UG47" i="24"/>
  <c r="UF47" i="24"/>
  <c r="UE47" i="24"/>
  <c r="UD47" i="24"/>
  <c r="FD39" i="24"/>
  <c r="FG39" i="24"/>
  <c r="FF39" i="24"/>
  <c r="FE39" i="24"/>
  <c r="WB39" i="24"/>
  <c r="IO25" i="24"/>
  <c r="IL29" i="24"/>
  <c r="IL34" i="24"/>
  <c r="AFC28" i="24"/>
  <c r="UK23" i="24"/>
  <c r="PI24" i="24"/>
  <c r="UK21" i="24"/>
  <c r="WB34" i="24"/>
  <c r="AEO34" i="24"/>
  <c r="PI54" i="24"/>
  <c r="ACU54" i="24"/>
  <c r="RC15" i="24"/>
  <c r="ABD14" i="24"/>
  <c r="ABD15" i="24"/>
  <c r="FH20" i="24"/>
  <c r="PI20" i="24"/>
  <c r="PI21" i="24"/>
  <c r="UK51" i="24"/>
  <c r="XS10" i="24"/>
  <c r="XR10" i="24"/>
  <c r="XU10" i="24"/>
  <c r="XT10" i="24"/>
  <c r="NN45" i="24"/>
  <c r="NM45" i="24"/>
  <c r="NL45" i="24"/>
  <c r="NK45" i="24"/>
  <c r="RB18" i="24"/>
  <c r="RA18" i="24"/>
  <c r="QY18" i="24"/>
  <c r="QZ18" i="24"/>
  <c r="VX13" i="24"/>
  <c r="WA13" i="24"/>
  <c r="VZ13" i="24"/>
  <c r="VY13" i="24"/>
  <c r="IB18" i="24"/>
  <c r="IA18" i="24"/>
  <c r="HZ18" i="24"/>
  <c r="HY18" i="24"/>
  <c r="UE36" i="24"/>
  <c r="UD36" i="24"/>
  <c r="UG36" i="24"/>
  <c r="UF36" i="24"/>
  <c r="WA42" i="24"/>
  <c r="VZ42" i="24"/>
  <c r="VY42" i="24"/>
  <c r="VX42" i="24"/>
  <c r="WB54" i="24"/>
  <c r="IN38" i="24"/>
  <c r="UK29" i="24"/>
  <c r="DN48" i="24"/>
  <c r="NN34" i="24"/>
  <c r="NM34" i="24"/>
  <c r="NL34" i="24"/>
  <c r="NK34" i="24"/>
  <c r="DN35" i="24"/>
  <c r="IM44" i="24"/>
  <c r="FH46" i="24"/>
  <c r="IN48" i="24"/>
  <c r="DN49" i="24"/>
  <c r="IO20" i="24"/>
  <c r="KL20" i="24" s="1"/>
  <c r="FH30" i="24"/>
  <c r="FH24" i="24"/>
  <c r="IL19" i="24"/>
  <c r="UK30" i="24"/>
  <c r="WB14" i="24"/>
  <c r="ACR35" i="24"/>
  <c r="ACQ35" i="24"/>
  <c r="ACT35" i="24"/>
  <c r="ACS35" i="24"/>
  <c r="XT36" i="24"/>
  <c r="XS36" i="24"/>
  <c r="XR36" i="24"/>
  <c r="XU36" i="24"/>
  <c r="AEL11" i="24"/>
  <c r="AEK11" i="24"/>
  <c r="AEN11" i="24"/>
  <c r="AEM11" i="24"/>
  <c r="QY9" i="24"/>
  <c r="RB9" i="24"/>
  <c r="RA9" i="24"/>
  <c r="QZ9" i="24"/>
  <c r="VX36" i="24"/>
  <c r="WA36" i="24"/>
  <c r="VZ36" i="24"/>
  <c r="VY36" i="24"/>
  <c r="PG28" i="24"/>
  <c r="PF28" i="24"/>
  <c r="PE28" i="24"/>
  <c r="PH28" i="24"/>
  <c r="RC37" i="24"/>
  <c r="WB50" i="24"/>
  <c r="FF26" i="24"/>
  <c r="FE26" i="24"/>
  <c r="FD26" i="24"/>
  <c r="FG26" i="24"/>
  <c r="FE40" i="24"/>
  <c r="FD40" i="24"/>
  <c r="FG40" i="24"/>
  <c r="FF40" i="24"/>
  <c r="XR40" i="24"/>
  <c r="XU40" i="24"/>
  <c r="XT40" i="24"/>
  <c r="XS40" i="24"/>
  <c r="XV14" i="24"/>
  <c r="PI29" i="24"/>
  <c r="ACU14" i="24"/>
  <c r="WB15" i="24"/>
  <c r="IK19" i="24"/>
  <c r="FH21" i="24"/>
  <c r="IO50" i="24"/>
  <c r="KJ50" i="24" s="1"/>
  <c r="FG16" i="24"/>
  <c r="FF16" i="24"/>
  <c r="FE16" i="24"/>
  <c r="FD16" i="24"/>
  <c r="AFA26" i="24"/>
  <c r="AEZ26" i="24"/>
  <c r="AEY26" i="24"/>
  <c r="AFB26" i="24"/>
  <c r="QY10" i="24"/>
  <c r="RB10" i="24"/>
  <c r="RA10" i="24"/>
  <c r="QZ10" i="24"/>
  <c r="UG9" i="24"/>
  <c r="UF9" i="24"/>
  <c r="UE9" i="24"/>
  <c r="UD9" i="24"/>
  <c r="PE38" i="24"/>
  <c r="PF38" i="24"/>
  <c r="PH38" i="24"/>
  <c r="PG38" i="24"/>
  <c r="AAW11" i="24"/>
  <c r="AAZ11" i="24"/>
  <c r="AAY11" i="24"/>
  <c r="AAX11" i="24"/>
  <c r="IK37" i="24"/>
  <c r="ACR13" i="24"/>
  <c r="ACQ13" i="24"/>
  <c r="ACT13" i="24"/>
  <c r="ACS13" i="24"/>
  <c r="IL22" i="24"/>
  <c r="FH33" i="24"/>
  <c r="BW49" i="24"/>
  <c r="IF49" i="24" s="1"/>
  <c r="IR49" i="24" s="1"/>
  <c r="FH50" i="24"/>
  <c r="IK51" i="24"/>
  <c r="IL23" i="24"/>
  <c r="RC13" i="24"/>
  <c r="DL9" i="24"/>
  <c r="DK9" i="24"/>
  <c r="DJ9" i="24"/>
  <c r="DM9" i="24"/>
  <c r="DK18" i="24"/>
  <c r="DJ18" i="24"/>
  <c r="DM18" i="24"/>
  <c r="DL18" i="24"/>
  <c r="DL13" i="24"/>
  <c r="DK13" i="24"/>
  <c r="DJ13" i="24"/>
  <c r="DM13" i="24"/>
  <c r="IK17" i="24"/>
  <c r="JQ17" i="24" s="1"/>
  <c r="IL30" i="24"/>
  <c r="FH31" i="24"/>
  <c r="FH47" i="24"/>
  <c r="AEO48" i="24"/>
  <c r="NR49" i="24"/>
  <c r="FH22" i="24"/>
  <c r="IL31" i="24"/>
  <c r="JW31" i="24" s="1"/>
  <c r="UK31" i="24"/>
  <c r="UK45" i="24"/>
  <c r="UK20" i="24"/>
  <c r="RC25" i="24"/>
  <c r="PI30" i="24"/>
  <c r="IK15" i="24"/>
  <c r="JO15" i="24" s="1"/>
  <c r="JS15" i="24" s="1"/>
  <c r="AEO28" i="24"/>
  <c r="UK28" i="24"/>
  <c r="IM29" i="24"/>
  <c r="JY29" i="24" s="1"/>
  <c r="KC29" i="24" s="1"/>
  <c r="UK33" i="24"/>
  <c r="UK52" i="24"/>
  <c r="UE37" i="24"/>
  <c r="UD37" i="24"/>
  <c r="UG37" i="24"/>
  <c r="UF37" i="24"/>
  <c r="AEM13" i="24"/>
  <c r="AEL13" i="24"/>
  <c r="AEK13" i="24"/>
  <c r="AEN13" i="24"/>
  <c r="IA13" i="24"/>
  <c r="HZ13" i="24"/>
  <c r="HY13" i="24"/>
  <c r="IB13" i="24"/>
  <c r="NM47" i="24"/>
  <c r="NL47" i="24"/>
  <c r="NK47" i="24"/>
  <c r="NN47" i="24"/>
  <c r="ABD27" i="24"/>
  <c r="IK34" i="24"/>
  <c r="JO34" i="24" s="1"/>
  <c r="JS34" i="24" s="1"/>
  <c r="IM26" i="24"/>
  <c r="KA26" i="24" s="1"/>
  <c r="IM27" i="24"/>
  <c r="JZ27" i="24" s="1"/>
  <c r="IM28" i="24"/>
  <c r="KB28" i="24" s="1"/>
  <c r="WB28" i="24"/>
  <c r="IJ36" i="24"/>
  <c r="JK36" i="24" s="1"/>
  <c r="IJ40" i="24"/>
  <c r="JL40" i="24" s="1"/>
  <c r="ABD41" i="24"/>
  <c r="IM42" i="24"/>
  <c r="JZ42" i="24" s="1"/>
  <c r="ABD47" i="24"/>
  <c r="XV23" i="24"/>
  <c r="WB20" i="24"/>
  <c r="AAW10" i="24"/>
  <c r="AAZ10" i="24"/>
  <c r="AAY10" i="24"/>
  <c r="AAX10" i="24"/>
  <c r="PH14" i="24"/>
  <c r="PG14" i="24"/>
  <c r="PF14" i="24"/>
  <c r="PE14" i="24"/>
  <c r="ACQ44" i="24"/>
  <c r="ACT44" i="24"/>
  <c r="ACS44" i="24"/>
  <c r="ACR44" i="24"/>
  <c r="ACR9" i="24"/>
  <c r="ACQ9" i="24"/>
  <c r="ACT9" i="24"/>
  <c r="ACS9" i="24"/>
  <c r="PF35" i="24"/>
  <c r="PE35" i="24"/>
  <c r="PH35" i="24"/>
  <c r="PG35" i="24"/>
  <c r="AAY43" i="24"/>
  <c r="AAX43" i="24"/>
  <c r="AAW43" i="24"/>
  <c r="AAZ43" i="24"/>
  <c r="AFA43" i="24"/>
  <c r="AEZ43" i="24"/>
  <c r="AEY43" i="24"/>
  <c r="AFB43" i="24"/>
  <c r="AEM10" i="24"/>
  <c r="AEL10" i="24"/>
  <c r="AEK10" i="24"/>
  <c r="AEN10" i="24"/>
  <c r="BP11" i="24"/>
  <c r="BS11" i="24"/>
  <c r="BR11" i="24"/>
  <c r="BQ11" i="24"/>
  <c r="AFB37" i="24"/>
  <c r="AFA37" i="24"/>
  <c r="AEZ37" i="24"/>
  <c r="AEY37" i="24"/>
  <c r="HZ39" i="24"/>
  <c r="HY39" i="24"/>
  <c r="IB39" i="24"/>
  <c r="IA39" i="24"/>
  <c r="DL41" i="24"/>
  <c r="DK41" i="24"/>
  <c r="DJ41" i="24"/>
  <c r="DM41" i="24"/>
  <c r="IA45" i="24"/>
  <c r="HZ45" i="24"/>
  <c r="HY45" i="24"/>
  <c r="IB45" i="24"/>
  <c r="UG8" i="24"/>
  <c r="UF8" i="24"/>
  <c r="UE8" i="24"/>
  <c r="UD8" i="24"/>
  <c r="AAW13" i="24"/>
  <c r="AAZ13" i="24"/>
  <c r="AAY13" i="24"/>
  <c r="AAX13" i="24"/>
  <c r="AFA11" i="24"/>
  <c r="AEZ11" i="24"/>
  <c r="AEY11" i="24"/>
  <c r="AFB11" i="24"/>
  <c r="XS9" i="24"/>
  <c r="XR9" i="24"/>
  <c r="XU9" i="24"/>
  <c r="XT9" i="24"/>
  <c r="PG39" i="24"/>
  <c r="PF39" i="24"/>
  <c r="PE39" i="24"/>
  <c r="PH39" i="24"/>
  <c r="WA10" i="24"/>
  <c r="VZ10" i="24"/>
  <c r="VY10" i="24"/>
  <c r="VX10" i="24"/>
  <c r="FG12" i="24"/>
  <c r="FF12" i="24"/>
  <c r="FE12" i="24"/>
  <c r="FD12" i="24"/>
  <c r="BQ39" i="24"/>
  <c r="BP39" i="24"/>
  <c r="BS39" i="24"/>
  <c r="BR39" i="24"/>
  <c r="IJ9" i="24"/>
  <c r="DM8" i="24"/>
  <c r="DL8" i="24"/>
  <c r="DK8" i="24"/>
  <c r="DJ8" i="24"/>
  <c r="DL12" i="24"/>
  <c r="DK12" i="24"/>
  <c r="DJ12" i="24"/>
  <c r="DM12" i="24"/>
  <c r="PH34" i="24"/>
  <c r="PG34" i="24"/>
  <c r="PF34" i="24"/>
  <c r="PE34" i="24"/>
  <c r="IJ16" i="24"/>
  <c r="PE26" i="24"/>
  <c r="PH26" i="24"/>
  <c r="PG26" i="24"/>
  <c r="PF26" i="24"/>
  <c r="DK28" i="24"/>
  <c r="DJ28" i="24"/>
  <c r="DM28" i="24"/>
  <c r="DL28" i="24"/>
  <c r="XS39" i="24"/>
  <c r="XR39" i="24"/>
  <c r="XU39" i="24"/>
  <c r="XT39" i="24"/>
  <c r="VY44" i="24"/>
  <c r="VX44" i="24"/>
  <c r="WA44" i="24"/>
  <c r="VZ44" i="24"/>
  <c r="UF40" i="24"/>
  <c r="UE40" i="24"/>
  <c r="UD40" i="24"/>
  <c r="UG40" i="24"/>
  <c r="UE16" i="24"/>
  <c r="UD16" i="24"/>
  <c r="UG16" i="24"/>
  <c r="UF16" i="24"/>
  <c r="UF26" i="24"/>
  <c r="UE26" i="24"/>
  <c r="UD26" i="24"/>
  <c r="UG26" i="24"/>
  <c r="ACR8" i="24"/>
  <c r="ACQ8" i="24"/>
  <c r="ACT8" i="24"/>
  <c r="ACS8" i="24"/>
  <c r="AAW12" i="24"/>
  <c r="AAZ12" i="24"/>
  <c r="AAY12" i="24"/>
  <c r="AAX12" i="24"/>
  <c r="UG17" i="24"/>
  <c r="UF17" i="24"/>
  <c r="UE17" i="24"/>
  <c r="UD17" i="24"/>
  <c r="AEL26" i="24"/>
  <c r="AEK26" i="24"/>
  <c r="AEN26" i="24"/>
  <c r="AEM26" i="24"/>
  <c r="AAW9" i="24"/>
  <c r="AAZ9" i="24"/>
  <c r="AAY9" i="24"/>
  <c r="AAX9" i="24"/>
  <c r="AAY18" i="24"/>
  <c r="AAX18" i="24"/>
  <c r="AAW18" i="24"/>
  <c r="AAZ18" i="24"/>
  <c r="XR37" i="24"/>
  <c r="XU37" i="24"/>
  <c r="XT37" i="24"/>
  <c r="XS37" i="24"/>
  <c r="NM17" i="24"/>
  <c r="NL17" i="24"/>
  <c r="NK17" i="24"/>
  <c r="NN17" i="24"/>
  <c r="AEL25" i="24"/>
  <c r="AEK25" i="24"/>
  <c r="AEN25" i="24"/>
  <c r="AEM25" i="24"/>
  <c r="ACQ42" i="24"/>
  <c r="ACT42" i="24"/>
  <c r="ACS42" i="24"/>
  <c r="ACR42" i="24"/>
  <c r="RC38" i="24"/>
  <c r="AEO45" i="24"/>
  <c r="IH11" i="24"/>
  <c r="HY12" i="24"/>
  <c r="IB12" i="24"/>
  <c r="IA12" i="24"/>
  <c r="HZ12" i="24"/>
  <c r="DK17" i="24"/>
  <c r="DJ17" i="24"/>
  <c r="DM17" i="24"/>
  <c r="DL17" i="24"/>
  <c r="BP26" i="24"/>
  <c r="BS26" i="24"/>
  <c r="BR26" i="24"/>
  <c r="BQ26" i="24"/>
  <c r="AEZ27" i="24"/>
  <c r="AEY27" i="24"/>
  <c r="AFB27" i="24"/>
  <c r="AFA27" i="24"/>
  <c r="RA34" i="24"/>
  <c r="QZ34" i="24"/>
  <c r="QY34" i="24"/>
  <c r="RB34" i="24"/>
  <c r="IK39" i="24"/>
  <c r="AFA8" i="24"/>
  <c r="AEZ8" i="24"/>
  <c r="AEY8" i="24"/>
  <c r="AFB8" i="24"/>
  <c r="BS38" i="24"/>
  <c r="BR38" i="24"/>
  <c r="BQ38" i="24"/>
  <c r="BP38" i="24"/>
  <c r="AAZ44" i="24"/>
  <c r="AAY44" i="24"/>
  <c r="AAX44" i="24"/>
  <c r="AAW44" i="24"/>
  <c r="DL10" i="24"/>
  <c r="DK10" i="24"/>
  <c r="DJ10" i="24"/>
  <c r="DM10" i="24"/>
  <c r="BQ12" i="24"/>
  <c r="BP12" i="24"/>
  <c r="BS12" i="24"/>
  <c r="BR12" i="24"/>
  <c r="AAX17" i="24"/>
  <c r="AAW17" i="24"/>
  <c r="AAZ17" i="24"/>
  <c r="AAY17" i="24"/>
  <c r="DJ16" i="24"/>
  <c r="DM16" i="24"/>
  <c r="DL16" i="24"/>
  <c r="DK16" i="24"/>
  <c r="ACQ41" i="24"/>
  <c r="ACT41" i="24"/>
  <c r="ACS41" i="24"/>
  <c r="ACR41" i="24"/>
  <c r="NK9" i="24"/>
  <c r="NN9" i="24"/>
  <c r="NM9" i="24"/>
  <c r="NL9" i="24"/>
  <c r="NL14" i="24"/>
  <c r="NK14" i="24"/>
  <c r="NN14" i="24"/>
  <c r="NM14" i="24"/>
  <c r="UE35" i="24"/>
  <c r="UD35" i="24"/>
  <c r="UG35" i="24"/>
  <c r="UF35" i="24"/>
  <c r="PG8" i="24"/>
  <c r="PF8" i="24"/>
  <c r="PE8" i="24"/>
  <c r="PH8" i="24"/>
  <c r="IJ12" i="24"/>
  <c r="VY35" i="24"/>
  <c r="VX35" i="24"/>
  <c r="WA35" i="24"/>
  <c r="VZ35" i="24"/>
  <c r="UE12" i="24"/>
  <c r="UD12" i="24"/>
  <c r="UG12" i="24"/>
  <c r="UF12" i="24"/>
  <c r="ACR11" i="24"/>
  <c r="ACQ11" i="24"/>
  <c r="ACT11" i="24"/>
  <c r="ACS11" i="24"/>
  <c r="RB26" i="24"/>
  <c r="RA26" i="24"/>
  <c r="QZ26" i="24"/>
  <c r="QY26" i="24"/>
  <c r="DL40" i="24"/>
  <c r="DK40" i="24"/>
  <c r="DJ40" i="24"/>
  <c r="DM40" i="24"/>
  <c r="ABD36" i="24"/>
  <c r="AEO35" i="24"/>
  <c r="XV38" i="24"/>
  <c r="HY16" i="24"/>
  <c r="IB16" i="24"/>
  <c r="IA16" i="24"/>
  <c r="HZ16" i="24"/>
  <c r="DK27" i="24"/>
  <c r="DJ27" i="24"/>
  <c r="DM27" i="24"/>
  <c r="DL27" i="24"/>
  <c r="AFA38" i="24"/>
  <c r="AEZ38" i="24"/>
  <c r="AEY38" i="24"/>
  <c r="AFB38" i="24"/>
  <c r="FF44" i="24"/>
  <c r="FE44" i="24"/>
  <c r="FD44" i="24"/>
  <c r="FG44" i="24"/>
  <c r="RA47" i="24"/>
  <c r="QZ47" i="24"/>
  <c r="QY47" i="24"/>
  <c r="RB47" i="24"/>
  <c r="QZ8" i="24"/>
  <c r="QY8" i="24"/>
  <c r="RB8" i="24"/>
  <c r="RA8" i="24"/>
  <c r="DJ38" i="24"/>
  <c r="DM38" i="24"/>
  <c r="DL38" i="24"/>
  <c r="DK38" i="24"/>
  <c r="NM10" i="24"/>
  <c r="NL10" i="24"/>
  <c r="NK10" i="24"/>
  <c r="NN10" i="24"/>
  <c r="BR10" i="24"/>
  <c r="BQ10" i="24"/>
  <c r="BP10" i="24"/>
  <c r="BS10" i="24"/>
  <c r="II38" i="24"/>
  <c r="JE38" i="24" s="1"/>
  <c r="JI38" i="24" s="1"/>
  <c r="PH47" i="24"/>
  <c r="PG47" i="24"/>
  <c r="PF47" i="24"/>
  <c r="PE47" i="24"/>
  <c r="QY12" i="24"/>
  <c r="RB12" i="24"/>
  <c r="RA12" i="24"/>
  <c r="QZ12" i="24"/>
  <c r="ACT12" i="24"/>
  <c r="ACS12" i="24"/>
  <c r="ACR12" i="24"/>
  <c r="ACQ12" i="24"/>
  <c r="QY16" i="24"/>
  <c r="RB16" i="24"/>
  <c r="RA16" i="24"/>
  <c r="QZ16" i="24"/>
  <c r="PG27" i="24"/>
  <c r="PF27" i="24"/>
  <c r="PE27" i="24"/>
  <c r="PH27" i="24"/>
  <c r="FE13" i="24"/>
  <c r="FD13" i="24"/>
  <c r="FG13" i="24"/>
  <c r="FF13" i="24"/>
  <c r="PG40" i="24"/>
  <c r="PF40" i="24"/>
  <c r="PE40" i="24"/>
  <c r="PH40" i="24"/>
  <c r="FE18" i="24"/>
  <c r="FD18" i="24"/>
  <c r="FG18" i="24"/>
  <c r="FF18" i="24"/>
  <c r="ABD25" i="24"/>
  <c r="WB32" i="24"/>
  <c r="RC24" i="24"/>
  <c r="XV32" i="24"/>
  <c r="IJ38" i="24"/>
  <c r="AFA9" i="24"/>
  <c r="AEZ9" i="24"/>
  <c r="AEY9" i="24"/>
  <c r="AFB9" i="24"/>
  <c r="PH11" i="24"/>
  <c r="PG11" i="24"/>
  <c r="PF11" i="24"/>
  <c r="PE11" i="24"/>
  <c r="AEM9" i="24"/>
  <c r="AEL9" i="24"/>
  <c r="AEK9" i="24"/>
  <c r="AEN9" i="24"/>
  <c r="PF16" i="24"/>
  <c r="PE16" i="24"/>
  <c r="PH16" i="24"/>
  <c r="PG16" i="24"/>
  <c r="ACQ26" i="24"/>
  <c r="ACT26" i="24"/>
  <c r="ACS26" i="24"/>
  <c r="ACR26" i="24"/>
  <c r="QY14" i="24"/>
  <c r="RB14" i="24"/>
  <c r="RA14" i="24"/>
  <c r="QZ14" i="24"/>
  <c r="AAZ39" i="24"/>
  <c r="AAY39" i="24"/>
  <c r="AAX39" i="24"/>
  <c r="AAW39" i="24"/>
  <c r="ACR47" i="24"/>
  <c r="ACQ47" i="24"/>
  <c r="ACT47" i="24"/>
  <c r="ACS47" i="24"/>
  <c r="AEY10" i="24"/>
  <c r="AFB10" i="24"/>
  <c r="AFA10" i="24"/>
  <c r="AEZ10" i="24"/>
  <c r="NK16" i="24"/>
  <c r="NN16" i="24"/>
  <c r="NM16" i="24"/>
  <c r="NL16" i="24"/>
  <c r="RB28" i="24"/>
  <c r="RA28" i="24"/>
  <c r="QZ28" i="24"/>
  <c r="QY28" i="24"/>
  <c r="PF12" i="24"/>
  <c r="PE12" i="24"/>
  <c r="PH12" i="24"/>
  <c r="PG12" i="24"/>
  <c r="HY36" i="24"/>
  <c r="IB36" i="24"/>
  <c r="IA36" i="24"/>
  <c r="HZ36" i="24"/>
  <c r="PH42" i="24"/>
  <c r="PF42" i="24"/>
  <c r="PE42" i="24"/>
  <c r="PG42" i="24"/>
  <c r="ACS37" i="24"/>
  <c r="ACR37" i="24"/>
  <c r="ACQ37" i="24"/>
  <c r="ACT37" i="24"/>
  <c r="HY37" i="24"/>
  <c r="IB37" i="24"/>
  <c r="IA37" i="24"/>
  <c r="HZ37" i="24"/>
  <c r="NM8" i="24"/>
  <c r="NL8" i="24"/>
  <c r="NK8" i="24"/>
  <c r="NN8" i="24"/>
  <c r="UF39" i="24"/>
  <c r="UE39" i="24"/>
  <c r="UD39" i="24"/>
  <c r="UG39" i="24"/>
  <c r="AEM42" i="24"/>
  <c r="AEL42" i="24"/>
  <c r="AEK42" i="24"/>
  <c r="AEN42" i="24"/>
  <c r="QY45" i="24"/>
  <c r="RB45" i="24"/>
  <c r="RA45" i="24"/>
  <c r="QZ45" i="24"/>
  <c r="AEY12" i="24"/>
  <c r="AFB12" i="24"/>
  <c r="AFA12" i="24"/>
  <c r="AEZ12" i="24"/>
  <c r="FG41" i="24"/>
  <c r="FF41" i="24"/>
  <c r="FE41" i="24"/>
  <c r="FD41" i="24"/>
  <c r="AEN44" i="24"/>
  <c r="AEM44" i="24"/>
  <c r="AEL44" i="24"/>
  <c r="AEK44" i="24"/>
  <c r="IA47" i="24"/>
  <c r="HZ47" i="24"/>
  <c r="HY47" i="24"/>
  <c r="IB47" i="24"/>
  <c r="DL11" i="24"/>
  <c r="DK11" i="24"/>
  <c r="DJ11" i="24"/>
  <c r="DM11" i="24"/>
  <c r="FD8" i="24"/>
  <c r="FG8" i="24"/>
  <c r="FF8" i="24"/>
  <c r="FE8" i="24"/>
  <c r="HY17" i="24"/>
  <c r="IM17" i="24" s="1"/>
  <c r="KA17" i="24" s="1"/>
  <c r="IB17" i="24"/>
  <c r="IA17" i="24"/>
  <c r="HZ17" i="24"/>
  <c r="AEL18" i="24"/>
  <c r="AEK18" i="24"/>
  <c r="AEN18" i="24"/>
  <c r="AEM18" i="24"/>
  <c r="II14" i="24"/>
  <c r="JE14" i="24" s="1"/>
  <c r="JI14" i="24" s="1"/>
  <c r="RB27" i="24"/>
  <c r="RA27" i="24"/>
  <c r="QZ27" i="24"/>
  <c r="QY27" i="24"/>
  <c r="ACS36" i="24"/>
  <c r="ACR36" i="24"/>
  <c r="ACQ36" i="24"/>
  <c r="ACT36" i="24"/>
  <c r="AEZ41" i="24"/>
  <c r="AEY41" i="24"/>
  <c r="AFB41" i="24"/>
  <c r="AFA41" i="24"/>
  <c r="AEK12" i="24"/>
  <c r="AEN12" i="24"/>
  <c r="AEM12" i="24"/>
  <c r="AEL12" i="24"/>
  <c r="PH13" i="24"/>
  <c r="PF13" i="24"/>
  <c r="PE13" i="24"/>
  <c r="PG13" i="24"/>
  <c r="FF38" i="24"/>
  <c r="FE38" i="24"/>
  <c r="FD38" i="24"/>
  <c r="FG38" i="24"/>
  <c r="UD42" i="24"/>
  <c r="UF42" i="24"/>
  <c r="UE42" i="24"/>
  <c r="UG42" i="24"/>
  <c r="XU42" i="24"/>
  <c r="XT42" i="24"/>
  <c r="XS42" i="24"/>
  <c r="XR42" i="24"/>
  <c r="BQ40" i="24"/>
  <c r="BP40" i="24"/>
  <c r="BS40" i="24"/>
  <c r="BR40" i="24"/>
  <c r="IM10" i="24"/>
  <c r="IH14" i="24"/>
  <c r="PF9" i="24"/>
  <c r="PE9" i="24"/>
  <c r="PH9" i="24"/>
  <c r="PG9" i="24"/>
  <c r="AFB36" i="24"/>
  <c r="AFA36" i="24"/>
  <c r="AEZ36" i="24"/>
  <c r="AEY36" i="24"/>
  <c r="AEM39" i="24"/>
  <c r="AEL39" i="24"/>
  <c r="AEK39" i="24"/>
  <c r="AEN39" i="24"/>
  <c r="PG43" i="24"/>
  <c r="PF43" i="24"/>
  <c r="PE43" i="24"/>
  <c r="PH43" i="24"/>
  <c r="AEZ40" i="24"/>
  <c r="AEY40" i="24"/>
  <c r="AFB40" i="24"/>
  <c r="AFA40" i="24"/>
  <c r="AFB44" i="24"/>
  <c r="AFA44" i="24"/>
  <c r="AEZ44" i="24"/>
  <c r="AEY44" i="24"/>
  <c r="IB11" i="24"/>
  <c r="IA11" i="24"/>
  <c r="HZ11" i="24"/>
  <c r="HY11" i="24"/>
  <c r="IH10" i="24"/>
  <c r="IZ10" i="24" s="1"/>
  <c r="JD10" i="24" s="1"/>
  <c r="UG13" i="24"/>
  <c r="UF13" i="24"/>
  <c r="UE13" i="24"/>
  <c r="UD13" i="24"/>
  <c r="PF17" i="24"/>
  <c r="PE17" i="24"/>
  <c r="PH17" i="24"/>
  <c r="PG17" i="24"/>
  <c r="BP44" i="24"/>
  <c r="BS44" i="24"/>
  <c r="BR44" i="24"/>
  <c r="BQ44" i="24"/>
  <c r="PH10" i="24"/>
  <c r="PG10" i="24"/>
  <c r="PF10" i="24"/>
  <c r="PE10" i="24"/>
  <c r="AEZ42" i="24"/>
  <c r="AEY42" i="24"/>
  <c r="AFB42" i="24"/>
  <c r="AFA42" i="24"/>
  <c r="XV41" i="24"/>
  <c r="II41" i="24"/>
  <c r="JF41" i="24" s="1"/>
  <c r="FG11" i="24"/>
  <c r="FF11" i="24"/>
  <c r="FE11" i="24"/>
  <c r="FD11" i="24"/>
  <c r="BQ13" i="24"/>
  <c r="BP13" i="24"/>
  <c r="BS13" i="24"/>
  <c r="BR13" i="24"/>
  <c r="AEK16" i="24"/>
  <c r="AEN16" i="24"/>
  <c r="AEM16" i="24"/>
  <c r="AEL16" i="24"/>
  <c r="AEM41" i="24"/>
  <c r="AEL41" i="24"/>
  <c r="AEK41" i="24"/>
  <c r="AEN41" i="24"/>
  <c r="FE14" i="24"/>
  <c r="FD14" i="24"/>
  <c r="FG14" i="24"/>
  <c r="FF14" i="24"/>
  <c r="IA14" i="24"/>
  <c r="HZ14" i="24"/>
  <c r="HY14" i="24"/>
  <c r="IB14" i="24"/>
  <c r="FE19" i="24"/>
  <c r="FD19" i="24"/>
  <c r="FG19" i="24"/>
  <c r="FF19" i="24"/>
  <c r="XR43" i="24"/>
  <c r="XU43" i="24"/>
  <c r="XT43" i="24"/>
  <c r="XS43" i="24"/>
  <c r="BQ43" i="24"/>
  <c r="BP43" i="24"/>
  <c r="BS43" i="24"/>
  <c r="BR43" i="24"/>
  <c r="AFA13" i="24"/>
  <c r="AEY13" i="24"/>
  <c r="AFB13" i="24"/>
  <c r="AEZ13" i="24"/>
  <c r="AEY18" i="24"/>
  <c r="AFB18" i="24"/>
  <c r="AFA18" i="24"/>
  <c r="AEZ18" i="24"/>
  <c r="VY19" i="24"/>
  <c r="WA19" i="24"/>
  <c r="VZ19" i="24"/>
  <c r="VX19" i="24"/>
  <c r="ACQ43" i="24"/>
  <c r="ACT43" i="24"/>
  <c r="ACS43" i="24"/>
  <c r="ACR43" i="24"/>
  <c r="UD44" i="24"/>
  <c r="UG44" i="24"/>
  <c r="UF44" i="24"/>
  <c r="UE44" i="24"/>
  <c r="IH45" i="24"/>
  <c r="JC45" i="24" s="1"/>
  <c r="FG9" i="24"/>
  <c r="FF9" i="24"/>
  <c r="FE9" i="24"/>
  <c r="FD9" i="24"/>
  <c r="VY37" i="24"/>
  <c r="VX37" i="24"/>
  <c r="WA37" i="24"/>
  <c r="VZ37" i="24"/>
  <c r="ACQ27" i="24"/>
  <c r="ACT27" i="24"/>
  <c r="ACS27" i="24"/>
  <c r="ACR27" i="24"/>
  <c r="IJ47" i="24"/>
  <c r="AEK17" i="24"/>
  <c r="AEN17" i="24"/>
  <c r="AEM17" i="24"/>
  <c r="AEL17" i="24"/>
  <c r="VY27" i="24"/>
  <c r="VX27" i="24"/>
  <c r="WA27" i="24"/>
  <c r="VZ27" i="24"/>
  <c r="IO13" i="24"/>
  <c r="II8" i="24"/>
  <c r="JF8" i="24" s="1"/>
  <c r="IG9" i="24"/>
  <c r="IX9" i="24" s="1"/>
  <c r="IK9" i="24"/>
  <c r="IH8" i="24"/>
  <c r="IW13" i="24"/>
  <c r="IV13" i="24"/>
  <c r="IU13" i="24"/>
  <c r="IY13" i="24" s="1"/>
  <c r="IX13" i="24"/>
  <c r="JE9" i="24"/>
  <c r="JH9" i="24"/>
  <c r="JG9" i="24"/>
  <c r="JF9" i="24"/>
  <c r="AEZ24" i="24"/>
  <c r="AFB24" i="24"/>
  <c r="AEY24" i="24"/>
  <c r="AFA24" i="24"/>
  <c r="AEL23" i="24"/>
  <c r="AEK23" i="24"/>
  <c r="AEM23" i="24"/>
  <c r="AEN23" i="24"/>
  <c r="JP26" i="24"/>
  <c r="JO26" i="24"/>
  <c r="JS26" i="24" s="1"/>
  <c r="JR26" i="24"/>
  <c r="JQ26" i="24"/>
  <c r="BQ30" i="24"/>
  <c r="BP30" i="24"/>
  <c r="BS30" i="24"/>
  <c r="BR30" i="24"/>
  <c r="JQ34" i="24"/>
  <c r="JP34" i="24"/>
  <c r="JE47" i="24"/>
  <c r="JI47" i="24" s="1"/>
  <c r="JH47" i="24"/>
  <c r="JG47" i="24"/>
  <c r="JF47" i="24"/>
  <c r="BS54" i="24"/>
  <c r="BP54" i="24"/>
  <c r="BR54" i="24"/>
  <c r="BQ54" i="24"/>
  <c r="IS8" i="24"/>
  <c r="IR8" i="24"/>
  <c r="IQ8" i="24"/>
  <c r="IP8" i="24"/>
  <c r="IW14" i="24"/>
  <c r="IV14" i="24"/>
  <c r="IU14" i="24"/>
  <c r="IY14" i="24" s="1"/>
  <c r="IX14" i="24"/>
  <c r="KG8" i="24"/>
  <c r="KF8" i="24"/>
  <c r="KE8" i="24"/>
  <c r="KD8" i="24"/>
  <c r="JA9" i="24"/>
  <c r="IZ9" i="24"/>
  <c r="JC9" i="24"/>
  <c r="JB9" i="24"/>
  <c r="JZ26" i="24"/>
  <c r="JY26" i="24"/>
  <c r="KC26" i="24" s="1"/>
  <c r="BQ32" i="24"/>
  <c r="BP32" i="24"/>
  <c r="BS32" i="24"/>
  <c r="BR32" i="24"/>
  <c r="DL34" i="24"/>
  <c r="DK34" i="24"/>
  <c r="DJ34" i="24"/>
  <c r="DM34" i="24"/>
  <c r="IU36" i="24"/>
  <c r="IY36" i="24" s="1"/>
  <c r="IX36" i="24"/>
  <c r="IW36" i="24"/>
  <c r="IV36" i="24"/>
  <c r="JM38" i="24"/>
  <c r="JL38" i="24"/>
  <c r="JK38" i="24"/>
  <c r="JJ38" i="24"/>
  <c r="JN38" i="24" s="1"/>
  <c r="IW40" i="24"/>
  <c r="IV40" i="24"/>
  <c r="IU40" i="24"/>
  <c r="IY40" i="24" s="1"/>
  <c r="IX40" i="24"/>
  <c r="JM40" i="24"/>
  <c r="KA42" i="24"/>
  <c r="PE44" i="24"/>
  <c r="PH44" i="24"/>
  <c r="PG44" i="24"/>
  <c r="PF44" i="24"/>
  <c r="AEL49" i="24"/>
  <c r="AEK49" i="24"/>
  <c r="AEM49" i="24"/>
  <c r="AEN49" i="24"/>
  <c r="AEZ51" i="24"/>
  <c r="AEY51" i="24"/>
  <c r="AFA51" i="24"/>
  <c r="AFB51" i="24"/>
  <c r="VX53" i="24"/>
  <c r="VZ53" i="24"/>
  <c r="VY53" i="24"/>
  <c r="WA53" i="24"/>
  <c r="UD54" i="24"/>
  <c r="UG54" i="24"/>
  <c r="UF54" i="24"/>
  <c r="UE54" i="24"/>
  <c r="JY8" i="24"/>
  <c r="KB8" i="24"/>
  <c r="KA8" i="24"/>
  <c r="JZ8" i="24"/>
  <c r="IW11" i="24"/>
  <c r="IV11" i="24"/>
  <c r="IU11" i="24"/>
  <c r="IY11" i="24" s="1"/>
  <c r="IX11" i="24"/>
  <c r="JH28" i="24"/>
  <c r="JG28" i="24"/>
  <c r="JF28" i="24"/>
  <c r="JE28" i="24"/>
  <c r="JI28" i="24" s="1"/>
  <c r="XS30" i="24"/>
  <c r="XR30" i="24"/>
  <c r="XU30" i="24"/>
  <c r="XT30" i="24"/>
  <c r="IA32" i="24"/>
  <c r="HZ32" i="24"/>
  <c r="HY32" i="24"/>
  <c r="IB32" i="24"/>
  <c r="AAW38" i="24"/>
  <c r="AAZ38" i="24"/>
  <c r="AAY38" i="24"/>
  <c r="AAX38" i="24"/>
  <c r="JG41" i="24"/>
  <c r="IZ45" i="24"/>
  <c r="JD45" i="24" s="1"/>
  <c r="ACR46" i="24"/>
  <c r="ACQ46" i="24"/>
  <c r="ACT46" i="24"/>
  <c r="ACS46" i="24"/>
  <c r="JM14" i="24"/>
  <c r="JL14" i="24"/>
  <c r="JK14" i="24"/>
  <c r="JJ14" i="24"/>
  <c r="JN14" i="24" s="1"/>
  <c r="IW12" i="24"/>
  <c r="IV12" i="24"/>
  <c r="IU12" i="24"/>
  <c r="IY12" i="24" s="1"/>
  <c r="IX12" i="24"/>
  <c r="IW8" i="24"/>
  <c r="IV8" i="24"/>
  <c r="IU8" i="24"/>
  <c r="IX8" i="24"/>
  <c r="XR20" i="24"/>
  <c r="XU20" i="24"/>
  <c r="XS20" i="24"/>
  <c r="XT20" i="24"/>
  <c r="UF25" i="24"/>
  <c r="UD25" i="24"/>
  <c r="UE25" i="24"/>
  <c r="UG25" i="24"/>
  <c r="IZ26" i="24"/>
  <c r="JD26" i="24" s="1"/>
  <c r="JC26" i="24"/>
  <c r="JB26" i="24"/>
  <c r="JA26" i="24"/>
  <c r="AAW30" i="24"/>
  <c r="AAZ30" i="24"/>
  <c r="AAY30" i="24"/>
  <c r="AAX30" i="24"/>
  <c r="NM33" i="24"/>
  <c r="NL33" i="24"/>
  <c r="NK33" i="24"/>
  <c r="NN33" i="24"/>
  <c r="KD45" i="24"/>
  <c r="KH45" i="24" s="1"/>
  <c r="KG45" i="24"/>
  <c r="KF45" i="24"/>
  <c r="KE45" i="24"/>
  <c r="KK47" i="24"/>
  <c r="KJ47" i="24"/>
  <c r="KI47" i="24"/>
  <c r="KM47" i="24" s="1"/>
  <c r="KL47" i="24"/>
  <c r="IU15" i="24"/>
  <c r="IY15" i="24" s="1"/>
  <c r="IX15" i="24"/>
  <c r="IV15" i="24"/>
  <c r="IW15" i="24"/>
  <c r="IZ21" i="24"/>
  <c r="JD21" i="24" s="1"/>
  <c r="JC21" i="24"/>
  <c r="JA21" i="24"/>
  <c r="JB21" i="24"/>
  <c r="JP20" i="24"/>
  <c r="JO20" i="24"/>
  <c r="JS20" i="24" s="1"/>
  <c r="JQ20" i="24"/>
  <c r="JR20" i="24"/>
  <c r="JT21" i="24"/>
  <c r="JX21" i="24" s="1"/>
  <c r="JW21" i="24"/>
  <c r="JU21" i="24"/>
  <c r="JV21" i="24"/>
  <c r="IZ24" i="24"/>
  <c r="JD24" i="24" s="1"/>
  <c r="JC24" i="24"/>
  <c r="JA24" i="24"/>
  <c r="JB24" i="24"/>
  <c r="JT24" i="24"/>
  <c r="JX24" i="24" s="1"/>
  <c r="JW24" i="24"/>
  <c r="JU24" i="24"/>
  <c r="JV24" i="24"/>
  <c r="JL19" i="24"/>
  <c r="JK19" i="24"/>
  <c r="JM19" i="24"/>
  <c r="JJ19" i="24"/>
  <c r="JN19" i="24" s="1"/>
  <c r="KJ25" i="24"/>
  <c r="KL25" i="24"/>
  <c r="KI25" i="24"/>
  <c r="KM25" i="24" s="1"/>
  <c r="KK25" i="24"/>
  <c r="IV25" i="24"/>
  <c r="IX25" i="24"/>
  <c r="IU25" i="24"/>
  <c r="IY25" i="24" s="1"/>
  <c r="IW25" i="24"/>
  <c r="JA30" i="24"/>
  <c r="IZ30" i="24"/>
  <c r="JD30" i="24" s="1"/>
  <c r="JC30" i="24"/>
  <c r="JB30" i="24"/>
  <c r="JU30" i="24"/>
  <c r="JT30" i="24"/>
  <c r="JX30" i="24" s="1"/>
  <c r="JW30" i="24"/>
  <c r="JV30" i="24"/>
  <c r="JU32" i="24"/>
  <c r="JT32" i="24"/>
  <c r="JX32" i="24" s="1"/>
  <c r="JW32" i="24"/>
  <c r="JV32" i="24"/>
  <c r="JA29" i="24"/>
  <c r="IZ29" i="24"/>
  <c r="JD29" i="24" s="1"/>
  <c r="JC29" i="24"/>
  <c r="JB29" i="24"/>
  <c r="JM29" i="24"/>
  <c r="JL29" i="24"/>
  <c r="JK29" i="24"/>
  <c r="JJ29" i="24"/>
  <c r="JN29" i="24" s="1"/>
  <c r="JU29" i="24"/>
  <c r="JT29" i="24"/>
  <c r="JX29" i="24" s="1"/>
  <c r="JV29" i="24"/>
  <c r="JW29" i="24"/>
  <c r="JU34" i="24"/>
  <c r="JT34" i="24"/>
  <c r="JX34" i="24" s="1"/>
  <c r="JW34" i="24"/>
  <c r="JV34" i="24"/>
  <c r="JA31" i="24"/>
  <c r="IZ31" i="24"/>
  <c r="JD31" i="24" s="1"/>
  <c r="JC31" i="24"/>
  <c r="JB31" i="24"/>
  <c r="JM33" i="24"/>
  <c r="JL33" i="24"/>
  <c r="JK33" i="24"/>
  <c r="JJ33" i="24"/>
  <c r="JN33" i="24" s="1"/>
  <c r="JZ44" i="24"/>
  <c r="JY44" i="24"/>
  <c r="KC44" i="24" s="1"/>
  <c r="KB44" i="24"/>
  <c r="KA44" i="24"/>
  <c r="KD48" i="24"/>
  <c r="KH48" i="24" s="1"/>
  <c r="KG48" i="24"/>
  <c r="KF48" i="24"/>
  <c r="KE48" i="24"/>
  <c r="IZ50" i="24"/>
  <c r="JD50" i="24" s="1"/>
  <c r="JC50" i="24"/>
  <c r="JB50" i="24"/>
  <c r="JA50" i="24"/>
  <c r="KJ52" i="24"/>
  <c r="KI52" i="24"/>
  <c r="KM52" i="24" s="1"/>
  <c r="KL52" i="24"/>
  <c r="KK52" i="24"/>
  <c r="KI15" i="24"/>
  <c r="KM15" i="24" s="1"/>
  <c r="KL15" i="24"/>
  <c r="KJ15" i="24"/>
  <c r="KK15" i="24"/>
  <c r="JL23" i="24"/>
  <c r="JK23" i="24"/>
  <c r="JM23" i="24"/>
  <c r="JJ23" i="24"/>
  <c r="JN23" i="24" s="1"/>
  <c r="IZ20" i="24"/>
  <c r="JD20" i="24" s="1"/>
  <c r="JC20" i="24"/>
  <c r="JA20" i="24"/>
  <c r="JB20" i="24"/>
  <c r="JL20" i="24"/>
  <c r="JK20" i="24"/>
  <c r="JM20" i="24"/>
  <c r="JJ20" i="24"/>
  <c r="JN20" i="24" s="1"/>
  <c r="JA32" i="24"/>
  <c r="IZ32" i="24"/>
  <c r="JD32" i="24" s="1"/>
  <c r="JC32" i="24"/>
  <c r="JB32" i="24"/>
  <c r="JA34" i="24"/>
  <c r="IZ34" i="24"/>
  <c r="JD34" i="24" s="1"/>
  <c r="JC34" i="24"/>
  <c r="JB34" i="24"/>
  <c r="JG35" i="24"/>
  <c r="JF35" i="24"/>
  <c r="JE35" i="24"/>
  <c r="JI35" i="24" s="1"/>
  <c r="JH35" i="24"/>
  <c r="KG38" i="24"/>
  <c r="KF38" i="24"/>
  <c r="KE38" i="24"/>
  <c r="KD38" i="24"/>
  <c r="KH38" i="24" s="1"/>
  <c r="JF44" i="24"/>
  <c r="JE44" i="24"/>
  <c r="JI44" i="24" s="1"/>
  <c r="JH44" i="24"/>
  <c r="JG44" i="24"/>
  <c r="JA46" i="24"/>
  <c r="IZ46" i="24"/>
  <c r="JD46" i="24" s="1"/>
  <c r="JC46" i="24"/>
  <c r="JB46" i="24"/>
  <c r="JU46" i="24"/>
  <c r="JT46" i="24"/>
  <c r="JX46" i="24" s="1"/>
  <c r="JW46" i="24"/>
  <c r="JV46" i="24"/>
  <c r="KD49" i="24"/>
  <c r="KH49" i="24" s="1"/>
  <c r="KG49" i="24"/>
  <c r="KF49" i="24"/>
  <c r="KE49" i="24"/>
  <c r="JR53" i="24"/>
  <c r="JP53" i="24"/>
  <c r="JQ53" i="24"/>
  <c r="JO53" i="24"/>
  <c r="JS53" i="24" s="1"/>
  <c r="IZ54" i="24"/>
  <c r="JD54" i="24" s="1"/>
  <c r="JA54" i="24"/>
  <c r="JC54" i="24"/>
  <c r="JB54" i="24"/>
  <c r="JP19" i="24"/>
  <c r="JO19" i="24"/>
  <c r="JS19" i="24" s="1"/>
  <c r="JR19" i="24"/>
  <c r="JQ19" i="24"/>
  <c r="JL21" i="24"/>
  <c r="JK21" i="24"/>
  <c r="JM21" i="24"/>
  <c r="JJ21" i="24"/>
  <c r="JN21" i="24" s="1"/>
  <c r="JT22" i="24"/>
  <c r="JX22" i="24" s="1"/>
  <c r="JW22" i="24"/>
  <c r="JU22" i="24"/>
  <c r="JV22" i="24"/>
  <c r="IZ23" i="24"/>
  <c r="JD23" i="24" s="1"/>
  <c r="JC23" i="24"/>
  <c r="JA23" i="24"/>
  <c r="JB23" i="24"/>
  <c r="JT19" i="24"/>
  <c r="JX19" i="24" s="1"/>
  <c r="JW19" i="24"/>
  <c r="JU19" i="24"/>
  <c r="JV19" i="24"/>
  <c r="JT20" i="24"/>
  <c r="JX20" i="24" s="1"/>
  <c r="JW20" i="24"/>
  <c r="JV20" i="24"/>
  <c r="JU20" i="24"/>
  <c r="JM31" i="24"/>
  <c r="JL31" i="24"/>
  <c r="JK31" i="24"/>
  <c r="JJ31" i="24"/>
  <c r="JN31" i="24" s="1"/>
  <c r="JM32" i="24"/>
  <c r="JL32" i="24"/>
  <c r="JK32" i="24"/>
  <c r="JJ32" i="24"/>
  <c r="JN32" i="24" s="1"/>
  <c r="JE29" i="24"/>
  <c r="JI29" i="24" s="1"/>
  <c r="JH29" i="24"/>
  <c r="JF29" i="24"/>
  <c r="JG29" i="24"/>
  <c r="JA33" i="24"/>
  <c r="IZ33" i="24"/>
  <c r="JD33" i="24" s="1"/>
  <c r="JC33" i="24"/>
  <c r="JB33" i="24"/>
  <c r="IU35" i="24"/>
  <c r="IY35" i="24" s="1"/>
  <c r="IX35" i="24"/>
  <c r="IW35" i="24"/>
  <c r="IV35" i="24"/>
  <c r="JA47" i="24"/>
  <c r="IZ47" i="24"/>
  <c r="JD47" i="24" s="1"/>
  <c r="JC47" i="24"/>
  <c r="JB47" i="24"/>
  <c r="JM46" i="24"/>
  <c r="JL46" i="24"/>
  <c r="JK46" i="24"/>
  <c r="JJ46" i="24"/>
  <c r="JN46" i="24" s="1"/>
  <c r="JQ51" i="24"/>
  <c r="JP51" i="24"/>
  <c r="JR51" i="24"/>
  <c r="JO51" i="24"/>
  <c r="JS51" i="24" s="1"/>
  <c r="IX53" i="24"/>
  <c r="IV53" i="24"/>
  <c r="IU53" i="24"/>
  <c r="IY53" i="24" s="1"/>
  <c r="IW53" i="24"/>
  <c r="IZ19" i="24"/>
  <c r="JD19" i="24" s="1"/>
  <c r="JC19" i="24"/>
  <c r="JB19" i="24"/>
  <c r="JA19" i="24"/>
  <c r="JL22" i="24"/>
  <c r="JK22" i="24"/>
  <c r="JM22" i="24"/>
  <c r="JJ22" i="24"/>
  <c r="JN22" i="24" s="1"/>
  <c r="IZ22" i="24"/>
  <c r="JD22" i="24" s="1"/>
  <c r="JC22" i="24"/>
  <c r="JA22" i="24"/>
  <c r="JB22" i="24"/>
  <c r="JT23" i="24"/>
  <c r="JX23" i="24" s="1"/>
  <c r="JW23" i="24"/>
  <c r="JU23" i="24"/>
  <c r="JV23" i="24"/>
  <c r="JL24" i="24"/>
  <c r="JK24" i="24"/>
  <c r="JM24" i="24"/>
  <c r="JJ24" i="24"/>
  <c r="JN24" i="24" s="1"/>
  <c r="JM34" i="24"/>
  <c r="JL34" i="24"/>
  <c r="JK34" i="24"/>
  <c r="JJ34" i="24"/>
  <c r="JN34" i="24" s="1"/>
  <c r="JU33" i="24"/>
  <c r="JT33" i="24"/>
  <c r="JX33" i="24" s="1"/>
  <c r="JW33" i="24"/>
  <c r="JV33" i="24"/>
  <c r="JF49" i="24"/>
  <c r="JE49" i="24"/>
  <c r="JI49" i="24" s="1"/>
  <c r="JH49" i="24"/>
  <c r="JG49" i="24"/>
  <c r="KL50" i="24"/>
  <c r="IW51" i="24"/>
  <c r="IV51" i="24"/>
  <c r="IX51" i="24"/>
  <c r="IU51" i="24"/>
  <c r="IY51" i="24" s="1"/>
  <c r="IV52" i="24"/>
  <c r="IU52" i="24"/>
  <c r="IY52" i="24" s="1"/>
  <c r="IX52" i="24"/>
  <c r="IW52" i="24"/>
  <c r="IV54" i="24"/>
  <c r="IU54" i="24"/>
  <c r="IY54" i="24" s="1"/>
  <c r="IX54" i="24"/>
  <c r="IW54" i="24"/>
  <c r="JP54" i="24"/>
  <c r="JQ54" i="24"/>
  <c r="JO54" i="24"/>
  <c r="JS54" i="24" s="1"/>
  <c r="JR54" i="24"/>
  <c r="UK11" i="24"/>
  <c r="IL13" i="24"/>
  <c r="KG9" i="24"/>
  <c r="KF9" i="24"/>
  <c r="KE9" i="24"/>
  <c r="KD9" i="24"/>
  <c r="KH9" i="24" s="1"/>
  <c r="JA10" i="24"/>
  <c r="DJ15" i="24"/>
  <c r="DM15" i="24"/>
  <c r="DK15" i="24"/>
  <c r="DL15" i="24"/>
  <c r="ACU20" i="24"/>
  <c r="DK21" i="24"/>
  <c r="DJ21" i="24"/>
  <c r="DL21" i="24"/>
  <c r="DM21" i="24"/>
  <c r="HZ24" i="24"/>
  <c r="HY24" i="24"/>
  <c r="IA24" i="24"/>
  <c r="IB24" i="24"/>
  <c r="AFA31" i="24"/>
  <c r="AEZ31" i="24"/>
  <c r="AEY31" i="24"/>
  <c r="AFB31" i="24"/>
  <c r="ABD37" i="24"/>
  <c r="RC39" i="24"/>
  <c r="BW42" i="24"/>
  <c r="IF42" i="24" s="1"/>
  <c r="DN43" i="24"/>
  <c r="FH48" i="24"/>
  <c r="IK50" i="24"/>
  <c r="HZ54" i="24"/>
  <c r="HY54" i="24"/>
  <c r="IB54" i="24"/>
  <c r="IA54" i="24"/>
  <c r="JU9" i="24"/>
  <c r="JT9" i="24"/>
  <c r="JX9" i="24" s="1"/>
  <c r="JW9" i="24"/>
  <c r="JV9" i="24"/>
  <c r="IS9" i="24"/>
  <c r="IR9" i="24"/>
  <c r="IQ9" i="24"/>
  <c r="IP9" i="24"/>
  <c r="IL14" i="24"/>
  <c r="IG17" i="24"/>
  <c r="IF15" i="24"/>
  <c r="ACU15" i="24"/>
  <c r="IL16" i="24"/>
  <c r="IG22" i="24"/>
  <c r="IJ26" i="24"/>
  <c r="IJ28" i="24"/>
  <c r="AAW28" i="24"/>
  <c r="AAZ28" i="24"/>
  <c r="AAX28" i="24"/>
  <c r="AAY28" i="24"/>
  <c r="IA30" i="24"/>
  <c r="HZ30" i="24"/>
  <c r="HY30" i="24"/>
  <c r="IB30" i="24"/>
  <c r="AAW32" i="24"/>
  <c r="AAZ32" i="24"/>
  <c r="AAY32" i="24"/>
  <c r="AAX32" i="24"/>
  <c r="XS33" i="24"/>
  <c r="XR33" i="24"/>
  <c r="XU33" i="24"/>
  <c r="XT33" i="24"/>
  <c r="IA34" i="24"/>
  <c r="HZ34" i="24"/>
  <c r="HY34" i="24"/>
  <c r="IB34" i="24"/>
  <c r="IW39" i="24"/>
  <c r="IV39" i="24"/>
  <c r="IU39" i="24"/>
  <c r="IY39" i="24" s="1"/>
  <c r="IX39" i="24"/>
  <c r="WB38" i="24"/>
  <c r="IJ42" i="24"/>
  <c r="FH43" i="24"/>
  <c r="PI45" i="24"/>
  <c r="BW45" i="24"/>
  <c r="IF45" i="24" s="1"/>
  <c r="AFA46" i="24"/>
  <c r="AEZ46" i="24"/>
  <c r="AEY46" i="24"/>
  <c r="AFB46" i="24"/>
  <c r="AAW51" i="24"/>
  <c r="AAZ51" i="24"/>
  <c r="AAY51" i="24"/>
  <c r="AAX51" i="24"/>
  <c r="HZ53" i="24"/>
  <c r="HY53" i="24"/>
  <c r="IB53" i="24"/>
  <c r="IA53" i="24"/>
  <c r="AAY53" i="24"/>
  <c r="AAZ53" i="24"/>
  <c r="AAW53" i="24"/>
  <c r="AAX53" i="24"/>
  <c r="IL11" i="24"/>
  <c r="JR17" i="24"/>
  <c r="JO18" i="24"/>
  <c r="JS18" i="24" s="1"/>
  <c r="JR18" i="24"/>
  <c r="JQ18" i="24"/>
  <c r="JP18" i="24"/>
  <c r="ACU16" i="24"/>
  <c r="AEZ22" i="24"/>
  <c r="AEY22" i="24"/>
  <c r="AFA22" i="24"/>
  <c r="AFB22" i="24"/>
  <c r="WB24" i="24"/>
  <c r="NR26" i="24"/>
  <c r="NR35" i="24"/>
  <c r="FH45" i="24"/>
  <c r="AFC47" i="24"/>
  <c r="IL49" i="24"/>
  <c r="IH49" i="24"/>
  <c r="II50" i="24"/>
  <c r="IO51" i="24"/>
  <c r="DN53" i="24"/>
  <c r="XV53" i="24"/>
  <c r="IL12" i="24"/>
  <c r="XV16" i="24"/>
  <c r="IN15" i="24"/>
  <c r="IL17" i="24"/>
  <c r="AAZ22" i="24"/>
  <c r="AAY22" i="24"/>
  <c r="AAW22" i="24"/>
  <c r="AAX22" i="24"/>
  <c r="ACQ24" i="24"/>
  <c r="ACT24" i="24"/>
  <c r="ACR24" i="24"/>
  <c r="ACS24" i="24"/>
  <c r="IZ28" i="24"/>
  <c r="JD28" i="24" s="1"/>
  <c r="JC28" i="24"/>
  <c r="JB28" i="24"/>
  <c r="JA28" i="24"/>
  <c r="BQ31" i="24"/>
  <c r="BP31" i="24"/>
  <c r="BS31" i="24"/>
  <c r="BR31" i="24"/>
  <c r="UD41" i="24"/>
  <c r="UG41" i="24"/>
  <c r="UF41" i="24"/>
  <c r="UE41" i="24"/>
  <c r="IZ43" i="24"/>
  <c r="JD43" i="24" s="1"/>
  <c r="JC43" i="24"/>
  <c r="JB43" i="24"/>
  <c r="JA43" i="24"/>
  <c r="FH42" i="24"/>
  <c r="IJ43" i="24"/>
  <c r="IJ45" i="24"/>
  <c r="BQ47" i="24"/>
  <c r="BP47" i="24"/>
  <c r="BS47" i="24"/>
  <c r="BR47" i="24"/>
  <c r="VY48" i="24"/>
  <c r="VX48" i="24"/>
  <c r="WA48" i="24"/>
  <c r="VZ48" i="24"/>
  <c r="BP51" i="24"/>
  <c r="BR51" i="24"/>
  <c r="BQ51" i="24"/>
  <c r="BS51" i="24"/>
  <c r="ABD21" i="24"/>
  <c r="IK22" i="24"/>
  <c r="WB22" i="24"/>
  <c r="IO19" i="24"/>
  <c r="IG20" i="24"/>
  <c r="RC22" i="24"/>
  <c r="IO23" i="24"/>
  <c r="DN33" i="24"/>
  <c r="ABD34" i="24"/>
  <c r="NR48" i="24"/>
  <c r="IM49" i="24"/>
  <c r="II51" i="24"/>
  <c r="IH52" i="24"/>
  <c r="IJ52" i="24"/>
  <c r="ABD20" i="24"/>
  <c r="IG23" i="24"/>
  <c r="ABD24" i="24"/>
  <c r="IK25" i="24"/>
  <c r="NR25" i="24"/>
  <c r="FH29" i="24"/>
  <c r="AEO32" i="24"/>
  <c r="IM33" i="24"/>
  <c r="DN29" i="24"/>
  <c r="AFC29" i="24"/>
  <c r="NR30" i="24"/>
  <c r="IN44" i="24"/>
  <c r="II46" i="24"/>
  <c r="NR46" i="24"/>
  <c r="FH53" i="24"/>
  <c r="FH54" i="24"/>
  <c r="UK14" i="24"/>
  <c r="IO24" i="24"/>
  <c r="WB25" i="24"/>
  <c r="NR32" i="24"/>
  <c r="UK38" i="24"/>
  <c r="AFC45" i="24"/>
  <c r="IM46" i="24"/>
  <c r="DN47" i="24"/>
  <c r="IM48" i="24"/>
  <c r="ACU48" i="24"/>
  <c r="DN51" i="24"/>
  <c r="RC52" i="24"/>
  <c r="IH53" i="24"/>
  <c r="IL52" i="24"/>
  <c r="PI52" i="24"/>
  <c r="IG24" i="24"/>
  <c r="ABD19" i="24"/>
  <c r="IK21" i="24"/>
  <c r="WB21" i="24"/>
  <c r="DN30" i="24"/>
  <c r="II30" i="24"/>
  <c r="AEO30" i="24"/>
  <c r="IM31" i="24"/>
  <c r="AFC32" i="24"/>
  <c r="II33" i="24"/>
  <c r="IK35" i="24"/>
  <c r="IN41" i="24"/>
  <c r="II48" i="24"/>
  <c r="BW48" i="24"/>
  <c r="IF48" i="24" s="1"/>
  <c r="ABD49" i="24"/>
  <c r="IG50" i="24"/>
  <c r="IM51" i="24"/>
  <c r="AEO51" i="24"/>
  <c r="IL53" i="24"/>
  <c r="IL54" i="24"/>
  <c r="IO54" i="24"/>
  <c r="XV54" i="24"/>
  <c r="JY9" i="24"/>
  <c r="KB9" i="24"/>
  <c r="KA9" i="24"/>
  <c r="JZ9" i="24"/>
  <c r="WB8" i="24"/>
  <c r="WB12" i="24"/>
  <c r="AEO21" i="24"/>
  <c r="NR20" i="24"/>
  <c r="NL24" i="24"/>
  <c r="NK24" i="24"/>
  <c r="NM24" i="24"/>
  <c r="NN24" i="24"/>
  <c r="AEO22" i="24"/>
  <c r="IL25" i="24"/>
  <c r="PI25" i="24"/>
  <c r="ABD26" i="24"/>
  <c r="IJ30" i="24"/>
  <c r="DN31" i="24"/>
  <c r="IH39" i="24"/>
  <c r="RC40" i="24"/>
  <c r="IJ44" i="24"/>
  <c r="IG42" i="24"/>
  <c r="IK41" i="24"/>
  <c r="WB41" i="24"/>
  <c r="XV45" i="24"/>
  <c r="DL46" i="24"/>
  <c r="DK46" i="24"/>
  <c r="DJ46" i="24"/>
  <c r="DM46" i="24"/>
  <c r="IO46" i="24"/>
  <c r="UD48" i="24"/>
  <c r="UG48" i="24"/>
  <c r="UF48" i="24"/>
  <c r="UE48" i="24"/>
  <c r="ACU49" i="24"/>
  <c r="NM51" i="24"/>
  <c r="NL51" i="24"/>
  <c r="NK51" i="24"/>
  <c r="NN51" i="24"/>
  <c r="WB9" i="24"/>
  <c r="KK11" i="24"/>
  <c r="KJ11" i="24"/>
  <c r="KI11" i="24"/>
  <c r="KM11" i="24" s="1"/>
  <c r="KL11" i="24"/>
  <c r="WB16" i="24"/>
  <c r="HY15" i="24"/>
  <c r="IB15" i="24"/>
  <c r="HZ15" i="24"/>
  <c r="IA15" i="24"/>
  <c r="IL18" i="24"/>
  <c r="XV19" i="24"/>
  <c r="DK24" i="24"/>
  <c r="DJ24" i="24"/>
  <c r="DL24" i="24"/>
  <c r="DM24" i="24"/>
  <c r="IZ27" i="24"/>
  <c r="JD27" i="24" s="1"/>
  <c r="JC27" i="24"/>
  <c r="JB27" i="24"/>
  <c r="JA27" i="24"/>
  <c r="BQ29" i="24"/>
  <c r="BP29" i="24"/>
  <c r="BR29" i="24"/>
  <c r="BS29" i="24"/>
  <c r="NM31" i="24"/>
  <c r="NL31" i="24"/>
  <c r="NK31" i="24"/>
  <c r="NN31" i="24"/>
  <c r="RC31" i="24"/>
  <c r="FD35" i="24"/>
  <c r="FF35" i="24"/>
  <c r="FG35" i="24"/>
  <c r="FE35" i="24"/>
  <c r="RC36" i="24"/>
  <c r="IW38" i="24"/>
  <c r="IV38" i="24"/>
  <c r="IX38" i="24"/>
  <c r="IU38" i="24"/>
  <c r="IY38" i="24" s="1"/>
  <c r="IJ37" i="24"/>
  <c r="JQ39" i="24"/>
  <c r="JP39" i="24"/>
  <c r="JO39" i="24"/>
  <c r="JS39" i="24" s="1"/>
  <c r="JR39" i="24"/>
  <c r="IX44" i="24"/>
  <c r="IW44" i="24"/>
  <c r="IV44" i="24"/>
  <c r="IU44" i="24"/>
  <c r="IY44" i="24" s="1"/>
  <c r="PI49" i="24"/>
  <c r="RC50" i="24"/>
  <c r="HZ50" i="24"/>
  <c r="HY50" i="24"/>
  <c r="IB50" i="24"/>
  <c r="IA50" i="24"/>
  <c r="AEZ49" i="24"/>
  <c r="AEY49" i="24"/>
  <c r="AFA49" i="24"/>
  <c r="AFB49" i="24"/>
  <c r="ACR51" i="24"/>
  <c r="ACQ51" i="24"/>
  <c r="ACS51" i="24"/>
  <c r="ACT51" i="24"/>
  <c r="XV12" i="24"/>
  <c r="AFC14" i="24"/>
  <c r="ACU17" i="24"/>
  <c r="AEO15" i="24"/>
  <c r="AEZ23" i="24"/>
  <c r="AEY23" i="24"/>
  <c r="AFA23" i="24"/>
  <c r="AFB23" i="24"/>
  <c r="ACU19" i="24"/>
  <c r="IN21" i="24"/>
  <c r="ACU21" i="24"/>
  <c r="HZ23" i="24"/>
  <c r="HY23" i="24"/>
  <c r="IA23" i="24"/>
  <c r="IB23" i="24"/>
  <c r="JH26" i="24"/>
  <c r="JG26" i="24"/>
  <c r="JF26" i="24"/>
  <c r="JE26" i="24"/>
  <c r="JI26" i="24" s="1"/>
  <c r="PI33" i="24"/>
  <c r="NR27" i="24"/>
  <c r="NR28" i="24"/>
  <c r="AEM31" i="24"/>
  <c r="AEL31" i="24"/>
  <c r="AEK31" i="24"/>
  <c r="AEN31" i="24"/>
  <c r="QY33" i="24"/>
  <c r="RB33" i="24"/>
  <c r="RA33" i="24"/>
  <c r="QZ33" i="24"/>
  <c r="DN32" i="24"/>
  <c r="AEO37" i="24"/>
  <c r="IL35" i="24"/>
  <c r="NR36" i="24"/>
  <c r="IL39" i="24"/>
  <c r="IL40" i="24"/>
  <c r="IN42" i="24"/>
  <c r="NR42" i="24"/>
  <c r="AAW46" i="24"/>
  <c r="AAZ46" i="24"/>
  <c r="AAY46" i="24"/>
  <c r="AAX46" i="24"/>
  <c r="XS46" i="24"/>
  <c r="XR46" i="24"/>
  <c r="XU46" i="24"/>
  <c r="XT46" i="24"/>
  <c r="IN46" i="24"/>
  <c r="IG48" i="24"/>
  <c r="RC51" i="24"/>
  <c r="UK10" i="24"/>
  <c r="IW10" i="24"/>
  <c r="IV10" i="24"/>
  <c r="IU10" i="24"/>
  <c r="IY10" i="24" s="1"/>
  <c r="IX10" i="24"/>
  <c r="XV13" i="24"/>
  <c r="XV17" i="24"/>
  <c r="XR21" i="24"/>
  <c r="XU21" i="24"/>
  <c r="XS21" i="24"/>
  <c r="XT21" i="24"/>
  <c r="IK24" i="24"/>
  <c r="XR24" i="24"/>
  <c r="XU24" i="24"/>
  <c r="XS24" i="24"/>
  <c r="XT24" i="24"/>
  <c r="ACR33" i="24"/>
  <c r="ACQ33" i="24"/>
  <c r="ACT33" i="24"/>
  <c r="ACS33" i="24"/>
  <c r="IM38" i="24"/>
  <c r="RC35" i="24"/>
  <c r="JG37" i="24"/>
  <c r="JF37" i="24"/>
  <c r="JE37" i="24"/>
  <c r="JI37" i="24" s="1"/>
  <c r="JH37" i="24"/>
  <c r="UD34" i="24"/>
  <c r="UF34" i="24"/>
  <c r="UG34" i="24"/>
  <c r="UE34" i="24"/>
  <c r="JE40" i="24"/>
  <c r="JI40" i="24" s="1"/>
  <c r="JH40" i="24"/>
  <c r="JG40" i="24"/>
  <c r="JF40" i="24"/>
  <c r="WB40" i="24"/>
  <c r="IZ42" i="24"/>
  <c r="JD42" i="24" s="1"/>
  <c r="JC42" i="24"/>
  <c r="JB42" i="24"/>
  <c r="JA42" i="24"/>
  <c r="NR43" i="24"/>
  <c r="IK46" i="24"/>
  <c r="DN54" i="24"/>
  <c r="IL15" i="24"/>
  <c r="II19" i="24"/>
  <c r="AFC19" i="24"/>
  <c r="NR21" i="24"/>
  <c r="IM22" i="24"/>
  <c r="AEO24" i="24"/>
  <c r="IJ25" i="24"/>
  <c r="ACU28" i="24"/>
  <c r="ACU38" i="24"/>
  <c r="RC41" i="24"/>
  <c r="IO44" i="24"/>
  <c r="BW46" i="24"/>
  <c r="IF46" i="24" s="1"/>
  <c r="IK48" i="24"/>
  <c r="RC48" i="24"/>
  <c r="XV51" i="24"/>
  <c r="II53" i="24"/>
  <c r="ABD54" i="24"/>
  <c r="IG19" i="24"/>
  <c r="ACU29" i="24"/>
  <c r="IN31" i="24"/>
  <c r="XV31" i="24"/>
  <c r="XV28" i="24"/>
  <c r="ABD48" i="24"/>
  <c r="WB49" i="24"/>
  <c r="II54" i="24"/>
  <c r="IJ15" i="24"/>
  <c r="PI15" i="24"/>
  <c r="AFC21" i="24"/>
  <c r="DN23" i="24"/>
  <c r="IM19" i="24"/>
  <c r="AEO20" i="24"/>
  <c r="AFC20" i="24"/>
  <c r="DN22" i="24"/>
  <c r="DN20" i="24"/>
  <c r="BW33" i="24"/>
  <c r="IF33" i="24" s="1"/>
  <c r="XV34" i="24"/>
  <c r="BW35" i="24"/>
  <c r="IF35" i="24" s="1"/>
  <c r="IO41" i="24"/>
  <c r="IO48" i="24"/>
  <c r="DN50" i="24"/>
  <c r="DN52" i="24"/>
  <c r="AEO52" i="24"/>
  <c r="IH15" i="24"/>
  <c r="NR19" i="24"/>
  <c r="II21" i="24"/>
  <c r="IM21" i="24"/>
  <c r="NR22" i="24"/>
  <c r="II24" i="24"/>
  <c r="ACU31" i="24"/>
  <c r="IN32" i="24"/>
  <c r="IK49" i="24"/>
  <c r="FH51" i="24"/>
  <c r="IH51" i="24"/>
  <c r="II52" i="24"/>
  <c r="AFC52" i="24"/>
  <c r="JH27" i="24"/>
  <c r="JG27" i="24"/>
  <c r="JF27" i="24"/>
  <c r="JE27" i="24"/>
  <c r="JI27" i="24" s="1"/>
  <c r="AEM29" i="24"/>
  <c r="AEL29" i="24"/>
  <c r="AEK29" i="24"/>
  <c r="AEN29" i="24"/>
  <c r="IK32" i="24"/>
  <c r="IG29" i="24"/>
  <c r="ACU30" i="24"/>
  <c r="IN33" i="24"/>
  <c r="AEO36" i="24"/>
  <c r="ACU34" i="24"/>
  <c r="ABD35" i="24"/>
  <c r="IH40" i="24"/>
  <c r="AEO47" i="24"/>
  <c r="AEM46" i="24"/>
  <c r="AEL46" i="24"/>
  <c r="AEK46" i="24"/>
  <c r="AEN46" i="24"/>
  <c r="FH49" i="24"/>
  <c r="IL51" i="24"/>
  <c r="NL52" i="24"/>
  <c r="NK52" i="24"/>
  <c r="NM52" i="24"/>
  <c r="NN52" i="24"/>
  <c r="ACU53" i="24"/>
  <c r="IJ54" i="24"/>
  <c r="JM8" i="24"/>
  <c r="JL8" i="24"/>
  <c r="JK8" i="24"/>
  <c r="JJ8" i="24"/>
  <c r="JM13" i="24"/>
  <c r="JL13" i="24"/>
  <c r="JK13" i="24"/>
  <c r="JJ13" i="24"/>
  <c r="JN13" i="24" s="1"/>
  <c r="XV11" i="24"/>
  <c r="JH8" i="24"/>
  <c r="JG8" i="24"/>
  <c r="JF14" i="24"/>
  <c r="JC16" i="24"/>
  <c r="JB16" i="24"/>
  <c r="JA16" i="24"/>
  <c r="IZ16" i="24"/>
  <c r="JD16" i="24" s="1"/>
  <c r="IG16" i="24"/>
  <c r="IG18" i="24"/>
  <c r="WB23" i="24"/>
  <c r="ABD23" i="24"/>
  <c r="IJ27" i="24"/>
  <c r="VX30" i="24"/>
  <c r="WA30" i="24"/>
  <c r="VZ30" i="24"/>
  <c r="VY30" i="24"/>
  <c r="ACR32" i="24"/>
  <c r="ACQ32" i="24"/>
  <c r="ACT32" i="24"/>
  <c r="ACS32" i="24"/>
  <c r="JO37" i="24"/>
  <c r="JS37" i="24" s="1"/>
  <c r="JR37" i="24"/>
  <c r="JQ37" i="24"/>
  <c r="JP37" i="24"/>
  <c r="IU37" i="24"/>
  <c r="IY37" i="24" s="1"/>
  <c r="IX37" i="24"/>
  <c r="IW37" i="24"/>
  <c r="IV37" i="24"/>
  <c r="IJ39" i="24"/>
  <c r="JQ40" i="24"/>
  <c r="JP40" i="24"/>
  <c r="JO40" i="24"/>
  <c r="JS40" i="24" s="1"/>
  <c r="JR40" i="24"/>
  <c r="IM43" i="24"/>
  <c r="VX46" i="24"/>
  <c r="WA46" i="24"/>
  <c r="VZ46" i="24"/>
  <c r="VY46" i="24"/>
  <c r="ACR45" i="24"/>
  <c r="ACQ45" i="24"/>
  <c r="ACT45" i="24"/>
  <c r="ACS45" i="24"/>
  <c r="XV47" i="24"/>
  <c r="PE53" i="24"/>
  <c r="PG53" i="24"/>
  <c r="PH53" i="24"/>
  <c r="PF53" i="24"/>
  <c r="KK8" i="24"/>
  <c r="KJ8" i="24"/>
  <c r="KI8" i="24"/>
  <c r="KL8" i="24"/>
  <c r="WB17" i="24"/>
  <c r="UE15" i="24"/>
  <c r="UD15" i="24"/>
  <c r="UF15" i="24"/>
  <c r="UG15" i="24"/>
  <c r="ACU18" i="24"/>
  <c r="IO26" i="24"/>
  <c r="IO27" i="24"/>
  <c r="IO28" i="24"/>
  <c r="FF25" i="24"/>
  <c r="FD25" i="24"/>
  <c r="FG25" i="24"/>
  <c r="FE25" i="24"/>
  <c r="AFC30" i="24"/>
  <c r="XS29" i="24"/>
  <c r="XR29" i="24"/>
  <c r="XU29" i="24"/>
  <c r="XT29" i="24"/>
  <c r="AEO33" i="24"/>
  <c r="AFC33" i="24"/>
  <c r="IQ37" i="24"/>
  <c r="IP37" i="24"/>
  <c r="IT37" i="24" s="1"/>
  <c r="IS37" i="24"/>
  <c r="IR37" i="24"/>
  <c r="NR37" i="24"/>
  <c r="NR39" i="24"/>
  <c r="RC43" i="24"/>
  <c r="IG43" i="24"/>
  <c r="JF45" i="24"/>
  <c r="JE45" i="24"/>
  <c r="JI45" i="24" s="1"/>
  <c r="JH45" i="24"/>
  <c r="JG45" i="24"/>
  <c r="WB47" i="24"/>
  <c r="IG47" i="24"/>
  <c r="IK52" i="24"/>
  <c r="AEO54" i="24"/>
  <c r="IL10" i="24"/>
  <c r="KK9" i="24"/>
  <c r="KJ9" i="24"/>
  <c r="KI9" i="24"/>
  <c r="KL9" i="24"/>
  <c r="KK10" i="24"/>
  <c r="KJ10" i="24"/>
  <c r="KI10" i="24"/>
  <c r="KM10" i="24" s="1"/>
  <c r="KL10" i="24"/>
  <c r="JQ8" i="24"/>
  <c r="JP8" i="24"/>
  <c r="JO8" i="24"/>
  <c r="JR8" i="24"/>
  <c r="WB18" i="24"/>
  <c r="AEK14" i="24"/>
  <c r="AEN14" i="24"/>
  <c r="AEM14" i="24"/>
  <c r="AEL14" i="24"/>
  <c r="XV18" i="24"/>
  <c r="IK23" i="24"/>
  <c r="HZ20" i="24"/>
  <c r="HY20" i="24"/>
  <c r="IB20" i="24"/>
  <c r="IA20" i="24"/>
  <c r="AEL19" i="24"/>
  <c r="AEK19" i="24"/>
  <c r="AEM19" i="24"/>
  <c r="AEN19" i="24"/>
  <c r="RC21" i="24"/>
  <c r="IO22" i="24"/>
  <c r="JT26" i="24"/>
  <c r="JX26" i="24" s="1"/>
  <c r="JW26" i="24"/>
  <c r="JV26" i="24"/>
  <c r="JU26" i="24"/>
  <c r="BP25" i="24"/>
  <c r="BR25" i="24"/>
  <c r="BS25" i="24"/>
  <c r="BQ25" i="24"/>
  <c r="JG36" i="24"/>
  <c r="JF36" i="24"/>
  <c r="JE36" i="24"/>
  <c r="JI36" i="24" s="1"/>
  <c r="JH36" i="24"/>
  <c r="NR40" i="24"/>
  <c r="JY40" i="24"/>
  <c r="KC40" i="24" s="1"/>
  <c r="KB40" i="24"/>
  <c r="KA40" i="24"/>
  <c r="JZ40" i="24"/>
  <c r="JM47" i="24"/>
  <c r="JL47" i="24"/>
  <c r="JK47" i="24"/>
  <c r="JJ47" i="24"/>
  <c r="JN47" i="24" s="1"/>
  <c r="HZ52" i="24"/>
  <c r="HY52" i="24"/>
  <c r="IA52" i="24"/>
  <c r="IB52" i="24"/>
  <c r="AEY54" i="24"/>
  <c r="AFB54" i="24"/>
  <c r="AEZ54" i="24"/>
  <c r="AFA54" i="24"/>
  <c r="ACU22" i="24"/>
  <c r="IG33" i="24"/>
  <c r="RC32" i="24"/>
  <c r="RC46" i="24"/>
  <c r="BW50" i="24"/>
  <c r="IF50" i="24" s="1"/>
  <c r="IG31" i="24"/>
  <c r="IO32" i="24"/>
  <c r="IK33" i="24"/>
  <c r="IM35" i="24"/>
  <c r="IO38" i="24"/>
  <c r="PI41" i="24"/>
  <c r="IJ48" i="24"/>
  <c r="IJ49" i="24"/>
  <c r="ACU50" i="24"/>
  <c r="UK49" i="24"/>
  <c r="IN53" i="24"/>
  <c r="AFC53" i="24"/>
  <c r="RC54" i="24"/>
  <c r="XV22" i="24"/>
  <c r="IN23" i="24"/>
  <c r="ACU23" i="24"/>
  <c r="IK29" i="24"/>
  <c r="RC29" i="24"/>
  <c r="WB29" i="24"/>
  <c r="ABD29" i="24"/>
  <c r="IK30" i="24"/>
  <c r="ABD31" i="24"/>
  <c r="WB33" i="24"/>
  <c r="IJ35" i="24"/>
  <c r="IL41" i="24"/>
  <c r="ABD45" i="24"/>
  <c r="WB45" i="24"/>
  <c r="PI48" i="24"/>
  <c r="ACU52" i="24"/>
  <c r="BW53" i="24"/>
  <c r="IF53" i="24" s="1"/>
  <c r="XV25" i="24"/>
  <c r="RC30" i="24"/>
  <c r="ABD33" i="24"/>
  <c r="IJ41" i="24"/>
  <c r="XV50" i="24"/>
  <c r="WB51" i="24"/>
  <c r="XV52" i="24"/>
  <c r="AEO53" i="24"/>
  <c r="IN54" i="24"/>
  <c r="ZX41" i="17"/>
  <c r="AAA41" i="17"/>
  <c r="ZZ41" i="17"/>
  <c r="ZY41" i="17"/>
  <c r="ZZ39" i="17"/>
  <c r="ZY39" i="17"/>
  <c r="ZX39" i="17"/>
  <c r="AAA39" i="17"/>
  <c r="AAB37" i="17"/>
  <c r="AAB45" i="17"/>
  <c r="YH34" i="17"/>
  <c r="YH37" i="17"/>
  <c r="WQ43" i="17"/>
  <c r="YH15" i="17"/>
  <c r="AAB18" i="17"/>
  <c r="WQ50" i="17"/>
  <c r="YH11" i="17"/>
  <c r="YH24" i="17"/>
  <c r="AAB30" i="17"/>
  <c r="WQ12" i="17"/>
  <c r="AAB9" i="17"/>
  <c r="WQ30" i="17"/>
  <c r="WQ49" i="17"/>
  <c r="ZZ42" i="17"/>
  <c r="ZX42" i="17"/>
  <c r="AAA42" i="17"/>
  <c r="ZY42" i="17"/>
  <c r="WL53" i="17"/>
  <c r="WK53" i="17"/>
  <c r="WJ53" i="17"/>
  <c r="WM53" i="17"/>
  <c r="YH54" i="17"/>
  <c r="WJ19" i="17"/>
  <c r="WL19" i="17"/>
  <c r="WM19" i="17"/>
  <c r="WK19" i="17"/>
  <c r="WQ20" i="17"/>
  <c r="AAB22" i="17"/>
  <c r="AAB33" i="17"/>
  <c r="YH10" i="17"/>
  <c r="YH12" i="17"/>
  <c r="WQ11" i="17"/>
  <c r="WQ24" i="17"/>
  <c r="AAB47" i="17"/>
  <c r="WQ40" i="17"/>
  <c r="AAB49" i="17"/>
  <c r="AAB31" i="17"/>
  <c r="WQ36" i="17"/>
  <c r="YH14" i="17"/>
  <c r="AAB12" i="17"/>
  <c r="YH31" i="17"/>
  <c r="WQ32" i="17"/>
  <c r="AAB32" i="17"/>
  <c r="YH40" i="17"/>
  <c r="AAB43" i="17"/>
  <c r="YH53" i="17"/>
  <c r="WQ9" i="17"/>
  <c r="AAB25" i="17"/>
  <c r="WL41" i="17"/>
  <c r="WK41" i="17"/>
  <c r="WJ41" i="17"/>
  <c r="WM41" i="17"/>
  <c r="YH47" i="17"/>
  <c r="AAB19" i="17"/>
  <c r="YH29" i="17"/>
  <c r="WM31" i="17"/>
  <c r="WL31" i="17"/>
  <c r="WJ31" i="17"/>
  <c r="WK31" i="17"/>
  <c r="YE39" i="17"/>
  <c r="YD39" i="17"/>
  <c r="YG39" i="17"/>
  <c r="YF39" i="17"/>
  <c r="AAB20" i="17"/>
  <c r="WJ42" i="17"/>
  <c r="WL42" i="17"/>
  <c r="WK42" i="17"/>
  <c r="WM42" i="17"/>
  <c r="WJ39" i="17"/>
  <c r="WM39" i="17"/>
  <c r="WL39" i="17"/>
  <c r="WK39" i="17"/>
  <c r="YH30" i="17"/>
  <c r="YH49" i="17"/>
  <c r="AAB53" i="17"/>
  <c r="WQ52" i="17"/>
  <c r="AAB11" i="17"/>
  <c r="AAB24" i="17"/>
  <c r="AAB50" i="17"/>
  <c r="PL13" i="17"/>
  <c r="PN13" i="17"/>
  <c r="PM13" i="17"/>
  <c r="PO13" i="17"/>
  <c r="TB20" i="17"/>
  <c r="TA20" i="17"/>
  <c r="SZ20" i="17"/>
  <c r="TC20" i="17"/>
  <c r="PN25" i="17"/>
  <c r="PL25" i="17"/>
  <c r="PO25" i="17"/>
  <c r="PM25" i="17"/>
  <c r="RI25" i="17"/>
  <c r="RG25" i="17"/>
  <c r="RF25" i="17"/>
  <c r="RH25" i="17"/>
  <c r="SZ30" i="17"/>
  <c r="TB30" i="17"/>
  <c r="TA30" i="17"/>
  <c r="TC30" i="17"/>
  <c r="SZ36" i="17"/>
  <c r="TB36" i="17"/>
  <c r="TC36" i="17"/>
  <c r="TA36" i="17"/>
  <c r="PM52" i="17"/>
  <c r="PL52" i="17"/>
  <c r="PO52" i="17"/>
  <c r="PN52" i="17"/>
  <c r="TA54" i="17"/>
  <c r="SZ54" i="17"/>
  <c r="TC54" i="17"/>
  <c r="TB54" i="17"/>
  <c r="PL43" i="17"/>
  <c r="PN43" i="17"/>
  <c r="PM43" i="17"/>
  <c r="PO43" i="17"/>
  <c r="TA48" i="17"/>
  <c r="SZ48" i="17"/>
  <c r="TC48" i="17"/>
  <c r="TB48" i="17"/>
  <c r="TB49" i="17"/>
  <c r="TA49" i="17"/>
  <c r="SZ49" i="17"/>
  <c r="TC49" i="17"/>
  <c r="RG49" i="17"/>
  <c r="RF49" i="17"/>
  <c r="RI49" i="17"/>
  <c r="RH49" i="17"/>
  <c r="KH35" i="17"/>
  <c r="KJ35" i="17"/>
  <c r="KI35" i="17"/>
  <c r="KK35" i="17"/>
  <c r="MF18" i="17"/>
  <c r="KL42" i="17"/>
  <c r="KL23" i="17"/>
  <c r="IU45" i="17"/>
  <c r="IU50" i="17"/>
  <c r="MF37" i="17"/>
  <c r="KL18" i="17"/>
  <c r="IU48" i="17"/>
  <c r="MF50" i="17"/>
  <c r="MF14" i="17"/>
  <c r="KL30" i="17"/>
  <c r="MF17" i="17"/>
  <c r="IU35" i="17"/>
  <c r="KL50" i="17"/>
  <c r="KL9" i="17"/>
  <c r="MF9" i="17"/>
  <c r="KL19" i="17"/>
  <c r="MF30" i="17"/>
  <c r="KH44" i="17"/>
  <c r="KJ44" i="17"/>
  <c r="KI44" i="17"/>
  <c r="KK44" i="17"/>
  <c r="MF48" i="17"/>
  <c r="KI24" i="17"/>
  <c r="KH24" i="17"/>
  <c r="KK24" i="17"/>
  <c r="KJ24" i="17"/>
  <c r="IU25" i="17"/>
  <c r="KL11" i="17"/>
  <c r="MF46" i="17"/>
  <c r="IU14" i="17"/>
  <c r="IN18" i="17"/>
  <c r="IQ18" i="17"/>
  <c r="IP18" i="17"/>
  <c r="IO18" i="17"/>
  <c r="MF42" i="17"/>
  <c r="MF51" i="17"/>
  <c r="IU17" i="17"/>
  <c r="IO13" i="17"/>
  <c r="IN13" i="17"/>
  <c r="IQ13" i="17"/>
  <c r="IP13" i="17"/>
  <c r="IU20" i="17"/>
  <c r="KL29" i="17"/>
  <c r="MF43" i="17"/>
  <c r="IN42" i="17"/>
  <c r="IP42" i="17"/>
  <c r="IQ42" i="17"/>
  <c r="IO42" i="17"/>
  <c r="KL49" i="17"/>
  <c r="IU34" i="17"/>
  <c r="IU37" i="17"/>
  <c r="KL51" i="17"/>
  <c r="MF25" i="17"/>
  <c r="MF26" i="17"/>
  <c r="IU24" i="17"/>
  <c r="IU47" i="17"/>
  <c r="AH8" i="20"/>
  <c r="AM8" i="20"/>
  <c r="AR8" i="20"/>
  <c r="BB8" i="20"/>
  <c r="BG8" i="20"/>
  <c r="BL8" i="20"/>
  <c r="EG8" i="20"/>
  <c r="EL8" i="20"/>
  <c r="EQ8" i="20"/>
  <c r="FA8" i="20"/>
  <c r="ACK8" i="20"/>
  <c r="ACP8" i="20"/>
  <c r="ACU8" i="20"/>
  <c r="ADE8" i="20"/>
  <c r="ADJ8" i="20"/>
  <c r="AAQ9" i="20"/>
  <c r="AAV9" i="20"/>
  <c r="ABF9" i="20"/>
  <c r="ABK9" i="20"/>
  <c r="ABP9" i="20"/>
  <c r="EB10" i="20"/>
  <c r="EG10" i="20"/>
  <c r="EL10" i="20"/>
  <c r="EQ10" i="20"/>
  <c r="EV10" i="20"/>
  <c r="FA10" i="20"/>
  <c r="ACK10" i="20"/>
  <c r="ACP10" i="20"/>
  <c r="ACU10" i="20"/>
  <c r="ACZ10" i="20"/>
  <c r="ADE10" i="20"/>
  <c r="ADJ10" i="20"/>
  <c r="AAQ11" i="20"/>
  <c r="AAV11" i="20"/>
  <c r="ABA11" i="20"/>
  <c r="ABF11" i="20"/>
  <c r="ABK11" i="20"/>
  <c r="ABP11" i="20"/>
  <c r="EB13" i="20"/>
  <c r="EG13" i="20"/>
  <c r="EL13" i="20"/>
  <c r="EQ13" i="20"/>
  <c r="EV13" i="20"/>
  <c r="FA13" i="20"/>
  <c r="GF13" i="20"/>
  <c r="GK13" i="20"/>
  <c r="GP13" i="20"/>
  <c r="GU13" i="20"/>
  <c r="GZ13" i="20"/>
  <c r="HE13" i="20"/>
  <c r="HJ13" i="20"/>
  <c r="HO13" i="20"/>
  <c r="HT13" i="20"/>
  <c r="HY13" i="20"/>
  <c r="S14" i="20"/>
  <c r="X14" i="20"/>
  <c r="AC14" i="20"/>
  <c r="AH14" i="20"/>
  <c r="AM14" i="20"/>
  <c r="AR14" i="20"/>
  <c r="AW14" i="20"/>
  <c r="BB14" i="20"/>
  <c r="BG14" i="20"/>
  <c r="BL14" i="20"/>
  <c r="RB15" i="20"/>
  <c r="RG15" i="20"/>
  <c r="RL15" i="20"/>
  <c r="RQ15" i="20"/>
  <c r="RV15" i="20"/>
  <c r="SA15" i="20"/>
  <c r="TF15" i="20"/>
  <c r="TK15" i="20"/>
  <c r="TP15" i="20"/>
  <c r="TU15" i="20"/>
  <c r="TZ15" i="20"/>
  <c r="UE15" i="20"/>
  <c r="UJ15" i="20"/>
  <c r="UO15" i="20"/>
  <c r="UT15" i="20"/>
  <c r="UY15" i="20"/>
  <c r="OM17" i="20"/>
  <c r="ON17" i="20" s="1"/>
  <c r="OQ17" i="20" s="1"/>
  <c r="BM13" i="20"/>
  <c r="BN13" i="20" s="1"/>
  <c r="CH8" i="20"/>
  <c r="CR8" i="20"/>
  <c r="CW8" i="20"/>
  <c r="DB8" i="20"/>
  <c r="AEE8" i="20"/>
  <c r="AEJ8" i="20"/>
  <c r="AET8" i="20"/>
  <c r="AEY8" i="20"/>
  <c r="AFD8" i="20"/>
  <c r="AEE10" i="20"/>
  <c r="AEJ10" i="20"/>
  <c r="AEO10" i="20"/>
  <c r="AET10" i="20"/>
  <c r="AEY10" i="20"/>
  <c r="AFD10" i="20"/>
  <c r="AC11" i="20"/>
  <c r="AH11" i="20"/>
  <c r="AM11" i="20"/>
  <c r="AR11" i="20"/>
  <c r="AW11" i="20"/>
  <c r="BB11" i="20"/>
  <c r="BG11" i="20"/>
  <c r="BL11" i="20"/>
  <c r="AEE11" i="20"/>
  <c r="AEJ11" i="20"/>
  <c r="AEO11" i="20"/>
  <c r="AET11" i="20"/>
  <c r="AEY11" i="20"/>
  <c r="AFD11" i="20"/>
  <c r="SB13" i="20"/>
  <c r="SC13" i="20" s="1"/>
  <c r="AEE13" i="20"/>
  <c r="AEJ13" i="20"/>
  <c r="AEO13" i="20"/>
  <c r="AET13" i="20"/>
  <c r="AEY13" i="20"/>
  <c r="AFD13" i="20"/>
  <c r="VU14" i="20"/>
  <c r="VZ14" i="20"/>
  <c r="WE14" i="20"/>
  <c r="WJ14" i="20"/>
  <c r="WO14" i="20"/>
  <c r="WT14" i="20"/>
  <c r="FB15" i="20"/>
  <c r="FC15" i="20" s="1"/>
  <c r="FB17" i="20"/>
  <c r="FC17" i="20" s="1"/>
  <c r="SB17" i="20"/>
  <c r="SC17" i="20" s="1"/>
  <c r="S8" i="20"/>
  <c r="AAQ8" i="20"/>
  <c r="AAV8" i="20"/>
  <c r="ABF8" i="20"/>
  <c r="ABK8" i="20"/>
  <c r="ABP8" i="20"/>
  <c r="AFY8" i="20"/>
  <c r="AGD8" i="20"/>
  <c r="AGI8" i="20"/>
  <c r="AGS8" i="20"/>
  <c r="AGX8" i="20"/>
  <c r="CH9" i="20"/>
  <c r="CR9" i="20"/>
  <c r="CW9" i="20"/>
  <c r="DB9" i="20"/>
  <c r="AEE9" i="20"/>
  <c r="AEJ9" i="20"/>
  <c r="AET9" i="20"/>
  <c r="AEY9" i="20"/>
  <c r="AFD9" i="20"/>
  <c r="CH10" i="20"/>
  <c r="CM10" i="20"/>
  <c r="CR10" i="20"/>
  <c r="CW10" i="20"/>
  <c r="DB10" i="20"/>
  <c r="DG10" i="20"/>
  <c r="CH11" i="20"/>
  <c r="CM11" i="20"/>
  <c r="CR11" i="20"/>
  <c r="CW11" i="20"/>
  <c r="DB11" i="20"/>
  <c r="DG11" i="20"/>
  <c r="AFY11" i="20"/>
  <c r="AGD11" i="20"/>
  <c r="AGI11" i="20"/>
  <c r="AGN11" i="20"/>
  <c r="AGS11" i="20"/>
  <c r="AGX11" i="20"/>
  <c r="CH12" i="20"/>
  <c r="CM12" i="20"/>
  <c r="CR12" i="20"/>
  <c r="CW12" i="20"/>
  <c r="DB12" i="20"/>
  <c r="DG12" i="20"/>
  <c r="AEE12" i="20"/>
  <c r="AEJ12" i="20"/>
  <c r="AEO12" i="20"/>
  <c r="AET12" i="20"/>
  <c r="AEY12" i="20"/>
  <c r="AFD12" i="20"/>
  <c r="MS13" i="20"/>
  <c r="MX13" i="20"/>
  <c r="NC13" i="20"/>
  <c r="NH13" i="20"/>
  <c r="NM13" i="20"/>
  <c r="NR13" i="20"/>
  <c r="NW13" i="20"/>
  <c r="OB13" i="20"/>
  <c r="OG13" i="20"/>
  <c r="OL13" i="20"/>
  <c r="VU13" i="20"/>
  <c r="VZ13" i="20"/>
  <c r="WE13" i="20"/>
  <c r="WJ13" i="20"/>
  <c r="WO13" i="20"/>
  <c r="WT13" i="20"/>
  <c r="EB14" i="20"/>
  <c r="EG14" i="20"/>
  <c r="EL14" i="20"/>
  <c r="EQ14" i="20"/>
  <c r="EV14" i="20"/>
  <c r="FA14" i="20"/>
  <c r="GF14" i="20"/>
  <c r="GK14" i="20"/>
  <c r="GP14" i="20"/>
  <c r="GU14" i="20"/>
  <c r="GZ14" i="20"/>
  <c r="HE14" i="20"/>
  <c r="HJ14" i="20"/>
  <c r="HO14" i="20"/>
  <c r="HT14" i="20"/>
  <c r="HY14" i="20"/>
  <c r="S15" i="20"/>
  <c r="X15" i="20"/>
  <c r="AC15" i="20"/>
  <c r="AH15" i="20"/>
  <c r="AM15" i="20"/>
  <c r="AR15" i="20"/>
  <c r="AW15" i="20"/>
  <c r="BB15" i="20"/>
  <c r="BG15" i="20"/>
  <c r="BL15" i="20"/>
  <c r="IU15" i="20"/>
  <c r="JU15" i="20" s="1"/>
  <c r="JV15" i="20" s="1"/>
  <c r="IZ15" i="20"/>
  <c r="JE15" i="20"/>
  <c r="JJ15" i="20"/>
  <c r="JO15" i="20"/>
  <c r="JT15" i="20"/>
  <c r="BM18" i="20"/>
  <c r="BN18" i="20" s="1"/>
  <c r="FB20" i="20"/>
  <c r="FC20" i="20" s="1"/>
  <c r="SB20" i="20"/>
  <c r="SC20" i="20" s="1"/>
  <c r="SF20" i="20" s="1"/>
  <c r="WJ15" i="20"/>
  <c r="WO15" i="20"/>
  <c r="WT15" i="20"/>
  <c r="AEE15" i="20"/>
  <c r="AEJ15" i="20"/>
  <c r="AEO15" i="20"/>
  <c r="AET15" i="20"/>
  <c r="AEY15" i="20"/>
  <c r="AFD15" i="20"/>
  <c r="IU16" i="20"/>
  <c r="IZ16" i="20"/>
  <c r="JE16" i="20"/>
  <c r="JJ16" i="20"/>
  <c r="JO16" i="20"/>
  <c r="JT16" i="20"/>
  <c r="VU16" i="20"/>
  <c r="VZ16" i="20"/>
  <c r="WE16" i="20"/>
  <c r="WJ16" i="20"/>
  <c r="WO16" i="20"/>
  <c r="WT16" i="20"/>
  <c r="AEE16" i="20"/>
  <c r="AEJ16" i="20"/>
  <c r="AEO16" i="20"/>
  <c r="AET16" i="20"/>
  <c r="AEY16" i="20"/>
  <c r="AFD16" i="20"/>
  <c r="IU17" i="20"/>
  <c r="IZ17" i="20"/>
  <c r="JE17" i="20"/>
  <c r="JJ17" i="20"/>
  <c r="JO17" i="20"/>
  <c r="JT17" i="20"/>
  <c r="VU17" i="20"/>
  <c r="VZ17" i="20"/>
  <c r="WE17" i="20"/>
  <c r="WJ17" i="20"/>
  <c r="WU17" i="20" s="1"/>
  <c r="WV17" i="20" s="1"/>
  <c r="WO17" i="20"/>
  <c r="WT17" i="20"/>
  <c r="AEE17" i="20"/>
  <c r="AEJ17" i="20"/>
  <c r="AEO17" i="20"/>
  <c r="AET17" i="20"/>
  <c r="AEY17" i="20"/>
  <c r="AFD17" i="20"/>
  <c r="IU18" i="20"/>
  <c r="IZ18" i="20"/>
  <c r="JE18" i="20"/>
  <c r="JJ18" i="20"/>
  <c r="JO18" i="20"/>
  <c r="JT18" i="20"/>
  <c r="VU18" i="20"/>
  <c r="VZ18" i="20"/>
  <c r="WE18" i="20"/>
  <c r="WJ18" i="20"/>
  <c r="WO18" i="20"/>
  <c r="WT18" i="20"/>
  <c r="AEE18" i="20"/>
  <c r="AEJ18" i="20"/>
  <c r="AEO18" i="20"/>
  <c r="AET18" i="20"/>
  <c r="AEY18" i="20"/>
  <c r="AFD18" i="20"/>
  <c r="IU19" i="20"/>
  <c r="IZ19" i="20"/>
  <c r="JE19" i="20"/>
  <c r="JJ19" i="20"/>
  <c r="JO19" i="20"/>
  <c r="JT19" i="20"/>
  <c r="VU19" i="20"/>
  <c r="VZ19" i="20"/>
  <c r="WE19" i="20"/>
  <c r="WJ19" i="20"/>
  <c r="WO19" i="20"/>
  <c r="WT19" i="20"/>
  <c r="AEE19" i="20"/>
  <c r="AEJ19" i="20"/>
  <c r="AEO19" i="20"/>
  <c r="AET19" i="20"/>
  <c r="AEY19" i="20"/>
  <c r="AFD19" i="20"/>
  <c r="IU20" i="20"/>
  <c r="IZ20" i="20"/>
  <c r="JE20" i="20"/>
  <c r="JJ20" i="20"/>
  <c r="JO20" i="20"/>
  <c r="JT20" i="20"/>
  <c r="VU20" i="20"/>
  <c r="VZ20" i="20"/>
  <c r="WE20" i="20"/>
  <c r="WJ20" i="20"/>
  <c r="WO20" i="20"/>
  <c r="WT20" i="20"/>
  <c r="AEE20" i="20"/>
  <c r="AEJ20" i="20"/>
  <c r="AEO20" i="20"/>
  <c r="AET20" i="20"/>
  <c r="AEY20" i="20"/>
  <c r="AFD20" i="20"/>
  <c r="IU21" i="20"/>
  <c r="IZ21" i="20"/>
  <c r="JE21" i="20"/>
  <c r="JJ21" i="20"/>
  <c r="JO21" i="20"/>
  <c r="JT21" i="20"/>
  <c r="VU21" i="20"/>
  <c r="VZ21" i="20"/>
  <c r="WE21" i="20"/>
  <c r="WJ21" i="20"/>
  <c r="WO21" i="20"/>
  <c r="WT21" i="20"/>
  <c r="AEE21" i="20"/>
  <c r="AEJ21" i="20"/>
  <c r="AEO21" i="20"/>
  <c r="AET21" i="20"/>
  <c r="AEY21" i="20"/>
  <c r="AFD21" i="20"/>
  <c r="WT22" i="20"/>
  <c r="AFY22" i="20"/>
  <c r="AGD22" i="20"/>
  <c r="AGI22" i="20"/>
  <c r="AGN22" i="20"/>
  <c r="AGS22" i="20"/>
  <c r="AGX22" i="20"/>
  <c r="CH23" i="20"/>
  <c r="CM23" i="20"/>
  <c r="CR23" i="20"/>
  <c r="CW23" i="20"/>
  <c r="DB23" i="20"/>
  <c r="DG23" i="20"/>
  <c r="KO23" i="20"/>
  <c r="KT23" i="20"/>
  <c r="KY23" i="20"/>
  <c r="LD23" i="20"/>
  <c r="LI23" i="20"/>
  <c r="LN23" i="20"/>
  <c r="LO23" i="20" s="1"/>
  <c r="LP23" i="20" s="1"/>
  <c r="PH23" i="20"/>
  <c r="PM23" i="20"/>
  <c r="PR23" i="20"/>
  <c r="PW23" i="20"/>
  <c r="QB23" i="20"/>
  <c r="QG23" i="20"/>
  <c r="XO23" i="20"/>
  <c r="XT23" i="20"/>
  <c r="XY23" i="20"/>
  <c r="YD23" i="20"/>
  <c r="YI23" i="20"/>
  <c r="YN23" i="20"/>
  <c r="AAQ23" i="20"/>
  <c r="ABQ23" i="20" s="1"/>
  <c r="ABR23" i="20" s="1"/>
  <c r="AAV23" i="20"/>
  <c r="ABA23" i="20"/>
  <c r="ABF23" i="20"/>
  <c r="ABK23" i="20"/>
  <c r="ABP23" i="20"/>
  <c r="VU24" i="20"/>
  <c r="VZ24" i="20"/>
  <c r="WE24" i="20"/>
  <c r="WJ24" i="20"/>
  <c r="AGN12" i="20"/>
  <c r="AGS12" i="20"/>
  <c r="AGX12" i="20"/>
  <c r="CH13" i="20"/>
  <c r="CM13" i="20"/>
  <c r="CR13" i="20"/>
  <c r="CW13" i="20"/>
  <c r="DB13" i="20"/>
  <c r="DG13" i="20"/>
  <c r="KO13" i="20"/>
  <c r="KT13" i="20"/>
  <c r="KY13" i="20"/>
  <c r="LD13" i="20"/>
  <c r="LI13" i="20"/>
  <c r="LN13" i="20"/>
  <c r="PH13" i="20"/>
  <c r="PM13" i="20"/>
  <c r="PR13" i="20"/>
  <c r="PW13" i="20"/>
  <c r="QB13" i="20"/>
  <c r="QG13" i="20"/>
  <c r="XO13" i="20"/>
  <c r="XT13" i="20"/>
  <c r="XY13" i="20"/>
  <c r="YD13" i="20"/>
  <c r="YI13" i="20"/>
  <c r="YN13" i="20"/>
  <c r="AAQ13" i="20"/>
  <c r="AAV13" i="20"/>
  <c r="ABA13" i="20"/>
  <c r="ABF13" i="20"/>
  <c r="ABK13" i="20"/>
  <c r="ABP13" i="20"/>
  <c r="AFY13" i="20"/>
  <c r="AGD13" i="20"/>
  <c r="AGI13" i="20"/>
  <c r="AGN13" i="20"/>
  <c r="AGS13" i="20"/>
  <c r="AGX13" i="20"/>
  <c r="CH14" i="20"/>
  <c r="CM14" i="20"/>
  <c r="CR14" i="20"/>
  <c r="CW14" i="20"/>
  <c r="DB14" i="20"/>
  <c r="DG14" i="20"/>
  <c r="KO14" i="20"/>
  <c r="KT14" i="20"/>
  <c r="KY14" i="20"/>
  <c r="LD14" i="20"/>
  <c r="LI14" i="20"/>
  <c r="LN14" i="20"/>
  <c r="PH14" i="20"/>
  <c r="PM14" i="20"/>
  <c r="PR14" i="20"/>
  <c r="PW14" i="20"/>
  <c r="QB14" i="20"/>
  <c r="QG14" i="20"/>
  <c r="XO14" i="20"/>
  <c r="XT14" i="20"/>
  <c r="XY14" i="20"/>
  <c r="YD14" i="20"/>
  <c r="YI14" i="20"/>
  <c r="YN14" i="20"/>
  <c r="AAQ14" i="20"/>
  <c r="AAV14" i="20"/>
  <c r="ABA14" i="20"/>
  <c r="ABF14" i="20"/>
  <c r="ABK14" i="20"/>
  <c r="ABP14" i="20"/>
  <c r="AFY14" i="20"/>
  <c r="AGD14" i="20"/>
  <c r="AGI14" i="20"/>
  <c r="AGN14" i="20"/>
  <c r="AGS14" i="20"/>
  <c r="AGX14" i="20"/>
  <c r="CH15" i="20"/>
  <c r="CM15" i="20"/>
  <c r="CR15" i="20"/>
  <c r="CW15" i="20"/>
  <c r="DB15" i="20"/>
  <c r="DG15" i="20"/>
  <c r="KO15" i="20"/>
  <c r="KT15" i="20"/>
  <c r="KY15" i="20"/>
  <c r="LD15" i="20"/>
  <c r="LI15" i="20"/>
  <c r="LN15" i="20"/>
  <c r="PH15" i="20"/>
  <c r="PM15" i="20"/>
  <c r="PR15" i="20"/>
  <c r="PW15" i="20"/>
  <c r="QB15" i="20"/>
  <c r="QG15" i="20"/>
  <c r="XO15" i="20"/>
  <c r="XT15" i="20"/>
  <c r="XY15" i="20"/>
  <c r="YD15" i="20"/>
  <c r="YI15" i="20"/>
  <c r="YN15" i="20"/>
  <c r="AAQ15" i="20"/>
  <c r="AAV15" i="20"/>
  <c r="ABA15" i="20"/>
  <c r="ABF15" i="20"/>
  <c r="ABK15" i="20"/>
  <c r="ABP15" i="20"/>
  <c r="AFY15" i="20"/>
  <c r="AGD15" i="20"/>
  <c r="AGI15" i="20"/>
  <c r="AGN15" i="20"/>
  <c r="AGS15" i="20"/>
  <c r="AGX15" i="20"/>
  <c r="CH16" i="20"/>
  <c r="CM16" i="20"/>
  <c r="CR16" i="20"/>
  <c r="CW16" i="20"/>
  <c r="DB16" i="20"/>
  <c r="DG16" i="20"/>
  <c r="KO16" i="20"/>
  <c r="KT16" i="20"/>
  <c r="KY16" i="20"/>
  <c r="LD16" i="20"/>
  <c r="LI16" i="20"/>
  <c r="LN16" i="20"/>
  <c r="PH16" i="20"/>
  <c r="PM16" i="20"/>
  <c r="PR16" i="20"/>
  <c r="PW16" i="20"/>
  <c r="QB16" i="20"/>
  <c r="QG16" i="20"/>
  <c r="XO16" i="20"/>
  <c r="XT16" i="20"/>
  <c r="XY16" i="20"/>
  <c r="YD16" i="20"/>
  <c r="YI16" i="20"/>
  <c r="YN16" i="20"/>
  <c r="AAQ16" i="20"/>
  <c r="AAV16" i="20"/>
  <c r="ABA16" i="20"/>
  <c r="ABF16" i="20"/>
  <c r="ABK16" i="20"/>
  <c r="ABP16" i="20"/>
  <c r="AFY16" i="20"/>
  <c r="AGD16" i="20"/>
  <c r="AGI16" i="20"/>
  <c r="AGN16" i="20"/>
  <c r="AGS16" i="20"/>
  <c r="AGX16" i="20"/>
  <c r="CH17" i="20"/>
  <c r="CM17" i="20"/>
  <c r="CR17" i="20"/>
  <c r="CW17" i="20"/>
  <c r="DB17" i="20"/>
  <c r="DG17" i="20"/>
  <c r="KO17" i="20"/>
  <c r="KT17" i="20"/>
  <c r="KY17" i="20"/>
  <c r="LD17" i="20"/>
  <c r="LI17" i="20"/>
  <c r="LN17" i="20"/>
  <c r="PH17" i="20"/>
  <c r="PM17" i="20"/>
  <c r="PR17" i="20"/>
  <c r="PW17" i="20"/>
  <c r="QB17" i="20"/>
  <c r="QG17" i="20"/>
  <c r="XO17" i="20"/>
  <c r="XT17" i="20"/>
  <c r="XY17" i="20"/>
  <c r="YD17" i="20"/>
  <c r="YI17" i="20"/>
  <c r="YN17" i="20"/>
  <c r="AAQ17" i="20"/>
  <c r="AAV17" i="20"/>
  <c r="ABA17" i="20"/>
  <c r="ABF17" i="20"/>
  <c r="ABK17" i="20"/>
  <c r="ABP17" i="20"/>
  <c r="AFY17" i="20"/>
  <c r="AGD17" i="20"/>
  <c r="AGI17" i="20"/>
  <c r="AGN17" i="20"/>
  <c r="AGS17" i="20"/>
  <c r="AGX17" i="20"/>
  <c r="CH18" i="20"/>
  <c r="CM18" i="20"/>
  <c r="CR18" i="20"/>
  <c r="CW18" i="20"/>
  <c r="DB18" i="20"/>
  <c r="DG18" i="20"/>
  <c r="KO18" i="20"/>
  <c r="KT18" i="20"/>
  <c r="KY18" i="20"/>
  <c r="LD18" i="20"/>
  <c r="LI18" i="20"/>
  <c r="LN18" i="20"/>
  <c r="PH18" i="20"/>
  <c r="PM18" i="20"/>
  <c r="PR18" i="20"/>
  <c r="PW18" i="20"/>
  <c r="QB18" i="20"/>
  <c r="QG18" i="20"/>
  <c r="XO18" i="20"/>
  <c r="XT18" i="20"/>
  <c r="XY18" i="20"/>
  <c r="YD18" i="20"/>
  <c r="YI18" i="20"/>
  <c r="YN18" i="20"/>
  <c r="AAQ18" i="20"/>
  <c r="AAV18" i="20"/>
  <c r="ABA18" i="20"/>
  <c r="ABF18" i="20"/>
  <c r="ABK18" i="20"/>
  <c r="ABP18" i="20"/>
  <c r="AFY18" i="20"/>
  <c r="AGD18" i="20"/>
  <c r="AGI18" i="20"/>
  <c r="AGN18" i="20"/>
  <c r="AGS18" i="20"/>
  <c r="AGX18" i="20"/>
  <c r="CH19" i="20"/>
  <c r="CM19" i="20"/>
  <c r="CR19" i="20"/>
  <c r="CW19" i="20"/>
  <c r="DB19" i="20"/>
  <c r="DG19" i="20"/>
  <c r="KO19" i="20"/>
  <c r="KT19" i="20"/>
  <c r="KY19" i="20"/>
  <c r="LD19" i="20"/>
  <c r="LI19" i="20"/>
  <c r="LN19" i="20"/>
  <c r="PH19" i="20"/>
  <c r="PM19" i="20"/>
  <c r="PR19" i="20"/>
  <c r="PW19" i="20"/>
  <c r="QB19" i="20"/>
  <c r="QG19" i="20"/>
  <c r="XO19" i="20"/>
  <c r="XT19" i="20"/>
  <c r="XY19" i="20"/>
  <c r="YD19" i="20"/>
  <c r="YI19" i="20"/>
  <c r="YN19" i="20"/>
  <c r="AAQ19" i="20"/>
  <c r="AAV19" i="20"/>
  <c r="ABA19" i="20"/>
  <c r="ABF19" i="20"/>
  <c r="ABK19" i="20"/>
  <c r="ABP19" i="20"/>
  <c r="AFY19" i="20"/>
  <c r="AGD19" i="20"/>
  <c r="AGI19" i="20"/>
  <c r="AGN19" i="20"/>
  <c r="AGS19" i="20"/>
  <c r="AGX19" i="20"/>
  <c r="CH20" i="20"/>
  <c r="CM20" i="20"/>
  <c r="CR20" i="20"/>
  <c r="CW20" i="20"/>
  <c r="DB20" i="20"/>
  <c r="DG20" i="20"/>
  <c r="KO20" i="20"/>
  <c r="KT20" i="20"/>
  <c r="KY20" i="20"/>
  <c r="LD20" i="20"/>
  <c r="LI20" i="20"/>
  <c r="LN20" i="20"/>
  <c r="PH20" i="20"/>
  <c r="PM20" i="20"/>
  <c r="PR20" i="20"/>
  <c r="PW20" i="20"/>
  <c r="QB20" i="20"/>
  <c r="QG20" i="20"/>
  <c r="XO20" i="20"/>
  <c r="XT20" i="20"/>
  <c r="XY20" i="20"/>
  <c r="YD20" i="20"/>
  <c r="YI20" i="20"/>
  <c r="YN20" i="20"/>
  <c r="AAQ20" i="20"/>
  <c r="AAV20" i="20"/>
  <c r="ABA20" i="20"/>
  <c r="ABF20" i="20"/>
  <c r="ABK20" i="20"/>
  <c r="ABP20" i="20"/>
  <c r="AFY20" i="20"/>
  <c r="AGD20" i="20"/>
  <c r="AGI20" i="20"/>
  <c r="AGN20" i="20"/>
  <c r="AGS20" i="20"/>
  <c r="AGX20" i="20"/>
  <c r="CH21" i="20"/>
  <c r="CM21" i="20"/>
  <c r="CR21" i="20"/>
  <c r="CW21" i="20"/>
  <c r="DB21" i="20"/>
  <c r="DG21" i="20"/>
  <c r="KO21" i="20"/>
  <c r="KT21" i="20"/>
  <c r="KY21" i="20"/>
  <c r="LD21" i="20"/>
  <c r="LI21" i="20"/>
  <c r="LN21" i="20"/>
  <c r="PH21" i="20"/>
  <c r="PM21" i="20"/>
  <c r="PR21" i="20"/>
  <c r="PW21" i="20"/>
  <c r="QB21" i="20"/>
  <c r="QG21" i="20"/>
  <c r="XO21" i="20"/>
  <c r="XT21" i="20"/>
  <c r="XY21" i="20"/>
  <c r="YD21" i="20"/>
  <c r="YI21" i="20"/>
  <c r="YN21" i="20"/>
  <c r="AAQ21" i="20"/>
  <c r="AAV21" i="20"/>
  <c r="ABA21" i="20"/>
  <c r="ABF21" i="20"/>
  <c r="ABK21" i="20"/>
  <c r="ABP21" i="20"/>
  <c r="AFY21" i="20"/>
  <c r="AGD21" i="20"/>
  <c r="AGI21" i="20"/>
  <c r="AGN21" i="20"/>
  <c r="AGS21" i="20"/>
  <c r="AGX21" i="20"/>
  <c r="CH22" i="20"/>
  <c r="CM22" i="20"/>
  <c r="CR22" i="20"/>
  <c r="CW22" i="20"/>
  <c r="DB22" i="20"/>
  <c r="DG22" i="20"/>
  <c r="KO22" i="20"/>
  <c r="KT22" i="20"/>
  <c r="KY22" i="20"/>
  <c r="LD22" i="20"/>
  <c r="LI22" i="20"/>
  <c r="LN22" i="20"/>
  <c r="PH22" i="20"/>
  <c r="PM22" i="20"/>
  <c r="PR22" i="20"/>
  <c r="PW22" i="20"/>
  <c r="QB22" i="20"/>
  <c r="QG22" i="20"/>
  <c r="ACK23" i="20"/>
  <c r="ACP23" i="20"/>
  <c r="ACU23" i="20"/>
  <c r="ACZ23" i="20"/>
  <c r="ADE23" i="20"/>
  <c r="ADJ23" i="20"/>
  <c r="ACU9" i="20"/>
  <c r="ADE9" i="20"/>
  <c r="ADJ9" i="20"/>
  <c r="AAQ10" i="20"/>
  <c r="AAV10" i="20"/>
  <c r="ABA10" i="20"/>
  <c r="ABF10" i="20"/>
  <c r="ABK10" i="20"/>
  <c r="ABP10" i="20"/>
  <c r="AFY10" i="20"/>
  <c r="AGD10" i="20"/>
  <c r="AGI10" i="20"/>
  <c r="AGN10" i="20"/>
  <c r="AGS10" i="20"/>
  <c r="AGX10" i="20"/>
  <c r="S12" i="20"/>
  <c r="X12" i="20"/>
  <c r="AC12" i="20"/>
  <c r="AH12" i="20"/>
  <c r="AM12" i="20"/>
  <c r="AR12" i="20"/>
  <c r="AW12" i="20"/>
  <c r="BB12" i="20"/>
  <c r="BG12" i="20"/>
  <c r="BL12" i="20"/>
  <c r="EB12" i="20"/>
  <c r="EG12" i="20"/>
  <c r="EL12" i="20"/>
  <c r="EQ12" i="20"/>
  <c r="EV12" i="20"/>
  <c r="FA12" i="20"/>
  <c r="ACK12" i="20"/>
  <c r="ACP12" i="20"/>
  <c r="ACU12" i="20"/>
  <c r="ACZ12" i="20"/>
  <c r="ADE12" i="20"/>
  <c r="ADJ12" i="20"/>
  <c r="ACK13" i="20"/>
  <c r="ACP13" i="20"/>
  <c r="ACU13" i="20"/>
  <c r="ACZ13" i="20"/>
  <c r="ADE13" i="20"/>
  <c r="ADJ13" i="20"/>
  <c r="ADK13" i="20" s="1"/>
  <c r="ADL13" i="20" s="1"/>
  <c r="ACK14" i="20"/>
  <c r="ACP14" i="20"/>
  <c r="ACU14" i="20"/>
  <c r="ACZ14" i="20"/>
  <c r="ADE14" i="20"/>
  <c r="ADJ14" i="20"/>
  <c r="ACK15" i="20"/>
  <c r="ACP15" i="20"/>
  <c r="ACU15" i="20"/>
  <c r="ACZ15" i="20"/>
  <c r="ADE15" i="20"/>
  <c r="ADJ15" i="20"/>
  <c r="ACK16" i="20"/>
  <c r="ACP16" i="20"/>
  <c r="ACU16" i="20"/>
  <c r="ACZ16" i="20"/>
  <c r="ADE16" i="20"/>
  <c r="ADJ16" i="20"/>
  <c r="ACK17" i="20"/>
  <c r="ACP17" i="20"/>
  <c r="ACU17" i="20"/>
  <c r="ACZ17" i="20"/>
  <c r="ADE17" i="20"/>
  <c r="ADJ17" i="20"/>
  <c r="ACK18" i="20"/>
  <c r="ACP18" i="20"/>
  <c r="ACU18" i="20"/>
  <c r="ACZ18" i="20"/>
  <c r="ADE18" i="20"/>
  <c r="ADJ18" i="20"/>
  <c r="ACK19" i="20"/>
  <c r="ACP19" i="20"/>
  <c r="ACU19" i="20"/>
  <c r="ACZ19" i="20"/>
  <c r="ADE19" i="20"/>
  <c r="ADJ19" i="20"/>
  <c r="ACK20" i="20"/>
  <c r="ACP20" i="20"/>
  <c r="ACU20" i="20"/>
  <c r="ACZ20" i="20"/>
  <c r="ADE20" i="20"/>
  <c r="ADJ20" i="20"/>
  <c r="ACK21" i="20"/>
  <c r="ACP21" i="20"/>
  <c r="ACU21" i="20"/>
  <c r="ACZ21" i="20"/>
  <c r="ADE21" i="20"/>
  <c r="ADJ21" i="20"/>
  <c r="ACK22" i="20"/>
  <c r="ACP22" i="20"/>
  <c r="ACU22" i="20"/>
  <c r="ACZ22" i="20"/>
  <c r="ADE22" i="20"/>
  <c r="ADJ22" i="20"/>
  <c r="AEE23" i="20"/>
  <c r="AEJ23" i="20"/>
  <c r="AEO23" i="20"/>
  <c r="AET23" i="20"/>
  <c r="AEY23" i="20"/>
  <c r="AFD23" i="20"/>
  <c r="IU24" i="20"/>
  <c r="IZ24" i="20"/>
  <c r="JE24" i="20"/>
  <c r="JJ24" i="20"/>
  <c r="JO24" i="20"/>
  <c r="JT24" i="20"/>
  <c r="PH24" i="20"/>
  <c r="PM24" i="20"/>
  <c r="PR24" i="20"/>
  <c r="PW24" i="20"/>
  <c r="QB24" i="20"/>
  <c r="QG24" i="20"/>
  <c r="EQ34" i="20"/>
  <c r="EV34" i="20"/>
  <c r="FA34" i="20"/>
  <c r="ACK24" i="20"/>
  <c r="ACP24" i="20"/>
  <c r="ACU24" i="20"/>
  <c r="ACZ24" i="20"/>
  <c r="ADE24" i="20"/>
  <c r="ADJ24" i="20"/>
  <c r="PH25" i="20"/>
  <c r="PM25" i="20"/>
  <c r="PW25" i="20"/>
  <c r="QB25" i="20"/>
  <c r="QG25" i="20"/>
  <c r="AGD25" i="20"/>
  <c r="AGI25" i="20"/>
  <c r="AGN25" i="20"/>
  <c r="AGX25" i="20"/>
  <c r="S26" i="20"/>
  <c r="X26" i="20"/>
  <c r="AC26" i="20"/>
  <c r="AM26" i="20"/>
  <c r="AR26" i="20"/>
  <c r="AW26" i="20"/>
  <c r="BG26" i="20"/>
  <c r="BL26" i="20"/>
  <c r="GK26" i="20"/>
  <c r="GP26" i="20"/>
  <c r="GU26" i="20"/>
  <c r="HE26" i="20"/>
  <c r="HJ26" i="20"/>
  <c r="HO26" i="20"/>
  <c r="HY26" i="20"/>
  <c r="KO26" i="20"/>
  <c r="KT26" i="20"/>
  <c r="LD26" i="20"/>
  <c r="LI26" i="20"/>
  <c r="LN26" i="20"/>
  <c r="MS26" i="20"/>
  <c r="NC26" i="20"/>
  <c r="NH26" i="20"/>
  <c r="NM26" i="20"/>
  <c r="NW26" i="20"/>
  <c r="OB26" i="20"/>
  <c r="OG26" i="20"/>
  <c r="TF26" i="20"/>
  <c r="TK26" i="20"/>
  <c r="TU26" i="20"/>
  <c r="TZ26" i="20"/>
  <c r="UE26" i="20"/>
  <c r="UO26" i="20"/>
  <c r="UT26" i="20"/>
  <c r="UY26" i="20"/>
  <c r="XT26" i="20"/>
  <c r="XY26" i="20"/>
  <c r="YD26" i="20"/>
  <c r="YN26" i="20"/>
  <c r="AAQ26" i="20"/>
  <c r="ABA26" i="20"/>
  <c r="ABF26" i="20"/>
  <c r="ABK26" i="20"/>
  <c r="AEE27" i="20"/>
  <c r="AEO27" i="20"/>
  <c r="AET27" i="20"/>
  <c r="AEY27" i="20"/>
  <c r="EB28" i="20"/>
  <c r="EL28" i="20"/>
  <c r="EQ28" i="20"/>
  <c r="EV28" i="20"/>
  <c r="IU28" i="20"/>
  <c r="IZ28" i="20"/>
  <c r="JE28" i="20"/>
  <c r="JO28" i="20"/>
  <c r="JT28" i="20"/>
  <c r="RB28" i="20"/>
  <c r="RG28" i="20"/>
  <c r="RL28" i="20"/>
  <c r="RQ28" i="20"/>
  <c r="RV28" i="20"/>
  <c r="SA28" i="20"/>
  <c r="VU28" i="20"/>
  <c r="VZ28" i="20"/>
  <c r="WE28" i="20"/>
  <c r="WJ28" i="20"/>
  <c r="WO28" i="20"/>
  <c r="WT28" i="20"/>
  <c r="ACK28" i="20"/>
  <c r="ACP28" i="20"/>
  <c r="ACU28" i="20"/>
  <c r="ACZ28" i="20"/>
  <c r="ADE28" i="20"/>
  <c r="ADJ28" i="20"/>
  <c r="CH29" i="20"/>
  <c r="CM29" i="20"/>
  <c r="CR29" i="20"/>
  <c r="CW29" i="20"/>
  <c r="DB29" i="20"/>
  <c r="DG29" i="20"/>
  <c r="PH29" i="20"/>
  <c r="PM29" i="20"/>
  <c r="PR29" i="20"/>
  <c r="PW29" i="20"/>
  <c r="QB29" i="20"/>
  <c r="QG29" i="20"/>
  <c r="AFY29" i="20"/>
  <c r="AGD29" i="20"/>
  <c r="AGI29" i="20"/>
  <c r="AGN29" i="20"/>
  <c r="AGS29" i="20"/>
  <c r="AGX29" i="20"/>
  <c r="S30" i="20"/>
  <c r="X30" i="20"/>
  <c r="AC30" i="20"/>
  <c r="AH30" i="20"/>
  <c r="AM30" i="20"/>
  <c r="AR30" i="20"/>
  <c r="AW30" i="20"/>
  <c r="BB30" i="20"/>
  <c r="BG30" i="20"/>
  <c r="BL30" i="20"/>
  <c r="GF30" i="20"/>
  <c r="GK30" i="20"/>
  <c r="GP30" i="20"/>
  <c r="GU30" i="20"/>
  <c r="GZ30" i="20"/>
  <c r="HE30" i="20"/>
  <c r="HJ30" i="20"/>
  <c r="HO30" i="20"/>
  <c r="HT30" i="20"/>
  <c r="HY30" i="20"/>
  <c r="KO30" i="20"/>
  <c r="KT30" i="20"/>
  <c r="KY30" i="20"/>
  <c r="LD30" i="20"/>
  <c r="LI30" i="20"/>
  <c r="LN30" i="20"/>
  <c r="MS30" i="20"/>
  <c r="MX30" i="20"/>
  <c r="NC30" i="20"/>
  <c r="NH30" i="20"/>
  <c r="NM30" i="20"/>
  <c r="NR30" i="20"/>
  <c r="NW30" i="20"/>
  <c r="OB30" i="20"/>
  <c r="OG30" i="20"/>
  <c r="OL30" i="20"/>
  <c r="UZ30" i="20"/>
  <c r="VA30" i="20" s="1"/>
  <c r="GF31" i="20"/>
  <c r="GK31" i="20"/>
  <c r="GP31" i="20"/>
  <c r="GU31" i="20"/>
  <c r="GZ31" i="20"/>
  <c r="HE31" i="20"/>
  <c r="HJ31" i="20"/>
  <c r="HO31" i="20"/>
  <c r="HT31" i="20"/>
  <c r="HY31" i="20"/>
  <c r="AEE33" i="20"/>
  <c r="AEJ33" i="20"/>
  <c r="AEO33" i="20"/>
  <c r="AET33" i="20"/>
  <c r="AEY33" i="20"/>
  <c r="AFD33" i="20"/>
  <c r="PH34" i="20"/>
  <c r="PM34" i="20"/>
  <c r="PR34" i="20"/>
  <c r="PW34" i="20"/>
  <c r="QB34" i="20"/>
  <c r="QH34" i="20" s="1"/>
  <c r="QI34" i="20" s="1"/>
  <c r="QG34" i="20"/>
  <c r="VU34" i="20"/>
  <c r="VZ34" i="20"/>
  <c r="WE34" i="20"/>
  <c r="WJ34" i="20"/>
  <c r="WO34" i="20"/>
  <c r="WT34" i="20"/>
  <c r="EB22" i="20"/>
  <c r="EG22" i="20"/>
  <c r="EL22" i="20"/>
  <c r="EQ22" i="20"/>
  <c r="EV22" i="20"/>
  <c r="FA22" i="20"/>
  <c r="GF22" i="20"/>
  <c r="GK22" i="20"/>
  <c r="GP22" i="20"/>
  <c r="GU22" i="20"/>
  <c r="GZ22" i="20"/>
  <c r="HE22" i="20"/>
  <c r="HJ22" i="20"/>
  <c r="HO22" i="20"/>
  <c r="HT22" i="20"/>
  <c r="HY22" i="20"/>
  <c r="MS22" i="20"/>
  <c r="MX22" i="20"/>
  <c r="NC22" i="20"/>
  <c r="NH22" i="20"/>
  <c r="NM22" i="20"/>
  <c r="NR22" i="20"/>
  <c r="NW22" i="20"/>
  <c r="OB22" i="20"/>
  <c r="OG22" i="20"/>
  <c r="OL22" i="20"/>
  <c r="RB22" i="20"/>
  <c r="RG22" i="20"/>
  <c r="RL22" i="20"/>
  <c r="RQ22" i="20"/>
  <c r="RV22" i="20"/>
  <c r="SA22" i="20"/>
  <c r="TF22" i="20"/>
  <c r="TK22" i="20"/>
  <c r="TP22" i="20"/>
  <c r="TU22" i="20"/>
  <c r="TZ22" i="20"/>
  <c r="UE22" i="20"/>
  <c r="UJ22" i="20"/>
  <c r="UO22" i="20"/>
  <c r="UT22" i="20"/>
  <c r="UY22" i="20"/>
  <c r="S23" i="20"/>
  <c r="X23" i="20"/>
  <c r="AC23" i="20"/>
  <c r="AH23" i="20"/>
  <c r="AM23" i="20"/>
  <c r="AR23" i="20"/>
  <c r="AW23" i="20"/>
  <c r="BB23" i="20"/>
  <c r="BG23" i="20"/>
  <c r="BL23" i="20"/>
  <c r="EB23" i="20"/>
  <c r="EG23" i="20"/>
  <c r="EL23" i="20"/>
  <c r="EQ23" i="20"/>
  <c r="EV23" i="20"/>
  <c r="FA23" i="20"/>
  <c r="GF23" i="20"/>
  <c r="GK23" i="20"/>
  <c r="GP23" i="20"/>
  <c r="GU23" i="20"/>
  <c r="GZ23" i="20"/>
  <c r="HE23" i="20"/>
  <c r="HJ23" i="20"/>
  <c r="HO23" i="20"/>
  <c r="HT23" i="20"/>
  <c r="HY23" i="20"/>
  <c r="MS23" i="20"/>
  <c r="MX23" i="20"/>
  <c r="NC23" i="20"/>
  <c r="NH23" i="20"/>
  <c r="NM23" i="20"/>
  <c r="NR23" i="20"/>
  <c r="NW23" i="20"/>
  <c r="OB23" i="20"/>
  <c r="OG23" i="20"/>
  <c r="OL23" i="20"/>
  <c r="RB23" i="20"/>
  <c r="RG23" i="20"/>
  <c r="RL23" i="20"/>
  <c r="RQ23" i="20"/>
  <c r="RV23" i="20"/>
  <c r="SA23" i="20"/>
  <c r="TF23" i="20"/>
  <c r="TK23" i="20"/>
  <c r="TP23" i="20"/>
  <c r="TU23" i="20"/>
  <c r="TZ23" i="20"/>
  <c r="UE23" i="20"/>
  <c r="UJ23" i="20"/>
  <c r="UO23" i="20"/>
  <c r="UT23" i="20"/>
  <c r="UY23" i="20"/>
  <c r="S24" i="20"/>
  <c r="X24" i="20"/>
  <c r="AC24" i="20"/>
  <c r="AH24" i="20"/>
  <c r="AM24" i="20"/>
  <c r="AR24" i="20"/>
  <c r="AW24" i="20"/>
  <c r="BB24" i="20"/>
  <c r="BG24" i="20"/>
  <c r="BL24" i="20"/>
  <c r="EB24" i="20"/>
  <c r="EG24" i="20"/>
  <c r="EL24" i="20"/>
  <c r="EQ24" i="20"/>
  <c r="EV24" i="20"/>
  <c r="FA24" i="20"/>
  <c r="GF24" i="20"/>
  <c r="GK24" i="20"/>
  <c r="GP24" i="20"/>
  <c r="GU24" i="20"/>
  <c r="GZ24" i="20"/>
  <c r="HE24" i="20"/>
  <c r="HJ24" i="20"/>
  <c r="HO24" i="20"/>
  <c r="HT24" i="20"/>
  <c r="HY24" i="20"/>
  <c r="MS24" i="20"/>
  <c r="MX24" i="20"/>
  <c r="NC24" i="20"/>
  <c r="NH24" i="20"/>
  <c r="NM24" i="20"/>
  <c r="NR24" i="20"/>
  <c r="NW24" i="20"/>
  <c r="OB24" i="20"/>
  <c r="OG24" i="20"/>
  <c r="OL24" i="20"/>
  <c r="RB24" i="20"/>
  <c r="RG24" i="20"/>
  <c r="RL24" i="20"/>
  <c r="RQ24" i="20"/>
  <c r="RV24" i="20"/>
  <c r="SA24" i="20"/>
  <c r="TF24" i="20"/>
  <c r="TK24" i="20"/>
  <c r="TP24" i="20"/>
  <c r="TU24" i="20"/>
  <c r="TZ24" i="20"/>
  <c r="UE24" i="20"/>
  <c r="UJ24" i="20"/>
  <c r="UO24" i="20"/>
  <c r="UT24" i="20"/>
  <c r="UY24" i="20"/>
  <c r="S25" i="20"/>
  <c r="X25" i="20"/>
  <c r="AC25" i="20"/>
  <c r="AH25" i="20"/>
  <c r="AM25" i="20"/>
  <c r="AR25" i="20"/>
  <c r="AW25" i="20"/>
  <c r="BB25" i="20"/>
  <c r="BG25" i="20"/>
  <c r="BL25" i="20"/>
  <c r="EB25" i="20"/>
  <c r="EG25" i="20"/>
  <c r="EL25" i="20"/>
  <c r="EQ25" i="20"/>
  <c r="EV25" i="20"/>
  <c r="FA25" i="20"/>
  <c r="GF25" i="20"/>
  <c r="GK25" i="20"/>
  <c r="GP25" i="20"/>
  <c r="GU25" i="20"/>
  <c r="HZ25" i="20" s="1"/>
  <c r="IA25" i="20" s="1"/>
  <c r="GZ25" i="20"/>
  <c r="HE25" i="20"/>
  <c r="HJ25" i="20"/>
  <c r="HO25" i="20"/>
  <c r="HT25" i="20"/>
  <c r="HY25" i="20"/>
  <c r="RB25" i="20"/>
  <c r="RG25" i="20"/>
  <c r="RL25" i="20"/>
  <c r="RV25" i="20"/>
  <c r="SA25" i="20"/>
  <c r="VU25" i="20"/>
  <c r="WE25" i="20"/>
  <c r="WJ25" i="20"/>
  <c r="WO25" i="20"/>
  <c r="ACP25" i="20"/>
  <c r="ACU25" i="20"/>
  <c r="ACZ25" i="20"/>
  <c r="ADJ25" i="20"/>
  <c r="CM26" i="20"/>
  <c r="CR26" i="20"/>
  <c r="CW26" i="20"/>
  <c r="DG26" i="20"/>
  <c r="PH26" i="20"/>
  <c r="PM26" i="20"/>
  <c r="PW26" i="20"/>
  <c r="QB26" i="20"/>
  <c r="QG26" i="20"/>
  <c r="AGD26" i="20"/>
  <c r="AGI26" i="20"/>
  <c r="AGN26" i="20"/>
  <c r="AGX26" i="20"/>
  <c r="S27" i="20"/>
  <c r="X27" i="20"/>
  <c r="AC27" i="20"/>
  <c r="AM27" i="20"/>
  <c r="AR27" i="20"/>
  <c r="AW27" i="20"/>
  <c r="BG27" i="20"/>
  <c r="BL27" i="20"/>
  <c r="GK27" i="20"/>
  <c r="GP27" i="20"/>
  <c r="GU27" i="20"/>
  <c r="HE27" i="20"/>
  <c r="HJ27" i="20"/>
  <c r="HO27" i="20"/>
  <c r="HY27" i="20"/>
  <c r="KO27" i="20"/>
  <c r="KT27" i="20"/>
  <c r="LD27" i="20"/>
  <c r="LI27" i="20"/>
  <c r="LN27" i="20"/>
  <c r="MS27" i="20"/>
  <c r="NC27" i="20"/>
  <c r="NH27" i="20"/>
  <c r="NM27" i="20"/>
  <c r="NW27" i="20"/>
  <c r="OB27" i="20"/>
  <c r="OG27" i="20"/>
  <c r="TF27" i="20"/>
  <c r="TK27" i="20"/>
  <c r="TU27" i="20"/>
  <c r="TZ27" i="20"/>
  <c r="UE27" i="20"/>
  <c r="UO27" i="20"/>
  <c r="UT27" i="20"/>
  <c r="UY27" i="20"/>
  <c r="XT27" i="20"/>
  <c r="XY27" i="20"/>
  <c r="YD27" i="20"/>
  <c r="YN27" i="20"/>
  <c r="AAQ27" i="20"/>
  <c r="ABA27" i="20"/>
  <c r="ABF27" i="20"/>
  <c r="ABK27" i="20"/>
  <c r="AEE28" i="20"/>
  <c r="AEJ28" i="20"/>
  <c r="AEO28" i="20"/>
  <c r="AET28" i="20"/>
  <c r="AEY28" i="20"/>
  <c r="AFD28" i="20"/>
  <c r="EB29" i="20"/>
  <c r="EG29" i="20"/>
  <c r="EL29" i="20"/>
  <c r="EQ29" i="20"/>
  <c r="EV29" i="20"/>
  <c r="FA29" i="20"/>
  <c r="IU29" i="20"/>
  <c r="IZ29" i="20"/>
  <c r="JE29" i="20"/>
  <c r="JJ29" i="20"/>
  <c r="JO29" i="20"/>
  <c r="JT29" i="20"/>
  <c r="RB29" i="20"/>
  <c r="RG29" i="20"/>
  <c r="RL29" i="20"/>
  <c r="RQ29" i="20"/>
  <c r="RV29" i="20"/>
  <c r="SA29" i="20"/>
  <c r="VU29" i="20"/>
  <c r="VZ29" i="20"/>
  <c r="WE29" i="20"/>
  <c r="WJ29" i="20"/>
  <c r="WO29" i="20"/>
  <c r="WT29" i="20"/>
  <c r="ACK29" i="20"/>
  <c r="ACP29" i="20"/>
  <c r="ACU29" i="20"/>
  <c r="ACZ29" i="20"/>
  <c r="ADE29" i="20"/>
  <c r="ADJ29" i="20"/>
  <c r="CH30" i="20"/>
  <c r="CM30" i="20"/>
  <c r="CR30" i="20"/>
  <c r="CW30" i="20"/>
  <c r="DB30" i="20"/>
  <c r="DG30" i="20"/>
  <c r="PH30" i="20"/>
  <c r="PM30" i="20"/>
  <c r="PR30" i="20"/>
  <c r="PW30" i="20"/>
  <c r="QB30" i="20"/>
  <c r="QG30" i="20"/>
  <c r="AFY30" i="20"/>
  <c r="AGD30" i="20"/>
  <c r="AGI30" i="20"/>
  <c r="AGN30" i="20"/>
  <c r="AGS30" i="20"/>
  <c r="AGX30" i="20"/>
  <c r="S31" i="20"/>
  <c r="X31" i="20"/>
  <c r="AC31" i="20"/>
  <c r="AH31" i="20"/>
  <c r="AM31" i="20"/>
  <c r="AR31" i="20"/>
  <c r="AW31" i="20"/>
  <c r="BB31" i="20"/>
  <c r="BG31" i="20"/>
  <c r="BL31" i="20"/>
  <c r="XO31" i="20"/>
  <c r="XT31" i="20"/>
  <c r="XY31" i="20"/>
  <c r="YD31" i="20"/>
  <c r="YI31" i="20"/>
  <c r="YN31" i="20"/>
  <c r="AAQ31" i="20"/>
  <c r="AAV31" i="20"/>
  <c r="ABA31" i="20"/>
  <c r="ABF31" i="20"/>
  <c r="ABK31" i="20"/>
  <c r="ABP31" i="20"/>
  <c r="UO35" i="20"/>
  <c r="UT35" i="20"/>
  <c r="UY35" i="20"/>
  <c r="WO24" i="20"/>
  <c r="WT24" i="20"/>
  <c r="AEE24" i="20"/>
  <c r="AEJ24" i="20"/>
  <c r="AEO24" i="20"/>
  <c r="AET24" i="20"/>
  <c r="AEY24" i="20"/>
  <c r="AFD24" i="20"/>
  <c r="IU25" i="20"/>
  <c r="IZ25" i="20"/>
  <c r="JE25" i="20"/>
  <c r="JJ25" i="20"/>
  <c r="JO25" i="20"/>
  <c r="JT25" i="20"/>
  <c r="AEE25" i="20"/>
  <c r="AEO25" i="20"/>
  <c r="AET25" i="20"/>
  <c r="AEY25" i="20"/>
  <c r="EB26" i="20"/>
  <c r="EL26" i="20"/>
  <c r="EQ26" i="20"/>
  <c r="EV26" i="20"/>
  <c r="IU26" i="20"/>
  <c r="IZ26" i="20"/>
  <c r="JE26" i="20"/>
  <c r="JO26" i="20"/>
  <c r="JT26" i="20"/>
  <c r="RB26" i="20"/>
  <c r="RG26" i="20"/>
  <c r="RL26" i="20"/>
  <c r="RV26" i="20"/>
  <c r="SA26" i="20"/>
  <c r="VU26" i="20"/>
  <c r="WE26" i="20"/>
  <c r="WJ26" i="20"/>
  <c r="WO26" i="20"/>
  <c r="ACP26" i="20"/>
  <c r="ACU26" i="20"/>
  <c r="ACZ26" i="20"/>
  <c r="ADJ26" i="20"/>
  <c r="CM27" i="20"/>
  <c r="CR27" i="20"/>
  <c r="CW27" i="20"/>
  <c r="DG27" i="20"/>
  <c r="PH27" i="20"/>
  <c r="PM27" i="20"/>
  <c r="PW27" i="20"/>
  <c r="QB27" i="20"/>
  <c r="QG27" i="20"/>
  <c r="AGD27" i="20"/>
  <c r="AGI27" i="20"/>
  <c r="AGN27" i="20"/>
  <c r="AGX27" i="20"/>
  <c r="S28" i="20"/>
  <c r="X28" i="20"/>
  <c r="AC28" i="20"/>
  <c r="AM28" i="20"/>
  <c r="AR28" i="20"/>
  <c r="AW28" i="20"/>
  <c r="BG28" i="20"/>
  <c r="BL28" i="20"/>
  <c r="GK28" i="20"/>
  <c r="GP28" i="20"/>
  <c r="GU28" i="20"/>
  <c r="HE28" i="20"/>
  <c r="HJ28" i="20"/>
  <c r="HO28" i="20"/>
  <c r="HY28" i="20"/>
  <c r="KO28" i="20"/>
  <c r="KT28" i="20"/>
  <c r="KY28" i="20"/>
  <c r="LD28" i="20"/>
  <c r="LI28" i="20"/>
  <c r="LN28" i="20"/>
  <c r="MS28" i="20"/>
  <c r="MX28" i="20"/>
  <c r="NC28" i="20"/>
  <c r="NH28" i="20"/>
  <c r="NM28" i="20"/>
  <c r="NR28" i="20"/>
  <c r="NW28" i="20"/>
  <c r="OB28" i="20"/>
  <c r="OG28" i="20"/>
  <c r="OL28" i="20"/>
  <c r="TF28" i="20"/>
  <c r="TK28" i="20"/>
  <c r="TP28" i="20"/>
  <c r="TU28" i="20"/>
  <c r="TZ28" i="20"/>
  <c r="UE28" i="20"/>
  <c r="UJ28" i="20"/>
  <c r="UO28" i="20"/>
  <c r="UT28" i="20"/>
  <c r="UY28" i="20"/>
  <c r="XO28" i="20"/>
  <c r="XT28" i="20"/>
  <c r="XY28" i="20"/>
  <c r="YD28" i="20"/>
  <c r="YI28" i="20"/>
  <c r="YN28" i="20"/>
  <c r="AAQ28" i="20"/>
  <c r="AAV28" i="20"/>
  <c r="ABA28" i="20"/>
  <c r="ABF28" i="20"/>
  <c r="ABK28" i="20"/>
  <c r="ABP28" i="20"/>
  <c r="AEE29" i="20"/>
  <c r="AEJ29" i="20"/>
  <c r="AEO29" i="20"/>
  <c r="AET29" i="20"/>
  <c r="AEY29" i="20"/>
  <c r="AFD29" i="20"/>
  <c r="KO36" i="20"/>
  <c r="KT36" i="20"/>
  <c r="KY36" i="20"/>
  <c r="LD36" i="20"/>
  <c r="LI36" i="20"/>
  <c r="LN36" i="20"/>
  <c r="MS36" i="20"/>
  <c r="MX36" i="20"/>
  <c r="NC36" i="20"/>
  <c r="NH36" i="20"/>
  <c r="NM36" i="20"/>
  <c r="NR36" i="20"/>
  <c r="NW36" i="20"/>
  <c r="OB36" i="20"/>
  <c r="OG36" i="20"/>
  <c r="OL36" i="20"/>
  <c r="EB30" i="20"/>
  <c r="EG30" i="20"/>
  <c r="EL30" i="20"/>
  <c r="EQ30" i="20"/>
  <c r="EV30" i="20"/>
  <c r="FA30" i="20"/>
  <c r="IU30" i="20"/>
  <c r="IZ30" i="20"/>
  <c r="JE30" i="20"/>
  <c r="JJ30" i="20"/>
  <c r="JO30" i="20"/>
  <c r="JT30" i="20"/>
  <c r="RB30" i="20"/>
  <c r="RG30" i="20"/>
  <c r="RL30" i="20"/>
  <c r="RQ30" i="20"/>
  <c r="RV30" i="20"/>
  <c r="SA30" i="20"/>
  <c r="VU30" i="20"/>
  <c r="VZ30" i="20"/>
  <c r="WE30" i="20"/>
  <c r="WJ30" i="20"/>
  <c r="WO30" i="20"/>
  <c r="WT30" i="20"/>
  <c r="ACK30" i="20"/>
  <c r="ACP30" i="20"/>
  <c r="ACU30" i="20"/>
  <c r="ACZ30" i="20"/>
  <c r="ADE30" i="20"/>
  <c r="ADJ30" i="20"/>
  <c r="CH31" i="20"/>
  <c r="CM31" i="20"/>
  <c r="CR31" i="20"/>
  <c r="CW31" i="20"/>
  <c r="DB31" i="20"/>
  <c r="DG31" i="20"/>
  <c r="PH31" i="20"/>
  <c r="PM31" i="20"/>
  <c r="PR31" i="20"/>
  <c r="PW31" i="20"/>
  <c r="QB31" i="20"/>
  <c r="QG31" i="20"/>
  <c r="AFY31" i="20"/>
  <c r="AGD31" i="20"/>
  <c r="AGI31" i="20"/>
  <c r="AGN31" i="20"/>
  <c r="AGS31" i="20"/>
  <c r="AGX31" i="20"/>
  <c r="S32" i="20"/>
  <c r="X32" i="20"/>
  <c r="AC32" i="20"/>
  <c r="AH32" i="20"/>
  <c r="AM32" i="20"/>
  <c r="AR32" i="20"/>
  <c r="AW32" i="20"/>
  <c r="BB32" i="20"/>
  <c r="BG32" i="20"/>
  <c r="BL32" i="20"/>
  <c r="GF32" i="20"/>
  <c r="GK32" i="20"/>
  <c r="GP32" i="20"/>
  <c r="GU32" i="20"/>
  <c r="GZ32" i="20"/>
  <c r="HE32" i="20"/>
  <c r="HJ32" i="20"/>
  <c r="HO32" i="20"/>
  <c r="HT32" i="20"/>
  <c r="HY32" i="20"/>
  <c r="KO32" i="20"/>
  <c r="KT32" i="20"/>
  <c r="KY32" i="20"/>
  <c r="LD32" i="20"/>
  <c r="LI32" i="20"/>
  <c r="LN32" i="20"/>
  <c r="MS32" i="20"/>
  <c r="MX32" i="20"/>
  <c r="NC32" i="20"/>
  <c r="NH32" i="20"/>
  <c r="NM32" i="20"/>
  <c r="NR32" i="20"/>
  <c r="NW32" i="20"/>
  <c r="OB32" i="20"/>
  <c r="OG32" i="20"/>
  <c r="OL32" i="20"/>
  <c r="TF32" i="20"/>
  <c r="TK32" i="20"/>
  <c r="TP32" i="20"/>
  <c r="TU32" i="20"/>
  <c r="TZ32" i="20"/>
  <c r="UE32" i="20"/>
  <c r="UJ32" i="20"/>
  <c r="UO32" i="20"/>
  <c r="UT32" i="20"/>
  <c r="UY32" i="20"/>
  <c r="XO32" i="20"/>
  <c r="XT32" i="20"/>
  <c r="XY32" i="20"/>
  <c r="YD32" i="20"/>
  <c r="YI32" i="20"/>
  <c r="YN32" i="20"/>
  <c r="AAQ32" i="20"/>
  <c r="AAV32" i="20"/>
  <c r="ABA32" i="20"/>
  <c r="ABF32" i="20"/>
  <c r="ABK32" i="20"/>
  <c r="ABP32" i="20"/>
  <c r="GF33" i="20"/>
  <c r="GK33" i="20"/>
  <c r="GP33" i="20"/>
  <c r="GU33" i="20"/>
  <c r="GZ33" i="20"/>
  <c r="HE33" i="20"/>
  <c r="HJ33" i="20"/>
  <c r="HO33" i="20"/>
  <c r="HT33" i="20"/>
  <c r="HY33" i="20"/>
  <c r="AEE34" i="20"/>
  <c r="AEJ34" i="20"/>
  <c r="AEO34" i="20"/>
  <c r="AET34" i="20"/>
  <c r="AEY34" i="20"/>
  <c r="GF35" i="20"/>
  <c r="GK35" i="20"/>
  <c r="GP35" i="20"/>
  <c r="GU35" i="20"/>
  <c r="GZ35" i="20"/>
  <c r="HE35" i="20"/>
  <c r="HJ35" i="20"/>
  <c r="HO35" i="20"/>
  <c r="HT35" i="20"/>
  <c r="HY35" i="20"/>
  <c r="PH35" i="20"/>
  <c r="PM35" i="20"/>
  <c r="PR35" i="20"/>
  <c r="PW35" i="20"/>
  <c r="QB35" i="20"/>
  <c r="QG35" i="20"/>
  <c r="AAQ35" i="20"/>
  <c r="AAV35" i="20"/>
  <c r="ABA35" i="20"/>
  <c r="ABF35" i="20"/>
  <c r="ABK35" i="20"/>
  <c r="ABP35" i="20"/>
  <c r="GF36" i="20"/>
  <c r="GK36" i="20"/>
  <c r="GP36" i="20"/>
  <c r="GU36" i="20"/>
  <c r="GZ36" i="20"/>
  <c r="HE36" i="20"/>
  <c r="HJ36" i="20"/>
  <c r="HO36" i="20"/>
  <c r="HT36" i="20"/>
  <c r="HY36" i="20"/>
  <c r="AEE30" i="20"/>
  <c r="AEJ30" i="20"/>
  <c r="AEO30" i="20"/>
  <c r="AET30" i="20"/>
  <c r="AEY30" i="20"/>
  <c r="AFD30" i="20"/>
  <c r="EB31" i="20"/>
  <c r="EG31" i="20"/>
  <c r="EL31" i="20"/>
  <c r="EQ31" i="20"/>
  <c r="EV31" i="20"/>
  <c r="FA31" i="20"/>
  <c r="IU31" i="20"/>
  <c r="IZ31" i="20"/>
  <c r="JE31" i="20"/>
  <c r="JJ31" i="20"/>
  <c r="JO31" i="20"/>
  <c r="JT31" i="20"/>
  <c r="RB31" i="20"/>
  <c r="RG31" i="20"/>
  <c r="RL31" i="20"/>
  <c r="RQ31" i="20"/>
  <c r="RV31" i="20"/>
  <c r="SA31" i="20"/>
  <c r="VU31" i="20"/>
  <c r="VZ31" i="20"/>
  <c r="WE31" i="20"/>
  <c r="WJ31" i="20"/>
  <c r="WO31" i="20"/>
  <c r="WT31" i="20"/>
  <c r="ACK31" i="20"/>
  <c r="ACP31" i="20"/>
  <c r="ACU31" i="20"/>
  <c r="ACZ31" i="20"/>
  <c r="ADE31" i="20"/>
  <c r="ADJ31" i="20"/>
  <c r="CH32" i="20"/>
  <c r="CM32" i="20"/>
  <c r="CR32" i="20"/>
  <c r="CW32" i="20"/>
  <c r="DB32" i="20"/>
  <c r="DG32" i="20"/>
  <c r="PH32" i="20"/>
  <c r="PM32" i="20"/>
  <c r="PR32" i="20"/>
  <c r="PW32" i="20"/>
  <c r="QB32" i="20"/>
  <c r="QG32" i="20"/>
  <c r="AFY32" i="20"/>
  <c r="AGD32" i="20"/>
  <c r="AGI32" i="20"/>
  <c r="AGN32" i="20"/>
  <c r="AGS32" i="20"/>
  <c r="AGX32" i="20"/>
  <c r="S33" i="20"/>
  <c r="X33" i="20"/>
  <c r="AC33" i="20"/>
  <c r="AH33" i="20"/>
  <c r="AM33" i="20"/>
  <c r="AR33" i="20"/>
  <c r="AW33" i="20"/>
  <c r="BB33" i="20"/>
  <c r="BG33" i="20"/>
  <c r="BL33" i="20"/>
  <c r="IU33" i="20"/>
  <c r="IZ33" i="20"/>
  <c r="JE33" i="20"/>
  <c r="JJ33" i="20"/>
  <c r="JO33" i="20"/>
  <c r="JT33" i="20"/>
  <c r="RB33" i="20"/>
  <c r="RG33" i="20"/>
  <c r="RL33" i="20"/>
  <c r="RQ33" i="20"/>
  <c r="RV33" i="20"/>
  <c r="SA33" i="20"/>
  <c r="XO33" i="20"/>
  <c r="XT33" i="20"/>
  <c r="XY33" i="20"/>
  <c r="YD33" i="20"/>
  <c r="YI33" i="20"/>
  <c r="YN33" i="20"/>
  <c r="AAQ33" i="20"/>
  <c r="AAV33" i="20"/>
  <c r="ABA33" i="20"/>
  <c r="ABF33" i="20"/>
  <c r="ABK33" i="20"/>
  <c r="ABP33" i="20"/>
  <c r="AFY34" i="20"/>
  <c r="AGD34" i="20"/>
  <c r="AGI34" i="20"/>
  <c r="AGN34" i="20"/>
  <c r="AGS34" i="20"/>
  <c r="AGX34" i="20"/>
  <c r="S35" i="20"/>
  <c r="X35" i="20"/>
  <c r="AC35" i="20"/>
  <c r="AH35" i="20"/>
  <c r="AM35" i="20"/>
  <c r="AR35" i="20"/>
  <c r="AW35" i="20"/>
  <c r="BB35" i="20"/>
  <c r="BG35" i="20"/>
  <c r="BL35" i="20"/>
  <c r="XO35" i="20"/>
  <c r="XT35" i="20"/>
  <c r="XY35" i="20"/>
  <c r="YD35" i="20"/>
  <c r="YI35" i="20"/>
  <c r="YN35" i="20"/>
  <c r="AFD34" i="20"/>
  <c r="EB35" i="20"/>
  <c r="EG35" i="20"/>
  <c r="EL35" i="20"/>
  <c r="EQ35" i="20"/>
  <c r="EV35" i="20"/>
  <c r="FA35" i="20"/>
  <c r="IU35" i="20"/>
  <c r="IZ35" i="20"/>
  <c r="JE35" i="20"/>
  <c r="JJ35" i="20"/>
  <c r="JO35" i="20"/>
  <c r="JT35" i="20"/>
  <c r="RB35" i="20"/>
  <c r="RG35" i="20"/>
  <c r="RL35" i="20"/>
  <c r="RQ35" i="20"/>
  <c r="RV35" i="20"/>
  <c r="SA35" i="20"/>
  <c r="VU35" i="20"/>
  <c r="VZ35" i="20"/>
  <c r="WE35" i="20"/>
  <c r="WJ35" i="20"/>
  <c r="WO35" i="20"/>
  <c r="WT35" i="20"/>
  <c r="ACK35" i="20"/>
  <c r="ACP35" i="20"/>
  <c r="ACU35" i="20"/>
  <c r="ACZ35" i="20"/>
  <c r="ADE35" i="20"/>
  <c r="ADJ35" i="20"/>
  <c r="CH36" i="20"/>
  <c r="CM36" i="20"/>
  <c r="CR36" i="20"/>
  <c r="CW36" i="20"/>
  <c r="DB36" i="20"/>
  <c r="DG36" i="20"/>
  <c r="PH36" i="20"/>
  <c r="PM36" i="20"/>
  <c r="PR36" i="20"/>
  <c r="PW36" i="20"/>
  <c r="QB36" i="20"/>
  <c r="QG36" i="20"/>
  <c r="AFY36" i="20"/>
  <c r="AGD36" i="20"/>
  <c r="AGI36" i="20"/>
  <c r="AGN36" i="20"/>
  <c r="AGS36" i="20"/>
  <c r="AGX36" i="20"/>
  <c r="S37" i="20"/>
  <c r="X37" i="20"/>
  <c r="AC37" i="20"/>
  <c r="AH37" i="20"/>
  <c r="AM37" i="20"/>
  <c r="AR37" i="20"/>
  <c r="AW37" i="20"/>
  <c r="BB37" i="20"/>
  <c r="BG37" i="20"/>
  <c r="BL37" i="20"/>
  <c r="GF37" i="20"/>
  <c r="GK37" i="20"/>
  <c r="GP37" i="20"/>
  <c r="GU37" i="20"/>
  <c r="GZ37" i="20"/>
  <c r="HE37" i="20"/>
  <c r="HJ37" i="20"/>
  <c r="HO37" i="20"/>
  <c r="HT37" i="20"/>
  <c r="HY37" i="20"/>
  <c r="KO37" i="20"/>
  <c r="KT37" i="20"/>
  <c r="KY37" i="20"/>
  <c r="LD37" i="20"/>
  <c r="LI37" i="20"/>
  <c r="LN37" i="20"/>
  <c r="MS37" i="20"/>
  <c r="MX37" i="20"/>
  <c r="NC37" i="20"/>
  <c r="NH37" i="20"/>
  <c r="NM37" i="20"/>
  <c r="NR37" i="20"/>
  <c r="NW37" i="20"/>
  <c r="OB37" i="20"/>
  <c r="OG37" i="20"/>
  <c r="OL37" i="20"/>
  <c r="TF37" i="20"/>
  <c r="TK37" i="20"/>
  <c r="TP37" i="20"/>
  <c r="TU37" i="20"/>
  <c r="TZ37" i="20"/>
  <c r="UE37" i="20"/>
  <c r="UJ37" i="20"/>
  <c r="UO37" i="20"/>
  <c r="UT37" i="20"/>
  <c r="UY37" i="20"/>
  <c r="XO37" i="20"/>
  <c r="XT37" i="20"/>
  <c r="XY37" i="20"/>
  <c r="YD37" i="20"/>
  <c r="YI37" i="20"/>
  <c r="YN37" i="20"/>
  <c r="AAQ37" i="20"/>
  <c r="AAV37" i="20"/>
  <c r="ABA37" i="20"/>
  <c r="ABF37" i="20"/>
  <c r="ABK37" i="20"/>
  <c r="ABP37" i="20"/>
  <c r="AEE38" i="20"/>
  <c r="AEO38" i="20"/>
  <c r="AET38" i="20"/>
  <c r="AEY38" i="20"/>
  <c r="EB39" i="20"/>
  <c r="EL39" i="20"/>
  <c r="EQ39" i="20"/>
  <c r="EV39" i="20"/>
  <c r="IU39" i="20"/>
  <c r="IZ39" i="20"/>
  <c r="JE39" i="20"/>
  <c r="JO39" i="20"/>
  <c r="JT39" i="20"/>
  <c r="RB39" i="20"/>
  <c r="RG39" i="20"/>
  <c r="RL39" i="20"/>
  <c r="RQ39" i="20"/>
  <c r="RV39" i="20"/>
  <c r="SA39" i="20"/>
  <c r="VU39" i="20"/>
  <c r="VZ39" i="20"/>
  <c r="WE39" i="20"/>
  <c r="WJ39" i="20"/>
  <c r="WO39" i="20"/>
  <c r="WT39" i="20"/>
  <c r="ACK39" i="20"/>
  <c r="ACP39" i="20"/>
  <c r="ACU39" i="20"/>
  <c r="ACZ39" i="20"/>
  <c r="ADE39" i="20"/>
  <c r="ADJ39" i="20"/>
  <c r="CH40" i="20"/>
  <c r="CM40" i="20"/>
  <c r="CR40" i="20"/>
  <c r="CW40" i="20"/>
  <c r="DB40" i="20"/>
  <c r="DG40" i="20"/>
  <c r="AEE41" i="20"/>
  <c r="AEJ41" i="20"/>
  <c r="AEO41" i="20"/>
  <c r="AEY41" i="20"/>
  <c r="AFD41" i="20"/>
  <c r="RB32" i="20"/>
  <c r="RG32" i="20"/>
  <c r="RL32" i="20"/>
  <c r="RQ32" i="20"/>
  <c r="RV32" i="20"/>
  <c r="SA32" i="20"/>
  <c r="VU32" i="20"/>
  <c r="VZ32" i="20"/>
  <c r="WE32" i="20"/>
  <c r="WJ32" i="20"/>
  <c r="WO32" i="20"/>
  <c r="WT32" i="20"/>
  <c r="ACK32" i="20"/>
  <c r="ACP32" i="20"/>
  <c r="ACU32" i="20"/>
  <c r="ACZ32" i="20"/>
  <c r="ADE32" i="20"/>
  <c r="ADJ32" i="20"/>
  <c r="CH33" i="20"/>
  <c r="CM33" i="20"/>
  <c r="CR33" i="20"/>
  <c r="CW33" i="20"/>
  <c r="DB33" i="20"/>
  <c r="DG33" i="20"/>
  <c r="PH33" i="20"/>
  <c r="PM33" i="20"/>
  <c r="PR33" i="20"/>
  <c r="PW33" i="20"/>
  <c r="QB33" i="20"/>
  <c r="QG33" i="20"/>
  <c r="AFY33" i="20"/>
  <c r="AGD33" i="20"/>
  <c r="AGI33" i="20"/>
  <c r="AGN33" i="20"/>
  <c r="AGS33" i="20"/>
  <c r="AGX33" i="20"/>
  <c r="S34" i="20"/>
  <c r="X34" i="20"/>
  <c r="AC34" i="20"/>
  <c r="AH34" i="20"/>
  <c r="AM34" i="20"/>
  <c r="AR34" i="20"/>
  <c r="AW34" i="20"/>
  <c r="BB34" i="20"/>
  <c r="BG34" i="20"/>
  <c r="BL34" i="20"/>
  <c r="GF34" i="20"/>
  <c r="GK34" i="20"/>
  <c r="GP34" i="20"/>
  <c r="GU34" i="20"/>
  <c r="GZ34" i="20"/>
  <c r="HE34" i="20"/>
  <c r="HJ34" i="20"/>
  <c r="HO34" i="20"/>
  <c r="HT34" i="20"/>
  <c r="HY34" i="20"/>
  <c r="KO34" i="20"/>
  <c r="KT34" i="20"/>
  <c r="KY34" i="20"/>
  <c r="LD34" i="20"/>
  <c r="LI34" i="20"/>
  <c r="LN34" i="20"/>
  <c r="MS34" i="20"/>
  <c r="MX34" i="20"/>
  <c r="NC34" i="20"/>
  <c r="NH34" i="20"/>
  <c r="NM34" i="20"/>
  <c r="NR34" i="20"/>
  <c r="NW34" i="20"/>
  <c r="OB34" i="20"/>
  <c r="OG34" i="20"/>
  <c r="OL34" i="20"/>
  <c r="TF34" i="20"/>
  <c r="TK34" i="20"/>
  <c r="TP34" i="20"/>
  <c r="TU34" i="20"/>
  <c r="TZ34" i="20"/>
  <c r="UE34" i="20"/>
  <c r="UJ34" i="20"/>
  <c r="UO34" i="20"/>
  <c r="UT34" i="20"/>
  <c r="UY34" i="20"/>
  <c r="XO34" i="20"/>
  <c r="XT34" i="20"/>
  <c r="XY34" i="20"/>
  <c r="YD34" i="20"/>
  <c r="YI34" i="20"/>
  <c r="YN34" i="20"/>
  <c r="AAQ34" i="20"/>
  <c r="AAV34" i="20"/>
  <c r="ABA34" i="20"/>
  <c r="ABF34" i="20"/>
  <c r="ABK34" i="20"/>
  <c r="ABP34" i="20"/>
  <c r="AEE35" i="20"/>
  <c r="AEJ35" i="20"/>
  <c r="AEO35" i="20"/>
  <c r="AET35" i="20"/>
  <c r="AEY35" i="20"/>
  <c r="AFD35" i="20"/>
  <c r="EB36" i="20"/>
  <c r="EG36" i="20"/>
  <c r="EL36" i="20"/>
  <c r="EQ36" i="20"/>
  <c r="EV36" i="20"/>
  <c r="FA36" i="20"/>
  <c r="IU36" i="20"/>
  <c r="IZ36" i="20"/>
  <c r="JE36" i="20"/>
  <c r="JJ36" i="20"/>
  <c r="JO36" i="20"/>
  <c r="JT36" i="20"/>
  <c r="RB36" i="20"/>
  <c r="RG36" i="20"/>
  <c r="RL36" i="20"/>
  <c r="RQ36" i="20"/>
  <c r="RV36" i="20"/>
  <c r="SA36" i="20"/>
  <c r="VU36" i="20"/>
  <c r="VZ36" i="20"/>
  <c r="WE36" i="20"/>
  <c r="WJ36" i="20"/>
  <c r="WO36" i="20"/>
  <c r="WT36" i="20"/>
  <c r="ACK36" i="20"/>
  <c r="ACP36" i="20"/>
  <c r="ACU36" i="20"/>
  <c r="ACZ36" i="20"/>
  <c r="ADE36" i="20"/>
  <c r="ADJ36" i="20"/>
  <c r="CH37" i="20"/>
  <c r="CM37" i="20"/>
  <c r="CR37" i="20"/>
  <c r="CW37" i="20"/>
  <c r="DB37" i="20"/>
  <c r="DG37" i="20"/>
  <c r="PH37" i="20"/>
  <c r="PM37" i="20"/>
  <c r="PR37" i="20"/>
  <c r="PW37" i="20"/>
  <c r="QB37" i="20"/>
  <c r="QG37" i="20"/>
  <c r="AFY37" i="20"/>
  <c r="AGD37" i="20"/>
  <c r="AGI37" i="20"/>
  <c r="AGN37" i="20"/>
  <c r="AGS37" i="20"/>
  <c r="AGX37" i="20"/>
  <c r="S38" i="20"/>
  <c r="X38" i="20"/>
  <c r="AC38" i="20"/>
  <c r="AH38" i="20"/>
  <c r="AM38" i="20"/>
  <c r="AR38" i="20"/>
  <c r="AW38" i="20"/>
  <c r="BB38" i="20"/>
  <c r="BG38" i="20"/>
  <c r="BL38" i="20"/>
  <c r="GF38" i="20"/>
  <c r="GK38" i="20"/>
  <c r="GP38" i="20"/>
  <c r="GU38" i="20"/>
  <c r="GZ38" i="20"/>
  <c r="HE38" i="20"/>
  <c r="HJ38" i="20"/>
  <c r="HO38" i="20"/>
  <c r="HT38" i="20"/>
  <c r="HY38" i="20"/>
  <c r="KO38" i="20"/>
  <c r="KT38" i="20"/>
  <c r="KY38" i="20"/>
  <c r="LD38" i="20"/>
  <c r="LI38" i="20"/>
  <c r="LN38" i="20"/>
  <c r="MS38" i="20"/>
  <c r="MX38" i="20"/>
  <c r="NC38" i="20"/>
  <c r="NH38" i="20"/>
  <c r="NM38" i="20"/>
  <c r="NR38" i="20"/>
  <c r="NW38" i="20"/>
  <c r="OB38" i="20"/>
  <c r="OG38" i="20"/>
  <c r="OL38" i="20"/>
  <c r="TF38" i="20"/>
  <c r="TK38" i="20"/>
  <c r="TP38" i="20"/>
  <c r="TU38" i="20"/>
  <c r="TZ38" i="20"/>
  <c r="UE38" i="20"/>
  <c r="UO38" i="20"/>
  <c r="UT38" i="20"/>
  <c r="UY38" i="20"/>
  <c r="XT38" i="20"/>
  <c r="XY38" i="20"/>
  <c r="YD38" i="20"/>
  <c r="YN38" i="20"/>
  <c r="AAQ38" i="20"/>
  <c r="ABA38" i="20"/>
  <c r="ABF38" i="20"/>
  <c r="ABK38" i="20"/>
  <c r="AEE39" i="20"/>
  <c r="AEJ39" i="20"/>
  <c r="AEO39" i="20"/>
  <c r="AET39" i="20"/>
  <c r="AEY39" i="20"/>
  <c r="AFD39" i="20"/>
  <c r="EB40" i="20"/>
  <c r="EG40" i="20"/>
  <c r="EL40" i="20"/>
  <c r="EQ40" i="20"/>
  <c r="EV40" i="20"/>
  <c r="FA40" i="20"/>
  <c r="IU40" i="20"/>
  <c r="IZ40" i="20"/>
  <c r="JE40" i="20"/>
  <c r="JJ40" i="20"/>
  <c r="JO40" i="20"/>
  <c r="JT40" i="20"/>
  <c r="RB40" i="20"/>
  <c r="RG40" i="20"/>
  <c r="RL40" i="20"/>
  <c r="RQ40" i="20"/>
  <c r="RV40" i="20"/>
  <c r="SA40" i="20"/>
  <c r="XO40" i="20"/>
  <c r="XT40" i="20"/>
  <c r="XY40" i="20"/>
  <c r="YD40" i="20"/>
  <c r="YI40" i="20"/>
  <c r="YN40" i="20"/>
  <c r="AAQ40" i="20"/>
  <c r="AAV40" i="20"/>
  <c r="ABA40" i="20"/>
  <c r="ABF40" i="20"/>
  <c r="ABK40" i="20"/>
  <c r="ABP40" i="20"/>
  <c r="IU37" i="20"/>
  <c r="IZ37" i="20"/>
  <c r="JE37" i="20"/>
  <c r="JJ37" i="20"/>
  <c r="JO37" i="20"/>
  <c r="JT37" i="20"/>
  <c r="RB37" i="20"/>
  <c r="RG37" i="20"/>
  <c r="RL37" i="20"/>
  <c r="RQ37" i="20"/>
  <c r="RV37" i="20"/>
  <c r="SA37" i="20"/>
  <c r="VU37" i="20"/>
  <c r="VZ37" i="20"/>
  <c r="WE37" i="20"/>
  <c r="WJ37" i="20"/>
  <c r="WO37" i="20"/>
  <c r="WT37" i="20"/>
  <c r="ACK37" i="20"/>
  <c r="ACP37" i="20"/>
  <c r="ACU37" i="20"/>
  <c r="ACZ37" i="20"/>
  <c r="ADE37" i="20"/>
  <c r="ADJ37" i="20"/>
  <c r="CH38" i="20"/>
  <c r="CM38" i="20"/>
  <c r="CR38" i="20"/>
  <c r="CW38" i="20"/>
  <c r="DB38" i="20"/>
  <c r="DG38" i="20"/>
  <c r="PH38" i="20"/>
  <c r="PM38" i="20"/>
  <c r="PR38" i="20"/>
  <c r="PW38" i="20"/>
  <c r="QB38" i="20"/>
  <c r="QG38" i="20"/>
  <c r="AGD38" i="20"/>
  <c r="AGI38" i="20"/>
  <c r="AGN38" i="20"/>
  <c r="AGX38" i="20"/>
  <c r="S39" i="20"/>
  <c r="X39" i="20"/>
  <c r="AC39" i="20"/>
  <c r="AM39" i="20"/>
  <c r="AR39" i="20"/>
  <c r="AW39" i="20"/>
  <c r="BG39" i="20"/>
  <c r="BL39" i="20"/>
  <c r="GK39" i="20"/>
  <c r="GP39" i="20"/>
  <c r="GU39" i="20"/>
  <c r="HE39" i="20"/>
  <c r="HJ39" i="20"/>
  <c r="HO39" i="20"/>
  <c r="HY39" i="20"/>
  <c r="KO39" i="20"/>
  <c r="KT39" i="20"/>
  <c r="LD39" i="20"/>
  <c r="LI39" i="20"/>
  <c r="LN39" i="20"/>
  <c r="MS39" i="20"/>
  <c r="NC39" i="20"/>
  <c r="NH39" i="20"/>
  <c r="NM39" i="20"/>
  <c r="NW39" i="20"/>
  <c r="OB39" i="20"/>
  <c r="OG39" i="20"/>
  <c r="TF39" i="20"/>
  <c r="TK39" i="20"/>
  <c r="TP39" i="20"/>
  <c r="TU39" i="20"/>
  <c r="TZ39" i="20"/>
  <c r="UE39" i="20"/>
  <c r="UJ39" i="20"/>
  <c r="UO39" i="20"/>
  <c r="UT39" i="20"/>
  <c r="UY39" i="20"/>
  <c r="XO39" i="20"/>
  <c r="XT39" i="20"/>
  <c r="XY39" i="20"/>
  <c r="YD39" i="20"/>
  <c r="YI39" i="20"/>
  <c r="YN39" i="20"/>
  <c r="AAQ39" i="20"/>
  <c r="AAV39" i="20"/>
  <c r="ABA39" i="20"/>
  <c r="ABF39" i="20"/>
  <c r="ABK39" i="20"/>
  <c r="ABP39" i="20"/>
  <c r="ACK40" i="20"/>
  <c r="ACP40" i="20"/>
  <c r="ACU40" i="20"/>
  <c r="ACZ40" i="20"/>
  <c r="ADE40" i="20"/>
  <c r="ADJ40" i="20"/>
  <c r="AFD40" i="20"/>
  <c r="AFE40" i="20" s="1"/>
  <c r="AFF40" i="20" s="1"/>
  <c r="EB41" i="20"/>
  <c r="EG41" i="20"/>
  <c r="EL41" i="20"/>
  <c r="EV41" i="20"/>
  <c r="FA41" i="20"/>
  <c r="IU41" i="20"/>
  <c r="JE41" i="20"/>
  <c r="JJ41" i="20"/>
  <c r="JO41" i="20"/>
  <c r="RB41" i="20"/>
  <c r="RL41" i="20"/>
  <c r="RQ41" i="20"/>
  <c r="RV41" i="20"/>
  <c r="VU41" i="20"/>
  <c r="VZ41" i="20"/>
  <c r="WE41" i="20"/>
  <c r="WO41" i="20"/>
  <c r="WT41" i="20"/>
  <c r="ACK41" i="20"/>
  <c r="ACP41" i="20"/>
  <c r="ACZ41" i="20"/>
  <c r="ADE41" i="20"/>
  <c r="ADJ41" i="20"/>
  <c r="CH42" i="20"/>
  <c r="CM42" i="20"/>
  <c r="CW42" i="20"/>
  <c r="DB42" i="20"/>
  <c r="DG42" i="20"/>
  <c r="PM42" i="20"/>
  <c r="PR42" i="20"/>
  <c r="PW42" i="20"/>
  <c r="QG42" i="20"/>
  <c r="AFY42" i="20"/>
  <c r="AGD42" i="20"/>
  <c r="AGN42" i="20"/>
  <c r="AGS42" i="20"/>
  <c r="AGX42" i="20"/>
  <c r="S43" i="20"/>
  <c r="AC43" i="20"/>
  <c r="AH43" i="20"/>
  <c r="AM43" i="20"/>
  <c r="AW43" i="20"/>
  <c r="BB43" i="20"/>
  <c r="BG43" i="20"/>
  <c r="GF43" i="20"/>
  <c r="GK43" i="20"/>
  <c r="GU43" i="20"/>
  <c r="GZ43" i="20"/>
  <c r="HE43" i="20"/>
  <c r="HO43" i="20"/>
  <c r="HT43" i="20"/>
  <c r="HY43" i="20"/>
  <c r="KT43" i="20"/>
  <c r="KY43" i="20"/>
  <c r="LD43" i="20"/>
  <c r="LN43" i="20"/>
  <c r="MS43" i="20"/>
  <c r="MX43" i="20"/>
  <c r="NC43" i="20"/>
  <c r="NM43" i="20"/>
  <c r="NR43" i="20"/>
  <c r="NW43" i="20"/>
  <c r="OG43" i="20"/>
  <c r="OL43" i="20"/>
  <c r="TK43" i="20"/>
  <c r="TP43" i="20"/>
  <c r="TU43" i="20"/>
  <c r="UE43" i="20"/>
  <c r="UJ43" i="20"/>
  <c r="UO43" i="20"/>
  <c r="UY43" i="20"/>
  <c r="XO43" i="20"/>
  <c r="XT43" i="20"/>
  <c r="YD43" i="20"/>
  <c r="YI43" i="20"/>
  <c r="YN43" i="20"/>
  <c r="AAQ43" i="20"/>
  <c r="AAV43" i="20"/>
  <c r="ABA43" i="20"/>
  <c r="ABK43" i="20"/>
  <c r="ABP43" i="20"/>
  <c r="AEE44" i="20"/>
  <c r="AEO44" i="20"/>
  <c r="AET44" i="20"/>
  <c r="AEY44" i="20"/>
  <c r="EB45" i="20"/>
  <c r="EL45" i="20"/>
  <c r="EQ45" i="20"/>
  <c r="EV45" i="20"/>
  <c r="IU45" i="20"/>
  <c r="IZ45" i="20"/>
  <c r="JE45" i="20"/>
  <c r="JO45" i="20"/>
  <c r="PH40" i="20"/>
  <c r="PM40" i="20"/>
  <c r="PR40" i="20"/>
  <c r="PW40" i="20"/>
  <c r="QB40" i="20"/>
  <c r="QG40" i="20"/>
  <c r="AFY40" i="20"/>
  <c r="AGD40" i="20"/>
  <c r="AGI40" i="20"/>
  <c r="AGN40" i="20"/>
  <c r="AGS40" i="20"/>
  <c r="AGX40" i="20"/>
  <c r="S41" i="20"/>
  <c r="X41" i="20"/>
  <c r="AC41" i="20"/>
  <c r="AH41" i="20"/>
  <c r="AM41" i="20"/>
  <c r="AR41" i="20"/>
  <c r="AW41" i="20"/>
  <c r="BB41" i="20"/>
  <c r="BG41" i="20"/>
  <c r="BL41" i="20"/>
  <c r="GF41" i="20"/>
  <c r="GK41" i="20"/>
  <c r="GU41" i="20"/>
  <c r="GZ41" i="20"/>
  <c r="HE41" i="20"/>
  <c r="HO41" i="20"/>
  <c r="HT41" i="20"/>
  <c r="HY41" i="20"/>
  <c r="KT41" i="20"/>
  <c r="KY41" i="20"/>
  <c r="LD41" i="20"/>
  <c r="LN41" i="20"/>
  <c r="MS41" i="20"/>
  <c r="MX41" i="20"/>
  <c r="NC41" i="20"/>
  <c r="NM41" i="20"/>
  <c r="NR41" i="20"/>
  <c r="NW41" i="20"/>
  <c r="OG41" i="20"/>
  <c r="OL41" i="20"/>
  <c r="TK41" i="20"/>
  <c r="TP41" i="20"/>
  <c r="TU41" i="20"/>
  <c r="UE41" i="20"/>
  <c r="UJ41" i="20"/>
  <c r="UO41" i="20"/>
  <c r="UY41" i="20"/>
  <c r="XO41" i="20"/>
  <c r="XT41" i="20"/>
  <c r="YD41" i="20"/>
  <c r="YI41" i="20"/>
  <c r="YN41" i="20"/>
  <c r="AAQ41" i="20"/>
  <c r="AAV41" i="20"/>
  <c r="ABA41" i="20"/>
  <c r="ABK41" i="20"/>
  <c r="ABP41" i="20"/>
  <c r="AEE42" i="20"/>
  <c r="AEJ42" i="20"/>
  <c r="AEO42" i="20"/>
  <c r="AEY42" i="20"/>
  <c r="AFD42" i="20"/>
  <c r="EB43" i="20"/>
  <c r="EG43" i="20"/>
  <c r="EL43" i="20"/>
  <c r="EV43" i="20"/>
  <c r="FA43" i="20"/>
  <c r="IU43" i="20"/>
  <c r="JE43" i="20"/>
  <c r="JJ43" i="20"/>
  <c r="JO43" i="20"/>
  <c r="RB43" i="20"/>
  <c r="RL43" i="20"/>
  <c r="RQ43" i="20"/>
  <c r="RV43" i="20"/>
  <c r="VU43" i="20"/>
  <c r="VZ43" i="20"/>
  <c r="WE43" i="20"/>
  <c r="WO43" i="20"/>
  <c r="WT43" i="20"/>
  <c r="ACK43" i="20"/>
  <c r="ACP43" i="20"/>
  <c r="ACZ43" i="20"/>
  <c r="ADE43" i="20"/>
  <c r="ADJ43" i="20"/>
  <c r="CH44" i="20"/>
  <c r="CM44" i="20"/>
  <c r="CW44" i="20"/>
  <c r="DB44" i="20"/>
  <c r="DG44" i="20"/>
  <c r="PH44" i="20"/>
  <c r="PM44" i="20"/>
  <c r="PW44" i="20"/>
  <c r="QB44" i="20"/>
  <c r="QG44" i="20"/>
  <c r="AGD44" i="20"/>
  <c r="AGI44" i="20"/>
  <c r="AGN44" i="20"/>
  <c r="AGX44" i="20"/>
  <c r="S45" i="20"/>
  <c r="X45" i="20"/>
  <c r="AC45" i="20"/>
  <c r="AM45" i="20"/>
  <c r="AFY41" i="20"/>
  <c r="AGD41" i="20"/>
  <c r="AGN41" i="20"/>
  <c r="AGS41" i="20"/>
  <c r="AGX41" i="20"/>
  <c r="S42" i="20"/>
  <c r="AC42" i="20"/>
  <c r="AH42" i="20"/>
  <c r="AM42" i="20"/>
  <c r="AW42" i="20"/>
  <c r="BB42" i="20"/>
  <c r="BG42" i="20"/>
  <c r="GF42" i="20"/>
  <c r="GK42" i="20"/>
  <c r="GU42" i="20"/>
  <c r="GZ42" i="20"/>
  <c r="HE42" i="20"/>
  <c r="HO42" i="20"/>
  <c r="HT42" i="20"/>
  <c r="HY42" i="20"/>
  <c r="KT42" i="20"/>
  <c r="KY42" i="20"/>
  <c r="LD42" i="20"/>
  <c r="LN42" i="20"/>
  <c r="MS42" i="20"/>
  <c r="MX42" i="20"/>
  <c r="NC42" i="20"/>
  <c r="NM42" i="20"/>
  <c r="NR42" i="20"/>
  <c r="NW42" i="20"/>
  <c r="OG42" i="20"/>
  <c r="OL42" i="20"/>
  <c r="TK42" i="20"/>
  <c r="TP42" i="20"/>
  <c r="TU42" i="20"/>
  <c r="UE42" i="20"/>
  <c r="UJ42" i="20"/>
  <c r="UO42" i="20"/>
  <c r="UY42" i="20"/>
  <c r="XO42" i="20"/>
  <c r="XT42" i="20"/>
  <c r="YD42" i="20"/>
  <c r="YI42" i="20"/>
  <c r="YN42" i="20"/>
  <c r="AAQ42" i="20"/>
  <c r="AAV42" i="20"/>
  <c r="ABA42" i="20"/>
  <c r="ABK42" i="20"/>
  <c r="ABP42" i="20"/>
  <c r="AEE43" i="20"/>
  <c r="AEJ43" i="20"/>
  <c r="AEO43" i="20"/>
  <c r="AEY43" i="20"/>
  <c r="AFD43" i="20"/>
  <c r="EB44" i="20"/>
  <c r="EG44" i="20"/>
  <c r="EL44" i="20"/>
  <c r="EV44" i="20"/>
  <c r="FA44" i="20"/>
  <c r="IU44" i="20"/>
  <c r="IZ44" i="20"/>
  <c r="JE44" i="20"/>
  <c r="JO44" i="20"/>
  <c r="JT44" i="20"/>
  <c r="RB44" i="20"/>
  <c r="RG44" i="20"/>
  <c r="RL44" i="20"/>
  <c r="RV44" i="20"/>
  <c r="SA44" i="20"/>
  <c r="VU44" i="20"/>
  <c r="WE44" i="20"/>
  <c r="WJ44" i="20"/>
  <c r="WO44" i="20"/>
  <c r="ACP44" i="20"/>
  <c r="ACU44" i="20"/>
  <c r="ACZ44" i="20"/>
  <c r="ADJ44" i="20"/>
  <c r="CM45" i="20"/>
  <c r="CR45" i="20"/>
  <c r="CW45" i="20"/>
  <c r="DG45" i="20"/>
  <c r="PH45" i="20"/>
  <c r="PM45" i="20"/>
  <c r="PW45" i="20"/>
  <c r="QB45" i="20"/>
  <c r="JT45" i="20"/>
  <c r="RB45" i="20"/>
  <c r="RG45" i="20"/>
  <c r="RL45" i="20"/>
  <c r="RV45" i="20"/>
  <c r="SA45" i="20"/>
  <c r="VU45" i="20"/>
  <c r="WE45" i="20"/>
  <c r="ACP46" i="20"/>
  <c r="ACU46" i="20"/>
  <c r="ACZ46" i="20"/>
  <c r="ADJ46" i="20"/>
  <c r="CM47" i="20"/>
  <c r="CR47" i="20"/>
  <c r="CW47" i="20"/>
  <c r="DG47" i="20"/>
  <c r="PH47" i="20"/>
  <c r="PM47" i="20"/>
  <c r="PW47" i="20"/>
  <c r="QB47" i="20"/>
  <c r="QG47" i="20"/>
  <c r="CM48" i="20"/>
  <c r="CR48" i="20"/>
  <c r="CW48" i="20"/>
  <c r="DG48" i="20"/>
  <c r="IU48" i="20"/>
  <c r="JE48" i="20"/>
  <c r="JJ48" i="20"/>
  <c r="JO48" i="20"/>
  <c r="UY48" i="20"/>
  <c r="ACK48" i="20"/>
  <c r="ACP48" i="20"/>
  <c r="ACZ48" i="20"/>
  <c r="ADE48" i="20"/>
  <c r="ADJ48" i="20"/>
  <c r="CH49" i="20"/>
  <c r="CM49" i="20"/>
  <c r="CW49" i="20"/>
  <c r="DB49" i="20"/>
  <c r="DG49" i="20"/>
  <c r="EB48" i="20"/>
  <c r="EL48" i="20"/>
  <c r="EQ48" i="20"/>
  <c r="EV48" i="20"/>
  <c r="LD48" i="20"/>
  <c r="LN48" i="20"/>
  <c r="MS48" i="20"/>
  <c r="MX48" i="20"/>
  <c r="NC48" i="20"/>
  <c r="NM48" i="20"/>
  <c r="NR48" i="20"/>
  <c r="NW48" i="20"/>
  <c r="OG48" i="20"/>
  <c r="OL48" i="20"/>
  <c r="AR45" i="20"/>
  <c r="AW45" i="20"/>
  <c r="BG45" i="20"/>
  <c r="BL45" i="20"/>
  <c r="GK45" i="20"/>
  <c r="GP45" i="20"/>
  <c r="GU45" i="20"/>
  <c r="HE45" i="20"/>
  <c r="HJ45" i="20"/>
  <c r="HO45" i="20"/>
  <c r="HY45" i="20"/>
  <c r="KO45" i="20"/>
  <c r="KT45" i="20"/>
  <c r="LD45" i="20"/>
  <c r="LI45" i="20"/>
  <c r="LN45" i="20"/>
  <c r="MS45" i="20"/>
  <c r="NC45" i="20"/>
  <c r="NH45" i="20"/>
  <c r="NM45" i="20"/>
  <c r="NW45" i="20"/>
  <c r="OB45" i="20"/>
  <c r="OG45" i="20"/>
  <c r="TF45" i="20"/>
  <c r="TK45" i="20"/>
  <c r="TU45" i="20"/>
  <c r="TZ45" i="20"/>
  <c r="UE45" i="20"/>
  <c r="UO45" i="20"/>
  <c r="UT45" i="20"/>
  <c r="UY45" i="20"/>
  <c r="XT45" i="20"/>
  <c r="XY45" i="20"/>
  <c r="YD45" i="20"/>
  <c r="YN45" i="20"/>
  <c r="AAQ45" i="20"/>
  <c r="ABA45" i="20"/>
  <c r="ABF45" i="20"/>
  <c r="ABK45" i="20"/>
  <c r="GK46" i="20"/>
  <c r="GP46" i="20"/>
  <c r="GU46" i="20"/>
  <c r="HE46" i="20"/>
  <c r="HJ46" i="20"/>
  <c r="HO46" i="20"/>
  <c r="HY46" i="20"/>
  <c r="AEE47" i="20"/>
  <c r="AEO47" i="20"/>
  <c r="AET47" i="20"/>
  <c r="AEY47" i="20"/>
  <c r="GK48" i="20"/>
  <c r="GP48" i="20"/>
  <c r="GU48" i="20"/>
  <c r="HE48" i="20"/>
  <c r="HJ48" i="20"/>
  <c r="HO48" i="20"/>
  <c r="HY48" i="20"/>
  <c r="PM48" i="20"/>
  <c r="PR48" i="20"/>
  <c r="PW48" i="20"/>
  <c r="QG48" i="20"/>
  <c r="VU48" i="20"/>
  <c r="VZ48" i="20"/>
  <c r="WE48" i="20"/>
  <c r="WO48" i="20"/>
  <c r="WT48" i="20"/>
  <c r="AAQ48" i="20"/>
  <c r="AAV48" i="20"/>
  <c r="ABA48" i="20"/>
  <c r="ABK48" i="20"/>
  <c r="ABP48" i="20"/>
  <c r="AEE49" i="20"/>
  <c r="AEJ49" i="20"/>
  <c r="AEO49" i="20"/>
  <c r="AEY49" i="20"/>
  <c r="QG45" i="20"/>
  <c r="AGD45" i="20"/>
  <c r="AGI45" i="20"/>
  <c r="AGN45" i="20"/>
  <c r="AGX45" i="20"/>
  <c r="S46" i="20"/>
  <c r="X46" i="20"/>
  <c r="AC46" i="20"/>
  <c r="AM46" i="20"/>
  <c r="AR46" i="20"/>
  <c r="AW46" i="20"/>
  <c r="BG46" i="20"/>
  <c r="BL46" i="20"/>
  <c r="IU46" i="20"/>
  <c r="IZ46" i="20"/>
  <c r="JE46" i="20"/>
  <c r="JO46" i="20"/>
  <c r="JT46" i="20"/>
  <c r="RB46" i="20"/>
  <c r="RG46" i="20"/>
  <c r="RL46" i="20"/>
  <c r="RV46" i="20"/>
  <c r="SA46" i="20"/>
  <c r="XT46" i="20"/>
  <c r="XY46" i="20"/>
  <c r="YD46" i="20"/>
  <c r="YN46" i="20"/>
  <c r="AAQ46" i="20"/>
  <c r="ABA46" i="20"/>
  <c r="ABF46" i="20"/>
  <c r="ABK46" i="20"/>
  <c r="HO49" i="20"/>
  <c r="HT49" i="20"/>
  <c r="HY49" i="20"/>
  <c r="KT49" i="20"/>
  <c r="KY49" i="20"/>
  <c r="LD49" i="20"/>
  <c r="LN49" i="20"/>
  <c r="MS49" i="20"/>
  <c r="MX49" i="20"/>
  <c r="NC49" i="20"/>
  <c r="NM49" i="20"/>
  <c r="NR49" i="20"/>
  <c r="NW49" i="20"/>
  <c r="OG49" i="20"/>
  <c r="OL49" i="20"/>
  <c r="TK49" i="20"/>
  <c r="TP49" i="20"/>
  <c r="TU49" i="20"/>
  <c r="UE49" i="20"/>
  <c r="UJ49" i="20"/>
  <c r="UO49" i="20"/>
  <c r="UY49" i="20"/>
  <c r="XO49" i="20"/>
  <c r="XT49" i="20"/>
  <c r="YD49" i="20"/>
  <c r="YI49" i="20"/>
  <c r="YN49" i="20"/>
  <c r="AAQ49" i="20"/>
  <c r="AAV49" i="20"/>
  <c r="ABA49" i="20"/>
  <c r="ABK49" i="20"/>
  <c r="ABP49" i="20"/>
  <c r="GF50" i="20"/>
  <c r="GK50" i="20"/>
  <c r="GU50" i="20"/>
  <c r="GZ50" i="20"/>
  <c r="HE50" i="20"/>
  <c r="HO50" i="20"/>
  <c r="HT50" i="20"/>
  <c r="HY50" i="20"/>
  <c r="GF51" i="20"/>
  <c r="GK51" i="20"/>
  <c r="GU51" i="20"/>
  <c r="GZ51" i="20"/>
  <c r="HE51" i="20"/>
  <c r="HO51" i="20"/>
  <c r="HT51" i="20"/>
  <c r="HY51" i="20"/>
  <c r="AEE52" i="20"/>
  <c r="AEO52" i="20"/>
  <c r="AET52" i="20"/>
  <c r="AEY52" i="20"/>
  <c r="GK53" i="20"/>
  <c r="GP53" i="20"/>
  <c r="GU53" i="20"/>
  <c r="HE53" i="20"/>
  <c r="HJ53" i="20"/>
  <c r="HO53" i="20"/>
  <c r="HY53" i="20"/>
  <c r="ACK53" i="20"/>
  <c r="ACP53" i="20"/>
  <c r="ACZ53" i="20"/>
  <c r="ADE53" i="20"/>
  <c r="ADJ53" i="20"/>
  <c r="CH54" i="20"/>
  <c r="CM54" i="20"/>
  <c r="CW54" i="20"/>
  <c r="DB54" i="20"/>
  <c r="DG54" i="20"/>
  <c r="VZ54" i="20"/>
  <c r="WE54" i="20"/>
  <c r="WJ54" i="20"/>
  <c r="WT54" i="20"/>
  <c r="AEJ54" i="20"/>
  <c r="AEO54" i="20"/>
  <c r="AET54" i="20"/>
  <c r="AFD54" i="20"/>
  <c r="WJ45" i="20"/>
  <c r="WO45" i="20"/>
  <c r="ACP45" i="20"/>
  <c r="ACU45" i="20"/>
  <c r="ACZ45" i="20"/>
  <c r="ADJ45" i="20"/>
  <c r="CM46" i="20"/>
  <c r="CR46" i="20"/>
  <c r="CW46" i="20"/>
  <c r="DG46" i="20"/>
  <c r="PH46" i="20"/>
  <c r="PM46" i="20"/>
  <c r="PW46" i="20"/>
  <c r="QB46" i="20"/>
  <c r="QG46" i="20"/>
  <c r="AGD46" i="20"/>
  <c r="AGI46" i="20"/>
  <c r="AGN46" i="20"/>
  <c r="AGX46" i="20"/>
  <c r="S47" i="20"/>
  <c r="X47" i="20"/>
  <c r="AC47" i="20"/>
  <c r="AM47" i="20"/>
  <c r="AR47" i="20"/>
  <c r="AW47" i="20"/>
  <c r="BG47" i="20"/>
  <c r="BL47" i="20"/>
  <c r="GK47" i="20"/>
  <c r="GP47" i="20"/>
  <c r="GU47" i="20"/>
  <c r="HE47" i="20"/>
  <c r="HJ47" i="20"/>
  <c r="HO47" i="20"/>
  <c r="HY47" i="20"/>
  <c r="KO47" i="20"/>
  <c r="KT47" i="20"/>
  <c r="LD47" i="20"/>
  <c r="LI47" i="20"/>
  <c r="LN47" i="20"/>
  <c r="MS47" i="20"/>
  <c r="NC47" i="20"/>
  <c r="NH47" i="20"/>
  <c r="NM47" i="20"/>
  <c r="NW47" i="20"/>
  <c r="OB47" i="20"/>
  <c r="OG47" i="20"/>
  <c r="TF47" i="20"/>
  <c r="TK47" i="20"/>
  <c r="TU47" i="20"/>
  <c r="TZ47" i="20"/>
  <c r="UE47" i="20"/>
  <c r="UO47" i="20"/>
  <c r="UT47" i="20"/>
  <c r="UY47" i="20"/>
  <c r="XT47" i="20"/>
  <c r="XY47" i="20"/>
  <c r="YD47" i="20"/>
  <c r="YN47" i="20"/>
  <c r="AAQ47" i="20"/>
  <c r="ABA47" i="20"/>
  <c r="ABF47" i="20"/>
  <c r="ABK47" i="20"/>
  <c r="AEE48" i="20"/>
  <c r="AEJ48" i="20"/>
  <c r="AEO48" i="20"/>
  <c r="AEY48" i="20"/>
  <c r="AFD48" i="20"/>
  <c r="EB49" i="20"/>
  <c r="EG49" i="20"/>
  <c r="EL49" i="20"/>
  <c r="EV49" i="20"/>
  <c r="FA49" i="20"/>
  <c r="IU49" i="20"/>
  <c r="JE49" i="20"/>
  <c r="JJ49" i="20"/>
  <c r="JO49" i="20"/>
  <c r="RB49" i="20"/>
  <c r="RL49" i="20"/>
  <c r="RQ49" i="20"/>
  <c r="RV49" i="20"/>
  <c r="VU49" i="20"/>
  <c r="VZ49" i="20"/>
  <c r="WE49" i="20"/>
  <c r="WO49" i="20"/>
  <c r="WT49" i="20"/>
  <c r="ACK49" i="20"/>
  <c r="ACP49" i="20"/>
  <c r="ACZ49" i="20"/>
  <c r="ADE49" i="20"/>
  <c r="ADJ49" i="20"/>
  <c r="CH50" i="20"/>
  <c r="CM50" i="20"/>
  <c r="CW50" i="20"/>
  <c r="DB50" i="20"/>
  <c r="DG50" i="20"/>
  <c r="PM50" i="20"/>
  <c r="PR50" i="20"/>
  <c r="PW50" i="20"/>
  <c r="QG50" i="20"/>
  <c r="AFY50" i="20"/>
  <c r="AGD50" i="20"/>
  <c r="AGN50" i="20"/>
  <c r="AGS50" i="20"/>
  <c r="AGX50" i="20"/>
  <c r="S51" i="20"/>
  <c r="AC51" i="20"/>
  <c r="AH51" i="20"/>
  <c r="AM51" i="20"/>
  <c r="AW51" i="20"/>
  <c r="BB51" i="20"/>
  <c r="BG51" i="20"/>
  <c r="IU51" i="20"/>
  <c r="JE51" i="20"/>
  <c r="JJ51" i="20"/>
  <c r="JO51" i="20"/>
  <c r="RB51" i="20"/>
  <c r="RL51" i="20"/>
  <c r="RQ51" i="20"/>
  <c r="RV51" i="20"/>
  <c r="XO51" i="20"/>
  <c r="XT51" i="20"/>
  <c r="YD51" i="20"/>
  <c r="YI51" i="20"/>
  <c r="YN51" i="20"/>
  <c r="AAQ51" i="20"/>
  <c r="ABA51" i="20"/>
  <c r="ABF51" i="20"/>
  <c r="ABK51" i="20"/>
  <c r="AGD52" i="20"/>
  <c r="AGI52" i="20"/>
  <c r="AGN52" i="20"/>
  <c r="AGX52" i="20"/>
  <c r="S53" i="20"/>
  <c r="X53" i="20"/>
  <c r="AC53" i="20"/>
  <c r="AM53" i="20"/>
  <c r="AR53" i="20"/>
  <c r="AW53" i="20"/>
  <c r="BG53" i="20"/>
  <c r="BL53" i="20"/>
  <c r="RB53" i="20"/>
  <c r="RG53" i="20"/>
  <c r="RL53" i="20"/>
  <c r="RV53" i="20"/>
  <c r="SA53" i="20"/>
  <c r="TF53" i="20"/>
  <c r="TK53" i="20"/>
  <c r="TU53" i="20"/>
  <c r="UE53" i="20"/>
  <c r="UJ53" i="20"/>
  <c r="UO53" i="20"/>
  <c r="UY53" i="20"/>
  <c r="AEE50" i="20"/>
  <c r="AEJ50" i="20"/>
  <c r="AEO50" i="20"/>
  <c r="AEY50" i="20"/>
  <c r="AFD50" i="20"/>
  <c r="EB51" i="20"/>
  <c r="EG51" i="20"/>
  <c r="EL51" i="20"/>
  <c r="EV51" i="20"/>
  <c r="FA51" i="20"/>
  <c r="KT51" i="20"/>
  <c r="KY51" i="20"/>
  <c r="LD51" i="20"/>
  <c r="LN51" i="20"/>
  <c r="MS51" i="20"/>
  <c r="MX51" i="20"/>
  <c r="NC51" i="20"/>
  <c r="NM51" i="20"/>
  <c r="NR51" i="20"/>
  <c r="NW51" i="20"/>
  <c r="OG51" i="20"/>
  <c r="OL51" i="20"/>
  <c r="AFY53" i="20"/>
  <c r="AGD53" i="20"/>
  <c r="AGN53" i="20"/>
  <c r="AGS53" i="20"/>
  <c r="AGX53" i="20"/>
  <c r="S54" i="20"/>
  <c r="AC54" i="20"/>
  <c r="AH54" i="20"/>
  <c r="AM54" i="20"/>
  <c r="AW54" i="20"/>
  <c r="BB54" i="20"/>
  <c r="BG54" i="20"/>
  <c r="GF54" i="20"/>
  <c r="GK54" i="20"/>
  <c r="GU54" i="20"/>
  <c r="GZ54" i="20"/>
  <c r="HE54" i="20"/>
  <c r="HO54" i="20"/>
  <c r="HT54" i="20"/>
  <c r="HY54" i="20"/>
  <c r="KT54" i="20"/>
  <c r="KY54" i="20"/>
  <c r="LD54" i="20"/>
  <c r="LN54" i="20"/>
  <c r="MS54" i="20"/>
  <c r="MX54" i="20"/>
  <c r="NC54" i="20"/>
  <c r="NM54" i="20"/>
  <c r="NR54" i="20"/>
  <c r="NW54" i="20"/>
  <c r="OG54" i="20"/>
  <c r="OL54" i="20"/>
  <c r="RG54" i="20"/>
  <c r="RL54" i="20"/>
  <c r="RQ54" i="20"/>
  <c r="SA54" i="20"/>
  <c r="TF54" i="20"/>
  <c r="TK54" i="20"/>
  <c r="TP54" i="20"/>
  <c r="TZ54" i="20"/>
  <c r="UE54" i="20"/>
  <c r="UJ54" i="20"/>
  <c r="UT54" i="20"/>
  <c r="UY54" i="20"/>
  <c r="AFD49" i="20"/>
  <c r="EB50" i="20"/>
  <c r="EG50" i="20"/>
  <c r="EL50" i="20"/>
  <c r="EV50" i="20"/>
  <c r="FA50" i="20"/>
  <c r="IU50" i="20"/>
  <c r="JE50" i="20"/>
  <c r="JJ50" i="20"/>
  <c r="JO50" i="20"/>
  <c r="RB50" i="20"/>
  <c r="RL50" i="20"/>
  <c r="RQ50" i="20"/>
  <c r="RV50" i="20"/>
  <c r="VU50" i="20"/>
  <c r="VZ50" i="20"/>
  <c r="WE50" i="20"/>
  <c r="WO50" i="20"/>
  <c r="WT50" i="20"/>
  <c r="ACK50" i="20"/>
  <c r="ACP50" i="20"/>
  <c r="ACZ50" i="20"/>
  <c r="ADE50" i="20"/>
  <c r="ADJ50" i="20"/>
  <c r="CH51" i="20"/>
  <c r="CM51" i="20"/>
  <c r="CW51" i="20"/>
  <c r="DB51" i="20"/>
  <c r="DG51" i="20"/>
  <c r="PM51" i="20"/>
  <c r="PR51" i="20"/>
  <c r="PW51" i="20"/>
  <c r="QG51" i="20"/>
  <c r="VU51" i="20"/>
  <c r="VZ51" i="20"/>
  <c r="WE51" i="20"/>
  <c r="WO51" i="20"/>
  <c r="WT51" i="20"/>
  <c r="AEE51" i="20"/>
  <c r="AEO51" i="20"/>
  <c r="AET51" i="20"/>
  <c r="AEY51" i="20"/>
  <c r="EB52" i="20"/>
  <c r="EL52" i="20"/>
  <c r="EQ52" i="20"/>
  <c r="EV52" i="20"/>
  <c r="IU52" i="20"/>
  <c r="IZ52" i="20"/>
  <c r="JE52" i="20"/>
  <c r="JO52" i="20"/>
  <c r="JT52" i="20"/>
  <c r="RB52" i="20"/>
  <c r="RG52" i="20"/>
  <c r="RL52" i="20"/>
  <c r="RV52" i="20"/>
  <c r="SA52" i="20"/>
  <c r="VU52" i="20"/>
  <c r="WE52" i="20"/>
  <c r="WJ52" i="20"/>
  <c r="WO52" i="20"/>
  <c r="ACP52" i="20"/>
  <c r="ACU52" i="20"/>
  <c r="ACZ52" i="20"/>
  <c r="ADJ52" i="20"/>
  <c r="EB53" i="20"/>
  <c r="EL53" i="20"/>
  <c r="EQ53" i="20"/>
  <c r="EV53" i="20"/>
  <c r="KO53" i="20"/>
  <c r="KT53" i="20"/>
  <c r="LD53" i="20"/>
  <c r="LI53" i="20"/>
  <c r="LN53" i="20"/>
  <c r="MS53" i="20"/>
  <c r="NC53" i="20"/>
  <c r="NH53" i="20"/>
  <c r="NM53" i="20"/>
  <c r="NW53" i="20"/>
  <c r="OB53" i="20"/>
  <c r="OG53" i="20"/>
  <c r="AGD51" i="20"/>
  <c r="AGI51" i="20"/>
  <c r="AGN51" i="20"/>
  <c r="AGX51" i="20"/>
  <c r="S52" i="20"/>
  <c r="X52" i="20"/>
  <c r="AC52" i="20"/>
  <c r="AM52" i="20"/>
  <c r="AR52" i="20"/>
  <c r="AW52" i="20"/>
  <c r="BG52" i="20"/>
  <c r="BL52" i="20"/>
  <c r="GK52" i="20"/>
  <c r="GP52" i="20"/>
  <c r="GU52" i="20"/>
  <c r="HE52" i="20"/>
  <c r="HJ52" i="20"/>
  <c r="HO52" i="20"/>
  <c r="HY52" i="20"/>
  <c r="KO52" i="20"/>
  <c r="KT52" i="20"/>
  <c r="LD52" i="20"/>
  <c r="LI52" i="20"/>
  <c r="LN52" i="20"/>
  <c r="MS52" i="20"/>
  <c r="NC52" i="20"/>
  <c r="NH52" i="20"/>
  <c r="NM52" i="20"/>
  <c r="NW52" i="20"/>
  <c r="OB52" i="20"/>
  <c r="OG52" i="20"/>
  <c r="TF52" i="20"/>
  <c r="TK52" i="20"/>
  <c r="TU52" i="20"/>
  <c r="TZ52" i="20"/>
  <c r="UE52" i="20"/>
  <c r="UO52" i="20"/>
  <c r="UT52" i="20"/>
  <c r="UY52" i="20"/>
  <c r="XT52" i="20"/>
  <c r="XY52" i="20"/>
  <c r="YD52" i="20"/>
  <c r="YN52" i="20"/>
  <c r="AAQ52" i="20"/>
  <c r="ABA52" i="20"/>
  <c r="ABF52" i="20"/>
  <c r="ABK52" i="20"/>
  <c r="AEE53" i="20"/>
  <c r="AEJ53" i="20"/>
  <c r="AEO53" i="20"/>
  <c r="AEY53" i="20"/>
  <c r="AFD53" i="20"/>
  <c r="EB54" i="20"/>
  <c r="EG54" i="20"/>
  <c r="EL54" i="20"/>
  <c r="EV54" i="20"/>
  <c r="FA54" i="20"/>
  <c r="IU54" i="20"/>
  <c r="JE54" i="20"/>
  <c r="JJ54" i="20"/>
  <c r="JO54" i="20"/>
  <c r="PH54" i="20"/>
  <c r="PR54" i="20"/>
  <c r="PW54" i="20"/>
  <c r="QB54" i="20"/>
  <c r="XO54" i="20"/>
  <c r="XY54" i="20"/>
  <c r="YD54" i="20"/>
  <c r="YI54" i="20"/>
  <c r="AAV54" i="20"/>
  <c r="ABA54" i="20"/>
  <c r="ABF54" i="20"/>
  <c r="ABP54" i="20"/>
  <c r="AFY54" i="20"/>
  <c r="AGI54" i="20"/>
  <c r="AGN54" i="20"/>
  <c r="AGS54" i="20"/>
  <c r="AC8" i="20"/>
  <c r="AW8" i="20"/>
  <c r="CM8" i="20"/>
  <c r="DG8" i="20"/>
  <c r="EB8" i="20"/>
  <c r="EV8" i="20"/>
  <c r="ABA8" i="20"/>
  <c r="ACZ8" i="20"/>
  <c r="AEO8" i="20"/>
  <c r="AGN8" i="20"/>
  <c r="AC9" i="20"/>
  <c r="AW9" i="20"/>
  <c r="CM9" i="20"/>
  <c r="DG9" i="20"/>
  <c r="EB9" i="20"/>
  <c r="EV9" i="20"/>
  <c r="ABA9" i="20"/>
  <c r="ABQ9" i="20" s="1"/>
  <c r="ABR9" i="20" s="1"/>
  <c r="ACZ9" i="20"/>
  <c r="AEO9" i="20"/>
  <c r="AGY9" i="20"/>
  <c r="AGZ9" i="20" s="1"/>
  <c r="JU13" i="20"/>
  <c r="JV13" i="20" s="1"/>
  <c r="JU14" i="20"/>
  <c r="JV14" i="20" s="1"/>
  <c r="ADK18" i="20"/>
  <c r="ADL18" i="20" s="1"/>
  <c r="JY23" i="20"/>
  <c r="JW23" i="20"/>
  <c r="JZ23" i="20"/>
  <c r="JX23" i="20"/>
  <c r="ZD11" i="20"/>
  <c r="ZF11" i="20"/>
  <c r="ZD12" i="20"/>
  <c r="ZF12" i="20"/>
  <c r="BR13" i="20"/>
  <c r="BP13" i="20"/>
  <c r="BS13" i="20"/>
  <c r="BQ13" i="20"/>
  <c r="SF13" i="20"/>
  <c r="SD13" i="20"/>
  <c r="SG13" i="20"/>
  <c r="SE13" i="20"/>
  <c r="FF15" i="20"/>
  <c r="FD15" i="20"/>
  <c r="FG15" i="20"/>
  <c r="FE15" i="20"/>
  <c r="FF17" i="20"/>
  <c r="FD17" i="20"/>
  <c r="FG17" i="20"/>
  <c r="FE17" i="20"/>
  <c r="SF17" i="20"/>
  <c r="SD17" i="20"/>
  <c r="SG17" i="20"/>
  <c r="SE17" i="20"/>
  <c r="BR18" i="20"/>
  <c r="BP18" i="20"/>
  <c r="BS18" i="20"/>
  <c r="BQ18" i="20"/>
  <c r="FF18" i="20"/>
  <c r="FD18" i="20"/>
  <c r="FG18" i="20"/>
  <c r="FE18" i="20"/>
  <c r="HZ19" i="20"/>
  <c r="IA19" i="20" s="1"/>
  <c r="FF20" i="20"/>
  <c r="FD20" i="20"/>
  <c r="FG20" i="20"/>
  <c r="FE20" i="20"/>
  <c r="SG20" i="20"/>
  <c r="UZ20" i="20"/>
  <c r="VA20" i="20" s="1"/>
  <c r="YO22" i="20"/>
  <c r="YP22" i="20" s="1"/>
  <c r="ABQ22" i="20"/>
  <c r="ABR22" i="20" s="1"/>
  <c r="AGY23" i="20"/>
  <c r="AGZ23" i="20" s="1"/>
  <c r="LO24" i="20"/>
  <c r="LP24" i="20" s="1"/>
  <c r="YO24" i="20"/>
  <c r="YP24" i="20" s="1"/>
  <c r="ABQ24" i="20"/>
  <c r="ABR24" i="20" s="1"/>
  <c r="VF30" i="20"/>
  <c r="VD30" i="20"/>
  <c r="VE30" i="20"/>
  <c r="VC30" i="20"/>
  <c r="JY32" i="20"/>
  <c r="JW32" i="20"/>
  <c r="JZ32" i="20"/>
  <c r="JX32" i="20"/>
  <c r="KY25" i="20"/>
  <c r="LO25" i="20" s="1"/>
  <c r="LP25" i="20" s="1"/>
  <c r="MX25" i="20"/>
  <c r="NR25" i="20"/>
  <c r="OL25" i="20"/>
  <c r="PR25" i="20"/>
  <c r="RQ25" i="20"/>
  <c r="TP25" i="20"/>
  <c r="UJ25" i="20"/>
  <c r="VZ25" i="20"/>
  <c r="WT25" i="20"/>
  <c r="XO25" i="20"/>
  <c r="YI25" i="20"/>
  <c r="AAV25" i="20"/>
  <c r="ABP25" i="20"/>
  <c r="ACK25" i="20"/>
  <c r="ADE25" i="20"/>
  <c r="AEJ25" i="20"/>
  <c r="AFD25" i="20"/>
  <c r="AFY25" i="20"/>
  <c r="AGS25" i="20"/>
  <c r="AH26" i="20"/>
  <c r="BB26" i="20"/>
  <c r="CH26" i="20"/>
  <c r="DB26" i="20"/>
  <c r="EG26" i="20"/>
  <c r="FA26" i="20"/>
  <c r="GF26" i="20"/>
  <c r="GZ26" i="20"/>
  <c r="HT26" i="20"/>
  <c r="JJ26" i="20"/>
  <c r="KY26" i="20"/>
  <c r="MX26" i="20"/>
  <c r="NR26" i="20"/>
  <c r="OL26" i="20"/>
  <c r="PR26" i="20"/>
  <c r="RQ26" i="20"/>
  <c r="TP26" i="20"/>
  <c r="UJ26" i="20"/>
  <c r="VZ26" i="20"/>
  <c r="WT26" i="20"/>
  <c r="XO26" i="20"/>
  <c r="YI26" i="20"/>
  <c r="AAV26" i="20"/>
  <c r="ABP26" i="20"/>
  <c r="ACK26" i="20"/>
  <c r="ADE26" i="20"/>
  <c r="AEJ26" i="20"/>
  <c r="AFD26" i="20"/>
  <c r="AFY26" i="20"/>
  <c r="AGS26" i="20"/>
  <c r="AH27" i="20"/>
  <c r="BB27" i="20"/>
  <c r="CH27" i="20"/>
  <c r="DB27" i="20"/>
  <c r="EG27" i="20"/>
  <c r="FA27" i="20"/>
  <c r="GF27" i="20"/>
  <c r="GZ27" i="20"/>
  <c r="HT27" i="20"/>
  <c r="JJ27" i="20"/>
  <c r="KY27" i="20"/>
  <c r="MX27" i="20"/>
  <c r="NR27" i="20"/>
  <c r="OL27" i="20"/>
  <c r="PR27" i="20"/>
  <c r="RQ27" i="20"/>
  <c r="SB27" i="20" s="1"/>
  <c r="SC27" i="20" s="1"/>
  <c r="TP27" i="20"/>
  <c r="UJ27" i="20"/>
  <c r="VZ27" i="20"/>
  <c r="WT27" i="20"/>
  <c r="XO27" i="20"/>
  <c r="YI27" i="20"/>
  <c r="AAV27" i="20"/>
  <c r="ABP27" i="20"/>
  <c r="ACK27" i="20"/>
  <c r="ADE27" i="20"/>
  <c r="AEJ27" i="20"/>
  <c r="AFD27" i="20"/>
  <c r="AFY27" i="20"/>
  <c r="AGS27" i="20"/>
  <c r="AH28" i="20"/>
  <c r="BB28" i="20"/>
  <c r="CH28" i="20"/>
  <c r="DB28" i="20"/>
  <c r="EG28" i="20"/>
  <c r="FA28" i="20"/>
  <c r="GF28" i="20"/>
  <c r="GZ28" i="20"/>
  <c r="HT28" i="20"/>
  <c r="JJ28" i="20"/>
  <c r="QH28" i="20"/>
  <c r="QI28" i="20" s="1"/>
  <c r="BM29" i="20"/>
  <c r="BN29" i="20" s="1"/>
  <c r="YT29" i="20"/>
  <c r="YR29" i="20"/>
  <c r="YS29" i="20"/>
  <c r="YQ29" i="20"/>
  <c r="AFE32" i="20"/>
  <c r="AFF32" i="20" s="1"/>
  <c r="FB33" i="20"/>
  <c r="FC33" i="20" s="1"/>
  <c r="DH34" i="20"/>
  <c r="DI34" i="20" s="1"/>
  <c r="OM35" i="20"/>
  <c r="ON35" i="20" s="1"/>
  <c r="AFE36" i="20"/>
  <c r="AFF36" i="20" s="1"/>
  <c r="UJ38" i="20"/>
  <c r="VZ38" i="20"/>
  <c r="WT38" i="20"/>
  <c r="XO38" i="20"/>
  <c r="YI38" i="20"/>
  <c r="AAV38" i="20"/>
  <c r="ABP38" i="20"/>
  <c r="ACK38" i="20"/>
  <c r="ADE38" i="20"/>
  <c r="AEJ38" i="20"/>
  <c r="AFD38" i="20"/>
  <c r="AFY38" i="20"/>
  <c r="AGS38" i="20"/>
  <c r="AH39" i="20"/>
  <c r="BB39" i="20"/>
  <c r="CH39" i="20"/>
  <c r="DB39" i="20"/>
  <c r="EG39" i="20"/>
  <c r="FA39" i="20"/>
  <c r="GF39" i="20"/>
  <c r="GZ39" i="20"/>
  <c r="HT39" i="20"/>
  <c r="JJ39" i="20"/>
  <c r="KY39" i="20"/>
  <c r="MX39" i="20"/>
  <c r="NR39" i="20"/>
  <c r="OL39" i="20"/>
  <c r="QH39" i="20"/>
  <c r="QI39" i="20" s="1"/>
  <c r="OM40" i="20"/>
  <c r="ON40" i="20" s="1"/>
  <c r="DH41" i="20"/>
  <c r="DI41" i="20" s="1"/>
  <c r="EQ41" i="20"/>
  <c r="GP41" i="20"/>
  <c r="HJ41" i="20"/>
  <c r="IZ41" i="20"/>
  <c r="JT41" i="20"/>
  <c r="KO41" i="20"/>
  <c r="LI41" i="20"/>
  <c r="NH41" i="20"/>
  <c r="OB41" i="20"/>
  <c r="PH41" i="20"/>
  <c r="QB41" i="20"/>
  <c r="RG41" i="20"/>
  <c r="SA41" i="20"/>
  <c r="TF41" i="20"/>
  <c r="TZ41" i="20"/>
  <c r="UT41" i="20"/>
  <c r="WJ41" i="20"/>
  <c r="XY41" i="20"/>
  <c r="ABF41" i="20"/>
  <c r="ACU41" i="20"/>
  <c r="AET41" i="20"/>
  <c r="AGI41" i="20"/>
  <c r="X42" i="20"/>
  <c r="AR42" i="20"/>
  <c r="BL42" i="20"/>
  <c r="CR42" i="20"/>
  <c r="EQ42" i="20"/>
  <c r="GP42" i="20"/>
  <c r="HJ42" i="20"/>
  <c r="IZ42" i="20"/>
  <c r="JT42" i="20"/>
  <c r="KO42" i="20"/>
  <c r="LI42" i="20"/>
  <c r="NH42" i="20"/>
  <c r="OB42" i="20"/>
  <c r="PH42" i="20"/>
  <c r="QB42" i="20"/>
  <c r="RG42" i="20"/>
  <c r="SA42" i="20"/>
  <c r="TF42" i="20"/>
  <c r="TZ42" i="20"/>
  <c r="UT42" i="20"/>
  <c r="WJ42" i="20"/>
  <c r="WU42" i="20" s="1"/>
  <c r="WV42" i="20" s="1"/>
  <c r="XY42" i="20"/>
  <c r="ABF42" i="20"/>
  <c r="ACU42" i="20"/>
  <c r="ADK42" i="20" s="1"/>
  <c r="ADL42" i="20" s="1"/>
  <c r="AET42" i="20"/>
  <c r="AGI42" i="20"/>
  <c r="X43" i="20"/>
  <c r="AR43" i="20"/>
  <c r="BL43" i="20"/>
  <c r="CR43" i="20"/>
  <c r="DH43" i="20" s="1"/>
  <c r="DI43" i="20" s="1"/>
  <c r="EQ43" i="20"/>
  <c r="GP43" i="20"/>
  <c r="HJ43" i="20"/>
  <c r="IZ43" i="20"/>
  <c r="JT43" i="20"/>
  <c r="KO43" i="20"/>
  <c r="LI43" i="20"/>
  <c r="NH43" i="20"/>
  <c r="OB43" i="20"/>
  <c r="PH43" i="20"/>
  <c r="QB43" i="20"/>
  <c r="RG43" i="20"/>
  <c r="SA43" i="20"/>
  <c r="TF43" i="20"/>
  <c r="TZ43" i="20"/>
  <c r="UT43" i="20"/>
  <c r="WJ43" i="20"/>
  <c r="XY43" i="20"/>
  <c r="ABF43" i="20"/>
  <c r="ACU43" i="20"/>
  <c r="AET43" i="20"/>
  <c r="AGI43" i="20"/>
  <c r="AGY43" i="20" s="1"/>
  <c r="AGZ43" i="20" s="1"/>
  <c r="X44" i="20"/>
  <c r="AR44" i="20"/>
  <c r="BL44" i="20"/>
  <c r="CR44" i="20"/>
  <c r="EQ44" i="20"/>
  <c r="GF44" i="20"/>
  <c r="GZ44" i="20"/>
  <c r="HT44" i="20"/>
  <c r="JJ44" i="20"/>
  <c r="KY44" i="20"/>
  <c r="LO44" i="20" s="1"/>
  <c r="LP44" i="20" s="1"/>
  <c r="MX44" i="20"/>
  <c r="NR44" i="20"/>
  <c r="OL44" i="20"/>
  <c r="PR44" i="20"/>
  <c r="RQ44" i="20"/>
  <c r="TP44" i="20"/>
  <c r="UJ44" i="20"/>
  <c r="VZ44" i="20"/>
  <c r="WT44" i="20"/>
  <c r="XO44" i="20"/>
  <c r="YI44" i="20"/>
  <c r="AAV44" i="20"/>
  <c r="ABP44" i="20"/>
  <c r="ACK44" i="20"/>
  <c r="ADE44" i="20"/>
  <c r="AEJ44" i="20"/>
  <c r="AFD44" i="20"/>
  <c r="AFY44" i="20"/>
  <c r="AGS44" i="20"/>
  <c r="AH45" i="20"/>
  <c r="BB45" i="20"/>
  <c r="CH45" i="20"/>
  <c r="DB45" i="20"/>
  <c r="EG45" i="20"/>
  <c r="FA45" i="20"/>
  <c r="GF45" i="20"/>
  <c r="GZ45" i="20"/>
  <c r="HT45" i="20"/>
  <c r="JJ45" i="20"/>
  <c r="KY45" i="20"/>
  <c r="MX45" i="20"/>
  <c r="NR45" i="20"/>
  <c r="OL45" i="20"/>
  <c r="PR45" i="20"/>
  <c r="RQ45" i="20"/>
  <c r="TP45" i="20"/>
  <c r="UJ45" i="20"/>
  <c r="VZ45" i="20"/>
  <c r="WT45" i="20"/>
  <c r="XO45" i="20"/>
  <c r="YI45" i="20"/>
  <c r="AAV45" i="20"/>
  <c r="ABP45" i="20"/>
  <c r="ACK45" i="20"/>
  <c r="ADE45" i="20"/>
  <c r="AEJ45" i="20"/>
  <c r="AFD45" i="20"/>
  <c r="AFY45" i="20"/>
  <c r="AGS45" i="20"/>
  <c r="AH46" i="20"/>
  <c r="BB46" i="20"/>
  <c r="CH46" i="20"/>
  <c r="DB46" i="20"/>
  <c r="EG46" i="20"/>
  <c r="FA46" i="20"/>
  <c r="GF46" i="20"/>
  <c r="GZ46" i="20"/>
  <c r="HT46" i="20"/>
  <c r="JJ46" i="20"/>
  <c r="KY46" i="20"/>
  <c r="LO46" i="20" s="1"/>
  <c r="LP46" i="20" s="1"/>
  <c r="MX46" i="20"/>
  <c r="NR46" i="20"/>
  <c r="OL46" i="20"/>
  <c r="PR46" i="20"/>
  <c r="RQ46" i="20"/>
  <c r="TP46" i="20"/>
  <c r="UJ46" i="20"/>
  <c r="VZ46" i="20"/>
  <c r="WT46" i="20"/>
  <c r="XO46" i="20"/>
  <c r="YI46" i="20"/>
  <c r="AAV46" i="20"/>
  <c r="ABP46" i="20"/>
  <c r="ACK46" i="20"/>
  <c r="ADE46" i="20"/>
  <c r="AEJ46" i="20"/>
  <c r="AFD46" i="20"/>
  <c r="AFY46" i="20"/>
  <c r="AGS46" i="20"/>
  <c r="AH47" i="20"/>
  <c r="BB47" i="20"/>
  <c r="CH47" i="20"/>
  <c r="DB47" i="20"/>
  <c r="EG47" i="20"/>
  <c r="FA47" i="20"/>
  <c r="GF47" i="20"/>
  <c r="GZ47" i="20"/>
  <c r="HT47" i="20"/>
  <c r="JJ47" i="20"/>
  <c r="JU47" i="20" s="1"/>
  <c r="JV47" i="20" s="1"/>
  <c r="KY47" i="20"/>
  <c r="MX47" i="20"/>
  <c r="NR47" i="20"/>
  <c r="OL47" i="20"/>
  <c r="PR47" i="20"/>
  <c r="RQ47" i="20"/>
  <c r="SB47" i="20" s="1"/>
  <c r="SC47" i="20" s="1"/>
  <c r="TP47" i="20"/>
  <c r="UJ47" i="20"/>
  <c r="VZ47" i="20"/>
  <c r="WT47" i="20"/>
  <c r="XO47" i="20"/>
  <c r="YI47" i="20"/>
  <c r="AAV47" i="20"/>
  <c r="ABP47" i="20"/>
  <c r="ACK47" i="20"/>
  <c r="ADE47" i="20"/>
  <c r="AEJ47" i="20"/>
  <c r="AFD47" i="20"/>
  <c r="AFY47" i="20"/>
  <c r="AGS47" i="20"/>
  <c r="AH48" i="20"/>
  <c r="BB48" i="20"/>
  <c r="CH48" i="20"/>
  <c r="DB48" i="20"/>
  <c r="EG48" i="20"/>
  <c r="FA48" i="20"/>
  <c r="GF48" i="20"/>
  <c r="GZ48" i="20"/>
  <c r="HT48" i="20"/>
  <c r="IZ48" i="20"/>
  <c r="JT48" i="20"/>
  <c r="KO48" i="20"/>
  <c r="LI48" i="20"/>
  <c r="NH48" i="20"/>
  <c r="OB48" i="20"/>
  <c r="PH48" i="20"/>
  <c r="QB48" i="20"/>
  <c r="RG48" i="20"/>
  <c r="SA48" i="20"/>
  <c r="TF48" i="20"/>
  <c r="TZ48" i="20"/>
  <c r="UT48" i="20"/>
  <c r="WJ48" i="20"/>
  <c r="XY48" i="20"/>
  <c r="YO48" i="20" s="1"/>
  <c r="YP48" i="20" s="1"/>
  <c r="ABF48" i="20"/>
  <c r="ACU48" i="20"/>
  <c r="AET48" i="20"/>
  <c r="AGI48" i="20"/>
  <c r="AGY48" i="20" s="1"/>
  <c r="AGZ48" i="20" s="1"/>
  <c r="X49" i="20"/>
  <c r="AR49" i="20"/>
  <c r="BL49" i="20"/>
  <c r="CR49" i="20"/>
  <c r="EQ49" i="20"/>
  <c r="GP49" i="20"/>
  <c r="HJ49" i="20"/>
  <c r="IZ49" i="20"/>
  <c r="JT49" i="20"/>
  <c r="KO49" i="20"/>
  <c r="LI49" i="20"/>
  <c r="NH49" i="20"/>
  <c r="OB49" i="20"/>
  <c r="PH49" i="20"/>
  <c r="QB49" i="20"/>
  <c r="RG49" i="20"/>
  <c r="SA49" i="20"/>
  <c r="TF49" i="20"/>
  <c r="TZ49" i="20"/>
  <c r="UT49" i="20"/>
  <c r="WJ49" i="20"/>
  <c r="XY49" i="20"/>
  <c r="ABF49" i="20"/>
  <c r="ACU49" i="20"/>
  <c r="AET49" i="20"/>
  <c r="AFE49" i="20" s="1"/>
  <c r="AFF49" i="20" s="1"/>
  <c r="AGI49" i="20"/>
  <c r="AGY49" i="20" s="1"/>
  <c r="AGZ49" i="20" s="1"/>
  <c r="X50" i="20"/>
  <c r="AR50" i="20"/>
  <c r="BL50" i="20"/>
  <c r="CR50" i="20"/>
  <c r="EQ50" i="20"/>
  <c r="GP50" i="20"/>
  <c r="HJ50" i="20"/>
  <c r="IZ50" i="20"/>
  <c r="JT50" i="20"/>
  <c r="KO50" i="20"/>
  <c r="LI50" i="20"/>
  <c r="NH50" i="20"/>
  <c r="OB50" i="20"/>
  <c r="PH50" i="20"/>
  <c r="QB50" i="20"/>
  <c r="RG50" i="20"/>
  <c r="SA50" i="20"/>
  <c r="TF50" i="20"/>
  <c r="TZ50" i="20"/>
  <c r="UT50" i="20"/>
  <c r="WJ50" i="20"/>
  <c r="XY50" i="20"/>
  <c r="YO50" i="20" s="1"/>
  <c r="YP50" i="20" s="1"/>
  <c r="ABF50" i="20"/>
  <c r="ABQ50" i="20" s="1"/>
  <c r="ABR50" i="20" s="1"/>
  <c r="ACU50" i="20"/>
  <c r="AET50" i="20"/>
  <c r="AGI50" i="20"/>
  <c r="X51" i="20"/>
  <c r="AR51" i="20"/>
  <c r="BL51" i="20"/>
  <c r="CR51" i="20"/>
  <c r="EQ51" i="20"/>
  <c r="GP51" i="20"/>
  <c r="HJ51" i="20"/>
  <c r="IZ51" i="20"/>
  <c r="JT51" i="20"/>
  <c r="KO51" i="20"/>
  <c r="LI51" i="20"/>
  <c r="NH51" i="20"/>
  <c r="OB51" i="20"/>
  <c r="PH51" i="20"/>
  <c r="QB51" i="20"/>
  <c r="RG51" i="20"/>
  <c r="SA51" i="20"/>
  <c r="TF51" i="20"/>
  <c r="TZ51" i="20"/>
  <c r="UT51" i="20"/>
  <c r="WJ51" i="20"/>
  <c r="XY51" i="20"/>
  <c r="AAV51" i="20"/>
  <c r="ABP51" i="20"/>
  <c r="ACK51" i="20"/>
  <c r="ADE51" i="20"/>
  <c r="AEJ51" i="20"/>
  <c r="AFD51" i="20"/>
  <c r="AFY51" i="20"/>
  <c r="AGS51" i="20"/>
  <c r="AH52" i="20"/>
  <c r="BB52" i="20"/>
  <c r="CH52" i="20"/>
  <c r="DB52" i="20"/>
  <c r="EG52" i="20"/>
  <c r="FA52" i="20"/>
  <c r="GF52" i="20"/>
  <c r="GZ52" i="20"/>
  <c r="HT52" i="20"/>
  <c r="JJ52" i="20"/>
  <c r="KY52" i="20"/>
  <c r="MX52" i="20"/>
  <c r="NR52" i="20"/>
  <c r="OL52" i="20"/>
  <c r="PR52" i="20"/>
  <c r="QH52" i="20" s="1"/>
  <c r="QI52" i="20" s="1"/>
  <c r="RQ52" i="20"/>
  <c r="TP52" i="20"/>
  <c r="UJ52" i="20"/>
  <c r="VZ52" i="20"/>
  <c r="WT52" i="20"/>
  <c r="XO52" i="20"/>
  <c r="YI52" i="20"/>
  <c r="AAV52" i="20"/>
  <c r="ABP52" i="20"/>
  <c r="ACK52" i="20"/>
  <c r="ADE52" i="20"/>
  <c r="AEJ52" i="20"/>
  <c r="AFD52" i="20"/>
  <c r="AFY52" i="20"/>
  <c r="AGS52" i="20"/>
  <c r="AH53" i="20"/>
  <c r="BB53" i="20"/>
  <c r="CH53" i="20"/>
  <c r="DB53" i="20"/>
  <c r="EG53" i="20"/>
  <c r="FA53" i="20"/>
  <c r="GF53" i="20"/>
  <c r="GZ53" i="20"/>
  <c r="HT53" i="20"/>
  <c r="JJ53" i="20"/>
  <c r="JU53" i="20" s="1"/>
  <c r="JV53" i="20" s="1"/>
  <c r="KY53" i="20"/>
  <c r="MX53" i="20"/>
  <c r="NR53" i="20"/>
  <c r="OL53" i="20"/>
  <c r="PR53" i="20"/>
  <c r="QH53" i="20" s="1"/>
  <c r="QI53" i="20" s="1"/>
  <c r="RQ53" i="20"/>
  <c r="TP53" i="20"/>
  <c r="TZ53" i="20"/>
  <c r="UT53" i="20"/>
  <c r="WJ53" i="20"/>
  <c r="WU53" i="20" s="1"/>
  <c r="WV53" i="20" s="1"/>
  <c r="XY53" i="20"/>
  <c r="YO53" i="20" s="1"/>
  <c r="YP53" i="20" s="1"/>
  <c r="ABF53" i="20"/>
  <c r="ABQ53" i="20" s="1"/>
  <c r="ABR53" i="20" s="1"/>
  <c r="ACU53" i="20"/>
  <c r="AET53" i="20"/>
  <c r="AGI53" i="20"/>
  <c r="X54" i="20"/>
  <c r="AR54" i="20"/>
  <c r="BL54" i="20"/>
  <c r="CR54" i="20"/>
  <c r="EQ54" i="20"/>
  <c r="GP54" i="20"/>
  <c r="HJ54" i="20"/>
  <c r="IZ54" i="20"/>
  <c r="JT54" i="20"/>
  <c r="KO54" i="20"/>
  <c r="LI54" i="20"/>
  <c r="NH54" i="20"/>
  <c r="OB54" i="20"/>
  <c r="PM54" i="20"/>
  <c r="QG54" i="20"/>
  <c r="RB54" i="20"/>
  <c r="RV54" i="20"/>
  <c r="TU54" i="20"/>
  <c r="UO54" i="20"/>
  <c r="VU54" i="20"/>
  <c r="WO54" i="20"/>
  <c r="XT54" i="20"/>
  <c r="YN54" i="20"/>
  <c r="AAQ54" i="20"/>
  <c r="ABK54" i="20"/>
  <c r="ACP54" i="20"/>
  <c r="ADJ54" i="20"/>
  <c r="AEE54" i="20"/>
  <c r="AEY54" i="20"/>
  <c r="AGD54" i="20"/>
  <c r="AGX54" i="20"/>
  <c r="H2" i="17"/>
  <c r="JV31" i="24" l="1"/>
  <c r="OS17" i="20"/>
  <c r="JB10" i="24"/>
  <c r="IS49" i="24"/>
  <c r="JT31" i="24"/>
  <c r="JX31" i="24" s="1"/>
  <c r="KB26" i="24"/>
  <c r="NR44" i="24"/>
  <c r="UK24" i="24"/>
  <c r="UZ18" i="20"/>
  <c r="VA18" i="20" s="1"/>
  <c r="HZ18" i="20"/>
  <c r="IA18" i="20" s="1"/>
  <c r="OP17" i="20"/>
  <c r="AFE9" i="20"/>
  <c r="AFF9" i="20" s="1"/>
  <c r="JC10" i="24"/>
  <c r="IP49" i="24"/>
  <c r="IT49" i="24" s="1"/>
  <c r="JU31" i="24"/>
  <c r="JE41" i="24"/>
  <c r="JI41" i="24" s="1"/>
  <c r="JR34" i="24"/>
  <c r="IQ49" i="24"/>
  <c r="ABQ41" i="20"/>
  <c r="ABR41" i="20" s="1"/>
  <c r="SE20" i="20"/>
  <c r="OR17" i="20"/>
  <c r="KK50" i="24"/>
  <c r="WU33" i="20"/>
  <c r="WV33" i="20" s="1"/>
  <c r="WX33" i="20" s="1"/>
  <c r="ADK54" i="20"/>
  <c r="ADL54" i="20" s="1"/>
  <c r="SD20" i="20"/>
  <c r="ADK8" i="20"/>
  <c r="ADL8" i="20" s="1"/>
  <c r="KI50" i="24"/>
  <c r="KM50" i="24" s="1"/>
  <c r="KA27" i="24"/>
  <c r="IU19" i="17"/>
  <c r="JH41" i="24"/>
  <c r="AAB36" i="17"/>
  <c r="AFE28" i="20"/>
  <c r="AFF28" i="20" s="1"/>
  <c r="ADK14" i="20"/>
  <c r="ADL14" i="20" s="1"/>
  <c r="ABQ10" i="20"/>
  <c r="ABR10" i="20" s="1"/>
  <c r="ABQ21" i="20"/>
  <c r="ABR21" i="20" s="1"/>
  <c r="ABQ19" i="20"/>
  <c r="ABR19" i="20" s="1"/>
  <c r="JU16" i="20"/>
  <c r="JV16" i="20" s="1"/>
  <c r="FB32" i="20"/>
  <c r="FC32" i="20" s="1"/>
  <c r="FD32" i="20" s="1"/>
  <c r="ABQ44" i="20"/>
  <c r="ABR44" i="20" s="1"/>
  <c r="ABT44" i="20" s="1"/>
  <c r="JU34" i="20"/>
  <c r="JV34" i="20" s="1"/>
  <c r="JW34" i="20" s="1"/>
  <c r="UZ13" i="20"/>
  <c r="VA13" i="20" s="1"/>
  <c r="SB18" i="20"/>
  <c r="SC18" i="20" s="1"/>
  <c r="SE18" i="20" s="1"/>
  <c r="SB37" i="20"/>
  <c r="SC37" i="20" s="1"/>
  <c r="FB29" i="20"/>
  <c r="FC29" i="20" s="1"/>
  <c r="ADK15" i="20"/>
  <c r="ADL15" i="20" s="1"/>
  <c r="AGY10" i="20"/>
  <c r="AGZ10" i="20" s="1"/>
  <c r="AGY39" i="20"/>
  <c r="AGZ39" i="20" s="1"/>
  <c r="AHD39" i="20" s="1"/>
  <c r="UZ36" i="20"/>
  <c r="VA36" i="20" s="1"/>
  <c r="VE36" i="20" s="1"/>
  <c r="UZ40" i="20"/>
  <c r="VA40" i="20" s="1"/>
  <c r="FB37" i="20"/>
  <c r="FC37" i="20" s="1"/>
  <c r="YO36" i="20"/>
  <c r="YP36" i="20" s="1"/>
  <c r="YT36" i="20" s="1"/>
  <c r="AEO8" i="24"/>
  <c r="WU40" i="20"/>
  <c r="WV40" i="20" s="1"/>
  <c r="LO40" i="20"/>
  <c r="LP40" i="20" s="1"/>
  <c r="SB14" i="20"/>
  <c r="SC14" i="20" s="1"/>
  <c r="SE14" i="20" s="1"/>
  <c r="UK19" i="24"/>
  <c r="PS18" i="17"/>
  <c r="PS19" i="17"/>
  <c r="IF23" i="24"/>
  <c r="SG18" i="20"/>
  <c r="WW33" i="20"/>
  <c r="WQ26" i="17"/>
  <c r="ADK33" i="20"/>
  <c r="ADL33" i="20" s="1"/>
  <c r="ADP33" i="20" s="1"/>
  <c r="AAB52" i="17"/>
  <c r="LO33" i="20"/>
  <c r="LP33" i="20" s="1"/>
  <c r="LS33" i="20" s="1"/>
  <c r="AFE39" i="20"/>
  <c r="AFF39" i="20" s="1"/>
  <c r="DH36" i="20"/>
  <c r="DI36" i="20" s="1"/>
  <c r="DK36" i="20" s="1"/>
  <c r="BM31" i="20"/>
  <c r="BN31" i="20" s="1"/>
  <c r="QH30" i="20"/>
  <c r="QI30" i="20" s="1"/>
  <c r="DH30" i="20"/>
  <c r="DI30" i="20" s="1"/>
  <c r="SB29" i="20"/>
  <c r="SC29" i="20" s="1"/>
  <c r="UZ24" i="20"/>
  <c r="VA24" i="20" s="1"/>
  <c r="UZ23" i="20"/>
  <c r="VA23" i="20" s="1"/>
  <c r="HZ23" i="20"/>
  <c r="IA23" i="20" s="1"/>
  <c r="UZ22" i="20"/>
  <c r="VA22" i="20" s="1"/>
  <c r="VD22" i="20" s="1"/>
  <c r="ADK17" i="20"/>
  <c r="ADL17" i="20" s="1"/>
  <c r="WU14" i="20"/>
  <c r="WV14" i="20" s="1"/>
  <c r="KA41" i="24"/>
  <c r="BM19" i="20"/>
  <c r="BN19" i="20" s="1"/>
  <c r="BP19" i="20" s="1"/>
  <c r="DH9" i="20"/>
  <c r="DI9" i="20" s="1"/>
  <c r="DH32" i="20"/>
  <c r="DI32" i="20" s="1"/>
  <c r="WU13" i="20"/>
  <c r="WV13" i="20" s="1"/>
  <c r="KB41" i="24"/>
  <c r="YO30" i="20"/>
  <c r="YP30" i="20" s="1"/>
  <c r="YR30" i="20" s="1"/>
  <c r="JY41" i="24"/>
  <c r="KC41" i="24" s="1"/>
  <c r="XV35" i="24"/>
  <c r="FB21" i="20"/>
  <c r="FC21" i="20" s="1"/>
  <c r="FD21" i="20" s="1"/>
  <c r="YO43" i="20"/>
  <c r="YP43" i="20" s="1"/>
  <c r="AGY41" i="20"/>
  <c r="AGZ41" i="20" s="1"/>
  <c r="JJ40" i="24"/>
  <c r="JN40" i="24" s="1"/>
  <c r="AGY53" i="20"/>
  <c r="AGZ53" i="20" s="1"/>
  <c r="AHA53" i="20" s="1"/>
  <c r="AFE41" i="20"/>
  <c r="AFF41" i="20" s="1"/>
  <c r="KI20" i="24"/>
  <c r="KM20" i="24" s="1"/>
  <c r="JK40" i="24"/>
  <c r="NR53" i="24"/>
  <c r="DH35" i="20"/>
  <c r="DI35" i="20" s="1"/>
  <c r="DJ35" i="20" s="1"/>
  <c r="MF44" i="17"/>
  <c r="KJ20" i="24"/>
  <c r="ABD8" i="24"/>
  <c r="AFE31" i="20"/>
  <c r="AFF31" i="20" s="1"/>
  <c r="AFG31" i="20" s="1"/>
  <c r="ABQ29" i="20"/>
  <c r="ABR29" i="20" s="1"/>
  <c r="FG21" i="20"/>
  <c r="FE21" i="20"/>
  <c r="FF21" i="20"/>
  <c r="VE18" i="20"/>
  <c r="VJ18" i="20" s="1"/>
  <c r="ZD18" i="20" s="1"/>
  <c r="VC18" i="20"/>
  <c r="VF18" i="20"/>
  <c r="VD18" i="20"/>
  <c r="IE18" i="20"/>
  <c r="IC18" i="20"/>
  <c r="IF18" i="20"/>
  <c r="ID18" i="20"/>
  <c r="WZ40" i="20"/>
  <c r="XA40" i="20" s="1"/>
  <c r="ZE40" i="20" s="1"/>
  <c r="WX40" i="20"/>
  <c r="WY40" i="20"/>
  <c r="WW40" i="20"/>
  <c r="VF13" i="20"/>
  <c r="VD13" i="20"/>
  <c r="VJ13" i="20" s="1"/>
  <c r="ZD13" i="20" s="1"/>
  <c r="VE13" i="20"/>
  <c r="VC13" i="20"/>
  <c r="LT33" i="20"/>
  <c r="BR19" i="20"/>
  <c r="BS19" i="20"/>
  <c r="BQ19" i="20"/>
  <c r="YS30" i="20"/>
  <c r="HZ24" i="20"/>
  <c r="IA24" i="20" s="1"/>
  <c r="HZ22" i="20"/>
  <c r="IA22" i="20" s="1"/>
  <c r="BM40" i="20"/>
  <c r="BN40" i="20" s="1"/>
  <c r="UZ35" i="20"/>
  <c r="VA35" i="20" s="1"/>
  <c r="ABQ8" i="20"/>
  <c r="ABR8" i="20" s="1"/>
  <c r="UK32" i="24"/>
  <c r="DH54" i="20"/>
  <c r="DI54" i="20" s="1"/>
  <c r="FB39" i="20"/>
  <c r="FC39" i="20" s="1"/>
  <c r="FG39" i="20" s="1"/>
  <c r="AGY50" i="20"/>
  <c r="AGZ50" i="20" s="1"/>
  <c r="WU41" i="20"/>
  <c r="WV41" i="20" s="1"/>
  <c r="ADK27" i="20"/>
  <c r="ADL27" i="20" s="1"/>
  <c r="ABQ26" i="20"/>
  <c r="ABR26" i="20" s="1"/>
  <c r="AGY25" i="20"/>
  <c r="AGZ25" i="20" s="1"/>
  <c r="YO25" i="20"/>
  <c r="YP25" i="20" s="1"/>
  <c r="OM25" i="20"/>
  <c r="ON25" i="20" s="1"/>
  <c r="QH38" i="20"/>
  <c r="QI38" i="20" s="1"/>
  <c r="QM38" i="20" s="1"/>
  <c r="DH38" i="20"/>
  <c r="DI38" i="20" s="1"/>
  <c r="SB40" i="20"/>
  <c r="SC40" i="20" s="1"/>
  <c r="FB40" i="20"/>
  <c r="FC40" i="20" s="1"/>
  <c r="OM37" i="20"/>
  <c r="ON37" i="20" s="1"/>
  <c r="BM37" i="20"/>
  <c r="BN37" i="20" s="1"/>
  <c r="QH36" i="20"/>
  <c r="QI36" i="20" s="1"/>
  <c r="SB35" i="20"/>
  <c r="SC35" i="20" s="1"/>
  <c r="FB35" i="20"/>
  <c r="FC35" i="20" s="1"/>
  <c r="FF35" i="20" s="1"/>
  <c r="BM35" i="20"/>
  <c r="BN35" i="20" s="1"/>
  <c r="SB33" i="20"/>
  <c r="SC33" i="20" s="1"/>
  <c r="BM33" i="20"/>
  <c r="BN33" i="20" s="1"/>
  <c r="QH32" i="20"/>
  <c r="QI32" i="20" s="1"/>
  <c r="SB31" i="20"/>
  <c r="SC31" i="20" s="1"/>
  <c r="FB31" i="20"/>
  <c r="FC31" i="20" s="1"/>
  <c r="AFE30" i="20"/>
  <c r="AFF30" i="20" s="1"/>
  <c r="AFE34" i="20"/>
  <c r="AFF34" i="20" s="1"/>
  <c r="AFJ34" i="20" s="1"/>
  <c r="JE8" i="24"/>
  <c r="UZ31" i="20"/>
  <c r="VA31" i="20" s="1"/>
  <c r="VE31" i="20" s="1"/>
  <c r="AGY24" i="20"/>
  <c r="AGZ24" i="20" s="1"/>
  <c r="OM33" i="20"/>
  <c r="ON33" i="20" s="1"/>
  <c r="OM29" i="20"/>
  <c r="ON29" i="20" s="1"/>
  <c r="OM21" i="20"/>
  <c r="ON21" i="20" s="1"/>
  <c r="HZ20" i="20"/>
  <c r="IA20" i="20" s="1"/>
  <c r="DH25" i="20"/>
  <c r="DI25" i="20" s="1"/>
  <c r="DL25" i="20" s="1"/>
  <c r="OM15" i="20"/>
  <c r="ON15" i="20" s="1"/>
  <c r="OR15" i="20" s="1"/>
  <c r="ADK11" i="20"/>
  <c r="ADL11" i="20" s="1"/>
  <c r="BM10" i="20"/>
  <c r="BN10" i="20" s="1"/>
  <c r="BM17" i="20"/>
  <c r="BN17" i="20" s="1"/>
  <c r="SB16" i="20"/>
  <c r="SC16" i="20" s="1"/>
  <c r="SF16" i="20" s="1"/>
  <c r="FB16" i="20"/>
  <c r="FC16" i="20" s="1"/>
  <c r="FF16" i="20" s="1"/>
  <c r="OM14" i="20"/>
  <c r="ON14" i="20" s="1"/>
  <c r="ABQ48" i="20"/>
  <c r="ABR48" i="20" s="1"/>
  <c r="ABV48" i="20" s="1"/>
  <c r="JL36" i="24"/>
  <c r="RC49" i="24"/>
  <c r="OM31" i="20"/>
  <c r="ON31" i="20" s="1"/>
  <c r="DH24" i="20"/>
  <c r="DI24" i="20" s="1"/>
  <c r="DM24" i="20" s="1"/>
  <c r="OM20" i="20"/>
  <c r="ON20" i="20" s="1"/>
  <c r="OS20" i="20" s="1"/>
  <c r="AFE14" i="20"/>
  <c r="AFF14" i="20" s="1"/>
  <c r="AFI14" i="20" s="1"/>
  <c r="LO52" i="20"/>
  <c r="LP52" i="20" s="1"/>
  <c r="SB52" i="20"/>
  <c r="SC52" i="20" s="1"/>
  <c r="SG52" i="20" s="1"/>
  <c r="ADK50" i="20"/>
  <c r="ADL50" i="20" s="1"/>
  <c r="SB45" i="20"/>
  <c r="SC45" i="20" s="1"/>
  <c r="FB44" i="20"/>
  <c r="FC44" i="20" s="1"/>
  <c r="ABQ43" i="20"/>
  <c r="ABR43" i="20" s="1"/>
  <c r="BM9" i="20"/>
  <c r="BN9" i="20" s="1"/>
  <c r="JM36" i="24"/>
  <c r="UZ33" i="20"/>
  <c r="VA33" i="20" s="1"/>
  <c r="VF33" i="20" s="1"/>
  <c r="VJ33" i="20" s="1"/>
  <c r="ZD33" i="20" s="1"/>
  <c r="UZ29" i="20"/>
  <c r="VA29" i="20" s="1"/>
  <c r="VE29" i="20" s="1"/>
  <c r="BM21" i="20"/>
  <c r="BN21" i="20" s="1"/>
  <c r="BR21" i="20" s="1"/>
  <c r="HZ17" i="20"/>
  <c r="IA17" i="20" s="1"/>
  <c r="IF17" i="20" s="1"/>
  <c r="OM16" i="20"/>
  <c r="ON16" i="20" s="1"/>
  <c r="FB49" i="20"/>
  <c r="FC49" i="20" s="1"/>
  <c r="JU54" i="20"/>
  <c r="JV54" i="20" s="1"/>
  <c r="UZ53" i="20"/>
  <c r="VA53" i="20" s="1"/>
  <c r="BM53" i="20"/>
  <c r="BN53" i="20" s="1"/>
  <c r="ABQ52" i="20"/>
  <c r="ABR52" i="20" s="1"/>
  <c r="ABV52" i="20" s="1"/>
  <c r="HZ52" i="20"/>
  <c r="IA52" i="20" s="1"/>
  <c r="AGY51" i="20"/>
  <c r="AGZ51" i="20" s="1"/>
  <c r="WU51" i="20"/>
  <c r="WV51" i="20" s="1"/>
  <c r="OM51" i="20"/>
  <c r="ON51" i="20" s="1"/>
  <c r="FB51" i="20"/>
  <c r="FC51" i="20" s="1"/>
  <c r="HZ50" i="20"/>
  <c r="IA50" i="20" s="1"/>
  <c r="SB49" i="20"/>
  <c r="SC49" i="20" s="1"/>
  <c r="JU49" i="20"/>
  <c r="JV49" i="20" s="1"/>
  <c r="JZ49" i="20" s="1"/>
  <c r="LO47" i="20"/>
  <c r="LP47" i="20" s="1"/>
  <c r="QH45" i="20"/>
  <c r="QI45" i="20" s="1"/>
  <c r="DH44" i="20"/>
  <c r="DI44" i="20" s="1"/>
  <c r="BM39" i="20"/>
  <c r="BN39" i="20" s="1"/>
  <c r="ABQ38" i="20"/>
  <c r="ABR38" i="20" s="1"/>
  <c r="BM8" i="20"/>
  <c r="BN8" i="20" s="1"/>
  <c r="FB34" i="20"/>
  <c r="FC34" i="20" s="1"/>
  <c r="FD34" i="20" s="1"/>
  <c r="YO23" i="20"/>
  <c r="YP23" i="20" s="1"/>
  <c r="YT23" i="20" s="1"/>
  <c r="AGY22" i="20"/>
  <c r="AGZ22" i="20" s="1"/>
  <c r="WU18" i="20"/>
  <c r="WV18" i="20" s="1"/>
  <c r="JU18" i="20"/>
  <c r="JV18" i="20" s="1"/>
  <c r="JU17" i="20"/>
  <c r="JV17" i="20" s="1"/>
  <c r="WU16" i="20"/>
  <c r="WV16" i="20" s="1"/>
  <c r="WU15" i="20"/>
  <c r="WV15" i="20" s="1"/>
  <c r="JJ36" i="24"/>
  <c r="JN36" i="24" s="1"/>
  <c r="NR12" i="24"/>
  <c r="RC11" i="24"/>
  <c r="LO29" i="20"/>
  <c r="LP29" i="20" s="1"/>
  <c r="LQ29" i="20" s="1"/>
  <c r="OM19" i="20"/>
  <c r="ON19" i="20" s="1"/>
  <c r="UZ14" i="20"/>
  <c r="VA14" i="20" s="1"/>
  <c r="AFE52" i="20"/>
  <c r="AFF52" i="20" s="1"/>
  <c r="SB53" i="20"/>
  <c r="SC53" i="20" s="1"/>
  <c r="ADK49" i="20"/>
  <c r="ADL49" i="20" s="1"/>
  <c r="FB45" i="20"/>
  <c r="FC45" i="20" s="1"/>
  <c r="FE45" i="20" s="1"/>
  <c r="FB43" i="20"/>
  <c r="FC43" i="20" s="1"/>
  <c r="ADK16" i="20"/>
  <c r="ADL16" i="20" s="1"/>
  <c r="ADK12" i="20"/>
  <c r="ADL12" i="20" s="1"/>
  <c r="LO22" i="20"/>
  <c r="LP22" i="20" s="1"/>
  <c r="AGY21" i="20"/>
  <c r="AGZ21" i="20" s="1"/>
  <c r="YO21" i="20"/>
  <c r="YP21" i="20" s="1"/>
  <c r="LO21" i="20"/>
  <c r="LP21" i="20" s="1"/>
  <c r="AGY20" i="20"/>
  <c r="AGZ20" i="20" s="1"/>
  <c r="AHD20" i="20" s="1"/>
  <c r="ABQ20" i="20"/>
  <c r="ABR20" i="20" s="1"/>
  <c r="YO20" i="20"/>
  <c r="YP20" i="20" s="1"/>
  <c r="LO20" i="20"/>
  <c r="LP20" i="20" s="1"/>
  <c r="AGY19" i="20"/>
  <c r="AGZ19" i="20" s="1"/>
  <c r="YO19" i="20"/>
  <c r="YP19" i="20" s="1"/>
  <c r="LO19" i="20"/>
  <c r="LP19" i="20" s="1"/>
  <c r="KK20" i="24"/>
  <c r="AEO38" i="24"/>
  <c r="PS50" i="17"/>
  <c r="DH52" i="20"/>
  <c r="DI52" i="20" s="1"/>
  <c r="QH47" i="20"/>
  <c r="QI47" i="20" s="1"/>
  <c r="LO45" i="20"/>
  <c r="LP45" i="20" s="1"/>
  <c r="FB50" i="20"/>
  <c r="FC50" i="20" s="1"/>
  <c r="YO42" i="20"/>
  <c r="YP42" i="20" s="1"/>
  <c r="JU26" i="20"/>
  <c r="JV26" i="20" s="1"/>
  <c r="BM11" i="20"/>
  <c r="BN11" i="20" s="1"/>
  <c r="BR11" i="20" s="1"/>
  <c r="XV26" i="24"/>
  <c r="UK22" i="24"/>
  <c r="BM22" i="20"/>
  <c r="BN22" i="20" s="1"/>
  <c r="BS22" i="20" s="1"/>
  <c r="UZ21" i="20"/>
  <c r="VA21" i="20" s="1"/>
  <c r="HZ21" i="20"/>
  <c r="IA21" i="20" s="1"/>
  <c r="BM20" i="20"/>
  <c r="BN20" i="20" s="1"/>
  <c r="BR20" i="20" s="1"/>
  <c r="UZ19" i="20"/>
  <c r="VA19" i="20" s="1"/>
  <c r="OM18" i="20"/>
  <c r="ON18" i="20" s="1"/>
  <c r="OR18" i="20" s="1"/>
  <c r="HZ29" i="20"/>
  <c r="IA29" i="20" s="1"/>
  <c r="IE29" i="20" s="1"/>
  <c r="RJ8" i="17"/>
  <c r="TD16" i="17"/>
  <c r="WQ44" i="17"/>
  <c r="BR22" i="20"/>
  <c r="BQ22" i="20"/>
  <c r="OP18" i="20"/>
  <c r="VC40" i="20"/>
  <c r="VF40" i="20"/>
  <c r="VD40" i="20"/>
  <c r="VE40" i="20"/>
  <c r="DK35" i="20"/>
  <c r="DL35" i="20"/>
  <c r="FF34" i="20"/>
  <c r="FG34" i="20"/>
  <c r="VD31" i="20"/>
  <c r="BS10" i="20"/>
  <c r="BW10" i="20" s="1"/>
  <c r="BR10" i="20"/>
  <c r="BP10" i="20"/>
  <c r="BQ10" i="20"/>
  <c r="BP17" i="20"/>
  <c r="BS17" i="20"/>
  <c r="BQ17" i="20"/>
  <c r="BR17" i="20"/>
  <c r="SD16" i="20"/>
  <c r="SG16" i="20"/>
  <c r="FG16" i="20"/>
  <c r="OP14" i="20"/>
  <c r="OS14" i="20"/>
  <c r="OQ14" i="20"/>
  <c r="OR14" i="20"/>
  <c r="OW14" i="20" s="1"/>
  <c r="ABT29" i="20"/>
  <c r="ABU29" i="20"/>
  <c r="ABV29" i="20"/>
  <c r="ABS29" i="20"/>
  <c r="OP20" i="20"/>
  <c r="OR20" i="20"/>
  <c r="AFJ14" i="20"/>
  <c r="VD33" i="20"/>
  <c r="VE33" i="20"/>
  <c r="VC33" i="20"/>
  <c r="VC29" i="20"/>
  <c r="IE17" i="20"/>
  <c r="OR16" i="20"/>
  <c r="OP16" i="20"/>
  <c r="OW16" i="20" s="1"/>
  <c r="OS16" i="20"/>
  <c r="OQ16" i="20"/>
  <c r="LT29" i="20"/>
  <c r="OR19" i="20"/>
  <c r="OP19" i="20"/>
  <c r="OS19" i="20"/>
  <c r="OQ19" i="20"/>
  <c r="QH54" i="20"/>
  <c r="QI54" i="20" s="1"/>
  <c r="QM54" i="20" s="1"/>
  <c r="AFE26" i="20"/>
  <c r="AFF26" i="20" s="1"/>
  <c r="WU26" i="20"/>
  <c r="WV26" i="20" s="1"/>
  <c r="LO26" i="20"/>
  <c r="LP26" i="20" s="1"/>
  <c r="DH26" i="20"/>
  <c r="DI26" i="20" s="1"/>
  <c r="ADK25" i="20"/>
  <c r="ADL25" i="20" s="1"/>
  <c r="UZ25" i="20"/>
  <c r="VA25" i="20" s="1"/>
  <c r="JZ34" i="20"/>
  <c r="AFJ31" i="20"/>
  <c r="OP21" i="20"/>
  <c r="AGY12" i="20"/>
  <c r="AGZ12" i="20" s="1"/>
  <c r="ABQ36" i="20"/>
  <c r="ABR36" i="20" s="1"/>
  <c r="WU23" i="20"/>
  <c r="WV23" i="20" s="1"/>
  <c r="JU22" i="20"/>
  <c r="JV22" i="20" s="1"/>
  <c r="UZ16" i="20"/>
  <c r="VA16" i="20" s="1"/>
  <c r="ABQ12" i="20"/>
  <c r="ABR12" i="20" s="1"/>
  <c r="UZ47" i="20"/>
  <c r="VA47" i="20" s="1"/>
  <c r="ABQ46" i="20"/>
  <c r="ABR46" i="20" s="1"/>
  <c r="OM27" i="20"/>
  <c r="ON27" i="20" s="1"/>
  <c r="ADK53" i="20"/>
  <c r="ADL53" i="20" s="1"/>
  <c r="YO52" i="20"/>
  <c r="YP52" i="20" s="1"/>
  <c r="AFE51" i="20"/>
  <c r="AFF51" i="20" s="1"/>
  <c r="AFJ51" i="20" s="1"/>
  <c r="WU50" i="20"/>
  <c r="WV50" i="20" s="1"/>
  <c r="ABQ49" i="20"/>
  <c r="ABR49" i="20" s="1"/>
  <c r="QH46" i="20"/>
  <c r="QI46" i="20" s="1"/>
  <c r="ADK41" i="20"/>
  <c r="ADL41" i="20" s="1"/>
  <c r="SB41" i="20"/>
  <c r="SC41" i="20" s="1"/>
  <c r="JU41" i="20"/>
  <c r="JV41" i="20" s="1"/>
  <c r="ADM33" i="20"/>
  <c r="SB25" i="20"/>
  <c r="SC25" i="20" s="1"/>
  <c r="SD25" i="20" s="1"/>
  <c r="VD36" i="20"/>
  <c r="OR21" i="20"/>
  <c r="AFE22" i="20"/>
  <c r="AFF22" i="20" s="1"/>
  <c r="ADK34" i="20"/>
  <c r="ADL34" i="20" s="1"/>
  <c r="AGY28" i="20"/>
  <c r="AGZ28" i="20" s="1"/>
  <c r="UZ17" i="20"/>
  <c r="VA17" i="20" s="1"/>
  <c r="FB27" i="20"/>
  <c r="FC27" i="20" s="1"/>
  <c r="AGY52" i="20"/>
  <c r="AGZ52" i="20" s="1"/>
  <c r="FB52" i="20"/>
  <c r="FC52" i="20" s="1"/>
  <c r="AFE48" i="20"/>
  <c r="AFF48" i="20" s="1"/>
  <c r="FB54" i="20"/>
  <c r="FC54" i="20" s="1"/>
  <c r="DH50" i="20"/>
  <c r="DI50" i="20" s="1"/>
  <c r="YO49" i="20"/>
  <c r="YP49" i="20" s="1"/>
  <c r="HZ49" i="20"/>
  <c r="IA49" i="20" s="1"/>
  <c r="IC49" i="20" s="1"/>
  <c r="ADK48" i="20"/>
  <c r="ADL48" i="20" s="1"/>
  <c r="SB48" i="20"/>
  <c r="SC48" i="20" s="1"/>
  <c r="JU48" i="20"/>
  <c r="JV48" i="20" s="1"/>
  <c r="WU45" i="20"/>
  <c r="WV45" i="20" s="1"/>
  <c r="UZ44" i="20"/>
  <c r="VA44" i="20" s="1"/>
  <c r="JU44" i="20"/>
  <c r="JV44" i="20" s="1"/>
  <c r="FB42" i="20"/>
  <c r="FC42" i="20" s="1"/>
  <c r="ADO33" i="20"/>
  <c r="LO27" i="20"/>
  <c r="LP27" i="20" s="1"/>
  <c r="QH25" i="20"/>
  <c r="QI25" i="20" s="1"/>
  <c r="DJ24" i="20"/>
  <c r="WU22" i="20"/>
  <c r="WV22" i="20" s="1"/>
  <c r="FB38" i="20"/>
  <c r="FC38" i="20" s="1"/>
  <c r="AGY35" i="20"/>
  <c r="AGZ35" i="20" s="1"/>
  <c r="JU38" i="20"/>
  <c r="JV38" i="20" s="1"/>
  <c r="LO31" i="20"/>
  <c r="LP31" i="20" s="1"/>
  <c r="ABQ30" i="20"/>
  <c r="ABR30" i="20" s="1"/>
  <c r="FB11" i="20"/>
  <c r="FC11" i="20" s="1"/>
  <c r="HZ54" i="20"/>
  <c r="IA54" i="20" s="1"/>
  <c r="WU43" i="20"/>
  <c r="WV43" i="20" s="1"/>
  <c r="YO27" i="20"/>
  <c r="YP27" i="20" s="1"/>
  <c r="OM54" i="20"/>
  <c r="ON54" i="20" s="1"/>
  <c r="FB53" i="20"/>
  <c r="FC53" i="20" s="1"/>
  <c r="WU52" i="20"/>
  <c r="WV52" i="20" s="1"/>
  <c r="WY52" i="20" s="1"/>
  <c r="ADK51" i="20"/>
  <c r="ADL51" i="20" s="1"/>
  <c r="JU51" i="20"/>
  <c r="JV51" i="20" s="1"/>
  <c r="BM51" i="20"/>
  <c r="BN51" i="20" s="1"/>
  <c r="WU49" i="20"/>
  <c r="WV49" i="20" s="1"/>
  <c r="DH42" i="20"/>
  <c r="DI42" i="20" s="1"/>
  <c r="YO41" i="20"/>
  <c r="YP41" i="20" s="1"/>
  <c r="AFE38" i="20"/>
  <c r="AFF38" i="20" s="1"/>
  <c r="ADN33" i="20"/>
  <c r="ADQ33" i="20" s="1"/>
  <c r="JU27" i="20"/>
  <c r="JV27" i="20" s="1"/>
  <c r="SB26" i="20"/>
  <c r="SC26" i="20" s="1"/>
  <c r="YQ36" i="20"/>
  <c r="DL24" i="20"/>
  <c r="SB38" i="20"/>
  <c r="SC38" i="20" s="1"/>
  <c r="AFE37" i="20"/>
  <c r="AFF37" i="20" s="1"/>
  <c r="SB19" i="20"/>
  <c r="SC19" i="20" s="1"/>
  <c r="HZ15" i="20"/>
  <c r="IA15" i="20" s="1"/>
  <c r="DH51" i="20"/>
  <c r="DI51" i="20" s="1"/>
  <c r="UZ54" i="20"/>
  <c r="VA54" i="20" s="1"/>
  <c r="OM46" i="20"/>
  <c r="ON46" i="20" s="1"/>
  <c r="JU45" i="20"/>
  <c r="JV45" i="20" s="1"/>
  <c r="SB44" i="20"/>
  <c r="SC44" i="20" s="1"/>
  <c r="AFE43" i="20"/>
  <c r="AFF43" i="20" s="1"/>
  <c r="FB41" i="20"/>
  <c r="FC41" i="20" s="1"/>
  <c r="AHB39" i="20"/>
  <c r="UZ38" i="20"/>
  <c r="VA38" i="20" s="1"/>
  <c r="DH28" i="20"/>
  <c r="DI28" i="20" s="1"/>
  <c r="UZ27" i="20"/>
  <c r="VA27" i="20" s="1"/>
  <c r="BM27" i="20"/>
  <c r="BN27" i="20" s="1"/>
  <c r="QH26" i="20"/>
  <c r="QI26" i="20" s="1"/>
  <c r="YS36" i="20"/>
  <c r="DK24" i="20"/>
  <c r="IJ18" i="20"/>
  <c r="DH8" i="20"/>
  <c r="DI8" i="20" s="1"/>
  <c r="BM36" i="20"/>
  <c r="BN36" i="20" s="1"/>
  <c r="SB34" i="20"/>
  <c r="SC34" i="20" s="1"/>
  <c r="LO35" i="20"/>
  <c r="LP35" i="20" s="1"/>
  <c r="SB21" i="20"/>
  <c r="SC21" i="20" s="1"/>
  <c r="AFE53" i="20"/>
  <c r="AFF53" i="20" s="1"/>
  <c r="SB46" i="20"/>
  <c r="SC46" i="20" s="1"/>
  <c r="AFE44" i="20"/>
  <c r="AFF44" i="20" s="1"/>
  <c r="AFJ44" i="20" s="1"/>
  <c r="AGY27" i="20"/>
  <c r="AGZ27" i="20" s="1"/>
  <c r="DH49" i="20"/>
  <c r="DI49" i="20" s="1"/>
  <c r="LO53" i="20"/>
  <c r="LP53" i="20" s="1"/>
  <c r="ADK52" i="20"/>
  <c r="ADL52" i="20" s="1"/>
  <c r="BM52" i="20"/>
  <c r="BN52" i="20" s="1"/>
  <c r="AFE50" i="20"/>
  <c r="AFF50" i="20" s="1"/>
  <c r="WU48" i="20"/>
  <c r="WV48" i="20" s="1"/>
  <c r="QH44" i="20"/>
  <c r="QI44" i="20" s="1"/>
  <c r="QL44" i="20" s="1"/>
  <c r="ADK43" i="20"/>
  <c r="ADL43" i="20" s="1"/>
  <c r="SB43" i="20"/>
  <c r="SC43" i="20" s="1"/>
  <c r="JU43" i="20"/>
  <c r="JV43" i="20" s="1"/>
  <c r="AGY42" i="20"/>
  <c r="AGZ42" i="20" s="1"/>
  <c r="LO39" i="20"/>
  <c r="LP39" i="20" s="1"/>
  <c r="JU28" i="20"/>
  <c r="JV28" i="20" s="1"/>
  <c r="YR36" i="20"/>
  <c r="ADK9" i="20"/>
  <c r="ADL9" i="20" s="1"/>
  <c r="AGY8" i="20"/>
  <c r="AGZ8" i="20" s="1"/>
  <c r="HZ40" i="20"/>
  <c r="IA40" i="20" s="1"/>
  <c r="BM47" i="20"/>
  <c r="BN47" i="20" s="1"/>
  <c r="OM44" i="20"/>
  <c r="ON44" i="20" s="1"/>
  <c r="ABQ42" i="20"/>
  <c r="ABR42" i="20" s="1"/>
  <c r="JU52" i="20"/>
  <c r="JV52" i="20" s="1"/>
  <c r="DH53" i="20"/>
  <c r="DI53" i="20" s="1"/>
  <c r="DK53" i="20" s="1"/>
  <c r="UZ52" i="20"/>
  <c r="VA52" i="20" s="1"/>
  <c r="YO51" i="20"/>
  <c r="YP51" i="20" s="1"/>
  <c r="HZ51" i="20"/>
  <c r="IA51" i="20" s="1"/>
  <c r="SB50" i="20"/>
  <c r="SC50" i="20" s="1"/>
  <c r="JU50" i="20"/>
  <c r="JV50" i="20" s="1"/>
  <c r="JU46" i="20"/>
  <c r="JV46" i="20" s="1"/>
  <c r="BM46" i="20"/>
  <c r="BN46" i="20" s="1"/>
  <c r="ABQ45" i="20"/>
  <c r="ABR45" i="20" s="1"/>
  <c r="ABV45" i="20" s="1"/>
  <c r="AFE42" i="20"/>
  <c r="AFF42" i="20" s="1"/>
  <c r="SB42" i="20"/>
  <c r="SC42" i="20" s="1"/>
  <c r="JU42" i="20"/>
  <c r="JV42" i="20" s="1"/>
  <c r="JU39" i="20"/>
  <c r="JV39" i="20" s="1"/>
  <c r="QH27" i="20"/>
  <c r="QI27" i="20" s="1"/>
  <c r="AFE8" i="20"/>
  <c r="AFF8" i="20" s="1"/>
  <c r="FB19" i="20"/>
  <c r="FC19" i="20" s="1"/>
  <c r="BM16" i="20"/>
  <c r="BN16" i="20" s="1"/>
  <c r="HZ16" i="20"/>
  <c r="IA16" i="20" s="1"/>
  <c r="KL12" i="17"/>
  <c r="KL10" i="17"/>
  <c r="TD23" i="17"/>
  <c r="RJ41" i="17"/>
  <c r="RJ39" i="17"/>
  <c r="MF15" i="17"/>
  <c r="RJ32" i="17"/>
  <c r="TD9" i="17"/>
  <c r="KL41" i="17"/>
  <c r="AAB29" i="17"/>
  <c r="RJ46" i="17"/>
  <c r="RJ17" i="17"/>
  <c r="IU10" i="17"/>
  <c r="WQ14" i="17"/>
  <c r="AAB38" i="17"/>
  <c r="TD8" i="17"/>
  <c r="WQ17" i="17"/>
  <c r="YH44" i="17"/>
  <c r="KL20" i="17"/>
  <c r="MF52" i="17"/>
  <c r="IU16" i="17"/>
  <c r="YH9" i="17"/>
  <c r="WQ31" i="17"/>
  <c r="IU52" i="17"/>
  <c r="MF36" i="17"/>
  <c r="TD22" i="17"/>
  <c r="AAB39" i="17"/>
  <c r="YH32" i="17"/>
  <c r="WQ48" i="17"/>
  <c r="RJ33" i="17"/>
  <c r="IU40" i="17"/>
  <c r="TD29" i="17"/>
  <c r="RJ22" i="17"/>
  <c r="KL16" i="17"/>
  <c r="WQ54" i="17"/>
  <c r="PS23" i="17"/>
  <c r="MF40" i="17"/>
  <c r="PS8" i="17"/>
  <c r="WQ47" i="17"/>
  <c r="WQ35" i="17"/>
  <c r="PS32" i="17"/>
  <c r="RJ9" i="17"/>
  <c r="TD48" i="17"/>
  <c r="AAB42" i="17"/>
  <c r="YH28" i="17"/>
  <c r="PS38" i="17"/>
  <c r="RJ38" i="17"/>
  <c r="RJ15" i="17"/>
  <c r="TD34" i="17"/>
  <c r="YH46" i="17"/>
  <c r="KL48" i="17"/>
  <c r="IU28" i="17"/>
  <c r="PS41" i="17"/>
  <c r="MF27" i="17"/>
  <c r="PS11" i="17"/>
  <c r="AAB48" i="17"/>
  <c r="WQ42" i="17"/>
  <c r="PS15" i="17"/>
  <c r="WQ37" i="17"/>
  <c r="AAB15" i="17"/>
  <c r="TD10" i="17"/>
  <c r="KL52" i="17"/>
  <c r="KL36" i="17"/>
  <c r="IU31" i="17"/>
  <c r="AAB34" i="17"/>
  <c r="KL31" i="17"/>
  <c r="WQ13" i="17"/>
  <c r="AAB8" i="17"/>
  <c r="TD15" i="17"/>
  <c r="KL15" i="17"/>
  <c r="YH20" i="17"/>
  <c r="MF11" i="17"/>
  <c r="RJ26" i="17"/>
  <c r="KL32" i="17"/>
  <c r="PS45" i="17"/>
  <c r="KL25" i="17"/>
  <c r="YH43" i="17"/>
  <c r="MF32" i="17"/>
  <c r="IU49" i="17"/>
  <c r="KL40" i="17"/>
  <c r="AAB21" i="17"/>
  <c r="RJ29" i="17"/>
  <c r="KL28" i="17"/>
  <c r="WQ39" i="17"/>
  <c r="WQ27" i="17"/>
  <c r="IU22" i="17"/>
  <c r="WQ18" i="17"/>
  <c r="PS12" i="17"/>
  <c r="IU15" i="17"/>
  <c r="TD14" i="17"/>
  <c r="PS10" i="17"/>
  <c r="WQ8" i="17"/>
  <c r="IU38" i="17"/>
  <c r="WQ21" i="17"/>
  <c r="TD27" i="17"/>
  <c r="TD41" i="17"/>
  <c r="MF12" i="17"/>
  <c r="KL45" i="17"/>
  <c r="YH26" i="17"/>
  <c r="AAB54" i="17"/>
  <c r="KL33" i="17"/>
  <c r="MF31" i="17"/>
  <c r="YH48" i="17"/>
  <c r="YH23" i="17"/>
  <c r="MF29" i="17"/>
  <c r="WQ16" i="17"/>
  <c r="TD46" i="17"/>
  <c r="TD17" i="17"/>
  <c r="WQ34" i="17"/>
  <c r="KL24" i="17"/>
  <c r="TD30" i="17"/>
  <c r="TD54" i="17"/>
  <c r="PS52" i="17"/>
  <c r="YH35" i="17"/>
  <c r="AAB13" i="17"/>
  <c r="MF8" i="17"/>
  <c r="KL37" i="17"/>
  <c r="YH21" i="17"/>
  <c r="MF34" i="17"/>
  <c r="KL22" i="17"/>
  <c r="RJ28" i="17"/>
  <c r="MF33" i="17"/>
  <c r="RJ11" i="17"/>
  <c r="TD38" i="17"/>
  <c r="WQ51" i="17"/>
  <c r="MF28" i="17"/>
  <c r="MF45" i="17"/>
  <c r="PS27" i="17"/>
  <c r="PS34" i="17"/>
  <c r="IU8" i="17"/>
  <c r="MF54" i="17"/>
  <c r="AAB17" i="17"/>
  <c r="IU12" i="17"/>
  <c r="YH22" i="17"/>
  <c r="TD32" i="17"/>
  <c r="KL43" i="17"/>
  <c r="PS44" i="17"/>
  <c r="MF16" i="17"/>
  <c r="YH25" i="17"/>
  <c r="AAB44" i="17"/>
  <c r="AAB10" i="17"/>
  <c r="PS25" i="17"/>
  <c r="WQ19" i="17"/>
  <c r="RJ37" i="17"/>
  <c r="RJ21" i="17"/>
  <c r="IU9" i="17"/>
  <c r="YH38" i="17"/>
  <c r="IU29" i="17"/>
  <c r="AAB26" i="17"/>
  <c r="PS35" i="17"/>
  <c r="MF38" i="17"/>
  <c r="AAB51" i="17"/>
  <c r="AAB35" i="17"/>
  <c r="PS16" i="17"/>
  <c r="PS29" i="17"/>
  <c r="TD12" i="17"/>
  <c r="KL14" i="17"/>
  <c r="KL44" i="17"/>
  <c r="RJ42" i="17"/>
  <c r="YH18" i="17"/>
  <c r="MF23" i="17"/>
  <c r="YH17" i="17"/>
  <c r="WQ29" i="17"/>
  <c r="RJ34" i="17"/>
  <c r="KL34" i="17"/>
  <c r="IU11" i="17"/>
  <c r="IU27" i="17"/>
  <c r="WQ28" i="17"/>
  <c r="PS22" i="17"/>
  <c r="MF22" i="17"/>
  <c r="YH8" i="17"/>
  <c r="MF53" i="17"/>
  <c r="IU54" i="17"/>
  <c r="MF41" i="17"/>
  <c r="MF10" i="17"/>
  <c r="IU23" i="17"/>
  <c r="AAB16" i="17"/>
  <c r="TD11" i="17"/>
  <c r="MF20" i="17"/>
  <c r="AAB23" i="17"/>
  <c r="MF13" i="17"/>
  <c r="UK27" i="24"/>
  <c r="UK50" i="24"/>
  <c r="XV8" i="24"/>
  <c r="NR11" i="24"/>
  <c r="IF16" i="24"/>
  <c r="IQ16" i="24" s="1"/>
  <c r="BW52" i="24"/>
  <c r="IF52" i="24" s="1"/>
  <c r="XV15" i="24"/>
  <c r="RC17" i="24"/>
  <c r="AEO50" i="24"/>
  <c r="NR15" i="24"/>
  <c r="JG14" i="24"/>
  <c r="JF38" i="24"/>
  <c r="JO17" i="24"/>
  <c r="JS17" i="24" s="1"/>
  <c r="JZ29" i="24"/>
  <c r="JQ15" i="24"/>
  <c r="KB42" i="24"/>
  <c r="KB27" i="24"/>
  <c r="JH14" i="24"/>
  <c r="JG38" i="24"/>
  <c r="KB17" i="24"/>
  <c r="KA29" i="24"/>
  <c r="JP15" i="24"/>
  <c r="FH34" i="24"/>
  <c r="JH38" i="24"/>
  <c r="JY17" i="24"/>
  <c r="KC17" i="24" s="1"/>
  <c r="KB29" i="24"/>
  <c r="JR15" i="24"/>
  <c r="JZ17" i="24"/>
  <c r="JP17" i="24"/>
  <c r="JY42" i="24"/>
  <c r="KC42" i="24" s="1"/>
  <c r="JY27" i="24"/>
  <c r="KC27" i="24" s="1"/>
  <c r="BW27" i="24"/>
  <c r="IF27" i="24" s="1"/>
  <c r="WB26" i="24"/>
  <c r="DN45" i="24"/>
  <c r="AEO27" i="24"/>
  <c r="BW28" i="24"/>
  <c r="IF28" i="24" s="1"/>
  <c r="PI31" i="24"/>
  <c r="JY28" i="24"/>
  <c r="KC28" i="24" s="1"/>
  <c r="AFC25" i="24"/>
  <c r="FH17" i="24"/>
  <c r="JZ28" i="24"/>
  <c r="KA28" i="24"/>
  <c r="BW36" i="24"/>
  <c r="IF36" i="24" s="1"/>
  <c r="AFC12" i="24"/>
  <c r="DN36" i="24"/>
  <c r="IT9" i="24"/>
  <c r="IF24" i="24"/>
  <c r="DN44" i="24"/>
  <c r="DN39" i="24"/>
  <c r="ACU40" i="24"/>
  <c r="PI18" i="24"/>
  <c r="FH8" i="24"/>
  <c r="DN13" i="24"/>
  <c r="DN9" i="24"/>
  <c r="NR29" i="24"/>
  <c r="BW41" i="24"/>
  <c r="IF41" i="24" s="1"/>
  <c r="NR34" i="24"/>
  <c r="UK18" i="24"/>
  <c r="AEO46" i="24"/>
  <c r="KB25" i="24"/>
  <c r="JZ25" i="24"/>
  <c r="JY25" i="24"/>
  <c r="KC25" i="24" s="1"/>
  <c r="KA25" i="24"/>
  <c r="JA45" i="24"/>
  <c r="WB13" i="24"/>
  <c r="ACU25" i="24"/>
  <c r="DN15" i="24"/>
  <c r="JB45" i="24"/>
  <c r="RC45" i="24"/>
  <c r="ABD44" i="24"/>
  <c r="AEO13" i="24"/>
  <c r="PI28" i="24"/>
  <c r="XV36" i="24"/>
  <c r="UK46" i="24"/>
  <c r="ABD16" i="24"/>
  <c r="ABD40" i="24"/>
  <c r="IM45" i="24"/>
  <c r="DN41" i="24"/>
  <c r="ABD43" i="24"/>
  <c r="NR18" i="24"/>
  <c r="AFC35" i="24"/>
  <c r="WB43" i="24"/>
  <c r="XV44" i="24"/>
  <c r="AEO40" i="24"/>
  <c r="AEO43" i="24"/>
  <c r="FH27" i="24"/>
  <c r="PI37" i="24"/>
  <c r="IM37" i="24"/>
  <c r="PI42" i="24"/>
  <c r="BW38" i="24"/>
  <c r="IF38" i="24" s="1"/>
  <c r="NR47" i="24"/>
  <c r="IM13" i="24"/>
  <c r="XV40" i="24"/>
  <c r="ACU10" i="24"/>
  <c r="AFC16" i="24"/>
  <c r="PI39" i="24"/>
  <c r="AFC11" i="24"/>
  <c r="AEO10" i="24"/>
  <c r="AFC43" i="24"/>
  <c r="PI36" i="24"/>
  <c r="FH36" i="24"/>
  <c r="DN37" i="24"/>
  <c r="NR54" i="24"/>
  <c r="IO36" i="24"/>
  <c r="RC8" i="24"/>
  <c r="IK45" i="24"/>
  <c r="JO45" i="24" s="1"/>
  <c r="JS45" i="24" s="1"/>
  <c r="IO43" i="24"/>
  <c r="FH16" i="24"/>
  <c r="XV10" i="24"/>
  <c r="ABD12" i="24"/>
  <c r="PI26" i="24"/>
  <c r="AFC26" i="24"/>
  <c r="FH40" i="24"/>
  <c r="UK43" i="24"/>
  <c r="FH25" i="24"/>
  <c r="IN19" i="24"/>
  <c r="IN20" i="24"/>
  <c r="PI10" i="24"/>
  <c r="UK13" i="24"/>
  <c r="UK37" i="24"/>
  <c r="DN18" i="24"/>
  <c r="ACU13" i="24"/>
  <c r="IK16" i="24"/>
  <c r="WB42" i="24"/>
  <c r="NR51" i="24"/>
  <c r="WB19" i="24"/>
  <c r="AFC44" i="24"/>
  <c r="AFC36" i="24"/>
  <c r="FH18" i="24"/>
  <c r="FH13" i="24"/>
  <c r="AFC15" i="24"/>
  <c r="ACU45" i="24"/>
  <c r="WB30" i="24"/>
  <c r="UK42" i="24"/>
  <c r="AEO12" i="24"/>
  <c r="DN27" i="24"/>
  <c r="IN11" i="24"/>
  <c r="UK9" i="24"/>
  <c r="FH26" i="24"/>
  <c r="WB36" i="24"/>
  <c r="RC9" i="24"/>
  <c r="UK36" i="24"/>
  <c r="UK47" i="24"/>
  <c r="ACU39" i="24"/>
  <c r="AEO9" i="24"/>
  <c r="AFC9" i="24"/>
  <c r="RC26" i="24"/>
  <c r="ACU42" i="24"/>
  <c r="XV37" i="24"/>
  <c r="ABD9" i="24"/>
  <c r="IO12" i="24"/>
  <c r="IO39" i="24"/>
  <c r="IM15" i="24"/>
  <c r="ABD32" i="24"/>
  <c r="IN18" i="24"/>
  <c r="FH9" i="24"/>
  <c r="IN17" i="24"/>
  <c r="IM18" i="24"/>
  <c r="NR45" i="24"/>
  <c r="IU9" i="24"/>
  <c r="IN16" i="24"/>
  <c r="FH11" i="24"/>
  <c r="IM11" i="24"/>
  <c r="BW40" i="24"/>
  <c r="IF40" i="24" s="1"/>
  <c r="IL36" i="24"/>
  <c r="JU36" i="24" s="1"/>
  <c r="IN43" i="24"/>
  <c r="ABD11" i="24"/>
  <c r="PI38" i="24"/>
  <c r="RC10" i="24"/>
  <c r="IL28" i="24"/>
  <c r="AEO11" i="24"/>
  <c r="ACU35" i="24"/>
  <c r="RC18" i="24"/>
  <c r="FH39" i="24"/>
  <c r="NR13" i="24"/>
  <c r="IK13" i="24"/>
  <c r="IN51" i="24"/>
  <c r="ABD46" i="24"/>
  <c r="BW31" i="24"/>
  <c r="IF31" i="24" s="1"/>
  <c r="IP31" i="24" s="1"/>
  <c r="IT31" i="24" s="1"/>
  <c r="ACU46" i="24"/>
  <c r="II34" i="24"/>
  <c r="IO14" i="24"/>
  <c r="ACU27" i="24"/>
  <c r="IO16" i="24"/>
  <c r="UK44" i="24"/>
  <c r="XV43" i="24"/>
  <c r="AEO16" i="24"/>
  <c r="BW44" i="24"/>
  <c r="IF44" i="24" s="1"/>
  <c r="AFC41" i="24"/>
  <c r="IH17" i="24"/>
  <c r="IH18" i="24"/>
  <c r="IN13" i="24"/>
  <c r="ABD39" i="24"/>
  <c r="PI11" i="24"/>
  <c r="PI40" i="24"/>
  <c r="PI27" i="24"/>
  <c r="BW10" i="24"/>
  <c r="IF10" i="24" s="1"/>
  <c r="RC47" i="24"/>
  <c r="FH44" i="24"/>
  <c r="IL43" i="24"/>
  <c r="IL45" i="24"/>
  <c r="IJ18" i="24"/>
  <c r="IK42" i="24"/>
  <c r="II11" i="24"/>
  <c r="ACU41" i="24"/>
  <c r="AEO25" i="24"/>
  <c r="AEO26" i="24"/>
  <c r="UK16" i="24"/>
  <c r="WB44" i="24"/>
  <c r="XV39" i="24"/>
  <c r="DN28" i="24"/>
  <c r="WB10" i="24"/>
  <c r="AFC37" i="24"/>
  <c r="IK28" i="24"/>
  <c r="PI14" i="24"/>
  <c r="JA14" i="24"/>
  <c r="IZ14" i="24"/>
  <c r="JD14" i="24" s="1"/>
  <c r="JC14" i="24"/>
  <c r="JB14" i="24"/>
  <c r="JM12" i="24"/>
  <c r="JL12" i="24"/>
  <c r="JK12" i="24"/>
  <c r="JJ12" i="24"/>
  <c r="JN12" i="24" s="1"/>
  <c r="JK16" i="24"/>
  <c r="JJ16" i="24"/>
  <c r="JN16" i="24" s="1"/>
  <c r="JM16" i="24"/>
  <c r="JL16" i="24"/>
  <c r="IM52" i="24"/>
  <c r="KA52" i="24" s="1"/>
  <c r="ABD38" i="24"/>
  <c r="PI44" i="24"/>
  <c r="KK13" i="24"/>
  <c r="KJ13" i="24"/>
  <c r="KI13" i="24"/>
  <c r="KM13" i="24" s="1"/>
  <c r="KL13" i="24"/>
  <c r="IL42" i="24"/>
  <c r="II10" i="24"/>
  <c r="AEO41" i="24"/>
  <c r="IN14" i="24"/>
  <c r="IH36" i="24"/>
  <c r="AEO39" i="24"/>
  <c r="XV42" i="24"/>
  <c r="RC27" i="24"/>
  <c r="PI12" i="24"/>
  <c r="IN39" i="24"/>
  <c r="ACU47" i="24"/>
  <c r="IO35" i="24"/>
  <c r="PI16" i="24"/>
  <c r="IL37" i="24"/>
  <c r="RC12" i="24"/>
  <c r="II13" i="24"/>
  <c r="DN38" i="24"/>
  <c r="IH38" i="24"/>
  <c r="RC34" i="24"/>
  <c r="IH44" i="24"/>
  <c r="PI34" i="24"/>
  <c r="JL9" i="24"/>
  <c r="JK9" i="24"/>
  <c r="JJ9" i="24"/>
  <c r="JN9" i="24" s="1"/>
  <c r="JM9" i="24"/>
  <c r="IK36" i="24"/>
  <c r="XV9" i="24"/>
  <c r="PI35" i="24"/>
  <c r="DN46" i="24"/>
  <c r="BW51" i="24"/>
  <c r="IF51" i="24" s="1"/>
  <c r="WB48" i="24"/>
  <c r="IJ50" i="24"/>
  <c r="JK50" i="24" s="1"/>
  <c r="IN52" i="24"/>
  <c r="WB27" i="24"/>
  <c r="IF14" i="24"/>
  <c r="IO37" i="24"/>
  <c r="IK38" i="24"/>
  <c r="AFC13" i="24"/>
  <c r="BW43" i="24"/>
  <c r="IF43" i="24" s="1"/>
  <c r="FH19" i="24"/>
  <c r="FH14" i="24"/>
  <c r="BW13" i="24"/>
  <c r="IF13" i="24" s="1"/>
  <c r="AFC42" i="24"/>
  <c r="IK14" i="24"/>
  <c r="IO45" i="24"/>
  <c r="PI13" i="24"/>
  <c r="DN11" i="24"/>
  <c r="AEO42" i="24"/>
  <c r="ACU37" i="24"/>
  <c r="IM36" i="24"/>
  <c r="AFC10" i="24"/>
  <c r="RC14" i="24"/>
  <c r="IO42" i="24"/>
  <c r="ACU12" i="24"/>
  <c r="UK12" i="24"/>
  <c r="IN10" i="24"/>
  <c r="IL27" i="24"/>
  <c r="II16" i="24"/>
  <c r="UK26" i="24"/>
  <c r="UK40" i="24"/>
  <c r="DN12" i="24"/>
  <c r="ABD13" i="24"/>
  <c r="XV24" i="24"/>
  <c r="ABD22" i="24"/>
  <c r="IF22" i="24"/>
  <c r="IP22" i="24" s="1"/>
  <c r="AEO17" i="24"/>
  <c r="ACU43" i="24"/>
  <c r="AFC18" i="24"/>
  <c r="IK10" i="24"/>
  <c r="IF19" i="24"/>
  <c r="AEO18" i="24"/>
  <c r="IN26" i="24"/>
  <c r="RC28" i="24"/>
  <c r="IF17" i="24"/>
  <c r="IF18" i="24"/>
  <c r="II39" i="24"/>
  <c r="IN40" i="24"/>
  <c r="II12" i="24"/>
  <c r="NR10" i="24"/>
  <c r="AFC38" i="24"/>
  <c r="IN35" i="24"/>
  <c r="NR9" i="24"/>
  <c r="IN27" i="24"/>
  <c r="DN16" i="24"/>
  <c r="IK11" i="24"/>
  <c r="BW26" i="24"/>
  <c r="IF26" i="24" s="1"/>
  <c r="IM12" i="24"/>
  <c r="ACU8" i="24"/>
  <c r="IL38" i="24"/>
  <c r="IJ10" i="24"/>
  <c r="FH12" i="24"/>
  <c r="UK8" i="24"/>
  <c r="JY10" i="24"/>
  <c r="KC10" i="24" s="1"/>
  <c r="KB10" i="24"/>
  <c r="KA10" i="24"/>
  <c r="JZ10" i="24"/>
  <c r="JA11" i="24"/>
  <c r="IZ11" i="24"/>
  <c r="JD11" i="24" s="1"/>
  <c r="JC11" i="24"/>
  <c r="JB11" i="24"/>
  <c r="IJ51" i="24"/>
  <c r="JK51" i="24" s="1"/>
  <c r="UK41" i="24"/>
  <c r="IM14" i="24"/>
  <c r="IN37" i="24"/>
  <c r="PI43" i="24"/>
  <c r="AEO44" i="24"/>
  <c r="FH41" i="24"/>
  <c r="RC16" i="24"/>
  <c r="IM16" i="24"/>
  <c r="DN40" i="24"/>
  <c r="PI8" i="24"/>
  <c r="IN36" i="24"/>
  <c r="DN10" i="24"/>
  <c r="AFC8" i="24"/>
  <c r="IK27" i="24"/>
  <c r="UK17" i="24"/>
  <c r="DN8" i="24"/>
  <c r="BW39" i="24"/>
  <c r="IF39" i="24" s="1"/>
  <c r="IM39" i="24"/>
  <c r="ACU9" i="24"/>
  <c r="FH35" i="24"/>
  <c r="AFC22" i="24"/>
  <c r="ABD51" i="24"/>
  <c r="IM30" i="24"/>
  <c r="JY30" i="24" s="1"/>
  <c r="KC30" i="24" s="1"/>
  <c r="UK25" i="24"/>
  <c r="BW54" i="24"/>
  <c r="IF54" i="24" s="1"/>
  <c r="BW30" i="24"/>
  <c r="IF30" i="24" s="1"/>
  <c r="IS30" i="24" s="1"/>
  <c r="WB37" i="24"/>
  <c r="IN34" i="24"/>
  <c r="PI17" i="24"/>
  <c r="IN47" i="24"/>
  <c r="AFC40" i="24"/>
  <c r="PI9" i="24"/>
  <c r="FH38" i="24"/>
  <c r="ACU36" i="24"/>
  <c r="IM47" i="24"/>
  <c r="UK39" i="24"/>
  <c r="NR8" i="24"/>
  <c r="NR16" i="24"/>
  <c r="IO40" i="24"/>
  <c r="ACU26" i="24"/>
  <c r="IN12" i="24"/>
  <c r="IH13" i="24"/>
  <c r="PI47" i="24"/>
  <c r="ACU11" i="24"/>
  <c r="IH12" i="24"/>
  <c r="WB35" i="24"/>
  <c r="UK35" i="24"/>
  <c r="NR14" i="24"/>
  <c r="ABD17" i="24"/>
  <c r="BW12" i="24"/>
  <c r="IF12" i="24" s="1"/>
  <c r="AFC27" i="24"/>
  <c r="DN17" i="24"/>
  <c r="IO34" i="24"/>
  <c r="NR17" i="24"/>
  <c r="ABD18" i="24"/>
  <c r="IK12" i="24"/>
  <c r="IK47" i="24"/>
  <c r="IK43" i="24"/>
  <c r="BW11" i="24"/>
  <c r="IF11" i="24" s="1"/>
  <c r="ACU44" i="24"/>
  <c r="ABD10" i="24"/>
  <c r="IV9" i="24"/>
  <c r="IW9" i="24"/>
  <c r="JD9" i="24"/>
  <c r="JI9" i="24"/>
  <c r="JQ9" i="24"/>
  <c r="JP9" i="24"/>
  <c r="JO9" i="24"/>
  <c r="JS9" i="24" s="1"/>
  <c r="JR9" i="24"/>
  <c r="KC9" i="24"/>
  <c r="KM9" i="24"/>
  <c r="JA8" i="24"/>
  <c r="IZ8" i="24"/>
  <c r="JC8" i="24"/>
  <c r="JB8" i="24"/>
  <c r="KH8" i="24"/>
  <c r="KM8" i="24"/>
  <c r="KC8" i="24"/>
  <c r="JS8" i="24"/>
  <c r="JN8" i="24"/>
  <c r="JI8" i="24"/>
  <c r="IY8" i="24"/>
  <c r="IT8" i="24"/>
  <c r="KD53" i="24"/>
  <c r="KH53" i="24" s="1"/>
  <c r="KF53" i="24"/>
  <c r="KG53" i="24"/>
  <c r="KE53" i="24"/>
  <c r="KK38" i="24"/>
  <c r="KJ38" i="24"/>
  <c r="KL38" i="24"/>
  <c r="KI38" i="24"/>
  <c r="KM38" i="24" s="1"/>
  <c r="KB52" i="24"/>
  <c r="JY52" i="24"/>
  <c r="KC52" i="24" s="1"/>
  <c r="JM51" i="24"/>
  <c r="IL50" i="24"/>
  <c r="IM20" i="24"/>
  <c r="AEO14" i="24"/>
  <c r="II15" i="24"/>
  <c r="IO30" i="24"/>
  <c r="KJ26" i="24"/>
  <c r="KI26" i="24"/>
  <c r="KM26" i="24" s="1"/>
  <c r="KL26" i="24"/>
  <c r="KK26" i="24"/>
  <c r="JL54" i="24"/>
  <c r="JK54" i="24"/>
  <c r="JJ54" i="24"/>
  <c r="JN54" i="24" s="1"/>
  <c r="JM54" i="24"/>
  <c r="II32" i="24"/>
  <c r="JH52" i="24"/>
  <c r="JG52" i="24"/>
  <c r="JF52" i="24"/>
  <c r="JE52" i="24"/>
  <c r="JI52" i="24" s="1"/>
  <c r="KG32" i="24"/>
  <c r="KF32" i="24"/>
  <c r="KE32" i="24"/>
  <c r="KD32" i="24"/>
  <c r="KH32" i="24" s="1"/>
  <c r="KL41" i="24"/>
  <c r="KK41" i="24"/>
  <c r="KJ41" i="24"/>
  <c r="KI41" i="24"/>
  <c r="KM41" i="24" s="1"/>
  <c r="IS33" i="24"/>
  <c r="IR33" i="24"/>
  <c r="IQ33" i="24"/>
  <c r="IP33" i="24"/>
  <c r="IT33" i="24" s="1"/>
  <c r="KG31" i="24"/>
  <c r="KF31" i="24"/>
  <c r="KE31" i="24"/>
  <c r="KD31" i="24"/>
  <c r="KH31" i="24" s="1"/>
  <c r="IV19" i="24"/>
  <c r="IU19" i="24"/>
  <c r="IY19" i="24" s="1"/>
  <c r="IW19" i="24"/>
  <c r="IX19" i="24"/>
  <c r="JL25" i="24"/>
  <c r="JJ25" i="24"/>
  <c r="JN25" i="24" s="1"/>
  <c r="JK25" i="24"/>
  <c r="JM25" i="24"/>
  <c r="KB22" i="24"/>
  <c r="KA22" i="24"/>
  <c r="JY22" i="24"/>
  <c r="KC22" i="24" s="1"/>
  <c r="JZ22" i="24"/>
  <c r="KG46" i="24"/>
  <c r="KF46" i="24"/>
  <c r="KE46" i="24"/>
  <c r="KD46" i="24"/>
  <c r="KH46" i="24" s="1"/>
  <c r="KF42" i="24"/>
  <c r="KE42" i="24"/>
  <c r="KD42" i="24"/>
  <c r="KH42" i="24" s="1"/>
  <c r="KG42" i="24"/>
  <c r="IV42" i="24"/>
  <c r="IU42" i="24"/>
  <c r="IY42" i="24" s="1"/>
  <c r="IX42" i="24"/>
  <c r="IW42" i="24"/>
  <c r="JF48" i="24"/>
  <c r="JE48" i="24"/>
  <c r="JI48" i="24" s="1"/>
  <c r="JH48" i="24"/>
  <c r="JG48" i="24"/>
  <c r="JE33" i="24"/>
  <c r="JI33" i="24" s="1"/>
  <c r="JH33" i="24"/>
  <c r="JG33" i="24"/>
  <c r="JF33" i="24"/>
  <c r="JE30" i="24"/>
  <c r="JI30" i="24" s="1"/>
  <c r="JH30" i="24"/>
  <c r="JG30" i="24"/>
  <c r="JF30" i="24"/>
  <c r="IV24" i="24"/>
  <c r="IU24" i="24"/>
  <c r="IY24" i="24" s="1"/>
  <c r="IW24" i="24"/>
  <c r="IX24" i="24"/>
  <c r="JB53" i="24"/>
  <c r="IZ53" i="24"/>
  <c r="JD53" i="24" s="1"/>
  <c r="JC53" i="24"/>
  <c r="JA53" i="24"/>
  <c r="JY46" i="24"/>
  <c r="KC46" i="24" s="1"/>
  <c r="KB46" i="24"/>
  <c r="KA46" i="24"/>
  <c r="JZ46" i="24"/>
  <c r="JE46" i="24"/>
  <c r="JI46" i="24" s="1"/>
  <c r="JH46" i="24"/>
  <c r="JG46" i="24"/>
  <c r="JF46" i="24"/>
  <c r="JL52" i="24"/>
  <c r="JK52" i="24"/>
  <c r="JJ52" i="24"/>
  <c r="JN52" i="24" s="1"/>
  <c r="JM52" i="24"/>
  <c r="JE51" i="24"/>
  <c r="JI51" i="24" s="1"/>
  <c r="JH51" i="24"/>
  <c r="JF51" i="24"/>
  <c r="JG51" i="24"/>
  <c r="KJ23" i="24"/>
  <c r="KI23" i="24"/>
  <c r="KM23" i="24" s="1"/>
  <c r="KK23" i="24"/>
  <c r="KL23" i="24"/>
  <c r="KJ19" i="24"/>
  <c r="KI19" i="24"/>
  <c r="KM19" i="24" s="1"/>
  <c r="KK19" i="24"/>
  <c r="KL19" i="24"/>
  <c r="JP22" i="24"/>
  <c r="JO22" i="24"/>
  <c r="JS22" i="24" s="1"/>
  <c r="JQ22" i="24"/>
  <c r="JR22" i="24"/>
  <c r="ACU24" i="24"/>
  <c r="JU12" i="24"/>
  <c r="JT12" i="24"/>
  <c r="JX12" i="24" s="1"/>
  <c r="JW12" i="24"/>
  <c r="JV12" i="24"/>
  <c r="JH50" i="24"/>
  <c r="JG50" i="24"/>
  <c r="JF50" i="24"/>
  <c r="JE50" i="24"/>
  <c r="JI50" i="24" s="1"/>
  <c r="KF52" i="24"/>
  <c r="KE52" i="24"/>
  <c r="KG52" i="24"/>
  <c r="KD52" i="24"/>
  <c r="KH52" i="24" s="1"/>
  <c r="IP45" i="24"/>
  <c r="IT45" i="24" s="1"/>
  <c r="IS45" i="24"/>
  <c r="IR45" i="24"/>
  <c r="IQ45" i="24"/>
  <c r="JL42" i="24"/>
  <c r="JK42" i="24"/>
  <c r="JJ42" i="24"/>
  <c r="JN42" i="24" s="1"/>
  <c r="JM42" i="24"/>
  <c r="II31" i="24"/>
  <c r="JL26" i="24"/>
  <c r="JK26" i="24"/>
  <c r="JJ26" i="24"/>
  <c r="JN26" i="24" s="1"/>
  <c r="JM26" i="24"/>
  <c r="JW16" i="24"/>
  <c r="JV16" i="24"/>
  <c r="JU16" i="24"/>
  <c r="JT16" i="24"/>
  <c r="JX16" i="24" s="1"/>
  <c r="IN22" i="24"/>
  <c r="IM32" i="24"/>
  <c r="UK54" i="24"/>
  <c r="WB53" i="24"/>
  <c r="IO53" i="24"/>
  <c r="AEO23" i="24"/>
  <c r="IR52" i="24"/>
  <c r="IQ52" i="24"/>
  <c r="IS52" i="24"/>
  <c r="IP52" i="24"/>
  <c r="IT52" i="24" s="1"/>
  <c r="JJ41" i="24"/>
  <c r="JN41" i="24" s="1"/>
  <c r="JM41" i="24"/>
  <c r="JL41" i="24"/>
  <c r="JK41" i="24"/>
  <c r="JQ30" i="24"/>
  <c r="JP30" i="24"/>
  <c r="JO30" i="24"/>
  <c r="JS30" i="24" s="1"/>
  <c r="JR30" i="24"/>
  <c r="JQ29" i="24"/>
  <c r="JP29" i="24"/>
  <c r="JR29" i="24"/>
  <c r="JO29" i="24"/>
  <c r="JS29" i="24" s="1"/>
  <c r="KF23" i="24"/>
  <c r="KE23" i="24"/>
  <c r="KG23" i="24"/>
  <c r="KD23" i="24"/>
  <c r="KH23" i="24" s="1"/>
  <c r="JJ48" i="24"/>
  <c r="JN48" i="24" s="1"/>
  <c r="JM48" i="24"/>
  <c r="JK48" i="24"/>
  <c r="JL48" i="24"/>
  <c r="KA35" i="24"/>
  <c r="JZ35" i="24"/>
  <c r="JY35" i="24"/>
  <c r="KC35" i="24" s="1"/>
  <c r="KB35" i="24"/>
  <c r="JQ33" i="24"/>
  <c r="JP33" i="24"/>
  <c r="JO33" i="24"/>
  <c r="JS33" i="24" s="1"/>
  <c r="JR33" i="24"/>
  <c r="IW33" i="24"/>
  <c r="IV33" i="24"/>
  <c r="IU33" i="24"/>
  <c r="IY33" i="24" s="1"/>
  <c r="IX33" i="24"/>
  <c r="IO49" i="24"/>
  <c r="KJ22" i="24"/>
  <c r="KI22" i="24"/>
  <c r="KM22" i="24" s="1"/>
  <c r="KK22" i="24"/>
  <c r="KL22" i="24"/>
  <c r="JU10" i="24"/>
  <c r="JT10" i="24"/>
  <c r="JX10" i="24" s="1"/>
  <c r="JW10" i="24"/>
  <c r="JV10" i="24"/>
  <c r="XV29" i="24"/>
  <c r="IG46" i="24"/>
  <c r="ACU32" i="24"/>
  <c r="JL27" i="24"/>
  <c r="JK27" i="24"/>
  <c r="JJ27" i="24"/>
  <c r="JN27" i="24" s="1"/>
  <c r="JM27" i="24"/>
  <c r="NR52" i="24"/>
  <c r="JU51" i="24"/>
  <c r="JT51" i="24"/>
  <c r="JX51" i="24" s="1"/>
  <c r="JV51" i="24"/>
  <c r="JW51" i="24"/>
  <c r="KG33" i="24"/>
  <c r="KF33" i="24"/>
  <c r="KE33" i="24"/>
  <c r="KD33" i="24"/>
  <c r="KH33" i="24" s="1"/>
  <c r="AEO29" i="24"/>
  <c r="IS34" i="24"/>
  <c r="IR34" i="24"/>
  <c r="IQ34" i="24"/>
  <c r="IP34" i="24"/>
  <c r="IT34" i="24" s="1"/>
  <c r="JH21" i="24"/>
  <c r="JG21" i="24"/>
  <c r="JE21" i="24"/>
  <c r="JI21" i="24" s="1"/>
  <c r="JF21" i="24"/>
  <c r="JC15" i="24"/>
  <c r="JB15" i="24"/>
  <c r="IZ15" i="24"/>
  <c r="JD15" i="24" s="1"/>
  <c r="JA15" i="24"/>
  <c r="KL48" i="24"/>
  <c r="KK48" i="24"/>
  <c r="KI48" i="24"/>
  <c r="KM48" i="24" s="1"/>
  <c r="KJ48" i="24"/>
  <c r="JH54" i="24"/>
  <c r="JF54" i="24"/>
  <c r="JE54" i="24"/>
  <c r="JI54" i="24" s="1"/>
  <c r="JG54" i="24"/>
  <c r="IS46" i="24"/>
  <c r="IR46" i="24"/>
  <c r="IQ46" i="24"/>
  <c r="IP46" i="24"/>
  <c r="IT46" i="24" s="1"/>
  <c r="JW15" i="24"/>
  <c r="JV15" i="24"/>
  <c r="JT15" i="24"/>
  <c r="JX15" i="24" s="1"/>
  <c r="JU15" i="24"/>
  <c r="JY38" i="24"/>
  <c r="KC38" i="24" s="1"/>
  <c r="KB38" i="24"/>
  <c r="KA38" i="24"/>
  <c r="JZ38" i="24"/>
  <c r="ACU33" i="24"/>
  <c r="JP24" i="24"/>
  <c r="JO24" i="24"/>
  <c r="JS24" i="24" s="1"/>
  <c r="JQ24" i="24"/>
  <c r="JR24" i="24"/>
  <c r="XV21" i="24"/>
  <c r="IN24" i="24"/>
  <c r="IG49" i="24"/>
  <c r="JU40" i="24"/>
  <c r="JT40" i="24"/>
  <c r="JX40" i="24" s="1"/>
  <c r="JW40" i="24"/>
  <c r="JV40" i="24"/>
  <c r="AEO31" i="24"/>
  <c r="JK37" i="24"/>
  <c r="JJ37" i="24"/>
  <c r="JN37" i="24" s="1"/>
  <c r="JM37" i="24"/>
  <c r="JL37" i="24"/>
  <c r="BW29" i="24"/>
  <c r="IF29" i="24" s="1"/>
  <c r="DN24" i="24"/>
  <c r="UK48" i="24"/>
  <c r="JR41" i="24"/>
  <c r="JQ41" i="24"/>
  <c r="JO41" i="24"/>
  <c r="JS41" i="24" s="1"/>
  <c r="JP41" i="24"/>
  <c r="JA39" i="24"/>
  <c r="IZ39" i="24"/>
  <c r="JD39" i="24" s="1"/>
  <c r="JC39" i="24"/>
  <c r="JB39" i="24"/>
  <c r="IO21" i="24"/>
  <c r="JV53" i="24"/>
  <c r="JT53" i="24"/>
  <c r="JX53" i="24" s="1"/>
  <c r="JW53" i="24"/>
  <c r="JU53" i="24"/>
  <c r="JY51" i="24"/>
  <c r="KC51" i="24" s="1"/>
  <c r="KB51" i="24"/>
  <c r="JZ51" i="24"/>
  <c r="KA51" i="24"/>
  <c r="KD41" i="24"/>
  <c r="KH41" i="24" s="1"/>
  <c r="KG41" i="24"/>
  <c r="KE41" i="24"/>
  <c r="KF41" i="24"/>
  <c r="JY31" i="24"/>
  <c r="KC31" i="24" s="1"/>
  <c r="KB31" i="24"/>
  <c r="KA31" i="24"/>
  <c r="JZ31" i="24"/>
  <c r="JZ48" i="24"/>
  <c r="JY48" i="24"/>
  <c r="KC48" i="24" s="1"/>
  <c r="KA48" i="24"/>
  <c r="KB48" i="24"/>
  <c r="KJ24" i="24"/>
  <c r="KI24" i="24"/>
  <c r="KM24" i="24" s="1"/>
  <c r="KK24" i="24"/>
  <c r="KL24" i="24"/>
  <c r="KD44" i="24"/>
  <c r="KH44" i="24" s="1"/>
  <c r="KG44" i="24"/>
  <c r="KF44" i="24"/>
  <c r="KE44" i="24"/>
  <c r="IV23" i="24"/>
  <c r="IU23" i="24"/>
  <c r="IY23" i="24" s="1"/>
  <c r="IW23" i="24"/>
  <c r="IX23" i="24"/>
  <c r="IZ52" i="24"/>
  <c r="JD52" i="24" s="1"/>
  <c r="JC52" i="24"/>
  <c r="JB52" i="24"/>
  <c r="JA52" i="24"/>
  <c r="JL43" i="24"/>
  <c r="JK43" i="24"/>
  <c r="JJ43" i="24"/>
  <c r="JN43" i="24" s="1"/>
  <c r="JM43" i="24"/>
  <c r="JV49" i="24"/>
  <c r="JU49" i="24"/>
  <c r="JT49" i="24"/>
  <c r="JX49" i="24" s="1"/>
  <c r="JW49" i="24"/>
  <c r="IL44" i="24"/>
  <c r="AFC46" i="24"/>
  <c r="XV33" i="24"/>
  <c r="IN30" i="24"/>
  <c r="II20" i="24"/>
  <c r="IM54" i="24"/>
  <c r="JP50" i="24"/>
  <c r="JO50" i="24"/>
  <c r="JS50" i="24" s="1"/>
  <c r="JR50" i="24"/>
  <c r="JQ50" i="24"/>
  <c r="AFC31" i="24"/>
  <c r="IN50" i="24"/>
  <c r="IL48" i="24"/>
  <c r="NR33" i="24"/>
  <c r="XV30" i="24"/>
  <c r="IH25" i="24"/>
  <c r="II23" i="24"/>
  <c r="IF21" i="24"/>
  <c r="IQ30" i="24"/>
  <c r="IP30" i="24"/>
  <c r="KF54" i="24"/>
  <c r="KG54" i="24"/>
  <c r="KE54" i="24"/>
  <c r="KD54" i="24"/>
  <c r="KH54" i="24" s="1"/>
  <c r="JV41" i="24"/>
  <c r="JU41" i="24"/>
  <c r="JW41" i="24"/>
  <c r="JT41" i="24"/>
  <c r="JX41" i="24" s="1"/>
  <c r="IW31" i="24"/>
  <c r="IV31" i="24"/>
  <c r="IU31" i="24"/>
  <c r="IY31" i="24" s="1"/>
  <c r="IX31" i="24"/>
  <c r="IR50" i="24"/>
  <c r="IQ50" i="24"/>
  <c r="IS50" i="24"/>
  <c r="IP50" i="24"/>
  <c r="IT50" i="24" s="1"/>
  <c r="JP23" i="24"/>
  <c r="JO23" i="24"/>
  <c r="JS23" i="24" s="1"/>
  <c r="JQ23" i="24"/>
  <c r="JR23" i="24"/>
  <c r="JP52" i="24"/>
  <c r="JO52" i="24"/>
  <c r="JS52" i="24" s="1"/>
  <c r="JR52" i="24"/>
  <c r="JQ52" i="24"/>
  <c r="KG51" i="24"/>
  <c r="KF51" i="24"/>
  <c r="KD51" i="24"/>
  <c r="KH51" i="24" s="1"/>
  <c r="KE51" i="24"/>
  <c r="IW47" i="24"/>
  <c r="IV47" i="24"/>
  <c r="IU47" i="24"/>
  <c r="IY47" i="24" s="1"/>
  <c r="IX47" i="24"/>
  <c r="IV43" i="24"/>
  <c r="IU43" i="24"/>
  <c r="IY43" i="24" s="1"/>
  <c r="IX43" i="24"/>
  <c r="IW43" i="24"/>
  <c r="KJ28" i="24"/>
  <c r="KI28" i="24"/>
  <c r="KM28" i="24" s="1"/>
  <c r="KL28" i="24"/>
  <c r="KK28" i="24"/>
  <c r="KB43" i="24"/>
  <c r="KA43" i="24"/>
  <c r="JZ43" i="24"/>
  <c r="JY43" i="24"/>
  <c r="KC43" i="24" s="1"/>
  <c r="JM39" i="24"/>
  <c r="JL39" i="24"/>
  <c r="JK39" i="24"/>
  <c r="JJ39" i="24"/>
  <c r="JN39" i="24" s="1"/>
  <c r="IH35" i="24"/>
  <c r="IG34" i="24"/>
  <c r="IU18" i="24"/>
  <c r="IY18" i="24" s="1"/>
  <c r="IX18" i="24"/>
  <c r="IW18" i="24"/>
  <c r="IV18" i="24"/>
  <c r="JA40" i="24"/>
  <c r="IZ40" i="24"/>
  <c r="JD40" i="24" s="1"/>
  <c r="JC40" i="24"/>
  <c r="JB40" i="24"/>
  <c r="JQ32" i="24"/>
  <c r="JP32" i="24"/>
  <c r="JO32" i="24"/>
  <c r="JS32" i="24" s="1"/>
  <c r="JR32" i="24"/>
  <c r="JA51" i="24"/>
  <c r="IZ51" i="24"/>
  <c r="JD51" i="24" s="1"/>
  <c r="JB51" i="24"/>
  <c r="JC51" i="24"/>
  <c r="JR49" i="24"/>
  <c r="JQ49" i="24"/>
  <c r="JP49" i="24"/>
  <c r="JO49" i="24"/>
  <c r="JS49" i="24" s="1"/>
  <c r="JH24" i="24"/>
  <c r="JG24" i="24"/>
  <c r="JE24" i="24"/>
  <c r="JI24" i="24" s="1"/>
  <c r="JF24" i="24"/>
  <c r="KB21" i="24"/>
  <c r="KA21" i="24"/>
  <c r="JY21" i="24"/>
  <c r="KC21" i="24" s="1"/>
  <c r="JZ21" i="24"/>
  <c r="IQ35" i="24"/>
  <c r="IP35" i="24"/>
  <c r="IT35" i="24" s="1"/>
  <c r="IS35" i="24"/>
  <c r="IR35" i="24"/>
  <c r="KB19" i="24"/>
  <c r="KA19" i="24"/>
  <c r="JZ19" i="24"/>
  <c r="JY19" i="24"/>
  <c r="KC19" i="24" s="1"/>
  <c r="JK15" i="24"/>
  <c r="JJ15" i="24"/>
  <c r="JN15" i="24" s="1"/>
  <c r="JL15" i="24"/>
  <c r="JM15" i="24"/>
  <c r="JF53" i="24"/>
  <c r="JH53" i="24"/>
  <c r="JG53" i="24"/>
  <c r="JE53" i="24"/>
  <c r="JI53" i="24" s="1"/>
  <c r="JR48" i="24"/>
  <c r="JQ48" i="24"/>
  <c r="JP48" i="24"/>
  <c r="JO48" i="24"/>
  <c r="JS48" i="24" s="1"/>
  <c r="KL44" i="24"/>
  <c r="KK44" i="24"/>
  <c r="KJ44" i="24"/>
  <c r="KI44" i="24"/>
  <c r="KM44" i="24" s="1"/>
  <c r="JH19" i="24"/>
  <c r="JG19" i="24"/>
  <c r="JE19" i="24"/>
  <c r="JI19" i="24" s="1"/>
  <c r="JF19" i="24"/>
  <c r="UK34" i="24"/>
  <c r="IX48" i="24"/>
  <c r="IW48" i="24"/>
  <c r="IU48" i="24"/>
  <c r="IY48" i="24" s="1"/>
  <c r="IV48" i="24"/>
  <c r="JW35" i="24"/>
  <c r="JV35" i="24"/>
  <c r="JU35" i="24"/>
  <c r="JT35" i="24"/>
  <c r="JX35" i="24" s="1"/>
  <c r="AFC23" i="24"/>
  <c r="KF19" i="24"/>
  <c r="KE19" i="24"/>
  <c r="KG19" i="24"/>
  <c r="KD19" i="24"/>
  <c r="KH19" i="24" s="1"/>
  <c r="IR24" i="24"/>
  <c r="IQ24" i="24"/>
  <c r="IS24" i="24"/>
  <c r="IP24" i="24"/>
  <c r="KF20" i="24"/>
  <c r="KE20" i="24"/>
  <c r="KG20" i="24"/>
  <c r="KD20" i="24"/>
  <c r="KH20" i="24" s="1"/>
  <c r="KA15" i="24"/>
  <c r="JZ15" i="24"/>
  <c r="KB15" i="24"/>
  <c r="JY15" i="24"/>
  <c r="KC15" i="24" s="1"/>
  <c r="KK46" i="24"/>
  <c r="KJ46" i="24"/>
  <c r="KI46" i="24"/>
  <c r="KM46" i="24" s="1"/>
  <c r="KL46" i="24"/>
  <c r="JJ44" i="24"/>
  <c r="JN44" i="24" s="1"/>
  <c r="JM44" i="24"/>
  <c r="JL44" i="24"/>
  <c r="JK44" i="24"/>
  <c r="JM30" i="24"/>
  <c r="JL30" i="24"/>
  <c r="JK30" i="24"/>
  <c r="JJ30" i="24"/>
  <c r="JN30" i="24" s="1"/>
  <c r="JT25" i="24"/>
  <c r="JX25" i="24" s="1"/>
  <c r="JV25" i="24"/>
  <c r="JW25" i="24"/>
  <c r="JU25" i="24"/>
  <c r="NR24" i="24"/>
  <c r="KJ54" i="24"/>
  <c r="KL54" i="24"/>
  <c r="KK54" i="24"/>
  <c r="KI54" i="24"/>
  <c r="KM54" i="24" s="1"/>
  <c r="IV50" i="24"/>
  <c r="IU50" i="24"/>
  <c r="IY50" i="24" s="1"/>
  <c r="IX50" i="24"/>
  <c r="IW50" i="24"/>
  <c r="JP21" i="24"/>
  <c r="JO21" i="24"/>
  <c r="JS21" i="24" s="1"/>
  <c r="JQ21" i="24"/>
  <c r="JR21" i="24"/>
  <c r="JY33" i="24"/>
  <c r="KC33" i="24" s="1"/>
  <c r="KB33" i="24"/>
  <c r="KA33" i="24"/>
  <c r="JZ33" i="24"/>
  <c r="JP25" i="24"/>
  <c r="JR25" i="24"/>
  <c r="JQ25" i="24"/>
  <c r="JO25" i="24"/>
  <c r="JS25" i="24" s="1"/>
  <c r="IS51" i="24"/>
  <c r="IR51" i="24"/>
  <c r="IP51" i="24"/>
  <c r="IT51" i="24" s="1"/>
  <c r="IQ51" i="24"/>
  <c r="IR31" i="24"/>
  <c r="IQ31" i="24"/>
  <c r="JW17" i="24"/>
  <c r="JV17" i="24"/>
  <c r="JU17" i="24"/>
  <c r="JT17" i="24"/>
  <c r="JX17" i="24" s="1"/>
  <c r="KK51" i="24"/>
  <c r="KJ51" i="24"/>
  <c r="KL51" i="24"/>
  <c r="KI51" i="24"/>
  <c r="KM51" i="24" s="1"/>
  <c r="JL50" i="24"/>
  <c r="JJ50" i="24"/>
  <c r="JN50" i="24" s="1"/>
  <c r="JU11" i="24"/>
  <c r="JT11" i="24"/>
  <c r="JX11" i="24" s="1"/>
  <c r="JW11" i="24"/>
  <c r="JV11" i="24"/>
  <c r="ABD53" i="24"/>
  <c r="IK31" i="24"/>
  <c r="ABD28" i="24"/>
  <c r="IV22" i="24"/>
  <c r="IU22" i="24"/>
  <c r="IY22" i="24" s="1"/>
  <c r="IW22" i="24"/>
  <c r="IX22" i="24"/>
  <c r="IQ15" i="24"/>
  <c r="IP15" i="24"/>
  <c r="IR15" i="24"/>
  <c r="IS15" i="24"/>
  <c r="JU14" i="24"/>
  <c r="JT14" i="24"/>
  <c r="JX14" i="24" s="1"/>
  <c r="JW14" i="24"/>
  <c r="JV14" i="24"/>
  <c r="IR42" i="24"/>
  <c r="IQ42" i="24"/>
  <c r="IP42" i="24"/>
  <c r="IT42" i="24" s="1"/>
  <c r="IS42" i="24"/>
  <c r="JE34" i="24"/>
  <c r="JI34" i="24" s="1"/>
  <c r="JH34" i="24"/>
  <c r="JG34" i="24"/>
  <c r="JF34" i="24"/>
  <c r="DN34" i="24"/>
  <c r="IR54" i="24"/>
  <c r="IP54" i="24"/>
  <c r="IT54" i="24" s="1"/>
  <c r="IS54" i="24"/>
  <c r="IQ54" i="24"/>
  <c r="IR23" i="24"/>
  <c r="IQ23" i="24"/>
  <c r="IS23" i="24"/>
  <c r="IP23" i="24"/>
  <c r="IP53" i="24"/>
  <c r="IT53" i="24" s="1"/>
  <c r="IR53" i="24"/>
  <c r="IS53" i="24"/>
  <c r="IQ53" i="24"/>
  <c r="JK35" i="24"/>
  <c r="JJ35" i="24"/>
  <c r="JN35" i="24" s="1"/>
  <c r="JM35" i="24"/>
  <c r="JL35" i="24"/>
  <c r="JJ49" i="24"/>
  <c r="JN49" i="24" s="1"/>
  <c r="JM49" i="24"/>
  <c r="JL49" i="24"/>
  <c r="JK49" i="24"/>
  <c r="KK32" i="24"/>
  <c r="KJ32" i="24"/>
  <c r="KI32" i="24"/>
  <c r="KM32" i="24" s="1"/>
  <c r="KL32" i="24"/>
  <c r="AFC54" i="24"/>
  <c r="IJ53" i="24"/>
  <c r="BW25" i="24"/>
  <c r="IF25" i="24" s="1"/>
  <c r="IN25" i="24"/>
  <c r="AEO19" i="24"/>
  <c r="IG21" i="24"/>
  <c r="KJ27" i="24"/>
  <c r="KI27" i="24"/>
  <c r="KM27" i="24" s="1"/>
  <c r="KL27" i="24"/>
  <c r="KK27" i="24"/>
  <c r="II22" i="24"/>
  <c r="UK15" i="24"/>
  <c r="PI53" i="24"/>
  <c r="WB46" i="24"/>
  <c r="IU16" i="24"/>
  <c r="IY16" i="24" s="1"/>
  <c r="IX16" i="24"/>
  <c r="IW16" i="24"/>
  <c r="IV16" i="24"/>
  <c r="IW29" i="24"/>
  <c r="IV29" i="24"/>
  <c r="IX29" i="24"/>
  <c r="IU29" i="24"/>
  <c r="IY29" i="24" s="1"/>
  <c r="IF20" i="24"/>
  <c r="JQ46" i="24"/>
  <c r="JP46" i="24"/>
  <c r="JO46" i="24"/>
  <c r="JS46" i="24" s="1"/>
  <c r="JR46" i="24"/>
  <c r="IK44" i="24"/>
  <c r="XV46" i="24"/>
  <c r="JU39" i="24"/>
  <c r="JT39" i="24"/>
  <c r="JX39" i="24" s="1"/>
  <c r="JW39" i="24"/>
  <c r="JV39" i="24"/>
  <c r="RC33" i="24"/>
  <c r="IM23" i="24"/>
  <c r="KF21" i="24"/>
  <c r="KE21" i="24"/>
  <c r="KG21" i="24"/>
  <c r="KD21" i="24"/>
  <c r="KH21" i="24" s="1"/>
  <c r="ACU51" i="24"/>
  <c r="AFC49" i="24"/>
  <c r="IM50" i="24"/>
  <c r="NR31" i="24"/>
  <c r="JW18" i="24"/>
  <c r="JV18" i="24"/>
  <c r="JU18" i="24"/>
  <c r="JT18" i="24"/>
  <c r="JX18" i="24" s="1"/>
  <c r="IG32" i="24"/>
  <c r="JT54" i="24"/>
  <c r="JX54" i="24" s="1"/>
  <c r="JV54" i="24"/>
  <c r="JU54" i="24"/>
  <c r="JW54" i="24"/>
  <c r="IP48" i="24"/>
  <c r="IT48" i="24" s="1"/>
  <c r="IS48" i="24"/>
  <c r="IR48" i="24"/>
  <c r="IQ48" i="24"/>
  <c r="JO35" i="24"/>
  <c r="JS35" i="24" s="1"/>
  <c r="JR35" i="24"/>
  <c r="JQ35" i="24"/>
  <c r="JP35" i="24"/>
  <c r="JT52" i="24"/>
  <c r="JX52" i="24" s="1"/>
  <c r="JW52" i="24"/>
  <c r="JV52" i="24"/>
  <c r="JU52" i="24"/>
  <c r="JZ49" i="24"/>
  <c r="JY49" i="24"/>
  <c r="KC49" i="24" s="1"/>
  <c r="KB49" i="24"/>
  <c r="KA49" i="24"/>
  <c r="IV20" i="24"/>
  <c r="IU20" i="24"/>
  <c r="IY20" i="24" s="1"/>
  <c r="IX20" i="24"/>
  <c r="IW20" i="24"/>
  <c r="BW47" i="24"/>
  <c r="IF47" i="24" s="1"/>
  <c r="JJ45" i="24"/>
  <c r="JN45" i="24" s="1"/>
  <c r="JM45" i="24"/>
  <c r="JL45" i="24"/>
  <c r="JK45" i="24"/>
  <c r="IG30" i="24"/>
  <c r="KE15" i="24"/>
  <c r="KD15" i="24"/>
  <c r="KH15" i="24" s="1"/>
  <c r="KF15" i="24"/>
  <c r="KG15" i="24"/>
  <c r="JB49" i="24"/>
  <c r="JA49" i="24"/>
  <c r="JC49" i="24"/>
  <c r="IZ49" i="24"/>
  <c r="JD49" i="24" s="1"/>
  <c r="IM53" i="24"/>
  <c r="IM34" i="24"/>
  <c r="JL28" i="24"/>
  <c r="JK28" i="24"/>
  <c r="JJ28" i="24"/>
  <c r="JN28" i="24" s="1"/>
  <c r="JM28" i="24"/>
  <c r="IU17" i="24"/>
  <c r="IY17" i="24" s="1"/>
  <c r="IX17" i="24"/>
  <c r="IW17" i="24"/>
  <c r="IV17" i="24"/>
  <c r="IO31" i="24"/>
  <c r="IO29" i="24"/>
  <c r="IM24" i="24"/>
  <c r="DN21" i="24"/>
  <c r="II25" i="24"/>
  <c r="JU13" i="24"/>
  <c r="JT13" i="24"/>
  <c r="JX13" i="24" s="1"/>
  <c r="JW13" i="24"/>
  <c r="JV13" i="24"/>
  <c r="IH41" i="24"/>
  <c r="IO33" i="24"/>
  <c r="ABD30" i="24"/>
  <c r="XV20" i="24"/>
  <c r="AFC51" i="24"/>
  <c r="AEO49" i="24"/>
  <c r="IN29" i="24"/>
  <c r="BW32" i="24"/>
  <c r="IF32" i="24" s="1"/>
  <c r="IH48" i="24"/>
  <c r="AFC24" i="24"/>
  <c r="AAB41" i="17"/>
  <c r="YH39" i="17"/>
  <c r="WQ53" i="17"/>
  <c r="WQ41" i="17"/>
  <c r="TD49" i="17"/>
  <c r="PS43" i="17"/>
  <c r="TD36" i="17"/>
  <c r="RJ25" i="17"/>
  <c r="TD20" i="17"/>
  <c r="RJ49" i="17"/>
  <c r="PS13" i="17"/>
  <c r="IU42" i="17"/>
  <c r="IU13" i="17"/>
  <c r="IU18" i="17"/>
  <c r="KL35" i="17"/>
  <c r="AFJ40" i="20"/>
  <c r="AFH40" i="20"/>
  <c r="AFI40" i="20"/>
  <c r="AFG40" i="20"/>
  <c r="AFK40" i="20" s="1"/>
  <c r="WW22" i="20"/>
  <c r="WZ22" i="20"/>
  <c r="WX22" i="20"/>
  <c r="WY22" i="20"/>
  <c r="VC35" i="20"/>
  <c r="VF35" i="20"/>
  <c r="VD35" i="20"/>
  <c r="VE35" i="20"/>
  <c r="AHB12" i="20"/>
  <c r="AHC12" i="20"/>
  <c r="AHA12" i="20"/>
  <c r="AHD12" i="20"/>
  <c r="BM54" i="20"/>
  <c r="BN54" i="20" s="1"/>
  <c r="BR54" i="20" s="1"/>
  <c r="OM52" i="20"/>
  <c r="ON52" i="20" s="1"/>
  <c r="ABQ51" i="20"/>
  <c r="ABR51" i="20" s="1"/>
  <c r="OM50" i="20"/>
  <c r="ON50" i="20" s="1"/>
  <c r="OS50" i="20" s="1"/>
  <c r="BM50" i="20"/>
  <c r="BN50" i="20" s="1"/>
  <c r="BS50" i="20" s="1"/>
  <c r="OM48" i="20"/>
  <c r="ON48" i="20" s="1"/>
  <c r="DH48" i="20"/>
  <c r="DI48" i="20" s="1"/>
  <c r="DK48" i="20" s="1"/>
  <c r="AGY47" i="20"/>
  <c r="AGZ47" i="20" s="1"/>
  <c r="ADK47" i="20"/>
  <c r="ADL47" i="20" s="1"/>
  <c r="ADN47" i="20" s="1"/>
  <c r="YO47" i="20"/>
  <c r="YP47" i="20" s="1"/>
  <c r="UZ46" i="20"/>
  <c r="VA46" i="20" s="1"/>
  <c r="FB46" i="20"/>
  <c r="FC46" i="20" s="1"/>
  <c r="FF46" i="20" s="1"/>
  <c r="AFE45" i="20"/>
  <c r="AFF45" i="20" s="1"/>
  <c r="AFJ45" i="20" s="1"/>
  <c r="OM43" i="20"/>
  <c r="ON43" i="20" s="1"/>
  <c r="BM43" i="20"/>
  <c r="BN43" i="20" s="1"/>
  <c r="BR43" i="20" s="1"/>
  <c r="HZ42" i="20"/>
  <c r="IA42" i="20" s="1"/>
  <c r="OM41" i="20"/>
  <c r="ON41" i="20" s="1"/>
  <c r="OS41" i="20" s="1"/>
  <c r="OM39" i="20"/>
  <c r="ON39" i="20" s="1"/>
  <c r="WU38" i="20"/>
  <c r="WV38" i="20" s="1"/>
  <c r="OM26" i="20"/>
  <c r="ON26" i="20" s="1"/>
  <c r="OR26" i="20" s="1"/>
  <c r="VJ30" i="20"/>
  <c r="ZD30" i="20" s="1"/>
  <c r="AGY40" i="20"/>
  <c r="AGZ40" i="20" s="1"/>
  <c r="WU37" i="20"/>
  <c r="WV37" i="20" s="1"/>
  <c r="JU37" i="20"/>
  <c r="JV37" i="20" s="1"/>
  <c r="YO40" i="20"/>
  <c r="YP40" i="20" s="1"/>
  <c r="JU40" i="20"/>
  <c r="JV40" i="20" s="1"/>
  <c r="DH40" i="20"/>
  <c r="DI40" i="20" s="1"/>
  <c r="WU39" i="20"/>
  <c r="WV39" i="20" s="1"/>
  <c r="YO35" i="20"/>
  <c r="YP35" i="20" s="1"/>
  <c r="AGY34" i="20"/>
  <c r="AGZ34" i="20" s="1"/>
  <c r="YO33" i="20"/>
  <c r="YP33" i="20" s="1"/>
  <c r="JU33" i="20"/>
  <c r="JV33" i="20" s="1"/>
  <c r="AGY32" i="20"/>
  <c r="AGZ32" i="20" s="1"/>
  <c r="WU31" i="20"/>
  <c r="WV31" i="20" s="1"/>
  <c r="JU31" i="20"/>
  <c r="JV31" i="20" s="1"/>
  <c r="ABQ35" i="20"/>
  <c r="ABR35" i="20" s="1"/>
  <c r="HZ35" i="20"/>
  <c r="IA35" i="20" s="1"/>
  <c r="AFE29" i="20"/>
  <c r="AFF29" i="20" s="1"/>
  <c r="YO28" i="20"/>
  <c r="YP28" i="20" s="1"/>
  <c r="OM28" i="20"/>
  <c r="ON28" i="20" s="1"/>
  <c r="AFE24" i="20"/>
  <c r="AFF24" i="20" s="1"/>
  <c r="FB25" i="20"/>
  <c r="FC25" i="20" s="1"/>
  <c r="OM24" i="20"/>
  <c r="ON24" i="20" s="1"/>
  <c r="FB24" i="20"/>
  <c r="FC24" i="20" s="1"/>
  <c r="OM23" i="20"/>
  <c r="ON23" i="20" s="1"/>
  <c r="FB23" i="20"/>
  <c r="FC23" i="20" s="1"/>
  <c r="OM22" i="20"/>
  <c r="ON22" i="20" s="1"/>
  <c r="FB22" i="20"/>
  <c r="FC22" i="20" s="1"/>
  <c r="OM30" i="20"/>
  <c r="ON30" i="20" s="1"/>
  <c r="HZ30" i="20"/>
  <c r="IA30" i="20" s="1"/>
  <c r="AGY29" i="20"/>
  <c r="AGZ29" i="20" s="1"/>
  <c r="DH29" i="20"/>
  <c r="DI29" i="20" s="1"/>
  <c r="WU28" i="20"/>
  <c r="WV28" i="20" s="1"/>
  <c r="QH24" i="20"/>
  <c r="QI24" i="20" s="1"/>
  <c r="AFE23" i="20"/>
  <c r="AFF23" i="20" s="1"/>
  <c r="ADK21" i="20"/>
  <c r="ADL21" i="20" s="1"/>
  <c r="ADK19" i="20"/>
  <c r="ADL19" i="20" s="1"/>
  <c r="FB12" i="20"/>
  <c r="FC12" i="20" s="1"/>
  <c r="UZ15" i="20"/>
  <c r="VA15" i="20" s="1"/>
  <c r="BM14" i="20"/>
  <c r="BN14" i="20" s="1"/>
  <c r="FB13" i="20"/>
  <c r="FC13" i="20" s="1"/>
  <c r="ABQ39" i="20"/>
  <c r="ABR39" i="20" s="1"/>
  <c r="UZ39" i="20"/>
  <c r="VA39" i="20" s="1"/>
  <c r="LO38" i="20"/>
  <c r="LP38" i="20" s="1"/>
  <c r="BM38" i="20"/>
  <c r="BN38" i="20" s="1"/>
  <c r="QH37" i="20"/>
  <c r="QI37" i="20" s="1"/>
  <c r="ADK36" i="20"/>
  <c r="ADL36" i="20" s="1"/>
  <c r="SB36" i="20"/>
  <c r="SC36" i="20" s="1"/>
  <c r="FB36" i="20"/>
  <c r="FC36" i="20" s="1"/>
  <c r="ABQ34" i="20"/>
  <c r="ABR34" i="20" s="1"/>
  <c r="UZ34" i="20"/>
  <c r="VA34" i="20" s="1"/>
  <c r="LO34" i="20"/>
  <c r="LP34" i="20" s="1"/>
  <c r="BM34" i="20"/>
  <c r="BN34" i="20" s="1"/>
  <c r="QH33" i="20"/>
  <c r="QI33" i="20" s="1"/>
  <c r="ADK32" i="20"/>
  <c r="ADL32" i="20" s="1"/>
  <c r="SB32" i="20"/>
  <c r="SC32" i="20" s="1"/>
  <c r="ABQ37" i="20"/>
  <c r="ABR37" i="20" s="1"/>
  <c r="UZ37" i="20"/>
  <c r="VA37" i="20" s="1"/>
  <c r="LO37" i="20"/>
  <c r="LP37" i="20" s="1"/>
  <c r="ADK35" i="20"/>
  <c r="ADL35" i="20" s="1"/>
  <c r="ABQ32" i="20"/>
  <c r="ABR32" i="20" s="1"/>
  <c r="UZ32" i="20"/>
  <c r="VA32" i="20" s="1"/>
  <c r="LO32" i="20"/>
  <c r="LP32" i="20" s="1"/>
  <c r="BM32" i="20"/>
  <c r="BN32" i="20" s="1"/>
  <c r="QH31" i="20"/>
  <c r="QI31" i="20" s="1"/>
  <c r="ADK30" i="20"/>
  <c r="ADL30" i="20" s="1"/>
  <c r="SB30" i="20"/>
  <c r="SC30" i="20" s="1"/>
  <c r="FB30" i="20"/>
  <c r="FC30" i="20" s="1"/>
  <c r="LO36" i="20"/>
  <c r="LP36" i="20" s="1"/>
  <c r="ABQ31" i="20"/>
  <c r="ABR31" i="20" s="1"/>
  <c r="ADK29" i="20"/>
  <c r="ADL29" i="20" s="1"/>
  <c r="HZ31" i="20"/>
  <c r="IA31" i="20" s="1"/>
  <c r="ADK24" i="20"/>
  <c r="ADL24" i="20" s="1"/>
  <c r="QH22" i="20"/>
  <c r="QI22" i="20" s="1"/>
  <c r="DH22" i="20"/>
  <c r="DI22" i="20" s="1"/>
  <c r="QH21" i="20"/>
  <c r="QI21" i="20" s="1"/>
  <c r="DH21" i="20"/>
  <c r="DI21" i="20" s="1"/>
  <c r="QH20" i="20"/>
  <c r="QI20" i="20" s="1"/>
  <c r="DH20" i="20"/>
  <c r="DI20" i="20" s="1"/>
  <c r="QH19" i="20"/>
  <c r="QI19" i="20" s="1"/>
  <c r="DH19" i="20"/>
  <c r="DI19" i="20" s="1"/>
  <c r="ABQ18" i="20"/>
  <c r="ABR18" i="20" s="1"/>
  <c r="QH18" i="20"/>
  <c r="QI18" i="20" s="1"/>
  <c r="DH18" i="20"/>
  <c r="DI18" i="20" s="1"/>
  <c r="ABQ17" i="20"/>
  <c r="ABR17" i="20" s="1"/>
  <c r="QH17" i="20"/>
  <c r="QI17" i="20" s="1"/>
  <c r="DH17" i="20"/>
  <c r="DI17" i="20" s="1"/>
  <c r="ABQ16" i="20"/>
  <c r="ABR16" i="20" s="1"/>
  <c r="QH16" i="20"/>
  <c r="QI16" i="20" s="1"/>
  <c r="DH16" i="20"/>
  <c r="DI16" i="20" s="1"/>
  <c r="ABQ15" i="20"/>
  <c r="ABR15" i="20" s="1"/>
  <c r="QH15" i="20"/>
  <c r="QI15" i="20" s="1"/>
  <c r="DH15" i="20"/>
  <c r="DI15" i="20" s="1"/>
  <c r="ABQ14" i="20"/>
  <c r="ABR14" i="20" s="1"/>
  <c r="QH14" i="20"/>
  <c r="QI14" i="20" s="1"/>
  <c r="DH14" i="20"/>
  <c r="DI14" i="20" s="1"/>
  <c r="ABQ13" i="20"/>
  <c r="ABR13" i="20" s="1"/>
  <c r="QH13" i="20"/>
  <c r="QI13" i="20" s="1"/>
  <c r="DH13" i="20"/>
  <c r="DI13" i="20" s="1"/>
  <c r="WU24" i="20"/>
  <c r="WV24" i="20" s="1"/>
  <c r="AFE21" i="20"/>
  <c r="AFF21" i="20" s="1"/>
  <c r="JU21" i="20"/>
  <c r="JV21" i="20" s="1"/>
  <c r="WU20" i="20"/>
  <c r="WV20" i="20" s="1"/>
  <c r="AFE19" i="20"/>
  <c r="AFF19" i="20" s="1"/>
  <c r="JU19" i="20"/>
  <c r="JV19" i="20" s="1"/>
  <c r="AFE17" i="20"/>
  <c r="AFF17" i="20" s="1"/>
  <c r="AFE15" i="20"/>
  <c r="AFF15" i="20" s="1"/>
  <c r="HZ14" i="20"/>
  <c r="IA14" i="20" s="1"/>
  <c r="AFE12" i="20"/>
  <c r="AFF12" i="20" s="1"/>
  <c r="AGY11" i="20"/>
  <c r="AGZ11" i="20" s="1"/>
  <c r="DH10" i="20"/>
  <c r="DI10" i="20" s="1"/>
  <c r="AFE11" i="20"/>
  <c r="AFF11" i="20" s="1"/>
  <c r="ADK10" i="20"/>
  <c r="ADL10" i="20" s="1"/>
  <c r="BM49" i="20"/>
  <c r="BN49" i="20" s="1"/>
  <c r="BS49" i="20" s="1"/>
  <c r="FB48" i="20"/>
  <c r="FC48" i="20" s="1"/>
  <c r="BM48" i="20"/>
  <c r="BN48" i="20" s="1"/>
  <c r="BS48" i="20" s="1"/>
  <c r="AFE47" i="20"/>
  <c r="AFF47" i="20" s="1"/>
  <c r="ABQ47" i="20"/>
  <c r="ABR47" i="20" s="1"/>
  <c r="WU47" i="20"/>
  <c r="WV47" i="20" s="1"/>
  <c r="WZ47" i="20" s="1"/>
  <c r="FB47" i="20"/>
  <c r="FC47" i="20" s="1"/>
  <c r="FE47" i="20" s="1"/>
  <c r="AFE46" i="20"/>
  <c r="AFF46" i="20" s="1"/>
  <c r="WU46" i="20"/>
  <c r="WV46" i="20" s="1"/>
  <c r="WW46" i="20" s="1"/>
  <c r="UZ45" i="20"/>
  <c r="VA45" i="20" s="1"/>
  <c r="BM45" i="20"/>
  <c r="BN45" i="20" s="1"/>
  <c r="BP45" i="20" s="1"/>
  <c r="WU44" i="20"/>
  <c r="WV44" i="20" s="1"/>
  <c r="BM44" i="20"/>
  <c r="BN44" i="20" s="1"/>
  <c r="BM42" i="20"/>
  <c r="BN42" i="20" s="1"/>
  <c r="BS42" i="20" s="1"/>
  <c r="DH39" i="20"/>
  <c r="DI39" i="20" s="1"/>
  <c r="DL39" i="20" s="1"/>
  <c r="AGY38" i="20"/>
  <c r="AGZ38" i="20" s="1"/>
  <c r="ADK38" i="20"/>
  <c r="ADL38" i="20" s="1"/>
  <c r="ADP38" i="20" s="1"/>
  <c r="YO38" i="20"/>
  <c r="YP38" i="20" s="1"/>
  <c r="BM41" i="20"/>
  <c r="BN41" i="20" s="1"/>
  <c r="QH40" i="20"/>
  <c r="QI40" i="20" s="1"/>
  <c r="ADK40" i="20"/>
  <c r="ADL40" i="20" s="1"/>
  <c r="ADK37" i="20"/>
  <c r="ADL37" i="20" s="1"/>
  <c r="ABQ40" i="20"/>
  <c r="ABR40" i="20" s="1"/>
  <c r="ADK39" i="20"/>
  <c r="ADL39" i="20" s="1"/>
  <c r="SB39" i="20"/>
  <c r="SC39" i="20" s="1"/>
  <c r="ABQ33" i="20"/>
  <c r="ABR33" i="20" s="1"/>
  <c r="ADK31" i="20"/>
  <c r="ADL31" i="20" s="1"/>
  <c r="HZ36" i="20"/>
  <c r="IA36" i="20" s="1"/>
  <c r="QH35" i="20"/>
  <c r="QI35" i="20" s="1"/>
  <c r="ABQ28" i="20"/>
  <c r="ABR28" i="20" s="1"/>
  <c r="UZ28" i="20"/>
  <c r="VA28" i="20" s="1"/>
  <c r="LO28" i="20"/>
  <c r="LP28" i="20" s="1"/>
  <c r="JU25" i="20"/>
  <c r="JV25" i="20" s="1"/>
  <c r="BM25" i="20"/>
  <c r="BN25" i="20" s="1"/>
  <c r="SB24" i="20"/>
  <c r="SC24" i="20" s="1"/>
  <c r="BM24" i="20"/>
  <c r="BN24" i="20" s="1"/>
  <c r="SB23" i="20"/>
  <c r="SC23" i="20" s="1"/>
  <c r="BM23" i="20"/>
  <c r="BN23" i="20" s="1"/>
  <c r="SB22" i="20"/>
  <c r="SC22" i="20" s="1"/>
  <c r="LO30" i="20"/>
  <c r="LP30" i="20" s="1"/>
  <c r="BM30" i="20"/>
  <c r="BN30" i="20" s="1"/>
  <c r="QH29" i="20"/>
  <c r="QI29" i="20" s="1"/>
  <c r="ADK28" i="20"/>
  <c r="ADL28" i="20" s="1"/>
  <c r="SB28" i="20"/>
  <c r="SC28" i="20" s="1"/>
  <c r="JU24" i="20"/>
  <c r="JV24" i="20" s="1"/>
  <c r="ADK22" i="20"/>
  <c r="ADL22" i="20" s="1"/>
  <c r="ADK20" i="20"/>
  <c r="ADL20" i="20" s="1"/>
  <c r="BM12" i="20"/>
  <c r="BN12" i="20" s="1"/>
  <c r="AFE13" i="20"/>
  <c r="AFF13" i="20" s="1"/>
  <c r="SB15" i="20"/>
  <c r="SC15" i="20" s="1"/>
  <c r="HZ13" i="20"/>
  <c r="IA13" i="20" s="1"/>
  <c r="AGY54" i="20"/>
  <c r="AGZ54" i="20" s="1"/>
  <c r="AHD54" i="20" s="1"/>
  <c r="YO54" i="20"/>
  <c r="YP54" i="20" s="1"/>
  <c r="OM53" i="20"/>
  <c r="ON53" i="20" s="1"/>
  <c r="OQ53" i="20" s="1"/>
  <c r="SB51" i="20"/>
  <c r="SC51" i="20" s="1"/>
  <c r="SE51" i="20" s="1"/>
  <c r="OM49" i="20"/>
  <c r="ON49" i="20" s="1"/>
  <c r="OM47" i="20"/>
  <c r="ON47" i="20" s="1"/>
  <c r="OQ47" i="20" s="1"/>
  <c r="OM45" i="20"/>
  <c r="ON45" i="20" s="1"/>
  <c r="HZ43" i="20"/>
  <c r="IA43" i="20" s="1"/>
  <c r="IC43" i="20" s="1"/>
  <c r="OM42" i="20"/>
  <c r="ON42" i="20" s="1"/>
  <c r="OQ42" i="20" s="1"/>
  <c r="HZ41" i="20"/>
  <c r="IA41" i="20" s="1"/>
  <c r="FB28" i="20"/>
  <c r="FC28" i="20" s="1"/>
  <c r="FF28" i="20" s="1"/>
  <c r="BM28" i="20"/>
  <c r="BN28" i="20" s="1"/>
  <c r="BS28" i="20" s="1"/>
  <c r="AFE27" i="20"/>
  <c r="AFF27" i="20" s="1"/>
  <c r="ABQ27" i="20"/>
  <c r="ABR27" i="20" s="1"/>
  <c r="ABV27" i="20" s="1"/>
  <c r="WU27" i="20"/>
  <c r="WV27" i="20" s="1"/>
  <c r="HZ27" i="20"/>
  <c r="IA27" i="20" s="1"/>
  <c r="ID27" i="20" s="1"/>
  <c r="DH27" i="20"/>
  <c r="DI27" i="20" s="1"/>
  <c r="AGY26" i="20"/>
  <c r="AGZ26" i="20" s="1"/>
  <c r="ADK26" i="20"/>
  <c r="ADL26" i="20" s="1"/>
  <c r="ADO26" i="20" s="1"/>
  <c r="YO26" i="20"/>
  <c r="YP26" i="20" s="1"/>
  <c r="YS26" i="20" s="1"/>
  <c r="UZ26" i="20"/>
  <c r="VA26" i="20" s="1"/>
  <c r="FB26" i="20"/>
  <c r="FC26" i="20" s="1"/>
  <c r="FG26" i="20" s="1"/>
  <c r="BM26" i="20"/>
  <c r="BN26" i="20" s="1"/>
  <c r="AFE25" i="20"/>
  <c r="AFF25" i="20" s="1"/>
  <c r="AFJ25" i="20" s="1"/>
  <c r="ABQ25" i="20"/>
  <c r="ABR25" i="20" s="1"/>
  <c r="WU25" i="20"/>
  <c r="WV25" i="20" s="1"/>
  <c r="DN24" i="20"/>
  <c r="YO39" i="20"/>
  <c r="YP39" i="20" s="1"/>
  <c r="OM38" i="20"/>
  <c r="ON38" i="20" s="1"/>
  <c r="HZ38" i="20"/>
  <c r="IA38" i="20" s="1"/>
  <c r="AGY37" i="20"/>
  <c r="AGZ37" i="20" s="1"/>
  <c r="DH37" i="20"/>
  <c r="DI37" i="20" s="1"/>
  <c r="WU36" i="20"/>
  <c r="WV36" i="20" s="1"/>
  <c r="JU36" i="20"/>
  <c r="JV36" i="20" s="1"/>
  <c r="AFE35" i="20"/>
  <c r="AFF35" i="20" s="1"/>
  <c r="YO34" i="20"/>
  <c r="YP34" i="20" s="1"/>
  <c r="OM34" i="20"/>
  <c r="ON34" i="20" s="1"/>
  <c r="HZ34" i="20"/>
  <c r="IA34" i="20" s="1"/>
  <c r="AGY33" i="20"/>
  <c r="AGZ33" i="20" s="1"/>
  <c r="DH33" i="20"/>
  <c r="DI33" i="20" s="1"/>
  <c r="WU32" i="20"/>
  <c r="WV32" i="20" s="1"/>
  <c r="YO37" i="20"/>
  <c r="YP37" i="20" s="1"/>
  <c r="HZ37" i="20"/>
  <c r="IA37" i="20" s="1"/>
  <c r="AGY36" i="20"/>
  <c r="AGZ36" i="20" s="1"/>
  <c r="WU35" i="20"/>
  <c r="WV35" i="20" s="1"/>
  <c r="JU35" i="20"/>
  <c r="JV35" i="20" s="1"/>
  <c r="HZ33" i="20"/>
  <c r="IA33" i="20" s="1"/>
  <c r="YO32" i="20"/>
  <c r="YP32" i="20" s="1"/>
  <c r="OM32" i="20"/>
  <c r="ON32" i="20" s="1"/>
  <c r="HZ32" i="20"/>
  <c r="IA32" i="20" s="1"/>
  <c r="AGY31" i="20"/>
  <c r="AGZ31" i="20" s="1"/>
  <c r="DH31" i="20"/>
  <c r="DI31" i="20" s="1"/>
  <c r="WU30" i="20"/>
  <c r="WV30" i="20" s="1"/>
  <c r="JU30" i="20"/>
  <c r="JV30" i="20" s="1"/>
  <c r="OM36" i="20"/>
  <c r="ON36" i="20" s="1"/>
  <c r="YO31" i="20"/>
  <c r="YP31" i="20" s="1"/>
  <c r="AGY30" i="20"/>
  <c r="AGZ30" i="20" s="1"/>
  <c r="WU29" i="20"/>
  <c r="WV29" i="20" s="1"/>
  <c r="JU29" i="20"/>
  <c r="JV29" i="20" s="1"/>
  <c r="WU34" i="20"/>
  <c r="WV34" i="20" s="1"/>
  <c r="AFE33" i="20"/>
  <c r="AFF33" i="20" s="1"/>
  <c r="ADK23" i="20"/>
  <c r="ADL23" i="20" s="1"/>
  <c r="AGY18" i="20"/>
  <c r="AGZ18" i="20" s="1"/>
  <c r="YO18" i="20"/>
  <c r="YP18" i="20" s="1"/>
  <c r="LO18" i="20"/>
  <c r="LP18" i="20" s="1"/>
  <c r="AGY17" i="20"/>
  <c r="AGZ17" i="20" s="1"/>
  <c r="YO17" i="20"/>
  <c r="YP17" i="20" s="1"/>
  <c r="LO17" i="20"/>
  <c r="LP17" i="20" s="1"/>
  <c r="AGY16" i="20"/>
  <c r="AGZ16" i="20" s="1"/>
  <c r="YO16" i="20"/>
  <c r="YP16" i="20" s="1"/>
  <c r="LO16" i="20"/>
  <c r="LP16" i="20" s="1"/>
  <c r="AGY15" i="20"/>
  <c r="AGZ15" i="20" s="1"/>
  <c r="YO15" i="20"/>
  <c r="YP15" i="20" s="1"/>
  <c r="LO15" i="20"/>
  <c r="LP15" i="20" s="1"/>
  <c r="AGY14" i="20"/>
  <c r="AGZ14" i="20" s="1"/>
  <c r="YO14" i="20"/>
  <c r="YP14" i="20" s="1"/>
  <c r="LO14" i="20"/>
  <c r="LP14" i="20" s="1"/>
  <c r="AGY13" i="20"/>
  <c r="AGZ13" i="20" s="1"/>
  <c r="YO13" i="20"/>
  <c r="YP13" i="20" s="1"/>
  <c r="LO13" i="20"/>
  <c r="LP13" i="20" s="1"/>
  <c r="QH23" i="20"/>
  <c r="QI23" i="20" s="1"/>
  <c r="DH23" i="20"/>
  <c r="DI23" i="20" s="1"/>
  <c r="WU21" i="20"/>
  <c r="WV21" i="20" s="1"/>
  <c r="AFE20" i="20"/>
  <c r="AFF20" i="20" s="1"/>
  <c r="JU20" i="20"/>
  <c r="JV20" i="20" s="1"/>
  <c r="WU19" i="20"/>
  <c r="WV19" i="20" s="1"/>
  <c r="AFE18" i="20"/>
  <c r="AFF18" i="20" s="1"/>
  <c r="AFE16" i="20"/>
  <c r="AFF16" i="20" s="1"/>
  <c r="BM15" i="20"/>
  <c r="BN15" i="20" s="1"/>
  <c r="FB14" i="20"/>
  <c r="FC14" i="20" s="1"/>
  <c r="OM13" i="20"/>
  <c r="ON13" i="20" s="1"/>
  <c r="DH12" i="20"/>
  <c r="DI12" i="20" s="1"/>
  <c r="DH11" i="20"/>
  <c r="DI11" i="20" s="1"/>
  <c r="AFE10" i="20"/>
  <c r="AFF10" i="20" s="1"/>
  <c r="ABQ11" i="20"/>
  <c r="ABR11" i="20" s="1"/>
  <c r="FB10" i="20"/>
  <c r="FC10" i="20" s="1"/>
  <c r="ADP54" i="20"/>
  <c r="ADN54" i="20"/>
  <c r="ADO54" i="20"/>
  <c r="ADM54" i="20"/>
  <c r="FG54" i="20"/>
  <c r="FE54" i="20"/>
  <c r="FD54" i="20"/>
  <c r="FF54" i="20"/>
  <c r="AFJ53" i="20"/>
  <c r="AFH53" i="20"/>
  <c r="AFG53" i="20"/>
  <c r="AFI53" i="20"/>
  <c r="WZ53" i="20"/>
  <c r="WX53" i="20"/>
  <c r="WW53" i="20"/>
  <c r="WY53" i="20"/>
  <c r="QL53" i="20"/>
  <c r="QJ53" i="20"/>
  <c r="QM53" i="20"/>
  <c r="QK53" i="20"/>
  <c r="FG53" i="20"/>
  <c r="FE53" i="20"/>
  <c r="FF53" i="20"/>
  <c r="FD53" i="20"/>
  <c r="AFJ52" i="20"/>
  <c r="AFH52" i="20"/>
  <c r="AFI52" i="20"/>
  <c r="AFG52" i="20"/>
  <c r="VE52" i="20"/>
  <c r="VC52" i="20"/>
  <c r="VF52" i="20"/>
  <c r="VD52" i="20"/>
  <c r="OS52" i="20"/>
  <c r="OQ52" i="20"/>
  <c r="OR52" i="20"/>
  <c r="OP52" i="20"/>
  <c r="FG52" i="20"/>
  <c r="FE52" i="20"/>
  <c r="FF52" i="20"/>
  <c r="FD52" i="20"/>
  <c r="WZ51" i="20"/>
  <c r="WX51" i="20"/>
  <c r="WW51" i="20"/>
  <c r="WY51" i="20"/>
  <c r="JZ51" i="20"/>
  <c r="JX51" i="20"/>
  <c r="JY51" i="20"/>
  <c r="JW51" i="20"/>
  <c r="BS51" i="20"/>
  <c r="BQ51" i="20"/>
  <c r="BR51" i="20"/>
  <c r="BP51" i="20"/>
  <c r="AFJ50" i="20"/>
  <c r="AFH50" i="20"/>
  <c r="AFG50" i="20"/>
  <c r="AFI50" i="20"/>
  <c r="ABV50" i="20"/>
  <c r="ABT50" i="20"/>
  <c r="ABS50" i="20"/>
  <c r="ABU50" i="20"/>
  <c r="WZ50" i="20"/>
  <c r="WX50" i="20"/>
  <c r="WW50" i="20"/>
  <c r="WY50" i="20"/>
  <c r="OP50" i="20"/>
  <c r="IE50" i="20"/>
  <c r="IC50" i="20"/>
  <c r="IF50" i="20"/>
  <c r="ID50" i="20"/>
  <c r="FG50" i="20"/>
  <c r="FE50" i="20"/>
  <c r="FD50" i="20"/>
  <c r="FF50" i="20"/>
  <c r="BQ50" i="20"/>
  <c r="BP50" i="20"/>
  <c r="AFJ49" i="20"/>
  <c r="AFH49" i="20"/>
  <c r="AFG49" i="20"/>
  <c r="AFI49" i="20"/>
  <c r="ABV49" i="20"/>
  <c r="ABT49" i="20"/>
  <c r="ABS49" i="20"/>
  <c r="ABU49" i="20"/>
  <c r="WZ49" i="20"/>
  <c r="WX49" i="20"/>
  <c r="WW49" i="20"/>
  <c r="WY49" i="20"/>
  <c r="SG49" i="20"/>
  <c r="SE49" i="20"/>
  <c r="SF49" i="20"/>
  <c r="SD49" i="20"/>
  <c r="JY49" i="20"/>
  <c r="FG49" i="20"/>
  <c r="FE49" i="20"/>
  <c r="FD49" i="20"/>
  <c r="FF49" i="20"/>
  <c r="AFJ48" i="20"/>
  <c r="AFH48" i="20"/>
  <c r="AFG48" i="20"/>
  <c r="AFI48" i="20"/>
  <c r="WZ48" i="20"/>
  <c r="WX48" i="20"/>
  <c r="WW48" i="20"/>
  <c r="WY48" i="20"/>
  <c r="OS48" i="20"/>
  <c r="OQ48" i="20"/>
  <c r="OP48" i="20"/>
  <c r="OR48" i="20"/>
  <c r="FG48" i="20"/>
  <c r="FE48" i="20"/>
  <c r="FF48" i="20"/>
  <c r="FD48" i="20"/>
  <c r="BQ48" i="20"/>
  <c r="AFJ47" i="20"/>
  <c r="AFH47" i="20"/>
  <c r="AFI47" i="20"/>
  <c r="AFG47" i="20"/>
  <c r="ABV47" i="20"/>
  <c r="ABT47" i="20"/>
  <c r="ABU47" i="20"/>
  <c r="ABS47" i="20"/>
  <c r="WW47" i="20"/>
  <c r="QL47" i="20"/>
  <c r="QJ47" i="20"/>
  <c r="QM47" i="20"/>
  <c r="QK47" i="20"/>
  <c r="FG47" i="20"/>
  <c r="FD47" i="20"/>
  <c r="AFJ46" i="20"/>
  <c r="AFH46" i="20"/>
  <c r="AFI46" i="20"/>
  <c r="AFG46" i="20"/>
  <c r="WZ46" i="20"/>
  <c r="VE46" i="20"/>
  <c r="VC46" i="20"/>
  <c r="VF46" i="20"/>
  <c r="VD46" i="20"/>
  <c r="LS46" i="20"/>
  <c r="LQ46" i="20"/>
  <c r="LT46" i="20"/>
  <c r="LR46" i="20"/>
  <c r="FG46" i="20"/>
  <c r="AFH45" i="20"/>
  <c r="VE45" i="20"/>
  <c r="VC45" i="20"/>
  <c r="VF45" i="20"/>
  <c r="VD45" i="20"/>
  <c r="LS45" i="20"/>
  <c r="LQ45" i="20"/>
  <c r="LT45" i="20"/>
  <c r="LR45" i="20"/>
  <c r="BS45" i="20"/>
  <c r="BQ45" i="20"/>
  <c r="BR45" i="20"/>
  <c r="WZ44" i="20"/>
  <c r="WX44" i="20"/>
  <c r="WY44" i="20"/>
  <c r="WW44" i="20"/>
  <c r="LS44" i="20"/>
  <c r="LQ44" i="20"/>
  <c r="LT44" i="20"/>
  <c r="LR44" i="20"/>
  <c r="FG44" i="20"/>
  <c r="FE44" i="20"/>
  <c r="FF44" i="20"/>
  <c r="FD44" i="20"/>
  <c r="BS44" i="20"/>
  <c r="BQ44" i="20"/>
  <c r="BR44" i="20"/>
  <c r="BP44" i="20"/>
  <c r="AFJ43" i="20"/>
  <c r="AFH43" i="20"/>
  <c r="AFG43" i="20"/>
  <c r="AFI43" i="20"/>
  <c r="ABV43" i="20"/>
  <c r="ABT43" i="20"/>
  <c r="ABS43" i="20"/>
  <c r="ABU43" i="20"/>
  <c r="WZ43" i="20"/>
  <c r="WX43" i="20"/>
  <c r="WW43" i="20"/>
  <c r="WY43" i="20"/>
  <c r="OS43" i="20"/>
  <c r="OQ43" i="20"/>
  <c r="OP43" i="20"/>
  <c r="OR43" i="20"/>
  <c r="FG43" i="20"/>
  <c r="FE43" i="20"/>
  <c r="FD43" i="20"/>
  <c r="FF43" i="20"/>
  <c r="BS43" i="20"/>
  <c r="BQ43" i="20"/>
  <c r="BP43" i="20"/>
  <c r="AFJ42" i="20"/>
  <c r="AFH42" i="20"/>
  <c r="AFG42" i="20"/>
  <c r="AFI42" i="20"/>
  <c r="ABV42" i="20"/>
  <c r="ABT42" i="20"/>
  <c r="ABS42" i="20"/>
  <c r="ABU42" i="20"/>
  <c r="WZ42" i="20"/>
  <c r="WX42" i="20"/>
  <c r="WW42" i="20"/>
  <c r="WY42" i="20"/>
  <c r="SG42" i="20"/>
  <c r="SE42" i="20"/>
  <c r="SF42" i="20"/>
  <c r="SD42" i="20"/>
  <c r="JZ42" i="20"/>
  <c r="JX42" i="20"/>
  <c r="JY42" i="20"/>
  <c r="JW42" i="20"/>
  <c r="IE42" i="20"/>
  <c r="IC42" i="20"/>
  <c r="IF42" i="20"/>
  <c r="ID42" i="20"/>
  <c r="FG42" i="20"/>
  <c r="FE42" i="20"/>
  <c r="FD42" i="20"/>
  <c r="FF42" i="20"/>
  <c r="AFJ41" i="20"/>
  <c r="AFH41" i="20"/>
  <c r="AFG41" i="20"/>
  <c r="AFI41" i="20"/>
  <c r="ABV41" i="20"/>
  <c r="ABT41" i="20"/>
  <c r="ABS41" i="20"/>
  <c r="ABU41" i="20"/>
  <c r="WZ41" i="20"/>
  <c r="WX41" i="20"/>
  <c r="WW41" i="20"/>
  <c r="WY41" i="20"/>
  <c r="OQ41" i="20"/>
  <c r="FG41" i="20"/>
  <c r="FE41" i="20"/>
  <c r="FD41" i="20"/>
  <c r="FF41" i="20"/>
  <c r="OS39" i="20"/>
  <c r="OQ39" i="20"/>
  <c r="OP39" i="20"/>
  <c r="OR39" i="20"/>
  <c r="LS39" i="20"/>
  <c r="LQ39" i="20"/>
  <c r="LR39" i="20"/>
  <c r="LT39" i="20"/>
  <c r="BS39" i="20"/>
  <c r="BQ39" i="20"/>
  <c r="BR39" i="20"/>
  <c r="BP39" i="20"/>
  <c r="AFJ38" i="20"/>
  <c r="AFH38" i="20"/>
  <c r="AFG38" i="20"/>
  <c r="AFI38" i="20"/>
  <c r="ABV38" i="20"/>
  <c r="ABT38" i="20"/>
  <c r="ABS38" i="20"/>
  <c r="ABU38" i="20"/>
  <c r="WZ38" i="20"/>
  <c r="WX38" i="20"/>
  <c r="WW38" i="20"/>
  <c r="WY38" i="20"/>
  <c r="JY28" i="20"/>
  <c r="JZ28" i="20"/>
  <c r="JX28" i="20"/>
  <c r="JW28" i="20"/>
  <c r="SG27" i="20"/>
  <c r="SE27" i="20"/>
  <c r="SD27" i="20"/>
  <c r="SF27" i="20"/>
  <c r="JZ27" i="20"/>
  <c r="JX27" i="20"/>
  <c r="JW27" i="20"/>
  <c r="JY27" i="20"/>
  <c r="SG26" i="20"/>
  <c r="SE26" i="20"/>
  <c r="SD26" i="20"/>
  <c r="SF26" i="20"/>
  <c r="OS26" i="20"/>
  <c r="JZ26" i="20"/>
  <c r="JX26" i="20"/>
  <c r="JW26" i="20"/>
  <c r="JY26" i="20"/>
  <c r="SG25" i="20"/>
  <c r="DM8" i="20"/>
  <c r="DK8" i="20"/>
  <c r="DJ8" i="20"/>
  <c r="DL8" i="20"/>
  <c r="VF54" i="20"/>
  <c r="VD54" i="20"/>
  <c r="VC54" i="20"/>
  <c r="VE54" i="20"/>
  <c r="IE54" i="20"/>
  <c r="IC54" i="20"/>
  <c r="IF54" i="20"/>
  <c r="ID54" i="20"/>
  <c r="BS54" i="20"/>
  <c r="BQ54" i="20"/>
  <c r="BP54" i="20"/>
  <c r="ABV53" i="20"/>
  <c r="ABT53" i="20"/>
  <c r="ABS53" i="20"/>
  <c r="ABU53" i="20"/>
  <c r="VE53" i="20"/>
  <c r="VC53" i="20"/>
  <c r="VD53" i="20"/>
  <c r="VF53" i="20"/>
  <c r="LS53" i="20"/>
  <c r="LQ53" i="20"/>
  <c r="LT53" i="20"/>
  <c r="LR53" i="20"/>
  <c r="BS53" i="20"/>
  <c r="BQ53" i="20"/>
  <c r="BP53" i="20"/>
  <c r="BR53" i="20"/>
  <c r="WZ52" i="20"/>
  <c r="QL52" i="20"/>
  <c r="QJ52" i="20"/>
  <c r="QM52" i="20"/>
  <c r="QK52" i="20"/>
  <c r="LS52" i="20"/>
  <c r="LQ52" i="20"/>
  <c r="LT52" i="20"/>
  <c r="LR52" i="20"/>
  <c r="BS52" i="20"/>
  <c r="BQ52" i="20"/>
  <c r="BP52" i="20"/>
  <c r="BR52" i="20"/>
  <c r="ABV51" i="20"/>
  <c r="ABT51" i="20"/>
  <c r="ABU51" i="20"/>
  <c r="ABS51" i="20"/>
  <c r="OS51" i="20"/>
  <c r="OQ51" i="20"/>
  <c r="OP51" i="20"/>
  <c r="OR51" i="20"/>
  <c r="FG51" i="20"/>
  <c r="FE51" i="20"/>
  <c r="FD51" i="20"/>
  <c r="FF51" i="20"/>
  <c r="AHC54" i="20"/>
  <c r="YT54" i="20"/>
  <c r="YR54" i="20"/>
  <c r="YS54" i="20"/>
  <c r="YQ54" i="20"/>
  <c r="OR54" i="20"/>
  <c r="OP54" i="20"/>
  <c r="OS54" i="20"/>
  <c r="OQ54" i="20"/>
  <c r="JZ54" i="20"/>
  <c r="JX54" i="20"/>
  <c r="JY54" i="20"/>
  <c r="JW54" i="20"/>
  <c r="YS53" i="20"/>
  <c r="YQ53" i="20"/>
  <c r="YT53" i="20"/>
  <c r="YR53" i="20"/>
  <c r="SF52" i="20"/>
  <c r="JZ52" i="20"/>
  <c r="JX52" i="20"/>
  <c r="JW52" i="20"/>
  <c r="JY52" i="20"/>
  <c r="SG51" i="20"/>
  <c r="SD51" i="20"/>
  <c r="IE51" i="20"/>
  <c r="IC51" i="20"/>
  <c r="IF51" i="20"/>
  <c r="ID51" i="20"/>
  <c r="AHC50" i="20"/>
  <c r="AHA50" i="20"/>
  <c r="AHD50" i="20"/>
  <c r="AHB50" i="20"/>
  <c r="YS50" i="20"/>
  <c r="YQ50" i="20"/>
  <c r="YT50" i="20"/>
  <c r="YR50" i="20"/>
  <c r="SG50" i="20"/>
  <c r="SE50" i="20"/>
  <c r="SF50" i="20"/>
  <c r="SD50" i="20"/>
  <c r="JZ50" i="20"/>
  <c r="JX50" i="20"/>
  <c r="JY50" i="20"/>
  <c r="JW50" i="20"/>
  <c r="AHC49" i="20"/>
  <c r="AHA49" i="20"/>
  <c r="AHD49" i="20"/>
  <c r="AHB49" i="20"/>
  <c r="ADO49" i="20"/>
  <c r="ADM49" i="20"/>
  <c r="ADP49" i="20"/>
  <c r="ADN49" i="20"/>
  <c r="OS49" i="20"/>
  <c r="OQ49" i="20"/>
  <c r="OP49" i="20"/>
  <c r="OR49" i="20"/>
  <c r="AHC48" i="20"/>
  <c r="AHA48" i="20"/>
  <c r="AHD48" i="20"/>
  <c r="AHB48" i="20"/>
  <c r="YS48" i="20"/>
  <c r="YQ48" i="20"/>
  <c r="YT48" i="20"/>
  <c r="YR48" i="20"/>
  <c r="SG48" i="20"/>
  <c r="SE48" i="20"/>
  <c r="SF48" i="20"/>
  <c r="SD48" i="20"/>
  <c r="JZ48" i="20"/>
  <c r="JX48" i="20"/>
  <c r="JY48" i="20"/>
  <c r="JW48" i="20"/>
  <c r="VE47" i="20"/>
  <c r="VC47" i="20"/>
  <c r="VF47" i="20"/>
  <c r="VD47" i="20"/>
  <c r="SG47" i="20"/>
  <c r="SE47" i="20"/>
  <c r="SD47" i="20"/>
  <c r="SF47" i="20"/>
  <c r="OS47" i="20"/>
  <c r="OP47" i="20"/>
  <c r="JZ47" i="20"/>
  <c r="JX47" i="20"/>
  <c r="JW47" i="20"/>
  <c r="JY47" i="20"/>
  <c r="BS47" i="20"/>
  <c r="BQ47" i="20"/>
  <c r="BP47" i="20"/>
  <c r="BR47" i="20"/>
  <c r="ABV46" i="20"/>
  <c r="ABT46" i="20"/>
  <c r="ABU46" i="20"/>
  <c r="ABS46" i="20"/>
  <c r="SG46" i="20"/>
  <c r="SE46" i="20"/>
  <c r="SD46" i="20"/>
  <c r="SF46" i="20"/>
  <c r="OS46" i="20"/>
  <c r="OQ46" i="20"/>
  <c r="OR46" i="20"/>
  <c r="OP46" i="20"/>
  <c r="JZ46" i="20"/>
  <c r="JX46" i="20"/>
  <c r="JW46" i="20"/>
  <c r="JY46" i="20"/>
  <c r="BS46" i="20"/>
  <c r="BQ46" i="20"/>
  <c r="BP46" i="20"/>
  <c r="BR46" i="20"/>
  <c r="ABS45" i="20"/>
  <c r="WZ45" i="20"/>
  <c r="WX45" i="20"/>
  <c r="WY45" i="20"/>
  <c r="WW45" i="20"/>
  <c r="SG45" i="20"/>
  <c r="SE45" i="20"/>
  <c r="SD45" i="20"/>
  <c r="SF45" i="20"/>
  <c r="OS45" i="20"/>
  <c r="OQ45" i="20"/>
  <c r="OR45" i="20"/>
  <c r="OP45" i="20"/>
  <c r="JZ45" i="20"/>
  <c r="JX45" i="20"/>
  <c r="JW45" i="20"/>
  <c r="JY45" i="20"/>
  <c r="AFG44" i="20"/>
  <c r="VE44" i="20"/>
  <c r="VC44" i="20"/>
  <c r="VF44" i="20"/>
  <c r="VD44" i="20"/>
  <c r="SG44" i="20"/>
  <c r="SE44" i="20"/>
  <c r="SD44" i="20"/>
  <c r="SF44" i="20"/>
  <c r="OS44" i="20"/>
  <c r="OQ44" i="20"/>
  <c r="OR44" i="20"/>
  <c r="OP44" i="20"/>
  <c r="JZ44" i="20"/>
  <c r="JX44" i="20"/>
  <c r="JW44" i="20"/>
  <c r="JY44" i="20"/>
  <c r="DL44" i="20"/>
  <c r="DJ44" i="20"/>
  <c r="DM44" i="20"/>
  <c r="DK44" i="20"/>
  <c r="ADO43" i="20"/>
  <c r="ADM43" i="20"/>
  <c r="ADP43" i="20"/>
  <c r="ADN43" i="20"/>
  <c r="SG43" i="20"/>
  <c r="SE43" i="20"/>
  <c r="SF43" i="20"/>
  <c r="SD43" i="20"/>
  <c r="SH43" i="20" s="1"/>
  <c r="JZ43" i="20"/>
  <c r="JX43" i="20"/>
  <c r="JY43" i="20"/>
  <c r="JW43" i="20"/>
  <c r="IE43" i="20"/>
  <c r="ID43" i="20"/>
  <c r="AHC42" i="20"/>
  <c r="AHA42" i="20"/>
  <c r="AHD42" i="20"/>
  <c r="AHB42" i="20"/>
  <c r="YS42" i="20"/>
  <c r="YQ42" i="20"/>
  <c r="YT42" i="20"/>
  <c r="YR42" i="20"/>
  <c r="OS42" i="20"/>
  <c r="OP42" i="20"/>
  <c r="OR42" i="20"/>
  <c r="DL42" i="20"/>
  <c r="DJ42" i="20"/>
  <c r="DM42" i="20"/>
  <c r="DK42" i="20"/>
  <c r="ADO41" i="20"/>
  <c r="ADM41" i="20"/>
  <c r="ADP41" i="20"/>
  <c r="ADN41" i="20"/>
  <c r="SG41" i="20"/>
  <c r="SE41" i="20"/>
  <c r="SF41" i="20"/>
  <c r="SD41" i="20"/>
  <c r="JZ41" i="20"/>
  <c r="JX41" i="20"/>
  <c r="JY41" i="20"/>
  <c r="JW41" i="20"/>
  <c r="IE41" i="20"/>
  <c r="IC41" i="20"/>
  <c r="IF41" i="20"/>
  <c r="ID41" i="20"/>
  <c r="JZ39" i="20"/>
  <c r="JX39" i="20"/>
  <c r="JY39" i="20"/>
  <c r="JW39" i="20"/>
  <c r="VE38" i="20"/>
  <c r="VC38" i="20"/>
  <c r="VD38" i="20"/>
  <c r="VF38" i="20"/>
  <c r="FG28" i="20"/>
  <c r="BQ28" i="20"/>
  <c r="AFJ27" i="20"/>
  <c r="AFH27" i="20"/>
  <c r="AFI27" i="20"/>
  <c r="AFG27" i="20"/>
  <c r="ABT27" i="20"/>
  <c r="WZ27" i="20"/>
  <c r="WX27" i="20"/>
  <c r="WY27" i="20"/>
  <c r="WW27" i="20"/>
  <c r="VE27" i="20"/>
  <c r="VC27" i="20"/>
  <c r="VF27" i="20"/>
  <c r="VD27" i="20"/>
  <c r="QL27" i="20"/>
  <c r="QJ27" i="20"/>
  <c r="QM27" i="20"/>
  <c r="QK27" i="20"/>
  <c r="OS27" i="20"/>
  <c r="OQ27" i="20"/>
  <c r="OR27" i="20"/>
  <c r="OP27" i="20"/>
  <c r="LS27" i="20"/>
  <c r="LQ27" i="20"/>
  <c r="LT27" i="20"/>
  <c r="LR27" i="20"/>
  <c r="FG27" i="20"/>
  <c r="FE27" i="20"/>
  <c r="FF27" i="20"/>
  <c r="FD27" i="20"/>
  <c r="BS27" i="20"/>
  <c r="BQ27" i="20"/>
  <c r="BP27" i="20"/>
  <c r="BR27" i="20"/>
  <c r="AFJ26" i="20"/>
  <c r="AFH26" i="20"/>
  <c r="AFI26" i="20"/>
  <c r="AFG26" i="20"/>
  <c r="ABV26" i="20"/>
  <c r="ABT26" i="20"/>
  <c r="ABU26" i="20"/>
  <c r="ABS26" i="20"/>
  <c r="WZ26" i="20"/>
  <c r="WX26" i="20"/>
  <c r="WY26" i="20"/>
  <c r="WW26" i="20"/>
  <c r="VE26" i="20"/>
  <c r="VC26" i="20"/>
  <c r="VF26" i="20"/>
  <c r="VD26" i="20"/>
  <c r="QL26" i="20"/>
  <c r="QJ26" i="20"/>
  <c r="QM26" i="20"/>
  <c r="QK26" i="20"/>
  <c r="LS26" i="20"/>
  <c r="LQ26" i="20"/>
  <c r="LT26" i="20"/>
  <c r="LR26" i="20"/>
  <c r="FE26" i="20"/>
  <c r="BS26" i="20"/>
  <c r="BQ26" i="20"/>
  <c r="BP26" i="20"/>
  <c r="BR26" i="20"/>
  <c r="AFH25" i="20"/>
  <c r="ABV25" i="20"/>
  <c r="ABT25" i="20"/>
  <c r="ABU25" i="20"/>
  <c r="ABS25" i="20"/>
  <c r="WZ25" i="20"/>
  <c r="WX25" i="20"/>
  <c r="WY25" i="20"/>
  <c r="WW25" i="20"/>
  <c r="VE25" i="20"/>
  <c r="VC25" i="20"/>
  <c r="VF25" i="20"/>
  <c r="VD25" i="20"/>
  <c r="QL25" i="20"/>
  <c r="QJ25" i="20"/>
  <c r="QM25" i="20"/>
  <c r="QK25" i="20"/>
  <c r="OS25" i="20"/>
  <c r="OQ25" i="20"/>
  <c r="OR25" i="20"/>
  <c r="OP25" i="20"/>
  <c r="LS25" i="20"/>
  <c r="LQ25" i="20"/>
  <c r="LT25" i="20"/>
  <c r="LR25" i="20"/>
  <c r="ADP9" i="20"/>
  <c r="ADN9" i="20"/>
  <c r="ADO9" i="20"/>
  <c r="ADM9" i="20"/>
  <c r="ZF9" i="20"/>
  <c r="DM9" i="20"/>
  <c r="DK9" i="20"/>
  <c r="DJ9" i="20"/>
  <c r="DL9" i="20"/>
  <c r="AHD8" i="20"/>
  <c r="AHB8" i="20"/>
  <c r="AHC8" i="20"/>
  <c r="AHA8" i="20"/>
  <c r="ADP8" i="20"/>
  <c r="ADN8" i="20"/>
  <c r="ADO8" i="20"/>
  <c r="ADM8" i="20"/>
  <c r="ZD8" i="20"/>
  <c r="BR8" i="20"/>
  <c r="BP8" i="20"/>
  <c r="BS8" i="20"/>
  <c r="BQ8" i="20"/>
  <c r="HZ53" i="20"/>
  <c r="IA53" i="20" s="1"/>
  <c r="ADO52" i="20"/>
  <c r="ADM52" i="20"/>
  <c r="ADN52" i="20"/>
  <c r="ADP52" i="20"/>
  <c r="IE52" i="20"/>
  <c r="IC52" i="20"/>
  <c r="ID52" i="20"/>
  <c r="IF52" i="20"/>
  <c r="AHC51" i="20"/>
  <c r="AHA51" i="20"/>
  <c r="AHB51" i="20"/>
  <c r="AHD51" i="20"/>
  <c r="JZ53" i="20"/>
  <c r="JX53" i="20"/>
  <c r="JW53" i="20"/>
  <c r="JY53" i="20"/>
  <c r="ADO50" i="20"/>
  <c r="ADM50" i="20"/>
  <c r="ADP50" i="20"/>
  <c r="ADN50" i="20"/>
  <c r="ADO48" i="20"/>
  <c r="ADM48" i="20"/>
  <c r="ADP48" i="20"/>
  <c r="ADN48" i="20"/>
  <c r="HZ48" i="20"/>
  <c r="IA48" i="20" s="1"/>
  <c r="ADO47" i="20"/>
  <c r="ADM47" i="20"/>
  <c r="ADP47" i="20"/>
  <c r="DL50" i="20"/>
  <c r="DJ50" i="20"/>
  <c r="DM50" i="20"/>
  <c r="DK50" i="20"/>
  <c r="LS47" i="20"/>
  <c r="LQ47" i="20"/>
  <c r="LT47" i="20"/>
  <c r="LR47" i="20"/>
  <c r="QL45" i="20"/>
  <c r="QJ45" i="20"/>
  <c r="QM45" i="20"/>
  <c r="QK45" i="20"/>
  <c r="AHC43" i="20"/>
  <c r="AHA43" i="20"/>
  <c r="AHD43" i="20"/>
  <c r="AHB43" i="20"/>
  <c r="ADO42" i="20"/>
  <c r="ADM42" i="20"/>
  <c r="ADP42" i="20"/>
  <c r="ADN42" i="20"/>
  <c r="YS41" i="20"/>
  <c r="YQ41" i="20"/>
  <c r="YT41" i="20"/>
  <c r="YR41" i="20"/>
  <c r="OS40" i="20"/>
  <c r="OQ40" i="20"/>
  <c r="OR40" i="20"/>
  <c r="OP40" i="20"/>
  <c r="BS40" i="20"/>
  <c r="BQ40" i="20"/>
  <c r="BR40" i="20"/>
  <c r="BP40" i="20"/>
  <c r="DJ39" i="20"/>
  <c r="ADO38" i="20"/>
  <c r="ADM38" i="20"/>
  <c r="ADN38" i="20"/>
  <c r="OR37" i="20"/>
  <c r="OP37" i="20"/>
  <c r="OS37" i="20"/>
  <c r="OQ37" i="20"/>
  <c r="BR37" i="20"/>
  <c r="BP37" i="20"/>
  <c r="BS37" i="20"/>
  <c r="BQ37" i="20"/>
  <c r="QM36" i="20"/>
  <c r="QK36" i="20"/>
  <c r="QL36" i="20"/>
  <c r="QJ36" i="20"/>
  <c r="SF35" i="20"/>
  <c r="SD35" i="20"/>
  <c r="SG35" i="20"/>
  <c r="SE35" i="20"/>
  <c r="AFI34" i="20"/>
  <c r="BR33" i="20"/>
  <c r="BP33" i="20"/>
  <c r="BS33" i="20"/>
  <c r="BQ33" i="20"/>
  <c r="QM32" i="20"/>
  <c r="QK32" i="20"/>
  <c r="QL32" i="20"/>
  <c r="QJ32" i="20"/>
  <c r="SF31" i="20"/>
  <c r="SD31" i="20"/>
  <c r="SG31" i="20"/>
  <c r="SE31" i="20"/>
  <c r="AFI30" i="20"/>
  <c r="AFG30" i="20"/>
  <c r="AFJ30" i="20"/>
  <c r="AFH30" i="20"/>
  <c r="BR29" i="20"/>
  <c r="BP29" i="20"/>
  <c r="BS29" i="20"/>
  <c r="BQ29" i="20"/>
  <c r="DL28" i="20"/>
  <c r="DJ28" i="20"/>
  <c r="DK28" i="20"/>
  <c r="DM28" i="20"/>
  <c r="ADO27" i="20"/>
  <c r="ADM27" i="20"/>
  <c r="ADN27" i="20"/>
  <c r="ADP27" i="20"/>
  <c r="IE27" i="20"/>
  <c r="IC27" i="20"/>
  <c r="IF27" i="20"/>
  <c r="DL26" i="20"/>
  <c r="DJ26" i="20"/>
  <c r="DK26" i="20"/>
  <c r="DM26" i="20"/>
  <c r="YS25" i="20"/>
  <c r="YQ25" i="20"/>
  <c r="YR25" i="20"/>
  <c r="YT25" i="20"/>
  <c r="KA32" i="20"/>
  <c r="AHD24" i="20"/>
  <c r="AHB24" i="20"/>
  <c r="AHC24" i="20"/>
  <c r="AHA24" i="20"/>
  <c r="YT24" i="20"/>
  <c r="YR24" i="20"/>
  <c r="YS24" i="20"/>
  <c r="YQ24" i="20"/>
  <c r="LT24" i="20"/>
  <c r="LR24" i="20"/>
  <c r="LS24" i="20"/>
  <c r="LQ24" i="20"/>
  <c r="AHD23" i="20"/>
  <c r="AHB23" i="20"/>
  <c r="AHC23" i="20"/>
  <c r="AHA23" i="20"/>
  <c r="LT23" i="20"/>
  <c r="LR23" i="20"/>
  <c r="LS23" i="20"/>
  <c r="LQ23" i="20"/>
  <c r="AHD22" i="20"/>
  <c r="AHB22" i="20"/>
  <c r="AHC22" i="20"/>
  <c r="AHA22" i="20"/>
  <c r="YT22" i="20"/>
  <c r="YR22" i="20"/>
  <c r="YS22" i="20"/>
  <c r="YQ22" i="20"/>
  <c r="LT22" i="20"/>
  <c r="LR22" i="20"/>
  <c r="LS22" i="20"/>
  <c r="LQ22" i="20"/>
  <c r="AHD21" i="20"/>
  <c r="AHB21" i="20"/>
  <c r="AHC21" i="20"/>
  <c r="AHA21" i="20"/>
  <c r="YT21" i="20"/>
  <c r="YR21" i="20"/>
  <c r="YS21" i="20"/>
  <c r="YQ21" i="20"/>
  <c r="LT21" i="20"/>
  <c r="LR21" i="20"/>
  <c r="LS21" i="20"/>
  <c r="LQ21" i="20"/>
  <c r="YT20" i="20"/>
  <c r="YR20" i="20"/>
  <c r="YS20" i="20"/>
  <c r="YQ20" i="20"/>
  <c r="SH20" i="20"/>
  <c r="LT20" i="20"/>
  <c r="LR20" i="20"/>
  <c r="LS20" i="20"/>
  <c r="LQ20" i="20"/>
  <c r="FH20" i="20"/>
  <c r="AHD19" i="20"/>
  <c r="AHB19" i="20"/>
  <c r="AHC19" i="20"/>
  <c r="AHA19" i="20"/>
  <c r="YT19" i="20"/>
  <c r="YR19" i="20"/>
  <c r="YS19" i="20"/>
  <c r="YQ19" i="20"/>
  <c r="OW19" i="20"/>
  <c r="LT19" i="20"/>
  <c r="LR19" i="20"/>
  <c r="LS19" i="20"/>
  <c r="LQ19" i="20"/>
  <c r="FH18" i="20"/>
  <c r="BW18" i="20"/>
  <c r="SH17" i="20"/>
  <c r="OW17" i="20"/>
  <c r="FH17" i="20"/>
  <c r="BW17" i="20"/>
  <c r="FH15" i="20"/>
  <c r="SH13" i="20"/>
  <c r="BW13" i="20"/>
  <c r="ZS12" i="20"/>
  <c r="ZQ12" i="20"/>
  <c r="ZT12" i="20"/>
  <c r="ZR12" i="20"/>
  <c r="ZI12" i="20"/>
  <c r="ZG12" i="20"/>
  <c r="ZJ12" i="20"/>
  <c r="ZH12" i="20"/>
  <c r="ZS11" i="20"/>
  <c r="ZQ11" i="20"/>
  <c r="ZT11" i="20"/>
  <c r="ZR11" i="20"/>
  <c r="ZI11" i="20"/>
  <c r="ZG11" i="20"/>
  <c r="ZJ11" i="20"/>
  <c r="ZH11" i="20"/>
  <c r="ZE10" i="20"/>
  <c r="AFI9" i="20"/>
  <c r="AFG9" i="20"/>
  <c r="AFJ9" i="20"/>
  <c r="AFH9" i="20"/>
  <c r="BR9" i="20"/>
  <c r="BP9" i="20"/>
  <c r="BQ9" i="20"/>
  <c r="BS9" i="20"/>
  <c r="WY18" i="20"/>
  <c r="WW18" i="20"/>
  <c r="WZ18" i="20"/>
  <c r="WX18" i="20"/>
  <c r="ADP17" i="20"/>
  <c r="ADN17" i="20"/>
  <c r="ADO17" i="20"/>
  <c r="ADM17" i="20"/>
  <c r="JY17" i="20"/>
  <c r="JW17" i="20"/>
  <c r="JZ17" i="20"/>
  <c r="JX17" i="20"/>
  <c r="WY16" i="20"/>
  <c r="WW16" i="20"/>
  <c r="WZ16" i="20"/>
  <c r="WX16" i="20"/>
  <c r="ADP15" i="20"/>
  <c r="ADN15" i="20"/>
  <c r="ADO15" i="20"/>
  <c r="ADM15" i="20"/>
  <c r="JY15" i="20"/>
  <c r="JW15" i="20"/>
  <c r="JZ15" i="20"/>
  <c r="JX15" i="20"/>
  <c r="WY14" i="20"/>
  <c r="WW14" i="20"/>
  <c r="WZ14" i="20"/>
  <c r="WX14" i="20"/>
  <c r="ADP13" i="20"/>
  <c r="ADN13" i="20"/>
  <c r="ADO13" i="20"/>
  <c r="ADM13" i="20"/>
  <c r="JY13" i="20"/>
  <c r="JW13" i="20"/>
  <c r="JZ13" i="20"/>
  <c r="JX13" i="20"/>
  <c r="ADP11" i="20"/>
  <c r="ADN11" i="20"/>
  <c r="ADO11" i="20"/>
  <c r="ADM11" i="20"/>
  <c r="AHD10" i="20"/>
  <c r="AHB10" i="20"/>
  <c r="AHC10" i="20"/>
  <c r="AHA10" i="20"/>
  <c r="ZF10" i="20"/>
  <c r="AHD9" i="20"/>
  <c r="AHB9" i="20"/>
  <c r="AHC9" i="20"/>
  <c r="AHA9" i="20"/>
  <c r="AFI8" i="20"/>
  <c r="AFG8" i="20"/>
  <c r="AFJ8" i="20"/>
  <c r="AFH8" i="20"/>
  <c r="DL54" i="20"/>
  <c r="DJ54" i="20"/>
  <c r="DM54" i="20"/>
  <c r="DK54" i="20"/>
  <c r="DL53" i="20"/>
  <c r="AHC52" i="20"/>
  <c r="AHA52" i="20"/>
  <c r="AHB52" i="20"/>
  <c r="AHD52" i="20"/>
  <c r="YS52" i="20"/>
  <c r="YQ52" i="20"/>
  <c r="YR52" i="20"/>
  <c r="YT52" i="20"/>
  <c r="DL52" i="20"/>
  <c r="DJ52" i="20"/>
  <c r="DK52" i="20"/>
  <c r="DM52" i="20"/>
  <c r="ADO51" i="20"/>
  <c r="ADM51" i="20"/>
  <c r="ADN51" i="20"/>
  <c r="ADP51" i="20"/>
  <c r="ADO53" i="20"/>
  <c r="ADM53" i="20"/>
  <c r="ADP53" i="20"/>
  <c r="ADN53" i="20"/>
  <c r="YS51" i="20"/>
  <c r="YQ51" i="20"/>
  <c r="YT51" i="20"/>
  <c r="YR51" i="20"/>
  <c r="SG53" i="20"/>
  <c r="SE53" i="20"/>
  <c r="SD53" i="20"/>
  <c r="SF53" i="20"/>
  <c r="DL51" i="20"/>
  <c r="DJ51" i="20"/>
  <c r="DM51" i="20"/>
  <c r="DK51" i="20"/>
  <c r="YS49" i="20"/>
  <c r="YQ49" i="20"/>
  <c r="YT49" i="20"/>
  <c r="YR49" i="20"/>
  <c r="DL48" i="20"/>
  <c r="DJ48" i="20"/>
  <c r="DM48" i="20"/>
  <c r="AHC47" i="20"/>
  <c r="AHA47" i="20"/>
  <c r="AHB47" i="20"/>
  <c r="AHD47" i="20"/>
  <c r="YS47" i="20"/>
  <c r="YQ47" i="20"/>
  <c r="YR47" i="20"/>
  <c r="YT47" i="20"/>
  <c r="DL49" i="20"/>
  <c r="DJ49" i="20"/>
  <c r="DM49" i="20"/>
  <c r="DK49" i="20"/>
  <c r="QL46" i="20"/>
  <c r="QJ46" i="20"/>
  <c r="QM46" i="20"/>
  <c r="QK46" i="20"/>
  <c r="YS43" i="20"/>
  <c r="YQ43" i="20"/>
  <c r="YT43" i="20"/>
  <c r="YR43" i="20"/>
  <c r="DL43" i="20"/>
  <c r="DJ43" i="20"/>
  <c r="DM43" i="20"/>
  <c r="DK43" i="20"/>
  <c r="AHC41" i="20"/>
  <c r="AHA41" i="20"/>
  <c r="AHD41" i="20"/>
  <c r="AHB41" i="20"/>
  <c r="DL41" i="20"/>
  <c r="DJ41" i="20"/>
  <c r="DM41" i="20"/>
  <c r="DK41" i="20"/>
  <c r="QL39" i="20"/>
  <c r="QJ39" i="20"/>
  <c r="QM39" i="20"/>
  <c r="QK39" i="20"/>
  <c r="HZ39" i="20"/>
  <c r="IA39" i="20" s="1"/>
  <c r="AHC38" i="20"/>
  <c r="AHA38" i="20"/>
  <c r="AHD38" i="20"/>
  <c r="AHB38" i="20"/>
  <c r="YS38" i="20"/>
  <c r="YQ38" i="20"/>
  <c r="YT38" i="20"/>
  <c r="YR38" i="20"/>
  <c r="DM38" i="20"/>
  <c r="DK38" i="20"/>
  <c r="DL38" i="20"/>
  <c r="DJ38" i="20"/>
  <c r="DM34" i="20"/>
  <c r="DK34" i="20"/>
  <c r="DL34" i="20"/>
  <c r="DJ34" i="20"/>
  <c r="OR33" i="20"/>
  <c r="OP33" i="20"/>
  <c r="OS33" i="20"/>
  <c r="OQ33" i="20"/>
  <c r="FF31" i="20"/>
  <c r="FD31" i="20"/>
  <c r="FG31" i="20"/>
  <c r="FE31" i="20"/>
  <c r="DM30" i="20"/>
  <c r="DK30" i="20"/>
  <c r="DL30" i="20"/>
  <c r="DJ30" i="20"/>
  <c r="OR29" i="20"/>
  <c r="OP29" i="20"/>
  <c r="OS29" i="20"/>
  <c r="OQ29" i="20"/>
  <c r="QM28" i="20"/>
  <c r="QK28" i="20"/>
  <c r="QL28" i="20"/>
  <c r="QJ28" i="20"/>
  <c r="HZ28" i="20"/>
  <c r="IA28" i="20" s="1"/>
  <c r="AHC27" i="20"/>
  <c r="AHA27" i="20"/>
  <c r="AHB27" i="20"/>
  <c r="AHD27" i="20"/>
  <c r="YS27" i="20"/>
  <c r="YQ27" i="20"/>
  <c r="YR27" i="20"/>
  <c r="YT27" i="20"/>
  <c r="DL27" i="20"/>
  <c r="DJ27" i="20"/>
  <c r="DK27" i="20"/>
  <c r="DM27" i="20"/>
  <c r="AHC26" i="20"/>
  <c r="AHA26" i="20"/>
  <c r="AHB26" i="20"/>
  <c r="AHD26" i="20"/>
  <c r="YQ26" i="20"/>
  <c r="YT26" i="20"/>
  <c r="HZ26" i="20"/>
  <c r="IA26" i="20" s="1"/>
  <c r="AHC25" i="20"/>
  <c r="AHA25" i="20"/>
  <c r="AHB25" i="20"/>
  <c r="AHD25" i="20"/>
  <c r="ADO25" i="20"/>
  <c r="ADM25" i="20"/>
  <c r="ADN25" i="20"/>
  <c r="ADP25" i="20"/>
  <c r="ZI30" i="20"/>
  <c r="ZG30" i="20"/>
  <c r="ZK30" i="20" s="1"/>
  <c r="ZJ30" i="20"/>
  <c r="ZH30" i="20"/>
  <c r="AFE54" i="20"/>
  <c r="AFF54" i="20" s="1"/>
  <c r="ABQ54" i="20"/>
  <c r="ABR54" i="20" s="1"/>
  <c r="WU54" i="20"/>
  <c r="WV54" i="20" s="1"/>
  <c r="SB54" i="20"/>
  <c r="SC54" i="20" s="1"/>
  <c r="LO54" i="20"/>
  <c r="LP54" i="20" s="1"/>
  <c r="UZ51" i="20"/>
  <c r="VA51" i="20" s="1"/>
  <c r="QH51" i="20"/>
  <c r="QI51" i="20" s="1"/>
  <c r="LO51" i="20"/>
  <c r="LP51" i="20" s="1"/>
  <c r="UZ50" i="20"/>
  <c r="VA50" i="20" s="1"/>
  <c r="QH50" i="20"/>
  <c r="QI50" i="20" s="1"/>
  <c r="LO50" i="20"/>
  <c r="LP50" i="20" s="1"/>
  <c r="UZ49" i="20"/>
  <c r="VA49" i="20" s="1"/>
  <c r="QH49" i="20"/>
  <c r="QI49" i="20" s="1"/>
  <c r="LO49" i="20"/>
  <c r="LP49" i="20" s="1"/>
  <c r="UZ48" i="20"/>
  <c r="VA48" i="20" s="1"/>
  <c r="QH48" i="20"/>
  <c r="QI48" i="20" s="1"/>
  <c r="LO48" i="20"/>
  <c r="LP48" i="20" s="1"/>
  <c r="HZ47" i="20"/>
  <c r="IA47" i="20" s="1"/>
  <c r="DH47" i="20"/>
  <c r="DI47" i="20" s="1"/>
  <c r="AGY46" i="20"/>
  <c r="AGZ46" i="20" s="1"/>
  <c r="ADK46" i="20"/>
  <c r="ADL46" i="20" s="1"/>
  <c r="YO46" i="20"/>
  <c r="YP46" i="20" s="1"/>
  <c r="HZ46" i="20"/>
  <c r="IA46" i="20" s="1"/>
  <c r="DH46" i="20"/>
  <c r="DI46" i="20" s="1"/>
  <c r="AGY45" i="20"/>
  <c r="AGZ45" i="20" s="1"/>
  <c r="ADK45" i="20"/>
  <c r="ADL45" i="20" s="1"/>
  <c r="YO45" i="20"/>
  <c r="YP45" i="20" s="1"/>
  <c r="HZ45" i="20"/>
  <c r="IA45" i="20" s="1"/>
  <c r="DH45" i="20"/>
  <c r="DI45" i="20" s="1"/>
  <c r="AGY44" i="20"/>
  <c r="AGZ44" i="20" s="1"/>
  <c r="ADK44" i="20"/>
  <c r="ADL44" i="20" s="1"/>
  <c r="YO44" i="20"/>
  <c r="YP44" i="20" s="1"/>
  <c r="HZ44" i="20"/>
  <c r="IA44" i="20" s="1"/>
  <c r="UZ43" i="20"/>
  <c r="VA43" i="20" s="1"/>
  <c r="QH43" i="20"/>
  <c r="QI43" i="20" s="1"/>
  <c r="LO43" i="20"/>
  <c r="LP43" i="20" s="1"/>
  <c r="UZ42" i="20"/>
  <c r="VA42" i="20" s="1"/>
  <c r="QH42" i="20"/>
  <c r="QI42" i="20" s="1"/>
  <c r="LO42" i="20"/>
  <c r="LP42" i="20" s="1"/>
  <c r="UZ41" i="20"/>
  <c r="VA41" i="20" s="1"/>
  <c r="QH41" i="20"/>
  <c r="QI41" i="20" s="1"/>
  <c r="LO41" i="20"/>
  <c r="LP41" i="20" s="1"/>
  <c r="VJ40" i="20"/>
  <c r="ZD40" i="20" s="1"/>
  <c r="SG40" i="20"/>
  <c r="SE40" i="20"/>
  <c r="SF40" i="20"/>
  <c r="SD40" i="20"/>
  <c r="FG40" i="20"/>
  <c r="FE40" i="20"/>
  <c r="FF40" i="20"/>
  <c r="FD40" i="20"/>
  <c r="AFJ39" i="20"/>
  <c r="AFH39" i="20"/>
  <c r="AFI39" i="20"/>
  <c r="AFG39" i="20"/>
  <c r="QJ38" i="20"/>
  <c r="SF37" i="20"/>
  <c r="SD37" i="20"/>
  <c r="SG37" i="20"/>
  <c r="SE37" i="20"/>
  <c r="FF37" i="20"/>
  <c r="FD37" i="20"/>
  <c r="FG37" i="20"/>
  <c r="FE37" i="20"/>
  <c r="AFI36" i="20"/>
  <c r="AFG36" i="20"/>
  <c r="AFJ36" i="20"/>
  <c r="AFH36" i="20"/>
  <c r="DM36" i="20"/>
  <c r="DJ36" i="20"/>
  <c r="OR35" i="20"/>
  <c r="OP35" i="20"/>
  <c r="OS35" i="20"/>
  <c r="OQ35" i="20"/>
  <c r="BR35" i="20"/>
  <c r="BP35" i="20"/>
  <c r="BS35" i="20"/>
  <c r="BQ35" i="20"/>
  <c r="QM34" i="20"/>
  <c r="QK34" i="20"/>
  <c r="QL34" i="20"/>
  <c r="QJ34" i="20"/>
  <c r="SF33" i="20"/>
  <c r="SD33" i="20"/>
  <c r="SG33" i="20"/>
  <c r="SE33" i="20"/>
  <c r="FF33" i="20"/>
  <c r="FD33" i="20"/>
  <c r="FG33" i="20"/>
  <c r="FE33" i="20"/>
  <c r="AFI32" i="20"/>
  <c r="AFG32" i="20"/>
  <c r="AFJ32" i="20"/>
  <c r="AFH32" i="20"/>
  <c r="DM32" i="20"/>
  <c r="DK32" i="20"/>
  <c r="DL32" i="20"/>
  <c r="DJ32" i="20"/>
  <c r="OR31" i="20"/>
  <c r="OP31" i="20"/>
  <c r="OS31" i="20"/>
  <c r="OQ31" i="20"/>
  <c r="BR31" i="20"/>
  <c r="BP31" i="20"/>
  <c r="BS31" i="20"/>
  <c r="BQ31" i="20"/>
  <c r="QM30" i="20"/>
  <c r="QK30" i="20"/>
  <c r="QL30" i="20"/>
  <c r="QJ30" i="20"/>
  <c r="ABW29" i="20"/>
  <c r="YU29" i="20"/>
  <c r="ZF29" i="20" s="1"/>
  <c r="SF29" i="20"/>
  <c r="SD29" i="20"/>
  <c r="SG29" i="20"/>
  <c r="SE29" i="20"/>
  <c r="FF29" i="20"/>
  <c r="FD29" i="20"/>
  <c r="FG29" i="20"/>
  <c r="FE29" i="20"/>
  <c r="AFI28" i="20"/>
  <c r="AFG28" i="20"/>
  <c r="AFJ28" i="20"/>
  <c r="AFH28" i="20"/>
  <c r="IF25" i="20"/>
  <c r="ID25" i="20"/>
  <c r="IE25" i="20"/>
  <c r="IC25" i="20"/>
  <c r="ABU24" i="20"/>
  <c r="ABS24" i="20"/>
  <c r="ABV24" i="20"/>
  <c r="ABT24" i="20"/>
  <c r="VF24" i="20"/>
  <c r="VD24" i="20"/>
  <c r="VE24" i="20"/>
  <c r="VC24" i="20"/>
  <c r="IF24" i="20"/>
  <c r="ID24" i="20"/>
  <c r="IE24" i="20"/>
  <c r="IC24" i="20"/>
  <c r="ABU23" i="20"/>
  <c r="ABS23" i="20"/>
  <c r="ABV23" i="20"/>
  <c r="ABT23" i="20"/>
  <c r="VF23" i="20"/>
  <c r="VD23" i="20"/>
  <c r="VE23" i="20"/>
  <c r="VC23" i="20"/>
  <c r="IF23" i="20"/>
  <c r="ID23" i="20"/>
  <c r="IE23" i="20"/>
  <c r="IC23" i="20"/>
  <c r="ABU22" i="20"/>
  <c r="ABS22" i="20"/>
  <c r="ABV22" i="20"/>
  <c r="ABT22" i="20"/>
  <c r="VF22" i="20"/>
  <c r="VE22" i="20"/>
  <c r="IF22" i="20"/>
  <c r="ID22" i="20"/>
  <c r="IE22" i="20"/>
  <c r="IC22" i="20"/>
  <c r="ABU21" i="20"/>
  <c r="ABS21" i="20"/>
  <c r="ABV21" i="20"/>
  <c r="ABT21" i="20"/>
  <c r="VF21" i="20"/>
  <c r="VD21" i="20"/>
  <c r="VE21" i="20"/>
  <c r="VC21" i="20"/>
  <c r="IF21" i="20"/>
  <c r="ID21" i="20"/>
  <c r="IE21" i="20"/>
  <c r="IC21" i="20"/>
  <c r="ABU20" i="20"/>
  <c r="ABS20" i="20"/>
  <c r="ABV20" i="20"/>
  <c r="ABT20" i="20"/>
  <c r="VF20" i="20"/>
  <c r="VD20" i="20"/>
  <c r="VE20" i="20"/>
  <c r="VC20" i="20"/>
  <c r="IF20" i="20"/>
  <c r="ID20" i="20"/>
  <c r="IE20" i="20"/>
  <c r="IC20" i="20"/>
  <c r="ABU19" i="20"/>
  <c r="ABS19" i="20"/>
  <c r="ABV19" i="20"/>
  <c r="ABT19" i="20"/>
  <c r="VF19" i="20"/>
  <c r="VD19" i="20"/>
  <c r="VE19" i="20"/>
  <c r="VC19" i="20"/>
  <c r="IF19" i="20"/>
  <c r="ID19" i="20"/>
  <c r="IE19" i="20"/>
  <c r="IC19" i="20"/>
  <c r="ABU9" i="20"/>
  <c r="ABS9" i="20"/>
  <c r="ABT9" i="20"/>
  <c r="ABV9" i="20"/>
  <c r="ABU8" i="20"/>
  <c r="ABS8" i="20"/>
  <c r="ABT8" i="20"/>
  <c r="ABV8" i="20"/>
  <c r="KA23" i="20"/>
  <c r="XA22" i="20"/>
  <c r="ZE22" i="20" s="1"/>
  <c r="ADP18" i="20"/>
  <c r="ADN18" i="20"/>
  <c r="ADO18" i="20"/>
  <c r="ADM18" i="20"/>
  <c r="JY18" i="20"/>
  <c r="JW18" i="20"/>
  <c r="JZ18" i="20"/>
  <c r="JX18" i="20"/>
  <c r="WY17" i="20"/>
  <c r="WW17" i="20"/>
  <c r="WZ17" i="20"/>
  <c r="WX17" i="20"/>
  <c r="ADP16" i="20"/>
  <c r="ADN16" i="20"/>
  <c r="ADO16" i="20"/>
  <c r="ADM16" i="20"/>
  <c r="JY16" i="20"/>
  <c r="JW16" i="20"/>
  <c r="JZ16" i="20"/>
  <c r="JX16" i="20"/>
  <c r="WY15" i="20"/>
  <c r="WW15" i="20"/>
  <c r="WZ15" i="20"/>
  <c r="WX15" i="20"/>
  <c r="ADP14" i="20"/>
  <c r="ADN14" i="20"/>
  <c r="ADO14" i="20"/>
  <c r="ADM14" i="20"/>
  <c r="JY14" i="20"/>
  <c r="JW14" i="20"/>
  <c r="JZ14" i="20"/>
  <c r="JX14" i="20"/>
  <c r="WY13" i="20"/>
  <c r="WW13" i="20"/>
  <c r="WZ13" i="20"/>
  <c r="WX13" i="20"/>
  <c r="ADP12" i="20"/>
  <c r="ADN12" i="20"/>
  <c r="ADO12" i="20"/>
  <c r="ADM12" i="20"/>
  <c r="ZE11" i="20"/>
  <c r="BP11" i="20"/>
  <c r="ABU10" i="20"/>
  <c r="ABS10" i="20"/>
  <c r="ABV10" i="20"/>
  <c r="ABT10" i="20"/>
  <c r="ZD10" i="20"/>
  <c r="FB9" i="20"/>
  <c r="FC9" i="20" s="1"/>
  <c r="FB8" i="20"/>
  <c r="FC8" i="20" s="1"/>
  <c r="ZH13" i="20" l="1"/>
  <c r="ZI13" i="20"/>
  <c r="ZG13" i="20"/>
  <c r="ZK13" i="20" s="1"/>
  <c r="ZJ13" i="20"/>
  <c r="DN35" i="20"/>
  <c r="ZH18" i="20"/>
  <c r="ZG18" i="20"/>
  <c r="ZK18" i="20" s="1"/>
  <c r="ZI18" i="20"/>
  <c r="ZJ18" i="20"/>
  <c r="DJ53" i="20"/>
  <c r="AFG34" i="20"/>
  <c r="FE28" i="20"/>
  <c r="ABV44" i="20"/>
  <c r="ABW44" i="20" s="1"/>
  <c r="FG45" i="20"/>
  <c r="FH45" i="20" s="1"/>
  <c r="IE49" i="20"/>
  <c r="OS53" i="20"/>
  <c r="AHC53" i="20"/>
  <c r="WX52" i="20"/>
  <c r="SE25" i="20"/>
  <c r="OQ26" i="20"/>
  <c r="FE46" i="20"/>
  <c r="FH46" i="20" s="1"/>
  <c r="JW49" i="20"/>
  <c r="OR50" i="20"/>
  <c r="VD29" i="20"/>
  <c r="DK25" i="20"/>
  <c r="OQ18" i="20"/>
  <c r="WZ33" i="20"/>
  <c r="XA33" i="20" s="1"/>
  <c r="ZE33" i="20" s="1"/>
  <c r="DM25" i="20"/>
  <c r="DL36" i="20"/>
  <c r="DN36" i="20" s="1"/>
  <c r="QL38" i="20"/>
  <c r="QK44" i="20"/>
  <c r="ADP26" i="20"/>
  <c r="FE35" i="20"/>
  <c r="DK39" i="20"/>
  <c r="AFG25" i="20"/>
  <c r="FD26" i="20"/>
  <c r="ABS27" i="20"/>
  <c r="ABW27" i="20" s="1"/>
  <c r="BR28" i="20"/>
  <c r="IF43" i="20"/>
  <c r="AFI44" i="20"/>
  <c r="ABU45" i="20"/>
  <c r="OR47" i="20"/>
  <c r="SF51" i="20"/>
  <c r="SD52" i="20"/>
  <c r="ABS52" i="20"/>
  <c r="ABW52" i="20" s="1"/>
  <c r="FF39" i="20"/>
  <c r="FH39" i="20" s="1"/>
  <c r="OR41" i="20"/>
  <c r="AFG45" i="20"/>
  <c r="WY46" i="20"/>
  <c r="FF47" i="20"/>
  <c r="BR48" i="20"/>
  <c r="ABU48" i="20"/>
  <c r="BR49" i="20"/>
  <c r="BW49" i="20" s="1"/>
  <c r="JX49" i="20"/>
  <c r="OQ50" i="20"/>
  <c r="IS31" i="24"/>
  <c r="IR30" i="24"/>
  <c r="JZ52" i="24"/>
  <c r="VF29" i="20"/>
  <c r="VJ29" i="20" s="1"/>
  <c r="ZD29" i="20" s="1"/>
  <c r="OQ20" i="20"/>
  <c r="OW20" i="20" s="1"/>
  <c r="OQ15" i="20"/>
  <c r="DM35" i="20"/>
  <c r="SD14" i="20"/>
  <c r="JX34" i="20"/>
  <c r="WY33" i="20"/>
  <c r="VC22" i="20"/>
  <c r="QK38" i="20"/>
  <c r="QM44" i="20"/>
  <c r="AHA20" i="20"/>
  <c r="AHE20" i="20" s="1"/>
  <c r="ADN26" i="20"/>
  <c r="FG35" i="20"/>
  <c r="DM39" i="20"/>
  <c r="AFI25" i="20"/>
  <c r="FF26" i="20"/>
  <c r="ABU27" i="20"/>
  <c r="BP28" i="20"/>
  <c r="AFH44" i="20"/>
  <c r="AFK44" i="20" s="1"/>
  <c r="ABT45" i="20"/>
  <c r="ABW45" i="20" s="1"/>
  <c r="SE52" i="20"/>
  <c r="ABU52" i="20"/>
  <c r="FD39" i="20"/>
  <c r="OP41" i="20"/>
  <c r="AFI45" i="20"/>
  <c r="WX46" i="20"/>
  <c r="BP48" i="20"/>
  <c r="BW48" i="20" s="1"/>
  <c r="ABS48" i="20"/>
  <c r="BQ49" i="20"/>
  <c r="JM50" i="24"/>
  <c r="JZ30" i="24"/>
  <c r="OS15" i="20"/>
  <c r="FE34" i="20"/>
  <c r="FH34" i="20" s="1"/>
  <c r="BP22" i="20"/>
  <c r="SF14" i="20"/>
  <c r="JY34" i="20"/>
  <c r="FF32" i="20"/>
  <c r="QJ44" i="20"/>
  <c r="YQ23" i="20"/>
  <c r="FD35" i="20"/>
  <c r="FE39" i="20"/>
  <c r="ABT48" i="20"/>
  <c r="AFG51" i="20"/>
  <c r="AFK51" i="20" s="1"/>
  <c r="QJ54" i="20"/>
  <c r="KA30" i="24"/>
  <c r="BQ21" i="20"/>
  <c r="OP15" i="20"/>
  <c r="SG14" i="20"/>
  <c r="BQ11" i="20"/>
  <c r="AHC20" i="20"/>
  <c r="ADM26" i="20"/>
  <c r="ADQ26" i="20" s="1"/>
  <c r="ABT52" i="20"/>
  <c r="BS11" i="20"/>
  <c r="YR26" i="20"/>
  <c r="AHB20" i="20"/>
  <c r="YS23" i="20"/>
  <c r="ABS44" i="20"/>
  <c r="FD45" i="20"/>
  <c r="ID49" i="20"/>
  <c r="IJ49" i="20" s="1"/>
  <c r="OP53" i="20"/>
  <c r="AHB53" i="20"/>
  <c r="BR50" i="20"/>
  <c r="AFI51" i="20"/>
  <c r="QL54" i="20"/>
  <c r="KB30" i="24"/>
  <c r="JP45" i="24"/>
  <c r="BS21" i="20"/>
  <c r="DM53" i="20"/>
  <c r="IF49" i="20"/>
  <c r="SF25" i="20"/>
  <c r="QK54" i="20"/>
  <c r="JQ45" i="24"/>
  <c r="BP21" i="20"/>
  <c r="SE16" i="20"/>
  <c r="SH16" i="20" s="1"/>
  <c r="DJ25" i="20"/>
  <c r="DN25" i="20" s="1"/>
  <c r="YR23" i="20"/>
  <c r="YU23" i="20" s="1"/>
  <c r="ZF23" i="20" s="1"/>
  <c r="AFH34" i="20"/>
  <c r="FD28" i="20"/>
  <c r="ABU44" i="20"/>
  <c r="FF45" i="20"/>
  <c r="OR53" i="20"/>
  <c r="AHD53" i="20"/>
  <c r="WW52" i="20"/>
  <c r="OP26" i="20"/>
  <c r="FD46" i="20"/>
  <c r="AFH51" i="20"/>
  <c r="JJ51" i="24"/>
  <c r="JN51" i="24" s="1"/>
  <c r="JR45" i="24"/>
  <c r="JV36" i="24"/>
  <c r="IF29" i="20"/>
  <c r="OW44" i="20"/>
  <c r="LQ40" i="20"/>
  <c r="LT40" i="20"/>
  <c r="LR40" i="20"/>
  <c r="LS40" i="20"/>
  <c r="YT30" i="20"/>
  <c r="FH21" i="20"/>
  <c r="BW19" i="20"/>
  <c r="FG32" i="20"/>
  <c r="SD18" i="20"/>
  <c r="YU21" i="20"/>
  <c r="ZF21" i="20" s="1"/>
  <c r="AHE21" i="20"/>
  <c r="YQ30" i="20"/>
  <c r="FE32" i="20"/>
  <c r="FH32" i="20" s="1"/>
  <c r="SF18" i="20"/>
  <c r="SH18" i="20" s="1"/>
  <c r="VF36" i="20"/>
  <c r="VJ36" i="20" s="1"/>
  <c r="ZD36" i="20" s="1"/>
  <c r="VC36" i="20"/>
  <c r="BW22" i="20"/>
  <c r="AHA39" i="20"/>
  <c r="AHC39" i="20"/>
  <c r="AHE39" i="20" s="1"/>
  <c r="AFH14" i="20"/>
  <c r="FE16" i="20"/>
  <c r="LR33" i="20"/>
  <c r="VJ35" i="20"/>
  <c r="ZD35" i="20" s="1"/>
  <c r="AFG14" i="20"/>
  <c r="FD16" i="20"/>
  <c r="BP20" i="20"/>
  <c r="BS20" i="20"/>
  <c r="BQ20" i="20"/>
  <c r="AFI31" i="20"/>
  <c r="AFH31" i="20"/>
  <c r="OW47" i="20"/>
  <c r="IC29" i="20"/>
  <c r="LQ33" i="20"/>
  <c r="JL51" i="24"/>
  <c r="ID29" i="20"/>
  <c r="IS22" i="24"/>
  <c r="AHE19" i="20"/>
  <c r="QN36" i="20"/>
  <c r="OW40" i="20"/>
  <c r="XA25" i="20"/>
  <c r="ZE25" i="20" s="1"/>
  <c r="AFK25" i="20"/>
  <c r="FH26" i="20"/>
  <c r="XA26" i="20"/>
  <c r="ZE26" i="20" s="1"/>
  <c r="AFK26" i="20"/>
  <c r="FH27" i="20"/>
  <c r="OW27" i="20"/>
  <c r="SH41" i="20"/>
  <c r="FH44" i="20"/>
  <c r="LS29" i="20"/>
  <c r="ID17" i="20"/>
  <c r="VF31" i="20"/>
  <c r="QN28" i="20"/>
  <c r="DN30" i="20"/>
  <c r="ABW53" i="20"/>
  <c r="DN8" i="20"/>
  <c r="KA26" i="20"/>
  <c r="SH26" i="20"/>
  <c r="SH27" i="20"/>
  <c r="XA38" i="20"/>
  <c r="ZE38" i="20" s="1"/>
  <c r="ZM38" i="20" s="1"/>
  <c r="AFK38" i="20"/>
  <c r="BP49" i="20"/>
  <c r="OS18" i="20"/>
  <c r="OW18" i="20" s="1"/>
  <c r="OQ21" i="20"/>
  <c r="OS21" i="20"/>
  <c r="YU19" i="20"/>
  <c r="ZF19" i="20" s="1"/>
  <c r="ZS19" i="20" s="1"/>
  <c r="YU20" i="20"/>
  <c r="ZF20" i="20" s="1"/>
  <c r="BW40" i="20"/>
  <c r="ADQ9" i="20"/>
  <c r="OW25" i="20"/>
  <c r="ABW25" i="20"/>
  <c r="ABW26" i="20"/>
  <c r="XA27" i="20"/>
  <c r="ZE27" i="20" s="1"/>
  <c r="AFK27" i="20"/>
  <c r="FH28" i="20"/>
  <c r="KA39" i="20"/>
  <c r="KA41" i="20"/>
  <c r="BW43" i="20"/>
  <c r="YU36" i="20"/>
  <c r="ZF36" i="20" s="1"/>
  <c r="ZQ36" i="20" s="1"/>
  <c r="ZU36" i="20" s="1"/>
  <c r="LR29" i="20"/>
  <c r="LU29" i="20" s="1"/>
  <c r="IC17" i="20"/>
  <c r="IJ17" i="20" s="1"/>
  <c r="VC31" i="20"/>
  <c r="VJ31" i="20" s="1"/>
  <c r="ZD31" i="20" s="1"/>
  <c r="VF14" i="20"/>
  <c r="VD14" i="20"/>
  <c r="VE14" i="20"/>
  <c r="VC14" i="20"/>
  <c r="ZS36" i="20"/>
  <c r="BR36" i="20"/>
  <c r="BP36" i="20"/>
  <c r="BS36" i="20"/>
  <c r="BQ36" i="20"/>
  <c r="AHE22" i="20"/>
  <c r="AHE24" i="20"/>
  <c r="VJ54" i="20"/>
  <c r="ZD54" i="20" s="1"/>
  <c r="SH25" i="20"/>
  <c r="KA27" i="20"/>
  <c r="ABW38" i="20"/>
  <c r="WY47" i="20"/>
  <c r="ID16" i="20"/>
  <c r="IE16" i="20"/>
  <c r="IC16" i="20"/>
  <c r="IF16" i="20"/>
  <c r="FD11" i="20"/>
  <c r="FG11" i="20"/>
  <c r="FF11" i="20"/>
  <c r="FE11" i="20"/>
  <c r="ABS12" i="20"/>
  <c r="ABV12" i="20"/>
  <c r="ABT12" i="20"/>
  <c r="ABU12" i="20"/>
  <c r="AFK39" i="20"/>
  <c r="WX47" i="20"/>
  <c r="BP16" i="20"/>
  <c r="BR16" i="20"/>
  <c r="BS16" i="20"/>
  <c r="BQ16" i="20"/>
  <c r="ABU30" i="20"/>
  <c r="ABS30" i="20"/>
  <c r="ABV30" i="20"/>
  <c r="ABT30" i="20"/>
  <c r="VF16" i="20"/>
  <c r="VD16" i="20"/>
  <c r="VE16" i="20"/>
  <c r="VC16" i="20"/>
  <c r="XA15" i="20"/>
  <c r="ZE15" i="20" s="1"/>
  <c r="ZO15" i="20" s="1"/>
  <c r="FF19" i="20"/>
  <c r="FD19" i="20"/>
  <c r="FG19" i="20"/>
  <c r="FE19" i="20"/>
  <c r="ID15" i="20"/>
  <c r="IE15" i="20"/>
  <c r="IF15" i="20"/>
  <c r="IC15" i="20"/>
  <c r="LQ31" i="20"/>
  <c r="LS31" i="20"/>
  <c r="LR31" i="20"/>
  <c r="LT31" i="20"/>
  <c r="VF17" i="20"/>
  <c r="VD17" i="20"/>
  <c r="VE17" i="20"/>
  <c r="VC17" i="20"/>
  <c r="JY22" i="20"/>
  <c r="JW22" i="20"/>
  <c r="JZ22" i="20"/>
  <c r="JX22" i="20"/>
  <c r="KA43" i="20"/>
  <c r="OW45" i="20"/>
  <c r="XA45" i="20"/>
  <c r="ZE45" i="20" s="1"/>
  <c r="OW46" i="20"/>
  <c r="ABW46" i="20"/>
  <c r="AHA54" i="20"/>
  <c r="BP42" i="20"/>
  <c r="BW44" i="20"/>
  <c r="SE19" i="20"/>
  <c r="SG19" i="20"/>
  <c r="SF19" i="20"/>
  <c r="SD19" i="20"/>
  <c r="JY38" i="20"/>
  <c r="JW38" i="20"/>
  <c r="JZ38" i="20"/>
  <c r="JX38" i="20"/>
  <c r="AHA28" i="20"/>
  <c r="AHC28" i="20"/>
  <c r="AHD28" i="20"/>
  <c r="AHB28" i="20"/>
  <c r="WW23" i="20"/>
  <c r="WZ23" i="20"/>
  <c r="WX23" i="20"/>
  <c r="WY23" i="20"/>
  <c r="SH33" i="20"/>
  <c r="AHE9" i="20"/>
  <c r="YU22" i="20"/>
  <c r="ZF22" i="20" s="1"/>
  <c r="AHE23" i="20"/>
  <c r="YU24" i="20"/>
  <c r="ZF24" i="20" s="1"/>
  <c r="OW39" i="20"/>
  <c r="BR42" i="20"/>
  <c r="OW48" i="20"/>
  <c r="SF21" i="20"/>
  <c r="SD21" i="20"/>
  <c r="SG21" i="20"/>
  <c r="SE21" i="20"/>
  <c r="AFI37" i="20"/>
  <c r="AFG37" i="20"/>
  <c r="AFJ37" i="20"/>
  <c r="AFH37" i="20"/>
  <c r="AHD35" i="20"/>
  <c r="AHB35" i="20"/>
  <c r="AHC35" i="20"/>
  <c r="AHA35" i="20"/>
  <c r="ADP34" i="20"/>
  <c r="ADM34" i="20"/>
  <c r="ADN34" i="20"/>
  <c r="ADO34" i="20"/>
  <c r="ABT36" i="20"/>
  <c r="ABU36" i="20"/>
  <c r="ABS36" i="20"/>
  <c r="ABV36" i="20"/>
  <c r="SH40" i="20"/>
  <c r="ADQ12" i="20"/>
  <c r="QN38" i="20"/>
  <c r="AHB54" i="20"/>
  <c r="BQ42" i="20"/>
  <c r="LT35" i="20"/>
  <c r="LR35" i="20"/>
  <c r="LQ35" i="20"/>
  <c r="LS35" i="20"/>
  <c r="SF38" i="20"/>
  <c r="SE38" i="20"/>
  <c r="SD38" i="20"/>
  <c r="SG38" i="20"/>
  <c r="FE38" i="20"/>
  <c r="FF38" i="20"/>
  <c r="FD38" i="20"/>
  <c r="FG38" i="20"/>
  <c r="AFG22" i="20"/>
  <c r="AFJ22" i="20"/>
  <c r="AFI22" i="20"/>
  <c r="AFH22" i="20"/>
  <c r="FH29" i="20"/>
  <c r="ID40" i="20"/>
  <c r="IF40" i="20"/>
  <c r="IC40" i="20"/>
  <c r="IE40" i="20"/>
  <c r="SF34" i="20"/>
  <c r="SD34" i="20"/>
  <c r="SG34" i="20"/>
  <c r="SE34" i="20"/>
  <c r="IP16" i="24"/>
  <c r="IR16" i="24"/>
  <c r="IS16" i="24"/>
  <c r="IS27" i="24"/>
  <c r="IP27" i="24"/>
  <c r="IR27" i="24"/>
  <c r="IQ27" i="24"/>
  <c r="IY9" i="24"/>
  <c r="KN9" i="24" s="1"/>
  <c r="KO9" i="24" s="1"/>
  <c r="JW36" i="24"/>
  <c r="IR28" i="24"/>
  <c r="IQ28" i="24"/>
  <c r="IP28" i="24"/>
  <c r="IS28" i="24"/>
  <c r="IQ36" i="24"/>
  <c r="IP36" i="24"/>
  <c r="IT36" i="24" s="1"/>
  <c r="IS36" i="24"/>
  <c r="IR36" i="24"/>
  <c r="JT36" i="24"/>
  <c r="JX36" i="24" s="1"/>
  <c r="IT15" i="24"/>
  <c r="IT23" i="24"/>
  <c r="IQ22" i="24"/>
  <c r="IT30" i="24"/>
  <c r="IR22" i="24"/>
  <c r="IT24" i="24"/>
  <c r="IP41" i="24"/>
  <c r="IT41" i="24" s="1"/>
  <c r="IS41" i="24"/>
  <c r="IQ41" i="24"/>
  <c r="IR41" i="24"/>
  <c r="IS38" i="24"/>
  <c r="IR38" i="24"/>
  <c r="IQ38" i="24"/>
  <c r="IP38" i="24"/>
  <c r="IT38" i="24" s="1"/>
  <c r="KA37" i="24"/>
  <c r="JZ37" i="24"/>
  <c r="JY37" i="24"/>
  <c r="KC37" i="24" s="1"/>
  <c r="KB37" i="24"/>
  <c r="JY13" i="24"/>
  <c r="KC13" i="24" s="1"/>
  <c r="KB13" i="24"/>
  <c r="KA13" i="24"/>
  <c r="JZ13" i="24"/>
  <c r="JZ45" i="24"/>
  <c r="JY45" i="24"/>
  <c r="KC45" i="24" s="1"/>
  <c r="KB45" i="24"/>
  <c r="KA45" i="24"/>
  <c r="JZ11" i="24"/>
  <c r="JY11" i="24"/>
  <c r="KC11" i="24" s="1"/>
  <c r="KB11" i="24"/>
  <c r="KA11" i="24"/>
  <c r="JO16" i="24"/>
  <c r="JS16" i="24" s="1"/>
  <c r="JR16" i="24"/>
  <c r="JQ16" i="24"/>
  <c r="JP16" i="24"/>
  <c r="JQ13" i="24"/>
  <c r="JP13" i="24"/>
  <c r="JO13" i="24"/>
  <c r="JS13" i="24" s="1"/>
  <c r="JR13" i="24"/>
  <c r="JT28" i="24"/>
  <c r="JX28" i="24" s="1"/>
  <c r="JW28" i="24"/>
  <c r="JV28" i="24"/>
  <c r="JU28" i="24"/>
  <c r="KF43" i="24"/>
  <c r="KE43" i="24"/>
  <c r="KD43" i="24"/>
  <c r="KH43" i="24" s="1"/>
  <c r="KG43" i="24"/>
  <c r="KJ43" i="24"/>
  <c r="KI43" i="24"/>
  <c r="KM43" i="24" s="1"/>
  <c r="KL43" i="24"/>
  <c r="KK43" i="24"/>
  <c r="IP40" i="24"/>
  <c r="IT40" i="24" s="1"/>
  <c r="IS40" i="24"/>
  <c r="IR40" i="24"/>
  <c r="IQ40" i="24"/>
  <c r="KF18" i="24"/>
  <c r="KE18" i="24"/>
  <c r="KD18" i="24"/>
  <c r="KH18" i="24" s="1"/>
  <c r="KG18" i="24"/>
  <c r="KE17" i="24"/>
  <c r="KD17" i="24"/>
  <c r="KH17" i="24" s="1"/>
  <c r="KG17" i="24"/>
  <c r="KF17" i="24"/>
  <c r="KI39" i="24"/>
  <c r="KM39" i="24" s="1"/>
  <c r="KL39" i="24"/>
  <c r="KK39" i="24"/>
  <c r="KJ39" i="24"/>
  <c r="KJ12" i="24"/>
  <c r="KI12" i="24"/>
  <c r="KM12" i="24" s="1"/>
  <c r="KL12" i="24"/>
  <c r="KK12" i="24"/>
  <c r="KD16" i="24"/>
  <c r="KH16" i="24" s="1"/>
  <c r="KG16" i="24"/>
  <c r="KF16" i="24"/>
  <c r="KE16" i="24"/>
  <c r="KG11" i="24"/>
  <c r="KF11" i="24"/>
  <c r="KE11" i="24"/>
  <c r="KD11" i="24"/>
  <c r="KH11" i="24" s="1"/>
  <c r="KI36" i="24"/>
  <c r="KM36" i="24" s="1"/>
  <c r="KL36" i="24"/>
  <c r="KK36" i="24"/>
  <c r="KJ36" i="24"/>
  <c r="KA18" i="24"/>
  <c r="JZ18" i="24"/>
  <c r="JY18" i="24"/>
  <c r="KC18" i="24" s="1"/>
  <c r="KB18" i="24"/>
  <c r="JZ16" i="24"/>
  <c r="JY16" i="24"/>
  <c r="KC16" i="24" s="1"/>
  <c r="KB16" i="24"/>
  <c r="KA16" i="24"/>
  <c r="KB14" i="24"/>
  <c r="KA14" i="24"/>
  <c r="JZ14" i="24"/>
  <c r="JY14" i="24"/>
  <c r="KC14" i="24" s="1"/>
  <c r="JG12" i="24"/>
  <c r="JF12" i="24"/>
  <c r="JE12" i="24"/>
  <c r="JI12" i="24" s="1"/>
  <c r="JH12" i="24"/>
  <c r="IR18" i="24"/>
  <c r="IQ18" i="24"/>
  <c r="IP18" i="24"/>
  <c r="IS18" i="24"/>
  <c r="JT27" i="24"/>
  <c r="JX27" i="24" s="1"/>
  <c r="JW27" i="24"/>
  <c r="JV27" i="24"/>
  <c r="JU27" i="24"/>
  <c r="KI35" i="24"/>
  <c r="KM35" i="24" s="1"/>
  <c r="KL35" i="24"/>
  <c r="KK35" i="24"/>
  <c r="KJ35" i="24"/>
  <c r="JO28" i="24"/>
  <c r="JS28" i="24" s="1"/>
  <c r="JR28" i="24"/>
  <c r="JQ28" i="24"/>
  <c r="JP28" i="24"/>
  <c r="JC18" i="24"/>
  <c r="JB18" i="24"/>
  <c r="JA18" i="24"/>
  <c r="IZ18" i="24"/>
  <c r="JD18" i="24" s="1"/>
  <c r="KK14" i="24"/>
  <c r="KJ14" i="24"/>
  <c r="KI14" i="24"/>
  <c r="KM14" i="24" s="1"/>
  <c r="KL14" i="24"/>
  <c r="KG47" i="24"/>
  <c r="KF47" i="24"/>
  <c r="KE47" i="24"/>
  <c r="KD47" i="24"/>
  <c r="KH47" i="24" s="1"/>
  <c r="KG36" i="24"/>
  <c r="KF36" i="24"/>
  <c r="KE36" i="24"/>
  <c r="KD36" i="24"/>
  <c r="KH36" i="24" s="1"/>
  <c r="JZ12" i="24"/>
  <c r="JY12" i="24"/>
  <c r="KC12" i="24" s="1"/>
  <c r="KB12" i="24"/>
  <c r="KA12" i="24"/>
  <c r="KE10" i="24"/>
  <c r="KD10" i="24"/>
  <c r="KH10" i="24" s="1"/>
  <c r="KG10" i="24"/>
  <c r="KF10" i="24"/>
  <c r="JA38" i="24"/>
  <c r="IZ38" i="24"/>
  <c r="JD38" i="24" s="1"/>
  <c r="JC38" i="24"/>
  <c r="JB38" i="24"/>
  <c r="KE14" i="24"/>
  <c r="KD14" i="24"/>
  <c r="KH14" i="24" s="1"/>
  <c r="KG14" i="24"/>
  <c r="KF14" i="24"/>
  <c r="JT43" i="24"/>
  <c r="JX43" i="24" s="1"/>
  <c r="JW43" i="24"/>
  <c r="JV43" i="24"/>
  <c r="JU43" i="24"/>
  <c r="KI16" i="24"/>
  <c r="KM16" i="24" s="1"/>
  <c r="KL16" i="24"/>
  <c r="KK16" i="24"/>
  <c r="KJ16" i="24"/>
  <c r="JP43" i="24"/>
  <c r="JO43" i="24"/>
  <c r="JS43" i="24" s="1"/>
  <c r="JR43" i="24"/>
  <c r="JQ43" i="24"/>
  <c r="KK40" i="24"/>
  <c r="KJ40" i="24"/>
  <c r="KI40" i="24"/>
  <c r="KM40" i="24" s="1"/>
  <c r="KL40" i="24"/>
  <c r="KE37" i="24"/>
  <c r="KD37" i="24"/>
  <c r="KH37" i="24" s="1"/>
  <c r="KG37" i="24"/>
  <c r="KF37" i="24"/>
  <c r="IR26" i="24"/>
  <c r="IQ26" i="24"/>
  <c r="IP26" i="24"/>
  <c r="IS26" i="24"/>
  <c r="KD35" i="24"/>
  <c r="KH35" i="24" s="1"/>
  <c r="KG35" i="24"/>
  <c r="KF35" i="24"/>
  <c r="KE35" i="24"/>
  <c r="KD40" i="24"/>
  <c r="KH40" i="24" s="1"/>
  <c r="KG40" i="24"/>
  <c r="KF40" i="24"/>
  <c r="KE40" i="24"/>
  <c r="KL45" i="24"/>
  <c r="KK45" i="24"/>
  <c r="KJ45" i="24"/>
  <c r="KI45" i="24"/>
  <c r="KM45" i="24" s="1"/>
  <c r="IR43" i="24"/>
  <c r="IQ43" i="24"/>
  <c r="IP43" i="24"/>
  <c r="IT43" i="24" s="1"/>
  <c r="IS43" i="24"/>
  <c r="IZ36" i="24"/>
  <c r="JD36" i="24" s="1"/>
  <c r="JC36" i="24"/>
  <c r="JB36" i="24"/>
  <c r="JA36" i="24"/>
  <c r="JP42" i="24"/>
  <c r="JO42" i="24"/>
  <c r="JS42" i="24" s="1"/>
  <c r="JR42" i="24"/>
  <c r="JQ42" i="24"/>
  <c r="JR12" i="24"/>
  <c r="JQ12" i="24"/>
  <c r="JP12" i="24"/>
  <c r="JO12" i="24"/>
  <c r="JS12" i="24" s="1"/>
  <c r="KK34" i="24"/>
  <c r="KJ34" i="24"/>
  <c r="KI34" i="24"/>
  <c r="KM34" i="24" s="1"/>
  <c r="KL34" i="24"/>
  <c r="KG26" i="24"/>
  <c r="KF26" i="24"/>
  <c r="KE26" i="24"/>
  <c r="KD26" i="24"/>
  <c r="KH26" i="24" s="1"/>
  <c r="JP14" i="24"/>
  <c r="JO14" i="24"/>
  <c r="JS14" i="24" s="1"/>
  <c r="JR14" i="24"/>
  <c r="JQ14" i="24"/>
  <c r="JO36" i="24"/>
  <c r="JS36" i="24" s="1"/>
  <c r="JR36" i="24"/>
  <c r="JQ36" i="24"/>
  <c r="JP36" i="24"/>
  <c r="KG39" i="24"/>
  <c r="KF39" i="24"/>
  <c r="KE39" i="24"/>
  <c r="KD39" i="24"/>
  <c r="KH39" i="24" s="1"/>
  <c r="IP12" i="24"/>
  <c r="IS12" i="24"/>
  <c r="IR12" i="24"/>
  <c r="IQ12" i="24"/>
  <c r="JA13" i="24"/>
  <c r="IZ13" i="24"/>
  <c r="JD13" i="24" s="1"/>
  <c r="JC13" i="24"/>
  <c r="JB13" i="24"/>
  <c r="JP27" i="24"/>
  <c r="JO27" i="24"/>
  <c r="JS27" i="24" s="1"/>
  <c r="JR27" i="24"/>
  <c r="JQ27" i="24"/>
  <c r="JP11" i="24"/>
  <c r="JO11" i="24"/>
  <c r="JS11" i="24" s="1"/>
  <c r="JR11" i="24"/>
  <c r="JQ11" i="24"/>
  <c r="KL42" i="24"/>
  <c r="KK42" i="24"/>
  <c r="KJ42" i="24"/>
  <c r="KI42" i="24"/>
  <c r="KM42" i="24" s="1"/>
  <c r="JE13" i="24"/>
  <c r="JI13" i="24" s="1"/>
  <c r="JH13" i="24"/>
  <c r="JG13" i="24"/>
  <c r="JF13" i="24"/>
  <c r="JH10" i="24"/>
  <c r="JG10" i="24"/>
  <c r="JF10" i="24"/>
  <c r="JE10" i="24"/>
  <c r="JI10" i="24" s="1"/>
  <c r="JT42" i="24"/>
  <c r="JX42" i="24" s="1"/>
  <c r="JW42" i="24"/>
  <c r="JV42" i="24"/>
  <c r="JU42" i="24"/>
  <c r="JK18" i="24"/>
  <c r="JJ18" i="24"/>
  <c r="JN18" i="24" s="1"/>
  <c r="JM18" i="24"/>
  <c r="JL18" i="24"/>
  <c r="KG13" i="24"/>
  <c r="KF13" i="24"/>
  <c r="KE13" i="24"/>
  <c r="KD13" i="24"/>
  <c r="KH13" i="24" s="1"/>
  <c r="KE12" i="24"/>
  <c r="KD12" i="24"/>
  <c r="KH12" i="24" s="1"/>
  <c r="KG12" i="24"/>
  <c r="KF12" i="24"/>
  <c r="JY47" i="24"/>
  <c r="KC47" i="24" s="1"/>
  <c r="KB47" i="24"/>
  <c r="KA47" i="24"/>
  <c r="JZ47" i="24"/>
  <c r="KF34" i="24"/>
  <c r="KE34" i="24"/>
  <c r="KD34" i="24"/>
  <c r="KH34" i="24" s="1"/>
  <c r="KG34" i="24"/>
  <c r="JL10" i="24"/>
  <c r="JK10" i="24"/>
  <c r="JJ10" i="24"/>
  <c r="JN10" i="24" s="1"/>
  <c r="JM10" i="24"/>
  <c r="JE39" i="24"/>
  <c r="JI39" i="24" s="1"/>
  <c r="JH39" i="24"/>
  <c r="JG39" i="24"/>
  <c r="JF39" i="24"/>
  <c r="IS13" i="24"/>
  <c r="IR13" i="24"/>
  <c r="IQ13" i="24"/>
  <c r="IP13" i="24"/>
  <c r="KJ37" i="24"/>
  <c r="KI37" i="24"/>
  <c r="KM37" i="24" s="1"/>
  <c r="KL37" i="24"/>
  <c r="KK37" i="24"/>
  <c r="IS10" i="24"/>
  <c r="IR10" i="24"/>
  <c r="IQ10" i="24"/>
  <c r="IP10" i="24"/>
  <c r="IR11" i="24"/>
  <c r="IQ11" i="24"/>
  <c r="IP11" i="24"/>
  <c r="IS11" i="24"/>
  <c r="JQ47" i="24"/>
  <c r="JP47" i="24"/>
  <c r="JO47" i="24"/>
  <c r="JS47" i="24" s="1"/>
  <c r="JR47" i="24"/>
  <c r="KB39" i="24"/>
  <c r="KA39" i="24"/>
  <c r="JZ39" i="24"/>
  <c r="JY39" i="24"/>
  <c r="KC39" i="24" s="1"/>
  <c r="IP39" i="24"/>
  <c r="IT39" i="24" s="1"/>
  <c r="IS39" i="24"/>
  <c r="IR39" i="24"/>
  <c r="IQ39" i="24"/>
  <c r="IS19" i="24"/>
  <c r="IP19" i="24"/>
  <c r="IR19" i="24"/>
  <c r="IQ19" i="24"/>
  <c r="JF16" i="24"/>
  <c r="JE16" i="24"/>
  <c r="JI16" i="24" s="1"/>
  <c r="JH16" i="24"/>
  <c r="JG16" i="24"/>
  <c r="KA36" i="24"/>
  <c r="JZ36" i="24"/>
  <c r="JY36" i="24"/>
  <c r="KC36" i="24" s="1"/>
  <c r="KB36" i="24"/>
  <c r="JQ38" i="24"/>
  <c r="JP38" i="24"/>
  <c r="JO38" i="24"/>
  <c r="JS38" i="24" s="1"/>
  <c r="JR38" i="24"/>
  <c r="IZ44" i="24"/>
  <c r="JD44" i="24" s="1"/>
  <c r="JB44" i="24"/>
  <c r="JA44" i="24"/>
  <c r="JC44" i="24"/>
  <c r="JW37" i="24"/>
  <c r="JV37" i="24"/>
  <c r="JU37" i="24"/>
  <c r="JT37" i="24"/>
  <c r="JX37" i="24" s="1"/>
  <c r="JE11" i="24"/>
  <c r="JI11" i="24" s="1"/>
  <c r="JH11" i="24"/>
  <c r="JG11" i="24"/>
  <c r="JF11" i="24"/>
  <c r="IP44" i="24"/>
  <c r="IT44" i="24" s="1"/>
  <c r="IS44" i="24"/>
  <c r="IR44" i="24"/>
  <c r="IQ44" i="24"/>
  <c r="KN51" i="24"/>
  <c r="KO51" i="24" s="1"/>
  <c r="KS51" i="24" s="1"/>
  <c r="JA12" i="24"/>
  <c r="IZ12" i="24"/>
  <c r="JD12" i="24" s="1"/>
  <c r="JC12" i="24"/>
  <c r="JB12" i="24"/>
  <c r="JU38" i="24"/>
  <c r="JT38" i="24"/>
  <c r="JX38" i="24" s="1"/>
  <c r="JW38" i="24"/>
  <c r="JV38" i="24"/>
  <c r="KF27" i="24"/>
  <c r="KE27" i="24"/>
  <c r="KD27" i="24"/>
  <c r="KH27" i="24" s="1"/>
  <c r="KG27" i="24"/>
  <c r="IP17" i="24"/>
  <c r="IS17" i="24"/>
  <c r="IR17" i="24"/>
  <c r="IQ17" i="24"/>
  <c r="JR10" i="24"/>
  <c r="JQ10" i="24"/>
  <c r="JP10" i="24"/>
  <c r="JO10" i="24"/>
  <c r="JS10" i="24" s="1"/>
  <c r="IP14" i="24"/>
  <c r="IS14" i="24"/>
  <c r="IR14" i="24"/>
  <c r="IQ14" i="24"/>
  <c r="JV45" i="24"/>
  <c r="JU45" i="24"/>
  <c r="JT45" i="24"/>
  <c r="JX45" i="24" s="1"/>
  <c r="JW45" i="24"/>
  <c r="JC17" i="24"/>
  <c r="JB17" i="24"/>
  <c r="JA17" i="24"/>
  <c r="IZ17" i="24"/>
  <c r="JD17" i="24" s="1"/>
  <c r="JD8" i="24"/>
  <c r="KN8" i="24" s="1"/>
  <c r="KO8" i="24" s="1"/>
  <c r="KS8" i="24" s="1"/>
  <c r="KG29" i="24"/>
  <c r="KF29" i="24"/>
  <c r="KD29" i="24"/>
  <c r="KH29" i="24" s="1"/>
  <c r="KE29" i="24"/>
  <c r="JY34" i="24"/>
  <c r="KC34" i="24" s="1"/>
  <c r="KB34" i="24"/>
  <c r="KA34" i="24"/>
  <c r="JZ34" i="24"/>
  <c r="IW30" i="24"/>
  <c r="IV30" i="24"/>
  <c r="IU30" i="24"/>
  <c r="IY30" i="24" s="1"/>
  <c r="IX30" i="24"/>
  <c r="IW32" i="24"/>
  <c r="IV32" i="24"/>
  <c r="IU32" i="24"/>
  <c r="IY32" i="24" s="1"/>
  <c r="IX32" i="24"/>
  <c r="IW34" i="24"/>
  <c r="IV34" i="24"/>
  <c r="IU34" i="24"/>
  <c r="IY34" i="24" s="1"/>
  <c r="IX34" i="24"/>
  <c r="JY32" i="24"/>
  <c r="KC32" i="24" s="1"/>
  <c r="KB32" i="24"/>
  <c r="KA32" i="24"/>
  <c r="JZ32" i="24"/>
  <c r="JE31" i="24"/>
  <c r="JI31" i="24" s="1"/>
  <c r="JH31" i="24"/>
  <c r="JG31" i="24"/>
  <c r="JF31" i="24"/>
  <c r="KK30" i="24"/>
  <c r="KJ30" i="24"/>
  <c r="KI30" i="24"/>
  <c r="KM30" i="24" s="1"/>
  <c r="KL30" i="24"/>
  <c r="IS32" i="24"/>
  <c r="IR32" i="24"/>
  <c r="IQ32" i="24"/>
  <c r="IP32" i="24"/>
  <c r="IT32" i="24" s="1"/>
  <c r="KK33" i="24"/>
  <c r="KJ33" i="24"/>
  <c r="KI33" i="24"/>
  <c r="KM33" i="24" s="1"/>
  <c r="KN33" i="24" s="1"/>
  <c r="KO33" i="24" s="1"/>
  <c r="KL33" i="24"/>
  <c r="KB24" i="24"/>
  <c r="KA24" i="24"/>
  <c r="JY24" i="24"/>
  <c r="KC24" i="24" s="1"/>
  <c r="JZ24" i="24"/>
  <c r="IS47" i="24"/>
  <c r="IR47" i="24"/>
  <c r="IQ47" i="24"/>
  <c r="IP47" i="24"/>
  <c r="IT47" i="24" s="1"/>
  <c r="JQ31" i="24"/>
  <c r="JP31" i="24"/>
  <c r="JO31" i="24"/>
  <c r="JS31" i="24" s="1"/>
  <c r="JR31" i="24"/>
  <c r="JC35" i="24"/>
  <c r="JB35" i="24"/>
  <c r="JA35" i="24"/>
  <c r="IZ35" i="24"/>
  <c r="JD35" i="24" s="1"/>
  <c r="IR21" i="24"/>
  <c r="IQ21" i="24"/>
  <c r="IS21" i="24"/>
  <c r="IP21" i="24"/>
  <c r="IZ25" i="24"/>
  <c r="JD25" i="24" s="1"/>
  <c r="JB25" i="24"/>
  <c r="JA25" i="24"/>
  <c r="JC25" i="24"/>
  <c r="JV48" i="24"/>
  <c r="JU48" i="24"/>
  <c r="JW48" i="24"/>
  <c r="JT48" i="24"/>
  <c r="JX48" i="24" s="1"/>
  <c r="JH20" i="24"/>
  <c r="JG20" i="24"/>
  <c r="JF20" i="24"/>
  <c r="JE20" i="24"/>
  <c r="JI20" i="24" s="1"/>
  <c r="KG30" i="24"/>
  <c r="KF30" i="24"/>
  <c r="KE30" i="24"/>
  <c r="KD30" i="24"/>
  <c r="KH30" i="24" s="1"/>
  <c r="JV44" i="24"/>
  <c r="JU44" i="24"/>
  <c r="JT44" i="24"/>
  <c r="JX44" i="24" s="1"/>
  <c r="JW44" i="24"/>
  <c r="IS29" i="24"/>
  <c r="IR29" i="24"/>
  <c r="IP29" i="24"/>
  <c r="IQ29" i="24"/>
  <c r="KF24" i="24"/>
  <c r="KE24" i="24"/>
  <c r="KG24" i="24"/>
  <c r="KD24" i="24"/>
  <c r="KH24" i="24" s="1"/>
  <c r="KL53" i="24"/>
  <c r="KJ53" i="24"/>
  <c r="KI53" i="24"/>
  <c r="KM53" i="24" s="1"/>
  <c r="KK53" i="24"/>
  <c r="KB20" i="24"/>
  <c r="KA20" i="24"/>
  <c r="JY20" i="24"/>
  <c r="KC20" i="24" s="1"/>
  <c r="JZ20" i="24"/>
  <c r="JB48" i="24"/>
  <c r="JA48" i="24"/>
  <c r="JC48" i="24"/>
  <c r="IZ48" i="24"/>
  <c r="JD48" i="24" s="1"/>
  <c r="JB41" i="24"/>
  <c r="JA41" i="24"/>
  <c r="JC41" i="24"/>
  <c r="IZ41" i="24"/>
  <c r="JD41" i="24" s="1"/>
  <c r="KN41" i="24" s="1"/>
  <c r="KO41" i="24" s="1"/>
  <c r="KK29" i="24"/>
  <c r="KJ29" i="24"/>
  <c r="KL29" i="24"/>
  <c r="KI29" i="24"/>
  <c r="KM29" i="24" s="1"/>
  <c r="JZ53" i="24"/>
  <c r="KB53" i="24"/>
  <c r="KA53" i="24"/>
  <c r="JY53" i="24"/>
  <c r="KC53" i="24" s="1"/>
  <c r="KB50" i="24"/>
  <c r="KA50" i="24"/>
  <c r="JZ50" i="24"/>
  <c r="JY50" i="24"/>
  <c r="KC50" i="24" s="1"/>
  <c r="KB23" i="24"/>
  <c r="KA23" i="24"/>
  <c r="JY23" i="24"/>
  <c r="KC23" i="24" s="1"/>
  <c r="JZ23" i="24"/>
  <c r="IR20" i="24"/>
  <c r="IQ20" i="24"/>
  <c r="IS20" i="24"/>
  <c r="IP20" i="24"/>
  <c r="IV21" i="24"/>
  <c r="IU21" i="24"/>
  <c r="IY21" i="24" s="1"/>
  <c r="IW21" i="24"/>
  <c r="IX21" i="24"/>
  <c r="KF25" i="24"/>
  <c r="KD25" i="24"/>
  <c r="KH25" i="24" s="1"/>
  <c r="KG25" i="24"/>
  <c r="KE25" i="24"/>
  <c r="JJ53" i="24"/>
  <c r="JN53" i="24" s="1"/>
  <c r="JL53" i="24"/>
  <c r="JK53" i="24"/>
  <c r="JM53" i="24"/>
  <c r="KF50" i="24"/>
  <c r="KE50" i="24"/>
  <c r="KG50" i="24"/>
  <c r="KD50" i="24"/>
  <c r="KH50" i="24" s="1"/>
  <c r="KB54" i="24"/>
  <c r="KA54" i="24"/>
  <c r="JZ54" i="24"/>
  <c r="JY54" i="24"/>
  <c r="KC54" i="24" s="1"/>
  <c r="KN54" i="24" s="1"/>
  <c r="KO54" i="24" s="1"/>
  <c r="IX49" i="24"/>
  <c r="IW49" i="24"/>
  <c r="IV49" i="24"/>
  <c r="IU49" i="24"/>
  <c r="IY49" i="24" s="1"/>
  <c r="KN52" i="24"/>
  <c r="KO52" i="24" s="1"/>
  <c r="KF22" i="24"/>
  <c r="KE22" i="24"/>
  <c r="KG22" i="24"/>
  <c r="KD22" i="24"/>
  <c r="KH22" i="24" s="1"/>
  <c r="JE32" i="24"/>
  <c r="JI32" i="24" s="1"/>
  <c r="JH32" i="24"/>
  <c r="JG32" i="24"/>
  <c r="JF32" i="24"/>
  <c r="JH25" i="24"/>
  <c r="JF25" i="24"/>
  <c r="JG25" i="24"/>
  <c r="JE25" i="24"/>
  <c r="JI25" i="24" s="1"/>
  <c r="KK31" i="24"/>
  <c r="KJ31" i="24"/>
  <c r="KI31" i="24"/>
  <c r="KM31" i="24" s="1"/>
  <c r="KL31" i="24"/>
  <c r="JR44" i="24"/>
  <c r="JQ44" i="24"/>
  <c r="JP44" i="24"/>
  <c r="JO44" i="24"/>
  <c r="JS44" i="24" s="1"/>
  <c r="JH22" i="24"/>
  <c r="JG22" i="24"/>
  <c r="JE22" i="24"/>
  <c r="JI22" i="24" s="1"/>
  <c r="JF22" i="24"/>
  <c r="IR25" i="24"/>
  <c r="IP25" i="24"/>
  <c r="IS25" i="24"/>
  <c r="IQ25" i="24"/>
  <c r="JH23" i="24"/>
  <c r="JG23" i="24"/>
  <c r="JE23" i="24"/>
  <c r="JI23" i="24" s="1"/>
  <c r="JF23" i="24"/>
  <c r="KJ21" i="24"/>
  <c r="KI21" i="24"/>
  <c r="KM21" i="24" s="1"/>
  <c r="KK21" i="24"/>
  <c r="KL21" i="24"/>
  <c r="IW46" i="24"/>
  <c r="IV46" i="24"/>
  <c r="IU46" i="24"/>
  <c r="IY46" i="24" s="1"/>
  <c r="KN46" i="24" s="1"/>
  <c r="KO46" i="24" s="1"/>
  <c r="IX46" i="24"/>
  <c r="KL49" i="24"/>
  <c r="KK49" i="24"/>
  <c r="KJ49" i="24"/>
  <c r="KI49" i="24"/>
  <c r="KM49" i="24" s="1"/>
  <c r="JG15" i="24"/>
  <c r="JF15" i="24"/>
  <c r="JH15" i="24"/>
  <c r="JE15" i="24"/>
  <c r="JI15" i="24" s="1"/>
  <c r="KN15" i="24" s="1"/>
  <c r="KO15" i="24" s="1"/>
  <c r="JT50" i="24"/>
  <c r="JX50" i="24" s="1"/>
  <c r="JW50" i="24"/>
  <c r="JV50" i="24"/>
  <c r="JU50" i="24"/>
  <c r="ADQ15" i="20"/>
  <c r="FH41" i="20"/>
  <c r="OW41" i="20"/>
  <c r="XA41" i="20"/>
  <c r="ZE41" i="20" s="1"/>
  <c r="ABW41" i="20"/>
  <c r="AFK41" i="20"/>
  <c r="XA42" i="20"/>
  <c r="ZE42" i="20" s="1"/>
  <c r="ZN42" i="20" s="1"/>
  <c r="XA48" i="20"/>
  <c r="ZE48" i="20" s="1"/>
  <c r="ZN48" i="20" s="1"/>
  <c r="ABW48" i="20"/>
  <c r="AFK48" i="20"/>
  <c r="FH49" i="20"/>
  <c r="XA49" i="20"/>
  <c r="ZE49" i="20" s="1"/>
  <c r="ABW49" i="20"/>
  <c r="AFK49" i="20"/>
  <c r="FH50" i="20"/>
  <c r="OW50" i="20"/>
  <c r="XA53" i="20"/>
  <c r="ZE53" i="20" s="1"/>
  <c r="ZL53" i="20" s="1"/>
  <c r="ZP53" i="20" s="1"/>
  <c r="AFK53" i="20"/>
  <c r="ABT11" i="20"/>
  <c r="ABU11" i="20"/>
  <c r="ABS11" i="20"/>
  <c r="ABV11" i="20"/>
  <c r="OP13" i="20"/>
  <c r="OS13" i="20"/>
  <c r="OQ13" i="20"/>
  <c r="OR13" i="20"/>
  <c r="AFG18" i="20"/>
  <c r="AFJ18" i="20"/>
  <c r="AFH18" i="20"/>
  <c r="AFI18" i="20"/>
  <c r="WW21" i="20"/>
  <c r="WZ21" i="20"/>
  <c r="WX21" i="20"/>
  <c r="WY21" i="20"/>
  <c r="YR13" i="20"/>
  <c r="YS13" i="20"/>
  <c r="YQ13" i="20"/>
  <c r="YT13" i="20"/>
  <c r="AHB14" i="20"/>
  <c r="AHC14" i="20"/>
  <c r="AHA14" i="20"/>
  <c r="AHD14" i="20"/>
  <c r="LR16" i="20"/>
  <c r="LS16" i="20"/>
  <c r="LQ16" i="20"/>
  <c r="LT16" i="20"/>
  <c r="YR17" i="20"/>
  <c r="YS17" i="20"/>
  <c r="YQ17" i="20"/>
  <c r="YT17" i="20"/>
  <c r="AHB18" i="20"/>
  <c r="AHC18" i="20"/>
  <c r="AHA18" i="20"/>
  <c r="AHD18" i="20"/>
  <c r="JZ29" i="20"/>
  <c r="JX29" i="20"/>
  <c r="JY29" i="20"/>
  <c r="JW29" i="20"/>
  <c r="OR36" i="20"/>
  <c r="OP36" i="20"/>
  <c r="OS36" i="20"/>
  <c r="OQ36" i="20"/>
  <c r="AHD31" i="20"/>
  <c r="AHB31" i="20"/>
  <c r="AHC31" i="20"/>
  <c r="AHA31" i="20"/>
  <c r="IF33" i="20"/>
  <c r="ID33" i="20"/>
  <c r="IE33" i="20"/>
  <c r="IC33" i="20"/>
  <c r="IE37" i="20"/>
  <c r="IC37" i="20"/>
  <c r="IF37" i="20"/>
  <c r="ID37" i="20"/>
  <c r="AHD33" i="20"/>
  <c r="AHB33" i="20"/>
  <c r="AHC33" i="20"/>
  <c r="AHA33" i="20"/>
  <c r="AFI35" i="20"/>
  <c r="AFG35" i="20"/>
  <c r="AFJ35" i="20"/>
  <c r="AFH35" i="20"/>
  <c r="AHD37" i="20"/>
  <c r="AHB37" i="20"/>
  <c r="AHC37" i="20"/>
  <c r="AHA37" i="20"/>
  <c r="ID13" i="20"/>
  <c r="IE13" i="20"/>
  <c r="IC13" i="20"/>
  <c r="IF13" i="20"/>
  <c r="ADN20" i="20"/>
  <c r="ADO20" i="20"/>
  <c r="ADM20" i="20"/>
  <c r="ADP20" i="20"/>
  <c r="ADP28" i="20"/>
  <c r="ADN28" i="20"/>
  <c r="ADO28" i="20"/>
  <c r="ADM28" i="20"/>
  <c r="SD22" i="20"/>
  <c r="SG22" i="20"/>
  <c r="SE22" i="20"/>
  <c r="SF22" i="20"/>
  <c r="SD24" i="20"/>
  <c r="SG24" i="20"/>
  <c r="SE24" i="20"/>
  <c r="SF24" i="20"/>
  <c r="VF28" i="20"/>
  <c r="VD28" i="20"/>
  <c r="VE28" i="20"/>
  <c r="VC28" i="20"/>
  <c r="ADN31" i="20"/>
  <c r="ADO31" i="20"/>
  <c r="ADM31" i="20"/>
  <c r="ADP31" i="20"/>
  <c r="ABT40" i="20"/>
  <c r="ABU40" i="20"/>
  <c r="ABS40" i="20"/>
  <c r="ABV40" i="20"/>
  <c r="BS41" i="20"/>
  <c r="BQ41" i="20"/>
  <c r="BR41" i="20"/>
  <c r="BP41" i="20"/>
  <c r="AHA11" i="20"/>
  <c r="AHD11" i="20"/>
  <c r="AHB11" i="20"/>
  <c r="AHC11" i="20"/>
  <c r="AFI17" i="20"/>
  <c r="AFG17" i="20"/>
  <c r="AFJ17" i="20"/>
  <c r="AFH17" i="20"/>
  <c r="JW21" i="20"/>
  <c r="JZ21" i="20"/>
  <c r="JX21" i="20"/>
  <c r="JY21" i="20"/>
  <c r="QK13" i="20"/>
  <c r="QL13" i="20"/>
  <c r="QJ13" i="20"/>
  <c r="QM13" i="20"/>
  <c r="ABS14" i="20"/>
  <c r="ABV14" i="20"/>
  <c r="ABT14" i="20"/>
  <c r="ABU14" i="20"/>
  <c r="DK16" i="20"/>
  <c r="DL16" i="20"/>
  <c r="DJ16" i="20"/>
  <c r="DM16" i="20"/>
  <c r="QK17" i="20"/>
  <c r="QL17" i="20"/>
  <c r="QJ17" i="20"/>
  <c r="QM17" i="20"/>
  <c r="ABS18" i="20"/>
  <c r="ABV18" i="20"/>
  <c r="ABT18" i="20"/>
  <c r="ABU18" i="20"/>
  <c r="QK20" i="20"/>
  <c r="QL20" i="20"/>
  <c r="QJ20" i="20"/>
  <c r="QM20" i="20"/>
  <c r="QK22" i="20"/>
  <c r="QL22" i="20"/>
  <c r="QJ22" i="20"/>
  <c r="QM22" i="20"/>
  <c r="ABS31" i="20"/>
  <c r="ABV31" i="20"/>
  <c r="ABT31" i="20"/>
  <c r="ABU31" i="20"/>
  <c r="ADP30" i="20"/>
  <c r="ADN30" i="20"/>
  <c r="ADO30" i="20"/>
  <c r="ADM30" i="20"/>
  <c r="VF32" i="20"/>
  <c r="VD32" i="20"/>
  <c r="VE32" i="20"/>
  <c r="VC32" i="20"/>
  <c r="VF37" i="20"/>
  <c r="VD37" i="20"/>
  <c r="VE37" i="20"/>
  <c r="VC37" i="20"/>
  <c r="QM33" i="20"/>
  <c r="QK33" i="20"/>
  <c r="QL33" i="20"/>
  <c r="QJ33" i="20"/>
  <c r="ABU34" i="20"/>
  <c r="ABS34" i="20"/>
  <c r="ABV34" i="20"/>
  <c r="ABT34" i="20"/>
  <c r="QM37" i="20"/>
  <c r="QK37" i="20"/>
  <c r="QL37" i="20"/>
  <c r="QJ37" i="20"/>
  <c r="ABV39" i="20"/>
  <c r="ABT39" i="20"/>
  <c r="ABU39" i="20"/>
  <c r="ABS39" i="20"/>
  <c r="FE12" i="20"/>
  <c r="FF12" i="20"/>
  <c r="FD12" i="20"/>
  <c r="FG12" i="20"/>
  <c r="QK24" i="20"/>
  <c r="QL24" i="20"/>
  <c r="QJ24" i="20"/>
  <c r="QM24" i="20"/>
  <c r="IF30" i="20"/>
  <c r="ID30" i="20"/>
  <c r="IE30" i="20"/>
  <c r="IC30" i="20"/>
  <c r="FD23" i="20"/>
  <c r="FG23" i="20"/>
  <c r="FE23" i="20"/>
  <c r="FF23" i="20"/>
  <c r="FD25" i="20"/>
  <c r="FG25" i="20"/>
  <c r="FE25" i="20"/>
  <c r="FF25" i="20"/>
  <c r="AFI29" i="20"/>
  <c r="AFG29" i="20"/>
  <c r="AFJ29" i="20"/>
  <c r="AFH29" i="20"/>
  <c r="WW31" i="20"/>
  <c r="WZ31" i="20"/>
  <c r="WX31" i="20"/>
  <c r="WY31" i="20"/>
  <c r="AHA34" i="20"/>
  <c r="AHD34" i="20"/>
  <c r="AHB34" i="20"/>
  <c r="AHC34" i="20"/>
  <c r="JW40" i="20"/>
  <c r="JZ40" i="20"/>
  <c r="JX40" i="20"/>
  <c r="JY40" i="20"/>
  <c r="AHC40" i="20"/>
  <c r="AHA40" i="20"/>
  <c r="AHD40" i="20"/>
  <c r="AHB40" i="20"/>
  <c r="QN30" i="20"/>
  <c r="LU19" i="20"/>
  <c r="LU20" i="20"/>
  <c r="LU21" i="20"/>
  <c r="LU22" i="20"/>
  <c r="LU23" i="20"/>
  <c r="LU24" i="20"/>
  <c r="QN32" i="20"/>
  <c r="KA53" i="20"/>
  <c r="AFG10" i="20"/>
  <c r="AFJ10" i="20"/>
  <c r="AFH10" i="20"/>
  <c r="AFI10" i="20"/>
  <c r="FD14" i="20"/>
  <c r="FG14" i="20"/>
  <c r="FE14" i="20"/>
  <c r="FF14" i="20"/>
  <c r="WW19" i="20"/>
  <c r="WZ19" i="20"/>
  <c r="WX19" i="20"/>
  <c r="WY19" i="20"/>
  <c r="DK23" i="20"/>
  <c r="DL23" i="20"/>
  <c r="DJ23" i="20"/>
  <c r="DM23" i="20"/>
  <c r="AHB13" i="20"/>
  <c r="AHC13" i="20"/>
  <c r="AHA13" i="20"/>
  <c r="AHD13" i="20"/>
  <c r="LR15" i="20"/>
  <c r="LS15" i="20"/>
  <c r="LQ15" i="20"/>
  <c r="LT15" i="20"/>
  <c r="YR16" i="20"/>
  <c r="YS16" i="20"/>
  <c r="YQ16" i="20"/>
  <c r="YT16" i="20"/>
  <c r="AHB17" i="20"/>
  <c r="AHC17" i="20"/>
  <c r="AHA17" i="20"/>
  <c r="AHD17" i="20"/>
  <c r="ADN23" i="20"/>
  <c r="ADO23" i="20"/>
  <c r="ADM23" i="20"/>
  <c r="ADP23" i="20"/>
  <c r="WY29" i="20"/>
  <c r="WW29" i="20"/>
  <c r="WZ29" i="20"/>
  <c r="WX29" i="20"/>
  <c r="JY30" i="20"/>
  <c r="JW30" i="20"/>
  <c r="JZ30" i="20"/>
  <c r="JX30" i="20"/>
  <c r="IF32" i="20"/>
  <c r="ID32" i="20"/>
  <c r="IE32" i="20"/>
  <c r="IC32" i="20"/>
  <c r="JW35" i="20"/>
  <c r="JZ35" i="20"/>
  <c r="JX35" i="20"/>
  <c r="JY35" i="20"/>
  <c r="YT37" i="20"/>
  <c r="YR37" i="20"/>
  <c r="YS37" i="20"/>
  <c r="YQ37" i="20"/>
  <c r="IF34" i="20"/>
  <c r="ID34" i="20"/>
  <c r="IE34" i="20"/>
  <c r="IC34" i="20"/>
  <c r="JY36" i="20"/>
  <c r="JW36" i="20"/>
  <c r="JZ36" i="20"/>
  <c r="JX36" i="20"/>
  <c r="IF38" i="20"/>
  <c r="ID38" i="20"/>
  <c r="IE38" i="20"/>
  <c r="IC38" i="20"/>
  <c r="SD15" i="20"/>
  <c r="SG15" i="20"/>
  <c r="SE15" i="20"/>
  <c r="SF15" i="20"/>
  <c r="ADN22" i="20"/>
  <c r="ADO22" i="20"/>
  <c r="ADM22" i="20"/>
  <c r="ADP22" i="20"/>
  <c r="QM29" i="20"/>
  <c r="QK29" i="20"/>
  <c r="QL29" i="20"/>
  <c r="QJ29" i="20"/>
  <c r="BP23" i="20"/>
  <c r="BS23" i="20"/>
  <c r="BQ23" i="20"/>
  <c r="BR23" i="20"/>
  <c r="BP25" i="20"/>
  <c r="BS25" i="20"/>
  <c r="BQ25" i="20"/>
  <c r="BR25" i="20"/>
  <c r="ABU28" i="20"/>
  <c r="ABS28" i="20"/>
  <c r="ABV28" i="20"/>
  <c r="ABT28" i="20"/>
  <c r="ABV33" i="20"/>
  <c r="ABT33" i="20"/>
  <c r="ABU33" i="20"/>
  <c r="ABS33" i="20"/>
  <c r="ADP37" i="20"/>
  <c r="ADN37" i="20"/>
  <c r="ADO37" i="20"/>
  <c r="ADM37" i="20"/>
  <c r="ADN10" i="20"/>
  <c r="ADO10" i="20"/>
  <c r="ADM10" i="20"/>
  <c r="ADP10" i="20"/>
  <c r="AFH12" i="20"/>
  <c r="AFI12" i="20"/>
  <c r="AFG12" i="20"/>
  <c r="AFJ12" i="20"/>
  <c r="JW19" i="20"/>
  <c r="JZ19" i="20"/>
  <c r="JX19" i="20"/>
  <c r="JY19" i="20"/>
  <c r="AFG21" i="20"/>
  <c r="AFJ21" i="20"/>
  <c r="AFH21" i="20"/>
  <c r="AFI21" i="20"/>
  <c r="ABS13" i="20"/>
  <c r="ABV13" i="20"/>
  <c r="ABT13" i="20"/>
  <c r="ABU13" i="20"/>
  <c r="DK15" i="20"/>
  <c r="DL15" i="20"/>
  <c r="DJ15" i="20"/>
  <c r="DM15" i="20"/>
  <c r="QK16" i="20"/>
  <c r="QL16" i="20"/>
  <c r="QJ16" i="20"/>
  <c r="QM16" i="20"/>
  <c r="ABS17" i="20"/>
  <c r="ABV17" i="20"/>
  <c r="ABT17" i="20"/>
  <c r="ABU17" i="20"/>
  <c r="DK19" i="20"/>
  <c r="DL19" i="20"/>
  <c r="DJ19" i="20"/>
  <c r="DM19" i="20"/>
  <c r="DK21" i="20"/>
  <c r="DL21" i="20"/>
  <c r="DJ21" i="20"/>
  <c r="DM21" i="20"/>
  <c r="ADN24" i="20"/>
  <c r="ADO24" i="20"/>
  <c r="ADM24" i="20"/>
  <c r="ADP24" i="20"/>
  <c r="LT36" i="20"/>
  <c r="LR36" i="20"/>
  <c r="LS36" i="20"/>
  <c r="LQ36" i="20"/>
  <c r="QM31" i="20"/>
  <c r="QK31" i="20"/>
  <c r="QL31" i="20"/>
  <c r="QJ31" i="20"/>
  <c r="ABU32" i="20"/>
  <c r="ABS32" i="20"/>
  <c r="ABV32" i="20"/>
  <c r="ABT32" i="20"/>
  <c r="ABU37" i="20"/>
  <c r="ABS37" i="20"/>
  <c r="ABV37" i="20"/>
  <c r="ABT37" i="20"/>
  <c r="BR34" i="20"/>
  <c r="BP34" i="20"/>
  <c r="BS34" i="20"/>
  <c r="BQ34" i="20"/>
  <c r="FF36" i="20"/>
  <c r="FD36" i="20"/>
  <c r="FG36" i="20"/>
  <c r="FE36" i="20"/>
  <c r="BR38" i="20"/>
  <c r="BP38" i="20"/>
  <c r="BS38" i="20"/>
  <c r="BQ38" i="20"/>
  <c r="FD13" i="20"/>
  <c r="FG13" i="20"/>
  <c r="FE13" i="20"/>
  <c r="FF13" i="20"/>
  <c r="ADN19" i="20"/>
  <c r="ADO19" i="20"/>
  <c r="ADM19" i="20"/>
  <c r="ADP19" i="20"/>
  <c r="WY28" i="20"/>
  <c r="WW28" i="20"/>
  <c r="WZ28" i="20"/>
  <c r="WX28" i="20"/>
  <c r="OR30" i="20"/>
  <c r="OP30" i="20"/>
  <c r="OS30" i="20"/>
  <c r="OQ30" i="20"/>
  <c r="OQ23" i="20"/>
  <c r="OR23" i="20"/>
  <c r="OP23" i="20"/>
  <c r="OS23" i="20"/>
  <c r="AFG24" i="20"/>
  <c r="AFJ24" i="20"/>
  <c r="AFH24" i="20"/>
  <c r="AFI24" i="20"/>
  <c r="ID35" i="20"/>
  <c r="IE35" i="20"/>
  <c r="IC35" i="20"/>
  <c r="IF35" i="20"/>
  <c r="AHC32" i="20"/>
  <c r="AHA32" i="20"/>
  <c r="AHD32" i="20"/>
  <c r="AHB32" i="20"/>
  <c r="YQ35" i="20"/>
  <c r="YT35" i="20"/>
  <c r="YR35" i="20"/>
  <c r="YS35" i="20"/>
  <c r="YQ40" i="20"/>
  <c r="YT40" i="20"/>
  <c r="YR40" i="20"/>
  <c r="YS40" i="20"/>
  <c r="AHE12" i="20"/>
  <c r="ADQ16" i="20"/>
  <c r="DN32" i="20"/>
  <c r="FH37" i="20"/>
  <c r="AHE10" i="20"/>
  <c r="ADQ11" i="20"/>
  <c r="ADQ8" i="20"/>
  <c r="AHE8" i="20"/>
  <c r="DK11" i="20"/>
  <c r="DL11" i="20"/>
  <c r="DJ11" i="20"/>
  <c r="DM11" i="20"/>
  <c r="BP15" i="20"/>
  <c r="BS15" i="20"/>
  <c r="BQ15" i="20"/>
  <c r="BR15" i="20"/>
  <c r="JW20" i="20"/>
  <c r="JZ20" i="20"/>
  <c r="JX20" i="20"/>
  <c r="JY20" i="20"/>
  <c r="QJ23" i="20"/>
  <c r="QM23" i="20"/>
  <c r="QK23" i="20"/>
  <c r="QL23" i="20"/>
  <c r="LR14" i="20"/>
  <c r="LS14" i="20"/>
  <c r="LQ14" i="20"/>
  <c r="LT14" i="20"/>
  <c r="YR15" i="20"/>
  <c r="YS15" i="20"/>
  <c r="YQ15" i="20"/>
  <c r="YT15" i="20"/>
  <c r="AHB16" i="20"/>
  <c r="AHC16" i="20"/>
  <c r="AHA16" i="20"/>
  <c r="AHD16" i="20"/>
  <c r="LR18" i="20"/>
  <c r="LS18" i="20"/>
  <c r="LQ18" i="20"/>
  <c r="LT18" i="20"/>
  <c r="AFI33" i="20"/>
  <c r="AFG33" i="20"/>
  <c r="AFJ33" i="20"/>
  <c r="AFH33" i="20"/>
  <c r="AHB30" i="20"/>
  <c r="AHC30" i="20"/>
  <c r="AHA30" i="20"/>
  <c r="AHD30" i="20"/>
  <c r="WY30" i="20"/>
  <c r="WW30" i="20"/>
  <c r="WZ30" i="20"/>
  <c r="WX30" i="20"/>
  <c r="OR32" i="20"/>
  <c r="OP32" i="20"/>
  <c r="OS32" i="20"/>
  <c r="OQ32" i="20"/>
  <c r="WX35" i="20"/>
  <c r="WY35" i="20"/>
  <c r="WW35" i="20"/>
  <c r="WZ35" i="20"/>
  <c r="WY32" i="20"/>
  <c r="WW32" i="20"/>
  <c r="WZ32" i="20"/>
  <c r="WX32" i="20"/>
  <c r="OR34" i="20"/>
  <c r="OP34" i="20"/>
  <c r="OS34" i="20"/>
  <c r="OQ34" i="20"/>
  <c r="WY36" i="20"/>
  <c r="WW36" i="20"/>
  <c r="WZ36" i="20"/>
  <c r="WX36" i="20"/>
  <c r="OR38" i="20"/>
  <c r="OP38" i="20"/>
  <c r="OS38" i="20"/>
  <c r="OQ38" i="20"/>
  <c r="AFI13" i="20"/>
  <c r="AFG13" i="20"/>
  <c r="AFJ13" i="20"/>
  <c r="AFH13" i="20"/>
  <c r="JW24" i="20"/>
  <c r="JZ24" i="20"/>
  <c r="JX24" i="20"/>
  <c r="JY24" i="20"/>
  <c r="BR30" i="20"/>
  <c r="BP30" i="20"/>
  <c r="BS30" i="20"/>
  <c r="BQ30" i="20"/>
  <c r="SE23" i="20"/>
  <c r="SF23" i="20"/>
  <c r="SD23" i="20"/>
  <c r="SG23" i="20"/>
  <c r="JW25" i="20"/>
  <c r="JZ25" i="20"/>
  <c r="JX25" i="20"/>
  <c r="JY25" i="20"/>
  <c r="QM35" i="20"/>
  <c r="QK35" i="20"/>
  <c r="QL35" i="20"/>
  <c r="QJ35" i="20"/>
  <c r="SG39" i="20"/>
  <c r="SE39" i="20"/>
  <c r="SF39" i="20"/>
  <c r="SD39" i="20"/>
  <c r="ADM40" i="20"/>
  <c r="ADP40" i="20"/>
  <c r="ADN40" i="20"/>
  <c r="ADO40" i="20"/>
  <c r="AFI11" i="20"/>
  <c r="AFG11" i="20"/>
  <c r="AFJ11" i="20"/>
  <c r="AFH11" i="20"/>
  <c r="ID14" i="20"/>
  <c r="IE14" i="20"/>
  <c r="IC14" i="20"/>
  <c r="IF14" i="20"/>
  <c r="AFG19" i="20"/>
  <c r="AFJ19" i="20"/>
  <c r="AFH19" i="20"/>
  <c r="AFI19" i="20"/>
  <c r="WW24" i="20"/>
  <c r="WZ24" i="20"/>
  <c r="WX24" i="20"/>
  <c r="WY24" i="20"/>
  <c r="DK14" i="20"/>
  <c r="DL14" i="20"/>
  <c r="DJ14" i="20"/>
  <c r="DM14" i="20"/>
  <c r="QK15" i="20"/>
  <c r="QL15" i="20"/>
  <c r="QJ15" i="20"/>
  <c r="QM15" i="20"/>
  <c r="ABS16" i="20"/>
  <c r="ABV16" i="20"/>
  <c r="ABT16" i="20"/>
  <c r="ABU16" i="20"/>
  <c r="DK18" i="20"/>
  <c r="DL18" i="20"/>
  <c r="DJ18" i="20"/>
  <c r="DM18" i="20"/>
  <c r="QJ19" i="20"/>
  <c r="QM19" i="20"/>
  <c r="QK19" i="20"/>
  <c r="QL19" i="20"/>
  <c r="QJ21" i="20"/>
  <c r="QM21" i="20"/>
  <c r="QK21" i="20"/>
  <c r="QL21" i="20"/>
  <c r="IC31" i="20"/>
  <c r="IF31" i="20"/>
  <c r="ID31" i="20"/>
  <c r="IE31" i="20"/>
  <c r="FF30" i="20"/>
  <c r="FD30" i="20"/>
  <c r="FG30" i="20"/>
  <c r="FE30" i="20"/>
  <c r="BR32" i="20"/>
  <c r="BP32" i="20"/>
  <c r="BS32" i="20"/>
  <c r="BQ32" i="20"/>
  <c r="ADM35" i="20"/>
  <c r="ADP35" i="20"/>
  <c r="ADN35" i="20"/>
  <c r="ADO35" i="20"/>
  <c r="SF32" i="20"/>
  <c r="SD32" i="20"/>
  <c r="SG32" i="20"/>
  <c r="SE32" i="20"/>
  <c r="LT34" i="20"/>
  <c r="LR34" i="20"/>
  <c r="LS34" i="20"/>
  <c r="LQ34" i="20"/>
  <c r="SF36" i="20"/>
  <c r="SD36" i="20"/>
  <c r="SG36" i="20"/>
  <c r="SE36" i="20"/>
  <c r="LT38" i="20"/>
  <c r="LR38" i="20"/>
  <c r="LS38" i="20"/>
  <c r="LQ38" i="20"/>
  <c r="BP14" i="20"/>
  <c r="BS14" i="20"/>
  <c r="BQ14" i="20"/>
  <c r="BR14" i="20"/>
  <c r="ADN21" i="20"/>
  <c r="ADO21" i="20"/>
  <c r="ADM21" i="20"/>
  <c r="ADP21" i="20"/>
  <c r="DM29" i="20"/>
  <c r="DK29" i="20"/>
  <c r="DL29" i="20"/>
  <c r="DJ29" i="20"/>
  <c r="FE22" i="20"/>
  <c r="FF22" i="20"/>
  <c r="FD22" i="20"/>
  <c r="FG22" i="20"/>
  <c r="FE24" i="20"/>
  <c r="FF24" i="20"/>
  <c r="FD24" i="20"/>
  <c r="FG24" i="20"/>
  <c r="OR28" i="20"/>
  <c r="OP28" i="20"/>
  <c r="OS28" i="20"/>
  <c r="OQ28" i="20"/>
  <c r="ABT35" i="20"/>
  <c r="ABU35" i="20"/>
  <c r="ABS35" i="20"/>
  <c r="ABV35" i="20"/>
  <c r="JY33" i="20"/>
  <c r="JW33" i="20"/>
  <c r="JZ33" i="20"/>
  <c r="JX33" i="20"/>
  <c r="WZ39" i="20"/>
  <c r="WX39" i="20"/>
  <c r="WY39" i="20"/>
  <c r="WW39" i="20"/>
  <c r="JZ37" i="20"/>
  <c r="JX37" i="20"/>
  <c r="JY37" i="20"/>
  <c r="JW37" i="20"/>
  <c r="KA48" i="20"/>
  <c r="SH48" i="20"/>
  <c r="KA50" i="20"/>
  <c r="SH50" i="20"/>
  <c r="SH51" i="20"/>
  <c r="OW53" i="20"/>
  <c r="KA54" i="20"/>
  <c r="YU54" i="20"/>
  <c r="ZF54" i="20" s="1"/>
  <c r="ABW51" i="20"/>
  <c r="XA52" i="20"/>
  <c r="ZE52" i="20" s="1"/>
  <c r="ZL52" i="20" s="1"/>
  <c r="ZP52" i="20" s="1"/>
  <c r="XA44" i="20"/>
  <c r="ZE44" i="20" s="1"/>
  <c r="ZN44" i="20" s="1"/>
  <c r="AFK45" i="20"/>
  <c r="BW51" i="20"/>
  <c r="KA51" i="20"/>
  <c r="FH52" i="20"/>
  <c r="OW52" i="20"/>
  <c r="QN54" i="20"/>
  <c r="ADQ54" i="20"/>
  <c r="FF10" i="20"/>
  <c r="FD10" i="20"/>
  <c r="FG10" i="20"/>
  <c r="FE10" i="20"/>
  <c r="DJ12" i="20"/>
  <c r="DM12" i="20"/>
  <c r="DK12" i="20"/>
  <c r="DL12" i="20"/>
  <c r="AFH16" i="20"/>
  <c r="AFI16" i="20"/>
  <c r="AFG16" i="20"/>
  <c r="AFJ16" i="20"/>
  <c r="AFG20" i="20"/>
  <c r="AFJ20" i="20"/>
  <c r="AFH20" i="20"/>
  <c r="AFI20" i="20"/>
  <c r="LR13" i="20"/>
  <c r="LS13" i="20"/>
  <c r="LQ13" i="20"/>
  <c r="LT13" i="20"/>
  <c r="YR14" i="20"/>
  <c r="YS14" i="20"/>
  <c r="YQ14" i="20"/>
  <c r="YT14" i="20"/>
  <c r="AHB15" i="20"/>
  <c r="AHC15" i="20"/>
  <c r="AHA15" i="20"/>
  <c r="AHD15" i="20"/>
  <c r="LR17" i="20"/>
  <c r="LS17" i="20"/>
  <c r="LQ17" i="20"/>
  <c r="LT17" i="20"/>
  <c r="YR18" i="20"/>
  <c r="YS18" i="20"/>
  <c r="YQ18" i="20"/>
  <c r="YT18" i="20"/>
  <c r="WY34" i="20"/>
  <c r="WW34" i="20"/>
  <c r="WZ34" i="20"/>
  <c r="WX34" i="20"/>
  <c r="YR31" i="20"/>
  <c r="YS31" i="20"/>
  <c r="YQ31" i="20"/>
  <c r="YT31" i="20"/>
  <c r="DM31" i="20"/>
  <c r="DK31" i="20"/>
  <c r="DL31" i="20"/>
  <c r="DJ31" i="20"/>
  <c r="YT32" i="20"/>
  <c r="YR32" i="20"/>
  <c r="YS32" i="20"/>
  <c r="YQ32" i="20"/>
  <c r="AHD36" i="20"/>
  <c r="AHB36" i="20"/>
  <c r="AHC36" i="20"/>
  <c r="AHA36" i="20"/>
  <c r="DM33" i="20"/>
  <c r="DK33" i="20"/>
  <c r="DL33" i="20"/>
  <c r="DJ33" i="20"/>
  <c r="YT34" i="20"/>
  <c r="YR34" i="20"/>
  <c r="YS34" i="20"/>
  <c r="YQ34" i="20"/>
  <c r="DM37" i="20"/>
  <c r="DK37" i="20"/>
  <c r="DL37" i="20"/>
  <c r="DJ37" i="20"/>
  <c r="YS39" i="20"/>
  <c r="YQ39" i="20"/>
  <c r="YT39" i="20"/>
  <c r="YR39" i="20"/>
  <c r="BQ12" i="20"/>
  <c r="BR12" i="20"/>
  <c r="BP12" i="20"/>
  <c r="BS12" i="20"/>
  <c r="SF28" i="20"/>
  <c r="SD28" i="20"/>
  <c r="SG28" i="20"/>
  <c r="SE28" i="20"/>
  <c r="LT30" i="20"/>
  <c r="LR30" i="20"/>
  <c r="LS30" i="20"/>
  <c r="LQ30" i="20"/>
  <c r="BQ24" i="20"/>
  <c r="BR24" i="20"/>
  <c r="BP24" i="20"/>
  <c r="BS24" i="20"/>
  <c r="LT28" i="20"/>
  <c r="LR28" i="20"/>
  <c r="LS28" i="20"/>
  <c r="LQ28" i="20"/>
  <c r="IF36" i="20"/>
  <c r="ID36" i="20"/>
  <c r="IE36" i="20"/>
  <c r="IC36" i="20"/>
  <c r="ADO39" i="20"/>
  <c r="ADM39" i="20"/>
  <c r="ADP39" i="20"/>
  <c r="ADN39" i="20"/>
  <c r="QL40" i="20"/>
  <c r="QJ40" i="20"/>
  <c r="QM40" i="20"/>
  <c r="QK40" i="20"/>
  <c r="DM10" i="20"/>
  <c r="DK10" i="20"/>
  <c r="DL10" i="20"/>
  <c r="DJ10" i="20"/>
  <c r="AFJ15" i="20"/>
  <c r="AFH15" i="20"/>
  <c r="AFI15" i="20"/>
  <c r="AFG15" i="20"/>
  <c r="WW20" i="20"/>
  <c r="WZ20" i="20"/>
  <c r="WX20" i="20"/>
  <c r="WY20" i="20"/>
  <c r="DK13" i="20"/>
  <c r="DL13" i="20"/>
  <c r="DJ13" i="20"/>
  <c r="DM13" i="20"/>
  <c r="QK14" i="20"/>
  <c r="QL14" i="20"/>
  <c r="QJ14" i="20"/>
  <c r="QM14" i="20"/>
  <c r="ABS15" i="20"/>
  <c r="ABV15" i="20"/>
  <c r="ABT15" i="20"/>
  <c r="ABU15" i="20"/>
  <c r="DK17" i="20"/>
  <c r="DL17" i="20"/>
  <c r="DJ17" i="20"/>
  <c r="DM17" i="20"/>
  <c r="QK18" i="20"/>
  <c r="QL18" i="20"/>
  <c r="QJ18" i="20"/>
  <c r="QM18" i="20"/>
  <c r="DJ20" i="20"/>
  <c r="DM20" i="20"/>
  <c r="DK20" i="20"/>
  <c r="DL20" i="20"/>
  <c r="DJ22" i="20"/>
  <c r="DM22" i="20"/>
  <c r="DK22" i="20"/>
  <c r="DL22" i="20"/>
  <c r="ADP29" i="20"/>
  <c r="ADN29" i="20"/>
  <c r="ADO29" i="20"/>
  <c r="ADM29" i="20"/>
  <c r="SF30" i="20"/>
  <c r="SD30" i="20"/>
  <c r="SG30" i="20"/>
  <c r="SE30" i="20"/>
  <c r="LT32" i="20"/>
  <c r="LR32" i="20"/>
  <c r="LS32" i="20"/>
  <c r="LQ32" i="20"/>
  <c r="LS37" i="20"/>
  <c r="LQ37" i="20"/>
  <c r="LT37" i="20"/>
  <c r="LR37" i="20"/>
  <c r="ADP32" i="20"/>
  <c r="ADN32" i="20"/>
  <c r="ADO32" i="20"/>
  <c r="ADM32" i="20"/>
  <c r="VF34" i="20"/>
  <c r="VD34" i="20"/>
  <c r="VE34" i="20"/>
  <c r="VC34" i="20"/>
  <c r="ADP36" i="20"/>
  <c r="ADN36" i="20"/>
  <c r="ADO36" i="20"/>
  <c r="ADM36" i="20"/>
  <c r="VE39" i="20"/>
  <c r="VC39" i="20"/>
  <c r="VF39" i="20"/>
  <c r="VD39" i="20"/>
  <c r="VD15" i="20"/>
  <c r="VE15" i="20"/>
  <c r="VC15" i="20"/>
  <c r="VF15" i="20"/>
  <c r="AFG23" i="20"/>
  <c r="AFJ23" i="20"/>
  <c r="AFH23" i="20"/>
  <c r="AFI23" i="20"/>
  <c r="AHD29" i="20"/>
  <c r="AHB29" i="20"/>
  <c r="AHC29" i="20"/>
  <c r="AHA29" i="20"/>
  <c r="OP22" i="20"/>
  <c r="OS22" i="20"/>
  <c r="OQ22" i="20"/>
  <c r="OR22" i="20"/>
  <c r="OP24" i="20"/>
  <c r="OS24" i="20"/>
  <c r="OQ24" i="20"/>
  <c r="OR24" i="20"/>
  <c r="YT28" i="20"/>
  <c r="YR28" i="20"/>
  <c r="YS28" i="20"/>
  <c r="YQ28" i="20"/>
  <c r="JX31" i="20"/>
  <c r="JY31" i="20"/>
  <c r="JW31" i="20"/>
  <c r="JZ31" i="20"/>
  <c r="YS33" i="20"/>
  <c r="YQ33" i="20"/>
  <c r="YT33" i="20"/>
  <c r="YR33" i="20"/>
  <c r="DL40" i="20"/>
  <c r="DJ40" i="20"/>
  <c r="DM40" i="20"/>
  <c r="DK40" i="20"/>
  <c r="WY37" i="20"/>
  <c r="WW37" i="20"/>
  <c r="WZ37" i="20"/>
  <c r="WX37" i="20"/>
  <c r="ZK11" i="20"/>
  <c r="ZU11" i="20"/>
  <c r="ZK12" i="20"/>
  <c r="ZU12" i="20"/>
  <c r="FF8" i="20"/>
  <c r="FD8" i="20"/>
  <c r="FG8" i="20"/>
  <c r="FE8" i="20"/>
  <c r="ZO11" i="20"/>
  <c r="ZM11" i="20"/>
  <c r="ZN11" i="20"/>
  <c r="ZL11" i="20"/>
  <c r="OW31" i="20"/>
  <c r="AFK32" i="20"/>
  <c r="LS41" i="20"/>
  <c r="LQ41" i="20"/>
  <c r="LR41" i="20"/>
  <c r="LT41" i="20"/>
  <c r="QL42" i="20"/>
  <c r="QJ42" i="20"/>
  <c r="QK42" i="20"/>
  <c r="QM42" i="20"/>
  <c r="VE43" i="20"/>
  <c r="VC43" i="20"/>
  <c r="VD43" i="20"/>
  <c r="VF43" i="20"/>
  <c r="AHC44" i="20"/>
  <c r="AHA44" i="20"/>
  <c r="AHB44" i="20"/>
  <c r="AHD44" i="20"/>
  <c r="ADO45" i="20"/>
  <c r="ADM45" i="20"/>
  <c r="ADN45" i="20"/>
  <c r="ADP45" i="20"/>
  <c r="AHC46" i="20"/>
  <c r="AHA46" i="20"/>
  <c r="AHB46" i="20"/>
  <c r="AHD46" i="20"/>
  <c r="QL48" i="20"/>
  <c r="QJ48" i="20"/>
  <c r="QK48" i="20"/>
  <c r="QM48" i="20"/>
  <c r="VE49" i="20"/>
  <c r="VC49" i="20"/>
  <c r="VD49" i="20"/>
  <c r="VF49" i="20"/>
  <c r="LS51" i="20"/>
  <c r="LQ51" i="20"/>
  <c r="LR51" i="20"/>
  <c r="LT51" i="20"/>
  <c r="ABU54" i="20"/>
  <c r="ABS54" i="20"/>
  <c r="ABT54" i="20"/>
  <c r="ABV54" i="20"/>
  <c r="ADQ25" i="20"/>
  <c r="AHE25" i="20"/>
  <c r="IE26" i="20"/>
  <c r="IC26" i="20"/>
  <c r="ID26" i="20"/>
  <c r="IF26" i="20"/>
  <c r="OW29" i="20"/>
  <c r="FH31" i="20"/>
  <c r="QN39" i="20"/>
  <c r="DN41" i="20"/>
  <c r="AHE41" i="20"/>
  <c r="DN43" i="20"/>
  <c r="YU43" i="20"/>
  <c r="ZF43" i="20" s="1"/>
  <c r="QN44" i="20"/>
  <c r="QN46" i="20"/>
  <c r="DN49" i="20"/>
  <c r="YU47" i="20"/>
  <c r="ZF47" i="20" s="1"/>
  <c r="AHE47" i="20"/>
  <c r="DN48" i="20"/>
  <c r="YU49" i="20"/>
  <c r="ZF49" i="20" s="1"/>
  <c r="DN51" i="20"/>
  <c r="YU51" i="20"/>
  <c r="ZF51" i="20" s="1"/>
  <c r="ADQ53" i="20"/>
  <c r="ADQ51" i="20"/>
  <c r="DN52" i="20"/>
  <c r="YU52" i="20"/>
  <c r="ZF52" i="20" s="1"/>
  <c r="AHE52" i="20"/>
  <c r="DN53" i="20"/>
  <c r="DN54" i="20"/>
  <c r="AFK8" i="20"/>
  <c r="ZS10" i="20"/>
  <c r="ZQ10" i="20"/>
  <c r="ZR10" i="20"/>
  <c r="ZT10" i="20"/>
  <c r="XA14" i="20"/>
  <c r="ZE14" i="20" s="1"/>
  <c r="KA15" i="20"/>
  <c r="XA18" i="20"/>
  <c r="ZE18" i="20" s="1"/>
  <c r="BW9" i="20"/>
  <c r="ZE9" i="20"/>
  <c r="AFK9" i="20"/>
  <c r="YZ11" i="20"/>
  <c r="ZA11" i="20" s="1"/>
  <c r="ZS20" i="20"/>
  <c r="ZQ20" i="20"/>
  <c r="ZU20" i="20" s="1"/>
  <c r="ZT20" i="20"/>
  <c r="ZR20" i="20"/>
  <c r="ZS21" i="20"/>
  <c r="ZQ21" i="20"/>
  <c r="ZU21" i="20" s="1"/>
  <c r="ZT21" i="20"/>
  <c r="ZR21" i="20"/>
  <c r="ZS22" i="20"/>
  <c r="ZQ22" i="20"/>
  <c r="ZU22" i="20" s="1"/>
  <c r="ZT22" i="20"/>
  <c r="ZR22" i="20"/>
  <c r="ZS24" i="20"/>
  <c r="ZQ24" i="20"/>
  <c r="ZU24" i="20" s="1"/>
  <c r="ZT24" i="20"/>
  <c r="ZR24" i="20"/>
  <c r="SH31" i="20"/>
  <c r="BW33" i="20"/>
  <c r="AFK34" i="20"/>
  <c r="FH35" i="20"/>
  <c r="SH35" i="20"/>
  <c r="BW37" i="20"/>
  <c r="OW37" i="20"/>
  <c r="ADQ38" i="20"/>
  <c r="DN39" i="20"/>
  <c r="YU41" i="20"/>
  <c r="ZF41" i="20" s="1"/>
  <c r="ADQ42" i="20"/>
  <c r="AHE43" i="20"/>
  <c r="QN45" i="20"/>
  <c r="LU47" i="20"/>
  <c r="DN50" i="20"/>
  <c r="ADQ47" i="20"/>
  <c r="IE48" i="20"/>
  <c r="IC48" i="20"/>
  <c r="ID48" i="20"/>
  <c r="IF48" i="20"/>
  <c r="BW8" i="20"/>
  <c r="ZI8" i="20"/>
  <c r="ZG8" i="20"/>
  <c r="ZJ8" i="20"/>
  <c r="ZH8" i="20"/>
  <c r="ZS9" i="20"/>
  <c r="ZQ9" i="20"/>
  <c r="ZT9" i="20"/>
  <c r="ZR9" i="20"/>
  <c r="LU25" i="20"/>
  <c r="QN25" i="20"/>
  <c r="VJ25" i="20"/>
  <c r="ZD25" i="20" s="1"/>
  <c r="ZN25" i="20"/>
  <c r="ZL25" i="20"/>
  <c r="ZP25" i="20" s="1"/>
  <c r="ZO25" i="20"/>
  <c r="ZM25" i="20"/>
  <c r="LU26" i="20"/>
  <c r="QN26" i="20"/>
  <c r="VJ26" i="20"/>
  <c r="ZD26" i="20" s="1"/>
  <c r="ZN26" i="20"/>
  <c r="ZL26" i="20"/>
  <c r="ZP26" i="20" s="1"/>
  <c r="ZO26" i="20"/>
  <c r="ZM26" i="20"/>
  <c r="LU27" i="20"/>
  <c r="QN27" i="20"/>
  <c r="VJ27" i="20"/>
  <c r="ZD27" i="20" s="1"/>
  <c r="ZN27" i="20"/>
  <c r="ZL27" i="20"/>
  <c r="ZP27" i="20" s="1"/>
  <c r="ZO27" i="20"/>
  <c r="ZM27" i="20"/>
  <c r="VJ38" i="20"/>
  <c r="ZD38" i="20" s="1"/>
  <c r="IJ41" i="20"/>
  <c r="ADQ41" i="20"/>
  <c r="DN42" i="20"/>
  <c r="YU42" i="20"/>
  <c r="ZF42" i="20" s="1"/>
  <c r="AHE42" i="20"/>
  <c r="IJ43" i="20"/>
  <c r="ADQ43" i="20"/>
  <c r="DN44" i="20"/>
  <c r="VJ44" i="20"/>
  <c r="ZD44" i="20" s="1"/>
  <c r="ZN45" i="20"/>
  <c r="ZL45" i="20"/>
  <c r="ZP45" i="20" s="1"/>
  <c r="ZO45" i="20"/>
  <c r="ZM45" i="20"/>
  <c r="VJ47" i="20"/>
  <c r="ZD47" i="20" s="1"/>
  <c r="YU48" i="20"/>
  <c r="ZF48" i="20" s="1"/>
  <c r="AHE48" i="20"/>
  <c r="ADQ49" i="20"/>
  <c r="AHE49" i="20"/>
  <c r="YU50" i="20"/>
  <c r="ZF50" i="20" s="1"/>
  <c r="AHE50" i="20"/>
  <c r="IJ51" i="20"/>
  <c r="YU53" i="20"/>
  <c r="ZF53" i="20" s="1"/>
  <c r="AHE53" i="20"/>
  <c r="OW54" i="20"/>
  <c r="ZS54" i="20"/>
  <c r="ZQ54" i="20"/>
  <c r="ZU54" i="20" s="1"/>
  <c r="ZT54" i="20"/>
  <c r="ZR54" i="20"/>
  <c r="LU52" i="20"/>
  <c r="QN52" i="20"/>
  <c r="LU53" i="20"/>
  <c r="VJ53" i="20"/>
  <c r="ZD53" i="20" s="1"/>
  <c r="BW54" i="20"/>
  <c r="IJ54" i="20"/>
  <c r="ZE8" i="20"/>
  <c r="OW26" i="20"/>
  <c r="KA28" i="20"/>
  <c r="BW39" i="20"/>
  <c r="LU39" i="20"/>
  <c r="IJ42" i="20"/>
  <c r="KA42" i="20"/>
  <c r="SH42" i="20"/>
  <c r="LU44" i="20"/>
  <c r="LU45" i="20"/>
  <c r="VJ45" i="20"/>
  <c r="ZD45" i="20" s="1"/>
  <c r="LU46" i="20"/>
  <c r="VJ46" i="20"/>
  <c r="ZD46" i="20" s="1"/>
  <c r="XA46" i="20"/>
  <c r="ZE46" i="20" s="1"/>
  <c r="AFK46" i="20"/>
  <c r="FH47" i="20"/>
  <c r="QN47" i="20"/>
  <c r="XA47" i="20"/>
  <c r="ZE47" i="20" s="1"/>
  <c r="ABW47" i="20"/>
  <c r="AFK47" i="20"/>
  <c r="FH48" i="20"/>
  <c r="KA49" i="20"/>
  <c r="SH49" i="20"/>
  <c r="BW50" i="20"/>
  <c r="IJ50" i="20"/>
  <c r="VJ52" i="20"/>
  <c r="ZD52" i="20" s="1"/>
  <c r="AFK52" i="20"/>
  <c r="FH53" i="20"/>
  <c r="QN53" i="20"/>
  <c r="ZI10" i="20"/>
  <c r="ZG10" i="20"/>
  <c r="YZ10" i="20"/>
  <c r="ZA10" i="20" s="1"/>
  <c r="ZJ10" i="20"/>
  <c r="ZH10" i="20"/>
  <c r="ABW10" i="20"/>
  <c r="BW11" i="20"/>
  <c r="KA16" i="20"/>
  <c r="BW31" i="20"/>
  <c r="ZI33" i="20"/>
  <c r="ZG33" i="20"/>
  <c r="ZK33" i="20" s="1"/>
  <c r="ZJ33" i="20"/>
  <c r="ZH33" i="20"/>
  <c r="ZJ40" i="20"/>
  <c r="ZH40" i="20"/>
  <c r="ZI40" i="20"/>
  <c r="ZG40" i="20"/>
  <c r="ZK40" i="20" s="1"/>
  <c r="VE41" i="20"/>
  <c r="VC41" i="20"/>
  <c r="VD41" i="20"/>
  <c r="VF41" i="20"/>
  <c r="LS43" i="20"/>
  <c r="LQ43" i="20"/>
  <c r="LR43" i="20"/>
  <c r="LT43" i="20"/>
  <c r="YS44" i="20"/>
  <c r="YQ44" i="20"/>
  <c r="YR44" i="20"/>
  <c r="YT44" i="20"/>
  <c r="IE45" i="20"/>
  <c r="IC45" i="20"/>
  <c r="ID45" i="20"/>
  <c r="IF45" i="20"/>
  <c r="DL46" i="20"/>
  <c r="DJ46" i="20"/>
  <c r="DK46" i="20"/>
  <c r="DM46" i="20"/>
  <c r="YS46" i="20"/>
  <c r="YQ46" i="20"/>
  <c r="YR46" i="20"/>
  <c r="YT46" i="20"/>
  <c r="IE47" i="20"/>
  <c r="IC47" i="20"/>
  <c r="ID47" i="20"/>
  <c r="IF47" i="20"/>
  <c r="LS49" i="20"/>
  <c r="LQ49" i="20"/>
  <c r="LR49" i="20"/>
  <c r="LT49" i="20"/>
  <c r="QL50" i="20"/>
  <c r="QJ50" i="20"/>
  <c r="QK50" i="20"/>
  <c r="QM50" i="20"/>
  <c r="VE51" i="20"/>
  <c r="VC51" i="20"/>
  <c r="VD51" i="20"/>
  <c r="VF51" i="20"/>
  <c r="SF54" i="20"/>
  <c r="SD54" i="20"/>
  <c r="SE54" i="20"/>
  <c r="SG54" i="20"/>
  <c r="FF9" i="20"/>
  <c r="FD9" i="20"/>
  <c r="FG9" i="20"/>
  <c r="FE9" i="20"/>
  <c r="XA13" i="20"/>
  <c r="ZE13" i="20" s="1"/>
  <c r="KA14" i="20"/>
  <c r="ADQ14" i="20"/>
  <c r="XA17" i="20"/>
  <c r="ZE17" i="20" s="1"/>
  <c r="KA18" i="20"/>
  <c r="ADQ18" i="20"/>
  <c r="ZO22" i="20"/>
  <c r="ZM22" i="20"/>
  <c r="ZN22" i="20"/>
  <c r="ZL22" i="20"/>
  <c r="ZP22" i="20" s="1"/>
  <c r="ABW8" i="20"/>
  <c r="ABW9" i="20"/>
  <c r="IJ19" i="20"/>
  <c r="VJ19" i="20"/>
  <c r="ZD19" i="20" s="1"/>
  <c r="ABW19" i="20"/>
  <c r="IJ20" i="20"/>
  <c r="VJ20" i="20"/>
  <c r="ZD20" i="20" s="1"/>
  <c r="ABW20" i="20"/>
  <c r="IJ21" i="20"/>
  <c r="VJ21" i="20"/>
  <c r="ZD21" i="20" s="1"/>
  <c r="ABW21" i="20"/>
  <c r="IJ22" i="20"/>
  <c r="VJ22" i="20"/>
  <c r="ZD22" i="20" s="1"/>
  <c r="ABW22" i="20"/>
  <c r="IJ23" i="20"/>
  <c r="VJ23" i="20"/>
  <c r="ZD23" i="20" s="1"/>
  <c r="ABW23" i="20"/>
  <c r="IJ24" i="20"/>
  <c r="VJ24" i="20"/>
  <c r="ZD24" i="20" s="1"/>
  <c r="ABW24" i="20"/>
  <c r="IJ25" i="20"/>
  <c r="AFK28" i="20"/>
  <c r="SH29" i="20"/>
  <c r="ZS29" i="20"/>
  <c r="ZQ29" i="20"/>
  <c r="ZU29" i="20" s="1"/>
  <c r="ZT29" i="20"/>
  <c r="ZR29" i="20"/>
  <c r="FH33" i="20"/>
  <c r="QN34" i="20"/>
  <c r="BW35" i="20"/>
  <c r="OW35" i="20"/>
  <c r="AFK36" i="20"/>
  <c r="SH37" i="20"/>
  <c r="FH40" i="20"/>
  <c r="ZN40" i="20"/>
  <c r="ZL40" i="20"/>
  <c r="ZP40" i="20" s="1"/>
  <c r="ZO40" i="20"/>
  <c r="ZM40" i="20"/>
  <c r="QL41" i="20"/>
  <c r="QJ41" i="20"/>
  <c r="QK41" i="20"/>
  <c r="QM41" i="20"/>
  <c r="LS42" i="20"/>
  <c r="LQ42" i="20"/>
  <c r="LR42" i="20"/>
  <c r="LT42" i="20"/>
  <c r="VE42" i="20"/>
  <c r="VC42" i="20"/>
  <c r="VD42" i="20"/>
  <c r="VF42" i="20"/>
  <c r="QL43" i="20"/>
  <c r="QJ43" i="20"/>
  <c r="QK43" i="20"/>
  <c r="QM43" i="20"/>
  <c r="IE44" i="20"/>
  <c r="IC44" i="20"/>
  <c r="ID44" i="20"/>
  <c r="IF44" i="20"/>
  <c r="ADO44" i="20"/>
  <c r="ADM44" i="20"/>
  <c r="ADN44" i="20"/>
  <c r="ADP44" i="20"/>
  <c r="DL45" i="20"/>
  <c r="DJ45" i="20"/>
  <c r="DK45" i="20"/>
  <c r="DM45" i="20"/>
  <c r="YS45" i="20"/>
  <c r="YQ45" i="20"/>
  <c r="YR45" i="20"/>
  <c r="YT45" i="20"/>
  <c r="AHC45" i="20"/>
  <c r="AHA45" i="20"/>
  <c r="AHB45" i="20"/>
  <c r="AHD45" i="20"/>
  <c r="IE46" i="20"/>
  <c r="IC46" i="20"/>
  <c r="ID46" i="20"/>
  <c r="IF46" i="20"/>
  <c r="ADO46" i="20"/>
  <c r="ADM46" i="20"/>
  <c r="ADN46" i="20"/>
  <c r="ADP46" i="20"/>
  <c r="DL47" i="20"/>
  <c r="DJ47" i="20"/>
  <c r="DK47" i="20"/>
  <c r="DM47" i="20"/>
  <c r="LS48" i="20"/>
  <c r="LQ48" i="20"/>
  <c r="LR48" i="20"/>
  <c r="LT48" i="20"/>
  <c r="VE48" i="20"/>
  <c r="VC48" i="20"/>
  <c r="VD48" i="20"/>
  <c r="VF48" i="20"/>
  <c r="QL49" i="20"/>
  <c r="QJ49" i="20"/>
  <c r="QK49" i="20"/>
  <c r="QM49" i="20"/>
  <c r="LS50" i="20"/>
  <c r="LQ50" i="20"/>
  <c r="LR50" i="20"/>
  <c r="LT50" i="20"/>
  <c r="VE50" i="20"/>
  <c r="VC50" i="20"/>
  <c r="VD50" i="20"/>
  <c r="VF50" i="20"/>
  <c r="QL51" i="20"/>
  <c r="QJ51" i="20"/>
  <c r="QK51" i="20"/>
  <c r="QM51" i="20"/>
  <c r="LS54" i="20"/>
  <c r="LQ54" i="20"/>
  <c r="LR54" i="20"/>
  <c r="LT54" i="20"/>
  <c r="WY54" i="20"/>
  <c r="WW54" i="20"/>
  <c r="WX54" i="20"/>
  <c r="WZ54" i="20"/>
  <c r="AFI54" i="20"/>
  <c r="AFG54" i="20"/>
  <c r="AFH54" i="20"/>
  <c r="AFJ54" i="20"/>
  <c r="YU26" i="20"/>
  <c r="ZF26" i="20" s="1"/>
  <c r="AHE26" i="20"/>
  <c r="DN27" i="20"/>
  <c r="YU27" i="20"/>
  <c r="ZF27" i="20" s="1"/>
  <c r="AHE27" i="20"/>
  <c r="IE28" i="20"/>
  <c r="IC28" i="20"/>
  <c r="ID28" i="20"/>
  <c r="IF28" i="20"/>
  <c r="OW33" i="20"/>
  <c r="DN34" i="20"/>
  <c r="DN38" i="20"/>
  <c r="YU38" i="20"/>
  <c r="ZF38" i="20" s="1"/>
  <c r="AHE38" i="20"/>
  <c r="IE39" i="20"/>
  <c r="IC39" i="20"/>
  <c r="IF39" i="20"/>
  <c r="ID39" i="20"/>
  <c r="SH53" i="20"/>
  <c r="ZE12" i="20"/>
  <c r="KA13" i="20"/>
  <c r="ADQ13" i="20"/>
  <c r="XA16" i="20"/>
  <c r="ZE16" i="20" s="1"/>
  <c r="KA17" i="20"/>
  <c r="ADQ17" i="20"/>
  <c r="ZO10" i="20"/>
  <c r="ZM10" i="20"/>
  <c r="ZN10" i="20"/>
  <c r="ZL10" i="20"/>
  <c r="YU25" i="20"/>
  <c r="ZF25" i="20" s="1"/>
  <c r="DN26" i="20"/>
  <c r="IJ27" i="20"/>
  <c r="ADQ27" i="20"/>
  <c r="DN28" i="20"/>
  <c r="BW29" i="20"/>
  <c r="AFK30" i="20"/>
  <c r="ADQ48" i="20"/>
  <c r="ADQ50" i="20"/>
  <c r="AHE51" i="20"/>
  <c r="IJ52" i="20"/>
  <c r="ADQ52" i="20"/>
  <c r="IE53" i="20"/>
  <c r="IC53" i="20"/>
  <c r="ID53" i="20"/>
  <c r="IF53" i="20"/>
  <c r="ZF8" i="20"/>
  <c r="DN9" i="20"/>
  <c r="ZD9" i="20"/>
  <c r="BW26" i="20"/>
  <c r="BW27" i="20"/>
  <c r="BW28" i="20"/>
  <c r="OW42" i="20"/>
  <c r="KA44" i="20"/>
  <c r="SH44" i="20"/>
  <c r="KA45" i="20"/>
  <c r="SH45" i="20"/>
  <c r="BW46" i="20"/>
  <c r="KA46" i="20"/>
  <c r="SH46" i="20"/>
  <c r="BW47" i="20"/>
  <c r="KA47" i="20"/>
  <c r="SH47" i="20"/>
  <c r="OW49" i="20"/>
  <c r="KA52" i="20"/>
  <c r="SH52" i="20"/>
  <c r="FH51" i="20"/>
  <c r="OW51" i="20"/>
  <c r="BW52" i="20"/>
  <c r="BW53" i="20"/>
  <c r="ZI54" i="20"/>
  <c r="ZG54" i="20"/>
  <c r="ZK54" i="20" s="1"/>
  <c r="ZH54" i="20"/>
  <c r="ZJ54" i="20"/>
  <c r="ZN38" i="20"/>
  <c r="ZN41" i="20"/>
  <c r="ZL41" i="20"/>
  <c r="ZP41" i="20" s="1"/>
  <c r="ZM41" i="20"/>
  <c r="ZO41" i="20"/>
  <c r="FH42" i="20"/>
  <c r="ABW42" i="20"/>
  <c r="AFK42" i="20"/>
  <c r="FH43" i="20"/>
  <c r="OW43" i="20"/>
  <c r="XA43" i="20"/>
  <c r="ZE43" i="20" s="1"/>
  <c r="ABW43" i="20"/>
  <c r="AFK43" i="20"/>
  <c r="BW45" i="20"/>
  <c r="ZO48" i="20"/>
  <c r="ZN49" i="20"/>
  <c r="ZL49" i="20"/>
  <c r="ZP49" i="20" s="1"/>
  <c r="ZM49" i="20"/>
  <c r="ZO49" i="20"/>
  <c r="XA50" i="20"/>
  <c r="ZE50" i="20" s="1"/>
  <c r="ABW50" i="20"/>
  <c r="AFK50" i="20"/>
  <c r="XA51" i="20"/>
  <c r="ZE51" i="20" s="1"/>
  <c r="ZM53" i="20"/>
  <c r="FH54" i="20"/>
  <c r="B63" i="17"/>
  <c r="B62" i="17"/>
  <c r="B61" i="17"/>
  <c r="B60" i="17"/>
  <c r="FQ54" i="17"/>
  <c r="FP54" i="17"/>
  <c r="FM54" i="17"/>
  <c r="FN54" i="17" s="1"/>
  <c r="FI54" i="17"/>
  <c r="FJ54" i="17" s="1"/>
  <c r="EZ54" i="17"/>
  <c r="EY54" i="17"/>
  <c r="EX54" i="17"/>
  <c r="EW54" i="17"/>
  <c r="EU54" i="17"/>
  <c r="ET54" i="17"/>
  <c r="ES54" i="17"/>
  <c r="ER54" i="17"/>
  <c r="EP54" i="17"/>
  <c r="EO54" i="17"/>
  <c r="EN54" i="17"/>
  <c r="EM54" i="17"/>
  <c r="EK54" i="17"/>
  <c r="EJ54" i="17"/>
  <c r="EI54" i="17"/>
  <c r="EH54" i="17"/>
  <c r="EF54" i="17"/>
  <c r="EE54" i="17"/>
  <c r="ED54" i="17"/>
  <c r="EC54" i="17"/>
  <c r="EA54" i="17"/>
  <c r="DZ54" i="17"/>
  <c r="DY54" i="17"/>
  <c r="DX54" i="17"/>
  <c r="DO54" i="17"/>
  <c r="DP54" i="17" s="1"/>
  <c r="DF54" i="17"/>
  <c r="DE54" i="17"/>
  <c r="DD54" i="17"/>
  <c r="DC54" i="17"/>
  <c r="DA54" i="17"/>
  <c r="CZ54" i="17"/>
  <c r="CY54" i="17"/>
  <c r="CX54" i="17"/>
  <c r="CV54" i="17"/>
  <c r="CU54" i="17"/>
  <c r="CT54" i="17"/>
  <c r="CS54" i="17"/>
  <c r="CQ54" i="17"/>
  <c r="CP54" i="17"/>
  <c r="CO54" i="17"/>
  <c r="CN54" i="17"/>
  <c r="CL54" i="17"/>
  <c r="CK54" i="17"/>
  <c r="CJ54" i="17"/>
  <c r="CI54" i="17"/>
  <c r="CG54" i="17"/>
  <c r="CF54" i="17"/>
  <c r="CE54" i="17"/>
  <c r="CD54" i="17"/>
  <c r="BT54" i="17"/>
  <c r="BU54" i="17" s="1"/>
  <c r="BK54" i="17"/>
  <c r="BJ54" i="17"/>
  <c r="BI54" i="17"/>
  <c r="BH54" i="17"/>
  <c r="BF54" i="17"/>
  <c r="BE54" i="17"/>
  <c r="BD54" i="17"/>
  <c r="BC54" i="17"/>
  <c r="BA54" i="17"/>
  <c r="AZ54" i="17"/>
  <c r="AY54" i="17"/>
  <c r="AX54" i="17"/>
  <c r="AV54" i="17"/>
  <c r="AU54" i="17"/>
  <c r="AT54" i="17"/>
  <c r="AS54" i="17"/>
  <c r="AQ54" i="17"/>
  <c r="AP54" i="17"/>
  <c r="AO54" i="17"/>
  <c r="AN54" i="17"/>
  <c r="AL54" i="17"/>
  <c r="AK54" i="17"/>
  <c r="AJ54" i="17"/>
  <c r="AI54" i="17"/>
  <c r="AG54" i="17"/>
  <c r="AF54" i="17"/>
  <c r="AE54" i="17"/>
  <c r="AD54" i="17"/>
  <c r="AB54" i="17"/>
  <c r="AA54" i="17"/>
  <c r="Z54" i="17"/>
  <c r="Y54" i="17"/>
  <c r="W54" i="17"/>
  <c r="V54" i="17"/>
  <c r="U54" i="17"/>
  <c r="T54" i="17"/>
  <c r="R54" i="17"/>
  <c r="Q54" i="17"/>
  <c r="P54" i="17"/>
  <c r="O54" i="17"/>
  <c r="A54" i="17"/>
  <c r="B54" i="17" s="1"/>
  <c r="FQ53" i="17"/>
  <c r="FP53" i="17"/>
  <c r="FM53" i="17"/>
  <c r="FN53" i="17" s="1"/>
  <c r="FI53" i="17"/>
  <c r="FJ53" i="17" s="1"/>
  <c r="EZ53" i="17"/>
  <c r="EY53" i="17"/>
  <c r="EX53" i="17"/>
  <c r="EW53" i="17"/>
  <c r="EU53" i="17"/>
  <c r="ET53" i="17"/>
  <c r="ES53" i="17"/>
  <c r="ER53" i="17"/>
  <c r="EP53" i="17"/>
  <c r="EO53" i="17"/>
  <c r="EN53" i="17"/>
  <c r="EM53" i="17"/>
  <c r="EK53" i="17"/>
  <c r="EJ53" i="17"/>
  <c r="EI53" i="17"/>
  <c r="EH53" i="17"/>
  <c r="EF53" i="17"/>
  <c r="EE53" i="17"/>
  <c r="ED53" i="17"/>
  <c r="EC53" i="17"/>
  <c r="EA53" i="17"/>
  <c r="DZ53" i="17"/>
  <c r="DY53" i="17"/>
  <c r="DX53" i="17"/>
  <c r="DO53" i="17"/>
  <c r="DP53" i="17" s="1"/>
  <c r="DF53" i="17"/>
  <c r="DE53" i="17"/>
  <c r="DD53" i="17"/>
  <c r="DC53" i="17"/>
  <c r="DA53" i="17"/>
  <c r="CZ53" i="17"/>
  <c r="CY53" i="17"/>
  <c r="CX53" i="17"/>
  <c r="CV53" i="17"/>
  <c r="CU53" i="17"/>
  <c r="CT53" i="17"/>
  <c r="CS53" i="17"/>
  <c r="CQ53" i="17"/>
  <c r="CP53" i="17"/>
  <c r="CO53" i="17"/>
  <c r="CN53" i="17"/>
  <c r="CL53" i="17"/>
  <c r="CK53" i="17"/>
  <c r="CJ53" i="17"/>
  <c r="CI53" i="17"/>
  <c r="CG53" i="17"/>
  <c r="CF53" i="17"/>
  <c r="CE53" i="17"/>
  <c r="CD53" i="17"/>
  <c r="BT53" i="17"/>
  <c r="BU53" i="17" s="1"/>
  <c r="BK53" i="17"/>
  <c r="BJ53" i="17"/>
  <c r="BI53" i="17"/>
  <c r="BH53" i="17"/>
  <c r="BF53" i="17"/>
  <c r="BE53" i="17"/>
  <c r="BD53" i="17"/>
  <c r="BC53" i="17"/>
  <c r="BA53" i="17"/>
  <c r="AZ53" i="17"/>
  <c r="AY53" i="17"/>
  <c r="AX53" i="17"/>
  <c r="AV53" i="17"/>
  <c r="AU53" i="17"/>
  <c r="AT53" i="17"/>
  <c r="AS53" i="17"/>
  <c r="AQ53" i="17"/>
  <c r="AP53" i="17"/>
  <c r="AO53" i="17"/>
  <c r="AN53" i="17"/>
  <c r="AL53" i="17"/>
  <c r="AK53" i="17"/>
  <c r="AJ53" i="17"/>
  <c r="AI53" i="17"/>
  <c r="AG53" i="17"/>
  <c r="AF53" i="17"/>
  <c r="AE53" i="17"/>
  <c r="AD53" i="17"/>
  <c r="AB53" i="17"/>
  <c r="AA53" i="17"/>
  <c r="Z53" i="17"/>
  <c r="Y53" i="17"/>
  <c r="W53" i="17"/>
  <c r="V53" i="17"/>
  <c r="U53" i="17"/>
  <c r="T53" i="17"/>
  <c r="R53" i="17"/>
  <c r="Q53" i="17"/>
  <c r="P53" i="17"/>
  <c r="O53" i="17"/>
  <c r="A53" i="17"/>
  <c r="B53" i="17" s="1"/>
  <c r="FQ52" i="17"/>
  <c r="FP52" i="17"/>
  <c r="FM52" i="17"/>
  <c r="FN52" i="17" s="1"/>
  <c r="FI52" i="17"/>
  <c r="FJ52" i="17" s="1"/>
  <c r="EZ52" i="17"/>
  <c r="EY52" i="17"/>
  <c r="EX52" i="17"/>
  <c r="EW52" i="17"/>
  <c r="EU52" i="17"/>
  <c r="ET52" i="17"/>
  <c r="ES52" i="17"/>
  <c r="ER52" i="17"/>
  <c r="EP52" i="17"/>
  <c r="EO52" i="17"/>
  <c r="EN52" i="17"/>
  <c r="EM52" i="17"/>
  <c r="EK52" i="17"/>
  <c r="EJ52" i="17"/>
  <c r="EI52" i="17"/>
  <c r="EH52" i="17"/>
  <c r="EF52" i="17"/>
  <c r="EE52" i="17"/>
  <c r="ED52" i="17"/>
  <c r="EC52" i="17"/>
  <c r="EA52" i="17"/>
  <c r="DZ52" i="17"/>
  <c r="DY52" i="17"/>
  <c r="DX52" i="17"/>
  <c r="DO52" i="17"/>
  <c r="DP52" i="17" s="1"/>
  <c r="DF52" i="17"/>
  <c r="DE52" i="17"/>
  <c r="DD52" i="17"/>
  <c r="DC52" i="17"/>
  <c r="DA52" i="17"/>
  <c r="CZ52" i="17"/>
  <c r="CY52" i="17"/>
  <c r="CX52" i="17"/>
  <c r="CV52" i="17"/>
  <c r="CU52" i="17"/>
  <c r="CT52" i="17"/>
  <c r="CS52" i="17"/>
  <c r="CQ52" i="17"/>
  <c r="CP52" i="17"/>
  <c r="CO52" i="17"/>
  <c r="CN52" i="17"/>
  <c r="CL52" i="17"/>
  <c r="CK52" i="17"/>
  <c r="CJ52" i="17"/>
  <c r="CI52" i="17"/>
  <c r="CG52" i="17"/>
  <c r="CF52" i="17"/>
  <c r="CE52" i="17"/>
  <c r="CD52" i="17"/>
  <c r="BT52" i="17"/>
  <c r="BU52" i="17" s="1"/>
  <c r="BK52" i="17"/>
  <c r="BJ52" i="17"/>
  <c r="BI52" i="17"/>
  <c r="BH52" i="17"/>
  <c r="BF52" i="17"/>
  <c r="BE52" i="17"/>
  <c r="BD52" i="17"/>
  <c r="BC52" i="17"/>
  <c r="BA52" i="17"/>
  <c r="AZ52" i="17"/>
  <c r="AY52" i="17"/>
  <c r="AX52" i="17"/>
  <c r="AV52" i="17"/>
  <c r="AU52" i="17"/>
  <c r="AT52" i="17"/>
  <c r="AS52" i="17"/>
  <c r="AQ52" i="17"/>
  <c r="AP52" i="17"/>
  <c r="AO52" i="17"/>
  <c r="AN52" i="17"/>
  <c r="AL52" i="17"/>
  <c r="AK52" i="17"/>
  <c r="AJ52" i="17"/>
  <c r="AI52" i="17"/>
  <c r="AG52" i="17"/>
  <c r="AF52" i="17"/>
  <c r="AE52" i="17"/>
  <c r="AD52" i="17"/>
  <c r="AB52" i="17"/>
  <c r="AA52" i="17"/>
  <c r="Z52" i="17"/>
  <c r="Y52" i="17"/>
  <c r="W52" i="17"/>
  <c r="V52" i="17"/>
  <c r="U52" i="17"/>
  <c r="T52" i="17"/>
  <c r="R52" i="17"/>
  <c r="Q52" i="17"/>
  <c r="P52" i="17"/>
  <c r="O52" i="17"/>
  <c r="A52" i="17"/>
  <c r="B52" i="17" s="1"/>
  <c r="FQ51" i="17"/>
  <c r="FP51" i="17"/>
  <c r="FM51" i="17"/>
  <c r="FN51" i="17" s="1"/>
  <c r="FI51" i="17"/>
  <c r="FJ51" i="17" s="1"/>
  <c r="EZ51" i="17"/>
  <c r="EY51" i="17"/>
  <c r="EX51" i="17"/>
  <c r="EW51" i="17"/>
  <c r="EU51" i="17"/>
  <c r="ET51" i="17"/>
  <c r="ES51" i="17"/>
  <c r="ER51" i="17"/>
  <c r="EP51" i="17"/>
  <c r="EO51" i="17"/>
  <c r="EN51" i="17"/>
  <c r="EM51" i="17"/>
  <c r="EK51" i="17"/>
  <c r="EJ51" i="17"/>
  <c r="EI51" i="17"/>
  <c r="EH51" i="17"/>
  <c r="EF51" i="17"/>
  <c r="EE51" i="17"/>
  <c r="ED51" i="17"/>
  <c r="EC51" i="17"/>
  <c r="EA51" i="17"/>
  <c r="DZ51" i="17"/>
  <c r="DY51" i="17"/>
  <c r="DX51" i="17"/>
  <c r="DO51" i="17"/>
  <c r="DP51" i="17" s="1"/>
  <c r="DF51" i="17"/>
  <c r="DE51" i="17"/>
  <c r="DD51" i="17"/>
  <c r="DC51" i="17"/>
  <c r="DA51" i="17"/>
  <c r="CZ51" i="17"/>
  <c r="CY51" i="17"/>
  <c r="CX51" i="17"/>
  <c r="CV51" i="17"/>
  <c r="CU51" i="17"/>
  <c r="CT51" i="17"/>
  <c r="CS51" i="17"/>
  <c r="CQ51" i="17"/>
  <c r="CP51" i="17"/>
  <c r="CO51" i="17"/>
  <c r="CN51" i="17"/>
  <c r="CL51" i="17"/>
  <c r="CK51" i="17"/>
  <c r="CJ51" i="17"/>
  <c r="CI51" i="17"/>
  <c r="CG51" i="17"/>
  <c r="CF51" i="17"/>
  <c r="CE51" i="17"/>
  <c r="CD51" i="17"/>
  <c r="BT51" i="17"/>
  <c r="BU51" i="17" s="1"/>
  <c r="BK51" i="17"/>
  <c r="BJ51" i="17"/>
  <c r="BI51" i="17"/>
  <c r="BH51" i="17"/>
  <c r="BF51" i="17"/>
  <c r="BE51" i="17"/>
  <c r="BD51" i="17"/>
  <c r="BC51" i="17"/>
  <c r="BA51" i="17"/>
  <c r="AZ51" i="17"/>
  <c r="AY51" i="17"/>
  <c r="AX51" i="17"/>
  <c r="AV51" i="17"/>
  <c r="AU51" i="17"/>
  <c r="AT51" i="17"/>
  <c r="AS51" i="17"/>
  <c r="AQ51" i="17"/>
  <c r="AP51" i="17"/>
  <c r="AO51" i="17"/>
  <c r="AN51" i="17"/>
  <c r="AL51" i="17"/>
  <c r="AK51" i="17"/>
  <c r="AJ51" i="17"/>
  <c r="AI51" i="17"/>
  <c r="AG51" i="17"/>
  <c r="AF51" i="17"/>
  <c r="AE51" i="17"/>
  <c r="AD51" i="17"/>
  <c r="AB51" i="17"/>
  <c r="AA51" i="17"/>
  <c r="Z51" i="17"/>
  <c r="Y51" i="17"/>
  <c r="W51" i="17"/>
  <c r="V51" i="17"/>
  <c r="U51" i="17"/>
  <c r="T51" i="17"/>
  <c r="R51" i="17"/>
  <c r="Q51" i="17"/>
  <c r="P51" i="17"/>
  <c r="O51" i="17"/>
  <c r="A51" i="17"/>
  <c r="B51" i="17" s="1"/>
  <c r="FQ50" i="17"/>
  <c r="FP50" i="17"/>
  <c r="FM50" i="17"/>
  <c r="FN50" i="17" s="1"/>
  <c r="FI50" i="17"/>
  <c r="FJ50" i="17" s="1"/>
  <c r="EZ50" i="17"/>
  <c r="EY50" i="17"/>
  <c r="EX50" i="17"/>
  <c r="EW50" i="17"/>
  <c r="EU50" i="17"/>
  <c r="ET50" i="17"/>
  <c r="ES50" i="17"/>
  <c r="ER50" i="17"/>
  <c r="EP50" i="17"/>
  <c r="EO50" i="17"/>
  <c r="EN50" i="17"/>
  <c r="EM50" i="17"/>
  <c r="EK50" i="17"/>
  <c r="EJ50" i="17"/>
  <c r="EI50" i="17"/>
  <c r="EH50" i="17"/>
  <c r="EF50" i="17"/>
  <c r="EE50" i="17"/>
  <c r="ED50" i="17"/>
  <c r="EC50" i="17"/>
  <c r="EA50" i="17"/>
  <c r="DZ50" i="17"/>
  <c r="DY50" i="17"/>
  <c r="DX50" i="17"/>
  <c r="DO50" i="17"/>
  <c r="DP50" i="17" s="1"/>
  <c r="DF50" i="17"/>
  <c r="DE50" i="17"/>
  <c r="DD50" i="17"/>
  <c r="DC50" i="17"/>
  <c r="DA50" i="17"/>
  <c r="CZ50" i="17"/>
  <c r="CY50" i="17"/>
  <c r="CX50" i="17"/>
  <c r="CV50" i="17"/>
  <c r="CU50" i="17"/>
  <c r="CT50" i="17"/>
  <c r="CS50" i="17"/>
  <c r="CQ50" i="17"/>
  <c r="CP50" i="17"/>
  <c r="CO50" i="17"/>
  <c r="CN50" i="17"/>
  <c r="CL50" i="17"/>
  <c r="CK50" i="17"/>
  <c r="CJ50" i="17"/>
  <c r="CI50" i="17"/>
  <c r="CG50" i="17"/>
  <c r="CF50" i="17"/>
  <c r="CE50" i="17"/>
  <c r="CD50" i="17"/>
  <c r="BT50" i="17"/>
  <c r="BU50" i="17" s="1"/>
  <c r="BK50" i="17"/>
  <c r="BJ50" i="17"/>
  <c r="BI50" i="17"/>
  <c r="BH50" i="17"/>
  <c r="BF50" i="17"/>
  <c r="BE50" i="17"/>
  <c r="BD50" i="17"/>
  <c r="BC50" i="17"/>
  <c r="BA50" i="17"/>
  <c r="AZ50" i="17"/>
  <c r="AY50" i="17"/>
  <c r="AX50" i="17"/>
  <c r="AV50" i="17"/>
  <c r="AU50" i="17"/>
  <c r="AT50" i="17"/>
  <c r="AS50" i="17"/>
  <c r="AQ50" i="17"/>
  <c r="AP50" i="17"/>
  <c r="AO50" i="17"/>
  <c r="AN50" i="17"/>
  <c r="AL50" i="17"/>
  <c r="AK50" i="17"/>
  <c r="AJ50" i="17"/>
  <c r="AI50" i="17"/>
  <c r="AG50" i="17"/>
  <c r="AF50" i="17"/>
  <c r="AE50" i="17"/>
  <c r="AD50" i="17"/>
  <c r="AB50" i="17"/>
  <c r="AA50" i="17"/>
  <c r="Z50" i="17"/>
  <c r="Y50" i="17"/>
  <c r="W50" i="17"/>
  <c r="V50" i="17"/>
  <c r="U50" i="17"/>
  <c r="T50" i="17"/>
  <c r="R50" i="17"/>
  <c r="Q50" i="17"/>
  <c r="P50" i="17"/>
  <c r="O50" i="17"/>
  <c r="A50" i="17"/>
  <c r="B50" i="17" s="1"/>
  <c r="FQ49" i="17"/>
  <c r="FP49" i="17"/>
  <c r="FM49" i="17"/>
  <c r="FN49" i="17" s="1"/>
  <c r="FI49" i="17"/>
  <c r="FJ49" i="17" s="1"/>
  <c r="EZ49" i="17"/>
  <c r="EY49" i="17"/>
  <c r="EX49" i="17"/>
  <c r="EW49" i="17"/>
  <c r="EU49" i="17"/>
  <c r="ET49" i="17"/>
  <c r="ES49" i="17"/>
  <c r="ER49" i="17"/>
  <c r="EP49" i="17"/>
  <c r="EO49" i="17"/>
  <c r="EN49" i="17"/>
  <c r="EM49" i="17"/>
  <c r="EK49" i="17"/>
  <c r="EJ49" i="17"/>
  <c r="EI49" i="17"/>
  <c r="EH49" i="17"/>
  <c r="EF49" i="17"/>
  <c r="EE49" i="17"/>
  <c r="ED49" i="17"/>
  <c r="EC49" i="17"/>
  <c r="EA49" i="17"/>
  <c r="DZ49" i="17"/>
  <c r="DY49" i="17"/>
  <c r="DX49" i="17"/>
  <c r="DO49" i="17"/>
  <c r="DP49" i="17" s="1"/>
  <c r="DF49" i="17"/>
  <c r="DE49" i="17"/>
  <c r="DD49" i="17"/>
  <c r="DC49" i="17"/>
  <c r="DA49" i="17"/>
  <c r="CZ49" i="17"/>
  <c r="CY49" i="17"/>
  <c r="CX49" i="17"/>
  <c r="CV49" i="17"/>
  <c r="CU49" i="17"/>
  <c r="CT49" i="17"/>
  <c r="CS49" i="17"/>
  <c r="CQ49" i="17"/>
  <c r="CP49" i="17"/>
  <c r="CO49" i="17"/>
  <c r="CN49" i="17"/>
  <c r="CL49" i="17"/>
  <c r="CK49" i="17"/>
  <c r="CJ49" i="17"/>
  <c r="CI49" i="17"/>
  <c r="CG49" i="17"/>
  <c r="CF49" i="17"/>
  <c r="CE49" i="17"/>
  <c r="CD49" i="17"/>
  <c r="BT49" i="17"/>
  <c r="BU49" i="17" s="1"/>
  <c r="BK49" i="17"/>
  <c r="BJ49" i="17"/>
  <c r="BI49" i="17"/>
  <c r="BH49" i="17"/>
  <c r="BF49" i="17"/>
  <c r="BE49" i="17"/>
  <c r="BD49" i="17"/>
  <c r="BC49" i="17"/>
  <c r="BA49" i="17"/>
  <c r="AZ49" i="17"/>
  <c r="AY49" i="17"/>
  <c r="AX49" i="17"/>
  <c r="AV49" i="17"/>
  <c r="AU49" i="17"/>
  <c r="AT49" i="17"/>
  <c r="AS49" i="17"/>
  <c r="AQ49" i="17"/>
  <c r="AP49" i="17"/>
  <c r="AO49" i="17"/>
  <c r="AN49" i="17"/>
  <c r="AL49" i="17"/>
  <c r="AK49" i="17"/>
  <c r="AJ49" i="17"/>
  <c r="AI49" i="17"/>
  <c r="AG49" i="17"/>
  <c r="AF49" i="17"/>
  <c r="AE49" i="17"/>
  <c r="AD49" i="17"/>
  <c r="AB49" i="17"/>
  <c r="AA49" i="17"/>
  <c r="Z49" i="17"/>
  <c r="Y49" i="17"/>
  <c r="W49" i="17"/>
  <c r="V49" i="17"/>
  <c r="U49" i="17"/>
  <c r="T49" i="17"/>
  <c r="R49" i="17"/>
  <c r="Q49" i="17"/>
  <c r="P49" i="17"/>
  <c r="O49" i="17"/>
  <c r="A49" i="17"/>
  <c r="B49" i="17" s="1"/>
  <c r="FQ48" i="17"/>
  <c r="FP48" i="17"/>
  <c r="FM48" i="17"/>
  <c r="FN48" i="17" s="1"/>
  <c r="FI48" i="17"/>
  <c r="FJ48" i="17" s="1"/>
  <c r="EZ48" i="17"/>
  <c r="EY48" i="17"/>
  <c r="EX48" i="17"/>
  <c r="EW48" i="17"/>
  <c r="EU48" i="17"/>
  <c r="ET48" i="17"/>
  <c r="ES48" i="17"/>
  <c r="ER48" i="17"/>
  <c r="EP48" i="17"/>
  <c r="EO48" i="17"/>
  <c r="EN48" i="17"/>
  <c r="EM48" i="17"/>
  <c r="EK48" i="17"/>
  <c r="EJ48" i="17"/>
  <c r="EI48" i="17"/>
  <c r="EH48" i="17"/>
  <c r="EF48" i="17"/>
  <c r="EE48" i="17"/>
  <c r="ED48" i="17"/>
  <c r="EC48" i="17"/>
  <c r="EA48" i="17"/>
  <c r="DZ48" i="17"/>
  <c r="DY48" i="17"/>
  <c r="DX48" i="17"/>
  <c r="DO48" i="17"/>
  <c r="DP48" i="17" s="1"/>
  <c r="DF48" i="17"/>
  <c r="DE48" i="17"/>
  <c r="DD48" i="17"/>
  <c r="DC48" i="17"/>
  <c r="DA48" i="17"/>
  <c r="CZ48" i="17"/>
  <c r="CY48" i="17"/>
  <c r="CX48" i="17"/>
  <c r="CV48" i="17"/>
  <c r="CU48" i="17"/>
  <c r="CT48" i="17"/>
  <c r="CS48" i="17"/>
  <c r="CQ48" i="17"/>
  <c r="CP48" i="17"/>
  <c r="CO48" i="17"/>
  <c r="CN48" i="17"/>
  <c r="CL48" i="17"/>
  <c r="CK48" i="17"/>
  <c r="CJ48" i="17"/>
  <c r="CI48" i="17"/>
  <c r="CG48" i="17"/>
  <c r="CF48" i="17"/>
  <c r="CE48" i="17"/>
  <c r="CD48" i="17"/>
  <c r="BT48" i="17"/>
  <c r="BU48" i="17" s="1"/>
  <c r="BK48" i="17"/>
  <c r="BJ48" i="17"/>
  <c r="BI48" i="17"/>
  <c r="BH48" i="17"/>
  <c r="BF48" i="17"/>
  <c r="BE48" i="17"/>
  <c r="BD48" i="17"/>
  <c r="BC48" i="17"/>
  <c r="BA48" i="17"/>
  <c r="AZ48" i="17"/>
  <c r="AY48" i="17"/>
  <c r="AX48" i="17"/>
  <c r="AV48" i="17"/>
  <c r="AU48" i="17"/>
  <c r="AT48" i="17"/>
  <c r="AS48" i="17"/>
  <c r="AQ48" i="17"/>
  <c r="AP48" i="17"/>
  <c r="AO48" i="17"/>
  <c r="AN48" i="17"/>
  <c r="AL48" i="17"/>
  <c r="AK48" i="17"/>
  <c r="AJ48" i="17"/>
  <c r="AI48" i="17"/>
  <c r="AG48" i="17"/>
  <c r="AF48" i="17"/>
  <c r="AE48" i="17"/>
  <c r="AD48" i="17"/>
  <c r="AB48" i="17"/>
  <c r="AA48" i="17"/>
  <c r="Z48" i="17"/>
  <c r="Y48" i="17"/>
  <c r="W48" i="17"/>
  <c r="V48" i="17"/>
  <c r="U48" i="17"/>
  <c r="T48" i="17"/>
  <c r="R48" i="17"/>
  <c r="Q48" i="17"/>
  <c r="P48" i="17"/>
  <c r="O48" i="17"/>
  <c r="A48" i="17"/>
  <c r="B48" i="17" s="1"/>
  <c r="FQ47" i="17"/>
  <c r="FP47" i="17"/>
  <c r="FM47" i="17"/>
  <c r="FN47" i="17" s="1"/>
  <c r="FI47" i="17"/>
  <c r="FJ47" i="17" s="1"/>
  <c r="EZ47" i="17"/>
  <c r="EY47" i="17"/>
  <c r="EX47" i="17"/>
  <c r="EW47" i="17"/>
  <c r="EU47" i="17"/>
  <c r="ET47" i="17"/>
  <c r="ES47" i="17"/>
  <c r="ER47" i="17"/>
  <c r="EP47" i="17"/>
  <c r="EO47" i="17"/>
  <c r="EN47" i="17"/>
  <c r="EM47" i="17"/>
  <c r="EK47" i="17"/>
  <c r="EJ47" i="17"/>
  <c r="EI47" i="17"/>
  <c r="EH47" i="17"/>
  <c r="EF47" i="17"/>
  <c r="EE47" i="17"/>
  <c r="ED47" i="17"/>
  <c r="EC47" i="17"/>
  <c r="EA47" i="17"/>
  <c r="DZ47" i="17"/>
  <c r="DY47" i="17"/>
  <c r="DX47" i="17"/>
  <c r="DO47" i="17"/>
  <c r="DP47" i="17" s="1"/>
  <c r="DF47" i="17"/>
  <c r="DE47" i="17"/>
  <c r="DD47" i="17"/>
  <c r="DC47" i="17"/>
  <c r="DA47" i="17"/>
  <c r="CZ47" i="17"/>
  <c r="CY47" i="17"/>
  <c r="CX47" i="17"/>
  <c r="CV47" i="17"/>
  <c r="CU47" i="17"/>
  <c r="CT47" i="17"/>
  <c r="CS47" i="17"/>
  <c r="CQ47" i="17"/>
  <c r="CP47" i="17"/>
  <c r="CO47" i="17"/>
  <c r="CN47" i="17"/>
  <c r="CL47" i="17"/>
  <c r="CK47" i="17"/>
  <c r="CJ47" i="17"/>
  <c r="CI47" i="17"/>
  <c r="CG47" i="17"/>
  <c r="CF47" i="17"/>
  <c r="CE47" i="17"/>
  <c r="CD47" i="17"/>
  <c r="BT47" i="17"/>
  <c r="BU47" i="17" s="1"/>
  <c r="BK47" i="17"/>
  <c r="BJ47" i="17"/>
  <c r="BI47" i="17"/>
  <c r="BH47" i="17"/>
  <c r="BF47" i="17"/>
  <c r="BE47" i="17"/>
  <c r="BD47" i="17"/>
  <c r="BC47" i="17"/>
  <c r="BA47" i="17"/>
  <c r="AZ47" i="17"/>
  <c r="AY47" i="17"/>
  <c r="AX47" i="17"/>
  <c r="AV47" i="17"/>
  <c r="AU47" i="17"/>
  <c r="AT47" i="17"/>
  <c r="AS47" i="17"/>
  <c r="AQ47" i="17"/>
  <c r="AP47" i="17"/>
  <c r="AO47" i="17"/>
  <c r="AN47" i="17"/>
  <c r="AL47" i="17"/>
  <c r="AK47" i="17"/>
  <c r="AJ47" i="17"/>
  <c r="AI47" i="17"/>
  <c r="AG47" i="17"/>
  <c r="AF47" i="17"/>
  <c r="AE47" i="17"/>
  <c r="AD47" i="17"/>
  <c r="AB47" i="17"/>
  <c r="AA47" i="17"/>
  <c r="Z47" i="17"/>
  <c r="Y47" i="17"/>
  <c r="W47" i="17"/>
  <c r="V47" i="17"/>
  <c r="U47" i="17"/>
  <c r="T47" i="17"/>
  <c r="R47" i="17"/>
  <c r="Q47" i="17"/>
  <c r="P47" i="17"/>
  <c r="O47" i="17"/>
  <c r="A47" i="17"/>
  <c r="B47" i="17" s="1"/>
  <c r="FQ46" i="17"/>
  <c r="FP46" i="17"/>
  <c r="FM46" i="17"/>
  <c r="FN46" i="17" s="1"/>
  <c r="FI46" i="17"/>
  <c r="FJ46" i="17" s="1"/>
  <c r="EZ46" i="17"/>
  <c r="EY46" i="17"/>
  <c r="EX46" i="17"/>
  <c r="EW46" i="17"/>
  <c r="EU46" i="17"/>
  <c r="ET46" i="17"/>
  <c r="ES46" i="17"/>
  <c r="ER46" i="17"/>
  <c r="EP46" i="17"/>
  <c r="EO46" i="17"/>
  <c r="EN46" i="17"/>
  <c r="EM46" i="17"/>
  <c r="EK46" i="17"/>
  <c r="EJ46" i="17"/>
  <c r="EI46" i="17"/>
  <c r="EH46" i="17"/>
  <c r="EF46" i="17"/>
  <c r="EE46" i="17"/>
  <c r="ED46" i="17"/>
  <c r="EC46" i="17"/>
  <c r="EA46" i="17"/>
  <c r="DZ46" i="17"/>
  <c r="DY46" i="17"/>
  <c r="DX46" i="17"/>
  <c r="DO46" i="17"/>
  <c r="DP46" i="17" s="1"/>
  <c r="DF46" i="17"/>
  <c r="DE46" i="17"/>
  <c r="DD46" i="17"/>
  <c r="DC46" i="17"/>
  <c r="DA46" i="17"/>
  <c r="CZ46" i="17"/>
  <c r="CY46" i="17"/>
  <c r="CX46" i="17"/>
  <c r="CV46" i="17"/>
  <c r="CU46" i="17"/>
  <c r="CT46" i="17"/>
  <c r="CS46" i="17"/>
  <c r="CQ46" i="17"/>
  <c r="CP46" i="17"/>
  <c r="CO46" i="17"/>
  <c r="CN46" i="17"/>
  <c r="CL46" i="17"/>
  <c r="CK46" i="17"/>
  <c r="CJ46" i="17"/>
  <c r="CI46" i="17"/>
  <c r="CG46" i="17"/>
  <c r="CF46" i="17"/>
  <c r="CE46" i="17"/>
  <c r="CD46" i="17"/>
  <c r="BT46" i="17"/>
  <c r="BU46" i="17" s="1"/>
  <c r="BK46" i="17"/>
  <c r="BJ46" i="17"/>
  <c r="BI46" i="17"/>
  <c r="BH46" i="17"/>
  <c r="BF46" i="17"/>
  <c r="BE46" i="17"/>
  <c r="BD46" i="17"/>
  <c r="BC46" i="17"/>
  <c r="BA46" i="17"/>
  <c r="AZ46" i="17"/>
  <c r="AY46" i="17"/>
  <c r="AX46" i="17"/>
  <c r="AV46" i="17"/>
  <c r="AU46" i="17"/>
  <c r="AT46" i="17"/>
  <c r="AS46" i="17"/>
  <c r="AQ46" i="17"/>
  <c r="AP46" i="17"/>
  <c r="AO46" i="17"/>
  <c r="AN46" i="17"/>
  <c r="AL46" i="17"/>
  <c r="AK46" i="17"/>
  <c r="AJ46" i="17"/>
  <c r="AI46" i="17"/>
  <c r="AG46" i="17"/>
  <c r="AF46" i="17"/>
  <c r="AE46" i="17"/>
  <c r="AD46" i="17"/>
  <c r="AB46" i="17"/>
  <c r="AA46" i="17"/>
  <c r="Z46" i="17"/>
  <c r="Y46" i="17"/>
  <c r="W46" i="17"/>
  <c r="V46" i="17"/>
  <c r="U46" i="17"/>
  <c r="T46" i="17"/>
  <c r="R46" i="17"/>
  <c r="Q46" i="17"/>
  <c r="P46" i="17"/>
  <c r="O46" i="17"/>
  <c r="A46" i="17"/>
  <c r="B46" i="17" s="1"/>
  <c r="FQ45" i="17"/>
  <c r="FP45" i="17"/>
  <c r="FM45" i="17"/>
  <c r="FN45" i="17" s="1"/>
  <c r="FI45" i="17"/>
  <c r="FJ45" i="17" s="1"/>
  <c r="EZ45" i="17"/>
  <c r="EY45" i="17"/>
  <c r="EX45" i="17"/>
  <c r="EW45" i="17"/>
  <c r="EU45" i="17"/>
  <c r="ET45" i="17"/>
  <c r="ES45" i="17"/>
  <c r="ER45" i="17"/>
  <c r="EP45" i="17"/>
  <c r="EO45" i="17"/>
  <c r="EN45" i="17"/>
  <c r="EM45" i="17"/>
  <c r="EK45" i="17"/>
  <c r="EJ45" i="17"/>
  <c r="EI45" i="17"/>
  <c r="EH45" i="17"/>
  <c r="EF45" i="17"/>
  <c r="EE45" i="17"/>
  <c r="ED45" i="17"/>
  <c r="EC45" i="17"/>
  <c r="EA45" i="17"/>
  <c r="DZ45" i="17"/>
  <c r="DY45" i="17"/>
  <c r="DX45" i="17"/>
  <c r="DO45" i="17"/>
  <c r="DP45" i="17" s="1"/>
  <c r="DF45" i="17"/>
  <c r="DE45" i="17"/>
  <c r="DD45" i="17"/>
  <c r="DC45" i="17"/>
  <c r="DA45" i="17"/>
  <c r="CZ45" i="17"/>
  <c r="CY45" i="17"/>
  <c r="CX45" i="17"/>
  <c r="CV45" i="17"/>
  <c r="CU45" i="17"/>
  <c r="CT45" i="17"/>
  <c r="CS45" i="17"/>
  <c r="CQ45" i="17"/>
  <c r="CP45" i="17"/>
  <c r="CO45" i="17"/>
  <c r="CN45" i="17"/>
  <c r="CL45" i="17"/>
  <c r="CK45" i="17"/>
  <c r="CJ45" i="17"/>
  <c r="CI45" i="17"/>
  <c r="CG45" i="17"/>
  <c r="CF45" i="17"/>
  <c r="CE45" i="17"/>
  <c r="CD45" i="17"/>
  <c r="BT45" i="17"/>
  <c r="BU45" i="17" s="1"/>
  <c r="BK45" i="17"/>
  <c r="BJ45" i="17"/>
  <c r="BI45" i="17"/>
  <c r="BH45" i="17"/>
  <c r="BF45" i="17"/>
  <c r="BE45" i="17"/>
  <c r="BD45" i="17"/>
  <c r="BC45" i="17"/>
  <c r="BA45" i="17"/>
  <c r="AZ45" i="17"/>
  <c r="AY45" i="17"/>
  <c r="AX45" i="17"/>
  <c r="AV45" i="17"/>
  <c r="AU45" i="17"/>
  <c r="AT45" i="17"/>
  <c r="AS45" i="17"/>
  <c r="AQ45" i="17"/>
  <c r="AP45" i="17"/>
  <c r="AO45" i="17"/>
  <c r="AN45" i="17"/>
  <c r="AL45" i="17"/>
  <c r="AK45" i="17"/>
  <c r="AJ45" i="17"/>
  <c r="AI45" i="17"/>
  <c r="AG45" i="17"/>
  <c r="AF45" i="17"/>
  <c r="AE45" i="17"/>
  <c r="AD45" i="17"/>
  <c r="AB45" i="17"/>
  <c r="AA45" i="17"/>
  <c r="Z45" i="17"/>
  <c r="Y45" i="17"/>
  <c r="W45" i="17"/>
  <c r="V45" i="17"/>
  <c r="U45" i="17"/>
  <c r="T45" i="17"/>
  <c r="R45" i="17"/>
  <c r="Q45" i="17"/>
  <c r="P45" i="17"/>
  <c r="O45" i="17"/>
  <c r="A45" i="17"/>
  <c r="B45" i="17" s="1"/>
  <c r="FQ44" i="17"/>
  <c r="FP44" i="17"/>
  <c r="FM44" i="17"/>
  <c r="FN44" i="17" s="1"/>
  <c r="FI44" i="17"/>
  <c r="FJ44" i="17" s="1"/>
  <c r="EZ44" i="17"/>
  <c r="EY44" i="17"/>
  <c r="EX44" i="17"/>
  <c r="EW44" i="17"/>
  <c r="EU44" i="17"/>
  <c r="ET44" i="17"/>
  <c r="ES44" i="17"/>
  <c r="ER44" i="17"/>
  <c r="EP44" i="17"/>
  <c r="EO44" i="17"/>
  <c r="EN44" i="17"/>
  <c r="EM44" i="17"/>
  <c r="EK44" i="17"/>
  <c r="EJ44" i="17"/>
  <c r="EI44" i="17"/>
  <c r="EH44" i="17"/>
  <c r="EF44" i="17"/>
  <c r="EE44" i="17"/>
  <c r="ED44" i="17"/>
  <c r="EC44" i="17"/>
  <c r="EA44" i="17"/>
  <c r="DZ44" i="17"/>
  <c r="DY44" i="17"/>
  <c r="DX44" i="17"/>
  <c r="DO44" i="17"/>
  <c r="DP44" i="17" s="1"/>
  <c r="DF44" i="17"/>
  <c r="DE44" i="17"/>
  <c r="DD44" i="17"/>
  <c r="DC44" i="17"/>
  <c r="DA44" i="17"/>
  <c r="CZ44" i="17"/>
  <c r="CY44" i="17"/>
  <c r="CX44" i="17"/>
  <c r="CV44" i="17"/>
  <c r="CU44" i="17"/>
  <c r="CT44" i="17"/>
  <c r="CS44" i="17"/>
  <c r="CQ44" i="17"/>
  <c r="CP44" i="17"/>
  <c r="CO44" i="17"/>
  <c r="CN44" i="17"/>
  <c r="CL44" i="17"/>
  <c r="CK44" i="17"/>
  <c r="CJ44" i="17"/>
  <c r="CI44" i="17"/>
  <c r="CG44" i="17"/>
  <c r="CF44" i="17"/>
  <c r="CE44" i="17"/>
  <c r="CD44" i="17"/>
  <c r="BT44" i="17"/>
  <c r="BU44" i="17" s="1"/>
  <c r="BK44" i="17"/>
  <c r="BJ44" i="17"/>
  <c r="BI44" i="17"/>
  <c r="BH44" i="17"/>
  <c r="BF44" i="17"/>
  <c r="BE44" i="17"/>
  <c r="BD44" i="17"/>
  <c r="BC44" i="17"/>
  <c r="BA44" i="17"/>
  <c r="AZ44" i="17"/>
  <c r="AY44" i="17"/>
  <c r="AX44" i="17"/>
  <c r="AV44" i="17"/>
  <c r="AU44" i="17"/>
  <c r="AT44" i="17"/>
  <c r="AS44" i="17"/>
  <c r="AQ44" i="17"/>
  <c r="AP44" i="17"/>
  <c r="AO44" i="17"/>
  <c r="AN44" i="17"/>
  <c r="AL44" i="17"/>
  <c r="AK44" i="17"/>
  <c r="AJ44" i="17"/>
  <c r="AI44" i="17"/>
  <c r="AG44" i="17"/>
  <c r="AF44" i="17"/>
  <c r="AE44" i="17"/>
  <c r="AD44" i="17"/>
  <c r="AB44" i="17"/>
  <c r="AA44" i="17"/>
  <c r="Z44" i="17"/>
  <c r="Y44" i="17"/>
  <c r="W44" i="17"/>
  <c r="V44" i="17"/>
  <c r="U44" i="17"/>
  <c r="T44" i="17"/>
  <c r="R44" i="17"/>
  <c r="Q44" i="17"/>
  <c r="P44" i="17"/>
  <c r="O44" i="17"/>
  <c r="A44" i="17"/>
  <c r="B44" i="17" s="1"/>
  <c r="FQ43" i="17"/>
  <c r="FP43" i="17"/>
  <c r="FM43" i="17"/>
  <c r="FN43" i="17" s="1"/>
  <c r="FI43" i="17"/>
  <c r="FJ43" i="17" s="1"/>
  <c r="EZ43" i="17"/>
  <c r="EY43" i="17"/>
  <c r="EX43" i="17"/>
  <c r="EW43" i="17"/>
  <c r="EU43" i="17"/>
  <c r="ET43" i="17"/>
  <c r="ES43" i="17"/>
  <c r="ER43" i="17"/>
  <c r="EP43" i="17"/>
  <c r="EO43" i="17"/>
  <c r="EN43" i="17"/>
  <c r="EM43" i="17"/>
  <c r="EK43" i="17"/>
  <c r="EJ43" i="17"/>
  <c r="EI43" i="17"/>
  <c r="EH43" i="17"/>
  <c r="EF43" i="17"/>
  <c r="EE43" i="17"/>
  <c r="ED43" i="17"/>
  <c r="EC43" i="17"/>
  <c r="EA43" i="17"/>
  <c r="DZ43" i="17"/>
  <c r="DY43" i="17"/>
  <c r="DX43" i="17"/>
  <c r="DO43" i="17"/>
  <c r="DP43" i="17" s="1"/>
  <c r="DF43" i="17"/>
  <c r="DE43" i="17"/>
  <c r="DD43" i="17"/>
  <c r="DC43" i="17"/>
  <c r="DA43" i="17"/>
  <c r="CZ43" i="17"/>
  <c r="CY43" i="17"/>
  <c r="CX43" i="17"/>
  <c r="CV43" i="17"/>
  <c r="CU43" i="17"/>
  <c r="CT43" i="17"/>
  <c r="CS43" i="17"/>
  <c r="CQ43" i="17"/>
  <c r="CP43" i="17"/>
  <c r="CO43" i="17"/>
  <c r="CN43" i="17"/>
  <c r="CL43" i="17"/>
  <c r="CK43" i="17"/>
  <c r="CJ43" i="17"/>
  <c r="CI43" i="17"/>
  <c r="CG43" i="17"/>
  <c r="CF43" i="17"/>
  <c r="CE43" i="17"/>
  <c r="CD43" i="17"/>
  <c r="BT43" i="17"/>
  <c r="BU43" i="17" s="1"/>
  <c r="BK43" i="17"/>
  <c r="BJ43" i="17"/>
  <c r="BI43" i="17"/>
  <c r="BH43" i="17"/>
  <c r="BF43" i="17"/>
  <c r="BE43" i="17"/>
  <c r="BD43" i="17"/>
  <c r="BC43" i="17"/>
  <c r="BA43" i="17"/>
  <c r="AZ43" i="17"/>
  <c r="AY43" i="17"/>
  <c r="AX43" i="17"/>
  <c r="AV43" i="17"/>
  <c r="AU43" i="17"/>
  <c r="AT43" i="17"/>
  <c r="AS43" i="17"/>
  <c r="AQ43" i="17"/>
  <c r="AP43" i="17"/>
  <c r="AO43" i="17"/>
  <c r="AN43" i="17"/>
  <c r="AL43" i="17"/>
  <c r="AK43" i="17"/>
  <c r="AJ43" i="17"/>
  <c r="AI43" i="17"/>
  <c r="AG43" i="17"/>
  <c r="AF43" i="17"/>
  <c r="AE43" i="17"/>
  <c r="AD43" i="17"/>
  <c r="AB43" i="17"/>
  <c r="AA43" i="17"/>
  <c r="Z43" i="17"/>
  <c r="Y43" i="17"/>
  <c r="W43" i="17"/>
  <c r="V43" i="17"/>
  <c r="U43" i="17"/>
  <c r="T43" i="17"/>
  <c r="R43" i="17"/>
  <c r="Q43" i="17"/>
  <c r="P43" i="17"/>
  <c r="O43" i="17"/>
  <c r="A43" i="17"/>
  <c r="B43" i="17" s="1"/>
  <c r="FQ42" i="17"/>
  <c r="FP42" i="17"/>
  <c r="FM42" i="17"/>
  <c r="FN42" i="17" s="1"/>
  <c r="FI42" i="17"/>
  <c r="FJ42" i="17" s="1"/>
  <c r="EZ42" i="17"/>
  <c r="EY42" i="17"/>
  <c r="EX42" i="17"/>
  <c r="EW42" i="17"/>
  <c r="EU42" i="17"/>
  <c r="ET42" i="17"/>
  <c r="ES42" i="17"/>
  <c r="ER42" i="17"/>
  <c r="EP42" i="17"/>
  <c r="EO42" i="17"/>
  <c r="EN42" i="17"/>
  <c r="EM42" i="17"/>
  <c r="EK42" i="17"/>
  <c r="EJ42" i="17"/>
  <c r="EI42" i="17"/>
  <c r="EH42" i="17"/>
  <c r="EF42" i="17"/>
  <c r="EE42" i="17"/>
  <c r="ED42" i="17"/>
  <c r="EC42" i="17"/>
  <c r="EA42" i="17"/>
  <c r="DZ42" i="17"/>
  <c r="DY42" i="17"/>
  <c r="DX42" i="17"/>
  <c r="DO42" i="17"/>
  <c r="DP42" i="17" s="1"/>
  <c r="DF42" i="17"/>
  <c r="DE42" i="17"/>
  <c r="DD42" i="17"/>
  <c r="DC42" i="17"/>
  <c r="DA42" i="17"/>
  <c r="CZ42" i="17"/>
  <c r="CY42" i="17"/>
  <c r="CX42" i="17"/>
  <c r="CV42" i="17"/>
  <c r="CU42" i="17"/>
  <c r="CT42" i="17"/>
  <c r="CS42" i="17"/>
  <c r="CQ42" i="17"/>
  <c r="CP42" i="17"/>
  <c r="CO42" i="17"/>
  <c r="CN42" i="17"/>
  <c r="CL42" i="17"/>
  <c r="CK42" i="17"/>
  <c r="CJ42" i="17"/>
  <c r="CI42" i="17"/>
  <c r="CG42" i="17"/>
  <c r="CF42" i="17"/>
  <c r="CE42" i="17"/>
  <c r="CD42" i="17"/>
  <c r="BT42" i="17"/>
  <c r="BU42" i="17" s="1"/>
  <c r="BK42" i="17"/>
  <c r="BJ42" i="17"/>
  <c r="BI42" i="17"/>
  <c r="BH42" i="17"/>
  <c r="BF42" i="17"/>
  <c r="BE42" i="17"/>
  <c r="BD42" i="17"/>
  <c r="BC42" i="17"/>
  <c r="BA42" i="17"/>
  <c r="AZ42" i="17"/>
  <c r="AY42" i="17"/>
  <c r="AX42" i="17"/>
  <c r="AV42" i="17"/>
  <c r="AU42" i="17"/>
  <c r="AT42" i="17"/>
  <c r="AS42" i="17"/>
  <c r="AQ42" i="17"/>
  <c r="AP42" i="17"/>
  <c r="AO42" i="17"/>
  <c r="AN42" i="17"/>
  <c r="AL42" i="17"/>
  <c r="AK42" i="17"/>
  <c r="AJ42" i="17"/>
  <c r="AI42" i="17"/>
  <c r="AG42" i="17"/>
  <c r="AF42" i="17"/>
  <c r="AE42" i="17"/>
  <c r="AD42" i="17"/>
  <c r="AB42" i="17"/>
  <c r="AA42" i="17"/>
  <c r="Z42" i="17"/>
  <c r="Y42" i="17"/>
  <c r="W42" i="17"/>
  <c r="V42" i="17"/>
  <c r="U42" i="17"/>
  <c r="T42" i="17"/>
  <c r="R42" i="17"/>
  <c r="Q42" i="17"/>
  <c r="P42" i="17"/>
  <c r="O42" i="17"/>
  <c r="A42" i="17"/>
  <c r="B42" i="17" s="1"/>
  <c r="FQ41" i="17"/>
  <c r="FP41" i="17"/>
  <c r="FM41" i="17"/>
  <c r="FN41" i="17" s="1"/>
  <c r="FI41" i="17"/>
  <c r="FJ41" i="17" s="1"/>
  <c r="EZ41" i="17"/>
  <c r="EY41" i="17"/>
  <c r="EX41" i="17"/>
  <c r="EW41" i="17"/>
  <c r="EU41" i="17"/>
  <c r="ET41" i="17"/>
  <c r="ES41" i="17"/>
  <c r="ER41" i="17"/>
  <c r="EP41" i="17"/>
  <c r="EO41" i="17"/>
  <c r="EN41" i="17"/>
  <c r="EM41" i="17"/>
  <c r="EK41" i="17"/>
  <c r="EJ41" i="17"/>
  <c r="EI41" i="17"/>
  <c r="EH41" i="17"/>
  <c r="EF41" i="17"/>
  <c r="EE41" i="17"/>
  <c r="ED41" i="17"/>
  <c r="EC41" i="17"/>
  <c r="EA41" i="17"/>
  <c r="DZ41" i="17"/>
  <c r="DY41" i="17"/>
  <c r="DX41" i="17"/>
  <c r="DO41" i="17"/>
  <c r="DP41" i="17" s="1"/>
  <c r="DF41" i="17"/>
  <c r="DE41" i="17"/>
  <c r="DD41" i="17"/>
  <c r="DC41" i="17"/>
  <c r="DA41" i="17"/>
  <c r="CZ41" i="17"/>
  <c r="CY41" i="17"/>
  <c r="CX41" i="17"/>
  <c r="CV41" i="17"/>
  <c r="CU41" i="17"/>
  <c r="CT41" i="17"/>
  <c r="CS41" i="17"/>
  <c r="CQ41" i="17"/>
  <c r="CP41" i="17"/>
  <c r="CO41" i="17"/>
  <c r="CN41" i="17"/>
  <c r="CL41" i="17"/>
  <c r="CK41" i="17"/>
  <c r="CJ41" i="17"/>
  <c r="CI41" i="17"/>
  <c r="CG41" i="17"/>
  <c r="CF41" i="17"/>
  <c r="CE41" i="17"/>
  <c r="CD41" i="17"/>
  <c r="BT41" i="17"/>
  <c r="BU41" i="17" s="1"/>
  <c r="BK41" i="17"/>
  <c r="BJ41" i="17"/>
  <c r="BI41" i="17"/>
  <c r="BH41" i="17"/>
  <c r="BF41" i="17"/>
  <c r="BE41" i="17"/>
  <c r="BD41" i="17"/>
  <c r="BC41" i="17"/>
  <c r="BA41" i="17"/>
  <c r="AZ41" i="17"/>
  <c r="AY41" i="17"/>
  <c r="AX41" i="17"/>
  <c r="AV41" i="17"/>
  <c r="AU41" i="17"/>
  <c r="AT41" i="17"/>
  <c r="AS41" i="17"/>
  <c r="AQ41" i="17"/>
  <c r="AP41" i="17"/>
  <c r="AO41" i="17"/>
  <c r="AN41" i="17"/>
  <c r="AL41" i="17"/>
  <c r="AK41" i="17"/>
  <c r="AJ41" i="17"/>
  <c r="AI41" i="17"/>
  <c r="AG41" i="17"/>
  <c r="AF41" i="17"/>
  <c r="AE41" i="17"/>
  <c r="AD41" i="17"/>
  <c r="AB41" i="17"/>
  <c r="AA41" i="17"/>
  <c r="Z41" i="17"/>
  <c r="Y41" i="17"/>
  <c r="W41" i="17"/>
  <c r="V41" i="17"/>
  <c r="U41" i="17"/>
  <c r="T41" i="17"/>
  <c r="R41" i="17"/>
  <c r="Q41" i="17"/>
  <c r="P41" i="17"/>
  <c r="O41" i="17"/>
  <c r="A41" i="17"/>
  <c r="B41" i="17" s="1"/>
  <c r="FQ40" i="17"/>
  <c r="FP40" i="17"/>
  <c r="FM40" i="17"/>
  <c r="FN40" i="17" s="1"/>
  <c r="FI40" i="17"/>
  <c r="FJ40" i="17" s="1"/>
  <c r="EZ40" i="17"/>
  <c r="EY40" i="17"/>
  <c r="EX40" i="17"/>
  <c r="EW40" i="17"/>
  <c r="EU40" i="17"/>
  <c r="ET40" i="17"/>
  <c r="ES40" i="17"/>
  <c r="ER40" i="17"/>
  <c r="EP40" i="17"/>
  <c r="EO40" i="17"/>
  <c r="EN40" i="17"/>
  <c r="EM40" i="17"/>
  <c r="EK40" i="17"/>
  <c r="EJ40" i="17"/>
  <c r="EI40" i="17"/>
  <c r="EH40" i="17"/>
  <c r="EF40" i="17"/>
  <c r="EE40" i="17"/>
  <c r="ED40" i="17"/>
  <c r="EC40" i="17"/>
  <c r="EA40" i="17"/>
  <c r="DZ40" i="17"/>
  <c r="DY40" i="17"/>
  <c r="DX40" i="17"/>
  <c r="DO40" i="17"/>
  <c r="DP40" i="17" s="1"/>
  <c r="DF40" i="17"/>
  <c r="DE40" i="17"/>
  <c r="DD40" i="17"/>
  <c r="DC40" i="17"/>
  <c r="DA40" i="17"/>
  <c r="CZ40" i="17"/>
  <c r="CY40" i="17"/>
  <c r="CX40" i="17"/>
  <c r="CV40" i="17"/>
  <c r="CU40" i="17"/>
  <c r="CT40" i="17"/>
  <c r="CS40" i="17"/>
  <c r="CQ40" i="17"/>
  <c r="CP40" i="17"/>
  <c r="CO40" i="17"/>
  <c r="CN40" i="17"/>
  <c r="CL40" i="17"/>
  <c r="CK40" i="17"/>
  <c r="CJ40" i="17"/>
  <c r="CI40" i="17"/>
  <c r="CG40" i="17"/>
  <c r="CF40" i="17"/>
  <c r="CE40" i="17"/>
  <c r="CD40" i="17"/>
  <c r="BT40" i="17"/>
  <c r="BU40" i="17" s="1"/>
  <c r="BK40" i="17"/>
  <c r="BJ40" i="17"/>
  <c r="BI40" i="17"/>
  <c r="BH40" i="17"/>
  <c r="BF40" i="17"/>
  <c r="BE40" i="17"/>
  <c r="BD40" i="17"/>
  <c r="BC40" i="17"/>
  <c r="BA40" i="17"/>
  <c r="AZ40" i="17"/>
  <c r="AY40" i="17"/>
  <c r="AX40" i="17"/>
  <c r="AV40" i="17"/>
  <c r="AU40" i="17"/>
  <c r="AT40" i="17"/>
  <c r="AS40" i="17"/>
  <c r="AQ40" i="17"/>
  <c r="AP40" i="17"/>
  <c r="AO40" i="17"/>
  <c r="AN40" i="17"/>
  <c r="AL40" i="17"/>
  <c r="AK40" i="17"/>
  <c r="AJ40" i="17"/>
  <c r="AI40" i="17"/>
  <c r="AG40" i="17"/>
  <c r="AF40" i="17"/>
  <c r="AE40" i="17"/>
  <c r="AD40" i="17"/>
  <c r="AB40" i="17"/>
  <c r="AA40" i="17"/>
  <c r="Z40" i="17"/>
  <c r="Y40" i="17"/>
  <c r="W40" i="17"/>
  <c r="V40" i="17"/>
  <c r="U40" i="17"/>
  <c r="T40" i="17"/>
  <c r="R40" i="17"/>
  <c r="Q40" i="17"/>
  <c r="P40" i="17"/>
  <c r="O40" i="17"/>
  <c r="A40" i="17"/>
  <c r="B40" i="17" s="1"/>
  <c r="FQ39" i="17"/>
  <c r="FP39" i="17"/>
  <c r="FM39" i="17"/>
  <c r="FN39" i="17" s="1"/>
  <c r="FI39" i="17"/>
  <c r="FJ39" i="17" s="1"/>
  <c r="EZ39" i="17"/>
  <c r="EY39" i="17"/>
  <c r="EX39" i="17"/>
  <c r="EW39" i="17"/>
  <c r="EU39" i="17"/>
  <c r="ET39" i="17"/>
  <c r="ES39" i="17"/>
  <c r="ER39" i="17"/>
  <c r="EP39" i="17"/>
  <c r="EO39" i="17"/>
  <c r="EN39" i="17"/>
  <c r="EM39" i="17"/>
  <c r="EK39" i="17"/>
  <c r="EJ39" i="17"/>
  <c r="EI39" i="17"/>
  <c r="EH39" i="17"/>
  <c r="EF39" i="17"/>
  <c r="EE39" i="17"/>
  <c r="ED39" i="17"/>
  <c r="EC39" i="17"/>
  <c r="EA39" i="17"/>
  <c r="DZ39" i="17"/>
  <c r="DY39" i="17"/>
  <c r="DX39" i="17"/>
  <c r="DO39" i="17"/>
  <c r="DP39" i="17" s="1"/>
  <c r="DF39" i="17"/>
  <c r="DE39" i="17"/>
  <c r="DD39" i="17"/>
  <c r="DC39" i="17"/>
  <c r="DA39" i="17"/>
  <c r="CZ39" i="17"/>
  <c r="CY39" i="17"/>
  <c r="CX39" i="17"/>
  <c r="CV39" i="17"/>
  <c r="CU39" i="17"/>
  <c r="CT39" i="17"/>
  <c r="CS39" i="17"/>
  <c r="CQ39" i="17"/>
  <c r="CP39" i="17"/>
  <c r="CO39" i="17"/>
  <c r="CN39" i="17"/>
  <c r="CL39" i="17"/>
  <c r="CK39" i="17"/>
  <c r="CJ39" i="17"/>
  <c r="CI39" i="17"/>
  <c r="CG39" i="17"/>
  <c r="CF39" i="17"/>
  <c r="CE39" i="17"/>
  <c r="CD39" i="17"/>
  <c r="BT39" i="17"/>
  <c r="BU39" i="17" s="1"/>
  <c r="BK39" i="17"/>
  <c r="BJ39" i="17"/>
  <c r="BI39" i="17"/>
  <c r="BH39" i="17"/>
  <c r="BF39" i="17"/>
  <c r="BE39" i="17"/>
  <c r="BD39" i="17"/>
  <c r="BC39" i="17"/>
  <c r="BA39" i="17"/>
  <c r="AZ39" i="17"/>
  <c r="AY39" i="17"/>
  <c r="AX39" i="17"/>
  <c r="AV39" i="17"/>
  <c r="AU39" i="17"/>
  <c r="AT39" i="17"/>
  <c r="AS39" i="17"/>
  <c r="AQ39" i="17"/>
  <c r="AP39" i="17"/>
  <c r="AO39" i="17"/>
  <c r="AN39" i="17"/>
  <c r="AL39" i="17"/>
  <c r="AK39" i="17"/>
  <c r="AJ39" i="17"/>
  <c r="AI39" i="17"/>
  <c r="AG39" i="17"/>
  <c r="AF39" i="17"/>
  <c r="AE39" i="17"/>
  <c r="AD39" i="17"/>
  <c r="AB39" i="17"/>
  <c r="AA39" i="17"/>
  <c r="Z39" i="17"/>
  <c r="Y39" i="17"/>
  <c r="W39" i="17"/>
  <c r="V39" i="17"/>
  <c r="U39" i="17"/>
  <c r="T39" i="17"/>
  <c r="R39" i="17"/>
  <c r="Q39" i="17"/>
  <c r="P39" i="17"/>
  <c r="O39" i="17"/>
  <c r="A39" i="17"/>
  <c r="B39" i="17" s="1"/>
  <c r="FQ38" i="17"/>
  <c r="FP38" i="17"/>
  <c r="FM38" i="17"/>
  <c r="FN38" i="17" s="1"/>
  <c r="FI38" i="17"/>
  <c r="FJ38" i="17" s="1"/>
  <c r="EZ38" i="17"/>
  <c r="EY38" i="17"/>
  <c r="EX38" i="17"/>
  <c r="EW38" i="17"/>
  <c r="EU38" i="17"/>
  <c r="ET38" i="17"/>
  <c r="ES38" i="17"/>
  <c r="ER38" i="17"/>
  <c r="EP38" i="17"/>
  <c r="EO38" i="17"/>
  <c r="EN38" i="17"/>
  <c r="EM38" i="17"/>
  <c r="EK38" i="17"/>
  <c r="EJ38" i="17"/>
  <c r="EI38" i="17"/>
  <c r="EH38" i="17"/>
  <c r="EF38" i="17"/>
  <c r="EE38" i="17"/>
  <c r="ED38" i="17"/>
  <c r="EC38" i="17"/>
  <c r="EA38" i="17"/>
  <c r="DZ38" i="17"/>
  <c r="DY38" i="17"/>
  <c r="DX38" i="17"/>
  <c r="DO38" i="17"/>
  <c r="DP38" i="17" s="1"/>
  <c r="DF38" i="17"/>
  <c r="DE38" i="17"/>
  <c r="DD38" i="17"/>
  <c r="DC38" i="17"/>
  <c r="DA38" i="17"/>
  <c r="CZ38" i="17"/>
  <c r="CY38" i="17"/>
  <c r="CX38" i="17"/>
  <c r="CV38" i="17"/>
  <c r="CU38" i="17"/>
  <c r="CT38" i="17"/>
  <c r="CS38" i="17"/>
  <c r="CQ38" i="17"/>
  <c r="CP38" i="17"/>
  <c r="CO38" i="17"/>
  <c r="CN38" i="17"/>
  <c r="CL38" i="17"/>
  <c r="CK38" i="17"/>
  <c r="CJ38" i="17"/>
  <c r="CI38" i="17"/>
  <c r="CG38" i="17"/>
  <c r="CF38" i="17"/>
  <c r="CE38" i="17"/>
  <c r="CD38" i="17"/>
  <c r="BT38" i="17"/>
  <c r="BU38" i="17" s="1"/>
  <c r="BK38" i="17"/>
  <c r="BJ38" i="17"/>
  <c r="BI38" i="17"/>
  <c r="BH38" i="17"/>
  <c r="BF38" i="17"/>
  <c r="BE38" i="17"/>
  <c r="BD38" i="17"/>
  <c r="BC38" i="17"/>
  <c r="BA38" i="17"/>
  <c r="AZ38" i="17"/>
  <c r="AY38" i="17"/>
  <c r="AX38" i="17"/>
  <c r="AV38" i="17"/>
  <c r="AU38" i="17"/>
  <c r="AT38" i="17"/>
  <c r="AS38" i="17"/>
  <c r="AQ38" i="17"/>
  <c r="AP38" i="17"/>
  <c r="AO38" i="17"/>
  <c r="AN38" i="17"/>
  <c r="AL38" i="17"/>
  <c r="AK38" i="17"/>
  <c r="AJ38" i="17"/>
  <c r="AI38" i="17"/>
  <c r="AG38" i="17"/>
  <c r="AF38" i="17"/>
  <c r="AE38" i="17"/>
  <c r="AD38" i="17"/>
  <c r="AB38" i="17"/>
  <c r="AA38" i="17"/>
  <c r="Z38" i="17"/>
  <c r="Y38" i="17"/>
  <c r="W38" i="17"/>
  <c r="V38" i="17"/>
  <c r="U38" i="17"/>
  <c r="T38" i="17"/>
  <c r="R38" i="17"/>
  <c r="Q38" i="17"/>
  <c r="P38" i="17"/>
  <c r="O38" i="17"/>
  <c r="A38" i="17"/>
  <c r="B38" i="17" s="1"/>
  <c r="FQ37" i="17"/>
  <c r="FP37" i="17"/>
  <c r="FM37" i="17"/>
  <c r="FN37" i="17" s="1"/>
  <c r="FI37" i="17"/>
  <c r="FJ37" i="17" s="1"/>
  <c r="EZ37" i="17"/>
  <c r="EY37" i="17"/>
  <c r="EX37" i="17"/>
  <c r="EW37" i="17"/>
  <c r="EU37" i="17"/>
  <c r="ET37" i="17"/>
  <c r="ES37" i="17"/>
  <c r="ER37" i="17"/>
  <c r="EP37" i="17"/>
  <c r="EO37" i="17"/>
  <c r="EN37" i="17"/>
  <c r="EM37" i="17"/>
  <c r="EK37" i="17"/>
  <c r="EJ37" i="17"/>
  <c r="EI37" i="17"/>
  <c r="EH37" i="17"/>
  <c r="EF37" i="17"/>
  <c r="EE37" i="17"/>
  <c r="ED37" i="17"/>
  <c r="EC37" i="17"/>
  <c r="EA37" i="17"/>
  <c r="DZ37" i="17"/>
  <c r="DY37" i="17"/>
  <c r="DX37" i="17"/>
  <c r="DO37" i="17"/>
  <c r="DP37" i="17" s="1"/>
  <c r="DF37" i="17"/>
  <c r="DE37" i="17"/>
  <c r="DD37" i="17"/>
  <c r="DC37" i="17"/>
  <c r="DA37" i="17"/>
  <c r="CZ37" i="17"/>
  <c r="CY37" i="17"/>
  <c r="CX37" i="17"/>
  <c r="CV37" i="17"/>
  <c r="CU37" i="17"/>
  <c r="CT37" i="17"/>
  <c r="CS37" i="17"/>
  <c r="CQ37" i="17"/>
  <c r="CP37" i="17"/>
  <c r="CO37" i="17"/>
  <c r="CN37" i="17"/>
  <c r="CL37" i="17"/>
  <c r="CK37" i="17"/>
  <c r="CJ37" i="17"/>
  <c r="CI37" i="17"/>
  <c r="CG37" i="17"/>
  <c r="CF37" i="17"/>
  <c r="CE37" i="17"/>
  <c r="CD37" i="17"/>
  <c r="BT37" i="17"/>
  <c r="BU37" i="17" s="1"/>
  <c r="BK37" i="17"/>
  <c r="BJ37" i="17"/>
  <c r="BI37" i="17"/>
  <c r="BH37" i="17"/>
  <c r="BF37" i="17"/>
  <c r="BE37" i="17"/>
  <c r="BD37" i="17"/>
  <c r="BC37" i="17"/>
  <c r="BA37" i="17"/>
  <c r="AZ37" i="17"/>
  <c r="AY37" i="17"/>
  <c r="AX37" i="17"/>
  <c r="AV37" i="17"/>
  <c r="AU37" i="17"/>
  <c r="AT37" i="17"/>
  <c r="AS37" i="17"/>
  <c r="AQ37" i="17"/>
  <c r="AP37" i="17"/>
  <c r="AO37" i="17"/>
  <c r="AN37" i="17"/>
  <c r="AL37" i="17"/>
  <c r="AK37" i="17"/>
  <c r="AJ37" i="17"/>
  <c r="AI37" i="17"/>
  <c r="AG37" i="17"/>
  <c r="AF37" i="17"/>
  <c r="AE37" i="17"/>
  <c r="AD37" i="17"/>
  <c r="AB37" i="17"/>
  <c r="AA37" i="17"/>
  <c r="Z37" i="17"/>
  <c r="Y37" i="17"/>
  <c r="W37" i="17"/>
  <c r="V37" i="17"/>
  <c r="U37" i="17"/>
  <c r="T37" i="17"/>
  <c r="R37" i="17"/>
  <c r="Q37" i="17"/>
  <c r="P37" i="17"/>
  <c r="O37" i="17"/>
  <c r="A37" i="17"/>
  <c r="B37" i="17" s="1"/>
  <c r="FQ36" i="17"/>
  <c r="FP36" i="17"/>
  <c r="FM36" i="17"/>
  <c r="FN36" i="17" s="1"/>
  <c r="FI36" i="17"/>
  <c r="FJ36" i="17" s="1"/>
  <c r="EZ36" i="17"/>
  <c r="EY36" i="17"/>
  <c r="EX36" i="17"/>
  <c r="EW36" i="17"/>
  <c r="EU36" i="17"/>
  <c r="ET36" i="17"/>
  <c r="ES36" i="17"/>
  <c r="ER36" i="17"/>
  <c r="EP36" i="17"/>
  <c r="EO36" i="17"/>
  <c r="EN36" i="17"/>
  <c r="EM36" i="17"/>
  <c r="EK36" i="17"/>
  <c r="EJ36" i="17"/>
  <c r="EI36" i="17"/>
  <c r="EH36" i="17"/>
  <c r="EF36" i="17"/>
  <c r="EE36" i="17"/>
  <c r="ED36" i="17"/>
  <c r="EC36" i="17"/>
  <c r="EA36" i="17"/>
  <c r="DZ36" i="17"/>
  <c r="DY36" i="17"/>
  <c r="DX36" i="17"/>
  <c r="DO36" i="17"/>
  <c r="DP36" i="17" s="1"/>
  <c r="DF36" i="17"/>
  <c r="DE36" i="17"/>
  <c r="DD36" i="17"/>
  <c r="DC36" i="17"/>
  <c r="DA36" i="17"/>
  <c r="CZ36" i="17"/>
  <c r="CY36" i="17"/>
  <c r="CX36" i="17"/>
  <c r="CV36" i="17"/>
  <c r="CU36" i="17"/>
  <c r="CT36" i="17"/>
  <c r="CS36" i="17"/>
  <c r="CQ36" i="17"/>
  <c r="CP36" i="17"/>
  <c r="CO36" i="17"/>
  <c r="CN36" i="17"/>
  <c r="CL36" i="17"/>
  <c r="CK36" i="17"/>
  <c r="CJ36" i="17"/>
  <c r="CI36" i="17"/>
  <c r="CG36" i="17"/>
  <c r="CF36" i="17"/>
  <c r="CE36" i="17"/>
  <c r="CD36" i="17"/>
  <c r="BT36" i="17"/>
  <c r="BU36" i="17" s="1"/>
  <c r="BK36" i="17"/>
  <c r="BJ36" i="17"/>
  <c r="BI36" i="17"/>
  <c r="BH36" i="17"/>
  <c r="BF36" i="17"/>
  <c r="BE36" i="17"/>
  <c r="BD36" i="17"/>
  <c r="BC36" i="17"/>
  <c r="BA36" i="17"/>
  <c r="AZ36" i="17"/>
  <c r="AY36" i="17"/>
  <c r="AX36" i="17"/>
  <c r="AV36" i="17"/>
  <c r="AU36" i="17"/>
  <c r="AT36" i="17"/>
  <c r="AS36" i="17"/>
  <c r="AQ36" i="17"/>
  <c r="AP36" i="17"/>
  <c r="AO36" i="17"/>
  <c r="AN36" i="17"/>
  <c r="AL36" i="17"/>
  <c r="AK36" i="17"/>
  <c r="AJ36" i="17"/>
  <c r="AI36" i="17"/>
  <c r="AG36" i="17"/>
  <c r="AF36" i="17"/>
  <c r="AE36" i="17"/>
  <c r="AD36" i="17"/>
  <c r="AB36" i="17"/>
  <c r="AA36" i="17"/>
  <c r="Z36" i="17"/>
  <c r="Y36" i="17"/>
  <c r="W36" i="17"/>
  <c r="V36" i="17"/>
  <c r="U36" i="17"/>
  <c r="T36" i="17"/>
  <c r="R36" i="17"/>
  <c r="Q36" i="17"/>
  <c r="P36" i="17"/>
  <c r="O36" i="17"/>
  <c r="A36" i="17"/>
  <c r="B36" i="17" s="1"/>
  <c r="FQ35" i="17"/>
  <c r="FP35" i="17"/>
  <c r="FM35" i="17"/>
  <c r="FN35" i="17" s="1"/>
  <c r="FI35" i="17"/>
  <c r="FJ35" i="17" s="1"/>
  <c r="EZ35" i="17"/>
  <c r="EY35" i="17"/>
  <c r="EX35" i="17"/>
  <c r="EW35" i="17"/>
  <c r="EU35" i="17"/>
  <c r="ET35" i="17"/>
  <c r="ES35" i="17"/>
  <c r="ER35" i="17"/>
  <c r="EP35" i="17"/>
  <c r="EO35" i="17"/>
  <c r="EN35" i="17"/>
  <c r="EM35" i="17"/>
  <c r="EK35" i="17"/>
  <c r="EJ35" i="17"/>
  <c r="EI35" i="17"/>
  <c r="EH35" i="17"/>
  <c r="EF35" i="17"/>
  <c r="EE35" i="17"/>
  <c r="ED35" i="17"/>
  <c r="EC35" i="17"/>
  <c r="EA35" i="17"/>
  <c r="DZ35" i="17"/>
  <c r="DY35" i="17"/>
  <c r="DX35" i="17"/>
  <c r="DO35" i="17"/>
  <c r="DP35" i="17" s="1"/>
  <c r="DF35" i="17"/>
  <c r="DE35" i="17"/>
  <c r="DD35" i="17"/>
  <c r="DC35" i="17"/>
  <c r="DA35" i="17"/>
  <c r="CZ35" i="17"/>
  <c r="CY35" i="17"/>
  <c r="CX35" i="17"/>
  <c r="CV35" i="17"/>
  <c r="CU35" i="17"/>
  <c r="CT35" i="17"/>
  <c r="CS35" i="17"/>
  <c r="CQ35" i="17"/>
  <c r="CP35" i="17"/>
  <c r="CO35" i="17"/>
  <c r="CN35" i="17"/>
  <c r="CL35" i="17"/>
  <c r="CK35" i="17"/>
  <c r="CJ35" i="17"/>
  <c r="CI35" i="17"/>
  <c r="CG35" i="17"/>
  <c r="CF35" i="17"/>
  <c r="CE35" i="17"/>
  <c r="CD35" i="17"/>
  <c r="BT35" i="17"/>
  <c r="BU35" i="17" s="1"/>
  <c r="BK35" i="17"/>
  <c r="BJ35" i="17"/>
  <c r="BI35" i="17"/>
  <c r="BH35" i="17"/>
  <c r="BF35" i="17"/>
  <c r="BE35" i="17"/>
  <c r="BD35" i="17"/>
  <c r="BC35" i="17"/>
  <c r="BA35" i="17"/>
  <c r="AZ35" i="17"/>
  <c r="AY35" i="17"/>
  <c r="AX35" i="17"/>
  <c r="AV35" i="17"/>
  <c r="AU35" i="17"/>
  <c r="AT35" i="17"/>
  <c r="AS35" i="17"/>
  <c r="AQ35" i="17"/>
  <c r="AP35" i="17"/>
  <c r="AO35" i="17"/>
  <c r="AN35" i="17"/>
  <c r="AL35" i="17"/>
  <c r="AK35" i="17"/>
  <c r="AJ35" i="17"/>
  <c r="AI35" i="17"/>
  <c r="AG35" i="17"/>
  <c r="AF35" i="17"/>
  <c r="AE35" i="17"/>
  <c r="AD35" i="17"/>
  <c r="AB35" i="17"/>
  <c r="AA35" i="17"/>
  <c r="Z35" i="17"/>
  <c r="Y35" i="17"/>
  <c r="W35" i="17"/>
  <c r="V35" i="17"/>
  <c r="U35" i="17"/>
  <c r="T35" i="17"/>
  <c r="R35" i="17"/>
  <c r="Q35" i="17"/>
  <c r="P35" i="17"/>
  <c r="O35" i="17"/>
  <c r="A35" i="17"/>
  <c r="B35" i="17" s="1"/>
  <c r="FQ34" i="17"/>
  <c r="FP34" i="17"/>
  <c r="FM34" i="17"/>
  <c r="FN34" i="17" s="1"/>
  <c r="FI34" i="17"/>
  <c r="FJ34" i="17" s="1"/>
  <c r="EZ34" i="17"/>
  <c r="EY34" i="17"/>
  <c r="EX34" i="17"/>
  <c r="EW34" i="17"/>
  <c r="EU34" i="17"/>
  <c r="ET34" i="17"/>
  <c r="ES34" i="17"/>
  <c r="ER34" i="17"/>
  <c r="EP34" i="17"/>
  <c r="EO34" i="17"/>
  <c r="EN34" i="17"/>
  <c r="EM34" i="17"/>
  <c r="EK34" i="17"/>
  <c r="EJ34" i="17"/>
  <c r="EI34" i="17"/>
  <c r="EH34" i="17"/>
  <c r="EF34" i="17"/>
  <c r="EE34" i="17"/>
  <c r="ED34" i="17"/>
  <c r="EC34" i="17"/>
  <c r="EA34" i="17"/>
  <c r="DZ34" i="17"/>
  <c r="DY34" i="17"/>
  <c r="DX34" i="17"/>
  <c r="DO34" i="17"/>
  <c r="DP34" i="17" s="1"/>
  <c r="DF34" i="17"/>
  <c r="DE34" i="17"/>
  <c r="DD34" i="17"/>
  <c r="DC34" i="17"/>
  <c r="DA34" i="17"/>
  <c r="CZ34" i="17"/>
  <c r="CY34" i="17"/>
  <c r="CX34" i="17"/>
  <c r="CV34" i="17"/>
  <c r="CU34" i="17"/>
  <c r="CT34" i="17"/>
  <c r="CS34" i="17"/>
  <c r="CQ34" i="17"/>
  <c r="CP34" i="17"/>
  <c r="CO34" i="17"/>
  <c r="CN34" i="17"/>
  <c r="CL34" i="17"/>
  <c r="CK34" i="17"/>
  <c r="CJ34" i="17"/>
  <c r="CI34" i="17"/>
  <c r="CG34" i="17"/>
  <c r="CF34" i="17"/>
  <c r="CE34" i="17"/>
  <c r="CD34" i="17"/>
  <c r="BT34" i="17"/>
  <c r="BU34" i="17" s="1"/>
  <c r="BK34" i="17"/>
  <c r="BJ34" i="17"/>
  <c r="BI34" i="17"/>
  <c r="BH34" i="17"/>
  <c r="BF34" i="17"/>
  <c r="BE34" i="17"/>
  <c r="BD34" i="17"/>
  <c r="BC34" i="17"/>
  <c r="BA34" i="17"/>
  <c r="AZ34" i="17"/>
  <c r="AY34" i="17"/>
  <c r="AX34" i="17"/>
  <c r="AV34" i="17"/>
  <c r="AU34" i="17"/>
  <c r="AT34" i="17"/>
  <c r="AS34" i="17"/>
  <c r="AQ34" i="17"/>
  <c r="AP34" i="17"/>
  <c r="AO34" i="17"/>
  <c r="AN34" i="17"/>
  <c r="AL34" i="17"/>
  <c r="AK34" i="17"/>
  <c r="AJ34" i="17"/>
  <c r="AI34" i="17"/>
  <c r="AG34" i="17"/>
  <c r="AF34" i="17"/>
  <c r="AE34" i="17"/>
  <c r="AD34" i="17"/>
  <c r="AB34" i="17"/>
  <c r="AA34" i="17"/>
  <c r="Z34" i="17"/>
  <c r="Y34" i="17"/>
  <c r="W34" i="17"/>
  <c r="V34" i="17"/>
  <c r="U34" i="17"/>
  <c r="T34" i="17"/>
  <c r="R34" i="17"/>
  <c r="Q34" i="17"/>
  <c r="P34" i="17"/>
  <c r="O34" i="17"/>
  <c r="A34" i="17"/>
  <c r="B34" i="17" s="1"/>
  <c r="FQ33" i="17"/>
  <c r="FP33" i="17"/>
  <c r="FM33" i="17"/>
  <c r="FN33" i="17" s="1"/>
  <c r="FI33" i="17"/>
  <c r="FJ33" i="17" s="1"/>
  <c r="EZ33" i="17"/>
  <c r="EY33" i="17"/>
  <c r="EX33" i="17"/>
  <c r="EW33" i="17"/>
  <c r="EU33" i="17"/>
  <c r="ET33" i="17"/>
  <c r="ES33" i="17"/>
  <c r="ER33" i="17"/>
  <c r="EP33" i="17"/>
  <c r="EO33" i="17"/>
  <c r="EN33" i="17"/>
  <c r="EM33" i="17"/>
  <c r="EK33" i="17"/>
  <c r="EJ33" i="17"/>
  <c r="EI33" i="17"/>
  <c r="EH33" i="17"/>
  <c r="EF33" i="17"/>
  <c r="EE33" i="17"/>
  <c r="ED33" i="17"/>
  <c r="EC33" i="17"/>
  <c r="EA33" i="17"/>
  <c r="DZ33" i="17"/>
  <c r="DY33" i="17"/>
  <c r="DX33" i="17"/>
  <c r="DO33" i="17"/>
  <c r="DP33" i="17" s="1"/>
  <c r="DF33" i="17"/>
  <c r="DE33" i="17"/>
  <c r="DD33" i="17"/>
  <c r="DC33" i="17"/>
  <c r="DA33" i="17"/>
  <c r="CZ33" i="17"/>
  <c r="CY33" i="17"/>
  <c r="CX33" i="17"/>
  <c r="CV33" i="17"/>
  <c r="CU33" i="17"/>
  <c r="CT33" i="17"/>
  <c r="CS33" i="17"/>
  <c r="CQ33" i="17"/>
  <c r="CP33" i="17"/>
  <c r="CO33" i="17"/>
  <c r="CN33" i="17"/>
  <c r="CL33" i="17"/>
  <c r="CK33" i="17"/>
  <c r="CJ33" i="17"/>
  <c r="CI33" i="17"/>
  <c r="CG33" i="17"/>
  <c r="CF33" i="17"/>
  <c r="CE33" i="17"/>
  <c r="CD33" i="17"/>
  <c r="BT33" i="17"/>
  <c r="BU33" i="17" s="1"/>
  <c r="BK33" i="17"/>
  <c r="BJ33" i="17"/>
  <c r="BI33" i="17"/>
  <c r="BH33" i="17"/>
  <c r="BF33" i="17"/>
  <c r="BE33" i="17"/>
  <c r="BD33" i="17"/>
  <c r="BC33" i="17"/>
  <c r="BA33" i="17"/>
  <c r="AZ33" i="17"/>
  <c r="AY33" i="17"/>
  <c r="AX33" i="17"/>
  <c r="AV33" i="17"/>
  <c r="AU33" i="17"/>
  <c r="AT33" i="17"/>
  <c r="AS33" i="17"/>
  <c r="AQ33" i="17"/>
  <c r="AP33" i="17"/>
  <c r="AO33" i="17"/>
  <c r="AN33" i="17"/>
  <c r="AL33" i="17"/>
  <c r="AK33" i="17"/>
  <c r="AJ33" i="17"/>
  <c r="AI33" i="17"/>
  <c r="AG33" i="17"/>
  <c r="AF33" i="17"/>
  <c r="AE33" i="17"/>
  <c r="AD33" i="17"/>
  <c r="AB33" i="17"/>
  <c r="AA33" i="17"/>
  <c r="Z33" i="17"/>
  <c r="Y33" i="17"/>
  <c r="W33" i="17"/>
  <c r="V33" i="17"/>
  <c r="U33" i="17"/>
  <c r="T33" i="17"/>
  <c r="R33" i="17"/>
  <c r="Q33" i="17"/>
  <c r="P33" i="17"/>
  <c r="O33" i="17"/>
  <c r="A33" i="17"/>
  <c r="B33" i="17" s="1"/>
  <c r="FQ32" i="17"/>
  <c r="FP32" i="17"/>
  <c r="FM32" i="17"/>
  <c r="FN32" i="17" s="1"/>
  <c r="FI32" i="17"/>
  <c r="FJ32" i="17" s="1"/>
  <c r="EZ32" i="17"/>
  <c r="EY32" i="17"/>
  <c r="EX32" i="17"/>
  <c r="EW32" i="17"/>
  <c r="EU32" i="17"/>
  <c r="ET32" i="17"/>
  <c r="ES32" i="17"/>
  <c r="ER32" i="17"/>
  <c r="EP32" i="17"/>
  <c r="EO32" i="17"/>
  <c r="EN32" i="17"/>
  <c r="EM32" i="17"/>
  <c r="EK32" i="17"/>
  <c r="EJ32" i="17"/>
  <c r="EI32" i="17"/>
  <c r="EH32" i="17"/>
  <c r="EF32" i="17"/>
  <c r="EE32" i="17"/>
  <c r="ED32" i="17"/>
  <c r="EC32" i="17"/>
  <c r="EA32" i="17"/>
  <c r="DZ32" i="17"/>
  <c r="DY32" i="17"/>
  <c r="DX32" i="17"/>
  <c r="DO32" i="17"/>
  <c r="DP32" i="17" s="1"/>
  <c r="DF32" i="17"/>
  <c r="DE32" i="17"/>
  <c r="DD32" i="17"/>
  <c r="DC32" i="17"/>
  <c r="DA32" i="17"/>
  <c r="CZ32" i="17"/>
  <c r="CY32" i="17"/>
  <c r="CX32" i="17"/>
  <c r="CV32" i="17"/>
  <c r="CU32" i="17"/>
  <c r="CT32" i="17"/>
  <c r="CS32" i="17"/>
  <c r="CQ32" i="17"/>
  <c r="CP32" i="17"/>
  <c r="CO32" i="17"/>
  <c r="CN32" i="17"/>
  <c r="CL32" i="17"/>
  <c r="CK32" i="17"/>
  <c r="CJ32" i="17"/>
  <c r="CI32" i="17"/>
  <c r="CG32" i="17"/>
  <c r="CF32" i="17"/>
  <c r="CE32" i="17"/>
  <c r="CD32" i="17"/>
  <c r="BT32" i="17"/>
  <c r="BU32" i="17" s="1"/>
  <c r="BK32" i="17"/>
  <c r="BJ32" i="17"/>
  <c r="BI32" i="17"/>
  <c r="BH32" i="17"/>
  <c r="BF32" i="17"/>
  <c r="BE32" i="17"/>
  <c r="BD32" i="17"/>
  <c r="BC32" i="17"/>
  <c r="BA32" i="17"/>
  <c r="AZ32" i="17"/>
  <c r="AY32" i="17"/>
  <c r="AX32" i="17"/>
  <c r="AV32" i="17"/>
  <c r="AU32" i="17"/>
  <c r="AT32" i="17"/>
  <c r="AS32" i="17"/>
  <c r="AQ32" i="17"/>
  <c r="AP32" i="17"/>
  <c r="AO32" i="17"/>
  <c r="AN32" i="17"/>
  <c r="AL32" i="17"/>
  <c r="AK32" i="17"/>
  <c r="AJ32" i="17"/>
  <c r="AI32" i="17"/>
  <c r="AG32" i="17"/>
  <c r="AF32" i="17"/>
  <c r="AE32" i="17"/>
  <c r="AD32" i="17"/>
  <c r="AB32" i="17"/>
  <c r="AA32" i="17"/>
  <c r="Z32" i="17"/>
  <c r="Y32" i="17"/>
  <c r="W32" i="17"/>
  <c r="V32" i="17"/>
  <c r="U32" i="17"/>
  <c r="T32" i="17"/>
  <c r="R32" i="17"/>
  <c r="Q32" i="17"/>
  <c r="P32" i="17"/>
  <c r="O32" i="17"/>
  <c r="A32" i="17"/>
  <c r="B32" i="17" s="1"/>
  <c r="FQ31" i="17"/>
  <c r="FP31" i="17"/>
  <c r="FM31" i="17"/>
  <c r="FN31" i="17" s="1"/>
  <c r="FI31" i="17"/>
  <c r="FJ31" i="17" s="1"/>
  <c r="EZ31" i="17"/>
  <c r="EY31" i="17"/>
  <c r="EX31" i="17"/>
  <c r="EW31" i="17"/>
  <c r="EU31" i="17"/>
  <c r="ET31" i="17"/>
  <c r="ES31" i="17"/>
  <c r="ER31" i="17"/>
  <c r="EP31" i="17"/>
  <c r="EO31" i="17"/>
  <c r="EN31" i="17"/>
  <c r="EM31" i="17"/>
  <c r="EK31" i="17"/>
  <c r="EJ31" i="17"/>
  <c r="EI31" i="17"/>
  <c r="EH31" i="17"/>
  <c r="EF31" i="17"/>
  <c r="EE31" i="17"/>
  <c r="ED31" i="17"/>
  <c r="EC31" i="17"/>
  <c r="EA31" i="17"/>
  <c r="DZ31" i="17"/>
  <c r="DY31" i="17"/>
  <c r="DX31" i="17"/>
  <c r="DO31" i="17"/>
  <c r="DP31" i="17" s="1"/>
  <c r="DF31" i="17"/>
  <c r="DE31" i="17"/>
  <c r="DD31" i="17"/>
  <c r="DC31" i="17"/>
  <c r="DA31" i="17"/>
  <c r="CZ31" i="17"/>
  <c r="CY31" i="17"/>
  <c r="CX31" i="17"/>
  <c r="CV31" i="17"/>
  <c r="CU31" i="17"/>
  <c r="CT31" i="17"/>
  <c r="CS31" i="17"/>
  <c r="CQ31" i="17"/>
  <c r="CP31" i="17"/>
  <c r="CO31" i="17"/>
  <c r="CN31" i="17"/>
  <c r="CL31" i="17"/>
  <c r="CK31" i="17"/>
  <c r="CJ31" i="17"/>
  <c r="CI31" i="17"/>
  <c r="CG31" i="17"/>
  <c r="CF31" i="17"/>
  <c r="CE31" i="17"/>
  <c r="CD31" i="17"/>
  <c r="BT31" i="17"/>
  <c r="BU31" i="17" s="1"/>
  <c r="BK31" i="17"/>
  <c r="BJ31" i="17"/>
  <c r="BI31" i="17"/>
  <c r="BH31" i="17"/>
  <c r="BF31" i="17"/>
  <c r="BE31" i="17"/>
  <c r="BD31" i="17"/>
  <c r="BC31" i="17"/>
  <c r="BA31" i="17"/>
  <c r="AZ31" i="17"/>
  <c r="AY31" i="17"/>
  <c r="AX31" i="17"/>
  <c r="AV31" i="17"/>
  <c r="AU31" i="17"/>
  <c r="AT31" i="17"/>
  <c r="AS31" i="17"/>
  <c r="AQ31" i="17"/>
  <c r="AP31" i="17"/>
  <c r="AO31" i="17"/>
  <c r="AN31" i="17"/>
  <c r="AL31" i="17"/>
  <c r="AK31" i="17"/>
  <c r="AJ31" i="17"/>
  <c r="AI31" i="17"/>
  <c r="AG31" i="17"/>
  <c r="AF31" i="17"/>
  <c r="AE31" i="17"/>
  <c r="AD31" i="17"/>
  <c r="AB31" i="17"/>
  <c r="AA31" i="17"/>
  <c r="Z31" i="17"/>
  <c r="Y31" i="17"/>
  <c r="W31" i="17"/>
  <c r="V31" i="17"/>
  <c r="U31" i="17"/>
  <c r="T31" i="17"/>
  <c r="R31" i="17"/>
  <c r="Q31" i="17"/>
  <c r="P31" i="17"/>
  <c r="O31" i="17"/>
  <c r="A31" i="17"/>
  <c r="B31" i="17" s="1"/>
  <c r="FQ30" i="17"/>
  <c r="FP30" i="17"/>
  <c r="FM30" i="17"/>
  <c r="FN30" i="17" s="1"/>
  <c r="FI30" i="17"/>
  <c r="FJ30" i="17" s="1"/>
  <c r="EZ30" i="17"/>
  <c r="EY30" i="17"/>
  <c r="EX30" i="17"/>
  <c r="EW30" i="17"/>
  <c r="EU30" i="17"/>
  <c r="ET30" i="17"/>
  <c r="ES30" i="17"/>
  <c r="ER30" i="17"/>
  <c r="EP30" i="17"/>
  <c r="EO30" i="17"/>
  <c r="EN30" i="17"/>
  <c r="EM30" i="17"/>
  <c r="EK30" i="17"/>
  <c r="EJ30" i="17"/>
  <c r="EI30" i="17"/>
  <c r="EH30" i="17"/>
  <c r="EF30" i="17"/>
  <c r="EE30" i="17"/>
  <c r="ED30" i="17"/>
  <c r="EC30" i="17"/>
  <c r="EA30" i="17"/>
  <c r="DZ30" i="17"/>
  <c r="DY30" i="17"/>
  <c r="DX30" i="17"/>
  <c r="DO30" i="17"/>
  <c r="DP30" i="17" s="1"/>
  <c r="DF30" i="17"/>
  <c r="DE30" i="17"/>
  <c r="DD30" i="17"/>
  <c r="DC30" i="17"/>
  <c r="DA30" i="17"/>
  <c r="CZ30" i="17"/>
  <c r="CY30" i="17"/>
  <c r="CX30" i="17"/>
  <c r="CV30" i="17"/>
  <c r="CU30" i="17"/>
  <c r="CT30" i="17"/>
  <c r="CS30" i="17"/>
  <c r="CQ30" i="17"/>
  <c r="CP30" i="17"/>
  <c r="CO30" i="17"/>
  <c r="CN30" i="17"/>
  <c r="CL30" i="17"/>
  <c r="CK30" i="17"/>
  <c r="CJ30" i="17"/>
  <c r="CI30" i="17"/>
  <c r="CG30" i="17"/>
  <c r="CF30" i="17"/>
  <c r="CE30" i="17"/>
  <c r="CD30" i="17"/>
  <c r="BT30" i="17"/>
  <c r="BU30" i="17" s="1"/>
  <c r="BK30" i="17"/>
  <c r="BJ30" i="17"/>
  <c r="BI30" i="17"/>
  <c r="BH30" i="17"/>
  <c r="BF30" i="17"/>
  <c r="BE30" i="17"/>
  <c r="BD30" i="17"/>
  <c r="BC30" i="17"/>
  <c r="BA30" i="17"/>
  <c r="AZ30" i="17"/>
  <c r="AY30" i="17"/>
  <c r="AX30" i="17"/>
  <c r="AV30" i="17"/>
  <c r="AU30" i="17"/>
  <c r="AT30" i="17"/>
  <c r="AS30" i="17"/>
  <c r="AQ30" i="17"/>
  <c r="AP30" i="17"/>
  <c r="AO30" i="17"/>
  <c r="AN30" i="17"/>
  <c r="AL30" i="17"/>
  <c r="AK30" i="17"/>
  <c r="AJ30" i="17"/>
  <c r="AI30" i="17"/>
  <c r="AG30" i="17"/>
  <c r="AF30" i="17"/>
  <c r="AE30" i="17"/>
  <c r="AD30" i="17"/>
  <c r="AB30" i="17"/>
  <c r="AA30" i="17"/>
  <c r="Z30" i="17"/>
  <c r="Y30" i="17"/>
  <c r="W30" i="17"/>
  <c r="V30" i="17"/>
  <c r="U30" i="17"/>
  <c r="T30" i="17"/>
  <c r="R30" i="17"/>
  <c r="Q30" i="17"/>
  <c r="P30" i="17"/>
  <c r="O30" i="17"/>
  <c r="A30" i="17"/>
  <c r="B30" i="17" s="1"/>
  <c r="FQ29" i="17"/>
  <c r="FP29" i="17"/>
  <c r="FM29" i="17"/>
  <c r="FN29" i="17" s="1"/>
  <c r="FI29" i="17"/>
  <c r="FJ29" i="17" s="1"/>
  <c r="EZ29" i="17"/>
  <c r="EY29" i="17"/>
  <c r="EX29" i="17"/>
  <c r="EW29" i="17"/>
  <c r="EU29" i="17"/>
  <c r="ET29" i="17"/>
  <c r="ES29" i="17"/>
  <c r="ER29" i="17"/>
  <c r="EP29" i="17"/>
  <c r="EO29" i="17"/>
  <c r="EN29" i="17"/>
  <c r="EM29" i="17"/>
  <c r="EK29" i="17"/>
  <c r="EJ29" i="17"/>
  <c r="EI29" i="17"/>
  <c r="EH29" i="17"/>
  <c r="EF29" i="17"/>
  <c r="EE29" i="17"/>
  <c r="ED29" i="17"/>
  <c r="EC29" i="17"/>
  <c r="EA29" i="17"/>
  <c r="DZ29" i="17"/>
  <c r="DY29" i="17"/>
  <c r="DX29" i="17"/>
  <c r="DO29" i="17"/>
  <c r="DP29" i="17" s="1"/>
  <c r="DF29" i="17"/>
  <c r="DE29" i="17"/>
  <c r="DD29" i="17"/>
  <c r="DC29" i="17"/>
  <c r="DA29" i="17"/>
  <c r="CZ29" i="17"/>
  <c r="CY29" i="17"/>
  <c r="CX29" i="17"/>
  <c r="CV29" i="17"/>
  <c r="CU29" i="17"/>
  <c r="CT29" i="17"/>
  <c r="CS29" i="17"/>
  <c r="CQ29" i="17"/>
  <c r="CP29" i="17"/>
  <c r="CO29" i="17"/>
  <c r="CN29" i="17"/>
  <c r="CL29" i="17"/>
  <c r="CK29" i="17"/>
  <c r="CJ29" i="17"/>
  <c r="CI29" i="17"/>
  <c r="CG29" i="17"/>
  <c r="CF29" i="17"/>
  <c r="CE29" i="17"/>
  <c r="CD29" i="17"/>
  <c r="BT29" i="17"/>
  <c r="BU29" i="17" s="1"/>
  <c r="BK29" i="17"/>
  <c r="BJ29" i="17"/>
  <c r="BI29" i="17"/>
  <c r="BH29" i="17"/>
  <c r="BF29" i="17"/>
  <c r="BE29" i="17"/>
  <c r="BD29" i="17"/>
  <c r="BC29" i="17"/>
  <c r="BA29" i="17"/>
  <c r="AZ29" i="17"/>
  <c r="AY29" i="17"/>
  <c r="AX29" i="17"/>
  <c r="AV29" i="17"/>
  <c r="AU29" i="17"/>
  <c r="AT29" i="17"/>
  <c r="AS29" i="17"/>
  <c r="AQ29" i="17"/>
  <c r="AP29" i="17"/>
  <c r="AO29" i="17"/>
  <c r="AN29" i="17"/>
  <c r="AL29" i="17"/>
  <c r="AK29" i="17"/>
  <c r="AJ29" i="17"/>
  <c r="AI29" i="17"/>
  <c r="AG29" i="17"/>
  <c r="AF29" i="17"/>
  <c r="AE29" i="17"/>
  <c r="AD29" i="17"/>
  <c r="AB29" i="17"/>
  <c r="AA29" i="17"/>
  <c r="Z29" i="17"/>
  <c r="Y29" i="17"/>
  <c r="W29" i="17"/>
  <c r="V29" i="17"/>
  <c r="U29" i="17"/>
  <c r="T29" i="17"/>
  <c r="R29" i="17"/>
  <c r="Q29" i="17"/>
  <c r="P29" i="17"/>
  <c r="O29" i="17"/>
  <c r="A29" i="17"/>
  <c r="B29" i="17" s="1"/>
  <c r="FQ28" i="17"/>
  <c r="FP28" i="17"/>
  <c r="FM28" i="17"/>
  <c r="FN28" i="17" s="1"/>
  <c r="FI28" i="17"/>
  <c r="FJ28" i="17" s="1"/>
  <c r="EZ28" i="17"/>
  <c r="EY28" i="17"/>
  <c r="EX28" i="17"/>
  <c r="EW28" i="17"/>
  <c r="EU28" i="17"/>
  <c r="ET28" i="17"/>
  <c r="ES28" i="17"/>
  <c r="ER28" i="17"/>
  <c r="EP28" i="17"/>
  <c r="EO28" i="17"/>
  <c r="EN28" i="17"/>
  <c r="EM28" i="17"/>
  <c r="EK28" i="17"/>
  <c r="EJ28" i="17"/>
  <c r="EI28" i="17"/>
  <c r="EH28" i="17"/>
  <c r="EF28" i="17"/>
  <c r="EE28" i="17"/>
  <c r="ED28" i="17"/>
  <c r="EC28" i="17"/>
  <c r="EA28" i="17"/>
  <c r="DZ28" i="17"/>
  <c r="DY28" i="17"/>
  <c r="DX28" i="17"/>
  <c r="DO28" i="17"/>
  <c r="DP28" i="17" s="1"/>
  <c r="DF28" i="17"/>
  <c r="DE28" i="17"/>
  <c r="DD28" i="17"/>
  <c r="DC28" i="17"/>
  <c r="DA28" i="17"/>
  <c r="CZ28" i="17"/>
  <c r="CY28" i="17"/>
  <c r="CX28" i="17"/>
  <c r="CV28" i="17"/>
  <c r="CU28" i="17"/>
  <c r="CT28" i="17"/>
  <c r="CS28" i="17"/>
  <c r="CQ28" i="17"/>
  <c r="CP28" i="17"/>
  <c r="CO28" i="17"/>
  <c r="CN28" i="17"/>
  <c r="CL28" i="17"/>
  <c r="CK28" i="17"/>
  <c r="CJ28" i="17"/>
  <c r="CI28" i="17"/>
  <c r="CG28" i="17"/>
  <c r="CF28" i="17"/>
  <c r="CE28" i="17"/>
  <c r="CD28" i="17"/>
  <c r="BT28" i="17"/>
  <c r="BU28" i="17" s="1"/>
  <c r="BK28" i="17"/>
  <c r="BJ28" i="17"/>
  <c r="BI28" i="17"/>
  <c r="BH28" i="17"/>
  <c r="BF28" i="17"/>
  <c r="BE28" i="17"/>
  <c r="BD28" i="17"/>
  <c r="BC28" i="17"/>
  <c r="BA28" i="17"/>
  <c r="AZ28" i="17"/>
  <c r="AY28" i="17"/>
  <c r="AX28" i="17"/>
  <c r="AV28" i="17"/>
  <c r="AU28" i="17"/>
  <c r="AT28" i="17"/>
  <c r="AS28" i="17"/>
  <c r="AQ28" i="17"/>
  <c r="AP28" i="17"/>
  <c r="AO28" i="17"/>
  <c r="AN28" i="17"/>
  <c r="AL28" i="17"/>
  <c r="AK28" i="17"/>
  <c r="AJ28" i="17"/>
  <c r="AI28" i="17"/>
  <c r="AG28" i="17"/>
  <c r="AF28" i="17"/>
  <c r="AE28" i="17"/>
  <c r="AD28" i="17"/>
  <c r="AB28" i="17"/>
  <c r="AA28" i="17"/>
  <c r="Z28" i="17"/>
  <c r="Y28" i="17"/>
  <c r="W28" i="17"/>
  <c r="V28" i="17"/>
  <c r="U28" i="17"/>
  <c r="T28" i="17"/>
  <c r="R28" i="17"/>
  <c r="Q28" i="17"/>
  <c r="P28" i="17"/>
  <c r="O28" i="17"/>
  <c r="A28" i="17"/>
  <c r="B28" i="17" s="1"/>
  <c r="FQ27" i="17"/>
  <c r="FP27" i="17"/>
  <c r="FM27" i="17"/>
  <c r="FN27" i="17" s="1"/>
  <c r="FI27" i="17"/>
  <c r="FJ27" i="17" s="1"/>
  <c r="EZ27" i="17"/>
  <c r="EY27" i="17"/>
  <c r="EX27" i="17"/>
  <c r="EW27" i="17"/>
  <c r="EU27" i="17"/>
  <c r="ET27" i="17"/>
  <c r="ES27" i="17"/>
  <c r="ER27" i="17"/>
  <c r="EP27" i="17"/>
  <c r="EO27" i="17"/>
  <c r="EN27" i="17"/>
  <c r="EM27" i="17"/>
  <c r="EK27" i="17"/>
  <c r="EJ27" i="17"/>
  <c r="EI27" i="17"/>
  <c r="EH27" i="17"/>
  <c r="EF27" i="17"/>
  <c r="EE27" i="17"/>
  <c r="ED27" i="17"/>
  <c r="EC27" i="17"/>
  <c r="EA27" i="17"/>
  <c r="DZ27" i="17"/>
  <c r="DY27" i="17"/>
  <c r="DX27" i="17"/>
  <c r="DO27" i="17"/>
  <c r="DP27" i="17" s="1"/>
  <c r="DF27" i="17"/>
  <c r="DE27" i="17"/>
  <c r="DD27" i="17"/>
  <c r="DC27" i="17"/>
  <c r="DA27" i="17"/>
  <c r="CZ27" i="17"/>
  <c r="CY27" i="17"/>
  <c r="CX27" i="17"/>
  <c r="CV27" i="17"/>
  <c r="CU27" i="17"/>
  <c r="CT27" i="17"/>
  <c r="CS27" i="17"/>
  <c r="CQ27" i="17"/>
  <c r="CP27" i="17"/>
  <c r="CO27" i="17"/>
  <c r="CN27" i="17"/>
  <c r="CL27" i="17"/>
  <c r="CK27" i="17"/>
  <c r="CJ27" i="17"/>
  <c r="CI27" i="17"/>
  <c r="CG27" i="17"/>
  <c r="CF27" i="17"/>
  <c r="CE27" i="17"/>
  <c r="CD27" i="17"/>
  <c r="BT27" i="17"/>
  <c r="BU27" i="17" s="1"/>
  <c r="BK27" i="17"/>
  <c r="BJ27" i="17"/>
  <c r="BI27" i="17"/>
  <c r="BH27" i="17"/>
  <c r="BF27" i="17"/>
  <c r="BE27" i="17"/>
  <c r="BD27" i="17"/>
  <c r="BC27" i="17"/>
  <c r="BA27" i="17"/>
  <c r="AZ27" i="17"/>
  <c r="AY27" i="17"/>
  <c r="AX27" i="17"/>
  <c r="AV27" i="17"/>
  <c r="AU27" i="17"/>
  <c r="AT27" i="17"/>
  <c r="AS27" i="17"/>
  <c r="AQ27" i="17"/>
  <c r="AP27" i="17"/>
  <c r="AO27" i="17"/>
  <c r="AN27" i="17"/>
  <c r="AL27" i="17"/>
  <c r="AK27" i="17"/>
  <c r="AJ27" i="17"/>
  <c r="AI27" i="17"/>
  <c r="AG27" i="17"/>
  <c r="AF27" i="17"/>
  <c r="AE27" i="17"/>
  <c r="AD27" i="17"/>
  <c r="AB27" i="17"/>
  <c r="AA27" i="17"/>
  <c r="Z27" i="17"/>
  <c r="Y27" i="17"/>
  <c r="W27" i="17"/>
  <c r="V27" i="17"/>
  <c r="U27" i="17"/>
  <c r="T27" i="17"/>
  <c r="R27" i="17"/>
  <c r="Q27" i="17"/>
  <c r="P27" i="17"/>
  <c r="O27" i="17"/>
  <c r="A27" i="17"/>
  <c r="B27" i="17" s="1"/>
  <c r="FQ26" i="17"/>
  <c r="FP26" i="17"/>
  <c r="FM26" i="17"/>
  <c r="FN26" i="17" s="1"/>
  <c r="FI26" i="17"/>
  <c r="FJ26" i="17" s="1"/>
  <c r="EZ26" i="17"/>
  <c r="EY26" i="17"/>
  <c r="EX26" i="17"/>
  <c r="EW26" i="17"/>
  <c r="EU26" i="17"/>
  <c r="ET26" i="17"/>
  <c r="ES26" i="17"/>
  <c r="ER26" i="17"/>
  <c r="EP26" i="17"/>
  <c r="EO26" i="17"/>
  <c r="EN26" i="17"/>
  <c r="EM26" i="17"/>
  <c r="EK26" i="17"/>
  <c r="EJ26" i="17"/>
  <c r="EI26" i="17"/>
  <c r="EH26" i="17"/>
  <c r="EF26" i="17"/>
  <c r="EE26" i="17"/>
  <c r="ED26" i="17"/>
  <c r="EC26" i="17"/>
  <c r="EA26" i="17"/>
  <c r="DZ26" i="17"/>
  <c r="DY26" i="17"/>
  <c r="DX26" i="17"/>
  <c r="DO26" i="17"/>
  <c r="DP26" i="17" s="1"/>
  <c r="DF26" i="17"/>
  <c r="DE26" i="17"/>
  <c r="DD26" i="17"/>
  <c r="DC26" i="17"/>
  <c r="DA26" i="17"/>
  <c r="CZ26" i="17"/>
  <c r="CY26" i="17"/>
  <c r="CX26" i="17"/>
  <c r="CV26" i="17"/>
  <c r="CU26" i="17"/>
  <c r="CT26" i="17"/>
  <c r="CS26" i="17"/>
  <c r="CQ26" i="17"/>
  <c r="CP26" i="17"/>
  <c r="CO26" i="17"/>
  <c r="CN26" i="17"/>
  <c r="CL26" i="17"/>
  <c r="CK26" i="17"/>
  <c r="CJ26" i="17"/>
  <c r="CI26" i="17"/>
  <c r="CG26" i="17"/>
  <c r="CF26" i="17"/>
  <c r="CE26" i="17"/>
  <c r="CD26" i="17"/>
  <c r="BT26" i="17"/>
  <c r="BU26" i="17" s="1"/>
  <c r="BK26" i="17"/>
  <c r="BJ26" i="17"/>
  <c r="BI26" i="17"/>
  <c r="BH26" i="17"/>
  <c r="BF26" i="17"/>
  <c r="BE26" i="17"/>
  <c r="BD26" i="17"/>
  <c r="BC26" i="17"/>
  <c r="BA26" i="17"/>
  <c r="AZ26" i="17"/>
  <c r="AY26" i="17"/>
  <c r="AX26" i="17"/>
  <c r="AV26" i="17"/>
  <c r="AU26" i="17"/>
  <c r="AT26" i="17"/>
  <c r="AS26" i="17"/>
  <c r="AQ26" i="17"/>
  <c r="AP26" i="17"/>
  <c r="AO26" i="17"/>
  <c r="AN26" i="17"/>
  <c r="AL26" i="17"/>
  <c r="AK26" i="17"/>
  <c r="AJ26" i="17"/>
  <c r="AI26" i="17"/>
  <c r="AG26" i="17"/>
  <c r="AF26" i="17"/>
  <c r="AE26" i="17"/>
  <c r="AD26" i="17"/>
  <c r="AB26" i="17"/>
  <c r="AA26" i="17"/>
  <c r="Z26" i="17"/>
  <c r="Y26" i="17"/>
  <c r="W26" i="17"/>
  <c r="V26" i="17"/>
  <c r="U26" i="17"/>
  <c r="T26" i="17"/>
  <c r="R26" i="17"/>
  <c r="Q26" i="17"/>
  <c r="P26" i="17"/>
  <c r="O26" i="17"/>
  <c r="A26" i="17"/>
  <c r="B26" i="17" s="1"/>
  <c r="FQ25" i="17"/>
  <c r="FP25" i="17"/>
  <c r="FM25" i="17"/>
  <c r="FN25" i="17" s="1"/>
  <c r="FI25" i="17"/>
  <c r="FJ25" i="17" s="1"/>
  <c r="EZ25" i="17"/>
  <c r="EY25" i="17"/>
  <c r="EX25" i="17"/>
  <c r="EW25" i="17"/>
  <c r="EU25" i="17"/>
  <c r="ET25" i="17"/>
  <c r="ES25" i="17"/>
  <c r="ER25" i="17"/>
  <c r="EP25" i="17"/>
  <c r="EO25" i="17"/>
  <c r="EN25" i="17"/>
  <c r="EM25" i="17"/>
  <c r="EK25" i="17"/>
  <c r="EJ25" i="17"/>
  <c r="EI25" i="17"/>
  <c r="EH25" i="17"/>
  <c r="EF25" i="17"/>
  <c r="EE25" i="17"/>
  <c r="ED25" i="17"/>
  <c r="EC25" i="17"/>
  <c r="EA25" i="17"/>
  <c r="DZ25" i="17"/>
  <c r="DY25" i="17"/>
  <c r="DX25" i="17"/>
  <c r="DO25" i="17"/>
  <c r="DP25" i="17" s="1"/>
  <c r="DF25" i="17"/>
  <c r="DE25" i="17"/>
  <c r="DD25" i="17"/>
  <c r="DC25" i="17"/>
  <c r="DA25" i="17"/>
  <c r="CZ25" i="17"/>
  <c r="CY25" i="17"/>
  <c r="CX25" i="17"/>
  <c r="CV25" i="17"/>
  <c r="CU25" i="17"/>
  <c r="CT25" i="17"/>
  <c r="CS25" i="17"/>
  <c r="CQ25" i="17"/>
  <c r="CP25" i="17"/>
  <c r="CO25" i="17"/>
  <c r="CN25" i="17"/>
  <c r="CL25" i="17"/>
  <c r="CK25" i="17"/>
  <c r="CJ25" i="17"/>
  <c r="CI25" i="17"/>
  <c r="CG25" i="17"/>
  <c r="CF25" i="17"/>
  <c r="CE25" i="17"/>
  <c r="CD25" i="17"/>
  <c r="BT25" i="17"/>
  <c r="BU25" i="17" s="1"/>
  <c r="BK25" i="17"/>
  <c r="BJ25" i="17"/>
  <c r="BI25" i="17"/>
  <c r="BH25" i="17"/>
  <c r="BF25" i="17"/>
  <c r="BE25" i="17"/>
  <c r="BD25" i="17"/>
  <c r="BC25" i="17"/>
  <c r="BA25" i="17"/>
  <c r="AZ25" i="17"/>
  <c r="AY25" i="17"/>
  <c r="AX25" i="17"/>
  <c r="AV25" i="17"/>
  <c r="AU25" i="17"/>
  <c r="AT25" i="17"/>
  <c r="AS25" i="17"/>
  <c r="AQ25" i="17"/>
  <c r="AP25" i="17"/>
  <c r="AO25" i="17"/>
  <c r="AN25" i="17"/>
  <c r="AL25" i="17"/>
  <c r="AK25" i="17"/>
  <c r="AJ25" i="17"/>
  <c r="AI25" i="17"/>
  <c r="AG25" i="17"/>
  <c r="AF25" i="17"/>
  <c r="AE25" i="17"/>
  <c r="AD25" i="17"/>
  <c r="AB25" i="17"/>
  <c r="AA25" i="17"/>
  <c r="Z25" i="17"/>
  <c r="Y25" i="17"/>
  <c r="W25" i="17"/>
  <c r="V25" i="17"/>
  <c r="U25" i="17"/>
  <c r="T25" i="17"/>
  <c r="R25" i="17"/>
  <c r="Q25" i="17"/>
  <c r="P25" i="17"/>
  <c r="O25" i="17"/>
  <c r="A25" i="17"/>
  <c r="B25" i="17" s="1"/>
  <c r="FQ24" i="17"/>
  <c r="FP24" i="17"/>
  <c r="FM24" i="17"/>
  <c r="FN24" i="17" s="1"/>
  <c r="FI24" i="17"/>
  <c r="FJ24" i="17" s="1"/>
  <c r="EZ24" i="17"/>
  <c r="EY24" i="17"/>
  <c r="EX24" i="17"/>
  <c r="EW24" i="17"/>
  <c r="EU24" i="17"/>
  <c r="ET24" i="17"/>
  <c r="ES24" i="17"/>
  <c r="ER24" i="17"/>
  <c r="EP24" i="17"/>
  <c r="EO24" i="17"/>
  <c r="EN24" i="17"/>
  <c r="EM24" i="17"/>
  <c r="EK24" i="17"/>
  <c r="EJ24" i="17"/>
  <c r="EI24" i="17"/>
  <c r="EH24" i="17"/>
  <c r="EF24" i="17"/>
  <c r="EE24" i="17"/>
  <c r="ED24" i="17"/>
  <c r="EC24" i="17"/>
  <c r="EA24" i="17"/>
  <c r="DZ24" i="17"/>
  <c r="DY24" i="17"/>
  <c r="DX24" i="17"/>
  <c r="DO24" i="17"/>
  <c r="DP24" i="17" s="1"/>
  <c r="DF24" i="17"/>
  <c r="DE24" i="17"/>
  <c r="DD24" i="17"/>
  <c r="DC24" i="17"/>
  <c r="DA24" i="17"/>
  <c r="CZ24" i="17"/>
  <c r="CY24" i="17"/>
  <c r="CX24" i="17"/>
  <c r="CV24" i="17"/>
  <c r="CU24" i="17"/>
  <c r="CT24" i="17"/>
  <c r="CS24" i="17"/>
  <c r="CQ24" i="17"/>
  <c r="CP24" i="17"/>
  <c r="CO24" i="17"/>
  <c r="CN24" i="17"/>
  <c r="CL24" i="17"/>
  <c r="CK24" i="17"/>
  <c r="CJ24" i="17"/>
  <c r="CI24" i="17"/>
  <c r="CG24" i="17"/>
  <c r="CF24" i="17"/>
  <c r="CE24" i="17"/>
  <c r="CD24" i="17"/>
  <c r="BT24" i="17"/>
  <c r="BU24" i="17" s="1"/>
  <c r="BK24" i="17"/>
  <c r="BJ24" i="17"/>
  <c r="BI24" i="17"/>
  <c r="BH24" i="17"/>
  <c r="BF24" i="17"/>
  <c r="BE24" i="17"/>
  <c r="BD24" i="17"/>
  <c r="BC24" i="17"/>
  <c r="BA24" i="17"/>
  <c r="AZ24" i="17"/>
  <c r="AY24" i="17"/>
  <c r="AX24" i="17"/>
  <c r="AV24" i="17"/>
  <c r="AU24" i="17"/>
  <c r="AT24" i="17"/>
  <c r="AS24" i="17"/>
  <c r="AQ24" i="17"/>
  <c r="AP24" i="17"/>
  <c r="AO24" i="17"/>
  <c r="AN24" i="17"/>
  <c r="AL24" i="17"/>
  <c r="AK24" i="17"/>
  <c r="AJ24" i="17"/>
  <c r="AI24" i="17"/>
  <c r="AG24" i="17"/>
  <c r="AF24" i="17"/>
  <c r="AE24" i="17"/>
  <c r="AD24" i="17"/>
  <c r="AB24" i="17"/>
  <c r="AA24" i="17"/>
  <c r="Z24" i="17"/>
  <c r="Y24" i="17"/>
  <c r="W24" i="17"/>
  <c r="V24" i="17"/>
  <c r="U24" i="17"/>
  <c r="T24" i="17"/>
  <c r="R24" i="17"/>
  <c r="Q24" i="17"/>
  <c r="P24" i="17"/>
  <c r="O24" i="17"/>
  <c r="A24" i="17"/>
  <c r="B24" i="17" s="1"/>
  <c r="FQ23" i="17"/>
  <c r="FP23" i="17"/>
  <c r="FM23" i="17"/>
  <c r="FN23" i="17" s="1"/>
  <c r="FI23" i="17"/>
  <c r="FJ23" i="17" s="1"/>
  <c r="EZ23" i="17"/>
  <c r="EY23" i="17"/>
  <c r="EX23" i="17"/>
  <c r="EW23" i="17"/>
  <c r="EU23" i="17"/>
  <c r="ET23" i="17"/>
  <c r="ES23" i="17"/>
  <c r="ER23" i="17"/>
  <c r="EP23" i="17"/>
  <c r="EO23" i="17"/>
  <c r="EN23" i="17"/>
  <c r="EM23" i="17"/>
  <c r="EK23" i="17"/>
  <c r="EJ23" i="17"/>
  <c r="EI23" i="17"/>
  <c r="EH23" i="17"/>
  <c r="EF23" i="17"/>
  <c r="EE23" i="17"/>
  <c r="ED23" i="17"/>
  <c r="EC23" i="17"/>
  <c r="EA23" i="17"/>
  <c r="DZ23" i="17"/>
  <c r="DY23" i="17"/>
  <c r="DX23" i="17"/>
  <c r="DO23" i="17"/>
  <c r="DP23" i="17" s="1"/>
  <c r="DF23" i="17"/>
  <c r="DE23" i="17"/>
  <c r="DD23" i="17"/>
  <c r="DC23" i="17"/>
  <c r="DA23" i="17"/>
  <c r="CZ23" i="17"/>
  <c r="CY23" i="17"/>
  <c r="CX23" i="17"/>
  <c r="CV23" i="17"/>
  <c r="CU23" i="17"/>
  <c r="CT23" i="17"/>
  <c r="CS23" i="17"/>
  <c r="CQ23" i="17"/>
  <c r="CP23" i="17"/>
  <c r="CO23" i="17"/>
  <c r="CN23" i="17"/>
  <c r="CL23" i="17"/>
  <c r="CK23" i="17"/>
  <c r="CJ23" i="17"/>
  <c r="CI23" i="17"/>
  <c r="CG23" i="17"/>
  <c r="CF23" i="17"/>
  <c r="CE23" i="17"/>
  <c r="CD23" i="17"/>
  <c r="BT23" i="17"/>
  <c r="BU23" i="17" s="1"/>
  <c r="BK23" i="17"/>
  <c r="BJ23" i="17"/>
  <c r="BI23" i="17"/>
  <c r="BH23" i="17"/>
  <c r="BF23" i="17"/>
  <c r="BE23" i="17"/>
  <c r="BD23" i="17"/>
  <c r="BC23" i="17"/>
  <c r="BA23" i="17"/>
  <c r="AZ23" i="17"/>
  <c r="AY23" i="17"/>
  <c r="AX23" i="17"/>
  <c r="AV23" i="17"/>
  <c r="AU23" i="17"/>
  <c r="AT23" i="17"/>
  <c r="AS23" i="17"/>
  <c r="AQ23" i="17"/>
  <c r="AP23" i="17"/>
  <c r="AO23" i="17"/>
  <c r="AN23" i="17"/>
  <c r="AL23" i="17"/>
  <c r="AK23" i="17"/>
  <c r="AJ23" i="17"/>
  <c r="AI23" i="17"/>
  <c r="AG23" i="17"/>
  <c r="AF23" i="17"/>
  <c r="AE23" i="17"/>
  <c r="AD23" i="17"/>
  <c r="AB23" i="17"/>
  <c r="AA23" i="17"/>
  <c r="Z23" i="17"/>
  <c r="Y23" i="17"/>
  <c r="W23" i="17"/>
  <c r="V23" i="17"/>
  <c r="U23" i="17"/>
  <c r="T23" i="17"/>
  <c r="R23" i="17"/>
  <c r="Q23" i="17"/>
  <c r="P23" i="17"/>
  <c r="O23" i="17"/>
  <c r="A23" i="17"/>
  <c r="B23" i="17" s="1"/>
  <c r="FQ22" i="17"/>
  <c r="FP22" i="17"/>
  <c r="FM22" i="17"/>
  <c r="FN22" i="17" s="1"/>
  <c r="FI22" i="17"/>
  <c r="FJ22" i="17" s="1"/>
  <c r="EZ22" i="17"/>
  <c r="EY22" i="17"/>
  <c r="EX22" i="17"/>
  <c r="EW22" i="17"/>
  <c r="EU22" i="17"/>
  <c r="ET22" i="17"/>
  <c r="ES22" i="17"/>
  <c r="ER22" i="17"/>
  <c r="EP22" i="17"/>
  <c r="EO22" i="17"/>
  <c r="EN22" i="17"/>
  <c r="EM22" i="17"/>
  <c r="EK22" i="17"/>
  <c r="EJ22" i="17"/>
  <c r="EI22" i="17"/>
  <c r="EH22" i="17"/>
  <c r="EF22" i="17"/>
  <c r="EE22" i="17"/>
  <c r="ED22" i="17"/>
  <c r="EC22" i="17"/>
  <c r="EA22" i="17"/>
  <c r="DZ22" i="17"/>
  <c r="DY22" i="17"/>
  <c r="DX22" i="17"/>
  <c r="DO22" i="17"/>
  <c r="DP22" i="17" s="1"/>
  <c r="DF22" i="17"/>
  <c r="DE22" i="17"/>
  <c r="DD22" i="17"/>
  <c r="DC22" i="17"/>
  <c r="DA22" i="17"/>
  <c r="CZ22" i="17"/>
  <c r="CY22" i="17"/>
  <c r="CX22" i="17"/>
  <c r="CV22" i="17"/>
  <c r="CU22" i="17"/>
  <c r="CT22" i="17"/>
  <c r="CS22" i="17"/>
  <c r="CQ22" i="17"/>
  <c r="CP22" i="17"/>
  <c r="CO22" i="17"/>
  <c r="CN22" i="17"/>
  <c r="CL22" i="17"/>
  <c r="CK22" i="17"/>
  <c r="CJ22" i="17"/>
  <c r="CI22" i="17"/>
  <c r="CG22" i="17"/>
  <c r="CF22" i="17"/>
  <c r="CE22" i="17"/>
  <c r="CD22" i="17"/>
  <c r="BT22" i="17"/>
  <c r="BU22" i="17" s="1"/>
  <c r="BK22" i="17"/>
  <c r="BJ22" i="17"/>
  <c r="BI22" i="17"/>
  <c r="BH22" i="17"/>
  <c r="BF22" i="17"/>
  <c r="BE22" i="17"/>
  <c r="BD22" i="17"/>
  <c r="BC22" i="17"/>
  <c r="BA22" i="17"/>
  <c r="AZ22" i="17"/>
  <c r="AY22" i="17"/>
  <c r="AX22" i="17"/>
  <c r="AV22" i="17"/>
  <c r="AU22" i="17"/>
  <c r="AT22" i="17"/>
  <c r="AS22" i="17"/>
  <c r="AQ22" i="17"/>
  <c r="AP22" i="17"/>
  <c r="AO22" i="17"/>
  <c r="AN22" i="17"/>
  <c r="AL22" i="17"/>
  <c r="AK22" i="17"/>
  <c r="AJ22" i="17"/>
  <c r="AI22" i="17"/>
  <c r="AG22" i="17"/>
  <c r="AF22" i="17"/>
  <c r="AE22" i="17"/>
  <c r="AD22" i="17"/>
  <c r="AB22" i="17"/>
  <c r="AA22" i="17"/>
  <c r="Z22" i="17"/>
  <c r="Y22" i="17"/>
  <c r="W22" i="17"/>
  <c r="V22" i="17"/>
  <c r="U22" i="17"/>
  <c r="T22" i="17"/>
  <c r="R22" i="17"/>
  <c r="Q22" i="17"/>
  <c r="P22" i="17"/>
  <c r="O22" i="17"/>
  <c r="A22" i="17"/>
  <c r="B22" i="17" s="1"/>
  <c r="A21" i="17"/>
  <c r="B21" i="17" s="1"/>
  <c r="BM21" i="17" s="1"/>
  <c r="BN21" i="17" s="1"/>
  <c r="FQ20" i="17"/>
  <c r="FP20" i="17"/>
  <c r="FM20" i="17"/>
  <c r="FN20" i="17" s="1"/>
  <c r="FI20" i="17"/>
  <c r="FJ20" i="17" s="1"/>
  <c r="EZ20" i="17"/>
  <c r="EY20" i="17"/>
  <c r="EX20" i="17"/>
  <c r="EW20" i="17"/>
  <c r="EU20" i="17"/>
  <c r="ET20" i="17"/>
  <c r="ES20" i="17"/>
  <c r="ER20" i="17"/>
  <c r="EP20" i="17"/>
  <c r="EO20" i="17"/>
  <c r="EN20" i="17"/>
  <c r="EM20" i="17"/>
  <c r="EK20" i="17"/>
  <c r="EJ20" i="17"/>
  <c r="EI20" i="17"/>
  <c r="EH20" i="17"/>
  <c r="EF20" i="17"/>
  <c r="EE20" i="17"/>
  <c r="ED20" i="17"/>
  <c r="EC20" i="17"/>
  <c r="EA20" i="17"/>
  <c r="DZ20" i="17"/>
  <c r="DY20" i="17"/>
  <c r="DX20" i="17"/>
  <c r="DO20" i="17"/>
  <c r="DP20" i="17" s="1"/>
  <c r="DF20" i="17"/>
  <c r="DE20" i="17"/>
  <c r="DD20" i="17"/>
  <c r="DC20" i="17"/>
  <c r="DA20" i="17"/>
  <c r="CZ20" i="17"/>
  <c r="CY20" i="17"/>
  <c r="CX20" i="17"/>
  <c r="CV20" i="17"/>
  <c r="CU20" i="17"/>
  <c r="CT20" i="17"/>
  <c r="CS20" i="17"/>
  <c r="CQ20" i="17"/>
  <c r="CP20" i="17"/>
  <c r="CO20" i="17"/>
  <c r="CN20" i="17"/>
  <c r="CL20" i="17"/>
  <c r="CK20" i="17"/>
  <c r="CJ20" i="17"/>
  <c r="CI20" i="17"/>
  <c r="CG20" i="17"/>
  <c r="CF20" i="17"/>
  <c r="CE20" i="17"/>
  <c r="CD20" i="17"/>
  <c r="BT20" i="17"/>
  <c r="BU20" i="17" s="1"/>
  <c r="BK20" i="17"/>
  <c r="BJ20" i="17"/>
  <c r="BI20" i="17"/>
  <c r="BH20" i="17"/>
  <c r="BF20" i="17"/>
  <c r="BE20" i="17"/>
  <c r="BD20" i="17"/>
  <c r="BC20" i="17"/>
  <c r="BA20" i="17"/>
  <c r="AZ20" i="17"/>
  <c r="AY20" i="17"/>
  <c r="AX20" i="17"/>
  <c r="AV20" i="17"/>
  <c r="AU20" i="17"/>
  <c r="AT20" i="17"/>
  <c r="AS20" i="17"/>
  <c r="AQ20" i="17"/>
  <c r="AP20" i="17"/>
  <c r="AO20" i="17"/>
  <c r="AN20" i="17"/>
  <c r="AL20" i="17"/>
  <c r="AK20" i="17"/>
  <c r="AJ20" i="17"/>
  <c r="AI20" i="17"/>
  <c r="AG20" i="17"/>
  <c r="AF20" i="17"/>
  <c r="AE20" i="17"/>
  <c r="AD20" i="17"/>
  <c r="AB20" i="17"/>
  <c r="AA20" i="17"/>
  <c r="Z20" i="17"/>
  <c r="Y20" i="17"/>
  <c r="W20" i="17"/>
  <c r="V20" i="17"/>
  <c r="U20" i="17"/>
  <c r="T20" i="17"/>
  <c r="R20" i="17"/>
  <c r="Q20" i="17"/>
  <c r="P20" i="17"/>
  <c r="O20" i="17"/>
  <c r="A20" i="17"/>
  <c r="B20" i="17" s="1"/>
  <c r="FQ19" i="17"/>
  <c r="FP19" i="17"/>
  <c r="FM19" i="17"/>
  <c r="FN19" i="17" s="1"/>
  <c r="FI19" i="17"/>
  <c r="FJ19" i="17" s="1"/>
  <c r="EZ19" i="17"/>
  <c r="EY19" i="17"/>
  <c r="EX19" i="17"/>
  <c r="EW19" i="17"/>
  <c r="EU19" i="17"/>
  <c r="ET19" i="17"/>
  <c r="ES19" i="17"/>
  <c r="ER19" i="17"/>
  <c r="EP19" i="17"/>
  <c r="EO19" i="17"/>
  <c r="EN19" i="17"/>
  <c r="EM19" i="17"/>
  <c r="EK19" i="17"/>
  <c r="EJ19" i="17"/>
  <c r="EI19" i="17"/>
  <c r="EH19" i="17"/>
  <c r="EF19" i="17"/>
  <c r="EE19" i="17"/>
  <c r="ED19" i="17"/>
  <c r="EC19" i="17"/>
  <c r="EA19" i="17"/>
  <c r="DZ19" i="17"/>
  <c r="DY19" i="17"/>
  <c r="DX19" i="17"/>
  <c r="DO19" i="17"/>
  <c r="DP19" i="17" s="1"/>
  <c r="DF19" i="17"/>
  <c r="DE19" i="17"/>
  <c r="DD19" i="17"/>
  <c r="DC19" i="17"/>
  <c r="DA19" i="17"/>
  <c r="CZ19" i="17"/>
  <c r="CY19" i="17"/>
  <c r="CX19" i="17"/>
  <c r="CV19" i="17"/>
  <c r="CU19" i="17"/>
  <c r="CT19" i="17"/>
  <c r="CS19" i="17"/>
  <c r="CQ19" i="17"/>
  <c r="CP19" i="17"/>
  <c r="CO19" i="17"/>
  <c r="CN19" i="17"/>
  <c r="CL19" i="17"/>
  <c r="CK19" i="17"/>
  <c r="CJ19" i="17"/>
  <c r="CI19" i="17"/>
  <c r="CG19" i="17"/>
  <c r="CF19" i="17"/>
  <c r="CE19" i="17"/>
  <c r="CD19" i="17"/>
  <c r="BT19" i="17"/>
  <c r="BU19" i="17" s="1"/>
  <c r="BK19" i="17"/>
  <c r="BJ19" i="17"/>
  <c r="BI19" i="17"/>
  <c r="BH19" i="17"/>
  <c r="BF19" i="17"/>
  <c r="BE19" i="17"/>
  <c r="BD19" i="17"/>
  <c r="BC19" i="17"/>
  <c r="BA19" i="17"/>
  <c r="AZ19" i="17"/>
  <c r="AY19" i="17"/>
  <c r="AX19" i="17"/>
  <c r="AV19" i="17"/>
  <c r="AU19" i="17"/>
  <c r="AT19" i="17"/>
  <c r="AS19" i="17"/>
  <c r="AQ19" i="17"/>
  <c r="AP19" i="17"/>
  <c r="AO19" i="17"/>
  <c r="AN19" i="17"/>
  <c r="AL19" i="17"/>
  <c r="AK19" i="17"/>
  <c r="AJ19" i="17"/>
  <c r="AI19" i="17"/>
  <c r="AG19" i="17"/>
  <c r="AF19" i="17"/>
  <c r="AE19" i="17"/>
  <c r="AD19" i="17"/>
  <c r="AB19" i="17"/>
  <c r="AA19" i="17"/>
  <c r="Z19" i="17"/>
  <c r="Y19" i="17"/>
  <c r="W19" i="17"/>
  <c r="V19" i="17"/>
  <c r="U19" i="17"/>
  <c r="T19" i="17"/>
  <c r="R19" i="17"/>
  <c r="Q19" i="17"/>
  <c r="P19" i="17"/>
  <c r="O19" i="17"/>
  <c r="A19" i="17"/>
  <c r="B19" i="17" s="1"/>
  <c r="FQ18" i="17"/>
  <c r="FP18" i="17"/>
  <c r="FM18" i="17"/>
  <c r="FN18" i="17" s="1"/>
  <c r="FI18" i="17"/>
  <c r="FJ18" i="17" s="1"/>
  <c r="EZ18" i="17"/>
  <c r="EY18" i="17"/>
  <c r="EX18" i="17"/>
  <c r="EW18" i="17"/>
  <c r="EU18" i="17"/>
  <c r="ET18" i="17"/>
  <c r="ES18" i="17"/>
  <c r="ER18" i="17"/>
  <c r="EP18" i="17"/>
  <c r="EO18" i="17"/>
  <c r="EN18" i="17"/>
  <c r="EM18" i="17"/>
  <c r="EK18" i="17"/>
  <c r="EJ18" i="17"/>
  <c r="EI18" i="17"/>
  <c r="EH18" i="17"/>
  <c r="EF18" i="17"/>
  <c r="EE18" i="17"/>
  <c r="ED18" i="17"/>
  <c r="EC18" i="17"/>
  <c r="EA18" i="17"/>
  <c r="DZ18" i="17"/>
  <c r="DY18" i="17"/>
  <c r="DX18" i="17"/>
  <c r="DO18" i="17"/>
  <c r="DP18" i="17" s="1"/>
  <c r="DF18" i="17"/>
  <c r="DE18" i="17"/>
  <c r="DD18" i="17"/>
  <c r="DC18" i="17"/>
  <c r="DA18" i="17"/>
  <c r="CZ18" i="17"/>
  <c r="CY18" i="17"/>
  <c r="CX18" i="17"/>
  <c r="CV18" i="17"/>
  <c r="CU18" i="17"/>
  <c r="CT18" i="17"/>
  <c r="CS18" i="17"/>
  <c r="CQ18" i="17"/>
  <c r="CP18" i="17"/>
  <c r="CO18" i="17"/>
  <c r="CN18" i="17"/>
  <c r="CL18" i="17"/>
  <c r="CK18" i="17"/>
  <c r="CJ18" i="17"/>
  <c r="CI18" i="17"/>
  <c r="CG18" i="17"/>
  <c r="CF18" i="17"/>
  <c r="CE18" i="17"/>
  <c r="CD18" i="17"/>
  <c r="BT18" i="17"/>
  <c r="BU18" i="17" s="1"/>
  <c r="BK18" i="17"/>
  <c r="BJ18" i="17"/>
  <c r="BI18" i="17"/>
  <c r="BH18" i="17"/>
  <c r="BF18" i="17"/>
  <c r="BE18" i="17"/>
  <c r="BD18" i="17"/>
  <c r="BC18" i="17"/>
  <c r="BA18" i="17"/>
  <c r="AZ18" i="17"/>
  <c r="AY18" i="17"/>
  <c r="AX18" i="17"/>
  <c r="AV18" i="17"/>
  <c r="AU18" i="17"/>
  <c r="AT18" i="17"/>
  <c r="AS18" i="17"/>
  <c r="AQ18" i="17"/>
  <c r="AP18" i="17"/>
  <c r="AO18" i="17"/>
  <c r="AN18" i="17"/>
  <c r="AL18" i="17"/>
  <c r="AK18" i="17"/>
  <c r="AJ18" i="17"/>
  <c r="AI18" i="17"/>
  <c r="AG18" i="17"/>
  <c r="AF18" i="17"/>
  <c r="AE18" i="17"/>
  <c r="AD18" i="17"/>
  <c r="AB18" i="17"/>
  <c r="AA18" i="17"/>
  <c r="Z18" i="17"/>
  <c r="Y18" i="17"/>
  <c r="W18" i="17"/>
  <c r="V18" i="17"/>
  <c r="U18" i="17"/>
  <c r="T18" i="17"/>
  <c r="R18" i="17"/>
  <c r="Q18" i="17"/>
  <c r="P18" i="17"/>
  <c r="O18" i="17"/>
  <c r="A18" i="17"/>
  <c r="B18" i="17" s="1"/>
  <c r="FQ17" i="17"/>
  <c r="FP17" i="17"/>
  <c r="FM17" i="17"/>
  <c r="FN17" i="17" s="1"/>
  <c r="FI17" i="17"/>
  <c r="FJ17" i="17" s="1"/>
  <c r="EZ17" i="17"/>
  <c r="EY17" i="17"/>
  <c r="EX17" i="17"/>
  <c r="EW17" i="17"/>
  <c r="EU17" i="17"/>
  <c r="ET17" i="17"/>
  <c r="ES17" i="17"/>
  <c r="ER17" i="17"/>
  <c r="EP17" i="17"/>
  <c r="EO17" i="17"/>
  <c r="EN17" i="17"/>
  <c r="EM17" i="17"/>
  <c r="EK17" i="17"/>
  <c r="EJ17" i="17"/>
  <c r="EI17" i="17"/>
  <c r="EH17" i="17"/>
  <c r="EF17" i="17"/>
  <c r="EE17" i="17"/>
  <c r="ED17" i="17"/>
  <c r="EC17" i="17"/>
  <c r="EA17" i="17"/>
  <c r="DZ17" i="17"/>
  <c r="DY17" i="17"/>
  <c r="DX17" i="17"/>
  <c r="DO17" i="17"/>
  <c r="DP17" i="17" s="1"/>
  <c r="DF17" i="17"/>
  <c r="DE17" i="17"/>
  <c r="DD17" i="17"/>
  <c r="DC17" i="17"/>
  <c r="DA17" i="17"/>
  <c r="CZ17" i="17"/>
  <c r="CY17" i="17"/>
  <c r="CX17" i="17"/>
  <c r="CV17" i="17"/>
  <c r="CU17" i="17"/>
  <c r="CT17" i="17"/>
  <c r="CS17" i="17"/>
  <c r="CQ17" i="17"/>
  <c r="CP17" i="17"/>
  <c r="CO17" i="17"/>
  <c r="CN17" i="17"/>
  <c r="CL17" i="17"/>
  <c r="CK17" i="17"/>
  <c r="CJ17" i="17"/>
  <c r="CI17" i="17"/>
  <c r="CG17" i="17"/>
  <c r="CF17" i="17"/>
  <c r="CE17" i="17"/>
  <c r="CD17" i="17"/>
  <c r="BT17" i="17"/>
  <c r="BU17" i="17" s="1"/>
  <c r="BK17" i="17"/>
  <c r="BJ17" i="17"/>
  <c r="BI17" i="17"/>
  <c r="BH17" i="17"/>
  <c r="BF17" i="17"/>
  <c r="BE17" i="17"/>
  <c r="BD17" i="17"/>
  <c r="BC17" i="17"/>
  <c r="BA17" i="17"/>
  <c r="AZ17" i="17"/>
  <c r="AY17" i="17"/>
  <c r="AX17" i="17"/>
  <c r="AV17" i="17"/>
  <c r="AU17" i="17"/>
  <c r="AT17" i="17"/>
  <c r="AS17" i="17"/>
  <c r="AQ17" i="17"/>
  <c r="AP17" i="17"/>
  <c r="AO17" i="17"/>
  <c r="AN17" i="17"/>
  <c r="AL17" i="17"/>
  <c r="AK17" i="17"/>
  <c r="AJ17" i="17"/>
  <c r="AI17" i="17"/>
  <c r="AG17" i="17"/>
  <c r="AF17" i="17"/>
  <c r="AE17" i="17"/>
  <c r="AD17" i="17"/>
  <c r="AB17" i="17"/>
  <c r="AA17" i="17"/>
  <c r="Z17" i="17"/>
  <c r="Y17" i="17"/>
  <c r="W17" i="17"/>
  <c r="V17" i="17"/>
  <c r="U17" i="17"/>
  <c r="T17" i="17"/>
  <c r="R17" i="17"/>
  <c r="Q17" i="17"/>
  <c r="P17" i="17"/>
  <c r="O17" i="17"/>
  <c r="A17" i="17"/>
  <c r="B17" i="17" s="1"/>
  <c r="FQ16" i="17"/>
  <c r="FP16" i="17"/>
  <c r="FM16" i="17"/>
  <c r="FN16" i="17" s="1"/>
  <c r="FI16" i="17"/>
  <c r="FJ16" i="17" s="1"/>
  <c r="EZ16" i="17"/>
  <c r="EY16" i="17"/>
  <c r="EX16" i="17"/>
  <c r="EW16" i="17"/>
  <c r="EU16" i="17"/>
  <c r="ET16" i="17"/>
  <c r="ES16" i="17"/>
  <c r="ER16" i="17"/>
  <c r="EP16" i="17"/>
  <c r="EO16" i="17"/>
  <c r="EN16" i="17"/>
  <c r="EM16" i="17"/>
  <c r="EK16" i="17"/>
  <c r="EJ16" i="17"/>
  <c r="EI16" i="17"/>
  <c r="EH16" i="17"/>
  <c r="EF16" i="17"/>
  <c r="EE16" i="17"/>
  <c r="ED16" i="17"/>
  <c r="EC16" i="17"/>
  <c r="EA16" i="17"/>
  <c r="DZ16" i="17"/>
  <c r="DY16" i="17"/>
  <c r="DX16" i="17"/>
  <c r="DO16" i="17"/>
  <c r="DP16" i="17" s="1"/>
  <c r="DF16" i="17"/>
  <c r="DE16" i="17"/>
  <c r="DD16" i="17"/>
  <c r="DC16" i="17"/>
  <c r="DA16" i="17"/>
  <c r="CZ16" i="17"/>
  <c r="CY16" i="17"/>
  <c r="CX16" i="17"/>
  <c r="CV16" i="17"/>
  <c r="CU16" i="17"/>
  <c r="CT16" i="17"/>
  <c r="CS16" i="17"/>
  <c r="CQ16" i="17"/>
  <c r="CP16" i="17"/>
  <c r="CO16" i="17"/>
  <c r="CN16" i="17"/>
  <c r="CL16" i="17"/>
  <c r="CK16" i="17"/>
  <c r="CJ16" i="17"/>
  <c r="CI16" i="17"/>
  <c r="CG16" i="17"/>
  <c r="CF16" i="17"/>
  <c r="CE16" i="17"/>
  <c r="CD16" i="17"/>
  <c r="BT16" i="17"/>
  <c r="BU16" i="17" s="1"/>
  <c r="BK16" i="17"/>
  <c r="BJ16" i="17"/>
  <c r="BI16" i="17"/>
  <c r="BH16" i="17"/>
  <c r="BF16" i="17"/>
  <c r="BE16" i="17"/>
  <c r="BD16" i="17"/>
  <c r="BC16" i="17"/>
  <c r="BA16" i="17"/>
  <c r="AZ16" i="17"/>
  <c r="AY16" i="17"/>
  <c r="AX16" i="17"/>
  <c r="AV16" i="17"/>
  <c r="AU16" i="17"/>
  <c r="AT16" i="17"/>
  <c r="AS16" i="17"/>
  <c r="AQ16" i="17"/>
  <c r="AP16" i="17"/>
  <c r="AO16" i="17"/>
  <c r="AN16" i="17"/>
  <c r="AL16" i="17"/>
  <c r="AK16" i="17"/>
  <c r="AJ16" i="17"/>
  <c r="AI16" i="17"/>
  <c r="AG16" i="17"/>
  <c r="AF16" i="17"/>
  <c r="AE16" i="17"/>
  <c r="AD16" i="17"/>
  <c r="AB16" i="17"/>
  <c r="AA16" i="17"/>
  <c r="Z16" i="17"/>
  <c r="Y16" i="17"/>
  <c r="W16" i="17"/>
  <c r="V16" i="17"/>
  <c r="U16" i="17"/>
  <c r="T16" i="17"/>
  <c r="R16" i="17"/>
  <c r="Q16" i="17"/>
  <c r="P16" i="17"/>
  <c r="O16" i="17"/>
  <c r="A16" i="17"/>
  <c r="B16" i="17" s="1"/>
  <c r="FQ15" i="17"/>
  <c r="FP15" i="17"/>
  <c r="FM15" i="17"/>
  <c r="FN15" i="17" s="1"/>
  <c r="FI15" i="17"/>
  <c r="FJ15" i="17" s="1"/>
  <c r="EZ15" i="17"/>
  <c r="EY15" i="17"/>
  <c r="EX15" i="17"/>
  <c r="EW15" i="17"/>
  <c r="EU15" i="17"/>
  <c r="ET15" i="17"/>
  <c r="ES15" i="17"/>
  <c r="ER15" i="17"/>
  <c r="EP15" i="17"/>
  <c r="EO15" i="17"/>
  <c r="EN15" i="17"/>
  <c r="EM15" i="17"/>
  <c r="EK15" i="17"/>
  <c r="EJ15" i="17"/>
  <c r="EI15" i="17"/>
  <c r="EH15" i="17"/>
  <c r="EF15" i="17"/>
  <c r="EE15" i="17"/>
  <c r="ED15" i="17"/>
  <c r="EC15" i="17"/>
  <c r="EA15" i="17"/>
  <c r="DZ15" i="17"/>
  <c r="DY15" i="17"/>
  <c r="DX15" i="17"/>
  <c r="DO15" i="17"/>
  <c r="DP15" i="17" s="1"/>
  <c r="DF15" i="17"/>
  <c r="DE15" i="17"/>
  <c r="DD15" i="17"/>
  <c r="DC15" i="17"/>
  <c r="DA15" i="17"/>
  <c r="CZ15" i="17"/>
  <c r="CY15" i="17"/>
  <c r="CX15" i="17"/>
  <c r="CV15" i="17"/>
  <c r="CU15" i="17"/>
  <c r="CT15" i="17"/>
  <c r="CS15" i="17"/>
  <c r="CQ15" i="17"/>
  <c r="CP15" i="17"/>
  <c r="CO15" i="17"/>
  <c r="CN15" i="17"/>
  <c r="CL15" i="17"/>
  <c r="CK15" i="17"/>
  <c r="CJ15" i="17"/>
  <c r="CI15" i="17"/>
  <c r="CG15" i="17"/>
  <c r="CF15" i="17"/>
  <c r="CE15" i="17"/>
  <c r="CD15" i="17"/>
  <c r="BT15" i="17"/>
  <c r="BU15" i="17" s="1"/>
  <c r="BK15" i="17"/>
  <c r="BJ15" i="17"/>
  <c r="BI15" i="17"/>
  <c r="BH15" i="17"/>
  <c r="BF15" i="17"/>
  <c r="BE15" i="17"/>
  <c r="BD15" i="17"/>
  <c r="BC15" i="17"/>
  <c r="BA15" i="17"/>
  <c r="AZ15" i="17"/>
  <c r="AY15" i="17"/>
  <c r="AX15" i="17"/>
  <c r="AV15" i="17"/>
  <c r="AU15" i="17"/>
  <c r="AT15" i="17"/>
  <c r="AS15" i="17"/>
  <c r="AQ15" i="17"/>
  <c r="AP15" i="17"/>
  <c r="AO15" i="17"/>
  <c r="AN15" i="17"/>
  <c r="AL15" i="17"/>
  <c r="AK15" i="17"/>
  <c r="AJ15" i="17"/>
  <c r="AI15" i="17"/>
  <c r="AG15" i="17"/>
  <c r="AF15" i="17"/>
  <c r="AE15" i="17"/>
  <c r="AD15" i="17"/>
  <c r="AB15" i="17"/>
  <c r="AA15" i="17"/>
  <c r="Z15" i="17"/>
  <c r="Y15" i="17"/>
  <c r="W15" i="17"/>
  <c r="V15" i="17"/>
  <c r="U15" i="17"/>
  <c r="T15" i="17"/>
  <c r="R15" i="17"/>
  <c r="Q15" i="17"/>
  <c r="P15" i="17"/>
  <c r="O15" i="17"/>
  <c r="A15" i="17"/>
  <c r="B15" i="17" s="1"/>
  <c r="FQ14" i="17"/>
  <c r="FP14" i="17"/>
  <c r="FM14" i="17"/>
  <c r="FN14" i="17" s="1"/>
  <c r="FI14" i="17"/>
  <c r="FJ14" i="17" s="1"/>
  <c r="EZ14" i="17"/>
  <c r="EY14" i="17"/>
  <c r="EX14" i="17"/>
  <c r="EW14" i="17"/>
  <c r="EU14" i="17"/>
  <c r="ET14" i="17"/>
  <c r="ES14" i="17"/>
  <c r="ER14" i="17"/>
  <c r="EP14" i="17"/>
  <c r="EO14" i="17"/>
  <c r="EN14" i="17"/>
  <c r="EM14" i="17"/>
  <c r="EK14" i="17"/>
  <c r="EJ14" i="17"/>
  <c r="EI14" i="17"/>
  <c r="EH14" i="17"/>
  <c r="EF14" i="17"/>
  <c r="EE14" i="17"/>
  <c r="ED14" i="17"/>
  <c r="EC14" i="17"/>
  <c r="EA14" i="17"/>
  <c r="DZ14" i="17"/>
  <c r="DY14" i="17"/>
  <c r="DX14" i="17"/>
  <c r="DO14" i="17"/>
  <c r="DP14" i="17" s="1"/>
  <c r="DF14" i="17"/>
  <c r="DE14" i="17"/>
  <c r="DD14" i="17"/>
  <c r="DC14" i="17"/>
  <c r="DA14" i="17"/>
  <c r="CZ14" i="17"/>
  <c r="CY14" i="17"/>
  <c r="CX14" i="17"/>
  <c r="CV14" i="17"/>
  <c r="CU14" i="17"/>
  <c r="CT14" i="17"/>
  <c r="CS14" i="17"/>
  <c r="CQ14" i="17"/>
  <c r="CP14" i="17"/>
  <c r="CO14" i="17"/>
  <c r="CN14" i="17"/>
  <c r="CL14" i="17"/>
  <c r="CK14" i="17"/>
  <c r="CJ14" i="17"/>
  <c r="CI14" i="17"/>
  <c r="CG14" i="17"/>
  <c r="CF14" i="17"/>
  <c r="CE14" i="17"/>
  <c r="CD14" i="17"/>
  <c r="BT14" i="17"/>
  <c r="BU14" i="17" s="1"/>
  <c r="BK14" i="17"/>
  <c r="BJ14" i="17"/>
  <c r="BI14" i="17"/>
  <c r="BH14" i="17"/>
  <c r="BF14" i="17"/>
  <c r="BE14" i="17"/>
  <c r="BD14" i="17"/>
  <c r="BC14" i="17"/>
  <c r="BA14" i="17"/>
  <c r="AZ14" i="17"/>
  <c r="AY14" i="17"/>
  <c r="AX14" i="17"/>
  <c r="AV14" i="17"/>
  <c r="AU14" i="17"/>
  <c r="AT14" i="17"/>
  <c r="AS14" i="17"/>
  <c r="AQ14" i="17"/>
  <c r="AP14" i="17"/>
  <c r="AO14" i="17"/>
  <c r="AN14" i="17"/>
  <c r="AL14" i="17"/>
  <c r="AK14" i="17"/>
  <c r="AJ14" i="17"/>
  <c r="AI14" i="17"/>
  <c r="AG14" i="17"/>
  <c r="AF14" i="17"/>
  <c r="AE14" i="17"/>
  <c r="AD14" i="17"/>
  <c r="AB14" i="17"/>
  <c r="AA14" i="17"/>
  <c r="Z14" i="17"/>
  <c r="Y14" i="17"/>
  <c r="W14" i="17"/>
  <c r="V14" i="17"/>
  <c r="U14" i="17"/>
  <c r="T14" i="17"/>
  <c r="R14" i="17"/>
  <c r="Q14" i="17"/>
  <c r="P14" i="17"/>
  <c r="O14" i="17"/>
  <c r="A14" i="17"/>
  <c r="B14" i="17" s="1"/>
  <c r="FQ13" i="17"/>
  <c r="FP13" i="17"/>
  <c r="FM13" i="17"/>
  <c r="FN13" i="17" s="1"/>
  <c r="FI13" i="17"/>
  <c r="FJ13" i="17" s="1"/>
  <c r="EZ13" i="17"/>
  <c r="EY13" i="17"/>
  <c r="EX13" i="17"/>
  <c r="EW13" i="17"/>
  <c r="EU13" i="17"/>
  <c r="ET13" i="17"/>
  <c r="ES13" i="17"/>
  <c r="ER13" i="17"/>
  <c r="EP13" i="17"/>
  <c r="EO13" i="17"/>
  <c r="EN13" i="17"/>
  <c r="EM13" i="17"/>
  <c r="EK13" i="17"/>
  <c r="EJ13" i="17"/>
  <c r="EI13" i="17"/>
  <c r="EH13" i="17"/>
  <c r="EF13" i="17"/>
  <c r="EE13" i="17"/>
  <c r="ED13" i="17"/>
  <c r="EC13" i="17"/>
  <c r="EA13" i="17"/>
  <c r="DZ13" i="17"/>
  <c r="DY13" i="17"/>
  <c r="DX13" i="17"/>
  <c r="DO13" i="17"/>
  <c r="DP13" i="17" s="1"/>
  <c r="DF13" i="17"/>
  <c r="DE13" i="17"/>
  <c r="DD13" i="17"/>
  <c r="DC13" i="17"/>
  <c r="DA13" i="17"/>
  <c r="CZ13" i="17"/>
  <c r="CY13" i="17"/>
  <c r="CX13" i="17"/>
  <c r="CV13" i="17"/>
  <c r="CU13" i="17"/>
  <c r="CT13" i="17"/>
  <c r="CS13" i="17"/>
  <c r="CQ13" i="17"/>
  <c r="CP13" i="17"/>
  <c r="CO13" i="17"/>
  <c r="CN13" i="17"/>
  <c r="CL13" i="17"/>
  <c r="CK13" i="17"/>
  <c r="CJ13" i="17"/>
  <c r="CI13" i="17"/>
  <c r="CG13" i="17"/>
  <c r="CF13" i="17"/>
  <c r="CE13" i="17"/>
  <c r="CD13" i="17"/>
  <c r="BT13" i="17"/>
  <c r="BU13" i="17" s="1"/>
  <c r="BK13" i="17"/>
  <c r="BJ13" i="17"/>
  <c r="BI13" i="17"/>
  <c r="BH13" i="17"/>
  <c r="BF13" i="17"/>
  <c r="BE13" i="17"/>
  <c r="BD13" i="17"/>
  <c r="BC13" i="17"/>
  <c r="BA13" i="17"/>
  <c r="AZ13" i="17"/>
  <c r="AY13" i="17"/>
  <c r="AX13" i="17"/>
  <c r="AV13" i="17"/>
  <c r="AU13" i="17"/>
  <c r="AT13" i="17"/>
  <c r="AS13" i="17"/>
  <c r="AQ13" i="17"/>
  <c r="AP13" i="17"/>
  <c r="AO13" i="17"/>
  <c r="AN13" i="17"/>
  <c r="AL13" i="17"/>
  <c r="AK13" i="17"/>
  <c r="AJ13" i="17"/>
  <c r="AI13" i="17"/>
  <c r="AG13" i="17"/>
  <c r="AF13" i="17"/>
  <c r="AE13" i="17"/>
  <c r="AD13" i="17"/>
  <c r="AB13" i="17"/>
  <c r="AA13" i="17"/>
  <c r="Z13" i="17"/>
  <c r="Y13" i="17"/>
  <c r="W13" i="17"/>
  <c r="V13" i="17"/>
  <c r="U13" i="17"/>
  <c r="T13" i="17"/>
  <c r="R13" i="17"/>
  <c r="Q13" i="17"/>
  <c r="P13" i="17"/>
  <c r="O13" i="17"/>
  <c r="D13" i="17"/>
  <c r="A13" i="17"/>
  <c r="B13" i="17" s="1"/>
  <c r="FQ12" i="17"/>
  <c r="FP12" i="17"/>
  <c r="FM12" i="17"/>
  <c r="FN12" i="17" s="1"/>
  <c r="FI12" i="17"/>
  <c r="FJ12" i="17" s="1"/>
  <c r="EZ12" i="17"/>
  <c r="EY12" i="17"/>
  <c r="EX12" i="17"/>
  <c r="EW12" i="17"/>
  <c r="EU12" i="17"/>
  <c r="ET12" i="17"/>
  <c r="ES12" i="17"/>
  <c r="ER12" i="17"/>
  <c r="EP12" i="17"/>
  <c r="EO12" i="17"/>
  <c r="EN12" i="17"/>
  <c r="EM12" i="17"/>
  <c r="EK12" i="17"/>
  <c r="EJ12" i="17"/>
  <c r="EI12" i="17"/>
  <c r="EH12" i="17"/>
  <c r="EF12" i="17"/>
  <c r="EE12" i="17"/>
  <c r="ED12" i="17"/>
  <c r="EC12" i="17"/>
  <c r="EA12" i="17"/>
  <c r="DZ12" i="17"/>
  <c r="DY12" i="17"/>
  <c r="DX12" i="17"/>
  <c r="DO12" i="17"/>
  <c r="DP12" i="17" s="1"/>
  <c r="DF12" i="17"/>
  <c r="DE12" i="17"/>
  <c r="DD12" i="17"/>
  <c r="DC12" i="17"/>
  <c r="DA12" i="17"/>
  <c r="CZ12" i="17"/>
  <c r="CY12" i="17"/>
  <c r="CX12" i="17"/>
  <c r="CV12" i="17"/>
  <c r="CU12" i="17"/>
  <c r="CT12" i="17"/>
  <c r="CS12" i="17"/>
  <c r="CQ12" i="17"/>
  <c r="CP12" i="17"/>
  <c r="CO12" i="17"/>
  <c r="CN12" i="17"/>
  <c r="CL12" i="17"/>
  <c r="CK12" i="17"/>
  <c r="CJ12" i="17"/>
  <c r="CI12" i="17"/>
  <c r="CG12" i="17"/>
  <c r="CF12" i="17"/>
  <c r="CE12" i="17"/>
  <c r="CD12" i="17"/>
  <c r="BT12" i="17"/>
  <c r="BU12" i="17" s="1"/>
  <c r="BK12" i="17"/>
  <c r="BJ12" i="17"/>
  <c r="BI12" i="17"/>
  <c r="BH12" i="17"/>
  <c r="BF12" i="17"/>
  <c r="BE12" i="17"/>
  <c r="BD12" i="17"/>
  <c r="BC12" i="17"/>
  <c r="BA12" i="17"/>
  <c r="AZ12" i="17"/>
  <c r="AY12" i="17"/>
  <c r="AX12" i="17"/>
  <c r="AV12" i="17"/>
  <c r="AU12" i="17"/>
  <c r="AT12" i="17"/>
  <c r="AS12" i="17"/>
  <c r="AQ12" i="17"/>
  <c r="AP12" i="17"/>
  <c r="AO12" i="17"/>
  <c r="AN12" i="17"/>
  <c r="AL12" i="17"/>
  <c r="AK12" i="17"/>
  <c r="AJ12" i="17"/>
  <c r="AI12" i="17"/>
  <c r="AG12" i="17"/>
  <c r="AF12" i="17"/>
  <c r="AE12" i="17"/>
  <c r="AD12" i="17"/>
  <c r="AB12" i="17"/>
  <c r="AA12" i="17"/>
  <c r="Z12" i="17"/>
  <c r="Y12" i="17"/>
  <c r="W12" i="17"/>
  <c r="V12" i="17"/>
  <c r="U12" i="17"/>
  <c r="T12" i="17"/>
  <c r="R12" i="17"/>
  <c r="Q12" i="17"/>
  <c r="P12" i="17"/>
  <c r="O12" i="17"/>
  <c r="D12" i="17"/>
  <c r="A12" i="17"/>
  <c r="B12" i="17" s="1"/>
  <c r="FQ11" i="17"/>
  <c r="FP11" i="17"/>
  <c r="FM11" i="17"/>
  <c r="FN11" i="17" s="1"/>
  <c r="FI11" i="17"/>
  <c r="FJ11" i="17" s="1"/>
  <c r="EZ11" i="17"/>
  <c r="EY11" i="17"/>
  <c r="EX11" i="17"/>
  <c r="EW11" i="17"/>
  <c r="EU11" i="17"/>
  <c r="ET11" i="17"/>
  <c r="ES11" i="17"/>
  <c r="ER11" i="17"/>
  <c r="EP11" i="17"/>
  <c r="EO11" i="17"/>
  <c r="EN11" i="17"/>
  <c r="EM11" i="17"/>
  <c r="EK11" i="17"/>
  <c r="EJ11" i="17"/>
  <c r="EI11" i="17"/>
  <c r="EH11" i="17"/>
  <c r="EF11" i="17"/>
  <c r="EE11" i="17"/>
  <c r="ED11" i="17"/>
  <c r="EC11" i="17"/>
  <c r="EA11" i="17"/>
  <c r="DZ11" i="17"/>
  <c r="DY11" i="17"/>
  <c r="DX11" i="17"/>
  <c r="DO11" i="17"/>
  <c r="DP11" i="17" s="1"/>
  <c r="DF11" i="17"/>
  <c r="DE11" i="17"/>
  <c r="DD11" i="17"/>
  <c r="DC11" i="17"/>
  <c r="DA11" i="17"/>
  <c r="CZ11" i="17"/>
  <c r="CY11" i="17"/>
  <c r="CX11" i="17"/>
  <c r="CV11" i="17"/>
  <c r="CU11" i="17"/>
  <c r="CT11" i="17"/>
  <c r="CS11" i="17"/>
  <c r="CQ11" i="17"/>
  <c r="CP11" i="17"/>
  <c r="CO11" i="17"/>
  <c r="CN11" i="17"/>
  <c r="CL11" i="17"/>
  <c r="CK11" i="17"/>
  <c r="CJ11" i="17"/>
  <c r="CI11" i="17"/>
  <c r="CG11" i="17"/>
  <c r="CF11" i="17"/>
  <c r="CE11" i="17"/>
  <c r="CD11" i="17"/>
  <c r="BT11" i="17"/>
  <c r="BU11" i="17" s="1"/>
  <c r="BK11" i="17"/>
  <c r="BJ11" i="17"/>
  <c r="BI11" i="17"/>
  <c r="BH11" i="17"/>
  <c r="BF11" i="17"/>
  <c r="BE11" i="17"/>
  <c r="BD11" i="17"/>
  <c r="BC11" i="17"/>
  <c r="BA11" i="17"/>
  <c r="AZ11" i="17"/>
  <c r="AY11" i="17"/>
  <c r="AX11" i="17"/>
  <c r="AV11" i="17"/>
  <c r="AU11" i="17"/>
  <c r="AT11" i="17"/>
  <c r="AS11" i="17"/>
  <c r="AQ11" i="17"/>
  <c r="AP11" i="17"/>
  <c r="AO11" i="17"/>
  <c r="AN11" i="17"/>
  <c r="AL11" i="17"/>
  <c r="AK11" i="17"/>
  <c r="AJ11" i="17"/>
  <c r="AI11" i="17"/>
  <c r="AG11" i="17"/>
  <c r="AF11" i="17"/>
  <c r="AE11" i="17"/>
  <c r="AD11" i="17"/>
  <c r="AB11" i="17"/>
  <c r="AA11" i="17"/>
  <c r="Z11" i="17"/>
  <c r="Y11" i="17"/>
  <c r="W11" i="17"/>
  <c r="V11" i="17"/>
  <c r="U11" i="17"/>
  <c r="T11" i="17"/>
  <c r="R11" i="17"/>
  <c r="Q11" i="17"/>
  <c r="P11" i="17"/>
  <c r="O11" i="17"/>
  <c r="D11" i="17"/>
  <c r="A11" i="17"/>
  <c r="B11" i="17" s="1"/>
  <c r="FQ10" i="17"/>
  <c r="FP10" i="17"/>
  <c r="FM10" i="17"/>
  <c r="FN10" i="17" s="1"/>
  <c r="FI10" i="17"/>
  <c r="FJ10" i="17" s="1"/>
  <c r="EZ10" i="17"/>
  <c r="EY10" i="17"/>
  <c r="EX10" i="17"/>
  <c r="EW10" i="17"/>
  <c r="EU10" i="17"/>
  <c r="ET10" i="17"/>
  <c r="ES10" i="17"/>
  <c r="ER10" i="17"/>
  <c r="EP10" i="17"/>
  <c r="EO10" i="17"/>
  <c r="EN10" i="17"/>
  <c r="EM10" i="17"/>
  <c r="EK10" i="17"/>
  <c r="EJ10" i="17"/>
  <c r="EI10" i="17"/>
  <c r="EH10" i="17"/>
  <c r="EF10" i="17"/>
  <c r="EE10" i="17"/>
  <c r="ED10" i="17"/>
  <c r="EC10" i="17"/>
  <c r="EA10" i="17"/>
  <c r="DZ10" i="17"/>
  <c r="DY10" i="17"/>
  <c r="DX10" i="17"/>
  <c r="DO10" i="17"/>
  <c r="DP10" i="17" s="1"/>
  <c r="DF10" i="17"/>
  <c r="DE10" i="17"/>
  <c r="DD10" i="17"/>
  <c r="DC10" i="17"/>
  <c r="DA10" i="17"/>
  <c r="CZ10" i="17"/>
  <c r="CY10" i="17"/>
  <c r="CX10" i="17"/>
  <c r="CV10" i="17"/>
  <c r="CU10" i="17"/>
  <c r="CT10" i="17"/>
  <c r="CS10" i="17"/>
  <c r="CQ10" i="17"/>
  <c r="CP10" i="17"/>
  <c r="CO10" i="17"/>
  <c r="CN10" i="17"/>
  <c r="CL10" i="17"/>
  <c r="CK10" i="17"/>
  <c r="CJ10" i="17"/>
  <c r="CI10" i="17"/>
  <c r="CG10" i="17"/>
  <c r="CF10" i="17"/>
  <c r="CE10" i="17"/>
  <c r="CD10" i="17"/>
  <c r="BT10" i="17"/>
  <c r="BU10" i="17" s="1"/>
  <c r="BK10" i="17"/>
  <c r="BJ10" i="17"/>
  <c r="BI10" i="17"/>
  <c r="BH10" i="17"/>
  <c r="BF10" i="17"/>
  <c r="BE10" i="17"/>
  <c r="BD10" i="17"/>
  <c r="BC10" i="17"/>
  <c r="BA10" i="17"/>
  <c r="AZ10" i="17"/>
  <c r="AY10" i="17"/>
  <c r="AX10" i="17"/>
  <c r="AV10" i="17"/>
  <c r="AU10" i="17"/>
  <c r="AT10" i="17"/>
  <c r="AS10" i="17"/>
  <c r="AQ10" i="17"/>
  <c r="AP10" i="17"/>
  <c r="AO10" i="17"/>
  <c r="AN10" i="17"/>
  <c r="AL10" i="17"/>
  <c r="AK10" i="17"/>
  <c r="AJ10" i="17"/>
  <c r="AI10" i="17"/>
  <c r="AG10" i="17"/>
  <c r="AF10" i="17"/>
  <c r="AE10" i="17"/>
  <c r="AD10" i="17"/>
  <c r="AB10" i="17"/>
  <c r="AA10" i="17"/>
  <c r="Z10" i="17"/>
  <c r="Y10" i="17"/>
  <c r="W10" i="17"/>
  <c r="V10" i="17"/>
  <c r="U10" i="17"/>
  <c r="T10" i="17"/>
  <c r="R10" i="17"/>
  <c r="Q10" i="17"/>
  <c r="P10" i="17"/>
  <c r="O10" i="17"/>
  <c r="D10" i="17"/>
  <c r="A10" i="17"/>
  <c r="B10" i="17" s="1"/>
  <c r="FQ9" i="17"/>
  <c r="FP9" i="17"/>
  <c r="FM9" i="17"/>
  <c r="FN9" i="17" s="1"/>
  <c r="FI9" i="17"/>
  <c r="FJ9" i="17" s="1"/>
  <c r="EZ9" i="17"/>
  <c r="EY9" i="17"/>
  <c r="EX9" i="17"/>
  <c r="EW9" i="17"/>
  <c r="EU9" i="17"/>
  <c r="ET9" i="17"/>
  <c r="ES9" i="17"/>
  <c r="ER9" i="17"/>
  <c r="EP9" i="17"/>
  <c r="EO9" i="17"/>
  <c r="EN9" i="17"/>
  <c r="EM9" i="17"/>
  <c r="EK9" i="17"/>
  <c r="EJ9" i="17"/>
  <c r="EI9" i="17"/>
  <c r="EH9" i="17"/>
  <c r="EF9" i="17"/>
  <c r="EE9" i="17"/>
  <c r="ED9" i="17"/>
  <c r="EC9" i="17"/>
  <c r="EA9" i="17"/>
  <c r="DZ9" i="17"/>
  <c r="DY9" i="17"/>
  <c r="DX9" i="17"/>
  <c r="DO9" i="17"/>
  <c r="DP9" i="17" s="1"/>
  <c r="DF9" i="17"/>
  <c r="DE9" i="17"/>
  <c r="DD9" i="17"/>
  <c r="DC9" i="17"/>
  <c r="DA9" i="17"/>
  <c r="CZ9" i="17"/>
  <c r="CY9" i="17"/>
  <c r="CX9" i="17"/>
  <c r="CV9" i="17"/>
  <c r="CU9" i="17"/>
  <c r="CT9" i="17"/>
  <c r="CS9" i="17"/>
  <c r="CQ9" i="17"/>
  <c r="CP9" i="17"/>
  <c r="CO9" i="17"/>
  <c r="CN9" i="17"/>
  <c r="CL9" i="17"/>
  <c r="CK9" i="17"/>
  <c r="CJ9" i="17"/>
  <c r="CI9" i="17"/>
  <c r="CG9" i="17"/>
  <c r="CF9" i="17"/>
  <c r="CE9" i="17"/>
  <c r="CD9" i="17"/>
  <c r="BT9" i="17"/>
  <c r="BU9" i="17" s="1"/>
  <c r="BK9" i="17"/>
  <c r="BJ9" i="17"/>
  <c r="BI9" i="17"/>
  <c r="BH9" i="17"/>
  <c r="BF9" i="17"/>
  <c r="BE9" i="17"/>
  <c r="BD9" i="17"/>
  <c r="BC9" i="17"/>
  <c r="BA9" i="17"/>
  <c r="AZ9" i="17"/>
  <c r="AY9" i="17"/>
  <c r="AX9" i="17"/>
  <c r="AV9" i="17"/>
  <c r="AU9" i="17"/>
  <c r="AT9" i="17"/>
  <c r="AS9" i="17"/>
  <c r="AQ9" i="17"/>
  <c r="AP9" i="17"/>
  <c r="AO9" i="17"/>
  <c r="AN9" i="17"/>
  <c r="AL9" i="17"/>
  <c r="AK9" i="17"/>
  <c r="AJ9" i="17"/>
  <c r="AI9" i="17"/>
  <c r="AG9" i="17"/>
  <c r="AF9" i="17"/>
  <c r="AE9" i="17"/>
  <c r="AD9" i="17"/>
  <c r="AB9" i="17"/>
  <c r="AA9" i="17"/>
  <c r="Z9" i="17"/>
  <c r="Y9" i="17"/>
  <c r="W9" i="17"/>
  <c r="V9" i="17"/>
  <c r="U9" i="17"/>
  <c r="T9" i="17"/>
  <c r="R9" i="17"/>
  <c r="Q9" i="17"/>
  <c r="P9" i="17"/>
  <c r="O9" i="17"/>
  <c r="D9" i="17"/>
  <c r="A9" i="17"/>
  <c r="B9" i="17" s="1"/>
  <c r="FQ8" i="17"/>
  <c r="FP8" i="17"/>
  <c r="FM8" i="17"/>
  <c r="FN8" i="17" s="1"/>
  <c r="FI8" i="17"/>
  <c r="FJ8" i="17" s="1"/>
  <c r="EZ8" i="17"/>
  <c r="EY8" i="17"/>
  <c r="EX8" i="17"/>
  <c r="EW8" i="17"/>
  <c r="EU8" i="17"/>
  <c r="ET8" i="17"/>
  <c r="ES8" i="17"/>
  <c r="ER8" i="17"/>
  <c r="EP8" i="17"/>
  <c r="EO8" i="17"/>
  <c r="EN8" i="17"/>
  <c r="EM8" i="17"/>
  <c r="EK8" i="17"/>
  <c r="EJ8" i="17"/>
  <c r="EI8" i="17"/>
  <c r="EH8" i="17"/>
  <c r="EF8" i="17"/>
  <c r="EE8" i="17"/>
  <c r="ED8" i="17"/>
  <c r="EC8" i="17"/>
  <c r="EA8" i="17"/>
  <c r="DZ8" i="17"/>
  <c r="DY8" i="17"/>
  <c r="DX8" i="17"/>
  <c r="DO8" i="17"/>
  <c r="DP8" i="17" s="1"/>
  <c r="DF8" i="17"/>
  <c r="DE8" i="17"/>
  <c r="DD8" i="17"/>
  <c r="DC8" i="17"/>
  <c r="DA8" i="17"/>
  <c r="CZ8" i="17"/>
  <c r="CY8" i="17"/>
  <c r="CX8" i="17"/>
  <c r="CV8" i="17"/>
  <c r="CU8" i="17"/>
  <c r="CT8" i="17"/>
  <c r="CS8" i="17"/>
  <c r="CQ8" i="17"/>
  <c r="CP8" i="17"/>
  <c r="CO8" i="17"/>
  <c r="CN8" i="17"/>
  <c r="CL8" i="17"/>
  <c r="CK8" i="17"/>
  <c r="CJ8" i="17"/>
  <c r="CI8" i="17"/>
  <c r="CG8" i="17"/>
  <c r="CF8" i="17"/>
  <c r="CE8" i="17"/>
  <c r="CD8" i="17"/>
  <c r="BT8" i="17"/>
  <c r="BU8" i="17" s="1"/>
  <c r="BK8" i="17"/>
  <c r="BJ8" i="17"/>
  <c r="BI8" i="17"/>
  <c r="BH8" i="17"/>
  <c r="BF8" i="17"/>
  <c r="BE8" i="17"/>
  <c r="BD8" i="17"/>
  <c r="BC8" i="17"/>
  <c r="BA8" i="17"/>
  <c r="AZ8" i="17"/>
  <c r="AY8" i="17"/>
  <c r="AX8" i="17"/>
  <c r="AV8" i="17"/>
  <c r="AU8" i="17"/>
  <c r="AT8" i="17"/>
  <c r="AS8" i="17"/>
  <c r="AQ8" i="17"/>
  <c r="AP8" i="17"/>
  <c r="AO8" i="17"/>
  <c r="AN8" i="17"/>
  <c r="AL8" i="17"/>
  <c r="AK8" i="17"/>
  <c r="AJ8" i="17"/>
  <c r="AI8" i="17"/>
  <c r="AG8" i="17"/>
  <c r="AF8" i="17"/>
  <c r="AE8" i="17"/>
  <c r="AD8" i="17"/>
  <c r="AB8" i="17"/>
  <c r="AA8" i="17"/>
  <c r="Z8" i="17"/>
  <c r="Y8" i="17"/>
  <c r="W8" i="17"/>
  <c r="V8" i="17"/>
  <c r="U8" i="17"/>
  <c r="T8" i="17"/>
  <c r="R8" i="17"/>
  <c r="Q8" i="17"/>
  <c r="P8" i="17"/>
  <c r="O8" i="17"/>
  <c r="D8" i="17"/>
  <c r="A8" i="17"/>
  <c r="B8" i="17" s="1"/>
  <c r="J2" i="17"/>
  <c r="E2" i="17"/>
  <c r="E1" i="17"/>
  <c r="B63" i="16"/>
  <c r="B62" i="16"/>
  <c r="B61" i="16"/>
  <c r="B60" i="16"/>
  <c r="AHG54" i="16"/>
  <c r="AHH54" i="16" s="1"/>
  <c r="AGX54" i="16"/>
  <c r="AGW54" i="16"/>
  <c r="AGV54" i="16"/>
  <c r="AGU54" i="16"/>
  <c r="AGS54" i="16"/>
  <c r="AGR54" i="16"/>
  <c r="AGQ54" i="16"/>
  <c r="AGP54" i="16"/>
  <c r="AGN54" i="16"/>
  <c r="AGM54" i="16"/>
  <c r="AGL54" i="16"/>
  <c r="AGK54" i="16"/>
  <c r="AGI54" i="16"/>
  <c r="AGH54" i="16"/>
  <c r="AGG54" i="16"/>
  <c r="AGF54" i="16"/>
  <c r="AGD54" i="16"/>
  <c r="AGC54" i="16"/>
  <c r="AGB54" i="16"/>
  <c r="AGA54" i="16"/>
  <c r="AFY54" i="16"/>
  <c r="AFX54" i="16"/>
  <c r="AFW54" i="16"/>
  <c r="AFV54" i="16"/>
  <c r="AFM54" i="16"/>
  <c r="AFN54" i="16" s="1"/>
  <c r="AFD54" i="16"/>
  <c r="AFC54" i="16"/>
  <c r="AFB54" i="16"/>
  <c r="AFA54" i="16"/>
  <c r="AEY54" i="16"/>
  <c r="AEX54" i="16"/>
  <c r="AEW54" i="16"/>
  <c r="AEV54" i="16"/>
  <c r="AET54" i="16"/>
  <c r="AES54" i="16"/>
  <c r="AER54" i="16"/>
  <c r="AEQ54" i="16"/>
  <c r="AEO54" i="16"/>
  <c r="AEN54" i="16"/>
  <c r="AEM54" i="16"/>
  <c r="AEL54" i="16"/>
  <c r="AEJ54" i="16"/>
  <c r="AEI54" i="16"/>
  <c r="AEH54" i="16"/>
  <c r="AEG54" i="16"/>
  <c r="AEE54" i="16"/>
  <c r="AED54" i="16"/>
  <c r="AEC54" i="16"/>
  <c r="AEB54" i="16"/>
  <c r="ADS54" i="16"/>
  <c r="ADT54" i="16" s="1"/>
  <c r="ADJ54" i="16"/>
  <c r="ADI54" i="16"/>
  <c r="ADH54" i="16"/>
  <c r="ADG54" i="16"/>
  <c r="ADE54" i="16"/>
  <c r="ADD54" i="16"/>
  <c r="ADC54" i="16"/>
  <c r="ADB54" i="16"/>
  <c r="ACZ54" i="16"/>
  <c r="ACY54" i="16"/>
  <c r="ACX54" i="16"/>
  <c r="ACW54" i="16"/>
  <c r="ACU54" i="16"/>
  <c r="ACT54" i="16"/>
  <c r="ACS54" i="16"/>
  <c r="ACR54" i="16"/>
  <c r="ACP54" i="16"/>
  <c r="ACO54" i="16"/>
  <c r="ACN54" i="16"/>
  <c r="ACM54" i="16"/>
  <c r="ACK54" i="16"/>
  <c r="ACJ54" i="16"/>
  <c r="ACI54" i="16"/>
  <c r="ACH54" i="16"/>
  <c r="ABY54" i="16"/>
  <c r="ABZ54" i="16" s="1"/>
  <c r="ABP54" i="16"/>
  <c r="ABO54" i="16"/>
  <c r="ABN54" i="16"/>
  <c r="ABM54" i="16"/>
  <c r="ABK54" i="16"/>
  <c r="ABJ54" i="16"/>
  <c r="ABI54" i="16"/>
  <c r="ABH54" i="16"/>
  <c r="ABF54" i="16"/>
  <c r="ABE54" i="16"/>
  <c r="ABD54" i="16"/>
  <c r="ABC54" i="16"/>
  <c r="ABA54" i="16"/>
  <c r="AAZ54" i="16"/>
  <c r="AAY54" i="16"/>
  <c r="AAX54" i="16"/>
  <c r="AAV54" i="16"/>
  <c r="AAU54" i="16"/>
  <c r="AAT54" i="16"/>
  <c r="AAS54" i="16"/>
  <c r="AAQ54" i="16"/>
  <c r="AAP54" i="16"/>
  <c r="AAO54" i="16"/>
  <c r="AAN54" i="16"/>
  <c r="AAD54" i="16"/>
  <c r="AAE54" i="16" s="1"/>
  <c r="ZD54" i="16"/>
  <c r="YW54" i="16"/>
  <c r="YX54" i="16" s="1"/>
  <c r="YN54" i="16"/>
  <c r="YM54" i="16"/>
  <c r="YL54" i="16"/>
  <c r="YK54" i="16"/>
  <c r="YI54" i="16"/>
  <c r="YH54" i="16"/>
  <c r="YG54" i="16"/>
  <c r="YF54" i="16"/>
  <c r="YD54" i="16"/>
  <c r="YC54" i="16"/>
  <c r="YB54" i="16"/>
  <c r="YA54" i="16"/>
  <c r="XY54" i="16"/>
  <c r="XX54" i="16"/>
  <c r="XW54" i="16"/>
  <c r="XV54" i="16"/>
  <c r="XT54" i="16"/>
  <c r="XS54" i="16"/>
  <c r="XR54" i="16"/>
  <c r="XQ54" i="16"/>
  <c r="XO54" i="16"/>
  <c r="XN54" i="16"/>
  <c r="XM54" i="16"/>
  <c r="XL54" i="16"/>
  <c r="XC54" i="16"/>
  <c r="XD54" i="16" s="1"/>
  <c r="WT54" i="16"/>
  <c r="WS54" i="16"/>
  <c r="WR54" i="16"/>
  <c r="WQ54" i="16"/>
  <c r="WO54" i="16"/>
  <c r="WN54" i="16"/>
  <c r="WM54" i="16"/>
  <c r="WL54" i="16"/>
  <c r="WJ54" i="16"/>
  <c r="WI54" i="16"/>
  <c r="WH54" i="16"/>
  <c r="WG54" i="16"/>
  <c r="WE54" i="16"/>
  <c r="WD54" i="16"/>
  <c r="WC54" i="16"/>
  <c r="WB54" i="16"/>
  <c r="VZ54" i="16"/>
  <c r="VY54" i="16"/>
  <c r="VX54" i="16"/>
  <c r="VW54" i="16"/>
  <c r="VU54" i="16"/>
  <c r="VT54" i="16"/>
  <c r="VS54" i="16"/>
  <c r="VR54" i="16"/>
  <c r="VH54" i="16"/>
  <c r="VI54" i="16" s="1"/>
  <c r="UY54" i="16"/>
  <c r="UX54" i="16"/>
  <c r="UW54" i="16"/>
  <c r="UV54" i="16"/>
  <c r="UT54" i="16"/>
  <c r="US54" i="16"/>
  <c r="UR54" i="16"/>
  <c r="UQ54" i="16"/>
  <c r="UO54" i="16"/>
  <c r="UN54" i="16"/>
  <c r="UM54" i="16"/>
  <c r="UL54" i="16"/>
  <c r="UJ54" i="16"/>
  <c r="UI54" i="16"/>
  <c r="UH54" i="16"/>
  <c r="UG54" i="16"/>
  <c r="UE54" i="16"/>
  <c r="UD54" i="16"/>
  <c r="UC54" i="16"/>
  <c r="UB54" i="16"/>
  <c r="TZ54" i="16"/>
  <c r="TY54" i="16"/>
  <c r="TX54" i="16"/>
  <c r="TW54" i="16"/>
  <c r="TU54" i="16"/>
  <c r="TT54" i="16"/>
  <c r="TS54" i="16"/>
  <c r="TR54" i="16"/>
  <c r="TP54" i="16"/>
  <c r="TO54" i="16"/>
  <c r="TN54" i="16"/>
  <c r="TM54" i="16"/>
  <c r="TK54" i="16"/>
  <c r="TJ54" i="16"/>
  <c r="TI54" i="16"/>
  <c r="TH54" i="16"/>
  <c r="TF54" i="16"/>
  <c r="TE54" i="16"/>
  <c r="TD54" i="16"/>
  <c r="TC54" i="16"/>
  <c r="SR54" i="16"/>
  <c r="SQ54" i="16"/>
  <c r="SN54" i="16"/>
  <c r="SO54" i="16" s="1"/>
  <c r="SJ54" i="16"/>
  <c r="SK54" i="16" s="1"/>
  <c r="SA54" i="16"/>
  <c r="RZ54" i="16"/>
  <c r="RY54" i="16"/>
  <c r="RX54" i="16"/>
  <c r="RV54" i="16"/>
  <c r="RU54" i="16"/>
  <c r="RT54" i="16"/>
  <c r="RS54" i="16"/>
  <c r="RQ54" i="16"/>
  <c r="RP54" i="16"/>
  <c r="RO54" i="16"/>
  <c r="RN54" i="16"/>
  <c r="RL54" i="16"/>
  <c r="RK54" i="16"/>
  <c r="RJ54" i="16"/>
  <c r="RI54" i="16"/>
  <c r="RG54" i="16"/>
  <c r="RF54" i="16"/>
  <c r="RE54" i="16"/>
  <c r="RD54" i="16"/>
  <c r="RB54" i="16"/>
  <c r="RA54" i="16"/>
  <c r="QZ54" i="16"/>
  <c r="QY54" i="16"/>
  <c r="QP54" i="16"/>
  <c r="QQ54" i="16" s="1"/>
  <c r="QG54" i="16"/>
  <c r="QF54" i="16"/>
  <c r="QE54" i="16"/>
  <c r="QD54" i="16"/>
  <c r="QB54" i="16"/>
  <c r="QA54" i="16"/>
  <c r="PZ54" i="16"/>
  <c r="PY54" i="16"/>
  <c r="PW54" i="16"/>
  <c r="PV54" i="16"/>
  <c r="PU54" i="16"/>
  <c r="PT54" i="16"/>
  <c r="PR54" i="16"/>
  <c r="PQ54" i="16"/>
  <c r="PP54" i="16"/>
  <c r="PO54" i="16"/>
  <c r="PM54" i="16"/>
  <c r="PL54" i="16"/>
  <c r="PK54" i="16"/>
  <c r="PJ54" i="16"/>
  <c r="PH54" i="16"/>
  <c r="PG54" i="16"/>
  <c r="PF54" i="16"/>
  <c r="PE54" i="16"/>
  <c r="OU54" i="16"/>
  <c r="OV54" i="16" s="1"/>
  <c r="OL54" i="16"/>
  <c r="OK54" i="16"/>
  <c r="OJ54" i="16"/>
  <c r="OI54" i="16"/>
  <c r="OG54" i="16"/>
  <c r="OF54" i="16"/>
  <c r="OE54" i="16"/>
  <c r="OD54" i="16"/>
  <c r="OB54" i="16"/>
  <c r="OA54" i="16"/>
  <c r="NZ54" i="16"/>
  <c r="NY54" i="16"/>
  <c r="NW54" i="16"/>
  <c r="NV54" i="16"/>
  <c r="NU54" i="16"/>
  <c r="NT54" i="16"/>
  <c r="NR54" i="16"/>
  <c r="NQ54" i="16"/>
  <c r="NP54" i="16"/>
  <c r="NO54" i="16"/>
  <c r="NM54" i="16"/>
  <c r="NL54" i="16"/>
  <c r="NK54" i="16"/>
  <c r="NJ54" i="16"/>
  <c r="NH54" i="16"/>
  <c r="NG54" i="16"/>
  <c r="NF54" i="16"/>
  <c r="NE54" i="16"/>
  <c r="NC54" i="16"/>
  <c r="NB54" i="16"/>
  <c r="NA54" i="16"/>
  <c r="MZ54" i="16"/>
  <c r="MX54" i="16"/>
  <c r="MW54" i="16"/>
  <c r="MV54" i="16"/>
  <c r="MU54" i="16"/>
  <c r="MS54" i="16"/>
  <c r="MR54" i="16"/>
  <c r="MQ54" i="16"/>
  <c r="MP54" i="16"/>
  <c r="ME54" i="16"/>
  <c r="MD54" i="16"/>
  <c r="MA54" i="16"/>
  <c r="MB54" i="16" s="1"/>
  <c r="LW54" i="16"/>
  <c r="LX54" i="16" s="1"/>
  <c r="LN54" i="16"/>
  <c r="LM54" i="16"/>
  <c r="LL54" i="16"/>
  <c r="LK54" i="16"/>
  <c r="LI54" i="16"/>
  <c r="LH54" i="16"/>
  <c r="LG54" i="16"/>
  <c r="LF54" i="16"/>
  <c r="LD54" i="16"/>
  <c r="LC54" i="16"/>
  <c r="LB54" i="16"/>
  <c r="LA54" i="16"/>
  <c r="KY54" i="16"/>
  <c r="KX54" i="16"/>
  <c r="KW54" i="16"/>
  <c r="KV54" i="16"/>
  <c r="KT54" i="16"/>
  <c r="KS54" i="16"/>
  <c r="KR54" i="16"/>
  <c r="KQ54" i="16"/>
  <c r="KO54" i="16"/>
  <c r="KN54" i="16"/>
  <c r="KM54" i="16"/>
  <c r="KL54" i="16"/>
  <c r="KC54" i="16"/>
  <c r="KD54" i="16" s="1"/>
  <c r="JT54" i="16"/>
  <c r="JS54" i="16"/>
  <c r="JR54" i="16"/>
  <c r="JQ54" i="16"/>
  <c r="JO54" i="16"/>
  <c r="JN54" i="16"/>
  <c r="JM54" i="16"/>
  <c r="JL54" i="16"/>
  <c r="JJ54" i="16"/>
  <c r="JI54" i="16"/>
  <c r="JH54" i="16"/>
  <c r="JG54" i="16"/>
  <c r="JE54" i="16"/>
  <c r="JD54" i="16"/>
  <c r="JC54" i="16"/>
  <c r="JB54" i="16"/>
  <c r="IZ54" i="16"/>
  <c r="IY54" i="16"/>
  <c r="IX54" i="16"/>
  <c r="IW54" i="16"/>
  <c r="IU54" i="16"/>
  <c r="IT54" i="16"/>
  <c r="IS54" i="16"/>
  <c r="IR54" i="16"/>
  <c r="IH54" i="16"/>
  <c r="II54" i="16" s="1"/>
  <c r="HY54" i="16"/>
  <c r="HX54" i="16"/>
  <c r="HW54" i="16"/>
  <c r="HV54" i="16"/>
  <c r="HT54" i="16"/>
  <c r="HS54" i="16"/>
  <c r="HR54" i="16"/>
  <c r="HQ54" i="16"/>
  <c r="HO54" i="16"/>
  <c r="HN54" i="16"/>
  <c r="HM54" i="16"/>
  <c r="HL54" i="16"/>
  <c r="HJ54" i="16"/>
  <c r="HI54" i="16"/>
  <c r="HH54" i="16"/>
  <c r="HG54" i="16"/>
  <c r="HE54" i="16"/>
  <c r="HD54" i="16"/>
  <c r="HC54" i="16"/>
  <c r="HB54" i="16"/>
  <c r="GZ54" i="16"/>
  <c r="GY54" i="16"/>
  <c r="GX54" i="16"/>
  <c r="GW54" i="16"/>
  <c r="GU54" i="16"/>
  <c r="GT54" i="16"/>
  <c r="GS54" i="16"/>
  <c r="GR54" i="16"/>
  <c r="GP54" i="16"/>
  <c r="GO54" i="16"/>
  <c r="GN54" i="16"/>
  <c r="GM54" i="16"/>
  <c r="GK54" i="16"/>
  <c r="GJ54" i="16"/>
  <c r="GI54" i="16"/>
  <c r="GH54" i="16"/>
  <c r="GF54" i="16"/>
  <c r="GE54" i="16"/>
  <c r="GD54" i="16"/>
  <c r="GC54" i="16"/>
  <c r="FR54" i="16"/>
  <c r="FQ54" i="16"/>
  <c r="FN54" i="16"/>
  <c r="FO54" i="16" s="1"/>
  <c r="FJ54" i="16"/>
  <c r="FK54" i="16" s="1"/>
  <c r="FA54" i="16"/>
  <c r="EZ54" i="16"/>
  <c r="EY54" i="16"/>
  <c r="EX54" i="16"/>
  <c r="EV54" i="16"/>
  <c r="EU54" i="16"/>
  <c r="ET54" i="16"/>
  <c r="ES54" i="16"/>
  <c r="EQ54" i="16"/>
  <c r="EP54" i="16"/>
  <c r="EO54" i="16"/>
  <c r="EN54" i="16"/>
  <c r="EL54" i="16"/>
  <c r="EK54" i="16"/>
  <c r="EJ54" i="16"/>
  <c r="EI54" i="16"/>
  <c r="EG54" i="16"/>
  <c r="EF54" i="16"/>
  <c r="EE54" i="16"/>
  <c r="ED54" i="16"/>
  <c r="EB54" i="16"/>
  <c r="EA54" i="16"/>
  <c r="DZ54" i="16"/>
  <c r="DY54" i="16"/>
  <c r="DP54" i="16"/>
  <c r="DQ54" i="16" s="1"/>
  <c r="DG54" i="16"/>
  <c r="DF54" i="16"/>
  <c r="DE54" i="16"/>
  <c r="DD54" i="16"/>
  <c r="DB54" i="16"/>
  <c r="DA54" i="16"/>
  <c r="CZ54" i="16"/>
  <c r="CY54" i="16"/>
  <c r="CW54" i="16"/>
  <c r="CV54" i="16"/>
  <c r="CU54" i="16"/>
  <c r="CT54" i="16"/>
  <c r="CR54" i="16"/>
  <c r="CQ54" i="16"/>
  <c r="CP54" i="16"/>
  <c r="CO54" i="16"/>
  <c r="CM54" i="16"/>
  <c r="CL54" i="16"/>
  <c r="CK54" i="16"/>
  <c r="CJ54" i="16"/>
  <c r="CH54" i="16"/>
  <c r="CG54" i="16"/>
  <c r="CF54" i="16"/>
  <c r="CE54" i="16"/>
  <c r="BU54" i="16"/>
  <c r="BV54" i="16" s="1"/>
  <c r="BL54" i="16"/>
  <c r="BK54" i="16"/>
  <c r="BJ54" i="16"/>
  <c r="BI54" i="16"/>
  <c r="BG54" i="16"/>
  <c r="BF54" i="16"/>
  <c r="BE54" i="16"/>
  <c r="BD54" i="16"/>
  <c r="BB54" i="16"/>
  <c r="BA54" i="16"/>
  <c r="AZ54" i="16"/>
  <c r="AY54" i="16"/>
  <c r="AW54" i="16"/>
  <c r="AV54" i="16"/>
  <c r="AU54" i="16"/>
  <c r="AT54" i="16"/>
  <c r="AR54" i="16"/>
  <c r="AQ54" i="16"/>
  <c r="AP54" i="16"/>
  <c r="AO54" i="16"/>
  <c r="AM54" i="16"/>
  <c r="AL54" i="16"/>
  <c r="AK54" i="16"/>
  <c r="AJ54" i="16"/>
  <c r="AH54" i="16"/>
  <c r="AG54" i="16"/>
  <c r="AF54" i="16"/>
  <c r="AE54" i="16"/>
  <c r="AC54" i="16"/>
  <c r="AB54" i="16"/>
  <c r="AA54" i="16"/>
  <c r="Z54" i="16"/>
  <c r="X54" i="16"/>
  <c r="W54" i="16"/>
  <c r="V54" i="16"/>
  <c r="U54" i="16"/>
  <c r="S54" i="16"/>
  <c r="R54" i="16"/>
  <c r="Q54" i="16"/>
  <c r="P54" i="16"/>
  <c r="E54" i="16"/>
  <c r="D54" i="16"/>
  <c r="A54" i="16"/>
  <c r="B54" i="16" s="1"/>
  <c r="AHG53" i="16"/>
  <c r="AHH53" i="16" s="1"/>
  <c r="AGX53" i="16"/>
  <c r="AGW53" i="16"/>
  <c r="AGV53" i="16"/>
  <c r="AGU53" i="16"/>
  <c r="AGS53" i="16"/>
  <c r="AGR53" i="16"/>
  <c r="AGQ53" i="16"/>
  <c r="AGP53" i="16"/>
  <c r="AGN53" i="16"/>
  <c r="AGM53" i="16"/>
  <c r="AGL53" i="16"/>
  <c r="AGK53" i="16"/>
  <c r="AGI53" i="16"/>
  <c r="AGH53" i="16"/>
  <c r="AGG53" i="16"/>
  <c r="AGF53" i="16"/>
  <c r="AGD53" i="16"/>
  <c r="AGC53" i="16"/>
  <c r="AGB53" i="16"/>
  <c r="AGA53" i="16"/>
  <c r="AFY53" i="16"/>
  <c r="AFX53" i="16"/>
  <c r="AFW53" i="16"/>
  <c r="AFV53" i="16"/>
  <c r="AFM53" i="16"/>
  <c r="AFN53" i="16" s="1"/>
  <c r="AFD53" i="16"/>
  <c r="AFC53" i="16"/>
  <c r="AFB53" i="16"/>
  <c r="AFA53" i="16"/>
  <c r="AEY53" i="16"/>
  <c r="AEX53" i="16"/>
  <c r="AEW53" i="16"/>
  <c r="AEV53" i="16"/>
  <c r="AET53" i="16"/>
  <c r="AES53" i="16"/>
  <c r="AER53" i="16"/>
  <c r="AEQ53" i="16"/>
  <c r="AEO53" i="16"/>
  <c r="AEN53" i="16"/>
  <c r="AEM53" i="16"/>
  <c r="AEL53" i="16"/>
  <c r="AEJ53" i="16"/>
  <c r="AEI53" i="16"/>
  <c r="AEH53" i="16"/>
  <c r="AEG53" i="16"/>
  <c r="AEE53" i="16"/>
  <c r="AED53" i="16"/>
  <c r="AEC53" i="16"/>
  <c r="AEB53" i="16"/>
  <c r="ADS53" i="16"/>
  <c r="ADT53" i="16" s="1"/>
  <c r="ADJ53" i="16"/>
  <c r="ADI53" i="16"/>
  <c r="ADH53" i="16"/>
  <c r="ADG53" i="16"/>
  <c r="ADE53" i="16"/>
  <c r="ADD53" i="16"/>
  <c r="ADC53" i="16"/>
  <c r="ADB53" i="16"/>
  <c r="ACZ53" i="16"/>
  <c r="ACY53" i="16"/>
  <c r="ACX53" i="16"/>
  <c r="ACW53" i="16"/>
  <c r="ACU53" i="16"/>
  <c r="ACT53" i="16"/>
  <c r="ACS53" i="16"/>
  <c r="ACR53" i="16"/>
  <c r="ACP53" i="16"/>
  <c r="ACO53" i="16"/>
  <c r="ACN53" i="16"/>
  <c r="ACM53" i="16"/>
  <c r="ACK53" i="16"/>
  <c r="ACJ53" i="16"/>
  <c r="ACI53" i="16"/>
  <c r="ACH53" i="16"/>
  <c r="ABY53" i="16"/>
  <c r="ABZ53" i="16" s="1"/>
  <c r="ABP53" i="16"/>
  <c r="ABO53" i="16"/>
  <c r="ABN53" i="16"/>
  <c r="ABM53" i="16"/>
  <c r="ABK53" i="16"/>
  <c r="ABJ53" i="16"/>
  <c r="ABI53" i="16"/>
  <c r="ABH53" i="16"/>
  <c r="ABF53" i="16"/>
  <c r="ABE53" i="16"/>
  <c r="ABD53" i="16"/>
  <c r="ABC53" i="16"/>
  <c r="ABA53" i="16"/>
  <c r="AAZ53" i="16"/>
  <c r="AAY53" i="16"/>
  <c r="AAX53" i="16"/>
  <c r="AAV53" i="16"/>
  <c r="AAU53" i="16"/>
  <c r="AAT53" i="16"/>
  <c r="AAS53" i="16"/>
  <c r="AAQ53" i="16"/>
  <c r="AAP53" i="16"/>
  <c r="AAO53" i="16"/>
  <c r="AAN53" i="16"/>
  <c r="AAD53" i="16"/>
  <c r="AAE53" i="16" s="1"/>
  <c r="ZD53" i="16"/>
  <c r="YW53" i="16"/>
  <c r="YX53" i="16" s="1"/>
  <c r="YN53" i="16"/>
  <c r="YM53" i="16"/>
  <c r="YL53" i="16"/>
  <c r="YK53" i="16"/>
  <c r="YI53" i="16"/>
  <c r="YH53" i="16"/>
  <c r="YG53" i="16"/>
  <c r="YF53" i="16"/>
  <c r="YD53" i="16"/>
  <c r="YC53" i="16"/>
  <c r="YB53" i="16"/>
  <c r="YA53" i="16"/>
  <c r="XY53" i="16"/>
  <c r="XX53" i="16"/>
  <c r="XW53" i="16"/>
  <c r="XV53" i="16"/>
  <c r="XT53" i="16"/>
  <c r="XS53" i="16"/>
  <c r="XR53" i="16"/>
  <c r="XQ53" i="16"/>
  <c r="XO53" i="16"/>
  <c r="XN53" i="16"/>
  <c r="XM53" i="16"/>
  <c r="XL53" i="16"/>
  <c r="XC53" i="16"/>
  <c r="XD53" i="16" s="1"/>
  <c r="WT53" i="16"/>
  <c r="WS53" i="16"/>
  <c r="WR53" i="16"/>
  <c r="WQ53" i="16"/>
  <c r="WO53" i="16"/>
  <c r="WN53" i="16"/>
  <c r="WM53" i="16"/>
  <c r="WL53" i="16"/>
  <c r="WJ53" i="16"/>
  <c r="WI53" i="16"/>
  <c r="WH53" i="16"/>
  <c r="WG53" i="16"/>
  <c r="WE53" i="16"/>
  <c r="WD53" i="16"/>
  <c r="WC53" i="16"/>
  <c r="WB53" i="16"/>
  <c r="VZ53" i="16"/>
  <c r="VY53" i="16"/>
  <c r="VX53" i="16"/>
  <c r="VW53" i="16"/>
  <c r="VU53" i="16"/>
  <c r="VT53" i="16"/>
  <c r="VS53" i="16"/>
  <c r="VR53" i="16"/>
  <c r="VH53" i="16"/>
  <c r="VI53" i="16" s="1"/>
  <c r="UY53" i="16"/>
  <c r="UX53" i="16"/>
  <c r="UW53" i="16"/>
  <c r="UV53" i="16"/>
  <c r="UT53" i="16"/>
  <c r="US53" i="16"/>
  <c r="UR53" i="16"/>
  <c r="UQ53" i="16"/>
  <c r="UO53" i="16"/>
  <c r="UN53" i="16"/>
  <c r="UM53" i="16"/>
  <c r="UL53" i="16"/>
  <c r="UJ53" i="16"/>
  <c r="UI53" i="16"/>
  <c r="UH53" i="16"/>
  <c r="UG53" i="16"/>
  <c r="UE53" i="16"/>
  <c r="UD53" i="16"/>
  <c r="UC53" i="16"/>
  <c r="UB53" i="16"/>
  <c r="TZ53" i="16"/>
  <c r="TY53" i="16"/>
  <c r="TX53" i="16"/>
  <c r="TW53" i="16"/>
  <c r="TU53" i="16"/>
  <c r="TT53" i="16"/>
  <c r="TS53" i="16"/>
  <c r="TR53" i="16"/>
  <c r="TP53" i="16"/>
  <c r="TO53" i="16"/>
  <c r="TN53" i="16"/>
  <c r="TM53" i="16"/>
  <c r="TK53" i="16"/>
  <c r="TJ53" i="16"/>
  <c r="TI53" i="16"/>
  <c r="TH53" i="16"/>
  <c r="TF53" i="16"/>
  <c r="TE53" i="16"/>
  <c r="TD53" i="16"/>
  <c r="TC53" i="16"/>
  <c r="SR53" i="16"/>
  <c r="SQ53" i="16"/>
  <c r="SN53" i="16"/>
  <c r="SO53" i="16" s="1"/>
  <c r="SJ53" i="16"/>
  <c r="SK53" i="16" s="1"/>
  <c r="SA53" i="16"/>
  <c r="RZ53" i="16"/>
  <c r="RY53" i="16"/>
  <c r="RX53" i="16"/>
  <c r="RV53" i="16"/>
  <c r="RU53" i="16"/>
  <c r="RT53" i="16"/>
  <c r="RS53" i="16"/>
  <c r="RQ53" i="16"/>
  <c r="RP53" i="16"/>
  <c r="RO53" i="16"/>
  <c r="RN53" i="16"/>
  <c r="RL53" i="16"/>
  <c r="RK53" i="16"/>
  <c r="RJ53" i="16"/>
  <c r="RI53" i="16"/>
  <c r="RG53" i="16"/>
  <c r="RF53" i="16"/>
  <c r="RE53" i="16"/>
  <c r="RD53" i="16"/>
  <c r="RB53" i="16"/>
  <c r="RA53" i="16"/>
  <c r="QZ53" i="16"/>
  <c r="QY53" i="16"/>
  <c r="QP53" i="16"/>
  <c r="QQ53" i="16" s="1"/>
  <c r="QG53" i="16"/>
  <c r="QF53" i="16"/>
  <c r="QE53" i="16"/>
  <c r="QD53" i="16"/>
  <c r="QB53" i="16"/>
  <c r="QA53" i="16"/>
  <c r="PZ53" i="16"/>
  <c r="PY53" i="16"/>
  <c r="PW53" i="16"/>
  <c r="PV53" i="16"/>
  <c r="PU53" i="16"/>
  <c r="PT53" i="16"/>
  <c r="PR53" i="16"/>
  <c r="PQ53" i="16"/>
  <c r="PP53" i="16"/>
  <c r="PO53" i="16"/>
  <c r="PM53" i="16"/>
  <c r="PL53" i="16"/>
  <c r="PK53" i="16"/>
  <c r="PJ53" i="16"/>
  <c r="PH53" i="16"/>
  <c r="PG53" i="16"/>
  <c r="PF53" i="16"/>
  <c r="PE53" i="16"/>
  <c r="OU53" i="16"/>
  <c r="OV53" i="16" s="1"/>
  <c r="OL53" i="16"/>
  <c r="OK53" i="16"/>
  <c r="OJ53" i="16"/>
  <c r="OI53" i="16"/>
  <c r="OG53" i="16"/>
  <c r="OF53" i="16"/>
  <c r="OE53" i="16"/>
  <c r="OD53" i="16"/>
  <c r="OB53" i="16"/>
  <c r="OA53" i="16"/>
  <c r="NZ53" i="16"/>
  <c r="NY53" i="16"/>
  <c r="NW53" i="16"/>
  <c r="NV53" i="16"/>
  <c r="NU53" i="16"/>
  <c r="NT53" i="16"/>
  <c r="NR53" i="16"/>
  <c r="NQ53" i="16"/>
  <c r="NP53" i="16"/>
  <c r="NO53" i="16"/>
  <c r="NM53" i="16"/>
  <c r="NL53" i="16"/>
  <c r="NK53" i="16"/>
  <c r="NJ53" i="16"/>
  <c r="NH53" i="16"/>
  <c r="NG53" i="16"/>
  <c r="NF53" i="16"/>
  <c r="NE53" i="16"/>
  <c r="NC53" i="16"/>
  <c r="NB53" i="16"/>
  <c r="NA53" i="16"/>
  <c r="MZ53" i="16"/>
  <c r="MX53" i="16"/>
  <c r="MW53" i="16"/>
  <c r="MV53" i="16"/>
  <c r="MU53" i="16"/>
  <c r="MS53" i="16"/>
  <c r="MR53" i="16"/>
  <c r="MQ53" i="16"/>
  <c r="MP53" i="16"/>
  <c r="ME53" i="16"/>
  <c r="MD53" i="16"/>
  <c r="MA53" i="16"/>
  <c r="MB53" i="16" s="1"/>
  <c r="LW53" i="16"/>
  <c r="LX53" i="16" s="1"/>
  <c r="LN53" i="16"/>
  <c r="LM53" i="16"/>
  <c r="LL53" i="16"/>
  <c r="LK53" i="16"/>
  <c r="LI53" i="16"/>
  <c r="LH53" i="16"/>
  <c r="LG53" i="16"/>
  <c r="LF53" i="16"/>
  <c r="LD53" i="16"/>
  <c r="LC53" i="16"/>
  <c r="LB53" i="16"/>
  <c r="LA53" i="16"/>
  <c r="KY53" i="16"/>
  <c r="KX53" i="16"/>
  <c r="KW53" i="16"/>
  <c r="KV53" i="16"/>
  <c r="KT53" i="16"/>
  <c r="KS53" i="16"/>
  <c r="KR53" i="16"/>
  <c r="KQ53" i="16"/>
  <c r="KO53" i="16"/>
  <c r="KN53" i="16"/>
  <c r="KM53" i="16"/>
  <c r="KL53" i="16"/>
  <c r="KC53" i="16"/>
  <c r="KD53" i="16" s="1"/>
  <c r="JT53" i="16"/>
  <c r="JS53" i="16"/>
  <c r="JR53" i="16"/>
  <c r="JQ53" i="16"/>
  <c r="JO53" i="16"/>
  <c r="JN53" i="16"/>
  <c r="JM53" i="16"/>
  <c r="JL53" i="16"/>
  <c r="JJ53" i="16"/>
  <c r="JI53" i="16"/>
  <c r="JH53" i="16"/>
  <c r="JG53" i="16"/>
  <c r="JE53" i="16"/>
  <c r="JD53" i="16"/>
  <c r="JC53" i="16"/>
  <c r="JB53" i="16"/>
  <c r="IZ53" i="16"/>
  <c r="IY53" i="16"/>
  <c r="IX53" i="16"/>
  <c r="IW53" i="16"/>
  <c r="IU53" i="16"/>
  <c r="IT53" i="16"/>
  <c r="IS53" i="16"/>
  <c r="IR53" i="16"/>
  <c r="IH53" i="16"/>
  <c r="II53" i="16" s="1"/>
  <c r="HY53" i="16"/>
  <c r="HX53" i="16"/>
  <c r="HW53" i="16"/>
  <c r="HV53" i="16"/>
  <c r="HT53" i="16"/>
  <c r="HS53" i="16"/>
  <c r="HR53" i="16"/>
  <c r="HQ53" i="16"/>
  <c r="HO53" i="16"/>
  <c r="HN53" i="16"/>
  <c r="HM53" i="16"/>
  <c r="HL53" i="16"/>
  <c r="HJ53" i="16"/>
  <c r="HI53" i="16"/>
  <c r="HH53" i="16"/>
  <c r="HG53" i="16"/>
  <c r="HE53" i="16"/>
  <c r="HD53" i="16"/>
  <c r="HC53" i="16"/>
  <c r="HB53" i="16"/>
  <c r="GZ53" i="16"/>
  <c r="GY53" i="16"/>
  <c r="GX53" i="16"/>
  <c r="GW53" i="16"/>
  <c r="GU53" i="16"/>
  <c r="GT53" i="16"/>
  <c r="GS53" i="16"/>
  <c r="GR53" i="16"/>
  <c r="GP53" i="16"/>
  <c r="GO53" i="16"/>
  <c r="GN53" i="16"/>
  <c r="GM53" i="16"/>
  <c r="GK53" i="16"/>
  <c r="GJ53" i="16"/>
  <c r="GI53" i="16"/>
  <c r="GH53" i="16"/>
  <c r="GF53" i="16"/>
  <c r="GE53" i="16"/>
  <c r="GD53" i="16"/>
  <c r="GC53" i="16"/>
  <c r="FR53" i="16"/>
  <c r="FQ53" i="16"/>
  <c r="FN53" i="16"/>
  <c r="FO53" i="16" s="1"/>
  <c r="FJ53" i="16"/>
  <c r="FK53" i="16" s="1"/>
  <c r="FA53" i="16"/>
  <c r="EZ53" i="16"/>
  <c r="EY53" i="16"/>
  <c r="EX53" i="16"/>
  <c r="EV53" i="16"/>
  <c r="EU53" i="16"/>
  <c r="ET53" i="16"/>
  <c r="ES53" i="16"/>
  <c r="EQ53" i="16"/>
  <c r="EP53" i="16"/>
  <c r="EO53" i="16"/>
  <c r="EN53" i="16"/>
  <c r="EL53" i="16"/>
  <c r="EK53" i="16"/>
  <c r="EJ53" i="16"/>
  <c r="EI53" i="16"/>
  <c r="EG53" i="16"/>
  <c r="EF53" i="16"/>
  <c r="EE53" i="16"/>
  <c r="ED53" i="16"/>
  <c r="EB53" i="16"/>
  <c r="EA53" i="16"/>
  <c r="DZ53" i="16"/>
  <c r="DY53" i="16"/>
  <c r="DP53" i="16"/>
  <c r="DQ53" i="16" s="1"/>
  <c r="DG53" i="16"/>
  <c r="DF53" i="16"/>
  <c r="DE53" i="16"/>
  <c r="DD53" i="16"/>
  <c r="DB53" i="16"/>
  <c r="DA53" i="16"/>
  <c r="CZ53" i="16"/>
  <c r="CY53" i="16"/>
  <c r="CW53" i="16"/>
  <c r="CV53" i="16"/>
  <c r="CU53" i="16"/>
  <c r="CT53" i="16"/>
  <c r="CR53" i="16"/>
  <c r="CQ53" i="16"/>
  <c r="CP53" i="16"/>
  <c r="CO53" i="16"/>
  <c r="CM53" i="16"/>
  <c r="CL53" i="16"/>
  <c r="CK53" i="16"/>
  <c r="CJ53" i="16"/>
  <c r="CH53" i="16"/>
  <c r="CG53" i="16"/>
  <c r="CF53" i="16"/>
  <c r="CE53" i="16"/>
  <c r="BU53" i="16"/>
  <c r="BV53" i="16" s="1"/>
  <c r="BL53" i="16"/>
  <c r="BK53" i="16"/>
  <c r="BJ53" i="16"/>
  <c r="BI53" i="16"/>
  <c r="BG53" i="16"/>
  <c r="BF53" i="16"/>
  <c r="BE53" i="16"/>
  <c r="BD53" i="16"/>
  <c r="BB53" i="16"/>
  <c r="BA53" i="16"/>
  <c r="AZ53" i="16"/>
  <c r="AY53" i="16"/>
  <c r="AW53" i="16"/>
  <c r="AV53" i="16"/>
  <c r="AU53" i="16"/>
  <c r="AT53" i="16"/>
  <c r="AR53" i="16"/>
  <c r="AQ53" i="16"/>
  <c r="AP53" i="16"/>
  <c r="AO53" i="16"/>
  <c r="AM53" i="16"/>
  <c r="AL53" i="16"/>
  <c r="AK53" i="16"/>
  <c r="AJ53" i="16"/>
  <c r="AH53" i="16"/>
  <c r="AG53" i="16"/>
  <c r="AF53" i="16"/>
  <c r="AE53" i="16"/>
  <c r="AC53" i="16"/>
  <c r="AB53" i="16"/>
  <c r="AA53" i="16"/>
  <c r="Z53" i="16"/>
  <c r="X53" i="16"/>
  <c r="W53" i="16"/>
  <c r="V53" i="16"/>
  <c r="U53" i="16"/>
  <c r="S53" i="16"/>
  <c r="R53" i="16"/>
  <c r="Q53" i="16"/>
  <c r="P53" i="16"/>
  <c r="E53" i="16"/>
  <c r="D53" i="16"/>
  <c r="A53" i="16"/>
  <c r="B53" i="16" s="1"/>
  <c r="AHG52" i="16"/>
  <c r="AHH52" i="16" s="1"/>
  <c r="AGX52" i="16"/>
  <c r="AGW52" i="16"/>
  <c r="AGV52" i="16"/>
  <c r="AGU52" i="16"/>
  <c r="AGS52" i="16"/>
  <c r="AGR52" i="16"/>
  <c r="AGQ52" i="16"/>
  <c r="AGP52" i="16"/>
  <c r="AGN52" i="16"/>
  <c r="AGM52" i="16"/>
  <c r="AGL52" i="16"/>
  <c r="AGK52" i="16"/>
  <c r="AGI52" i="16"/>
  <c r="AGH52" i="16"/>
  <c r="AGG52" i="16"/>
  <c r="AGF52" i="16"/>
  <c r="AGD52" i="16"/>
  <c r="AGC52" i="16"/>
  <c r="AGB52" i="16"/>
  <c r="AGA52" i="16"/>
  <c r="AFY52" i="16"/>
  <c r="AFX52" i="16"/>
  <c r="AFW52" i="16"/>
  <c r="AFV52" i="16"/>
  <c r="AFM52" i="16"/>
  <c r="AFN52" i="16" s="1"/>
  <c r="AFD52" i="16"/>
  <c r="AFC52" i="16"/>
  <c r="AFB52" i="16"/>
  <c r="AFA52" i="16"/>
  <c r="AEY52" i="16"/>
  <c r="AEX52" i="16"/>
  <c r="AEW52" i="16"/>
  <c r="AEV52" i="16"/>
  <c r="AET52" i="16"/>
  <c r="AES52" i="16"/>
  <c r="AER52" i="16"/>
  <c r="AEQ52" i="16"/>
  <c r="AEO52" i="16"/>
  <c r="AEN52" i="16"/>
  <c r="AEM52" i="16"/>
  <c r="AEL52" i="16"/>
  <c r="AEJ52" i="16"/>
  <c r="AEI52" i="16"/>
  <c r="AEH52" i="16"/>
  <c r="AEG52" i="16"/>
  <c r="AEE52" i="16"/>
  <c r="AED52" i="16"/>
  <c r="AEC52" i="16"/>
  <c r="AEB52" i="16"/>
  <c r="ADS52" i="16"/>
  <c r="ADT52" i="16" s="1"/>
  <c r="ADJ52" i="16"/>
  <c r="ADI52" i="16"/>
  <c r="ADH52" i="16"/>
  <c r="ADG52" i="16"/>
  <c r="ADE52" i="16"/>
  <c r="ADD52" i="16"/>
  <c r="ADC52" i="16"/>
  <c r="ADB52" i="16"/>
  <c r="ACZ52" i="16"/>
  <c r="ACY52" i="16"/>
  <c r="ACX52" i="16"/>
  <c r="ACW52" i="16"/>
  <c r="ACU52" i="16"/>
  <c r="ACT52" i="16"/>
  <c r="ACS52" i="16"/>
  <c r="ACR52" i="16"/>
  <c r="ACP52" i="16"/>
  <c r="ACO52" i="16"/>
  <c r="ACN52" i="16"/>
  <c r="ACM52" i="16"/>
  <c r="ACK52" i="16"/>
  <c r="ACJ52" i="16"/>
  <c r="ACI52" i="16"/>
  <c r="ACH52" i="16"/>
  <c r="ABY52" i="16"/>
  <c r="ABZ52" i="16" s="1"/>
  <c r="ABP52" i="16"/>
  <c r="ABO52" i="16"/>
  <c r="ABN52" i="16"/>
  <c r="ABM52" i="16"/>
  <c r="ABK52" i="16"/>
  <c r="ABJ52" i="16"/>
  <c r="ABI52" i="16"/>
  <c r="ABH52" i="16"/>
  <c r="ABF52" i="16"/>
  <c r="ABE52" i="16"/>
  <c r="ABD52" i="16"/>
  <c r="ABC52" i="16"/>
  <c r="ABA52" i="16"/>
  <c r="AAZ52" i="16"/>
  <c r="AAY52" i="16"/>
  <c r="AAX52" i="16"/>
  <c r="AAV52" i="16"/>
  <c r="AAU52" i="16"/>
  <c r="AAT52" i="16"/>
  <c r="AAS52" i="16"/>
  <c r="AAQ52" i="16"/>
  <c r="AAP52" i="16"/>
  <c r="AAO52" i="16"/>
  <c r="AAN52" i="16"/>
  <c r="AAD52" i="16"/>
  <c r="AAE52" i="16" s="1"/>
  <c r="ZD52" i="16"/>
  <c r="YW52" i="16"/>
  <c r="YX52" i="16" s="1"/>
  <c r="YN52" i="16"/>
  <c r="YM52" i="16"/>
  <c r="YL52" i="16"/>
  <c r="YK52" i="16"/>
  <c r="YI52" i="16"/>
  <c r="YH52" i="16"/>
  <c r="YG52" i="16"/>
  <c r="YF52" i="16"/>
  <c r="YD52" i="16"/>
  <c r="YC52" i="16"/>
  <c r="YB52" i="16"/>
  <c r="YA52" i="16"/>
  <c r="XY52" i="16"/>
  <c r="XX52" i="16"/>
  <c r="XW52" i="16"/>
  <c r="XV52" i="16"/>
  <c r="XT52" i="16"/>
  <c r="XS52" i="16"/>
  <c r="XR52" i="16"/>
  <c r="XQ52" i="16"/>
  <c r="XO52" i="16"/>
  <c r="XN52" i="16"/>
  <c r="XM52" i="16"/>
  <c r="XL52" i="16"/>
  <c r="XC52" i="16"/>
  <c r="XD52" i="16" s="1"/>
  <c r="WT52" i="16"/>
  <c r="WS52" i="16"/>
  <c r="WR52" i="16"/>
  <c r="WQ52" i="16"/>
  <c r="WO52" i="16"/>
  <c r="WN52" i="16"/>
  <c r="WM52" i="16"/>
  <c r="WL52" i="16"/>
  <c r="WJ52" i="16"/>
  <c r="WI52" i="16"/>
  <c r="WH52" i="16"/>
  <c r="WG52" i="16"/>
  <c r="WE52" i="16"/>
  <c r="WD52" i="16"/>
  <c r="WC52" i="16"/>
  <c r="WB52" i="16"/>
  <c r="VZ52" i="16"/>
  <c r="VY52" i="16"/>
  <c r="VX52" i="16"/>
  <c r="VW52" i="16"/>
  <c r="VU52" i="16"/>
  <c r="VT52" i="16"/>
  <c r="VS52" i="16"/>
  <c r="VR52" i="16"/>
  <c r="VH52" i="16"/>
  <c r="VI52" i="16" s="1"/>
  <c r="UY52" i="16"/>
  <c r="UX52" i="16"/>
  <c r="UW52" i="16"/>
  <c r="UV52" i="16"/>
  <c r="UT52" i="16"/>
  <c r="US52" i="16"/>
  <c r="UR52" i="16"/>
  <c r="UQ52" i="16"/>
  <c r="UO52" i="16"/>
  <c r="UN52" i="16"/>
  <c r="UM52" i="16"/>
  <c r="UL52" i="16"/>
  <c r="UJ52" i="16"/>
  <c r="UI52" i="16"/>
  <c r="UH52" i="16"/>
  <c r="UG52" i="16"/>
  <c r="UE52" i="16"/>
  <c r="UD52" i="16"/>
  <c r="UC52" i="16"/>
  <c r="UB52" i="16"/>
  <c r="TZ52" i="16"/>
  <c r="TY52" i="16"/>
  <c r="TX52" i="16"/>
  <c r="TW52" i="16"/>
  <c r="TU52" i="16"/>
  <c r="TT52" i="16"/>
  <c r="TS52" i="16"/>
  <c r="TR52" i="16"/>
  <c r="TP52" i="16"/>
  <c r="TO52" i="16"/>
  <c r="TN52" i="16"/>
  <c r="TM52" i="16"/>
  <c r="TK52" i="16"/>
  <c r="TJ52" i="16"/>
  <c r="TI52" i="16"/>
  <c r="TH52" i="16"/>
  <c r="TF52" i="16"/>
  <c r="TE52" i="16"/>
  <c r="TD52" i="16"/>
  <c r="TC52" i="16"/>
  <c r="SR52" i="16"/>
  <c r="SQ52" i="16"/>
  <c r="SN52" i="16"/>
  <c r="SO52" i="16" s="1"/>
  <c r="SJ52" i="16"/>
  <c r="SK52" i="16" s="1"/>
  <c r="SA52" i="16"/>
  <c r="RZ52" i="16"/>
  <c r="RY52" i="16"/>
  <c r="RX52" i="16"/>
  <c r="RV52" i="16"/>
  <c r="RU52" i="16"/>
  <c r="RT52" i="16"/>
  <c r="RS52" i="16"/>
  <c r="RQ52" i="16"/>
  <c r="RP52" i="16"/>
  <c r="RO52" i="16"/>
  <c r="RN52" i="16"/>
  <c r="RL52" i="16"/>
  <c r="RK52" i="16"/>
  <c r="RJ52" i="16"/>
  <c r="RI52" i="16"/>
  <c r="RG52" i="16"/>
  <c r="RF52" i="16"/>
  <c r="RE52" i="16"/>
  <c r="RD52" i="16"/>
  <c r="RB52" i="16"/>
  <c r="RA52" i="16"/>
  <c r="QZ52" i="16"/>
  <c r="QY52" i="16"/>
  <c r="QP52" i="16"/>
  <c r="QQ52" i="16" s="1"/>
  <c r="QG52" i="16"/>
  <c r="QF52" i="16"/>
  <c r="QE52" i="16"/>
  <c r="QD52" i="16"/>
  <c r="QB52" i="16"/>
  <c r="QA52" i="16"/>
  <c r="PZ52" i="16"/>
  <c r="PY52" i="16"/>
  <c r="PW52" i="16"/>
  <c r="PV52" i="16"/>
  <c r="PU52" i="16"/>
  <c r="PT52" i="16"/>
  <c r="PR52" i="16"/>
  <c r="PQ52" i="16"/>
  <c r="PP52" i="16"/>
  <c r="PO52" i="16"/>
  <c r="PM52" i="16"/>
  <c r="PL52" i="16"/>
  <c r="PK52" i="16"/>
  <c r="PJ52" i="16"/>
  <c r="PH52" i="16"/>
  <c r="PG52" i="16"/>
  <c r="PF52" i="16"/>
  <c r="PE52" i="16"/>
  <c r="OU52" i="16"/>
  <c r="OV52" i="16" s="1"/>
  <c r="OL52" i="16"/>
  <c r="OK52" i="16"/>
  <c r="OJ52" i="16"/>
  <c r="OI52" i="16"/>
  <c r="OG52" i="16"/>
  <c r="OF52" i="16"/>
  <c r="OE52" i="16"/>
  <c r="OD52" i="16"/>
  <c r="OB52" i="16"/>
  <c r="OA52" i="16"/>
  <c r="NZ52" i="16"/>
  <c r="NY52" i="16"/>
  <c r="NW52" i="16"/>
  <c r="NV52" i="16"/>
  <c r="NU52" i="16"/>
  <c r="NT52" i="16"/>
  <c r="NR52" i="16"/>
  <c r="NQ52" i="16"/>
  <c r="NP52" i="16"/>
  <c r="NO52" i="16"/>
  <c r="NM52" i="16"/>
  <c r="NL52" i="16"/>
  <c r="NK52" i="16"/>
  <c r="NJ52" i="16"/>
  <c r="NH52" i="16"/>
  <c r="NG52" i="16"/>
  <c r="NF52" i="16"/>
  <c r="NE52" i="16"/>
  <c r="NC52" i="16"/>
  <c r="NB52" i="16"/>
  <c r="NA52" i="16"/>
  <c r="MZ52" i="16"/>
  <c r="MX52" i="16"/>
  <c r="MW52" i="16"/>
  <c r="MV52" i="16"/>
  <c r="MU52" i="16"/>
  <c r="MS52" i="16"/>
  <c r="MR52" i="16"/>
  <c r="MQ52" i="16"/>
  <c r="MP52" i="16"/>
  <c r="ME52" i="16"/>
  <c r="MD52" i="16"/>
  <c r="MA52" i="16"/>
  <c r="MB52" i="16" s="1"/>
  <c r="LW52" i="16"/>
  <c r="LX52" i="16" s="1"/>
  <c r="LN52" i="16"/>
  <c r="LM52" i="16"/>
  <c r="LL52" i="16"/>
  <c r="LK52" i="16"/>
  <c r="LI52" i="16"/>
  <c r="LH52" i="16"/>
  <c r="LG52" i="16"/>
  <c r="LF52" i="16"/>
  <c r="LD52" i="16"/>
  <c r="LC52" i="16"/>
  <c r="LB52" i="16"/>
  <c r="LA52" i="16"/>
  <c r="KY52" i="16"/>
  <c r="KX52" i="16"/>
  <c r="KW52" i="16"/>
  <c r="KV52" i="16"/>
  <c r="KT52" i="16"/>
  <c r="KS52" i="16"/>
  <c r="KR52" i="16"/>
  <c r="KQ52" i="16"/>
  <c r="KO52" i="16"/>
  <c r="KN52" i="16"/>
  <c r="KM52" i="16"/>
  <c r="KL52" i="16"/>
  <c r="KC52" i="16"/>
  <c r="KD52" i="16" s="1"/>
  <c r="JT52" i="16"/>
  <c r="JS52" i="16"/>
  <c r="JR52" i="16"/>
  <c r="JQ52" i="16"/>
  <c r="JO52" i="16"/>
  <c r="JN52" i="16"/>
  <c r="JM52" i="16"/>
  <c r="JL52" i="16"/>
  <c r="JJ52" i="16"/>
  <c r="JI52" i="16"/>
  <c r="JH52" i="16"/>
  <c r="JG52" i="16"/>
  <c r="JE52" i="16"/>
  <c r="JD52" i="16"/>
  <c r="JC52" i="16"/>
  <c r="JB52" i="16"/>
  <c r="IZ52" i="16"/>
  <c r="IY52" i="16"/>
  <c r="IX52" i="16"/>
  <c r="IW52" i="16"/>
  <c r="IU52" i="16"/>
  <c r="IT52" i="16"/>
  <c r="IS52" i="16"/>
  <c r="IR52" i="16"/>
  <c r="IH52" i="16"/>
  <c r="II52" i="16" s="1"/>
  <c r="HY52" i="16"/>
  <c r="HX52" i="16"/>
  <c r="HW52" i="16"/>
  <c r="HV52" i="16"/>
  <c r="HT52" i="16"/>
  <c r="HS52" i="16"/>
  <c r="HR52" i="16"/>
  <c r="HQ52" i="16"/>
  <c r="HO52" i="16"/>
  <c r="HN52" i="16"/>
  <c r="HM52" i="16"/>
  <c r="HL52" i="16"/>
  <c r="HJ52" i="16"/>
  <c r="HI52" i="16"/>
  <c r="HH52" i="16"/>
  <c r="HG52" i="16"/>
  <c r="HE52" i="16"/>
  <c r="HD52" i="16"/>
  <c r="HC52" i="16"/>
  <c r="HB52" i="16"/>
  <c r="GZ52" i="16"/>
  <c r="GY52" i="16"/>
  <c r="GX52" i="16"/>
  <c r="GW52" i="16"/>
  <c r="GU52" i="16"/>
  <c r="GT52" i="16"/>
  <c r="GS52" i="16"/>
  <c r="GR52" i="16"/>
  <c r="GP52" i="16"/>
  <c r="GO52" i="16"/>
  <c r="GN52" i="16"/>
  <c r="GM52" i="16"/>
  <c r="GK52" i="16"/>
  <c r="GJ52" i="16"/>
  <c r="GI52" i="16"/>
  <c r="GH52" i="16"/>
  <c r="GF52" i="16"/>
  <c r="GE52" i="16"/>
  <c r="GD52" i="16"/>
  <c r="GC52" i="16"/>
  <c r="FR52" i="16"/>
  <c r="FQ52" i="16"/>
  <c r="FN52" i="16"/>
  <c r="FO52" i="16" s="1"/>
  <c r="FJ52" i="16"/>
  <c r="FK52" i="16" s="1"/>
  <c r="FA52" i="16"/>
  <c r="EZ52" i="16"/>
  <c r="EY52" i="16"/>
  <c r="EX52" i="16"/>
  <c r="EV52" i="16"/>
  <c r="EU52" i="16"/>
  <c r="ET52" i="16"/>
  <c r="ES52" i="16"/>
  <c r="EQ52" i="16"/>
  <c r="EP52" i="16"/>
  <c r="EO52" i="16"/>
  <c r="EN52" i="16"/>
  <c r="EL52" i="16"/>
  <c r="EK52" i="16"/>
  <c r="EJ52" i="16"/>
  <c r="EI52" i="16"/>
  <c r="EG52" i="16"/>
  <c r="EF52" i="16"/>
  <c r="EE52" i="16"/>
  <c r="ED52" i="16"/>
  <c r="EB52" i="16"/>
  <c r="EA52" i="16"/>
  <c r="DZ52" i="16"/>
  <c r="DY52" i="16"/>
  <c r="DP52" i="16"/>
  <c r="DQ52" i="16" s="1"/>
  <c r="DG52" i="16"/>
  <c r="DF52" i="16"/>
  <c r="DE52" i="16"/>
  <c r="DD52" i="16"/>
  <c r="DB52" i="16"/>
  <c r="DA52" i="16"/>
  <c r="CZ52" i="16"/>
  <c r="CY52" i="16"/>
  <c r="CW52" i="16"/>
  <c r="CV52" i="16"/>
  <c r="CU52" i="16"/>
  <c r="CT52" i="16"/>
  <c r="CR52" i="16"/>
  <c r="CQ52" i="16"/>
  <c r="CP52" i="16"/>
  <c r="CO52" i="16"/>
  <c r="CM52" i="16"/>
  <c r="CL52" i="16"/>
  <c r="CK52" i="16"/>
  <c r="CJ52" i="16"/>
  <c r="CH52" i="16"/>
  <c r="CG52" i="16"/>
  <c r="CF52" i="16"/>
  <c r="CE52" i="16"/>
  <c r="BU52" i="16"/>
  <c r="BV52" i="16" s="1"/>
  <c r="BL52" i="16"/>
  <c r="BK52" i="16"/>
  <c r="BJ52" i="16"/>
  <c r="BI52" i="16"/>
  <c r="BG52" i="16"/>
  <c r="BF52" i="16"/>
  <c r="BE52" i="16"/>
  <c r="BD52" i="16"/>
  <c r="BB52" i="16"/>
  <c r="BA52" i="16"/>
  <c r="AZ52" i="16"/>
  <c r="AY52" i="16"/>
  <c r="AW52" i="16"/>
  <c r="AV52" i="16"/>
  <c r="AU52" i="16"/>
  <c r="AT52" i="16"/>
  <c r="AR52" i="16"/>
  <c r="AQ52" i="16"/>
  <c r="AP52" i="16"/>
  <c r="AO52" i="16"/>
  <c r="AM52" i="16"/>
  <c r="AL52" i="16"/>
  <c r="AK52" i="16"/>
  <c r="AJ52" i="16"/>
  <c r="AH52" i="16"/>
  <c r="AG52" i="16"/>
  <c r="AF52" i="16"/>
  <c r="AE52" i="16"/>
  <c r="AC52" i="16"/>
  <c r="AB52" i="16"/>
  <c r="AA52" i="16"/>
  <c r="Z52" i="16"/>
  <c r="X52" i="16"/>
  <c r="W52" i="16"/>
  <c r="V52" i="16"/>
  <c r="U52" i="16"/>
  <c r="S52" i="16"/>
  <c r="R52" i="16"/>
  <c r="Q52" i="16"/>
  <c r="P52" i="16"/>
  <c r="E52" i="16"/>
  <c r="D52" i="16"/>
  <c r="A52" i="16"/>
  <c r="B52" i="16" s="1"/>
  <c r="AHG51" i="16"/>
  <c r="AHH51" i="16" s="1"/>
  <c r="AGX51" i="16"/>
  <c r="AGW51" i="16"/>
  <c r="AGV51" i="16"/>
  <c r="AGU51" i="16"/>
  <c r="AGS51" i="16"/>
  <c r="AGR51" i="16"/>
  <c r="AGQ51" i="16"/>
  <c r="AGP51" i="16"/>
  <c r="AGN51" i="16"/>
  <c r="AGM51" i="16"/>
  <c r="AGL51" i="16"/>
  <c r="AGK51" i="16"/>
  <c r="AGI51" i="16"/>
  <c r="AGH51" i="16"/>
  <c r="AGG51" i="16"/>
  <c r="AGF51" i="16"/>
  <c r="AGD51" i="16"/>
  <c r="AGC51" i="16"/>
  <c r="AGB51" i="16"/>
  <c r="AGA51" i="16"/>
  <c r="AFY51" i="16"/>
  <c r="AFX51" i="16"/>
  <c r="AFW51" i="16"/>
  <c r="AFV51" i="16"/>
  <c r="AFM51" i="16"/>
  <c r="AFN51" i="16" s="1"/>
  <c r="AFD51" i="16"/>
  <c r="AFC51" i="16"/>
  <c r="AFB51" i="16"/>
  <c r="AFA51" i="16"/>
  <c r="AEY51" i="16"/>
  <c r="AEX51" i="16"/>
  <c r="AEW51" i="16"/>
  <c r="AEV51" i="16"/>
  <c r="AET51" i="16"/>
  <c r="AES51" i="16"/>
  <c r="AER51" i="16"/>
  <c r="AEQ51" i="16"/>
  <c r="AEO51" i="16"/>
  <c r="AEN51" i="16"/>
  <c r="AEM51" i="16"/>
  <c r="AEL51" i="16"/>
  <c r="AEJ51" i="16"/>
  <c r="AEI51" i="16"/>
  <c r="AEH51" i="16"/>
  <c r="AEG51" i="16"/>
  <c r="AEE51" i="16"/>
  <c r="AED51" i="16"/>
  <c r="AEC51" i="16"/>
  <c r="AEB51" i="16"/>
  <c r="ADS51" i="16"/>
  <c r="ADT51" i="16" s="1"/>
  <c r="ADJ51" i="16"/>
  <c r="ADI51" i="16"/>
  <c r="ADH51" i="16"/>
  <c r="ADG51" i="16"/>
  <c r="ADE51" i="16"/>
  <c r="ADD51" i="16"/>
  <c r="ADC51" i="16"/>
  <c r="ADB51" i="16"/>
  <c r="ACZ51" i="16"/>
  <c r="ACY51" i="16"/>
  <c r="ACX51" i="16"/>
  <c r="ACW51" i="16"/>
  <c r="ACU51" i="16"/>
  <c r="ACT51" i="16"/>
  <c r="ACS51" i="16"/>
  <c r="ACR51" i="16"/>
  <c r="ACP51" i="16"/>
  <c r="ACO51" i="16"/>
  <c r="ACN51" i="16"/>
  <c r="ACM51" i="16"/>
  <c r="ACK51" i="16"/>
  <c r="ACJ51" i="16"/>
  <c r="ACI51" i="16"/>
  <c r="ACH51" i="16"/>
  <c r="ABY51" i="16"/>
  <c r="ABZ51" i="16" s="1"/>
  <c r="ABP51" i="16"/>
  <c r="ABO51" i="16"/>
  <c r="ABN51" i="16"/>
  <c r="ABM51" i="16"/>
  <c r="ABK51" i="16"/>
  <c r="ABJ51" i="16"/>
  <c r="ABI51" i="16"/>
  <c r="ABH51" i="16"/>
  <c r="ABF51" i="16"/>
  <c r="ABE51" i="16"/>
  <c r="ABD51" i="16"/>
  <c r="ABC51" i="16"/>
  <c r="ABA51" i="16"/>
  <c r="AAZ51" i="16"/>
  <c r="AAY51" i="16"/>
  <c r="AAX51" i="16"/>
  <c r="AAV51" i="16"/>
  <c r="AAU51" i="16"/>
  <c r="AAT51" i="16"/>
  <c r="AAS51" i="16"/>
  <c r="AAQ51" i="16"/>
  <c r="AAP51" i="16"/>
  <c r="AAO51" i="16"/>
  <c r="AAN51" i="16"/>
  <c r="AAD51" i="16"/>
  <c r="AAE51" i="16" s="1"/>
  <c r="ZD51" i="16"/>
  <c r="YW51" i="16"/>
  <c r="YX51" i="16" s="1"/>
  <c r="YN51" i="16"/>
  <c r="YM51" i="16"/>
  <c r="YL51" i="16"/>
  <c r="YK51" i="16"/>
  <c r="YI51" i="16"/>
  <c r="YH51" i="16"/>
  <c r="YG51" i="16"/>
  <c r="YF51" i="16"/>
  <c r="YD51" i="16"/>
  <c r="YC51" i="16"/>
  <c r="YB51" i="16"/>
  <c r="YA51" i="16"/>
  <c r="XY51" i="16"/>
  <c r="XX51" i="16"/>
  <c r="XW51" i="16"/>
  <c r="XV51" i="16"/>
  <c r="XT51" i="16"/>
  <c r="XS51" i="16"/>
  <c r="XR51" i="16"/>
  <c r="XQ51" i="16"/>
  <c r="XO51" i="16"/>
  <c r="XN51" i="16"/>
  <c r="XM51" i="16"/>
  <c r="XL51" i="16"/>
  <c r="XC51" i="16"/>
  <c r="XD51" i="16" s="1"/>
  <c r="WT51" i="16"/>
  <c r="WS51" i="16"/>
  <c r="WR51" i="16"/>
  <c r="WQ51" i="16"/>
  <c r="WO51" i="16"/>
  <c r="WN51" i="16"/>
  <c r="WM51" i="16"/>
  <c r="WL51" i="16"/>
  <c r="WJ51" i="16"/>
  <c r="WI51" i="16"/>
  <c r="WH51" i="16"/>
  <c r="WG51" i="16"/>
  <c r="WE51" i="16"/>
  <c r="WD51" i="16"/>
  <c r="WC51" i="16"/>
  <c r="WB51" i="16"/>
  <c r="VZ51" i="16"/>
  <c r="VY51" i="16"/>
  <c r="VX51" i="16"/>
  <c r="VW51" i="16"/>
  <c r="VU51" i="16"/>
  <c r="VT51" i="16"/>
  <c r="VS51" i="16"/>
  <c r="VR51" i="16"/>
  <c r="VH51" i="16"/>
  <c r="VI51" i="16" s="1"/>
  <c r="UY51" i="16"/>
  <c r="UX51" i="16"/>
  <c r="UW51" i="16"/>
  <c r="UV51" i="16"/>
  <c r="UT51" i="16"/>
  <c r="US51" i="16"/>
  <c r="UR51" i="16"/>
  <c r="UQ51" i="16"/>
  <c r="UO51" i="16"/>
  <c r="UN51" i="16"/>
  <c r="UM51" i="16"/>
  <c r="UL51" i="16"/>
  <c r="UJ51" i="16"/>
  <c r="UI51" i="16"/>
  <c r="UH51" i="16"/>
  <c r="UG51" i="16"/>
  <c r="UE51" i="16"/>
  <c r="UD51" i="16"/>
  <c r="UC51" i="16"/>
  <c r="UB51" i="16"/>
  <c r="TZ51" i="16"/>
  <c r="TY51" i="16"/>
  <c r="TX51" i="16"/>
  <c r="TW51" i="16"/>
  <c r="TU51" i="16"/>
  <c r="TT51" i="16"/>
  <c r="TS51" i="16"/>
  <c r="TR51" i="16"/>
  <c r="TP51" i="16"/>
  <c r="TO51" i="16"/>
  <c r="TN51" i="16"/>
  <c r="TM51" i="16"/>
  <c r="TK51" i="16"/>
  <c r="TJ51" i="16"/>
  <c r="TI51" i="16"/>
  <c r="TH51" i="16"/>
  <c r="TF51" i="16"/>
  <c r="TE51" i="16"/>
  <c r="TD51" i="16"/>
  <c r="TC51" i="16"/>
  <c r="SR51" i="16"/>
  <c r="SQ51" i="16"/>
  <c r="SN51" i="16"/>
  <c r="SO51" i="16" s="1"/>
  <c r="SJ51" i="16"/>
  <c r="SK51" i="16" s="1"/>
  <c r="SA51" i="16"/>
  <c r="RZ51" i="16"/>
  <c r="RY51" i="16"/>
  <c r="RX51" i="16"/>
  <c r="RV51" i="16"/>
  <c r="RU51" i="16"/>
  <c r="RT51" i="16"/>
  <c r="RS51" i="16"/>
  <c r="RQ51" i="16"/>
  <c r="RP51" i="16"/>
  <c r="RO51" i="16"/>
  <c r="RN51" i="16"/>
  <c r="RL51" i="16"/>
  <c r="RK51" i="16"/>
  <c r="RJ51" i="16"/>
  <c r="RI51" i="16"/>
  <c r="RG51" i="16"/>
  <c r="RF51" i="16"/>
  <c r="RE51" i="16"/>
  <c r="RD51" i="16"/>
  <c r="RB51" i="16"/>
  <c r="RA51" i="16"/>
  <c r="QZ51" i="16"/>
  <c r="QY51" i="16"/>
  <c r="QP51" i="16"/>
  <c r="QQ51" i="16" s="1"/>
  <c r="QG51" i="16"/>
  <c r="QF51" i="16"/>
  <c r="QE51" i="16"/>
  <c r="QD51" i="16"/>
  <c r="QB51" i="16"/>
  <c r="QA51" i="16"/>
  <c r="PZ51" i="16"/>
  <c r="PY51" i="16"/>
  <c r="PW51" i="16"/>
  <c r="PV51" i="16"/>
  <c r="PU51" i="16"/>
  <c r="PT51" i="16"/>
  <c r="PR51" i="16"/>
  <c r="PQ51" i="16"/>
  <c r="PP51" i="16"/>
  <c r="PO51" i="16"/>
  <c r="PM51" i="16"/>
  <c r="PL51" i="16"/>
  <c r="PK51" i="16"/>
  <c r="PJ51" i="16"/>
  <c r="PH51" i="16"/>
  <c r="PG51" i="16"/>
  <c r="PF51" i="16"/>
  <c r="PE51" i="16"/>
  <c r="OU51" i="16"/>
  <c r="OV51" i="16" s="1"/>
  <c r="OL51" i="16"/>
  <c r="OK51" i="16"/>
  <c r="OJ51" i="16"/>
  <c r="OI51" i="16"/>
  <c r="OG51" i="16"/>
  <c r="OF51" i="16"/>
  <c r="OE51" i="16"/>
  <c r="OD51" i="16"/>
  <c r="OB51" i="16"/>
  <c r="OA51" i="16"/>
  <c r="NZ51" i="16"/>
  <c r="NY51" i="16"/>
  <c r="NW51" i="16"/>
  <c r="NV51" i="16"/>
  <c r="NU51" i="16"/>
  <c r="NT51" i="16"/>
  <c r="NR51" i="16"/>
  <c r="NQ51" i="16"/>
  <c r="NP51" i="16"/>
  <c r="NO51" i="16"/>
  <c r="NM51" i="16"/>
  <c r="NL51" i="16"/>
  <c r="NK51" i="16"/>
  <c r="NJ51" i="16"/>
  <c r="NH51" i="16"/>
  <c r="NG51" i="16"/>
  <c r="NF51" i="16"/>
  <c r="NE51" i="16"/>
  <c r="NC51" i="16"/>
  <c r="NB51" i="16"/>
  <c r="NA51" i="16"/>
  <c r="MZ51" i="16"/>
  <c r="MX51" i="16"/>
  <c r="MW51" i="16"/>
  <c r="MV51" i="16"/>
  <c r="MU51" i="16"/>
  <c r="MS51" i="16"/>
  <c r="MR51" i="16"/>
  <c r="MQ51" i="16"/>
  <c r="MP51" i="16"/>
  <c r="ME51" i="16"/>
  <c r="MD51" i="16"/>
  <c r="MA51" i="16"/>
  <c r="MB51" i="16" s="1"/>
  <c r="LW51" i="16"/>
  <c r="LX51" i="16" s="1"/>
  <c r="LN51" i="16"/>
  <c r="LM51" i="16"/>
  <c r="LL51" i="16"/>
  <c r="LK51" i="16"/>
  <c r="LI51" i="16"/>
  <c r="LH51" i="16"/>
  <c r="LG51" i="16"/>
  <c r="LF51" i="16"/>
  <c r="LD51" i="16"/>
  <c r="LC51" i="16"/>
  <c r="LB51" i="16"/>
  <c r="LA51" i="16"/>
  <c r="KY51" i="16"/>
  <c r="KX51" i="16"/>
  <c r="KW51" i="16"/>
  <c r="KV51" i="16"/>
  <c r="KT51" i="16"/>
  <c r="KS51" i="16"/>
  <c r="KR51" i="16"/>
  <c r="KQ51" i="16"/>
  <c r="KO51" i="16"/>
  <c r="KN51" i="16"/>
  <c r="KM51" i="16"/>
  <c r="KL51" i="16"/>
  <c r="KC51" i="16"/>
  <c r="KD51" i="16" s="1"/>
  <c r="JT51" i="16"/>
  <c r="JS51" i="16"/>
  <c r="JR51" i="16"/>
  <c r="JQ51" i="16"/>
  <c r="JO51" i="16"/>
  <c r="JN51" i="16"/>
  <c r="JM51" i="16"/>
  <c r="JL51" i="16"/>
  <c r="JJ51" i="16"/>
  <c r="JI51" i="16"/>
  <c r="JH51" i="16"/>
  <c r="JG51" i="16"/>
  <c r="JE51" i="16"/>
  <c r="JD51" i="16"/>
  <c r="JC51" i="16"/>
  <c r="JB51" i="16"/>
  <c r="IZ51" i="16"/>
  <c r="IY51" i="16"/>
  <c r="IX51" i="16"/>
  <c r="IW51" i="16"/>
  <c r="IU51" i="16"/>
  <c r="IT51" i="16"/>
  <c r="IS51" i="16"/>
  <c r="IR51" i="16"/>
  <c r="IH51" i="16"/>
  <c r="II51" i="16" s="1"/>
  <c r="HY51" i="16"/>
  <c r="HX51" i="16"/>
  <c r="HW51" i="16"/>
  <c r="HV51" i="16"/>
  <c r="HT51" i="16"/>
  <c r="HS51" i="16"/>
  <c r="HR51" i="16"/>
  <c r="HQ51" i="16"/>
  <c r="HO51" i="16"/>
  <c r="HN51" i="16"/>
  <c r="HM51" i="16"/>
  <c r="HL51" i="16"/>
  <c r="HJ51" i="16"/>
  <c r="HI51" i="16"/>
  <c r="HH51" i="16"/>
  <c r="HG51" i="16"/>
  <c r="HE51" i="16"/>
  <c r="HD51" i="16"/>
  <c r="HC51" i="16"/>
  <c r="HB51" i="16"/>
  <c r="GZ51" i="16"/>
  <c r="GY51" i="16"/>
  <c r="GX51" i="16"/>
  <c r="GW51" i="16"/>
  <c r="GU51" i="16"/>
  <c r="GT51" i="16"/>
  <c r="GS51" i="16"/>
  <c r="GR51" i="16"/>
  <c r="GP51" i="16"/>
  <c r="GO51" i="16"/>
  <c r="GN51" i="16"/>
  <c r="GM51" i="16"/>
  <c r="GK51" i="16"/>
  <c r="GJ51" i="16"/>
  <c r="GI51" i="16"/>
  <c r="GH51" i="16"/>
  <c r="GF51" i="16"/>
  <c r="GE51" i="16"/>
  <c r="GD51" i="16"/>
  <c r="GC51" i="16"/>
  <c r="FR51" i="16"/>
  <c r="FQ51" i="16"/>
  <c r="FN51" i="16"/>
  <c r="FO51" i="16" s="1"/>
  <c r="FJ51" i="16"/>
  <c r="FK51" i="16" s="1"/>
  <c r="FA51" i="16"/>
  <c r="EZ51" i="16"/>
  <c r="EY51" i="16"/>
  <c r="EX51" i="16"/>
  <c r="EV51" i="16"/>
  <c r="EU51" i="16"/>
  <c r="ET51" i="16"/>
  <c r="ES51" i="16"/>
  <c r="EQ51" i="16"/>
  <c r="EP51" i="16"/>
  <c r="EO51" i="16"/>
  <c r="EN51" i="16"/>
  <c r="EL51" i="16"/>
  <c r="EK51" i="16"/>
  <c r="EJ51" i="16"/>
  <c r="EI51" i="16"/>
  <c r="EG51" i="16"/>
  <c r="EF51" i="16"/>
  <c r="EE51" i="16"/>
  <c r="ED51" i="16"/>
  <c r="EB51" i="16"/>
  <c r="EA51" i="16"/>
  <c r="DZ51" i="16"/>
  <c r="DY51" i="16"/>
  <c r="DP51" i="16"/>
  <c r="DQ51" i="16" s="1"/>
  <c r="DG51" i="16"/>
  <c r="DF51" i="16"/>
  <c r="DE51" i="16"/>
  <c r="DD51" i="16"/>
  <c r="DB51" i="16"/>
  <c r="DA51" i="16"/>
  <c r="CZ51" i="16"/>
  <c r="CY51" i="16"/>
  <c r="CW51" i="16"/>
  <c r="CV51" i="16"/>
  <c r="CU51" i="16"/>
  <c r="CT51" i="16"/>
  <c r="CR51" i="16"/>
  <c r="CQ51" i="16"/>
  <c r="CP51" i="16"/>
  <c r="CO51" i="16"/>
  <c r="CM51" i="16"/>
  <c r="CL51" i="16"/>
  <c r="CK51" i="16"/>
  <c r="CJ51" i="16"/>
  <c r="CH51" i="16"/>
  <c r="CG51" i="16"/>
  <c r="CF51" i="16"/>
  <c r="CE51" i="16"/>
  <c r="BU51" i="16"/>
  <c r="BV51" i="16" s="1"/>
  <c r="BL51" i="16"/>
  <c r="BK51" i="16"/>
  <c r="BJ51" i="16"/>
  <c r="BI51" i="16"/>
  <c r="BG51" i="16"/>
  <c r="BF51" i="16"/>
  <c r="BE51" i="16"/>
  <c r="BD51" i="16"/>
  <c r="BB51" i="16"/>
  <c r="BA51" i="16"/>
  <c r="AZ51" i="16"/>
  <c r="AY51" i="16"/>
  <c r="AW51" i="16"/>
  <c r="AV51" i="16"/>
  <c r="AU51" i="16"/>
  <c r="AT51" i="16"/>
  <c r="AR51" i="16"/>
  <c r="AQ51" i="16"/>
  <c r="AP51" i="16"/>
  <c r="AO51" i="16"/>
  <c r="AM51" i="16"/>
  <c r="AL51" i="16"/>
  <c r="AK51" i="16"/>
  <c r="AJ51" i="16"/>
  <c r="AH51" i="16"/>
  <c r="AG51" i="16"/>
  <c r="AF51" i="16"/>
  <c r="AE51" i="16"/>
  <c r="AC51" i="16"/>
  <c r="AB51" i="16"/>
  <c r="AA51" i="16"/>
  <c r="Z51" i="16"/>
  <c r="X51" i="16"/>
  <c r="W51" i="16"/>
  <c r="V51" i="16"/>
  <c r="U51" i="16"/>
  <c r="S51" i="16"/>
  <c r="R51" i="16"/>
  <c r="Q51" i="16"/>
  <c r="P51" i="16"/>
  <c r="E51" i="16"/>
  <c r="D51" i="16"/>
  <c r="A51" i="16"/>
  <c r="B51" i="16" s="1"/>
  <c r="AHG50" i="16"/>
  <c r="AHH50" i="16" s="1"/>
  <c r="AGX50" i="16"/>
  <c r="AGW50" i="16"/>
  <c r="AGV50" i="16"/>
  <c r="AGU50" i="16"/>
  <c r="AGS50" i="16"/>
  <c r="AGR50" i="16"/>
  <c r="AGQ50" i="16"/>
  <c r="AGP50" i="16"/>
  <c r="AGN50" i="16"/>
  <c r="AGM50" i="16"/>
  <c r="AGL50" i="16"/>
  <c r="AGK50" i="16"/>
  <c r="AGI50" i="16"/>
  <c r="AGH50" i="16"/>
  <c r="AGG50" i="16"/>
  <c r="AGF50" i="16"/>
  <c r="AGD50" i="16"/>
  <c r="AGC50" i="16"/>
  <c r="AGB50" i="16"/>
  <c r="AGA50" i="16"/>
  <c r="AFY50" i="16"/>
  <c r="AFX50" i="16"/>
  <c r="AFW50" i="16"/>
  <c r="AFV50" i="16"/>
  <c r="AFM50" i="16"/>
  <c r="AFN50" i="16" s="1"/>
  <c r="AFD50" i="16"/>
  <c r="AFC50" i="16"/>
  <c r="AFB50" i="16"/>
  <c r="AFA50" i="16"/>
  <c r="AEY50" i="16"/>
  <c r="AEX50" i="16"/>
  <c r="AEW50" i="16"/>
  <c r="AEV50" i="16"/>
  <c r="AET50" i="16"/>
  <c r="AES50" i="16"/>
  <c r="AER50" i="16"/>
  <c r="AEQ50" i="16"/>
  <c r="AEO50" i="16"/>
  <c r="AEN50" i="16"/>
  <c r="AEM50" i="16"/>
  <c r="AEL50" i="16"/>
  <c r="AEJ50" i="16"/>
  <c r="AEI50" i="16"/>
  <c r="AEH50" i="16"/>
  <c r="AEG50" i="16"/>
  <c r="AEE50" i="16"/>
  <c r="AED50" i="16"/>
  <c r="AEC50" i="16"/>
  <c r="AEB50" i="16"/>
  <c r="ADS50" i="16"/>
  <c r="ADT50" i="16" s="1"/>
  <c r="ADJ50" i="16"/>
  <c r="ADI50" i="16"/>
  <c r="ADH50" i="16"/>
  <c r="ADG50" i="16"/>
  <c r="ADE50" i="16"/>
  <c r="ADD50" i="16"/>
  <c r="ADC50" i="16"/>
  <c r="ADB50" i="16"/>
  <c r="ACZ50" i="16"/>
  <c r="ACY50" i="16"/>
  <c r="ACX50" i="16"/>
  <c r="ACW50" i="16"/>
  <c r="ACU50" i="16"/>
  <c r="ACT50" i="16"/>
  <c r="ACS50" i="16"/>
  <c r="ACR50" i="16"/>
  <c r="ACP50" i="16"/>
  <c r="ACO50" i="16"/>
  <c r="ACN50" i="16"/>
  <c r="ACM50" i="16"/>
  <c r="ACK50" i="16"/>
  <c r="ACJ50" i="16"/>
  <c r="ACI50" i="16"/>
  <c r="ACH50" i="16"/>
  <c r="ABY50" i="16"/>
  <c r="ABZ50" i="16" s="1"/>
  <c r="ABP50" i="16"/>
  <c r="ABO50" i="16"/>
  <c r="ABN50" i="16"/>
  <c r="ABM50" i="16"/>
  <c r="ABK50" i="16"/>
  <c r="ABJ50" i="16"/>
  <c r="ABI50" i="16"/>
  <c r="ABH50" i="16"/>
  <c r="ABF50" i="16"/>
  <c r="ABE50" i="16"/>
  <c r="ABD50" i="16"/>
  <c r="ABC50" i="16"/>
  <c r="ABA50" i="16"/>
  <c r="AAZ50" i="16"/>
  <c r="AAY50" i="16"/>
  <c r="AAX50" i="16"/>
  <c r="AAV50" i="16"/>
  <c r="AAU50" i="16"/>
  <c r="AAT50" i="16"/>
  <c r="AAS50" i="16"/>
  <c r="AAQ50" i="16"/>
  <c r="AAP50" i="16"/>
  <c r="AAO50" i="16"/>
  <c r="AAN50" i="16"/>
  <c r="AAD50" i="16"/>
  <c r="AAE50" i="16" s="1"/>
  <c r="ZD50" i="16"/>
  <c r="YW50" i="16"/>
  <c r="YX50" i="16" s="1"/>
  <c r="YN50" i="16"/>
  <c r="YM50" i="16"/>
  <c r="YL50" i="16"/>
  <c r="YK50" i="16"/>
  <c r="YI50" i="16"/>
  <c r="YH50" i="16"/>
  <c r="YG50" i="16"/>
  <c r="YF50" i="16"/>
  <c r="YD50" i="16"/>
  <c r="YC50" i="16"/>
  <c r="YB50" i="16"/>
  <c r="YA50" i="16"/>
  <c r="XY50" i="16"/>
  <c r="XX50" i="16"/>
  <c r="XW50" i="16"/>
  <c r="XV50" i="16"/>
  <c r="XT50" i="16"/>
  <c r="XS50" i="16"/>
  <c r="XR50" i="16"/>
  <c r="XQ50" i="16"/>
  <c r="XO50" i="16"/>
  <c r="XN50" i="16"/>
  <c r="XM50" i="16"/>
  <c r="XL50" i="16"/>
  <c r="XC50" i="16"/>
  <c r="XD50" i="16" s="1"/>
  <c r="WT50" i="16"/>
  <c r="WS50" i="16"/>
  <c r="WR50" i="16"/>
  <c r="WQ50" i="16"/>
  <c r="WO50" i="16"/>
  <c r="WN50" i="16"/>
  <c r="WM50" i="16"/>
  <c r="WL50" i="16"/>
  <c r="WJ50" i="16"/>
  <c r="WI50" i="16"/>
  <c r="WH50" i="16"/>
  <c r="WG50" i="16"/>
  <c r="WE50" i="16"/>
  <c r="WD50" i="16"/>
  <c r="WC50" i="16"/>
  <c r="WB50" i="16"/>
  <c r="VZ50" i="16"/>
  <c r="VY50" i="16"/>
  <c r="VX50" i="16"/>
  <c r="VW50" i="16"/>
  <c r="VU50" i="16"/>
  <c r="VT50" i="16"/>
  <c r="VS50" i="16"/>
  <c r="VR50" i="16"/>
  <c r="VH50" i="16"/>
  <c r="VI50" i="16" s="1"/>
  <c r="UY50" i="16"/>
  <c r="UX50" i="16"/>
  <c r="UW50" i="16"/>
  <c r="UV50" i="16"/>
  <c r="UT50" i="16"/>
  <c r="US50" i="16"/>
  <c r="UR50" i="16"/>
  <c r="UQ50" i="16"/>
  <c r="UO50" i="16"/>
  <c r="UN50" i="16"/>
  <c r="UM50" i="16"/>
  <c r="UL50" i="16"/>
  <c r="UJ50" i="16"/>
  <c r="UI50" i="16"/>
  <c r="UH50" i="16"/>
  <c r="UG50" i="16"/>
  <c r="UE50" i="16"/>
  <c r="UD50" i="16"/>
  <c r="UC50" i="16"/>
  <c r="UB50" i="16"/>
  <c r="TZ50" i="16"/>
  <c r="TY50" i="16"/>
  <c r="TX50" i="16"/>
  <c r="TW50" i="16"/>
  <c r="TU50" i="16"/>
  <c r="TT50" i="16"/>
  <c r="TS50" i="16"/>
  <c r="TR50" i="16"/>
  <c r="TP50" i="16"/>
  <c r="TO50" i="16"/>
  <c r="TN50" i="16"/>
  <c r="TM50" i="16"/>
  <c r="TK50" i="16"/>
  <c r="TJ50" i="16"/>
  <c r="TI50" i="16"/>
  <c r="TH50" i="16"/>
  <c r="TF50" i="16"/>
  <c r="TE50" i="16"/>
  <c r="TD50" i="16"/>
  <c r="TC50" i="16"/>
  <c r="SR50" i="16"/>
  <c r="SQ50" i="16"/>
  <c r="SN50" i="16"/>
  <c r="SO50" i="16" s="1"/>
  <c r="SJ50" i="16"/>
  <c r="SK50" i="16" s="1"/>
  <c r="SA50" i="16"/>
  <c r="RZ50" i="16"/>
  <c r="RY50" i="16"/>
  <c r="RX50" i="16"/>
  <c r="RV50" i="16"/>
  <c r="RU50" i="16"/>
  <c r="RT50" i="16"/>
  <c r="RS50" i="16"/>
  <c r="RQ50" i="16"/>
  <c r="RP50" i="16"/>
  <c r="RO50" i="16"/>
  <c r="RN50" i="16"/>
  <c r="RL50" i="16"/>
  <c r="RK50" i="16"/>
  <c r="RJ50" i="16"/>
  <c r="RI50" i="16"/>
  <c r="RG50" i="16"/>
  <c r="RF50" i="16"/>
  <c r="RE50" i="16"/>
  <c r="RD50" i="16"/>
  <c r="RB50" i="16"/>
  <c r="RA50" i="16"/>
  <c r="QZ50" i="16"/>
  <c r="QY50" i="16"/>
  <c r="QP50" i="16"/>
  <c r="QQ50" i="16" s="1"/>
  <c r="QG50" i="16"/>
  <c r="QF50" i="16"/>
  <c r="QE50" i="16"/>
  <c r="QD50" i="16"/>
  <c r="QB50" i="16"/>
  <c r="QA50" i="16"/>
  <c r="PZ50" i="16"/>
  <c r="PY50" i="16"/>
  <c r="PW50" i="16"/>
  <c r="PV50" i="16"/>
  <c r="PU50" i="16"/>
  <c r="PT50" i="16"/>
  <c r="PR50" i="16"/>
  <c r="PQ50" i="16"/>
  <c r="PP50" i="16"/>
  <c r="PO50" i="16"/>
  <c r="PM50" i="16"/>
  <c r="PL50" i="16"/>
  <c r="PK50" i="16"/>
  <c r="PJ50" i="16"/>
  <c r="PH50" i="16"/>
  <c r="PG50" i="16"/>
  <c r="PF50" i="16"/>
  <c r="PE50" i="16"/>
  <c r="OU50" i="16"/>
  <c r="OV50" i="16" s="1"/>
  <c r="OL50" i="16"/>
  <c r="OK50" i="16"/>
  <c r="OJ50" i="16"/>
  <c r="OI50" i="16"/>
  <c r="OG50" i="16"/>
  <c r="OF50" i="16"/>
  <c r="OE50" i="16"/>
  <c r="OD50" i="16"/>
  <c r="OB50" i="16"/>
  <c r="OA50" i="16"/>
  <c r="NZ50" i="16"/>
  <c r="NY50" i="16"/>
  <c r="NW50" i="16"/>
  <c r="NV50" i="16"/>
  <c r="NU50" i="16"/>
  <c r="NT50" i="16"/>
  <c r="NR50" i="16"/>
  <c r="NQ50" i="16"/>
  <c r="NP50" i="16"/>
  <c r="NO50" i="16"/>
  <c r="NM50" i="16"/>
  <c r="NL50" i="16"/>
  <c r="NK50" i="16"/>
  <c r="NJ50" i="16"/>
  <c r="NH50" i="16"/>
  <c r="NG50" i="16"/>
  <c r="NF50" i="16"/>
  <c r="NE50" i="16"/>
  <c r="NC50" i="16"/>
  <c r="NB50" i="16"/>
  <c r="NA50" i="16"/>
  <c r="MZ50" i="16"/>
  <c r="MX50" i="16"/>
  <c r="MW50" i="16"/>
  <c r="MV50" i="16"/>
  <c r="MU50" i="16"/>
  <c r="MS50" i="16"/>
  <c r="MR50" i="16"/>
  <c r="MQ50" i="16"/>
  <c r="MP50" i="16"/>
  <c r="ME50" i="16"/>
  <c r="MD50" i="16"/>
  <c r="MA50" i="16"/>
  <c r="MB50" i="16" s="1"/>
  <c r="LW50" i="16"/>
  <c r="LX50" i="16" s="1"/>
  <c r="LN50" i="16"/>
  <c r="LM50" i="16"/>
  <c r="LL50" i="16"/>
  <c r="LK50" i="16"/>
  <c r="LI50" i="16"/>
  <c r="LH50" i="16"/>
  <c r="LG50" i="16"/>
  <c r="LF50" i="16"/>
  <c r="LD50" i="16"/>
  <c r="LC50" i="16"/>
  <c r="LB50" i="16"/>
  <c r="LA50" i="16"/>
  <c r="KY50" i="16"/>
  <c r="KX50" i="16"/>
  <c r="KW50" i="16"/>
  <c r="KV50" i="16"/>
  <c r="KT50" i="16"/>
  <c r="KS50" i="16"/>
  <c r="KR50" i="16"/>
  <c r="KQ50" i="16"/>
  <c r="KO50" i="16"/>
  <c r="KN50" i="16"/>
  <c r="KM50" i="16"/>
  <c r="KL50" i="16"/>
  <c r="KC50" i="16"/>
  <c r="KD50" i="16" s="1"/>
  <c r="JT50" i="16"/>
  <c r="JS50" i="16"/>
  <c r="JR50" i="16"/>
  <c r="JQ50" i="16"/>
  <c r="JO50" i="16"/>
  <c r="JN50" i="16"/>
  <c r="JM50" i="16"/>
  <c r="JL50" i="16"/>
  <c r="JJ50" i="16"/>
  <c r="JI50" i="16"/>
  <c r="JH50" i="16"/>
  <c r="JG50" i="16"/>
  <c r="JE50" i="16"/>
  <c r="JD50" i="16"/>
  <c r="JC50" i="16"/>
  <c r="JB50" i="16"/>
  <c r="IZ50" i="16"/>
  <c r="IY50" i="16"/>
  <c r="IX50" i="16"/>
  <c r="IW50" i="16"/>
  <c r="IU50" i="16"/>
  <c r="IT50" i="16"/>
  <c r="IS50" i="16"/>
  <c r="IR50" i="16"/>
  <c r="IH50" i="16"/>
  <c r="II50" i="16" s="1"/>
  <c r="HY50" i="16"/>
  <c r="HX50" i="16"/>
  <c r="HW50" i="16"/>
  <c r="HV50" i="16"/>
  <c r="HT50" i="16"/>
  <c r="HS50" i="16"/>
  <c r="HR50" i="16"/>
  <c r="HQ50" i="16"/>
  <c r="HO50" i="16"/>
  <c r="HN50" i="16"/>
  <c r="HM50" i="16"/>
  <c r="HL50" i="16"/>
  <c r="HJ50" i="16"/>
  <c r="HI50" i="16"/>
  <c r="HH50" i="16"/>
  <c r="HG50" i="16"/>
  <c r="HE50" i="16"/>
  <c r="HD50" i="16"/>
  <c r="HC50" i="16"/>
  <c r="HB50" i="16"/>
  <c r="GZ50" i="16"/>
  <c r="GY50" i="16"/>
  <c r="GX50" i="16"/>
  <c r="GW50" i="16"/>
  <c r="GU50" i="16"/>
  <c r="GT50" i="16"/>
  <c r="GS50" i="16"/>
  <c r="GR50" i="16"/>
  <c r="GP50" i="16"/>
  <c r="GO50" i="16"/>
  <c r="GN50" i="16"/>
  <c r="GM50" i="16"/>
  <c r="GK50" i="16"/>
  <c r="GJ50" i="16"/>
  <c r="GI50" i="16"/>
  <c r="GH50" i="16"/>
  <c r="GF50" i="16"/>
  <c r="GE50" i="16"/>
  <c r="GD50" i="16"/>
  <c r="GC50" i="16"/>
  <c r="FR50" i="16"/>
  <c r="FQ50" i="16"/>
  <c r="FN50" i="16"/>
  <c r="FO50" i="16" s="1"/>
  <c r="FJ50" i="16"/>
  <c r="FK50" i="16" s="1"/>
  <c r="FA50" i="16"/>
  <c r="EZ50" i="16"/>
  <c r="EY50" i="16"/>
  <c r="EX50" i="16"/>
  <c r="EV50" i="16"/>
  <c r="EU50" i="16"/>
  <c r="ET50" i="16"/>
  <c r="ES50" i="16"/>
  <c r="EQ50" i="16"/>
  <c r="EP50" i="16"/>
  <c r="EO50" i="16"/>
  <c r="EN50" i="16"/>
  <c r="EL50" i="16"/>
  <c r="EK50" i="16"/>
  <c r="EJ50" i="16"/>
  <c r="EI50" i="16"/>
  <c r="EG50" i="16"/>
  <c r="EF50" i="16"/>
  <c r="EE50" i="16"/>
  <c r="ED50" i="16"/>
  <c r="EB50" i="16"/>
  <c r="EA50" i="16"/>
  <c r="DZ50" i="16"/>
  <c r="DY50" i="16"/>
  <c r="DP50" i="16"/>
  <c r="DQ50" i="16" s="1"/>
  <c r="DG50" i="16"/>
  <c r="DF50" i="16"/>
  <c r="DE50" i="16"/>
  <c r="DD50" i="16"/>
  <c r="DB50" i="16"/>
  <c r="DA50" i="16"/>
  <c r="CZ50" i="16"/>
  <c r="CY50" i="16"/>
  <c r="CW50" i="16"/>
  <c r="CV50" i="16"/>
  <c r="CU50" i="16"/>
  <c r="CT50" i="16"/>
  <c r="CR50" i="16"/>
  <c r="CQ50" i="16"/>
  <c r="CP50" i="16"/>
  <c r="CO50" i="16"/>
  <c r="CM50" i="16"/>
  <c r="CL50" i="16"/>
  <c r="CK50" i="16"/>
  <c r="CJ50" i="16"/>
  <c r="CH50" i="16"/>
  <c r="CG50" i="16"/>
  <c r="CF50" i="16"/>
  <c r="CE50" i="16"/>
  <c r="BU50" i="16"/>
  <c r="BV50" i="16" s="1"/>
  <c r="BL50" i="16"/>
  <c r="BK50" i="16"/>
  <c r="BJ50" i="16"/>
  <c r="BI50" i="16"/>
  <c r="BG50" i="16"/>
  <c r="BF50" i="16"/>
  <c r="BE50" i="16"/>
  <c r="BD50" i="16"/>
  <c r="BB50" i="16"/>
  <c r="BA50" i="16"/>
  <c r="AZ50" i="16"/>
  <c r="AY50" i="16"/>
  <c r="AW50" i="16"/>
  <c r="AV50" i="16"/>
  <c r="AU50" i="16"/>
  <c r="AT50" i="16"/>
  <c r="AR50" i="16"/>
  <c r="AQ50" i="16"/>
  <c r="AP50" i="16"/>
  <c r="AO50" i="16"/>
  <c r="AM50" i="16"/>
  <c r="AL50" i="16"/>
  <c r="AK50" i="16"/>
  <c r="AJ50" i="16"/>
  <c r="AH50" i="16"/>
  <c r="AG50" i="16"/>
  <c r="AF50" i="16"/>
  <c r="AE50" i="16"/>
  <c r="AC50" i="16"/>
  <c r="AB50" i="16"/>
  <c r="AA50" i="16"/>
  <c r="Z50" i="16"/>
  <c r="X50" i="16"/>
  <c r="W50" i="16"/>
  <c r="V50" i="16"/>
  <c r="U50" i="16"/>
  <c r="S50" i="16"/>
  <c r="R50" i="16"/>
  <c r="Q50" i="16"/>
  <c r="P50" i="16"/>
  <c r="E50" i="16"/>
  <c r="D50" i="16"/>
  <c r="A50" i="16"/>
  <c r="B50" i="16" s="1"/>
  <c r="AHG49" i="16"/>
  <c r="AHH49" i="16" s="1"/>
  <c r="AGX49" i="16"/>
  <c r="AGW49" i="16"/>
  <c r="AGV49" i="16"/>
  <c r="AGU49" i="16"/>
  <c r="AGS49" i="16"/>
  <c r="AGR49" i="16"/>
  <c r="AGQ49" i="16"/>
  <c r="AGP49" i="16"/>
  <c r="AGN49" i="16"/>
  <c r="AGM49" i="16"/>
  <c r="AGL49" i="16"/>
  <c r="AGK49" i="16"/>
  <c r="AGI49" i="16"/>
  <c r="AGH49" i="16"/>
  <c r="AGG49" i="16"/>
  <c r="AGF49" i="16"/>
  <c r="AGD49" i="16"/>
  <c r="AGC49" i="16"/>
  <c r="AGB49" i="16"/>
  <c r="AGA49" i="16"/>
  <c r="AFY49" i="16"/>
  <c r="AFX49" i="16"/>
  <c r="AFW49" i="16"/>
  <c r="AFV49" i="16"/>
  <c r="AFM49" i="16"/>
  <c r="AFN49" i="16" s="1"/>
  <c r="AFD49" i="16"/>
  <c r="AFC49" i="16"/>
  <c r="AFB49" i="16"/>
  <c r="AFA49" i="16"/>
  <c r="AEY49" i="16"/>
  <c r="AEX49" i="16"/>
  <c r="AEW49" i="16"/>
  <c r="AEV49" i="16"/>
  <c r="AET49" i="16"/>
  <c r="AES49" i="16"/>
  <c r="AER49" i="16"/>
  <c r="AEQ49" i="16"/>
  <c r="AEO49" i="16"/>
  <c r="AEN49" i="16"/>
  <c r="AEM49" i="16"/>
  <c r="AEL49" i="16"/>
  <c r="AEJ49" i="16"/>
  <c r="AEI49" i="16"/>
  <c r="AEH49" i="16"/>
  <c r="AEG49" i="16"/>
  <c r="AEE49" i="16"/>
  <c r="AED49" i="16"/>
  <c r="AEC49" i="16"/>
  <c r="AEB49" i="16"/>
  <c r="ADS49" i="16"/>
  <c r="ADT49" i="16" s="1"/>
  <c r="ADJ49" i="16"/>
  <c r="ADI49" i="16"/>
  <c r="ADH49" i="16"/>
  <c r="ADG49" i="16"/>
  <c r="ADE49" i="16"/>
  <c r="ADD49" i="16"/>
  <c r="ADC49" i="16"/>
  <c r="ADB49" i="16"/>
  <c r="ACZ49" i="16"/>
  <c r="ACY49" i="16"/>
  <c r="ACX49" i="16"/>
  <c r="ACW49" i="16"/>
  <c r="ACU49" i="16"/>
  <c r="ACT49" i="16"/>
  <c r="ACS49" i="16"/>
  <c r="ACR49" i="16"/>
  <c r="ACP49" i="16"/>
  <c r="ACO49" i="16"/>
  <c r="ACN49" i="16"/>
  <c r="ACM49" i="16"/>
  <c r="ACK49" i="16"/>
  <c r="ACJ49" i="16"/>
  <c r="ACI49" i="16"/>
  <c r="ACH49" i="16"/>
  <c r="ABY49" i="16"/>
  <c r="ABZ49" i="16" s="1"/>
  <c r="ABP49" i="16"/>
  <c r="ABO49" i="16"/>
  <c r="ABN49" i="16"/>
  <c r="ABM49" i="16"/>
  <c r="ABK49" i="16"/>
  <c r="ABJ49" i="16"/>
  <c r="ABI49" i="16"/>
  <c r="ABH49" i="16"/>
  <c r="ABF49" i="16"/>
  <c r="ABE49" i="16"/>
  <c r="ABD49" i="16"/>
  <c r="ABC49" i="16"/>
  <c r="ABA49" i="16"/>
  <c r="AAZ49" i="16"/>
  <c r="AAY49" i="16"/>
  <c r="AAX49" i="16"/>
  <c r="AAV49" i="16"/>
  <c r="AAU49" i="16"/>
  <c r="AAT49" i="16"/>
  <c r="AAS49" i="16"/>
  <c r="AAQ49" i="16"/>
  <c r="AAP49" i="16"/>
  <c r="AAO49" i="16"/>
  <c r="AAN49" i="16"/>
  <c r="AAD49" i="16"/>
  <c r="AAE49" i="16" s="1"/>
  <c r="ZD49" i="16"/>
  <c r="YW49" i="16"/>
  <c r="YX49" i="16" s="1"/>
  <c r="YN49" i="16"/>
  <c r="YM49" i="16"/>
  <c r="YL49" i="16"/>
  <c r="YK49" i="16"/>
  <c r="YI49" i="16"/>
  <c r="YH49" i="16"/>
  <c r="YG49" i="16"/>
  <c r="YF49" i="16"/>
  <c r="YD49" i="16"/>
  <c r="YC49" i="16"/>
  <c r="YB49" i="16"/>
  <c r="YA49" i="16"/>
  <c r="XY49" i="16"/>
  <c r="XX49" i="16"/>
  <c r="XW49" i="16"/>
  <c r="XV49" i="16"/>
  <c r="XT49" i="16"/>
  <c r="XS49" i="16"/>
  <c r="XR49" i="16"/>
  <c r="XQ49" i="16"/>
  <c r="XO49" i="16"/>
  <c r="XN49" i="16"/>
  <c r="XM49" i="16"/>
  <c r="XL49" i="16"/>
  <c r="XC49" i="16"/>
  <c r="XD49" i="16" s="1"/>
  <c r="WT49" i="16"/>
  <c r="WS49" i="16"/>
  <c r="WR49" i="16"/>
  <c r="WQ49" i="16"/>
  <c r="WO49" i="16"/>
  <c r="WN49" i="16"/>
  <c r="WM49" i="16"/>
  <c r="WL49" i="16"/>
  <c r="WJ49" i="16"/>
  <c r="WI49" i="16"/>
  <c r="WH49" i="16"/>
  <c r="WG49" i="16"/>
  <c r="WE49" i="16"/>
  <c r="WD49" i="16"/>
  <c r="WC49" i="16"/>
  <c r="WB49" i="16"/>
  <c r="VZ49" i="16"/>
  <c r="VY49" i="16"/>
  <c r="VX49" i="16"/>
  <c r="VW49" i="16"/>
  <c r="VU49" i="16"/>
  <c r="VT49" i="16"/>
  <c r="VS49" i="16"/>
  <c r="VR49" i="16"/>
  <c r="VH49" i="16"/>
  <c r="VI49" i="16" s="1"/>
  <c r="UY49" i="16"/>
  <c r="UX49" i="16"/>
  <c r="UW49" i="16"/>
  <c r="UV49" i="16"/>
  <c r="UT49" i="16"/>
  <c r="US49" i="16"/>
  <c r="UR49" i="16"/>
  <c r="UQ49" i="16"/>
  <c r="UO49" i="16"/>
  <c r="UN49" i="16"/>
  <c r="UM49" i="16"/>
  <c r="UL49" i="16"/>
  <c r="UJ49" i="16"/>
  <c r="UI49" i="16"/>
  <c r="UH49" i="16"/>
  <c r="UG49" i="16"/>
  <c r="UE49" i="16"/>
  <c r="UD49" i="16"/>
  <c r="UC49" i="16"/>
  <c r="UB49" i="16"/>
  <c r="TZ49" i="16"/>
  <c r="TY49" i="16"/>
  <c r="TX49" i="16"/>
  <c r="TW49" i="16"/>
  <c r="TU49" i="16"/>
  <c r="TT49" i="16"/>
  <c r="TS49" i="16"/>
  <c r="TR49" i="16"/>
  <c r="TP49" i="16"/>
  <c r="TO49" i="16"/>
  <c r="TN49" i="16"/>
  <c r="TM49" i="16"/>
  <c r="TK49" i="16"/>
  <c r="TJ49" i="16"/>
  <c r="TI49" i="16"/>
  <c r="TH49" i="16"/>
  <c r="TF49" i="16"/>
  <c r="TE49" i="16"/>
  <c r="TD49" i="16"/>
  <c r="TC49" i="16"/>
  <c r="SR49" i="16"/>
  <c r="SQ49" i="16"/>
  <c r="SN49" i="16"/>
  <c r="SO49" i="16" s="1"/>
  <c r="SJ49" i="16"/>
  <c r="SK49" i="16" s="1"/>
  <c r="SA49" i="16"/>
  <c r="RZ49" i="16"/>
  <c r="RY49" i="16"/>
  <c r="RX49" i="16"/>
  <c r="RV49" i="16"/>
  <c r="RU49" i="16"/>
  <c r="RT49" i="16"/>
  <c r="RS49" i="16"/>
  <c r="RQ49" i="16"/>
  <c r="RP49" i="16"/>
  <c r="RO49" i="16"/>
  <c r="RN49" i="16"/>
  <c r="RL49" i="16"/>
  <c r="RK49" i="16"/>
  <c r="RJ49" i="16"/>
  <c r="RI49" i="16"/>
  <c r="RG49" i="16"/>
  <c r="RF49" i="16"/>
  <c r="RE49" i="16"/>
  <c r="RD49" i="16"/>
  <c r="RB49" i="16"/>
  <c r="RA49" i="16"/>
  <c r="QZ49" i="16"/>
  <c r="QY49" i="16"/>
  <c r="QP49" i="16"/>
  <c r="QQ49" i="16" s="1"/>
  <c r="QG49" i="16"/>
  <c r="QF49" i="16"/>
  <c r="QE49" i="16"/>
  <c r="QD49" i="16"/>
  <c r="QB49" i="16"/>
  <c r="QA49" i="16"/>
  <c r="PZ49" i="16"/>
  <c r="PY49" i="16"/>
  <c r="PW49" i="16"/>
  <c r="PV49" i="16"/>
  <c r="PU49" i="16"/>
  <c r="PT49" i="16"/>
  <c r="PR49" i="16"/>
  <c r="PQ49" i="16"/>
  <c r="PP49" i="16"/>
  <c r="PO49" i="16"/>
  <c r="PM49" i="16"/>
  <c r="PL49" i="16"/>
  <c r="PK49" i="16"/>
  <c r="PJ49" i="16"/>
  <c r="PH49" i="16"/>
  <c r="PG49" i="16"/>
  <c r="PF49" i="16"/>
  <c r="PE49" i="16"/>
  <c r="OU49" i="16"/>
  <c r="OV49" i="16" s="1"/>
  <c r="OL49" i="16"/>
  <c r="OK49" i="16"/>
  <c r="OJ49" i="16"/>
  <c r="OI49" i="16"/>
  <c r="OG49" i="16"/>
  <c r="OF49" i="16"/>
  <c r="OE49" i="16"/>
  <c r="OD49" i="16"/>
  <c r="OB49" i="16"/>
  <c r="OA49" i="16"/>
  <c r="NZ49" i="16"/>
  <c r="NY49" i="16"/>
  <c r="NW49" i="16"/>
  <c r="NV49" i="16"/>
  <c r="NU49" i="16"/>
  <c r="NT49" i="16"/>
  <c r="NR49" i="16"/>
  <c r="NQ49" i="16"/>
  <c r="NP49" i="16"/>
  <c r="NO49" i="16"/>
  <c r="NM49" i="16"/>
  <c r="NL49" i="16"/>
  <c r="NK49" i="16"/>
  <c r="NJ49" i="16"/>
  <c r="NH49" i="16"/>
  <c r="NG49" i="16"/>
  <c r="NF49" i="16"/>
  <c r="NE49" i="16"/>
  <c r="NC49" i="16"/>
  <c r="NB49" i="16"/>
  <c r="NA49" i="16"/>
  <c r="MZ49" i="16"/>
  <c r="MX49" i="16"/>
  <c r="MW49" i="16"/>
  <c r="MV49" i="16"/>
  <c r="MU49" i="16"/>
  <c r="MS49" i="16"/>
  <c r="MR49" i="16"/>
  <c r="MQ49" i="16"/>
  <c r="MP49" i="16"/>
  <c r="ME49" i="16"/>
  <c r="MD49" i="16"/>
  <c r="MA49" i="16"/>
  <c r="MB49" i="16" s="1"/>
  <c r="LW49" i="16"/>
  <c r="LX49" i="16" s="1"/>
  <c r="LN49" i="16"/>
  <c r="LM49" i="16"/>
  <c r="LL49" i="16"/>
  <c r="LK49" i="16"/>
  <c r="LI49" i="16"/>
  <c r="LH49" i="16"/>
  <c r="LG49" i="16"/>
  <c r="LF49" i="16"/>
  <c r="LD49" i="16"/>
  <c r="LC49" i="16"/>
  <c r="LB49" i="16"/>
  <c r="LA49" i="16"/>
  <c r="KY49" i="16"/>
  <c r="KX49" i="16"/>
  <c r="KW49" i="16"/>
  <c r="KV49" i="16"/>
  <c r="KT49" i="16"/>
  <c r="KS49" i="16"/>
  <c r="KR49" i="16"/>
  <c r="KQ49" i="16"/>
  <c r="KO49" i="16"/>
  <c r="KN49" i="16"/>
  <c r="KM49" i="16"/>
  <c r="KL49" i="16"/>
  <c r="KC49" i="16"/>
  <c r="KD49" i="16" s="1"/>
  <c r="JT49" i="16"/>
  <c r="JS49" i="16"/>
  <c r="JR49" i="16"/>
  <c r="JQ49" i="16"/>
  <c r="JO49" i="16"/>
  <c r="JN49" i="16"/>
  <c r="JM49" i="16"/>
  <c r="JL49" i="16"/>
  <c r="JJ49" i="16"/>
  <c r="JI49" i="16"/>
  <c r="JH49" i="16"/>
  <c r="JG49" i="16"/>
  <c r="JE49" i="16"/>
  <c r="JD49" i="16"/>
  <c r="JC49" i="16"/>
  <c r="JB49" i="16"/>
  <c r="IZ49" i="16"/>
  <c r="IY49" i="16"/>
  <c r="IX49" i="16"/>
  <c r="IW49" i="16"/>
  <c r="IU49" i="16"/>
  <c r="IT49" i="16"/>
  <c r="IS49" i="16"/>
  <c r="IR49" i="16"/>
  <c r="IH49" i="16"/>
  <c r="II49" i="16" s="1"/>
  <c r="HY49" i="16"/>
  <c r="HX49" i="16"/>
  <c r="HW49" i="16"/>
  <c r="HV49" i="16"/>
  <c r="HT49" i="16"/>
  <c r="HS49" i="16"/>
  <c r="HR49" i="16"/>
  <c r="HQ49" i="16"/>
  <c r="HO49" i="16"/>
  <c r="HN49" i="16"/>
  <c r="HM49" i="16"/>
  <c r="HL49" i="16"/>
  <c r="HJ49" i="16"/>
  <c r="HI49" i="16"/>
  <c r="HH49" i="16"/>
  <c r="HG49" i="16"/>
  <c r="HE49" i="16"/>
  <c r="HD49" i="16"/>
  <c r="HC49" i="16"/>
  <c r="HB49" i="16"/>
  <c r="GZ49" i="16"/>
  <c r="GY49" i="16"/>
  <c r="GX49" i="16"/>
  <c r="GW49" i="16"/>
  <c r="GU49" i="16"/>
  <c r="GT49" i="16"/>
  <c r="GS49" i="16"/>
  <c r="GR49" i="16"/>
  <c r="GP49" i="16"/>
  <c r="GO49" i="16"/>
  <c r="GN49" i="16"/>
  <c r="GM49" i="16"/>
  <c r="GK49" i="16"/>
  <c r="GJ49" i="16"/>
  <c r="GI49" i="16"/>
  <c r="GH49" i="16"/>
  <c r="GF49" i="16"/>
  <c r="GE49" i="16"/>
  <c r="GD49" i="16"/>
  <c r="GC49" i="16"/>
  <c r="FR49" i="16"/>
  <c r="FQ49" i="16"/>
  <c r="FN49" i="16"/>
  <c r="FO49" i="16" s="1"/>
  <c r="FJ49" i="16"/>
  <c r="FK49" i="16" s="1"/>
  <c r="FA49" i="16"/>
  <c r="EZ49" i="16"/>
  <c r="EY49" i="16"/>
  <c r="EX49" i="16"/>
  <c r="EV49" i="16"/>
  <c r="EU49" i="16"/>
  <c r="ET49" i="16"/>
  <c r="ES49" i="16"/>
  <c r="EQ49" i="16"/>
  <c r="EP49" i="16"/>
  <c r="EO49" i="16"/>
  <c r="EN49" i="16"/>
  <c r="EL49" i="16"/>
  <c r="EK49" i="16"/>
  <c r="EJ49" i="16"/>
  <c r="EI49" i="16"/>
  <c r="EG49" i="16"/>
  <c r="EF49" i="16"/>
  <c r="EE49" i="16"/>
  <c r="ED49" i="16"/>
  <c r="EB49" i="16"/>
  <c r="EA49" i="16"/>
  <c r="DZ49" i="16"/>
  <c r="DY49" i="16"/>
  <c r="DP49" i="16"/>
  <c r="DQ49" i="16" s="1"/>
  <c r="DG49" i="16"/>
  <c r="DF49" i="16"/>
  <c r="DE49" i="16"/>
  <c r="DD49" i="16"/>
  <c r="DB49" i="16"/>
  <c r="DA49" i="16"/>
  <c r="CZ49" i="16"/>
  <c r="CY49" i="16"/>
  <c r="CW49" i="16"/>
  <c r="CV49" i="16"/>
  <c r="CU49" i="16"/>
  <c r="CT49" i="16"/>
  <c r="CR49" i="16"/>
  <c r="CQ49" i="16"/>
  <c r="CP49" i="16"/>
  <c r="CO49" i="16"/>
  <c r="CM49" i="16"/>
  <c r="CL49" i="16"/>
  <c r="CK49" i="16"/>
  <c r="CJ49" i="16"/>
  <c r="CH49" i="16"/>
  <c r="CG49" i="16"/>
  <c r="CF49" i="16"/>
  <c r="CE49" i="16"/>
  <c r="BU49" i="16"/>
  <c r="BV49" i="16" s="1"/>
  <c r="BL49" i="16"/>
  <c r="BK49" i="16"/>
  <c r="BJ49" i="16"/>
  <c r="BI49" i="16"/>
  <c r="BG49" i="16"/>
  <c r="BF49" i="16"/>
  <c r="BE49" i="16"/>
  <c r="BD49" i="16"/>
  <c r="BB49" i="16"/>
  <c r="BA49" i="16"/>
  <c r="AZ49" i="16"/>
  <c r="AY49" i="16"/>
  <c r="AW49" i="16"/>
  <c r="AV49" i="16"/>
  <c r="AU49" i="16"/>
  <c r="AT49" i="16"/>
  <c r="AR49" i="16"/>
  <c r="AQ49" i="16"/>
  <c r="AP49" i="16"/>
  <c r="AO49" i="16"/>
  <c r="AM49" i="16"/>
  <c r="AL49" i="16"/>
  <c r="AK49" i="16"/>
  <c r="AJ49" i="16"/>
  <c r="AH49" i="16"/>
  <c r="AG49" i="16"/>
  <c r="AF49" i="16"/>
  <c r="AE49" i="16"/>
  <c r="AC49" i="16"/>
  <c r="AB49" i="16"/>
  <c r="AA49" i="16"/>
  <c r="Z49" i="16"/>
  <c r="X49" i="16"/>
  <c r="W49" i="16"/>
  <c r="V49" i="16"/>
  <c r="U49" i="16"/>
  <c r="S49" i="16"/>
  <c r="R49" i="16"/>
  <c r="Q49" i="16"/>
  <c r="P49" i="16"/>
  <c r="E49" i="16"/>
  <c r="D49" i="16"/>
  <c r="A49" i="16"/>
  <c r="B49" i="16" s="1"/>
  <c r="AHG48" i="16"/>
  <c r="AHH48" i="16" s="1"/>
  <c r="AGX48" i="16"/>
  <c r="AGW48" i="16"/>
  <c r="AGV48" i="16"/>
  <c r="AGU48" i="16"/>
  <c r="AGS48" i="16"/>
  <c r="AGR48" i="16"/>
  <c r="AGQ48" i="16"/>
  <c r="AGP48" i="16"/>
  <c r="AGN48" i="16"/>
  <c r="AGM48" i="16"/>
  <c r="AGL48" i="16"/>
  <c r="AGK48" i="16"/>
  <c r="AGI48" i="16"/>
  <c r="AGH48" i="16"/>
  <c r="AGG48" i="16"/>
  <c r="AGF48" i="16"/>
  <c r="AGD48" i="16"/>
  <c r="AGC48" i="16"/>
  <c r="AGB48" i="16"/>
  <c r="AGA48" i="16"/>
  <c r="AFY48" i="16"/>
  <c r="AFX48" i="16"/>
  <c r="AFW48" i="16"/>
  <c r="AFV48" i="16"/>
  <c r="AFM48" i="16"/>
  <c r="AFN48" i="16" s="1"/>
  <c r="AFD48" i="16"/>
  <c r="AFC48" i="16"/>
  <c r="AFB48" i="16"/>
  <c r="AFA48" i="16"/>
  <c r="AEY48" i="16"/>
  <c r="AEX48" i="16"/>
  <c r="AEW48" i="16"/>
  <c r="AEV48" i="16"/>
  <c r="AET48" i="16"/>
  <c r="AES48" i="16"/>
  <c r="AER48" i="16"/>
  <c r="AEQ48" i="16"/>
  <c r="AEO48" i="16"/>
  <c r="AEN48" i="16"/>
  <c r="AEM48" i="16"/>
  <c r="AEL48" i="16"/>
  <c r="AEJ48" i="16"/>
  <c r="AEI48" i="16"/>
  <c r="AEH48" i="16"/>
  <c r="AEG48" i="16"/>
  <c r="AEE48" i="16"/>
  <c r="AED48" i="16"/>
  <c r="AEC48" i="16"/>
  <c r="AEB48" i="16"/>
  <c r="ADS48" i="16"/>
  <c r="ADT48" i="16" s="1"/>
  <c r="ADJ48" i="16"/>
  <c r="ADI48" i="16"/>
  <c r="ADH48" i="16"/>
  <c r="ADG48" i="16"/>
  <c r="ADE48" i="16"/>
  <c r="ADD48" i="16"/>
  <c r="ADC48" i="16"/>
  <c r="ADB48" i="16"/>
  <c r="ACZ48" i="16"/>
  <c r="ACY48" i="16"/>
  <c r="ACX48" i="16"/>
  <c r="ACW48" i="16"/>
  <c r="ACU48" i="16"/>
  <c r="ACT48" i="16"/>
  <c r="ACS48" i="16"/>
  <c r="ACR48" i="16"/>
  <c r="ACP48" i="16"/>
  <c r="ACO48" i="16"/>
  <c r="ACN48" i="16"/>
  <c r="ACM48" i="16"/>
  <c r="ACK48" i="16"/>
  <c r="ACJ48" i="16"/>
  <c r="ACI48" i="16"/>
  <c r="ACH48" i="16"/>
  <c r="ABY48" i="16"/>
  <c r="ABZ48" i="16" s="1"/>
  <c r="ABP48" i="16"/>
  <c r="ABO48" i="16"/>
  <c r="ABN48" i="16"/>
  <c r="ABM48" i="16"/>
  <c r="ABK48" i="16"/>
  <c r="ABJ48" i="16"/>
  <c r="ABI48" i="16"/>
  <c r="ABH48" i="16"/>
  <c r="ABF48" i="16"/>
  <c r="ABE48" i="16"/>
  <c r="ABD48" i="16"/>
  <c r="ABC48" i="16"/>
  <c r="ABA48" i="16"/>
  <c r="AAZ48" i="16"/>
  <c r="AAY48" i="16"/>
  <c r="AAX48" i="16"/>
  <c r="AAV48" i="16"/>
  <c r="AAU48" i="16"/>
  <c r="AAT48" i="16"/>
  <c r="AAS48" i="16"/>
  <c r="AAQ48" i="16"/>
  <c r="AAP48" i="16"/>
  <c r="AAO48" i="16"/>
  <c r="AAN48" i="16"/>
  <c r="AAD48" i="16"/>
  <c r="AAE48" i="16" s="1"/>
  <c r="ZD48" i="16"/>
  <c r="YW48" i="16"/>
  <c r="YX48" i="16" s="1"/>
  <c r="YN48" i="16"/>
  <c r="YM48" i="16"/>
  <c r="YL48" i="16"/>
  <c r="YK48" i="16"/>
  <c r="YI48" i="16"/>
  <c r="YH48" i="16"/>
  <c r="YG48" i="16"/>
  <c r="YF48" i="16"/>
  <c r="YD48" i="16"/>
  <c r="YC48" i="16"/>
  <c r="YB48" i="16"/>
  <c r="YA48" i="16"/>
  <c r="XY48" i="16"/>
  <c r="XX48" i="16"/>
  <c r="XW48" i="16"/>
  <c r="XV48" i="16"/>
  <c r="XT48" i="16"/>
  <c r="XS48" i="16"/>
  <c r="XR48" i="16"/>
  <c r="XQ48" i="16"/>
  <c r="XO48" i="16"/>
  <c r="XN48" i="16"/>
  <c r="XM48" i="16"/>
  <c r="XL48" i="16"/>
  <c r="XC48" i="16"/>
  <c r="XD48" i="16" s="1"/>
  <c r="WT48" i="16"/>
  <c r="WS48" i="16"/>
  <c r="WR48" i="16"/>
  <c r="WQ48" i="16"/>
  <c r="WO48" i="16"/>
  <c r="WN48" i="16"/>
  <c r="WM48" i="16"/>
  <c r="WL48" i="16"/>
  <c r="WJ48" i="16"/>
  <c r="WI48" i="16"/>
  <c r="WH48" i="16"/>
  <c r="WG48" i="16"/>
  <c r="WE48" i="16"/>
  <c r="WD48" i="16"/>
  <c r="WC48" i="16"/>
  <c r="WB48" i="16"/>
  <c r="VZ48" i="16"/>
  <c r="VY48" i="16"/>
  <c r="VX48" i="16"/>
  <c r="VW48" i="16"/>
  <c r="VU48" i="16"/>
  <c r="VT48" i="16"/>
  <c r="VS48" i="16"/>
  <c r="VR48" i="16"/>
  <c r="VH48" i="16"/>
  <c r="VI48" i="16" s="1"/>
  <c r="UY48" i="16"/>
  <c r="UX48" i="16"/>
  <c r="UW48" i="16"/>
  <c r="UV48" i="16"/>
  <c r="UT48" i="16"/>
  <c r="US48" i="16"/>
  <c r="UR48" i="16"/>
  <c r="UQ48" i="16"/>
  <c r="UO48" i="16"/>
  <c r="UN48" i="16"/>
  <c r="UM48" i="16"/>
  <c r="UL48" i="16"/>
  <c r="UJ48" i="16"/>
  <c r="UI48" i="16"/>
  <c r="UH48" i="16"/>
  <c r="UG48" i="16"/>
  <c r="UE48" i="16"/>
  <c r="UD48" i="16"/>
  <c r="UC48" i="16"/>
  <c r="UB48" i="16"/>
  <c r="TZ48" i="16"/>
  <c r="TY48" i="16"/>
  <c r="TX48" i="16"/>
  <c r="TW48" i="16"/>
  <c r="TU48" i="16"/>
  <c r="TT48" i="16"/>
  <c r="TS48" i="16"/>
  <c r="TR48" i="16"/>
  <c r="TP48" i="16"/>
  <c r="TO48" i="16"/>
  <c r="TN48" i="16"/>
  <c r="TM48" i="16"/>
  <c r="TK48" i="16"/>
  <c r="TJ48" i="16"/>
  <c r="TI48" i="16"/>
  <c r="TH48" i="16"/>
  <c r="TF48" i="16"/>
  <c r="TE48" i="16"/>
  <c r="TD48" i="16"/>
  <c r="TC48" i="16"/>
  <c r="SR48" i="16"/>
  <c r="SQ48" i="16"/>
  <c r="SN48" i="16"/>
  <c r="SO48" i="16" s="1"/>
  <c r="SJ48" i="16"/>
  <c r="SK48" i="16" s="1"/>
  <c r="SA48" i="16"/>
  <c r="RZ48" i="16"/>
  <c r="RY48" i="16"/>
  <c r="RX48" i="16"/>
  <c r="RV48" i="16"/>
  <c r="RU48" i="16"/>
  <c r="RT48" i="16"/>
  <c r="RS48" i="16"/>
  <c r="RQ48" i="16"/>
  <c r="RP48" i="16"/>
  <c r="RO48" i="16"/>
  <c r="RN48" i="16"/>
  <c r="RL48" i="16"/>
  <c r="RK48" i="16"/>
  <c r="RJ48" i="16"/>
  <c r="RI48" i="16"/>
  <c r="RG48" i="16"/>
  <c r="RF48" i="16"/>
  <c r="RE48" i="16"/>
  <c r="RD48" i="16"/>
  <c r="RB48" i="16"/>
  <c r="RA48" i="16"/>
  <c r="QZ48" i="16"/>
  <c r="QY48" i="16"/>
  <c r="QP48" i="16"/>
  <c r="QQ48" i="16" s="1"/>
  <c r="QG48" i="16"/>
  <c r="QF48" i="16"/>
  <c r="QE48" i="16"/>
  <c r="QD48" i="16"/>
  <c r="QB48" i="16"/>
  <c r="QA48" i="16"/>
  <c r="PZ48" i="16"/>
  <c r="PY48" i="16"/>
  <c r="PW48" i="16"/>
  <c r="PV48" i="16"/>
  <c r="PU48" i="16"/>
  <c r="PT48" i="16"/>
  <c r="PR48" i="16"/>
  <c r="PQ48" i="16"/>
  <c r="PP48" i="16"/>
  <c r="PO48" i="16"/>
  <c r="PM48" i="16"/>
  <c r="PL48" i="16"/>
  <c r="PK48" i="16"/>
  <c r="PJ48" i="16"/>
  <c r="PH48" i="16"/>
  <c r="PG48" i="16"/>
  <c r="PF48" i="16"/>
  <c r="PE48" i="16"/>
  <c r="OU48" i="16"/>
  <c r="OV48" i="16" s="1"/>
  <c r="OL48" i="16"/>
  <c r="OK48" i="16"/>
  <c r="OJ48" i="16"/>
  <c r="OI48" i="16"/>
  <c r="OG48" i="16"/>
  <c r="OF48" i="16"/>
  <c r="OE48" i="16"/>
  <c r="OD48" i="16"/>
  <c r="OB48" i="16"/>
  <c r="OA48" i="16"/>
  <c r="NZ48" i="16"/>
  <c r="NY48" i="16"/>
  <c r="NW48" i="16"/>
  <c r="NV48" i="16"/>
  <c r="NU48" i="16"/>
  <c r="NT48" i="16"/>
  <c r="NR48" i="16"/>
  <c r="NQ48" i="16"/>
  <c r="NP48" i="16"/>
  <c r="NO48" i="16"/>
  <c r="NM48" i="16"/>
  <c r="NL48" i="16"/>
  <c r="NK48" i="16"/>
  <c r="NJ48" i="16"/>
  <c r="NH48" i="16"/>
  <c r="NG48" i="16"/>
  <c r="NF48" i="16"/>
  <c r="NE48" i="16"/>
  <c r="NC48" i="16"/>
  <c r="NB48" i="16"/>
  <c r="NA48" i="16"/>
  <c r="MZ48" i="16"/>
  <c r="MX48" i="16"/>
  <c r="MW48" i="16"/>
  <c r="MV48" i="16"/>
  <c r="MU48" i="16"/>
  <c r="MS48" i="16"/>
  <c r="MR48" i="16"/>
  <c r="MQ48" i="16"/>
  <c r="MP48" i="16"/>
  <c r="ME48" i="16"/>
  <c r="MD48" i="16"/>
  <c r="MA48" i="16"/>
  <c r="MB48" i="16" s="1"/>
  <c r="LW48" i="16"/>
  <c r="LX48" i="16" s="1"/>
  <c r="LN48" i="16"/>
  <c r="LM48" i="16"/>
  <c r="LL48" i="16"/>
  <c r="LK48" i="16"/>
  <c r="LI48" i="16"/>
  <c r="LH48" i="16"/>
  <c r="LG48" i="16"/>
  <c r="LF48" i="16"/>
  <c r="LD48" i="16"/>
  <c r="LC48" i="16"/>
  <c r="LB48" i="16"/>
  <c r="LA48" i="16"/>
  <c r="KY48" i="16"/>
  <c r="KX48" i="16"/>
  <c r="KW48" i="16"/>
  <c r="KV48" i="16"/>
  <c r="KT48" i="16"/>
  <c r="KS48" i="16"/>
  <c r="KR48" i="16"/>
  <c r="KQ48" i="16"/>
  <c r="KO48" i="16"/>
  <c r="KN48" i="16"/>
  <c r="KM48" i="16"/>
  <c r="KL48" i="16"/>
  <c r="KC48" i="16"/>
  <c r="KD48" i="16" s="1"/>
  <c r="JT48" i="16"/>
  <c r="JS48" i="16"/>
  <c r="JR48" i="16"/>
  <c r="JQ48" i="16"/>
  <c r="JO48" i="16"/>
  <c r="JN48" i="16"/>
  <c r="JM48" i="16"/>
  <c r="JL48" i="16"/>
  <c r="JJ48" i="16"/>
  <c r="JI48" i="16"/>
  <c r="JH48" i="16"/>
  <c r="JG48" i="16"/>
  <c r="JE48" i="16"/>
  <c r="JD48" i="16"/>
  <c r="JC48" i="16"/>
  <c r="JB48" i="16"/>
  <c r="IZ48" i="16"/>
  <c r="IY48" i="16"/>
  <c r="IX48" i="16"/>
  <c r="IW48" i="16"/>
  <c r="IU48" i="16"/>
  <c r="IT48" i="16"/>
  <c r="IS48" i="16"/>
  <c r="IR48" i="16"/>
  <c r="IH48" i="16"/>
  <c r="II48" i="16" s="1"/>
  <c r="HY48" i="16"/>
  <c r="HX48" i="16"/>
  <c r="HW48" i="16"/>
  <c r="HV48" i="16"/>
  <c r="HT48" i="16"/>
  <c r="HS48" i="16"/>
  <c r="HR48" i="16"/>
  <c r="HQ48" i="16"/>
  <c r="HO48" i="16"/>
  <c r="HN48" i="16"/>
  <c r="HM48" i="16"/>
  <c r="HL48" i="16"/>
  <c r="HJ48" i="16"/>
  <c r="HI48" i="16"/>
  <c r="HH48" i="16"/>
  <c r="HG48" i="16"/>
  <c r="HE48" i="16"/>
  <c r="HD48" i="16"/>
  <c r="HC48" i="16"/>
  <c r="HB48" i="16"/>
  <c r="GZ48" i="16"/>
  <c r="GY48" i="16"/>
  <c r="GX48" i="16"/>
  <c r="GW48" i="16"/>
  <c r="GU48" i="16"/>
  <c r="GT48" i="16"/>
  <c r="GS48" i="16"/>
  <c r="GR48" i="16"/>
  <c r="GP48" i="16"/>
  <c r="GO48" i="16"/>
  <c r="GN48" i="16"/>
  <c r="GM48" i="16"/>
  <c r="GK48" i="16"/>
  <c r="GJ48" i="16"/>
  <c r="GI48" i="16"/>
  <c r="GH48" i="16"/>
  <c r="GF48" i="16"/>
  <c r="GE48" i="16"/>
  <c r="GD48" i="16"/>
  <c r="GC48" i="16"/>
  <c r="FR48" i="16"/>
  <c r="FQ48" i="16"/>
  <c r="FN48" i="16"/>
  <c r="FO48" i="16" s="1"/>
  <c r="FJ48" i="16"/>
  <c r="FK48" i="16" s="1"/>
  <c r="FA48" i="16"/>
  <c r="EZ48" i="16"/>
  <c r="EY48" i="16"/>
  <c r="EX48" i="16"/>
  <c r="EV48" i="16"/>
  <c r="EU48" i="16"/>
  <c r="ET48" i="16"/>
  <c r="ES48" i="16"/>
  <c r="EQ48" i="16"/>
  <c r="EP48" i="16"/>
  <c r="EO48" i="16"/>
  <c r="EN48" i="16"/>
  <c r="EL48" i="16"/>
  <c r="EK48" i="16"/>
  <c r="EJ48" i="16"/>
  <c r="EI48" i="16"/>
  <c r="EG48" i="16"/>
  <c r="EF48" i="16"/>
  <c r="EE48" i="16"/>
  <c r="ED48" i="16"/>
  <c r="EB48" i="16"/>
  <c r="EA48" i="16"/>
  <c r="DZ48" i="16"/>
  <c r="DY48" i="16"/>
  <c r="DP48" i="16"/>
  <c r="DQ48" i="16" s="1"/>
  <c r="DG48" i="16"/>
  <c r="DF48" i="16"/>
  <c r="DE48" i="16"/>
  <c r="DD48" i="16"/>
  <c r="DB48" i="16"/>
  <c r="DA48" i="16"/>
  <c r="CZ48" i="16"/>
  <c r="CY48" i="16"/>
  <c r="CW48" i="16"/>
  <c r="CV48" i="16"/>
  <c r="CU48" i="16"/>
  <c r="CT48" i="16"/>
  <c r="CR48" i="16"/>
  <c r="CQ48" i="16"/>
  <c r="CP48" i="16"/>
  <c r="CO48" i="16"/>
  <c r="CM48" i="16"/>
  <c r="CL48" i="16"/>
  <c r="CK48" i="16"/>
  <c r="CJ48" i="16"/>
  <c r="CH48" i="16"/>
  <c r="CG48" i="16"/>
  <c r="CF48" i="16"/>
  <c r="CE48" i="16"/>
  <c r="BU48" i="16"/>
  <c r="BV48" i="16" s="1"/>
  <c r="BL48" i="16"/>
  <c r="BK48" i="16"/>
  <c r="BJ48" i="16"/>
  <c r="BI48" i="16"/>
  <c r="BG48" i="16"/>
  <c r="BF48" i="16"/>
  <c r="BE48" i="16"/>
  <c r="BD48" i="16"/>
  <c r="BB48" i="16"/>
  <c r="BA48" i="16"/>
  <c r="AZ48" i="16"/>
  <c r="AY48" i="16"/>
  <c r="AW48" i="16"/>
  <c r="AV48" i="16"/>
  <c r="AU48" i="16"/>
  <c r="AT48" i="16"/>
  <c r="AR48" i="16"/>
  <c r="AQ48" i="16"/>
  <c r="AP48" i="16"/>
  <c r="AO48" i="16"/>
  <c r="AM48" i="16"/>
  <c r="AL48" i="16"/>
  <c r="AK48" i="16"/>
  <c r="AJ48" i="16"/>
  <c r="AH48" i="16"/>
  <c r="AG48" i="16"/>
  <c r="AF48" i="16"/>
  <c r="AE48" i="16"/>
  <c r="AC48" i="16"/>
  <c r="AB48" i="16"/>
  <c r="AA48" i="16"/>
  <c r="Z48" i="16"/>
  <c r="X48" i="16"/>
  <c r="W48" i="16"/>
  <c r="V48" i="16"/>
  <c r="U48" i="16"/>
  <c r="S48" i="16"/>
  <c r="R48" i="16"/>
  <c r="Q48" i="16"/>
  <c r="P48" i="16"/>
  <c r="E48" i="16"/>
  <c r="D48" i="16"/>
  <c r="A48" i="16"/>
  <c r="B48" i="16" s="1"/>
  <c r="AHG47" i="16"/>
  <c r="AHH47" i="16" s="1"/>
  <c r="AGX47" i="16"/>
  <c r="AGW47" i="16"/>
  <c r="AGV47" i="16"/>
  <c r="AGU47" i="16"/>
  <c r="AGS47" i="16"/>
  <c r="AGR47" i="16"/>
  <c r="AGQ47" i="16"/>
  <c r="AGP47" i="16"/>
  <c r="AGN47" i="16"/>
  <c r="AGM47" i="16"/>
  <c r="AGL47" i="16"/>
  <c r="AGK47" i="16"/>
  <c r="AGI47" i="16"/>
  <c r="AGH47" i="16"/>
  <c r="AGG47" i="16"/>
  <c r="AGF47" i="16"/>
  <c r="AGD47" i="16"/>
  <c r="AGC47" i="16"/>
  <c r="AGB47" i="16"/>
  <c r="AGA47" i="16"/>
  <c r="AFY47" i="16"/>
  <c r="AFX47" i="16"/>
  <c r="AFW47" i="16"/>
  <c r="AFV47" i="16"/>
  <c r="AFM47" i="16"/>
  <c r="AFN47" i="16" s="1"/>
  <c r="AFD47" i="16"/>
  <c r="AFC47" i="16"/>
  <c r="AFB47" i="16"/>
  <c r="AFA47" i="16"/>
  <c r="AEY47" i="16"/>
  <c r="AEX47" i="16"/>
  <c r="AEW47" i="16"/>
  <c r="AEV47" i="16"/>
  <c r="AET47" i="16"/>
  <c r="AES47" i="16"/>
  <c r="AER47" i="16"/>
  <c r="AEQ47" i="16"/>
  <c r="AEO47" i="16"/>
  <c r="AEN47" i="16"/>
  <c r="AEM47" i="16"/>
  <c r="AEL47" i="16"/>
  <c r="AEJ47" i="16"/>
  <c r="AEI47" i="16"/>
  <c r="AEH47" i="16"/>
  <c r="AEG47" i="16"/>
  <c r="AEE47" i="16"/>
  <c r="AED47" i="16"/>
  <c r="AEC47" i="16"/>
  <c r="AEB47" i="16"/>
  <c r="ADS47" i="16"/>
  <c r="ADT47" i="16" s="1"/>
  <c r="ADJ47" i="16"/>
  <c r="ADI47" i="16"/>
  <c r="ADH47" i="16"/>
  <c r="ADG47" i="16"/>
  <c r="ADE47" i="16"/>
  <c r="ADD47" i="16"/>
  <c r="ADC47" i="16"/>
  <c r="ADB47" i="16"/>
  <c r="ACZ47" i="16"/>
  <c r="ACY47" i="16"/>
  <c r="ACX47" i="16"/>
  <c r="ACW47" i="16"/>
  <c r="ACU47" i="16"/>
  <c r="ACT47" i="16"/>
  <c r="ACS47" i="16"/>
  <c r="ACR47" i="16"/>
  <c r="ACP47" i="16"/>
  <c r="ACO47" i="16"/>
  <c r="ACN47" i="16"/>
  <c r="ACM47" i="16"/>
  <c r="ACK47" i="16"/>
  <c r="ACJ47" i="16"/>
  <c r="ACI47" i="16"/>
  <c r="ACH47" i="16"/>
  <c r="ABY47" i="16"/>
  <c r="ABZ47" i="16" s="1"/>
  <c r="ABP47" i="16"/>
  <c r="ABO47" i="16"/>
  <c r="ABN47" i="16"/>
  <c r="ABM47" i="16"/>
  <c r="ABK47" i="16"/>
  <c r="ABJ47" i="16"/>
  <c r="ABI47" i="16"/>
  <c r="ABH47" i="16"/>
  <c r="ABF47" i="16"/>
  <c r="ABE47" i="16"/>
  <c r="ABD47" i="16"/>
  <c r="ABC47" i="16"/>
  <c r="ABA47" i="16"/>
  <c r="AAZ47" i="16"/>
  <c r="AAY47" i="16"/>
  <c r="AAX47" i="16"/>
  <c r="AAV47" i="16"/>
  <c r="AAU47" i="16"/>
  <c r="AAT47" i="16"/>
  <c r="AAS47" i="16"/>
  <c r="AAQ47" i="16"/>
  <c r="AAP47" i="16"/>
  <c r="AAO47" i="16"/>
  <c r="AAN47" i="16"/>
  <c r="AAD47" i="16"/>
  <c r="AAE47" i="16" s="1"/>
  <c r="ZD47" i="16"/>
  <c r="YW47" i="16"/>
  <c r="YX47" i="16" s="1"/>
  <c r="YN47" i="16"/>
  <c r="YM47" i="16"/>
  <c r="YL47" i="16"/>
  <c r="YK47" i="16"/>
  <c r="YI47" i="16"/>
  <c r="YH47" i="16"/>
  <c r="YG47" i="16"/>
  <c r="YF47" i="16"/>
  <c r="YD47" i="16"/>
  <c r="YC47" i="16"/>
  <c r="YB47" i="16"/>
  <c r="YA47" i="16"/>
  <c r="XY47" i="16"/>
  <c r="XX47" i="16"/>
  <c r="XW47" i="16"/>
  <c r="XV47" i="16"/>
  <c r="XT47" i="16"/>
  <c r="XS47" i="16"/>
  <c r="XR47" i="16"/>
  <c r="XQ47" i="16"/>
  <c r="XO47" i="16"/>
  <c r="XN47" i="16"/>
  <c r="XM47" i="16"/>
  <c r="XL47" i="16"/>
  <c r="XC47" i="16"/>
  <c r="XD47" i="16" s="1"/>
  <c r="WT47" i="16"/>
  <c r="WS47" i="16"/>
  <c r="WR47" i="16"/>
  <c r="WQ47" i="16"/>
  <c r="WO47" i="16"/>
  <c r="WN47" i="16"/>
  <c r="WM47" i="16"/>
  <c r="WL47" i="16"/>
  <c r="WJ47" i="16"/>
  <c r="WI47" i="16"/>
  <c r="WH47" i="16"/>
  <c r="WG47" i="16"/>
  <c r="WE47" i="16"/>
  <c r="WD47" i="16"/>
  <c r="WC47" i="16"/>
  <c r="WB47" i="16"/>
  <c r="VZ47" i="16"/>
  <c r="VY47" i="16"/>
  <c r="VX47" i="16"/>
  <c r="VW47" i="16"/>
  <c r="VU47" i="16"/>
  <c r="VT47" i="16"/>
  <c r="VS47" i="16"/>
  <c r="VR47" i="16"/>
  <c r="VH47" i="16"/>
  <c r="VI47" i="16" s="1"/>
  <c r="UY47" i="16"/>
  <c r="UX47" i="16"/>
  <c r="UW47" i="16"/>
  <c r="UV47" i="16"/>
  <c r="UT47" i="16"/>
  <c r="US47" i="16"/>
  <c r="UR47" i="16"/>
  <c r="UQ47" i="16"/>
  <c r="UO47" i="16"/>
  <c r="UN47" i="16"/>
  <c r="UM47" i="16"/>
  <c r="UL47" i="16"/>
  <c r="UJ47" i="16"/>
  <c r="UI47" i="16"/>
  <c r="UH47" i="16"/>
  <c r="UG47" i="16"/>
  <c r="UE47" i="16"/>
  <c r="UD47" i="16"/>
  <c r="UC47" i="16"/>
  <c r="UB47" i="16"/>
  <c r="TZ47" i="16"/>
  <c r="TY47" i="16"/>
  <c r="TX47" i="16"/>
  <c r="TW47" i="16"/>
  <c r="TU47" i="16"/>
  <c r="TT47" i="16"/>
  <c r="TS47" i="16"/>
  <c r="TR47" i="16"/>
  <c r="TP47" i="16"/>
  <c r="TO47" i="16"/>
  <c r="TN47" i="16"/>
  <c r="TM47" i="16"/>
  <c r="TK47" i="16"/>
  <c r="TJ47" i="16"/>
  <c r="TI47" i="16"/>
  <c r="TH47" i="16"/>
  <c r="TF47" i="16"/>
  <c r="TE47" i="16"/>
  <c r="TD47" i="16"/>
  <c r="TC47" i="16"/>
  <c r="SR47" i="16"/>
  <c r="SQ47" i="16"/>
  <c r="SN47" i="16"/>
  <c r="SO47" i="16" s="1"/>
  <c r="SJ47" i="16"/>
  <c r="SK47" i="16" s="1"/>
  <c r="SA47" i="16"/>
  <c r="RZ47" i="16"/>
  <c r="RY47" i="16"/>
  <c r="RX47" i="16"/>
  <c r="RV47" i="16"/>
  <c r="RU47" i="16"/>
  <c r="RT47" i="16"/>
  <c r="RS47" i="16"/>
  <c r="RQ47" i="16"/>
  <c r="RP47" i="16"/>
  <c r="RO47" i="16"/>
  <c r="RN47" i="16"/>
  <c r="RL47" i="16"/>
  <c r="RK47" i="16"/>
  <c r="RJ47" i="16"/>
  <c r="RI47" i="16"/>
  <c r="RG47" i="16"/>
  <c r="RF47" i="16"/>
  <c r="RE47" i="16"/>
  <c r="RD47" i="16"/>
  <c r="RB47" i="16"/>
  <c r="RA47" i="16"/>
  <c r="QZ47" i="16"/>
  <c r="QY47" i="16"/>
  <c r="QP47" i="16"/>
  <c r="QQ47" i="16" s="1"/>
  <c r="QG47" i="16"/>
  <c r="QF47" i="16"/>
  <c r="QE47" i="16"/>
  <c r="QD47" i="16"/>
  <c r="QB47" i="16"/>
  <c r="QA47" i="16"/>
  <c r="PZ47" i="16"/>
  <c r="PY47" i="16"/>
  <c r="PW47" i="16"/>
  <c r="PV47" i="16"/>
  <c r="PU47" i="16"/>
  <c r="PT47" i="16"/>
  <c r="PR47" i="16"/>
  <c r="PQ47" i="16"/>
  <c r="PP47" i="16"/>
  <c r="PO47" i="16"/>
  <c r="PM47" i="16"/>
  <c r="PL47" i="16"/>
  <c r="PK47" i="16"/>
  <c r="PJ47" i="16"/>
  <c r="PH47" i="16"/>
  <c r="PG47" i="16"/>
  <c r="PF47" i="16"/>
  <c r="PE47" i="16"/>
  <c r="OU47" i="16"/>
  <c r="OV47" i="16" s="1"/>
  <c r="OL47" i="16"/>
  <c r="OK47" i="16"/>
  <c r="OJ47" i="16"/>
  <c r="OI47" i="16"/>
  <c r="OG47" i="16"/>
  <c r="OF47" i="16"/>
  <c r="OE47" i="16"/>
  <c r="OD47" i="16"/>
  <c r="OB47" i="16"/>
  <c r="OA47" i="16"/>
  <c r="NZ47" i="16"/>
  <c r="NY47" i="16"/>
  <c r="NW47" i="16"/>
  <c r="NV47" i="16"/>
  <c r="NU47" i="16"/>
  <c r="NT47" i="16"/>
  <c r="NR47" i="16"/>
  <c r="NQ47" i="16"/>
  <c r="NP47" i="16"/>
  <c r="NO47" i="16"/>
  <c r="NM47" i="16"/>
  <c r="NL47" i="16"/>
  <c r="NK47" i="16"/>
  <c r="NJ47" i="16"/>
  <c r="NH47" i="16"/>
  <c r="NG47" i="16"/>
  <c r="NF47" i="16"/>
  <c r="NE47" i="16"/>
  <c r="NC47" i="16"/>
  <c r="NB47" i="16"/>
  <c r="NA47" i="16"/>
  <c r="MZ47" i="16"/>
  <c r="MX47" i="16"/>
  <c r="MW47" i="16"/>
  <c r="MV47" i="16"/>
  <c r="MU47" i="16"/>
  <c r="MS47" i="16"/>
  <c r="MR47" i="16"/>
  <c r="MQ47" i="16"/>
  <c r="MP47" i="16"/>
  <c r="ME47" i="16"/>
  <c r="MD47" i="16"/>
  <c r="MA47" i="16"/>
  <c r="MB47" i="16" s="1"/>
  <c r="LW47" i="16"/>
  <c r="LX47" i="16" s="1"/>
  <c r="LN47" i="16"/>
  <c r="LM47" i="16"/>
  <c r="LL47" i="16"/>
  <c r="LK47" i="16"/>
  <c r="LI47" i="16"/>
  <c r="LH47" i="16"/>
  <c r="LG47" i="16"/>
  <c r="LF47" i="16"/>
  <c r="LD47" i="16"/>
  <c r="LC47" i="16"/>
  <c r="LB47" i="16"/>
  <c r="LA47" i="16"/>
  <c r="KY47" i="16"/>
  <c r="KX47" i="16"/>
  <c r="KW47" i="16"/>
  <c r="KV47" i="16"/>
  <c r="KT47" i="16"/>
  <c r="KS47" i="16"/>
  <c r="KR47" i="16"/>
  <c r="KQ47" i="16"/>
  <c r="KO47" i="16"/>
  <c r="KN47" i="16"/>
  <c r="KM47" i="16"/>
  <c r="KL47" i="16"/>
  <c r="KC47" i="16"/>
  <c r="KD47" i="16" s="1"/>
  <c r="JT47" i="16"/>
  <c r="JS47" i="16"/>
  <c r="JR47" i="16"/>
  <c r="JQ47" i="16"/>
  <c r="JO47" i="16"/>
  <c r="JN47" i="16"/>
  <c r="JM47" i="16"/>
  <c r="JL47" i="16"/>
  <c r="JJ47" i="16"/>
  <c r="JI47" i="16"/>
  <c r="JH47" i="16"/>
  <c r="JG47" i="16"/>
  <c r="JE47" i="16"/>
  <c r="JD47" i="16"/>
  <c r="JC47" i="16"/>
  <c r="JB47" i="16"/>
  <c r="IZ47" i="16"/>
  <c r="IY47" i="16"/>
  <c r="IX47" i="16"/>
  <c r="IW47" i="16"/>
  <c r="IU47" i="16"/>
  <c r="IT47" i="16"/>
  <c r="IS47" i="16"/>
  <c r="IR47" i="16"/>
  <c r="IH47" i="16"/>
  <c r="II47" i="16" s="1"/>
  <c r="HY47" i="16"/>
  <c r="HX47" i="16"/>
  <c r="HW47" i="16"/>
  <c r="HV47" i="16"/>
  <c r="HT47" i="16"/>
  <c r="HS47" i="16"/>
  <c r="HR47" i="16"/>
  <c r="HQ47" i="16"/>
  <c r="HO47" i="16"/>
  <c r="HN47" i="16"/>
  <c r="HM47" i="16"/>
  <c r="HL47" i="16"/>
  <c r="HJ47" i="16"/>
  <c r="HI47" i="16"/>
  <c r="HH47" i="16"/>
  <c r="HG47" i="16"/>
  <c r="HE47" i="16"/>
  <c r="HD47" i="16"/>
  <c r="HC47" i="16"/>
  <c r="HB47" i="16"/>
  <c r="GZ47" i="16"/>
  <c r="GY47" i="16"/>
  <c r="GX47" i="16"/>
  <c r="GW47" i="16"/>
  <c r="GU47" i="16"/>
  <c r="GT47" i="16"/>
  <c r="GS47" i="16"/>
  <c r="GR47" i="16"/>
  <c r="GP47" i="16"/>
  <c r="GO47" i="16"/>
  <c r="GN47" i="16"/>
  <c r="GM47" i="16"/>
  <c r="GK47" i="16"/>
  <c r="GJ47" i="16"/>
  <c r="GI47" i="16"/>
  <c r="GH47" i="16"/>
  <c r="GF47" i="16"/>
  <c r="GE47" i="16"/>
  <c r="GD47" i="16"/>
  <c r="GC47" i="16"/>
  <c r="FR47" i="16"/>
  <c r="FQ47" i="16"/>
  <c r="FN47" i="16"/>
  <c r="FO47" i="16" s="1"/>
  <c r="FJ47" i="16"/>
  <c r="FK47" i="16" s="1"/>
  <c r="FA47" i="16"/>
  <c r="EZ47" i="16"/>
  <c r="EY47" i="16"/>
  <c r="EX47" i="16"/>
  <c r="EV47" i="16"/>
  <c r="EU47" i="16"/>
  <c r="ET47" i="16"/>
  <c r="ES47" i="16"/>
  <c r="EQ47" i="16"/>
  <c r="EP47" i="16"/>
  <c r="EO47" i="16"/>
  <c r="EN47" i="16"/>
  <c r="EL47" i="16"/>
  <c r="EK47" i="16"/>
  <c r="EJ47" i="16"/>
  <c r="EI47" i="16"/>
  <c r="EG47" i="16"/>
  <c r="EF47" i="16"/>
  <c r="EE47" i="16"/>
  <c r="ED47" i="16"/>
  <c r="EB47" i="16"/>
  <c r="EA47" i="16"/>
  <c r="DZ47" i="16"/>
  <c r="DY47" i="16"/>
  <c r="DP47" i="16"/>
  <c r="DQ47" i="16" s="1"/>
  <c r="DG47" i="16"/>
  <c r="DF47" i="16"/>
  <c r="DE47" i="16"/>
  <c r="DD47" i="16"/>
  <c r="DB47" i="16"/>
  <c r="DA47" i="16"/>
  <c r="CZ47" i="16"/>
  <c r="CY47" i="16"/>
  <c r="CW47" i="16"/>
  <c r="CV47" i="16"/>
  <c r="CU47" i="16"/>
  <c r="CT47" i="16"/>
  <c r="CR47" i="16"/>
  <c r="CQ47" i="16"/>
  <c r="CP47" i="16"/>
  <c r="CO47" i="16"/>
  <c r="CM47" i="16"/>
  <c r="CL47" i="16"/>
  <c r="CK47" i="16"/>
  <c r="CJ47" i="16"/>
  <c r="CH47" i="16"/>
  <c r="CG47" i="16"/>
  <c r="CF47" i="16"/>
  <c r="CE47" i="16"/>
  <c r="BU47" i="16"/>
  <c r="BV47" i="16" s="1"/>
  <c r="BL47" i="16"/>
  <c r="BK47" i="16"/>
  <c r="BJ47" i="16"/>
  <c r="BI47" i="16"/>
  <c r="BG47" i="16"/>
  <c r="BF47" i="16"/>
  <c r="BE47" i="16"/>
  <c r="BD47" i="16"/>
  <c r="BB47" i="16"/>
  <c r="BA47" i="16"/>
  <c r="AZ47" i="16"/>
  <c r="AY47" i="16"/>
  <c r="AW47" i="16"/>
  <c r="AV47" i="16"/>
  <c r="AU47" i="16"/>
  <c r="AT47" i="16"/>
  <c r="AR47" i="16"/>
  <c r="AQ47" i="16"/>
  <c r="AP47" i="16"/>
  <c r="AO47" i="16"/>
  <c r="AM47" i="16"/>
  <c r="AL47" i="16"/>
  <c r="AK47" i="16"/>
  <c r="AJ47" i="16"/>
  <c r="AH47" i="16"/>
  <c r="AG47" i="16"/>
  <c r="AF47" i="16"/>
  <c r="AE47" i="16"/>
  <c r="AC47" i="16"/>
  <c r="AB47" i="16"/>
  <c r="AA47" i="16"/>
  <c r="Z47" i="16"/>
  <c r="X47" i="16"/>
  <c r="W47" i="16"/>
  <c r="V47" i="16"/>
  <c r="U47" i="16"/>
  <c r="S47" i="16"/>
  <c r="R47" i="16"/>
  <c r="Q47" i="16"/>
  <c r="P47" i="16"/>
  <c r="E47" i="16"/>
  <c r="D47" i="16"/>
  <c r="A47" i="16"/>
  <c r="B47" i="16" s="1"/>
  <c r="AHG46" i="16"/>
  <c r="AHH46" i="16" s="1"/>
  <c r="AGX46" i="16"/>
  <c r="AGW46" i="16"/>
  <c r="AGV46" i="16"/>
  <c r="AGU46" i="16"/>
  <c r="AGS46" i="16"/>
  <c r="AGR46" i="16"/>
  <c r="AGQ46" i="16"/>
  <c r="AGP46" i="16"/>
  <c r="AGN46" i="16"/>
  <c r="AGM46" i="16"/>
  <c r="AGL46" i="16"/>
  <c r="AGK46" i="16"/>
  <c r="AGI46" i="16"/>
  <c r="AGH46" i="16"/>
  <c r="AGG46" i="16"/>
  <c r="AGF46" i="16"/>
  <c r="AGD46" i="16"/>
  <c r="AGC46" i="16"/>
  <c r="AGB46" i="16"/>
  <c r="AGA46" i="16"/>
  <c r="AFY46" i="16"/>
  <c r="AFX46" i="16"/>
  <c r="AFW46" i="16"/>
  <c r="AFV46" i="16"/>
  <c r="AFM46" i="16"/>
  <c r="AFN46" i="16" s="1"/>
  <c r="AFD46" i="16"/>
  <c r="AFC46" i="16"/>
  <c r="AFB46" i="16"/>
  <c r="AFA46" i="16"/>
  <c r="AEY46" i="16"/>
  <c r="AEX46" i="16"/>
  <c r="AEW46" i="16"/>
  <c r="AEV46" i="16"/>
  <c r="AET46" i="16"/>
  <c r="AES46" i="16"/>
  <c r="AER46" i="16"/>
  <c r="AEQ46" i="16"/>
  <c r="AEO46" i="16"/>
  <c r="AEN46" i="16"/>
  <c r="AEM46" i="16"/>
  <c r="AEL46" i="16"/>
  <c r="AEJ46" i="16"/>
  <c r="AEI46" i="16"/>
  <c r="AEH46" i="16"/>
  <c r="AEG46" i="16"/>
  <c r="AEE46" i="16"/>
  <c r="AED46" i="16"/>
  <c r="AEC46" i="16"/>
  <c r="AEB46" i="16"/>
  <c r="ADS46" i="16"/>
  <c r="ADT46" i="16" s="1"/>
  <c r="ADJ46" i="16"/>
  <c r="ADI46" i="16"/>
  <c r="ADH46" i="16"/>
  <c r="ADG46" i="16"/>
  <c r="ADE46" i="16"/>
  <c r="ADD46" i="16"/>
  <c r="ADC46" i="16"/>
  <c r="ADB46" i="16"/>
  <c r="ACZ46" i="16"/>
  <c r="ACY46" i="16"/>
  <c r="ACX46" i="16"/>
  <c r="ACW46" i="16"/>
  <c r="ACU46" i="16"/>
  <c r="ACT46" i="16"/>
  <c r="ACS46" i="16"/>
  <c r="ACR46" i="16"/>
  <c r="ACP46" i="16"/>
  <c r="ACO46" i="16"/>
  <c r="ACN46" i="16"/>
  <c r="ACM46" i="16"/>
  <c r="ACK46" i="16"/>
  <c r="ACJ46" i="16"/>
  <c r="ACI46" i="16"/>
  <c r="ACH46" i="16"/>
  <c r="ABY46" i="16"/>
  <c r="ABZ46" i="16" s="1"/>
  <c r="ABP46" i="16"/>
  <c r="ABO46" i="16"/>
  <c r="ABN46" i="16"/>
  <c r="ABM46" i="16"/>
  <c r="ABK46" i="16"/>
  <c r="ABJ46" i="16"/>
  <c r="ABI46" i="16"/>
  <c r="ABH46" i="16"/>
  <c r="ABF46" i="16"/>
  <c r="ABE46" i="16"/>
  <c r="ABD46" i="16"/>
  <c r="ABC46" i="16"/>
  <c r="ABA46" i="16"/>
  <c r="AAZ46" i="16"/>
  <c r="AAY46" i="16"/>
  <c r="AAX46" i="16"/>
  <c r="AAV46" i="16"/>
  <c r="AAU46" i="16"/>
  <c r="AAT46" i="16"/>
  <c r="AAS46" i="16"/>
  <c r="AAQ46" i="16"/>
  <c r="AAP46" i="16"/>
  <c r="AAO46" i="16"/>
  <c r="AAN46" i="16"/>
  <c r="AAD46" i="16"/>
  <c r="AAE46" i="16" s="1"/>
  <c r="ZD46" i="16"/>
  <c r="YW46" i="16"/>
  <c r="YX46" i="16" s="1"/>
  <c r="YN46" i="16"/>
  <c r="YM46" i="16"/>
  <c r="YL46" i="16"/>
  <c r="YK46" i="16"/>
  <c r="YI46" i="16"/>
  <c r="YH46" i="16"/>
  <c r="YG46" i="16"/>
  <c r="YF46" i="16"/>
  <c r="YD46" i="16"/>
  <c r="YC46" i="16"/>
  <c r="YB46" i="16"/>
  <c r="YA46" i="16"/>
  <c r="XY46" i="16"/>
  <c r="XX46" i="16"/>
  <c r="XW46" i="16"/>
  <c r="XV46" i="16"/>
  <c r="XT46" i="16"/>
  <c r="XS46" i="16"/>
  <c r="XR46" i="16"/>
  <c r="XQ46" i="16"/>
  <c r="XO46" i="16"/>
  <c r="XN46" i="16"/>
  <c r="XM46" i="16"/>
  <c r="XL46" i="16"/>
  <c r="XC46" i="16"/>
  <c r="XD46" i="16" s="1"/>
  <c r="WT46" i="16"/>
  <c r="WS46" i="16"/>
  <c r="WR46" i="16"/>
  <c r="WQ46" i="16"/>
  <c r="WO46" i="16"/>
  <c r="WN46" i="16"/>
  <c r="WM46" i="16"/>
  <c r="WL46" i="16"/>
  <c r="WJ46" i="16"/>
  <c r="WI46" i="16"/>
  <c r="WH46" i="16"/>
  <c r="WG46" i="16"/>
  <c r="WE46" i="16"/>
  <c r="WD46" i="16"/>
  <c r="WC46" i="16"/>
  <c r="WB46" i="16"/>
  <c r="VZ46" i="16"/>
  <c r="VY46" i="16"/>
  <c r="VX46" i="16"/>
  <c r="VW46" i="16"/>
  <c r="VU46" i="16"/>
  <c r="VT46" i="16"/>
  <c r="VS46" i="16"/>
  <c r="VR46" i="16"/>
  <c r="VH46" i="16"/>
  <c r="VI46" i="16" s="1"/>
  <c r="UY46" i="16"/>
  <c r="UX46" i="16"/>
  <c r="UW46" i="16"/>
  <c r="UV46" i="16"/>
  <c r="UT46" i="16"/>
  <c r="US46" i="16"/>
  <c r="UR46" i="16"/>
  <c r="UQ46" i="16"/>
  <c r="UO46" i="16"/>
  <c r="UN46" i="16"/>
  <c r="UM46" i="16"/>
  <c r="UL46" i="16"/>
  <c r="UJ46" i="16"/>
  <c r="UI46" i="16"/>
  <c r="UH46" i="16"/>
  <c r="UG46" i="16"/>
  <c r="UE46" i="16"/>
  <c r="UD46" i="16"/>
  <c r="UC46" i="16"/>
  <c r="UB46" i="16"/>
  <c r="TZ46" i="16"/>
  <c r="TY46" i="16"/>
  <c r="TX46" i="16"/>
  <c r="TW46" i="16"/>
  <c r="TU46" i="16"/>
  <c r="TT46" i="16"/>
  <c r="TS46" i="16"/>
  <c r="TR46" i="16"/>
  <c r="TP46" i="16"/>
  <c r="TO46" i="16"/>
  <c r="TN46" i="16"/>
  <c r="TM46" i="16"/>
  <c r="TK46" i="16"/>
  <c r="TJ46" i="16"/>
  <c r="TI46" i="16"/>
  <c r="TH46" i="16"/>
  <c r="TF46" i="16"/>
  <c r="TE46" i="16"/>
  <c r="TD46" i="16"/>
  <c r="TC46" i="16"/>
  <c r="SR46" i="16"/>
  <c r="SQ46" i="16"/>
  <c r="SN46" i="16"/>
  <c r="SO46" i="16" s="1"/>
  <c r="SJ46" i="16"/>
  <c r="SK46" i="16" s="1"/>
  <c r="SA46" i="16"/>
  <c r="RZ46" i="16"/>
  <c r="RY46" i="16"/>
  <c r="RX46" i="16"/>
  <c r="RV46" i="16"/>
  <c r="RU46" i="16"/>
  <c r="RT46" i="16"/>
  <c r="RS46" i="16"/>
  <c r="RQ46" i="16"/>
  <c r="RP46" i="16"/>
  <c r="RO46" i="16"/>
  <c r="RN46" i="16"/>
  <c r="RL46" i="16"/>
  <c r="RK46" i="16"/>
  <c r="RJ46" i="16"/>
  <c r="RI46" i="16"/>
  <c r="RG46" i="16"/>
  <c r="RF46" i="16"/>
  <c r="RE46" i="16"/>
  <c r="RD46" i="16"/>
  <c r="RB46" i="16"/>
  <c r="RA46" i="16"/>
  <c r="QZ46" i="16"/>
  <c r="QY46" i="16"/>
  <c r="QP46" i="16"/>
  <c r="QQ46" i="16" s="1"/>
  <c r="QG46" i="16"/>
  <c r="QF46" i="16"/>
  <c r="QE46" i="16"/>
  <c r="QD46" i="16"/>
  <c r="QB46" i="16"/>
  <c r="QA46" i="16"/>
  <c r="PZ46" i="16"/>
  <c r="PY46" i="16"/>
  <c r="PW46" i="16"/>
  <c r="PV46" i="16"/>
  <c r="PU46" i="16"/>
  <c r="PT46" i="16"/>
  <c r="PR46" i="16"/>
  <c r="PQ46" i="16"/>
  <c r="PP46" i="16"/>
  <c r="PO46" i="16"/>
  <c r="PM46" i="16"/>
  <c r="PL46" i="16"/>
  <c r="PK46" i="16"/>
  <c r="PJ46" i="16"/>
  <c r="PH46" i="16"/>
  <c r="PG46" i="16"/>
  <c r="PF46" i="16"/>
  <c r="PE46" i="16"/>
  <c r="OU46" i="16"/>
  <c r="OV46" i="16" s="1"/>
  <c r="OL46" i="16"/>
  <c r="OK46" i="16"/>
  <c r="OJ46" i="16"/>
  <c r="OI46" i="16"/>
  <c r="OG46" i="16"/>
  <c r="OF46" i="16"/>
  <c r="OE46" i="16"/>
  <c r="OD46" i="16"/>
  <c r="OB46" i="16"/>
  <c r="OA46" i="16"/>
  <c r="NZ46" i="16"/>
  <c r="NY46" i="16"/>
  <c r="NW46" i="16"/>
  <c r="NV46" i="16"/>
  <c r="NU46" i="16"/>
  <c r="NT46" i="16"/>
  <c r="NR46" i="16"/>
  <c r="NQ46" i="16"/>
  <c r="NP46" i="16"/>
  <c r="NO46" i="16"/>
  <c r="NM46" i="16"/>
  <c r="NL46" i="16"/>
  <c r="NK46" i="16"/>
  <c r="NJ46" i="16"/>
  <c r="NH46" i="16"/>
  <c r="NG46" i="16"/>
  <c r="NF46" i="16"/>
  <c r="NE46" i="16"/>
  <c r="NC46" i="16"/>
  <c r="NB46" i="16"/>
  <c r="NA46" i="16"/>
  <c r="MZ46" i="16"/>
  <c r="MX46" i="16"/>
  <c r="MW46" i="16"/>
  <c r="MV46" i="16"/>
  <c r="MU46" i="16"/>
  <c r="MS46" i="16"/>
  <c r="MR46" i="16"/>
  <c r="MQ46" i="16"/>
  <c r="MP46" i="16"/>
  <c r="ME46" i="16"/>
  <c r="MD46" i="16"/>
  <c r="MA46" i="16"/>
  <c r="MB46" i="16" s="1"/>
  <c r="LW46" i="16"/>
  <c r="LX46" i="16" s="1"/>
  <c r="LN46" i="16"/>
  <c r="LM46" i="16"/>
  <c r="LL46" i="16"/>
  <c r="LK46" i="16"/>
  <c r="LI46" i="16"/>
  <c r="LH46" i="16"/>
  <c r="LG46" i="16"/>
  <c r="LF46" i="16"/>
  <c r="LD46" i="16"/>
  <c r="LC46" i="16"/>
  <c r="LB46" i="16"/>
  <c r="LA46" i="16"/>
  <c r="KY46" i="16"/>
  <c r="KX46" i="16"/>
  <c r="KW46" i="16"/>
  <c r="KV46" i="16"/>
  <c r="KT46" i="16"/>
  <c r="KS46" i="16"/>
  <c r="KR46" i="16"/>
  <c r="KQ46" i="16"/>
  <c r="KO46" i="16"/>
  <c r="KN46" i="16"/>
  <c r="KM46" i="16"/>
  <c r="KL46" i="16"/>
  <c r="KC46" i="16"/>
  <c r="KD46" i="16" s="1"/>
  <c r="JT46" i="16"/>
  <c r="JS46" i="16"/>
  <c r="JR46" i="16"/>
  <c r="JQ46" i="16"/>
  <c r="JO46" i="16"/>
  <c r="JN46" i="16"/>
  <c r="JM46" i="16"/>
  <c r="JL46" i="16"/>
  <c r="JJ46" i="16"/>
  <c r="JI46" i="16"/>
  <c r="JH46" i="16"/>
  <c r="JG46" i="16"/>
  <c r="JE46" i="16"/>
  <c r="JD46" i="16"/>
  <c r="JC46" i="16"/>
  <c r="JB46" i="16"/>
  <c r="IZ46" i="16"/>
  <c r="IY46" i="16"/>
  <c r="IX46" i="16"/>
  <c r="IW46" i="16"/>
  <c r="IU46" i="16"/>
  <c r="IT46" i="16"/>
  <c r="IS46" i="16"/>
  <c r="IR46" i="16"/>
  <c r="IH46" i="16"/>
  <c r="II46" i="16" s="1"/>
  <c r="HY46" i="16"/>
  <c r="HX46" i="16"/>
  <c r="HW46" i="16"/>
  <c r="HV46" i="16"/>
  <c r="HT46" i="16"/>
  <c r="HS46" i="16"/>
  <c r="HR46" i="16"/>
  <c r="HQ46" i="16"/>
  <c r="HO46" i="16"/>
  <c r="HN46" i="16"/>
  <c r="HM46" i="16"/>
  <c r="HL46" i="16"/>
  <c r="HJ46" i="16"/>
  <c r="HI46" i="16"/>
  <c r="HH46" i="16"/>
  <c r="HG46" i="16"/>
  <c r="HE46" i="16"/>
  <c r="HD46" i="16"/>
  <c r="HC46" i="16"/>
  <c r="HB46" i="16"/>
  <c r="GZ46" i="16"/>
  <c r="GY46" i="16"/>
  <c r="GX46" i="16"/>
  <c r="GW46" i="16"/>
  <c r="GU46" i="16"/>
  <c r="GT46" i="16"/>
  <c r="GS46" i="16"/>
  <c r="GR46" i="16"/>
  <c r="GP46" i="16"/>
  <c r="GO46" i="16"/>
  <c r="GN46" i="16"/>
  <c r="GM46" i="16"/>
  <c r="GK46" i="16"/>
  <c r="GJ46" i="16"/>
  <c r="GI46" i="16"/>
  <c r="GH46" i="16"/>
  <c r="GF46" i="16"/>
  <c r="GE46" i="16"/>
  <c r="GD46" i="16"/>
  <c r="GC46" i="16"/>
  <c r="FR46" i="16"/>
  <c r="FQ46" i="16"/>
  <c r="FN46" i="16"/>
  <c r="FO46" i="16" s="1"/>
  <c r="FJ46" i="16"/>
  <c r="FK46" i="16" s="1"/>
  <c r="FA46" i="16"/>
  <c r="EZ46" i="16"/>
  <c r="EY46" i="16"/>
  <c r="EX46" i="16"/>
  <c r="EV46" i="16"/>
  <c r="EU46" i="16"/>
  <c r="ET46" i="16"/>
  <c r="ES46" i="16"/>
  <c r="EQ46" i="16"/>
  <c r="EP46" i="16"/>
  <c r="EO46" i="16"/>
  <c r="EN46" i="16"/>
  <c r="EL46" i="16"/>
  <c r="EK46" i="16"/>
  <c r="EJ46" i="16"/>
  <c r="EI46" i="16"/>
  <c r="EG46" i="16"/>
  <c r="EF46" i="16"/>
  <c r="EE46" i="16"/>
  <c r="ED46" i="16"/>
  <c r="EB46" i="16"/>
  <c r="EA46" i="16"/>
  <c r="DZ46" i="16"/>
  <c r="DY46" i="16"/>
  <c r="DP46" i="16"/>
  <c r="DQ46" i="16" s="1"/>
  <c r="DG46" i="16"/>
  <c r="DF46" i="16"/>
  <c r="DE46" i="16"/>
  <c r="DD46" i="16"/>
  <c r="DB46" i="16"/>
  <c r="DA46" i="16"/>
  <c r="CZ46" i="16"/>
  <c r="CY46" i="16"/>
  <c r="CW46" i="16"/>
  <c r="CV46" i="16"/>
  <c r="CU46" i="16"/>
  <c r="CT46" i="16"/>
  <c r="CR46" i="16"/>
  <c r="CQ46" i="16"/>
  <c r="CP46" i="16"/>
  <c r="CO46" i="16"/>
  <c r="CM46" i="16"/>
  <c r="CL46" i="16"/>
  <c r="CK46" i="16"/>
  <c r="CJ46" i="16"/>
  <c r="CH46" i="16"/>
  <c r="CG46" i="16"/>
  <c r="CF46" i="16"/>
  <c r="CE46" i="16"/>
  <c r="BU46" i="16"/>
  <c r="BV46" i="16" s="1"/>
  <c r="BL46" i="16"/>
  <c r="BK46" i="16"/>
  <c r="BJ46" i="16"/>
  <c r="BI46" i="16"/>
  <c r="BG46" i="16"/>
  <c r="BF46" i="16"/>
  <c r="BE46" i="16"/>
  <c r="BD46" i="16"/>
  <c r="BB46" i="16"/>
  <c r="BA46" i="16"/>
  <c r="AZ46" i="16"/>
  <c r="AY46" i="16"/>
  <c r="AW46" i="16"/>
  <c r="AV46" i="16"/>
  <c r="AU46" i="16"/>
  <c r="AT46" i="16"/>
  <c r="AR46" i="16"/>
  <c r="AQ46" i="16"/>
  <c r="AP46" i="16"/>
  <c r="AO46" i="16"/>
  <c r="AM46" i="16"/>
  <c r="AL46" i="16"/>
  <c r="AK46" i="16"/>
  <c r="AJ46" i="16"/>
  <c r="AH46" i="16"/>
  <c r="AG46" i="16"/>
  <c r="AF46" i="16"/>
  <c r="AE46" i="16"/>
  <c r="AC46" i="16"/>
  <c r="AB46" i="16"/>
  <c r="AA46" i="16"/>
  <c r="Z46" i="16"/>
  <c r="X46" i="16"/>
  <c r="W46" i="16"/>
  <c r="V46" i="16"/>
  <c r="U46" i="16"/>
  <c r="S46" i="16"/>
  <c r="R46" i="16"/>
  <c r="Q46" i="16"/>
  <c r="P46" i="16"/>
  <c r="E46" i="16"/>
  <c r="D46" i="16"/>
  <c r="A46" i="16"/>
  <c r="B46" i="16" s="1"/>
  <c r="AHG45" i="16"/>
  <c r="AHH45" i="16" s="1"/>
  <c r="AGX45" i="16"/>
  <c r="AGW45" i="16"/>
  <c r="AGV45" i="16"/>
  <c r="AGU45" i="16"/>
  <c r="AGS45" i="16"/>
  <c r="AGR45" i="16"/>
  <c r="AGQ45" i="16"/>
  <c r="AGP45" i="16"/>
  <c r="AGN45" i="16"/>
  <c r="AGM45" i="16"/>
  <c r="AGL45" i="16"/>
  <c r="AGK45" i="16"/>
  <c r="AGI45" i="16"/>
  <c r="AGH45" i="16"/>
  <c r="AGG45" i="16"/>
  <c r="AGF45" i="16"/>
  <c r="AGD45" i="16"/>
  <c r="AGC45" i="16"/>
  <c r="AGB45" i="16"/>
  <c r="AGA45" i="16"/>
  <c r="AFY45" i="16"/>
  <c r="AFX45" i="16"/>
  <c r="AFW45" i="16"/>
  <c r="AFV45" i="16"/>
  <c r="AFM45" i="16"/>
  <c r="AFN45" i="16" s="1"/>
  <c r="AFD45" i="16"/>
  <c r="AFC45" i="16"/>
  <c r="AFB45" i="16"/>
  <c r="AFA45" i="16"/>
  <c r="AEY45" i="16"/>
  <c r="AEX45" i="16"/>
  <c r="AEW45" i="16"/>
  <c r="AEV45" i="16"/>
  <c r="AET45" i="16"/>
  <c r="AES45" i="16"/>
  <c r="AER45" i="16"/>
  <c r="AEQ45" i="16"/>
  <c r="AEO45" i="16"/>
  <c r="AEN45" i="16"/>
  <c r="AEM45" i="16"/>
  <c r="AEL45" i="16"/>
  <c r="AEJ45" i="16"/>
  <c r="AEI45" i="16"/>
  <c r="AEH45" i="16"/>
  <c r="AEG45" i="16"/>
  <c r="AEE45" i="16"/>
  <c r="AED45" i="16"/>
  <c r="AEC45" i="16"/>
  <c r="AEB45" i="16"/>
  <c r="ADS45" i="16"/>
  <c r="ADT45" i="16" s="1"/>
  <c r="ADJ45" i="16"/>
  <c r="ADI45" i="16"/>
  <c r="ADH45" i="16"/>
  <c r="ADG45" i="16"/>
  <c r="ADE45" i="16"/>
  <c r="ADD45" i="16"/>
  <c r="ADC45" i="16"/>
  <c r="ADB45" i="16"/>
  <c r="ACZ45" i="16"/>
  <c r="ACY45" i="16"/>
  <c r="ACX45" i="16"/>
  <c r="ACW45" i="16"/>
  <c r="ACU45" i="16"/>
  <c r="ACT45" i="16"/>
  <c r="ACS45" i="16"/>
  <c r="ACR45" i="16"/>
  <c r="ACP45" i="16"/>
  <c r="ACO45" i="16"/>
  <c r="ACN45" i="16"/>
  <c r="ACM45" i="16"/>
  <c r="ACK45" i="16"/>
  <c r="ACJ45" i="16"/>
  <c r="ACI45" i="16"/>
  <c r="ACH45" i="16"/>
  <c r="ABY45" i="16"/>
  <c r="ABZ45" i="16" s="1"/>
  <c r="ABP45" i="16"/>
  <c r="ABO45" i="16"/>
  <c r="ABN45" i="16"/>
  <c r="ABM45" i="16"/>
  <c r="ABK45" i="16"/>
  <c r="ABJ45" i="16"/>
  <c r="ABI45" i="16"/>
  <c r="ABH45" i="16"/>
  <c r="ABF45" i="16"/>
  <c r="ABE45" i="16"/>
  <c r="ABD45" i="16"/>
  <c r="ABC45" i="16"/>
  <c r="ABA45" i="16"/>
  <c r="AAZ45" i="16"/>
  <c r="AAY45" i="16"/>
  <c r="AAX45" i="16"/>
  <c r="AAV45" i="16"/>
  <c r="AAU45" i="16"/>
  <c r="AAT45" i="16"/>
  <c r="AAS45" i="16"/>
  <c r="AAQ45" i="16"/>
  <c r="AAP45" i="16"/>
  <c r="AAO45" i="16"/>
  <c r="AAN45" i="16"/>
  <c r="AAD45" i="16"/>
  <c r="AAE45" i="16" s="1"/>
  <c r="ZD45" i="16"/>
  <c r="YW45" i="16"/>
  <c r="YX45" i="16" s="1"/>
  <c r="YN45" i="16"/>
  <c r="YM45" i="16"/>
  <c r="YL45" i="16"/>
  <c r="YK45" i="16"/>
  <c r="YI45" i="16"/>
  <c r="YH45" i="16"/>
  <c r="YG45" i="16"/>
  <c r="YF45" i="16"/>
  <c r="YD45" i="16"/>
  <c r="YC45" i="16"/>
  <c r="YB45" i="16"/>
  <c r="YA45" i="16"/>
  <c r="XY45" i="16"/>
  <c r="XX45" i="16"/>
  <c r="XW45" i="16"/>
  <c r="XV45" i="16"/>
  <c r="XT45" i="16"/>
  <c r="XS45" i="16"/>
  <c r="XR45" i="16"/>
  <c r="XQ45" i="16"/>
  <c r="XO45" i="16"/>
  <c r="XN45" i="16"/>
  <c r="XM45" i="16"/>
  <c r="XL45" i="16"/>
  <c r="XC45" i="16"/>
  <c r="XD45" i="16" s="1"/>
  <c r="WT45" i="16"/>
  <c r="WS45" i="16"/>
  <c r="WR45" i="16"/>
  <c r="WQ45" i="16"/>
  <c r="WO45" i="16"/>
  <c r="WN45" i="16"/>
  <c r="WM45" i="16"/>
  <c r="WL45" i="16"/>
  <c r="WJ45" i="16"/>
  <c r="WI45" i="16"/>
  <c r="WH45" i="16"/>
  <c r="WG45" i="16"/>
  <c r="WE45" i="16"/>
  <c r="WD45" i="16"/>
  <c r="WC45" i="16"/>
  <c r="WB45" i="16"/>
  <c r="VZ45" i="16"/>
  <c r="VY45" i="16"/>
  <c r="VX45" i="16"/>
  <c r="VW45" i="16"/>
  <c r="VU45" i="16"/>
  <c r="VT45" i="16"/>
  <c r="VS45" i="16"/>
  <c r="VR45" i="16"/>
  <c r="VH45" i="16"/>
  <c r="VI45" i="16" s="1"/>
  <c r="UY45" i="16"/>
  <c r="UX45" i="16"/>
  <c r="UW45" i="16"/>
  <c r="UV45" i="16"/>
  <c r="UT45" i="16"/>
  <c r="US45" i="16"/>
  <c r="UR45" i="16"/>
  <c r="UQ45" i="16"/>
  <c r="UO45" i="16"/>
  <c r="UN45" i="16"/>
  <c r="UM45" i="16"/>
  <c r="UL45" i="16"/>
  <c r="UJ45" i="16"/>
  <c r="UI45" i="16"/>
  <c r="UH45" i="16"/>
  <c r="UG45" i="16"/>
  <c r="UE45" i="16"/>
  <c r="UD45" i="16"/>
  <c r="UC45" i="16"/>
  <c r="UB45" i="16"/>
  <c r="TZ45" i="16"/>
  <c r="TY45" i="16"/>
  <c r="TX45" i="16"/>
  <c r="TW45" i="16"/>
  <c r="TU45" i="16"/>
  <c r="TT45" i="16"/>
  <c r="TS45" i="16"/>
  <c r="TR45" i="16"/>
  <c r="TP45" i="16"/>
  <c r="TO45" i="16"/>
  <c r="TN45" i="16"/>
  <c r="TM45" i="16"/>
  <c r="TK45" i="16"/>
  <c r="TJ45" i="16"/>
  <c r="TI45" i="16"/>
  <c r="TH45" i="16"/>
  <c r="TF45" i="16"/>
  <c r="TE45" i="16"/>
  <c r="TD45" i="16"/>
  <c r="TC45" i="16"/>
  <c r="SR45" i="16"/>
  <c r="SQ45" i="16"/>
  <c r="SN45" i="16"/>
  <c r="SO45" i="16" s="1"/>
  <c r="SJ45" i="16"/>
  <c r="SK45" i="16" s="1"/>
  <c r="SA45" i="16"/>
  <c r="RZ45" i="16"/>
  <c r="RY45" i="16"/>
  <c r="RX45" i="16"/>
  <c r="RV45" i="16"/>
  <c r="RU45" i="16"/>
  <c r="RT45" i="16"/>
  <c r="RS45" i="16"/>
  <c r="RQ45" i="16"/>
  <c r="RP45" i="16"/>
  <c r="RO45" i="16"/>
  <c r="RN45" i="16"/>
  <c r="RL45" i="16"/>
  <c r="RK45" i="16"/>
  <c r="RJ45" i="16"/>
  <c r="RI45" i="16"/>
  <c r="RG45" i="16"/>
  <c r="RF45" i="16"/>
  <c r="RE45" i="16"/>
  <c r="RD45" i="16"/>
  <c r="RB45" i="16"/>
  <c r="RA45" i="16"/>
  <c r="QZ45" i="16"/>
  <c r="QY45" i="16"/>
  <c r="QP45" i="16"/>
  <c r="QQ45" i="16" s="1"/>
  <c r="QG45" i="16"/>
  <c r="QF45" i="16"/>
  <c r="QE45" i="16"/>
  <c r="QD45" i="16"/>
  <c r="QB45" i="16"/>
  <c r="QA45" i="16"/>
  <c r="PZ45" i="16"/>
  <c r="PY45" i="16"/>
  <c r="PW45" i="16"/>
  <c r="PV45" i="16"/>
  <c r="PU45" i="16"/>
  <c r="PT45" i="16"/>
  <c r="PR45" i="16"/>
  <c r="PQ45" i="16"/>
  <c r="PP45" i="16"/>
  <c r="PO45" i="16"/>
  <c r="PM45" i="16"/>
  <c r="PL45" i="16"/>
  <c r="PK45" i="16"/>
  <c r="PJ45" i="16"/>
  <c r="PH45" i="16"/>
  <c r="PG45" i="16"/>
  <c r="PF45" i="16"/>
  <c r="PE45" i="16"/>
  <c r="OU45" i="16"/>
  <c r="OV45" i="16" s="1"/>
  <c r="OL45" i="16"/>
  <c r="OK45" i="16"/>
  <c r="OJ45" i="16"/>
  <c r="OI45" i="16"/>
  <c r="OG45" i="16"/>
  <c r="OF45" i="16"/>
  <c r="OE45" i="16"/>
  <c r="OD45" i="16"/>
  <c r="OB45" i="16"/>
  <c r="OA45" i="16"/>
  <c r="NZ45" i="16"/>
  <c r="NY45" i="16"/>
  <c r="NW45" i="16"/>
  <c r="NV45" i="16"/>
  <c r="NU45" i="16"/>
  <c r="NT45" i="16"/>
  <c r="NR45" i="16"/>
  <c r="NQ45" i="16"/>
  <c r="NP45" i="16"/>
  <c r="NO45" i="16"/>
  <c r="NM45" i="16"/>
  <c r="NL45" i="16"/>
  <c r="NK45" i="16"/>
  <c r="NJ45" i="16"/>
  <c r="NH45" i="16"/>
  <c r="NG45" i="16"/>
  <c r="NF45" i="16"/>
  <c r="NE45" i="16"/>
  <c r="NC45" i="16"/>
  <c r="NB45" i="16"/>
  <c r="NA45" i="16"/>
  <c r="MZ45" i="16"/>
  <c r="MX45" i="16"/>
  <c r="MW45" i="16"/>
  <c r="MV45" i="16"/>
  <c r="MU45" i="16"/>
  <c r="MS45" i="16"/>
  <c r="MR45" i="16"/>
  <c r="MQ45" i="16"/>
  <c r="MP45" i="16"/>
  <c r="ME45" i="16"/>
  <c r="MD45" i="16"/>
  <c r="MA45" i="16"/>
  <c r="MB45" i="16" s="1"/>
  <c r="LW45" i="16"/>
  <c r="LX45" i="16" s="1"/>
  <c r="LN45" i="16"/>
  <c r="LM45" i="16"/>
  <c r="LL45" i="16"/>
  <c r="LK45" i="16"/>
  <c r="LI45" i="16"/>
  <c r="LH45" i="16"/>
  <c r="LG45" i="16"/>
  <c r="LF45" i="16"/>
  <c r="LD45" i="16"/>
  <c r="LC45" i="16"/>
  <c r="LB45" i="16"/>
  <c r="LA45" i="16"/>
  <c r="KY45" i="16"/>
  <c r="KX45" i="16"/>
  <c r="KW45" i="16"/>
  <c r="KV45" i="16"/>
  <c r="KT45" i="16"/>
  <c r="KS45" i="16"/>
  <c r="KR45" i="16"/>
  <c r="KQ45" i="16"/>
  <c r="KO45" i="16"/>
  <c r="KN45" i="16"/>
  <c r="KM45" i="16"/>
  <c r="KL45" i="16"/>
  <c r="KC45" i="16"/>
  <c r="KD45" i="16" s="1"/>
  <c r="JT45" i="16"/>
  <c r="JS45" i="16"/>
  <c r="JR45" i="16"/>
  <c r="JQ45" i="16"/>
  <c r="JO45" i="16"/>
  <c r="JN45" i="16"/>
  <c r="JM45" i="16"/>
  <c r="JL45" i="16"/>
  <c r="JJ45" i="16"/>
  <c r="JI45" i="16"/>
  <c r="JH45" i="16"/>
  <c r="JG45" i="16"/>
  <c r="JE45" i="16"/>
  <c r="JD45" i="16"/>
  <c r="JC45" i="16"/>
  <c r="JB45" i="16"/>
  <c r="IZ45" i="16"/>
  <c r="IY45" i="16"/>
  <c r="IX45" i="16"/>
  <c r="IW45" i="16"/>
  <c r="IU45" i="16"/>
  <c r="IT45" i="16"/>
  <c r="IS45" i="16"/>
  <c r="IR45" i="16"/>
  <c r="IH45" i="16"/>
  <c r="II45" i="16" s="1"/>
  <c r="HY45" i="16"/>
  <c r="HX45" i="16"/>
  <c r="HW45" i="16"/>
  <c r="HV45" i="16"/>
  <c r="HT45" i="16"/>
  <c r="HS45" i="16"/>
  <c r="HR45" i="16"/>
  <c r="HQ45" i="16"/>
  <c r="HO45" i="16"/>
  <c r="HN45" i="16"/>
  <c r="HM45" i="16"/>
  <c r="HL45" i="16"/>
  <c r="HJ45" i="16"/>
  <c r="HI45" i="16"/>
  <c r="HH45" i="16"/>
  <c r="HG45" i="16"/>
  <c r="HE45" i="16"/>
  <c r="HD45" i="16"/>
  <c r="HC45" i="16"/>
  <c r="HB45" i="16"/>
  <c r="GZ45" i="16"/>
  <c r="GY45" i="16"/>
  <c r="GX45" i="16"/>
  <c r="GW45" i="16"/>
  <c r="GU45" i="16"/>
  <c r="GT45" i="16"/>
  <c r="GS45" i="16"/>
  <c r="GR45" i="16"/>
  <c r="GP45" i="16"/>
  <c r="GO45" i="16"/>
  <c r="GN45" i="16"/>
  <c r="GM45" i="16"/>
  <c r="GK45" i="16"/>
  <c r="GJ45" i="16"/>
  <c r="GI45" i="16"/>
  <c r="GH45" i="16"/>
  <c r="GF45" i="16"/>
  <c r="GE45" i="16"/>
  <c r="GD45" i="16"/>
  <c r="GC45" i="16"/>
  <c r="FR45" i="16"/>
  <c r="FQ45" i="16"/>
  <c r="FN45" i="16"/>
  <c r="FO45" i="16" s="1"/>
  <c r="FJ45" i="16"/>
  <c r="FK45" i="16" s="1"/>
  <c r="FA45" i="16"/>
  <c r="EZ45" i="16"/>
  <c r="EY45" i="16"/>
  <c r="EX45" i="16"/>
  <c r="EV45" i="16"/>
  <c r="EU45" i="16"/>
  <c r="ET45" i="16"/>
  <c r="ES45" i="16"/>
  <c r="EQ45" i="16"/>
  <c r="EP45" i="16"/>
  <c r="EO45" i="16"/>
  <c r="EN45" i="16"/>
  <c r="EL45" i="16"/>
  <c r="EK45" i="16"/>
  <c r="EJ45" i="16"/>
  <c r="EI45" i="16"/>
  <c r="EG45" i="16"/>
  <c r="EF45" i="16"/>
  <c r="EE45" i="16"/>
  <c r="ED45" i="16"/>
  <c r="EB45" i="16"/>
  <c r="EA45" i="16"/>
  <c r="DZ45" i="16"/>
  <c r="DY45" i="16"/>
  <c r="DP45" i="16"/>
  <c r="DQ45" i="16" s="1"/>
  <c r="DG45" i="16"/>
  <c r="DF45" i="16"/>
  <c r="DE45" i="16"/>
  <c r="DD45" i="16"/>
  <c r="DB45" i="16"/>
  <c r="DA45" i="16"/>
  <c r="CZ45" i="16"/>
  <c r="CY45" i="16"/>
  <c r="CW45" i="16"/>
  <c r="CV45" i="16"/>
  <c r="CU45" i="16"/>
  <c r="CT45" i="16"/>
  <c r="CR45" i="16"/>
  <c r="CQ45" i="16"/>
  <c r="CP45" i="16"/>
  <c r="CO45" i="16"/>
  <c r="CM45" i="16"/>
  <c r="CL45" i="16"/>
  <c r="CK45" i="16"/>
  <c r="CJ45" i="16"/>
  <c r="CH45" i="16"/>
  <c r="CG45" i="16"/>
  <c r="CF45" i="16"/>
  <c r="CE45" i="16"/>
  <c r="BU45" i="16"/>
  <c r="BV45" i="16" s="1"/>
  <c r="BL45" i="16"/>
  <c r="BK45" i="16"/>
  <c r="BJ45" i="16"/>
  <c r="BI45" i="16"/>
  <c r="BG45" i="16"/>
  <c r="BF45" i="16"/>
  <c r="BE45" i="16"/>
  <c r="BD45" i="16"/>
  <c r="BB45" i="16"/>
  <c r="BA45" i="16"/>
  <c r="AZ45" i="16"/>
  <c r="AY45" i="16"/>
  <c r="AW45" i="16"/>
  <c r="AV45" i="16"/>
  <c r="AU45" i="16"/>
  <c r="AT45" i="16"/>
  <c r="AR45" i="16"/>
  <c r="AQ45" i="16"/>
  <c r="AP45" i="16"/>
  <c r="AO45" i="16"/>
  <c r="AM45" i="16"/>
  <c r="AL45" i="16"/>
  <c r="AK45" i="16"/>
  <c r="AJ45" i="16"/>
  <c r="AH45" i="16"/>
  <c r="AG45" i="16"/>
  <c r="AF45" i="16"/>
  <c r="AE45" i="16"/>
  <c r="AC45" i="16"/>
  <c r="AB45" i="16"/>
  <c r="AA45" i="16"/>
  <c r="Z45" i="16"/>
  <c r="X45" i="16"/>
  <c r="W45" i="16"/>
  <c r="V45" i="16"/>
  <c r="U45" i="16"/>
  <c r="S45" i="16"/>
  <c r="R45" i="16"/>
  <c r="Q45" i="16"/>
  <c r="P45" i="16"/>
  <c r="E45" i="16"/>
  <c r="D45" i="16"/>
  <c r="A45" i="16"/>
  <c r="B45" i="16" s="1"/>
  <c r="AHG44" i="16"/>
  <c r="AHH44" i="16" s="1"/>
  <c r="AGX44" i="16"/>
  <c r="AGW44" i="16"/>
  <c r="AGV44" i="16"/>
  <c r="AGU44" i="16"/>
  <c r="AGS44" i="16"/>
  <c r="AGR44" i="16"/>
  <c r="AGQ44" i="16"/>
  <c r="AGP44" i="16"/>
  <c r="AGN44" i="16"/>
  <c r="AGM44" i="16"/>
  <c r="AGL44" i="16"/>
  <c r="AGK44" i="16"/>
  <c r="AGI44" i="16"/>
  <c r="AGH44" i="16"/>
  <c r="AGG44" i="16"/>
  <c r="AGF44" i="16"/>
  <c r="AGD44" i="16"/>
  <c r="AGC44" i="16"/>
  <c r="AGB44" i="16"/>
  <c r="AGA44" i="16"/>
  <c r="AFY44" i="16"/>
  <c r="AFX44" i="16"/>
  <c r="AFW44" i="16"/>
  <c r="AFV44" i="16"/>
  <c r="AFM44" i="16"/>
  <c r="AFN44" i="16" s="1"/>
  <c r="AFD44" i="16"/>
  <c r="AFC44" i="16"/>
  <c r="AFB44" i="16"/>
  <c r="AFA44" i="16"/>
  <c r="AEY44" i="16"/>
  <c r="AEX44" i="16"/>
  <c r="AEW44" i="16"/>
  <c r="AEV44" i="16"/>
  <c r="AET44" i="16"/>
  <c r="AES44" i="16"/>
  <c r="AER44" i="16"/>
  <c r="AEQ44" i="16"/>
  <c r="AEO44" i="16"/>
  <c r="AEN44" i="16"/>
  <c r="AEM44" i="16"/>
  <c r="AEL44" i="16"/>
  <c r="AEJ44" i="16"/>
  <c r="AEI44" i="16"/>
  <c r="AEH44" i="16"/>
  <c r="AEG44" i="16"/>
  <c r="AEE44" i="16"/>
  <c r="AED44" i="16"/>
  <c r="AEC44" i="16"/>
  <c r="AEB44" i="16"/>
  <c r="ADS44" i="16"/>
  <c r="ADT44" i="16" s="1"/>
  <c r="ADJ44" i="16"/>
  <c r="ADI44" i="16"/>
  <c r="ADH44" i="16"/>
  <c r="ADG44" i="16"/>
  <c r="ADE44" i="16"/>
  <c r="ADD44" i="16"/>
  <c r="ADC44" i="16"/>
  <c r="ADB44" i="16"/>
  <c r="ACZ44" i="16"/>
  <c r="ACY44" i="16"/>
  <c r="ACX44" i="16"/>
  <c r="ACW44" i="16"/>
  <c r="ACU44" i="16"/>
  <c r="ACT44" i="16"/>
  <c r="ACS44" i="16"/>
  <c r="ACR44" i="16"/>
  <c r="ACP44" i="16"/>
  <c r="ACO44" i="16"/>
  <c r="ACN44" i="16"/>
  <c r="ACM44" i="16"/>
  <c r="ACK44" i="16"/>
  <c r="ACJ44" i="16"/>
  <c r="ACI44" i="16"/>
  <c r="ACH44" i="16"/>
  <c r="ABY44" i="16"/>
  <c r="ABZ44" i="16" s="1"/>
  <c r="ABP44" i="16"/>
  <c r="ABO44" i="16"/>
  <c r="ABN44" i="16"/>
  <c r="ABM44" i="16"/>
  <c r="ABK44" i="16"/>
  <c r="ABJ44" i="16"/>
  <c r="ABI44" i="16"/>
  <c r="ABH44" i="16"/>
  <c r="ABF44" i="16"/>
  <c r="ABE44" i="16"/>
  <c r="ABD44" i="16"/>
  <c r="ABC44" i="16"/>
  <c r="ABA44" i="16"/>
  <c r="AAZ44" i="16"/>
  <c r="AAY44" i="16"/>
  <c r="AAX44" i="16"/>
  <c r="AAV44" i="16"/>
  <c r="AAU44" i="16"/>
  <c r="AAT44" i="16"/>
  <c r="AAS44" i="16"/>
  <c r="AAQ44" i="16"/>
  <c r="AAP44" i="16"/>
  <c r="AAO44" i="16"/>
  <c r="AAN44" i="16"/>
  <c r="AAD44" i="16"/>
  <c r="AAE44" i="16" s="1"/>
  <c r="ZD44" i="16"/>
  <c r="YW44" i="16"/>
  <c r="YX44" i="16" s="1"/>
  <c r="YN44" i="16"/>
  <c r="YM44" i="16"/>
  <c r="YL44" i="16"/>
  <c r="YK44" i="16"/>
  <c r="YI44" i="16"/>
  <c r="YH44" i="16"/>
  <c r="YG44" i="16"/>
  <c r="YF44" i="16"/>
  <c r="YD44" i="16"/>
  <c r="YC44" i="16"/>
  <c r="YB44" i="16"/>
  <c r="YA44" i="16"/>
  <c r="XY44" i="16"/>
  <c r="XX44" i="16"/>
  <c r="XW44" i="16"/>
  <c r="XV44" i="16"/>
  <c r="XT44" i="16"/>
  <c r="XS44" i="16"/>
  <c r="XR44" i="16"/>
  <c r="XQ44" i="16"/>
  <c r="XO44" i="16"/>
  <c r="XN44" i="16"/>
  <c r="XM44" i="16"/>
  <c r="XL44" i="16"/>
  <c r="XC44" i="16"/>
  <c r="XD44" i="16" s="1"/>
  <c r="WT44" i="16"/>
  <c r="WS44" i="16"/>
  <c r="WR44" i="16"/>
  <c r="WQ44" i="16"/>
  <c r="WO44" i="16"/>
  <c r="WN44" i="16"/>
  <c r="WM44" i="16"/>
  <c r="WL44" i="16"/>
  <c r="WJ44" i="16"/>
  <c r="WI44" i="16"/>
  <c r="WH44" i="16"/>
  <c r="WG44" i="16"/>
  <c r="WE44" i="16"/>
  <c r="WD44" i="16"/>
  <c r="WC44" i="16"/>
  <c r="WB44" i="16"/>
  <c r="VZ44" i="16"/>
  <c r="VY44" i="16"/>
  <c r="VX44" i="16"/>
  <c r="VW44" i="16"/>
  <c r="VU44" i="16"/>
  <c r="VT44" i="16"/>
  <c r="VS44" i="16"/>
  <c r="VR44" i="16"/>
  <c r="VH44" i="16"/>
  <c r="VI44" i="16" s="1"/>
  <c r="UY44" i="16"/>
  <c r="UX44" i="16"/>
  <c r="UW44" i="16"/>
  <c r="UV44" i="16"/>
  <c r="UT44" i="16"/>
  <c r="US44" i="16"/>
  <c r="UR44" i="16"/>
  <c r="UQ44" i="16"/>
  <c r="UO44" i="16"/>
  <c r="UN44" i="16"/>
  <c r="UM44" i="16"/>
  <c r="UL44" i="16"/>
  <c r="UJ44" i="16"/>
  <c r="UI44" i="16"/>
  <c r="UH44" i="16"/>
  <c r="UG44" i="16"/>
  <c r="UE44" i="16"/>
  <c r="UD44" i="16"/>
  <c r="UC44" i="16"/>
  <c r="UB44" i="16"/>
  <c r="TZ44" i="16"/>
  <c r="TY44" i="16"/>
  <c r="TX44" i="16"/>
  <c r="TW44" i="16"/>
  <c r="TU44" i="16"/>
  <c r="TT44" i="16"/>
  <c r="TS44" i="16"/>
  <c r="TR44" i="16"/>
  <c r="TP44" i="16"/>
  <c r="TO44" i="16"/>
  <c r="TN44" i="16"/>
  <c r="TM44" i="16"/>
  <c r="TK44" i="16"/>
  <c r="TJ44" i="16"/>
  <c r="TI44" i="16"/>
  <c r="TH44" i="16"/>
  <c r="TF44" i="16"/>
  <c r="TE44" i="16"/>
  <c r="TD44" i="16"/>
  <c r="TC44" i="16"/>
  <c r="SR44" i="16"/>
  <c r="SQ44" i="16"/>
  <c r="SN44" i="16"/>
  <c r="SO44" i="16" s="1"/>
  <c r="SJ44" i="16"/>
  <c r="SK44" i="16" s="1"/>
  <c r="SA44" i="16"/>
  <c r="RZ44" i="16"/>
  <c r="RY44" i="16"/>
  <c r="RX44" i="16"/>
  <c r="RV44" i="16"/>
  <c r="RU44" i="16"/>
  <c r="RT44" i="16"/>
  <c r="RS44" i="16"/>
  <c r="RQ44" i="16"/>
  <c r="RP44" i="16"/>
  <c r="RO44" i="16"/>
  <c r="RN44" i="16"/>
  <c r="RL44" i="16"/>
  <c r="RK44" i="16"/>
  <c r="RJ44" i="16"/>
  <c r="RI44" i="16"/>
  <c r="RG44" i="16"/>
  <c r="RF44" i="16"/>
  <c r="RE44" i="16"/>
  <c r="RD44" i="16"/>
  <c r="RB44" i="16"/>
  <c r="RA44" i="16"/>
  <c r="QZ44" i="16"/>
  <c r="QY44" i="16"/>
  <c r="QP44" i="16"/>
  <c r="QQ44" i="16" s="1"/>
  <c r="QG44" i="16"/>
  <c r="QF44" i="16"/>
  <c r="QE44" i="16"/>
  <c r="QD44" i="16"/>
  <c r="QB44" i="16"/>
  <c r="QA44" i="16"/>
  <c r="PZ44" i="16"/>
  <c r="PY44" i="16"/>
  <c r="PW44" i="16"/>
  <c r="PV44" i="16"/>
  <c r="PU44" i="16"/>
  <c r="PT44" i="16"/>
  <c r="PR44" i="16"/>
  <c r="PQ44" i="16"/>
  <c r="PP44" i="16"/>
  <c r="PO44" i="16"/>
  <c r="PM44" i="16"/>
  <c r="PL44" i="16"/>
  <c r="PK44" i="16"/>
  <c r="PJ44" i="16"/>
  <c r="PH44" i="16"/>
  <c r="PG44" i="16"/>
  <c r="PF44" i="16"/>
  <c r="PE44" i="16"/>
  <c r="OU44" i="16"/>
  <c r="OV44" i="16" s="1"/>
  <c r="OL44" i="16"/>
  <c r="OK44" i="16"/>
  <c r="OJ44" i="16"/>
  <c r="OI44" i="16"/>
  <c r="OG44" i="16"/>
  <c r="OF44" i="16"/>
  <c r="OE44" i="16"/>
  <c r="OD44" i="16"/>
  <c r="OB44" i="16"/>
  <c r="OA44" i="16"/>
  <c r="NZ44" i="16"/>
  <c r="NY44" i="16"/>
  <c r="NW44" i="16"/>
  <c r="NV44" i="16"/>
  <c r="NU44" i="16"/>
  <c r="NT44" i="16"/>
  <c r="NR44" i="16"/>
  <c r="NQ44" i="16"/>
  <c r="NP44" i="16"/>
  <c r="NO44" i="16"/>
  <c r="NM44" i="16"/>
  <c r="NL44" i="16"/>
  <c r="NK44" i="16"/>
  <c r="NJ44" i="16"/>
  <c r="NH44" i="16"/>
  <c r="NG44" i="16"/>
  <c r="NF44" i="16"/>
  <c r="NE44" i="16"/>
  <c r="NC44" i="16"/>
  <c r="NB44" i="16"/>
  <c r="NA44" i="16"/>
  <c r="MZ44" i="16"/>
  <c r="MX44" i="16"/>
  <c r="MW44" i="16"/>
  <c r="MV44" i="16"/>
  <c r="MU44" i="16"/>
  <c r="MS44" i="16"/>
  <c r="MR44" i="16"/>
  <c r="MQ44" i="16"/>
  <c r="MP44" i="16"/>
  <c r="ME44" i="16"/>
  <c r="MD44" i="16"/>
  <c r="MA44" i="16"/>
  <c r="MB44" i="16" s="1"/>
  <c r="LW44" i="16"/>
  <c r="LX44" i="16" s="1"/>
  <c r="LN44" i="16"/>
  <c r="LM44" i="16"/>
  <c r="LL44" i="16"/>
  <c r="LK44" i="16"/>
  <c r="LI44" i="16"/>
  <c r="LH44" i="16"/>
  <c r="LG44" i="16"/>
  <c r="LF44" i="16"/>
  <c r="LD44" i="16"/>
  <c r="LC44" i="16"/>
  <c r="LB44" i="16"/>
  <c r="LA44" i="16"/>
  <c r="KY44" i="16"/>
  <c r="KX44" i="16"/>
  <c r="KW44" i="16"/>
  <c r="KV44" i="16"/>
  <c r="KT44" i="16"/>
  <c r="KS44" i="16"/>
  <c r="KR44" i="16"/>
  <c r="KQ44" i="16"/>
  <c r="KO44" i="16"/>
  <c r="KN44" i="16"/>
  <c r="KM44" i="16"/>
  <c r="KL44" i="16"/>
  <c r="KC44" i="16"/>
  <c r="KD44" i="16" s="1"/>
  <c r="JT44" i="16"/>
  <c r="JS44" i="16"/>
  <c r="JR44" i="16"/>
  <c r="JQ44" i="16"/>
  <c r="JO44" i="16"/>
  <c r="JN44" i="16"/>
  <c r="JM44" i="16"/>
  <c r="JL44" i="16"/>
  <c r="JJ44" i="16"/>
  <c r="JI44" i="16"/>
  <c r="JH44" i="16"/>
  <c r="JG44" i="16"/>
  <c r="JE44" i="16"/>
  <c r="JD44" i="16"/>
  <c r="JC44" i="16"/>
  <c r="JB44" i="16"/>
  <c r="IZ44" i="16"/>
  <c r="IY44" i="16"/>
  <c r="IX44" i="16"/>
  <c r="IW44" i="16"/>
  <c r="IU44" i="16"/>
  <c r="IT44" i="16"/>
  <c r="IS44" i="16"/>
  <c r="IR44" i="16"/>
  <c r="IH44" i="16"/>
  <c r="II44" i="16" s="1"/>
  <c r="HY44" i="16"/>
  <c r="HX44" i="16"/>
  <c r="HW44" i="16"/>
  <c r="HV44" i="16"/>
  <c r="HT44" i="16"/>
  <c r="HS44" i="16"/>
  <c r="HR44" i="16"/>
  <c r="HQ44" i="16"/>
  <c r="HO44" i="16"/>
  <c r="HN44" i="16"/>
  <c r="HM44" i="16"/>
  <c r="HL44" i="16"/>
  <c r="HJ44" i="16"/>
  <c r="HI44" i="16"/>
  <c r="HH44" i="16"/>
  <c r="HG44" i="16"/>
  <c r="HE44" i="16"/>
  <c r="HD44" i="16"/>
  <c r="HC44" i="16"/>
  <c r="HB44" i="16"/>
  <c r="GZ44" i="16"/>
  <c r="GY44" i="16"/>
  <c r="GX44" i="16"/>
  <c r="GW44" i="16"/>
  <c r="GU44" i="16"/>
  <c r="GT44" i="16"/>
  <c r="GS44" i="16"/>
  <c r="GR44" i="16"/>
  <c r="GP44" i="16"/>
  <c r="GO44" i="16"/>
  <c r="GN44" i="16"/>
  <c r="GM44" i="16"/>
  <c r="GK44" i="16"/>
  <c r="GJ44" i="16"/>
  <c r="GI44" i="16"/>
  <c r="GH44" i="16"/>
  <c r="GF44" i="16"/>
  <c r="GE44" i="16"/>
  <c r="GD44" i="16"/>
  <c r="GC44" i="16"/>
  <c r="FR44" i="16"/>
  <c r="FQ44" i="16"/>
  <c r="FO44" i="16"/>
  <c r="FN44" i="16"/>
  <c r="FJ44" i="16"/>
  <c r="FK44" i="16" s="1"/>
  <c r="FA44" i="16"/>
  <c r="EZ44" i="16"/>
  <c r="EY44" i="16"/>
  <c r="EX44" i="16"/>
  <c r="EV44" i="16"/>
  <c r="EU44" i="16"/>
  <c r="ET44" i="16"/>
  <c r="ES44" i="16"/>
  <c r="EQ44" i="16"/>
  <c r="EP44" i="16"/>
  <c r="EO44" i="16"/>
  <c r="EN44" i="16"/>
  <c r="EL44" i="16"/>
  <c r="EK44" i="16"/>
  <c r="EJ44" i="16"/>
  <c r="EI44" i="16"/>
  <c r="EG44" i="16"/>
  <c r="EF44" i="16"/>
  <c r="EE44" i="16"/>
  <c r="ED44" i="16"/>
  <c r="EB44" i="16"/>
  <c r="EA44" i="16"/>
  <c r="DZ44" i="16"/>
  <c r="DY44" i="16"/>
  <c r="DP44" i="16"/>
  <c r="DQ44" i="16" s="1"/>
  <c r="DG44" i="16"/>
  <c r="DF44" i="16"/>
  <c r="DE44" i="16"/>
  <c r="DD44" i="16"/>
  <c r="DB44" i="16"/>
  <c r="DA44" i="16"/>
  <c r="CZ44" i="16"/>
  <c r="CY44" i="16"/>
  <c r="CW44" i="16"/>
  <c r="CV44" i="16"/>
  <c r="CU44" i="16"/>
  <c r="CT44" i="16"/>
  <c r="CR44" i="16"/>
  <c r="CQ44" i="16"/>
  <c r="CP44" i="16"/>
  <c r="CO44" i="16"/>
  <c r="CM44" i="16"/>
  <c r="CL44" i="16"/>
  <c r="CK44" i="16"/>
  <c r="CJ44" i="16"/>
  <c r="CH44" i="16"/>
  <c r="CG44" i="16"/>
  <c r="CF44" i="16"/>
  <c r="CE44" i="16"/>
  <c r="BU44" i="16"/>
  <c r="BV44" i="16" s="1"/>
  <c r="BL44" i="16"/>
  <c r="BK44" i="16"/>
  <c r="BJ44" i="16"/>
  <c r="BI44" i="16"/>
  <c r="BG44" i="16"/>
  <c r="BF44" i="16"/>
  <c r="BE44" i="16"/>
  <c r="BD44" i="16"/>
  <c r="BB44" i="16"/>
  <c r="BA44" i="16"/>
  <c r="AZ44" i="16"/>
  <c r="AY44" i="16"/>
  <c r="AW44" i="16"/>
  <c r="AV44" i="16"/>
  <c r="AU44" i="16"/>
  <c r="AT44" i="16"/>
  <c r="AR44" i="16"/>
  <c r="AQ44" i="16"/>
  <c r="AP44" i="16"/>
  <c r="AO44" i="16"/>
  <c r="AM44" i="16"/>
  <c r="AL44" i="16"/>
  <c r="AK44" i="16"/>
  <c r="AJ44" i="16"/>
  <c r="AH44" i="16"/>
  <c r="AG44" i="16"/>
  <c r="AF44" i="16"/>
  <c r="AE44" i="16"/>
  <c r="AC44" i="16"/>
  <c r="AB44" i="16"/>
  <c r="AA44" i="16"/>
  <c r="Z44" i="16"/>
  <c r="X44" i="16"/>
  <c r="W44" i="16"/>
  <c r="V44" i="16"/>
  <c r="U44" i="16"/>
  <c r="S44" i="16"/>
  <c r="R44" i="16"/>
  <c r="Q44" i="16"/>
  <c r="P44" i="16"/>
  <c r="E44" i="16"/>
  <c r="D44" i="16"/>
  <c r="A44" i="16"/>
  <c r="B44" i="16" s="1"/>
  <c r="AHG43" i="16"/>
  <c r="AHH43" i="16" s="1"/>
  <c r="AGX43" i="16"/>
  <c r="AGW43" i="16"/>
  <c r="AGV43" i="16"/>
  <c r="AGU43" i="16"/>
  <c r="AGS43" i="16"/>
  <c r="AGR43" i="16"/>
  <c r="AGQ43" i="16"/>
  <c r="AGP43" i="16"/>
  <c r="AGN43" i="16"/>
  <c r="AGM43" i="16"/>
  <c r="AGL43" i="16"/>
  <c r="AGK43" i="16"/>
  <c r="AGI43" i="16"/>
  <c r="AGH43" i="16"/>
  <c r="AGG43" i="16"/>
  <c r="AGF43" i="16"/>
  <c r="AGD43" i="16"/>
  <c r="AGC43" i="16"/>
  <c r="AGB43" i="16"/>
  <c r="AGA43" i="16"/>
  <c r="AFY43" i="16"/>
  <c r="AFX43" i="16"/>
  <c r="AFW43" i="16"/>
  <c r="AFV43" i="16"/>
  <c r="AFM43" i="16"/>
  <c r="AFN43" i="16" s="1"/>
  <c r="AFD43" i="16"/>
  <c r="AFC43" i="16"/>
  <c r="AFB43" i="16"/>
  <c r="AFA43" i="16"/>
  <c r="AEY43" i="16"/>
  <c r="AEX43" i="16"/>
  <c r="AEW43" i="16"/>
  <c r="AEV43" i="16"/>
  <c r="AET43" i="16"/>
  <c r="AES43" i="16"/>
  <c r="AER43" i="16"/>
  <c r="AEQ43" i="16"/>
  <c r="AEO43" i="16"/>
  <c r="AEN43" i="16"/>
  <c r="AEM43" i="16"/>
  <c r="AEL43" i="16"/>
  <c r="AEJ43" i="16"/>
  <c r="AEI43" i="16"/>
  <c r="AEH43" i="16"/>
  <c r="AEG43" i="16"/>
  <c r="AEE43" i="16"/>
  <c r="AED43" i="16"/>
  <c r="AEC43" i="16"/>
  <c r="AEB43" i="16"/>
  <c r="ADS43" i="16"/>
  <c r="ADT43" i="16" s="1"/>
  <c r="ADJ43" i="16"/>
  <c r="ADI43" i="16"/>
  <c r="ADH43" i="16"/>
  <c r="ADG43" i="16"/>
  <c r="ADE43" i="16"/>
  <c r="ADD43" i="16"/>
  <c r="ADC43" i="16"/>
  <c r="ADB43" i="16"/>
  <c r="ACZ43" i="16"/>
  <c r="ACY43" i="16"/>
  <c r="ACX43" i="16"/>
  <c r="ACW43" i="16"/>
  <c r="ACU43" i="16"/>
  <c r="ACT43" i="16"/>
  <c r="ACS43" i="16"/>
  <c r="ACR43" i="16"/>
  <c r="ACP43" i="16"/>
  <c r="ACO43" i="16"/>
  <c r="ACN43" i="16"/>
  <c r="ACM43" i="16"/>
  <c r="ACK43" i="16"/>
  <c r="ACJ43" i="16"/>
  <c r="ACI43" i="16"/>
  <c r="ACH43" i="16"/>
  <c r="ABY43" i="16"/>
  <c r="ABZ43" i="16" s="1"/>
  <c r="ABP43" i="16"/>
  <c r="ABO43" i="16"/>
  <c r="ABN43" i="16"/>
  <c r="ABM43" i="16"/>
  <c r="ABK43" i="16"/>
  <c r="ABJ43" i="16"/>
  <c r="ABI43" i="16"/>
  <c r="ABH43" i="16"/>
  <c r="ABF43" i="16"/>
  <c r="ABE43" i="16"/>
  <c r="ABD43" i="16"/>
  <c r="ABC43" i="16"/>
  <c r="ABA43" i="16"/>
  <c r="AAZ43" i="16"/>
  <c r="AAY43" i="16"/>
  <c r="AAX43" i="16"/>
  <c r="AAV43" i="16"/>
  <c r="AAU43" i="16"/>
  <c r="AAT43" i="16"/>
  <c r="AAS43" i="16"/>
  <c r="AAQ43" i="16"/>
  <c r="AAP43" i="16"/>
  <c r="AAO43" i="16"/>
  <c r="AAN43" i="16"/>
  <c r="AAD43" i="16"/>
  <c r="AAE43" i="16" s="1"/>
  <c r="ZD43" i="16"/>
  <c r="YW43" i="16"/>
  <c r="YX43" i="16" s="1"/>
  <c r="YN43" i="16"/>
  <c r="YM43" i="16"/>
  <c r="YL43" i="16"/>
  <c r="YK43" i="16"/>
  <c r="YI43" i="16"/>
  <c r="YH43" i="16"/>
  <c r="YG43" i="16"/>
  <c r="YF43" i="16"/>
  <c r="YD43" i="16"/>
  <c r="YC43" i="16"/>
  <c r="YB43" i="16"/>
  <c r="YA43" i="16"/>
  <c r="XY43" i="16"/>
  <c r="XX43" i="16"/>
  <c r="XW43" i="16"/>
  <c r="XV43" i="16"/>
  <c r="XT43" i="16"/>
  <c r="XS43" i="16"/>
  <c r="XR43" i="16"/>
  <c r="XQ43" i="16"/>
  <c r="XO43" i="16"/>
  <c r="XN43" i="16"/>
  <c r="XM43" i="16"/>
  <c r="XL43" i="16"/>
  <c r="XC43" i="16"/>
  <c r="XD43" i="16" s="1"/>
  <c r="WT43" i="16"/>
  <c r="WS43" i="16"/>
  <c r="WR43" i="16"/>
  <c r="WQ43" i="16"/>
  <c r="WO43" i="16"/>
  <c r="WN43" i="16"/>
  <c r="WM43" i="16"/>
  <c r="WL43" i="16"/>
  <c r="WJ43" i="16"/>
  <c r="WI43" i="16"/>
  <c r="WH43" i="16"/>
  <c r="WG43" i="16"/>
  <c r="WE43" i="16"/>
  <c r="WD43" i="16"/>
  <c r="WC43" i="16"/>
  <c r="WB43" i="16"/>
  <c r="VZ43" i="16"/>
  <c r="VY43" i="16"/>
  <c r="VX43" i="16"/>
  <c r="VW43" i="16"/>
  <c r="VU43" i="16"/>
  <c r="VT43" i="16"/>
  <c r="VS43" i="16"/>
  <c r="VR43" i="16"/>
  <c r="VH43" i="16"/>
  <c r="VI43" i="16" s="1"/>
  <c r="UY43" i="16"/>
  <c r="UX43" i="16"/>
  <c r="UW43" i="16"/>
  <c r="UV43" i="16"/>
  <c r="UT43" i="16"/>
  <c r="US43" i="16"/>
  <c r="UR43" i="16"/>
  <c r="UQ43" i="16"/>
  <c r="UO43" i="16"/>
  <c r="UN43" i="16"/>
  <c r="UM43" i="16"/>
  <c r="UL43" i="16"/>
  <c r="UJ43" i="16"/>
  <c r="UI43" i="16"/>
  <c r="UH43" i="16"/>
  <c r="UG43" i="16"/>
  <c r="UE43" i="16"/>
  <c r="UD43" i="16"/>
  <c r="UC43" i="16"/>
  <c r="UB43" i="16"/>
  <c r="TZ43" i="16"/>
  <c r="TY43" i="16"/>
  <c r="TX43" i="16"/>
  <c r="TW43" i="16"/>
  <c r="TU43" i="16"/>
  <c r="TT43" i="16"/>
  <c r="TS43" i="16"/>
  <c r="TR43" i="16"/>
  <c r="TP43" i="16"/>
  <c r="TO43" i="16"/>
  <c r="TN43" i="16"/>
  <c r="TM43" i="16"/>
  <c r="TK43" i="16"/>
  <c r="TJ43" i="16"/>
  <c r="TI43" i="16"/>
  <c r="TH43" i="16"/>
  <c r="TF43" i="16"/>
  <c r="TE43" i="16"/>
  <c r="TD43" i="16"/>
  <c r="TC43" i="16"/>
  <c r="SR43" i="16"/>
  <c r="SQ43" i="16"/>
  <c r="SN43" i="16"/>
  <c r="SO43" i="16" s="1"/>
  <c r="SJ43" i="16"/>
  <c r="SK43" i="16" s="1"/>
  <c r="SA43" i="16"/>
  <c r="RZ43" i="16"/>
  <c r="RY43" i="16"/>
  <c r="RX43" i="16"/>
  <c r="RV43" i="16"/>
  <c r="RU43" i="16"/>
  <c r="RT43" i="16"/>
  <c r="RS43" i="16"/>
  <c r="RQ43" i="16"/>
  <c r="RP43" i="16"/>
  <c r="RO43" i="16"/>
  <c r="RN43" i="16"/>
  <c r="RL43" i="16"/>
  <c r="RK43" i="16"/>
  <c r="RJ43" i="16"/>
  <c r="RI43" i="16"/>
  <c r="RG43" i="16"/>
  <c r="RF43" i="16"/>
  <c r="RE43" i="16"/>
  <c r="RD43" i="16"/>
  <c r="RB43" i="16"/>
  <c r="RA43" i="16"/>
  <c r="QZ43" i="16"/>
  <c r="QY43" i="16"/>
  <c r="QP43" i="16"/>
  <c r="QQ43" i="16" s="1"/>
  <c r="QG43" i="16"/>
  <c r="QF43" i="16"/>
  <c r="QE43" i="16"/>
  <c r="QD43" i="16"/>
  <c r="QB43" i="16"/>
  <c r="QA43" i="16"/>
  <c r="PZ43" i="16"/>
  <c r="PY43" i="16"/>
  <c r="PW43" i="16"/>
  <c r="PV43" i="16"/>
  <c r="PU43" i="16"/>
  <c r="PT43" i="16"/>
  <c r="PR43" i="16"/>
  <c r="PQ43" i="16"/>
  <c r="PP43" i="16"/>
  <c r="PO43" i="16"/>
  <c r="PM43" i="16"/>
  <c r="PL43" i="16"/>
  <c r="PK43" i="16"/>
  <c r="PJ43" i="16"/>
  <c r="PH43" i="16"/>
  <c r="PG43" i="16"/>
  <c r="PF43" i="16"/>
  <c r="PE43" i="16"/>
  <c r="OU43" i="16"/>
  <c r="OV43" i="16" s="1"/>
  <c r="OL43" i="16"/>
  <c r="OK43" i="16"/>
  <c r="OJ43" i="16"/>
  <c r="OI43" i="16"/>
  <c r="OG43" i="16"/>
  <c r="OF43" i="16"/>
  <c r="OE43" i="16"/>
  <c r="OD43" i="16"/>
  <c r="OB43" i="16"/>
  <c r="OA43" i="16"/>
  <c r="NZ43" i="16"/>
  <c r="NY43" i="16"/>
  <c r="NW43" i="16"/>
  <c r="NV43" i="16"/>
  <c r="NU43" i="16"/>
  <c r="NT43" i="16"/>
  <c r="NR43" i="16"/>
  <c r="NQ43" i="16"/>
  <c r="NP43" i="16"/>
  <c r="NO43" i="16"/>
  <c r="NM43" i="16"/>
  <c r="NL43" i="16"/>
  <c r="NK43" i="16"/>
  <c r="NJ43" i="16"/>
  <c r="NH43" i="16"/>
  <c r="NG43" i="16"/>
  <c r="NF43" i="16"/>
  <c r="NE43" i="16"/>
  <c r="NC43" i="16"/>
  <c r="NB43" i="16"/>
  <c r="NA43" i="16"/>
  <c r="MZ43" i="16"/>
  <c r="MX43" i="16"/>
  <c r="MW43" i="16"/>
  <c r="MV43" i="16"/>
  <c r="MU43" i="16"/>
  <c r="MS43" i="16"/>
  <c r="MR43" i="16"/>
  <c r="MQ43" i="16"/>
  <c r="MP43" i="16"/>
  <c r="ME43" i="16"/>
  <c r="MD43" i="16"/>
  <c r="MA43" i="16"/>
  <c r="MB43" i="16" s="1"/>
  <c r="LW43" i="16"/>
  <c r="LX43" i="16" s="1"/>
  <c r="LN43" i="16"/>
  <c r="LM43" i="16"/>
  <c r="LL43" i="16"/>
  <c r="LK43" i="16"/>
  <c r="LI43" i="16"/>
  <c r="LH43" i="16"/>
  <c r="LG43" i="16"/>
  <c r="LF43" i="16"/>
  <c r="LD43" i="16"/>
  <c r="LC43" i="16"/>
  <c r="LB43" i="16"/>
  <c r="LA43" i="16"/>
  <c r="KY43" i="16"/>
  <c r="KX43" i="16"/>
  <c r="KW43" i="16"/>
  <c r="KV43" i="16"/>
  <c r="KT43" i="16"/>
  <c r="KS43" i="16"/>
  <c r="KR43" i="16"/>
  <c r="KQ43" i="16"/>
  <c r="KO43" i="16"/>
  <c r="KN43" i="16"/>
  <c r="KM43" i="16"/>
  <c r="KL43" i="16"/>
  <c r="KC43" i="16"/>
  <c r="KD43" i="16" s="1"/>
  <c r="JT43" i="16"/>
  <c r="JS43" i="16"/>
  <c r="JR43" i="16"/>
  <c r="JQ43" i="16"/>
  <c r="JO43" i="16"/>
  <c r="JN43" i="16"/>
  <c r="JM43" i="16"/>
  <c r="JL43" i="16"/>
  <c r="JJ43" i="16"/>
  <c r="JI43" i="16"/>
  <c r="JH43" i="16"/>
  <c r="JG43" i="16"/>
  <c r="JE43" i="16"/>
  <c r="JD43" i="16"/>
  <c r="JC43" i="16"/>
  <c r="JB43" i="16"/>
  <c r="IZ43" i="16"/>
  <c r="IY43" i="16"/>
  <c r="IX43" i="16"/>
  <c r="IW43" i="16"/>
  <c r="IU43" i="16"/>
  <c r="IT43" i="16"/>
  <c r="IS43" i="16"/>
  <c r="IR43" i="16"/>
  <c r="II43" i="16"/>
  <c r="IH43" i="16"/>
  <c r="HY43" i="16"/>
  <c r="HX43" i="16"/>
  <c r="HW43" i="16"/>
  <c r="HV43" i="16"/>
  <c r="HT43" i="16"/>
  <c r="HS43" i="16"/>
  <c r="HR43" i="16"/>
  <c r="HQ43" i="16"/>
  <c r="HO43" i="16"/>
  <c r="HN43" i="16"/>
  <c r="HM43" i="16"/>
  <c r="HL43" i="16"/>
  <c r="HJ43" i="16"/>
  <c r="HI43" i="16"/>
  <c r="HH43" i="16"/>
  <c r="HG43" i="16"/>
  <c r="HE43" i="16"/>
  <c r="HD43" i="16"/>
  <c r="HC43" i="16"/>
  <c r="HB43" i="16"/>
  <c r="GZ43" i="16"/>
  <c r="GY43" i="16"/>
  <c r="GX43" i="16"/>
  <c r="GW43" i="16"/>
  <c r="GU43" i="16"/>
  <c r="GT43" i="16"/>
  <c r="GS43" i="16"/>
  <c r="GR43" i="16"/>
  <c r="GP43" i="16"/>
  <c r="GO43" i="16"/>
  <c r="GN43" i="16"/>
  <c r="GM43" i="16"/>
  <c r="GK43" i="16"/>
  <c r="GJ43" i="16"/>
  <c r="GI43" i="16"/>
  <c r="GH43" i="16"/>
  <c r="GF43" i="16"/>
  <c r="GE43" i="16"/>
  <c r="GD43" i="16"/>
  <c r="GC43" i="16"/>
  <c r="FR43" i="16"/>
  <c r="FQ43" i="16"/>
  <c r="FN43" i="16"/>
  <c r="FO43" i="16" s="1"/>
  <c r="FJ43" i="16"/>
  <c r="FK43" i="16" s="1"/>
  <c r="FA43" i="16"/>
  <c r="EZ43" i="16"/>
  <c r="EY43" i="16"/>
  <c r="EX43" i="16"/>
  <c r="EV43" i="16"/>
  <c r="EU43" i="16"/>
  <c r="ET43" i="16"/>
  <c r="ES43" i="16"/>
  <c r="EQ43" i="16"/>
  <c r="EP43" i="16"/>
  <c r="EO43" i="16"/>
  <c r="EN43" i="16"/>
  <c r="EL43" i="16"/>
  <c r="EK43" i="16"/>
  <c r="EJ43" i="16"/>
  <c r="EI43" i="16"/>
  <c r="EG43" i="16"/>
  <c r="EF43" i="16"/>
  <c r="EE43" i="16"/>
  <c r="ED43" i="16"/>
  <c r="EB43" i="16"/>
  <c r="EA43" i="16"/>
  <c r="DZ43" i="16"/>
  <c r="DY43" i="16"/>
  <c r="DP43" i="16"/>
  <c r="DQ43" i="16" s="1"/>
  <c r="DG43" i="16"/>
  <c r="DF43" i="16"/>
  <c r="DE43" i="16"/>
  <c r="DD43" i="16"/>
  <c r="DB43" i="16"/>
  <c r="DA43" i="16"/>
  <c r="CZ43" i="16"/>
  <c r="CY43" i="16"/>
  <c r="CW43" i="16"/>
  <c r="CV43" i="16"/>
  <c r="CU43" i="16"/>
  <c r="CT43" i="16"/>
  <c r="CR43" i="16"/>
  <c r="CQ43" i="16"/>
  <c r="CP43" i="16"/>
  <c r="CO43" i="16"/>
  <c r="CM43" i="16"/>
  <c r="CL43" i="16"/>
  <c r="CK43" i="16"/>
  <c r="CJ43" i="16"/>
  <c r="CH43" i="16"/>
  <c r="CG43" i="16"/>
  <c r="CF43" i="16"/>
  <c r="CE43" i="16"/>
  <c r="BU43" i="16"/>
  <c r="BV43" i="16" s="1"/>
  <c r="BL43" i="16"/>
  <c r="BK43" i="16"/>
  <c r="BJ43" i="16"/>
  <c r="BI43" i="16"/>
  <c r="BG43" i="16"/>
  <c r="BF43" i="16"/>
  <c r="BE43" i="16"/>
  <c r="BD43" i="16"/>
  <c r="BB43" i="16"/>
  <c r="BA43" i="16"/>
  <c r="AZ43" i="16"/>
  <c r="AY43" i="16"/>
  <c r="AW43" i="16"/>
  <c r="AV43" i="16"/>
  <c r="AU43" i="16"/>
  <c r="AT43" i="16"/>
  <c r="AR43" i="16"/>
  <c r="AQ43" i="16"/>
  <c r="AP43" i="16"/>
  <c r="AO43" i="16"/>
  <c r="AM43" i="16"/>
  <c r="AL43" i="16"/>
  <c r="AK43" i="16"/>
  <c r="AJ43" i="16"/>
  <c r="AH43" i="16"/>
  <c r="AG43" i="16"/>
  <c r="AF43" i="16"/>
  <c r="AE43" i="16"/>
  <c r="AC43" i="16"/>
  <c r="AB43" i="16"/>
  <c r="AA43" i="16"/>
  <c r="Z43" i="16"/>
  <c r="X43" i="16"/>
  <c r="W43" i="16"/>
  <c r="V43" i="16"/>
  <c r="U43" i="16"/>
  <c r="S43" i="16"/>
  <c r="R43" i="16"/>
  <c r="Q43" i="16"/>
  <c r="P43" i="16"/>
  <c r="E43" i="16"/>
  <c r="D43" i="16"/>
  <c r="A43" i="16"/>
  <c r="B43" i="16" s="1"/>
  <c r="AHG42" i="16"/>
  <c r="AHH42" i="16" s="1"/>
  <c r="AGX42" i="16"/>
  <c r="AGW42" i="16"/>
  <c r="AGV42" i="16"/>
  <c r="AGU42" i="16"/>
  <c r="AGS42" i="16"/>
  <c r="AGR42" i="16"/>
  <c r="AGQ42" i="16"/>
  <c r="AGP42" i="16"/>
  <c r="AGN42" i="16"/>
  <c r="AGM42" i="16"/>
  <c r="AGL42" i="16"/>
  <c r="AGK42" i="16"/>
  <c r="AGI42" i="16"/>
  <c r="AGH42" i="16"/>
  <c r="AGG42" i="16"/>
  <c r="AGF42" i="16"/>
  <c r="AGD42" i="16"/>
  <c r="AGC42" i="16"/>
  <c r="AGB42" i="16"/>
  <c r="AGA42" i="16"/>
  <c r="AFY42" i="16"/>
  <c r="AFX42" i="16"/>
  <c r="AFW42" i="16"/>
  <c r="AFV42" i="16"/>
  <c r="AFM42" i="16"/>
  <c r="AFN42" i="16" s="1"/>
  <c r="AFD42" i="16"/>
  <c r="AFC42" i="16"/>
  <c r="AFB42" i="16"/>
  <c r="AFA42" i="16"/>
  <c r="AEY42" i="16"/>
  <c r="AEX42" i="16"/>
  <c r="AEW42" i="16"/>
  <c r="AEV42" i="16"/>
  <c r="AET42" i="16"/>
  <c r="AES42" i="16"/>
  <c r="AER42" i="16"/>
  <c r="AEQ42" i="16"/>
  <c r="AEO42" i="16"/>
  <c r="AEN42" i="16"/>
  <c r="AEM42" i="16"/>
  <c r="AEL42" i="16"/>
  <c r="AEJ42" i="16"/>
  <c r="AEI42" i="16"/>
  <c r="AEH42" i="16"/>
  <c r="AEG42" i="16"/>
  <c r="AEE42" i="16"/>
  <c r="AED42" i="16"/>
  <c r="AEC42" i="16"/>
  <c r="AEB42" i="16"/>
  <c r="ADS42" i="16"/>
  <c r="ADT42" i="16" s="1"/>
  <c r="ADJ42" i="16"/>
  <c r="ADI42" i="16"/>
  <c r="ADH42" i="16"/>
  <c r="ADG42" i="16"/>
  <c r="ADE42" i="16"/>
  <c r="ADD42" i="16"/>
  <c r="ADC42" i="16"/>
  <c r="ADB42" i="16"/>
  <c r="ACZ42" i="16"/>
  <c r="ACY42" i="16"/>
  <c r="ACX42" i="16"/>
  <c r="ACW42" i="16"/>
  <c r="ACU42" i="16"/>
  <c r="ACT42" i="16"/>
  <c r="ACS42" i="16"/>
  <c r="ACR42" i="16"/>
  <c r="ACP42" i="16"/>
  <c r="ACO42" i="16"/>
  <c r="ACN42" i="16"/>
  <c r="ACM42" i="16"/>
  <c r="ACK42" i="16"/>
  <c r="ACJ42" i="16"/>
  <c r="ACI42" i="16"/>
  <c r="ACH42" i="16"/>
  <c r="ABY42" i="16"/>
  <c r="ABZ42" i="16" s="1"/>
  <c r="ABP42" i="16"/>
  <c r="ABO42" i="16"/>
  <c r="ABN42" i="16"/>
  <c r="ABM42" i="16"/>
  <c r="ABK42" i="16"/>
  <c r="ABJ42" i="16"/>
  <c r="ABI42" i="16"/>
  <c r="ABH42" i="16"/>
  <c r="ABF42" i="16"/>
  <c r="ABE42" i="16"/>
  <c r="ABD42" i="16"/>
  <c r="ABC42" i="16"/>
  <c r="ABA42" i="16"/>
  <c r="AAZ42" i="16"/>
  <c r="AAY42" i="16"/>
  <c r="AAX42" i="16"/>
  <c r="AAV42" i="16"/>
  <c r="AAU42" i="16"/>
  <c r="AAT42" i="16"/>
  <c r="AAS42" i="16"/>
  <c r="AAQ42" i="16"/>
  <c r="AAP42" i="16"/>
  <c r="AAO42" i="16"/>
  <c r="AAN42" i="16"/>
  <c r="AAD42" i="16"/>
  <c r="AAE42" i="16" s="1"/>
  <c r="ZD42" i="16"/>
  <c r="YW42" i="16"/>
  <c r="YX42" i="16" s="1"/>
  <c r="YN42" i="16"/>
  <c r="YM42" i="16"/>
  <c r="YL42" i="16"/>
  <c r="YK42" i="16"/>
  <c r="YI42" i="16"/>
  <c r="YH42" i="16"/>
  <c r="YG42" i="16"/>
  <c r="YF42" i="16"/>
  <c r="YD42" i="16"/>
  <c r="YC42" i="16"/>
  <c r="YB42" i="16"/>
  <c r="YA42" i="16"/>
  <c r="XY42" i="16"/>
  <c r="XX42" i="16"/>
  <c r="XW42" i="16"/>
  <c r="XV42" i="16"/>
  <c r="XT42" i="16"/>
  <c r="XS42" i="16"/>
  <c r="XR42" i="16"/>
  <c r="XQ42" i="16"/>
  <c r="XO42" i="16"/>
  <c r="XN42" i="16"/>
  <c r="XM42" i="16"/>
  <c r="XL42" i="16"/>
  <c r="XC42" i="16"/>
  <c r="XD42" i="16" s="1"/>
  <c r="WT42" i="16"/>
  <c r="WS42" i="16"/>
  <c r="WR42" i="16"/>
  <c r="WQ42" i="16"/>
  <c r="WO42" i="16"/>
  <c r="WN42" i="16"/>
  <c r="WM42" i="16"/>
  <c r="WL42" i="16"/>
  <c r="WJ42" i="16"/>
  <c r="WI42" i="16"/>
  <c r="WH42" i="16"/>
  <c r="WG42" i="16"/>
  <c r="WE42" i="16"/>
  <c r="WD42" i="16"/>
  <c r="WC42" i="16"/>
  <c r="WB42" i="16"/>
  <c r="VZ42" i="16"/>
  <c r="VY42" i="16"/>
  <c r="VX42" i="16"/>
  <c r="VW42" i="16"/>
  <c r="VU42" i="16"/>
  <c r="VT42" i="16"/>
  <c r="VS42" i="16"/>
  <c r="VR42" i="16"/>
  <c r="VH42" i="16"/>
  <c r="VI42" i="16" s="1"/>
  <c r="UY42" i="16"/>
  <c r="UX42" i="16"/>
  <c r="UW42" i="16"/>
  <c r="UV42" i="16"/>
  <c r="UT42" i="16"/>
  <c r="US42" i="16"/>
  <c r="UR42" i="16"/>
  <c r="UQ42" i="16"/>
  <c r="UO42" i="16"/>
  <c r="UN42" i="16"/>
  <c r="UM42" i="16"/>
  <c r="UL42" i="16"/>
  <c r="UJ42" i="16"/>
  <c r="UI42" i="16"/>
  <c r="UH42" i="16"/>
  <c r="UG42" i="16"/>
  <c r="UE42" i="16"/>
  <c r="UD42" i="16"/>
  <c r="UC42" i="16"/>
  <c r="UB42" i="16"/>
  <c r="TZ42" i="16"/>
  <c r="TY42" i="16"/>
  <c r="TX42" i="16"/>
  <c r="TW42" i="16"/>
  <c r="TU42" i="16"/>
  <c r="TT42" i="16"/>
  <c r="TS42" i="16"/>
  <c r="TR42" i="16"/>
  <c r="TP42" i="16"/>
  <c r="TO42" i="16"/>
  <c r="TN42" i="16"/>
  <c r="TM42" i="16"/>
  <c r="TK42" i="16"/>
  <c r="TJ42" i="16"/>
  <c r="TI42" i="16"/>
  <c r="TH42" i="16"/>
  <c r="TF42" i="16"/>
  <c r="TE42" i="16"/>
  <c r="TD42" i="16"/>
  <c r="TC42" i="16"/>
  <c r="SR42" i="16"/>
  <c r="SQ42" i="16"/>
  <c r="SN42" i="16"/>
  <c r="SO42" i="16" s="1"/>
  <c r="SJ42" i="16"/>
  <c r="SK42" i="16" s="1"/>
  <c r="SA42" i="16"/>
  <c r="RZ42" i="16"/>
  <c r="RY42" i="16"/>
  <c r="RX42" i="16"/>
  <c r="RV42" i="16"/>
  <c r="RU42" i="16"/>
  <c r="RT42" i="16"/>
  <c r="RS42" i="16"/>
  <c r="RQ42" i="16"/>
  <c r="RP42" i="16"/>
  <c r="RO42" i="16"/>
  <c r="RN42" i="16"/>
  <c r="RL42" i="16"/>
  <c r="RK42" i="16"/>
  <c r="RJ42" i="16"/>
  <c r="RI42" i="16"/>
  <c r="RG42" i="16"/>
  <c r="RF42" i="16"/>
  <c r="RE42" i="16"/>
  <c r="RD42" i="16"/>
  <c r="RB42" i="16"/>
  <c r="RA42" i="16"/>
  <c r="QZ42" i="16"/>
  <c r="QY42" i="16"/>
  <c r="QP42" i="16"/>
  <c r="QQ42" i="16" s="1"/>
  <c r="QG42" i="16"/>
  <c r="QF42" i="16"/>
  <c r="QE42" i="16"/>
  <c r="QD42" i="16"/>
  <c r="QB42" i="16"/>
  <c r="QA42" i="16"/>
  <c r="PZ42" i="16"/>
  <c r="PY42" i="16"/>
  <c r="PW42" i="16"/>
  <c r="PV42" i="16"/>
  <c r="PU42" i="16"/>
  <c r="PT42" i="16"/>
  <c r="PR42" i="16"/>
  <c r="PQ42" i="16"/>
  <c r="PP42" i="16"/>
  <c r="PO42" i="16"/>
  <c r="PM42" i="16"/>
  <c r="PL42" i="16"/>
  <c r="PK42" i="16"/>
  <c r="PJ42" i="16"/>
  <c r="PH42" i="16"/>
  <c r="PG42" i="16"/>
  <c r="PF42" i="16"/>
  <c r="PE42" i="16"/>
  <c r="OU42" i="16"/>
  <c r="OV42" i="16" s="1"/>
  <c r="OL42" i="16"/>
  <c r="OK42" i="16"/>
  <c r="OJ42" i="16"/>
  <c r="OI42" i="16"/>
  <c r="OG42" i="16"/>
  <c r="OF42" i="16"/>
  <c r="OE42" i="16"/>
  <c r="OD42" i="16"/>
  <c r="OB42" i="16"/>
  <c r="OA42" i="16"/>
  <c r="NZ42" i="16"/>
  <c r="NY42" i="16"/>
  <c r="NW42" i="16"/>
  <c r="NV42" i="16"/>
  <c r="NU42" i="16"/>
  <c r="NT42" i="16"/>
  <c r="NR42" i="16"/>
  <c r="NQ42" i="16"/>
  <c r="NP42" i="16"/>
  <c r="NO42" i="16"/>
  <c r="NM42" i="16"/>
  <c r="NL42" i="16"/>
  <c r="NK42" i="16"/>
  <c r="NJ42" i="16"/>
  <c r="NH42" i="16"/>
  <c r="NG42" i="16"/>
  <c r="NF42" i="16"/>
  <c r="NE42" i="16"/>
  <c r="NC42" i="16"/>
  <c r="NB42" i="16"/>
  <c r="NA42" i="16"/>
  <c r="MZ42" i="16"/>
  <c r="MX42" i="16"/>
  <c r="MW42" i="16"/>
  <c r="MV42" i="16"/>
  <c r="MU42" i="16"/>
  <c r="MS42" i="16"/>
  <c r="MR42" i="16"/>
  <c r="MQ42" i="16"/>
  <c r="MP42" i="16"/>
  <c r="ME42" i="16"/>
  <c r="MD42" i="16"/>
  <c r="MA42" i="16"/>
  <c r="MB42" i="16" s="1"/>
  <c r="LW42" i="16"/>
  <c r="LX42" i="16" s="1"/>
  <c r="LN42" i="16"/>
  <c r="LM42" i="16"/>
  <c r="LL42" i="16"/>
  <c r="LK42" i="16"/>
  <c r="LI42" i="16"/>
  <c r="LH42" i="16"/>
  <c r="LG42" i="16"/>
  <c r="LF42" i="16"/>
  <c r="LD42" i="16"/>
  <c r="LC42" i="16"/>
  <c r="LB42" i="16"/>
  <c r="LA42" i="16"/>
  <c r="KY42" i="16"/>
  <c r="KX42" i="16"/>
  <c r="KW42" i="16"/>
  <c r="KV42" i="16"/>
  <c r="KT42" i="16"/>
  <c r="KS42" i="16"/>
  <c r="KR42" i="16"/>
  <c r="KQ42" i="16"/>
  <c r="KO42" i="16"/>
  <c r="KN42" i="16"/>
  <c r="KM42" i="16"/>
  <c r="KL42" i="16"/>
  <c r="KC42" i="16"/>
  <c r="KD42" i="16" s="1"/>
  <c r="JT42" i="16"/>
  <c r="JS42" i="16"/>
  <c r="JR42" i="16"/>
  <c r="JQ42" i="16"/>
  <c r="JO42" i="16"/>
  <c r="JN42" i="16"/>
  <c r="JM42" i="16"/>
  <c r="JL42" i="16"/>
  <c r="JJ42" i="16"/>
  <c r="JI42" i="16"/>
  <c r="JH42" i="16"/>
  <c r="JG42" i="16"/>
  <c r="JE42" i="16"/>
  <c r="JD42" i="16"/>
  <c r="JC42" i="16"/>
  <c r="JB42" i="16"/>
  <c r="IZ42" i="16"/>
  <c r="IY42" i="16"/>
  <c r="IX42" i="16"/>
  <c r="IW42" i="16"/>
  <c r="IU42" i="16"/>
  <c r="IT42" i="16"/>
  <c r="IS42" i="16"/>
  <c r="IR42" i="16"/>
  <c r="IH42" i="16"/>
  <c r="II42" i="16" s="1"/>
  <c r="HY42" i="16"/>
  <c r="HX42" i="16"/>
  <c r="HW42" i="16"/>
  <c r="HV42" i="16"/>
  <c r="HT42" i="16"/>
  <c r="HS42" i="16"/>
  <c r="HR42" i="16"/>
  <c r="HQ42" i="16"/>
  <c r="HO42" i="16"/>
  <c r="HN42" i="16"/>
  <c r="HM42" i="16"/>
  <c r="HL42" i="16"/>
  <c r="HJ42" i="16"/>
  <c r="HI42" i="16"/>
  <c r="HH42" i="16"/>
  <c r="HG42" i="16"/>
  <c r="HE42" i="16"/>
  <c r="HD42" i="16"/>
  <c r="HC42" i="16"/>
  <c r="HB42" i="16"/>
  <c r="GZ42" i="16"/>
  <c r="GY42" i="16"/>
  <c r="GX42" i="16"/>
  <c r="GW42" i="16"/>
  <c r="GU42" i="16"/>
  <c r="GT42" i="16"/>
  <c r="GS42" i="16"/>
  <c r="GR42" i="16"/>
  <c r="GP42" i="16"/>
  <c r="GO42" i="16"/>
  <c r="GN42" i="16"/>
  <c r="GM42" i="16"/>
  <c r="GK42" i="16"/>
  <c r="GJ42" i="16"/>
  <c r="GI42" i="16"/>
  <c r="GH42" i="16"/>
  <c r="GF42" i="16"/>
  <c r="GE42" i="16"/>
  <c r="GD42" i="16"/>
  <c r="GC42" i="16"/>
  <c r="FR42" i="16"/>
  <c r="FQ42" i="16"/>
  <c r="FN42" i="16"/>
  <c r="FO42" i="16" s="1"/>
  <c r="FJ42" i="16"/>
  <c r="FK42" i="16" s="1"/>
  <c r="FA42" i="16"/>
  <c r="EZ42" i="16"/>
  <c r="EY42" i="16"/>
  <c r="EX42" i="16"/>
  <c r="FB42" i="16" s="1"/>
  <c r="EV42" i="16"/>
  <c r="EU42" i="16"/>
  <c r="ET42" i="16"/>
  <c r="ES42" i="16"/>
  <c r="EQ42" i="16"/>
  <c r="EP42" i="16"/>
  <c r="EO42" i="16"/>
  <c r="EN42" i="16"/>
  <c r="ER42" i="16" s="1"/>
  <c r="EL42" i="16"/>
  <c r="EK42" i="16"/>
  <c r="EJ42" i="16"/>
  <c r="EI42" i="16"/>
  <c r="EG42" i="16"/>
  <c r="EF42" i="16"/>
  <c r="EE42" i="16"/>
  <c r="ED42" i="16"/>
  <c r="EH42" i="16" s="1"/>
  <c r="EB42" i="16"/>
  <c r="EA42" i="16"/>
  <c r="DZ42" i="16"/>
  <c r="DY42" i="16"/>
  <c r="DP42" i="16"/>
  <c r="DQ42" i="16" s="1"/>
  <c r="DG42" i="16"/>
  <c r="DF42" i="16"/>
  <c r="DE42" i="16"/>
  <c r="DD42" i="16"/>
  <c r="DB42" i="16"/>
  <c r="DA42" i="16"/>
  <c r="CZ42" i="16"/>
  <c r="CY42" i="16"/>
  <c r="CW42" i="16"/>
  <c r="CV42" i="16"/>
  <c r="CU42" i="16"/>
  <c r="CT42" i="16"/>
  <c r="CR42" i="16"/>
  <c r="CQ42" i="16"/>
  <c r="CP42" i="16"/>
  <c r="CO42" i="16"/>
  <c r="CM42" i="16"/>
  <c r="CL42" i="16"/>
  <c r="CK42" i="16"/>
  <c r="CJ42" i="16"/>
  <c r="CH42" i="16"/>
  <c r="CG42" i="16"/>
  <c r="CF42" i="16"/>
  <c r="CE42" i="16"/>
  <c r="BU42" i="16"/>
  <c r="BV42" i="16" s="1"/>
  <c r="BL42" i="16"/>
  <c r="BK42" i="16"/>
  <c r="BJ42" i="16"/>
  <c r="BI42" i="16"/>
  <c r="BG42" i="16"/>
  <c r="BF42" i="16"/>
  <c r="BE42" i="16"/>
  <c r="BD42" i="16"/>
  <c r="BB42" i="16"/>
  <c r="BA42" i="16"/>
  <c r="AZ42" i="16"/>
  <c r="AY42" i="16"/>
  <c r="AW42" i="16"/>
  <c r="AV42" i="16"/>
  <c r="AU42" i="16"/>
  <c r="AT42" i="16"/>
  <c r="AR42" i="16"/>
  <c r="AQ42" i="16"/>
  <c r="AP42" i="16"/>
  <c r="AO42" i="16"/>
  <c r="AM42" i="16"/>
  <c r="AL42" i="16"/>
  <c r="AK42" i="16"/>
  <c r="AJ42" i="16"/>
  <c r="AH42" i="16"/>
  <c r="AG42" i="16"/>
  <c r="AF42" i="16"/>
  <c r="AE42" i="16"/>
  <c r="AC42" i="16"/>
  <c r="AB42" i="16"/>
  <c r="AA42" i="16"/>
  <c r="Z42" i="16"/>
  <c r="X42" i="16"/>
  <c r="W42" i="16"/>
  <c r="V42" i="16"/>
  <c r="U42" i="16"/>
  <c r="S42" i="16"/>
  <c r="R42" i="16"/>
  <c r="Q42" i="16"/>
  <c r="P42" i="16"/>
  <c r="E42" i="16"/>
  <c r="D42" i="16"/>
  <c r="A42" i="16"/>
  <c r="B42" i="16" s="1"/>
  <c r="AHG41" i="16"/>
  <c r="AHH41" i="16" s="1"/>
  <c r="AGX41" i="16"/>
  <c r="AGW41" i="16"/>
  <c r="AGV41" i="16"/>
  <c r="AGU41" i="16"/>
  <c r="AGS41" i="16"/>
  <c r="AGR41" i="16"/>
  <c r="AGQ41" i="16"/>
  <c r="AGP41" i="16"/>
  <c r="AGN41" i="16"/>
  <c r="AGM41" i="16"/>
  <c r="AGL41" i="16"/>
  <c r="AGK41" i="16"/>
  <c r="AGI41" i="16"/>
  <c r="AGH41" i="16"/>
  <c r="AGG41" i="16"/>
  <c r="AGF41" i="16"/>
  <c r="AGD41" i="16"/>
  <c r="AGC41" i="16"/>
  <c r="AGB41" i="16"/>
  <c r="AGA41" i="16"/>
  <c r="AFY41" i="16"/>
  <c r="AFX41" i="16"/>
  <c r="AFW41" i="16"/>
  <c r="AFV41" i="16"/>
  <c r="AFM41" i="16"/>
  <c r="AFN41" i="16" s="1"/>
  <c r="AFD41" i="16"/>
  <c r="AFC41" i="16"/>
  <c r="AFB41" i="16"/>
  <c r="AFA41" i="16"/>
  <c r="AEY41" i="16"/>
  <c r="AEX41" i="16"/>
  <c r="AEW41" i="16"/>
  <c r="AEV41" i="16"/>
  <c r="AET41" i="16"/>
  <c r="AES41" i="16"/>
  <c r="AER41" i="16"/>
  <c r="AEQ41" i="16"/>
  <c r="AEO41" i="16"/>
  <c r="AEN41" i="16"/>
  <c r="AEM41" i="16"/>
  <c r="AEL41" i="16"/>
  <c r="AEJ41" i="16"/>
  <c r="AEI41" i="16"/>
  <c r="AEH41" i="16"/>
  <c r="AEG41" i="16"/>
  <c r="AEE41" i="16"/>
  <c r="AED41" i="16"/>
  <c r="AEC41" i="16"/>
  <c r="AEB41" i="16"/>
  <c r="ADS41" i="16"/>
  <c r="ADT41" i="16" s="1"/>
  <c r="ADJ41" i="16"/>
  <c r="ADI41" i="16"/>
  <c r="ADH41" i="16"/>
  <c r="ADG41" i="16"/>
  <c r="ADE41" i="16"/>
  <c r="ADD41" i="16"/>
  <c r="ADC41" i="16"/>
  <c r="ADB41" i="16"/>
  <c r="ACZ41" i="16"/>
  <c r="ACY41" i="16"/>
  <c r="ACX41" i="16"/>
  <c r="ACW41" i="16"/>
  <c r="ACU41" i="16"/>
  <c r="ACT41" i="16"/>
  <c r="ACS41" i="16"/>
  <c r="ACR41" i="16"/>
  <c r="ACP41" i="16"/>
  <c r="ACO41" i="16"/>
  <c r="ACN41" i="16"/>
  <c r="ACM41" i="16"/>
  <c r="ACK41" i="16"/>
  <c r="ACJ41" i="16"/>
  <c r="ACI41" i="16"/>
  <c r="ACH41" i="16"/>
  <c r="ABY41" i="16"/>
  <c r="ABZ41" i="16" s="1"/>
  <c r="ABP41" i="16"/>
  <c r="ABO41" i="16"/>
  <c r="ABN41" i="16"/>
  <c r="ABM41" i="16"/>
  <c r="ABK41" i="16"/>
  <c r="ABJ41" i="16"/>
  <c r="ABI41" i="16"/>
  <c r="ABH41" i="16"/>
  <c r="ABF41" i="16"/>
  <c r="ABE41" i="16"/>
  <c r="ABD41" i="16"/>
  <c r="ABC41" i="16"/>
  <c r="ABA41" i="16"/>
  <c r="AAZ41" i="16"/>
  <c r="AAY41" i="16"/>
  <c r="AAX41" i="16"/>
  <c r="AAV41" i="16"/>
  <c r="AAU41" i="16"/>
  <c r="AAT41" i="16"/>
  <c r="AAS41" i="16"/>
  <c r="AAQ41" i="16"/>
  <c r="AAP41" i="16"/>
  <c r="AAO41" i="16"/>
  <c r="AAN41" i="16"/>
  <c r="AAD41" i="16"/>
  <c r="AAE41" i="16" s="1"/>
  <c r="ZD41" i="16"/>
  <c r="YW41" i="16"/>
  <c r="YX41" i="16" s="1"/>
  <c r="YN41" i="16"/>
  <c r="YM41" i="16"/>
  <c r="YL41" i="16"/>
  <c r="YK41" i="16"/>
  <c r="YI41" i="16"/>
  <c r="YH41" i="16"/>
  <c r="YG41" i="16"/>
  <c r="YF41" i="16"/>
  <c r="YD41" i="16"/>
  <c r="YC41" i="16"/>
  <c r="YB41" i="16"/>
  <c r="YA41" i="16"/>
  <c r="XY41" i="16"/>
  <c r="XX41" i="16"/>
  <c r="XW41" i="16"/>
  <c r="XV41" i="16"/>
  <c r="XT41" i="16"/>
  <c r="XS41" i="16"/>
  <c r="XR41" i="16"/>
  <c r="XQ41" i="16"/>
  <c r="XO41" i="16"/>
  <c r="XN41" i="16"/>
  <c r="XM41" i="16"/>
  <c r="XL41" i="16"/>
  <c r="XC41" i="16"/>
  <c r="XD41" i="16" s="1"/>
  <c r="WT41" i="16"/>
  <c r="WS41" i="16"/>
  <c r="WR41" i="16"/>
  <c r="WQ41" i="16"/>
  <c r="WO41" i="16"/>
  <c r="WN41" i="16"/>
  <c r="WM41" i="16"/>
  <c r="WL41" i="16"/>
  <c r="WJ41" i="16"/>
  <c r="WI41" i="16"/>
  <c r="WH41" i="16"/>
  <c r="WG41" i="16"/>
  <c r="WE41" i="16"/>
  <c r="WD41" i="16"/>
  <c r="WC41" i="16"/>
  <c r="WB41" i="16"/>
  <c r="VZ41" i="16"/>
  <c r="VY41" i="16"/>
  <c r="VX41" i="16"/>
  <c r="VW41" i="16"/>
  <c r="VU41" i="16"/>
  <c r="VT41" i="16"/>
  <c r="VS41" i="16"/>
  <c r="VR41" i="16"/>
  <c r="VH41" i="16"/>
  <c r="VI41" i="16" s="1"/>
  <c r="UY41" i="16"/>
  <c r="UX41" i="16"/>
  <c r="UW41" i="16"/>
  <c r="UV41" i="16"/>
  <c r="UT41" i="16"/>
  <c r="US41" i="16"/>
  <c r="UR41" i="16"/>
  <c r="UQ41" i="16"/>
  <c r="UO41" i="16"/>
  <c r="UN41" i="16"/>
  <c r="UM41" i="16"/>
  <c r="UL41" i="16"/>
  <c r="UJ41" i="16"/>
  <c r="UI41" i="16"/>
  <c r="UH41" i="16"/>
  <c r="UG41" i="16"/>
  <c r="UE41" i="16"/>
  <c r="UD41" i="16"/>
  <c r="UC41" i="16"/>
  <c r="UB41" i="16"/>
  <c r="TZ41" i="16"/>
  <c r="TY41" i="16"/>
  <c r="TX41" i="16"/>
  <c r="TW41" i="16"/>
  <c r="TU41" i="16"/>
  <c r="TT41" i="16"/>
  <c r="TS41" i="16"/>
  <c r="TR41" i="16"/>
  <c r="TP41" i="16"/>
  <c r="TO41" i="16"/>
  <c r="TN41" i="16"/>
  <c r="TM41" i="16"/>
  <c r="TK41" i="16"/>
  <c r="TJ41" i="16"/>
  <c r="TI41" i="16"/>
  <c r="TH41" i="16"/>
  <c r="TF41" i="16"/>
  <c r="TE41" i="16"/>
  <c r="TD41" i="16"/>
  <c r="TC41" i="16"/>
  <c r="SR41" i="16"/>
  <c r="SQ41" i="16"/>
  <c r="SN41" i="16"/>
  <c r="SO41" i="16" s="1"/>
  <c r="SJ41" i="16"/>
  <c r="SK41" i="16" s="1"/>
  <c r="SA41" i="16"/>
  <c r="RZ41" i="16"/>
  <c r="RY41" i="16"/>
  <c r="RX41" i="16"/>
  <c r="RV41" i="16"/>
  <c r="RU41" i="16"/>
  <c r="RT41" i="16"/>
  <c r="RS41" i="16"/>
  <c r="RQ41" i="16"/>
  <c r="RP41" i="16"/>
  <c r="RO41" i="16"/>
  <c r="RN41" i="16"/>
  <c r="RL41" i="16"/>
  <c r="RK41" i="16"/>
  <c r="RJ41" i="16"/>
  <c r="RI41" i="16"/>
  <c r="RG41" i="16"/>
  <c r="RF41" i="16"/>
  <c r="RE41" i="16"/>
  <c r="RD41" i="16"/>
  <c r="RB41" i="16"/>
  <c r="RA41" i="16"/>
  <c r="QZ41" i="16"/>
  <c r="QY41" i="16"/>
  <c r="QP41" i="16"/>
  <c r="QQ41" i="16" s="1"/>
  <c r="QG41" i="16"/>
  <c r="QF41" i="16"/>
  <c r="QE41" i="16"/>
  <c r="QD41" i="16"/>
  <c r="QB41" i="16"/>
  <c r="QA41" i="16"/>
  <c r="PZ41" i="16"/>
  <c r="PY41" i="16"/>
  <c r="PW41" i="16"/>
  <c r="PV41" i="16"/>
  <c r="PU41" i="16"/>
  <c r="PT41" i="16"/>
  <c r="PR41" i="16"/>
  <c r="PQ41" i="16"/>
  <c r="PP41" i="16"/>
  <c r="PO41" i="16"/>
  <c r="PM41" i="16"/>
  <c r="PL41" i="16"/>
  <c r="PK41" i="16"/>
  <c r="PJ41" i="16"/>
  <c r="PH41" i="16"/>
  <c r="PG41" i="16"/>
  <c r="PF41" i="16"/>
  <c r="PE41" i="16"/>
  <c r="OU41" i="16"/>
  <c r="OV41" i="16" s="1"/>
  <c r="OL41" i="16"/>
  <c r="OK41" i="16"/>
  <c r="OJ41" i="16"/>
  <c r="OI41" i="16"/>
  <c r="OG41" i="16"/>
  <c r="OF41" i="16"/>
  <c r="OE41" i="16"/>
  <c r="OD41" i="16"/>
  <c r="OB41" i="16"/>
  <c r="OA41" i="16"/>
  <c r="NZ41" i="16"/>
  <c r="NY41" i="16"/>
  <c r="NW41" i="16"/>
  <c r="NV41" i="16"/>
  <c r="NU41" i="16"/>
  <c r="NT41" i="16"/>
  <c r="NR41" i="16"/>
  <c r="NQ41" i="16"/>
  <c r="NP41" i="16"/>
  <c r="NO41" i="16"/>
  <c r="NM41" i="16"/>
  <c r="NL41" i="16"/>
  <c r="NK41" i="16"/>
  <c r="NJ41" i="16"/>
  <c r="NH41" i="16"/>
  <c r="NG41" i="16"/>
  <c r="NF41" i="16"/>
  <c r="NE41" i="16"/>
  <c r="NC41" i="16"/>
  <c r="NB41" i="16"/>
  <c r="NA41" i="16"/>
  <c r="MZ41" i="16"/>
  <c r="MX41" i="16"/>
  <c r="MW41" i="16"/>
  <c r="MV41" i="16"/>
  <c r="MU41" i="16"/>
  <c r="MS41" i="16"/>
  <c r="MR41" i="16"/>
  <c r="MQ41" i="16"/>
  <c r="MP41" i="16"/>
  <c r="ME41" i="16"/>
  <c r="MD41" i="16"/>
  <c r="MA41" i="16"/>
  <c r="MB41" i="16" s="1"/>
  <c r="LW41" i="16"/>
  <c r="LX41" i="16" s="1"/>
  <c r="LN41" i="16"/>
  <c r="LM41" i="16"/>
  <c r="LL41" i="16"/>
  <c r="LK41" i="16"/>
  <c r="LI41" i="16"/>
  <c r="LH41" i="16"/>
  <c r="LG41" i="16"/>
  <c r="LF41" i="16"/>
  <c r="LD41" i="16"/>
  <c r="LC41" i="16"/>
  <c r="LB41" i="16"/>
  <c r="LA41" i="16"/>
  <c r="KY41" i="16"/>
  <c r="KX41" i="16"/>
  <c r="KW41" i="16"/>
  <c r="KV41" i="16"/>
  <c r="KT41" i="16"/>
  <c r="KS41" i="16"/>
  <c r="KR41" i="16"/>
  <c r="KQ41" i="16"/>
  <c r="KO41" i="16"/>
  <c r="KN41" i="16"/>
  <c r="KM41" i="16"/>
  <c r="KL41" i="16"/>
  <c r="KC41" i="16"/>
  <c r="KD41" i="16" s="1"/>
  <c r="JT41" i="16"/>
  <c r="JS41" i="16"/>
  <c r="JR41" i="16"/>
  <c r="JQ41" i="16"/>
  <c r="JO41" i="16"/>
  <c r="JN41" i="16"/>
  <c r="JM41" i="16"/>
  <c r="JL41" i="16"/>
  <c r="JJ41" i="16"/>
  <c r="JI41" i="16"/>
  <c r="JH41" i="16"/>
  <c r="JG41" i="16"/>
  <c r="JE41" i="16"/>
  <c r="JD41" i="16"/>
  <c r="JC41" i="16"/>
  <c r="JB41" i="16"/>
  <c r="IZ41" i="16"/>
  <c r="IY41" i="16"/>
  <c r="IX41" i="16"/>
  <c r="IW41" i="16"/>
  <c r="IU41" i="16"/>
  <c r="IT41" i="16"/>
  <c r="IS41" i="16"/>
  <c r="IR41" i="16"/>
  <c r="IH41" i="16"/>
  <c r="II41" i="16" s="1"/>
  <c r="HY41" i="16"/>
  <c r="HX41" i="16"/>
  <c r="HW41" i="16"/>
  <c r="HV41" i="16"/>
  <c r="HT41" i="16"/>
  <c r="HS41" i="16"/>
  <c r="HR41" i="16"/>
  <c r="HQ41" i="16"/>
  <c r="HO41" i="16"/>
  <c r="HN41" i="16"/>
  <c r="HM41" i="16"/>
  <c r="HL41" i="16"/>
  <c r="HJ41" i="16"/>
  <c r="HI41" i="16"/>
  <c r="HH41" i="16"/>
  <c r="HG41" i="16"/>
  <c r="HE41" i="16"/>
  <c r="HD41" i="16"/>
  <c r="HC41" i="16"/>
  <c r="HB41" i="16"/>
  <c r="GZ41" i="16"/>
  <c r="GY41" i="16"/>
  <c r="GX41" i="16"/>
  <c r="GW41" i="16"/>
  <c r="GU41" i="16"/>
  <c r="GT41" i="16"/>
  <c r="GS41" i="16"/>
  <c r="GR41" i="16"/>
  <c r="GP41" i="16"/>
  <c r="GO41" i="16"/>
  <c r="GN41" i="16"/>
  <c r="GM41" i="16"/>
  <c r="GK41" i="16"/>
  <c r="GJ41" i="16"/>
  <c r="GI41" i="16"/>
  <c r="GH41" i="16"/>
  <c r="GF41" i="16"/>
  <c r="GE41" i="16"/>
  <c r="GD41" i="16"/>
  <c r="GC41" i="16"/>
  <c r="FR41" i="16"/>
  <c r="FQ41" i="16"/>
  <c r="FN41" i="16"/>
  <c r="FO41" i="16" s="1"/>
  <c r="FJ41" i="16"/>
  <c r="FK41" i="16" s="1"/>
  <c r="FA41" i="16"/>
  <c r="EZ41" i="16"/>
  <c r="EY41" i="16"/>
  <c r="EX41" i="16"/>
  <c r="EV41" i="16"/>
  <c r="EU41" i="16"/>
  <c r="ET41" i="16"/>
  <c r="ES41" i="16"/>
  <c r="EQ41" i="16"/>
  <c r="EP41" i="16"/>
  <c r="EO41" i="16"/>
  <c r="EN41" i="16"/>
  <c r="EL41" i="16"/>
  <c r="EK41" i="16"/>
  <c r="EJ41" i="16"/>
  <c r="EI41" i="16"/>
  <c r="EG41" i="16"/>
  <c r="EF41" i="16"/>
  <c r="EE41" i="16"/>
  <c r="ED41" i="16"/>
  <c r="EB41" i="16"/>
  <c r="EA41" i="16"/>
  <c r="DZ41" i="16"/>
  <c r="DY41" i="16"/>
  <c r="DP41" i="16"/>
  <c r="DQ41" i="16" s="1"/>
  <c r="DG41" i="16"/>
  <c r="DF41" i="16"/>
  <c r="DE41" i="16"/>
  <c r="DD41" i="16"/>
  <c r="DB41" i="16"/>
  <c r="DA41" i="16"/>
  <c r="CZ41" i="16"/>
  <c r="CY41" i="16"/>
  <c r="CW41" i="16"/>
  <c r="CV41" i="16"/>
  <c r="CU41" i="16"/>
  <c r="CT41" i="16"/>
  <c r="CR41" i="16"/>
  <c r="CQ41" i="16"/>
  <c r="CP41" i="16"/>
  <c r="CO41" i="16"/>
  <c r="CM41" i="16"/>
  <c r="CL41" i="16"/>
  <c r="CK41" i="16"/>
  <c r="CJ41" i="16"/>
  <c r="CH41" i="16"/>
  <c r="CG41" i="16"/>
  <c r="CF41" i="16"/>
  <c r="CE41" i="16"/>
  <c r="BU41" i="16"/>
  <c r="BV41" i="16" s="1"/>
  <c r="BL41" i="16"/>
  <c r="BK41" i="16"/>
  <c r="BJ41" i="16"/>
  <c r="BI41" i="16"/>
  <c r="BG41" i="16"/>
  <c r="BF41" i="16"/>
  <c r="BE41" i="16"/>
  <c r="BD41" i="16"/>
  <c r="BB41" i="16"/>
  <c r="BA41" i="16"/>
  <c r="AZ41" i="16"/>
  <c r="AY41" i="16"/>
  <c r="AW41" i="16"/>
  <c r="AV41" i="16"/>
  <c r="AU41" i="16"/>
  <c r="AT41" i="16"/>
  <c r="AR41" i="16"/>
  <c r="AQ41" i="16"/>
  <c r="AP41" i="16"/>
  <c r="AO41" i="16"/>
  <c r="AM41" i="16"/>
  <c r="AL41" i="16"/>
  <c r="AK41" i="16"/>
  <c r="AJ41" i="16"/>
  <c r="AH41" i="16"/>
  <c r="AG41" i="16"/>
  <c r="AF41" i="16"/>
  <c r="AE41" i="16"/>
  <c r="AC41" i="16"/>
  <c r="AB41" i="16"/>
  <c r="AA41" i="16"/>
  <c r="Z41" i="16"/>
  <c r="X41" i="16"/>
  <c r="W41" i="16"/>
  <c r="V41" i="16"/>
  <c r="U41" i="16"/>
  <c r="S41" i="16"/>
  <c r="R41" i="16"/>
  <c r="Q41" i="16"/>
  <c r="P41" i="16"/>
  <c r="E41" i="16"/>
  <c r="D41" i="16"/>
  <c r="A41" i="16"/>
  <c r="B41" i="16" s="1"/>
  <c r="AHG40" i="16"/>
  <c r="AHH40" i="16" s="1"/>
  <c r="AGX40" i="16"/>
  <c r="AGW40" i="16"/>
  <c r="AGV40" i="16"/>
  <c r="AGU40" i="16"/>
  <c r="AGS40" i="16"/>
  <c r="AGR40" i="16"/>
  <c r="AGQ40" i="16"/>
  <c r="AGP40" i="16"/>
  <c r="AGN40" i="16"/>
  <c r="AGM40" i="16"/>
  <c r="AGL40" i="16"/>
  <c r="AGK40" i="16"/>
  <c r="AGI40" i="16"/>
  <c r="AGH40" i="16"/>
  <c r="AGG40" i="16"/>
  <c r="AGF40" i="16"/>
  <c r="AGD40" i="16"/>
  <c r="AGC40" i="16"/>
  <c r="AGB40" i="16"/>
  <c r="AGA40" i="16"/>
  <c r="AFY40" i="16"/>
  <c r="AFX40" i="16"/>
  <c r="AFW40" i="16"/>
  <c r="AFV40" i="16"/>
  <c r="AFM40" i="16"/>
  <c r="AFN40" i="16" s="1"/>
  <c r="AFD40" i="16"/>
  <c r="AFC40" i="16"/>
  <c r="AFB40" i="16"/>
  <c r="AFA40" i="16"/>
  <c r="AEY40" i="16"/>
  <c r="AEX40" i="16"/>
  <c r="AEW40" i="16"/>
  <c r="AEV40" i="16"/>
  <c r="AET40" i="16"/>
  <c r="AES40" i="16"/>
  <c r="AER40" i="16"/>
  <c r="AEQ40" i="16"/>
  <c r="AEO40" i="16"/>
  <c r="AEN40" i="16"/>
  <c r="AEM40" i="16"/>
  <c r="AEL40" i="16"/>
  <c r="AEJ40" i="16"/>
  <c r="AEI40" i="16"/>
  <c r="AEH40" i="16"/>
  <c r="AEG40" i="16"/>
  <c r="AEE40" i="16"/>
  <c r="AED40" i="16"/>
  <c r="AEC40" i="16"/>
  <c r="AEB40" i="16"/>
  <c r="ADS40" i="16"/>
  <c r="ADT40" i="16" s="1"/>
  <c r="ADJ40" i="16"/>
  <c r="ADI40" i="16"/>
  <c r="ADH40" i="16"/>
  <c r="ADG40" i="16"/>
  <c r="ADE40" i="16"/>
  <c r="ADD40" i="16"/>
  <c r="ADC40" i="16"/>
  <c r="ADB40" i="16"/>
  <c r="ACZ40" i="16"/>
  <c r="ACY40" i="16"/>
  <c r="ACX40" i="16"/>
  <c r="ACW40" i="16"/>
  <c r="ACU40" i="16"/>
  <c r="ACT40" i="16"/>
  <c r="ACS40" i="16"/>
  <c r="ACR40" i="16"/>
  <c r="ACP40" i="16"/>
  <c r="ACO40" i="16"/>
  <c r="ACN40" i="16"/>
  <c r="ACM40" i="16"/>
  <c r="ACK40" i="16"/>
  <c r="ACJ40" i="16"/>
  <c r="ACI40" i="16"/>
  <c r="ACH40" i="16"/>
  <c r="ABY40" i="16"/>
  <c r="ABZ40" i="16" s="1"/>
  <c r="ABP40" i="16"/>
  <c r="ABO40" i="16"/>
  <c r="ABN40" i="16"/>
  <c r="ABM40" i="16"/>
  <c r="ABK40" i="16"/>
  <c r="ABJ40" i="16"/>
  <c r="ABI40" i="16"/>
  <c r="ABH40" i="16"/>
  <c r="ABF40" i="16"/>
  <c r="ABE40" i="16"/>
  <c r="ABD40" i="16"/>
  <c r="ABC40" i="16"/>
  <c r="ABA40" i="16"/>
  <c r="AAZ40" i="16"/>
  <c r="AAY40" i="16"/>
  <c r="AAX40" i="16"/>
  <c r="AAV40" i="16"/>
  <c r="AAU40" i="16"/>
  <c r="AAT40" i="16"/>
  <c r="AAS40" i="16"/>
  <c r="AAQ40" i="16"/>
  <c r="AAP40" i="16"/>
  <c r="AAO40" i="16"/>
  <c r="AAN40" i="16"/>
  <c r="AAD40" i="16"/>
  <c r="AAE40" i="16" s="1"/>
  <c r="ZD40" i="16"/>
  <c r="YW40" i="16"/>
  <c r="YX40" i="16" s="1"/>
  <c r="YN40" i="16"/>
  <c r="YM40" i="16"/>
  <c r="YL40" i="16"/>
  <c r="YK40" i="16"/>
  <c r="YI40" i="16"/>
  <c r="YH40" i="16"/>
  <c r="YG40" i="16"/>
  <c r="YF40" i="16"/>
  <c r="YD40" i="16"/>
  <c r="YC40" i="16"/>
  <c r="YB40" i="16"/>
  <c r="YA40" i="16"/>
  <c r="XY40" i="16"/>
  <c r="XX40" i="16"/>
  <c r="XW40" i="16"/>
  <c r="XV40" i="16"/>
  <c r="XT40" i="16"/>
  <c r="XS40" i="16"/>
  <c r="XR40" i="16"/>
  <c r="XQ40" i="16"/>
  <c r="XO40" i="16"/>
  <c r="XN40" i="16"/>
  <c r="XM40" i="16"/>
  <c r="XL40" i="16"/>
  <c r="XC40" i="16"/>
  <c r="XD40" i="16" s="1"/>
  <c r="WT40" i="16"/>
  <c r="WS40" i="16"/>
  <c r="WR40" i="16"/>
  <c r="WQ40" i="16"/>
  <c r="WO40" i="16"/>
  <c r="WN40" i="16"/>
  <c r="WM40" i="16"/>
  <c r="WL40" i="16"/>
  <c r="WJ40" i="16"/>
  <c r="WI40" i="16"/>
  <c r="WH40" i="16"/>
  <c r="WG40" i="16"/>
  <c r="WE40" i="16"/>
  <c r="WD40" i="16"/>
  <c r="WC40" i="16"/>
  <c r="WB40" i="16"/>
  <c r="VZ40" i="16"/>
  <c r="VY40" i="16"/>
  <c r="VX40" i="16"/>
  <c r="VW40" i="16"/>
  <c r="VU40" i="16"/>
  <c r="VT40" i="16"/>
  <c r="VS40" i="16"/>
  <c r="VR40" i="16"/>
  <c r="VH40" i="16"/>
  <c r="VI40" i="16" s="1"/>
  <c r="UY40" i="16"/>
  <c r="UX40" i="16"/>
  <c r="UW40" i="16"/>
  <c r="UV40" i="16"/>
  <c r="UT40" i="16"/>
  <c r="US40" i="16"/>
  <c r="UR40" i="16"/>
  <c r="UQ40" i="16"/>
  <c r="UO40" i="16"/>
  <c r="UN40" i="16"/>
  <c r="UM40" i="16"/>
  <c r="UL40" i="16"/>
  <c r="UJ40" i="16"/>
  <c r="UI40" i="16"/>
  <c r="UH40" i="16"/>
  <c r="UG40" i="16"/>
  <c r="UE40" i="16"/>
  <c r="UD40" i="16"/>
  <c r="UC40" i="16"/>
  <c r="UB40" i="16"/>
  <c r="TZ40" i="16"/>
  <c r="TY40" i="16"/>
  <c r="TX40" i="16"/>
  <c r="TW40" i="16"/>
  <c r="TU40" i="16"/>
  <c r="TT40" i="16"/>
  <c r="TS40" i="16"/>
  <c r="TR40" i="16"/>
  <c r="TP40" i="16"/>
  <c r="TO40" i="16"/>
  <c r="TN40" i="16"/>
  <c r="TM40" i="16"/>
  <c r="TK40" i="16"/>
  <c r="TJ40" i="16"/>
  <c r="TI40" i="16"/>
  <c r="TH40" i="16"/>
  <c r="TF40" i="16"/>
  <c r="TE40" i="16"/>
  <c r="TD40" i="16"/>
  <c r="TC40" i="16"/>
  <c r="SR40" i="16"/>
  <c r="SQ40" i="16"/>
  <c r="SN40" i="16"/>
  <c r="SO40" i="16" s="1"/>
  <c r="SJ40" i="16"/>
  <c r="SK40" i="16" s="1"/>
  <c r="SA40" i="16"/>
  <c r="RZ40" i="16"/>
  <c r="RY40" i="16"/>
  <c r="RX40" i="16"/>
  <c r="RV40" i="16"/>
  <c r="RU40" i="16"/>
  <c r="RT40" i="16"/>
  <c r="RS40" i="16"/>
  <c r="RQ40" i="16"/>
  <c r="RP40" i="16"/>
  <c r="RO40" i="16"/>
  <c r="RN40" i="16"/>
  <c r="RL40" i="16"/>
  <c r="RK40" i="16"/>
  <c r="RJ40" i="16"/>
  <c r="RI40" i="16"/>
  <c r="RG40" i="16"/>
  <c r="RF40" i="16"/>
  <c r="RE40" i="16"/>
  <c r="RD40" i="16"/>
  <c r="RB40" i="16"/>
  <c r="RA40" i="16"/>
  <c r="QZ40" i="16"/>
  <c r="QY40" i="16"/>
  <c r="QP40" i="16"/>
  <c r="QQ40" i="16" s="1"/>
  <c r="QG40" i="16"/>
  <c r="QF40" i="16"/>
  <c r="QE40" i="16"/>
  <c r="QD40" i="16"/>
  <c r="QB40" i="16"/>
  <c r="QA40" i="16"/>
  <c r="PZ40" i="16"/>
  <c r="PY40" i="16"/>
  <c r="PW40" i="16"/>
  <c r="PV40" i="16"/>
  <c r="PU40" i="16"/>
  <c r="PT40" i="16"/>
  <c r="PR40" i="16"/>
  <c r="PQ40" i="16"/>
  <c r="PP40" i="16"/>
  <c r="PO40" i="16"/>
  <c r="PM40" i="16"/>
  <c r="PL40" i="16"/>
  <c r="PK40" i="16"/>
  <c r="PJ40" i="16"/>
  <c r="PH40" i="16"/>
  <c r="PG40" i="16"/>
  <c r="PF40" i="16"/>
  <c r="PE40" i="16"/>
  <c r="OU40" i="16"/>
  <c r="OV40" i="16" s="1"/>
  <c r="OL40" i="16"/>
  <c r="OK40" i="16"/>
  <c r="OJ40" i="16"/>
  <c r="OI40" i="16"/>
  <c r="OG40" i="16"/>
  <c r="OF40" i="16"/>
  <c r="OE40" i="16"/>
  <c r="OD40" i="16"/>
  <c r="OB40" i="16"/>
  <c r="OA40" i="16"/>
  <c r="NZ40" i="16"/>
  <c r="NY40" i="16"/>
  <c r="NW40" i="16"/>
  <c r="NV40" i="16"/>
  <c r="NU40" i="16"/>
  <c r="NT40" i="16"/>
  <c r="NR40" i="16"/>
  <c r="NQ40" i="16"/>
  <c r="NP40" i="16"/>
  <c r="NO40" i="16"/>
  <c r="NM40" i="16"/>
  <c r="NL40" i="16"/>
  <c r="NK40" i="16"/>
  <c r="NJ40" i="16"/>
  <c r="NH40" i="16"/>
  <c r="NG40" i="16"/>
  <c r="NF40" i="16"/>
  <c r="NE40" i="16"/>
  <c r="NC40" i="16"/>
  <c r="NB40" i="16"/>
  <c r="NA40" i="16"/>
  <c r="MZ40" i="16"/>
  <c r="MX40" i="16"/>
  <c r="MW40" i="16"/>
  <c r="MV40" i="16"/>
  <c r="MU40" i="16"/>
  <c r="MS40" i="16"/>
  <c r="MR40" i="16"/>
  <c r="MQ40" i="16"/>
  <c r="MP40" i="16"/>
  <c r="ME40" i="16"/>
  <c r="MD40" i="16"/>
  <c r="MA40" i="16"/>
  <c r="MB40" i="16" s="1"/>
  <c r="LW40" i="16"/>
  <c r="LX40" i="16" s="1"/>
  <c r="LN40" i="16"/>
  <c r="LM40" i="16"/>
  <c r="LL40" i="16"/>
  <c r="LK40" i="16"/>
  <c r="LI40" i="16"/>
  <c r="LH40" i="16"/>
  <c r="LG40" i="16"/>
  <c r="LF40" i="16"/>
  <c r="LD40" i="16"/>
  <c r="LC40" i="16"/>
  <c r="LB40" i="16"/>
  <c r="LA40" i="16"/>
  <c r="KY40" i="16"/>
  <c r="KX40" i="16"/>
  <c r="KW40" i="16"/>
  <c r="KV40" i="16"/>
  <c r="KT40" i="16"/>
  <c r="KS40" i="16"/>
  <c r="KR40" i="16"/>
  <c r="KQ40" i="16"/>
  <c r="KO40" i="16"/>
  <c r="KN40" i="16"/>
  <c r="KM40" i="16"/>
  <c r="KL40" i="16"/>
  <c r="KC40" i="16"/>
  <c r="KD40" i="16" s="1"/>
  <c r="JT40" i="16"/>
  <c r="JS40" i="16"/>
  <c r="JR40" i="16"/>
  <c r="JQ40" i="16"/>
  <c r="JO40" i="16"/>
  <c r="JN40" i="16"/>
  <c r="JM40" i="16"/>
  <c r="JL40" i="16"/>
  <c r="JJ40" i="16"/>
  <c r="JI40" i="16"/>
  <c r="JH40" i="16"/>
  <c r="JG40" i="16"/>
  <c r="JE40" i="16"/>
  <c r="JD40" i="16"/>
  <c r="JC40" i="16"/>
  <c r="JB40" i="16"/>
  <c r="IZ40" i="16"/>
  <c r="IY40" i="16"/>
  <c r="IX40" i="16"/>
  <c r="IW40" i="16"/>
  <c r="IU40" i="16"/>
  <c r="IT40" i="16"/>
  <c r="IS40" i="16"/>
  <c r="IR40" i="16"/>
  <c r="IH40" i="16"/>
  <c r="II40" i="16" s="1"/>
  <c r="HY40" i="16"/>
  <c r="HX40" i="16"/>
  <c r="HW40" i="16"/>
  <c r="HV40" i="16"/>
  <c r="HT40" i="16"/>
  <c r="HS40" i="16"/>
  <c r="HR40" i="16"/>
  <c r="HQ40" i="16"/>
  <c r="HO40" i="16"/>
  <c r="HN40" i="16"/>
  <c r="HM40" i="16"/>
  <c r="HL40" i="16"/>
  <c r="HJ40" i="16"/>
  <c r="HI40" i="16"/>
  <c r="HH40" i="16"/>
  <c r="HG40" i="16"/>
  <c r="HE40" i="16"/>
  <c r="HD40" i="16"/>
  <c r="HC40" i="16"/>
  <c r="HB40" i="16"/>
  <c r="GZ40" i="16"/>
  <c r="GY40" i="16"/>
  <c r="GX40" i="16"/>
  <c r="GW40" i="16"/>
  <c r="GU40" i="16"/>
  <c r="GT40" i="16"/>
  <c r="GS40" i="16"/>
  <c r="GR40" i="16"/>
  <c r="GP40" i="16"/>
  <c r="GO40" i="16"/>
  <c r="GN40" i="16"/>
  <c r="GM40" i="16"/>
  <c r="GK40" i="16"/>
  <c r="GJ40" i="16"/>
  <c r="GI40" i="16"/>
  <c r="GH40" i="16"/>
  <c r="GF40" i="16"/>
  <c r="GE40" i="16"/>
  <c r="GD40" i="16"/>
  <c r="GC40" i="16"/>
  <c r="FR40" i="16"/>
  <c r="FQ40" i="16"/>
  <c r="FN40" i="16"/>
  <c r="FO40" i="16" s="1"/>
  <c r="FJ40" i="16"/>
  <c r="FK40" i="16" s="1"/>
  <c r="FA40" i="16"/>
  <c r="EZ40" i="16"/>
  <c r="EY40" i="16"/>
  <c r="EX40" i="16"/>
  <c r="EV40" i="16"/>
  <c r="EU40" i="16"/>
  <c r="ET40" i="16"/>
  <c r="ES40" i="16"/>
  <c r="EQ40" i="16"/>
  <c r="EP40" i="16"/>
  <c r="EO40" i="16"/>
  <c r="EN40" i="16"/>
  <c r="EL40" i="16"/>
  <c r="EK40" i="16"/>
  <c r="EJ40" i="16"/>
  <c r="EI40" i="16"/>
  <c r="EG40" i="16"/>
  <c r="EF40" i="16"/>
  <c r="EE40" i="16"/>
  <c r="ED40" i="16"/>
  <c r="EB40" i="16"/>
  <c r="EA40" i="16"/>
  <c r="DZ40" i="16"/>
  <c r="DY40" i="16"/>
  <c r="DP40" i="16"/>
  <c r="DQ40" i="16" s="1"/>
  <c r="DG40" i="16"/>
  <c r="DF40" i="16"/>
  <c r="DE40" i="16"/>
  <c r="DD40" i="16"/>
  <c r="DB40" i="16"/>
  <c r="DA40" i="16"/>
  <c r="CZ40" i="16"/>
  <c r="CY40" i="16"/>
  <c r="CW40" i="16"/>
  <c r="CV40" i="16"/>
  <c r="CU40" i="16"/>
  <c r="CT40" i="16"/>
  <c r="CR40" i="16"/>
  <c r="CQ40" i="16"/>
  <c r="CP40" i="16"/>
  <c r="CO40" i="16"/>
  <c r="CM40" i="16"/>
  <c r="CL40" i="16"/>
  <c r="CK40" i="16"/>
  <c r="CJ40" i="16"/>
  <c r="CH40" i="16"/>
  <c r="CG40" i="16"/>
  <c r="CF40" i="16"/>
  <c r="CE40" i="16"/>
  <c r="BU40" i="16"/>
  <c r="BV40" i="16" s="1"/>
  <c r="BL40" i="16"/>
  <c r="BK40" i="16"/>
  <c r="BJ40" i="16"/>
  <c r="BI40" i="16"/>
  <c r="BG40" i="16"/>
  <c r="BF40" i="16"/>
  <c r="BE40" i="16"/>
  <c r="BD40" i="16"/>
  <c r="BB40" i="16"/>
  <c r="BA40" i="16"/>
  <c r="AZ40" i="16"/>
  <c r="AY40" i="16"/>
  <c r="AW40" i="16"/>
  <c r="AV40" i="16"/>
  <c r="AU40" i="16"/>
  <c r="AT40" i="16"/>
  <c r="AR40" i="16"/>
  <c r="AQ40" i="16"/>
  <c r="AP40" i="16"/>
  <c r="AO40" i="16"/>
  <c r="AM40" i="16"/>
  <c r="AL40" i="16"/>
  <c r="AK40" i="16"/>
  <c r="AJ40" i="16"/>
  <c r="AH40" i="16"/>
  <c r="AG40" i="16"/>
  <c r="AF40" i="16"/>
  <c r="AE40" i="16"/>
  <c r="AC40" i="16"/>
  <c r="AB40" i="16"/>
  <c r="AA40" i="16"/>
  <c r="Z40" i="16"/>
  <c r="X40" i="16"/>
  <c r="W40" i="16"/>
  <c r="V40" i="16"/>
  <c r="U40" i="16"/>
  <c r="S40" i="16"/>
  <c r="R40" i="16"/>
  <c r="Q40" i="16"/>
  <c r="P40" i="16"/>
  <c r="E40" i="16"/>
  <c r="D40" i="16"/>
  <c r="A40" i="16"/>
  <c r="B40" i="16" s="1"/>
  <c r="AHG39" i="16"/>
  <c r="AHH39" i="16" s="1"/>
  <c r="AGX39" i="16"/>
  <c r="AGW39" i="16"/>
  <c r="AGV39" i="16"/>
  <c r="AGU39" i="16"/>
  <c r="AGS39" i="16"/>
  <c r="AGR39" i="16"/>
  <c r="AGQ39" i="16"/>
  <c r="AGP39" i="16"/>
  <c r="AGN39" i="16"/>
  <c r="AGM39" i="16"/>
  <c r="AGL39" i="16"/>
  <c r="AGK39" i="16"/>
  <c r="AGI39" i="16"/>
  <c r="AGH39" i="16"/>
  <c r="AGG39" i="16"/>
  <c r="AGF39" i="16"/>
  <c r="AGD39" i="16"/>
  <c r="AGC39" i="16"/>
  <c r="AGB39" i="16"/>
  <c r="AGA39" i="16"/>
  <c r="AFY39" i="16"/>
  <c r="AFX39" i="16"/>
  <c r="AFW39" i="16"/>
  <c r="AFV39" i="16"/>
  <c r="AFM39" i="16"/>
  <c r="AFN39" i="16" s="1"/>
  <c r="AFD39" i="16"/>
  <c r="AFC39" i="16"/>
  <c r="AFB39" i="16"/>
  <c r="AFA39" i="16"/>
  <c r="AEY39" i="16"/>
  <c r="AEX39" i="16"/>
  <c r="AEW39" i="16"/>
  <c r="AEV39" i="16"/>
  <c r="AET39" i="16"/>
  <c r="AES39" i="16"/>
  <c r="AER39" i="16"/>
  <c r="AEQ39" i="16"/>
  <c r="AEO39" i="16"/>
  <c r="AEN39" i="16"/>
  <c r="AEM39" i="16"/>
  <c r="AEL39" i="16"/>
  <c r="AEJ39" i="16"/>
  <c r="AEI39" i="16"/>
  <c r="AEH39" i="16"/>
  <c r="AEG39" i="16"/>
  <c r="AEE39" i="16"/>
  <c r="AED39" i="16"/>
  <c r="AEC39" i="16"/>
  <c r="AEB39" i="16"/>
  <c r="ADS39" i="16"/>
  <c r="ADT39" i="16" s="1"/>
  <c r="ADJ39" i="16"/>
  <c r="ADI39" i="16"/>
  <c r="ADH39" i="16"/>
  <c r="ADG39" i="16"/>
  <c r="ADE39" i="16"/>
  <c r="ADD39" i="16"/>
  <c r="ADC39" i="16"/>
  <c r="ADB39" i="16"/>
  <c r="ACZ39" i="16"/>
  <c r="ACY39" i="16"/>
  <c r="ACX39" i="16"/>
  <c r="ACW39" i="16"/>
  <c r="ACU39" i="16"/>
  <c r="ACT39" i="16"/>
  <c r="ACS39" i="16"/>
  <c r="ACR39" i="16"/>
  <c r="ACP39" i="16"/>
  <c r="ACO39" i="16"/>
  <c r="ACN39" i="16"/>
  <c r="ACM39" i="16"/>
  <c r="ACK39" i="16"/>
  <c r="ACJ39" i="16"/>
  <c r="ACI39" i="16"/>
  <c r="ACH39" i="16"/>
  <c r="ABY39" i="16"/>
  <c r="ABZ39" i="16" s="1"/>
  <c r="ABP39" i="16"/>
  <c r="ABO39" i="16"/>
  <c r="ABN39" i="16"/>
  <c r="ABM39" i="16"/>
  <c r="ABK39" i="16"/>
  <c r="ABJ39" i="16"/>
  <c r="ABI39" i="16"/>
  <c r="ABH39" i="16"/>
  <c r="ABF39" i="16"/>
  <c r="ABE39" i="16"/>
  <c r="ABD39" i="16"/>
  <c r="ABC39" i="16"/>
  <c r="ABA39" i="16"/>
  <c r="AAZ39" i="16"/>
  <c r="AAY39" i="16"/>
  <c r="AAX39" i="16"/>
  <c r="AAV39" i="16"/>
  <c r="AAU39" i="16"/>
  <c r="AAT39" i="16"/>
  <c r="AAS39" i="16"/>
  <c r="AAQ39" i="16"/>
  <c r="AAP39" i="16"/>
  <c r="AAO39" i="16"/>
  <c r="AAN39" i="16"/>
  <c r="AAD39" i="16"/>
  <c r="AAE39" i="16" s="1"/>
  <c r="ZD39" i="16"/>
  <c r="YW39" i="16"/>
  <c r="YX39" i="16" s="1"/>
  <c r="YN39" i="16"/>
  <c r="YM39" i="16"/>
  <c r="YL39" i="16"/>
  <c r="YK39" i="16"/>
  <c r="YI39" i="16"/>
  <c r="YH39" i="16"/>
  <c r="YG39" i="16"/>
  <c r="YF39" i="16"/>
  <c r="YD39" i="16"/>
  <c r="YC39" i="16"/>
  <c r="YB39" i="16"/>
  <c r="YA39" i="16"/>
  <c r="XY39" i="16"/>
  <c r="XX39" i="16"/>
  <c r="XW39" i="16"/>
  <c r="XV39" i="16"/>
  <c r="XT39" i="16"/>
  <c r="XS39" i="16"/>
  <c r="XR39" i="16"/>
  <c r="XQ39" i="16"/>
  <c r="XO39" i="16"/>
  <c r="XN39" i="16"/>
  <c r="XM39" i="16"/>
  <c r="XL39" i="16"/>
  <c r="XC39" i="16"/>
  <c r="XD39" i="16" s="1"/>
  <c r="WT39" i="16"/>
  <c r="WS39" i="16"/>
  <c r="WR39" i="16"/>
  <c r="WQ39" i="16"/>
  <c r="WO39" i="16"/>
  <c r="WN39" i="16"/>
  <c r="WM39" i="16"/>
  <c r="WL39" i="16"/>
  <c r="WJ39" i="16"/>
  <c r="WI39" i="16"/>
  <c r="WH39" i="16"/>
  <c r="WG39" i="16"/>
  <c r="WE39" i="16"/>
  <c r="WD39" i="16"/>
  <c r="WC39" i="16"/>
  <c r="WB39" i="16"/>
  <c r="VZ39" i="16"/>
  <c r="VY39" i="16"/>
  <c r="VX39" i="16"/>
  <c r="VW39" i="16"/>
  <c r="VU39" i="16"/>
  <c r="VT39" i="16"/>
  <c r="VS39" i="16"/>
  <c r="VR39" i="16"/>
  <c r="VH39" i="16"/>
  <c r="VI39" i="16" s="1"/>
  <c r="UY39" i="16"/>
  <c r="UX39" i="16"/>
  <c r="UW39" i="16"/>
  <c r="UV39" i="16"/>
  <c r="UT39" i="16"/>
  <c r="US39" i="16"/>
  <c r="UR39" i="16"/>
  <c r="UQ39" i="16"/>
  <c r="UO39" i="16"/>
  <c r="UN39" i="16"/>
  <c r="UM39" i="16"/>
  <c r="UL39" i="16"/>
  <c r="UJ39" i="16"/>
  <c r="UI39" i="16"/>
  <c r="UH39" i="16"/>
  <c r="UG39" i="16"/>
  <c r="UE39" i="16"/>
  <c r="UD39" i="16"/>
  <c r="UC39" i="16"/>
  <c r="UB39" i="16"/>
  <c r="TZ39" i="16"/>
  <c r="TY39" i="16"/>
  <c r="TX39" i="16"/>
  <c r="TW39" i="16"/>
  <c r="TU39" i="16"/>
  <c r="TT39" i="16"/>
  <c r="TS39" i="16"/>
  <c r="TR39" i="16"/>
  <c r="TP39" i="16"/>
  <c r="TO39" i="16"/>
  <c r="TN39" i="16"/>
  <c r="TM39" i="16"/>
  <c r="TK39" i="16"/>
  <c r="TJ39" i="16"/>
  <c r="TI39" i="16"/>
  <c r="TH39" i="16"/>
  <c r="TF39" i="16"/>
  <c r="TE39" i="16"/>
  <c r="TD39" i="16"/>
  <c r="TC39" i="16"/>
  <c r="SR39" i="16"/>
  <c r="SQ39" i="16"/>
  <c r="SN39" i="16"/>
  <c r="SO39" i="16" s="1"/>
  <c r="SJ39" i="16"/>
  <c r="SK39" i="16" s="1"/>
  <c r="SA39" i="16"/>
  <c r="RZ39" i="16"/>
  <c r="RY39" i="16"/>
  <c r="RX39" i="16"/>
  <c r="RV39" i="16"/>
  <c r="RU39" i="16"/>
  <c r="RT39" i="16"/>
  <c r="RS39" i="16"/>
  <c r="RQ39" i="16"/>
  <c r="RP39" i="16"/>
  <c r="RO39" i="16"/>
  <c r="RN39" i="16"/>
  <c r="RL39" i="16"/>
  <c r="RK39" i="16"/>
  <c r="RJ39" i="16"/>
  <c r="RI39" i="16"/>
  <c r="RG39" i="16"/>
  <c r="RF39" i="16"/>
  <c r="RE39" i="16"/>
  <c r="RD39" i="16"/>
  <c r="RB39" i="16"/>
  <c r="RA39" i="16"/>
  <c r="QZ39" i="16"/>
  <c r="QY39" i="16"/>
  <c r="QP39" i="16"/>
  <c r="QQ39" i="16" s="1"/>
  <c r="QG39" i="16"/>
  <c r="QF39" i="16"/>
  <c r="QE39" i="16"/>
  <c r="QD39" i="16"/>
  <c r="QB39" i="16"/>
  <c r="QA39" i="16"/>
  <c r="PZ39" i="16"/>
  <c r="PY39" i="16"/>
  <c r="PW39" i="16"/>
  <c r="PV39" i="16"/>
  <c r="PU39" i="16"/>
  <c r="PT39" i="16"/>
  <c r="PR39" i="16"/>
  <c r="PQ39" i="16"/>
  <c r="PP39" i="16"/>
  <c r="PO39" i="16"/>
  <c r="PM39" i="16"/>
  <c r="PL39" i="16"/>
  <c r="PK39" i="16"/>
  <c r="PJ39" i="16"/>
  <c r="PH39" i="16"/>
  <c r="PG39" i="16"/>
  <c r="PF39" i="16"/>
  <c r="PE39" i="16"/>
  <c r="OU39" i="16"/>
  <c r="OV39" i="16" s="1"/>
  <c r="OL39" i="16"/>
  <c r="OK39" i="16"/>
  <c r="OJ39" i="16"/>
  <c r="OI39" i="16"/>
  <c r="OG39" i="16"/>
  <c r="OF39" i="16"/>
  <c r="OE39" i="16"/>
  <c r="OD39" i="16"/>
  <c r="OB39" i="16"/>
  <c r="OA39" i="16"/>
  <c r="NZ39" i="16"/>
  <c r="NY39" i="16"/>
  <c r="NW39" i="16"/>
  <c r="NV39" i="16"/>
  <c r="NU39" i="16"/>
  <c r="NT39" i="16"/>
  <c r="NR39" i="16"/>
  <c r="NQ39" i="16"/>
  <c r="NP39" i="16"/>
  <c r="NO39" i="16"/>
  <c r="NM39" i="16"/>
  <c r="NL39" i="16"/>
  <c r="NK39" i="16"/>
  <c r="NJ39" i="16"/>
  <c r="NH39" i="16"/>
  <c r="NG39" i="16"/>
  <c r="NF39" i="16"/>
  <c r="NE39" i="16"/>
  <c r="NC39" i="16"/>
  <c r="NB39" i="16"/>
  <c r="NA39" i="16"/>
  <c r="MZ39" i="16"/>
  <c r="MX39" i="16"/>
  <c r="MW39" i="16"/>
  <c r="MV39" i="16"/>
  <c r="MU39" i="16"/>
  <c r="MS39" i="16"/>
  <c r="MR39" i="16"/>
  <c r="MQ39" i="16"/>
  <c r="MP39" i="16"/>
  <c r="ME39" i="16"/>
  <c r="MD39" i="16"/>
  <c r="MA39" i="16"/>
  <c r="MB39" i="16" s="1"/>
  <c r="LW39" i="16"/>
  <c r="LX39" i="16" s="1"/>
  <c r="LN39" i="16"/>
  <c r="LM39" i="16"/>
  <c r="LL39" i="16"/>
  <c r="LK39" i="16"/>
  <c r="LI39" i="16"/>
  <c r="LH39" i="16"/>
  <c r="LG39" i="16"/>
  <c r="LF39" i="16"/>
  <c r="LD39" i="16"/>
  <c r="LC39" i="16"/>
  <c r="LB39" i="16"/>
  <c r="LA39" i="16"/>
  <c r="KY39" i="16"/>
  <c r="KX39" i="16"/>
  <c r="KW39" i="16"/>
  <c r="KV39" i="16"/>
  <c r="KT39" i="16"/>
  <c r="KS39" i="16"/>
  <c r="KR39" i="16"/>
  <c r="KQ39" i="16"/>
  <c r="KO39" i="16"/>
  <c r="KN39" i="16"/>
  <c r="KM39" i="16"/>
  <c r="KL39" i="16"/>
  <c r="KC39" i="16"/>
  <c r="KD39" i="16" s="1"/>
  <c r="JT39" i="16"/>
  <c r="JS39" i="16"/>
  <c r="JR39" i="16"/>
  <c r="JQ39" i="16"/>
  <c r="JO39" i="16"/>
  <c r="JN39" i="16"/>
  <c r="JM39" i="16"/>
  <c r="JL39" i="16"/>
  <c r="JJ39" i="16"/>
  <c r="JI39" i="16"/>
  <c r="JH39" i="16"/>
  <c r="JG39" i="16"/>
  <c r="JE39" i="16"/>
  <c r="JD39" i="16"/>
  <c r="JC39" i="16"/>
  <c r="JB39" i="16"/>
  <c r="IZ39" i="16"/>
  <c r="IY39" i="16"/>
  <c r="IX39" i="16"/>
  <c r="IW39" i="16"/>
  <c r="IU39" i="16"/>
  <c r="IT39" i="16"/>
  <c r="IS39" i="16"/>
  <c r="IR39" i="16"/>
  <c r="IH39" i="16"/>
  <c r="II39" i="16" s="1"/>
  <c r="HY39" i="16"/>
  <c r="HX39" i="16"/>
  <c r="HW39" i="16"/>
  <c r="HV39" i="16"/>
  <c r="HT39" i="16"/>
  <c r="HS39" i="16"/>
  <c r="HR39" i="16"/>
  <c r="HQ39" i="16"/>
  <c r="HO39" i="16"/>
  <c r="HN39" i="16"/>
  <c r="HM39" i="16"/>
  <c r="HL39" i="16"/>
  <c r="HJ39" i="16"/>
  <c r="HI39" i="16"/>
  <c r="HH39" i="16"/>
  <c r="HG39" i="16"/>
  <c r="HE39" i="16"/>
  <c r="HD39" i="16"/>
  <c r="HC39" i="16"/>
  <c r="HB39" i="16"/>
  <c r="GZ39" i="16"/>
  <c r="GY39" i="16"/>
  <c r="GX39" i="16"/>
  <c r="GW39" i="16"/>
  <c r="GU39" i="16"/>
  <c r="GT39" i="16"/>
  <c r="GS39" i="16"/>
  <c r="GR39" i="16"/>
  <c r="GP39" i="16"/>
  <c r="GO39" i="16"/>
  <c r="GN39" i="16"/>
  <c r="GM39" i="16"/>
  <c r="GK39" i="16"/>
  <c r="GJ39" i="16"/>
  <c r="GI39" i="16"/>
  <c r="GH39" i="16"/>
  <c r="GF39" i="16"/>
  <c r="GE39" i="16"/>
  <c r="GD39" i="16"/>
  <c r="GC39" i="16"/>
  <c r="FR39" i="16"/>
  <c r="FQ39" i="16"/>
  <c r="FN39" i="16"/>
  <c r="FO39" i="16" s="1"/>
  <c r="FJ39" i="16"/>
  <c r="FK39" i="16" s="1"/>
  <c r="FA39" i="16"/>
  <c r="EZ39" i="16"/>
  <c r="EY39" i="16"/>
  <c r="EX39" i="16"/>
  <c r="EV39" i="16"/>
  <c r="EU39" i="16"/>
  <c r="ET39" i="16"/>
  <c r="ES39" i="16"/>
  <c r="EQ39" i="16"/>
  <c r="EP39" i="16"/>
  <c r="EO39" i="16"/>
  <c r="EN39" i="16"/>
  <c r="EL39" i="16"/>
  <c r="EK39" i="16"/>
  <c r="EJ39" i="16"/>
  <c r="EI39" i="16"/>
  <c r="EG39" i="16"/>
  <c r="EF39" i="16"/>
  <c r="EE39" i="16"/>
  <c r="ED39" i="16"/>
  <c r="EB39" i="16"/>
  <c r="EA39" i="16"/>
  <c r="DZ39" i="16"/>
  <c r="DY39" i="16"/>
  <c r="DP39" i="16"/>
  <c r="DQ39" i="16" s="1"/>
  <c r="DG39" i="16"/>
  <c r="DF39" i="16"/>
  <c r="DE39" i="16"/>
  <c r="DD39" i="16"/>
  <c r="DB39" i="16"/>
  <c r="DA39" i="16"/>
  <c r="CZ39" i="16"/>
  <c r="CY39" i="16"/>
  <c r="CW39" i="16"/>
  <c r="CV39" i="16"/>
  <c r="CU39" i="16"/>
  <c r="CT39" i="16"/>
  <c r="CR39" i="16"/>
  <c r="CQ39" i="16"/>
  <c r="CP39" i="16"/>
  <c r="CO39" i="16"/>
  <c r="CM39" i="16"/>
  <c r="CL39" i="16"/>
  <c r="CK39" i="16"/>
  <c r="CJ39" i="16"/>
  <c r="CH39" i="16"/>
  <c r="CG39" i="16"/>
  <c r="CF39" i="16"/>
  <c r="CE39" i="16"/>
  <c r="BU39" i="16"/>
  <c r="BV39" i="16" s="1"/>
  <c r="BL39" i="16"/>
  <c r="BK39" i="16"/>
  <c r="BJ39" i="16"/>
  <c r="BI39" i="16"/>
  <c r="BG39" i="16"/>
  <c r="BF39" i="16"/>
  <c r="BE39" i="16"/>
  <c r="BD39" i="16"/>
  <c r="BB39" i="16"/>
  <c r="BA39" i="16"/>
  <c r="AZ39" i="16"/>
  <c r="AY39" i="16"/>
  <c r="AW39" i="16"/>
  <c r="AV39" i="16"/>
  <c r="AU39" i="16"/>
  <c r="AT39" i="16"/>
  <c r="AR39" i="16"/>
  <c r="AQ39" i="16"/>
  <c r="AP39" i="16"/>
  <c r="AO39" i="16"/>
  <c r="AM39" i="16"/>
  <c r="AL39" i="16"/>
  <c r="AK39" i="16"/>
  <c r="AJ39" i="16"/>
  <c r="AH39" i="16"/>
  <c r="AG39" i="16"/>
  <c r="AF39" i="16"/>
  <c r="AE39" i="16"/>
  <c r="AC39" i="16"/>
  <c r="AB39" i="16"/>
  <c r="AA39" i="16"/>
  <c r="Z39" i="16"/>
  <c r="X39" i="16"/>
  <c r="W39" i="16"/>
  <c r="V39" i="16"/>
  <c r="U39" i="16"/>
  <c r="S39" i="16"/>
  <c r="R39" i="16"/>
  <c r="Q39" i="16"/>
  <c r="P39" i="16"/>
  <c r="E39" i="16"/>
  <c r="D39" i="16"/>
  <c r="A39" i="16"/>
  <c r="B39" i="16" s="1"/>
  <c r="AHG38" i="16"/>
  <c r="AHH38" i="16" s="1"/>
  <c r="AGX38" i="16"/>
  <c r="AGW38" i="16"/>
  <c r="AGV38" i="16"/>
  <c r="AGU38" i="16"/>
  <c r="AGS38" i="16"/>
  <c r="AGR38" i="16"/>
  <c r="AGQ38" i="16"/>
  <c r="AGP38" i="16"/>
  <c r="AGN38" i="16"/>
  <c r="AGM38" i="16"/>
  <c r="AGL38" i="16"/>
  <c r="AGK38" i="16"/>
  <c r="AGI38" i="16"/>
  <c r="AGH38" i="16"/>
  <c r="AGG38" i="16"/>
  <c r="AGF38" i="16"/>
  <c r="AGD38" i="16"/>
  <c r="AGC38" i="16"/>
  <c r="AGB38" i="16"/>
  <c r="AGA38" i="16"/>
  <c r="AFY38" i="16"/>
  <c r="AFX38" i="16"/>
  <c r="AFW38" i="16"/>
  <c r="AFV38" i="16"/>
  <c r="AFM38" i="16"/>
  <c r="AFN38" i="16" s="1"/>
  <c r="AFD38" i="16"/>
  <c r="AFC38" i="16"/>
  <c r="AFB38" i="16"/>
  <c r="AFA38" i="16"/>
  <c r="AEY38" i="16"/>
  <c r="AEX38" i="16"/>
  <c r="AEW38" i="16"/>
  <c r="AEV38" i="16"/>
  <c r="AET38" i="16"/>
  <c r="AES38" i="16"/>
  <c r="AER38" i="16"/>
  <c r="AEQ38" i="16"/>
  <c r="AEO38" i="16"/>
  <c r="AEN38" i="16"/>
  <c r="AEM38" i="16"/>
  <c r="AEL38" i="16"/>
  <c r="AEJ38" i="16"/>
  <c r="AEI38" i="16"/>
  <c r="AEH38" i="16"/>
  <c r="AEG38" i="16"/>
  <c r="AEE38" i="16"/>
  <c r="AED38" i="16"/>
  <c r="AEC38" i="16"/>
  <c r="AEB38" i="16"/>
  <c r="ADS38" i="16"/>
  <c r="ADT38" i="16" s="1"/>
  <c r="ADJ38" i="16"/>
  <c r="ADI38" i="16"/>
  <c r="ADH38" i="16"/>
  <c r="ADG38" i="16"/>
  <c r="ADE38" i="16"/>
  <c r="ADD38" i="16"/>
  <c r="ADC38" i="16"/>
  <c r="ADB38" i="16"/>
  <c r="ACZ38" i="16"/>
  <c r="ACY38" i="16"/>
  <c r="ACX38" i="16"/>
  <c r="ACW38" i="16"/>
  <c r="ACU38" i="16"/>
  <c r="ACT38" i="16"/>
  <c r="ACS38" i="16"/>
  <c r="ACR38" i="16"/>
  <c r="ACP38" i="16"/>
  <c r="ACO38" i="16"/>
  <c r="ACN38" i="16"/>
  <c r="ACM38" i="16"/>
  <c r="ACK38" i="16"/>
  <c r="ACJ38" i="16"/>
  <c r="ACI38" i="16"/>
  <c r="ACH38" i="16"/>
  <c r="ABY38" i="16"/>
  <c r="ABZ38" i="16" s="1"/>
  <c r="ABP38" i="16"/>
  <c r="ABO38" i="16"/>
  <c r="ABN38" i="16"/>
  <c r="ABM38" i="16"/>
  <c r="ABK38" i="16"/>
  <c r="ABJ38" i="16"/>
  <c r="ABI38" i="16"/>
  <c r="ABH38" i="16"/>
  <c r="ABF38" i="16"/>
  <c r="ABE38" i="16"/>
  <c r="ABD38" i="16"/>
  <c r="ABC38" i="16"/>
  <c r="ABA38" i="16"/>
  <c r="AAZ38" i="16"/>
  <c r="AAY38" i="16"/>
  <c r="AAX38" i="16"/>
  <c r="AAV38" i="16"/>
  <c r="AAU38" i="16"/>
  <c r="AAT38" i="16"/>
  <c r="AAS38" i="16"/>
  <c r="AAQ38" i="16"/>
  <c r="AAP38" i="16"/>
  <c r="AAO38" i="16"/>
  <c r="AAN38" i="16"/>
  <c r="AAD38" i="16"/>
  <c r="AAE38" i="16" s="1"/>
  <c r="ZD38" i="16"/>
  <c r="YW38" i="16"/>
  <c r="YX38" i="16" s="1"/>
  <c r="YN38" i="16"/>
  <c r="YM38" i="16"/>
  <c r="YL38" i="16"/>
  <c r="YK38" i="16"/>
  <c r="YI38" i="16"/>
  <c r="YH38" i="16"/>
  <c r="YG38" i="16"/>
  <c r="YF38" i="16"/>
  <c r="YD38" i="16"/>
  <c r="YC38" i="16"/>
  <c r="YB38" i="16"/>
  <c r="YA38" i="16"/>
  <c r="XY38" i="16"/>
  <c r="XX38" i="16"/>
  <c r="XW38" i="16"/>
  <c r="XV38" i="16"/>
  <c r="XT38" i="16"/>
  <c r="XS38" i="16"/>
  <c r="XR38" i="16"/>
  <c r="XQ38" i="16"/>
  <c r="XO38" i="16"/>
  <c r="XN38" i="16"/>
  <c r="XM38" i="16"/>
  <c r="XL38" i="16"/>
  <c r="XC38" i="16"/>
  <c r="XD38" i="16" s="1"/>
  <c r="WT38" i="16"/>
  <c r="WS38" i="16"/>
  <c r="WR38" i="16"/>
  <c r="WQ38" i="16"/>
  <c r="WO38" i="16"/>
  <c r="WN38" i="16"/>
  <c r="WM38" i="16"/>
  <c r="WL38" i="16"/>
  <c r="WJ38" i="16"/>
  <c r="WI38" i="16"/>
  <c r="WH38" i="16"/>
  <c r="WG38" i="16"/>
  <c r="WE38" i="16"/>
  <c r="WD38" i="16"/>
  <c r="WC38" i="16"/>
  <c r="WB38" i="16"/>
  <c r="VZ38" i="16"/>
  <c r="VY38" i="16"/>
  <c r="VX38" i="16"/>
  <c r="VW38" i="16"/>
  <c r="VU38" i="16"/>
  <c r="VT38" i="16"/>
  <c r="VS38" i="16"/>
  <c r="VR38" i="16"/>
  <c r="VH38" i="16"/>
  <c r="VI38" i="16" s="1"/>
  <c r="UY38" i="16"/>
  <c r="UX38" i="16"/>
  <c r="UW38" i="16"/>
  <c r="UV38" i="16"/>
  <c r="UT38" i="16"/>
  <c r="US38" i="16"/>
  <c r="UR38" i="16"/>
  <c r="UQ38" i="16"/>
  <c r="UO38" i="16"/>
  <c r="UN38" i="16"/>
  <c r="UM38" i="16"/>
  <c r="UL38" i="16"/>
  <c r="UJ38" i="16"/>
  <c r="UI38" i="16"/>
  <c r="UH38" i="16"/>
  <c r="UG38" i="16"/>
  <c r="UE38" i="16"/>
  <c r="UD38" i="16"/>
  <c r="UC38" i="16"/>
  <c r="UB38" i="16"/>
  <c r="TZ38" i="16"/>
  <c r="TY38" i="16"/>
  <c r="TX38" i="16"/>
  <c r="TW38" i="16"/>
  <c r="TU38" i="16"/>
  <c r="TT38" i="16"/>
  <c r="TS38" i="16"/>
  <c r="TR38" i="16"/>
  <c r="TP38" i="16"/>
  <c r="TO38" i="16"/>
  <c r="TN38" i="16"/>
  <c r="TM38" i="16"/>
  <c r="TK38" i="16"/>
  <c r="TJ38" i="16"/>
  <c r="TI38" i="16"/>
  <c r="TH38" i="16"/>
  <c r="TF38" i="16"/>
  <c r="TE38" i="16"/>
  <c r="TD38" i="16"/>
  <c r="TC38" i="16"/>
  <c r="SR38" i="16"/>
  <c r="SQ38" i="16"/>
  <c r="SN38" i="16"/>
  <c r="SO38" i="16" s="1"/>
  <c r="SJ38" i="16"/>
  <c r="SK38" i="16" s="1"/>
  <c r="SA38" i="16"/>
  <c r="RZ38" i="16"/>
  <c r="RY38" i="16"/>
  <c r="RX38" i="16"/>
  <c r="RV38" i="16"/>
  <c r="RU38" i="16"/>
  <c r="RT38" i="16"/>
  <c r="RS38" i="16"/>
  <c r="RQ38" i="16"/>
  <c r="RP38" i="16"/>
  <c r="RO38" i="16"/>
  <c r="RN38" i="16"/>
  <c r="RL38" i="16"/>
  <c r="RK38" i="16"/>
  <c r="RJ38" i="16"/>
  <c r="RI38" i="16"/>
  <c r="RG38" i="16"/>
  <c r="RF38" i="16"/>
  <c r="RE38" i="16"/>
  <c r="RD38" i="16"/>
  <c r="RB38" i="16"/>
  <c r="RA38" i="16"/>
  <c r="QZ38" i="16"/>
  <c r="QY38" i="16"/>
  <c r="QP38" i="16"/>
  <c r="QQ38" i="16" s="1"/>
  <c r="QG38" i="16"/>
  <c r="QF38" i="16"/>
  <c r="QE38" i="16"/>
  <c r="QD38" i="16"/>
  <c r="QB38" i="16"/>
  <c r="QA38" i="16"/>
  <c r="PZ38" i="16"/>
  <c r="PY38" i="16"/>
  <c r="PW38" i="16"/>
  <c r="PV38" i="16"/>
  <c r="PU38" i="16"/>
  <c r="PT38" i="16"/>
  <c r="PR38" i="16"/>
  <c r="PQ38" i="16"/>
  <c r="PP38" i="16"/>
  <c r="PO38" i="16"/>
  <c r="PM38" i="16"/>
  <c r="PL38" i="16"/>
  <c r="PK38" i="16"/>
  <c r="PJ38" i="16"/>
  <c r="PH38" i="16"/>
  <c r="PG38" i="16"/>
  <c r="PF38" i="16"/>
  <c r="PE38" i="16"/>
  <c r="OU38" i="16"/>
  <c r="OV38" i="16" s="1"/>
  <c r="OL38" i="16"/>
  <c r="OK38" i="16"/>
  <c r="OJ38" i="16"/>
  <c r="OI38" i="16"/>
  <c r="OG38" i="16"/>
  <c r="OF38" i="16"/>
  <c r="OE38" i="16"/>
  <c r="OD38" i="16"/>
  <c r="OB38" i="16"/>
  <c r="OA38" i="16"/>
  <c r="NZ38" i="16"/>
  <c r="NY38" i="16"/>
  <c r="NW38" i="16"/>
  <c r="NV38" i="16"/>
  <c r="NU38" i="16"/>
  <c r="NT38" i="16"/>
  <c r="NR38" i="16"/>
  <c r="NQ38" i="16"/>
  <c r="NP38" i="16"/>
  <c r="NO38" i="16"/>
  <c r="NM38" i="16"/>
  <c r="NL38" i="16"/>
  <c r="NK38" i="16"/>
  <c r="NJ38" i="16"/>
  <c r="NH38" i="16"/>
  <c r="NG38" i="16"/>
  <c r="NF38" i="16"/>
  <c r="NE38" i="16"/>
  <c r="NC38" i="16"/>
  <c r="NB38" i="16"/>
  <c r="NA38" i="16"/>
  <c r="MZ38" i="16"/>
  <c r="MX38" i="16"/>
  <c r="MW38" i="16"/>
  <c r="MV38" i="16"/>
  <c r="MU38" i="16"/>
  <c r="MS38" i="16"/>
  <c r="MR38" i="16"/>
  <c r="MQ38" i="16"/>
  <c r="MP38" i="16"/>
  <c r="ME38" i="16"/>
  <c r="MD38" i="16"/>
  <c r="MA38" i="16"/>
  <c r="MB38" i="16" s="1"/>
  <c r="LW38" i="16"/>
  <c r="LX38" i="16" s="1"/>
  <c r="LN38" i="16"/>
  <c r="LM38" i="16"/>
  <c r="LL38" i="16"/>
  <c r="LK38" i="16"/>
  <c r="LI38" i="16"/>
  <c r="LH38" i="16"/>
  <c r="LG38" i="16"/>
  <c r="LF38" i="16"/>
  <c r="LD38" i="16"/>
  <c r="LC38" i="16"/>
  <c r="LB38" i="16"/>
  <c r="LA38" i="16"/>
  <c r="KY38" i="16"/>
  <c r="KX38" i="16"/>
  <c r="KW38" i="16"/>
  <c r="KV38" i="16"/>
  <c r="KT38" i="16"/>
  <c r="KS38" i="16"/>
  <c r="KR38" i="16"/>
  <c r="KQ38" i="16"/>
  <c r="KO38" i="16"/>
  <c r="KN38" i="16"/>
  <c r="KM38" i="16"/>
  <c r="KL38" i="16"/>
  <c r="KC38" i="16"/>
  <c r="KD38" i="16" s="1"/>
  <c r="JT38" i="16"/>
  <c r="JS38" i="16"/>
  <c r="JR38" i="16"/>
  <c r="JQ38" i="16"/>
  <c r="JO38" i="16"/>
  <c r="JN38" i="16"/>
  <c r="JM38" i="16"/>
  <c r="JL38" i="16"/>
  <c r="JJ38" i="16"/>
  <c r="JI38" i="16"/>
  <c r="JH38" i="16"/>
  <c r="JG38" i="16"/>
  <c r="JE38" i="16"/>
  <c r="JD38" i="16"/>
  <c r="JC38" i="16"/>
  <c r="JB38" i="16"/>
  <c r="IZ38" i="16"/>
  <c r="IY38" i="16"/>
  <c r="IX38" i="16"/>
  <c r="IW38" i="16"/>
  <c r="IU38" i="16"/>
  <c r="IT38" i="16"/>
  <c r="IS38" i="16"/>
  <c r="IR38" i="16"/>
  <c r="IH38" i="16"/>
  <c r="II38" i="16" s="1"/>
  <c r="HY38" i="16"/>
  <c r="HX38" i="16"/>
  <c r="HW38" i="16"/>
  <c r="HV38" i="16"/>
  <c r="HT38" i="16"/>
  <c r="HS38" i="16"/>
  <c r="HR38" i="16"/>
  <c r="HQ38" i="16"/>
  <c r="HO38" i="16"/>
  <c r="HN38" i="16"/>
  <c r="HM38" i="16"/>
  <c r="HL38" i="16"/>
  <c r="HJ38" i="16"/>
  <c r="HI38" i="16"/>
  <c r="HH38" i="16"/>
  <c r="HG38" i="16"/>
  <c r="HE38" i="16"/>
  <c r="HD38" i="16"/>
  <c r="HC38" i="16"/>
  <c r="HB38" i="16"/>
  <c r="GZ38" i="16"/>
  <c r="GY38" i="16"/>
  <c r="GX38" i="16"/>
  <c r="GW38" i="16"/>
  <c r="GU38" i="16"/>
  <c r="GT38" i="16"/>
  <c r="GS38" i="16"/>
  <c r="GR38" i="16"/>
  <c r="GP38" i="16"/>
  <c r="GO38" i="16"/>
  <c r="GN38" i="16"/>
  <c r="GM38" i="16"/>
  <c r="GK38" i="16"/>
  <c r="GJ38" i="16"/>
  <c r="GI38" i="16"/>
  <c r="GH38" i="16"/>
  <c r="GF38" i="16"/>
  <c r="GE38" i="16"/>
  <c r="GD38" i="16"/>
  <c r="GC38" i="16"/>
  <c r="FR38" i="16"/>
  <c r="FQ38" i="16"/>
  <c r="FN38" i="16"/>
  <c r="FO38" i="16" s="1"/>
  <c r="FJ38" i="16"/>
  <c r="FK38" i="16" s="1"/>
  <c r="FA38" i="16"/>
  <c r="EZ38" i="16"/>
  <c r="EY38" i="16"/>
  <c r="EX38" i="16"/>
  <c r="EV38" i="16"/>
  <c r="EU38" i="16"/>
  <c r="ET38" i="16"/>
  <c r="ES38" i="16"/>
  <c r="EQ38" i="16"/>
  <c r="EP38" i="16"/>
  <c r="EO38" i="16"/>
  <c r="EN38" i="16"/>
  <c r="EL38" i="16"/>
  <c r="EK38" i="16"/>
  <c r="EJ38" i="16"/>
  <c r="EI38" i="16"/>
  <c r="EG38" i="16"/>
  <c r="EF38" i="16"/>
  <c r="EE38" i="16"/>
  <c r="ED38" i="16"/>
  <c r="EB38" i="16"/>
  <c r="EA38" i="16"/>
  <c r="DZ38" i="16"/>
  <c r="DY38" i="16"/>
  <c r="DP38" i="16"/>
  <c r="DQ38" i="16" s="1"/>
  <c r="DG38" i="16"/>
  <c r="DF38" i="16"/>
  <c r="DE38" i="16"/>
  <c r="DD38" i="16"/>
  <c r="DB38" i="16"/>
  <c r="DA38" i="16"/>
  <c r="CZ38" i="16"/>
  <c r="CY38" i="16"/>
  <c r="CW38" i="16"/>
  <c r="CV38" i="16"/>
  <c r="CU38" i="16"/>
  <c r="CT38" i="16"/>
  <c r="CR38" i="16"/>
  <c r="CQ38" i="16"/>
  <c r="CP38" i="16"/>
  <c r="CO38" i="16"/>
  <c r="CM38" i="16"/>
  <c r="CL38" i="16"/>
  <c r="CK38" i="16"/>
  <c r="CJ38" i="16"/>
  <c r="CH38" i="16"/>
  <c r="CG38" i="16"/>
  <c r="CF38" i="16"/>
  <c r="CE38" i="16"/>
  <c r="BU38" i="16"/>
  <c r="BV38" i="16" s="1"/>
  <c r="BL38" i="16"/>
  <c r="BK38" i="16"/>
  <c r="BJ38" i="16"/>
  <c r="BI38" i="16"/>
  <c r="BG38" i="16"/>
  <c r="BF38" i="16"/>
  <c r="BE38" i="16"/>
  <c r="BD38" i="16"/>
  <c r="BB38" i="16"/>
  <c r="BA38" i="16"/>
  <c r="AZ38" i="16"/>
  <c r="AY38" i="16"/>
  <c r="AW38" i="16"/>
  <c r="AV38" i="16"/>
  <c r="AU38" i="16"/>
  <c r="AT38" i="16"/>
  <c r="AR38" i="16"/>
  <c r="AQ38" i="16"/>
  <c r="AP38" i="16"/>
  <c r="AO38" i="16"/>
  <c r="AM38" i="16"/>
  <c r="AL38" i="16"/>
  <c r="AK38" i="16"/>
  <c r="AJ38" i="16"/>
  <c r="AH38" i="16"/>
  <c r="AG38" i="16"/>
  <c r="AF38" i="16"/>
  <c r="AE38" i="16"/>
  <c r="AC38" i="16"/>
  <c r="AB38" i="16"/>
  <c r="AA38" i="16"/>
  <c r="Z38" i="16"/>
  <c r="X38" i="16"/>
  <c r="W38" i="16"/>
  <c r="V38" i="16"/>
  <c r="U38" i="16"/>
  <c r="S38" i="16"/>
  <c r="R38" i="16"/>
  <c r="Q38" i="16"/>
  <c r="P38" i="16"/>
  <c r="E38" i="16"/>
  <c r="D38" i="16"/>
  <c r="A38" i="16"/>
  <c r="B38" i="16" s="1"/>
  <c r="AHG37" i="16"/>
  <c r="AHH37" i="16" s="1"/>
  <c r="AGX37" i="16"/>
  <c r="AGW37" i="16"/>
  <c r="AGV37" i="16"/>
  <c r="AGU37" i="16"/>
  <c r="AGS37" i="16"/>
  <c r="AGR37" i="16"/>
  <c r="AGQ37" i="16"/>
  <c r="AGP37" i="16"/>
  <c r="AGN37" i="16"/>
  <c r="AGM37" i="16"/>
  <c r="AGL37" i="16"/>
  <c r="AGK37" i="16"/>
  <c r="AGI37" i="16"/>
  <c r="AGH37" i="16"/>
  <c r="AGG37" i="16"/>
  <c r="AGF37" i="16"/>
  <c r="AGD37" i="16"/>
  <c r="AGC37" i="16"/>
  <c r="AGB37" i="16"/>
  <c r="AGA37" i="16"/>
  <c r="AFY37" i="16"/>
  <c r="AFX37" i="16"/>
  <c r="AFW37" i="16"/>
  <c r="AFV37" i="16"/>
  <c r="AFM37" i="16"/>
  <c r="AFN37" i="16" s="1"/>
  <c r="AFD37" i="16"/>
  <c r="AFC37" i="16"/>
  <c r="AFB37" i="16"/>
  <c r="AFA37" i="16"/>
  <c r="AEY37" i="16"/>
  <c r="AEX37" i="16"/>
  <c r="AEW37" i="16"/>
  <c r="AEV37" i="16"/>
  <c r="AET37" i="16"/>
  <c r="AES37" i="16"/>
  <c r="AER37" i="16"/>
  <c r="AEQ37" i="16"/>
  <c r="AEO37" i="16"/>
  <c r="AEN37" i="16"/>
  <c r="AEM37" i="16"/>
  <c r="AEL37" i="16"/>
  <c r="AEJ37" i="16"/>
  <c r="AEI37" i="16"/>
  <c r="AEH37" i="16"/>
  <c r="AEG37" i="16"/>
  <c r="AEE37" i="16"/>
  <c r="AED37" i="16"/>
  <c r="AEC37" i="16"/>
  <c r="AEB37" i="16"/>
  <c r="ADS37" i="16"/>
  <c r="ADT37" i="16" s="1"/>
  <c r="ADJ37" i="16"/>
  <c r="ADI37" i="16"/>
  <c r="ADH37" i="16"/>
  <c r="ADG37" i="16"/>
  <c r="ADE37" i="16"/>
  <c r="ADD37" i="16"/>
  <c r="ADC37" i="16"/>
  <c r="ADB37" i="16"/>
  <c r="ACZ37" i="16"/>
  <c r="ACY37" i="16"/>
  <c r="ACX37" i="16"/>
  <c r="ACW37" i="16"/>
  <c r="ACU37" i="16"/>
  <c r="ACT37" i="16"/>
  <c r="ACS37" i="16"/>
  <c r="ACR37" i="16"/>
  <c r="ACP37" i="16"/>
  <c r="ACO37" i="16"/>
  <c r="ACN37" i="16"/>
  <c r="ACM37" i="16"/>
  <c r="ACK37" i="16"/>
  <c r="ACJ37" i="16"/>
  <c r="ACI37" i="16"/>
  <c r="ACH37" i="16"/>
  <c r="ABZ37" i="16"/>
  <c r="ABY37" i="16"/>
  <c r="ABP37" i="16"/>
  <c r="ABO37" i="16"/>
  <c r="ABN37" i="16"/>
  <c r="ABM37" i="16"/>
  <c r="ABK37" i="16"/>
  <c r="ABJ37" i="16"/>
  <c r="ABI37" i="16"/>
  <c r="ABH37" i="16"/>
  <c r="ABF37" i="16"/>
  <c r="ABE37" i="16"/>
  <c r="ABD37" i="16"/>
  <c r="ABC37" i="16"/>
  <c r="ABA37" i="16"/>
  <c r="AAZ37" i="16"/>
  <c r="AAY37" i="16"/>
  <c r="AAX37" i="16"/>
  <c r="AAV37" i="16"/>
  <c r="AAU37" i="16"/>
  <c r="AAT37" i="16"/>
  <c r="AAS37" i="16"/>
  <c r="AAQ37" i="16"/>
  <c r="AAP37" i="16"/>
  <c r="AAO37" i="16"/>
  <c r="AAN37" i="16"/>
  <c r="AAD37" i="16"/>
  <c r="AAE37" i="16" s="1"/>
  <c r="ZD37" i="16"/>
  <c r="YW37" i="16"/>
  <c r="YX37" i="16" s="1"/>
  <c r="YN37" i="16"/>
  <c r="YM37" i="16"/>
  <c r="YL37" i="16"/>
  <c r="YK37" i="16"/>
  <c r="YI37" i="16"/>
  <c r="YH37" i="16"/>
  <c r="YG37" i="16"/>
  <c r="YF37" i="16"/>
  <c r="YD37" i="16"/>
  <c r="YC37" i="16"/>
  <c r="YB37" i="16"/>
  <c r="YA37" i="16"/>
  <c r="XY37" i="16"/>
  <c r="XX37" i="16"/>
  <c r="XW37" i="16"/>
  <c r="XV37" i="16"/>
  <c r="XT37" i="16"/>
  <c r="XS37" i="16"/>
  <c r="XR37" i="16"/>
  <c r="XQ37" i="16"/>
  <c r="XO37" i="16"/>
  <c r="XN37" i="16"/>
  <c r="XM37" i="16"/>
  <c r="XL37" i="16"/>
  <c r="XC37" i="16"/>
  <c r="XD37" i="16" s="1"/>
  <c r="WT37" i="16"/>
  <c r="WS37" i="16"/>
  <c r="WR37" i="16"/>
  <c r="WQ37" i="16"/>
  <c r="WO37" i="16"/>
  <c r="WN37" i="16"/>
  <c r="WM37" i="16"/>
  <c r="WL37" i="16"/>
  <c r="WJ37" i="16"/>
  <c r="WI37" i="16"/>
  <c r="WH37" i="16"/>
  <c r="WG37" i="16"/>
  <c r="WE37" i="16"/>
  <c r="WD37" i="16"/>
  <c r="WC37" i="16"/>
  <c r="WB37" i="16"/>
  <c r="VZ37" i="16"/>
  <c r="VY37" i="16"/>
  <c r="VX37" i="16"/>
  <c r="VW37" i="16"/>
  <c r="VU37" i="16"/>
  <c r="VT37" i="16"/>
  <c r="VS37" i="16"/>
  <c r="VR37" i="16"/>
  <c r="VH37" i="16"/>
  <c r="VI37" i="16" s="1"/>
  <c r="UY37" i="16"/>
  <c r="UX37" i="16"/>
  <c r="UW37" i="16"/>
  <c r="UV37" i="16"/>
  <c r="UT37" i="16"/>
  <c r="US37" i="16"/>
  <c r="UR37" i="16"/>
  <c r="UQ37" i="16"/>
  <c r="UO37" i="16"/>
  <c r="UN37" i="16"/>
  <c r="UM37" i="16"/>
  <c r="UL37" i="16"/>
  <c r="UJ37" i="16"/>
  <c r="UI37" i="16"/>
  <c r="UH37" i="16"/>
  <c r="UG37" i="16"/>
  <c r="UE37" i="16"/>
  <c r="UD37" i="16"/>
  <c r="UC37" i="16"/>
  <c r="UB37" i="16"/>
  <c r="TZ37" i="16"/>
  <c r="TY37" i="16"/>
  <c r="TX37" i="16"/>
  <c r="TW37" i="16"/>
  <c r="TU37" i="16"/>
  <c r="TT37" i="16"/>
  <c r="TS37" i="16"/>
  <c r="TR37" i="16"/>
  <c r="TP37" i="16"/>
  <c r="TO37" i="16"/>
  <c r="TN37" i="16"/>
  <c r="TM37" i="16"/>
  <c r="TK37" i="16"/>
  <c r="TJ37" i="16"/>
  <c r="TI37" i="16"/>
  <c r="TH37" i="16"/>
  <c r="TF37" i="16"/>
  <c r="TE37" i="16"/>
  <c r="TD37" i="16"/>
  <c r="TC37" i="16"/>
  <c r="SR37" i="16"/>
  <c r="SQ37" i="16"/>
  <c r="SN37" i="16"/>
  <c r="SO37" i="16" s="1"/>
  <c r="SJ37" i="16"/>
  <c r="SK37" i="16" s="1"/>
  <c r="SA37" i="16"/>
  <c r="RZ37" i="16"/>
  <c r="RY37" i="16"/>
  <c r="RX37" i="16"/>
  <c r="RV37" i="16"/>
  <c r="RU37" i="16"/>
  <c r="RT37" i="16"/>
  <c r="RS37" i="16"/>
  <c r="RQ37" i="16"/>
  <c r="RP37" i="16"/>
  <c r="RO37" i="16"/>
  <c r="RN37" i="16"/>
  <c r="RL37" i="16"/>
  <c r="RK37" i="16"/>
  <c r="RJ37" i="16"/>
  <c r="RI37" i="16"/>
  <c r="RG37" i="16"/>
  <c r="RF37" i="16"/>
  <c r="RE37" i="16"/>
  <c r="RD37" i="16"/>
  <c r="RB37" i="16"/>
  <c r="RA37" i="16"/>
  <c r="QZ37" i="16"/>
  <c r="QY37" i="16"/>
  <c r="QP37" i="16"/>
  <c r="QQ37" i="16" s="1"/>
  <c r="QG37" i="16"/>
  <c r="QF37" i="16"/>
  <c r="QE37" i="16"/>
  <c r="QD37" i="16"/>
  <c r="QB37" i="16"/>
  <c r="QA37" i="16"/>
  <c r="PZ37" i="16"/>
  <c r="PY37" i="16"/>
  <c r="PW37" i="16"/>
  <c r="PV37" i="16"/>
  <c r="PU37" i="16"/>
  <c r="PT37" i="16"/>
  <c r="PR37" i="16"/>
  <c r="PQ37" i="16"/>
  <c r="PP37" i="16"/>
  <c r="PO37" i="16"/>
  <c r="PM37" i="16"/>
  <c r="PL37" i="16"/>
  <c r="PK37" i="16"/>
  <c r="PJ37" i="16"/>
  <c r="PH37" i="16"/>
  <c r="PG37" i="16"/>
  <c r="PF37" i="16"/>
  <c r="PE37" i="16"/>
  <c r="OU37" i="16"/>
  <c r="OV37" i="16" s="1"/>
  <c r="OL37" i="16"/>
  <c r="OK37" i="16"/>
  <c r="OJ37" i="16"/>
  <c r="OI37" i="16"/>
  <c r="OG37" i="16"/>
  <c r="OF37" i="16"/>
  <c r="OE37" i="16"/>
  <c r="OD37" i="16"/>
  <c r="OB37" i="16"/>
  <c r="OA37" i="16"/>
  <c r="NZ37" i="16"/>
  <c r="NY37" i="16"/>
  <c r="NW37" i="16"/>
  <c r="NV37" i="16"/>
  <c r="NU37" i="16"/>
  <c r="NT37" i="16"/>
  <c r="NR37" i="16"/>
  <c r="NQ37" i="16"/>
  <c r="NP37" i="16"/>
  <c r="NO37" i="16"/>
  <c r="NM37" i="16"/>
  <c r="NL37" i="16"/>
  <c r="NK37" i="16"/>
  <c r="NJ37" i="16"/>
  <c r="NH37" i="16"/>
  <c r="NG37" i="16"/>
  <c r="NF37" i="16"/>
  <c r="NE37" i="16"/>
  <c r="NC37" i="16"/>
  <c r="NB37" i="16"/>
  <c r="NA37" i="16"/>
  <c r="MZ37" i="16"/>
  <c r="MX37" i="16"/>
  <c r="MW37" i="16"/>
  <c r="MV37" i="16"/>
  <c r="MU37" i="16"/>
  <c r="MS37" i="16"/>
  <c r="MR37" i="16"/>
  <c r="MQ37" i="16"/>
  <c r="MP37" i="16"/>
  <c r="ME37" i="16"/>
  <c r="MD37" i="16"/>
  <c r="MA37" i="16"/>
  <c r="MB37" i="16" s="1"/>
  <c r="LW37" i="16"/>
  <c r="LX37" i="16" s="1"/>
  <c r="LN37" i="16"/>
  <c r="LM37" i="16"/>
  <c r="LL37" i="16"/>
  <c r="LK37" i="16"/>
  <c r="LI37" i="16"/>
  <c r="LH37" i="16"/>
  <c r="LG37" i="16"/>
  <c r="LF37" i="16"/>
  <c r="LD37" i="16"/>
  <c r="LC37" i="16"/>
  <c r="LB37" i="16"/>
  <c r="LA37" i="16"/>
  <c r="KY37" i="16"/>
  <c r="KX37" i="16"/>
  <c r="KW37" i="16"/>
  <c r="KV37" i="16"/>
  <c r="KT37" i="16"/>
  <c r="KS37" i="16"/>
  <c r="KR37" i="16"/>
  <c r="KQ37" i="16"/>
  <c r="KO37" i="16"/>
  <c r="KN37" i="16"/>
  <c r="KM37" i="16"/>
  <c r="KL37" i="16"/>
  <c r="KC37" i="16"/>
  <c r="KD37" i="16" s="1"/>
  <c r="JT37" i="16"/>
  <c r="JS37" i="16"/>
  <c r="JR37" i="16"/>
  <c r="JQ37" i="16"/>
  <c r="JO37" i="16"/>
  <c r="JN37" i="16"/>
  <c r="JM37" i="16"/>
  <c r="JL37" i="16"/>
  <c r="JJ37" i="16"/>
  <c r="JI37" i="16"/>
  <c r="JH37" i="16"/>
  <c r="JG37" i="16"/>
  <c r="JE37" i="16"/>
  <c r="JD37" i="16"/>
  <c r="JC37" i="16"/>
  <c r="JB37" i="16"/>
  <c r="IZ37" i="16"/>
  <c r="IY37" i="16"/>
  <c r="IX37" i="16"/>
  <c r="IW37" i="16"/>
  <c r="IU37" i="16"/>
  <c r="IT37" i="16"/>
  <c r="IS37" i="16"/>
  <c r="IR37" i="16"/>
  <c r="IH37" i="16"/>
  <c r="II37" i="16" s="1"/>
  <c r="HY37" i="16"/>
  <c r="HX37" i="16"/>
  <c r="HW37" i="16"/>
  <c r="HV37" i="16"/>
  <c r="HT37" i="16"/>
  <c r="HS37" i="16"/>
  <c r="HR37" i="16"/>
  <c r="HQ37" i="16"/>
  <c r="HO37" i="16"/>
  <c r="HN37" i="16"/>
  <c r="HM37" i="16"/>
  <c r="HL37" i="16"/>
  <c r="HJ37" i="16"/>
  <c r="HI37" i="16"/>
  <c r="HH37" i="16"/>
  <c r="HG37" i="16"/>
  <c r="HE37" i="16"/>
  <c r="HD37" i="16"/>
  <c r="HC37" i="16"/>
  <c r="HB37" i="16"/>
  <c r="GZ37" i="16"/>
  <c r="GY37" i="16"/>
  <c r="GX37" i="16"/>
  <c r="GW37" i="16"/>
  <c r="GU37" i="16"/>
  <c r="GT37" i="16"/>
  <c r="GS37" i="16"/>
  <c r="GR37" i="16"/>
  <c r="GP37" i="16"/>
  <c r="GO37" i="16"/>
  <c r="GN37" i="16"/>
  <c r="GM37" i="16"/>
  <c r="GK37" i="16"/>
  <c r="GJ37" i="16"/>
  <c r="GI37" i="16"/>
  <c r="GH37" i="16"/>
  <c r="GF37" i="16"/>
  <c r="GE37" i="16"/>
  <c r="GD37" i="16"/>
  <c r="GC37" i="16"/>
  <c r="FR37" i="16"/>
  <c r="FQ37" i="16"/>
  <c r="FN37" i="16"/>
  <c r="FO37" i="16" s="1"/>
  <c r="FJ37" i="16"/>
  <c r="FK37" i="16" s="1"/>
  <c r="FA37" i="16"/>
  <c r="EZ37" i="16"/>
  <c r="EY37" i="16"/>
  <c r="EX37" i="16"/>
  <c r="EV37" i="16"/>
  <c r="EU37" i="16"/>
  <c r="ET37" i="16"/>
  <c r="ES37" i="16"/>
  <c r="EQ37" i="16"/>
  <c r="EP37" i="16"/>
  <c r="EO37" i="16"/>
  <c r="EN37" i="16"/>
  <c r="EL37" i="16"/>
  <c r="EK37" i="16"/>
  <c r="EJ37" i="16"/>
  <c r="EI37" i="16"/>
  <c r="EG37" i="16"/>
  <c r="EF37" i="16"/>
  <c r="EE37" i="16"/>
  <c r="ED37" i="16"/>
  <c r="EB37" i="16"/>
  <c r="EA37" i="16"/>
  <c r="DZ37" i="16"/>
  <c r="DY37" i="16"/>
  <c r="DP37" i="16"/>
  <c r="DQ37" i="16" s="1"/>
  <c r="DG37" i="16"/>
  <c r="DF37" i="16"/>
  <c r="DE37" i="16"/>
  <c r="DD37" i="16"/>
  <c r="DB37" i="16"/>
  <c r="DA37" i="16"/>
  <c r="CZ37" i="16"/>
  <c r="CY37" i="16"/>
  <c r="CW37" i="16"/>
  <c r="CV37" i="16"/>
  <c r="CU37" i="16"/>
  <c r="CT37" i="16"/>
  <c r="CR37" i="16"/>
  <c r="CQ37" i="16"/>
  <c r="CP37" i="16"/>
  <c r="CO37" i="16"/>
  <c r="CM37" i="16"/>
  <c r="CL37" i="16"/>
  <c r="CK37" i="16"/>
  <c r="CJ37" i="16"/>
  <c r="CH37" i="16"/>
  <c r="CG37" i="16"/>
  <c r="CF37" i="16"/>
  <c r="CE37" i="16"/>
  <c r="BU37" i="16"/>
  <c r="BV37" i="16" s="1"/>
  <c r="BL37" i="16"/>
  <c r="BK37" i="16"/>
  <c r="BJ37" i="16"/>
  <c r="BI37" i="16"/>
  <c r="BG37" i="16"/>
  <c r="BF37" i="16"/>
  <c r="BE37" i="16"/>
  <c r="BD37" i="16"/>
  <c r="BB37" i="16"/>
  <c r="BA37" i="16"/>
  <c r="AZ37" i="16"/>
  <c r="AY37" i="16"/>
  <c r="AW37" i="16"/>
  <c r="AV37" i="16"/>
  <c r="AU37" i="16"/>
  <c r="AT37" i="16"/>
  <c r="AR37" i="16"/>
  <c r="AQ37" i="16"/>
  <c r="AP37" i="16"/>
  <c r="AO37" i="16"/>
  <c r="AM37" i="16"/>
  <c r="AL37" i="16"/>
  <c r="AK37" i="16"/>
  <c r="AJ37" i="16"/>
  <c r="AH37" i="16"/>
  <c r="AG37" i="16"/>
  <c r="AF37" i="16"/>
  <c r="AE37" i="16"/>
  <c r="AC37" i="16"/>
  <c r="AB37" i="16"/>
  <c r="AA37" i="16"/>
  <c r="Z37" i="16"/>
  <c r="X37" i="16"/>
  <c r="W37" i="16"/>
  <c r="V37" i="16"/>
  <c r="U37" i="16"/>
  <c r="S37" i="16"/>
  <c r="R37" i="16"/>
  <c r="Q37" i="16"/>
  <c r="P37" i="16"/>
  <c r="E37" i="16"/>
  <c r="D37" i="16"/>
  <c r="A37" i="16"/>
  <c r="B37" i="16" s="1"/>
  <c r="AHG36" i="16"/>
  <c r="AHH36" i="16" s="1"/>
  <c r="AGX36" i="16"/>
  <c r="AGW36" i="16"/>
  <c r="AGV36" i="16"/>
  <c r="AGU36" i="16"/>
  <c r="AGS36" i="16"/>
  <c r="AGR36" i="16"/>
  <c r="AGQ36" i="16"/>
  <c r="AGP36" i="16"/>
  <c r="AGN36" i="16"/>
  <c r="AGM36" i="16"/>
  <c r="AGL36" i="16"/>
  <c r="AGK36" i="16"/>
  <c r="AGI36" i="16"/>
  <c r="AGH36" i="16"/>
  <c r="AGG36" i="16"/>
  <c r="AGF36" i="16"/>
  <c r="AGD36" i="16"/>
  <c r="AGC36" i="16"/>
  <c r="AGB36" i="16"/>
  <c r="AGA36" i="16"/>
  <c r="AFY36" i="16"/>
  <c r="AFX36" i="16"/>
  <c r="AFW36" i="16"/>
  <c r="AFV36" i="16"/>
  <c r="AFM36" i="16"/>
  <c r="AFN36" i="16" s="1"/>
  <c r="AFD36" i="16"/>
  <c r="AFC36" i="16"/>
  <c r="AFB36" i="16"/>
  <c r="AFA36" i="16"/>
  <c r="AEY36" i="16"/>
  <c r="AEX36" i="16"/>
  <c r="AEW36" i="16"/>
  <c r="AEV36" i="16"/>
  <c r="AET36" i="16"/>
  <c r="AES36" i="16"/>
  <c r="AER36" i="16"/>
  <c r="AEQ36" i="16"/>
  <c r="AEO36" i="16"/>
  <c r="AEN36" i="16"/>
  <c r="AEM36" i="16"/>
  <c r="AEL36" i="16"/>
  <c r="AEJ36" i="16"/>
  <c r="AEI36" i="16"/>
  <c r="AEH36" i="16"/>
  <c r="AEG36" i="16"/>
  <c r="AEE36" i="16"/>
  <c r="AED36" i="16"/>
  <c r="AEC36" i="16"/>
  <c r="AEB36" i="16"/>
  <c r="ADS36" i="16"/>
  <c r="ADT36" i="16" s="1"/>
  <c r="ADJ36" i="16"/>
  <c r="ADI36" i="16"/>
  <c r="ADH36" i="16"/>
  <c r="ADG36" i="16"/>
  <c r="ADE36" i="16"/>
  <c r="ADD36" i="16"/>
  <c r="ADC36" i="16"/>
  <c r="ADB36" i="16"/>
  <c r="ACZ36" i="16"/>
  <c r="ACY36" i="16"/>
  <c r="ACX36" i="16"/>
  <c r="ACW36" i="16"/>
  <c r="ACU36" i="16"/>
  <c r="ACT36" i="16"/>
  <c r="ACS36" i="16"/>
  <c r="ACR36" i="16"/>
  <c r="ACP36" i="16"/>
  <c r="ACO36" i="16"/>
  <c r="ACN36" i="16"/>
  <c r="ACM36" i="16"/>
  <c r="ACK36" i="16"/>
  <c r="ACJ36" i="16"/>
  <c r="ACI36" i="16"/>
  <c r="ACH36" i="16"/>
  <c r="ABY36" i="16"/>
  <c r="ABZ36" i="16" s="1"/>
  <c r="ABP36" i="16"/>
  <c r="ABO36" i="16"/>
  <c r="ABN36" i="16"/>
  <c r="ABM36" i="16"/>
  <c r="ABK36" i="16"/>
  <c r="ABJ36" i="16"/>
  <c r="ABI36" i="16"/>
  <c r="ABH36" i="16"/>
  <c r="ABF36" i="16"/>
  <c r="ABE36" i="16"/>
  <c r="ABD36" i="16"/>
  <c r="ABC36" i="16"/>
  <c r="ABA36" i="16"/>
  <c r="AAZ36" i="16"/>
  <c r="AAY36" i="16"/>
  <c r="AAX36" i="16"/>
  <c r="AAV36" i="16"/>
  <c r="AAU36" i="16"/>
  <c r="AAT36" i="16"/>
  <c r="AAS36" i="16"/>
  <c r="AAQ36" i="16"/>
  <c r="AAP36" i="16"/>
  <c r="AAO36" i="16"/>
  <c r="AAN36" i="16"/>
  <c r="AAD36" i="16"/>
  <c r="AAE36" i="16" s="1"/>
  <c r="ZD36" i="16"/>
  <c r="YW36" i="16"/>
  <c r="YX36" i="16" s="1"/>
  <c r="YN36" i="16"/>
  <c r="YM36" i="16"/>
  <c r="YL36" i="16"/>
  <c r="YK36" i="16"/>
  <c r="YI36" i="16"/>
  <c r="YH36" i="16"/>
  <c r="YG36" i="16"/>
  <c r="YF36" i="16"/>
  <c r="YD36" i="16"/>
  <c r="YC36" i="16"/>
  <c r="YB36" i="16"/>
  <c r="YA36" i="16"/>
  <c r="XY36" i="16"/>
  <c r="XX36" i="16"/>
  <c r="XW36" i="16"/>
  <c r="XV36" i="16"/>
  <c r="XT36" i="16"/>
  <c r="XS36" i="16"/>
  <c r="XR36" i="16"/>
  <c r="XQ36" i="16"/>
  <c r="XO36" i="16"/>
  <c r="XN36" i="16"/>
  <c r="XM36" i="16"/>
  <c r="XL36" i="16"/>
  <c r="XC36" i="16"/>
  <c r="XD36" i="16" s="1"/>
  <c r="WT36" i="16"/>
  <c r="WS36" i="16"/>
  <c r="WR36" i="16"/>
  <c r="WQ36" i="16"/>
  <c r="WO36" i="16"/>
  <c r="WN36" i="16"/>
  <c r="WM36" i="16"/>
  <c r="WL36" i="16"/>
  <c r="WJ36" i="16"/>
  <c r="WI36" i="16"/>
  <c r="WH36" i="16"/>
  <c r="WG36" i="16"/>
  <c r="WE36" i="16"/>
  <c r="WD36" i="16"/>
  <c r="WC36" i="16"/>
  <c r="WB36" i="16"/>
  <c r="VZ36" i="16"/>
  <c r="VY36" i="16"/>
  <c r="VX36" i="16"/>
  <c r="VW36" i="16"/>
  <c r="VU36" i="16"/>
  <c r="VT36" i="16"/>
  <c r="VS36" i="16"/>
  <c r="VR36" i="16"/>
  <c r="VH36" i="16"/>
  <c r="VI36" i="16" s="1"/>
  <c r="UY36" i="16"/>
  <c r="UX36" i="16"/>
  <c r="UW36" i="16"/>
  <c r="UV36" i="16"/>
  <c r="UT36" i="16"/>
  <c r="US36" i="16"/>
  <c r="UR36" i="16"/>
  <c r="UQ36" i="16"/>
  <c r="UO36" i="16"/>
  <c r="UN36" i="16"/>
  <c r="UM36" i="16"/>
  <c r="UL36" i="16"/>
  <c r="UJ36" i="16"/>
  <c r="UI36" i="16"/>
  <c r="UH36" i="16"/>
  <c r="UG36" i="16"/>
  <c r="UE36" i="16"/>
  <c r="UD36" i="16"/>
  <c r="UC36" i="16"/>
  <c r="UB36" i="16"/>
  <c r="TZ36" i="16"/>
  <c r="TY36" i="16"/>
  <c r="TX36" i="16"/>
  <c r="TW36" i="16"/>
  <c r="TU36" i="16"/>
  <c r="TT36" i="16"/>
  <c r="TS36" i="16"/>
  <c r="TR36" i="16"/>
  <c r="TP36" i="16"/>
  <c r="TO36" i="16"/>
  <c r="TN36" i="16"/>
  <c r="TM36" i="16"/>
  <c r="TK36" i="16"/>
  <c r="TJ36" i="16"/>
  <c r="TI36" i="16"/>
  <c r="TH36" i="16"/>
  <c r="TF36" i="16"/>
  <c r="TE36" i="16"/>
  <c r="TD36" i="16"/>
  <c r="TC36" i="16"/>
  <c r="SR36" i="16"/>
  <c r="SQ36" i="16"/>
  <c r="SN36" i="16"/>
  <c r="SO36" i="16" s="1"/>
  <c r="SJ36" i="16"/>
  <c r="SK36" i="16" s="1"/>
  <c r="SA36" i="16"/>
  <c r="RZ36" i="16"/>
  <c r="RY36" i="16"/>
  <c r="RX36" i="16"/>
  <c r="RV36" i="16"/>
  <c r="RU36" i="16"/>
  <c r="RT36" i="16"/>
  <c r="RS36" i="16"/>
  <c r="RQ36" i="16"/>
  <c r="RP36" i="16"/>
  <c r="RO36" i="16"/>
  <c r="RN36" i="16"/>
  <c r="RL36" i="16"/>
  <c r="RK36" i="16"/>
  <c r="RJ36" i="16"/>
  <c r="RI36" i="16"/>
  <c r="RG36" i="16"/>
  <c r="RF36" i="16"/>
  <c r="RE36" i="16"/>
  <c r="RD36" i="16"/>
  <c r="RB36" i="16"/>
  <c r="RA36" i="16"/>
  <c r="QZ36" i="16"/>
  <c r="QY36" i="16"/>
  <c r="QP36" i="16"/>
  <c r="QQ36" i="16" s="1"/>
  <c r="QG36" i="16"/>
  <c r="QF36" i="16"/>
  <c r="QE36" i="16"/>
  <c r="QD36" i="16"/>
  <c r="QB36" i="16"/>
  <c r="QA36" i="16"/>
  <c r="PZ36" i="16"/>
  <c r="PY36" i="16"/>
  <c r="PW36" i="16"/>
  <c r="PV36" i="16"/>
  <c r="PU36" i="16"/>
  <c r="PT36" i="16"/>
  <c r="PR36" i="16"/>
  <c r="PQ36" i="16"/>
  <c r="PP36" i="16"/>
  <c r="PO36" i="16"/>
  <c r="PM36" i="16"/>
  <c r="PL36" i="16"/>
  <c r="PK36" i="16"/>
  <c r="PJ36" i="16"/>
  <c r="PH36" i="16"/>
  <c r="PG36" i="16"/>
  <c r="PF36" i="16"/>
  <c r="PE36" i="16"/>
  <c r="OU36" i="16"/>
  <c r="OV36" i="16" s="1"/>
  <c r="OL36" i="16"/>
  <c r="OK36" i="16"/>
  <c r="OJ36" i="16"/>
  <c r="OI36" i="16"/>
  <c r="OG36" i="16"/>
  <c r="OF36" i="16"/>
  <c r="OE36" i="16"/>
  <c r="OD36" i="16"/>
  <c r="OB36" i="16"/>
  <c r="OA36" i="16"/>
  <c r="NZ36" i="16"/>
  <c r="NY36" i="16"/>
  <c r="NW36" i="16"/>
  <c r="NV36" i="16"/>
  <c r="NU36" i="16"/>
  <c r="NT36" i="16"/>
  <c r="NR36" i="16"/>
  <c r="NQ36" i="16"/>
  <c r="NP36" i="16"/>
  <c r="NO36" i="16"/>
  <c r="NM36" i="16"/>
  <c r="NL36" i="16"/>
  <c r="NK36" i="16"/>
  <c r="NJ36" i="16"/>
  <c r="NH36" i="16"/>
  <c r="NG36" i="16"/>
  <c r="NF36" i="16"/>
  <c r="NE36" i="16"/>
  <c r="NC36" i="16"/>
  <c r="NB36" i="16"/>
  <c r="NA36" i="16"/>
  <c r="MZ36" i="16"/>
  <c r="MX36" i="16"/>
  <c r="MW36" i="16"/>
  <c r="MV36" i="16"/>
  <c r="MU36" i="16"/>
  <c r="MS36" i="16"/>
  <c r="MR36" i="16"/>
  <c r="MQ36" i="16"/>
  <c r="MP36" i="16"/>
  <c r="ME36" i="16"/>
  <c r="MD36" i="16"/>
  <c r="MA36" i="16"/>
  <c r="MB36" i="16" s="1"/>
  <c r="LW36" i="16"/>
  <c r="LX36" i="16" s="1"/>
  <c r="LN36" i="16"/>
  <c r="LM36" i="16"/>
  <c r="LL36" i="16"/>
  <c r="LK36" i="16"/>
  <c r="LI36" i="16"/>
  <c r="LH36" i="16"/>
  <c r="LG36" i="16"/>
  <c r="LF36" i="16"/>
  <c r="LD36" i="16"/>
  <c r="LC36" i="16"/>
  <c r="LB36" i="16"/>
  <c r="LA36" i="16"/>
  <c r="KY36" i="16"/>
  <c r="KX36" i="16"/>
  <c r="KW36" i="16"/>
  <c r="KV36" i="16"/>
  <c r="KT36" i="16"/>
  <c r="KS36" i="16"/>
  <c r="KR36" i="16"/>
  <c r="KQ36" i="16"/>
  <c r="KO36" i="16"/>
  <c r="KN36" i="16"/>
  <c r="KM36" i="16"/>
  <c r="KL36" i="16"/>
  <c r="KC36" i="16"/>
  <c r="KD36" i="16" s="1"/>
  <c r="JT36" i="16"/>
  <c r="JS36" i="16"/>
  <c r="JR36" i="16"/>
  <c r="JQ36" i="16"/>
  <c r="JO36" i="16"/>
  <c r="JN36" i="16"/>
  <c r="JM36" i="16"/>
  <c r="JL36" i="16"/>
  <c r="JJ36" i="16"/>
  <c r="JI36" i="16"/>
  <c r="JH36" i="16"/>
  <c r="JG36" i="16"/>
  <c r="JE36" i="16"/>
  <c r="JD36" i="16"/>
  <c r="JC36" i="16"/>
  <c r="JB36" i="16"/>
  <c r="IZ36" i="16"/>
  <c r="IY36" i="16"/>
  <c r="IX36" i="16"/>
  <c r="IW36" i="16"/>
  <c r="IU36" i="16"/>
  <c r="IT36" i="16"/>
  <c r="IS36" i="16"/>
  <c r="IR36" i="16"/>
  <c r="IH36" i="16"/>
  <c r="II36" i="16" s="1"/>
  <c r="HY36" i="16"/>
  <c r="HX36" i="16"/>
  <c r="HW36" i="16"/>
  <c r="HV36" i="16"/>
  <c r="HT36" i="16"/>
  <c r="HS36" i="16"/>
  <c r="HR36" i="16"/>
  <c r="HQ36" i="16"/>
  <c r="HO36" i="16"/>
  <c r="HN36" i="16"/>
  <c r="HM36" i="16"/>
  <c r="HL36" i="16"/>
  <c r="HJ36" i="16"/>
  <c r="HI36" i="16"/>
  <c r="HH36" i="16"/>
  <c r="HG36" i="16"/>
  <c r="HE36" i="16"/>
  <c r="HD36" i="16"/>
  <c r="HC36" i="16"/>
  <c r="HB36" i="16"/>
  <c r="GZ36" i="16"/>
  <c r="GY36" i="16"/>
  <c r="GX36" i="16"/>
  <c r="GW36" i="16"/>
  <c r="GU36" i="16"/>
  <c r="GT36" i="16"/>
  <c r="GS36" i="16"/>
  <c r="GR36" i="16"/>
  <c r="GP36" i="16"/>
  <c r="GO36" i="16"/>
  <c r="GN36" i="16"/>
  <c r="GM36" i="16"/>
  <c r="GK36" i="16"/>
  <c r="GJ36" i="16"/>
  <c r="GI36" i="16"/>
  <c r="GH36" i="16"/>
  <c r="GF36" i="16"/>
  <c r="GE36" i="16"/>
  <c r="GD36" i="16"/>
  <c r="GC36" i="16"/>
  <c r="FR36" i="16"/>
  <c r="FQ36" i="16"/>
  <c r="FN36" i="16"/>
  <c r="FO36" i="16" s="1"/>
  <c r="FJ36" i="16"/>
  <c r="FK36" i="16" s="1"/>
  <c r="FA36" i="16"/>
  <c r="EZ36" i="16"/>
  <c r="EY36" i="16"/>
  <c r="EX36" i="16"/>
  <c r="EV36" i="16"/>
  <c r="EU36" i="16"/>
  <c r="ET36" i="16"/>
  <c r="ES36" i="16"/>
  <c r="EQ36" i="16"/>
  <c r="EP36" i="16"/>
  <c r="EO36" i="16"/>
  <c r="EN36" i="16"/>
  <c r="EL36" i="16"/>
  <c r="EK36" i="16"/>
  <c r="EJ36" i="16"/>
  <c r="EI36" i="16"/>
  <c r="EG36" i="16"/>
  <c r="EF36" i="16"/>
  <c r="EE36" i="16"/>
  <c r="ED36" i="16"/>
  <c r="EB36" i="16"/>
  <c r="EA36" i="16"/>
  <c r="DZ36" i="16"/>
  <c r="DY36" i="16"/>
  <c r="DP36" i="16"/>
  <c r="DQ36" i="16" s="1"/>
  <c r="DG36" i="16"/>
  <c r="DF36" i="16"/>
  <c r="DE36" i="16"/>
  <c r="DD36" i="16"/>
  <c r="DB36" i="16"/>
  <c r="DA36" i="16"/>
  <c r="CZ36" i="16"/>
  <c r="CY36" i="16"/>
  <c r="CW36" i="16"/>
  <c r="CV36" i="16"/>
  <c r="CU36" i="16"/>
  <c r="CT36" i="16"/>
  <c r="CR36" i="16"/>
  <c r="CQ36" i="16"/>
  <c r="CP36" i="16"/>
  <c r="CO36" i="16"/>
  <c r="CM36" i="16"/>
  <c r="CL36" i="16"/>
  <c r="CK36" i="16"/>
  <c r="CJ36" i="16"/>
  <c r="CH36" i="16"/>
  <c r="CG36" i="16"/>
  <c r="CF36" i="16"/>
  <c r="CE36" i="16"/>
  <c r="BU36" i="16"/>
  <c r="BV36" i="16" s="1"/>
  <c r="BL36" i="16"/>
  <c r="BK36" i="16"/>
  <c r="BJ36" i="16"/>
  <c r="BI36" i="16"/>
  <c r="BG36" i="16"/>
  <c r="BF36" i="16"/>
  <c r="BE36" i="16"/>
  <c r="BD36" i="16"/>
  <c r="BB36" i="16"/>
  <c r="BA36" i="16"/>
  <c r="AZ36" i="16"/>
  <c r="AY36" i="16"/>
  <c r="AW36" i="16"/>
  <c r="AV36" i="16"/>
  <c r="AU36" i="16"/>
  <c r="AT36" i="16"/>
  <c r="AR36" i="16"/>
  <c r="AQ36" i="16"/>
  <c r="AP36" i="16"/>
  <c r="AO36" i="16"/>
  <c r="AM36" i="16"/>
  <c r="AL36" i="16"/>
  <c r="AK36" i="16"/>
  <c r="AJ36" i="16"/>
  <c r="AH36" i="16"/>
  <c r="AG36" i="16"/>
  <c r="AF36" i="16"/>
  <c r="AE36" i="16"/>
  <c r="AC36" i="16"/>
  <c r="AB36" i="16"/>
  <c r="AA36" i="16"/>
  <c r="Z36" i="16"/>
  <c r="X36" i="16"/>
  <c r="W36" i="16"/>
  <c r="V36" i="16"/>
  <c r="U36" i="16"/>
  <c r="S36" i="16"/>
  <c r="R36" i="16"/>
  <c r="Q36" i="16"/>
  <c r="P36" i="16"/>
  <c r="E36" i="16"/>
  <c r="D36" i="16"/>
  <c r="A36" i="16"/>
  <c r="B36" i="16" s="1"/>
  <c r="AHG35" i="16"/>
  <c r="AHH35" i="16" s="1"/>
  <c r="AGX35" i="16"/>
  <c r="AGW35" i="16"/>
  <c r="AGV35" i="16"/>
  <c r="AGU35" i="16"/>
  <c r="AGS35" i="16"/>
  <c r="AGR35" i="16"/>
  <c r="AGQ35" i="16"/>
  <c r="AGP35" i="16"/>
  <c r="AGN35" i="16"/>
  <c r="AGM35" i="16"/>
  <c r="AGL35" i="16"/>
  <c r="AGK35" i="16"/>
  <c r="AGI35" i="16"/>
  <c r="AGH35" i="16"/>
  <c r="AGG35" i="16"/>
  <c r="AGF35" i="16"/>
  <c r="AGD35" i="16"/>
  <c r="AGC35" i="16"/>
  <c r="AGB35" i="16"/>
  <c r="AGA35" i="16"/>
  <c r="AFY35" i="16"/>
  <c r="AFX35" i="16"/>
  <c r="AFW35" i="16"/>
  <c r="AFV35" i="16"/>
  <c r="AFM35" i="16"/>
  <c r="AFN35" i="16" s="1"/>
  <c r="AFD35" i="16"/>
  <c r="AFC35" i="16"/>
  <c r="AFB35" i="16"/>
  <c r="AFA35" i="16"/>
  <c r="AEY35" i="16"/>
  <c r="AEX35" i="16"/>
  <c r="AEW35" i="16"/>
  <c r="AEV35" i="16"/>
  <c r="AET35" i="16"/>
  <c r="AES35" i="16"/>
  <c r="AER35" i="16"/>
  <c r="AEQ35" i="16"/>
  <c r="AEO35" i="16"/>
  <c r="AEN35" i="16"/>
  <c r="AEM35" i="16"/>
  <c r="AEL35" i="16"/>
  <c r="AEJ35" i="16"/>
  <c r="AEI35" i="16"/>
  <c r="AEH35" i="16"/>
  <c r="AEG35" i="16"/>
  <c r="AEE35" i="16"/>
  <c r="AED35" i="16"/>
  <c r="AEC35" i="16"/>
  <c r="AEB35" i="16"/>
  <c r="ADS35" i="16"/>
  <c r="ADT35" i="16" s="1"/>
  <c r="ADJ35" i="16"/>
  <c r="ADI35" i="16"/>
  <c r="ADH35" i="16"/>
  <c r="ADG35" i="16"/>
  <c r="ADE35" i="16"/>
  <c r="ADD35" i="16"/>
  <c r="ADC35" i="16"/>
  <c r="ADB35" i="16"/>
  <c r="ACZ35" i="16"/>
  <c r="ACY35" i="16"/>
  <c r="ACX35" i="16"/>
  <c r="ACW35" i="16"/>
  <c r="ACU35" i="16"/>
  <c r="ACT35" i="16"/>
  <c r="ACS35" i="16"/>
  <c r="ACR35" i="16"/>
  <c r="ACP35" i="16"/>
  <c r="ACO35" i="16"/>
  <c r="ACN35" i="16"/>
  <c r="ACM35" i="16"/>
  <c r="ACK35" i="16"/>
  <c r="ACJ35" i="16"/>
  <c r="ACI35" i="16"/>
  <c r="ACH35" i="16"/>
  <c r="ABY35" i="16"/>
  <c r="ABZ35" i="16" s="1"/>
  <c r="ABP35" i="16"/>
  <c r="ABO35" i="16"/>
  <c r="ABN35" i="16"/>
  <c r="ABM35" i="16"/>
  <c r="ABK35" i="16"/>
  <c r="ABJ35" i="16"/>
  <c r="ABI35" i="16"/>
  <c r="ABH35" i="16"/>
  <c r="ABF35" i="16"/>
  <c r="ABE35" i="16"/>
  <c r="ABD35" i="16"/>
  <c r="ABC35" i="16"/>
  <c r="ABA35" i="16"/>
  <c r="AAZ35" i="16"/>
  <c r="AAY35" i="16"/>
  <c r="AAX35" i="16"/>
  <c r="AAV35" i="16"/>
  <c r="AAU35" i="16"/>
  <c r="AAT35" i="16"/>
  <c r="AAS35" i="16"/>
  <c r="AAQ35" i="16"/>
  <c r="AAP35" i="16"/>
  <c r="AAO35" i="16"/>
  <c r="AAN35" i="16"/>
  <c r="AAD35" i="16"/>
  <c r="AAE35" i="16" s="1"/>
  <c r="ZD35" i="16"/>
  <c r="YW35" i="16"/>
  <c r="YX35" i="16" s="1"/>
  <c r="YN35" i="16"/>
  <c r="YM35" i="16"/>
  <c r="YL35" i="16"/>
  <c r="YK35" i="16"/>
  <c r="YI35" i="16"/>
  <c r="YH35" i="16"/>
  <c r="YG35" i="16"/>
  <c r="YF35" i="16"/>
  <c r="YD35" i="16"/>
  <c r="YC35" i="16"/>
  <c r="YB35" i="16"/>
  <c r="YA35" i="16"/>
  <c r="XY35" i="16"/>
  <c r="XX35" i="16"/>
  <c r="XW35" i="16"/>
  <c r="XV35" i="16"/>
  <c r="XT35" i="16"/>
  <c r="XS35" i="16"/>
  <c r="XR35" i="16"/>
  <c r="XQ35" i="16"/>
  <c r="XO35" i="16"/>
  <c r="XN35" i="16"/>
  <c r="XM35" i="16"/>
  <c r="XL35" i="16"/>
  <c r="XC35" i="16"/>
  <c r="XD35" i="16" s="1"/>
  <c r="WT35" i="16"/>
  <c r="WS35" i="16"/>
  <c r="WR35" i="16"/>
  <c r="WQ35" i="16"/>
  <c r="WO35" i="16"/>
  <c r="WN35" i="16"/>
  <c r="WM35" i="16"/>
  <c r="WL35" i="16"/>
  <c r="WJ35" i="16"/>
  <c r="WI35" i="16"/>
  <c r="WH35" i="16"/>
  <c r="WG35" i="16"/>
  <c r="WE35" i="16"/>
  <c r="WD35" i="16"/>
  <c r="WC35" i="16"/>
  <c r="WB35" i="16"/>
  <c r="VZ35" i="16"/>
  <c r="VY35" i="16"/>
  <c r="VX35" i="16"/>
  <c r="VW35" i="16"/>
  <c r="VU35" i="16"/>
  <c r="VT35" i="16"/>
  <c r="VS35" i="16"/>
  <c r="VR35" i="16"/>
  <c r="VH35" i="16"/>
  <c r="VI35" i="16" s="1"/>
  <c r="UY35" i="16"/>
  <c r="UX35" i="16"/>
  <c r="UW35" i="16"/>
  <c r="UV35" i="16"/>
  <c r="UT35" i="16"/>
  <c r="US35" i="16"/>
  <c r="UR35" i="16"/>
  <c r="UQ35" i="16"/>
  <c r="UO35" i="16"/>
  <c r="UN35" i="16"/>
  <c r="UM35" i="16"/>
  <c r="UL35" i="16"/>
  <c r="UJ35" i="16"/>
  <c r="UI35" i="16"/>
  <c r="UH35" i="16"/>
  <c r="UG35" i="16"/>
  <c r="UE35" i="16"/>
  <c r="UD35" i="16"/>
  <c r="UC35" i="16"/>
  <c r="UB35" i="16"/>
  <c r="TZ35" i="16"/>
  <c r="TY35" i="16"/>
  <c r="TX35" i="16"/>
  <c r="TW35" i="16"/>
  <c r="TU35" i="16"/>
  <c r="TT35" i="16"/>
  <c r="TS35" i="16"/>
  <c r="TR35" i="16"/>
  <c r="TP35" i="16"/>
  <c r="TO35" i="16"/>
  <c r="TN35" i="16"/>
  <c r="TM35" i="16"/>
  <c r="TK35" i="16"/>
  <c r="TJ35" i="16"/>
  <c r="TI35" i="16"/>
  <c r="TH35" i="16"/>
  <c r="TF35" i="16"/>
  <c r="TE35" i="16"/>
  <c r="TD35" i="16"/>
  <c r="TC35" i="16"/>
  <c r="SR35" i="16"/>
  <c r="SQ35" i="16"/>
  <c r="SN35" i="16"/>
  <c r="SO35" i="16" s="1"/>
  <c r="SJ35" i="16"/>
  <c r="SK35" i="16" s="1"/>
  <c r="SA35" i="16"/>
  <c r="RZ35" i="16"/>
  <c r="RY35" i="16"/>
  <c r="RX35" i="16"/>
  <c r="RV35" i="16"/>
  <c r="RU35" i="16"/>
  <c r="RT35" i="16"/>
  <c r="RS35" i="16"/>
  <c r="RQ35" i="16"/>
  <c r="RP35" i="16"/>
  <c r="RO35" i="16"/>
  <c r="RN35" i="16"/>
  <c r="RL35" i="16"/>
  <c r="RK35" i="16"/>
  <c r="RJ35" i="16"/>
  <c r="RI35" i="16"/>
  <c r="RG35" i="16"/>
  <c r="RF35" i="16"/>
  <c r="RE35" i="16"/>
  <c r="RD35" i="16"/>
  <c r="RB35" i="16"/>
  <c r="RA35" i="16"/>
  <c r="QZ35" i="16"/>
  <c r="QY35" i="16"/>
  <c r="QP35" i="16"/>
  <c r="QQ35" i="16" s="1"/>
  <c r="QG35" i="16"/>
  <c r="QF35" i="16"/>
  <c r="QE35" i="16"/>
  <c r="QD35" i="16"/>
  <c r="QB35" i="16"/>
  <c r="QA35" i="16"/>
  <c r="PZ35" i="16"/>
  <c r="PY35" i="16"/>
  <c r="PW35" i="16"/>
  <c r="PV35" i="16"/>
  <c r="PU35" i="16"/>
  <c r="PT35" i="16"/>
  <c r="PR35" i="16"/>
  <c r="PQ35" i="16"/>
  <c r="PP35" i="16"/>
  <c r="PO35" i="16"/>
  <c r="PM35" i="16"/>
  <c r="PL35" i="16"/>
  <c r="PK35" i="16"/>
  <c r="PJ35" i="16"/>
  <c r="PH35" i="16"/>
  <c r="PG35" i="16"/>
  <c r="PF35" i="16"/>
  <c r="PE35" i="16"/>
  <c r="OU35" i="16"/>
  <c r="OV35" i="16" s="1"/>
  <c r="OL35" i="16"/>
  <c r="OK35" i="16"/>
  <c r="OJ35" i="16"/>
  <c r="OI35" i="16"/>
  <c r="OG35" i="16"/>
  <c r="OF35" i="16"/>
  <c r="OE35" i="16"/>
  <c r="OD35" i="16"/>
  <c r="OB35" i="16"/>
  <c r="OA35" i="16"/>
  <c r="NZ35" i="16"/>
  <c r="NY35" i="16"/>
  <c r="NW35" i="16"/>
  <c r="NV35" i="16"/>
  <c r="NU35" i="16"/>
  <c r="NT35" i="16"/>
  <c r="NR35" i="16"/>
  <c r="NQ35" i="16"/>
  <c r="NP35" i="16"/>
  <c r="NO35" i="16"/>
  <c r="NM35" i="16"/>
  <c r="NL35" i="16"/>
  <c r="NK35" i="16"/>
  <c r="NJ35" i="16"/>
  <c r="NH35" i="16"/>
  <c r="NG35" i="16"/>
  <c r="NF35" i="16"/>
  <c r="NE35" i="16"/>
  <c r="NC35" i="16"/>
  <c r="NB35" i="16"/>
  <c r="NA35" i="16"/>
  <c r="MZ35" i="16"/>
  <c r="MX35" i="16"/>
  <c r="MW35" i="16"/>
  <c r="MV35" i="16"/>
  <c r="MU35" i="16"/>
  <c r="MS35" i="16"/>
  <c r="MR35" i="16"/>
  <c r="MQ35" i="16"/>
  <c r="MP35" i="16"/>
  <c r="ME35" i="16"/>
  <c r="MD35" i="16"/>
  <c r="MA35" i="16"/>
  <c r="MB35" i="16" s="1"/>
  <c r="LW35" i="16"/>
  <c r="LX35" i="16" s="1"/>
  <c r="LN35" i="16"/>
  <c r="LM35" i="16"/>
  <c r="LL35" i="16"/>
  <c r="LK35" i="16"/>
  <c r="LI35" i="16"/>
  <c r="LH35" i="16"/>
  <c r="LG35" i="16"/>
  <c r="LF35" i="16"/>
  <c r="LD35" i="16"/>
  <c r="LC35" i="16"/>
  <c r="LB35" i="16"/>
  <c r="LA35" i="16"/>
  <c r="KY35" i="16"/>
  <c r="KX35" i="16"/>
  <c r="KW35" i="16"/>
  <c r="KV35" i="16"/>
  <c r="KT35" i="16"/>
  <c r="KS35" i="16"/>
  <c r="KR35" i="16"/>
  <c r="KQ35" i="16"/>
  <c r="KO35" i="16"/>
  <c r="KN35" i="16"/>
  <c r="KM35" i="16"/>
  <c r="KL35" i="16"/>
  <c r="KC35" i="16"/>
  <c r="KD35" i="16" s="1"/>
  <c r="JT35" i="16"/>
  <c r="JS35" i="16"/>
  <c r="JR35" i="16"/>
  <c r="JQ35" i="16"/>
  <c r="JO35" i="16"/>
  <c r="JN35" i="16"/>
  <c r="JM35" i="16"/>
  <c r="JL35" i="16"/>
  <c r="JJ35" i="16"/>
  <c r="JI35" i="16"/>
  <c r="JH35" i="16"/>
  <c r="JG35" i="16"/>
  <c r="JE35" i="16"/>
  <c r="JD35" i="16"/>
  <c r="JC35" i="16"/>
  <c r="JB35" i="16"/>
  <c r="IZ35" i="16"/>
  <c r="IY35" i="16"/>
  <c r="IX35" i="16"/>
  <c r="IW35" i="16"/>
  <c r="IU35" i="16"/>
  <c r="IT35" i="16"/>
  <c r="IS35" i="16"/>
  <c r="IR35" i="16"/>
  <c r="IH35" i="16"/>
  <c r="II35" i="16" s="1"/>
  <c r="HY35" i="16"/>
  <c r="HX35" i="16"/>
  <c r="HW35" i="16"/>
  <c r="HV35" i="16"/>
  <c r="HT35" i="16"/>
  <c r="HS35" i="16"/>
  <c r="HR35" i="16"/>
  <c r="HQ35" i="16"/>
  <c r="HO35" i="16"/>
  <c r="HN35" i="16"/>
  <c r="HM35" i="16"/>
  <c r="HL35" i="16"/>
  <c r="HJ35" i="16"/>
  <c r="HI35" i="16"/>
  <c r="HH35" i="16"/>
  <c r="HG35" i="16"/>
  <c r="HE35" i="16"/>
  <c r="HD35" i="16"/>
  <c r="HC35" i="16"/>
  <c r="HB35" i="16"/>
  <c r="GZ35" i="16"/>
  <c r="GY35" i="16"/>
  <c r="GX35" i="16"/>
  <c r="GW35" i="16"/>
  <c r="GU35" i="16"/>
  <c r="GT35" i="16"/>
  <c r="GS35" i="16"/>
  <c r="GR35" i="16"/>
  <c r="GP35" i="16"/>
  <c r="GO35" i="16"/>
  <c r="GN35" i="16"/>
  <c r="GM35" i="16"/>
  <c r="GK35" i="16"/>
  <c r="GJ35" i="16"/>
  <c r="GI35" i="16"/>
  <c r="GH35" i="16"/>
  <c r="GF35" i="16"/>
  <c r="GE35" i="16"/>
  <c r="GD35" i="16"/>
  <c r="GC35" i="16"/>
  <c r="FR35" i="16"/>
  <c r="FQ35" i="16"/>
  <c r="FN35" i="16"/>
  <c r="FO35" i="16" s="1"/>
  <c r="FJ35" i="16"/>
  <c r="FK35" i="16" s="1"/>
  <c r="FA35" i="16"/>
  <c r="EZ35" i="16"/>
  <c r="EY35" i="16"/>
  <c r="EX35" i="16"/>
  <c r="EV35" i="16"/>
  <c r="EU35" i="16"/>
  <c r="ET35" i="16"/>
  <c r="ES35" i="16"/>
  <c r="EQ35" i="16"/>
  <c r="EP35" i="16"/>
  <c r="EO35" i="16"/>
  <c r="EN35" i="16"/>
  <c r="EL35" i="16"/>
  <c r="EK35" i="16"/>
  <c r="EJ35" i="16"/>
  <c r="EI35" i="16"/>
  <c r="EG35" i="16"/>
  <c r="EF35" i="16"/>
  <c r="EE35" i="16"/>
  <c r="ED35" i="16"/>
  <c r="EB35" i="16"/>
  <c r="EA35" i="16"/>
  <c r="DZ35" i="16"/>
  <c r="DY35" i="16"/>
  <c r="DP35" i="16"/>
  <c r="DQ35" i="16" s="1"/>
  <c r="DG35" i="16"/>
  <c r="DF35" i="16"/>
  <c r="DE35" i="16"/>
  <c r="DD35" i="16"/>
  <c r="DB35" i="16"/>
  <c r="DA35" i="16"/>
  <c r="CZ35" i="16"/>
  <c r="CY35" i="16"/>
  <c r="CW35" i="16"/>
  <c r="CV35" i="16"/>
  <c r="CU35" i="16"/>
  <c r="CT35" i="16"/>
  <c r="CR35" i="16"/>
  <c r="CQ35" i="16"/>
  <c r="CP35" i="16"/>
  <c r="CO35" i="16"/>
  <c r="CM35" i="16"/>
  <c r="CL35" i="16"/>
  <c r="CK35" i="16"/>
  <c r="CJ35" i="16"/>
  <c r="CH35" i="16"/>
  <c r="CG35" i="16"/>
  <c r="CF35" i="16"/>
  <c r="CE35" i="16"/>
  <c r="BU35" i="16"/>
  <c r="BV35" i="16" s="1"/>
  <c r="BL35" i="16"/>
  <c r="BK35" i="16"/>
  <c r="BJ35" i="16"/>
  <c r="BI35" i="16"/>
  <c r="BG35" i="16"/>
  <c r="BF35" i="16"/>
  <c r="BE35" i="16"/>
  <c r="BD35" i="16"/>
  <c r="BB35" i="16"/>
  <c r="BA35" i="16"/>
  <c r="AZ35" i="16"/>
  <c r="AY35" i="16"/>
  <c r="AW35" i="16"/>
  <c r="AV35" i="16"/>
  <c r="AU35" i="16"/>
  <c r="AT35" i="16"/>
  <c r="AR35" i="16"/>
  <c r="AQ35" i="16"/>
  <c r="AP35" i="16"/>
  <c r="AO35" i="16"/>
  <c r="AM35" i="16"/>
  <c r="AL35" i="16"/>
  <c r="AK35" i="16"/>
  <c r="AJ35" i="16"/>
  <c r="AH35" i="16"/>
  <c r="AG35" i="16"/>
  <c r="AF35" i="16"/>
  <c r="AE35" i="16"/>
  <c r="AC35" i="16"/>
  <c r="AB35" i="16"/>
  <c r="AA35" i="16"/>
  <c r="Z35" i="16"/>
  <c r="X35" i="16"/>
  <c r="W35" i="16"/>
  <c r="V35" i="16"/>
  <c r="U35" i="16"/>
  <c r="S35" i="16"/>
  <c r="R35" i="16"/>
  <c r="Q35" i="16"/>
  <c r="P35" i="16"/>
  <c r="E35" i="16"/>
  <c r="D35" i="16"/>
  <c r="A35" i="16"/>
  <c r="B35" i="16" s="1"/>
  <c r="AHG34" i="16"/>
  <c r="AHH34" i="16" s="1"/>
  <c r="AGX34" i="16"/>
  <c r="AGW34" i="16"/>
  <c r="AGV34" i="16"/>
  <c r="AGU34" i="16"/>
  <c r="AGS34" i="16"/>
  <c r="AGR34" i="16"/>
  <c r="AGQ34" i="16"/>
  <c r="AGP34" i="16"/>
  <c r="AGN34" i="16"/>
  <c r="AGM34" i="16"/>
  <c r="AGL34" i="16"/>
  <c r="AGK34" i="16"/>
  <c r="AGI34" i="16"/>
  <c r="AGH34" i="16"/>
  <c r="AGG34" i="16"/>
  <c r="AGF34" i="16"/>
  <c r="AGD34" i="16"/>
  <c r="AGC34" i="16"/>
  <c r="AGB34" i="16"/>
  <c r="AGA34" i="16"/>
  <c r="AFY34" i="16"/>
  <c r="AFX34" i="16"/>
  <c r="AFW34" i="16"/>
  <c r="AFV34" i="16"/>
  <c r="AFM34" i="16"/>
  <c r="AFN34" i="16" s="1"/>
  <c r="AFD34" i="16"/>
  <c r="AFC34" i="16"/>
  <c r="AFB34" i="16"/>
  <c r="AFA34" i="16"/>
  <c r="AEY34" i="16"/>
  <c r="AEX34" i="16"/>
  <c r="AEW34" i="16"/>
  <c r="AEV34" i="16"/>
  <c r="AET34" i="16"/>
  <c r="AES34" i="16"/>
  <c r="AER34" i="16"/>
  <c r="AEQ34" i="16"/>
  <c r="AEO34" i="16"/>
  <c r="AEN34" i="16"/>
  <c r="AEM34" i="16"/>
  <c r="AEL34" i="16"/>
  <c r="AEJ34" i="16"/>
  <c r="AEI34" i="16"/>
  <c r="AEH34" i="16"/>
  <c r="AEG34" i="16"/>
  <c r="AEE34" i="16"/>
  <c r="AED34" i="16"/>
  <c r="AEC34" i="16"/>
  <c r="AEB34" i="16"/>
  <c r="ADS34" i="16"/>
  <c r="ADT34" i="16" s="1"/>
  <c r="ADJ34" i="16"/>
  <c r="ADI34" i="16"/>
  <c r="ADH34" i="16"/>
  <c r="ADG34" i="16"/>
  <c r="ADE34" i="16"/>
  <c r="ADD34" i="16"/>
  <c r="ADC34" i="16"/>
  <c r="ADB34" i="16"/>
  <c r="ACZ34" i="16"/>
  <c r="ACY34" i="16"/>
  <c r="ACX34" i="16"/>
  <c r="ACW34" i="16"/>
  <c r="ACU34" i="16"/>
  <c r="ACT34" i="16"/>
  <c r="ACS34" i="16"/>
  <c r="ACR34" i="16"/>
  <c r="ACP34" i="16"/>
  <c r="ACO34" i="16"/>
  <c r="ACN34" i="16"/>
  <c r="ACM34" i="16"/>
  <c r="ACK34" i="16"/>
  <c r="ACJ34" i="16"/>
  <c r="ACI34" i="16"/>
  <c r="ACH34" i="16"/>
  <c r="ABY34" i="16"/>
  <c r="ABZ34" i="16" s="1"/>
  <c r="ABP34" i="16"/>
  <c r="ABO34" i="16"/>
  <c r="ABN34" i="16"/>
  <c r="ABM34" i="16"/>
  <c r="ABK34" i="16"/>
  <c r="ABJ34" i="16"/>
  <c r="ABI34" i="16"/>
  <c r="ABH34" i="16"/>
  <c r="ABF34" i="16"/>
  <c r="ABE34" i="16"/>
  <c r="ABD34" i="16"/>
  <c r="ABC34" i="16"/>
  <c r="ABA34" i="16"/>
  <c r="AAZ34" i="16"/>
  <c r="AAY34" i="16"/>
  <c r="AAX34" i="16"/>
  <c r="AAV34" i="16"/>
  <c r="AAU34" i="16"/>
  <c r="AAT34" i="16"/>
  <c r="AAS34" i="16"/>
  <c r="AAQ34" i="16"/>
  <c r="AAP34" i="16"/>
  <c r="AAO34" i="16"/>
  <c r="AAN34" i="16"/>
  <c r="AAD34" i="16"/>
  <c r="AAE34" i="16" s="1"/>
  <c r="ZD34" i="16"/>
  <c r="YW34" i="16"/>
  <c r="YX34" i="16" s="1"/>
  <c r="YN34" i="16"/>
  <c r="YM34" i="16"/>
  <c r="YL34" i="16"/>
  <c r="YK34" i="16"/>
  <c r="YI34" i="16"/>
  <c r="YH34" i="16"/>
  <c r="YG34" i="16"/>
  <c r="YF34" i="16"/>
  <c r="YD34" i="16"/>
  <c r="YC34" i="16"/>
  <c r="YB34" i="16"/>
  <c r="YA34" i="16"/>
  <c r="XY34" i="16"/>
  <c r="XX34" i="16"/>
  <c r="XW34" i="16"/>
  <c r="XV34" i="16"/>
  <c r="XT34" i="16"/>
  <c r="XS34" i="16"/>
  <c r="XR34" i="16"/>
  <c r="XQ34" i="16"/>
  <c r="XO34" i="16"/>
  <c r="XN34" i="16"/>
  <c r="XM34" i="16"/>
  <c r="XL34" i="16"/>
  <c r="XC34" i="16"/>
  <c r="XD34" i="16" s="1"/>
  <c r="WT34" i="16"/>
  <c r="WS34" i="16"/>
  <c r="WR34" i="16"/>
  <c r="WQ34" i="16"/>
  <c r="WO34" i="16"/>
  <c r="WN34" i="16"/>
  <c r="WM34" i="16"/>
  <c r="WL34" i="16"/>
  <c r="WJ34" i="16"/>
  <c r="WI34" i="16"/>
  <c r="WH34" i="16"/>
  <c r="WG34" i="16"/>
  <c r="WE34" i="16"/>
  <c r="WD34" i="16"/>
  <c r="WC34" i="16"/>
  <c r="WB34" i="16"/>
  <c r="VZ34" i="16"/>
  <c r="VY34" i="16"/>
  <c r="VX34" i="16"/>
  <c r="VW34" i="16"/>
  <c r="VU34" i="16"/>
  <c r="VT34" i="16"/>
  <c r="VS34" i="16"/>
  <c r="VR34" i="16"/>
  <c r="VH34" i="16"/>
  <c r="VI34" i="16" s="1"/>
  <c r="UY34" i="16"/>
  <c r="UX34" i="16"/>
  <c r="UW34" i="16"/>
  <c r="UV34" i="16"/>
  <c r="UT34" i="16"/>
  <c r="US34" i="16"/>
  <c r="UR34" i="16"/>
  <c r="UQ34" i="16"/>
  <c r="UO34" i="16"/>
  <c r="UN34" i="16"/>
  <c r="UM34" i="16"/>
  <c r="UL34" i="16"/>
  <c r="UJ34" i="16"/>
  <c r="UI34" i="16"/>
  <c r="UH34" i="16"/>
  <c r="UG34" i="16"/>
  <c r="UE34" i="16"/>
  <c r="UD34" i="16"/>
  <c r="UC34" i="16"/>
  <c r="UB34" i="16"/>
  <c r="TZ34" i="16"/>
  <c r="TY34" i="16"/>
  <c r="TX34" i="16"/>
  <c r="TW34" i="16"/>
  <c r="TU34" i="16"/>
  <c r="TT34" i="16"/>
  <c r="TS34" i="16"/>
  <c r="TR34" i="16"/>
  <c r="TP34" i="16"/>
  <c r="TO34" i="16"/>
  <c r="TN34" i="16"/>
  <c r="TM34" i="16"/>
  <c r="TK34" i="16"/>
  <c r="TJ34" i="16"/>
  <c r="TI34" i="16"/>
  <c r="TH34" i="16"/>
  <c r="TF34" i="16"/>
  <c r="TE34" i="16"/>
  <c r="TD34" i="16"/>
  <c r="TC34" i="16"/>
  <c r="SR34" i="16"/>
  <c r="SQ34" i="16"/>
  <c r="SN34" i="16"/>
  <c r="SO34" i="16" s="1"/>
  <c r="SJ34" i="16"/>
  <c r="SK34" i="16" s="1"/>
  <c r="SA34" i="16"/>
  <c r="RZ34" i="16"/>
  <c r="RY34" i="16"/>
  <c r="RX34" i="16"/>
  <c r="RV34" i="16"/>
  <c r="RU34" i="16"/>
  <c r="RT34" i="16"/>
  <c r="RS34" i="16"/>
  <c r="RQ34" i="16"/>
  <c r="RP34" i="16"/>
  <c r="RO34" i="16"/>
  <c r="RN34" i="16"/>
  <c r="RL34" i="16"/>
  <c r="RK34" i="16"/>
  <c r="RJ34" i="16"/>
  <c r="RI34" i="16"/>
  <c r="RG34" i="16"/>
  <c r="RF34" i="16"/>
  <c r="RE34" i="16"/>
  <c r="RD34" i="16"/>
  <c r="RB34" i="16"/>
  <c r="RA34" i="16"/>
  <c r="QZ34" i="16"/>
  <c r="QY34" i="16"/>
  <c r="QP34" i="16"/>
  <c r="QQ34" i="16" s="1"/>
  <c r="QG34" i="16"/>
  <c r="QF34" i="16"/>
  <c r="QE34" i="16"/>
  <c r="QD34" i="16"/>
  <c r="QB34" i="16"/>
  <c r="QA34" i="16"/>
  <c r="PZ34" i="16"/>
  <c r="PY34" i="16"/>
  <c r="PW34" i="16"/>
  <c r="PV34" i="16"/>
  <c r="PU34" i="16"/>
  <c r="PT34" i="16"/>
  <c r="PR34" i="16"/>
  <c r="PQ34" i="16"/>
  <c r="PP34" i="16"/>
  <c r="PO34" i="16"/>
  <c r="PM34" i="16"/>
  <c r="PL34" i="16"/>
  <c r="PK34" i="16"/>
  <c r="PJ34" i="16"/>
  <c r="PH34" i="16"/>
  <c r="PG34" i="16"/>
  <c r="PF34" i="16"/>
  <c r="PE34" i="16"/>
  <c r="OU34" i="16"/>
  <c r="OV34" i="16" s="1"/>
  <c r="OL34" i="16"/>
  <c r="OK34" i="16"/>
  <c r="OJ34" i="16"/>
  <c r="OI34" i="16"/>
  <c r="OG34" i="16"/>
  <c r="OF34" i="16"/>
  <c r="OE34" i="16"/>
  <c r="OD34" i="16"/>
  <c r="OB34" i="16"/>
  <c r="OA34" i="16"/>
  <c r="NZ34" i="16"/>
  <c r="NY34" i="16"/>
  <c r="NW34" i="16"/>
  <c r="NV34" i="16"/>
  <c r="NU34" i="16"/>
  <c r="NT34" i="16"/>
  <c r="NR34" i="16"/>
  <c r="NQ34" i="16"/>
  <c r="NP34" i="16"/>
  <c r="NO34" i="16"/>
  <c r="NM34" i="16"/>
  <c r="NL34" i="16"/>
  <c r="NK34" i="16"/>
  <c r="NJ34" i="16"/>
  <c r="NH34" i="16"/>
  <c r="NG34" i="16"/>
  <c r="NF34" i="16"/>
  <c r="NE34" i="16"/>
  <c r="NC34" i="16"/>
  <c r="NB34" i="16"/>
  <c r="NA34" i="16"/>
  <c r="MZ34" i="16"/>
  <c r="MX34" i="16"/>
  <c r="MW34" i="16"/>
  <c r="MV34" i="16"/>
  <c r="MU34" i="16"/>
  <c r="MS34" i="16"/>
  <c r="MR34" i="16"/>
  <c r="MQ34" i="16"/>
  <c r="MP34" i="16"/>
  <c r="ME34" i="16"/>
  <c r="MD34" i="16"/>
  <c r="MA34" i="16"/>
  <c r="MB34" i="16" s="1"/>
  <c r="LW34" i="16"/>
  <c r="LX34" i="16" s="1"/>
  <c r="LN34" i="16"/>
  <c r="LM34" i="16"/>
  <c r="LL34" i="16"/>
  <c r="LK34" i="16"/>
  <c r="LI34" i="16"/>
  <c r="LH34" i="16"/>
  <c r="LG34" i="16"/>
  <c r="LF34" i="16"/>
  <c r="LD34" i="16"/>
  <c r="LC34" i="16"/>
  <c r="LB34" i="16"/>
  <c r="LA34" i="16"/>
  <c r="KY34" i="16"/>
  <c r="KX34" i="16"/>
  <c r="KW34" i="16"/>
  <c r="KV34" i="16"/>
  <c r="KT34" i="16"/>
  <c r="KS34" i="16"/>
  <c r="KR34" i="16"/>
  <c r="KQ34" i="16"/>
  <c r="KO34" i="16"/>
  <c r="KN34" i="16"/>
  <c r="KM34" i="16"/>
  <c r="KL34" i="16"/>
  <c r="KC34" i="16"/>
  <c r="KD34" i="16" s="1"/>
  <c r="JT34" i="16"/>
  <c r="JS34" i="16"/>
  <c r="JR34" i="16"/>
  <c r="JQ34" i="16"/>
  <c r="JO34" i="16"/>
  <c r="JN34" i="16"/>
  <c r="JM34" i="16"/>
  <c r="JL34" i="16"/>
  <c r="JJ34" i="16"/>
  <c r="JI34" i="16"/>
  <c r="JH34" i="16"/>
  <c r="JG34" i="16"/>
  <c r="JE34" i="16"/>
  <c r="JD34" i="16"/>
  <c r="JC34" i="16"/>
  <c r="JB34" i="16"/>
  <c r="IZ34" i="16"/>
  <c r="IY34" i="16"/>
  <c r="IX34" i="16"/>
  <c r="IW34" i="16"/>
  <c r="IU34" i="16"/>
  <c r="IT34" i="16"/>
  <c r="IS34" i="16"/>
  <c r="IR34" i="16"/>
  <c r="IH34" i="16"/>
  <c r="II34" i="16" s="1"/>
  <c r="HY34" i="16"/>
  <c r="HX34" i="16"/>
  <c r="HW34" i="16"/>
  <c r="HV34" i="16"/>
  <c r="HT34" i="16"/>
  <c r="HS34" i="16"/>
  <c r="HR34" i="16"/>
  <c r="HQ34" i="16"/>
  <c r="HO34" i="16"/>
  <c r="HN34" i="16"/>
  <c r="HM34" i="16"/>
  <c r="HL34" i="16"/>
  <c r="HJ34" i="16"/>
  <c r="HI34" i="16"/>
  <c r="HH34" i="16"/>
  <c r="HG34" i="16"/>
  <c r="HE34" i="16"/>
  <c r="HD34" i="16"/>
  <c r="HC34" i="16"/>
  <c r="HB34" i="16"/>
  <c r="GZ34" i="16"/>
  <c r="GY34" i="16"/>
  <c r="GX34" i="16"/>
  <c r="GW34" i="16"/>
  <c r="GU34" i="16"/>
  <c r="GT34" i="16"/>
  <c r="GS34" i="16"/>
  <c r="GR34" i="16"/>
  <c r="GP34" i="16"/>
  <c r="GO34" i="16"/>
  <c r="GN34" i="16"/>
  <c r="GM34" i="16"/>
  <c r="GK34" i="16"/>
  <c r="GJ34" i="16"/>
  <c r="GI34" i="16"/>
  <c r="GH34" i="16"/>
  <c r="GF34" i="16"/>
  <c r="GE34" i="16"/>
  <c r="GD34" i="16"/>
  <c r="GC34" i="16"/>
  <c r="FR34" i="16"/>
  <c r="FQ34" i="16"/>
  <c r="FN34" i="16"/>
  <c r="FO34" i="16" s="1"/>
  <c r="FJ34" i="16"/>
  <c r="FK34" i="16" s="1"/>
  <c r="FA34" i="16"/>
  <c r="EZ34" i="16"/>
  <c r="EY34" i="16"/>
  <c r="EX34" i="16"/>
  <c r="EV34" i="16"/>
  <c r="EU34" i="16"/>
  <c r="ET34" i="16"/>
  <c r="ES34" i="16"/>
  <c r="EQ34" i="16"/>
  <c r="EP34" i="16"/>
  <c r="EO34" i="16"/>
  <c r="EN34" i="16"/>
  <c r="EL34" i="16"/>
  <c r="EK34" i="16"/>
  <c r="EJ34" i="16"/>
  <c r="EI34" i="16"/>
  <c r="EG34" i="16"/>
  <c r="EF34" i="16"/>
  <c r="EE34" i="16"/>
  <c r="ED34" i="16"/>
  <c r="EB34" i="16"/>
  <c r="EA34" i="16"/>
  <c r="DZ34" i="16"/>
  <c r="DY34" i="16"/>
  <c r="DP34" i="16"/>
  <c r="DQ34" i="16" s="1"/>
  <c r="DG34" i="16"/>
  <c r="DF34" i="16"/>
  <c r="DE34" i="16"/>
  <c r="DD34" i="16"/>
  <c r="DB34" i="16"/>
  <c r="DA34" i="16"/>
  <c r="CZ34" i="16"/>
  <c r="CY34" i="16"/>
  <c r="CW34" i="16"/>
  <c r="CV34" i="16"/>
  <c r="CU34" i="16"/>
  <c r="CT34" i="16"/>
  <c r="CR34" i="16"/>
  <c r="CQ34" i="16"/>
  <c r="CP34" i="16"/>
  <c r="CO34" i="16"/>
  <c r="CM34" i="16"/>
  <c r="CL34" i="16"/>
  <c r="CK34" i="16"/>
  <c r="CJ34" i="16"/>
  <c r="CH34" i="16"/>
  <c r="CG34" i="16"/>
  <c r="CF34" i="16"/>
  <c r="CE34" i="16"/>
  <c r="BU34" i="16"/>
  <c r="BV34" i="16" s="1"/>
  <c r="BL34" i="16"/>
  <c r="BK34" i="16"/>
  <c r="BJ34" i="16"/>
  <c r="BI34" i="16"/>
  <c r="BG34" i="16"/>
  <c r="BF34" i="16"/>
  <c r="BE34" i="16"/>
  <c r="BD34" i="16"/>
  <c r="BB34" i="16"/>
  <c r="BA34" i="16"/>
  <c r="AZ34" i="16"/>
  <c r="AY34" i="16"/>
  <c r="AW34" i="16"/>
  <c r="AV34" i="16"/>
  <c r="AU34" i="16"/>
  <c r="AT34" i="16"/>
  <c r="AR34" i="16"/>
  <c r="AQ34" i="16"/>
  <c r="AP34" i="16"/>
  <c r="AO34" i="16"/>
  <c r="AM34" i="16"/>
  <c r="AL34" i="16"/>
  <c r="AK34" i="16"/>
  <c r="AJ34" i="16"/>
  <c r="AH34" i="16"/>
  <c r="AG34" i="16"/>
  <c r="AF34" i="16"/>
  <c r="AE34" i="16"/>
  <c r="AC34" i="16"/>
  <c r="AB34" i="16"/>
  <c r="AA34" i="16"/>
  <c r="Z34" i="16"/>
  <c r="X34" i="16"/>
  <c r="W34" i="16"/>
  <c r="V34" i="16"/>
  <c r="U34" i="16"/>
  <c r="S34" i="16"/>
  <c r="R34" i="16"/>
  <c r="Q34" i="16"/>
  <c r="P34" i="16"/>
  <c r="E34" i="16"/>
  <c r="D34" i="16"/>
  <c r="A34" i="16"/>
  <c r="B34" i="16" s="1"/>
  <c r="AHG33" i="16"/>
  <c r="AHH33" i="16" s="1"/>
  <c r="AGX33" i="16"/>
  <c r="AGW33" i="16"/>
  <c r="AGV33" i="16"/>
  <c r="AGU33" i="16"/>
  <c r="AGS33" i="16"/>
  <c r="AGR33" i="16"/>
  <c r="AGQ33" i="16"/>
  <c r="AGP33" i="16"/>
  <c r="AGN33" i="16"/>
  <c r="AGM33" i="16"/>
  <c r="AGL33" i="16"/>
  <c r="AGK33" i="16"/>
  <c r="AGI33" i="16"/>
  <c r="AGH33" i="16"/>
  <c r="AGG33" i="16"/>
  <c r="AGF33" i="16"/>
  <c r="AGD33" i="16"/>
  <c r="AGC33" i="16"/>
  <c r="AGB33" i="16"/>
  <c r="AGA33" i="16"/>
  <c r="AFY33" i="16"/>
  <c r="AFX33" i="16"/>
  <c r="AFW33" i="16"/>
  <c r="AFV33" i="16"/>
  <c r="AFM33" i="16"/>
  <c r="AFN33" i="16" s="1"/>
  <c r="AFD33" i="16"/>
  <c r="AFC33" i="16"/>
  <c r="AFB33" i="16"/>
  <c r="AFA33" i="16"/>
  <c r="AEY33" i="16"/>
  <c r="AEX33" i="16"/>
  <c r="AEW33" i="16"/>
  <c r="AEV33" i="16"/>
  <c r="AET33" i="16"/>
  <c r="AES33" i="16"/>
  <c r="AER33" i="16"/>
  <c r="AEQ33" i="16"/>
  <c r="AEO33" i="16"/>
  <c r="AEN33" i="16"/>
  <c r="AEM33" i="16"/>
  <c r="AEL33" i="16"/>
  <c r="AEJ33" i="16"/>
  <c r="AEI33" i="16"/>
  <c r="AEH33" i="16"/>
  <c r="AEG33" i="16"/>
  <c r="AEE33" i="16"/>
  <c r="AED33" i="16"/>
  <c r="AEC33" i="16"/>
  <c r="AEB33" i="16"/>
  <c r="ADS33" i="16"/>
  <c r="ADT33" i="16" s="1"/>
  <c r="ADJ33" i="16"/>
  <c r="ADI33" i="16"/>
  <c r="ADH33" i="16"/>
  <c r="ADG33" i="16"/>
  <c r="ADE33" i="16"/>
  <c r="ADD33" i="16"/>
  <c r="ADC33" i="16"/>
  <c r="ADB33" i="16"/>
  <c r="ACZ33" i="16"/>
  <c r="ACY33" i="16"/>
  <c r="ACX33" i="16"/>
  <c r="ACW33" i="16"/>
  <c r="ACU33" i="16"/>
  <c r="ACT33" i="16"/>
  <c r="ACS33" i="16"/>
  <c r="ACR33" i="16"/>
  <c r="ACP33" i="16"/>
  <c r="ACO33" i="16"/>
  <c r="ACN33" i="16"/>
  <c r="ACM33" i="16"/>
  <c r="ACK33" i="16"/>
  <c r="ACJ33" i="16"/>
  <c r="ACI33" i="16"/>
  <c r="ACH33" i="16"/>
  <c r="ABY33" i="16"/>
  <c r="ABZ33" i="16" s="1"/>
  <c r="ABP33" i="16"/>
  <c r="ABO33" i="16"/>
  <c r="ABN33" i="16"/>
  <c r="ABM33" i="16"/>
  <c r="ABK33" i="16"/>
  <c r="ABJ33" i="16"/>
  <c r="ABI33" i="16"/>
  <c r="ABH33" i="16"/>
  <c r="ABF33" i="16"/>
  <c r="ABE33" i="16"/>
  <c r="ABD33" i="16"/>
  <c r="ABC33" i="16"/>
  <c r="ABA33" i="16"/>
  <c r="AAZ33" i="16"/>
  <c r="AAY33" i="16"/>
  <c r="AAX33" i="16"/>
  <c r="AAV33" i="16"/>
  <c r="AAU33" i="16"/>
  <c r="AAT33" i="16"/>
  <c r="AAS33" i="16"/>
  <c r="AAQ33" i="16"/>
  <c r="AAP33" i="16"/>
  <c r="AAO33" i="16"/>
  <c r="AAN33" i="16"/>
  <c r="AAD33" i="16"/>
  <c r="AAE33" i="16" s="1"/>
  <c r="ZD33" i="16"/>
  <c r="YW33" i="16"/>
  <c r="YX33" i="16" s="1"/>
  <c r="YN33" i="16"/>
  <c r="YM33" i="16"/>
  <c r="YL33" i="16"/>
  <c r="YK33" i="16"/>
  <c r="YI33" i="16"/>
  <c r="YH33" i="16"/>
  <c r="YG33" i="16"/>
  <c r="YF33" i="16"/>
  <c r="YD33" i="16"/>
  <c r="YC33" i="16"/>
  <c r="YB33" i="16"/>
  <c r="YA33" i="16"/>
  <c r="XY33" i="16"/>
  <c r="XX33" i="16"/>
  <c r="XW33" i="16"/>
  <c r="XV33" i="16"/>
  <c r="XT33" i="16"/>
  <c r="XS33" i="16"/>
  <c r="XR33" i="16"/>
  <c r="XQ33" i="16"/>
  <c r="XO33" i="16"/>
  <c r="XN33" i="16"/>
  <c r="XM33" i="16"/>
  <c r="XL33" i="16"/>
  <c r="XC33" i="16"/>
  <c r="XD33" i="16" s="1"/>
  <c r="WT33" i="16"/>
  <c r="WS33" i="16"/>
  <c r="WR33" i="16"/>
  <c r="WQ33" i="16"/>
  <c r="WO33" i="16"/>
  <c r="WN33" i="16"/>
  <c r="WM33" i="16"/>
  <c r="WL33" i="16"/>
  <c r="WJ33" i="16"/>
  <c r="WI33" i="16"/>
  <c r="WH33" i="16"/>
  <c r="WG33" i="16"/>
  <c r="WE33" i="16"/>
  <c r="WD33" i="16"/>
  <c r="WC33" i="16"/>
  <c r="WB33" i="16"/>
  <c r="VZ33" i="16"/>
  <c r="VY33" i="16"/>
  <c r="VX33" i="16"/>
  <c r="VW33" i="16"/>
  <c r="VU33" i="16"/>
  <c r="VT33" i="16"/>
  <c r="VS33" i="16"/>
  <c r="VR33" i="16"/>
  <c r="VH33" i="16"/>
  <c r="VI33" i="16" s="1"/>
  <c r="UY33" i="16"/>
  <c r="UX33" i="16"/>
  <c r="UW33" i="16"/>
  <c r="UV33" i="16"/>
  <c r="UT33" i="16"/>
  <c r="US33" i="16"/>
  <c r="UR33" i="16"/>
  <c r="UQ33" i="16"/>
  <c r="UO33" i="16"/>
  <c r="UN33" i="16"/>
  <c r="UM33" i="16"/>
  <c r="UL33" i="16"/>
  <c r="UJ33" i="16"/>
  <c r="UI33" i="16"/>
  <c r="UH33" i="16"/>
  <c r="UG33" i="16"/>
  <c r="UE33" i="16"/>
  <c r="UD33" i="16"/>
  <c r="UC33" i="16"/>
  <c r="UB33" i="16"/>
  <c r="TZ33" i="16"/>
  <c r="TY33" i="16"/>
  <c r="TX33" i="16"/>
  <c r="TW33" i="16"/>
  <c r="TU33" i="16"/>
  <c r="TT33" i="16"/>
  <c r="TS33" i="16"/>
  <c r="TR33" i="16"/>
  <c r="TP33" i="16"/>
  <c r="TO33" i="16"/>
  <c r="TN33" i="16"/>
  <c r="TM33" i="16"/>
  <c r="TK33" i="16"/>
  <c r="TJ33" i="16"/>
  <c r="TI33" i="16"/>
  <c r="TH33" i="16"/>
  <c r="TF33" i="16"/>
  <c r="TE33" i="16"/>
  <c r="TD33" i="16"/>
  <c r="TC33" i="16"/>
  <c r="SR33" i="16"/>
  <c r="SQ33" i="16"/>
  <c r="SN33" i="16"/>
  <c r="SO33" i="16" s="1"/>
  <c r="SJ33" i="16"/>
  <c r="SK33" i="16" s="1"/>
  <c r="SA33" i="16"/>
  <c r="RZ33" i="16"/>
  <c r="RY33" i="16"/>
  <c r="RX33" i="16"/>
  <c r="RV33" i="16"/>
  <c r="RU33" i="16"/>
  <c r="RT33" i="16"/>
  <c r="RS33" i="16"/>
  <c r="RQ33" i="16"/>
  <c r="RP33" i="16"/>
  <c r="RO33" i="16"/>
  <c r="RN33" i="16"/>
  <c r="RL33" i="16"/>
  <c r="RK33" i="16"/>
  <c r="RJ33" i="16"/>
  <c r="RI33" i="16"/>
  <c r="RG33" i="16"/>
  <c r="RF33" i="16"/>
  <c r="RE33" i="16"/>
  <c r="RD33" i="16"/>
  <c r="RB33" i="16"/>
  <c r="RA33" i="16"/>
  <c r="QZ33" i="16"/>
  <c r="QY33" i="16"/>
  <c r="QP33" i="16"/>
  <c r="QQ33" i="16" s="1"/>
  <c r="QG33" i="16"/>
  <c r="QF33" i="16"/>
  <c r="QE33" i="16"/>
  <c r="QD33" i="16"/>
  <c r="QB33" i="16"/>
  <c r="QA33" i="16"/>
  <c r="PZ33" i="16"/>
  <c r="PY33" i="16"/>
  <c r="PW33" i="16"/>
  <c r="PV33" i="16"/>
  <c r="PU33" i="16"/>
  <c r="PT33" i="16"/>
  <c r="PR33" i="16"/>
  <c r="PQ33" i="16"/>
  <c r="PP33" i="16"/>
  <c r="PO33" i="16"/>
  <c r="PM33" i="16"/>
  <c r="PL33" i="16"/>
  <c r="PK33" i="16"/>
  <c r="PJ33" i="16"/>
  <c r="PH33" i="16"/>
  <c r="PG33" i="16"/>
  <c r="PF33" i="16"/>
  <c r="PE33" i="16"/>
  <c r="OU33" i="16"/>
  <c r="OV33" i="16" s="1"/>
  <c r="OL33" i="16"/>
  <c r="OK33" i="16"/>
  <c r="OJ33" i="16"/>
  <c r="OI33" i="16"/>
  <c r="OG33" i="16"/>
  <c r="OF33" i="16"/>
  <c r="OE33" i="16"/>
  <c r="OD33" i="16"/>
  <c r="OB33" i="16"/>
  <c r="OA33" i="16"/>
  <c r="NZ33" i="16"/>
  <c r="NY33" i="16"/>
  <c r="NW33" i="16"/>
  <c r="NV33" i="16"/>
  <c r="NU33" i="16"/>
  <c r="NT33" i="16"/>
  <c r="NR33" i="16"/>
  <c r="NQ33" i="16"/>
  <c r="NP33" i="16"/>
  <c r="NO33" i="16"/>
  <c r="NM33" i="16"/>
  <c r="NL33" i="16"/>
  <c r="NK33" i="16"/>
  <c r="NJ33" i="16"/>
  <c r="NH33" i="16"/>
  <c r="NG33" i="16"/>
  <c r="NF33" i="16"/>
  <c r="NE33" i="16"/>
  <c r="NC33" i="16"/>
  <c r="NB33" i="16"/>
  <c r="NA33" i="16"/>
  <c r="MZ33" i="16"/>
  <c r="MX33" i="16"/>
  <c r="MW33" i="16"/>
  <c r="MV33" i="16"/>
  <c r="MU33" i="16"/>
  <c r="MS33" i="16"/>
  <c r="MR33" i="16"/>
  <c r="MQ33" i="16"/>
  <c r="MP33" i="16"/>
  <c r="ME33" i="16"/>
  <c r="MD33" i="16"/>
  <c r="MA33" i="16"/>
  <c r="MB33" i="16" s="1"/>
  <c r="LW33" i="16"/>
  <c r="LX33" i="16" s="1"/>
  <c r="LN33" i="16"/>
  <c r="LM33" i="16"/>
  <c r="LL33" i="16"/>
  <c r="LK33" i="16"/>
  <c r="LI33" i="16"/>
  <c r="LH33" i="16"/>
  <c r="LG33" i="16"/>
  <c r="LF33" i="16"/>
  <c r="LD33" i="16"/>
  <c r="LC33" i="16"/>
  <c r="LB33" i="16"/>
  <c r="LA33" i="16"/>
  <c r="KY33" i="16"/>
  <c r="KX33" i="16"/>
  <c r="KW33" i="16"/>
  <c r="KV33" i="16"/>
  <c r="KT33" i="16"/>
  <c r="KS33" i="16"/>
  <c r="KR33" i="16"/>
  <c r="KQ33" i="16"/>
  <c r="KO33" i="16"/>
  <c r="KN33" i="16"/>
  <c r="KM33" i="16"/>
  <c r="KL33" i="16"/>
  <c r="KC33" i="16"/>
  <c r="KD33" i="16" s="1"/>
  <c r="JT33" i="16"/>
  <c r="JS33" i="16"/>
  <c r="JR33" i="16"/>
  <c r="JQ33" i="16"/>
  <c r="JO33" i="16"/>
  <c r="JN33" i="16"/>
  <c r="JM33" i="16"/>
  <c r="JL33" i="16"/>
  <c r="JJ33" i="16"/>
  <c r="JI33" i="16"/>
  <c r="JH33" i="16"/>
  <c r="JG33" i="16"/>
  <c r="JE33" i="16"/>
  <c r="JD33" i="16"/>
  <c r="JC33" i="16"/>
  <c r="JB33" i="16"/>
  <c r="IZ33" i="16"/>
  <c r="IY33" i="16"/>
  <c r="IX33" i="16"/>
  <c r="IW33" i="16"/>
  <c r="IU33" i="16"/>
  <c r="IT33" i="16"/>
  <c r="IS33" i="16"/>
  <c r="IR33" i="16"/>
  <c r="IH33" i="16"/>
  <c r="II33" i="16" s="1"/>
  <c r="HY33" i="16"/>
  <c r="HX33" i="16"/>
  <c r="HW33" i="16"/>
  <c r="HV33" i="16"/>
  <c r="HT33" i="16"/>
  <c r="HS33" i="16"/>
  <c r="HR33" i="16"/>
  <c r="HQ33" i="16"/>
  <c r="HO33" i="16"/>
  <c r="HN33" i="16"/>
  <c r="HM33" i="16"/>
  <c r="HL33" i="16"/>
  <c r="HJ33" i="16"/>
  <c r="HI33" i="16"/>
  <c r="HH33" i="16"/>
  <c r="HG33" i="16"/>
  <c r="HE33" i="16"/>
  <c r="HD33" i="16"/>
  <c r="HC33" i="16"/>
  <c r="HB33" i="16"/>
  <c r="GZ33" i="16"/>
  <c r="GY33" i="16"/>
  <c r="GX33" i="16"/>
  <c r="GW33" i="16"/>
  <c r="GU33" i="16"/>
  <c r="GT33" i="16"/>
  <c r="GS33" i="16"/>
  <c r="GR33" i="16"/>
  <c r="GP33" i="16"/>
  <c r="GO33" i="16"/>
  <c r="GN33" i="16"/>
  <c r="GM33" i="16"/>
  <c r="GK33" i="16"/>
  <c r="GJ33" i="16"/>
  <c r="GI33" i="16"/>
  <c r="GH33" i="16"/>
  <c r="GF33" i="16"/>
  <c r="GE33" i="16"/>
  <c r="GD33" i="16"/>
  <c r="GC33" i="16"/>
  <c r="FR33" i="16"/>
  <c r="FQ33" i="16"/>
  <c r="FN33" i="16"/>
  <c r="FO33" i="16" s="1"/>
  <c r="FJ33" i="16"/>
  <c r="FK33" i="16" s="1"/>
  <c r="FA33" i="16"/>
  <c r="EZ33" i="16"/>
  <c r="EY33" i="16"/>
  <c r="EX33" i="16"/>
  <c r="EV33" i="16"/>
  <c r="EU33" i="16"/>
  <c r="ET33" i="16"/>
  <c r="ES33" i="16"/>
  <c r="EQ33" i="16"/>
  <c r="EP33" i="16"/>
  <c r="EO33" i="16"/>
  <c r="EN33" i="16"/>
  <c r="EL33" i="16"/>
  <c r="EK33" i="16"/>
  <c r="EJ33" i="16"/>
  <c r="EI33" i="16"/>
  <c r="EG33" i="16"/>
  <c r="EF33" i="16"/>
  <c r="EE33" i="16"/>
  <c r="ED33" i="16"/>
  <c r="EB33" i="16"/>
  <c r="EA33" i="16"/>
  <c r="DZ33" i="16"/>
  <c r="DY33" i="16"/>
  <c r="DP33" i="16"/>
  <c r="DQ33" i="16" s="1"/>
  <c r="DG33" i="16"/>
  <c r="DF33" i="16"/>
  <c r="DE33" i="16"/>
  <c r="DD33" i="16"/>
  <c r="DB33" i="16"/>
  <c r="DA33" i="16"/>
  <c r="CZ33" i="16"/>
  <c r="CY33" i="16"/>
  <c r="CW33" i="16"/>
  <c r="CV33" i="16"/>
  <c r="CU33" i="16"/>
  <c r="CT33" i="16"/>
  <c r="CR33" i="16"/>
  <c r="CQ33" i="16"/>
  <c r="CP33" i="16"/>
  <c r="CO33" i="16"/>
  <c r="CM33" i="16"/>
  <c r="CL33" i="16"/>
  <c r="CK33" i="16"/>
  <c r="CJ33" i="16"/>
  <c r="CH33" i="16"/>
  <c r="CG33" i="16"/>
  <c r="CF33" i="16"/>
  <c r="CE33" i="16"/>
  <c r="BU33" i="16"/>
  <c r="BV33" i="16" s="1"/>
  <c r="BL33" i="16"/>
  <c r="BK33" i="16"/>
  <c r="BJ33" i="16"/>
  <c r="BI33" i="16"/>
  <c r="BG33" i="16"/>
  <c r="BF33" i="16"/>
  <c r="BE33" i="16"/>
  <c r="BD33" i="16"/>
  <c r="BB33" i="16"/>
  <c r="BA33" i="16"/>
  <c r="AZ33" i="16"/>
  <c r="AY33" i="16"/>
  <c r="AW33" i="16"/>
  <c r="AV33" i="16"/>
  <c r="AU33" i="16"/>
  <c r="AT33" i="16"/>
  <c r="AR33" i="16"/>
  <c r="AQ33" i="16"/>
  <c r="AP33" i="16"/>
  <c r="AO33" i="16"/>
  <c r="AM33" i="16"/>
  <c r="AL33" i="16"/>
  <c r="AK33" i="16"/>
  <c r="AJ33" i="16"/>
  <c r="AH33" i="16"/>
  <c r="AG33" i="16"/>
  <c r="AF33" i="16"/>
  <c r="AE33" i="16"/>
  <c r="AC33" i="16"/>
  <c r="AB33" i="16"/>
  <c r="AA33" i="16"/>
  <c r="Z33" i="16"/>
  <c r="X33" i="16"/>
  <c r="W33" i="16"/>
  <c r="V33" i="16"/>
  <c r="U33" i="16"/>
  <c r="S33" i="16"/>
  <c r="R33" i="16"/>
  <c r="Q33" i="16"/>
  <c r="P33" i="16"/>
  <c r="E33" i="16"/>
  <c r="D33" i="16"/>
  <c r="A33" i="16"/>
  <c r="B33" i="16" s="1"/>
  <c r="AHG32" i="16"/>
  <c r="AHH32" i="16" s="1"/>
  <c r="AGX32" i="16"/>
  <c r="AGW32" i="16"/>
  <c r="AGV32" i="16"/>
  <c r="AGU32" i="16"/>
  <c r="AGS32" i="16"/>
  <c r="AGR32" i="16"/>
  <c r="AGQ32" i="16"/>
  <c r="AGP32" i="16"/>
  <c r="AGN32" i="16"/>
  <c r="AGM32" i="16"/>
  <c r="AGL32" i="16"/>
  <c r="AGK32" i="16"/>
  <c r="AGI32" i="16"/>
  <c r="AGH32" i="16"/>
  <c r="AGG32" i="16"/>
  <c r="AGF32" i="16"/>
  <c r="AGD32" i="16"/>
  <c r="AGC32" i="16"/>
  <c r="AGB32" i="16"/>
  <c r="AGA32" i="16"/>
  <c r="AFY32" i="16"/>
  <c r="AFX32" i="16"/>
  <c r="AFW32" i="16"/>
  <c r="AFV32" i="16"/>
  <c r="AFM32" i="16"/>
  <c r="AFN32" i="16" s="1"/>
  <c r="AFD32" i="16"/>
  <c r="AFC32" i="16"/>
  <c r="AFB32" i="16"/>
  <c r="AFA32" i="16"/>
  <c r="AEY32" i="16"/>
  <c r="AEX32" i="16"/>
  <c r="AEW32" i="16"/>
  <c r="AEV32" i="16"/>
  <c r="AET32" i="16"/>
  <c r="AES32" i="16"/>
  <c r="AER32" i="16"/>
  <c r="AEQ32" i="16"/>
  <c r="AEO32" i="16"/>
  <c r="AEN32" i="16"/>
  <c r="AEM32" i="16"/>
  <c r="AEL32" i="16"/>
  <c r="AEJ32" i="16"/>
  <c r="AEI32" i="16"/>
  <c r="AEH32" i="16"/>
  <c r="AEG32" i="16"/>
  <c r="AEE32" i="16"/>
  <c r="AED32" i="16"/>
  <c r="AEC32" i="16"/>
  <c r="AEB32" i="16"/>
  <c r="ADS32" i="16"/>
  <c r="ADT32" i="16" s="1"/>
  <c r="ADJ32" i="16"/>
  <c r="ADI32" i="16"/>
  <c r="ADH32" i="16"/>
  <c r="ADG32" i="16"/>
  <c r="ADE32" i="16"/>
  <c r="ADD32" i="16"/>
  <c r="ADC32" i="16"/>
  <c r="ADB32" i="16"/>
  <c r="ACZ32" i="16"/>
  <c r="ACY32" i="16"/>
  <c r="ACX32" i="16"/>
  <c r="ACW32" i="16"/>
  <c r="ACU32" i="16"/>
  <c r="ACT32" i="16"/>
  <c r="ACS32" i="16"/>
  <c r="ACR32" i="16"/>
  <c r="ACP32" i="16"/>
  <c r="ACO32" i="16"/>
  <c r="ACN32" i="16"/>
  <c r="ACM32" i="16"/>
  <c r="ACK32" i="16"/>
  <c r="ACJ32" i="16"/>
  <c r="ACI32" i="16"/>
  <c r="ACH32" i="16"/>
  <c r="ABY32" i="16"/>
  <c r="ABZ32" i="16" s="1"/>
  <c r="ABP32" i="16"/>
  <c r="ABO32" i="16"/>
  <c r="ABN32" i="16"/>
  <c r="ABM32" i="16"/>
  <c r="ABK32" i="16"/>
  <c r="ABJ32" i="16"/>
  <c r="ABI32" i="16"/>
  <c r="ABH32" i="16"/>
  <c r="ABF32" i="16"/>
  <c r="ABE32" i="16"/>
  <c r="ABD32" i="16"/>
  <c r="ABC32" i="16"/>
  <c r="ABA32" i="16"/>
  <c r="AAZ32" i="16"/>
  <c r="AAY32" i="16"/>
  <c r="AAX32" i="16"/>
  <c r="AAV32" i="16"/>
  <c r="AAU32" i="16"/>
  <c r="AAT32" i="16"/>
  <c r="AAS32" i="16"/>
  <c r="AAQ32" i="16"/>
  <c r="AAP32" i="16"/>
  <c r="AAO32" i="16"/>
  <c r="AAN32" i="16"/>
  <c r="AAD32" i="16"/>
  <c r="AAE32" i="16" s="1"/>
  <c r="ZD32" i="16"/>
  <c r="YW32" i="16"/>
  <c r="YX32" i="16" s="1"/>
  <c r="YN32" i="16"/>
  <c r="YM32" i="16"/>
  <c r="YL32" i="16"/>
  <c r="YK32" i="16"/>
  <c r="YI32" i="16"/>
  <c r="YH32" i="16"/>
  <c r="YG32" i="16"/>
  <c r="YF32" i="16"/>
  <c r="YD32" i="16"/>
  <c r="YC32" i="16"/>
  <c r="YB32" i="16"/>
  <c r="YA32" i="16"/>
  <c r="XY32" i="16"/>
  <c r="XX32" i="16"/>
  <c r="XW32" i="16"/>
  <c r="XV32" i="16"/>
  <c r="XT32" i="16"/>
  <c r="XS32" i="16"/>
  <c r="XR32" i="16"/>
  <c r="XQ32" i="16"/>
  <c r="XO32" i="16"/>
  <c r="XN32" i="16"/>
  <c r="XM32" i="16"/>
  <c r="XL32" i="16"/>
  <c r="XC32" i="16"/>
  <c r="XD32" i="16" s="1"/>
  <c r="WT32" i="16"/>
  <c r="WS32" i="16"/>
  <c r="WR32" i="16"/>
  <c r="WQ32" i="16"/>
  <c r="WO32" i="16"/>
  <c r="WN32" i="16"/>
  <c r="WM32" i="16"/>
  <c r="WL32" i="16"/>
  <c r="WJ32" i="16"/>
  <c r="WI32" i="16"/>
  <c r="WH32" i="16"/>
  <c r="WG32" i="16"/>
  <c r="WE32" i="16"/>
  <c r="WD32" i="16"/>
  <c r="WC32" i="16"/>
  <c r="WB32" i="16"/>
  <c r="VZ32" i="16"/>
  <c r="VY32" i="16"/>
  <c r="VX32" i="16"/>
  <c r="VW32" i="16"/>
  <c r="VU32" i="16"/>
  <c r="VT32" i="16"/>
  <c r="VS32" i="16"/>
  <c r="VR32" i="16"/>
  <c r="VH32" i="16"/>
  <c r="VI32" i="16" s="1"/>
  <c r="UY32" i="16"/>
  <c r="UX32" i="16"/>
  <c r="UW32" i="16"/>
  <c r="UV32" i="16"/>
  <c r="UT32" i="16"/>
  <c r="US32" i="16"/>
  <c r="UR32" i="16"/>
  <c r="UQ32" i="16"/>
  <c r="UO32" i="16"/>
  <c r="UN32" i="16"/>
  <c r="UM32" i="16"/>
  <c r="UL32" i="16"/>
  <c r="UJ32" i="16"/>
  <c r="UI32" i="16"/>
  <c r="UH32" i="16"/>
  <c r="UG32" i="16"/>
  <c r="UE32" i="16"/>
  <c r="UD32" i="16"/>
  <c r="UC32" i="16"/>
  <c r="UB32" i="16"/>
  <c r="TZ32" i="16"/>
  <c r="TY32" i="16"/>
  <c r="TX32" i="16"/>
  <c r="TW32" i="16"/>
  <c r="TU32" i="16"/>
  <c r="TT32" i="16"/>
  <c r="TS32" i="16"/>
  <c r="TR32" i="16"/>
  <c r="TP32" i="16"/>
  <c r="TO32" i="16"/>
  <c r="TN32" i="16"/>
  <c r="TM32" i="16"/>
  <c r="TK32" i="16"/>
  <c r="TJ32" i="16"/>
  <c r="TI32" i="16"/>
  <c r="TH32" i="16"/>
  <c r="TF32" i="16"/>
  <c r="TE32" i="16"/>
  <c r="TD32" i="16"/>
  <c r="TC32" i="16"/>
  <c r="SR32" i="16"/>
  <c r="SQ32" i="16"/>
  <c r="SN32" i="16"/>
  <c r="SO32" i="16" s="1"/>
  <c r="SJ32" i="16"/>
  <c r="SK32" i="16" s="1"/>
  <c r="SA32" i="16"/>
  <c r="RZ32" i="16"/>
  <c r="RY32" i="16"/>
  <c r="RX32" i="16"/>
  <c r="RV32" i="16"/>
  <c r="RU32" i="16"/>
  <c r="RT32" i="16"/>
  <c r="RS32" i="16"/>
  <c r="RQ32" i="16"/>
  <c r="RP32" i="16"/>
  <c r="RO32" i="16"/>
  <c r="RN32" i="16"/>
  <c r="RL32" i="16"/>
  <c r="RK32" i="16"/>
  <c r="RJ32" i="16"/>
  <c r="RI32" i="16"/>
  <c r="RG32" i="16"/>
  <c r="RF32" i="16"/>
  <c r="RE32" i="16"/>
  <c r="RD32" i="16"/>
  <c r="RB32" i="16"/>
  <c r="RA32" i="16"/>
  <c r="QZ32" i="16"/>
  <c r="QY32" i="16"/>
  <c r="QP32" i="16"/>
  <c r="QQ32" i="16" s="1"/>
  <c r="QG32" i="16"/>
  <c r="QF32" i="16"/>
  <c r="QE32" i="16"/>
  <c r="QD32" i="16"/>
  <c r="QB32" i="16"/>
  <c r="QA32" i="16"/>
  <c r="PZ32" i="16"/>
  <c r="PY32" i="16"/>
  <c r="PW32" i="16"/>
  <c r="PV32" i="16"/>
  <c r="PU32" i="16"/>
  <c r="PT32" i="16"/>
  <c r="PR32" i="16"/>
  <c r="PQ32" i="16"/>
  <c r="PP32" i="16"/>
  <c r="PO32" i="16"/>
  <c r="PM32" i="16"/>
  <c r="PL32" i="16"/>
  <c r="PK32" i="16"/>
  <c r="PJ32" i="16"/>
  <c r="PH32" i="16"/>
  <c r="PG32" i="16"/>
  <c r="PF32" i="16"/>
  <c r="PE32" i="16"/>
  <c r="OU32" i="16"/>
  <c r="OV32" i="16" s="1"/>
  <c r="OL32" i="16"/>
  <c r="OK32" i="16"/>
  <c r="OJ32" i="16"/>
  <c r="OI32" i="16"/>
  <c r="OG32" i="16"/>
  <c r="OF32" i="16"/>
  <c r="OE32" i="16"/>
  <c r="OD32" i="16"/>
  <c r="OB32" i="16"/>
  <c r="OA32" i="16"/>
  <c r="NZ32" i="16"/>
  <c r="NY32" i="16"/>
  <c r="NW32" i="16"/>
  <c r="NV32" i="16"/>
  <c r="NU32" i="16"/>
  <c r="NT32" i="16"/>
  <c r="NR32" i="16"/>
  <c r="NQ32" i="16"/>
  <c r="NP32" i="16"/>
  <c r="NO32" i="16"/>
  <c r="NM32" i="16"/>
  <c r="NL32" i="16"/>
  <c r="NK32" i="16"/>
  <c r="NJ32" i="16"/>
  <c r="NH32" i="16"/>
  <c r="NG32" i="16"/>
  <c r="NF32" i="16"/>
  <c r="NE32" i="16"/>
  <c r="NC32" i="16"/>
  <c r="NB32" i="16"/>
  <c r="NA32" i="16"/>
  <c r="MZ32" i="16"/>
  <c r="MX32" i="16"/>
  <c r="MW32" i="16"/>
  <c r="MV32" i="16"/>
  <c r="MU32" i="16"/>
  <c r="MS32" i="16"/>
  <c r="MR32" i="16"/>
  <c r="MQ32" i="16"/>
  <c r="MP32" i="16"/>
  <c r="ME32" i="16"/>
  <c r="MD32" i="16"/>
  <c r="MA32" i="16"/>
  <c r="MB32" i="16" s="1"/>
  <c r="LW32" i="16"/>
  <c r="LX32" i="16" s="1"/>
  <c r="LN32" i="16"/>
  <c r="LM32" i="16"/>
  <c r="LL32" i="16"/>
  <c r="LK32" i="16"/>
  <c r="LI32" i="16"/>
  <c r="LH32" i="16"/>
  <c r="LG32" i="16"/>
  <c r="LF32" i="16"/>
  <c r="LD32" i="16"/>
  <c r="LC32" i="16"/>
  <c r="LB32" i="16"/>
  <c r="LA32" i="16"/>
  <c r="KY32" i="16"/>
  <c r="KX32" i="16"/>
  <c r="KW32" i="16"/>
  <c r="KV32" i="16"/>
  <c r="KT32" i="16"/>
  <c r="KS32" i="16"/>
  <c r="KR32" i="16"/>
  <c r="KQ32" i="16"/>
  <c r="KO32" i="16"/>
  <c r="KN32" i="16"/>
  <c r="KM32" i="16"/>
  <c r="KL32" i="16"/>
  <c r="KC32" i="16"/>
  <c r="KD32" i="16" s="1"/>
  <c r="JT32" i="16"/>
  <c r="JS32" i="16"/>
  <c r="JR32" i="16"/>
  <c r="JQ32" i="16"/>
  <c r="JO32" i="16"/>
  <c r="JN32" i="16"/>
  <c r="JM32" i="16"/>
  <c r="JL32" i="16"/>
  <c r="JJ32" i="16"/>
  <c r="JI32" i="16"/>
  <c r="JH32" i="16"/>
  <c r="JG32" i="16"/>
  <c r="JE32" i="16"/>
  <c r="JD32" i="16"/>
  <c r="JC32" i="16"/>
  <c r="JB32" i="16"/>
  <c r="IZ32" i="16"/>
  <c r="IY32" i="16"/>
  <c r="IX32" i="16"/>
  <c r="IW32" i="16"/>
  <c r="IU32" i="16"/>
  <c r="IT32" i="16"/>
  <c r="IS32" i="16"/>
  <c r="IR32" i="16"/>
  <c r="IH32" i="16"/>
  <c r="II32" i="16" s="1"/>
  <c r="HY32" i="16"/>
  <c r="HX32" i="16"/>
  <c r="HW32" i="16"/>
  <c r="HV32" i="16"/>
  <c r="HT32" i="16"/>
  <c r="HS32" i="16"/>
  <c r="HR32" i="16"/>
  <c r="HQ32" i="16"/>
  <c r="HO32" i="16"/>
  <c r="HN32" i="16"/>
  <c r="HM32" i="16"/>
  <c r="HL32" i="16"/>
  <c r="HJ32" i="16"/>
  <c r="HI32" i="16"/>
  <c r="HH32" i="16"/>
  <c r="HG32" i="16"/>
  <c r="HE32" i="16"/>
  <c r="HD32" i="16"/>
  <c r="HC32" i="16"/>
  <c r="HB32" i="16"/>
  <c r="GZ32" i="16"/>
  <c r="GY32" i="16"/>
  <c r="GX32" i="16"/>
  <c r="GW32" i="16"/>
  <c r="GU32" i="16"/>
  <c r="GT32" i="16"/>
  <c r="GS32" i="16"/>
  <c r="GR32" i="16"/>
  <c r="GP32" i="16"/>
  <c r="GO32" i="16"/>
  <c r="GN32" i="16"/>
  <c r="GM32" i="16"/>
  <c r="GK32" i="16"/>
  <c r="GJ32" i="16"/>
  <c r="GI32" i="16"/>
  <c r="GH32" i="16"/>
  <c r="GF32" i="16"/>
  <c r="GE32" i="16"/>
  <c r="GD32" i="16"/>
  <c r="GC32" i="16"/>
  <c r="FR32" i="16"/>
  <c r="FQ32" i="16"/>
  <c r="FN32" i="16"/>
  <c r="FO32" i="16" s="1"/>
  <c r="FJ32" i="16"/>
  <c r="FK32" i="16" s="1"/>
  <c r="FA32" i="16"/>
  <c r="EZ32" i="16"/>
  <c r="EY32" i="16"/>
  <c r="EX32" i="16"/>
  <c r="EV32" i="16"/>
  <c r="EU32" i="16"/>
  <c r="ET32" i="16"/>
  <c r="ES32" i="16"/>
  <c r="EQ32" i="16"/>
  <c r="EP32" i="16"/>
  <c r="EO32" i="16"/>
  <c r="EN32" i="16"/>
  <c r="EL32" i="16"/>
  <c r="EK32" i="16"/>
  <c r="EJ32" i="16"/>
  <c r="EI32" i="16"/>
  <c r="EG32" i="16"/>
  <c r="EF32" i="16"/>
  <c r="EE32" i="16"/>
  <c r="ED32" i="16"/>
  <c r="EB32" i="16"/>
  <c r="EA32" i="16"/>
  <c r="DZ32" i="16"/>
  <c r="DY32" i="16"/>
  <c r="DP32" i="16"/>
  <c r="DQ32" i="16" s="1"/>
  <c r="DG32" i="16"/>
  <c r="DF32" i="16"/>
  <c r="DE32" i="16"/>
  <c r="DD32" i="16"/>
  <c r="DB32" i="16"/>
  <c r="DA32" i="16"/>
  <c r="CZ32" i="16"/>
  <c r="CY32" i="16"/>
  <c r="CW32" i="16"/>
  <c r="CV32" i="16"/>
  <c r="CU32" i="16"/>
  <c r="CT32" i="16"/>
  <c r="CR32" i="16"/>
  <c r="CQ32" i="16"/>
  <c r="CP32" i="16"/>
  <c r="CO32" i="16"/>
  <c r="CM32" i="16"/>
  <c r="CL32" i="16"/>
  <c r="CK32" i="16"/>
  <c r="CJ32" i="16"/>
  <c r="CH32" i="16"/>
  <c r="CG32" i="16"/>
  <c r="CF32" i="16"/>
  <c r="CE32" i="16"/>
  <c r="BU32" i="16"/>
  <c r="BV32" i="16" s="1"/>
  <c r="BL32" i="16"/>
  <c r="BK32" i="16"/>
  <c r="BJ32" i="16"/>
  <c r="BI32" i="16"/>
  <c r="BG32" i="16"/>
  <c r="BF32" i="16"/>
  <c r="BE32" i="16"/>
  <c r="BD32" i="16"/>
  <c r="BB32" i="16"/>
  <c r="BA32" i="16"/>
  <c r="AZ32" i="16"/>
  <c r="AY32" i="16"/>
  <c r="AW32" i="16"/>
  <c r="AV32" i="16"/>
  <c r="AU32" i="16"/>
  <c r="AT32" i="16"/>
  <c r="AR32" i="16"/>
  <c r="AQ32" i="16"/>
  <c r="AP32" i="16"/>
  <c r="AO32" i="16"/>
  <c r="AM32" i="16"/>
  <c r="AL32" i="16"/>
  <c r="AK32" i="16"/>
  <c r="AJ32" i="16"/>
  <c r="AH32" i="16"/>
  <c r="AG32" i="16"/>
  <c r="AF32" i="16"/>
  <c r="AE32" i="16"/>
  <c r="AC32" i="16"/>
  <c r="AB32" i="16"/>
  <c r="AA32" i="16"/>
  <c r="Z32" i="16"/>
  <c r="X32" i="16"/>
  <c r="W32" i="16"/>
  <c r="V32" i="16"/>
  <c r="U32" i="16"/>
  <c r="S32" i="16"/>
  <c r="R32" i="16"/>
  <c r="Q32" i="16"/>
  <c r="P32" i="16"/>
  <c r="E32" i="16"/>
  <c r="D32" i="16"/>
  <c r="A32" i="16"/>
  <c r="B32" i="16" s="1"/>
  <c r="AHG31" i="16"/>
  <c r="AHH31" i="16" s="1"/>
  <c r="AGX31" i="16"/>
  <c r="AGW31" i="16"/>
  <c r="AGV31" i="16"/>
  <c r="AGU31" i="16"/>
  <c r="AGS31" i="16"/>
  <c r="AGR31" i="16"/>
  <c r="AGQ31" i="16"/>
  <c r="AGP31" i="16"/>
  <c r="AGN31" i="16"/>
  <c r="AGM31" i="16"/>
  <c r="AGL31" i="16"/>
  <c r="AGK31" i="16"/>
  <c r="AGI31" i="16"/>
  <c r="AGH31" i="16"/>
  <c r="AGG31" i="16"/>
  <c r="AGF31" i="16"/>
  <c r="AGD31" i="16"/>
  <c r="AGC31" i="16"/>
  <c r="AGB31" i="16"/>
  <c r="AGA31" i="16"/>
  <c r="AFY31" i="16"/>
  <c r="AFX31" i="16"/>
  <c r="AFW31" i="16"/>
  <c r="AFV31" i="16"/>
  <c r="AFM31" i="16"/>
  <c r="AFN31" i="16" s="1"/>
  <c r="AFD31" i="16"/>
  <c r="AFC31" i="16"/>
  <c r="AFB31" i="16"/>
  <c r="AFA31" i="16"/>
  <c r="AEY31" i="16"/>
  <c r="AEX31" i="16"/>
  <c r="AEW31" i="16"/>
  <c r="AEV31" i="16"/>
  <c r="AET31" i="16"/>
  <c r="AES31" i="16"/>
  <c r="AER31" i="16"/>
  <c r="AEQ31" i="16"/>
  <c r="AEO31" i="16"/>
  <c r="AEN31" i="16"/>
  <c r="AEM31" i="16"/>
  <c r="AEL31" i="16"/>
  <c r="AEJ31" i="16"/>
  <c r="AEI31" i="16"/>
  <c r="AEH31" i="16"/>
  <c r="AEG31" i="16"/>
  <c r="AEE31" i="16"/>
  <c r="AED31" i="16"/>
  <c r="AEC31" i="16"/>
  <c r="AEB31" i="16"/>
  <c r="ADS31" i="16"/>
  <c r="ADT31" i="16" s="1"/>
  <c r="ADJ31" i="16"/>
  <c r="ADI31" i="16"/>
  <c r="ADH31" i="16"/>
  <c r="ADG31" i="16"/>
  <c r="ADE31" i="16"/>
  <c r="ADD31" i="16"/>
  <c r="ADC31" i="16"/>
  <c r="ADB31" i="16"/>
  <c r="ACZ31" i="16"/>
  <c r="ACY31" i="16"/>
  <c r="ACX31" i="16"/>
  <c r="ACW31" i="16"/>
  <c r="ACU31" i="16"/>
  <c r="ACT31" i="16"/>
  <c r="ACS31" i="16"/>
  <c r="ACR31" i="16"/>
  <c r="ACP31" i="16"/>
  <c r="ACO31" i="16"/>
  <c r="ACN31" i="16"/>
  <c r="ACM31" i="16"/>
  <c r="ACK31" i="16"/>
  <c r="ACJ31" i="16"/>
  <c r="ACI31" i="16"/>
  <c r="ACH31" i="16"/>
  <c r="ABY31" i="16"/>
  <c r="ABZ31" i="16" s="1"/>
  <c r="ABP31" i="16"/>
  <c r="ABO31" i="16"/>
  <c r="ABN31" i="16"/>
  <c r="ABM31" i="16"/>
  <c r="ABK31" i="16"/>
  <c r="ABJ31" i="16"/>
  <c r="ABI31" i="16"/>
  <c r="ABH31" i="16"/>
  <c r="ABF31" i="16"/>
  <c r="ABE31" i="16"/>
  <c r="ABD31" i="16"/>
  <c r="ABC31" i="16"/>
  <c r="ABA31" i="16"/>
  <c r="AAZ31" i="16"/>
  <c r="AAY31" i="16"/>
  <c r="AAX31" i="16"/>
  <c r="AAV31" i="16"/>
  <c r="AAU31" i="16"/>
  <c r="AAT31" i="16"/>
  <c r="AAS31" i="16"/>
  <c r="AAQ31" i="16"/>
  <c r="AAP31" i="16"/>
  <c r="AAO31" i="16"/>
  <c r="AAN31" i="16"/>
  <c r="AAD31" i="16"/>
  <c r="AAE31" i="16" s="1"/>
  <c r="ZD31" i="16"/>
  <c r="YW31" i="16"/>
  <c r="YX31" i="16" s="1"/>
  <c r="YN31" i="16"/>
  <c r="YM31" i="16"/>
  <c r="YL31" i="16"/>
  <c r="YK31" i="16"/>
  <c r="YI31" i="16"/>
  <c r="YH31" i="16"/>
  <c r="YG31" i="16"/>
  <c r="YF31" i="16"/>
  <c r="YD31" i="16"/>
  <c r="YC31" i="16"/>
  <c r="YB31" i="16"/>
  <c r="YA31" i="16"/>
  <c r="XY31" i="16"/>
  <c r="XX31" i="16"/>
  <c r="XW31" i="16"/>
  <c r="XV31" i="16"/>
  <c r="XT31" i="16"/>
  <c r="XS31" i="16"/>
  <c r="XR31" i="16"/>
  <c r="XQ31" i="16"/>
  <c r="XO31" i="16"/>
  <c r="XN31" i="16"/>
  <c r="XM31" i="16"/>
  <c r="XL31" i="16"/>
  <c r="XC31" i="16"/>
  <c r="XD31" i="16" s="1"/>
  <c r="WT31" i="16"/>
  <c r="WS31" i="16"/>
  <c r="WR31" i="16"/>
  <c r="WQ31" i="16"/>
  <c r="WO31" i="16"/>
  <c r="WN31" i="16"/>
  <c r="WM31" i="16"/>
  <c r="WL31" i="16"/>
  <c r="WJ31" i="16"/>
  <c r="WI31" i="16"/>
  <c r="WH31" i="16"/>
  <c r="WG31" i="16"/>
  <c r="WE31" i="16"/>
  <c r="WD31" i="16"/>
  <c r="WC31" i="16"/>
  <c r="WB31" i="16"/>
  <c r="VZ31" i="16"/>
  <c r="VY31" i="16"/>
  <c r="VX31" i="16"/>
  <c r="VW31" i="16"/>
  <c r="VU31" i="16"/>
  <c r="VT31" i="16"/>
  <c r="VS31" i="16"/>
  <c r="VR31" i="16"/>
  <c r="VH31" i="16"/>
  <c r="VI31" i="16" s="1"/>
  <c r="UY31" i="16"/>
  <c r="UX31" i="16"/>
  <c r="UW31" i="16"/>
  <c r="UV31" i="16"/>
  <c r="UT31" i="16"/>
  <c r="US31" i="16"/>
  <c r="UR31" i="16"/>
  <c r="UQ31" i="16"/>
  <c r="UO31" i="16"/>
  <c r="UN31" i="16"/>
  <c r="UM31" i="16"/>
  <c r="UL31" i="16"/>
  <c r="UJ31" i="16"/>
  <c r="UI31" i="16"/>
  <c r="UH31" i="16"/>
  <c r="UG31" i="16"/>
  <c r="UE31" i="16"/>
  <c r="UD31" i="16"/>
  <c r="UC31" i="16"/>
  <c r="UB31" i="16"/>
  <c r="TZ31" i="16"/>
  <c r="TY31" i="16"/>
  <c r="TX31" i="16"/>
  <c r="TW31" i="16"/>
  <c r="TU31" i="16"/>
  <c r="TT31" i="16"/>
  <c r="TS31" i="16"/>
  <c r="TR31" i="16"/>
  <c r="TP31" i="16"/>
  <c r="TO31" i="16"/>
  <c r="TN31" i="16"/>
  <c r="TM31" i="16"/>
  <c r="TK31" i="16"/>
  <c r="TJ31" i="16"/>
  <c r="TI31" i="16"/>
  <c r="TH31" i="16"/>
  <c r="TF31" i="16"/>
  <c r="TE31" i="16"/>
  <c r="TD31" i="16"/>
  <c r="TC31" i="16"/>
  <c r="SR31" i="16"/>
  <c r="SQ31" i="16"/>
  <c r="SN31" i="16"/>
  <c r="SO31" i="16" s="1"/>
  <c r="SJ31" i="16"/>
  <c r="SK31" i="16" s="1"/>
  <c r="SA31" i="16"/>
  <c r="RZ31" i="16"/>
  <c r="RY31" i="16"/>
  <c r="RX31" i="16"/>
  <c r="RV31" i="16"/>
  <c r="RU31" i="16"/>
  <c r="RT31" i="16"/>
  <c r="RS31" i="16"/>
  <c r="RQ31" i="16"/>
  <c r="RP31" i="16"/>
  <c r="RO31" i="16"/>
  <c r="RN31" i="16"/>
  <c r="RL31" i="16"/>
  <c r="RK31" i="16"/>
  <c r="RJ31" i="16"/>
  <c r="RI31" i="16"/>
  <c r="RG31" i="16"/>
  <c r="RF31" i="16"/>
  <c r="RE31" i="16"/>
  <c r="RD31" i="16"/>
  <c r="RB31" i="16"/>
  <c r="RA31" i="16"/>
  <c r="QZ31" i="16"/>
  <c r="QY31" i="16"/>
  <c r="QP31" i="16"/>
  <c r="QQ31" i="16" s="1"/>
  <c r="QG31" i="16"/>
  <c r="QF31" i="16"/>
  <c r="QE31" i="16"/>
  <c r="QD31" i="16"/>
  <c r="QB31" i="16"/>
  <c r="QA31" i="16"/>
  <c r="PZ31" i="16"/>
  <c r="PY31" i="16"/>
  <c r="PW31" i="16"/>
  <c r="PV31" i="16"/>
  <c r="PU31" i="16"/>
  <c r="PT31" i="16"/>
  <c r="PR31" i="16"/>
  <c r="PQ31" i="16"/>
  <c r="PP31" i="16"/>
  <c r="PO31" i="16"/>
  <c r="PM31" i="16"/>
  <c r="PL31" i="16"/>
  <c r="PK31" i="16"/>
  <c r="PJ31" i="16"/>
  <c r="PH31" i="16"/>
  <c r="PG31" i="16"/>
  <c r="PF31" i="16"/>
  <c r="PE31" i="16"/>
  <c r="OU31" i="16"/>
  <c r="OV31" i="16" s="1"/>
  <c r="OL31" i="16"/>
  <c r="OK31" i="16"/>
  <c r="OJ31" i="16"/>
  <c r="OI31" i="16"/>
  <c r="OG31" i="16"/>
  <c r="OF31" i="16"/>
  <c r="OE31" i="16"/>
  <c r="OD31" i="16"/>
  <c r="OB31" i="16"/>
  <c r="OA31" i="16"/>
  <c r="NZ31" i="16"/>
  <c r="NY31" i="16"/>
  <c r="NW31" i="16"/>
  <c r="NV31" i="16"/>
  <c r="NU31" i="16"/>
  <c r="NT31" i="16"/>
  <c r="NR31" i="16"/>
  <c r="NQ31" i="16"/>
  <c r="NP31" i="16"/>
  <c r="NO31" i="16"/>
  <c r="NM31" i="16"/>
  <c r="NL31" i="16"/>
  <c r="NK31" i="16"/>
  <c r="NJ31" i="16"/>
  <c r="NH31" i="16"/>
  <c r="NG31" i="16"/>
  <c r="NF31" i="16"/>
  <c r="NE31" i="16"/>
  <c r="NC31" i="16"/>
  <c r="NB31" i="16"/>
  <c r="NA31" i="16"/>
  <c r="MZ31" i="16"/>
  <c r="MX31" i="16"/>
  <c r="MW31" i="16"/>
  <c r="MV31" i="16"/>
  <c r="MU31" i="16"/>
  <c r="MS31" i="16"/>
  <c r="MR31" i="16"/>
  <c r="MQ31" i="16"/>
  <c r="MP31" i="16"/>
  <c r="ME31" i="16"/>
  <c r="MD31" i="16"/>
  <c r="MA31" i="16"/>
  <c r="MB31" i="16" s="1"/>
  <c r="LW31" i="16"/>
  <c r="LX31" i="16" s="1"/>
  <c r="LN31" i="16"/>
  <c r="LM31" i="16"/>
  <c r="LL31" i="16"/>
  <c r="LK31" i="16"/>
  <c r="LI31" i="16"/>
  <c r="LH31" i="16"/>
  <c r="LG31" i="16"/>
  <c r="LF31" i="16"/>
  <c r="LD31" i="16"/>
  <c r="LC31" i="16"/>
  <c r="LB31" i="16"/>
  <c r="LA31" i="16"/>
  <c r="KY31" i="16"/>
  <c r="KX31" i="16"/>
  <c r="KW31" i="16"/>
  <c r="KV31" i="16"/>
  <c r="KT31" i="16"/>
  <c r="KS31" i="16"/>
  <c r="KR31" i="16"/>
  <c r="KQ31" i="16"/>
  <c r="KO31" i="16"/>
  <c r="KN31" i="16"/>
  <c r="KM31" i="16"/>
  <c r="KL31" i="16"/>
  <c r="KC31" i="16"/>
  <c r="KD31" i="16" s="1"/>
  <c r="JT31" i="16"/>
  <c r="JS31" i="16"/>
  <c r="JR31" i="16"/>
  <c r="JQ31" i="16"/>
  <c r="JO31" i="16"/>
  <c r="JN31" i="16"/>
  <c r="JM31" i="16"/>
  <c r="JL31" i="16"/>
  <c r="JJ31" i="16"/>
  <c r="JI31" i="16"/>
  <c r="JH31" i="16"/>
  <c r="JG31" i="16"/>
  <c r="JE31" i="16"/>
  <c r="JD31" i="16"/>
  <c r="JC31" i="16"/>
  <c r="JB31" i="16"/>
  <c r="IZ31" i="16"/>
  <c r="IY31" i="16"/>
  <c r="IX31" i="16"/>
  <c r="IW31" i="16"/>
  <c r="IU31" i="16"/>
  <c r="IT31" i="16"/>
  <c r="IS31" i="16"/>
  <c r="IR31" i="16"/>
  <c r="II31" i="16"/>
  <c r="IH31" i="16"/>
  <c r="HY31" i="16"/>
  <c r="HX31" i="16"/>
  <c r="HW31" i="16"/>
  <c r="HV31" i="16"/>
  <c r="HT31" i="16"/>
  <c r="HS31" i="16"/>
  <c r="HR31" i="16"/>
  <c r="HQ31" i="16"/>
  <c r="HO31" i="16"/>
  <c r="HN31" i="16"/>
  <c r="HM31" i="16"/>
  <c r="HL31" i="16"/>
  <c r="HJ31" i="16"/>
  <c r="HI31" i="16"/>
  <c r="HH31" i="16"/>
  <c r="HG31" i="16"/>
  <c r="HE31" i="16"/>
  <c r="HD31" i="16"/>
  <c r="HC31" i="16"/>
  <c r="HB31" i="16"/>
  <c r="GZ31" i="16"/>
  <c r="GY31" i="16"/>
  <c r="GX31" i="16"/>
  <c r="GW31" i="16"/>
  <c r="GU31" i="16"/>
  <c r="GT31" i="16"/>
  <c r="GS31" i="16"/>
  <c r="GR31" i="16"/>
  <c r="GP31" i="16"/>
  <c r="GO31" i="16"/>
  <c r="GN31" i="16"/>
  <c r="GM31" i="16"/>
  <c r="GK31" i="16"/>
  <c r="GJ31" i="16"/>
  <c r="GI31" i="16"/>
  <c r="GH31" i="16"/>
  <c r="GF31" i="16"/>
  <c r="GE31" i="16"/>
  <c r="GD31" i="16"/>
  <c r="GC31" i="16"/>
  <c r="FR31" i="16"/>
  <c r="FQ31" i="16"/>
  <c r="FN31" i="16"/>
  <c r="FO31" i="16" s="1"/>
  <c r="FJ31" i="16"/>
  <c r="FK31" i="16" s="1"/>
  <c r="FA31" i="16"/>
  <c r="EZ31" i="16"/>
  <c r="EY31" i="16"/>
  <c r="EX31" i="16"/>
  <c r="EV31" i="16"/>
  <c r="EU31" i="16"/>
  <c r="ET31" i="16"/>
  <c r="ES31" i="16"/>
  <c r="EQ31" i="16"/>
  <c r="EP31" i="16"/>
  <c r="EO31" i="16"/>
  <c r="EN31" i="16"/>
  <c r="EL31" i="16"/>
  <c r="EK31" i="16"/>
  <c r="EJ31" i="16"/>
  <c r="EI31" i="16"/>
  <c r="EG31" i="16"/>
  <c r="EF31" i="16"/>
  <c r="EE31" i="16"/>
  <c r="ED31" i="16"/>
  <c r="EB31" i="16"/>
  <c r="EA31" i="16"/>
  <c r="DZ31" i="16"/>
  <c r="DY31" i="16"/>
  <c r="DP31" i="16"/>
  <c r="DQ31" i="16" s="1"/>
  <c r="DG31" i="16"/>
  <c r="DF31" i="16"/>
  <c r="DE31" i="16"/>
  <c r="DD31" i="16"/>
  <c r="DB31" i="16"/>
  <c r="DA31" i="16"/>
  <c r="CZ31" i="16"/>
  <c r="CY31" i="16"/>
  <c r="CW31" i="16"/>
  <c r="CV31" i="16"/>
  <c r="CU31" i="16"/>
  <c r="CT31" i="16"/>
  <c r="CR31" i="16"/>
  <c r="CQ31" i="16"/>
  <c r="CP31" i="16"/>
  <c r="CO31" i="16"/>
  <c r="CM31" i="16"/>
  <c r="CL31" i="16"/>
  <c r="CK31" i="16"/>
  <c r="CJ31" i="16"/>
  <c r="CH31" i="16"/>
  <c r="CG31" i="16"/>
  <c r="CF31" i="16"/>
  <c r="CE31" i="16"/>
  <c r="BU31" i="16"/>
  <c r="BV31" i="16" s="1"/>
  <c r="BL31" i="16"/>
  <c r="BK31" i="16"/>
  <c r="BJ31" i="16"/>
  <c r="BI31" i="16"/>
  <c r="BG31" i="16"/>
  <c r="BF31" i="16"/>
  <c r="BE31" i="16"/>
  <c r="BD31" i="16"/>
  <c r="BB31" i="16"/>
  <c r="BA31" i="16"/>
  <c r="AZ31" i="16"/>
  <c r="AY31" i="16"/>
  <c r="AW31" i="16"/>
  <c r="AV31" i="16"/>
  <c r="AU31" i="16"/>
  <c r="AT31" i="16"/>
  <c r="AR31" i="16"/>
  <c r="AQ31" i="16"/>
  <c r="AP31" i="16"/>
  <c r="AO31" i="16"/>
  <c r="AM31" i="16"/>
  <c r="AL31" i="16"/>
  <c r="AK31" i="16"/>
  <c r="AJ31" i="16"/>
  <c r="AH31" i="16"/>
  <c r="AG31" i="16"/>
  <c r="AF31" i="16"/>
  <c r="AE31" i="16"/>
  <c r="AC31" i="16"/>
  <c r="AB31" i="16"/>
  <c r="AA31" i="16"/>
  <c r="Z31" i="16"/>
  <c r="X31" i="16"/>
  <c r="W31" i="16"/>
  <c r="V31" i="16"/>
  <c r="U31" i="16"/>
  <c r="S31" i="16"/>
  <c r="R31" i="16"/>
  <c r="Q31" i="16"/>
  <c r="P31" i="16"/>
  <c r="E31" i="16"/>
  <c r="D31" i="16"/>
  <c r="A31" i="16"/>
  <c r="B31" i="16" s="1"/>
  <c r="AHG30" i="16"/>
  <c r="AHH30" i="16" s="1"/>
  <c r="AGX30" i="16"/>
  <c r="AGW30" i="16"/>
  <c r="AGV30" i="16"/>
  <c r="AGU30" i="16"/>
  <c r="AGS30" i="16"/>
  <c r="AGR30" i="16"/>
  <c r="AGQ30" i="16"/>
  <c r="AGP30" i="16"/>
  <c r="AGN30" i="16"/>
  <c r="AGM30" i="16"/>
  <c r="AGL30" i="16"/>
  <c r="AGK30" i="16"/>
  <c r="AGI30" i="16"/>
  <c r="AGH30" i="16"/>
  <c r="AGG30" i="16"/>
  <c r="AGF30" i="16"/>
  <c r="AGD30" i="16"/>
  <c r="AGC30" i="16"/>
  <c r="AGB30" i="16"/>
  <c r="AGA30" i="16"/>
  <c r="AFY30" i="16"/>
  <c r="AFX30" i="16"/>
  <c r="AFW30" i="16"/>
  <c r="AFV30" i="16"/>
  <c r="AFM30" i="16"/>
  <c r="AFN30" i="16" s="1"/>
  <c r="AFD30" i="16"/>
  <c r="AFC30" i="16"/>
  <c r="AFB30" i="16"/>
  <c r="AFA30" i="16"/>
  <c r="AEY30" i="16"/>
  <c r="AEX30" i="16"/>
  <c r="AEW30" i="16"/>
  <c r="AEV30" i="16"/>
  <c r="AET30" i="16"/>
  <c r="AES30" i="16"/>
  <c r="AER30" i="16"/>
  <c r="AEQ30" i="16"/>
  <c r="AEO30" i="16"/>
  <c r="AEN30" i="16"/>
  <c r="AEM30" i="16"/>
  <c r="AEL30" i="16"/>
  <c r="AEJ30" i="16"/>
  <c r="AEI30" i="16"/>
  <c r="AEH30" i="16"/>
  <c r="AEG30" i="16"/>
  <c r="AEE30" i="16"/>
  <c r="AED30" i="16"/>
  <c r="AEC30" i="16"/>
  <c r="AEB30" i="16"/>
  <c r="ADS30" i="16"/>
  <c r="ADT30" i="16" s="1"/>
  <c r="ADJ30" i="16"/>
  <c r="ADI30" i="16"/>
  <c r="ADH30" i="16"/>
  <c r="ADG30" i="16"/>
  <c r="ADE30" i="16"/>
  <c r="ADD30" i="16"/>
  <c r="ADC30" i="16"/>
  <c r="ADB30" i="16"/>
  <c r="ACZ30" i="16"/>
  <c r="ACY30" i="16"/>
  <c r="ACX30" i="16"/>
  <c r="ACW30" i="16"/>
  <c r="ACU30" i="16"/>
  <c r="ACT30" i="16"/>
  <c r="ACS30" i="16"/>
  <c r="ACR30" i="16"/>
  <c r="ACP30" i="16"/>
  <c r="ACO30" i="16"/>
  <c r="ACN30" i="16"/>
  <c r="ACM30" i="16"/>
  <c r="ACK30" i="16"/>
  <c r="ACJ30" i="16"/>
  <c r="ACI30" i="16"/>
  <c r="ACH30" i="16"/>
  <c r="ABY30" i="16"/>
  <c r="ABZ30" i="16" s="1"/>
  <c r="ABP30" i="16"/>
  <c r="ABO30" i="16"/>
  <c r="ABN30" i="16"/>
  <c r="ABM30" i="16"/>
  <c r="ABK30" i="16"/>
  <c r="ABJ30" i="16"/>
  <c r="ABI30" i="16"/>
  <c r="ABH30" i="16"/>
  <c r="ABF30" i="16"/>
  <c r="ABE30" i="16"/>
  <c r="ABD30" i="16"/>
  <c r="ABC30" i="16"/>
  <c r="ABA30" i="16"/>
  <c r="AAZ30" i="16"/>
  <c r="AAY30" i="16"/>
  <c r="AAX30" i="16"/>
  <c r="AAV30" i="16"/>
  <c r="AAU30" i="16"/>
  <c r="AAT30" i="16"/>
  <c r="AAS30" i="16"/>
  <c r="AAQ30" i="16"/>
  <c r="AAP30" i="16"/>
  <c r="AAO30" i="16"/>
  <c r="AAN30" i="16"/>
  <c r="AAD30" i="16"/>
  <c r="AAE30" i="16" s="1"/>
  <c r="ZD30" i="16"/>
  <c r="YW30" i="16"/>
  <c r="YX30" i="16" s="1"/>
  <c r="YN30" i="16"/>
  <c r="YM30" i="16"/>
  <c r="YL30" i="16"/>
  <c r="YK30" i="16"/>
  <c r="YI30" i="16"/>
  <c r="YH30" i="16"/>
  <c r="YG30" i="16"/>
  <c r="YF30" i="16"/>
  <c r="YD30" i="16"/>
  <c r="YC30" i="16"/>
  <c r="YB30" i="16"/>
  <c r="YA30" i="16"/>
  <c r="XY30" i="16"/>
  <c r="XX30" i="16"/>
  <c r="XW30" i="16"/>
  <c r="XV30" i="16"/>
  <c r="XT30" i="16"/>
  <c r="XS30" i="16"/>
  <c r="XR30" i="16"/>
  <c r="XQ30" i="16"/>
  <c r="XO30" i="16"/>
  <c r="XN30" i="16"/>
  <c r="XM30" i="16"/>
  <c r="XL30" i="16"/>
  <c r="XC30" i="16"/>
  <c r="XD30" i="16" s="1"/>
  <c r="WT30" i="16"/>
  <c r="WS30" i="16"/>
  <c r="WR30" i="16"/>
  <c r="WQ30" i="16"/>
  <c r="WO30" i="16"/>
  <c r="WN30" i="16"/>
  <c r="WM30" i="16"/>
  <c r="WL30" i="16"/>
  <c r="WJ30" i="16"/>
  <c r="WI30" i="16"/>
  <c r="WH30" i="16"/>
  <c r="WG30" i="16"/>
  <c r="WE30" i="16"/>
  <c r="WD30" i="16"/>
  <c r="WC30" i="16"/>
  <c r="WB30" i="16"/>
  <c r="VZ30" i="16"/>
  <c r="VY30" i="16"/>
  <c r="VX30" i="16"/>
  <c r="VW30" i="16"/>
  <c r="VU30" i="16"/>
  <c r="VT30" i="16"/>
  <c r="VS30" i="16"/>
  <c r="VR30" i="16"/>
  <c r="VH30" i="16"/>
  <c r="VI30" i="16" s="1"/>
  <c r="UY30" i="16"/>
  <c r="UX30" i="16"/>
  <c r="UW30" i="16"/>
  <c r="UV30" i="16"/>
  <c r="UT30" i="16"/>
  <c r="US30" i="16"/>
  <c r="UR30" i="16"/>
  <c r="UQ30" i="16"/>
  <c r="UO30" i="16"/>
  <c r="UN30" i="16"/>
  <c r="UM30" i="16"/>
  <c r="UL30" i="16"/>
  <c r="UJ30" i="16"/>
  <c r="UI30" i="16"/>
  <c r="UH30" i="16"/>
  <c r="UG30" i="16"/>
  <c r="UE30" i="16"/>
  <c r="UD30" i="16"/>
  <c r="UC30" i="16"/>
  <c r="UB30" i="16"/>
  <c r="TZ30" i="16"/>
  <c r="TY30" i="16"/>
  <c r="TX30" i="16"/>
  <c r="TW30" i="16"/>
  <c r="TU30" i="16"/>
  <c r="TT30" i="16"/>
  <c r="TS30" i="16"/>
  <c r="TR30" i="16"/>
  <c r="TP30" i="16"/>
  <c r="TO30" i="16"/>
  <c r="TN30" i="16"/>
  <c r="TM30" i="16"/>
  <c r="TK30" i="16"/>
  <c r="TJ30" i="16"/>
  <c r="TI30" i="16"/>
  <c r="TH30" i="16"/>
  <c r="TF30" i="16"/>
  <c r="TE30" i="16"/>
  <c r="TD30" i="16"/>
  <c r="TC30" i="16"/>
  <c r="SR30" i="16"/>
  <c r="SQ30" i="16"/>
  <c r="SN30" i="16"/>
  <c r="SO30" i="16" s="1"/>
  <c r="SJ30" i="16"/>
  <c r="SK30" i="16" s="1"/>
  <c r="SA30" i="16"/>
  <c r="RZ30" i="16"/>
  <c r="RY30" i="16"/>
  <c r="RX30" i="16"/>
  <c r="RV30" i="16"/>
  <c r="RU30" i="16"/>
  <c r="RT30" i="16"/>
  <c r="RS30" i="16"/>
  <c r="RQ30" i="16"/>
  <c r="RP30" i="16"/>
  <c r="RO30" i="16"/>
  <c r="RN30" i="16"/>
  <c r="RL30" i="16"/>
  <c r="RK30" i="16"/>
  <c r="RJ30" i="16"/>
  <c r="RI30" i="16"/>
  <c r="RG30" i="16"/>
  <c r="RF30" i="16"/>
  <c r="RE30" i="16"/>
  <c r="RD30" i="16"/>
  <c r="RB30" i="16"/>
  <c r="RA30" i="16"/>
  <c r="QZ30" i="16"/>
  <c r="QY30" i="16"/>
  <c r="QP30" i="16"/>
  <c r="QQ30" i="16" s="1"/>
  <c r="QG30" i="16"/>
  <c r="QF30" i="16"/>
  <c r="QE30" i="16"/>
  <c r="QD30" i="16"/>
  <c r="QB30" i="16"/>
  <c r="QA30" i="16"/>
  <c r="PZ30" i="16"/>
  <c r="PY30" i="16"/>
  <c r="PW30" i="16"/>
  <c r="PV30" i="16"/>
  <c r="PU30" i="16"/>
  <c r="PT30" i="16"/>
  <c r="PR30" i="16"/>
  <c r="PQ30" i="16"/>
  <c r="PP30" i="16"/>
  <c r="PO30" i="16"/>
  <c r="PM30" i="16"/>
  <c r="PL30" i="16"/>
  <c r="PK30" i="16"/>
  <c r="PJ30" i="16"/>
  <c r="PH30" i="16"/>
  <c r="PG30" i="16"/>
  <c r="PF30" i="16"/>
  <c r="PE30" i="16"/>
  <c r="OU30" i="16"/>
  <c r="OV30" i="16" s="1"/>
  <c r="OL30" i="16"/>
  <c r="OK30" i="16"/>
  <c r="OJ30" i="16"/>
  <c r="OI30" i="16"/>
  <c r="OG30" i="16"/>
  <c r="OF30" i="16"/>
  <c r="OE30" i="16"/>
  <c r="OD30" i="16"/>
  <c r="OB30" i="16"/>
  <c r="OA30" i="16"/>
  <c r="NZ30" i="16"/>
  <c r="NY30" i="16"/>
  <c r="NW30" i="16"/>
  <c r="NV30" i="16"/>
  <c r="NU30" i="16"/>
  <c r="NT30" i="16"/>
  <c r="NR30" i="16"/>
  <c r="NQ30" i="16"/>
  <c r="NP30" i="16"/>
  <c r="NO30" i="16"/>
  <c r="NM30" i="16"/>
  <c r="NL30" i="16"/>
  <c r="NK30" i="16"/>
  <c r="NJ30" i="16"/>
  <c r="NH30" i="16"/>
  <c r="NG30" i="16"/>
  <c r="NF30" i="16"/>
  <c r="NE30" i="16"/>
  <c r="NC30" i="16"/>
  <c r="NB30" i="16"/>
  <c r="NA30" i="16"/>
  <c r="MZ30" i="16"/>
  <c r="MX30" i="16"/>
  <c r="MW30" i="16"/>
  <c r="MV30" i="16"/>
  <c r="MU30" i="16"/>
  <c r="MS30" i="16"/>
  <c r="MR30" i="16"/>
  <c r="MQ30" i="16"/>
  <c r="MP30" i="16"/>
  <c r="ME30" i="16"/>
  <c r="MD30" i="16"/>
  <c r="MA30" i="16"/>
  <c r="MB30" i="16" s="1"/>
  <c r="LW30" i="16"/>
  <c r="LX30" i="16" s="1"/>
  <c r="LN30" i="16"/>
  <c r="LM30" i="16"/>
  <c r="LL30" i="16"/>
  <c r="LK30" i="16"/>
  <c r="LI30" i="16"/>
  <c r="LH30" i="16"/>
  <c r="LG30" i="16"/>
  <c r="LF30" i="16"/>
  <c r="LD30" i="16"/>
  <c r="LC30" i="16"/>
  <c r="LB30" i="16"/>
  <c r="LA30" i="16"/>
  <c r="KY30" i="16"/>
  <c r="KX30" i="16"/>
  <c r="KW30" i="16"/>
  <c r="KV30" i="16"/>
  <c r="KT30" i="16"/>
  <c r="KS30" i="16"/>
  <c r="KR30" i="16"/>
  <c r="KQ30" i="16"/>
  <c r="KO30" i="16"/>
  <c r="KN30" i="16"/>
  <c r="KM30" i="16"/>
  <c r="KL30" i="16"/>
  <c r="KC30" i="16"/>
  <c r="KD30" i="16" s="1"/>
  <c r="JT30" i="16"/>
  <c r="JS30" i="16"/>
  <c r="JR30" i="16"/>
  <c r="JQ30" i="16"/>
  <c r="JO30" i="16"/>
  <c r="JN30" i="16"/>
  <c r="JM30" i="16"/>
  <c r="JL30" i="16"/>
  <c r="JJ30" i="16"/>
  <c r="JI30" i="16"/>
  <c r="JH30" i="16"/>
  <c r="JG30" i="16"/>
  <c r="JE30" i="16"/>
  <c r="JD30" i="16"/>
  <c r="JC30" i="16"/>
  <c r="JB30" i="16"/>
  <c r="IZ30" i="16"/>
  <c r="IY30" i="16"/>
  <c r="IX30" i="16"/>
  <c r="IW30" i="16"/>
  <c r="IU30" i="16"/>
  <c r="IT30" i="16"/>
  <c r="IS30" i="16"/>
  <c r="IR30" i="16"/>
  <c r="IH30" i="16"/>
  <c r="II30" i="16" s="1"/>
  <c r="HY30" i="16"/>
  <c r="HX30" i="16"/>
  <c r="HW30" i="16"/>
  <c r="HV30" i="16"/>
  <c r="HT30" i="16"/>
  <c r="HS30" i="16"/>
  <c r="HR30" i="16"/>
  <c r="HQ30" i="16"/>
  <c r="HO30" i="16"/>
  <c r="HN30" i="16"/>
  <c r="HM30" i="16"/>
  <c r="HL30" i="16"/>
  <c r="HJ30" i="16"/>
  <c r="HI30" i="16"/>
  <c r="HH30" i="16"/>
  <c r="HG30" i="16"/>
  <c r="HE30" i="16"/>
  <c r="HD30" i="16"/>
  <c r="HC30" i="16"/>
  <c r="HB30" i="16"/>
  <c r="GZ30" i="16"/>
  <c r="GY30" i="16"/>
  <c r="GX30" i="16"/>
  <c r="GW30" i="16"/>
  <c r="GU30" i="16"/>
  <c r="GT30" i="16"/>
  <c r="GS30" i="16"/>
  <c r="GR30" i="16"/>
  <c r="GP30" i="16"/>
  <c r="GO30" i="16"/>
  <c r="GN30" i="16"/>
  <c r="GM30" i="16"/>
  <c r="GK30" i="16"/>
  <c r="GJ30" i="16"/>
  <c r="GI30" i="16"/>
  <c r="GH30" i="16"/>
  <c r="GF30" i="16"/>
  <c r="GE30" i="16"/>
  <c r="GD30" i="16"/>
  <c r="GC30" i="16"/>
  <c r="FR30" i="16"/>
  <c r="FQ30" i="16"/>
  <c r="FN30" i="16"/>
  <c r="FO30" i="16" s="1"/>
  <c r="FJ30" i="16"/>
  <c r="FK30" i="16" s="1"/>
  <c r="FA30" i="16"/>
  <c r="EZ30" i="16"/>
  <c r="EY30" i="16"/>
  <c r="EX30" i="16"/>
  <c r="EV30" i="16"/>
  <c r="EU30" i="16"/>
  <c r="ET30" i="16"/>
  <c r="ES30" i="16"/>
  <c r="EQ30" i="16"/>
  <c r="EP30" i="16"/>
  <c r="EO30" i="16"/>
  <c r="EN30" i="16"/>
  <c r="EL30" i="16"/>
  <c r="EK30" i="16"/>
  <c r="EJ30" i="16"/>
  <c r="EI30" i="16"/>
  <c r="EG30" i="16"/>
  <c r="EF30" i="16"/>
  <c r="EE30" i="16"/>
  <c r="ED30" i="16"/>
  <c r="EB30" i="16"/>
  <c r="EA30" i="16"/>
  <c r="DZ30" i="16"/>
  <c r="DY30" i="16"/>
  <c r="DP30" i="16"/>
  <c r="DQ30" i="16" s="1"/>
  <c r="DG30" i="16"/>
  <c r="DF30" i="16"/>
  <c r="DE30" i="16"/>
  <c r="DD30" i="16"/>
  <c r="DB30" i="16"/>
  <c r="DA30" i="16"/>
  <c r="CZ30" i="16"/>
  <c r="CY30" i="16"/>
  <c r="CW30" i="16"/>
  <c r="CV30" i="16"/>
  <c r="CU30" i="16"/>
  <c r="CT30" i="16"/>
  <c r="CR30" i="16"/>
  <c r="CQ30" i="16"/>
  <c r="CP30" i="16"/>
  <c r="CO30" i="16"/>
  <c r="CM30" i="16"/>
  <c r="CL30" i="16"/>
  <c r="CK30" i="16"/>
  <c r="CJ30" i="16"/>
  <c r="CH30" i="16"/>
  <c r="CG30" i="16"/>
  <c r="CF30" i="16"/>
  <c r="CE30" i="16"/>
  <c r="BU30" i="16"/>
  <c r="BV30" i="16" s="1"/>
  <c r="BL30" i="16"/>
  <c r="BK30" i="16"/>
  <c r="BJ30" i="16"/>
  <c r="BI30" i="16"/>
  <c r="BG30" i="16"/>
  <c r="BF30" i="16"/>
  <c r="BE30" i="16"/>
  <c r="BD30" i="16"/>
  <c r="BB30" i="16"/>
  <c r="BA30" i="16"/>
  <c r="AZ30" i="16"/>
  <c r="AY30" i="16"/>
  <c r="AW30" i="16"/>
  <c r="AV30" i="16"/>
  <c r="AU30" i="16"/>
  <c r="AT30" i="16"/>
  <c r="AR30" i="16"/>
  <c r="AQ30" i="16"/>
  <c r="AP30" i="16"/>
  <c r="AO30" i="16"/>
  <c r="AM30" i="16"/>
  <c r="AL30" i="16"/>
  <c r="AK30" i="16"/>
  <c r="AJ30" i="16"/>
  <c r="AH30" i="16"/>
  <c r="AG30" i="16"/>
  <c r="AF30" i="16"/>
  <c r="AE30" i="16"/>
  <c r="AC30" i="16"/>
  <c r="AB30" i="16"/>
  <c r="AA30" i="16"/>
  <c r="Z30" i="16"/>
  <c r="X30" i="16"/>
  <c r="W30" i="16"/>
  <c r="V30" i="16"/>
  <c r="U30" i="16"/>
  <c r="S30" i="16"/>
  <c r="R30" i="16"/>
  <c r="Q30" i="16"/>
  <c r="P30" i="16"/>
  <c r="E30" i="16"/>
  <c r="D30" i="16"/>
  <c r="A30" i="16"/>
  <c r="B30" i="16" s="1"/>
  <c r="AHG29" i="16"/>
  <c r="AHH29" i="16" s="1"/>
  <c r="AGX29" i="16"/>
  <c r="AGW29" i="16"/>
  <c r="AGV29" i="16"/>
  <c r="AGU29" i="16"/>
  <c r="AGS29" i="16"/>
  <c r="AGR29" i="16"/>
  <c r="AGQ29" i="16"/>
  <c r="AGP29" i="16"/>
  <c r="AGN29" i="16"/>
  <c r="AGM29" i="16"/>
  <c r="AGL29" i="16"/>
  <c r="AGK29" i="16"/>
  <c r="AGI29" i="16"/>
  <c r="AGH29" i="16"/>
  <c r="AGG29" i="16"/>
  <c r="AGF29" i="16"/>
  <c r="AGD29" i="16"/>
  <c r="AGC29" i="16"/>
  <c r="AGB29" i="16"/>
  <c r="AGA29" i="16"/>
  <c r="AFY29" i="16"/>
  <c r="AFX29" i="16"/>
  <c r="AFW29" i="16"/>
  <c r="AFV29" i="16"/>
  <c r="AFM29" i="16"/>
  <c r="AFN29" i="16" s="1"/>
  <c r="AFD29" i="16"/>
  <c r="AFC29" i="16"/>
  <c r="AFB29" i="16"/>
  <c r="AFA29" i="16"/>
  <c r="AEY29" i="16"/>
  <c r="AEX29" i="16"/>
  <c r="AEW29" i="16"/>
  <c r="AEV29" i="16"/>
  <c r="AET29" i="16"/>
  <c r="AES29" i="16"/>
  <c r="AER29" i="16"/>
  <c r="AEQ29" i="16"/>
  <c r="AEO29" i="16"/>
  <c r="AEN29" i="16"/>
  <c r="AEM29" i="16"/>
  <c r="AEL29" i="16"/>
  <c r="AEJ29" i="16"/>
  <c r="AEI29" i="16"/>
  <c r="AEH29" i="16"/>
  <c r="AEG29" i="16"/>
  <c r="AEE29" i="16"/>
  <c r="AED29" i="16"/>
  <c r="AEC29" i="16"/>
  <c r="AEB29" i="16"/>
  <c r="ADS29" i="16"/>
  <c r="ADT29" i="16" s="1"/>
  <c r="ADJ29" i="16"/>
  <c r="ADI29" i="16"/>
  <c r="ADH29" i="16"/>
  <c r="ADG29" i="16"/>
  <c r="ADE29" i="16"/>
  <c r="ADD29" i="16"/>
  <c r="ADC29" i="16"/>
  <c r="ADB29" i="16"/>
  <c r="ACZ29" i="16"/>
  <c r="ACY29" i="16"/>
  <c r="ACX29" i="16"/>
  <c r="ACW29" i="16"/>
  <c r="ACU29" i="16"/>
  <c r="ACT29" i="16"/>
  <c r="ACS29" i="16"/>
  <c r="ACR29" i="16"/>
  <c r="ACP29" i="16"/>
  <c r="ACO29" i="16"/>
  <c r="ACN29" i="16"/>
  <c r="ACM29" i="16"/>
  <c r="ACK29" i="16"/>
  <c r="ACJ29" i="16"/>
  <c r="ACI29" i="16"/>
  <c r="ACH29" i="16"/>
  <c r="ABY29" i="16"/>
  <c r="ABZ29" i="16" s="1"/>
  <c r="ABP29" i="16"/>
  <c r="ABO29" i="16"/>
  <c r="ABN29" i="16"/>
  <c r="ABM29" i="16"/>
  <c r="ABK29" i="16"/>
  <c r="ABJ29" i="16"/>
  <c r="ABI29" i="16"/>
  <c r="ABH29" i="16"/>
  <c r="ABF29" i="16"/>
  <c r="ABE29" i="16"/>
  <c r="ABD29" i="16"/>
  <c r="ABC29" i="16"/>
  <c r="ABA29" i="16"/>
  <c r="AAZ29" i="16"/>
  <c r="AAY29" i="16"/>
  <c r="AAX29" i="16"/>
  <c r="AAV29" i="16"/>
  <c r="AAU29" i="16"/>
  <c r="AAT29" i="16"/>
  <c r="AAS29" i="16"/>
  <c r="AAQ29" i="16"/>
  <c r="AAP29" i="16"/>
  <c r="AAO29" i="16"/>
  <c r="AAN29" i="16"/>
  <c r="AAD29" i="16"/>
  <c r="AAE29" i="16" s="1"/>
  <c r="ZD29" i="16"/>
  <c r="YW29" i="16"/>
  <c r="YX29" i="16" s="1"/>
  <c r="YN29" i="16"/>
  <c r="YM29" i="16"/>
  <c r="YL29" i="16"/>
  <c r="YK29" i="16"/>
  <c r="YI29" i="16"/>
  <c r="YH29" i="16"/>
  <c r="YG29" i="16"/>
  <c r="YF29" i="16"/>
  <c r="YD29" i="16"/>
  <c r="YC29" i="16"/>
  <c r="YB29" i="16"/>
  <c r="YA29" i="16"/>
  <c r="XY29" i="16"/>
  <c r="XX29" i="16"/>
  <c r="XW29" i="16"/>
  <c r="XV29" i="16"/>
  <c r="XT29" i="16"/>
  <c r="XS29" i="16"/>
  <c r="XR29" i="16"/>
  <c r="XQ29" i="16"/>
  <c r="XO29" i="16"/>
  <c r="XN29" i="16"/>
  <c r="XM29" i="16"/>
  <c r="XL29" i="16"/>
  <c r="XC29" i="16"/>
  <c r="XD29" i="16" s="1"/>
  <c r="WT29" i="16"/>
  <c r="WS29" i="16"/>
  <c r="WR29" i="16"/>
  <c r="WQ29" i="16"/>
  <c r="WO29" i="16"/>
  <c r="WN29" i="16"/>
  <c r="WM29" i="16"/>
  <c r="WL29" i="16"/>
  <c r="WJ29" i="16"/>
  <c r="WI29" i="16"/>
  <c r="WH29" i="16"/>
  <c r="WG29" i="16"/>
  <c r="WE29" i="16"/>
  <c r="WD29" i="16"/>
  <c r="WC29" i="16"/>
  <c r="WB29" i="16"/>
  <c r="VZ29" i="16"/>
  <c r="VY29" i="16"/>
  <c r="VX29" i="16"/>
  <c r="VW29" i="16"/>
  <c r="VU29" i="16"/>
  <c r="VT29" i="16"/>
  <c r="VS29" i="16"/>
  <c r="VR29" i="16"/>
  <c r="VH29" i="16"/>
  <c r="VI29" i="16" s="1"/>
  <c r="UY29" i="16"/>
  <c r="UX29" i="16"/>
  <c r="UW29" i="16"/>
  <c r="UV29" i="16"/>
  <c r="UT29" i="16"/>
  <c r="US29" i="16"/>
  <c r="UR29" i="16"/>
  <c r="UQ29" i="16"/>
  <c r="UO29" i="16"/>
  <c r="UN29" i="16"/>
  <c r="UM29" i="16"/>
  <c r="UL29" i="16"/>
  <c r="UJ29" i="16"/>
  <c r="UI29" i="16"/>
  <c r="UH29" i="16"/>
  <c r="UG29" i="16"/>
  <c r="UE29" i="16"/>
  <c r="UD29" i="16"/>
  <c r="UC29" i="16"/>
  <c r="UB29" i="16"/>
  <c r="TZ29" i="16"/>
  <c r="TY29" i="16"/>
  <c r="TX29" i="16"/>
  <c r="TW29" i="16"/>
  <c r="TU29" i="16"/>
  <c r="TT29" i="16"/>
  <c r="TS29" i="16"/>
  <c r="TR29" i="16"/>
  <c r="TP29" i="16"/>
  <c r="TO29" i="16"/>
  <c r="TN29" i="16"/>
  <c r="TM29" i="16"/>
  <c r="TK29" i="16"/>
  <c r="TJ29" i="16"/>
  <c r="TI29" i="16"/>
  <c r="TH29" i="16"/>
  <c r="TF29" i="16"/>
  <c r="TE29" i="16"/>
  <c r="TD29" i="16"/>
  <c r="TC29" i="16"/>
  <c r="SR29" i="16"/>
  <c r="SQ29" i="16"/>
  <c r="SN29" i="16"/>
  <c r="SO29" i="16" s="1"/>
  <c r="SJ29" i="16"/>
  <c r="SK29" i="16" s="1"/>
  <c r="SA29" i="16"/>
  <c r="RZ29" i="16"/>
  <c r="RY29" i="16"/>
  <c r="RX29" i="16"/>
  <c r="RV29" i="16"/>
  <c r="RU29" i="16"/>
  <c r="RT29" i="16"/>
  <c r="RS29" i="16"/>
  <c r="RQ29" i="16"/>
  <c r="RP29" i="16"/>
  <c r="RO29" i="16"/>
  <c r="RN29" i="16"/>
  <c r="RL29" i="16"/>
  <c r="RK29" i="16"/>
  <c r="RJ29" i="16"/>
  <c r="RI29" i="16"/>
  <c r="RG29" i="16"/>
  <c r="RF29" i="16"/>
  <c r="RE29" i="16"/>
  <c r="RD29" i="16"/>
  <c r="RB29" i="16"/>
  <c r="RA29" i="16"/>
  <c r="QZ29" i="16"/>
  <c r="QY29" i="16"/>
  <c r="QP29" i="16"/>
  <c r="QQ29" i="16" s="1"/>
  <c r="QG29" i="16"/>
  <c r="QF29" i="16"/>
  <c r="QE29" i="16"/>
  <c r="QD29" i="16"/>
  <c r="QB29" i="16"/>
  <c r="QA29" i="16"/>
  <c r="PZ29" i="16"/>
  <c r="PY29" i="16"/>
  <c r="PW29" i="16"/>
  <c r="PV29" i="16"/>
  <c r="PU29" i="16"/>
  <c r="PT29" i="16"/>
  <c r="PR29" i="16"/>
  <c r="PQ29" i="16"/>
  <c r="PP29" i="16"/>
  <c r="PO29" i="16"/>
  <c r="PM29" i="16"/>
  <c r="PL29" i="16"/>
  <c r="PK29" i="16"/>
  <c r="PJ29" i="16"/>
  <c r="PH29" i="16"/>
  <c r="PG29" i="16"/>
  <c r="PF29" i="16"/>
  <c r="PE29" i="16"/>
  <c r="OU29" i="16"/>
  <c r="OV29" i="16" s="1"/>
  <c r="OL29" i="16"/>
  <c r="OK29" i="16"/>
  <c r="OJ29" i="16"/>
  <c r="OI29" i="16"/>
  <c r="OG29" i="16"/>
  <c r="OF29" i="16"/>
  <c r="OE29" i="16"/>
  <c r="OD29" i="16"/>
  <c r="OB29" i="16"/>
  <c r="OA29" i="16"/>
  <c r="NZ29" i="16"/>
  <c r="NY29" i="16"/>
  <c r="NW29" i="16"/>
  <c r="NV29" i="16"/>
  <c r="NU29" i="16"/>
  <c r="NT29" i="16"/>
  <c r="NR29" i="16"/>
  <c r="NQ29" i="16"/>
  <c r="NP29" i="16"/>
  <c r="NO29" i="16"/>
  <c r="NM29" i="16"/>
  <c r="NL29" i="16"/>
  <c r="NK29" i="16"/>
  <c r="NJ29" i="16"/>
  <c r="NH29" i="16"/>
  <c r="NG29" i="16"/>
  <c r="NF29" i="16"/>
  <c r="NE29" i="16"/>
  <c r="NC29" i="16"/>
  <c r="NB29" i="16"/>
  <c r="NA29" i="16"/>
  <c r="MZ29" i="16"/>
  <c r="MX29" i="16"/>
  <c r="MW29" i="16"/>
  <c r="MV29" i="16"/>
  <c r="MU29" i="16"/>
  <c r="MS29" i="16"/>
  <c r="MR29" i="16"/>
  <c r="MQ29" i="16"/>
  <c r="MP29" i="16"/>
  <c r="ME29" i="16"/>
  <c r="MD29" i="16"/>
  <c r="MA29" i="16"/>
  <c r="MB29" i="16" s="1"/>
  <c r="LW29" i="16"/>
  <c r="LX29" i="16" s="1"/>
  <c r="LN29" i="16"/>
  <c r="LM29" i="16"/>
  <c r="LL29" i="16"/>
  <c r="LK29" i="16"/>
  <c r="LI29" i="16"/>
  <c r="LH29" i="16"/>
  <c r="LG29" i="16"/>
  <c r="LF29" i="16"/>
  <c r="LD29" i="16"/>
  <c r="LC29" i="16"/>
  <c r="LB29" i="16"/>
  <c r="LA29" i="16"/>
  <c r="KY29" i="16"/>
  <c r="KX29" i="16"/>
  <c r="KW29" i="16"/>
  <c r="KV29" i="16"/>
  <c r="KT29" i="16"/>
  <c r="KS29" i="16"/>
  <c r="KR29" i="16"/>
  <c r="KQ29" i="16"/>
  <c r="KO29" i="16"/>
  <c r="KN29" i="16"/>
  <c r="KM29" i="16"/>
  <c r="KL29" i="16"/>
  <c r="KC29" i="16"/>
  <c r="KD29" i="16" s="1"/>
  <c r="JT29" i="16"/>
  <c r="JS29" i="16"/>
  <c r="JR29" i="16"/>
  <c r="JQ29" i="16"/>
  <c r="JO29" i="16"/>
  <c r="JN29" i="16"/>
  <c r="JM29" i="16"/>
  <c r="JL29" i="16"/>
  <c r="JJ29" i="16"/>
  <c r="JI29" i="16"/>
  <c r="JH29" i="16"/>
  <c r="JG29" i="16"/>
  <c r="JE29" i="16"/>
  <c r="JD29" i="16"/>
  <c r="JC29" i="16"/>
  <c r="JB29" i="16"/>
  <c r="IZ29" i="16"/>
  <c r="IY29" i="16"/>
  <c r="IX29" i="16"/>
  <c r="IW29" i="16"/>
  <c r="IU29" i="16"/>
  <c r="IT29" i="16"/>
  <c r="IS29" i="16"/>
  <c r="IR29" i="16"/>
  <c r="IH29" i="16"/>
  <c r="II29" i="16" s="1"/>
  <c r="HY29" i="16"/>
  <c r="HX29" i="16"/>
  <c r="HW29" i="16"/>
  <c r="HV29" i="16"/>
  <c r="HT29" i="16"/>
  <c r="HS29" i="16"/>
  <c r="HR29" i="16"/>
  <c r="HQ29" i="16"/>
  <c r="HO29" i="16"/>
  <c r="HN29" i="16"/>
  <c r="HM29" i="16"/>
  <c r="HL29" i="16"/>
  <c r="HJ29" i="16"/>
  <c r="HI29" i="16"/>
  <c r="HH29" i="16"/>
  <c r="HG29" i="16"/>
  <c r="HE29" i="16"/>
  <c r="HD29" i="16"/>
  <c r="HC29" i="16"/>
  <c r="HB29" i="16"/>
  <c r="GZ29" i="16"/>
  <c r="GY29" i="16"/>
  <c r="GX29" i="16"/>
  <c r="GW29" i="16"/>
  <c r="GU29" i="16"/>
  <c r="GT29" i="16"/>
  <c r="GS29" i="16"/>
  <c r="GR29" i="16"/>
  <c r="GP29" i="16"/>
  <c r="GO29" i="16"/>
  <c r="GN29" i="16"/>
  <c r="GM29" i="16"/>
  <c r="GK29" i="16"/>
  <c r="GJ29" i="16"/>
  <c r="GI29" i="16"/>
  <c r="GH29" i="16"/>
  <c r="GF29" i="16"/>
  <c r="GE29" i="16"/>
  <c r="GD29" i="16"/>
  <c r="GC29" i="16"/>
  <c r="FR29" i="16"/>
  <c r="FQ29" i="16"/>
  <c r="FN29" i="16"/>
  <c r="FO29" i="16" s="1"/>
  <c r="FJ29" i="16"/>
  <c r="FK29" i="16" s="1"/>
  <c r="FA29" i="16"/>
  <c r="EZ29" i="16"/>
  <c r="EY29" i="16"/>
  <c r="EX29" i="16"/>
  <c r="EV29" i="16"/>
  <c r="EU29" i="16"/>
  <c r="ET29" i="16"/>
  <c r="ES29" i="16"/>
  <c r="EQ29" i="16"/>
  <c r="EP29" i="16"/>
  <c r="EO29" i="16"/>
  <c r="EN29" i="16"/>
  <c r="EL29" i="16"/>
  <c r="EK29" i="16"/>
  <c r="EJ29" i="16"/>
  <c r="EI29" i="16"/>
  <c r="EG29" i="16"/>
  <c r="EF29" i="16"/>
  <c r="EE29" i="16"/>
  <c r="ED29" i="16"/>
  <c r="EB29" i="16"/>
  <c r="EA29" i="16"/>
  <c r="DZ29" i="16"/>
  <c r="DY29" i="16"/>
  <c r="DP29" i="16"/>
  <c r="DQ29" i="16" s="1"/>
  <c r="DG29" i="16"/>
  <c r="DF29" i="16"/>
  <c r="DE29" i="16"/>
  <c r="DD29" i="16"/>
  <c r="DB29" i="16"/>
  <c r="DA29" i="16"/>
  <c r="CZ29" i="16"/>
  <c r="CY29" i="16"/>
  <c r="CW29" i="16"/>
  <c r="CV29" i="16"/>
  <c r="CU29" i="16"/>
  <c r="CT29" i="16"/>
  <c r="CR29" i="16"/>
  <c r="CQ29" i="16"/>
  <c r="CP29" i="16"/>
  <c r="CO29" i="16"/>
  <c r="CM29" i="16"/>
  <c r="CL29" i="16"/>
  <c r="CK29" i="16"/>
  <c r="CJ29" i="16"/>
  <c r="CH29" i="16"/>
  <c r="CG29" i="16"/>
  <c r="CF29" i="16"/>
  <c r="CE29" i="16"/>
  <c r="BU29" i="16"/>
  <c r="BV29" i="16" s="1"/>
  <c r="BL29" i="16"/>
  <c r="BK29" i="16"/>
  <c r="BJ29" i="16"/>
  <c r="BI29" i="16"/>
  <c r="BG29" i="16"/>
  <c r="BF29" i="16"/>
  <c r="BE29" i="16"/>
  <c r="BD29" i="16"/>
  <c r="BB29" i="16"/>
  <c r="BA29" i="16"/>
  <c r="AZ29" i="16"/>
  <c r="AY29" i="16"/>
  <c r="AW29" i="16"/>
  <c r="AV29" i="16"/>
  <c r="AU29" i="16"/>
  <c r="AT29" i="16"/>
  <c r="AR29" i="16"/>
  <c r="AQ29" i="16"/>
  <c r="AP29" i="16"/>
  <c r="AO29" i="16"/>
  <c r="AM29" i="16"/>
  <c r="AL29" i="16"/>
  <c r="AK29" i="16"/>
  <c r="AJ29" i="16"/>
  <c r="AH29" i="16"/>
  <c r="AG29" i="16"/>
  <c r="AF29" i="16"/>
  <c r="AE29" i="16"/>
  <c r="AC29" i="16"/>
  <c r="AB29" i="16"/>
  <c r="AA29" i="16"/>
  <c r="Z29" i="16"/>
  <c r="X29" i="16"/>
  <c r="W29" i="16"/>
  <c r="V29" i="16"/>
  <c r="U29" i="16"/>
  <c r="S29" i="16"/>
  <c r="R29" i="16"/>
  <c r="Q29" i="16"/>
  <c r="P29" i="16"/>
  <c r="E29" i="16"/>
  <c r="D29" i="16"/>
  <c r="A29" i="16"/>
  <c r="B29" i="16" s="1"/>
  <c r="AHG28" i="16"/>
  <c r="AHH28" i="16" s="1"/>
  <c r="AGX28" i="16"/>
  <c r="AGW28" i="16"/>
  <c r="AGV28" i="16"/>
  <c r="AGU28" i="16"/>
  <c r="AGS28" i="16"/>
  <c r="AGR28" i="16"/>
  <c r="AGQ28" i="16"/>
  <c r="AGP28" i="16"/>
  <c r="AGN28" i="16"/>
  <c r="AGM28" i="16"/>
  <c r="AGL28" i="16"/>
  <c r="AGK28" i="16"/>
  <c r="AGI28" i="16"/>
  <c r="AGH28" i="16"/>
  <c r="AGG28" i="16"/>
  <c r="AGF28" i="16"/>
  <c r="AGD28" i="16"/>
  <c r="AGC28" i="16"/>
  <c r="AGB28" i="16"/>
  <c r="AGA28" i="16"/>
  <c r="AFY28" i="16"/>
  <c r="AFX28" i="16"/>
  <c r="AFW28" i="16"/>
  <c r="AFV28" i="16"/>
  <c r="AFM28" i="16"/>
  <c r="AFN28" i="16" s="1"/>
  <c r="AFD28" i="16"/>
  <c r="AFC28" i="16"/>
  <c r="AFB28" i="16"/>
  <c r="AFA28" i="16"/>
  <c r="AEY28" i="16"/>
  <c r="AEX28" i="16"/>
  <c r="AEW28" i="16"/>
  <c r="AEV28" i="16"/>
  <c r="AET28" i="16"/>
  <c r="AES28" i="16"/>
  <c r="AER28" i="16"/>
  <c r="AEQ28" i="16"/>
  <c r="AEO28" i="16"/>
  <c r="AEN28" i="16"/>
  <c r="AEM28" i="16"/>
  <c r="AEL28" i="16"/>
  <c r="AEJ28" i="16"/>
  <c r="AEI28" i="16"/>
  <c r="AEH28" i="16"/>
  <c r="AEG28" i="16"/>
  <c r="AEE28" i="16"/>
  <c r="AED28" i="16"/>
  <c r="AEC28" i="16"/>
  <c r="AEB28" i="16"/>
  <c r="ADS28" i="16"/>
  <c r="ADT28" i="16" s="1"/>
  <c r="ADJ28" i="16"/>
  <c r="ADI28" i="16"/>
  <c r="ADH28" i="16"/>
  <c r="ADG28" i="16"/>
  <c r="ADE28" i="16"/>
  <c r="ADD28" i="16"/>
  <c r="ADC28" i="16"/>
  <c r="ADB28" i="16"/>
  <c r="ACZ28" i="16"/>
  <c r="ACY28" i="16"/>
  <c r="ACX28" i="16"/>
  <c r="ACW28" i="16"/>
  <c r="ACU28" i="16"/>
  <c r="ACT28" i="16"/>
  <c r="ACS28" i="16"/>
  <c r="ACR28" i="16"/>
  <c r="ACP28" i="16"/>
  <c r="ACO28" i="16"/>
  <c r="ACN28" i="16"/>
  <c r="ACM28" i="16"/>
  <c r="ACK28" i="16"/>
  <c r="ACJ28" i="16"/>
  <c r="ACI28" i="16"/>
  <c r="ACH28" i="16"/>
  <c r="ABY28" i="16"/>
  <c r="ABZ28" i="16" s="1"/>
  <c r="ABP28" i="16"/>
  <c r="ABO28" i="16"/>
  <c r="ABN28" i="16"/>
  <c r="ABM28" i="16"/>
  <c r="ABK28" i="16"/>
  <c r="ABJ28" i="16"/>
  <c r="ABI28" i="16"/>
  <c r="ABH28" i="16"/>
  <c r="ABF28" i="16"/>
  <c r="ABE28" i="16"/>
  <c r="ABD28" i="16"/>
  <c r="ABC28" i="16"/>
  <c r="ABA28" i="16"/>
  <c r="AAZ28" i="16"/>
  <c r="AAY28" i="16"/>
  <c r="AAX28" i="16"/>
  <c r="AAV28" i="16"/>
  <c r="AAU28" i="16"/>
  <c r="AAT28" i="16"/>
  <c r="AAS28" i="16"/>
  <c r="AAQ28" i="16"/>
  <c r="AAP28" i="16"/>
  <c r="AAO28" i="16"/>
  <c r="AAN28" i="16"/>
  <c r="AAD28" i="16"/>
  <c r="AAE28" i="16" s="1"/>
  <c r="ZD28" i="16"/>
  <c r="YW28" i="16"/>
  <c r="YX28" i="16" s="1"/>
  <c r="YN28" i="16"/>
  <c r="YM28" i="16"/>
  <c r="YL28" i="16"/>
  <c r="YK28" i="16"/>
  <c r="YI28" i="16"/>
  <c r="YH28" i="16"/>
  <c r="YG28" i="16"/>
  <c r="YF28" i="16"/>
  <c r="YD28" i="16"/>
  <c r="YC28" i="16"/>
  <c r="YB28" i="16"/>
  <c r="YA28" i="16"/>
  <c r="XY28" i="16"/>
  <c r="XX28" i="16"/>
  <c r="XW28" i="16"/>
  <c r="XV28" i="16"/>
  <c r="XT28" i="16"/>
  <c r="XS28" i="16"/>
  <c r="XR28" i="16"/>
  <c r="XQ28" i="16"/>
  <c r="XO28" i="16"/>
  <c r="XN28" i="16"/>
  <c r="XM28" i="16"/>
  <c r="XL28" i="16"/>
  <c r="XC28" i="16"/>
  <c r="XD28" i="16" s="1"/>
  <c r="WT28" i="16"/>
  <c r="WS28" i="16"/>
  <c r="WR28" i="16"/>
  <c r="WQ28" i="16"/>
  <c r="WO28" i="16"/>
  <c r="WN28" i="16"/>
  <c r="WM28" i="16"/>
  <c r="WL28" i="16"/>
  <c r="WJ28" i="16"/>
  <c r="WI28" i="16"/>
  <c r="WH28" i="16"/>
  <c r="WG28" i="16"/>
  <c r="WE28" i="16"/>
  <c r="WD28" i="16"/>
  <c r="WC28" i="16"/>
  <c r="WB28" i="16"/>
  <c r="VZ28" i="16"/>
  <c r="VY28" i="16"/>
  <c r="VX28" i="16"/>
  <c r="VW28" i="16"/>
  <c r="VU28" i="16"/>
  <c r="VT28" i="16"/>
  <c r="VS28" i="16"/>
  <c r="VR28" i="16"/>
  <c r="VH28" i="16"/>
  <c r="VI28" i="16" s="1"/>
  <c r="UY28" i="16"/>
  <c r="UX28" i="16"/>
  <c r="UW28" i="16"/>
  <c r="UV28" i="16"/>
  <c r="UT28" i="16"/>
  <c r="US28" i="16"/>
  <c r="UR28" i="16"/>
  <c r="UQ28" i="16"/>
  <c r="UO28" i="16"/>
  <c r="UN28" i="16"/>
  <c r="UM28" i="16"/>
  <c r="UL28" i="16"/>
  <c r="UJ28" i="16"/>
  <c r="UI28" i="16"/>
  <c r="UH28" i="16"/>
  <c r="UG28" i="16"/>
  <c r="UE28" i="16"/>
  <c r="UD28" i="16"/>
  <c r="UC28" i="16"/>
  <c r="UB28" i="16"/>
  <c r="TZ28" i="16"/>
  <c r="TY28" i="16"/>
  <c r="TX28" i="16"/>
  <c r="TW28" i="16"/>
  <c r="TU28" i="16"/>
  <c r="TT28" i="16"/>
  <c r="TS28" i="16"/>
  <c r="TR28" i="16"/>
  <c r="TP28" i="16"/>
  <c r="TO28" i="16"/>
  <c r="TN28" i="16"/>
  <c r="TM28" i="16"/>
  <c r="TK28" i="16"/>
  <c r="TJ28" i="16"/>
  <c r="TI28" i="16"/>
  <c r="TH28" i="16"/>
  <c r="TF28" i="16"/>
  <c r="TE28" i="16"/>
  <c r="TD28" i="16"/>
  <c r="TC28" i="16"/>
  <c r="SR28" i="16"/>
  <c r="SQ28" i="16"/>
  <c r="SN28" i="16"/>
  <c r="SO28" i="16" s="1"/>
  <c r="SJ28" i="16"/>
  <c r="SK28" i="16" s="1"/>
  <c r="SA28" i="16"/>
  <c r="RZ28" i="16"/>
  <c r="RY28" i="16"/>
  <c r="RX28" i="16"/>
  <c r="RV28" i="16"/>
  <c r="RU28" i="16"/>
  <c r="RT28" i="16"/>
  <c r="RS28" i="16"/>
  <c r="RQ28" i="16"/>
  <c r="RP28" i="16"/>
  <c r="RO28" i="16"/>
  <c r="RN28" i="16"/>
  <c r="RL28" i="16"/>
  <c r="RK28" i="16"/>
  <c r="RJ28" i="16"/>
  <c r="RI28" i="16"/>
  <c r="RG28" i="16"/>
  <c r="RF28" i="16"/>
  <c r="RE28" i="16"/>
  <c r="RD28" i="16"/>
  <c r="RB28" i="16"/>
  <c r="RA28" i="16"/>
  <c r="QZ28" i="16"/>
  <c r="QY28" i="16"/>
  <c r="QP28" i="16"/>
  <c r="QQ28" i="16" s="1"/>
  <c r="QG28" i="16"/>
  <c r="QF28" i="16"/>
  <c r="QE28" i="16"/>
  <c r="QD28" i="16"/>
  <c r="QB28" i="16"/>
  <c r="QA28" i="16"/>
  <c r="PZ28" i="16"/>
  <c r="PY28" i="16"/>
  <c r="PW28" i="16"/>
  <c r="PV28" i="16"/>
  <c r="PU28" i="16"/>
  <c r="PT28" i="16"/>
  <c r="PR28" i="16"/>
  <c r="PQ28" i="16"/>
  <c r="PP28" i="16"/>
  <c r="PO28" i="16"/>
  <c r="PM28" i="16"/>
  <c r="PL28" i="16"/>
  <c r="PK28" i="16"/>
  <c r="PJ28" i="16"/>
  <c r="PH28" i="16"/>
  <c r="PG28" i="16"/>
  <c r="PF28" i="16"/>
  <c r="PE28" i="16"/>
  <c r="OU28" i="16"/>
  <c r="OV28" i="16" s="1"/>
  <c r="OL28" i="16"/>
  <c r="OK28" i="16"/>
  <c r="OJ28" i="16"/>
  <c r="OI28" i="16"/>
  <c r="OG28" i="16"/>
  <c r="OF28" i="16"/>
  <c r="OE28" i="16"/>
  <c r="OD28" i="16"/>
  <c r="OB28" i="16"/>
  <c r="OA28" i="16"/>
  <c r="NZ28" i="16"/>
  <c r="NY28" i="16"/>
  <c r="NW28" i="16"/>
  <c r="NV28" i="16"/>
  <c r="NU28" i="16"/>
  <c r="NT28" i="16"/>
  <c r="NR28" i="16"/>
  <c r="NQ28" i="16"/>
  <c r="NP28" i="16"/>
  <c r="NO28" i="16"/>
  <c r="NM28" i="16"/>
  <c r="NL28" i="16"/>
  <c r="NK28" i="16"/>
  <c r="NJ28" i="16"/>
  <c r="NH28" i="16"/>
  <c r="NG28" i="16"/>
  <c r="NF28" i="16"/>
  <c r="NE28" i="16"/>
  <c r="NC28" i="16"/>
  <c r="NB28" i="16"/>
  <c r="NA28" i="16"/>
  <c r="MZ28" i="16"/>
  <c r="MX28" i="16"/>
  <c r="MW28" i="16"/>
  <c r="MV28" i="16"/>
  <c r="MU28" i="16"/>
  <c r="MS28" i="16"/>
  <c r="MR28" i="16"/>
  <c r="MQ28" i="16"/>
  <c r="MP28" i="16"/>
  <c r="ME28" i="16"/>
  <c r="MD28" i="16"/>
  <c r="MA28" i="16"/>
  <c r="MB28" i="16" s="1"/>
  <c r="LW28" i="16"/>
  <c r="LX28" i="16" s="1"/>
  <c r="LN28" i="16"/>
  <c r="LM28" i="16"/>
  <c r="LL28" i="16"/>
  <c r="LK28" i="16"/>
  <c r="LI28" i="16"/>
  <c r="LH28" i="16"/>
  <c r="LG28" i="16"/>
  <c r="LF28" i="16"/>
  <c r="LD28" i="16"/>
  <c r="LC28" i="16"/>
  <c r="LB28" i="16"/>
  <c r="LA28" i="16"/>
  <c r="KY28" i="16"/>
  <c r="KX28" i="16"/>
  <c r="KW28" i="16"/>
  <c r="KV28" i="16"/>
  <c r="KT28" i="16"/>
  <c r="KS28" i="16"/>
  <c r="KR28" i="16"/>
  <c r="KQ28" i="16"/>
  <c r="KO28" i="16"/>
  <c r="KN28" i="16"/>
  <c r="KM28" i="16"/>
  <c r="KL28" i="16"/>
  <c r="KC28" i="16"/>
  <c r="KD28" i="16" s="1"/>
  <c r="JT28" i="16"/>
  <c r="JS28" i="16"/>
  <c r="JR28" i="16"/>
  <c r="JQ28" i="16"/>
  <c r="JO28" i="16"/>
  <c r="JN28" i="16"/>
  <c r="JM28" i="16"/>
  <c r="JL28" i="16"/>
  <c r="JJ28" i="16"/>
  <c r="JI28" i="16"/>
  <c r="JH28" i="16"/>
  <c r="JG28" i="16"/>
  <c r="JE28" i="16"/>
  <c r="JD28" i="16"/>
  <c r="JC28" i="16"/>
  <c r="JB28" i="16"/>
  <c r="IZ28" i="16"/>
  <c r="IY28" i="16"/>
  <c r="IX28" i="16"/>
  <c r="IW28" i="16"/>
  <c r="IU28" i="16"/>
  <c r="IT28" i="16"/>
  <c r="IS28" i="16"/>
  <c r="IR28" i="16"/>
  <c r="IH28" i="16"/>
  <c r="II28" i="16" s="1"/>
  <c r="HY28" i="16"/>
  <c r="HX28" i="16"/>
  <c r="HW28" i="16"/>
  <c r="HV28" i="16"/>
  <c r="HT28" i="16"/>
  <c r="HS28" i="16"/>
  <c r="HR28" i="16"/>
  <c r="HQ28" i="16"/>
  <c r="HO28" i="16"/>
  <c r="HN28" i="16"/>
  <c r="HM28" i="16"/>
  <c r="HL28" i="16"/>
  <c r="HJ28" i="16"/>
  <c r="HI28" i="16"/>
  <c r="HH28" i="16"/>
  <c r="HG28" i="16"/>
  <c r="HE28" i="16"/>
  <c r="HD28" i="16"/>
  <c r="HC28" i="16"/>
  <c r="HB28" i="16"/>
  <c r="GZ28" i="16"/>
  <c r="GY28" i="16"/>
  <c r="GX28" i="16"/>
  <c r="GW28" i="16"/>
  <c r="GU28" i="16"/>
  <c r="GT28" i="16"/>
  <c r="GS28" i="16"/>
  <c r="GR28" i="16"/>
  <c r="GP28" i="16"/>
  <c r="GO28" i="16"/>
  <c r="GN28" i="16"/>
  <c r="GM28" i="16"/>
  <c r="GK28" i="16"/>
  <c r="GJ28" i="16"/>
  <c r="GI28" i="16"/>
  <c r="GH28" i="16"/>
  <c r="GF28" i="16"/>
  <c r="GE28" i="16"/>
  <c r="GD28" i="16"/>
  <c r="GC28" i="16"/>
  <c r="FR28" i="16"/>
  <c r="FQ28" i="16"/>
  <c r="FN28" i="16"/>
  <c r="FO28" i="16" s="1"/>
  <c r="FJ28" i="16"/>
  <c r="FK28" i="16" s="1"/>
  <c r="FA28" i="16"/>
  <c r="EZ28" i="16"/>
  <c r="EY28" i="16"/>
  <c r="EX28" i="16"/>
  <c r="EV28" i="16"/>
  <c r="EU28" i="16"/>
  <c r="ET28" i="16"/>
  <c r="ES28" i="16"/>
  <c r="EQ28" i="16"/>
  <c r="EP28" i="16"/>
  <c r="EO28" i="16"/>
  <c r="EN28" i="16"/>
  <c r="EL28" i="16"/>
  <c r="EK28" i="16"/>
  <c r="EJ28" i="16"/>
  <c r="EI28" i="16"/>
  <c r="EG28" i="16"/>
  <c r="EF28" i="16"/>
  <c r="EE28" i="16"/>
  <c r="ED28" i="16"/>
  <c r="EB28" i="16"/>
  <c r="EA28" i="16"/>
  <c r="DZ28" i="16"/>
  <c r="DY28" i="16"/>
  <c r="DP28" i="16"/>
  <c r="DQ28" i="16" s="1"/>
  <c r="DG28" i="16"/>
  <c r="DF28" i="16"/>
  <c r="DE28" i="16"/>
  <c r="DD28" i="16"/>
  <c r="DB28" i="16"/>
  <c r="DA28" i="16"/>
  <c r="CZ28" i="16"/>
  <c r="CY28" i="16"/>
  <c r="CW28" i="16"/>
  <c r="CV28" i="16"/>
  <c r="CU28" i="16"/>
  <c r="CT28" i="16"/>
  <c r="CR28" i="16"/>
  <c r="CQ28" i="16"/>
  <c r="CP28" i="16"/>
  <c r="CO28" i="16"/>
  <c r="CM28" i="16"/>
  <c r="CL28" i="16"/>
  <c r="CK28" i="16"/>
  <c r="CJ28" i="16"/>
  <c r="CH28" i="16"/>
  <c r="CG28" i="16"/>
  <c r="CF28" i="16"/>
  <c r="CE28" i="16"/>
  <c r="BU28" i="16"/>
  <c r="BV28" i="16" s="1"/>
  <c r="BL28" i="16"/>
  <c r="BK28" i="16"/>
  <c r="BJ28" i="16"/>
  <c r="BI28" i="16"/>
  <c r="BG28" i="16"/>
  <c r="BF28" i="16"/>
  <c r="BE28" i="16"/>
  <c r="BD28" i="16"/>
  <c r="BB28" i="16"/>
  <c r="BA28" i="16"/>
  <c r="AZ28" i="16"/>
  <c r="AY28" i="16"/>
  <c r="AW28" i="16"/>
  <c r="AV28" i="16"/>
  <c r="AU28" i="16"/>
  <c r="AT28" i="16"/>
  <c r="AR28" i="16"/>
  <c r="AQ28" i="16"/>
  <c r="AP28" i="16"/>
  <c r="AO28" i="16"/>
  <c r="AM28" i="16"/>
  <c r="AL28" i="16"/>
  <c r="AK28" i="16"/>
  <c r="AJ28" i="16"/>
  <c r="AH28" i="16"/>
  <c r="AG28" i="16"/>
  <c r="AF28" i="16"/>
  <c r="AE28" i="16"/>
  <c r="AC28" i="16"/>
  <c r="AB28" i="16"/>
  <c r="AA28" i="16"/>
  <c r="Z28" i="16"/>
  <c r="X28" i="16"/>
  <c r="W28" i="16"/>
  <c r="V28" i="16"/>
  <c r="U28" i="16"/>
  <c r="S28" i="16"/>
  <c r="R28" i="16"/>
  <c r="Q28" i="16"/>
  <c r="P28" i="16"/>
  <c r="E28" i="16"/>
  <c r="D28" i="16"/>
  <c r="A28" i="16"/>
  <c r="B28" i="16" s="1"/>
  <c r="AHG27" i="16"/>
  <c r="AHH27" i="16" s="1"/>
  <c r="AGX27" i="16"/>
  <c r="AGW27" i="16"/>
  <c r="AGV27" i="16"/>
  <c r="AGU27" i="16"/>
  <c r="AGS27" i="16"/>
  <c r="AGR27" i="16"/>
  <c r="AGQ27" i="16"/>
  <c r="AGP27" i="16"/>
  <c r="AGN27" i="16"/>
  <c r="AGM27" i="16"/>
  <c r="AGL27" i="16"/>
  <c r="AGK27" i="16"/>
  <c r="AGI27" i="16"/>
  <c r="AGH27" i="16"/>
  <c r="AGG27" i="16"/>
  <c r="AGF27" i="16"/>
  <c r="AGD27" i="16"/>
  <c r="AGC27" i="16"/>
  <c r="AGB27" i="16"/>
  <c r="AGA27" i="16"/>
  <c r="AFY27" i="16"/>
  <c r="AFX27" i="16"/>
  <c r="AFW27" i="16"/>
  <c r="AFV27" i="16"/>
  <c r="AFM27" i="16"/>
  <c r="AFN27" i="16" s="1"/>
  <c r="AFD27" i="16"/>
  <c r="AFC27" i="16"/>
  <c r="AFB27" i="16"/>
  <c r="AFA27" i="16"/>
  <c r="AEY27" i="16"/>
  <c r="AEX27" i="16"/>
  <c r="AEW27" i="16"/>
  <c r="AEV27" i="16"/>
  <c r="AET27" i="16"/>
  <c r="AES27" i="16"/>
  <c r="AER27" i="16"/>
  <c r="AEQ27" i="16"/>
  <c r="AEO27" i="16"/>
  <c r="AEN27" i="16"/>
  <c r="AEM27" i="16"/>
  <c r="AEL27" i="16"/>
  <c r="AEJ27" i="16"/>
  <c r="AEI27" i="16"/>
  <c r="AEH27" i="16"/>
  <c r="AEG27" i="16"/>
  <c r="AEE27" i="16"/>
  <c r="AED27" i="16"/>
  <c r="AEC27" i="16"/>
  <c r="AEB27" i="16"/>
  <c r="ADS27" i="16"/>
  <c r="ADT27" i="16" s="1"/>
  <c r="ADJ27" i="16"/>
  <c r="ADI27" i="16"/>
  <c r="ADH27" i="16"/>
  <c r="ADG27" i="16"/>
  <c r="ADE27" i="16"/>
  <c r="ADD27" i="16"/>
  <c r="ADC27" i="16"/>
  <c r="ADB27" i="16"/>
  <c r="ACZ27" i="16"/>
  <c r="ACY27" i="16"/>
  <c r="ACX27" i="16"/>
  <c r="ACW27" i="16"/>
  <c r="ACU27" i="16"/>
  <c r="ACT27" i="16"/>
  <c r="ACS27" i="16"/>
  <c r="ACR27" i="16"/>
  <c r="ACP27" i="16"/>
  <c r="ACO27" i="16"/>
  <c r="ACN27" i="16"/>
  <c r="ACM27" i="16"/>
  <c r="ACK27" i="16"/>
  <c r="ACJ27" i="16"/>
  <c r="ACI27" i="16"/>
  <c r="ACH27" i="16"/>
  <c r="ABY27" i="16"/>
  <c r="ABZ27" i="16" s="1"/>
  <c r="ABP27" i="16"/>
  <c r="ABO27" i="16"/>
  <c r="ABN27" i="16"/>
  <c r="ABM27" i="16"/>
  <c r="ABK27" i="16"/>
  <c r="ABJ27" i="16"/>
  <c r="ABI27" i="16"/>
  <c r="ABH27" i="16"/>
  <c r="ABF27" i="16"/>
  <c r="ABE27" i="16"/>
  <c r="ABD27" i="16"/>
  <c r="ABC27" i="16"/>
  <c r="ABA27" i="16"/>
  <c r="AAZ27" i="16"/>
  <c r="AAY27" i="16"/>
  <c r="AAX27" i="16"/>
  <c r="AAV27" i="16"/>
  <c r="AAU27" i="16"/>
  <c r="AAT27" i="16"/>
  <c r="AAS27" i="16"/>
  <c r="AAQ27" i="16"/>
  <c r="AAP27" i="16"/>
  <c r="AAO27" i="16"/>
  <c r="AAN27" i="16"/>
  <c r="AAD27" i="16"/>
  <c r="AAE27" i="16" s="1"/>
  <c r="ZD27" i="16"/>
  <c r="YW27" i="16"/>
  <c r="YX27" i="16" s="1"/>
  <c r="YN27" i="16"/>
  <c r="YM27" i="16"/>
  <c r="YL27" i="16"/>
  <c r="YK27" i="16"/>
  <c r="YI27" i="16"/>
  <c r="YH27" i="16"/>
  <c r="YG27" i="16"/>
  <c r="YF27" i="16"/>
  <c r="YD27" i="16"/>
  <c r="YC27" i="16"/>
  <c r="YB27" i="16"/>
  <c r="YA27" i="16"/>
  <c r="XY27" i="16"/>
  <c r="XX27" i="16"/>
  <c r="XW27" i="16"/>
  <c r="XV27" i="16"/>
  <c r="XT27" i="16"/>
  <c r="XS27" i="16"/>
  <c r="XR27" i="16"/>
  <c r="XQ27" i="16"/>
  <c r="XO27" i="16"/>
  <c r="XN27" i="16"/>
  <c r="XM27" i="16"/>
  <c r="XL27" i="16"/>
  <c r="XC27" i="16"/>
  <c r="XD27" i="16" s="1"/>
  <c r="WT27" i="16"/>
  <c r="WS27" i="16"/>
  <c r="WR27" i="16"/>
  <c r="WQ27" i="16"/>
  <c r="WO27" i="16"/>
  <c r="WN27" i="16"/>
  <c r="WM27" i="16"/>
  <c r="WL27" i="16"/>
  <c r="WJ27" i="16"/>
  <c r="WI27" i="16"/>
  <c r="WH27" i="16"/>
  <c r="WG27" i="16"/>
  <c r="WE27" i="16"/>
  <c r="WD27" i="16"/>
  <c r="WC27" i="16"/>
  <c r="WB27" i="16"/>
  <c r="VZ27" i="16"/>
  <c r="VY27" i="16"/>
  <c r="VX27" i="16"/>
  <c r="VW27" i="16"/>
  <c r="VU27" i="16"/>
  <c r="VT27" i="16"/>
  <c r="VS27" i="16"/>
  <c r="VR27" i="16"/>
  <c r="VH27" i="16"/>
  <c r="VI27" i="16" s="1"/>
  <c r="UY27" i="16"/>
  <c r="UX27" i="16"/>
  <c r="UW27" i="16"/>
  <c r="UV27" i="16"/>
  <c r="UT27" i="16"/>
  <c r="US27" i="16"/>
  <c r="UR27" i="16"/>
  <c r="UQ27" i="16"/>
  <c r="UO27" i="16"/>
  <c r="UN27" i="16"/>
  <c r="UM27" i="16"/>
  <c r="UL27" i="16"/>
  <c r="UJ27" i="16"/>
  <c r="UI27" i="16"/>
  <c r="UH27" i="16"/>
  <c r="UG27" i="16"/>
  <c r="UE27" i="16"/>
  <c r="UD27" i="16"/>
  <c r="UC27" i="16"/>
  <c r="UB27" i="16"/>
  <c r="TZ27" i="16"/>
  <c r="TY27" i="16"/>
  <c r="TX27" i="16"/>
  <c r="TW27" i="16"/>
  <c r="TU27" i="16"/>
  <c r="TT27" i="16"/>
  <c r="TS27" i="16"/>
  <c r="TR27" i="16"/>
  <c r="TP27" i="16"/>
  <c r="TO27" i="16"/>
  <c r="TN27" i="16"/>
  <c r="TM27" i="16"/>
  <c r="TK27" i="16"/>
  <c r="TJ27" i="16"/>
  <c r="TI27" i="16"/>
  <c r="TH27" i="16"/>
  <c r="TF27" i="16"/>
  <c r="TE27" i="16"/>
  <c r="TD27" i="16"/>
  <c r="TC27" i="16"/>
  <c r="SR27" i="16"/>
  <c r="SQ27" i="16"/>
  <c r="SN27" i="16"/>
  <c r="SO27" i="16" s="1"/>
  <c r="SJ27" i="16"/>
  <c r="SK27" i="16" s="1"/>
  <c r="SA27" i="16"/>
  <c r="RZ27" i="16"/>
  <c r="RY27" i="16"/>
  <c r="RX27" i="16"/>
  <c r="RV27" i="16"/>
  <c r="RU27" i="16"/>
  <c r="RT27" i="16"/>
  <c r="RS27" i="16"/>
  <c r="RQ27" i="16"/>
  <c r="RP27" i="16"/>
  <c r="RO27" i="16"/>
  <c r="RN27" i="16"/>
  <c r="RL27" i="16"/>
  <c r="RK27" i="16"/>
  <c r="RJ27" i="16"/>
  <c r="RI27" i="16"/>
  <c r="RG27" i="16"/>
  <c r="RF27" i="16"/>
  <c r="RE27" i="16"/>
  <c r="RD27" i="16"/>
  <c r="RB27" i="16"/>
  <c r="RA27" i="16"/>
  <c r="QZ27" i="16"/>
  <c r="QY27" i="16"/>
  <c r="QP27" i="16"/>
  <c r="QQ27" i="16" s="1"/>
  <c r="QG27" i="16"/>
  <c r="QF27" i="16"/>
  <c r="QE27" i="16"/>
  <c r="QD27" i="16"/>
  <c r="QB27" i="16"/>
  <c r="QA27" i="16"/>
  <c r="PZ27" i="16"/>
  <c r="PY27" i="16"/>
  <c r="PW27" i="16"/>
  <c r="PV27" i="16"/>
  <c r="PU27" i="16"/>
  <c r="PT27" i="16"/>
  <c r="PR27" i="16"/>
  <c r="PQ27" i="16"/>
  <c r="PP27" i="16"/>
  <c r="PO27" i="16"/>
  <c r="PM27" i="16"/>
  <c r="PL27" i="16"/>
  <c r="PK27" i="16"/>
  <c r="PJ27" i="16"/>
  <c r="PH27" i="16"/>
  <c r="PG27" i="16"/>
  <c r="PF27" i="16"/>
  <c r="PE27" i="16"/>
  <c r="OU27" i="16"/>
  <c r="OV27" i="16" s="1"/>
  <c r="OL27" i="16"/>
  <c r="OK27" i="16"/>
  <c r="OJ27" i="16"/>
  <c r="OI27" i="16"/>
  <c r="OG27" i="16"/>
  <c r="OF27" i="16"/>
  <c r="OE27" i="16"/>
  <c r="OD27" i="16"/>
  <c r="OB27" i="16"/>
  <c r="OA27" i="16"/>
  <c r="NZ27" i="16"/>
  <c r="NY27" i="16"/>
  <c r="NW27" i="16"/>
  <c r="NV27" i="16"/>
  <c r="NU27" i="16"/>
  <c r="NT27" i="16"/>
  <c r="NR27" i="16"/>
  <c r="NQ27" i="16"/>
  <c r="NP27" i="16"/>
  <c r="NO27" i="16"/>
  <c r="NM27" i="16"/>
  <c r="NL27" i="16"/>
  <c r="NK27" i="16"/>
  <c r="NJ27" i="16"/>
  <c r="NH27" i="16"/>
  <c r="NG27" i="16"/>
  <c r="NF27" i="16"/>
  <c r="NE27" i="16"/>
  <c r="NC27" i="16"/>
  <c r="NB27" i="16"/>
  <c r="NA27" i="16"/>
  <c r="MZ27" i="16"/>
  <c r="MX27" i="16"/>
  <c r="MW27" i="16"/>
  <c r="MV27" i="16"/>
  <c r="MU27" i="16"/>
  <c r="MS27" i="16"/>
  <c r="MR27" i="16"/>
  <c r="MQ27" i="16"/>
  <c r="MP27" i="16"/>
  <c r="ME27" i="16"/>
  <c r="MD27" i="16"/>
  <c r="MA27" i="16"/>
  <c r="MB27" i="16" s="1"/>
  <c r="LW27" i="16"/>
  <c r="LX27" i="16" s="1"/>
  <c r="LN27" i="16"/>
  <c r="LM27" i="16"/>
  <c r="LL27" i="16"/>
  <c r="LK27" i="16"/>
  <c r="LI27" i="16"/>
  <c r="LH27" i="16"/>
  <c r="LG27" i="16"/>
  <c r="LF27" i="16"/>
  <c r="LD27" i="16"/>
  <c r="LC27" i="16"/>
  <c r="LB27" i="16"/>
  <c r="LA27" i="16"/>
  <c r="KY27" i="16"/>
  <c r="KX27" i="16"/>
  <c r="KW27" i="16"/>
  <c r="KV27" i="16"/>
  <c r="KT27" i="16"/>
  <c r="KS27" i="16"/>
  <c r="KR27" i="16"/>
  <c r="KQ27" i="16"/>
  <c r="KO27" i="16"/>
  <c r="KN27" i="16"/>
  <c r="KM27" i="16"/>
  <c r="KL27" i="16"/>
  <c r="KC27" i="16"/>
  <c r="KD27" i="16" s="1"/>
  <c r="JT27" i="16"/>
  <c r="JS27" i="16"/>
  <c r="JR27" i="16"/>
  <c r="JQ27" i="16"/>
  <c r="JO27" i="16"/>
  <c r="JN27" i="16"/>
  <c r="JM27" i="16"/>
  <c r="JL27" i="16"/>
  <c r="JJ27" i="16"/>
  <c r="JI27" i="16"/>
  <c r="JH27" i="16"/>
  <c r="JG27" i="16"/>
  <c r="JE27" i="16"/>
  <c r="JD27" i="16"/>
  <c r="JC27" i="16"/>
  <c r="JB27" i="16"/>
  <c r="IZ27" i="16"/>
  <c r="IY27" i="16"/>
  <c r="IX27" i="16"/>
  <c r="IW27" i="16"/>
  <c r="IU27" i="16"/>
  <c r="IT27" i="16"/>
  <c r="IS27" i="16"/>
  <c r="IR27" i="16"/>
  <c r="IH27" i="16"/>
  <c r="II27" i="16" s="1"/>
  <c r="HY27" i="16"/>
  <c r="HX27" i="16"/>
  <c r="HW27" i="16"/>
  <c r="HV27" i="16"/>
  <c r="HT27" i="16"/>
  <c r="HS27" i="16"/>
  <c r="HR27" i="16"/>
  <c r="HQ27" i="16"/>
  <c r="HO27" i="16"/>
  <c r="HN27" i="16"/>
  <c r="HM27" i="16"/>
  <c r="HL27" i="16"/>
  <c r="HJ27" i="16"/>
  <c r="HI27" i="16"/>
  <c r="HH27" i="16"/>
  <c r="HG27" i="16"/>
  <c r="HE27" i="16"/>
  <c r="HD27" i="16"/>
  <c r="HC27" i="16"/>
  <c r="HB27" i="16"/>
  <c r="GZ27" i="16"/>
  <c r="GY27" i="16"/>
  <c r="GX27" i="16"/>
  <c r="GW27" i="16"/>
  <c r="GU27" i="16"/>
  <c r="GT27" i="16"/>
  <c r="GS27" i="16"/>
  <c r="GR27" i="16"/>
  <c r="GP27" i="16"/>
  <c r="GO27" i="16"/>
  <c r="GN27" i="16"/>
  <c r="GM27" i="16"/>
  <c r="GK27" i="16"/>
  <c r="GJ27" i="16"/>
  <c r="GI27" i="16"/>
  <c r="GH27" i="16"/>
  <c r="GF27" i="16"/>
  <c r="GE27" i="16"/>
  <c r="GD27" i="16"/>
  <c r="GC27" i="16"/>
  <c r="FR27" i="16"/>
  <c r="FQ27" i="16"/>
  <c r="FN27" i="16"/>
  <c r="FO27" i="16" s="1"/>
  <c r="FJ27" i="16"/>
  <c r="FK27" i="16" s="1"/>
  <c r="FA27" i="16"/>
  <c r="EZ27" i="16"/>
  <c r="EY27" i="16"/>
  <c r="EX27" i="16"/>
  <c r="EV27" i="16"/>
  <c r="EU27" i="16"/>
  <c r="ET27" i="16"/>
  <c r="ES27" i="16"/>
  <c r="EQ27" i="16"/>
  <c r="EP27" i="16"/>
  <c r="EO27" i="16"/>
  <c r="EN27" i="16"/>
  <c r="EL27" i="16"/>
  <c r="EK27" i="16"/>
  <c r="EJ27" i="16"/>
  <c r="EI27" i="16"/>
  <c r="EG27" i="16"/>
  <c r="EF27" i="16"/>
  <c r="EE27" i="16"/>
  <c r="ED27" i="16"/>
  <c r="EB27" i="16"/>
  <c r="EA27" i="16"/>
  <c r="DZ27" i="16"/>
  <c r="DY27" i="16"/>
  <c r="DP27" i="16"/>
  <c r="DQ27" i="16" s="1"/>
  <c r="DG27" i="16"/>
  <c r="DF27" i="16"/>
  <c r="DE27" i="16"/>
  <c r="DD27" i="16"/>
  <c r="DB27" i="16"/>
  <c r="DA27" i="16"/>
  <c r="CZ27" i="16"/>
  <c r="CY27" i="16"/>
  <c r="CW27" i="16"/>
  <c r="CV27" i="16"/>
  <c r="CU27" i="16"/>
  <c r="CT27" i="16"/>
  <c r="CR27" i="16"/>
  <c r="CQ27" i="16"/>
  <c r="CP27" i="16"/>
  <c r="CO27" i="16"/>
  <c r="CM27" i="16"/>
  <c r="CL27" i="16"/>
  <c r="CK27" i="16"/>
  <c r="CJ27" i="16"/>
  <c r="CH27" i="16"/>
  <c r="CG27" i="16"/>
  <c r="CF27" i="16"/>
  <c r="CE27" i="16"/>
  <c r="BU27" i="16"/>
  <c r="BV27" i="16" s="1"/>
  <c r="BL27" i="16"/>
  <c r="BK27" i="16"/>
  <c r="BJ27" i="16"/>
  <c r="BI27" i="16"/>
  <c r="BG27" i="16"/>
  <c r="BF27" i="16"/>
  <c r="BE27" i="16"/>
  <c r="BD27" i="16"/>
  <c r="BB27" i="16"/>
  <c r="BA27" i="16"/>
  <c r="AZ27" i="16"/>
  <c r="AY27" i="16"/>
  <c r="AW27" i="16"/>
  <c r="AV27" i="16"/>
  <c r="AU27" i="16"/>
  <c r="AT27" i="16"/>
  <c r="AR27" i="16"/>
  <c r="AQ27" i="16"/>
  <c r="AP27" i="16"/>
  <c r="AO27" i="16"/>
  <c r="AM27" i="16"/>
  <c r="AL27" i="16"/>
  <c r="AK27" i="16"/>
  <c r="AJ27" i="16"/>
  <c r="AH27" i="16"/>
  <c r="AG27" i="16"/>
  <c r="AF27" i="16"/>
  <c r="AE27" i="16"/>
  <c r="AC27" i="16"/>
  <c r="AB27" i="16"/>
  <c r="AA27" i="16"/>
  <c r="Z27" i="16"/>
  <c r="X27" i="16"/>
  <c r="W27" i="16"/>
  <c r="V27" i="16"/>
  <c r="U27" i="16"/>
  <c r="S27" i="16"/>
  <c r="R27" i="16"/>
  <c r="Q27" i="16"/>
  <c r="P27" i="16"/>
  <c r="E27" i="16"/>
  <c r="D27" i="16"/>
  <c r="A27" i="16"/>
  <c r="B27" i="16" s="1"/>
  <c r="AHG26" i="16"/>
  <c r="AHH26" i="16" s="1"/>
  <c r="AGX26" i="16"/>
  <c r="AGW26" i="16"/>
  <c r="AGV26" i="16"/>
  <c r="AGU26" i="16"/>
  <c r="AGS26" i="16"/>
  <c r="AGR26" i="16"/>
  <c r="AGQ26" i="16"/>
  <c r="AGP26" i="16"/>
  <c r="AGN26" i="16"/>
  <c r="AGM26" i="16"/>
  <c r="AGL26" i="16"/>
  <c r="AGK26" i="16"/>
  <c r="AGI26" i="16"/>
  <c r="AGH26" i="16"/>
  <c r="AGG26" i="16"/>
  <c r="AGF26" i="16"/>
  <c r="AGD26" i="16"/>
  <c r="AGC26" i="16"/>
  <c r="AGB26" i="16"/>
  <c r="AGA26" i="16"/>
  <c r="AFY26" i="16"/>
  <c r="AFX26" i="16"/>
  <c r="AFW26" i="16"/>
  <c r="AFV26" i="16"/>
  <c r="AFM26" i="16"/>
  <c r="AFN26" i="16" s="1"/>
  <c r="AFD26" i="16"/>
  <c r="AFC26" i="16"/>
  <c r="AFB26" i="16"/>
  <c r="AFA26" i="16"/>
  <c r="AEY26" i="16"/>
  <c r="AEX26" i="16"/>
  <c r="AEW26" i="16"/>
  <c r="AEV26" i="16"/>
  <c r="AET26" i="16"/>
  <c r="AES26" i="16"/>
  <c r="AER26" i="16"/>
  <c r="AEQ26" i="16"/>
  <c r="AEO26" i="16"/>
  <c r="AEN26" i="16"/>
  <c r="AEM26" i="16"/>
  <c r="AEL26" i="16"/>
  <c r="AEJ26" i="16"/>
  <c r="AEI26" i="16"/>
  <c r="AEH26" i="16"/>
  <c r="AEG26" i="16"/>
  <c r="AEE26" i="16"/>
  <c r="AED26" i="16"/>
  <c r="AEC26" i="16"/>
  <c r="AEB26" i="16"/>
  <c r="ADS26" i="16"/>
  <c r="ADT26" i="16" s="1"/>
  <c r="ADJ26" i="16"/>
  <c r="ADI26" i="16"/>
  <c r="ADH26" i="16"/>
  <c r="ADG26" i="16"/>
  <c r="ADE26" i="16"/>
  <c r="ADD26" i="16"/>
  <c r="ADC26" i="16"/>
  <c r="ADB26" i="16"/>
  <c r="ACZ26" i="16"/>
  <c r="ACY26" i="16"/>
  <c r="ACX26" i="16"/>
  <c r="ACW26" i="16"/>
  <c r="ACU26" i="16"/>
  <c r="ACT26" i="16"/>
  <c r="ACS26" i="16"/>
  <c r="ACR26" i="16"/>
  <c r="ACP26" i="16"/>
  <c r="ACO26" i="16"/>
  <c r="ACN26" i="16"/>
  <c r="ACM26" i="16"/>
  <c r="ACK26" i="16"/>
  <c r="ACJ26" i="16"/>
  <c r="ACI26" i="16"/>
  <c r="ACH26" i="16"/>
  <c r="ABY26" i="16"/>
  <c r="ABZ26" i="16" s="1"/>
  <c r="ABP26" i="16"/>
  <c r="ABO26" i="16"/>
  <c r="ABN26" i="16"/>
  <c r="ABM26" i="16"/>
  <c r="ABK26" i="16"/>
  <c r="ABJ26" i="16"/>
  <c r="ABI26" i="16"/>
  <c r="ABH26" i="16"/>
  <c r="ABF26" i="16"/>
  <c r="ABE26" i="16"/>
  <c r="ABD26" i="16"/>
  <c r="ABC26" i="16"/>
  <c r="ABA26" i="16"/>
  <c r="AAZ26" i="16"/>
  <c r="AAY26" i="16"/>
  <c r="AAX26" i="16"/>
  <c r="AAV26" i="16"/>
  <c r="AAU26" i="16"/>
  <c r="AAT26" i="16"/>
  <c r="AAS26" i="16"/>
  <c r="AAQ26" i="16"/>
  <c r="AAP26" i="16"/>
  <c r="AAO26" i="16"/>
  <c r="AAN26" i="16"/>
  <c r="AAD26" i="16"/>
  <c r="AAE26" i="16" s="1"/>
  <c r="ZD26" i="16"/>
  <c r="YW26" i="16"/>
  <c r="YX26" i="16" s="1"/>
  <c r="YN26" i="16"/>
  <c r="YM26" i="16"/>
  <c r="YL26" i="16"/>
  <c r="YK26" i="16"/>
  <c r="YI26" i="16"/>
  <c r="YH26" i="16"/>
  <c r="YG26" i="16"/>
  <c r="YF26" i="16"/>
  <c r="YD26" i="16"/>
  <c r="YC26" i="16"/>
  <c r="YB26" i="16"/>
  <c r="YA26" i="16"/>
  <c r="XY26" i="16"/>
  <c r="XX26" i="16"/>
  <c r="XW26" i="16"/>
  <c r="XV26" i="16"/>
  <c r="XT26" i="16"/>
  <c r="XS26" i="16"/>
  <c r="XR26" i="16"/>
  <c r="XQ26" i="16"/>
  <c r="XO26" i="16"/>
  <c r="XN26" i="16"/>
  <c r="XM26" i="16"/>
  <c r="XL26" i="16"/>
  <c r="XC26" i="16"/>
  <c r="XD26" i="16" s="1"/>
  <c r="WT26" i="16"/>
  <c r="WS26" i="16"/>
  <c r="WR26" i="16"/>
  <c r="WQ26" i="16"/>
  <c r="WO26" i="16"/>
  <c r="WN26" i="16"/>
  <c r="WM26" i="16"/>
  <c r="WL26" i="16"/>
  <c r="WJ26" i="16"/>
  <c r="WI26" i="16"/>
  <c r="WH26" i="16"/>
  <c r="WG26" i="16"/>
  <c r="WE26" i="16"/>
  <c r="WD26" i="16"/>
  <c r="WC26" i="16"/>
  <c r="WB26" i="16"/>
  <c r="VZ26" i="16"/>
  <c r="VY26" i="16"/>
  <c r="VX26" i="16"/>
  <c r="VW26" i="16"/>
  <c r="VU26" i="16"/>
  <c r="VT26" i="16"/>
  <c r="VS26" i="16"/>
  <c r="VR26" i="16"/>
  <c r="VH26" i="16"/>
  <c r="VI26" i="16" s="1"/>
  <c r="UY26" i="16"/>
  <c r="UX26" i="16"/>
  <c r="UW26" i="16"/>
  <c r="UV26" i="16"/>
  <c r="UT26" i="16"/>
  <c r="US26" i="16"/>
  <c r="UR26" i="16"/>
  <c r="UQ26" i="16"/>
  <c r="UO26" i="16"/>
  <c r="UN26" i="16"/>
  <c r="UM26" i="16"/>
  <c r="UL26" i="16"/>
  <c r="UJ26" i="16"/>
  <c r="UI26" i="16"/>
  <c r="UH26" i="16"/>
  <c r="UG26" i="16"/>
  <c r="UE26" i="16"/>
  <c r="UD26" i="16"/>
  <c r="UC26" i="16"/>
  <c r="UB26" i="16"/>
  <c r="TZ26" i="16"/>
  <c r="TY26" i="16"/>
  <c r="TX26" i="16"/>
  <c r="TW26" i="16"/>
  <c r="TU26" i="16"/>
  <c r="TT26" i="16"/>
  <c r="TS26" i="16"/>
  <c r="TR26" i="16"/>
  <c r="TP26" i="16"/>
  <c r="TO26" i="16"/>
  <c r="TN26" i="16"/>
  <c r="TM26" i="16"/>
  <c r="TK26" i="16"/>
  <c r="TJ26" i="16"/>
  <c r="TI26" i="16"/>
  <c r="TH26" i="16"/>
  <c r="TF26" i="16"/>
  <c r="TE26" i="16"/>
  <c r="TD26" i="16"/>
  <c r="TC26" i="16"/>
  <c r="SR26" i="16"/>
  <c r="SQ26" i="16"/>
  <c r="SN26" i="16"/>
  <c r="SO26" i="16" s="1"/>
  <c r="SJ26" i="16"/>
  <c r="SK26" i="16" s="1"/>
  <c r="SA26" i="16"/>
  <c r="RZ26" i="16"/>
  <c r="RY26" i="16"/>
  <c r="RX26" i="16"/>
  <c r="RV26" i="16"/>
  <c r="RU26" i="16"/>
  <c r="RT26" i="16"/>
  <c r="RS26" i="16"/>
  <c r="RQ26" i="16"/>
  <c r="RP26" i="16"/>
  <c r="RO26" i="16"/>
  <c r="RN26" i="16"/>
  <c r="RL26" i="16"/>
  <c r="RK26" i="16"/>
  <c r="RJ26" i="16"/>
  <c r="RI26" i="16"/>
  <c r="RG26" i="16"/>
  <c r="RF26" i="16"/>
  <c r="RE26" i="16"/>
  <c r="RD26" i="16"/>
  <c r="RB26" i="16"/>
  <c r="RA26" i="16"/>
  <c r="QZ26" i="16"/>
  <c r="QY26" i="16"/>
  <c r="QP26" i="16"/>
  <c r="QQ26" i="16" s="1"/>
  <c r="QG26" i="16"/>
  <c r="QF26" i="16"/>
  <c r="QE26" i="16"/>
  <c r="QD26" i="16"/>
  <c r="QB26" i="16"/>
  <c r="QA26" i="16"/>
  <c r="PZ26" i="16"/>
  <c r="PY26" i="16"/>
  <c r="PW26" i="16"/>
  <c r="PV26" i="16"/>
  <c r="PU26" i="16"/>
  <c r="PT26" i="16"/>
  <c r="PR26" i="16"/>
  <c r="PQ26" i="16"/>
  <c r="PP26" i="16"/>
  <c r="PO26" i="16"/>
  <c r="PM26" i="16"/>
  <c r="PL26" i="16"/>
  <c r="PK26" i="16"/>
  <c r="PJ26" i="16"/>
  <c r="PH26" i="16"/>
  <c r="PG26" i="16"/>
  <c r="PF26" i="16"/>
  <c r="PE26" i="16"/>
  <c r="OU26" i="16"/>
  <c r="OV26" i="16" s="1"/>
  <c r="OL26" i="16"/>
  <c r="OK26" i="16"/>
  <c r="OJ26" i="16"/>
  <c r="OI26" i="16"/>
  <c r="OG26" i="16"/>
  <c r="OF26" i="16"/>
  <c r="OE26" i="16"/>
  <c r="OD26" i="16"/>
  <c r="OB26" i="16"/>
  <c r="OA26" i="16"/>
  <c r="NZ26" i="16"/>
  <c r="NY26" i="16"/>
  <c r="NW26" i="16"/>
  <c r="NV26" i="16"/>
  <c r="NU26" i="16"/>
  <c r="NT26" i="16"/>
  <c r="NR26" i="16"/>
  <c r="NQ26" i="16"/>
  <c r="NP26" i="16"/>
  <c r="NO26" i="16"/>
  <c r="NM26" i="16"/>
  <c r="NL26" i="16"/>
  <c r="NK26" i="16"/>
  <c r="NJ26" i="16"/>
  <c r="NH26" i="16"/>
  <c r="NG26" i="16"/>
  <c r="NF26" i="16"/>
  <c r="NE26" i="16"/>
  <c r="NC26" i="16"/>
  <c r="NB26" i="16"/>
  <c r="NA26" i="16"/>
  <c r="MZ26" i="16"/>
  <c r="MX26" i="16"/>
  <c r="MW26" i="16"/>
  <c r="MV26" i="16"/>
  <c r="MU26" i="16"/>
  <c r="MS26" i="16"/>
  <c r="MR26" i="16"/>
  <c r="MQ26" i="16"/>
  <c r="MP26" i="16"/>
  <c r="ME26" i="16"/>
  <c r="MD26" i="16"/>
  <c r="MA26" i="16"/>
  <c r="MB26" i="16" s="1"/>
  <c r="LW26" i="16"/>
  <c r="LX26" i="16" s="1"/>
  <c r="LN26" i="16"/>
  <c r="LM26" i="16"/>
  <c r="LL26" i="16"/>
  <c r="LK26" i="16"/>
  <c r="LI26" i="16"/>
  <c r="LH26" i="16"/>
  <c r="LG26" i="16"/>
  <c r="LF26" i="16"/>
  <c r="LD26" i="16"/>
  <c r="LC26" i="16"/>
  <c r="LB26" i="16"/>
  <c r="LA26" i="16"/>
  <c r="KY26" i="16"/>
  <c r="KX26" i="16"/>
  <c r="KW26" i="16"/>
  <c r="KV26" i="16"/>
  <c r="KT26" i="16"/>
  <c r="KS26" i="16"/>
  <c r="KR26" i="16"/>
  <c r="KQ26" i="16"/>
  <c r="KO26" i="16"/>
  <c r="KN26" i="16"/>
  <c r="KM26" i="16"/>
  <c r="KL26" i="16"/>
  <c r="KC26" i="16"/>
  <c r="KD26" i="16" s="1"/>
  <c r="JT26" i="16"/>
  <c r="JS26" i="16"/>
  <c r="JR26" i="16"/>
  <c r="JQ26" i="16"/>
  <c r="JO26" i="16"/>
  <c r="JN26" i="16"/>
  <c r="JM26" i="16"/>
  <c r="JL26" i="16"/>
  <c r="JJ26" i="16"/>
  <c r="JI26" i="16"/>
  <c r="JH26" i="16"/>
  <c r="JG26" i="16"/>
  <c r="JE26" i="16"/>
  <c r="JD26" i="16"/>
  <c r="JC26" i="16"/>
  <c r="JB26" i="16"/>
  <c r="IZ26" i="16"/>
  <c r="IY26" i="16"/>
  <c r="IX26" i="16"/>
  <c r="IW26" i="16"/>
  <c r="IU26" i="16"/>
  <c r="IT26" i="16"/>
  <c r="IS26" i="16"/>
  <c r="IR26" i="16"/>
  <c r="IH26" i="16"/>
  <c r="II26" i="16" s="1"/>
  <c r="HY26" i="16"/>
  <c r="HX26" i="16"/>
  <c r="HW26" i="16"/>
  <c r="HV26" i="16"/>
  <c r="HT26" i="16"/>
  <c r="HS26" i="16"/>
  <c r="HR26" i="16"/>
  <c r="HQ26" i="16"/>
  <c r="HO26" i="16"/>
  <c r="HN26" i="16"/>
  <c r="HM26" i="16"/>
  <c r="HL26" i="16"/>
  <c r="HJ26" i="16"/>
  <c r="HI26" i="16"/>
  <c r="HH26" i="16"/>
  <c r="HG26" i="16"/>
  <c r="HE26" i="16"/>
  <c r="HD26" i="16"/>
  <c r="HC26" i="16"/>
  <c r="HB26" i="16"/>
  <c r="GZ26" i="16"/>
  <c r="GY26" i="16"/>
  <c r="GX26" i="16"/>
  <c r="GW26" i="16"/>
  <c r="GU26" i="16"/>
  <c r="GT26" i="16"/>
  <c r="GS26" i="16"/>
  <c r="GR26" i="16"/>
  <c r="GP26" i="16"/>
  <c r="GO26" i="16"/>
  <c r="GN26" i="16"/>
  <c r="GM26" i="16"/>
  <c r="GK26" i="16"/>
  <c r="GJ26" i="16"/>
  <c r="GI26" i="16"/>
  <c r="GH26" i="16"/>
  <c r="GF26" i="16"/>
  <c r="GE26" i="16"/>
  <c r="GD26" i="16"/>
  <c r="GC26" i="16"/>
  <c r="FR26" i="16"/>
  <c r="FQ26" i="16"/>
  <c r="FN26" i="16"/>
  <c r="FO26" i="16" s="1"/>
  <c r="FJ26" i="16"/>
  <c r="FK26" i="16" s="1"/>
  <c r="FA26" i="16"/>
  <c r="EZ26" i="16"/>
  <c r="EY26" i="16"/>
  <c r="EX26" i="16"/>
  <c r="EV26" i="16"/>
  <c r="EU26" i="16"/>
  <c r="ET26" i="16"/>
  <c r="ES26" i="16"/>
  <c r="EQ26" i="16"/>
  <c r="EP26" i="16"/>
  <c r="EO26" i="16"/>
  <c r="EN26" i="16"/>
  <c r="EL26" i="16"/>
  <c r="EK26" i="16"/>
  <c r="EJ26" i="16"/>
  <c r="EI26" i="16"/>
  <c r="EG26" i="16"/>
  <c r="EF26" i="16"/>
  <c r="EE26" i="16"/>
  <c r="ED26" i="16"/>
  <c r="EB26" i="16"/>
  <c r="EA26" i="16"/>
  <c r="DZ26" i="16"/>
  <c r="DY26" i="16"/>
  <c r="DP26" i="16"/>
  <c r="DQ26" i="16" s="1"/>
  <c r="DG26" i="16"/>
  <c r="DF26" i="16"/>
  <c r="DE26" i="16"/>
  <c r="DD26" i="16"/>
  <c r="DB26" i="16"/>
  <c r="DA26" i="16"/>
  <c r="CZ26" i="16"/>
  <c r="CY26" i="16"/>
  <c r="CW26" i="16"/>
  <c r="CV26" i="16"/>
  <c r="CU26" i="16"/>
  <c r="CT26" i="16"/>
  <c r="CR26" i="16"/>
  <c r="CQ26" i="16"/>
  <c r="CP26" i="16"/>
  <c r="CO26" i="16"/>
  <c r="CM26" i="16"/>
  <c r="CL26" i="16"/>
  <c r="CK26" i="16"/>
  <c r="CJ26" i="16"/>
  <c r="CH26" i="16"/>
  <c r="CG26" i="16"/>
  <c r="CF26" i="16"/>
  <c r="CE26" i="16"/>
  <c r="BU26" i="16"/>
  <c r="BV26" i="16" s="1"/>
  <c r="BL26" i="16"/>
  <c r="BK26" i="16"/>
  <c r="BJ26" i="16"/>
  <c r="BI26" i="16"/>
  <c r="BG26" i="16"/>
  <c r="BF26" i="16"/>
  <c r="BE26" i="16"/>
  <c r="BD26" i="16"/>
  <c r="BB26" i="16"/>
  <c r="BA26" i="16"/>
  <c r="AZ26" i="16"/>
  <c r="AY26" i="16"/>
  <c r="AW26" i="16"/>
  <c r="AV26" i="16"/>
  <c r="AU26" i="16"/>
  <c r="AT26" i="16"/>
  <c r="AR26" i="16"/>
  <c r="AQ26" i="16"/>
  <c r="AP26" i="16"/>
  <c r="AO26" i="16"/>
  <c r="AM26" i="16"/>
  <c r="AL26" i="16"/>
  <c r="AK26" i="16"/>
  <c r="AJ26" i="16"/>
  <c r="AH26" i="16"/>
  <c r="AG26" i="16"/>
  <c r="AF26" i="16"/>
  <c r="AE26" i="16"/>
  <c r="AC26" i="16"/>
  <c r="AB26" i="16"/>
  <c r="AA26" i="16"/>
  <c r="Z26" i="16"/>
  <c r="X26" i="16"/>
  <c r="W26" i="16"/>
  <c r="V26" i="16"/>
  <c r="U26" i="16"/>
  <c r="S26" i="16"/>
  <c r="R26" i="16"/>
  <c r="Q26" i="16"/>
  <c r="P26" i="16"/>
  <c r="E26" i="16"/>
  <c r="D26" i="16"/>
  <c r="A26" i="16"/>
  <c r="B26" i="16" s="1"/>
  <c r="AHG25" i="16"/>
  <c r="AHH25" i="16" s="1"/>
  <c r="AGX25" i="16"/>
  <c r="AGW25" i="16"/>
  <c r="AGV25" i="16"/>
  <c r="AGU25" i="16"/>
  <c r="AGS25" i="16"/>
  <c r="AGR25" i="16"/>
  <c r="AGQ25" i="16"/>
  <c r="AGP25" i="16"/>
  <c r="AGN25" i="16"/>
  <c r="AGM25" i="16"/>
  <c r="AGL25" i="16"/>
  <c r="AGK25" i="16"/>
  <c r="AGI25" i="16"/>
  <c r="AGH25" i="16"/>
  <c r="AGG25" i="16"/>
  <c r="AGF25" i="16"/>
  <c r="AGD25" i="16"/>
  <c r="AGC25" i="16"/>
  <c r="AGB25" i="16"/>
  <c r="AGA25" i="16"/>
  <c r="AFY25" i="16"/>
  <c r="AFX25" i="16"/>
  <c r="AFW25" i="16"/>
  <c r="AFV25" i="16"/>
  <c r="AFM25" i="16"/>
  <c r="AFN25" i="16" s="1"/>
  <c r="AFD25" i="16"/>
  <c r="AFC25" i="16"/>
  <c r="AFB25" i="16"/>
  <c r="AFA25" i="16"/>
  <c r="AEY25" i="16"/>
  <c r="AEX25" i="16"/>
  <c r="AEW25" i="16"/>
  <c r="AEV25" i="16"/>
  <c r="AET25" i="16"/>
  <c r="AES25" i="16"/>
  <c r="AER25" i="16"/>
  <c r="AEQ25" i="16"/>
  <c r="AEO25" i="16"/>
  <c r="AEN25" i="16"/>
  <c r="AEM25" i="16"/>
  <c r="AEL25" i="16"/>
  <c r="AEJ25" i="16"/>
  <c r="AEI25" i="16"/>
  <c r="AEH25" i="16"/>
  <c r="AEG25" i="16"/>
  <c r="AEE25" i="16"/>
  <c r="AED25" i="16"/>
  <c r="AEC25" i="16"/>
  <c r="AEB25" i="16"/>
  <c r="ADS25" i="16"/>
  <c r="ADT25" i="16" s="1"/>
  <c r="ADJ25" i="16"/>
  <c r="ADI25" i="16"/>
  <c r="ADH25" i="16"/>
  <c r="ADG25" i="16"/>
  <c r="ADE25" i="16"/>
  <c r="ADD25" i="16"/>
  <c r="ADC25" i="16"/>
  <c r="ADB25" i="16"/>
  <c r="ACZ25" i="16"/>
  <c r="ACY25" i="16"/>
  <c r="ACX25" i="16"/>
  <c r="ACW25" i="16"/>
  <c r="ACU25" i="16"/>
  <c r="ACT25" i="16"/>
  <c r="ACS25" i="16"/>
  <c r="ACR25" i="16"/>
  <c r="ACP25" i="16"/>
  <c r="ACO25" i="16"/>
  <c r="ACN25" i="16"/>
  <c r="ACM25" i="16"/>
  <c r="ACK25" i="16"/>
  <c r="ACJ25" i="16"/>
  <c r="ACI25" i="16"/>
  <c r="ACH25" i="16"/>
  <c r="ABY25" i="16"/>
  <c r="ABZ25" i="16" s="1"/>
  <c r="ABP25" i="16"/>
  <c r="ABO25" i="16"/>
  <c r="ABN25" i="16"/>
  <c r="ABM25" i="16"/>
  <c r="ABK25" i="16"/>
  <c r="ABJ25" i="16"/>
  <c r="ABI25" i="16"/>
  <c r="ABH25" i="16"/>
  <c r="ABF25" i="16"/>
  <c r="ABE25" i="16"/>
  <c r="ABD25" i="16"/>
  <c r="ABC25" i="16"/>
  <c r="ABA25" i="16"/>
  <c r="AAZ25" i="16"/>
  <c r="AAY25" i="16"/>
  <c r="AAX25" i="16"/>
  <c r="AAV25" i="16"/>
  <c r="AAU25" i="16"/>
  <c r="AAT25" i="16"/>
  <c r="AAS25" i="16"/>
  <c r="AAQ25" i="16"/>
  <c r="AAP25" i="16"/>
  <c r="AAO25" i="16"/>
  <c r="AAN25" i="16"/>
  <c r="AAD25" i="16"/>
  <c r="AAE25" i="16" s="1"/>
  <c r="ZD25" i="16"/>
  <c r="YW25" i="16"/>
  <c r="YX25" i="16" s="1"/>
  <c r="YN25" i="16"/>
  <c r="YM25" i="16"/>
  <c r="YL25" i="16"/>
  <c r="YK25" i="16"/>
  <c r="YI25" i="16"/>
  <c r="YH25" i="16"/>
  <c r="YG25" i="16"/>
  <c r="YF25" i="16"/>
  <c r="YD25" i="16"/>
  <c r="YC25" i="16"/>
  <c r="YB25" i="16"/>
  <c r="YA25" i="16"/>
  <c r="XY25" i="16"/>
  <c r="XX25" i="16"/>
  <c r="XW25" i="16"/>
  <c r="XV25" i="16"/>
  <c r="XT25" i="16"/>
  <c r="XS25" i="16"/>
  <c r="XR25" i="16"/>
  <c r="XQ25" i="16"/>
  <c r="XO25" i="16"/>
  <c r="XN25" i="16"/>
  <c r="XM25" i="16"/>
  <c r="XL25" i="16"/>
  <c r="XC25" i="16"/>
  <c r="XD25" i="16" s="1"/>
  <c r="WT25" i="16"/>
  <c r="WS25" i="16"/>
  <c r="WR25" i="16"/>
  <c r="WQ25" i="16"/>
  <c r="WO25" i="16"/>
  <c r="WN25" i="16"/>
  <c r="WM25" i="16"/>
  <c r="WL25" i="16"/>
  <c r="WJ25" i="16"/>
  <c r="WI25" i="16"/>
  <c r="WH25" i="16"/>
  <c r="WG25" i="16"/>
  <c r="WE25" i="16"/>
  <c r="WD25" i="16"/>
  <c r="WC25" i="16"/>
  <c r="WB25" i="16"/>
  <c r="VZ25" i="16"/>
  <c r="VY25" i="16"/>
  <c r="VX25" i="16"/>
  <c r="VW25" i="16"/>
  <c r="VU25" i="16"/>
  <c r="VT25" i="16"/>
  <c r="VS25" i="16"/>
  <c r="VR25" i="16"/>
  <c r="VH25" i="16"/>
  <c r="VI25" i="16" s="1"/>
  <c r="UY25" i="16"/>
  <c r="UX25" i="16"/>
  <c r="UW25" i="16"/>
  <c r="UV25" i="16"/>
  <c r="UT25" i="16"/>
  <c r="US25" i="16"/>
  <c r="UR25" i="16"/>
  <c r="UQ25" i="16"/>
  <c r="UO25" i="16"/>
  <c r="UN25" i="16"/>
  <c r="UM25" i="16"/>
  <c r="UL25" i="16"/>
  <c r="UJ25" i="16"/>
  <c r="UI25" i="16"/>
  <c r="UH25" i="16"/>
  <c r="UG25" i="16"/>
  <c r="UE25" i="16"/>
  <c r="UD25" i="16"/>
  <c r="UC25" i="16"/>
  <c r="UB25" i="16"/>
  <c r="TZ25" i="16"/>
  <c r="TY25" i="16"/>
  <c r="TX25" i="16"/>
  <c r="TW25" i="16"/>
  <c r="TU25" i="16"/>
  <c r="TT25" i="16"/>
  <c r="TS25" i="16"/>
  <c r="TR25" i="16"/>
  <c r="TP25" i="16"/>
  <c r="TO25" i="16"/>
  <c r="TN25" i="16"/>
  <c r="TM25" i="16"/>
  <c r="TK25" i="16"/>
  <c r="TJ25" i="16"/>
  <c r="TI25" i="16"/>
  <c r="TH25" i="16"/>
  <c r="TF25" i="16"/>
  <c r="TE25" i="16"/>
  <c r="TD25" i="16"/>
  <c r="TC25" i="16"/>
  <c r="SR25" i="16"/>
  <c r="SQ25" i="16"/>
  <c r="SN25" i="16"/>
  <c r="SO25" i="16" s="1"/>
  <c r="SJ25" i="16"/>
  <c r="SK25" i="16" s="1"/>
  <c r="SA25" i="16"/>
  <c r="RZ25" i="16"/>
  <c r="RY25" i="16"/>
  <c r="RX25" i="16"/>
  <c r="RV25" i="16"/>
  <c r="RU25" i="16"/>
  <c r="RT25" i="16"/>
  <c r="RS25" i="16"/>
  <c r="RQ25" i="16"/>
  <c r="RP25" i="16"/>
  <c r="RO25" i="16"/>
  <c r="RN25" i="16"/>
  <c r="RL25" i="16"/>
  <c r="RK25" i="16"/>
  <c r="RJ25" i="16"/>
  <c r="RI25" i="16"/>
  <c r="RG25" i="16"/>
  <c r="RF25" i="16"/>
  <c r="RE25" i="16"/>
  <c r="RD25" i="16"/>
  <c r="RB25" i="16"/>
  <c r="RA25" i="16"/>
  <c r="QZ25" i="16"/>
  <c r="QY25" i="16"/>
  <c r="QP25" i="16"/>
  <c r="QQ25" i="16" s="1"/>
  <c r="QG25" i="16"/>
  <c r="QF25" i="16"/>
  <c r="QE25" i="16"/>
  <c r="QD25" i="16"/>
  <c r="QB25" i="16"/>
  <c r="QA25" i="16"/>
  <c r="PZ25" i="16"/>
  <c r="PY25" i="16"/>
  <c r="PW25" i="16"/>
  <c r="PV25" i="16"/>
  <c r="PU25" i="16"/>
  <c r="PT25" i="16"/>
  <c r="PR25" i="16"/>
  <c r="PQ25" i="16"/>
  <c r="PP25" i="16"/>
  <c r="PO25" i="16"/>
  <c r="PM25" i="16"/>
  <c r="PL25" i="16"/>
  <c r="PK25" i="16"/>
  <c r="PJ25" i="16"/>
  <c r="PH25" i="16"/>
  <c r="PG25" i="16"/>
  <c r="PF25" i="16"/>
  <c r="PE25" i="16"/>
  <c r="OU25" i="16"/>
  <c r="OV25" i="16" s="1"/>
  <c r="OL25" i="16"/>
  <c r="OK25" i="16"/>
  <c r="OJ25" i="16"/>
  <c r="OI25" i="16"/>
  <c r="OG25" i="16"/>
  <c r="OF25" i="16"/>
  <c r="OE25" i="16"/>
  <c r="OD25" i="16"/>
  <c r="OB25" i="16"/>
  <c r="OA25" i="16"/>
  <c r="NZ25" i="16"/>
  <c r="NY25" i="16"/>
  <c r="NW25" i="16"/>
  <c r="NV25" i="16"/>
  <c r="NU25" i="16"/>
  <c r="NT25" i="16"/>
  <c r="NR25" i="16"/>
  <c r="NQ25" i="16"/>
  <c r="NP25" i="16"/>
  <c r="NO25" i="16"/>
  <c r="NM25" i="16"/>
  <c r="NL25" i="16"/>
  <c r="NK25" i="16"/>
  <c r="NJ25" i="16"/>
  <c r="NH25" i="16"/>
  <c r="NG25" i="16"/>
  <c r="NF25" i="16"/>
  <c r="NE25" i="16"/>
  <c r="NC25" i="16"/>
  <c r="NB25" i="16"/>
  <c r="NA25" i="16"/>
  <c r="MZ25" i="16"/>
  <c r="MX25" i="16"/>
  <c r="MW25" i="16"/>
  <c r="MV25" i="16"/>
  <c r="MU25" i="16"/>
  <c r="MS25" i="16"/>
  <c r="MR25" i="16"/>
  <c r="MQ25" i="16"/>
  <c r="MP25" i="16"/>
  <c r="ME25" i="16"/>
  <c r="MD25" i="16"/>
  <c r="MA25" i="16"/>
  <c r="MB25" i="16" s="1"/>
  <c r="LW25" i="16"/>
  <c r="LX25" i="16" s="1"/>
  <c r="LN25" i="16"/>
  <c r="LM25" i="16"/>
  <c r="LL25" i="16"/>
  <c r="LK25" i="16"/>
  <c r="LI25" i="16"/>
  <c r="LH25" i="16"/>
  <c r="LG25" i="16"/>
  <c r="LF25" i="16"/>
  <c r="LD25" i="16"/>
  <c r="LC25" i="16"/>
  <c r="LB25" i="16"/>
  <c r="LA25" i="16"/>
  <c r="KY25" i="16"/>
  <c r="KX25" i="16"/>
  <c r="KW25" i="16"/>
  <c r="KV25" i="16"/>
  <c r="KT25" i="16"/>
  <c r="KS25" i="16"/>
  <c r="KR25" i="16"/>
  <c r="KQ25" i="16"/>
  <c r="KO25" i="16"/>
  <c r="KN25" i="16"/>
  <c r="KM25" i="16"/>
  <c r="KL25" i="16"/>
  <c r="KC25" i="16"/>
  <c r="KD25" i="16" s="1"/>
  <c r="JT25" i="16"/>
  <c r="JS25" i="16"/>
  <c r="JR25" i="16"/>
  <c r="JQ25" i="16"/>
  <c r="JO25" i="16"/>
  <c r="JN25" i="16"/>
  <c r="JM25" i="16"/>
  <c r="JL25" i="16"/>
  <c r="JJ25" i="16"/>
  <c r="JI25" i="16"/>
  <c r="JH25" i="16"/>
  <c r="JG25" i="16"/>
  <c r="JE25" i="16"/>
  <c r="JD25" i="16"/>
  <c r="JC25" i="16"/>
  <c r="JB25" i="16"/>
  <c r="IZ25" i="16"/>
  <c r="IY25" i="16"/>
  <c r="IX25" i="16"/>
  <c r="IW25" i="16"/>
  <c r="IU25" i="16"/>
  <c r="IT25" i="16"/>
  <c r="IS25" i="16"/>
  <c r="IR25" i="16"/>
  <c r="IH25" i="16"/>
  <c r="II25" i="16" s="1"/>
  <c r="HY25" i="16"/>
  <c r="HX25" i="16"/>
  <c r="HW25" i="16"/>
  <c r="HV25" i="16"/>
  <c r="HT25" i="16"/>
  <c r="HS25" i="16"/>
  <c r="HR25" i="16"/>
  <c r="HQ25" i="16"/>
  <c r="HO25" i="16"/>
  <c r="HN25" i="16"/>
  <c r="HM25" i="16"/>
  <c r="HL25" i="16"/>
  <c r="HJ25" i="16"/>
  <c r="HI25" i="16"/>
  <c r="HH25" i="16"/>
  <c r="HG25" i="16"/>
  <c r="HE25" i="16"/>
  <c r="HD25" i="16"/>
  <c r="HC25" i="16"/>
  <c r="HB25" i="16"/>
  <c r="GZ25" i="16"/>
  <c r="GY25" i="16"/>
  <c r="GX25" i="16"/>
  <c r="GW25" i="16"/>
  <c r="GU25" i="16"/>
  <c r="GT25" i="16"/>
  <c r="GS25" i="16"/>
  <c r="GR25" i="16"/>
  <c r="GP25" i="16"/>
  <c r="GO25" i="16"/>
  <c r="GN25" i="16"/>
  <c r="GM25" i="16"/>
  <c r="GK25" i="16"/>
  <c r="GJ25" i="16"/>
  <c r="GI25" i="16"/>
  <c r="GH25" i="16"/>
  <c r="GF25" i="16"/>
  <c r="GE25" i="16"/>
  <c r="GD25" i="16"/>
  <c r="GC25" i="16"/>
  <c r="FR25" i="16"/>
  <c r="FQ25" i="16"/>
  <c r="FN25" i="16"/>
  <c r="FO25" i="16" s="1"/>
  <c r="FJ25" i="16"/>
  <c r="FK25" i="16" s="1"/>
  <c r="FA25" i="16"/>
  <c r="EZ25" i="16"/>
  <c r="EY25" i="16"/>
  <c r="EX25" i="16"/>
  <c r="EV25" i="16"/>
  <c r="EU25" i="16"/>
  <c r="ET25" i="16"/>
  <c r="ES25" i="16"/>
  <c r="EQ25" i="16"/>
  <c r="EP25" i="16"/>
  <c r="EO25" i="16"/>
  <c r="EN25" i="16"/>
  <c r="EL25" i="16"/>
  <c r="EK25" i="16"/>
  <c r="EJ25" i="16"/>
  <c r="EI25" i="16"/>
  <c r="EG25" i="16"/>
  <c r="EF25" i="16"/>
  <c r="EE25" i="16"/>
  <c r="ED25" i="16"/>
  <c r="EB25" i="16"/>
  <c r="EA25" i="16"/>
  <c r="DZ25" i="16"/>
  <c r="DY25" i="16"/>
  <c r="DP25" i="16"/>
  <c r="DQ25" i="16" s="1"/>
  <c r="DG25" i="16"/>
  <c r="DF25" i="16"/>
  <c r="DE25" i="16"/>
  <c r="DD25" i="16"/>
  <c r="DB25" i="16"/>
  <c r="DA25" i="16"/>
  <c r="CZ25" i="16"/>
  <c r="CY25" i="16"/>
  <c r="CW25" i="16"/>
  <c r="CV25" i="16"/>
  <c r="CU25" i="16"/>
  <c r="CT25" i="16"/>
  <c r="CR25" i="16"/>
  <c r="CQ25" i="16"/>
  <c r="CP25" i="16"/>
  <c r="CO25" i="16"/>
  <c r="CM25" i="16"/>
  <c r="CL25" i="16"/>
  <c r="CK25" i="16"/>
  <c r="CJ25" i="16"/>
  <c r="CH25" i="16"/>
  <c r="CG25" i="16"/>
  <c r="CF25" i="16"/>
  <c r="CE25" i="16"/>
  <c r="BU25" i="16"/>
  <c r="BV25" i="16" s="1"/>
  <c r="BL25" i="16"/>
  <c r="BK25" i="16"/>
  <c r="BJ25" i="16"/>
  <c r="BI25" i="16"/>
  <c r="BG25" i="16"/>
  <c r="BF25" i="16"/>
  <c r="BE25" i="16"/>
  <c r="BD25" i="16"/>
  <c r="BB25" i="16"/>
  <c r="BA25" i="16"/>
  <c r="AZ25" i="16"/>
  <c r="AY25" i="16"/>
  <c r="AW25" i="16"/>
  <c r="AV25" i="16"/>
  <c r="AU25" i="16"/>
  <c r="AT25" i="16"/>
  <c r="AR25" i="16"/>
  <c r="AQ25" i="16"/>
  <c r="AP25" i="16"/>
  <c r="AO25" i="16"/>
  <c r="AM25" i="16"/>
  <c r="AL25" i="16"/>
  <c r="AK25" i="16"/>
  <c r="AJ25" i="16"/>
  <c r="AH25" i="16"/>
  <c r="AG25" i="16"/>
  <c r="AF25" i="16"/>
  <c r="AE25" i="16"/>
  <c r="AC25" i="16"/>
  <c r="AB25" i="16"/>
  <c r="AA25" i="16"/>
  <c r="Z25" i="16"/>
  <c r="X25" i="16"/>
  <c r="W25" i="16"/>
  <c r="V25" i="16"/>
  <c r="U25" i="16"/>
  <c r="S25" i="16"/>
  <c r="R25" i="16"/>
  <c r="Q25" i="16"/>
  <c r="P25" i="16"/>
  <c r="E25" i="16"/>
  <c r="D25" i="16"/>
  <c r="A25" i="16"/>
  <c r="B25" i="16" s="1"/>
  <c r="AHG24" i="16"/>
  <c r="AHH24" i="16" s="1"/>
  <c r="AGX24" i="16"/>
  <c r="AGW24" i="16"/>
  <c r="AGV24" i="16"/>
  <c r="AGU24" i="16"/>
  <c r="AGS24" i="16"/>
  <c r="AGR24" i="16"/>
  <c r="AGQ24" i="16"/>
  <c r="AGP24" i="16"/>
  <c r="AGN24" i="16"/>
  <c r="AGM24" i="16"/>
  <c r="AGL24" i="16"/>
  <c r="AGK24" i="16"/>
  <c r="AGI24" i="16"/>
  <c r="AGH24" i="16"/>
  <c r="AGG24" i="16"/>
  <c r="AGF24" i="16"/>
  <c r="AGD24" i="16"/>
  <c r="AGC24" i="16"/>
  <c r="AGB24" i="16"/>
  <c r="AGA24" i="16"/>
  <c r="AFY24" i="16"/>
  <c r="AFX24" i="16"/>
  <c r="AFW24" i="16"/>
  <c r="AFV24" i="16"/>
  <c r="AFM24" i="16"/>
  <c r="AFN24" i="16" s="1"/>
  <c r="AFD24" i="16"/>
  <c r="AFC24" i="16"/>
  <c r="AFB24" i="16"/>
  <c r="AFA24" i="16"/>
  <c r="AEY24" i="16"/>
  <c r="AEX24" i="16"/>
  <c r="AEW24" i="16"/>
  <c r="AEV24" i="16"/>
  <c r="AET24" i="16"/>
  <c r="AES24" i="16"/>
  <c r="AER24" i="16"/>
  <c r="AEQ24" i="16"/>
  <c r="AEO24" i="16"/>
  <c r="AEN24" i="16"/>
  <c r="AEM24" i="16"/>
  <c r="AEL24" i="16"/>
  <c r="AEJ24" i="16"/>
  <c r="AEI24" i="16"/>
  <c r="AEH24" i="16"/>
  <c r="AEG24" i="16"/>
  <c r="AEE24" i="16"/>
  <c r="AED24" i="16"/>
  <c r="AEC24" i="16"/>
  <c r="AEB24" i="16"/>
  <c r="ADS24" i="16"/>
  <c r="ADT24" i="16" s="1"/>
  <c r="ADJ24" i="16"/>
  <c r="ADI24" i="16"/>
  <c r="ADH24" i="16"/>
  <c r="ADG24" i="16"/>
  <c r="ADE24" i="16"/>
  <c r="ADD24" i="16"/>
  <c r="ADC24" i="16"/>
  <c r="ADB24" i="16"/>
  <c r="ACZ24" i="16"/>
  <c r="ACY24" i="16"/>
  <c r="ACX24" i="16"/>
  <c r="ACW24" i="16"/>
  <c r="ACU24" i="16"/>
  <c r="ACT24" i="16"/>
  <c r="ACS24" i="16"/>
  <c r="ACR24" i="16"/>
  <c r="ACP24" i="16"/>
  <c r="ACO24" i="16"/>
  <c r="ACN24" i="16"/>
  <c r="ACM24" i="16"/>
  <c r="ACK24" i="16"/>
  <c r="ACJ24" i="16"/>
  <c r="ACI24" i="16"/>
  <c r="ACH24" i="16"/>
  <c r="ABY24" i="16"/>
  <c r="ABZ24" i="16" s="1"/>
  <c r="ABP24" i="16"/>
  <c r="ABO24" i="16"/>
  <c r="ABN24" i="16"/>
  <c r="ABM24" i="16"/>
  <c r="ABK24" i="16"/>
  <c r="ABJ24" i="16"/>
  <c r="ABI24" i="16"/>
  <c r="ABH24" i="16"/>
  <c r="ABF24" i="16"/>
  <c r="ABE24" i="16"/>
  <c r="ABD24" i="16"/>
  <c r="ABC24" i="16"/>
  <c r="ABA24" i="16"/>
  <c r="AAZ24" i="16"/>
  <c r="AAY24" i="16"/>
  <c r="AAX24" i="16"/>
  <c r="AAV24" i="16"/>
  <c r="AAU24" i="16"/>
  <c r="AAT24" i="16"/>
  <c r="AAS24" i="16"/>
  <c r="AAQ24" i="16"/>
  <c r="AAP24" i="16"/>
  <c r="AAO24" i="16"/>
  <c r="AAN24" i="16"/>
  <c r="AAD24" i="16"/>
  <c r="AAE24" i="16" s="1"/>
  <c r="ZD24" i="16"/>
  <c r="YW24" i="16"/>
  <c r="YX24" i="16" s="1"/>
  <c r="YN24" i="16"/>
  <c r="YM24" i="16"/>
  <c r="YL24" i="16"/>
  <c r="YK24" i="16"/>
  <c r="YI24" i="16"/>
  <c r="YH24" i="16"/>
  <c r="YG24" i="16"/>
  <c r="YF24" i="16"/>
  <c r="YD24" i="16"/>
  <c r="YC24" i="16"/>
  <c r="YB24" i="16"/>
  <c r="YA24" i="16"/>
  <c r="XY24" i="16"/>
  <c r="XX24" i="16"/>
  <c r="XW24" i="16"/>
  <c r="XV24" i="16"/>
  <c r="XT24" i="16"/>
  <c r="XS24" i="16"/>
  <c r="XR24" i="16"/>
  <c r="XQ24" i="16"/>
  <c r="XO24" i="16"/>
  <c r="XN24" i="16"/>
  <c r="XM24" i="16"/>
  <c r="XL24" i="16"/>
  <c r="XC24" i="16"/>
  <c r="XD24" i="16" s="1"/>
  <c r="WT24" i="16"/>
  <c r="WS24" i="16"/>
  <c r="WR24" i="16"/>
  <c r="WQ24" i="16"/>
  <c r="WO24" i="16"/>
  <c r="WN24" i="16"/>
  <c r="WM24" i="16"/>
  <c r="WL24" i="16"/>
  <c r="WJ24" i="16"/>
  <c r="WI24" i="16"/>
  <c r="WH24" i="16"/>
  <c r="WG24" i="16"/>
  <c r="WE24" i="16"/>
  <c r="WD24" i="16"/>
  <c r="WC24" i="16"/>
  <c r="WB24" i="16"/>
  <c r="VZ24" i="16"/>
  <c r="VY24" i="16"/>
  <c r="VX24" i="16"/>
  <c r="VW24" i="16"/>
  <c r="VU24" i="16"/>
  <c r="VT24" i="16"/>
  <c r="VS24" i="16"/>
  <c r="VR24" i="16"/>
  <c r="VH24" i="16"/>
  <c r="VI24" i="16" s="1"/>
  <c r="UY24" i="16"/>
  <c r="UX24" i="16"/>
  <c r="UW24" i="16"/>
  <c r="UV24" i="16"/>
  <c r="UT24" i="16"/>
  <c r="US24" i="16"/>
  <c r="UR24" i="16"/>
  <c r="UQ24" i="16"/>
  <c r="UO24" i="16"/>
  <c r="UN24" i="16"/>
  <c r="UM24" i="16"/>
  <c r="UL24" i="16"/>
  <c r="UJ24" i="16"/>
  <c r="UI24" i="16"/>
  <c r="UH24" i="16"/>
  <c r="UG24" i="16"/>
  <c r="UE24" i="16"/>
  <c r="UD24" i="16"/>
  <c r="UC24" i="16"/>
  <c r="UB24" i="16"/>
  <c r="TZ24" i="16"/>
  <c r="TY24" i="16"/>
  <c r="TX24" i="16"/>
  <c r="TW24" i="16"/>
  <c r="TU24" i="16"/>
  <c r="TT24" i="16"/>
  <c r="TS24" i="16"/>
  <c r="TR24" i="16"/>
  <c r="TP24" i="16"/>
  <c r="TO24" i="16"/>
  <c r="TN24" i="16"/>
  <c r="TM24" i="16"/>
  <c r="TK24" i="16"/>
  <c r="TJ24" i="16"/>
  <c r="TI24" i="16"/>
  <c r="TH24" i="16"/>
  <c r="TF24" i="16"/>
  <c r="TE24" i="16"/>
  <c r="TD24" i="16"/>
  <c r="TC24" i="16"/>
  <c r="SR24" i="16"/>
  <c r="SQ24" i="16"/>
  <c r="SN24" i="16"/>
  <c r="SO24" i="16" s="1"/>
  <c r="SJ24" i="16"/>
  <c r="SK24" i="16" s="1"/>
  <c r="SA24" i="16"/>
  <c r="RZ24" i="16"/>
  <c r="RY24" i="16"/>
  <c r="RX24" i="16"/>
  <c r="RV24" i="16"/>
  <c r="RU24" i="16"/>
  <c r="RT24" i="16"/>
  <c r="RS24" i="16"/>
  <c r="RQ24" i="16"/>
  <c r="RP24" i="16"/>
  <c r="RO24" i="16"/>
  <c r="RN24" i="16"/>
  <c r="RL24" i="16"/>
  <c r="RK24" i="16"/>
  <c r="RJ24" i="16"/>
  <c r="RI24" i="16"/>
  <c r="RG24" i="16"/>
  <c r="RF24" i="16"/>
  <c r="RE24" i="16"/>
  <c r="RD24" i="16"/>
  <c r="RB24" i="16"/>
  <c r="RA24" i="16"/>
  <c r="QZ24" i="16"/>
  <c r="QY24" i="16"/>
  <c r="QP24" i="16"/>
  <c r="QQ24" i="16" s="1"/>
  <c r="QG24" i="16"/>
  <c r="QF24" i="16"/>
  <c r="QE24" i="16"/>
  <c r="QD24" i="16"/>
  <c r="QB24" i="16"/>
  <c r="QA24" i="16"/>
  <c r="PZ24" i="16"/>
  <c r="PY24" i="16"/>
  <c r="PW24" i="16"/>
  <c r="PV24" i="16"/>
  <c r="PU24" i="16"/>
  <c r="PT24" i="16"/>
  <c r="PR24" i="16"/>
  <c r="PQ24" i="16"/>
  <c r="PP24" i="16"/>
  <c r="PO24" i="16"/>
  <c r="PM24" i="16"/>
  <c r="PL24" i="16"/>
  <c r="PK24" i="16"/>
  <c r="PJ24" i="16"/>
  <c r="PH24" i="16"/>
  <c r="PG24" i="16"/>
  <c r="PF24" i="16"/>
  <c r="PE24" i="16"/>
  <c r="OU24" i="16"/>
  <c r="OV24" i="16" s="1"/>
  <c r="OL24" i="16"/>
  <c r="OK24" i="16"/>
  <c r="OJ24" i="16"/>
  <c r="OI24" i="16"/>
  <c r="OG24" i="16"/>
  <c r="OF24" i="16"/>
  <c r="OE24" i="16"/>
  <c r="OD24" i="16"/>
  <c r="OB24" i="16"/>
  <c r="OA24" i="16"/>
  <c r="NZ24" i="16"/>
  <c r="NY24" i="16"/>
  <c r="NW24" i="16"/>
  <c r="NV24" i="16"/>
  <c r="NU24" i="16"/>
  <c r="NT24" i="16"/>
  <c r="NR24" i="16"/>
  <c r="NQ24" i="16"/>
  <c r="NP24" i="16"/>
  <c r="NO24" i="16"/>
  <c r="NM24" i="16"/>
  <c r="NL24" i="16"/>
  <c r="NK24" i="16"/>
  <c r="NJ24" i="16"/>
  <c r="NH24" i="16"/>
  <c r="NG24" i="16"/>
  <c r="NF24" i="16"/>
  <c r="NE24" i="16"/>
  <c r="NC24" i="16"/>
  <c r="NB24" i="16"/>
  <c r="NA24" i="16"/>
  <c r="MZ24" i="16"/>
  <c r="MX24" i="16"/>
  <c r="MW24" i="16"/>
  <c r="MV24" i="16"/>
  <c r="MU24" i="16"/>
  <c r="MS24" i="16"/>
  <c r="MR24" i="16"/>
  <c r="MQ24" i="16"/>
  <c r="MP24" i="16"/>
  <c r="ME24" i="16"/>
  <c r="MD24" i="16"/>
  <c r="MA24" i="16"/>
  <c r="MB24" i="16" s="1"/>
  <c r="LW24" i="16"/>
  <c r="LX24" i="16" s="1"/>
  <c r="LN24" i="16"/>
  <c r="LM24" i="16"/>
  <c r="LL24" i="16"/>
  <c r="LK24" i="16"/>
  <c r="LI24" i="16"/>
  <c r="LH24" i="16"/>
  <c r="LG24" i="16"/>
  <c r="LF24" i="16"/>
  <c r="LD24" i="16"/>
  <c r="LC24" i="16"/>
  <c r="LB24" i="16"/>
  <c r="LA24" i="16"/>
  <c r="KY24" i="16"/>
  <c r="KX24" i="16"/>
  <c r="KW24" i="16"/>
  <c r="KV24" i="16"/>
  <c r="KT24" i="16"/>
  <c r="KS24" i="16"/>
  <c r="KR24" i="16"/>
  <c r="KQ24" i="16"/>
  <c r="KO24" i="16"/>
  <c r="KN24" i="16"/>
  <c r="KM24" i="16"/>
  <c r="KL24" i="16"/>
  <c r="KC24" i="16"/>
  <c r="KD24" i="16" s="1"/>
  <c r="JT24" i="16"/>
  <c r="JS24" i="16"/>
  <c r="JR24" i="16"/>
  <c r="JQ24" i="16"/>
  <c r="JO24" i="16"/>
  <c r="JN24" i="16"/>
  <c r="JM24" i="16"/>
  <c r="JL24" i="16"/>
  <c r="JJ24" i="16"/>
  <c r="JI24" i="16"/>
  <c r="JH24" i="16"/>
  <c r="JG24" i="16"/>
  <c r="JE24" i="16"/>
  <c r="JD24" i="16"/>
  <c r="JC24" i="16"/>
  <c r="JB24" i="16"/>
  <c r="IZ24" i="16"/>
  <c r="IY24" i="16"/>
  <c r="IX24" i="16"/>
  <c r="IW24" i="16"/>
  <c r="IU24" i="16"/>
  <c r="IT24" i="16"/>
  <c r="IS24" i="16"/>
  <c r="IR24" i="16"/>
  <c r="IH24" i="16"/>
  <c r="II24" i="16" s="1"/>
  <c r="HY24" i="16"/>
  <c r="HX24" i="16"/>
  <c r="HW24" i="16"/>
  <c r="HV24" i="16"/>
  <c r="HT24" i="16"/>
  <c r="HS24" i="16"/>
  <c r="HR24" i="16"/>
  <c r="HQ24" i="16"/>
  <c r="HO24" i="16"/>
  <c r="HN24" i="16"/>
  <c r="HM24" i="16"/>
  <c r="HL24" i="16"/>
  <c r="HJ24" i="16"/>
  <c r="HI24" i="16"/>
  <c r="HH24" i="16"/>
  <c r="HG24" i="16"/>
  <c r="HE24" i="16"/>
  <c r="HD24" i="16"/>
  <c r="HC24" i="16"/>
  <c r="HB24" i="16"/>
  <c r="GZ24" i="16"/>
  <c r="GY24" i="16"/>
  <c r="GX24" i="16"/>
  <c r="GW24" i="16"/>
  <c r="GU24" i="16"/>
  <c r="GT24" i="16"/>
  <c r="GS24" i="16"/>
  <c r="GR24" i="16"/>
  <c r="GP24" i="16"/>
  <c r="GO24" i="16"/>
  <c r="GN24" i="16"/>
  <c r="GM24" i="16"/>
  <c r="GK24" i="16"/>
  <c r="GJ24" i="16"/>
  <c r="GI24" i="16"/>
  <c r="GH24" i="16"/>
  <c r="GF24" i="16"/>
  <c r="GE24" i="16"/>
  <c r="GD24" i="16"/>
  <c r="GC24" i="16"/>
  <c r="FR24" i="16"/>
  <c r="FQ24" i="16"/>
  <c r="FN24" i="16"/>
  <c r="FO24" i="16" s="1"/>
  <c r="FJ24" i="16"/>
  <c r="FK24" i="16" s="1"/>
  <c r="FA24" i="16"/>
  <c r="EZ24" i="16"/>
  <c r="EY24" i="16"/>
  <c r="EX24" i="16"/>
  <c r="EV24" i="16"/>
  <c r="EU24" i="16"/>
  <c r="ET24" i="16"/>
  <c r="ES24" i="16"/>
  <c r="EQ24" i="16"/>
  <c r="EP24" i="16"/>
  <c r="EO24" i="16"/>
  <c r="EN24" i="16"/>
  <c r="EL24" i="16"/>
  <c r="EK24" i="16"/>
  <c r="EJ24" i="16"/>
  <c r="EI24" i="16"/>
  <c r="EG24" i="16"/>
  <c r="EF24" i="16"/>
  <c r="EE24" i="16"/>
  <c r="ED24" i="16"/>
  <c r="EB24" i="16"/>
  <c r="EA24" i="16"/>
  <c r="DZ24" i="16"/>
  <c r="DY24" i="16"/>
  <c r="DP24" i="16"/>
  <c r="DQ24" i="16" s="1"/>
  <c r="DG24" i="16"/>
  <c r="DF24" i="16"/>
  <c r="DE24" i="16"/>
  <c r="DD24" i="16"/>
  <c r="DB24" i="16"/>
  <c r="DA24" i="16"/>
  <c r="CZ24" i="16"/>
  <c r="CY24" i="16"/>
  <c r="CW24" i="16"/>
  <c r="CV24" i="16"/>
  <c r="CU24" i="16"/>
  <c r="CT24" i="16"/>
  <c r="CR24" i="16"/>
  <c r="CQ24" i="16"/>
  <c r="CP24" i="16"/>
  <c r="CO24" i="16"/>
  <c r="CM24" i="16"/>
  <c r="CL24" i="16"/>
  <c r="CK24" i="16"/>
  <c r="CJ24" i="16"/>
  <c r="CH24" i="16"/>
  <c r="CG24" i="16"/>
  <c r="CF24" i="16"/>
  <c r="CE24" i="16"/>
  <c r="BU24" i="16"/>
  <c r="BV24" i="16" s="1"/>
  <c r="BL24" i="16"/>
  <c r="BK24" i="16"/>
  <c r="BJ24" i="16"/>
  <c r="BI24" i="16"/>
  <c r="BG24" i="16"/>
  <c r="BF24" i="16"/>
  <c r="BE24" i="16"/>
  <c r="BD24" i="16"/>
  <c r="BB24" i="16"/>
  <c r="BA24" i="16"/>
  <c r="AZ24" i="16"/>
  <c r="AY24" i="16"/>
  <c r="AW24" i="16"/>
  <c r="AV24" i="16"/>
  <c r="AU24" i="16"/>
  <c r="AT24" i="16"/>
  <c r="AR24" i="16"/>
  <c r="AQ24" i="16"/>
  <c r="AP24" i="16"/>
  <c r="AO24" i="16"/>
  <c r="AM24" i="16"/>
  <c r="AL24" i="16"/>
  <c r="AK24" i="16"/>
  <c r="AJ24" i="16"/>
  <c r="AH24" i="16"/>
  <c r="AG24" i="16"/>
  <c r="AF24" i="16"/>
  <c r="AE24" i="16"/>
  <c r="AC24" i="16"/>
  <c r="AB24" i="16"/>
  <c r="AA24" i="16"/>
  <c r="Z24" i="16"/>
  <c r="X24" i="16"/>
  <c r="W24" i="16"/>
  <c r="V24" i="16"/>
  <c r="U24" i="16"/>
  <c r="S24" i="16"/>
  <c r="R24" i="16"/>
  <c r="Q24" i="16"/>
  <c r="P24" i="16"/>
  <c r="E24" i="16"/>
  <c r="D24" i="16"/>
  <c r="A24" i="16"/>
  <c r="B24" i="16" s="1"/>
  <c r="AHG23" i="16"/>
  <c r="AHH23" i="16" s="1"/>
  <c r="AGX23" i="16"/>
  <c r="AGW23" i="16"/>
  <c r="AGV23" i="16"/>
  <c r="AGU23" i="16"/>
  <c r="AGS23" i="16"/>
  <c r="AGR23" i="16"/>
  <c r="AGQ23" i="16"/>
  <c r="AGP23" i="16"/>
  <c r="AGN23" i="16"/>
  <c r="AGM23" i="16"/>
  <c r="AGL23" i="16"/>
  <c r="AGK23" i="16"/>
  <c r="AGI23" i="16"/>
  <c r="AGH23" i="16"/>
  <c r="AGG23" i="16"/>
  <c r="AGF23" i="16"/>
  <c r="AGD23" i="16"/>
  <c r="AGC23" i="16"/>
  <c r="AGB23" i="16"/>
  <c r="AGA23" i="16"/>
  <c r="AFY23" i="16"/>
  <c r="AFX23" i="16"/>
  <c r="AFW23" i="16"/>
  <c r="AFV23" i="16"/>
  <c r="AFM23" i="16"/>
  <c r="AFN23" i="16" s="1"/>
  <c r="AFD23" i="16"/>
  <c r="AFC23" i="16"/>
  <c r="AFB23" i="16"/>
  <c r="AFA23" i="16"/>
  <c r="AEY23" i="16"/>
  <c r="AEX23" i="16"/>
  <c r="AEW23" i="16"/>
  <c r="AEV23" i="16"/>
  <c r="AET23" i="16"/>
  <c r="AES23" i="16"/>
  <c r="AER23" i="16"/>
  <c r="AEQ23" i="16"/>
  <c r="AEO23" i="16"/>
  <c r="AEN23" i="16"/>
  <c r="AEM23" i="16"/>
  <c r="AEL23" i="16"/>
  <c r="AEJ23" i="16"/>
  <c r="AEI23" i="16"/>
  <c r="AEH23" i="16"/>
  <c r="AEG23" i="16"/>
  <c r="AEE23" i="16"/>
  <c r="AED23" i="16"/>
  <c r="AEC23" i="16"/>
  <c r="AEB23" i="16"/>
  <c r="ADS23" i="16"/>
  <c r="ADT23" i="16" s="1"/>
  <c r="ADJ23" i="16"/>
  <c r="ADI23" i="16"/>
  <c r="ADH23" i="16"/>
  <c r="ADG23" i="16"/>
  <c r="ADE23" i="16"/>
  <c r="ADD23" i="16"/>
  <c r="ADC23" i="16"/>
  <c r="ADB23" i="16"/>
  <c r="ACZ23" i="16"/>
  <c r="ACY23" i="16"/>
  <c r="ACX23" i="16"/>
  <c r="ACW23" i="16"/>
  <c r="ACU23" i="16"/>
  <c r="ACT23" i="16"/>
  <c r="ACS23" i="16"/>
  <c r="ACR23" i="16"/>
  <c r="ACP23" i="16"/>
  <c r="ACO23" i="16"/>
  <c r="ACN23" i="16"/>
  <c r="ACM23" i="16"/>
  <c r="ACK23" i="16"/>
  <c r="ACJ23" i="16"/>
  <c r="ACI23" i="16"/>
  <c r="ACH23" i="16"/>
  <c r="ABY23" i="16"/>
  <c r="ABZ23" i="16" s="1"/>
  <c r="ABP23" i="16"/>
  <c r="ABO23" i="16"/>
  <c r="ABN23" i="16"/>
  <c r="ABM23" i="16"/>
  <c r="ABK23" i="16"/>
  <c r="ABJ23" i="16"/>
  <c r="ABI23" i="16"/>
  <c r="ABH23" i="16"/>
  <c r="ABF23" i="16"/>
  <c r="ABE23" i="16"/>
  <c r="ABD23" i="16"/>
  <c r="ABC23" i="16"/>
  <c r="ABA23" i="16"/>
  <c r="AAZ23" i="16"/>
  <c r="AAY23" i="16"/>
  <c r="AAX23" i="16"/>
  <c r="AAV23" i="16"/>
  <c r="AAU23" i="16"/>
  <c r="AAT23" i="16"/>
  <c r="AAS23" i="16"/>
  <c r="AAQ23" i="16"/>
  <c r="AAP23" i="16"/>
  <c r="AAO23" i="16"/>
  <c r="AAN23" i="16"/>
  <c r="AAD23" i="16"/>
  <c r="AAE23" i="16" s="1"/>
  <c r="ZD23" i="16"/>
  <c r="YW23" i="16"/>
  <c r="YX23" i="16" s="1"/>
  <c r="YN23" i="16"/>
  <c r="YM23" i="16"/>
  <c r="YL23" i="16"/>
  <c r="YK23" i="16"/>
  <c r="YI23" i="16"/>
  <c r="YH23" i="16"/>
  <c r="YG23" i="16"/>
  <c r="YF23" i="16"/>
  <c r="YD23" i="16"/>
  <c r="YC23" i="16"/>
  <c r="YB23" i="16"/>
  <c r="YA23" i="16"/>
  <c r="XY23" i="16"/>
  <c r="XX23" i="16"/>
  <c r="XW23" i="16"/>
  <c r="XV23" i="16"/>
  <c r="XT23" i="16"/>
  <c r="XS23" i="16"/>
  <c r="XR23" i="16"/>
  <c r="XQ23" i="16"/>
  <c r="XO23" i="16"/>
  <c r="XN23" i="16"/>
  <c r="XM23" i="16"/>
  <c r="XL23" i="16"/>
  <c r="XC23" i="16"/>
  <c r="XD23" i="16" s="1"/>
  <c r="WT23" i="16"/>
  <c r="WS23" i="16"/>
  <c r="WR23" i="16"/>
  <c r="WQ23" i="16"/>
  <c r="WO23" i="16"/>
  <c r="WN23" i="16"/>
  <c r="WM23" i="16"/>
  <c r="WL23" i="16"/>
  <c r="WJ23" i="16"/>
  <c r="WI23" i="16"/>
  <c r="WH23" i="16"/>
  <c r="WG23" i="16"/>
  <c r="WE23" i="16"/>
  <c r="WD23" i="16"/>
  <c r="WC23" i="16"/>
  <c r="WB23" i="16"/>
  <c r="VZ23" i="16"/>
  <c r="VY23" i="16"/>
  <c r="VX23" i="16"/>
  <c r="VW23" i="16"/>
  <c r="VU23" i="16"/>
  <c r="VT23" i="16"/>
  <c r="VS23" i="16"/>
  <c r="VR23" i="16"/>
  <c r="VH23" i="16"/>
  <c r="VI23" i="16" s="1"/>
  <c r="UY23" i="16"/>
  <c r="UX23" i="16"/>
  <c r="UW23" i="16"/>
  <c r="UV23" i="16"/>
  <c r="UT23" i="16"/>
  <c r="US23" i="16"/>
  <c r="UR23" i="16"/>
  <c r="UQ23" i="16"/>
  <c r="UO23" i="16"/>
  <c r="UN23" i="16"/>
  <c r="UM23" i="16"/>
  <c r="UL23" i="16"/>
  <c r="UJ23" i="16"/>
  <c r="UI23" i="16"/>
  <c r="UH23" i="16"/>
  <c r="UG23" i="16"/>
  <c r="UE23" i="16"/>
  <c r="UD23" i="16"/>
  <c r="UC23" i="16"/>
  <c r="UB23" i="16"/>
  <c r="TZ23" i="16"/>
  <c r="TY23" i="16"/>
  <c r="TX23" i="16"/>
  <c r="TW23" i="16"/>
  <c r="TU23" i="16"/>
  <c r="TT23" i="16"/>
  <c r="TS23" i="16"/>
  <c r="TR23" i="16"/>
  <c r="TP23" i="16"/>
  <c r="TO23" i="16"/>
  <c r="TN23" i="16"/>
  <c r="TM23" i="16"/>
  <c r="TK23" i="16"/>
  <c r="TJ23" i="16"/>
  <c r="TI23" i="16"/>
  <c r="TH23" i="16"/>
  <c r="TF23" i="16"/>
  <c r="TE23" i="16"/>
  <c r="TD23" i="16"/>
  <c r="TC23" i="16"/>
  <c r="SR23" i="16"/>
  <c r="SQ23" i="16"/>
  <c r="SN23" i="16"/>
  <c r="SO23" i="16" s="1"/>
  <c r="SJ23" i="16"/>
  <c r="SK23" i="16" s="1"/>
  <c r="SA23" i="16"/>
  <c r="RZ23" i="16"/>
  <c r="RY23" i="16"/>
  <c r="RX23" i="16"/>
  <c r="RV23" i="16"/>
  <c r="RU23" i="16"/>
  <c r="RT23" i="16"/>
  <c r="RS23" i="16"/>
  <c r="RQ23" i="16"/>
  <c r="RP23" i="16"/>
  <c r="RO23" i="16"/>
  <c r="RN23" i="16"/>
  <c r="RL23" i="16"/>
  <c r="RK23" i="16"/>
  <c r="RJ23" i="16"/>
  <c r="RI23" i="16"/>
  <c r="RG23" i="16"/>
  <c r="RF23" i="16"/>
  <c r="RE23" i="16"/>
  <c r="RD23" i="16"/>
  <c r="RB23" i="16"/>
  <c r="RA23" i="16"/>
  <c r="QZ23" i="16"/>
  <c r="QY23" i="16"/>
  <c r="QP23" i="16"/>
  <c r="QQ23" i="16" s="1"/>
  <c r="QG23" i="16"/>
  <c r="QF23" i="16"/>
  <c r="QE23" i="16"/>
  <c r="QD23" i="16"/>
  <c r="QB23" i="16"/>
  <c r="QA23" i="16"/>
  <c r="PZ23" i="16"/>
  <c r="PY23" i="16"/>
  <c r="PW23" i="16"/>
  <c r="PV23" i="16"/>
  <c r="PU23" i="16"/>
  <c r="PT23" i="16"/>
  <c r="PR23" i="16"/>
  <c r="PQ23" i="16"/>
  <c r="PP23" i="16"/>
  <c r="PO23" i="16"/>
  <c r="PM23" i="16"/>
  <c r="PL23" i="16"/>
  <c r="PK23" i="16"/>
  <c r="PJ23" i="16"/>
  <c r="PH23" i="16"/>
  <c r="PG23" i="16"/>
  <c r="PF23" i="16"/>
  <c r="PE23" i="16"/>
  <c r="OU23" i="16"/>
  <c r="OV23" i="16" s="1"/>
  <c r="OL23" i="16"/>
  <c r="OK23" i="16"/>
  <c r="OJ23" i="16"/>
  <c r="OI23" i="16"/>
  <c r="OG23" i="16"/>
  <c r="OF23" i="16"/>
  <c r="OE23" i="16"/>
  <c r="OD23" i="16"/>
  <c r="OB23" i="16"/>
  <c r="OA23" i="16"/>
  <c r="NZ23" i="16"/>
  <c r="NY23" i="16"/>
  <c r="NW23" i="16"/>
  <c r="NV23" i="16"/>
  <c r="NU23" i="16"/>
  <c r="NT23" i="16"/>
  <c r="NR23" i="16"/>
  <c r="NQ23" i="16"/>
  <c r="NP23" i="16"/>
  <c r="NO23" i="16"/>
  <c r="NM23" i="16"/>
  <c r="NL23" i="16"/>
  <c r="NK23" i="16"/>
  <c r="NJ23" i="16"/>
  <c r="NH23" i="16"/>
  <c r="NG23" i="16"/>
  <c r="NF23" i="16"/>
  <c r="NE23" i="16"/>
  <c r="NC23" i="16"/>
  <c r="NB23" i="16"/>
  <c r="NA23" i="16"/>
  <c r="MZ23" i="16"/>
  <c r="MX23" i="16"/>
  <c r="MW23" i="16"/>
  <c r="MV23" i="16"/>
  <c r="MU23" i="16"/>
  <c r="MS23" i="16"/>
  <c r="MR23" i="16"/>
  <c r="MQ23" i="16"/>
  <c r="MP23" i="16"/>
  <c r="ME23" i="16"/>
  <c r="MD23" i="16"/>
  <c r="MA23" i="16"/>
  <c r="MB23" i="16" s="1"/>
  <c r="LW23" i="16"/>
  <c r="LX23" i="16" s="1"/>
  <c r="LN23" i="16"/>
  <c r="LM23" i="16"/>
  <c r="LL23" i="16"/>
  <c r="LK23" i="16"/>
  <c r="LI23" i="16"/>
  <c r="LH23" i="16"/>
  <c r="LG23" i="16"/>
  <c r="LF23" i="16"/>
  <c r="LD23" i="16"/>
  <c r="LC23" i="16"/>
  <c r="LB23" i="16"/>
  <c r="LA23" i="16"/>
  <c r="KY23" i="16"/>
  <c r="KX23" i="16"/>
  <c r="KW23" i="16"/>
  <c r="KV23" i="16"/>
  <c r="KT23" i="16"/>
  <c r="KS23" i="16"/>
  <c r="KR23" i="16"/>
  <c r="KQ23" i="16"/>
  <c r="KO23" i="16"/>
  <c r="KN23" i="16"/>
  <c r="KM23" i="16"/>
  <c r="KL23" i="16"/>
  <c r="KC23" i="16"/>
  <c r="KD23" i="16" s="1"/>
  <c r="JT23" i="16"/>
  <c r="JS23" i="16"/>
  <c r="JR23" i="16"/>
  <c r="JQ23" i="16"/>
  <c r="JO23" i="16"/>
  <c r="JN23" i="16"/>
  <c r="JM23" i="16"/>
  <c r="JL23" i="16"/>
  <c r="JJ23" i="16"/>
  <c r="JI23" i="16"/>
  <c r="JH23" i="16"/>
  <c r="JG23" i="16"/>
  <c r="JE23" i="16"/>
  <c r="JD23" i="16"/>
  <c r="JC23" i="16"/>
  <c r="JB23" i="16"/>
  <c r="IZ23" i="16"/>
  <c r="IY23" i="16"/>
  <c r="IX23" i="16"/>
  <c r="IW23" i="16"/>
  <c r="IU23" i="16"/>
  <c r="IT23" i="16"/>
  <c r="IS23" i="16"/>
  <c r="IR23" i="16"/>
  <c r="IH23" i="16"/>
  <c r="II23" i="16" s="1"/>
  <c r="HY23" i="16"/>
  <c r="HX23" i="16"/>
  <c r="HW23" i="16"/>
  <c r="HV23" i="16"/>
  <c r="HT23" i="16"/>
  <c r="HS23" i="16"/>
  <c r="HR23" i="16"/>
  <c r="HQ23" i="16"/>
  <c r="HO23" i="16"/>
  <c r="HN23" i="16"/>
  <c r="HM23" i="16"/>
  <c r="HL23" i="16"/>
  <c r="HJ23" i="16"/>
  <c r="HI23" i="16"/>
  <c r="HH23" i="16"/>
  <c r="HG23" i="16"/>
  <c r="HE23" i="16"/>
  <c r="HD23" i="16"/>
  <c r="HC23" i="16"/>
  <c r="HB23" i="16"/>
  <c r="GZ23" i="16"/>
  <c r="GY23" i="16"/>
  <c r="GX23" i="16"/>
  <c r="GW23" i="16"/>
  <c r="GU23" i="16"/>
  <c r="GT23" i="16"/>
  <c r="GS23" i="16"/>
  <c r="GR23" i="16"/>
  <c r="GP23" i="16"/>
  <c r="GO23" i="16"/>
  <c r="GN23" i="16"/>
  <c r="GM23" i="16"/>
  <c r="GK23" i="16"/>
  <c r="GJ23" i="16"/>
  <c r="GI23" i="16"/>
  <c r="GH23" i="16"/>
  <c r="GF23" i="16"/>
  <c r="GE23" i="16"/>
  <c r="GD23" i="16"/>
  <c r="GC23" i="16"/>
  <c r="FR23" i="16"/>
  <c r="FQ23" i="16"/>
  <c r="FN23" i="16"/>
  <c r="FO23" i="16" s="1"/>
  <c r="FJ23" i="16"/>
  <c r="FK23" i="16" s="1"/>
  <c r="FA23" i="16"/>
  <c r="EZ23" i="16"/>
  <c r="EY23" i="16"/>
  <c r="EX23" i="16"/>
  <c r="EV23" i="16"/>
  <c r="EU23" i="16"/>
  <c r="ET23" i="16"/>
  <c r="ES23" i="16"/>
  <c r="EQ23" i="16"/>
  <c r="EP23" i="16"/>
  <c r="EO23" i="16"/>
  <c r="EN23" i="16"/>
  <c r="EL23" i="16"/>
  <c r="EK23" i="16"/>
  <c r="EJ23" i="16"/>
  <c r="EI23" i="16"/>
  <c r="EG23" i="16"/>
  <c r="EF23" i="16"/>
  <c r="EE23" i="16"/>
  <c r="ED23" i="16"/>
  <c r="EB23" i="16"/>
  <c r="EA23" i="16"/>
  <c r="DZ23" i="16"/>
  <c r="DY23" i="16"/>
  <c r="DP23" i="16"/>
  <c r="DQ23" i="16" s="1"/>
  <c r="DG23" i="16"/>
  <c r="DF23" i="16"/>
  <c r="DE23" i="16"/>
  <c r="DD23" i="16"/>
  <c r="DB23" i="16"/>
  <c r="DA23" i="16"/>
  <c r="CZ23" i="16"/>
  <c r="CY23" i="16"/>
  <c r="CW23" i="16"/>
  <c r="CV23" i="16"/>
  <c r="CU23" i="16"/>
  <c r="CT23" i="16"/>
  <c r="CR23" i="16"/>
  <c r="CQ23" i="16"/>
  <c r="CP23" i="16"/>
  <c r="CO23" i="16"/>
  <c r="CM23" i="16"/>
  <c r="CL23" i="16"/>
  <c r="CK23" i="16"/>
  <c r="CJ23" i="16"/>
  <c r="CH23" i="16"/>
  <c r="CG23" i="16"/>
  <c r="CF23" i="16"/>
  <c r="CE23" i="16"/>
  <c r="BU23" i="16"/>
  <c r="BV23" i="16" s="1"/>
  <c r="BL23" i="16"/>
  <c r="BK23" i="16"/>
  <c r="BJ23" i="16"/>
  <c r="BI23" i="16"/>
  <c r="BG23" i="16"/>
  <c r="BF23" i="16"/>
  <c r="BE23" i="16"/>
  <c r="BD23" i="16"/>
  <c r="BB23" i="16"/>
  <c r="BA23" i="16"/>
  <c r="AZ23" i="16"/>
  <c r="AY23" i="16"/>
  <c r="AW23" i="16"/>
  <c r="AV23" i="16"/>
  <c r="AU23" i="16"/>
  <c r="AT23" i="16"/>
  <c r="AR23" i="16"/>
  <c r="AQ23" i="16"/>
  <c r="AP23" i="16"/>
  <c r="AO23" i="16"/>
  <c r="AM23" i="16"/>
  <c r="AL23" i="16"/>
  <c r="AK23" i="16"/>
  <c r="AJ23" i="16"/>
  <c r="AH23" i="16"/>
  <c r="AG23" i="16"/>
  <c r="AF23" i="16"/>
  <c r="AE23" i="16"/>
  <c r="AC23" i="16"/>
  <c r="AB23" i="16"/>
  <c r="AA23" i="16"/>
  <c r="Z23" i="16"/>
  <c r="X23" i="16"/>
  <c r="W23" i="16"/>
  <c r="V23" i="16"/>
  <c r="U23" i="16"/>
  <c r="S23" i="16"/>
  <c r="R23" i="16"/>
  <c r="Q23" i="16"/>
  <c r="P23" i="16"/>
  <c r="E23" i="16"/>
  <c r="D23" i="16"/>
  <c r="A23" i="16"/>
  <c r="B23" i="16" s="1"/>
  <c r="AHG22" i="16"/>
  <c r="AHH22" i="16" s="1"/>
  <c r="AGX22" i="16"/>
  <c r="AGW22" i="16"/>
  <c r="AGV22" i="16"/>
  <c r="AGU22" i="16"/>
  <c r="AGS22" i="16"/>
  <c r="AGR22" i="16"/>
  <c r="AGQ22" i="16"/>
  <c r="AGP22" i="16"/>
  <c r="AGN22" i="16"/>
  <c r="AGM22" i="16"/>
  <c r="AGL22" i="16"/>
  <c r="AGK22" i="16"/>
  <c r="AGI22" i="16"/>
  <c r="AGH22" i="16"/>
  <c r="AGG22" i="16"/>
  <c r="AGF22" i="16"/>
  <c r="AGD22" i="16"/>
  <c r="AGC22" i="16"/>
  <c r="AGB22" i="16"/>
  <c r="AGA22" i="16"/>
  <c r="AFY22" i="16"/>
  <c r="AFX22" i="16"/>
  <c r="AFW22" i="16"/>
  <c r="AFV22" i="16"/>
  <c r="AFM22" i="16"/>
  <c r="AFN22" i="16" s="1"/>
  <c r="AFD22" i="16"/>
  <c r="AFC22" i="16"/>
  <c r="AFB22" i="16"/>
  <c r="AFA22" i="16"/>
  <c r="AEY22" i="16"/>
  <c r="AEX22" i="16"/>
  <c r="AEW22" i="16"/>
  <c r="AEV22" i="16"/>
  <c r="AET22" i="16"/>
  <c r="AES22" i="16"/>
  <c r="AER22" i="16"/>
  <c r="AEQ22" i="16"/>
  <c r="AEO22" i="16"/>
  <c r="AEN22" i="16"/>
  <c r="AEM22" i="16"/>
  <c r="AEL22" i="16"/>
  <c r="AEJ22" i="16"/>
  <c r="AEI22" i="16"/>
  <c r="AEH22" i="16"/>
  <c r="AEG22" i="16"/>
  <c r="AEE22" i="16"/>
  <c r="AED22" i="16"/>
  <c r="AEC22" i="16"/>
  <c r="AEB22" i="16"/>
  <c r="ADS22" i="16"/>
  <c r="ADT22" i="16" s="1"/>
  <c r="ADJ22" i="16"/>
  <c r="ADI22" i="16"/>
  <c r="ADH22" i="16"/>
  <c r="ADG22" i="16"/>
  <c r="ADE22" i="16"/>
  <c r="ADD22" i="16"/>
  <c r="ADC22" i="16"/>
  <c r="ADB22" i="16"/>
  <c r="ACZ22" i="16"/>
  <c r="ACY22" i="16"/>
  <c r="ACX22" i="16"/>
  <c r="ACW22" i="16"/>
  <c r="ACU22" i="16"/>
  <c r="ACT22" i="16"/>
  <c r="ACS22" i="16"/>
  <c r="ACR22" i="16"/>
  <c r="ACP22" i="16"/>
  <c r="ACO22" i="16"/>
  <c r="ACN22" i="16"/>
  <c r="ACM22" i="16"/>
  <c r="ACK22" i="16"/>
  <c r="ACJ22" i="16"/>
  <c r="ACI22" i="16"/>
  <c r="ACH22" i="16"/>
  <c r="ABY22" i="16"/>
  <c r="ABZ22" i="16" s="1"/>
  <c r="ABP22" i="16"/>
  <c r="ABO22" i="16"/>
  <c r="ABN22" i="16"/>
  <c r="ABM22" i="16"/>
  <c r="ABK22" i="16"/>
  <c r="ABJ22" i="16"/>
  <c r="ABI22" i="16"/>
  <c r="ABH22" i="16"/>
  <c r="ABF22" i="16"/>
  <c r="ABE22" i="16"/>
  <c r="ABD22" i="16"/>
  <c r="ABC22" i="16"/>
  <c r="ABA22" i="16"/>
  <c r="AAZ22" i="16"/>
  <c r="AAY22" i="16"/>
  <c r="AAX22" i="16"/>
  <c r="AAV22" i="16"/>
  <c r="AAU22" i="16"/>
  <c r="AAT22" i="16"/>
  <c r="AAS22" i="16"/>
  <c r="AAQ22" i="16"/>
  <c r="AAP22" i="16"/>
  <c r="AAO22" i="16"/>
  <c r="AAN22" i="16"/>
  <c r="AAD22" i="16"/>
  <c r="AAE22" i="16" s="1"/>
  <c r="ZD22" i="16"/>
  <c r="YW22" i="16"/>
  <c r="YX22" i="16" s="1"/>
  <c r="YN22" i="16"/>
  <c r="YM22" i="16"/>
  <c r="YL22" i="16"/>
  <c r="YK22" i="16"/>
  <c r="YI22" i="16"/>
  <c r="YH22" i="16"/>
  <c r="YG22" i="16"/>
  <c r="YF22" i="16"/>
  <c r="YD22" i="16"/>
  <c r="YC22" i="16"/>
  <c r="YB22" i="16"/>
  <c r="YA22" i="16"/>
  <c r="XY22" i="16"/>
  <c r="XX22" i="16"/>
  <c r="XW22" i="16"/>
  <c r="XV22" i="16"/>
  <c r="XT22" i="16"/>
  <c r="XS22" i="16"/>
  <c r="XR22" i="16"/>
  <c r="XQ22" i="16"/>
  <c r="XO22" i="16"/>
  <c r="XN22" i="16"/>
  <c r="XM22" i="16"/>
  <c r="XL22" i="16"/>
  <c r="XC22" i="16"/>
  <c r="XD22" i="16" s="1"/>
  <c r="WT22" i="16"/>
  <c r="WS22" i="16"/>
  <c r="WR22" i="16"/>
  <c r="WQ22" i="16"/>
  <c r="WO22" i="16"/>
  <c r="WN22" i="16"/>
  <c r="WM22" i="16"/>
  <c r="WL22" i="16"/>
  <c r="WJ22" i="16"/>
  <c r="WI22" i="16"/>
  <c r="WH22" i="16"/>
  <c r="WG22" i="16"/>
  <c r="WE22" i="16"/>
  <c r="WD22" i="16"/>
  <c r="WC22" i="16"/>
  <c r="WB22" i="16"/>
  <c r="VZ22" i="16"/>
  <c r="VY22" i="16"/>
  <c r="VX22" i="16"/>
  <c r="VW22" i="16"/>
  <c r="VU22" i="16"/>
  <c r="VT22" i="16"/>
  <c r="VS22" i="16"/>
  <c r="VR22" i="16"/>
  <c r="VH22" i="16"/>
  <c r="VI22" i="16" s="1"/>
  <c r="UY22" i="16"/>
  <c r="UX22" i="16"/>
  <c r="UW22" i="16"/>
  <c r="UV22" i="16"/>
  <c r="UT22" i="16"/>
  <c r="US22" i="16"/>
  <c r="UR22" i="16"/>
  <c r="UQ22" i="16"/>
  <c r="UO22" i="16"/>
  <c r="UN22" i="16"/>
  <c r="UM22" i="16"/>
  <c r="UL22" i="16"/>
  <c r="UJ22" i="16"/>
  <c r="UI22" i="16"/>
  <c r="UH22" i="16"/>
  <c r="UG22" i="16"/>
  <c r="UE22" i="16"/>
  <c r="UD22" i="16"/>
  <c r="UC22" i="16"/>
  <c r="UB22" i="16"/>
  <c r="TZ22" i="16"/>
  <c r="TY22" i="16"/>
  <c r="TX22" i="16"/>
  <c r="TW22" i="16"/>
  <c r="TU22" i="16"/>
  <c r="TT22" i="16"/>
  <c r="TS22" i="16"/>
  <c r="TR22" i="16"/>
  <c r="TP22" i="16"/>
  <c r="TO22" i="16"/>
  <c r="TN22" i="16"/>
  <c r="TM22" i="16"/>
  <c r="TK22" i="16"/>
  <c r="TJ22" i="16"/>
  <c r="TI22" i="16"/>
  <c r="TH22" i="16"/>
  <c r="TF22" i="16"/>
  <c r="TE22" i="16"/>
  <c r="TD22" i="16"/>
  <c r="TC22" i="16"/>
  <c r="SR22" i="16"/>
  <c r="SQ22" i="16"/>
  <c r="SN22" i="16"/>
  <c r="SO22" i="16" s="1"/>
  <c r="SJ22" i="16"/>
  <c r="SK22" i="16" s="1"/>
  <c r="SA22" i="16"/>
  <c r="RZ22" i="16"/>
  <c r="RY22" i="16"/>
  <c r="RX22" i="16"/>
  <c r="RV22" i="16"/>
  <c r="RU22" i="16"/>
  <c r="RT22" i="16"/>
  <c r="RS22" i="16"/>
  <c r="RQ22" i="16"/>
  <c r="RP22" i="16"/>
  <c r="RO22" i="16"/>
  <c r="RN22" i="16"/>
  <c r="RL22" i="16"/>
  <c r="RK22" i="16"/>
  <c r="RJ22" i="16"/>
  <c r="RI22" i="16"/>
  <c r="RG22" i="16"/>
  <c r="RF22" i="16"/>
  <c r="RE22" i="16"/>
  <c r="RD22" i="16"/>
  <c r="RB22" i="16"/>
  <c r="RA22" i="16"/>
  <c r="QZ22" i="16"/>
  <c r="QY22" i="16"/>
  <c r="QP22" i="16"/>
  <c r="QQ22" i="16" s="1"/>
  <c r="QG22" i="16"/>
  <c r="QF22" i="16"/>
  <c r="QE22" i="16"/>
  <c r="QD22" i="16"/>
  <c r="QB22" i="16"/>
  <c r="QA22" i="16"/>
  <c r="PZ22" i="16"/>
  <c r="PY22" i="16"/>
  <c r="PW22" i="16"/>
  <c r="PV22" i="16"/>
  <c r="PU22" i="16"/>
  <c r="PT22" i="16"/>
  <c r="PR22" i="16"/>
  <c r="PQ22" i="16"/>
  <c r="PP22" i="16"/>
  <c r="PO22" i="16"/>
  <c r="PM22" i="16"/>
  <c r="PL22" i="16"/>
  <c r="PK22" i="16"/>
  <c r="PJ22" i="16"/>
  <c r="PH22" i="16"/>
  <c r="PG22" i="16"/>
  <c r="PF22" i="16"/>
  <c r="PE22" i="16"/>
  <c r="OU22" i="16"/>
  <c r="OV22" i="16" s="1"/>
  <c r="OL22" i="16"/>
  <c r="OK22" i="16"/>
  <c r="OJ22" i="16"/>
  <c r="OI22" i="16"/>
  <c r="OG22" i="16"/>
  <c r="OF22" i="16"/>
  <c r="OE22" i="16"/>
  <c r="OD22" i="16"/>
  <c r="OB22" i="16"/>
  <c r="OA22" i="16"/>
  <c r="NZ22" i="16"/>
  <c r="NY22" i="16"/>
  <c r="NW22" i="16"/>
  <c r="NV22" i="16"/>
  <c r="NU22" i="16"/>
  <c r="NT22" i="16"/>
  <c r="NR22" i="16"/>
  <c r="NQ22" i="16"/>
  <c r="NP22" i="16"/>
  <c r="NO22" i="16"/>
  <c r="NM22" i="16"/>
  <c r="NL22" i="16"/>
  <c r="NK22" i="16"/>
  <c r="NJ22" i="16"/>
  <c r="NH22" i="16"/>
  <c r="NG22" i="16"/>
  <c r="NF22" i="16"/>
  <c r="NE22" i="16"/>
  <c r="NC22" i="16"/>
  <c r="NB22" i="16"/>
  <c r="NA22" i="16"/>
  <c r="MZ22" i="16"/>
  <c r="MX22" i="16"/>
  <c r="MW22" i="16"/>
  <c r="MV22" i="16"/>
  <c r="MU22" i="16"/>
  <c r="MS22" i="16"/>
  <c r="MR22" i="16"/>
  <c r="MQ22" i="16"/>
  <c r="MP22" i="16"/>
  <c r="ME22" i="16"/>
  <c r="MD22" i="16"/>
  <c r="MA22" i="16"/>
  <c r="MB22" i="16" s="1"/>
  <c r="LW22" i="16"/>
  <c r="LX22" i="16" s="1"/>
  <c r="LN22" i="16"/>
  <c r="LM22" i="16"/>
  <c r="LL22" i="16"/>
  <c r="LK22" i="16"/>
  <c r="LI22" i="16"/>
  <c r="LH22" i="16"/>
  <c r="LG22" i="16"/>
  <c r="LF22" i="16"/>
  <c r="LD22" i="16"/>
  <c r="LC22" i="16"/>
  <c r="LB22" i="16"/>
  <c r="LA22" i="16"/>
  <c r="KY22" i="16"/>
  <c r="KX22" i="16"/>
  <c r="KW22" i="16"/>
  <c r="KV22" i="16"/>
  <c r="KT22" i="16"/>
  <c r="KS22" i="16"/>
  <c r="KR22" i="16"/>
  <c r="KQ22" i="16"/>
  <c r="KO22" i="16"/>
  <c r="KN22" i="16"/>
  <c r="KM22" i="16"/>
  <c r="KL22" i="16"/>
  <c r="KC22" i="16"/>
  <c r="KD22" i="16" s="1"/>
  <c r="JT22" i="16"/>
  <c r="JS22" i="16"/>
  <c r="JR22" i="16"/>
  <c r="JQ22" i="16"/>
  <c r="JO22" i="16"/>
  <c r="JN22" i="16"/>
  <c r="JM22" i="16"/>
  <c r="JL22" i="16"/>
  <c r="JJ22" i="16"/>
  <c r="JI22" i="16"/>
  <c r="JH22" i="16"/>
  <c r="JG22" i="16"/>
  <c r="JE22" i="16"/>
  <c r="JD22" i="16"/>
  <c r="JC22" i="16"/>
  <c r="JB22" i="16"/>
  <c r="IZ22" i="16"/>
  <c r="IY22" i="16"/>
  <c r="IX22" i="16"/>
  <c r="IW22" i="16"/>
  <c r="IU22" i="16"/>
  <c r="IT22" i="16"/>
  <c r="IS22" i="16"/>
  <c r="IR22" i="16"/>
  <c r="IH22" i="16"/>
  <c r="II22" i="16" s="1"/>
  <c r="HY22" i="16"/>
  <c r="HX22" i="16"/>
  <c r="HW22" i="16"/>
  <c r="HV22" i="16"/>
  <c r="HT22" i="16"/>
  <c r="HS22" i="16"/>
  <c r="HR22" i="16"/>
  <c r="HQ22" i="16"/>
  <c r="HO22" i="16"/>
  <c r="HN22" i="16"/>
  <c r="HM22" i="16"/>
  <c r="HL22" i="16"/>
  <c r="HJ22" i="16"/>
  <c r="HI22" i="16"/>
  <c r="HH22" i="16"/>
  <c r="HG22" i="16"/>
  <c r="HE22" i="16"/>
  <c r="HD22" i="16"/>
  <c r="HC22" i="16"/>
  <c r="HB22" i="16"/>
  <c r="GZ22" i="16"/>
  <c r="GY22" i="16"/>
  <c r="GX22" i="16"/>
  <c r="GW22" i="16"/>
  <c r="GU22" i="16"/>
  <c r="GT22" i="16"/>
  <c r="GS22" i="16"/>
  <c r="GR22" i="16"/>
  <c r="GP22" i="16"/>
  <c r="GO22" i="16"/>
  <c r="GN22" i="16"/>
  <c r="GM22" i="16"/>
  <c r="GK22" i="16"/>
  <c r="GJ22" i="16"/>
  <c r="GI22" i="16"/>
  <c r="GH22" i="16"/>
  <c r="GF22" i="16"/>
  <c r="GE22" i="16"/>
  <c r="GD22" i="16"/>
  <c r="GC22" i="16"/>
  <c r="FR22" i="16"/>
  <c r="FQ22" i="16"/>
  <c r="FN22" i="16"/>
  <c r="FO22" i="16" s="1"/>
  <c r="FJ22" i="16"/>
  <c r="FK22" i="16" s="1"/>
  <c r="FA22" i="16"/>
  <c r="EZ22" i="16"/>
  <c r="EY22" i="16"/>
  <c r="EX22" i="16"/>
  <c r="EV22" i="16"/>
  <c r="EU22" i="16"/>
  <c r="ET22" i="16"/>
  <c r="ES22" i="16"/>
  <c r="EQ22" i="16"/>
  <c r="EP22" i="16"/>
  <c r="EO22" i="16"/>
  <c r="EN22" i="16"/>
  <c r="EL22" i="16"/>
  <c r="EK22" i="16"/>
  <c r="EJ22" i="16"/>
  <c r="EI22" i="16"/>
  <c r="EG22" i="16"/>
  <c r="EF22" i="16"/>
  <c r="EE22" i="16"/>
  <c r="ED22" i="16"/>
  <c r="EB22" i="16"/>
  <c r="EA22" i="16"/>
  <c r="DZ22" i="16"/>
  <c r="DY22" i="16"/>
  <c r="DP22" i="16"/>
  <c r="DQ22" i="16" s="1"/>
  <c r="DG22" i="16"/>
  <c r="DF22" i="16"/>
  <c r="DE22" i="16"/>
  <c r="DD22" i="16"/>
  <c r="DB22" i="16"/>
  <c r="DA22" i="16"/>
  <c r="CZ22" i="16"/>
  <c r="CY22" i="16"/>
  <c r="CW22" i="16"/>
  <c r="CV22" i="16"/>
  <c r="CU22" i="16"/>
  <c r="CT22" i="16"/>
  <c r="CR22" i="16"/>
  <c r="CQ22" i="16"/>
  <c r="CP22" i="16"/>
  <c r="CO22" i="16"/>
  <c r="CM22" i="16"/>
  <c r="CL22" i="16"/>
  <c r="CK22" i="16"/>
  <c r="CJ22" i="16"/>
  <c r="CH22" i="16"/>
  <c r="CG22" i="16"/>
  <c r="CF22" i="16"/>
  <c r="CE22" i="16"/>
  <c r="BU22" i="16"/>
  <c r="BV22" i="16" s="1"/>
  <c r="BL22" i="16"/>
  <c r="BK22" i="16"/>
  <c r="BJ22" i="16"/>
  <c r="BI22" i="16"/>
  <c r="BG22" i="16"/>
  <c r="BF22" i="16"/>
  <c r="BE22" i="16"/>
  <c r="BD22" i="16"/>
  <c r="BB22" i="16"/>
  <c r="BA22" i="16"/>
  <c r="AZ22" i="16"/>
  <c r="AY22" i="16"/>
  <c r="AW22" i="16"/>
  <c r="AV22" i="16"/>
  <c r="AU22" i="16"/>
  <c r="AT22" i="16"/>
  <c r="AR22" i="16"/>
  <c r="AQ22" i="16"/>
  <c r="AP22" i="16"/>
  <c r="AO22" i="16"/>
  <c r="AM22" i="16"/>
  <c r="AL22" i="16"/>
  <c r="AK22" i="16"/>
  <c r="AJ22" i="16"/>
  <c r="AH22" i="16"/>
  <c r="AG22" i="16"/>
  <c r="AF22" i="16"/>
  <c r="AE22" i="16"/>
  <c r="AC22" i="16"/>
  <c r="AB22" i="16"/>
  <c r="AA22" i="16"/>
  <c r="Z22" i="16"/>
  <c r="X22" i="16"/>
  <c r="W22" i="16"/>
  <c r="V22" i="16"/>
  <c r="U22" i="16"/>
  <c r="S22" i="16"/>
  <c r="R22" i="16"/>
  <c r="Q22" i="16"/>
  <c r="P22" i="16"/>
  <c r="E22" i="16"/>
  <c r="D22" i="16"/>
  <c r="A22" i="16"/>
  <c r="B22" i="16" s="1"/>
  <c r="AHG21" i="16"/>
  <c r="AHH21" i="16" s="1"/>
  <c r="AGX21" i="16"/>
  <c r="AGW21" i="16"/>
  <c r="AGV21" i="16"/>
  <c r="AGU21" i="16"/>
  <c r="AGS21" i="16"/>
  <c r="AGR21" i="16"/>
  <c r="AGQ21" i="16"/>
  <c r="AGP21" i="16"/>
  <c r="AGN21" i="16"/>
  <c r="AGM21" i="16"/>
  <c r="AGL21" i="16"/>
  <c r="AGK21" i="16"/>
  <c r="AGI21" i="16"/>
  <c r="AGH21" i="16"/>
  <c r="AGG21" i="16"/>
  <c r="AGF21" i="16"/>
  <c r="AGD21" i="16"/>
  <c r="AGC21" i="16"/>
  <c r="AGB21" i="16"/>
  <c r="AGA21" i="16"/>
  <c r="AFY21" i="16"/>
  <c r="AFX21" i="16"/>
  <c r="AFW21" i="16"/>
  <c r="AFV21" i="16"/>
  <c r="AFM21" i="16"/>
  <c r="AFN21" i="16" s="1"/>
  <c r="AFD21" i="16"/>
  <c r="AFC21" i="16"/>
  <c r="AFB21" i="16"/>
  <c r="AFA21" i="16"/>
  <c r="AEY21" i="16"/>
  <c r="AEX21" i="16"/>
  <c r="AEW21" i="16"/>
  <c r="AEV21" i="16"/>
  <c r="AET21" i="16"/>
  <c r="AES21" i="16"/>
  <c r="AER21" i="16"/>
  <c r="AEQ21" i="16"/>
  <c r="AEO21" i="16"/>
  <c r="AEN21" i="16"/>
  <c r="AEM21" i="16"/>
  <c r="AEL21" i="16"/>
  <c r="AEJ21" i="16"/>
  <c r="AEI21" i="16"/>
  <c r="AEH21" i="16"/>
  <c r="AEG21" i="16"/>
  <c r="AEE21" i="16"/>
  <c r="AED21" i="16"/>
  <c r="AEC21" i="16"/>
  <c r="AEB21" i="16"/>
  <c r="ADS21" i="16"/>
  <c r="ADT21" i="16" s="1"/>
  <c r="ADJ21" i="16"/>
  <c r="ADI21" i="16"/>
  <c r="ADH21" i="16"/>
  <c r="ADG21" i="16"/>
  <c r="ADE21" i="16"/>
  <c r="ADD21" i="16"/>
  <c r="ADC21" i="16"/>
  <c r="ADB21" i="16"/>
  <c r="ACZ21" i="16"/>
  <c r="ACY21" i="16"/>
  <c r="ACX21" i="16"/>
  <c r="ACW21" i="16"/>
  <c r="ACU21" i="16"/>
  <c r="ACT21" i="16"/>
  <c r="ACS21" i="16"/>
  <c r="ACR21" i="16"/>
  <c r="ACP21" i="16"/>
  <c r="ACO21" i="16"/>
  <c r="ACN21" i="16"/>
  <c r="ACM21" i="16"/>
  <c r="ACK21" i="16"/>
  <c r="ACJ21" i="16"/>
  <c r="ACI21" i="16"/>
  <c r="ACH21" i="16"/>
  <c r="ABY21" i="16"/>
  <c r="ABZ21" i="16" s="1"/>
  <c r="ABP21" i="16"/>
  <c r="ABO21" i="16"/>
  <c r="ABN21" i="16"/>
  <c r="ABM21" i="16"/>
  <c r="ABK21" i="16"/>
  <c r="ABJ21" i="16"/>
  <c r="ABI21" i="16"/>
  <c r="ABH21" i="16"/>
  <c r="ABF21" i="16"/>
  <c r="ABE21" i="16"/>
  <c r="ABD21" i="16"/>
  <c r="ABC21" i="16"/>
  <c r="ABA21" i="16"/>
  <c r="AAZ21" i="16"/>
  <c r="AAY21" i="16"/>
  <c r="AAX21" i="16"/>
  <c r="AAV21" i="16"/>
  <c r="AAU21" i="16"/>
  <c r="AAT21" i="16"/>
  <c r="AAS21" i="16"/>
  <c r="AAQ21" i="16"/>
  <c r="AAP21" i="16"/>
  <c r="AAO21" i="16"/>
  <c r="AAN21" i="16"/>
  <c r="AAD21" i="16"/>
  <c r="AAE21" i="16" s="1"/>
  <c r="ZD21" i="16"/>
  <c r="YW21" i="16"/>
  <c r="YX21" i="16" s="1"/>
  <c r="YN21" i="16"/>
  <c r="YM21" i="16"/>
  <c r="YL21" i="16"/>
  <c r="YK21" i="16"/>
  <c r="YI21" i="16"/>
  <c r="YH21" i="16"/>
  <c r="YG21" i="16"/>
  <c r="YF21" i="16"/>
  <c r="YD21" i="16"/>
  <c r="YC21" i="16"/>
  <c r="YB21" i="16"/>
  <c r="YA21" i="16"/>
  <c r="XY21" i="16"/>
  <c r="XX21" i="16"/>
  <c r="XW21" i="16"/>
  <c r="XV21" i="16"/>
  <c r="XT21" i="16"/>
  <c r="XS21" i="16"/>
  <c r="XR21" i="16"/>
  <c r="XQ21" i="16"/>
  <c r="XO21" i="16"/>
  <c r="XN21" i="16"/>
  <c r="XM21" i="16"/>
  <c r="XL21" i="16"/>
  <c r="XC21" i="16"/>
  <c r="XD21" i="16" s="1"/>
  <c r="WT21" i="16"/>
  <c r="WS21" i="16"/>
  <c r="WR21" i="16"/>
  <c r="WQ21" i="16"/>
  <c r="WO21" i="16"/>
  <c r="WN21" i="16"/>
  <c r="WM21" i="16"/>
  <c r="WL21" i="16"/>
  <c r="WJ21" i="16"/>
  <c r="WI21" i="16"/>
  <c r="WH21" i="16"/>
  <c r="WG21" i="16"/>
  <c r="WE21" i="16"/>
  <c r="WD21" i="16"/>
  <c r="WC21" i="16"/>
  <c r="WB21" i="16"/>
  <c r="VZ21" i="16"/>
  <c r="VY21" i="16"/>
  <c r="VX21" i="16"/>
  <c r="VW21" i="16"/>
  <c r="VU21" i="16"/>
  <c r="VT21" i="16"/>
  <c r="VS21" i="16"/>
  <c r="VR21" i="16"/>
  <c r="VH21" i="16"/>
  <c r="VI21" i="16" s="1"/>
  <c r="UY21" i="16"/>
  <c r="UX21" i="16"/>
  <c r="UW21" i="16"/>
  <c r="UV21" i="16"/>
  <c r="UT21" i="16"/>
  <c r="US21" i="16"/>
  <c r="UR21" i="16"/>
  <c r="UQ21" i="16"/>
  <c r="UO21" i="16"/>
  <c r="UN21" i="16"/>
  <c r="UM21" i="16"/>
  <c r="UL21" i="16"/>
  <c r="UJ21" i="16"/>
  <c r="UI21" i="16"/>
  <c r="UH21" i="16"/>
  <c r="UG21" i="16"/>
  <c r="UE21" i="16"/>
  <c r="UD21" i="16"/>
  <c r="UC21" i="16"/>
  <c r="UB21" i="16"/>
  <c r="TZ21" i="16"/>
  <c r="TY21" i="16"/>
  <c r="TX21" i="16"/>
  <c r="TW21" i="16"/>
  <c r="TU21" i="16"/>
  <c r="TT21" i="16"/>
  <c r="TS21" i="16"/>
  <c r="TR21" i="16"/>
  <c r="TP21" i="16"/>
  <c r="TO21" i="16"/>
  <c r="TN21" i="16"/>
  <c r="TM21" i="16"/>
  <c r="TK21" i="16"/>
  <c r="TJ21" i="16"/>
  <c r="TI21" i="16"/>
  <c r="TH21" i="16"/>
  <c r="TF21" i="16"/>
  <c r="TE21" i="16"/>
  <c r="TD21" i="16"/>
  <c r="TC21" i="16"/>
  <c r="SR21" i="16"/>
  <c r="SQ21" i="16"/>
  <c r="SN21" i="16"/>
  <c r="SO21" i="16" s="1"/>
  <c r="SJ21" i="16"/>
  <c r="SK21" i="16" s="1"/>
  <c r="SA21" i="16"/>
  <c r="RZ21" i="16"/>
  <c r="RY21" i="16"/>
  <c r="RX21" i="16"/>
  <c r="RV21" i="16"/>
  <c r="RU21" i="16"/>
  <c r="RT21" i="16"/>
  <c r="RS21" i="16"/>
  <c r="RQ21" i="16"/>
  <c r="RP21" i="16"/>
  <c r="RO21" i="16"/>
  <c r="RN21" i="16"/>
  <c r="RL21" i="16"/>
  <c r="RK21" i="16"/>
  <c r="RJ21" i="16"/>
  <c r="RI21" i="16"/>
  <c r="RG21" i="16"/>
  <c r="RF21" i="16"/>
  <c r="RE21" i="16"/>
  <c r="RD21" i="16"/>
  <c r="RB21" i="16"/>
  <c r="RA21" i="16"/>
  <c r="QZ21" i="16"/>
  <c r="QY21" i="16"/>
  <c r="QP21" i="16"/>
  <c r="QQ21" i="16" s="1"/>
  <c r="QG21" i="16"/>
  <c r="QF21" i="16"/>
  <c r="QE21" i="16"/>
  <c r="QD21" i="16"/>
  <c r="QB21" i="16"/>
  <c r="QA21" i="16"/>
  <c r="PZ21" i="16"/>
  <c r="PY21" i="16"/>
  <c r="PW21" i="16"/>
  <c r="PV21" i="16"/>
  <c r="PU21" i="16"/>
  <c r="PT21" i="16"/>
  <c r="PR21" i="16"/>
  <c r="PQ21" i="16"/>
  <c r="PP21" i="16"/>
  <c r="PO21" i="16"/>
  <c r="PM21" i="16"/>
  <c r="PL21" i="16"/>
  <c r="PK21" i="16"/>
  <c r="PJ21" i="16"/>
  <c r="PH21" i="16"/>
  <c r="PG21" i="16"/>
  <c r="PF21" i="16"/>
  <c r="PE21" i="16"/>
  <c r="OU21" i="16"/>
  <c r="OV21" i="16" s="1"/>
  <c r="OL21" i="16"/>
  <c r="OK21" i="16"/>
  <c r="OJ21" i="16"/>
  <c r="OI21" i="16"/>
  <c r="OG21" i="16"/>
  <c r="OF21" i="16"/>
  <c r="OE21" i="16"/>
  <c r="OD21" i="16"/>
  <c r="OB21" i="16"/>
  <c r="OA21" i="16"/>
  <c r="NZ21" i="16"/>
  <c r="NY21" i="16"/>
  <c r="NW21" i="16"/>
  <c r="NV21" i="16"/>
  <c r="NU21" i="16"/>
  <c r="NT21" i="16"/>
  <c r="NR21" i="16"/>
  <c r="NQ21" i="16"/>
  <c r="NP21" i="16"/>
  <c r="NO21" i="16"/>
  <c r="NM21" i="16"/>
  <c r="NL21" i="16"/>
  <c r="NK21" i="16"/>
  <c r="NJ21" i="16"/>
  <c r="NH21" i="16"/>
  <c r="NG21" i="16"/>
  <c r="NF21" i="16"/>
  <c r="NE21" i="16"/>
  <c r="NC21" i="16"/>
  <c r="NB21" i="16"/>
  <c r="NA21" i="16"/>
  <c r="MZ21" i="16"/>
  <c r="MX21" i="16"/>
  <c r="MW21" i="16"/>
  <c r="MV21" i="16"/>
  <c r="MU21" i="16"/>
  <c r="MS21" i="16"/>
  <c r="MR21" i="16"/>
  <c r="MQ21" i="16"/>
  <c r="MP21" i="16"/>
  <c r="ME21" i="16"/>
  <c r="MD21" i="16"/>
  <c r="MA21" i="16"/>
  <c r="MB21" i="16" s="1"/>
  <c r="LW21" i="16"/>
  <c r="LX21" i="16" s="1"/>
  <c r="LN21" i="16"/>
  <c r="LM21" i="16"/>
  <c r="LL21" i="16"/>
  <c r="LK21" i="16"/>
  <c r="LI21" i="16"/>
  <c r="LH21" i="16"/>
  <c r="LG21" i="16"/>
  <c r="LF21" i="16"/>
  <c r="LD21" i="16"/>
  <c r="LC21" i="16"/>
  <c r="LB21" i="16"/>
  <c r="LA21" i="16"/>
  <c r="KY21" i="16"/>
  <c r="KX21" i="16"/>
  <c r="KW21" i="16"/>
  <c r="KV21" i="16"/>
  <c r="KT21" i="16"/>
  <c r="KS21" i="16"/>
  <c r="KR21" i="16"/>
  <c r="KQ21" i="16"/>
  <c r="KO21" i="16"/>
  <c r="KN21" i="16"/>
  <c r="KM21" i="16"/>
  <c r="KL21" i="16"/>
  <c r="KC21" i="16"/>
  <c r="KD21" i="16" s="1"/>
  <c r="JT21" i="16"/>
  <c r="JS21" i="16"/>
  <c r="JR21" i="16"/>
  <c r="JQ21" i="16"/>
  <c r="JO21" i="16"/>
  <c r="JN21" i="16"/>
  <c r="JM21" i="16"/>
  <c r="JL21" i="16"/>
  <c r="JJ21" i="16"/>
  <c r="JI21" i="16"/>
  <c r="JH21" i="16"/>
  <c r="JG21" i="16"/>
  <c r="JE21" i="16"/>
  <c r="JD21" i="16"/>
  <c r="JC21" i="16"/>
  <c r="JB21" i="16"/>
  <c r="IZ21" i="16"/>
  <c r="IY21" i="16"/>
  <c r="IX21" i="16"/>
  <c r="IW21" i="16"/>
  <c r="IU21" i="16"/>
  <c r="IT21" i="16"/>
  <c r="IS21" i="16"/>
  <c r="IR21" i="16"/>
  <c r="IH21" i="16"/>
  <c r="II21" i="16" s="1"/>
  <c r="HY21" i="16"/>
  <c r="HX21" i="16"/>
  <c r="HW21" i="16"/>
  <c r="HV21" i="16"/>
  <c r="HT21" i="16"/>
  <c r="HS21" i="16"/>
  <c r="HR21" i="16"/>
  <c r="HQ21" i="16"/>
  <c r="HO21" i="16"/>
  <c r="HN21" i="16"/>
  <c r="HM21" i="16"/>
  <c r="HL21" i="16"/>
  <c r="HJ21" i="16"/>
  <c r="HI21" i="16"/>
  <c r="HH21" i="16"/>
  <c r="HG21" i="16"/>
  <c r="HE21" i="16"/>
  <c r="HD21" i="16"/>
  <c r="HC21" i="16"/>
  <c r="HB21" i="16"/>
  <c r="GZ21" i="16"/>
  <c r="GY21" i="16"/>
  <c r="GX21" i="16"/>
  <c r="GW21" i="16"/>
  <c r="GU21" i="16"/>
  <c r="GT21" i="16"/>
  <c r="GS21" i="16"/>
  <c r="GR21" i="16"/>
  <c r="GP21" i="16"/>
  <c r="GO21" i="16"/>
  <c r="GN21" i="16"/>
  <c r="GM21" i="16"/>
  <c r="GK21" i="16"/>
  <c r="GJ21" i="16"/>
  <c r="GI21" i="16"/>
  <c r="GH21" i="16"/>
  <c r="GF21" i="16"/>
  <c r="GE21" i="16"/>
  <c r="GD21" i="16"/>
  <c r="GC21" i="16"/>
  <c r="FR21" i="16"/>
  <c r="FQ21" i="16"/>
  <c r="FN21" i="16"/>
  <c r="FO21" i="16" s="1"/>
  <c r="FJ21" i="16"/>
  <c r="FK21" i="16" s="1"/>
  <c r="FA21" i="16"/>
  <c r="EZ21" i="16"/>
  <c r="EY21" i="16"/>
  <c r="EX21" i="16"/>
  <c r="EV21" i="16"/>
  <c r="EU21" i="16"/>
  <c r="ET21" i="16"/>
  <c r="ES21" i="16"/>
  <c r="EQ21" i="16"/>
  <c r="EP21" i="16"/>
  <c r="EO21" i="16"/>
  <c r="EN21" i="16"/>
  <c r="EL21" i="16"/>
  <c r="EK21" i="16"/>
  <c r="EJ21" i="16"/>
  <c r="EI21" i="16"/>
  <c r="EG21" i="16"/>
  <c r="EF21" i="16"/>
  <c r="EE21" i="16"/>
  <c r="ED21" i="16"/>
  <c r="EB21" i="16"/>
  <c r="EA21" i="16"/>
  <c r="DZ21" i="16"/>
  <c r="DY21" i="16"/>
  <c r="DP21" i="16"/>
  <c r="DQ21" i="16" s="1"/>
  <c r="DG21" i="16"/>
  <c r="DF21" i="16"/>
  <c r="DE21" i="16"/>
  <c r="DD21" i="16"/>
  <c r="DB21" i="16"/>
  <c r="DA21" i="16"/>
  <c r="CZ21" i="16"/>
  <c r="CY21" i="16"/>
  <c r="CW21" i="16"/>
  <c r="CV21" i="16"/>
  <c r="CU21" i="16"/>
  <c r="CT21" i="16"/>
  <c r="CR21" i="16"/>
  <c r="CQ21" i="16"/>
  <c r="CP21" i="16"/>
  <c r="CO21" i="16"/>
  <c r="CM21" i="16"/>
  <c r="CL21" i="16"/>
  <c r="CK21" i="16"/>
  <c r="CJ21" i="16"/>
  <c r="CH21" i="16"/>
  <c r="CG21" i="16"/>
  <c r="CF21" i="16"/>
  <c r="CE21" i="16"/>
  <c r="BU21" i="16"/>
  <c r="BV21" i="16" s="1"/>
  <c r="BL21" i="16"/>
  <c r="BK21" i="16"/>
  <c r="BJ21" i="16"/>
  <c r="BI21" i="16"/>
  <c r="BG21" i="16"/>
  <c r="BF21" i="16"/>
  <c r="BE21" i="16"/>
  <c r="BD21" i="16"/>
  <c r="BB21" i="16"/>
  <c r="BA21" i="16"/>
  <c r="AZ21" i="16"/>
  <c r="AY21" i="16"/>
  <c r="AW21" i="16"/>
  <c r="AV21" i="16"/>
  <c r="AU21" i="16"/>
  <c r="AT21" i="16"/>
  <c r="AR21" i="16"/>
  <c r="AQ21" i="16"/>
  <c r="AP21" i="16"/>
  <c r="AO21" i="16"/>
  <c r="AM21" i="16"/>
  <c r="AL21" i="16"/>
  <c r="AK21" i="16"/>
  <c r="AJ21" i="16"/>
  <c r="AH21" i="16"/>
  <c r="AG21" i="16"/>
  <c r="AF21" i="16"/>
  <c r="AE21" i="16"/>
  <c r="AC21" i="16"/>
  <c r="AB21" i="16"/>
  <c r="AA21" i="16"/>
  <c r="Z21" i="16"/>
  <c r="X21" i="16"/>
  <c r="W21" i="16"/>
  <c r="V21" i="16"/>
  <c r="U21" i="16"/>
  <c r="S21" i="16"/>
  <c r="R21" i="16"/>
  <c r="Q21" i="16"/>
  <c r="P21" i="16"/>
  <c r="E21" i="16"/>
  <c r="D21" i="16"/>
  <c r="A21" i="16"/>
  <c r="B21" i="16" s="1"/>
  <c r="AHG20" i="16"/>
  <c r="AHH20" i="16" s="1"/>
  <c r="AGX20" i="16"/>
  <c r="AGW20" i="16"/>
  <c r="AGV20" i="16"/>
  <c r="AGU20" i="16"/>
  <c r="AGS20" i="16"/>
  <c r="AGR20" i="16"/>
  <c r="AGQ20" i="16"/>
  <c r="AGP20" i="16"/>
  <c r="AGN20" i="16"/>
  <c r="AGM20" i="16"/>
  <c r="AGL20" i="16"/>
  <c r="AGK20" i="16"/>
  <c r="AGI20" i="16"/>
  <c r="AGH20" i="16"/>
  <c r="AGG20" i="16"/>
  <c r="AGF20" i="16"/>
  <c r="AGD20" i="16"/>
  <c r="AGC20" i="16"/>
  <c r="AGB20" i="16"/>
  <c r="AGA20" i="16"/>
  <c r="AFY20" i="16"/>
  <c r="AFX20" i="16"/>
  <c r="AFW20" i="16"/>
  <c r="AFV20" i="16"/>
  <c r="AFM20" i="16"/>
  <c r="AFN20" i="16" s="1"/>
  <c r="AFD20" i="16"/>
  <c r="AFC20" i="16"/>
  <c r="AFB20" i="16"/>
  <c r="AFA20" i="16"/>
  <c r="AEY20" i="16"/>
  <c r="AEX20" i="16"/>
  <c r="AEW20" i="16"/>
  <c r="AEV20" i="16"/>
  <c r="AET20" i="16"/>
  <c r="AES20" i="16"/>
  <c r="AER20" i="16"/>
  <c r="AEQ20" i="16"/>
  <c r="AEO20" i="16"/>
  <c r="AEN20" i="16"/>
  <c r="AEM20" i="16"/>
  <c r="AEL20" i="16"/>
  <c r="AEJ20" i="16"/>
  <c r="AEI20" i="16"/>
  <c r="AEH20" i="16"/>
  <c r="AEG20" i="16"/>
  <c r="AEE20" i="16"/>
  <c r="AED20" i="16"/>
  <c r="AEC20" i="16"/>
  <c r="AEB20" i="16"/>
  <c r="ADS20" i="16"/>
  <c r="ADT20" i="16" s="1"/>
  <c r="ADJ20" i="16"/>
  <c r="ADI20" i="16"/>
  <c r="ADH20" i="16"/>
  <c r="ADG20" i="16"/>
  <c r="ADE20" i="16"/>
  <c r="ADD20" i="16"/>
  <c r="ADC20" i="16"/>
  <c r="ADB20" i="16"/>
  <c r="ACZ20" i="16"/>
  <c r="ACY20" i="16"/>
  <c r="ACX20" i="16"/>
  <c r="ACW20" i="16"/>
  <c r="ACU20" i="16"/>
  <c r="ACT20" i="16"/>
  <c r="ACS20" i="16"/>
  <c r="ACR20" i="16"/>
  <c r="ACP20" i="16"/>
  <c r="ACO20" i="16"/>
  <c r="ACN20" i="16"/>
  <c r="ACM20" i="16"/>
  <c r="ACK20" i="16"/>
  <c r="ACJ20" i="16"/>
  <c r="ACI20" i="16"/>
  <c r="ACH20" i="16"/>
  <c r="ABY20" i="16"/>
  <c r="ABZ20" i="16" s="1"/>
  <c r="ABP20" i="16"/>
  <c r="ABO20" i="16"/>
  <c r="ABN20" i="16"/>
  <c r="ABM20" i="16"/>
  <c r="ABK20" i="16"/>
  <c r="ABJ20" i="16"/>
  <c r="ABI20" i="16"/>
  <c r="ABH20" i="16"/>
  <c r="ABF20" i="16"/>
  <c r="ABE20" i="16"/>
  <c r="ABD20" i="16"/>
  <c r="ABC20" i="16"/>
  <c r="ABA20" i="16"/>
  <c r="AAZ20" i="16"/>
  <c r="AAY20" i="16"/>
  <c r="AAX20" i="16"/>
  <c r="AAV20" i="16"/>
  <c r="AAU20" i="16"/>
  <c r="AAT20" i="16"/>
  <c r="AAS20" i="16"/>
  <c r="AAQ20" i="16"/>
  <c r="AAP20" i="16"/>
  <c r="AAO20" i="16"/>
  <c r="AAN20" i="16"/>
  <c r="AAD20" i="16"/>
  <c r="AAE20" i="16" s="1"/>
  <c r="ZD20" i="16"/>
  <c r="YW20" i="16"/>
  <c r="YX20" i="16" s="1"/>
  <c r="YN20" i="16"/>
  <c r="YM20" i="16"/>
  <c r="YL20" i="16"/>
  <c r="YK20" i="16"/>
  <c r="YI20" i="16"/>
  <c r="YH20" i="16"/>
  <c r="YG20" i="16"/>
  <c r="YF20" i="16"/>
  <c r="YD20" i="16"/>
  <c r="YC20" i="16"/>
  <c r="YB20" i="16"/>
  <c r="YA20" i="16"/>
  <c r="XY20" i="16"/>
  <c r="XX20" i="16"/>
  <c r="XW20" i="16"/>
  <c r="XV20" i="16"/>
  <c r="XT20" i="16"/>
  <c r="XS20" i="16"/>
  <c r="XR20" i="16"/>
  <c r="XQ20" i="16"/>
  <c r="XO20" i="16"/>
  <c r="XN20" i="16"/>
  <c r="XM20" i="16"/>
  <c r="XL20" i="16"/>
  <c r="XC20" i="16"/>
  <c r="XD20" i="16" s="1"/>
  <c r="WT20" i="16"/>
  <c r="WS20" i="16"/>
  <c r="WR20" i="16"/>
  <c r="WQ20" i="16"/>
  <c r="WO20" i="16"/>
  <c r="WN20" i="16"/>
  <c r="WM20" i="16"/>
  <c r="WL20" i="16"/>
  <c r="WJ20" i="16"/>
  <c r="WI20" i="16"/>
  <c r="WH20" i="16"/>
  <c r="WG20" i="16"/>
  <c r="WE20" i="16"/>
  <c r="WD20" i="16"/>
  <c r="WC20" i="16"/>
  <c r="WB20" i="16"/>
  <c r="VZ20" i="16"/>
  <c r="VY20" i="16"/>
  <c r="VX20" i="16"/>
  <c r="VW20" i="16"/>
  <c r="VU20" i="16"/>
  <c r="VT20" i="16"/>
  <c r="VS20" i="16"/>
  <c r="VR20" i="16"/>
  <c r="VH20" i="16"/>
  <c r="VI20" i="16" s="1"/>
  <c r="UY20" i="16"/>
  <c r="UX20" i="16"/>
  <c r="UW20" i="16"/>
  <c r="UV20" i="16"/>
  <c r="UT20" i="16"/>
  <c r="US20" i="16"/>
  <c r="UR20" i="16"/>
  <c r="UQ20" i="16"/>
  <c r="UO20" i="16"/>
  <c r="UN20" i="16"/>
  <c r="UM20" i="16"/>
  <c r="UL20" i="16"/>
  <c r="UJ20" i="16"/>
  <c r="UI20" i="16"/>
  <c r="UH20" i="16"/>
  <c r="UG20" i="16"/>
  <c r="UE20" i="16"/>
  <c r="UD20" i="16"/>
  <c r="UC20" i="16"/>
  <c r="UB20" i="16"/>
  <c r="TZ20" i="16"/>
  <c r="TY20" i="16"/>
  <c r="TX20" i="16"/>
  <c r="TW20" i="16"/>
  <c r="TU20" i="16"/>
  <c r="TT20" i="16"/>
  <c r="TS20" i="16"/>
  <c r="TR20" i="16"/>
  <c r="TP20" i="16"/>
  <c r="TO20" i="16"/>
  <c r="TN20" i="16"/>
  <c r="TM20" i="16"/>
  <c r="TK20" i="16"/>
  <c r="TJ20" i="16"/>
  <c r="TI20" i="16"/>
  <c r="TH20" i="16"/>
  <c r="TF20" i="16"/>
  <c r="TE20" i="16"/>
  <c r="TD20" i="16"/>
  <c r="TC20" i="16"/>
  <c r="SR20" i="16"/>
  <c r="SQ20" i="16"/>
  <c r="SN20" i="16"/>
  <c r="SO20" i="16" s="1"/>
  <c r="SJ20" i="16"/>
  <c r="SK20" i="16" s="1"/>
  <c r="SA20" i="16"/>
  <c r="RZ20" i="16"/>
  <c r="RY20" i="16"/>
  <c r="RX20" i="16"/>
  <c r="RV20" i="16"/>
  <c r="RU20" i="16"/>
  <c r="RT20" i="16"/>
  <c r="RS20" i="16"/>
  <c r="RQ20" i="16"/>
  <c r="RP20" i="16"/>
  <c r="RO20" i="16"/>
  <c r="RN20" i="16"/>
  <c r="RL20" i="16"/>
  <c r="RK20" i="16"/>
  <c r="RJ20" i="16"/>
  <c r="RI20" i="16"/>
  <c r="RG20" i="16"/>
  <c r="RF20" i="16"/>
  <c r="RE20" i="16"/>
  <c r="RD20" i="16"/>
  <c r="RB20" i="16"/>
  <c r="RA20" i="16"/>
  <c r="QZ20" i="16"/>
  <c r="QY20" i="16"/>
  <c r="QP20" i="16"/>
  <c r="QQ20" i="16" s="1"/>
  <c r="QG20" i="16"/>
  <c r="QF20" i="16"/>
  <c r="QE20" i="16"/>
  <c r="QD20" i="16"/>
  <c r="QB20" i="16"/>
  <c r="QA20" i="16"/>
  <c r="PZ20" i="16"/>
  <c r="PY20" i="16"/>
  <c r="PW20" i="16"/>
  <c r="PV20" i="16"/>
  <c r="PU20" i="16"/>
  <c r="PT20" i="16"/>
  <c r="PR20" i="16"/>
  <c r="PQ20" i="16"/>
  <c r="PP20" i="16"/>
  <c r="PO20" i="16"/>
  <c r="PM20" i="16"/>
  <c r="PL20" i="16"/>
  <c r="PK20" i="16"/>
  <c r="PJ20" i="16"/>
  <c r="PH20" i="16"/>
  <c r="PG20" i="16"/>
  <c r="PF20" i="16"/>
  <c r="PE20" i="16"/>
  <c r="OU20" i="16"/>
  <c r="OV20" i="16" s="1"/>
  <c r="OL20" i="16"/>
  <c r="OK20" i="16"/>
  <c r="OJ20" i="16"/>
  <c r="OI20" i="16"/>
  <c r="OG20" i="16"/>
  <c r="OF20" i="16"/>
  <c r="OE20" i="16"/>
  <c r="OD20" i="16"/>
  <c r="OB20" i="16"/>
  <c r="OA20" i="16"/>
  <c r="NZ20" i="16"/>
  <c r="NY20" i="16"/>
  <c r="NW20" i="16"/>
  <c r="NV20" i="16"/>
  <c r="NU20" i="16"/>
  <c r="NT20" i="16"/>
  <c r="NR20" i="16"/>
  <c r="NQ20" i="16"/>
  <c r="NP20" i="16"/>
  <c r="NO20" i="16"/>
  <c r="NM20" i="16"/>
  <c r="NL20" i="16"/>
  <c r="NK20" i="16"/>
  <c r="NJ20" i="16"/>
  <c r="NH20" i="16"/>
  <c r="NG20" i="16"/>
  <c r="NF20" i="16"/>
  <c r="NE20" i="16"/>
  <c r="NC20" i="16"/>
  <c r="NB20" i="16"/>
  <c r="NA20" i="16"/>
  <c r="MZ20" i="16"/>
  <c r="MX20" i="16"/>
  <c r="MW20" i="16"/>
  <c r="MV20" i="16"/>
  <c r="MU20" i="16"/>
  <c r="MS20" i="16"/>
  <c r="MR20" i="16"/>
  <c r="MQ20" i="16"/>
  <c r="MP20" i="16"/>
  <c r="ME20" i="16"/>
  <c r="MD20" i="16"/>
  <c r="MA20" i="16"/>
  <c r="MB20" i="16" s="1"/>
  <c r="LW20" i="16"/>
  <c r="LX20" i="16" s="1"/>
  <c r="LN20" i="16"/>
  <c r="LM20" i="16"/>
  <c r="LL20" i="16"/>
  <c r="LK20" i="16"/>
  <c r="LI20" i="16"/>
  <c r="LH20" i="16"/>
  <c r="LG20" i="16"/>
  <c r="LF20" i="16"/>
  <c r="LD20" i="16"/>
  <c r="LC20" i="16"/>
  <c r="LB20" i="16"/>
  <c r="LA20" i="16"/>
  <c r="KY20" i="16"/>
  <c r="KX20" i="16"/>
  <c r="KW20" i="16"/>
  <c r="KV20" i="16"/>
  <c r="KT20" i="16"/>
  <c r="KS20" i="16"/>
  <c r="KR20" i="16"/>
  <c r="KQ20" i="16"/>
  <c r="KO20" i="16"/>
  <c r="KN20" i="16"/>
  <c r="KM20" i="16"/>
  <c r="KL20" i="16"/>
  <c r="KC20" i="16"/>
  <c r="KD20" i="16" s="1"/>
  <c r="JT20" i="16"/>
  <c r="JS20" i="16"/>
  <c r="JR20" i="16"/>
  <c r="JQ20" i="16"/>
  <c r="JO20" i="16"/>
  <c r="JN20" i="16"/>
  <c r="JM20" i="16"/>
  <c r="JL20" i="16"/>
  <c r="JJ20" i="16"/>
  <c r="JI20" i="16"/>
  <c r="JH20" i="16"/>
  <c r="JG20" i="16"/>
  <c r="JE20" i="16"/>
  <c r="JD20" i="16"/>
  <c r="JC20" i="16"/>
  <c r="JB20" i="16"/>
  <c r="IZ20" i="16"/>
  <c r="IY20" i="16"/>
  <c r="IX20" i="16"/>
  <c r="IW20" i="16"/>
  <c r="IU20" i="16"/>
  <c r="IT20" i="16"/>
  <c r="IS20" i="16"/>
  <c r="IR20" i="16"/>
  <c r="IH20" i="16"/>
  <c r="II20" i="16" s="1"/>
  <c r="HY20" i="16"/>
  <c r="HX20" i="16"/>
  <c r="HW20" i="16"/>
  <c r="HV20" i="16"/>
  <c r="HT20" i="16"/>
  <c r="HS20" i="16"/>
  <c r="HR20" i="16"/>
  <c r="HQ20" i="16"/>
  <c r="HO20" i="16"/>
  <c r="HN20" i="16"/>
  <c r="HM20" i="16"/>
  <c r="HL20" i="16"/>
  <c r="HJ20" i="16"/>
  <c r="HI20" i="16"/>
  <c r="HH20" i="16"/>
  <c r="HG20" i="16"/>
  <c r="HE20" i="16"/>
  <c r="HD20" i="16"/>
  <c r="HC20" i="16"/>
  <c r="HB20" i="16"/>
  <c r="GZ20" i="16"/>
  <c r="GY20" i="16"/>
  <c r="GX20" i="16"/>
  <c r="GW20" i="16"/>
  <c r="GU20" i="16"/>
  <c r="GT20" i="16"/>
  <c r="GS20" i="16"/>
  <c r="GR20" i="16"/>
  <c r="GP20" i="16"/>
  <c r="GO20" i="16"/>
  <c r="GN20" i="16"/>
  <c r="GM20" i="16"/>
  <c r="GK20" i="16"/>
  <c r="GJ20" i="16"/>
  <c r="GI20" i="16"/>
  <c r="GH20" i="16"/>
  <c r="GF20" i="16"/>
  <c r="GE20" i="16"/>
  <c r="GD20" i="16"/>
  <c r="GC20" i="16"/>
  <c r="FR20" i="16"/>
  <c r="FQ20" i="16"/>
  <c r="FN20" i="16"/>
  <c r="FO20" i="16" s="1"/>
  <c r="FJ20" i="16"/>
  <c r="FK20" i="16" s="1"/>
  <c r="FA20" i="16"/>
  <c r="EZ20" i="16"/>
  <c r="EY20" i="16"/>
  <c r="EX20" i="16"/>
  <c r="EV20" i="16"/>
  <c r="EU20" i="16"/>
  <c r="ET20" i="16"/>
  <c r="ES20" i="16"/>
  <c r="EQ20" i="16"/>
  <c r="EP20" i="16"/>
  <c r="EO20" i="16"/>
  <c r="EN20" i="16"/>
  <c r="EL20" i="16"/>
  <c r="EK20" i="16"/>
  <c r="EJ20" i="16"/>
  <c r="EI20" i="16"/>
  <c r="EG20" i="16"/>
  <c r="EF20" i="16"/>
  <c r="EE20" i="16"/>
  <c r="ED20" i="16"/>
  <c r="EB20" i="16"/>
  <c r="EA20" i="16"/>
  <c r="DZ20" i="16"/>
  <c r="DY20" i="16"/>
  <c r="DP20" i="16"/>
  <c r="DQ20" i="16" s="1"/>
  <c r="DG20" i="16"/>
  <c r="DF20" i="16"/>
  <c r="DE20" i="16"/>
  <c r="DD20" i="16"/>
  <c r="DB20" i="16"/>
  <c r="DA20" i="16"/>
  <c r="CZ20" i="16"/>
  <c r="CY20" i="16"/>
  <c r="CW20" i="16"/>
  <c r="CV20" i="16"/>
  <c r="CU20" i="16"/>
  <c r="CT20" i="16"/>
  <c r="CR20" i="16"/>
  <c r="CQ20" i="16"/>
  <c r="CP20" i="16"/>
  <c r="CO20" i="16"/>
  <c r="CM20" i="16"/>
  <c r="CL20" i="16"/>
  <c r="CK20" i="16"/>
  <c r="CJ20" i="16"/>
  <c r="CH20" i="16"/>
  <c r="CG20" i="16"/>
  <c r="CF20" i="16"/>
  <c r="CE20" i="16"/>
  <c r="BU20" i="16"/>
  <c r="BV20" i="16" s="1"/>
  <c r="BL20" i="16"/>
  <c r="BK20" i="16"/>
  <c r="BJ20" i="16"/>
  <c r="BI20" i="16"/>
  <c r="BG20" i="16"/>
  <c r="BF20" i="16"/>
  <c r="BE20" i="16"/>
  <c r="BD20" i="16"/>
  <c r="BB20" i="16"/>
  <c r="BA20" i="16"/>
  <c r="AZ20" i="16"/>
  <c r="AY20" i="16"/>
  <c r="AW20" i="16"/>
  <c r="AV20" i="16"/>
  <c r="AU20" i="16"/>
  <c r="AT20" i="16"/>
  <c r="AR20" i="16"/>
  <c r="AQ20" i="16"/>
  <c r="AP20" i="16"/>
  <c r="AO20" i="16"/>
  <c r="AM20" i="16"/>
  <c r="AL20" i="16"/>
  <c r="AK20" i="16"/>
  <c r="AJ20" i="16"/>
  <c r="AH20" i="16"/>
  <c r="AG20" i="16"/>
  <c r="AF20" i="16"/>
  <c r="AE20" i="16"/>
  <c r="AC20" i="16"/>
  <c r="AB20" i="16"/>
  <c r="AA20" i="16"/>
  <c r="Z20" i="16"/>
  <c r="X20" i="16"/>
  <c r="W20" i="16"/>
  <c r="V20" i="16"/>
  <c r="U20" i="16"/>
  <c r="S20" i="16"/>
  <c r="R20" i="16"/>
  <c r="Q20" i="16"/>
  <c r="P20" i="16"/>
  <c r="E20" i="16"/>
  <c r="D20" i="16"/>
  <c r="A20" i="16"/>
  <c r="B20" i="16" s="1"/>
  <c r="AHG19" i="16"/>
  <c r="AHH19" i="16" s="1"/>
  <c r="AGX19" i="16"/>
  <c r="AGW19" i="16"/>
  <c r="AGV19" i="16"/>
  <c r="AGU19" i="16"/>
  <c r="AGS19" i="16"/>
  <c r="AGR19" i="16"/>
  <c r="AGQ19" i="16"/>
  <c r="AGP19" i="16"/>
  <c r="AGN19" i="16"/>
  <c r="AGM19" i="16"/>
  <c r="AGL19" i="16"/>
  <c r="AGK19" i="16"/>
  <c r="AGI19" i="16"/>
  <c r="AGH19" i="16"/>
  <c r="AGG19" i="16"/>
  <c r="AGF19" i="16"/>
  <c r="AGD19" i="16"/>
  <c r="AGC19" i="16"/>
  <c r="AGB19" i="16"/>
  <c r="AGA19" i="16"/>
  <c r="AFY19" i="16"/>
  <c r="AFX19" i="16"/>
  <c r="AFW19" i="16"/>
  <c r="AFV19" i="16"/>
  <c r="AFM19" i="16"/>
  <c r="AFN19" i="16" s="1"/>
  <c r="AFD19" i="16"/>
  <c r="AFC19" i="16"/>
  <c r="AFB19" i="16"/>
  <c r="AFA19" i="16"/>
  <c r="AEY19" i="16"/>
  <c r="AEX19" i="16"/>
  <c r="AEW19" i="16"/>
  <c r="AEV19" i="16"/>
  <c r="AET19" i="16"/>
  <c r="AES19" i="16"/>
  <c r="AER19" i="16"/>
  <c r="AEQ19" i="16"/>
  <c r="AEO19" i="16"/>
  <c r="AEN19" i="16"/>
  <c r="AEM19" i="16"/>
  <c r="AEL19" i="16"/>
  <c r="AEJ19" i="16"/>
  <c r="AEI19" i="16"/>
  <c r="AEH19" i="16"/>
  <c r="AEG19" i="16"/>
  <c r="AEE19" i="16"/>
  <c r="AED19" i="16"/>
  <c r="AEC19" i="16"/>
  <c r="AEB19" i="16"/>
  <c r="ADS19" i="16"/>
  <c r="ADT19" i="16" s="1"/>
  <c r="ADJ19" i="16"/>
  <c r="ADI19" i="16"/>
  <c r="ADH19" i="16"/>
  <c r="ADG19" i="16"/>
  <c r="ADE19" i="16"/>
  <c r="ADD19" i="16"/>
  <c r="ADC19" i="16"/>
  <c r="ADB19" i="16"/>
  <c r="ACZ19" i="16"/>
  <c r="ACY19" i="16"/>
  <c r="ACX19" i="16"/>
  <c r="ACW19" i="16"/>
  <c r="ACU19" i="16"/>
  <c r="ACT19" i="16"/>
  <c r="ACS19" i="16"/>
  <c r="ACR19" i="16"/>
  <c r="ACP19" i="16"/>
  <c r="ACO19" i="16"/>
  <c r="ACN19" i="16"/>
  <c r="ACM19" i="16"/>
  <c r="ACK19" i="16"/>
  <c r="ACJ19" i="16"/>
  <c r="ACI19" i="16"/>
  <c r="ACH19" i="16"/>
  <c r="ABY19" i="16"/>
  <c r="ABZ19" i="16" s="1"/>
  <c r="ABP19" i="16"/>
  <c r="ABO19" i="16"/>
  <c r="ABN19" i="16"/>
  <c r="ABM19" i="16"/>
  <c r="ABK19" i="16"/>
  <c r="ABJ19" i="16"/>
  <c r="ABI19" i="16"/>
  <c r="ABH19" i="16"/>
  <c r="ABF19" i="16"/>
  <c r="ABE19" i="16"/>
  <c r="ABD19" i="16"/>
  <c r="ABC19" i="16"/>
  <c r="ABA19" i="16"/>
  <c r="AAZ19" i="16"/>
  <c r="AAY19" i="16"/>
  <c r="AAX19" i="16"/>
  <c r="AAV19" i="16"/>
  <c r="AAU19" i="16"/>
  <c r="AAT19" i="16"/>
  <c r="AAS19" i="16"/>
  <c r="AAQ19" i="16"/>
  <c r="AAP19" i="16"/>
  <c r="AAO19" i="16"/>
  <c r="AAN19" i="16"/>
  <c r="AAD19" i="16"/>
  <c r="AAE19" i="16" s="1"/>
  <c r="ZD19" i="16"/>
  <c r="YW19" i="16"/>
  <c r="YX19" i="16" s="1"/>
  <c r="YN19" i="16"/>
  <c r="YM19" i="16"/>
  <c r="YL19" i="16"/>
  <c r="YK19" i="16"/>
  <c r="YI19" i="16"/>
  <c r="YH19" i="16"/>
  <c r="YG19" i="16"/>
  <c r="YF19" i="16"/>
  <c r="YD19" i="16"/>
  <c r="YC19" i="16"/>
  <c r="YB19" i="16"/>
  <c r="YA19" i="16"/>
  <c r="XY19" i="16"/>
  <c r="XX19" i="16"/>
  <c r="XW19" i="16"/>
  <c r="XV19" i="16"/>
  <c r="XT19" i="16"/>
  <c r="XS19" i="16"/>
  <c r="XR19" i="16"/>
  <c r="XQ19" i="16"/>
  <c r="XO19" i="16"/>
  <c r="XN19" i="16"/>
  <c r="XM19" i="16"/>
  <c r="XL19" i="16"/>
  <c r="XC19" i="16"/>
  <c r="XD19" i="16" s="1"/>
  <c r="WT19" i="16"/>
  <c r="WS19" i="16"/>
  <c r="WR19" i="16"/>
  <c r="WQ19" i="16"/>
  <c r="WO19" i="16"/>
  <c r="WN19" i="16"/>
  <c r="WM19" i="16"/>
  <c r="WL19" i="16"/>
  <c r="WJ19" i="16"/>
  <c r="WI19" i="16"/>
  <c r="WH19" i="16"/>
  <c r="WG19" i="16"/>
  <c r="WE19" i="16"/>
  <c r="WD19" i="16"/>
  <c r="WC19" i="16"/>
  <c r="WB19" i="16"/>
  <c r="VZ19" i="16"/>
  <c r="VY19" i="16"/>
  <c r="VX19" i="16"/>
  <c r="VW19" i="16"/>
  <c r="VU19" i="16"/>
  <c r="VT19" i="16"/>
  <c r="VS19" i="16"/>
  <c r="VR19" i="16"/>
  <c r="VH19" i="16"/>
  <c r="VI19" i="16" s="1"/>
  <c r="UY19" i="16"/>
  <c r="UX19" i="16"/>
  <c r="UW19" i="16"/>
  <c r="UV19" i="16"/>
  <c r="UT19" i="16"/>
  <c r="US19" i="16"/>
  <c r="UR19" i="16"/>
  <c r="UQ19" i="16"/>
  <c r="UO19" i="16"/>
  <c r="UN19" i="16"/>
  <c r="UM19" i="16"/>
  <c r="UL19" i="16"/>
  <c r="UJ19" i="16"/>
  <c r="UI19" i="16"/>
  <c r="UH19" i="16"/>
  <c r="UG19" i="16"/>
  <c r="UE19" i="16"/>
  <c r="UD19" i="16"/>
  <c r="UC19" i="16"/>
  <c r="UB19" i="16"/>
  <c r="TZ19" i="16"/>
  <c r="TY19" i="16"/>
  <c r="TX19" i="16"/>
  <c r="TW19" i="16"/>
  <c r="TU19" i="16"/>
  <c r="TT19" i="16"/>
  <c r="TS19" i="16"/>
  <c r="TR19" i="16"/>
  <c r="TP19" i="16"/>
  <c r="TO19" i="16"/>
  <c r="TN19" i="16"/>
  <c r="TM19" i="16"/>
  <c r="TK19" i="16"/>
  <c r="TJ19" i="16"/>
  <c r="TI19" i="16"/>
  <c r="TH19" i="16"/>
  <c r="TF19" i="16"/>
  <c r="TE19" i="16"/>
  <c r="TD19" i="16"/>
  <c r="TC19" i="16"/>
  <c r="SR19" i="16"/>
  <c r="SQ19" i="16"/>
  <c r="SN19" i="16"/>
  <c r="SO19" i="16" s="1"/>
  <c r="SJ19" i="16"/>
  <c r="SK19" i="16" s="1"/>
  <c r="SA19" i="16"/>
  <c r="RZ19" i="16"/>
  <c r="RY19" i="16"/>
  <c r="RX19" i="16"/>
  <c r="RV19" i="16"/>
  <c r="RU19" i="16"/>
  <c r="RT19" i="16"/>
  <c r="RS19" i="16"/>
  <c r="RQ19" i="16"/>
  <c r="RP19" i="16"/>
  <c r="RO19" i="16"/>
  <c r="RN19" i="16"/>
  <c r="RL19" i="16"/>
  <c r="RK19" i="16"/>
  <c r="RJ19" i="16"/>
  <c r="RI19" i="16"/>
  <c r="RG19" i="16"/>
  <c r="RF19" i="16"/>
  <c r="RE19" i="16"/>
  <c r="RD19" i="16"/>
  <c r="RB19" i="16"/>
  <c r="RA19" i="16"/>
  <c r="QZ19" i="16"/>
  <c r="QY19" i="16"/>
  <c r="QP19" i="16"/>
  <c r="QQ19" i="16" s="1"/>
  <c r="QG19" i="16"/>
  <c r="QF19" i="16"/>
  <c r="QE19" i="16"/>
  <c r="QD19" i="16"/>
  <c r="QB19" i="16"/>
  <c r="QA19" i="16"/>
  <c r="PZ19" i="16"/>
  <c r="PY19" i="16"/>
  <c r="PW19" i="16"/>
  <c r="PV19" i="16"/>
  <c r="PU19" i="16"/>
  <c r="PT19" i="16"/>
  <c r="PR19" i="16"/>
  <c r="PQ19" i="16"/>
  <c r="PP19" i="16"/>
  <c r="PO19" i="16"/>
  <c r="PM19" i="16"/>
  <c r="PL19" i="16"/>
  <c r="PK19" i="16"/>
  <c r="PJ19" i="16"/>
  <c r="PH19" i="16"/>
  <c r="PG19" i="16"/>
  <c r="PF19" i="16"/>
  <c r="PE19" i="16"/>
  <c r="OU19" i="16"/>
  <c r="OV19" i="16" s="1"/>
  <c r="OL19" i="16"/>
  <c r="OK19" i="16"/>
  <c r="OJ19" i="16"/>
  <c r="OI19" i="16"/>
  <c r="OG19" i="16"/>
  <c r="OF19" i="16"/>
  <c r="OE19" i="16"/>
  <c r="OD19" i="16"/>
  <c r="OB19" i="16"/>
  <c r="OA19" i="16"/>
  <c r="NZ19" i="16"/>
  <c r="NY19" i="16"/>
  <c r="NW19" i="16"/>
  <c r="NV19" i="16"/>
  <c r="NU19" i="16"/>
  <c r="NT19" i="16"/>
  <c r="NR19" i="16"/>
  <c r="NQ19" i="16"/>
  <c r="NP19" i="16"/>
  <c r="NO19" i="16"/>
  <c r="NM19" i="16"/>
  <c r="NL19" i="16"/>
  <c r="NK19" i="16"/>
  <c r="NJ19" i="16"/>
  <c r="NH19" i="16"/>
  <c r="NG19" i="16"/>
  <c r="NF19" i="16"/>
  <c r="NE19" i="16"/>
  <c r="NC19" i="16"/>
  <c r="NB19" i="16"/>
  <c r="NA19" i="16"/>
  <c r="MZ19" i="16"/>
  <c r="MX19" i="16"/>
  <c r="MW19" i="16"/>
  <c r="MV19" i="16"/>
  <c r="MU19" i="16"/>
  <c r="MS19" i="16"/>
  <c r="MR19" i="16"/>
  <c r="MQ19" i="16"/>
  <c r="MP19" i="16"/>
  <c r="ME19" i="16"/>
  <c r="MD19" i="16"/>
  <c r="MA19" i="16"/>
  <c r="MB19" i="16" s="1"/>
  <c r="LW19" i="16"/>
  <c r="LX19" i="16" s="1"/>
  <c r="LN19" i="16"/>
  <c r="LM19" i="16"/>
  <c r="LL19" i="16"/>
  <c r="LK19" i="16"/>
  <c r="LI19" i="16"/>
  <c r="LH19" i="16"/>
  <c r="LG19" i="16"/>
  <c r="LF19" i="16"/>
  <c r="LD19" i="16"/>
  <c r="LC19" i="16"/>
  <c r="LB19" i="16"/>
  <c r="LA19" i="16"/>
  <c r="KY19" i="16"/>
  <c r="KX19" i="16"/>
  <c r="KW19" i="16"/>
  <c r="KV19" i="16"/>
  <c r="KT19" i="16"/>
  <c r="KS19" i="16"/>
  <c r="KR19" i="16"/>
  <c r="KQ19" i="16"/>
  <c r="KO19" i="16"/>
  <c r="KN19" i="16"/>
  <c r="KM19" i="16"/>
  <c r="KL19" i="16"/>
  <c r="KC19" i="16"/>
  <c r="KD19" i="16" s="1"/>
  <c r="JT19" i="16"/>
  <c r="JS19" i="16"/>
  <c r="JR19" i="16"/>
  <c r="JQ19" i="16"/>
  <c r="JO19" i="16"/>
  <c r="JN19" i="16"/>
  <c r="JM19" i="16"/>
  <c r="JL19" i="16"/>
  <c r="JJ19" i="16"/>
  <c r="JI19" i="16"/>
  <c r="JH19" i="16"/>
  <c r="JG19" i="16"/>
  <c r="JE19" i="16"/>
  <c r="JD19" i="16"/>
  <c r="JC19" i="16"/>
  <c r="JB19" i="16"/>
  <c r="IZ19" i="16"/>
  <c r="IY19" i="16"/>
  <c r="IX19" i="16"/>
  <c r="IW19" i="16"/>
  <c r="IU19" i="16"/>
  <c r="IT19" i="16"/>
  <c r="IS19" i="16"/>
  <c r="IR19" i="16"/>
  <c r="IH19" i="16"/>
  <c r="II19" i="16" s="1"/>
  <c r="HY19" i="16"/>
  <c r="HX19" i="16"/>
  <c r="HW19" i="16"/>
  <c r="HV19" i="16"/>
  <c r="HT19" i="16"/>
  <c r="HS19" i="16"/>
  <c r="HR19" i="16"/>
  <c r="HQ19" i="16"/>
  <c r="HO19" i="16"/>
  <c r="HN19" i="16"/>
  <c r="HM19" i="16"/>
  <c r="HL19" i="16"/>
  <c r="HJ19" i="16"/>
  <c r="HI19" i="16"/>
  <c r="HH19" i="16"/>
  <c r="HG19" i="16"/>
  <c r="HE19" i="16"/>
  <c r="HD19" i="16"/>
  <c r="HC19" i="16"/>
  <c r="HB19" i="16"/>
  <c r="GZ19" i="16"/>
  <c r="GY19" i="16"/>
  <c r="GX19" i="16"/>
  <c r="GW19" i="16"/>
  <c r="GU19" i="16"/>
  <c r="GT19" i="16"/>
  <c r="GS19" i="16"/>
  <c r="GR19" i="16"/>
  <c r="GP19" i="16"/>
  <c r="GO19" i="16"/>
  <c r="GN19" i="16"/>
  <c r="GM19" i="16"/>
  <c r="GK19" i="16"/>
  <c r="GJ19" i="16"/>
  <c r="GI19" i="16"/>
  <c r="GH19" i="16"/>
  <c r="GF19" i="16"/>
  <c r="GE19" i="16"/>
  <c r="GD19" i="16"/>
  <c r="GC19" i="16"/>
  <c r="FR19" i="16"/>
  <c r="FQ19" i="16"/>
  <c r="FN19" i="16"/>
  <c r="FO19" i="16" s="1"/>
  <c r="FJ19" i="16"/>
  <c r="FK19" i="16" s="1"/>
  <c r="FA19" i="16"/>
  <c r="EZ19" i="16"/>
  <c r="EY19" i="16"/>
  <c r="EX19" i="16"/>
  <c r="EV19" i="16"/>
  <c r="EU19" i="16"/>
  <c r="ET19" i="16"/>
  <c r="ES19" i="16"/>
  <c r="EQ19" i="16"/>
  <c r="EP19" i="16"/>
  <c r="EO19" i="16"/>
  <c r="EN19" i="16"/>
  <c r="EL19" i="16"/>
  <c r="EK19" i="16"/>
  <c r="EJ19" i="16"/>
  <c r="EI19" i="16"/>
  <c r="EG19" i="16"/>
  <c r="EF19" i="16"/>
  <c r="EE19" i="16"/>
  <c r="ED19" i="16"/>
  <c r="EB19" i="16"/>
  <c r="EA19" i="16"/>
  <c r="DZ19" i="16"/>
  <c r="DY19" i="16"/>
  <c r="DP19" i="16"/>
  <c r="DQ19" i="16" s="1"/>
  <c r="DG19" i="16"/>
  <c r="DF19" i="16"/>
  <c r="DE19" i="16"/>
  <c r="DD19" i="16"/>
  <c r="DB19" i="16"/>
  <c r="DA19" i="16"/>
  <c r="CZ19" i="16"/>
  <c r="CY19" i="16"/>
  <c r="CW19" i="16"/>
  <c r="CV19" i="16"/>
  <c r="CU19" i="16"/>
  <c r="CT19" i="16"/>
  <c r="CR19" i="16"/>
  <c r="CQ19" i="16"/>
  <c r="CP19" i="16"/>
  <c r="CO19" i="16"/>
  <c r="CM19" i="16"/>
  <c r="CL19" i="16"/>
  <c r="CK19" i="16"/>
  <c r="CJ19" i="16"/>
  <c r="CH19" i="16"/>
  <c r="CG19" i="16"/>
  <c r="CF19" i="16"/>
  <c r="CE19" i="16"/>
  <c r="BU19" i="16"/>
  <c r="BV19" i="16" s="1"/>
  <c r="BL19" i="16"/>
  <c r="BK19" i="16"/>
  <c r="BJ19" i="16"/>
  <c r="BI19" i="16"/>
  <c r="BG19" i="16"/>
  <c r="BF19" i="16"/>
  <c r="BE19" i="16"/>
  <c r="BD19" i="16"/>
  <c r="BB19" i="16"/>
  <c r="BA19" i="16"/>
  <c r="AZ19" i="16"/>
  <c r="AY19" i="16"/>
  <c r="AW19" i="16"/>
  <c r="AV19" i="16"/>
  <c r="AU19" i="16"/>
  <c r="AT19" i="16"/>
  <c r="AR19" i="16"/>
  <c r="AQ19" i="16"/>
  <c r="AP19" i="16"/>
  <c r="AO19" i="16"/>
  <c r="AM19" i="16"/>
  <c r="AL19" i="16"/>
  <c r="AK19" i="16"/>
  <c r="AJ19" i="16"/>
  <c r="AH19" i="16"/>
  <c r="AG19" i="16"/>
  <c r="AF19" i="16"/>
  <c r="AE19" i="16"/>
  <c r="AC19" i="16"/>
  <c r="AB19" i="16"/>
  <c r="AA19" i="16"/>
  <c r="Z19" i="16"/>
  <c r="X19" i="16"/>
  <c r="W19" i="16"/>
  <c r="V19" i="16"/>
  <c r="U19" i="16"/>
  <c r="S19" i="16"/>
  <c r="R19" i="16"/>
  <c r="Q19" i="16"/>
  <c r="P19" i="16"/>
  <c r="E19" i="16"/>
  <c r="D19" i="16"/>
  <c r="A19" i="16"/>
  <c r="B19" i="16" s="1"/>
  <c r="AHG18" i="16"/>
  <c r="AHH18" i="16" s="1"/>
  <c r="AGX18" i="16"/>
  <c r="AGW18" i="16"/>
  <c r="AGV18" i="16"/>
  <c r="AGU18" i="16"/>
  <c r="AGS18" i="16"/>
  <c r="AGR18" i="16"/>
  <c r="AGQ18" i="16"/>
  <c r="AGP18" i="16"/>
  <c r="AGN18" i="16"/>
  <c r="AGM18" i="16"/>
  <c r="AGL18" i="16"/>
  <c r="AGK18" i="16"/>
  <c r="AGI18" i="16"/>
  <c r="AGH18" i="16"/>
  <c r="AGG18" i="16"/>
  <c r="AGF18" i="16"/>
  <c r="AGD18" i="16"/>
  <c r="AGC18" i="16"/>
  <c r="AGB18" i="16"/>
  <c r="AGA18" i="16"/>
  <c r="AFY18" i="16"/>
  <c r="AFX18" i="16"/>
  <c r="AFW18" i="16"/>
  <c r="AFV18" i="16"/>
  <c r="AFM18" i="16"/>
  <c r="AFN18" i="16" s="1"/>
  <c r="AFD18" i="16"/>
  <c r="AFC18" i="16"/>
  <c r="AFB18" i="16"/>
  <c r="AFA18" i="16"/>
  <c r="AEY18" i="16"/>
  <c r="AEX18" i="16"/>
  <c r="AEW18" i="16"/>
  <c r="AEV18" i="16"/>
  <c r="AET18" i="16"/>
  <c r="AES18" i="16"/>
  <c r="AER18" i="16"/>
  <c r="AEQ18" i="16"/>
  <c r="AEO18" i="16"/>
  <c r="AEN18" i="16"/>
  <c r="AEM18" i="16"/>
  <c r="AEL18" i="16"/>
  <c r="AEJ18" i="16"/>
  <c r="AEI18" i="16"/>
  <c r="AEH18" i="16"/>
  <c r="AEG18" i="16"/>
  <c r="AEE18" i="16"/>
  <c r="AED18" i="16"/>
  <c r="AEC18" i="16"/>
  <c r="AEB18" i="16"/>
  <c r="ADS18" i="16"/>
  <c r="ADT18" i="16" s="1"/>
  <c r="ADJ18" i="16"/>
  <c r="ADI18" i="16"/>
  <c r="ADH18" i="16"/>
  <c r="ADG18" i="16"/>
  <c r="ADE18" i="16"/>
  <c r="ADD18" i="16"/>
  <c r="ADC18" i="16"/>
  <c r="ADB18" i="16"/>
  <c r="ACZ18" i="16"/>
  <c r="ACY18" i="16"/>
  <c r="ACX18" i="16"/>
  <c r="ACW18" i="16"/>
  <c r="ACU18" i="16"/>
  <c r="ACT18" i="16"/>
  <c r="ACS18" i="16"/>
  <c r="ACR18" i="16"/>
  <c r="ACP18" i="16"/>
  <c r="ACO18" i="16"/>
  <c r="ACN18" i="16"/>
  <c r="ACM18" i="16"/>
  <c r="ACK18" i="16"/>
  <c r="ACJ18" i="16"/>
  <c r="ACI18" i="16"/>
  <c r="ACH18" i="16"/>
  <c r="ABY18" i="16"/>
  <c r="ABZ18" i="16" s="1"/>
  <c r="ABP18" i="16"/>
  <c r="ABO18" i="16"/>
  <c r="ABN18" i="16"/>
  <c r="ABM18" i="16"/>
  <c r="ABK18" i="16"/>
  <c r="ABJ18" i="16"/>
  <c r="ABI18" i="16"/>
  <c r="ABH18" i="16"/>
  <c r="ABF18" i="16"/>
  <c r="ABE18" i="16"/>
  <c r="ABD18" i="16"/>
  <c r="ABC18" i="16"/>
  <c r="ABA18" i="16"/>
  <c r="AAZ18" i="16"/>
  <c r="AAY18" i="16"/>
  <c r="AAX18" i="16"/>
  <c r="AAV18" i="16"/>
  <c r="AAU18" i="16"/>
  <c r="AAT18" i="16"/>
  <c r="AAS18" i="16"/>
  <c r="AAQ18" i="16"/>
  <c r="AAP18" i="16"/>
  <c r="AAO18" i="16"/>
  <c r="AAN18" i="16"/>
  <c r="AAD18" i="16"/>
  <c r="AAE18" i="16" s="1"/>
  <c r="ZD18" i="16"/>
  <c r="YW18" i="16"/>
  <c r="YX18" i="16" s="1"/>
  <c r="YN18" i="16"/>
  <c r="YM18" i="16"/>
  <c r="YL18" i="16"/>
  <c r="YK18" i="16"/>
  <c r="YI18" i="16"/>
  <c r="YH18" i="16"/>
  <c r="YG18" i="16"/>
  <c r="YF18" i="16"/>
  <c r="YD18" i="16"/>
  <c r="YC18" i="16"/>
  <c r="YB18" i="16"/>
  <c r="YA18" i="16"/>
  <c r="XY18" i="16"/>
  <c r="XX18" i="16"/>
  <c r="XW18" i="16"/>
  <c r="XV18" i="16"/>
  <c r="XT18" i="16"/>
  <c r="XS18" i="16"/>
  <c r="XR18" i="16"/>
  <c r="XQ18" i="16"/>
  <c r="XO18" i="16"/>
  <c r="XN18" i="16"/>
  <c r="XM18" i="16"/>
  <c r="XL18" i="16"/>
  <c r="XC18" i="16"/>
  <c r="XD18" i="16" s="1"/>
  <c r="WT18" i="16"/>
  <c r="WS18" i="16"/>
  <c r="WR18" i="16"/>
  <c r="WQ18" i="16"/>
  <c r="WO18" i="16"/>
  <c r="WN18" i="16"/>
  <c r="WM18" i="16"/>
  <c r="WL18" i="16"/>
  <c r="WJ18" i="16"/>
  <c r="WI18" i="16"/>
  <c r="WH18" i="16"/>
  <c r="WG18" i="16"/>
  <c r="WE18" i="16"/>
  <c r="WD18" i="16"/>
  <c r="WC18" i="16"/>
  <c r="WB18" i="16"/>
  <c r="VZ18" i="16"/>
  <c r="VY18" i="16"/>
  <c r="VX18" i="16"/>
  <c r="VW18" i="16"/>
  <c r="VU18" i="16"/>
  <c r="VT18" i="16"/>
  <c r="VS18" i="16"/>
  <c r="VR18" i="16"/>
  <c r="VH18" i="16"/>
  <c r="VI18" i="16" s="1"/>
  <c r="UY18" i="16"/>
  <c r="UX18" i="16"/>
  <c r="UW18" i="16"/>
  <c r="UV18" i="16"/>
  <c r="UT18" i="16"/>
  <c r="US18" i="16"/>
  <c r="UR18" i="16"/>
  <c r="UQ18" i="16"/>
  <c r="UO18" i="16"/>
  <c r="UN18" i="16"/>
  <c r="UM18" i="16"/>
  <c r="UL18" i="16"/>
  <c r="UJ18" i="16"/>
  <c r="UI18" i="16"/>
  <c r="UH18" i="16"/>
  <c r="UG18" i="16"/>
  <c r="UE18" i="16"/>
  <c r="UD18" i="16"/>
  <c r="UC18" i="16"/>
  <c r="UB18" i="16"/>
  <c r="TZ18" i="16"/>
  <c r="TY18" i="16"/>
  <c r="TX18" i="16"/>
  <c r="TW18" i="16"/>
  <c r="TU18" i="16"/>
  <c r="TT18" i="16"/>
  <c r="TS18" i="16"/>
  <c r="TR18" i="16"/>
  <c r="TP18" i="16"/>
  <c r="TO18" i="16"/>
  <c r="TN18" i="16"/>
  <c r="TM18" i="16"/>
  <c r="TK18" i="16"/>
  <c r="TJ18" i="16"/>
  <c r="TI18" i="16"/>
  <c r="TH18" i="16"/>
  <c r="TF18" i="16"/>
  <c r="TE18" i="16"/>
  <c r="TD18" i="16"/>
  <c r="TC18" i="16"/>
  <c r="SR18" i="16"/>
  <c r="SQ18" i="16"/>
  <c r="SN18" i="16"/>
  <c r="SO18" i="16" s="1"/>
  <c r="SJ18" i="16"/>
  <c r="SK18" i="16" s="1"/>
  <c r="SA18" i="16"/>
  <c r="RZ18" i="16"/>
  <c r="RY18" i="16"/>
  <c r="RX18" i="16"/>
  <c r="RV18" i="16"/>
  <c r="RU18" i="16"/>
  <c r="RT18" i="16"/>
  <c r="RS18" i="16"/>
  <c r="RQ18" i="16"/>
  <c r="RP18" i="16"/>
  <c r="RO18" i="16"/>
  <c r="RN18" i="16"/>
  <c r="RL18" i="16"/>
  <c r="RK18" i="16"/>
  <c r="RJ18" i="16"/>
  <c r="RI18" i="16"/>
  <c r="RG18" i="16"/>
  <c r="RF18" i="16"/>
  <c r="RE18" i="16"/>
  <c r="RD18" i="16"/>
  <c r="RB18" i="16"/>
  <c r="RA18" i="16"/>
  <c r="QZ18" i="16"/>
  <c r="QY18" i="16"/>
  <c r="QP18" i="16"/>
  <c r="QQ18" i="16" s="1"/>
  <c r="QG18" i="16"/>
  <c r="QF18" i="16"/>
  <c r="QE18" i="16"/>
  <c r="QD18" i="16"/>
  <c r="QB18" i="16"/>
  <c r="QA18" i="16"/>
  <c r="PZ18" i="16"/>
  <c r="PY18" i="16"/>
  <c r="PW18" i="16"/>
  <c r="PV18" i="16"/>
  <c r="PU18" i="16"/>
  <c r="PT18" i="16"/>
  <c r="PR18" i="16"/>
  <c r="PQ18" i="16"/>
  <c r="PP18" i="16"/>
  <c r="PO18" i="16"/>
  <c r="PM18" i="16"/>
  <c r="PL18" i="16"/>
  <c r="PK18" i="16"/>
  <c r="PJ18" i="16"/>
  <c r="PH18" i="16"/>
  <c r="PG18" i="16"/>
  <c r="PF18" i="16"/>
  <c r="PE18" i="16"/>
  <c r="OU18" i="16"/>
  <c r="OV18" i="16" s="1"/>
  <c r="OL18" i="16"/>
  <c r="OK18" i="16"/>
  <c r="OJ18" i="16"/>
  <c r="OI18" i="16"/>
  <c r="OG18" i="16"/>
  <c r="OF18" i="16"/>
  <c r="OE18" i="16"/>
  <c r="OD18" i="16"/>
  <c r="OB18" i="16"/>
  <c r="OA18" i="16"/>
  <c r="NZ18" i="16"/>
  <c r="NY18" i="16"/>
  <c r="NW18" i="16"/>
  <c r="NV18" i="16"/>
  <c r="NU18" i="16"/>
  <c r="NT18" i="16"/>
  <c r="NR18" i="16"/>
  <c r="NQ18" i="16"/>
  <c r="NP18" i="16"/>
  <c r="NO18" i="16"/>
  <c r="NM18" i="16"/>
  <c r="NL18" i="16"/>
  <c r="NK18" i="16"/>
  <c r="NJ18" i="16"/>
  <c r="NH18" i="16"/>
  <c r="NG18" i="16"/>
  <c r="NF18" i="16"/>
  <c r="NE18" i="16"/>
  <c r="NC18" i="16"/>
  <c r="NB18" i="16"/>
  <c r="NA18" i="16"/>
  <c r="MZ18" i="16"/>
  <c r="MX18" i="16"/>
  <c r="MW18" i="16"/>
  <c r="MV18" i="16"/>
  <c r="MU18" i="16"/>
  <c r="MS18" i="16"/>
  <c r="MR18" i="16"/>
  <c r="MQ18" i="16"/>
  <c r="MP18" i="16"/>
  <c r="ME18" i="16"/>
  <c r="MD18" i="16"/>
  <c r="MA18" i="16"/>
  <c r="MB18" i="16" s="1"/>
  <c r="LW18" i="16"/>
  <c r="LX18" i="16" s="1"/>
  <c r="LN18" i="16"/>
  <c r="LM18" i="16"/>
  <c r="LL18" i="16"/>
  <c r="LK18" i="16"/>
  <c r="LI18" i="16"/>
  <c r="LH18" i="16"/>
  <c r="LG18" i="16"/>
  <c r="LF18" i="16"/>
  <c r="LD18" i="16"/>
  <c r="LC18" i="16"/>
  <c r="LB18" i="16"/>
  <c r="LA18" i="16"/>
  <c r="KY18" i="16"/>
  <c r="KX18" i="16"/>
  <c r="KW18" i="16"/>
  <c r="KV18" i="16"/>
  <c r="KT18" i="16"/>
  <c r="KS18" i="16"/>
  <c r="KR18" i="16"/>
  <c r="KQ18" i="16"/>
  <c r="KO18" i="16"/>
  <c r="KN18" i="16"/>
  <c r="KM18" i="16"/>
  <c r="KL18" i="16"/>
  <c r="KC18" i="16"/>
  <c r="KD18" i="16" s="1"/>
  <c r="JT18" i="16"/>
  <c r="JS18" i="16"/>
  <c r="JR18" i="16"/>
  <c r="JQ18" i="16"/>
  <c r="JO18" i="16"/>
  <c r="JN18" i="16"/>
  <c r="JM18" i="16"/>
  <c r="JL18" i="16"/>
  <c r="JJ18" i="16"/>
  <c r="JI18" i="16"/>
  <c r="JH18" i="16"/>
  <c r="JG18" i="16"/>
  <c r="JE18" i="16"/>
  <c r="JD18" i="16"/>
  <c r="JC18" i="16"/>
  <c r="JB18" i="16"/>
  <c r="IZ18" i="16"/>
  <c r="IY18" i="16"/>
  <c r="IX18" i="16"/>
  <c r="IW18" i="16"/>
  <c r="IU18" i="16"/>
  <c r="IT18" i="16"/>
  <c r="IS18" i="16"/>
  <c r="IR18" i="16"/>
  <c r="IH18" i="16"/>
  <c r="II18" i="16" s="1"/>
  <c r="HY18" i="16"/>
  <c r="HX18" i="16"/>
  <c r="HW18" i="16"/>
  <c r="HV18" i="16"/>
  <c r="HT18" i="16"/>
  <c r="HS18" i="16"/>
  <c r="HR18" i="16"/>
  <c r="HQ18" i="16"/>
  <c r="HO18" i="16"/>
  <c r="HN18" i="16"/>
  <c r="HM18" i="16"/>
  <c r="HL18" i="16"/>
  <c r="HJ18" i="16"/>
  <c r="HI18" i="16"/>
  <c r="HH18" i="16"/>
  <c r="HG18" i="16"/>
  <c r="HE18" i="16"/>
  <c r="HD18" i="16"/>
  <c r="HC18" i="16"/>
  <c r="HB18" i="16"/>
  <c r="GZ18" i="16"/>
  <c r="GY18" i="16"/>
  <c r="GX18" i="16"/>
  <c r="GW18" i="16"/>
  <c r="GU18" i="16"/>
  <c r="GT18" i="16"/>
  <c r="GS18" i="16"/>
  <c r="GR18" i="16"/>
  <c r="GP18" i="16"/>
  <c r="GO18" i="16"/>
  <c r="GN18" i="16"/>
  <c r="GM18" i="16"/>
  <c r="GK18" i="16"/>
  <c r="GJ18" i="16"/>
  <c r="GI18" i="16"/>
  <c r="GH18" i="16"/>
  <c r="GF18" i="16"/>
  <c r="GE18" i="16"/>
  <c r="GD18" i="16"/>
  <c r="GC18" i="16"/>
  <c r="FR18" i="16"/>
  <c r="FQ18" i="16"/>
  <c r="FN18" i="16"/>
  <c r="FO18" i="16" s="1"/>
  <c r="FJ18" i="16"/>
  <c r="FK18" i="16" s="1"/>
  <c r="FA18" i="16"/>
  <c r="EZ18" i="16"/>
  <c r="EY18" i="16"/>
  <c r="EX18" i="16"/>
  <c r="EV18" i="16"/>
  <c r="EU18" i="16"/>
  <c r="ET18" i="16"/>
  <c r="ES18" i="16"/>
  <c r="EQ18" i="16"/>
  <c r="EP18" i="16"/>
  <c r="EO18" i="16"/>
  <c r="EN18" i="16"/>
  <c r="EL18" i="16"/>
  <c r="EK18" i="16"/>
  <c r="EJ18" i="16"/>
  <c r="EI18" i="16"/>
  <c r="EG18" i="16"/>
  <c r="EF18" i="16"/>
  <c r="EE18" i="16"/>
  <c r="ED18" i="16"/>
  <c r="EB18" i="16"/>
  <c r="EA18" i="16"/>
  <c r="DZ18" i="16"/>
  <c r="DY18" i="16"/>
  <c r="DP18" i="16"/>
  <c r="DQ18" i="16" s="1"/>
  <c r="DG18" i="16"/>
  <c r="DF18" i="16"/>
  <c r="DE18" i="16"/>
  <c r="DD18" i="16"/>
  <c r="DB18" i="16"/>
  <c r="DA18" i="16"/>
  <c r="CZ18" i="16"/>
  <c r="CY18" i="16"/>
  <c r="CW18" i="16"/>
  <c r="CV18" i="16"/>
  <c r="CU18" i="16"/>
  <c r="CT18" i="16"/>
  <c r="CR18" i="16"/>
  <c r="CQ18" i="16"/>
  <c r="CP18" i="16"/>
  <c r="CO18" i="16"/>
  <c r="CM18" i="16"/>
  <c r="CL18" i="16"/>
  <c r="CK18" i="16"/>
  <c r="CJ18" i="16"/>
  <c r="CH18" i="16"/>
  <c r="CG18" i="16"/>
  <c r="CF18" i="16"/>
  <c r="CE18" i="16"/>
  <c r="BU18" i="16"/>
  <c r="BV18" i="16" s="1"/>
  <c r="BL18" i="16"/>
  <c r="BK18" i="16"/>
  <c r="BJ18" i="16"/>
  <c r="BI18" i="16"/>
  <c r="BG18" i="16"/>
  <c r="BF18" i="16"/>
  <c r="BE18" i="16"/>
  <c r="BD18" i="16"/>
  <c r="BB18" i="16"/>
  <c r="BA18" i="16"/>
  <c r="AZ18" i="16"/>
  <c r="AY18" i="16"/>
  <c r="AW18" i="16"/>
  <c r="AV18" i="16"/>
  <c r="AU18" i="16"/>
  <c r="AT18" i="16"/>
  <c r="AR18" i="16"/>
  <c r="AQ18" i="16"/>
  <c r="AP18" i="16"/>
  <c r="AO18" i="16"/>
  <c r="AM18" i="16"/>
  <c r="AL18" i="16"/>
  <c r="AK18" i="16"/>
  <c r="AJ18" i="16"/>
  <c r="AH18" i="16"/>
  <c r="AG18" i="16"/>
  <c r="AF18" i="16"/>
  <c r="AE18" i="16"/>
  <c r="AC18" i="16"/>
  <c r="AB18" i="16"/>
  <c r="AA18" i="16"/>
  <c r="Z18" i="16"/>
  <c r="X18" i="16"/>
  <c r="W18" i="16"/>
  <c r="V18" i="16"/>
  <c r="U18" i="16"/>
  <c r="S18" i="16"/>
  <c r="R18" i="16"/>
  <c r="Q18" i="16"/>
  <c r="P18" i="16"/>
  <c r="E18" i="16"/>
  <c r="D18" i="16"/>
  <c r="A18" i="16"/>
  <c r="B18" i="16" s="1"/>
  <c r="AHG17" i="16"/>
  <c r="AHH17" i="16" s="1"/>
  <c r="AGX17" i="16"/>
  <c r="AGW17" i="16"/>
  <c r="AGV17" i="16"/>
  <c r="AGU17" i="16"/>
  <c r="AGS17" i="16"/>
  <c r="AGR17" i="16"/>
  <c r="AGQ17" i="16"/>
  <c r="AGP17" i="16"/>
  <c r="AGN17" i="16"/>
  <c r="AGM17" i="16"/>
  <c r="AGL17" i="16"/>
  <c r="AGK17" i="16"/>
  <c r="AGI17" i="16"/>
  <c r="AGH17" i="16"/>
  <c r="AGG17" i="16"/>
  <c r="AGF17" i="16"/>
  <c r="AGD17" i="16"/>
  <c r="AGC17" i="16"/>
  <c r="AGB17" i="16"/>
  <c r="AGA17" i="16"/>
  <c r="AFY17" i="16"/>
  <c r="AFX17" i="16"/>
  <c r="AFW17" i="16"/>
  <c r="AFV17" i="16"/>
  <c r="AFM17" i="16"/>
  <c r="AFN17" i="16" s="1"/>
  <c r="AFD17" i="16"/>
  <c r="AFC17" i="16"/>
  <c r="AFB17" i="16"/>
  <c r="AFA17" i="16"/>
  <c r="AEY17" i="16"/>
  <c r="AEX17" i="16"/>
  <c r="AEW17" i="16"/>
  <c r="AEV17" i="16"/>
  <c r="AET17" i="16"/>
  <c r="AES17" i="16"/>
  <c r="AER17" i="16"/>
  <c r="AEQ17" i="16"/>
  <c r="AEO17" i="16"/>
  <c r="AEN17" i="16"/>
  <c r="AEM17" i="16"/>
  <c r="AEL17" i="16"/>
  <c r="AEJ17" i="16"/>
  <c r="AEI17" i="16"/>
  <c r="AEH17" i="16"/>
  <c r="AEG17" i="16"/>
  <c r="AEE17" i="16"/>
  <c r="AED17" i="16"/>
  <c r="AEC17" i="16"/>
  <c r="AEB17" i="16"/>
  <c r="ADS17" i="16"/>
  <c r="ADT17" i="16" s="1"/>
  <c r="ADJ17" i="16"/>
  <c r="ADI17" i="16"/>
  <c r="ADH17" i="16"/>
  <c r="ADG17" i="16"/>
  <c r="ADE17" i="16"/>
  <c r="ADD17" i="16"/>
  <c r="ADC17" i="16"/>
  <c r="ADB17" i="16"/>
  <c r="ACZ17" i="16"/>
  <c r="ACY17" i="16"/>
  <c r="ACX17" i="16"/>
  <c r="ACW17" i="16"/>
  <c r="ACU17" i="16"/>
  <c r="ACT17" i="16"/>
  <c r="ACS17" i="16"/>
  <c r="ACR17" i="16"/>
  <c r="ACP17" i="16"/>
  <c r="ACO17" i="16"/>
  <c r="ACN17" i="16"/>
  <c r="ACM17" i="16"/>
  <c r="ACK17" i="16"/>
  <c r="ACJ17" i="16"/>
  <c r="ACI17" i="16"/>
  <c r="ACH17" i="16"/>
  <c r="ABY17" i="16"/>
  <c r="ABZ17" i="16" s="1"/>
  <c r="ABP17" i="16"/>
  <c r="ABO17" i="16"/>
  <c r="ABN17" i="16"/>
  <c r="ABM17" i="16"/>
  <c r="ABK17" i="16"/>
  <c r="ABJ17" i="16"/>
  <c r="ABI17" i="16"/>
  <c r="ABH17" i="16"/>
  <c r="ABF17" i="16"/>
  <c r="ABE17" i="16"/>
  <c r="ABD17" i="16"/>
  <c r="ABC17" i="16"/>
  <c r="ABA17" i="16"/>
  <c r="AAZ17" i="16"/>
  <c r="AAY17" i="16"/>
  <c r="AAX17" i="16"/>
  <c r="AAV17" i="16"/>
  <c r="AAU17" i="16"/>
  <c r="AAT17" i="16"/>
  <c r="AAS17" i="16"/>
  <c r="AAQ17" i="16"/>
  <c r="AAP17" i="16"/>
  <c r="AAO17" i="16"/>
  <c r="AAN17" i="16"/>
  <c r="AAD17" i="16"/>
  <c r="AAE17" i="16" s="1"/>
  <c r="ZD17" i="16"/>
  <c r="YW17" i="16"/>
  <c r="YX17" i="16" s="1"/>
  <c r="YN17" i="16"/>
  <c r="YM17" i="16"/>
  <c r="YL17" i="16"/>
  <c r="YK17" i="16"/>
  <c r="YI17" i="16"/>
  <c r="YH17" i="16"/>
  <c r="YG17" i="16"/>
  <c r="YF17" i="16"/>
  <c r="YD17" i="16"/>
  <c r="YC17" i="16"/>
  <c r="YB17" i="16"/>
  <c r="YA17" i="16"/>
  <c r="XY17" i="16"/>
  <c r="XX17" i="16"/>
  <c r="XW17" i="16"/>
  <c r="XV17" i="16"/>
  <c r="XT17" i="16"/>
  <c r="XS17" i="16"/>
  <c r="XR17" i="16"/>
  <c r="XQ17" i="16"/>
  <c r="XO17" i="16"/>
  <c r="XN17" i="16"/>
  <c r="XM17" i="16"/>
  <c r="XL17" i="16"/>
  <c r="XC17" i="16"/>
  <c r="XD17" i="16" s="1"/>
  <c r="WT17" i="16"/>
  <c r="WS17" i="16"/>
  <c r="WR17" i="16"/>
  <c r="WQ17" i="16"/>
  <c r="WO17" i="16"/>
  <c r="WN17" i="16"/>
  <c r="WM17" i="16"/>
  <c r="WL17" i="16"/>
  <c r="WJ17" i="16"/>
  <c r="WI17" i="16"/>
  <c r="WH17" i="16"/>
  <c r="WG17" i="16"/>
  <c r="WE17" i="16"/>
  <c r="WD17" i="16"/>
  <c r="WC17" i="16"/>
  <c r="WB17" i="16"/>
  <c r="VZ17" i="16"/>
  <c r="VY17" i="16"/>
  <c r="VX17" i="16"/>
  <c r="VW17" i="16"/>
  <c r="VU17" i="16"/>
  <c r="VT17" i="16"/>
  <c r="VS17" i="16"/>
  <c r="VR17" i="16"/>
  <c r="VH17" i="16"/>
  <c r="VI17" i="16" s="1"/>
  <c r="UY17" i="16"/>
  <c r="UX17" i="16"/>
  <c r="UW17" i="16"/>
  <c r="UV17" i="16"/>
  <c r="UT17" i="16"/>
  <c r="US17" i="16"/>
  <c r="UR17" i="16"/>
  <c r="UQ17" i="16"/>
  <c r="UO17" i="16"/>
  <c r="UN17" i="16"/>
  <c r="UM17" i="16"/>
  <c r="UL17" i="16"/>
  <c r="UJ17" i="16"/>
  <c r="UI17" i="16"/>
  <c r="UH17" i="16"/>
  <c r="UG17" i="16"/>
  <c r="UE17" i="16"/>
  <c r="UD17" i="16"/>
  <c r="UC17" i="16"/>
  <c r="UB17" i="16"/>
  <c r="TZ17" i="16"/>
  <c r="TY17" i="16"/>
  <c r="TX17" i="16"/>
  <c r="TW17" i="16"/>
  <c r="TU17" i="16"/>
  <c r="TT17" i="16"/>
  <c r="TS17" i="16"/>
  <c r="TR17" i="16"/>
  <c r="TP17" i="16"/>
  <c r="TO17" i="16"/>
  <c r="TN17" i="16"/>
  <c r="TM17" i="16"/>
  <c r="TK17" i="16"/>
  <c r="TJ17" i="16"/>
  <c r="TI17" i="16"/>
  <c r="TH17" i="16"/>
  <c r="TF17" i="16"/>
  <c r="TE17" i="16"/>
  <c r="TD17" i="16"/>
  <c r="TC17" i="16"/>
  <c r="SR17" i="16"/>
  <c r="SQ17" i="16"/>
  <c r="SN17" i="16"/>
  <c r="SO17" i="16" s="1"/>
  <c r="SJ17" i="16"/>
  <c r="SK17" i="16" s="1"/>
  <c r="SA17" i="16"/>
  <c r="RZ17" i="16"/>
  <c r="RY17" i="16"/>
  <c r="RX17" i="16"/>
  <c r="RV17" i="16"/>
  <c r="RU17" i="16"/>
  <c r="RT17" i="16"/>
  <c r="RS17" i="16"/>
  <c r="RQ17" i="16"/>
  <c r="RP17" i="16"/>
  <c r="RO17" i="16"/>
  <c r="RN17" i="16"/>
  <c r="RL17" i="16"/>
  <c r="RK17" i="16"/>
  <c r="RJ17" i="16"/>
  <c r="RI17" i="16"/>
  <c r="RG17" i="16"/>
  <c r="RF17" i="16"/>
  <c r="RE17" i="16"/>
  <c r="RD17" i="16"/>
  <c r="RB17" i="16"/>
  <c r="RA17" i="16"/>
  <c r="QZ17" i="16"/>
  <c r="QY17" i="16"/>
  <c r="QP17" i="16"/>
  <c r="QQ17" i="16" s="1"/>
  <c r="QG17" i="16"/>
  <c r="QF17" i="16"/>
  <c r="QE17" i="16"/>
  <c r="QD17" i="16"/>
  <c r="QB17" i="16"/>
  <c r="QA17" i="16"/>
  <c r="PZ17" i="16"/>
  <c r="PY17" i="16"/>
  <c r="PW17" i="16"/>
  <c r="PV17" i="16"/>
  <c r="PU17" i="16"/>
  <c r="PT17" i="16"/>
  <c r="PR17" i="16"/>
  <c r="PQ17" i="16"/>
  <c r="PP17" i="16"/>
  <c r="PO17" i="16"/>
  <c r="PM17" i="16"/>
  <c r="PL17" i="16"/>
  <c r="PK17" i="16"/>
  <c r="PJ17" i="16"/>
  <c r="PH17" i="16"/>
  <c r="PG17" i="16"/>
  <c r="PF17" i="16"/>
  <c r="PE17" i="16"/>
  <c r="OU17" i="16"/>
  <c r="OV17" i="16" s="1"/>
  <c r="OL17" i="16"/>
  <c r="OK17" i="16"/>
  <c r="OJ17" i="16"/>
  <c r="OI17" i="16"/>
  <c r="OG17" i="16"/>
  <c r="OF17" i="16"/>
  <c r="OE17" i="16"/>
  <c r="OD17" i="16"/>
  <c r="OB17" i="16"/>
  <c r="OA17" i="16"/>
  <c r="NZ17" i="16"/>
  <c r="NY17" i="16"/>
  <c r="NW17" i="16"/>
  <c r="NV17" i="16"/>
  <c r="NU17" i="16"/>
  <c r="NT17" i="16"/>
  <c r="NR17" i="16"/>
  <c r="NQ17" i="16"/>
  <c r="NP17" i="16"/>
  <c r="NO17" i="16"/>
  <c r="NM17" i="16"/>
  <c r="NL17" i="16"/>
  <c r="NK17" i="16"/>
  <c r="NJ17" i="16"/>
  <c r="NH17" i="16"/>
  <c r="NG17" i="16"/>
  <c r="NF17" i="16"/>
  <c r="NE17" i="16"/>
  <c r="NC17" i="16"/>
  <c r="NB17" i="16"/>
  <c r="NA17" i="16"/>
  <c r="MZ17" i="16"/>
  <c r="MX17" i="16"/>
  <c r="MW17" i="16"/>
  <c r="MV17" i="16"/>
  <c r="MU17" i="16"/>
  <c r="MS17" i="16"/>
  <c r="MR17" i="16"/>
  <c r="MQ17" i="16"/>
  <c r="MP17" i="16"/>
  <c r="ME17" i="16"/>
  <c r="MD17" i="16"/>
  <c r="MA17" i="16"/>
  <c r="MB17" i="16" s="1"/>
  <c r="LW17" i="16"/>
  <c r="LX17" i="16" s="1"/>
  <c r="LN17" i="16"/>
  <c r="LM17" i="16"/>
  <c r="LL17" i="16"/>
  <c r="LK17" i="16"/>
  <c r="LI17" i="16"/>
  <c r="LH17" i="16"/>
  <c r="LG17" i="16"/>
  <c r="LF17" i="16"/>
  <c r="LD17" i="16"/>
  <c r="LC17" i="16"/>
  <c r="LB17" i="16"/>
  <c r="LA17" i="16"/>
  <c r="KY17" i="16"/>
  <c r="KX17" i="16"/>
  <c r="KW17" i="16"/>
  <c r="KV17" i="16"/>
  <c r="KT17" i="16"/>
  <c r="KS17" i="16"/>
  <c r="KR17" i="16"/>
  <c r="KQ17" i="16"/>
  <c r="KO17" i="16"/>
  <c r="KN17" i="16"/>
  <c r="KM17" i="16"/>
  <c r="KL17" i="16"/>
  <c r="KC17" i="16"/>
  <c r="KD17" i="16" s="1"/>
  <c r="JT17" i="16"/>
  <c r="JS17" i="16"/>
  <c r="JR17" i="16"/>
  <c r="JQ17" i="16"/>
  <c r="JO17" i="16"/>
  <c r="JN17" i="16"/>
  <c r="JM17" i="16"/>
  <c r="JL17" i="16"/>
  <c r="JJ17" i="16"/>
  <c r="JI17" i="16"/>
  <c r="JH17" i="16"/>
  <c r="JG17" i="16"/>
  <c r="JE17" i="16"/>
  <c r="JD17" i="16"/>
  <c r="JC17" i="16"/>
  <c r="JB17" i="16"/>
  <c r="IZ17" i="16"/>
  <c r="IY17" i="16"/>
  <c r="IX17" i="16"/>
  <c r="IW17" i="16"/>
  <c r="IU17" i="16"/>
  <c r="IT17" i="16"/>
  <c r="IS17" i="16"/>
  <c r="IR17" i="16"/>
  <c r="IH17" i="16"/>
  <c r="II17" i="16" s="1"/>
  <c r="HY17" i="16"/>
  <c r="HX17" i="16"/>
  <c r="HW17" i="16"/>
  <c r="HV17" i="16"/>
  <c r="HT17" i="16"/>
  <c r="HS17" i="16"/>
  <c r="HR17" i="16"/>
  <c r="HQ17" i="16"/>
  <c r="HO17" i="16"/>
  <c r="HN17" i="16"/>
  <c r="HM17" i="16"/>
  <c r="HL17" i="16"/>
  <c r="HJ17" i="16"/>
  <c r="HI17" i="16"/>
  <c r="HH17" i="16"/>
  <c r="HG17" i="16"/>
  <c r="HE17" i="16"/>
  <c r="HD17" i="16"/>
  <c r="HC17" i="16"/>
  <c r="HB17" i="16"/>
  <c r="GZ17" i="16"/>
  <c r="GY17" i="16"/>
  <c r="GX17" i="16"/>
  <c r="GW17" i="16"/>
  <c r="GU17" i="16"/>
  <c r="GT17" i="16"/>
  <c r="GS17" i="16"/>
  <c r="GR17" i="16"/>
  <c r="GP17" i="16"/>
  <c r="GO17" i="16"/>
  <c r="GN17" i="16"/>
  <c r="GM17" i="16"/>
  <c r="GK17" i="16"/>
  <c r="GJ17" i="16"/>
  <c r="GI17" i="16"/>
  <c r="GH17" i="16"/>
  <c r="GF17" i="16"/>
  <c r="GE17" i="16"/>
  <c r="GD17" i="16"/>
  <c r="GC17" i="16"/>
  <c r="FR17" i="16"/>
  <c r="FQ17" i="16"/>
  <c r="FN17" i="16"/>
  <c r="FO17" i="16" s="1"/>
  <c r="FJ17" i="16"/>
  <c r="FK17" i="16" s="1"/>
  <c r="FA17" i="16"/>
  <c r="EZ17" i="16"/>
  <c r="EY17" i="16"/>
  <c r="EX17" i="16"/>
  <c r="EV17" i="16"/>
  <c r="EU17" i="16"/>
  <c r="ET17" i="16"/>
  <c r="ES17" i="16"/>
  <c r="EQ17" i="16"/>
  <c r="EP17" i="16"/>
  <c r="EO17" i="16"/>
  <c r="EN17" i="16"/>
  <c r="EL17" i="16"/>
  <c r="EK17" i="16"/>
  <c r="EJ17" i="16"/>
  <c r="EI17" i="16"/>
  <c r="EG17" i="16"/>
  <c r="EF17" i="16"/>
  <c r="EE17" i="16"/>
  <c r="ED17" i="16"/>
  <c r="EB17" i="16"/>
  <c r="EA17" i="16"/>
  <c r="DZ17" i="16"/>
  <c r="DY17" i="16"/>
  <c r="DP17" i="16"/>
  <c r="DQ17" i="16" s="1"/>
  <c r="DG17" i="16"/>
  <c r="DF17" i="16"/>
  <c r="DE17" i="16"/>
  <c r="DD17" i="16"/>
  <c r="DB17" i="16"/>
  <c r="DA17" i="16"/>
  <c r="CZ17" i="16"/>
  <c r="CY17" i="16"/>
  <c r="CW17" i="16"/>
  <c r="CV17" i="16"/>
  <c r="CU17" i="16"/>
  <c r="CT17" i="16"/>
  <c r="CR17" i="16"/>
  <c r="CQ17" i="16"/>
  <c r="CP17" i="16"/>
  <c r="CO17" i="16"/>
  <c r="CM17" i="16"/>
  <c r="CL17" i="16"/>
  <c r="CK17" i="16"/>
  <c r="CJ17" i="16"/>
  <c r="CH17" i="16"/>
  <c r="CG17" i="16"/>
  <c r="CF17" i="16"/>
  <c r="CE17" i="16"/>
  <c r="BU17" i="16"/>
  <c r="BV17" i="16" s="1"/>
  <c r="BL17" i="16"/>
  <c r="BK17" i="16"/>
  <c r="BJ17" i="16"/>
  <c r="BI17" i="16"/>
  <c r="BG17" i="16"/>
  <c r="BF17" i="16"/>
  <c r="BE17" i="16"/>
  <c r="BD17" i="16"/>
  <c r="BB17" i="16"/>
  <c r="BA17" i="16"/>
  <c r="AZ17" i="16"/>
  <c r="AY17" i="16"/>
  <c r="AW17" i="16"/>
  <c r="AV17" i="16"/>
  <c r="AU17" i="16"/>
  <c r="AT17" i="16"/>
  <c r="AR17" i="16"/>
  <c r="AQ17" i="16"/>
  <c r="AP17" i="16"/>
  <c r="AO17" i="16"/>
  <c r="AM17" i="16"/>
  <c r="AL17" i="16"/>
  <c r="AK17" i="16"/>
  <c r="AJ17" i="16"/>
  <c r="AH17" i="16"/>
  <c r="AG17" i="16"/>
  <c r="AF17" i="16"/>
  <c r="AE17" i="16"/>
  <c r="AC17" i="16"/>
  <c r="AB17" i="16"/>
  <c r="AA17" i="16"/>
  <c r="Z17" i="16"/>
  <c r="X17" i="16"/>
  <c r="W17" i="16"/>
  <c r="V17" i="16"/>
  <c r="U17" i="16"/>
  <c r="S17" i="16"/>
  <c r="R17" i="16"/>
  <c r="Q17" i="16"/>
  <c r="P17" i="16"/>
  <c r="E17" i="16"/>
  <c r="D17" i="16"/>
  <c r="A17" i="16"/>
  <c r="B17" i="16" s="1"/>
  <c r="AHG16" i="16"/>
  <c r="AHH16" i="16" s="1"/>
  <c r="AGX16" i="16"/>
  <c r="AGW16" i="16"/>
  <c r="AGV16" i="16"/>
  <c r="AGU16" i="16"/>
  <c r="AGS16" i="16"/>
  <c r="AGR16" i="16"/>
  <c r="AGQ16" i="16"/>
  <c r="AGP16" i="16"/>
  <c r="AGN16" i="16"/>
  <c r="AGM16" i="16"/>
  <c r="AGL16" i="16"/>
  <c r="AGK16" i="16"/>
  <c r="AGI16" i="16"/>
  <c r="AGH16" i="16"/>
  <c r="AGG16" i="16"/>
  <c r="AGF16" i="16"/>
  <c r="AGD16" i="16"/>
  <c r="AGC16" i="16"/>
  <c r="AGB16" i="16"/>
  <c r="AGA16" i="16"/>
  <c r="AFY16" i="16"/>
  <c r="AFX16" i="16"/>
  <c r="AFW16" i="16"/>
  <c r="AFV16" i="16"/>
  <c r="AFM16" i="16"/>
  <c r="AFN16" i="16" s="1"/>
  <c r="AFD16" i="16"/>
  <c r="AFC16" i="16"/>
  <c r="AFB16" i="16"/>
  <c r="AFA16" i="16"/>
  <c r="AEY16" i="16"/>
  <c r="AEX16" i="16"/>
  <c r="AEW16" i="16"/>
  <c r="AEV16" i="16"/>
  <c r="AET16" i="16"/>
  <c r="AES16" i="16"/>
  <c r="AER16" i="16"/>
  <c r="AEQ16" i="16"/>
  <c r="AEO16" i="16"/>
  <c r="AEN16" i="16"/>
  <c r="AEM16" i="16"/>
  <c r="AEL16" i="16"/>
  <c r="AEJ16" i="16"/>
  <c r="AEI16" i="16"/>
  <c r="AEH16" i="16"/>
  <c r="AEG16" i="16"/>
  <c r="AEE16" i="16"/>
  <c r="AED16" i="16"/>
  <c r="AEC16" i="16"/>
  <c r="AEB16" i="16"/>
  <c r="ADS16" i="16"/>
  <c r="ADT16" i="16" s="1"/>
  <c r="ADJ16" i="16"/>
  <c r="ADI16" i="16"/>
  <c r="ADH16" i="16"/>
  <c r="ADG16" i="16"/>
  <c r="ADE16" i="16"/>
  <c r="ADD16" i="16"/>
  <c r="ADC16" i="16"/>
  <c r="ADB16" i="16"/>
  <c r="ACZ16" i="16"/>
  <c r="ACY16" i="16"/>
  <c r="ACX16" i="16"/>
  <c r="ACW16" i="16"/>
  <c r="ACU16" i="16"/>
  <c r="ACT16" i="16"/>
  <c r="ACS16" i="16"/>
  <c r="ACR16" i="16"/>
  <c r="ACP16" i="16"/>
  <c r="ACO16" i="16"/>
  <c r="ACN16" i="16"/>
  <c r="ACM16" i="16"/>
  <c r="ACK16" i="16"/>
  <c r="ACJ16" i="16"/>
  <c r="ACI16" i="16"/>
  <c r="ACH16" i="16"/>
  <c r="ABY16" i="16"/>
  <c r="ABZ16" i="16" s="1"/>
  <c r="ABP16" i="16"/>
  <c r="ABO16" i="16"/>
  <c r="ABN16" i="16"/>
  <c r="ABM16" i="16"/>
  <c r="ABK16" i="16"/>
  <c r="ABJ16" i="16"/>
  <c r="ABI16" i="16"/>
  <c r="ABH16" i="16"/>
  <c r="ABF16" i="16"/>
  <c r="ABE16" i="16"/>
  <c r="ABD16" i="16"/>
  <c r="ABC16" i="16"/>
  <c r="ABA16" i="16"/>
  <c r="AAZ16" i="16"/>
  <c r="AAY16" i="16"/>
  <c r="AAX16" i="16"/>
  <c r="AAV16" i="16"/>
  <c r="AAU16" i="16"/>
  <c r="AAT16" i="16"/>
  <c r="AAS16" i="16"/>
  <c r="AAQ16" i="16"/>
  <c r="AAP16" i="16"/>
  <c r="AAO16" i="16"/>
  <c r="AAN16" i="16"/>
  <c r="AAD16" i="16"/>
  <c r="AAE16" i="16" s="1"/>
  <c r="ZD16" i="16"/>
  <c r="YW16" i="16"/>
  <c r="YX16" i="16" s="1"/>
  <c r="YN16" i="16"/>
  <c r="YM16" i="16"/>
  <c r="YL16" i="16"/>
  <c r="YK16" i="16"/>
  <c r="YI16" i="16"/>
  <c r="YH16" i="16"/>
  <c r="YG16" i="16"/>
  <c r="YF16" i="16"/>
  <c r="YD16" i="16"/>
  <c r="YC16" i="16"/>
  <c r="YB16" i="16"/>
  <c r="YA16" i="16"/>
  <c r="XY16" i="16"/>
  <c r="XX16" i="16"/>
  <c r="XW16" i="16"/>
  <c r="XV16" i="16"/>
  <c r="XT16" i="16"/>
  <c r="XS16" i="16"/>
  <c r="XR16" i="16"/>
  <c r="XQ16" i="16"/>
  <c r="XO16" i="16"/>
  <c r="XN16" i="16"/>
  <c r="XM16" i="16"/>
  <c r="XL16" i="16"/>
  <c r="XC16" i="16"/>
  <c r="XD16" i="16" s="1"/>
  <c r="WT16" i="16"/>
  <c r="WS16" i="16"/>
  <c r="WR16" i="16"/>
  <c r="WQ16" i="16"/>
  <c r="WO16" i="16"/>
  <c r="WN16" i="16"/>
  <c r="WM16" i="16"/>
  <c r="WL16" i="16"/>
  <c r="WJ16" i="16"/>
  <c r="WI16" i="16"/>
  <c r="WH16" i="16"/>
  <c r="WG16" i="16"/>
  <c r="WE16" i="16"/>
  <c r="WD16" i="16"/>
  <c r="WC16" i="16"/>
  <c r="WB16" i="16"/>
  <c r="VZ16" i="16"/>
  <c r="VY16" i="16"/>
  <c r="VX16" i="16"/>
  <c r="VW16" i="16"/>
  <c r="VU16" i="16"/>
  <c r="VT16" i="16"/>
  <c r="VS16" i="16"/>
  <c r="VR16" i="16"/>
  <c r="VH16" i="16"/>
  <c r="VI16" i="16" s="1"/>
  <c r="UY16" i="16"/>
  <c r="UX16" i="16"/>
  <c r="UW16" i="16"/>
  <c r="UV16" i="16"/>
  <c r="UT16" i="16"/>
  <c r="US16" i="16"/>
  <c r="UR16" i="16"/>
  <c r="UQ16" i="16"/>
  <c r="UO16" i="16"/>
  <c r="UN16" i="16"/>
  <c r="UM16" i="16"/>
  <c r="UL16" i="16"/>
  <c r="UJ16" i="16"/>
  <c r="UI16" i="16"/>
  <c r="UH16" i="16"/>
  <c r="UG16" i="16"/>
  <c r="UE16" i="16"/>
  <c r="UD16" i="16"/>
  <c r="UC16" i="16"/>
  <c r="UB16" i="16"/>
  <c r="TZ16" i="16"/>
  <c r="TY16" i="16"/>
  <c r="TX16" i="16"/>
  <c r="TW16" i="16"/>
  <c r="TU16" i="16"/>
  <c r="TT16" i="16"/>
  <c r="TS16" i="16"/>
  <c r="TR16" i="16"/>
  <c r="TP16" i="16"/>
  <c r="TO16" i="16"/>
  <c r="TN16" i="16"/>
  <c r="TM16" i="16"/>
  <c r="TK16" i="16"/>
  <c r="TJ16" i="16"/>
  <c r="TI16" i="16"/>
  <c r="TH16" i="16"/>
  <c r="TF16" i="16"/>
  <c r="TE16" i="16"/>
  <c r="TD16" i="16"/>
  <c r="TC16" i="16"/>
  <c r="SR16" i="16"/>
  <c r="SQ16" i="16"/>
  <c r="SN16" i="16"/>
  <c r="SO16" i="16" s="1"/>
  <c r="SJ16" i="16"/>
  <c r="SK16" i="16" s="1"/>
  <c r="SA16" i="16"/>
  <c r="RZ16" i="16"/>
  <c r="RY16" i="16"/>
  <c r="RX16" i="16"/>
  <c r="RV16" i="16"/>
  <c r="RU16" i="16"/>
  <c r="RT16" i="16"/>
  <c r="RS16" i="16"/>
  <c r="RQ16" i="16"/>
  <c r="RP16" i="16"/>
  <c r="RO16" i="16"/>
  <c r="RN16" i="16"/>
  <c r="RL16" i="16"/>
  <c r="RK16" i="16"/>
  <c r="RJ16" i="16"/>
  <c r="RI16" i="16"/>
  <c r="RG16" i="16"/>
  <c r="RF16" i="16"/>
  <c r="RE16" i="16"/>
  <c r="RD16" i="16"/>
  <c r="RB16" i="16"/>
  <c r="RA16" i="16"/>
  <c r="QZ16" i="16"/>
  <c r="QY16" i="16"/>
  <c r="QP16" i="16"/>
  <c r="QQ16" i="16" s="1"/>
  <c r="QG16" i="16"/>
  <c r="QF16" i="16"/>
  <c r="QE16" i="16"/>
  <c r="QD16" i="16"/>
  <c r="QB16" i="16"/>
  <c r="QA16" i="16"/>
  <c r="PZ16" i="16"/>
  <c r="PY16" i="16"/>
  <c r="PW16" i="16"/>
  <c r="PV16" i="16"/>
  <c r="PU16" i="16"/>
  <c r="PT16" i="16"/>
  <c r="PR16" i="16"/>
  <c r="PQ16" i="16"/>
  <c r="PP16" i="16"/>
  <c r="PO16" i="16"/>
  <c r="PM16" i="16"/>
  <c r="PL16" i="16"/>
  <c r="PK16" i="16"/>
  <c r="PJ16" i="16"/>
  <c r="PH16" i="16"/>
  <c r="PG16" i="16"/>
  <c r="PF16" i="16"/>
  <c r="PE16" i="16"/>
  <c r="OU16" i="16"/>
  <c r="OV16" i="16" s="1"/>
  <c r="OL16" i="16"/>
  <c r="OK16" i="16"/>
  <c r="OJ16" i="16"/>
  <c r="OI16" i="16"/>
  <c r="OG16" i="16"/>
  <c r="OF16" i="16"/>
  <c r="OE16" i="16"/>
  <c r="OD16" i="16"/>
  <c r="OB16" i="16"/>
  <c r="OA16" i="16"/>
  <c r="NZ16" i="16"/>
  <c r="NY16" i="16"/>
  <c r="NW16" i="16"/>
  <c r="NV16" i="16"/>
  <c r="NU16" i="16"/>
  <c r="NT16" i="16"/>
  <c r="NR16" i="16"/>
  <c r="NQ16" i="16"/>
  <c r="NP16" i="16"/>
  <c r="NO16" i="16"/>
  <c r="NM16" i="16"/>
  <c r="NL16" i="16"/>
  <c r="NK16" i="16"/>
  <c r="NJ16" i="16"/>
  <c r="NH16" i="16"/>
  <c r="NG16" i="16"/>
  <c r="NF16" i="16"/>
  <c r="NE16" i="16"/>
  <c r="NC16" i="16"/>
  <c r="NB16" i="16"/>
  <c r="NA16" i="16"/>
  <c r="MZ16" i="16"/>
  <c r="MX16" i="16"/>
  <c r="MW16" i="16"/>
  <c r="MV16" i="16"/>
  <c r="MU16" i="16"/>
  <c r="MS16" i="16"/>
  <c r="MR16" i="16"/>
  <c r="MQ16" i="16"/>
  <c r="MP16" i="16"/>
  <c r="ME16" i="16"/>
  <c r="MD16" i="16"/>
  <c r="MA16" i="16"/>
  <c r="MB16" i="16" s="1"/>
  <c r="LW16" i="16"/>
  <c r="LX16" i="16" s="1"/>
  <c r="LN16" i="16"/>
  <c r="LM16" i="16"/>
  <c r="LL16" i="16"/>
  <c r="LK16" i="16"/>
  <c r="LI16" i="16"/>
  <c r="LH16" i="16"/>
  <c r="LG16" i="16"/>
  <c r="LF16" i="16"/>
  <c r="LD16" i="16"/>
  <c r="LC16" i="16"/>
  <c r="LB16" i="16"/>
  <c r="LA16" i="16"/>
  <c r="KY16" i="16"/>
  <c r="KX16" i="16"/>
  <c r="KW16" i="16"/>
  <c r="KV16" i="16"/>
  <c r="KT16" i="16"/>
  <c r="KS16" i="16"/>
  <c r="KR16" i="16"/>
  <c r="KQ16" i="16"/>
  <c r="KO16" i="16"/>
  <c r="KN16" i="16"/>
  <c r="KM16" i="16"/>
  <c r="KL16" i="16"/>
  <c r="KC16" i="16"/>
  <c r="KD16" i="16" s="1"/>
  <c r="JT16" i="16"/>
  <c r="JS16" i="16"/>
  <c r="JR16" i="16"/>
  <c r="JQ16" i="16"/>
  <c r="JO16" i="16"/>
  <c r="JN16" i="16"/>
  <c r="JM16" i="16"/>
  <c r="JL16" i="16"/>
  <c r="JJ16" i="16"/>
  <c r="JI16" i="16"/>
  <c r="JH16" i="16"/>
  <c r="JG16" i="16"/>
  <c r="JE16" i="16"/>
  <c r="JD16" i="16"/>
  <c r="JC16" i="16"/>
  <c r="JB16" i="16"/>
  <c r="IZ16" i="16"/>
  <c r="IY16" i="16"/>
  <c r="IX16" i="16"/>
  <c r="IW16" i="16"/>
  <c r="IU16" i="16"/>
  <c r="IT16" i="16"/>
  <c r="IS16" i="16"/>
  <c r="IR16" i="16"/>
  <c r="IH16" i="16"/>
  <c r="II16" i="16" s="1"/>
  <c r="HY16" i="16"/>
  <c r="HX16" i="16"/>
  <c r="HW16" i="16"/>
  <c r="HV16" i="16"/>
  <c r="HT16" i="16"/>
  <c r="HS16" i="16"/>
  <c r="HR16" i="16"/>
  <c r="HQ16" i="16"/>
  <c r="HO16" i="16"/>
  <c r="HN16" i="16"/>
  <c r="HM16" i="16"/>
  <c r="HL16" i="16"/>
  <c r="HJ16" i="16"/>
  <c r="HI16" i="16"/>
  <c r="HH16" i="16"/>
  <c r="HG16" i="16"/>
  <c r="HE16" i="16"/>
  <c r="HD16" i="16"/>
  <c r="HC16" i="16"/>
  <c r="HB16" i="16"/>
  <c r="GZ16" i="16"/>
  <c r="GY16" i="16"/>
  <c r="GX16" i="16"/>
  <c r="GW16" i="16"/>
  <c r="GU16" i="16"/>
  <c r="GT16" i="16"/>
  <c r="GS16" i="16"/>
  <c r="GR16" i="16"/>
  <c r="GP16" i="16"/>
  <c r="GO16" i="16"/>
  <c r="GN16" i="16"/>
  <c r="GM16" i="16"/>
  <c r="GK16" i="16"/>
  <c r="GJ16" i="16"/>
  <c r="GI16" i="16"/>
  <c r="GH16" i="16"/>
  <c r="GF16" i="16"/>
  <c r="GE16" i="16"/>
  <c r="GD16" i="16"/>
  <c r="GC16" i="16"/>
  <c r="FR16" i="16"/>
  <c r="FQ16" i="16"/>
  <c r="FN16" i="16"/>
  <c r="FO16" i="16" s="1"/>
  <c r="FJ16" i="16"/>
  <c r="FK16" i="16" s="1"/>
  <c r="FA16" i="16"/>
  <c r="EZ16" i="16"/>
  <c r="EY16" i="16"/>
  <c r="EX16" i="16"/>
  <c r="EV16" i="16"/>
  <c r="EU16" i="16"/>
  <c r="ET16" i="16"/>
  <c r="ES16" i="16"/>
  <c r="EQ16" i="16"/>
  <c r="EP16" i="16"/>
  <c r="EO16" i="16"/>
  <c r="EN16" i="16"/>
  <c r="EL16" i="16"/>
  <c r="EK16" i="16"/>
  <c r="EJ16" i="16"/>
  <c r="EI16" i="16"/>
  <c r="EG16" i="16"/>
  <c r="EF16" i="16"/>
  <c r="EE16" i="16"/>
  <c r="ED16" i="16"/>
  <c r="EB16" i="16"/>
  <c r="EA16" i="16"/>
  <c r="DZ16" i="16"/>
  <c r="DY16" i="16"/>
  <c r="DP16" i="16"/>
  <c r="DQ16" i="16" s="1"/>
  <c r="DG16" i="16"/>
  <c r="DF16" i="16"/>
  <c r="DE16" i="16"/>
  <c r="DD16" i="16"/>
  <c r="DB16" i="16"/>
  <c r="DA16" i="16"/>
  <c r="CZ16" i="16"/>
  <c r="CY16" i="16"/>
  <c r="CW16" i="16"/>
  <c r="CV16" i="16"/>
  <c r="CU16" i="16"/>
  <c r="CT16" i="16"/>
  <c r="CR16" i="16"/>
  <c r="CQ16" i="16"/>
  <c r="CP16" i="16"/>
  <c r="CO16" i="16"/>
  <c r="CM16" i="16"/>
  <c r="CL16" i="16"/>
  <c r="CK16" i="16"/>
  <c r="CJ16" i="16"/>
  <c r="CH16" i="16"/>
  <c r="CG16" i="16"/>
  <c r="CF16" i="16"/>
  <c r="CE16" i="16"/>
  <c r="BU16" i="16"/>
  <c r="BV16" i="16" s="1"/>
  <c r="BL16" i="16"/>
  <c r="BK16" i="16"/>
  <c r="BJ16" i="16"/>
  <c r="BI16" i="16"/>
  <c r="BG16" i="16"/>
  <c r="BF16" i="16"/>
  <c r="BE16" i="16"/>
  <c r="BD16" i="16"/>
  <c r="BB16" i="16"/>
  <c r="BA16" i="16"/>
  <c r="AZ16" i="16"/>
  <c r="AY16" i="16"/>
  <c r="AW16" i="16"/>
  <c r="AV16" i="16"/>
  <c r="AU16" i="16"/>
  <c r="AT16" i="16"/>
  <c r="AR16" i="16"/>
  <c r="AQ16" i="16"/>
  <c r="AP16" i="16"/>
  <c r="AO16" i="16"/>
  <c r="AM16" i="16"/>
  <c r="AL16" i="16"/>
  <c r="AK16" i="16"/>
  <c r="AJ16" i="16"/>
  <c r="AH16" i="16"/>
  <c r="AG16" i="16"/>
  <c r="AF16" i="16"/>
  <c r="AE16" i="16"/>
  <c r="AC16" i="16"/>
  <c r="AB16" i="16"/>
  <c r="AA16" i="16"/>
  <c r="Z16" i="16"/>
  <c r="X16" i="16"/>
  <c r="W16" i="16"/>
  <c r="V16" i="16"/>
  <c r="U16" i="16"/>
  <c r="S16" i="16"/>
  <c r="R16" i="16"/>
  <c r="Q16" i="16"/>
  <c r="P16" i="16"/>
  <c r="E16" i="16"/>
  <c r="D16" i="16"/>
  <c r="A16" i="16"/>
  <c r="B16" i="16" s="1"/>
  <c r="AHG15" i="16"/>
  <c r="AHH15" i="16" s="1"/>
  <c r="AGX15" i="16"/>
  <c r="AGW15" i="16"/>
  <c r="AGV15" i="16"/>
  <c r="AGU15" i="16"/>
  <c r="AGS15" i="16"/>
  <c r="AGR15" i="16"/>
  <c r="AGQ15" i="16"/>
  <c r="AGP15" i="16"/>
  <c r="AGN15" i="16"/>
  <c r="AGM15" i="16"/>
  <c r="AGL15" i="16"/>
  <c r="AGK15" i="16"/>
  <c r="AGI15" i="16"/>
  <c r="AGH15" i="16"/>
  <c r="AGG15" i="16"/>
  <c r="AGF15" i="16"/>
  <c r="AGD15" i="16"/>
  <c r="AGC15" i="16"/>
  <c r="AGB15" i="16"/>
  <c r="AGA15" i="16"/>
  <c r="AFY15" i="16"/>
  <c r="AFX15" i="16"/>
  <c r="AFW15" i="16"/>
  <c r="AFV15" i="16"/>
  <c r="AFM15" i="16"/>
  <c r="AFN15" i="16" s="1"/>
  <c r="AFD15" i="16"/>
  <c r="AFC15" i="16"/>
  <c r="AFB15" i="16"/>
  <c r="AFA15" i="16"/>
  <c r="AEY15" i="16"/>
  <c r="AEX15" i="16"/>
  <c r="AEW15" i="16"/>
  <c r="AEV15" i="16"/>
  <c r="AET15" i="16"/>
  <c r="AES15" i="16"/>
  <c r="AER15" i="16"/>
  <c r="AEQ15" i="16"/>
  <c r="AEO15" i="16"/>
  <c r="AEN15" i="16"/>
  <c r="AEM15" i="16"/>
  <c r="AEL15" i="16"/>
  <c r="AEJ15" i="16"/>
  <c r="AEI15" i="16"/>
  <c r="AEH15" i="16"/>
  <c r="AEG15" i="16"/>
  <c r="AEE15" i="16"/>
  <c r="AED15" i="16"/>
  <c r="AEC15" i="16"/>
  <c r="AEB15" i="16"/>
  <c r="ADS15" i="16"/>
  <c r="ADT15" i="16" s="1"/>
  <c r="ADJ15" i="16"/>
  <c r="ADI15" i="16"/>
  <c r="ADH15" i="16"/>
  <c r="ADG15" i="16"/>
  <c r="ADE15" i="16"/>
  <c r="ADD15" i="16"/>
  <c r="ADC15" i="16"/>
  <c r="ADB15" i="16"/>
  <c r="ACZ15" i="16"/>
  <c r="ACY15" i="16"/>
  <c r="ACX15" i="16"/>
  <c r="ACW15" i="16"/>
  <c r="ACU15" i="16"/>
  <c r="ACT15" i="16"/>
  <c r="ACS15" i="16"/>
  <c r="ACR15" i="16"/>
  <c r="ACP15" i="16"/>
  <c r="ACO15" i="16"/>
  <c r="ACN15" i="16"/>
  <c r="ACM15" i="16"/>
  <c r="ACK15" i="16"/>
  <c r="ACJ15" i="16"/>
  <c r="ACI15" i="16"/>
  <c r="ACH15" i="16"/>
  <c r="ABY15" i="16"/>
  <c r="ABZ15" i="16" s="1"/>
  <c r="ABP15" i="16"/>
  <c r="ABO15" i="16"/>
  <c r="ABN15" i="16"/>
  <c r="ABM15" i="16"/>
  <c r="ABK15" i="16"/>
  <c r="ABJ15" i="16"/>
  <c r="ABI15" i="16"/>
  <c r="ABH15" i="16"/>
  <c r="ABF15" i="16"/>
  <c r="ABE15" i="16"/>
  <c r="ABD15" i="16"/>
  <c r="ABC15" i="16"/>
  <c r="ABA15" i="16"/>
  <c r="AAZ15" i="16"/>
  <c r="AAY15" i="16"/>
  <c r="AAX15" i="16"/>
  <c r="AAV15" i="16"/>
  <c r="AAU15" i="16"/>
  <c r="AAT15" i="16"/>
  <c r="AAS15" i="16"/>
  <c r="AAQ15" i="16"/>
  <c r="AAP15" i="16"/>
  <c r="AAO15" i="16"/>
  <c r="AAN15" i="16"/>
  <c r="AAD15" i="16"/>
  <c r="AAE15" i="16" s="1"/>
  <c r="ZD15" i="16"/>
  <c r="YW15" i="16"/>
  <c r="YX15" i="16" s="1"/>
  <c r="YN15" i="16"/>
  <c r="YM15" i="16"/>
  <c r="YL15" i="16"/>
  <c r="YK15" i="16"/>
  <c r="YI15" i="16"/>
  <c r="YH15" i="16"/>
  <c r="YG15" i="16"/>
  <c r="YF15" i="16"/>
  <c r="YD15" i="16"/>
  <c r="YC15" i="16"/>
  <c r="YB15" i="16"/>
  <c r="YA15" i="16"/>
  <c r="XY15" i="16"/>
  <c r="XX15" i="16"/>
  <c r="XW15" i="16"/>
  <c r="XV15" i="16"/>
  <c r="XT15" i="16"/>
  <c r="XS15" i="16"/>
  <c r="XR15" i="16"/>
  <c r="XQ15" i="16"/>
  <c r="XO15" i="16"/>
  <c r="XN15" i="16"/>
  <c r="XM15" i="16"/>
  <c r="XL15" i="16"/>
  <c r="XC15" i="16"/>
  <c r="XD15" i="16" s="1"/>
  <c r="WT15" i="16"/>
  <c r="WS15" i="16"/>
  <c r="WR15" i="16"/>
  <c r="WQ15" i="16"/>
  <c r="WO15" i="16"/>
  <c r="WN15" i="16"/>
  <c r="WM15" i="16"/>
  <c r="WL15" i="16"/>
  <c r="WJ15" i="16"/>
  <c r="WI15" i="16"/>
  <c r="WH15" i="16"/>
  <c r="WG15" i="16"/>
  <c r="WE15" i="16"/>
  <c r="WD15" i="16"/>
  <c r="WC15" i="16"/>
  <c r="WB15" i="16"/>
  <c r="VZ15" i="16"/>
  <c r="VY15" i="16"/>
  <c r="VX15" i="16"/>
  <c r="VW15" i="16"/>
  <c r="VU15" i="16"/>
  <c r="VT15" i="16"/>
  <c r="VS15" i="16"/>
  <c r="VR15" i="16"/>
  <c r="VH15" i="16"/>
  <c r="VI15" i="16" s="1"/>
  <c r="UY15" i="16"/>
  <c r="UX15" i="16"/>
  <c r="UW15" i="16"/>
  <c r="UV15" i="16"/>
  <c r="UT15" i="16"/>
  <c r="US15" i="16"/>
  <c r="UR15" i="16"/>
  <c r="UQ15" i="16"/>
  <c r="UO15" i="16"/>
  <c r="UN15" i="16"/>
  <c r="UM15" i="16"/>
  <c r="UL15" i="16"/>
  <c r="UJ15" i="16"/>
  <c r="UI15" i="16"/>
  <c r="UH15" i="16"/>
  <c r="UG15" i="16"/>
  <c r="UE15" i="16"/>
  <c r="UD15" i="16"/>
  <c r="UC15" i="16"/>
  <c r="UB15" i="16"/>
  <c r="TZ15" i="16"/>
  <c r="TY15" i="16"/>
  <c r="TX15" i="16"/>
  <c r="TW15" i="16"/>
  <c r="TU15" i="16"/>
  <c r="TT15" i="16"/>
  <c r="TS15" i="16"/>
  <c r="TR15" i="16"/>
  <c r="TP15" i="16"/>
  <c r="TO15" i="16"/>
  <c r="TN15" i="16"/>
  <c r="TM15" i="16"/>
  <c r="TK15" i="16"/>
  <c r="TJ15" i="16"/>
  <c r="TI15" i="16"/>
  <c r="TH15" i="16"/>
  <c r="TF15" i="16"/>
  <c r="TE15" i="16"/>
  <c r="TD15" i="16"/>
  <c r="TC15" i="16"/>
  <c r="SR15" i="16"/>
  <c r="SQ15" i="16"/>
  <c r="SN15" i="16"/>
  <c r="SO15" i="16" s="1"/>
  <c r="SJ15" i="16"/>
  <c r="SK15" i="16" s="1"/>
  <c r="SA15" i="16"/>
  <c r="RZ15" i="16"/>
  <c r="RY15" i="16"/>
  <c r="RX15" i="16"/>
  <c r="RV15" i="16"/>
  <c r="RU15" i="16"/>
  <c r="RT15" i="16"/>
  <c r="RS15" i="16"/>
  <c r="RQ15" i="16"/>
  <c r="RP15" i="16"/>
  <c r="RO15" i="16"/>
  <c r="RN15" i="16"/>
  <c r="RL15" i="16"/>
  <c r="RK15" i="16"/>
  <c r="RJ15" i="16"/>
  <c r="RI15" i="16"/>
  <c r="RG15" i="16"/>
  <c r="RF15" i="16"/>
  <c r="RE15" i="16"/>
  <c r="RD15" i="16"/>
  <c r="RB15" i="16"/>
  <c r="RA15" i="16"/>
  <c r="QZ15" i="16"/>
  <c r="QY15" i="16"/>
  <c r="QP15" i="16"/>
  <c r="QQ15" i="16" s="1"/>
  <c r="QG15" i="16"/>
  <c r="QF15" i="16"/>
  <c r="QE15" i="16"/>
  <c r="QD15" i="16"/>
  <c r="QB15" i="16"/>
  <c r="QA15" i="16"/>
  <c r="PZ15" i="16"/>
  <c r="PY15" i="16"/>
  <c r="PW15" i="16"/>
  <c r="PV15" i="16"/>
  <c r="PU15" i="16"/>
  <c r="PT15" i="16"/>
  <c r="PR15" i="16"/>
  <c r="PQ15" i="16"/>
  <c r="PP15" i="16"/>
  <c r="PO15" i="16"/>
  <c r="PM15" i="16"/>
  <c r="PL15" i="16"/>
  <c r="PK15" i="16"/>
  <c r="PJ15" i="16"/>
  <c r="PH15" i="16"/>
  <c r="PG15" i="16"/>
  <c r="PF15" i="16"/>
  <c r="PE15" i="16"/>
  <c r="OU15" i="16"/>
  <c r="OV15" i="16" s="1"/>
  <c r="OL15" i="16"/>
  <c r="OK15" i="16"/>
  <c r="OJ15" i="16"/>
  <c r="OI15" i="16"/>
  <c r="OG15" i="16"/>
  <c r="OF15" i="16"/>
  <c r="OE15" i="16"/>
  <c r="OD15" i="16"/>
  <c r="OB15" i="16"/>
  <c r="OA15" i="16"/>
  <c r="NZ15" i="16"/>
  <c r="NY15" i="16"/>
  <c r="NW15" i="16"/>
  <c r="NV15" i="16"/>
  <c r="NU15" i="16"/>
  <c r="NT15" i="16"/>
  <c r="NR15" i="16"/>
  <c r="NQ15" i="16"/>
  <c r="NP15" i="16"/>
  <c r="NO15" i="16"/>
  <c r="NM15" i="16"/>
  <c r="NL15" i="16"/>
  <c r="NK15" i="16"/>
  <c r="NJ15" i="16"/>
  <c r="NH15" i="16"/>
  <c r="NG15" i="16"/>
  <c r="NF15" i="16"/>
  <c r="NE15" i="16"/>
  <c r="NC15" i="16"/>
  <c r="NB15" i="16"/>
  <c r="NA15" i="16"/>
  <c r="MZ15" i="16"/>
  <c r="MX15" i="16"/>
  <c r="MW15" i="16"/>
  <c r="MV15" i="16"/>
  <c r="MU15" i="16"/>
  <c r="MS15" i="16"/>
  <c r="MR15" i="16"/>
  <c r="MQ15" i="16"/>
  <c r="MP15" i="16"/>
  <c r="ME15" i="16"/>
  <c r="MD15" i="16"/>
  <c r="MA15" i="16"/>
  <c r="MB15" i="16" s="1"/>
  <c r="LW15" i="16"/>
  <c r="LX15" i="16" s="1"/>
  <c r="LN15" i="16"/>
  <c r="LM15" i="16"/>
  <c r="LL15" i="16"/>
  <c r="LK15" i="16"/>
  <c r="LI15" i="16"/>
  <c r="LH15" i="16"/>
  <c r="LG15" i="16"/>
  <c r="LF15" i="16"/>
  <c r="LD15" i="16"/>
  <c r="LC15" i="16"/>
  <c r="LB15" i="16"/>
  <c r="LA15" i="16"/>
  <c r="KY15" i="16"/>
  <c r="KX15" i="16"/>
  <c r="KW15" i="16"/>
  <c r="KV15" i="16"/>
  <c r="KT15" i="16"/>
  <c r="KS15" i="16"/>
  <c r="KR15" i="16"/>
  <c r="KQ15" i="16"/>
  <c r="KO15" i="16"/>
  <c r="KN15" i="16"/>
  <c r="KM15" i="16"/>
  <c r="KL15" i="16"/>
  <c r="KC15" i="16"/>
  <c r="KD15" i="16" s="1"/>
  <c r="JT15" i="16"/>
  <c r="JS15" i="16"/>
  <c r="JR15" i="16"/>
  <c r="JQ15" i="16"/>
  <c r="JO15" i="16"/>
  <c r="JN15" i="16"/>
  <c r="JM15" i="16"/>
  <c r="JL15" i="16"/>
  <c r="JJ15" i="16"/>
  <c r="JI15" i="16"/>
  <c r="JH15" i="16"/>
  <c r="JG15" i="16"/>
  <c r="JE15" i="16"/>
  <c r="JD15" i="16"/>
  <c r="JC15" i="16"/>
  <c r="JB15" i="16"/>
  <c r="IZ15" i="16"/>
  <c r="IY15" i="16"/>
  <c r="IX15" i="16"/>
  <c r="IW15" i="16"/>
  <c r="IU15" i="16"/>
  <c r="IT15" i="16"/>
  <c r="IS15" i="16"/>
  <c r="IR15" i="16"/>
  <c r="IH15" i="16"/>
  <c r="II15" i="16" s="1"/>
  <c r="HY15" i="16"/>
  <c r="HX15" i="16"/>
  <c r="HW15" i="16"/>
  <c r="HV15" i="16"/>
  <c r="HT15" i="16"/>
  <c r="HS15" i="16"/>
  <c r="HR15" i="16"/>
  <c r="HQ15" i="16"/>
  <c r="HO15" i="16"/>
  <c r="HN15" i="16"/>
  <c r="HM15" i="16"/>
  <c r="HL15" i="16"/>
  <c r="HJ15" i="16"/>
  <c r="HI15" i="16"/>
  <c r="HH15" i="16"/>
  <c r="HG15" i="16"/>
  <c r="HE15" i="16"/>
  <c r="HD15" i="16"/>
  <c r="HC15" i="16"/>
  <c r="HB15" i="16"/>
  <c r="GZ15" i="16"/>
  <c r="GY15" i="16"/>
  <c r="GX15" i="16"/>
  <c r="GW15" i="16"/>
  <c r="GU15" i="16"/>
  <c r="GT15" i="16"/>
  <c r="GS15" i="16"/>
  <c r="GR15" i="16"/>
  <c r="GP15" i="16"/>
  <c r="GO15" i="16"/>
  <c r="GN15" i="16"/>
  <c r="GM15" i="16"/>
  <c r="GK15" i="16"/>
  <c r="GJ15" i="16"/>
  <c r="GI15" i="16"/>
  <c r="GH15" i="16"/>
  <c r="GF15" i="16"/>
  <c r="GE15" i="16"/>
  <c r="GD15" i="16"/>
  <c r="GC15" i="16"/>
  <c r="FR15" i="16"/>
  <c r="FQ15" i="16"/>
  <c r="FN15" i="16"/>
  <c r="FO15" i="16" s="1"/>
  <c r="FJ15" i="16"/>
  <c r="FK15" i="16" s="1"/>
  <c r="FA15" i="16"/>
  <c r="EZ15" i="16"/>
  <c r="EY15" i="16"/>
  <c r="EX15" i="16"/>
  <c r="EV15" i="16"/>
  <c r="EU15" i="16"/>
  <c r="ET15" i="16"/>
  <c r="ES15" i="16"/>
  <c r="EQ15" i="16"/>
  <c r="EP15" i="16"/>
  <c r="EO15" i="16"/>
  <c r="EN15" i="16"/>
  <c r="EL15" i="16"/>
  <c r="EK15" i="16"/>
  <c r="EJ15" i="16"/>
  <c r="EI15" i="16"/>
  <c r="EG15" i="16"/>
  <c r="EF15" i="16"/>
  <c r="EE15" i="16"/>
  <c r="ED15" i="16"/>
  <c r="EB15" i="16"/>
  <c r="EA15" i="16"/>
  <c r="DZ15" i="16"/>
  <c r="DY15" i="16"/>
  <c r="DP15" i="16"/>
  <c r="DQ15" i="16" s="1"/>
  <c r="DG15" i="16"/>
  <c r="DF15" i="16"/>
  <c r="DE15" i="16"/>
  <c r="DD15" i="16"/>
  <c r="DB15" i="16"/>
  <c r="DA15" i="16"/>
  <c r="CZ15" i="16"/>
  <c r="CY15" i="16"/>
  <c r="CW15" i="16"/>
  <c r="CV15" i="16"/>
  <c r="CU15" i="16"/>
  <c r="CT15" i="16"/>
  <c r="CR15" i="16"/>
  <c r="CQ15" i="16"/>
  <c r="CP15" i="16"/>
  <c r="CO15" i="16"/>
  <c r="CM15" i="16"/>
  <c r="CL15" i="16"/>
  <c r="CK15" i="16"/>
  <c r="CJ15" i="16"/>
  <c r="CH15" i="16"/>
  <c r="CG15" i="16"/>
  <c r="CF15" i="16"/>
  <c r="CE15" i="16"/>
  <c r="BU15" i="16"/>
  <c r="BV15" i="16" s="1"/>
  <c r="BL15" i="16"/>
  <c r="BK15" i="16"/>
  <c r="BJ15" i="16"/>
  <c r="BI15" i="16"/>
  <c r="BG15" i="16"/>
  <c r="BF15" i="16"/>
  <c r="BE15" i="16"/>
  <c r="BD15" i="16"/>
  <c r="BB15" i="16"/>
  <c r="BA15" i="16"/>
  <c r="AZ15" i="16"/>
  <c r="AY15" i="16"/>
  <c r="AW15" i="16"/>
  <c r="AV15" i="16"/>
  <c r="AU15" i="16"/>
  <c r="AT15" i="16"/>
  <c r="AR15" i="16"/>
  <c r="AQ15" i="16"/>
  <c r="AP15" i="16"/>
  <c r="AO15" i="16"/>
  <c r="AM15" i="16"/>
  <c r="AL15" i="16"/>
  <c r="AK15" i="16"/>
  <c r="AJ15" i="16"/>
  <c r="AH15" i="16"/>
  <c r="AG15" i="16"/>
  <c r="AF15" i="16"/>
  <c r="AE15" i="16"/>
  <c r="AC15" i="16"/>
  <c r="AB15" i="16"/>
  <c r="AA15" i="16"/>
  <c r="Z15" i="16"/>
  <c r="X15" i="16"/>
  <c r="W15" i="16"/>
  <c r="V15" i="16"/>
  <c r="U15" i="16"/>
  <c r="S15" i="16"/>
  <c r="R15" i="16"/>
  <c r="Q15" i="16"/>
  <c r="P15" i="16"/>
  <c r="E15" i="16"/>
  <c r="D15" i="16"/>
  <c r="A15" i="16"/>
  <c r="B15" i="16" s="1"/>
  <c r="AHG14" i="16"/>
  <c r="AHH14" i="16" s="1"/>
  <c r="AGX14" i="16"/>
  <c r="AGW14" i="16"/>
  <c r="AGV14" i="16"/>
  <c r="AGU14" i="16"/>
  <c r="AGS14" i="16"/>
  <c r="AGR14" i="16"/>
  <c r="AGQ14" i="16"/>
  <c r="AGP14" i="16"/>
  <c r="AGN14" i="16"/>
  <c r="AGM14" i="16"/>
  <c r="AGL14" i="16"/>
  <c r="AGK14" i="16"/>
  <c r="AGI14" i="16"/>
  <c r="AGH14" i="16"/>
  <c r="AGG14" i="16"/>
  <c r="AGF14" i="16"/>
  <c r="AGD14" i="16"/>
  <c r="AGC14" i="16"/>
  <c r="AGB14" i="16"/>
  <c r="AGA14" i="16"/>
  <c r="AFY14" i="16"/>
  <c r="AFX14" i="16"/>
  <c r="AFW14" i="16"/>
  <c r="AFV14" i="16"/>
  <c r="AFM14" i="16"/>
  <c r="AFN14" i="16" s="1"/>
  <c r="AFD14" i="16"/>
  <c r="AFC14" i="16"/>
  <c r="AFB14" i="16"/>
  <c r="AFA14" i="16"/>
  <c r="AEY14" i="16"/>
  <c r="AEX14" i="16"/>
  <c r="AEW14" i="16"/>
  <c r="AEV14" i="16"/>
  <c r="AET14" i="16"/>
  <c r="AES14" i="16"/>
  <c r="AER14" i="16"/>
  <c r="AEQ14" i="16"/>
  <c r="AEO14" i="16"/>
  <c r="AEN14" i="16"/>
  <c r="AEM14" i="16"/>
  <c r="AEL14" i="16"/>
  <c r="AEJ14" i="16"/>
  <c r="AEI14" i="16"/>
  <c r="AEH14" i="16"/>
  <c r="AEG14" i="16"/>
  <c r="AEE14" i="16"/>
  <c r="AED14" i="16"/>
  <c r="AEC14" i="16"/>
  <c r="AEB14" i="16"/>
  <c r="ADS14" i="16"/>
  <c r="ADT14" i="16" s="1"/>
  <c r="ADJ14" i="16"/>
  <c r="ADI14" i="16"/>
  <c r="ADH14" i="16"/>
  <c r="ADG14" i="16"/>
  <c r="ADE14" i="16"/>
  <c r="ADD14" i="16"/>
  <c r="ADC14" i="16"/>
  <c r="ADB14" i="16"/>
  <c r="ACZ14" i="16"/>
  <c r="ACY14" i="16"/>
  <c r="ACX14" i="16"/>
  <c r="ACW14" i="16"/>
  <c r="ACU14" i="16"/>
  <c r="ACT14" i="16"/>
  <c r="ACS14" i="16"/>
  <c r="ACR14" i="16"/>
  <c r="ACP14" i="16"/>
  <c r="ACO14" i="16"/>
  <c r="ACN14" i="16"/>
  <c r="ACM14" i="16"/>
  <c r="ACK14" i="16"/>
  <c r="ACJ14" i="16"/>
  <c r="ACI14" i="16"/>
  <c r="ACH14" i="16"/>
  <c r="ABY14" i="16"/>
  <c r="ABZ14" i="16" s="1"/>
  <c r="ABP14" i="16"/>
  <c r="ABO14" i="16"/>
  <c r="ABN14" i="16"/>
  <c r="ABM14" i="16"/>
  <c r="ABK14" i="16"/>
  <c r="ABJ14" i="16"/>
  <c r="ABI14" i="16"/>
  <c r="ABH14" i="16"/>
  <c r="ABF14" i="16"/>
  <c r="ABE14" i="16"/>
  <c r="ABD14" i="16"/>
  <c r="ABC14" i="16"/>
  <c r="ABA14" i="16"/>
  <c r="AAZ14" i="16"/>
  <c r="AAY14" i="16"/>
  <c r="AAX14" i="16"/>
  <c r="AAV14" i="16"/>
  <c r="AAU14" i="16"/>
  <c r="AAT14" i="16"/>
  <c r="AAS14" i="16"/>
  <c r="AAQ14" i="16"/>
  <c r="AAP14" i="16"/>
  <c r="AAO14" i="16"/>
  <c r="AAN14" i="16"/>
  <c r="AAD14" i="16"/>
  <c r="AAE14" i="16" s="1"/>
  <c r="ZD14" i="16"/>
  <c r="YW14" i="16"/>
  <c r="YX14" i="16" s="1"/>
  <c r="YN14" i="16"/>
  <c r="YM14" i="16"/>
  <c r="YL14" i="16"/>
  <c r="YK14" i="16"/>
  <c r="YI14" i="16"/>
  <c r="YH14" i="16"/>
  <c r="YG14" i="16"/>
  <c r="YF14" i="16"/>
  <c r="YD14" i="16"/>
  <c r="YC14" i="16"/>
  <c r="YB14" i="16"/>
  <c r="YA14" i="16"/>
  <c r="XY14" i="16"/>
  <c r="XX14" i="16"/>
  <c r="XW14" i="16"/>
  <c r="XV14" i="16"/>
  <c r="XT14" i="16"/>
  <c r="XS14" i="16"/>
  <c r="XR14" i="16"/>
  <c r="XQ14" i="16"/>
  <c r="XO14" i="16"/>
  <c r="XN14" i="16"/>
  <c r="XM14" i="16"/>
  <c r="XL14" i="16"/>
  <c r="XC14" i="16"/>
  <c r="XD14" i="16" s="1"/>
  <c r="WT14" i="16"/>
  <c r="WS14" i="16"/>
  <c r="WR14" i="16"/>
  <c r="WQ14" i="16"/>
  <c r="WO14" i="16"/>
  <c r="WN14" i="16"/>
  <c r="WM14" i="16"/>
  <c r="WL14" i="16"/>
  <c r="WJ14" i="16"/>
  <c r="WI14" i="16"/>
  <c r="WH14" i="16"/>
  <c r="WG14" i="16"/>
  <c r="WE14" i="16"/>
  <c r="WD14" i="16"/>
  <c r="WC14" i="16"/>
  <c r="WB14" i="16"/>
  <c r="VZ14" i="16"/>
  <c r="VY14" i="16"/>
  <c r="VX14" i="16"/>
  <c r="VW14" i="16"/>
  <c r="VU14" i="16"/>
  <c r="VT14" i="16"/>
  <c r="VS14" i="16"/>
  <c r="VR14" i="16"/>
  <c r="VH14" i="16"/>
  <c r="VI14" i="16" s="1"/>
  <c r="UY14" i="16"/>
  <c r="UX14" i="16"/>
  <c r="UW14" i="16"/>
  <c r="UV14" i="16"/>
  <c r="UT14" i="16"/>
  <c r="US14" i="16"/>
  <c r="UR14" i="16"/>
  <c r="UQ14" i="16"/>
  <c r="UO14" i="16"/>
  <c r="UN14" i="16"/>
  <c r="UM14" i="16"/>
  <c r="UL14" i="16"/>
  <c r="UJ14" i="16"/>
  <c r="UI14" i="16"/>
  <c r="UH14" i="16"/>
  <c r="UG14" i="16"/>
  <c r="UE14" i="16"/>
  <c r="UD14" i="16"/>
  <c r="UC14" i="16"/>
  <c r="UB14" i="16"/>
  <c r="TZ14" i="16"/>
  <c r="TY14" i="16"/>
  <c r="TX14" i="16"/>
  <c r="TW14" i="16"/>
  <c r="TU14" i="16"/>
  <c r="TT14" i="16"/>
  <c r="TS14" i="16"/>
  <c r="TR14" i="16"/>
  <c r="TP14" i="16"/>
  <c r="TO14" i="16"/>
  <c r="TN14" i="16"/>
  <c r="TM14" i="16"/>
  <c r="TK14" i="16"/>
  <c r="TJ14" i="16"/>
  <c r="TI14" i="16"/>
  <c r="TH14" i="16"/>
  <c r="TF14" i="16"/>
  <c r="TE14" i="16"/>
  <c r="TD14" i="16"/>
  <c r="TC14" i="16"/>
  <c r="SR14" i="16"/>
  <c r="SQ14" i="16"/>
  <c r="SN14" i="16"/>
  <c r="SO14" i="16" s="1"/>
  <c r="SJ14" i="16"/>
  <c r="SK14" i="16" s="1"/>
  <c r="SA14" i="16"/>
  <c r="RZ14" i="16"/>
  <c r="RY14" i="16"/>
  <c r="RX14" i="16"/>
  <c r="RV14" i="16"/>
  <c r="RU14" i="16"/>
  <c r="RT14" i="16"/>
  <c r="RS14" i="16"/>
  <c r="RQ14" i="16"/>
  <c r="RP14" i="16"/>
  <c r="RO14" i="16"/>
  <c r="RN14" i="16"/>
  <c r="RL14" i="16"/>
  <c r="RK14" i="16"/>
  <c r="RJ14" i="16"/>
  <c r="RI14" i="16"/>
  <c r="RG14" i="16"/>
  <c r="RF14" i="16"/>
  <c r="RE14" i="16"/>
  <c r="RD14" i="16"/>
  <c r="RB14" i="16"/>
  <c r="RA14" i="16"/>
  <c r="QZ14" i="16"/>
  <c r="QY14" i="16"/>
  <c r="QP14" i="16"/>
  <c r="QQ14" i="16" s="1"/>
  <c r="QG14" i="16"/>
  <c r="QF14" i="16"/>
  <c r="QE14" i="16"/>
  <c r="QD14" i="16"/>
  <c r="QB14" i="16"/>
  <c r="QA14" i="16"/>
  <c r="PZ14" i="16"/>
  <c r="PY14" i="16"/>
  <c r="PW14" i="16"/>
  <c r="PV14" i="16"/>
  <c r="PU14" i="16"/>
  <c r="PT14" i="16"/>
  <c r="PR14" i="16"/>
  <c r="PQ14" i="16"/>
  <c r="PP14" i="16"/>
  <c r="PO14" i="16"/>
  <c r="PM14" i="16"/>
  <c r="PL14" i="16"/>
  <c r="PK14" i="16"/>
  <c r="PJ14" i="16"/>
  <c r="PH14" i="16"/>
  <c r="PG14" i="16"/>
  <c r="PF14" i="16"/>
  <c r="PE14" i="16"/>
  <c r="OU14" i="16"/>
  <c r="OV14" i="16" s="1"/>
  <c r="OL14" i="16"/>
  <c r="OK14" i="16"/>
  <c r="OJ14" i="16"/>
  <c r="OI14" i="16"/>
  <c r="OG14" i="16"/>
  <c r="OF14" i="16"/>
  <c r="OE14" i="16"/>
  <c r="OD14" i="16"/>
  <c r="OB14" i="16"/>
  <c r="OA14" i="16"/>
  <c r="NZ14" i="16"/>
  <c r="NY14" i="16"/>
  <c r="NW14" i="16"/>
  <c r="NV14" i="16"/>
  <c r="NU14" i="16"/>
  <c r="NT14" i="16"/>
  <c r="NR14" i="16"/>
  <c r="NQ14" i="16"/>
  <c r="NP14" i="16"/>
  <c r="NO14" i="16"/>
  <c r="NM14" i="16"/>
  <c r="NL14" i="16"/>
  <c r="NK14" i="16"/>
  <c r="NJ14" i="16"/>
  <c r="NH14" i="16"/>
  <c r="NG14" i="16"/>
  <c r="NF14" i="16"/>
  <c r="NE14" i="16"/>
  <c r="NC14" i="16"/>
  <c r="NB14" i="16"/>
  <c r="NA14" i="16"/>
  <c r="MZ14" i="16"/>
  <c r="MX14" i="16"/>
  <c r="MW14" i="16"/>
  <c r="MV14" i="16"/>
  <c r="MU14" i="16"/>
  <c r="MS14" i="16"/>
  <c r="MR14" i="16"/>
  <c r="MQ14" i="16"/>
  <c r="MP14" i="16"/>
  <c r="ME14" i="16"/>
  <c r="MD14" i="16"/>
  <c r="MA14" i="16"/>
  <c r="MB14" i="16" s="1"/>
  <c r="LW14" i="16"/>
  <c r="LX14" i="16" s="1"/>
  <c r="LN14" i="16"/>
  <c r="LM14" i="16"/>
  <c r="LL14" i="16"/>
  <c r="LK14" i="16"/>
  <c r="LI14" i="16"/>
  <c r="LH14" i="16"/>
  <c r="LG14" i="16"/>
  <c r="LF14" i="16"/>
  <c r="LD14" i="16"/>
  <c r="LC14" i="16"/>
  <c r="LB14" i="16"/>
  <c r="LA14" i="16"/>
  <c r="KY14" i="16"/>
  <c r="KX14" i="16"/>
  <c r="KW14" i="16"/>
  <c r="KV14" i="16"/>
  <c r="KT14" i="16"/>
  <c r="KS14" i="16"/>
  <c r="KR14" i="16"/>
  <c r="KQ14" i="16"/>
  <c r="KO14" i="16"/>
  <c r="KN14" i="16"/>
  <c r="KM14" i="16"/>
  <c r="KL14" i="16"/>
  <c r="KC14" i="16"/>
  <c r="KD14" i="16" s="1"/>
  <c r="JT14" i="16"/>
  <c r="JS14" i="16"/>
  <c r="JR14" i="16"/>
  <c r="JQ14" i="16"/>
  <c r="JO14" i="16"/>
  <c r="JN14" i="16"/>
  <c r="JM14" i="16"/>
  <c r="JL14" i="16"/>
  <c r="JJ14" i="16"/>
  <c r="JI14" i="16"/>
  <c r="JH14" i="16"/>
  <c r="JG14" i="16"/>
  <c r="JE14" i="16"/>
  <c r="JD14" i="16"/>
  <c r="JC14" i="16"/>
  <c r="JB14" i="16"/>
  <c r="IZ14" i="16"/>
  <c r="IY14" i="16"/>
  <c r="IX14" i="16"/>
  <c r="IW14" i="16"/>
  <c r="IU14" i="16"/>
  <c r="IT14" i="16"/>
  <c r="IS14" i="16"/>
  <c r="IR14" i="16"/>
  <c r="IH14" i="16"/>
  <c r="II14" i="16" s="1"/>
  <c r="HY14" i="16"/>
  <c r="HX14" i="16"/>
  <c r="HW14" i="16"/>
  <c r="HV14" i="16"/>
  <c r="HT14" i="16"/>
  <c r="HS14" i="16"/>
  <c r="HR14" i="16"/>
  <c r="HQ14" i="16"/>
  <c r="HO14" i="16"/>
  <c r="HN14" i="16"/>
  <c r="HM14" i="16"/>
  <c r="HL14" i="16"/>
  <c r="HJ14" i="16"/>
  <c r="HI14" i="16"/>
  <c r="HH14" i="16"/>
  <c r="HG14" i="16"/>
  <c r="HE14" i="16"/>
  <c r="HD14" i="16"/>
  <c r="HC14" i="16"/>
  <c r="HB14" i="16"/>
  <c r="GZ14" i="16"/>
  <c r="GY14" i="16"/>
  <c r="GX14" i="16"/>
  <c r="GW14" i="16"/>
  <c r="GU14" i="16"/>
  <c r="GT14" i="16"/>
  <c r="GS14" i="16"/>
  <c r="GR14" i="16"/>
  <c r="GP14" i="16"/>
  <c r="GO14" i="16"/>
  <c r="GN14" i="16"/>
  <c r="GM14" i="16"/>
  <c r="GK14" i="16"/>
  <c r="GJ14" i="16"/>
  <c r="GI14" i="16"/>
  <c r="GH14" i="16"/>
  <c r="GF14" i="16"/>
  <c r="GE14" i="16"/>
  <c r="GD14" i="16"/>
  <c r="GC14" i="16"/>
  <c r="FR14" i="16"/>
  <c r="FQ14" i="16"/>
  <c r="FN14" i="16"/>
  <c r="FO14" i="16" s="1"/>
  <c r="FJ14" i="16"/>
  <c r="FK14" i="16" s="1"/>
  <c r="FA14" i="16"/>
  <c r="EZ14" i="16"/>
  <c r="EY14" i="16"/>
  <c r="EX14" i="16"/>
  <c r="EV14" i="16"/>
  <c r="EU14" i="16"/>
  <c r="ET14" i="16"/>
  <c r="ES14" i="16"/>
  <c r="EQ14" i="16"/>
  <c r="EP14" i="16"/>
  <c r="EO14" i="16"/>
  <c r="EN14" i="16"/>
  <c r="EL14" i="16"/>
  <c r="EK14" i="16"/>
  <c r="EJ14" i="16"/>
  <c r="EI14" i="16"/>
  <c r="EG14" i="16"/>
  <c r="EF14" i="16"/>
  <c r="EE14" i="16"/>
  <c r="ED14" i="16"/>
  <c r="EB14" i="16"/>
  <c r="EA14" i="16"/>
  <c r="DZ14" i="16"/>
  <c r="DY14" i="16"/>
  <c r="DP14" i="16"/>
  <c r="DQ14" i="16" s="1"/>
  <c r="DG14" i="16"/>
  <c r="DF14" i="16"/>
  <c r="DE14" i="16"/>
  <c r="DD14" i="16"/>
  <c r="DB14" i="16"/>
  <c r="DA14" i="16"/>
  <c r="CZ14" i="16"/>
  <c r="CY14" i="16"/>
  <c r="CW14" i="16"/>
  <c r="CV14" i="16"/>
  <c r="CU14" i="16"/>
  <c r="CT14" i="16"/>
  <c r="CR14" i="16"/>
  <c r="CQ14" i="16"/>
  <c r="CP14" i="16"/>
  <c r="CO14" i="16"/>
  <c r="CM14" i="16"/>
  <c r="CL14" i="16"/>
  <c r="CK14" i="16"/>
  <c r="CJ14" i="16"/>
  <c r="CH14" i="16"/>
  <c r="CG14" i="16"/>
  <c r="CF14" i="16"/>
  <c r="CE14" i="16"/>
  <c r="BU14" i="16"/>
  <c r="BV14" i="16" s="1"/>
  <c r="BL14" i="16"/>
  <c r="BK14" i="16"/>
  <c r="BJ14" i="16"/>
  <c r="BI14" i="16"/>
  <c r="BG14" i="16"/>
  <c r="BF14" i="16"/>
  <c r="BE14" i="16"/>
  <c r="BD14" i="16"/>
  <c r="BB14" i="16"/>
  <c r="BA14" i="16"/>
  <c r="AZ14" i="16"/>
  <c r="AY14" i="16"/>
  <c r="AW14" i="16"/>
  <c r="AV14" i="16"/>
  <c r="AU14" i="16"/>
  <c r="AT14" i="16"/>
  <c r="AR14" i="16"/>
  <c r="AQ14" i="16"/>
  <c r="AP14" i="16"/>
  <c r="AO14" i="16"/>
  <c r="AM14" i="16"/>
  <c r="AL14" i="16"/>
  <c r="AK14" i="16"/>
  <c r="AJ14" i="16"/>
  <c r="AH14" i="16"/>
  <c r="AG14" i="16"/>
  <c r="AF14" i="16"/>
  <c r="AE14" i="16"/>
  <c r="AC14" i="16"/>
  <c r="AB14" i="16"/>
  <c r="AA14" i="16"/>
  <c r="Z14" i="16"/>
  <c r="X14" i="16"/>
  <c r="W14" i="16"/>
  <c r="V14" i="16"/>
  <c r="U14" i="16"/>
  <c r="S14" i="16"/>
  <c r="R14" i="16"/>
  <c r="Q14" i="16"/>
  <c r="P14" i="16"/>
  <c r="E14" i="16"/>
  <c r="D14" i="16"/>
  <c r="A14" i="16"/>
  <c r="B14" i="16" s="1"/>
  <c r="AHG13" i="16"/>
  <c r="AHH13" i="16" s="1"/>
  <c r="AGX13" i="16"/>
  <c r="AGW13" i="16"/>
  <c r="AGV13" i="16"/>
  <c r="AGU13" i="16"/>
  <c r="AGS13" i="16"/>
  <c r="AGR13" i="16"/>
  <c r="AGQ13" i="16"/>
  <c r="AGP13" i="16"/>
  <c r="AGN13" i="16"/>
  <c r="AGM13" i="16"/>
  <c r="AGL13" i="16"/>
  <c r="AGK13" i="16"/>
  <c r="AGI13" i="16"/>
  <c r="AGH13" i="16"/>
  <c r="AGG13" i="16"/>
  <c r="AGF13" i="16"/>
  <c r="AGD13" i="16"/>
  <c r="AGC13" i="16"/>
  <c r="AGB13" i="16"/>
  <c r="AGA13" i="16"/>
  <c r="AFY13" i="16"/>
  <c r="AFX13" i="16"/>
  <c r="AFW13" i="16"/>
  <c r="AFV13" i="16"/>
  <c r="AFM13" i="16"/>
  <c r="AFN13" i="16" s="1"/>
  <c r="AFD13" i="16"/>
  <c r="AFC13" i="16"/>
  <c r="AFB13" i="16"/>
  <c r="AFA13" i="16"/>
  <c r="AEY13" i="16"/>
  <c r="AEX13" i="16"/>
  <c r="AEW13" i="16"/>
  <c r="AEV13" i="16"/>
  <c r="AET13" i="16"/>
  <c r="AES13" i="16"/>
  <c r="AER13" i="16"/>
  <c r="AEQ13" i="16"/>
  <c r="AEO13" i="16"/>
  <c r="AEN13" i="16"/>
  <c r="AEM13" i="16"/>
  <c r="AEL13" i="16"/>
  <c r="AEJ13" i="16"/>
  <c r="AEI13" i="16"/>
  <c r="AEH13" i="16"/>
  <c r="AEG13" i="16"/>
  <c r="AEE13" i="16"/>
  <c r="AED13" i="16"/>
  <c r="AEC13" i="16"/>
  <c r="AEB13" i="16"/>
  <c r="ADS13" i="16"/>
  <c r="ADT13" i="16" s="1"/>
  <c r="ADJ13" i="16"/>
  <c r="ADI13" i="16"/>
  <c r="ADH13" i="16"/>
  <c r="ADG13" i="16"/>
  <c r="ADE13" i="16"/>
  <c r="ADD13" i="16"/>
  <c r="ADC13" i="16"/>
  <c r="ADB13" i="16"/>
  <c r="ACZ13" i="16"/>
  <c r="ACY13" i="16"/>
  <c r="ACX13" i="16"/>
  <c r="ACW13" i="16"/>
  <c r="ACU13" i="16"/>
  <c r="ACT13" i="16"/>
  <c r="ACS13" i="16"/>
  <c r="ACR13" i="16"/>
  <c r="ACP13" i="16"/>
  <c r="ACO13" i="16"/>
  <c r="ACN13" i="16"/>
  <c r="ACM13" i="16"/>
  <c r="ACK13" i="16"/>
  <c r="ACJ13" i="16"/>
  <c r="ACI13" i="16"/>
  <c r="ACH13" i="16"/>
  <c r="ABY13" i="16"/>
  <c r="ABZ13" i="16" s="1"/>
  <c r="ABP13" i="16"/>
  <c r="ABO13" i="16"/>
  <c r="ABN13" i="16"/>
  <c r="ABM13" i="16"/>
  <c r="ABK13" i="16"/>
  <c r="ABJ13" i="16"/>
  <c r="ABI13" i="16"/>
  <c r="ABH13" i="16"/>
  <c r="ABF13" i="16"/>
  <c r="ABE13" i="16"/>
  <c r="ABD13" i="16"/>
  <c r="ABC13" i="16"/>
  <c r="ABA13" i="16"/>
  <c r="AAZ13" i="16"/>
  <c r="AAY13" i="16"/>
  <c r="AAX13" i="16"/>
  <c r="AAV13" i="16"/>
  <c r="AAU13" i="16"/>
  <c r="AAT13" i="16"/>
  <c r="AAS13" i="16"/>
  <c r="AAQ13" i="16"/>
  <c r="AAP13" i="16"/>
  <c r="AAO13" i="16"/>
  <c r="AAN13" i="16"/>
  <c r="AAD13" i="16"/>
  <c r="AAE13" i="16" s="1"/>
  <c r="ZD13" i="16"/>
  <c r="YW13" i="16"/>
  <c r="YX13" i="16" s="1"/>
  <c r="YN13" i="16"/>
  <c r="YM13" i="16"/>
  <c r="YL13" i="16"/>
  <c r="YK13" i="16"/>
  <c r="YI13" i="16"/>
  <c r="YH13" i="16"/>
  <c r="YG13" i="16"/>
  <c r="YF13" i="16"/>
  <c r="YD13" i="16"/>
  <c r="YC13" i="16"/>
  <c r="YB13" i="16"/>
  <c r="YA13" i="16"/>
  <c r="XY13" i="16"/>
  <c r="XX13" i="16"/>
  <c r="XW13" i="16"/>
  <c r="XV13" i="16"/>
  <c r="XT13" i="16"/>
  <c r="XS13" i="16"/>
  <c r="XR13" i="16"/>
  <c r="XQ13" i="16"/>
  <c r="XO13" i="16"/>
  <c r="XN13" i="16"/>
  <c r="XM13" i="16"/>
  <c r="XL13" i="16"/>
  <c r="XC13" i="16"/>
  <c r="XD13" i="16" s="1"/>
  <c r="WT13" i="16"/>
  <c r="WS13" i="16"/>
  <c r="WR13" i="16"/>
  <c r="WQ13" i="16"/>
  <c r="WO13" i="16"/>
  <c r="WN13" i="16"/>
  <c r="WM13" i="16"/>
  <c r="WL13" i="16"/>
  <c r="WJ13" i="16"/>
  <c r="WI13" i="16"/>
  <c r="WH13" i="16"/>
  <c r="WG13" i="16"/>
  <c r="WE13" i="16"/>
  <c r="WD13" i="16"/>
  <c r="WC13" i="16"/>
  <c r="WB13" i="16"/>
  <c r="VZ13" i="16"/>
  <c r="VY13" i="16"/>
  <c r="VX13" i="16"/>
  <c r="VW13" i="16"/>
  <c r="VU13" i="16"/>
  <c r="VT13" i="16"/>
  <c r="VS13" i="16"/>
  <c r="VR13" i="16"/>
  <c r="VH13" i="16"/>
  <c r="VI13" i="16" s="1"/>
  <c r="UY13" i="16"/>
  <c r="UX13" i="16"/>
  <c r="UW13" i="16"/>
  <c r="UV13" i="16"/>
  <c r="UT13" i="16"/>
  <c r="US13" i="16"/>
  <c r="UR13" i="16"/>
  <c r="UQ13" i="16"/>
  <c r="UO13" i="16"/>
  <c r="UN13" i="16"/>
  <c r="UM13" i="16"/>
  <c r="UL13" i="16"/>
  <c r="UJ13" i="16"/>
  <c r="UI13" i="16"/>
  <c r="UH13" i="16"/>
  <c r="UG13" i="16"/>
  <c r="UE13" i="16"/>
  <c r="UD13" i="16"/>
  <c r="UC13" i="16"/>
  <c r="UB13" i="16"/>
  <c r="TZ13" i="16"/>
  <c r="TY13" i="16"/>
  <c r="TX13" i="16"/>
  <c r="TW13" i="16"/>
  <c r="TU13" i="16"/>
  <c r="TT13" i="16"/>
  <c r="TS13" i="16"/>
  <c r="TR13" i="16"/>
  <c r="TP13" i="16"/>
  <c r="TO13" i="16"/>
  <c r="TN13" i="16"/>
  <c r="TM13" i="16"/>
  <c r="TK13" i="16"/>
  <c r="TJ13" i="16"/>
  <c r="TI13" i="16"/>
  <c r="TH13" i="16"/>
  <c r="TF13" i="16"/>
  <c r="TE13" i="16"/>
  <c r="TD13" i="16"/>
  <c r="TC13" i="16"/>
  <c r="SR13" i="16"/>
  <c r="SQ13" i="16"/>
  <c r="SN13" i="16"/>
  <c r="SO13" i="16" s="1"/>
  <c r="SJ13" i="16"/>
  <c r="SK13" i="16" s="1"/>
  <c r="SA13" i="16"/>
  <c r="RZ13" i="16"/>
  <c r="RY13" i="16"/>
  <c r="RX13" i="16"/>
  <c r="RV13" i="16"/>
  <c r="RU13" i="16"/>
  <c r="RT13" i="16"/>
  <c r="RS13" i="16"/>
  <c r="RQ13" i="16"/>
  <c r="RP13" i="16"/>
  <c r="RO13" i="16"/>
  <c r="RN13" i="16"/>
  <c r="RL13" i="16"/>
  <c r="RK13" i="16"/>
  <c r="RJ13" i="16"/>
  <c r="RI13" i="16"/>
  <c r="RG13" i="16"/>
  <c r="RF13" i="16"/>
  <c r="RE13" i="16"/>
  <c r="RD13" i="16"/>
  <c r="RB13" i="16"/>
  <c r="RA13" i="16"/>
  <c r="QZ13" i="16"/>
  <c r="QY13" i="16"/>
  <c r="QP13" i="16"/>
  <c r="QQ13" i="16" s="1"/>
  <c r="QG13" i="16"/>
  <c r="QF13" i="16"/>
  <c r="QE13" i="16"/>
  <c r="QD13" i="16"/>
  <c r="QB13" i="16"/>
  <c r="QA13" i="16"/>
  <c r="PZ13" i="16"/>
  <c r="PY13" i="16"/>
  <c r="PW13" i="16"/>
  <c r="PV13" i="16"/>
  <c r="PU13" i="16"/>
  <c r="PT13" i="16"/>
  <c r="PR13" i="16"/>
  <c r="PQ13" i="16"/>
  <c r="PP13" i="16"/>
  <c r="PO13" i="16"/>
  <c r="PM13" i="16"/>
  <c r="PL13" i="16"/>
  <c r="PK13" i="16"/>
  <c r="PJ13" i="16"/>
  <c r="PH13" i="16"/>
  <c r="PG13" i="16"/>
  <c r="PF13" i="16"/>
  <c r="PE13" i="16"/>
  <c r="OU13" i="16"/>
  <c r="OV13" i="16" s="1"/>
  <c r="OL13" i="16"/>
  <c r="OK13" i="16"/>
  <c r="OJ13" i="16"/>
  <c r="OI13" i="16"/>
  <c r="OG13" i="16"/>
  <c r="OF13" i="16"/>
  <c r="OE13" i="16"/>
  <c r="OD13" i="16"/>
  <c r="OB13" i="16"/>
  <c r="OA13" i="16"/>
  <c r="NZ13" i="16"/>
  <c r="NY13" i="16"/>
  <c r="NW13" i="16"/>
  <c r="NV13" i="16"/>
  <c r="NU13" i="16"/>
  <c r="NT13" i="16"/>
  <c r="NR13" i="16"/>
  <c r="NQ13" i="16"/>
  <c r="NP13" i="16"/>
  <c r="NO13" i="16"/>
  <c r="NM13" i="16"/>
  <c r="NL13" i="16"/>
  <c r="NK13" i="16"/>
  <c r="NJ13" i="16"/>
  <c r="NH13" i="16"/>
  <c r="NG13" i="16"/>
  <c r="NF13" i="16"/>
  <c r="NE13" i="16"/>
  <c r="NC13" i="16"/>
  <c r="NB13" i="16"/>
  <c r="NA13" i="16"/>
  <c r="MZ13" i="16"/>
  <c r="MX13" i="16"/>
  <c r="MW13" i="16"/>
  <c r="MV13" i="16"/>
  <c r="MU13" i="16"/>
  <c r="MS13" i="16"/>
  <c r="MR13" i="16"/>
  <c r="MQ13" i="16"/>
  <c r="MP13" i="16"/>
  <c r="ME13" i="16"/>
  <c r="MD13" i="16"/>
  <c r="MA13" i="16"/>
  <c r="MB13" i="16" s="1"/>
  <c r="LW13" i="16"/>
  <c r="LX13" i="16" s="1"/>
  <c r="LN13" i="16"/>
  <c r="LM13" i="16"/>
  <c r="LL13" i="16"/>
  <c r="LK13" i="16"/>
  <c r="LI13" i="16"/>
  <c r="LH13" i="16"/>
  <c r="LG13" i="16"/>
  <c r="LF13" i="16"/>
  <c r="LD13" i="16"/>
  <c r="LC13" i="16"/>
  <c r="LB13" i="16"/>
  <c r="LA13" i="16"/>
  <c r="KY13" i="16"/>
  <c r="KX13" i="16"/>
  <c r="KW13" i="16"/>
  <c r="KV13" i="16"/>
  <c r="KT13" i="16"/>
  <c r="KS13" i="16"/>
  <c r="KR13" i="16"/>
  <c r="KQ13" i="16"/>
  <c r="KO13" i="16"/>
  <c r="KN13" i="16"/>
  <c r="KM13" i="16"/>
  <c r="KL13" i="16"/>
  <c r="KC13" i="16"/>
  <c r="KD13" i="16" s="1"/>
  <c r="JT13" i="16"/>
  <c r="JS13" i="16"/>
  <c r="JR13" i="16"/>
  <c r="JQ13" i="16"/>
  <c r="JO13" i="16"/>
  <c r="JN13" i="16"/>
  <c r="JM13" i="16"/>
  <c r="JL13" i="16"/>
  <c r="JJ13" i="16"/>
  <c r="JI13" i="16"/>
  <c r="JH13" i="16"/>
  <c r="JG13" i="16"/>
  <c r="JE13" i="16"/>
  <c r="JD13" i="16"/>
  <c r="JC13" i="16"/>
  <c r="JB13" i="16"/>
  <c r="IZ13" i="16"/>
  <c r="IY13" i="16"/>
  <c r="IX13" i="16"/>
  <c r="IW13" i="16"/>
  <c r="IU13" i="16"/>
  <c r="IT13" i="16"/>
  <c r="IS13" i="16"/>
  <c r="IR13" i="16"/>
  <c r="IH13" i="16"/>
  <c r="II13" i="16" s="1"/>
  <c r="HY13" i="16"/>
  <c r="HX13" i="16"/>
  <c r="HW13" i="16"/>
  <c r="HV13" i="16"/>
  <c r="HT13" i="16"/>
  <c r="HS13" i="16"/>
  <c r="HR13" i="16"/>
  <c r="HQ13" i="16"/>
  <c r="HO13" i="16"/>
  <c r="HN13" i="16"/>
  <c r="HM13" i="16"/>
  <c r="HL13" i="16"/>
  <c r="HJ13" i="16"/>
  <c r="HI13" i="16"/>
  <c r="HH13" i="16"/>
  <c r="HG13" i="16"/>
  <c r="HE13" i="16"/>
  <c r="HD13" i="16"/>
  <c r="HC13" i="16"/>
  <c r="HB13" i="16"/>
  <c r="GZ13" i="16"/>
  <c r="GY13" i="16"/>
  <c r="GX13" i="16"/>
  <c r="GW13" i="16"/>
  <c r="GU13" i="16"/>
  <c r="GT13" i="16"/>
  <c r="GS13" i="16"/>
  <c r="GR13" i="16"/>
  <c r="GP13" i="16"/>
  <c r="GO13" i="16"/>
  <c r="GN13" i="16"/>
  <c r="GM13" i="16"/>
  <c r="GK13" i="16"/>
  <c r="GJ13" i="16"/>
  <c r="GI13" i="16"/>
  <c r="GH13" i="16"/>
  <c r="GF13" i="16"/>
  <c r="GE13" i="16"/>
  <c r="GD13" i="16"/>
  <c r="GC13" i="16"/>
  <c r="FR13" i="16"/>
  <c r="FQ13" i="16"/>
  <c r="FN13" i="16"/>
  <c r="FO13" i="16" s="1"/>
  <c r="FJ13" i="16"/>
  <c r="FK13" i="16" s="1"/>
  <c r="FA13" i="16"/>
  <c r="EZ13" i="16"/>
  <c r="EY13" i="16"/>
  <c r="EX13" i="16"/>
  <c r="EV13" i="16"/>
  <c r="EU13" i="16"/>
  <c r="ET13" i="16"/>
  <c r="ES13" i="16"/>
  <c r="EQ13" i="16"/>
  <c r="EP13" i="16"/>
  <c r="EO13" i="16"/>
  <c r="EN13" i="16"/>
  <c r="EL13" i="16"/>
  <c r="EK13" i="16"/>
  <c r="EJ13" i="16"/>
  <c r="EI13" i="16"/>
  <c r="EG13" i="16"/>
  <c r="EF13" i="16"/>
  <c r="EE13" i="16"/>
  <c r="ED13" i="16"/>
  <c r="EB13" i="16"/>
  <c r="EA13" i="16"/>
  <c r="DZ13" i="16"/>
  <c r="DY13" i="16"/>
  <c r="DP13" i="16"/>
  <c r="DQ13" i="16" s="1"/>
  <c r="DG13" i="16"/>
  <c r="DF13" i="16"/>
  <c r="DE13" i="16"/>
  <c r="DD13" i="16"/>
  <c r="DB13" i="16"/>
  <c r="DA13" i="16"/>
  <c r="CZ13" i="16"/>
  <c r="CY13" i="16"/>
  <c r="CW13" i="16"/>
  <c r="CV13" i="16"/>
  <c r="CU13" i="16"/>
  <c r="CT13" i="16"/>
  <c r="CR13" i="16"/>
  <c r="CQ13" i="16"/>
  <c r="CP13" i="16"/>
  <c r="CO13" i="16"/>
  <c r="CM13" i="16"/>
  <c r="CL13" i="16"/>
  <c r="CK13" i="16"/>
  <c r="CJ13" i="16"/>
  <c r="CH13" i="16"/>
  <c r="CG13" i="16"/>
  <c r="CF13" i="16"/>
  <c r="CE13" i="16"/>
  <c r="BU13" i="16"/>
  <c r="BV13" i="16" s="1"/>
  <c r="BL13" i="16"/>
  <c r="BK13" i="16"/>
  <c r="BJ13" i="16"/>
  <c r="BI13" i="16"/>
  <c r="BG13" i="16"/>
  <c r="BF13" i="16"/>
  <c r="BE13" i="16"/>
  <c r="BD13" i="16"/>
  <c r="BB13" i="16"/>
  <c r="BA13" i="16"/>
  <c r="AZ13" i="16"/>
  <c r="AY13" i="16"/>
  <c r="AW13" i="16"/>
  <c r="AV13" i="16"/>
  <c r="AU13" i="16"/>
  <c r="AT13" i="16"/>
  <c r="AR13" i="16"/>
  <c r="AQ13" i="16"/>
  <c r="AP13" i="16"/>
  <c r="AO13" i="16"/>
  <c r="AM13" i="16"/>
  <c r="AL13" i="16"/>
  <c r="AK13" i="16"/>
  <c r="AJ13" i="16"/>
  <c r="AH13" i="16"/>
  <c r="AG13" i="16"/>
  <c r="AF13" i="16"/>
  <c r="AE13" i="16"/>
  <c r="AC13" i="16"/>
  <c r="AB13" i="16"/>
  <c r="AA13" i="16"/>
  <c r="Z13" i="16"/>
  <c r="X13" i="16"/>
  <c r="W13" i="16"/>
  <c r="V13" i="16"/>
  <c r="U13" i="16"/>
  <c r="S13" i="16"/>
  <c r="R13" i="16"/>
  <c r="Q13" i="16"/>
  <c r="P13" i="16"/>
  <c r="E13" i="16"/>
  <c r="D13" i="16"/>
  <c r="A13" i="16"/>
  <c r="B13" i="16" s="1"/>
  <c r="AHG12" i="16"/>
  <c r="AHH12" i="16" s="1"/>
  <c r="AGX12" i="16"/>
  <c r="AGW12" i="16"/>
  <c r="AGV12" i="16"/>
  <c r="AGU12" i="16"/>
  <c r="AGS12" i="16"/>
  <c r="AGR12" i="16"/>
  <c r="AGQ12" i="16"/>
  <c r="AGP12" i="16"/>
  <c r="AGN12" i="16"/>
  <c r="AGM12" i="16"/>
  <c r="AGL12" i="16"/>
  <c r="AGK12" i="16"/>
  <c r="AGI12" i="16"/>
  <c r="AGH12" i="16"/>
  <c r="AGG12" i="16"/>
  <c r="AGF12" i="16"/>
  <c r="AGD12" i="16"/>
  <c r="AGC12" i="16"/>
  <c r="AGB12" i="16"/>
  <c r="AGA12" i="16"/>
  <c r="AFY12" i="16"/>
  <c r="AFX12" i="16"/>
  <c r="AFW12" i="16"/>
  <c r="AFV12" i="16"/>
  <c r="AFM12" i="16"/>
  <c r="AFN12" i="16" s="1"/>
  <c r="AFD12" i="16"/>
  <c r="AFC12" i="16"/>
  <c r="AFB12" i="16"/>
  <c r="AFA12" i="16"/>
  <c r="AEY12" i="16"/>
  <c r="AEX12" i="16"/>
  <c r="AEW12" i="16"/>
  <c r="AEV12" i="16"/>
  <c r="AET12" i="16"/>
  <c r="AES12" i="16"/>
  <c r="AER12" i="16"/>
  <c r="AEQ12" i="16"/>
  <c r="AEO12" i="16"/>
  <c r="AEN12" i="16"/>
  <c r="AEM12" i="16"/>
  <c r="AEL12" i="16"/>
  <c r="AEJ12" i="16"/>
  <c r="AEI12" i="16"/>
  <c r="AEH12" i="16"/>
  <c r="AEG12" i="16"/>
  <c r="AEE12" i="16"/>
  <c r="AED12" i="16"/>
  <c r="AEC12" i="16"/>
  <c r="AEB12" i="16"/>
  <c r="ADS12" i="16"/>
  <c r="ADT12" i="16" s="1"/>
  <c r="ADJ12" i="16"/>
  <c r="ADI12" i="16"/>
  <c r="ADH12" i="16"/>
  <c r="ADG12" i="16"/>
  <c r="ADE12" i="16"/>
  <c r="ADD12" i="16"/>
  <c r="ADC12" i="16"/>
  <c r="ADB12" i="16"/>
  <c r="ACZ12" i="16"/>
  <c r="ACY12" i="16"/>
  <c r="ACX12" i="16"/>
  <c r="ACW12" i="16"/>
  <c r="ACU12" i="16"/>
  <c r="ACT12" i="16"/>
  <c r="ACS12" i="16"/>
  <c r="ACR12" i="16"/>
  <c r="ACP12" i="16"/>
  <c r="ACO12" i="16"/>
  <c r="ACN12" i="16"/>
  <c r="ACM12" i="16"/>
  <c r="ACK12" i="16"/>
  <c r="ACJ12" i="16"/>
  <c r="ACI12" i="16"/>
  <c r="ACH12" i="16"/>
  <c r="ABY12" i="16"/>
  <c r="ABZ12" i="16" s="1"/>
  <c r="ABP12" i="16"/>
  <c r="ABO12" i="16"/>
  <c r="ABN12" i="16"/>
  <c r="ABM12" i="16"/>
  <c r="ABK12" i="16"/>
  <c r="ABJ12" i="16"/>
  <c r="ABI12" i="16"/>
  <c r="ABH12" i="16"/>
  <c r="ABF12" i="16"/>
  <c r="ABE12" i="16"/>
  <c r="ABD12" i="16"/>
  <c r="ABC12" i="16"/>
  <c r="ABA12" i="16"/>
  <c r="AAZ12" i="16"/>
  <c r="AAY12" i="16"/>
  <c r="AAX12" i="16"/>
  <c r="AAV12" i="16"/>
  <c r="AAU12" i="16"/>
  <c r="AAT12" i="16"/>
  <c r="AAS12" i="16"/>
  <c r="AAQ12" i="16"/>
  <c r="AAP12" i="16"/>
  <c r="AAO12" i="16"/>
  <c r="AAN12" i="16"/>
  <c r="AAD12" i="16"/>
  <c r="AAE12" i="16" s="1"/>
  <c r="ZD12" i="16"/>
  <c r="YW12" i="16"/>
  <c r="YX12" i="16" s="1"/>
  <c r="YN12" i="16"/>
  <c r="YM12" i="16"/>
  <c r="YL12" i="16"/>
  <c r="YK12" i="16"/>
  <c r="YI12" i="16"/>
  <c r="YH12" i="16"/>
  <c r="YG12" i="16"/>
  <c r="YF12" i="16"/>
  <c r="YD12" i="16"/>
  <c r="YC12" i="16"/>
  <c r="YB12" i="16"/>
  <c r="YA12" i="16"/>
  <c r="XY12" i="16"/>
  <c r="XX12" i="16"/>
  <c r="XW12" i="16"/>
  <c r="XV12" i="16"/>
  <c r="XT12" i="16"/>
  <c r="XS12" i="16"/>
  <c r="XR12" i="16"/>
  <c r="XQ12" i="16"/>
  <c r="XO12" i="16"/>
  <c r="XN12" i="16"/>
  <c r="XM12" i="16"/>
  <c r="XL12" i="16"/>
  <c r="XC12" i="16"/>
  <c r="XD12" i="16" s="1"/>
  <c r="WT12" i="16"/>
  <c r="WS12" i="16"/>
  <c r="WR12" i="16"/>
  <c r="WQ12" i="16"/>
  <c r="WO12" i="16"/>
  <c r="WN12" i="16"/>
  <c r="WM12" i="16"/>
  <c r="WL12" i="16"/>
  <c r="WJ12" i="16"/>
  <c r="WI12" i="16"/>
  <c r="WH12" i="16"/>
  <c r="WG12" i="16"/>
  <c r="WE12" i="16"/>
  <c r="WD12" i="16"/>
  <c r="WC12" i="16"/>
  <c r="WB12" i="16"/>
  <c r="VZ12" i="16"/>
  <c r="VY12" i="16"/>
  <c r="VX12" i="16"/>
  <c r="VW12" i="16"/>
  <c r="VU12" i="16"/>
  <c r="VT12" i="16"/>
  <c r="VS12" i="16"/>
  <c r="VR12" i="16"/>
  <c r="VH12" i="16"/>
  <c r="VI12" i="16" s="1"/>
  <c r="UY12" i="16"/>
  <c r="UX12" i="16"/>
  <c r="UW12" i="16"/>
  <c r="UV12" i="16"/>
  <c r="UT12" i="16"/>
  <c r="US12" i="16"/>
  <c r="UR12" i="16"/>
  <c r="UQ12" i="16"/>
  <c r="UO12" i="16"/>
  <c r="UN12" i="16"/>
  <c r="UM12" i="16"/>
  <c r="UL12" i="16"/>
  <c r="UJ12" i="16"/>
  <c r="UI12" i="16"/>
  <c r="UH12" i="16"/>
  <c r="UG12" i="16"/>
  <c r="UE12" i="16"/>
  <c r="UD12" i="16"/>
  <c r="UC12" i="16"/>
  <c r="UB12" i="16"/>
  <c r="TZ12" i="16"/>
  <c r="TY12" i="16"/>
  <c r="TX12" i="16"/>
  <c r="TW12" i="16"/>
  <c r="TU12" i="16"/>
  <c r="TT12" i="16"/>
  <c r="TS12" i="16"/>
  <c r="TR12" i="16"/>
  <c r="TP12" i="16"/>
  <c r="TO12" i="16"/>
  <c r="TN12" i="16"/>
  <c r="TM12" i="16"/>
  <c r="TK12" i="16"/>
  <c r="TJ12" i="16"/>
  <c r="TI12" i="16"/>
  <c r="TH12" i="16"/>
  <c r="TF12" i="16"/>
  <c r="TE12" i="16"/>
  <c r="TD12" i="16"/>
  <c r="TC12" i="16"/>
  <c r="SR12" i="16"/>
  <c r="SQ12" i="16"/>
  <c r="SN12" i="16"/>
  <c r="SO12" i="16" s="1"/>
  <c r="SJ12" i="16"/>
  <c r="SK12" i="16" s="1"/>
  <c r="SA12" i="16"/>
  <c r="RZ12" i="16"/>
  <c r="RY12" i="16"/>
  <c r="RX12" i="16"/>
  <c r="RV12" i="16"/>
  <c r="RU12" i="16"/>
  <c r="RT12" i="16"/>
  <c r="RS12" i="16"/>
  <c r="RQ12" i="16"/>
  <c r="RP12" i="16"/>
  <c r="RO12" i="16"/>
  <c r="RN12" i="16"/>
  <c r="RL12" i="16"/>
  <c r="RK12" i="16"/>
  <c r="RJ12" i="16"/>
  <c r="RI12" i="16"/>
  <c r="RG12" i="16"/>
  <c r="RF12" i="16"/>
  <c r="RE12" i="16"/>
  <c r="RD12" i="16"/>
  <c r="RB12" i="16"/>
  <c r="RA12" i="16"/>
  <c r="QZ12" i="16"/>
  <c r="QY12" i="16"/>
  <c r="QP12" i="16"/>
  <c r="QQ12" i="16" s="1"/>
  <c r="QG12" i="16"/>
  <c r="QF12" i="16"/>
  <c r="QE12" i="16"/>
  <c r="QD12" i="16"/>
  <c r="QB12" i="16"/>
  <c r="QA12" i="16"/>
  <c r="PZ12" i="16"/>
  <c r="PY12" i="16"/>
  <c r="PW12" i="16"/>
  <c r="PV12" i="16"/>
  <c r="PU12" i="16"/>
  <c r="PT12" i="16"/>
  <c r="PR12" i="16"/>
  <c r="PQ12" i="16"/>
  <c r="PP12" i="16"/>
  <c r="PO12" i="16"/>
  <c r="PM12" i="16"/>
  <c r="PL12" i="16"/>
  <c r="PK12" i="16"/>
  <c r="PJ12" i="16"/>
  <c r="PH12" i="16"/>
  <c r="PG12" i="16"/>
  <c r="PF12" i="16"/>
  <c r="PE12" i="16"/>
  <c r="OU12" i="16"/>
  <c r="OV12" i="16" s="1"/>
  <c r="OL12" i="16"/>
  <c r="OK12" i="16"/>
  <c r="OJ12" i="16"/>
  <c r="OI12" i="16"/>
  <c r="OG12" i="16"/>
  <c r="OF12" i="16"/>
  <c r="OE12" i="16"/>
  <c r="OD12" i="16"/>
  <c r="OB12" i="16"/>
  <c r="OA12" i="16"/>
  <c r="NZ12" i="16"/>
  <c r="NY12" i="16"/>
  <c r="NW12" i="16"/>
  <c r="NV12" i="16"/>
  <c r="NU12" i="16"/>
  <c r="NT12" i="16"/>
  <c r="NR12" i="16"/>
  <c r="NQ12" i="16"/>
  <c r="NP12" i="16"/>
  <c r="NO12" i="16"/>
  <c r="NM12" i="16"/>
  <c r="NL12" i="16"/>
  <c r="NK12" i="16"/>
  <c r="NJ12" i="16"/>
  <c r="NH12" i="16"/>
  <c r="NG12" i="16"/>
  <c r="NF12" i="16"/>
  <c r="NE12" i="16"/>
  <c r="NC12" i="16"/>
  <c r="NB12" i="16"/>
  <c r="NA12" i="16"/>
  <c r="MZ12" i="16"/>
  <c r="MX12" i="16"/>
  <c r="MW12" i="16"/>
  <c r="MV12" i="16"/>
  <c r="MU12" i="16"/>
  <c r="MS12" i="16"/>
  <c r="MR12" i="16"/>
  <c r="MQ12" i="16"/>
  <c r="MP12" i="16"/>
  <c r="ME12" i="16"/>
  <c r="MD12" i="16"/>
  <c r="MA12" i="16"/>
  <c r="MB12" i="16" s="1"/>
  <c r="LW12" i="16"/>
  <c r="LX12" i="16" s="1"/>
  <c r="LN12" i="16"/>
  <c r="LM12" i="16"/>
  <c r="LL12" i="16"/>
  <c r="LK12" i="16"/>
  <c r="LI12" i="16"/>
  <c r="LH12" i="16"/>
  <c r="LG12" i="16"/>
  <c r="LF12" i="16"/>
  <c r="LD12" i="16"/>
  <c r="LC12" i="16"/>
  <c r="LB12" i="16"/>
  <c r="LA12" i="16"/>
  <c r="KY12" i="16"/>
  <c r="KX12" i="16"/>
  <c r="KW12" i="16"/>
  <c r="KV12" i="16"/>
  <c r="KT12" i="16"/>
  <c r="KS12" i="16"/>
  <c r="KR12" i="16"/>
  <c r="KQ12" i="16"/>
  <c r="KO12" i="16"/>
  <c r="KN12" i="16"/>
  <c r="KM12" i="16"/>
  <c r="KL12" i="16"/>
  <c r="KC12" i="16"/>
  <c r="KD12" i="16" s="1"/>
  <c r="JT12" i="16"/>
  <c r="JS12" i="16"/>
  <c r="JR12" i="16"/>
  <c r="JQ12" i="16"/>
  <c r="JO12" i="16"/>
  <c r="JN12" i="16"/>
  <c r="JM12" i="16"/>
  <c r="JL12" i="16"/>
  <c r="JJ12" i="16"/>
  <c r="JI12" i="16"/>
  <c r="JH12" i="16"/>
  <c r="JG12" i="16"/>
  <c r="JE12" i="16"/>
  <c r="JD12" i="16"/>
  <c r="JC12" i="16"/>
  <c r="JB12" i="16"/>
  <c r="IZ12" i="16"/>
  <c r="IY12" i="16"/>
  <c r="IX12" i="16"/>
  <c r="IW12" i="16"/>
  <c r="IU12" i="16"/>
  <c r="IT12" i="16"/>
  <c r="IS12" i="16"/>
  <c r="IR12" i="16"/>
  <c r="IH12" i="16"/>
  <c r="II12" i="16" s="1"/>
  <c r="HY12" i="16"/>
  <c r="HX12" i="16"/>
  <c r="HW12" i="16"/>
  <c r="HV12" i="16"/>
  <c r="HT12" i="16"/>
  <c r="HS12" i="16"/>
  <c r="HR12" i="16"/>
  <c r="HQ12" i="16"/>
  <c r="HO12" i="16"/>
  <c r="HN12" i="16"/>
  <c r="HM12" i="16"/>
  <c r="HL12" i="16"/>
  <c r="HJ12" i="16"/>
  <c r="HI12" i="16"/>
  <c r="HH12" i="16"/>
  <c r="HG12" i="16"/>
  <c r="HE12" i="16"/>
  <c r="HD12" i="16"/>
  <c r="HC12" i="16"/>
  <c r="HB12" i="16"/>
  <c r="GZ12" i="16"/>
  <c r="GY12" i="16"/>
  <c r="GX12" i="16"/>
  <c r="GW12" i="16"/>
  <c r="GU12" i="16"/>
  <c r="GT12" i="16"/>
  <c r="GS12" i="16"/>
  <c r="GR12" i="16"/>
  <c r="GP12" i="16"/>
  <c r="GO12" i="16"/>
  <c r="GN12" i="16"/>
  <c r="GM12" i="16"/>
  <c r="GK12" i="16"/>
  <c r="GJ12" i="16"/>
  <c r="GI12" i="16"/>
  <c r="GH12" i="16"/>
  <c r="GF12" i="16"/>
  <c r="GE12" i="16"/>
  <c r="GD12" i="16"/>
  <c r="GC12" i="16"/>
  <c r="FR12" i="16"/>
  <c r="FQ12" i="16"/>
  <c r="FN12" i="16"/>
  <c r="FO12" i="16" s="1"/>
  <c r="FJ12" i="16"/>
  <c r="FK12" i="16" s="1"/>
  <c r="FA12" i="16"/>
  <c r="EZ12" i="16"/>
  <c r="EY12" i="16"/>
  <c r="EX12" i="16"/>
  <c r="EV12" i="16"/>
  <c r="EU12" i="16"/>
  <c r="ET12" i="16"/>
  <c r="ES12" i="16"/>
  <c r="EQ12" i="16"/>
  <c r="EP12" i="16"/>
  <c r="EO12" i="16"/>
  <c r="EN12" i="16"/>
  <c r="EL12" i="16"/>
  <c r="EK12" i="16"/>
  <c r="EJ12" i="16"/>
  <c r="EI12" i="16"/>
  <c r="EG12" i="16"/>
  <c r="EF12" i="16"/>
  <c r="EE12" i="16"/>
  <c r="ED12" i="16"/>
  <c r="EB12" i="16"/>
  <c r="EA12" i="16"/>
  <c r="DZ12" i="16"/>
  <c r="DY12" i="16"/>
  <c r="DP12" i="16"/>
  <c r="DQ12" i="16" s="1"/>
  <c r="DG12" i="16"/>
  <c r="DF12" i="16"/>
  <c r="DE12" i="16"/>
  <c r="DD12" i="16"/>
  <c r="DB12" i="16"/>
  <c r="DA12" i="16"/>
  <c r="CZ12" i="16"/>
  <c r="CY12" i="16"/>
  <c r="CW12" i="16"/>
  <c r="CV12" i="16"/>
  <c r="CU12" i="16"/>
  <c r="CT12" i="16"/>
  <c r="CR12" i="16"/>
  <c r="CQ12" i="16"/>
  <c r="CP12" i="16"/>
  <c r="CO12" i="16"/>
  <c r="CM12" i="16"/>
  <c r="CL12" i="16"/>
  <c r="CK12" i="16"/>
  <c r="CJ12" i="16"/>
  <c r="CH12" i="16"/>
  <c r="CG12" i="16"/>
  <c r="CF12" i="16"/>
  <c r="CE12" i="16"/>
  <c r="BU12" i="16"/>
  <c r="BV12" i="16" s="1"/>
  <c r="BL12" i="16"/>
  <c r="BK12" i="16"/>
  <c r="BJ12" i="16"/>
  <c r="BI12" i="16"/>
  <c r="BG12" i="16"/>
  <c r="BF12" i="16"/>
  <c r="BE12" i="16"/>
  <c r="BD12" i="16"/>
  <c r="BB12" i="16"/>
  <c r="BA12" i="16"/>
  <c r="AZ12" i="16"/>
  <c r="AY12" i="16"/>
  <c r="AW12" i="16"/>
  <c r="AV12" i="16"/>
  <c r="AU12" i="16"/>
  <c r="AT12" i="16"/>
  <c r="AR12" i="16"/>
  <c r="AQ12" i="16"/>
  <c r="AP12" i="16"/>
  <c r="AO12" i="16"/>
  <c r="AM12" i="16"/>
  <c r="AL12" i="16"/>
  <c r="AK12" i="16"/>
  <c r="AJ12" i="16"/>
  <c r="AH12" i="16"/>
  <c r="AG12" i="16"/>
  <c r="AF12" i="16"/>
  <c r="AE12" i="16"/>
  <c r="AC12" i="16"/>
  <c r="AB12" i="16"/>
  <c r="AA12" i="16"/>
  <c r="Z12" i="16"/>
  <c r="X12" i="16"/>
  <c r="W12" i="16"/>
  <c r="V12" i="16"/>
  <c r="U12" i="16"/>
  <c r="S12" i="16"/>
  <c r="R12" i="16"/>
  <c r="Q12" i="16"/>
  <c r="P12" i="16"/>
  <c r="E12" i="16"/>
  <c r="D12" i="16"/>
  <c r="A12" i="16"/>
  <c r="B12" i="16" s="1"/>
  <c r="AHG11" i="16"/>
  <c r="AHH11" i="16" s="1"/>
  <c r="AGX11" i="16"/>
  <c r="AGW11" i="16"/>
  <c r="AGV11" i="16"/>
  <c r="AGU11" i="16"/>
  <c r="AGS11" i="16"/>
  <c r="AGR11" i="16"/>
  <c r="AGQ11" i="16"/>
  <c r="AGP11" i="16"/>
  <c r="AGN11" i="16"/>
  <c r="AGM11" i="16"/>
  <c r="AGL11" i="16"/>
  <c r="AGK11" i="16"/>
  <c r="AGI11" i="16"/>
  <c r="AGH11" i="16"/>
  <c r="AGG11" i="16"/>
  <c r="AGF11" i="16"/>
  <c r="AGD11" i="16"/>
  <c r="AGC11" i="16"/>
  <c r="AGB11" i="16"/>
  <c r="AGA11" i="16"/>
  <c r="AFY11" i="16"/>
  <c r="AFX11" i="16"/>
  <c r="AFW11" i="16"/>
  <c r="AFV11" i="16"/>
  <c r="AFM11" i="16"/>
  <c r="AFN11" i="16" s="1"/>
  <c r="AFD11" i="16"/>
  <c r="AFC11" i="16"/>
  <c r="AFB11" i="16"/>
  <c r="AFA11" i="16"/>
  <c r="AEY11" i="16"/>
  <c r="AEX11" i="16"/>
  <c r="AEW11" i="16"/>
  <c r="AEV11" i="16"/>
  <c r="AET11" i="16"/>
  <c r="AES11" i="16"/>
  <c r="AER11" i="16"/>
  <c r="AEQ11" i="16"/>
  <c r="AEO11" i="16"/>
  <c r="AEN11" i="16"/>
  <c r="AEM11" i="16"/>
  <c r="AEL11" i="16"/>
  <c r="AEJ11" i="16"/>
  <c r="AEI11" i="16"/>
  <c r="AEH11" i="16"/>
  <c r="AEG11" i="16"/>
  <c r="AEE11" i="16"/>
  <c r="AED11" i="16"/>
  <c r="AEC11" i="16"/>
  <c r="AEB11" i="16"/>
  <c r="ADS11" i="16"/>
  <c r="ADT11" i="16" s="1"/>
  <c r="ADJ11" i="16"/>
  <c r="ADI11" i="16"/>
  <c r="ADH11" i="16"/>
  <c r="ADG11" i="16"/>
  <c r="ADE11" i="16"/>
  <c r="ADD11" i="16"/>
  <c r="ADC11" i="16"/>
  <c r="ADB11" i="16"/>
  <c r="ACZ11" i="16"/>
  <c r="ACY11" i="16"/>
  <c r="ACX11" i="16"/>
  <c r="ACW11" i="16"/>
  <c r="ACU11" i="16"/>
  <c r="ACT11" i="16"/>
  <c r="ACS11" i="16"/>
  <c r="ACR11" i="16"/>
  <c r="ACP11" i="16"/>
  <c r="ACO11" i="16"/>
  <c r="ACN11" i="16"/>
  <c r="ACM11" i="16"/>
  <c r="ACK11" i="16"/>
  <c r="ACJ11" i="16"/>
  <c r="ACI11" i="16"/>
  <c r="ACH11" i="16"/>
  <c r="ABY11" i="16"/>
  <c r="ABZ11" i="16" s="1"/>
  <c r="ABP11" i="16"/>
  <c r="ABO11" i="16"/>
  <c r="ABN11" i="16"/>
  <c r="ABM11" i="16"/>
  <c r="ABK11" i="16"/>
  <c r="ABJ11" i="16"/>
  <c r="ABI11" i="16"/>
  <c r="ABH11" i="16"/>
  <c r="ABF11" i="16"/>
  <c r="ABE11" i="16"/>
  <c r="ABD11" i="16"/>
  <c r="ABC11" i="16"/>
  <c r="ABA11" i="16"/>
  <c r="AAZ11" i="16"/>
  <c r="AAY11" i="16"/>
  <c r="AAX11" i="16"/>
  <c r="AAV11" i="16"/>
  <c r="AAU11" i="16"/>
  <c r="AAT11" i="16"/>
  <c r="AAS11" i="16"/>
  <c r="AAQ11" i="16"/>
  <c r="AAP11" i="16"/>
  <c r="AAO11" i="16"/>
  <c r="AAN11" i="16"/>
  <c r="AAD11" i="16"/>
  <c r="AAE11" i="16" s="1"/>
  <c r="ZD11" i="16"/>
  <c r="YW11" i="16"/>
  <c r="YX11" i="16" s="1"/>
  <c r="YN11" i="16"/>
  <c r="YM11" i="16"/>
  <c r="YL11" i="16"/>
  <c r="YK11" i="16"/>
  <c r="YI11" i="16"/>
  <c r="YH11" i="16"/>
  <c r="YG11" i="16"/>
  <c r="YF11" i="16"/>
  <c r="YD11" i="16"/>
  <c r="YC11" i="16"/>
  <c r="YB11" i="16"/>
  <c r="YA11" i="16"/>
  <c r="XY11" i="16"/>
  <c r="XX11" i="16"/>
  <c r="XW11" i="16"/>
  <c r="XV11" i="16"/>
  <c r="XT11" i="16"/>
  <c r="XS11" i="16"/>
  <c r="XR11" i="16"/>
  <c r="XQ11" i="16"/>
  <c r="XO11" i="16"/>
  <c r="XN11" i="16"/>
  <c r="XM11" i="16"/>
  <c r="XL11" i="16"/>
  <c r="XC11" i="16"/>
  <c r="XD11" i="16" s="1"/>
  <c r="WT11" i="16"/>
  <c r="WS11" i="16"/>
  <c r="WR11" i="16"/>
  <c r="WQ11" i="16"/>
  <c r="WO11" i="16"/>
  <c r="WN11" i="16"/>
  <c r="WM11" i="16"/>
  <c r="WL11" i="16"/>
  <c r="WJ11" i="16"/>
  <c r="WI11" i="16"/>
  <c r="WH11" i="16"/>
  <c r="WG11" i="16"/>
  <c r="WE11" i="16"/>
  <c r="WD11" i="16"/>
  <c r="WC11" i="16"/>
  <c r="WB11" i="16"/>
  <c r="VZ11" i="16"/>
  <c r="VY11" i="16"/>
  <c r="VX11" i="16"/>
  <c r="VW11" i="16"/>
  <c r="VU11" i="16"/>
  <c r="VT11" i="16"/>
  <c r="VS11" i="16"/>
  <c r="VR11" i="16"/>
  <c r="VH11" i="16"/>
  <c r="VI11" i="16" s="1"/>
  <c r="UY11" i="16"/>
  <c r="UX11" i="16"/>
  <c r="UW11" i="16"/>
  <c r="UV11" i="16"/>
  <c r="UT11" i="16"/>
  <c r="US11" i="16"/>
  <c r="UR11" i="16"/>
  <c r="UQ11" i="16"/>
  <c r="UO11" i="16"/>
  <c r="UN11" i="16"/>
  <c r="UM11" i="16"/>
  <c r="UL11" i="16"/>
  <c r="UJ11" i="16"/>
  <c r="UI11" i="16"/>
  <c r="UH11" i="16"/>
  <c r="UG11" i="16"/>
  <c r="UE11" i="16"/>
  <c r="UD11" i="16"/>
  <c r="UC11" i="16"/>
  <c r="UB11" i="16"/>
  <c r="TZ11" i="16"/>
  <c r="TY11" i="16"/>
  <c r="TX11" i="16"/>
  <c r="TW11" i="16"/>
  <c r="TU11" i="16"/>
  <c r="TT11" i="16"/>
  <c r="TS11" i="16"/>
  <c r="TR11" i="16"/>
  <c r="TP11" i="16"/>
  <c r="TO11" i="16"/>
  <c r="TN11" i="16"/>
  <c r="TM11" i="16"/>
  <c r="TK11" i="16"/>
  <c r="TJ11" i="16"/>
  <c r="TI11" i="16"/>
  <c r="TH11" i="16"/>
  <c r="TF11" i="16"/>
  <c r="TE11" i="16"/>
  <c r="TD11" i="16"/>
  <c r="TC11" i="16"/>
  <c r="SR11" i="16"/>
  <c r="SQ11" i="16"/>
  <c r="SN11" i="16"/>
  <c r="SO11" i="16" s="1"/>
  <c r="SJ11" i="16"/>
  <c r="SK11" i="16" s="1"/>
  <c r="SA11" i="16"/>
  <c r="RZ11" i="16"/>
  <c r="RY11" i="16"/>
  <c r="RX11" i="16"/>
  <c r="RV11" i="16"/>
  <c r="RU11" i="16"/>
  <c r="RT11" i="16"/>
  <c r="RS11" i="16"/>
  <c r="RQ11" i="16"/>
  <c r="RP11" i="16"/>
  <c r="RO11" i="16"/>
  <c r="RN11" i="16"/>
  <c r="RL11" i="16"/>
  <c r="RK11" i="16"/>
  <c r="RJ11" i="16"/>
  <c r="RI11" i="16"/>
  <c r="RG11" i="16"/>
  <c r="RF11" i="16"/>
  <c r="RE11" i="16"/>
  <c r="RD11" i="16"/>
  <c r="RB11" i="16"/>
  <c r="RA11" i="16"/>
  <c r="QZ11" i="16"/>
  <c r="QY11" i="16"/>
  <c r="QP11" i="16"/>
  <c r="QQ11" i="16" s="1"/>
  <c r="QG11" i="16"/>
  <c r="QF11" i="16"/>
  <c r="QE11" i="16"/>
  <c r="QD11" i="16"/>
  <c r="QB11" i="16"/>
  <c r="QA11" i="16"/>
  <c r="PZ11" i="16"/>
  <c r="PY11" i="16"/>
  <c r="PW11" i="16"/>
  <c r="PV11" i="16"/>
  <c r="PU11" i="16"/>
  <c r="PT11" i="16"/>
  <c r="PR11" i="16"/>
  <c r="PQ11" i="16"/>
  <c r="PP11" i="16"/>
  <c r="PO11" i="16"/>
  <c r="PM11" i="16"/>
  <c r="PL11" i="16"/>
  <c r="PK11" i="16"/>
  <c r="PJ11" i="16"/>
  <c r="PH11" i="16"/>
  <c r="PG11" i="16"/>
  <c r="PF11" i="16"/>
  <c r="PE11" i="16"/>
  <c r="OU11" i="16"/>
  <c r="OV11" i="16" s="1"/>
  <c r="OL11" i="16"/>
  <c r="OK11" i="16"/>
  <c r="OJ11" i="16"/>
  <c r="OI11" i="16"/>
  <c r="OG11" i="16"/>
  <c r="OF11" i="16"/>
  <c r="OE11" i="16"/>
  <c r="OD11" i="16"/>
  <c r="OB11" i="16"/>
  <c r="OA11" i="16"/>
  <c r="NZ11" i="16"/>
  <c r="NY11" i="16"/>
  <c r="NW11" i="16"/>
  <c r="NV11" i="16"/>
  <c r="NU11" i="16"/>
  <c r="NT11" i="16"/>
  <c r="NR11" i="16"/>
  <c r="NQ11" i="16"/>
  <c r="NP11" i="16"/>
  <c r="NO11" i="16"/>
  <c r="NM11" i="16"/>
  <c r="NL11" i="16"/>
  <c r="NK11" i="16"/>
  <c r="NJ11" i="16"/>
  <c r="NH11" i="16"/>
  <c r="NG11" i="16"/>
  <c r="NF11" i="16"/>
  <c r="NE11" i="16"/>
  <c r="NC11" i="16"/>
  <c r="NB11" i="16"/>
  <c r="NA11" i="16"/>
  <c r="MZ11" i="16"/>
  <c r="MX11" i="16"/>
  <c r="MW11" i="16"/>
  <c r="MV11" i="16"/>
  <c r="MU11" i="16"/>
  <c r="MS11" i="16"/>
  <c r="MR11" i="16"/>
  <c r="MQ11" i="16"/>
  <c r="MP11" i="16"/>
  <c r="ME11" i="16"/>
  <c r="MD11" i="16"/>
  <c r="MA11" i="16"/>
  <c r="MB11" i="16" s="1"/>
  <c r="LW11" i="16"/>
  <c r="LX11" i="16" s="1"/>
  <c r="LN11" i="16"/>
  <c r="LM11" i="16"/>
  <c r="LL11" i="16"/>
  <c r="LK11" i="16"/>
  <c r="LI11" i="16"/>
  <c r="LH11" i="16"/>
  <c r="LG11" i="16"/>
  <c r="LF11" i="16"/>
  <c r="LD11" i="16"/>
  <c r="LC11" i="16"/>
  <c r="LB11" i="16"/>
  <c r="LA11" i="16"/>
  <c r="KY11" i="16"/>
  <c r="KX11" i="16"/>
  <c r="KW11" i="16"/>
  <c r="KV11" i="16"/>
  <c r="KT11" i="16"/>
  <c r="KS11" i="16"/>
  <c r="KR11" i="16"/>
  <c r="KQ11" i="16"/>
  <c r="KO11" i="16"/>
  <c r="KN11" i="16"/>
  <c r="KM11" i="16"/>
  <c r="KL11" i="16"/>
  <c r="KC11" i="16"/>
  <c r="KD11" i="16" s="1"/>
  <c r="JT11" i="16"/>
  <c r="JS11" i="16"/>
  <c r="JR11" i="16"/>
  <c r="JQ11" i="16"/>
  <c r="JO11" i="16"/>
  <c r="JN11" i="16"/>
  <c r="JM11" i="16"/>
  <c r="JL11" i="16"/>
  <c r="JJ11" i="16"/>
  <c r="JI11" i="16"/>
  <c r="JH11" i="16"/>
  <c r="JG11" i="16"/>
  <c r="JE11" i="16"/>
  <c r="JD11" i="16"/>
  <c r="JC11" i="16"/>
  <c r="JB11" i="16"/>
  <c r="IZ11" i="16"/>
  <c r="IY11" i="16"/>
  <c r="IX11" i="16"/>
  <c r="IW11" i="16"/>
  <c r="IU11" i="16"/>
  <c r="IT11" i="16"/>
  <c r="IS11" i="16"/>
  <c r="IR11" i="16"/>
  <c r="IH11" i="16"/>
  <c r="II11" i="16" s="1"/>
  <c r="HY11" i="16"/>
  <c r="HX11" i="16"/>
  <c r="HW11" i="16"/>
  <c r="HV11" i="16"/>
  <c r="HT11" i="16"/>
  <c r="HS11" i="16"/>
  <c r="HR11" i="16"/>
  <c r="HQ11" i="16"/>
  <c r="HO11" i="16"/>
  <c r="HN11" i="16"/>
  <c r="HM11" i="16"/>
  <c r="HL11" i="16"/>
  <c r="HJ11" i="16"/>
  <c r="HI11" i="16"/>
  <c r="HH11" i="16"/>
  <c r="HG11" i="16"/>
  <c r="HE11" i="16"/>
  <c r="HD11" i="16"/>
  <c r="HC11" i="16"/>
  <c r="HB11" i="16"/>
  <c r="GZ11" i="16"/>
  <c r="GY11" i="16"/>
  <c r="GX11" i="16"/>
  <c r="GW11" i="16"/>
  <c r="GU11" i="16"/>
  <c r="GT11" i="16"/>
  <c r="GS11" i="16"/>
  <c r="GR11" i="16"/>
  <c r="GP11" i="16"/>
  <c r="GO11" i="16"/>
  <c r="GN11" i="16"/>
  <c r="GM11" i="16"/>
  <c r="GK11" i="16"/>
  <c r="GJ11" i="16"/>
  <c r="GI11" i="16"/>
  <c r="GH11" i="16"/>
  <c r="GF11" i="16"/>
  <c r="GE11" i="16"/>
  <c r="GD11" i="16"/>
  <c r="GC11" i="16"/>
  <c r="FR11" i="16"/>
  <c r="FQ11" i="16"/>
  <c r="FN11" i="16"/>
  <c r="FO11" i="16" s="1"/>
  <c r="FJ11" i="16"/>
  <c r="FK11" i="16" s="1"/>
  <c r="FA11" i="16"/>
  <c r="EZ11" i="16"/>
  <c r="EY11" i="16"/>
  <c r="EX11" i="16"/>
  <c r="EV11" i="16"/>
  <c r="EU11" i="16"/>
  <c r="ET11" i="16"/>
  <c r="ES11" i="16"/>
  <c r="EQ11" i="16"/>
  <c r="EP11" i="16"/>
  <c r="EO11" i="16"/>
  <c r="EN11" i="16"/>
  <c r="EL11" i="16"/>
  <c r="EK11" i="16"/>
  <c r="EJ11" i="16"/>
  <c r="EI11" i="16"/>
  <c r="EG11" i="16"/>
  <c r="EF11" i="16"/>
  <c r="EE11" i="16"/>
  <c r="ED11" i="16"/>
  <c r="EB11" i="16"/>
  <c r="EA11" i="16"/>
  <c r="DZ11" i="16"/>
  <c r="DY11" i="16"/>
  <c r="DP11" i="16"/>
  <c r="DQ11" i="16" s="1"/>
  <c r="DG11" i="16"/>
  <c r="DF11" i="16"/>
  <c r="DE11" i="16"/>
  <c r="DD11" i="16"/>
  <c r="DB11" i="16"/>
  <c r="DA11" i="16"/>
  <c r="CZ11" i="16"/>
  <c r="CY11" i="16"/>
  <c r="CW11" i="16"/>
  <c r="CV11" i="16"/>
  <c r="CU11" i="16"/>
  <c r="CT11" i="16"/>
  <c r="CR11" i="16"/>
  <c r="CQ11" i="16"/>
  <c r="CP11" i="16"/>
  <c r="CO11" i="16"/>
  <c r="CM11" i="16"/>
  <c r="CL11" i="16"/>
  <c r="CK11" i="16"/>
  <c r="CJ11" i="16"/>
  <c r="CH11" i="16"/>
  <c r="CG11" i="16"/>
  <c r="CF11" i="16"/>
  <c r="CE11" i="16"/>
  <c r="BU11" i="16"/>
  <c r="BV11" i="16" s="1"/>
  <c r="BL11" i="16"/>
  <c r="BK11" i="16"/>
  <c r="BJ11" i="16"/>
  <c r="BI11" i="16"/>
  <c r="BG11" i="16"/>
  <c r="BF11" i="16"/>
  <c r="BE11" i="16"/>
  <c r="BD11" i="16"/>
  <c r="BB11" i="16"/>
  <c r="BA11" i="16"/>
  <c r="AZ11" i="16"/>
  <c r="AY11" i="16"/>
  <c r="AW11" i="16"/>
  <c r="AV11" i="16"/>
  <c r="AU11" i="16"/>
  <c r="AT11" i="16"/>
  <c r="AR11" i="16"/>
  <c r="AQ11" i="16"/>
  <c r="AP11" i="16"/>
  <c r="AO11" i="16"/>
  <c r="AM11" i="16"/>
  <c r="AL11" i="16"/>
  <c r="AK11" i="16"/>
  <c r="AJ11" i="16"/>
  <c r="AH11" i="16"/>
  <c r="AG11" i="16"/>
  <c r="AF11" i="16"/>
  <c r="AE11" i="16"/>
  <c r="AC11" i="16"/>
  <c r="AB11" i="16"/>
  <c r="AA11" i="16"/>
  <c r="Z11" i="16"/>
  <c r="X11" i="16"/>
  <c r="W11" i="16"/>
  <c r="V11" i="16"/>
  <c r="U11" i="16"/>
  <c r="S11" i="16"/>
  <c r="R11" i="16"/>
  <c r="Q11" i="16"/>
  <c r="P11" i="16"/>
  <c r="E11" i="16"/>
  <c r="D11" i="16"/>
  <c r="A11" i="16"/>
  <c r="B11" i="16" s="1"/>
  <c r="AHG10" i="16"/>
  <c r="AHH10" i="16" s="1"/>
  <c r="AGX10" i="16"/>
  <c r="AGW10" i="16"/>
  <c r="AGV10" i="16"/>
  <c r="AGU10" i="16"/>
  <c r="AGS10" i="16"/>
  <c r="AGR10" i="16"/>
  <c r="AGQ10" i="16"/>
  <c r="AGP10" i="16"/>
  <c r="AGN10" i="16"/>
  <c r="AGM10" i="16"/>
  <c r="AGL10" i="16"/>
  <c r="AGK10" i="16"/>
  <c r="AGI10" i="16"/>
  <c r="AGH10" i="16"/>
  <c r="AGG10" i="16"/>
  <c r="AGF10" i="16"/>
  <c r="AGD10" i="16"/>
  <c r="AGC10" i="16"/>
  <c r="AGB10" i="16"/>
  <c r="AGA10" i="16"/>
  <c r="AFY10" i="16"/>
  <c r="AFX10" i="16"/>
  <c r="AFW10" i="16"/>
  <c r="AFV10" i="16"/>
  <c r="AFM10" i="16"/>
  <c r="AFN10" i="16" s="1"/>
  <c r="AFD10" i="16"/>
  <c r="AFC10" i="16"/>
  <c r="AFB10" i="16"/>
  <c r="AFA10" i="16"/>
  <c r="AEY10" i="16"/>
  <c r="AEX10" i="16"/>
  <c r="AEW10" i="16"/>
  <c r="AEV10" i="16"/>
  <c r="AET10" i="16"/>
  <c r="AES10" i="16"/>
  <c r="AER10" i="16"/>
  <c r="AEQ10" i="16"/>
  <c r="AEO10" i="16"/>
  <c r="AEN10" i="16"/>
  <c r="AEM10" i="16"/>
  <c r="AEL10" i="16"/>
  <c r="AEJ10" i="16"/>
  <c r="AEI10" i="16"/>
  <c r="AEH10" i="16"/>
  <c r="AEG10" i="16"/>
  <c r="AEE10" i="16"/>
  <c r="AED10" i="16"/>
  <c r="AEC10" i="16"/>
  <c r="AEB10" i="16"/>
  <c r="ADS10" i="16"/>
  <c r="ADT10" i="16" s="1"/>
  <c r="ADJ10" i="16"/>
  <c r="ADI10" i="16"/>
  <c r="ADH10" i="16"/>
  <c r="ADG10" i="16"/>
  <c r="ADE10" i="16"/>
  <c r="ADD10" i="16"/>
  <c r="ADC10" i="16"/>
  <c r="ADB10" i="16"/>
  <c r="ACZ10" i="16"/>
  <c r="ACY10" i="16"/>
  <c r="ACX10" i="16"/>
  <c r="ACW10" i="16"/>
  <c r="ACU10" i="16"/>
  <c r="ACT10" i="16"/>
  <c r="ACS10" i="16"/>
  <c r="ACR10" i="16"/>
  <c r="ACP10" i="16"/>
  <c r="ACO10" i="16"/>
  <c r="ACN10" i="16"/>
  <c r="ACM10" i="16"/>
  <c r="ACK10" i="16"/>
  <c r="ACJ10" i="16"/>
  <c r="ACI10" i="16"/>
  <c r="ACH10" i="16"/>
  <c r="ABY10" i="16"/>
  <c r="ABZ10" i="16" s="1"/>
  <c r="ABP10" i="16"/>
  <c r="ABO10" i="16"/>
  <c r="ABN10" i="16"/>
  <c r="ABM10" i="16"/>
  <c r="ABK10" i="16"/>
  <c r="ABJ10" i="16"/>
  <c r="ABI10" i="16"/>
  <c r="ABH10" i="16"/>
  <c r="ABF10" i="16"/>
  <c r="ABE10" i="16"/>
  <c r="ABD10" i="16"/>
  <c r="ABC10" i="16"/>
  <c r="ABA10" i="16"/>
  <c r="AAZ10" i="16"/>
  <c r="AAY10" i="16"/>
  <c r="AAX10" i="16"/>
  <c r="AAV10" i="16"/>
  <c r="AAU10" i="16"/>
  <c r="AAT10" i="16"/>
  <c r="AAS10" i="16"/>
  <c r="AAQ10" i="16"/>
  <c r="AAP10" i="16"/>
  <c r="AAO10" i="16"/>
  <c r="AAN10" i="16"/>
  <c r="AAD10" i="16"/>
  <c r="AAE10" i="16" s="1"/>
  <c r="ZD10" i="16"/>
  <c r="YW10" i="16"/>
  <c r="YX10" i="16" s="1"/>
  <c r="YN10" i="16"/>
  <c r="YM10" i="16"/>
  <c r="YL10" i="16"/>
  <c r="YK10" i="16"/>
  <c r="YI10" i="16"/>
  <c r="YH10" i="16"/>
  <c r="YG10" i="16"/>
  <c r="YF10" i="16"/>
  <c r="YD10" i="16"/>
  <c r="YC10" i="16"/>
  <c r="YB10" i="16"/>
  <c r="YA10" i="16"/>
  <c r="XY10" i="16"/>
  <c r="XX10" i="16"/>
  <c r="XW10" i="16"/>
  <c r="XV10" i="16"/>
  <c r="XT10" i="16"/>
  <c r="XS10" i="16"/>
  <c r="XR10" i="16"/>
  <c r="XQ10" i="16"/>
  <c r="XO10" i="16"/>
  <c r="XN10" i="16"/>
  <c r="XM10" i="16"/>
  <c r="XL10" i="16"/>
  <c r="XC10" i="16"/>
  <c r="XD10" i="16" s="1"/>
  <c r="WT10" i="16"/>
  <c r="WS10" i="16"/>
  <c r="WR10" i="16"/>
  <c r="WQ10" i="16"/>
  <c r="WO10" i="16"/>
  <c r="WN10" i="16"/>
  <c r="WM10" i="16"/>
  <c r="WL10" i="16"/>
  <c r="WJ10" i="16"/>
  <c r="WI10" i="16"/>
  <c r="WH10" i="16"/>
  <c r="WG10" i="16"/>
  <c r="WE10" i="16"/>
  <c r="WD10" i="16"/>
  <c r="WC10" i="16"/>
  <c r="WB10" i="16"/>
  <c r="VZ10" i="16"/>
  <c r="VY10" i="16"/>
  <c r="VX10" i="16"/>
  <c r="VW10" i="16"/>
  <c r="VU10" i="16"/>
  <c r="VT10" i="16"/>
  <c r="VS10" i="16"/>
  <c r="VR10" i="16"/>
  <c r="VH10" i="16"/>
  <c r="VI10" i="16" s="1"/>
  <c r="UY10" i="16"/>
  <c r="UX10" i="16"/>
  <c r="UW10" i="16"/>
  <c r="UV10" i="16"/>
  <c r="UT10" i="16"/>
  <c r="US10" i="16"/>
  <c r="UR10" i="16"/>
  <c r="UQ10" i="16"/>
  <c r="UO10" i="16"/>
  <c r="UN10" i="16"/>
  <c r="UM10" i="16"/>
  <c r="UL10" i="16"/>
  <c r="UJ10" i="16"/>
  <c r="UI10" i="16"/>
  <c r="UH10" i="16"/>
  <c r="UG10" i="16"/>
  <c r="UE10" i="16"/>
  <c r="UD10" i="16"/>
  <c r="UC10" i="16"/>
  <c r="UB10" i="16"/>
  <c r="TZ10" i="16"/>
  <c r="TY10" i="16"/>
  <c r="TX10" i="16"/>
  <c r="TW10" i="16"/>
  <c r="TU10" i="16"/>
  <c r="TT10" i="16"/>
  <c r="TS10" i="16"/>
  <c r="TR10" i="16"/>
  <c r="TP10" i="16"/>
  <c r="TO10" i="16"/>
  <c r="TN10" i="16"/>
  <c r="TM10" i="16"/>
  <c r="TK10" i="16"/>
  <c r="TJ10" i="16"/>
  <c r="TI10" i="16"/>
  <c r="TH10" i="16"/>
  <c r="TF10" i="16"/>
  <c r="TE10" i="16"/>
  <c r="TD10" i="16"/>
  <c r="TC10" i="16"/>
  <c r="SR10" i="16"/>
  <c r="SQ10" i="16"/>
  <c r="SN10" i="16"/>
  <c r="SO10" i="16" s="1"/>
  <c r="SJ10" i="16"/>
  <c r="SK10" i="16" s="1"/>
  <c r="SA10" i="16"/>
  <c r="RZ10" i="16"/>
  <c r="RY10" i="16"/>
  <c r="RX10" i="16"/>
  <c r="RV10" i="16"/>
  <c r="RU10" i="16"/>
  <c r="RT10" i="16"/>
  <c r="RS10" i="16"/>
  <c r="RQ10" i="16"/>
  <c r="RP10" i="16"/>
  <c r="RO10" i="16"/>
  <c r="RN10" i="16"/>
  <c r="RL10" i="16"/>
  <c r="RK10" i="16"/>
  <c r="RJ10" i="16"/>
  <c r="RI10" i="16"/>
  <c r="RG10" i="16"/>
  <c r="RF10" i="16"/>
  <c r="RE10" i="16"/>
  <c r="RD10" i="16"/>
  <c r="RB10" i="16"/>
  <c r="RA10" i="16"/>
  <c r="QZ10" i="16"/>
  <c r="QY10" i="16"/>
  <c r="QP10" i="16"/>
  <c r="QQ10" i="16" s="1"/>
  <c r="QG10" i="16"/>
  <c r="QF10" i="16"/>
  <c r="QE10" i="16"/>
  <c r="QD10" i="16"/>
  <c r="QB10" i="16"/>
  <c r="QA10" i="16"/>
  <c r="PZ10" i="16"/>
  <c r="PY10" i="16"/>
  <c r="PW10" i="16"/>
  <c r="PV10" i="16"/>
  <c r="PU10" i="16"/>
  <c r="PT10" i="16"/>
  <c r="PR10" i="16"/>
  <c r="PQ10" i="16"/>
  <c r="PP10" i="16"/>
  <c r="PO10" i="16"/>
  <c r="PM10" i="16"/>
  <c r="PL10" i="16"/>
  <c r="PK10" i="16"/>
  <c r="PJ10" i="16"/>
  <c r="PH10" i="16"/>
  <c r="PG10" i="16"/>
  <c r="PF10" i="16"/>
  <c r="PE10" i="16"/>
  <c r="OU10" i="16"/>
  <c r="OV10" i="16" s="1"/>
  <c r="OL10" i="16"/>
  <c r="OK10" i="16"/>
  <c r="OJ10" i="16"/>
  <c r="OI10" i="16"/>
  <c r="OG10" i="16"/>
  <c r="OF10" i="16"/>
  <c r="OE10" i="16"/>
  <c r="OD10" i="16"/>
  <c r="OB10" i="16"/>
  <c r="OA10" i="16"/>
  <c r="NZ10" i="16"/>
  <c r="NY10" i="16"/>
  <c r="NW10" i="16"/>
  <c r="NV10" i="16"/>
  <c r="NU10" i="16"/>
  <c r="NT10" i="16"/>
  <c r="NR10" i="16"/>
  <c r="NQ10" i="16"/>
  <c r="NP10" i="16"/>
  <c r="NO10" i="16"/>
  <c r="NM10" i="16"/>
  <c r="NL10" i="16"/>
  <c r="NK10" i="16"/>
  <c r="NJ10" i="16"/>
  <c r="NH10" i="16"/>
  <c r="NG10" i="16"/>
  <c r="NF10" i="16"/>
  <c r="NE10" i="16"/>
  <c r="NC10" i="16"/>
  <c r="NB10" i="16"/>
  <c r="NA10" i="16"/>
  <c r="MZ10" i="16"/>
  <c r="MX10" i="16"/>
  <c r="MW10" i="16"/>
  <c r="MV10" i="16"/>
  <c r="MU10" i="16"/>
  <c r="MS10" i="16"/>
  <c r="MR10" i="16"/>
  <c r="MQ10" i="16"/>
  <c r="MP10" i="16"/>
  <c r="ME10" i="16"/>
  <c r="MD10" i="16"/>
  <c r="MA10" i="16"/>
  <c r="MB10" i="16" s="1"/>
  <c r="LW10" i="16"/>
  <c r="LX10" i="16" s="1"/>
  <c r="LN10" i="16"/>
  <c r="LM10" i="16"/>
  <c r="LL10" i="16"/>
  <c r="LK10" i="16"/>
  <c r="LI10" i="16"/>
  <c r="LH10" i="16"/>
  <c r="LG10" i="16"/>
  <c r="LF10" i="16"/>
  <c r="LD10" i="16"/>
  <c r="LC10" i="16"/>
  <c r="LB10" i="16"/>
  <c r="LA10" i="16"/>
  <c r="KY10" i="16"/>
  <c r="KX10" i="16"/>
  <c r="KW10" i="16"/>
  <c r="KV10" i="16"/>
  <c r="KT10" i="16"/>
  <c r="KS10" i="16"/>
  <c r="KR10" i="16"/>
  <c r="KQ10" i="16"/>
  <c r="KO10" i="16"/>
  <c r="KN10" i="16"/>
  <c r="KM10" i="16"/>
  <c r="KL10" i="16"/>
  <c r="KC10" i="16"/>
  <c r="KD10" i="16" s="1"/>
  <c r="JT10" i="16"/>
  <c r="JS10" i="16"/>
  <c r="JR10" i="16"/>
  <c r="JQ10" i="16"/>
  <c r="JO10" i="16"/>
  <c r="JN10" i="16"/>
  <c r="JM10" i="16"/>
  <c r="JL10" i="16"/>
  <c r="JJ10" i="16"/>
  <c r="JI10" i="16"/>
  <c r="JH10" i="16"/>
  <c r="JG10" i="16"/>
  <c r="JE10" i="16"/>
  <c r="JD10" i="16"/>
  <c r="JC10" i="16"/>
  <c r="JB10" i="16"/>
  <c r="IZ10" i="16"/>
  <c r="IY10" i="16"/>
  <c r="IX10" i="16"/>
  <c r="IW10" i="16"/>
  <c r="IU10" i="16"/>
  <c r="IT10" i="16"/>
  <c r="IS10" i="16"/>
  <c r="IR10" i="16"/>
  <c r="IH10" i="16"/>
  <c r="II10" i="16" s="1"/>
  <c r="HY10" i="16"/>
  <c r="HX10" i="16"/>
  <c r="HW10" i="16"/>
  <c r="HV10" i="16"/>
  <c r="HT10" i="16"/>
  <c r="HS10" i="16"/>
  <c r="HR10" i="16"/>
  <c r="HQ10" i="16"/>
  <c r="HO10" i="16"/>
  <c r="HN10" i="16"/>
  <c r="HM10" i="16"/>
  <c r="HL10" i="16"/>
  <c r="HJ10" i="16"/>
  <c r="HI10" i="16"/>
  <c r="HH10" i="16"/>
  <c r="HG10" i="16"/>
  <c r="HE10" i="16"/>
  <c r="HD10" i="16"/>
  <c r="HC10" i="16"/>
  <c r="HB10" i="16"/>
  <c r="GZ10" i="16"/>
  <c r="GY10" i="16"/>
  <c r="GX10" i="16"/>
  <c r="GW10" i="16"/>
  <c r="GU10" i="16"/>
  <c r="GT10" i="16"/>
  <c r="GS10" i="16"/>
  <c r="GR10" i="16"/>
  <c r="GP10" i="16"/>
  <c r="GO10" i="16"/>
  <c r="GN10" i="16"/>
  <c r="GM10" i="16"/>
  <c r="GK10" i="16"/>
  <c r="GJ10" i="16"/>
  <c r="GI10" i="16"/>
  <c r="GH10" i="16"/>
  <c r="GF10" i="16"/>
  <c r="GE10" i="16"/>
  <c r="GD10" i="16"/>
  <c r="GC10" i="16"/>
  <c r="FR10" i="16"/>
  <c r="FQ10" i="16"/>
  <c r="FN10" i="16"/>
  <c r="FO10" i="16" s="1"/>
  <c r="FJ10" i="16"/>
  <c r="FK10" i="16" s="1"/>
  <c r="FA10" i="16"/>
  <c r="EZ10" i="16"/>
  <c r="EY10" i="16"/>
  <c r="EX10" i="16"/>
  <c r="EV10" i="16"/>
  <c r="EU10" i="16"/>
  <c r="ET10" i="16"/>
  <c r="ES10" i="16"/>
  <c r="EQ10" i="16"/>
  <c r="EP10" i="16"/>
  <c r="EO10" i="16"/>
  <c r="EN10" i="16"/>
  <c r="EL10" i="16"/>
  <c r="EK10" i="16"/>
  <c r="EJ10" i="16"/>
  <c r="EI10" i="16"/>
  <c r="EG10" i="16"/>
  <c r="EF10" i="16"/>
  <c r="EE10" i="16"/>
  <c r="ED10" i="16"/>
  <c r="EB10" i="16"/>
  <c r="EA10" i="16"/>
  <c r="DZ10" i="16"/>
  <c r="DY10" i="16"/>
  <c r="DP10" i="16"/>
  <c r="DQ10" i="16" s="1"/>
  <c r="DG10" i="16"/>
  <c r="DF10" i="16"/>
  <c r="DE10" i="16"/>
  <c r="DD10" i="16"/>
  <c r="DB10" i="16"/>
  <c r="DA10" i="16"/>
  <c r="CZ10" i="16"/>
  <c r="CY10" i="16"/>
  <c r="CW10" i="16"/>
  <c r="CV10" i="16"/>
  <c r="CU10" i="16"/>
  <c r="CT10" i="16"/>
  <c r="CR10" i="16"/>
  <c r="CQ10" i="16"/>
  <c r="CP10" i="16"/>
  <c r="CO10" i="16"/>
  <c r="CM10" i="16"/>
  <c r="CL10" i="16"/>
  <c r="CK10" i="16"/>
  <c r="CJ10" i="16"/>
  <c r="CH10" i="16"/>
  <c r="CG10" i="16"/>
  <c r="CF10" i="16"/>
  <c r="CE10" i="16"/>
  <c r="BU10" i="16"/>
  <c r="BV10" i="16" s="1"/>
  <c r="BL10" i="16"/>
  <c r="BK10" i="16"/>
  <c r="BJ10" i="16"/>
  <c r="BI10" i="16"/>
  <c r="BG10" i="16"/>
  <c r="BF10" i="16"/>
  <c r="BE10" i="16"/>
  <c r="BD10" i="16"/>
  <c r="BB10" i="16"/>
  <c r="BA10" i="16"/>
  <c r="AZ10" i="16"/>
  <c r="AY10" i="16"/>
  <c r="AW10" i="16"/>
  <c r="AV10" i="16"/>
  <c r="AU10" i="16"/>
  <c r="AT10" i="16"/>
  <c r="AR10" i="16"/>
  <c r="AQ10" i="16"/>
  <c r="AP10" i="16"/>
  <c r="AO10" i="16"/>
  <c r="AM10" i="16"/>
  <c r="AL10" i="16"/>
  <c r="AK10" i="16"/>
  <c r="AJ10" i="16"/>
  <c r="AH10" i="16"/>
  <c r="AG10" i="16"/>
  <c r="AF10" i="16"/>
  <c r="AE10" i="16"/>
  <c r="AC10" i="16"/>
  <c r="AB10" i="16"/>
  <c r="AA10" i="16"/>
  <c r="Z10" i="16"/>
  <c r="X10" i="16"/>
  <c r="W10" i="16"/>
  <c r="V10" i="16"/>
  <c r="U10" i="16"/>
  <c r="S10" i="16"/>
  <c r="R10" i="16"/>
  <c r="Q10" i="16"/>
  <c r="P10" i="16"/>
  <c r="E10" i="16"/>
  <c r="D10" i="16"/>
  <c r="A10" i="16"/>
  <c r="B10" i="16" s="1"/>
  <c r="AHG9" i="16"/>
  <c r="AHH9" i="16" s="1"/>
  <c r="AGX9" i="16"/>
  <c r="AGW9" i="16"/>
  <c r="AGV9" i="16"/>
  <c r="AGU9" i="16"/>
  <c r="AGS9" i="16"/>
  <c r="AGR9" i="16"/>
  <c r="AGQ9" i="16"/>
  <c r="AGP9" i="16"/>
  <c r="AGN9" i="16"/>
  <c r="AGM9" i="16"/>
  <c r="AGL9" i="16"/>
  <c r="AGK9" i="16"/>
  <c r="AGI9" i="16"/>
  <c r="AGH9" i="16"/>
  <c r="AGG9" i="16"/>
  <c r="AGF9" i="16"/>
  <c r="AGD9" i="16"/>
  <c r="AGC9" i="16"/>
  <c r="AGB9" i="16"/>
  <c r="AGA9" i="16"/>
  <c r="AFY9" i="16"/>
  <c r="AFX9" i="16"/>
  <c r="AFW9" i="16"/>
  <c r="AFV9" i="16"/>
  <c r="AFM9" i="16"/>
  <c r="AFN9" i="16" s="1"/>
  <c r="AFD9" i="16"/>
  <c r="AFC9" i="16"/>
  <c r="AFB9" i="16"/>
  <c r="AFA9" i="16"/>
  <c r="AEY9" i="16"/>
  <c r="AEX9" i="16"/>
  <c r="AEW9" i="16"/>
  <c r="AEV9" i="16"/>
  <c r="AET9" i="16"/>
  <c r="AES9" i="16"/>
  <c r="AER9" i="16"/>
  <c r="AEQ9" i="16"/>
  <c r="AEO9" i="16"/>
  <c r="AEN9" i="16"/>
  <c r="AEM9" i="16"/>
  <c r="AEL9" i="16"/>
  <c r="AEJ9" i="16"/>
  <c r="AEI9" i="16"/>
  <c r="AEH9" i="16"/>
  <c r="AEG9" i="16"/>
  <c r="AEE9" i="16"/>
  <c r="AED9" i="16"/>
  <c r="AEC9" i="16"/>
  <c r="AEB9" i="16"/>
  <c r="ADS9" i="16"/>
  <c r="ADT9" i="16" s="1"/>
  <c r="ADJ9" i="16"/>
  <c r="ADI9" i="16"/>
  <c r="ADH9" i="16"/>
  <c r="ADG9" i="16"/>
  <c r="ADE9" i="16"/>
  <c r="ADD9" i="16"/>
  <c r="ADC9" i="16"/>
  <c r="ADB9" i="16"/>
  <c r="ACZ9" i="16"/>
  <c r="ACY9" i="16"/>
  <c r="ACX9" i="16"/>
  <c r="ACW9" i="16"/>
  <c r="ACU9" i="16"/>
  <c r="ACT9" i="16"/>
  <c r="ACS9" i="16"/>
  <c r="ACR9" i="16"/>
  <c r="ACP9" i="16"/>
  <c r="ACO9" i="16"/>
  <c r="ACN9" i="16"/>
  <c r="ACM9" i="16"/>
  <c r="ACK9" i="16"/>
  <c r="ACJ9" i="16"/>
  <c r="ACI9" i="16"/>
  <c r="ACH9" i="16"/>
  <c r="ABY9" i="16"/>
  <c r="ABZ9" i="16" s="1"/>
  <c r="ABP9" i="16"/>
  <c r="ABO9" i="16"/>
  <c r="ABN9" i="16"/>
  <c r="ABM9" i="16"/>
  <c r="ABK9" i="16"/>
  <c r="ABJ9" i="16"/>
  <c r="ABI9" i="16"/>
  <c r="ABH9" i="16"/>
  <c r="ABF9" i="16"/>
  <c r="ABE9" i="16"/>
  <c r="ABD9" i="16"/>
  <c r="ABC9" i="16"/>
  <c r="ABA9" i="16"/>
  <c r="AAZ9" i="16"/>
  <c r="AAY9" i="16"/>
  <c r="AAX9" i="16"/>
  <c r="AAV9" i="16"/>
  <c r="AAU9" i="16"/>
  <c r="AAT9" i="16"/>
  <c r="AAS9" i="16"/>
  <c r="AAQ9" i="16"/>
  <c r="AAP9" i="16"/>
  <c r="AAO9" i="16"/>
  <c r="AAN9" i="16"/>
  <c r="AAD9" i="16"/>
  <c r="AAE9" i="16" s="1"/>
  <c r="ZD9" i="16"/>
  <c r="YW9" i="16"/>
  <c r="YX9" i="16" s="1"/>
  <c r="YN9" i="16"/>
  <c r="YM9" i="16"/>
  <c r="YL9" i="16"/>
  <c r="YK9" i="16"/>
  <c r="YI9" i="16"/>
  <c r="YH9" i="16"/>
  <c r="YG9" i="16"/>
  <c r="YF9" i="16"/>
  <c r="YD9" i="16"/>
  <c r="YC9" i="16"/>
  <c r="YB9" i="16"/>
  <c r="YA9" i="16"/>
  <c r="XY9" i="16"/>
  <c r="XX9" i="16"/>
  <c r="XW9" i="16"/>
  <c r="XV9" i="16"/>
  <c r="XT9" i="16"/>
  <c r="XS9" i="16"/>
  <c r="XR9" i="16"/>
  <c r="XQ9" i="16"/>
  <c r="XO9" i="16"/>
  <c r="XN9" i="16"/>
  <c r="XM9" i="16"/>
  <c r="XL9" i="16"/>
  <c r="XC9" i="16"/>
  <c r="XD9" i="16" s="1"/>
  <c r="WT9" i="16"/>
  <c r="WS9" i="16"/>
  <c r="WR9" i="16"/>
  <c r="WQ9" i="16"/>
  <c r="WO9" i="16"/>
  <c r="WN9" i="16"/>
  <c r="WM9" i="16"/>
  <c r="WL9" i="16"/>
  <c r="WJ9" i="16"/>
  <c r="WI9" i="16"/>
  <c r="WH9" i="16"/>
  <c r="WG9" i="16"/>
  <c r="WE9" i="16"/>
  <c r="WD9" i="16"/>
  <c r="WC9" i="16"/>
  <c r="WB9" i="16"/>
  <c r="VZ9" i="16"/>
  <c r="VY9" i="16"/>
  <c r="VX9" i="16"/>
  <c r="VW9" i="16"/>
  <c r="VU9" i="16"/>
  <c r="VT9" i="16"/>
  <c r="VS9" i="16"/>
  <c r="VR9" i="16"/>
  <c r="VH9" i="16"/>
  <c r="VI9" i="16" s="1"/>
  <c r="UY9" i="16"/>
  <c r="UX9" i="16"/>
  <c r="UW9" i="16"/>
  <c r="UV9" i="16"/>
  <c r="UT9" i="16"/>
  <c r="US9" i="16"/>
  <c r="UR9" i="16"/>
  <c r="UQ9" i="16"/>
  <c r="UO9" i="16"/>
  <c r="UN9" i="16"/>
  <c r="UM9" i="16"/>
  <c r="UL9" i="16"/>
  <c r="UJ9" i="16"/>
  <c r="UI9" i="16"/>
  <c r="UH9" i="16"/>
  <c r="UG9" i="16"/>
  <c r="UE9" i="16"/>
  <c r="UD9" i="16"/>
  <c r="UC9" i="16"/>
  <c r="UB9" i="16"/>
  <c r="TZ9" i="16"/>
  <c r="TY9" i="16"/>
  <c r="TX9" i="16"/>
  <c r="TW9" i="16"/>
  <c r="TU9" i="16"/>
  <c r="TT9" i="16"/>
  <c r="TS9" i="16"/>
  <c r="TR9" i="16"/>
  <c r="TP9" i="16"/>
  <c r="TO9" i="16"/>
  <c r="TN9" i="16"/>
  <c r="TM9" i="16"/>
  <c r="TK9" i="16"/>
  <c r="TJ9" i="16"/>
  <c r="TI9" i="16"/>
  <c r="TH9" i="16"/>
  <c r="TF9" i="16"/>
  <c r="TE9" i="16"/>
  <c r="TD9" i="16"/>
  <c r="TC9" i="16"/>
  <c r="SR9" i="16"/>
  <c r="SQ9" i="16"/>
  <c r="SN9" i="16"/>
  <c r="SO9" i="16" s="1"/>
  <c r="SJ9" i="16"/>
  <c r="SK9" i="16" s="1"/>
  <c r="SA9" i="16"/>
  <c r="RZ9" i="16"/>
  <c r="RY9" i="16"/>
  <c r="RX9" i="16"/>
  <c r="RV9" i="16"/>
  <c r="RU9" i="16"/>
  <c r="RT9" i="16"/>
  <c r="RS9" i="16"/>
  <c r="RQ9" i="16"/>
  <c r="RP9" i="16"/>
  <c r="RO9" i="16"/>
  <c r="RN9" i="16"/>
  <c r="RL9" i="16"/>
  <c r="RK9" i="16"/>
  <c r="RJ9" i="16"/>
  <c r="RI9" i="16"/>
  <c r="RG9" i="16"/>
  <c r="RF9" i="16"/>
  <c r="RE9" i="16"/>
  <c r="RD9" i="16"/>
  <c r="RB9" i="16"/>
  <c r="RA9" i="16"/>
  <c r="QZ9" i="16"/>
  <c r="QY9" i="16"/>
  <c r="QP9" i="16"/>
  <c r="QQ9" i="16" s="1"/>
  <c r="QG9" i="16"/>
  <c r="QF9" i="16"/>
  <c r="QE9" i="16"/>
  <c r="QD9" i="16"/>
  <c r="QB9" i="16"/>
  <c r="QA9" i="16"/>
  <c r="PZ9" i="16"/>
  <c r="PY9" i="16"/>
  <c r="PW9" i="16"/>
  <c r="PV9" i="16"/>
  <c r="PU9" i="16"/>
  <c r="PT9" i="16"/>
  <c r="PR9" i="16"/>
  <c r="PQ9" i="16"/>
  <c r="PP9" i="16"/>
  <c r="PO9" i="16"/>
  <c r="PM9" i="16"/>
  <c r="PL9" i="16"/>
  <c r="PK9" i="16"/>
  <c r="PJ9" i="16"/>
  <c r="PH9" i="16"/>
  <c r="PG9" i="16"/>
  <c r="PF9" i="16"/>
  <c r="PE9" i="16"/>
  <c r="OU9" i="16"/>
  <c r="OV9" i="16" s="1"/>
  <c r="OL9" i="16"/>
  <c r="OK9" i="16"/>
  <c r="OJ9" i="16"/>
  <c r="OI9" i="16"/>
  <c r="OG9" i="16"/>
  <c r="OF9" i="16"/>
  <c r="OE9" i="16"/>
  <c r="OD9" i="16"/>
  <c r="OB9" i="16"/>
  <c r="OA9" i="16"/>
  <c r="NZ9" i="16"/>
  <c r="NY9" i="16"/>
  <c r="NW9" i="16"/>
  <c r="NV9" i="16"/>
  <c r="NU9" i="16"/>
  <c r="NT9" i="16"/>
  <c r="NR9" i="16"/>
  <c r="NQ9" i="16"/>
  <c r="NP9" i="16"/>
  <c r="NO9" i="16"/>
  <c r="NM9" i="16"/>
  <c r="NL9" i="16"/>
  <c r="NK9" i="16"/>
  <c r="NJ9" i="16"/>
  <c r="NH9" i="16"/>
  <c r="NG9" i="16"/>
  <c r="NF9" i="16"/>
  <c r="NE9" i="16"/>
  <c r="NC9" i="16"/>
  <c r="NB9" i="16"/>
  <c r="NA9" i="16"/>
  <c r="MZ9" i="16"/>
  <c r="MX9" i="16"/>
  <c r="MW9" i="16"/>
  <c r="MV9" i="16"/>
  <c r="MU9" i="16"/>
  <c r="MS9" i="16"/>
  <c r="MR9" i="16"/>
  <c r="MQ9" i="16"/>
  <c r="MP9" i="16"/>
  <c r="ME9" i="16"/>
  <c r="MD9" i="16"/>
  <c r="MA9" i="16"/>
  <c r="MB9" i="16" s="1"/>
  <c r="LW9" i="16"/>
  <c r="LX9" i="16" s="1"/>
  <c r="LN9" i="16"/>
  <c r="LM9" i="16"/>
  <c r="LL9" i="16"/>
  <c r="LK9" i="16"/>
  <c r="LI9" i="16"/>
  <c r="LH9" i="16"/>
  <c r="LG9" i="16"/>
  <c r="LF9" i="16"/>
  <c r="LD9" i="16"/>
  <c r="LC9" i="16"/>
  <c r="LB9" i="16"/>
  <c r="LA9" i="16"/>
  <c r="KY9" i="16"/>
  <c r="KX9" i="16"/>
  <c r="KW9" i="16"/>
  <c r="KV9" i="16"/>
  <c r="KT9" i="16"/>
  <c r="KS9" i="16"/>
  <c r="KR9" i="16"/>
  <c r="KQ9" i="16"/>
  <c r="KO9" i="16"/>
  <c r="KN9" i="16"/>
  <c r="KM9" i="16"/>
  <c r="KL9" i="16"/>
  <c r="KC9" i="16"/>
  <c r="KD9" i="16" s="1"/>
  <c r="JT9" i="16"/>
  <c r="JS9" i="16"/>
  <c r="JR9" i="16"/>
  <c r="JQ9" i="16"/>
  <c r="JO9" i="16"/>
  <c r="JN9" i="16"/>
  <c r="JM9" i="16"/>
  <c r="JL9" i="16"/>
  <c r="JJ9" i="16"/>
  <c r="JI9" i="16"/>
  <c r="JH9" i="16"/>
  <c r="JG9" i="16"/>
  <c r="JE9" i="16"/>
  <c r="JD9" i="16"/>
  <c r="JC9" i="16"/>
  <c r="JB9" i="16"/>
  <c r="IZ9" i="16"/>
  <c r="IY9" i="16"/>
  <c r="IX9" i="16"/>
  <c r="IW9" i="16"/>
  <c r="IU9" i="16"/>
  <c r="IT9" i="16"/>
  <c r="IS9" i="16"/>
  <c r="IR9" i="16"/>
  <c r="IH9" i="16"/>
  <c r="II9" i="16" s="1"/>
  <c r="HY9" i="16"/>
  <c r="HX9" i="16"/>
  <c r="HW9" i="16"/>
  <c r="HV9" i="16"/>
  <c r="HT9" i="16"/>
  <c r="HS9" i="16"/>
  <c r="HR9" i="16"/>
  <c r="HQ9" i="16"/>
  <c r="HO9" i="16"/>
  <c r="HN9" i="16"/>
  <c r="HM9" i="16"/>
  <c r="HL9" i="16"/>
  <c r="HJ9" i="16"/>
  <c r="HI9" i="16"/>
  <c r="HH9" i="16"/>
  <c r="HG9" i="16"/>
  <c r="HE9" i="16"/>
  <c r="HD9" i="16"/>
  <c r="HC9" i="16"/>
  <c r="HB9" i="16"/>
  <c r="GZ9" i="16"/>
  <c r="GY9" i="16"/>
  <c r="GX9" i="16"/>
  <c r="GW9" i="16"/>
  <c r="GU9" i="16"/>
  <c r="GT9" i="16"/>
  <c r="GS9" i="16"/>
  <c r="GR9" i="16"/>
  <c r="GP9" i="16"/>
  <c r="GO9" i="16"/>
  <c r="GN9" i="16"/>
  <c r="GM9" i="16"/>
  <c r="GK9" i="16"/>
  <c r="GJ9" i="16"/>
  <c r="GI9" i="16"/>
  <c r="GH9" i="16"/>
  <c r="GF9" i="16"/>
  <c r="GE9" i="16"/>
  <c r="GD9" i="16"/>
  <c r="GC9" i="16"/>
  <c r="FR9" i="16"/>
  <c r="FQ9" i="16"/>
  <c r="FN9" i="16"/>
  <c r="FO9" i="16" s="1"/>
  <c r="FJ9" i="16"/>
  <c r="FK9" i="16" s="1"/>
  <c r="FA9" i="16"/>
  <c r="EZ9" i="16"/>
  <c r="EY9" i="16"/>
  <c r="EX9" i="16"/>
  <c r="EV9" i="16"/>
  <c r="EU9" i="16"/>
  <c r="ET9" i="16"/>
  <c r="ES9" i="16"/>
  <c r="EQ9" i="16"/>
  <c r="EP9" i="16"/>
  <c r="EO9" i="16"/>
  <c r="EN9" i="16"/>
  <c r="EL9" i="16"/>
  <c r="EK9" i="16"/>
  <c r="EJ9" i="16"/>
  <c r="EI9" i="16"/>
  <c r="EG9" i="16"/>
  <c r="EF9" i="16"/>
  <c r="EE9" i="16"/>
  <c r="ED9" i="16"/>
  <c r="EB9" i="16"/>
  <c r="EA9" i="16"/>
  <c r="DZ9" i="16"/>
  <c r="DY9" i="16"/>
  <c r="DP9" i="16"/>
  <c r="DQ9" i="16" s="1"/>
  <c r="DG9" i="16"/>
  <c r="DF9" i="16"/>
  <c r="DE9" i="16"/>
  <c r="DD9" i="16"/>
  <c r="DB9" i="16"/>
  <c r="DA9" i="16"/>
  <c r="CZ9" i="16"/>
  <c r="CY9" i="16"/>
  <c r="CW9" i="16"/>
  <c r="CV9" i="16"/>
  <c r="CU9" i="16"/>
  <c r="CT9" i="16"/>
  <c r="CR9" i="16"/>
  <c r="CQ9" i="16"/>
  <c r="CP9" i="16"/>
  <c r="CO9" i="16"/>
  <c r="CM9" i="16"/>
  <c r="CL9" i="16"/>
  <c r="CK9" i="16"/>
  <c r="CJ9" i="16"/>
  <c r="CH9" i="16"/>
  <c r="CG9" i="16"/>
  <c r="CF9" i="16"/>
  <c r="CE9" i="16"/>
  <c r="BU9" i="16"/>
  <c r="BV9" i="16" s="1"/>
  <c r="BL9" i="16"/>
  <c r="BK9" i="16"/>
  <c r="BJ9" i="16"/>
  <c r="BI9" i="16"/>
  <c r="BG9" i="16"/>
  <c r="BF9" i="16"/>
  <c r="BE9" i="16"/>
  <c r="BD9" i="16"/>
  <c r="BB9" i="16"/>
  <c r="BA9" i="16"/>
  <c r="AZ9" i="16"/>
  <c r="AY9" i="16"/>
  <c r="AW9" i="16"/>
  <c r="AV9" i="16"/>
  <c r="AU9" i="16"/>
  <c r="AT9" i="16"/>
  <c r="AR9" i="16"/>
  <c r="AQ9" i="16"/>
  <c r="AP9" i="16"/>
  <c r="AO9" i="16"/>
  <c r="AM9" i="16"/>
  <c r="AL9" i="16"/>
  <c r="AK9" i="16"/>
  <c r="AJ9" i="16"/>
  <c r="AH9" i="16"/>
  <c r="AG9" i="16"/>
  <c r="AF9" i="16"/>
  <c r="AE9" i="16"/>
  <c r="AC9" i="16"/>
  <c r="AB9" i="16"/>
  <c r="AA9" i="16"/>
  <c r="Z9" i="16"/>
  <c r="X9" i="16"/>
  <c r="W9" i="16"/>
  <c r="V9" i="16"/>
  <c r="U9" i="16"/>
  <c r="S9" i="16"/>
  <c r="R9" i="16"/>
  <c r="Q9" i="16"/>
  <c r="P9" i="16"/>
  <c r="E9" i="16"/>
  <c r="D9" i="16"/>
  <c r="A9" i="16"/>
  <c r="B9" i="16" s="1"/>
  <c r="AHG8" i="16"/>
  <c r="AHH8" i="16" s="1"/>
  <c r="AGX8" i="16"/>
  <c r="AGW8" i="16"/>
  <c r="AGV8" i="16"/>
  <c r="AGU8" i="16"/>
  <c r="AGS8" i="16"/>
  <c r="AGR8" i="16"/>
  <c r="AGQ8" i="16"/>
  <c r="AGP8" i="16"/>
  <c r="AGN8" i="16"/>
  <c r="AGM8" i="16"/>
  <c r="AGL8" i="16"/>
  <c r="AGK8" i="16"/>
  <c r="AGI8" i="16"/>
  <c r="AGH8" i="16"/>
  <c r="AGG8" i="16"/>
  <c r="AGF8" i="16"/>
  <c r="AGD8" i="16"/>
  <c r="AGC8" i="16"/>
  <c r="AGB8" i="16"/>
  <c r="AGA8" i="16"/>
  <c r="AFY8" i="16"/>
  <c r="AFX8" i="16"/>
  <c r="AFW8" i="16"/>
  <c r="AFV8" i="16"/>
  <c r="AFM8" i="16"/>
  <c r="AFN8" i="16" s="1"/>
  <c r="AFD8" i="16"/>
  <c r="AFC8" i="16"/>
  <c r="AFB8" i="16"/>
  <c r="AFA8" i="16"/>
  <c r="AEY8" i="16"/>
  <c r="AEX8" i="16"/>
  <c r="AEW8" i="16"/>
  <c r="AEV8" i="16"/>
  <c r="AET8" i="16"/>
  <c r="AES8" i="16"/>
  <c r="AER8" i="16"/>
  <c r="AEQ8" i="16"/>
  <c r="AEO8" i="16"/>
  <c r="AEN8" i="16"/>
  <c r="AEM8" i="16"/>
  <c r="AEL8" i="16"/>
  <c r="AEJ8" i="16"/>
  <c r="AEI8" i="16"/>
  <c r="AEH8" i="16"/>
  <c r="AEG8" i="16"/>
  <c r="AEE8" i="16"/>
  <c r="AED8" i="16"/>
  <c r="AEC8" i="16"/>
  <c r="AEB8" i="16"/>
  <c r="ADS8" i="16"/>
  <c r="ADT8" i="16" s="1"/>
  <c r="ADJ8" i="16"/>
  <c r="ADI8" i="16"/>
  <c r="ADH8" i="16"/>
  <c r="ADG8" i="16"/>
  <c r="ADE8" i="16"/>
  <c r="ADD8" i="16"/>
  <c r="ADC8" i="16"/>
  <c r="ADB8" i="16"/>
  <c r="ACZ8" i="16"/>
  <c r="ACY8" i="16"/>
  <c r="ACX8" i="16"/>
  <c r="ACW8" i="16"/>
  <c r="ACU8" i="16"/>
  <c r="ACT8" i="16"/>
  <c r="ACS8" i="16"/>
  <c r="ACR8" i="16"/>
  <c r="ACP8" i="16"/>
  <c r="ACO8" i="16"/>
  <c r="ACN8" i="16"/>
  <c r="ACM8" i="16"/>
  <c r="ACK8" i="16"/>
  <c r="ACJ8" i="16"/>
  <c r="ACI8" i="16"/>
  <c r="ACH8" i="16"/>
  <c r="ABY8" i="16"/>
  <c r="ABZ8" i="16" s="1"/>
  <c r="ABP8" i="16"/>
  <c r="ABO8" i="16"/>
  <c r="ABN8" i="16"/>
  <c r="ABM8" i="16"/>
  <c r="ABK8" i="16"/>
  <c r="ABJ8" i="16"/>
  <c r="ABI8" i="16"/>
  <c r="ABH8" i="16"/>
  <c r="ABF8" i="16"/>
  <c r="ABE8" i="16"/>
  <c r="ABD8" i="16"/>
  <c r="ABC8" i="16"/>
  <c r="ABA8" i="16"/>
  <c r="AAZ8" i="16"/>
  <c r="AAY8" i="16"/>
  <c r="AAX8" i="16"/>
  <c r="AAV8" i="16"/>
  <c r="AAU8" i="16"/>
  <c r="AAT8" i="16"/>
  <c r="AAS8" i="16"/>
  <c r="AAQ8" i="16"/>
  <c r="AAP8" i="16"/>
  <c r="AAO8" i="16"/>
  <c r="AAN8" i="16"/>
  <c r="AAD8" i="16"/>
  <c r="AAE8" i="16" s="1"/>
  <c r="ZD8" i="16"/>
  <c r="YW8" i="16"/>
  <c r="YX8" i="16" s="1"/>
  <c r="YN8" i="16"/>
  <c r="YM8" i="16"/>
  <c r="YL8" i="16"/>
  <c r="YK8" i="16"/>
  <c r="YI8" i="16"/>
  <c r="YH8" i="16"/>
  <c r="YG8" i="16"/>
  <c r="YF8" i="16"/>
  <c r="YD8" i="16"/>
  <c r="YC8" i="16"/>
  <c r="YB8" i="16"/>
  <c r="YA8" i="16"/>
  <c r="XY8" i="16"/>
  <c r="XX8" i="16"/>
  <c r="XW8" i="16"/>
  <c r="XV8" i="16"/>
  <c r="XT8" i="16"/>
  <c r="XS8" i="16"/>
  <c r="XR8" i="16"/>
  <c r="XQ8" i="16"/>
  <c r="XO8" i="16"/>
  <c r="XN8" i="16"/>
  <c r="XM8" i="16"/>
  <c r="XL8" i="16"/>
  <c r="XC8" i="16"/>
  <c r="XD8" i="16" s="1"/>
  <c r="WT8" i="16"/>
  <c r="WS8" i="16"/>
  <c r="WR8" i="16"/>
  <c r="WQ8" i="16"/>
  <c r="WO8" i="16"/>
  <c r="WN8" i="16"/>
  <c r="WM8" i="16"/>
  <c r="WL8" i="16"/>
  <c r="WJ8" i="16"/>
  <c r="WI8" i="16"/>
  <c r="WH8" i="16"/>
  <c r="WG8" i="16"/>
  <c r="WE8" i="16"/>
  <c r="WD8" i="16"/>
  <c r="WC8" i="16"/>
  <c r="WB8" i="16"/>
  <c r="VZ8" i="16"/>
  <c r="VY8" i="16"/>
  <c r="VX8" i="16"/>
  <c r="VW8" i="16"/>
  <c r="VU8" i="16"/>
  <c r="VT8" i="16"/>
  <c r="VS8" i="16"/>
  <c r="VR8" i="16"/>
  <c r="VH8" i="16"/>
  <c r="VI8" i="16" s="1"/>
  <c r="UY8" i="16"/>
  <c r="UX8" i="16"/>
  <c r="UW8" i="16"/>
  <c r="UV8" i="16"/>
  <c r="UT8" i="16"/>
  <c r="US8" i="16"/>
  <c r="UR8" i="16"/>
  <c r="UQ8" i="16"/>
  <c r="UO8" i="16"/>
  <c r="UN8" i="16"/>
  <c r="UM8" i="16"/>
  <c r="UL8" i="16"/>
  <c r="UJ8" i="16"/>
  <c r="UI8" i="16"/>
  <c r="UH8" i="16"/>
  <c r="UG8" i="16"/>
  <c r="UE8" i="16"/>
  <c r="UD8" i="16"/>
  <c r="UC8" i="16"/>
  <c r="UB8" i="16"/>
  <c r="TZ8" i="16"/>
  <c r="TY8" i="16"/>
  <c r="TX8" i="16"/>
  <c r="TW8" i="16"/>
  <c r="TU8" i="16"/>
  <c r="TT8" i="16"/>
  <c r="TS8" i="16"/>
  <c r="TR8" i="16"/>
  <c r="TP8" i="16"/>
  <c r="TO8" i="16"/>
  <c r="TN8" i="16"/>
  <c r="TM8" i="16"/>
  <c r="TK8" i="16"/>
  <c r="TJ8" i="16"/>
  <c r="TI8" i="16"/>
  <c r="TH8" i="16"/>
  <c r="TF8" i="16"/>
  <c r="TE8" i="16"/>
  <c r="TD8" i="16"/>
  <c r="TC8" i="16"/>
  <c r="SR8" i="16"/>
  <c r="SQ8" i="16"/>
  <c r="SN8" i="16"/>
  <c r="SO8" i="16" s="1"/>
  <c r="SJ8" i="16"/>
  <c r="SK8" i="16" s="1"/>
  <c r="SA8" i="16"/>
  <c r="RZ8" i="16"/>
  <c r="RY8" i="16"/>
  <c r="RX8" i="16"/>
  <c r="RV8" i="16"/>
  <c r="RU8" i="16"/>
  <c r="RT8" i="16"/>
  <c r="RS8" i="16"/>
  <c r="RQ8" i="16"/>
  <c r="RP8" i="16"/>
  <c r="RO8" i="16"/>
  <c r="RN8" i="16"/>
  <c r="RL8" i="16"/>
  <c r="RK8" i="16"/>
  <c r="RJ8" i="16"/>
  <c r="RI8" i="16"/>
  <c r="RG8" i="16"/>
  <c r="RF8" i="16"/>
  <c r="RE8" i="16"/>
  <c r="RD8" i="16"/>
  <c r="RB8" i="16"/>
  <c r="RA8" i="16"/>
  <c r="QZ8" i="16"/>
  <c r="QY8" i="16"/>
  <c r="QP8" i="16"/>
  <c r="QQ8" i="16" s="1"/>
  <c r="QG8" i="16"/>
  <c r="QF8" i="16"/>
  <c r="QE8" i="16"/>
  <c r="QD8" i="16"/>
  <c r="QB8" i="16"/>
  <c r="QA8" i="16"/>
  <c r="PZ8" i="16"/>
  <c r="PY8" i="16"/>
  <c r="PW8" i="16"/>
  <c r="PV8" i="16"/>
  <c r="PU8" i="16"/>
  <c r="PT8" i="16"/>
  <c r="PR8" i="16"/>
  <c r="PQ8" i="16"/>
  <c r="PP8" i="16"/>
  <c r="PO8" i="16"/>
  <c r="PM8" i="16"/>
  <c r="PL8" i="16"/>
  <c r="PK8" i="16"/>
  <c r="PJ8" i="16"/>
  <c r="PH8" i="16"/>
  <c r="PG8" i="16"/>
  <c r="PF8" i="16"/>
  <c r="PE8" i="16"/>
  <c r="OU8" i="16"/>
  <c r="OV8" i="16" s="1"/>
  <c r="OL8" i="16"/>
  <c r="OK8" i="16"/>
  <c r="OJ8" i="16"/>
  <c r="OI8" i="16"/>
  <c r="OG8" i="16"/>
  <c r="OF8" i="16"/>
  <c r="OE8" i="16"/>
  <c r="OD8" i="16"/>
  <c r="OB8" i="16"/>
  <c r="OA8" i="16"/>
  <c r="NZ8" i="16"/>
  <c r="NY8" i="16"/>
  <c r="NW8" i="16"/>
  <c r="NV8" i="16"/>
  <c r="NU8" i="16"/>
  <c r="NT8" i="16"/>
  <c r="NR8" i="16"/>
  <c r="NQ8" i="16"/>
  <c r="NP8" i="16"/>
  <c r="NO8" i="16"/>
  <c r="NM8" i="16"/>
  <c r="NL8" i="16"/>
  <c r="NK8" i="16"/>
  <c r="NJ8" i="16"/>
  <c r="NH8" i="16"/>
  <c r="NG8" i="16"/>
  <c r="NF8" i="16"/>
  <c r="NE8" i="16"/>
  <c r="NC8" i="16"/>
  <c r="NB8" i="16"/>
  <c r="NA8" i="16"/>
  <c r="MZ8" i="16"/>
  <c r="MX8" i="16"/>
  <c r="MW8" i="16"/>
  <c r="MV8" i="16"/>
  <c r="MU8" i="16"/>
  <c r="MS8" i="16"/>
  <c r="MR8" i="16"/>
  <c r="MQ8" i="16"/>
  <c r="MP8" i="16"/>
  <c r="ME8" i="16"/>
  <c r="MD8" i="16"/>
  <c r="MA8" i="16"/>
  <c r="MB8" i="16" s="1"/>
  <c r="LW8" i="16"/>
  <c r="LX8" i="16" s="1"/>
  <c r="LN8" i="16"/>
  <c r="LM8" i="16"/>
  <c r="LL8" i="16"/>
  <c r="LK8" i="16"/>
  <c r="LI8" i="16"/>
  <c r="LH8" i="16"/>
  <c r="LG8" i="16"/>
  <c r="LF8" i="16"/>
  <c r="LD8" i="16"/>
  <c r="LC8" i="16"/>
  <c r="LB8" i="16"/>
  <c r="LA8" i="16"/>
  <c r="KY8" i="16"/>
  <c r="KX8" i="16"/>
  <c r="KW8" i="16"/>
  <c r="KV8" i="16"/>
  <c r="KT8" i="16"/>
  <c r="KS8" i="16"/>
  <c r="KR8" i="16"/>
  <c r="KQ8" i="16"/>
  <c r="KO8" i="16"/>
  <c r="KN8" i="16"/>
  <c r="KM8" i="16"/>
  <c r="KL8" i="16"/>
  <c r="KC8" i="16"/>
  <c r="KD8" i="16" s="1"/>
  <c r="JT8" i="16"/>
  <c r="JS8" i="16"/>
  <c r="JR8" i="16"/>
  <c r="JQ8" i="16"/>
  <c r="JO8" i="16"/>
  <c r="JN8" i="16"/>
  <c r="JM8" i="16"/>
  <c r="JL8" i="16"/>
  <c r="JJ8" i="16"/>
  <c r="JI8" i="16"/>
  <c r="JH8" i="16"/>
  <c r="JG8" i="16"/>
  <c r="JE8" i="16"/>
  <c r="JD8" i="16"/>
  <c r="JC8" i="16"/>
  <c r="JB8" i="16"/>
  <c r="IZ8" i="16"/>
  <c r="IY8" i="16"/>
  <c r="IX8" i="16"/>
  <c r="IW8" i="16"/>
  <c r="IU8" i="16"/>
  <c r="IT8" i="16"/>
  <c r="IS8" i="16"/>
  <c r="IR8" i="16"/>
  <c r="IH8" i="16"/>
  <c r="II8" i="16" s="1"/>
  <c r="HY8" i="16"/>
  <c r="HX8" i="16"/>
  <c r="HW8" i="16"/>
  <c r="HV8" i="16"/>
  <c r="HT8" i="16"/>
  <c r="HS8" i="16"/>
  <c r="HR8" i="16"/>
  <c r="HQ8" i="16"/>
  <c r="HO8" i="16"/>
  <c r="HN8" i="16"/>
  <c r="HM8" i="16"/>
  <c r="HL8" i="16"/>
  <c r="HJ8" i="16"/>
  <c r="HI8" i="16"/>
  <c r="HH8" i="16"/>
  <c r="HG8" i="16"/>
  <c r="HE8" i="16"/>
  <c r="HD8" i="16"/>
  <c r="HC8" i="16"/>
  <c r="HB8" i="16"/>
  <c r="GZ8" i="16"/>
  <c r="GY8" i="16"/>
  <c r="GX8" i="16"/>
  <c r="GW8" i="16"/>
  <c r="GU8" i="16"/>
  <c r="GT8" i="16"/>
  <c r="GS8" i="16"/>
  <c r="GR8" i="16"/>
  <c r="GP8" i="16"/>
  <c r="GO8" i="16"/>
  <c r="GN8" i="16"/>
  <c r="GM8" i="16"/>
  <c r="GK8" i="16"/>
  <c r="GJ8" i="16"/>
  <c r="GI8" i="16"/>
  <c r="GH8" i="16"/>
  <c r="GF8" i="16"/>
  <c r="GE8" i="16"/>
  <c r="GD8" i="16"/>
  <c r="GC8" i="16"/>
  <c r="FR8" i="16"/>
  <c r="FQ8" i="16"/>
  <c r="FN8" i="16"/>
  <c r="FO8" i="16" s="1"/>
  <c r="FJ8" i="16"/>
  <c r="FK8" i="16" s="1"/>
  <c r="FA8" i="16"/>
  <c r="EZ8" i="16"/>
  <c r="EY8" i="16"/>
  <c r="EX8" i="16"/>
  <c r="EV8" i="16"/>
  <c r="EU8" i="16"/>
  <c r="ET8" i="16"/>
  <c r="ES8" i="16"/>
  <c r="EQ8" i="16"/>
  <c r="EP8" i="16"/>
  <c r="EO8" i="16"/>
  <c r="EN8" i="16"/>
  <c r="EL8" i="16"/>
  <c r="EK8" i="16"/>
  <c r="EJ8" i="16"/>
  <c r="EI8" i="16"/>
  <c r="EG8" i="16"/>
  <c r="EF8" i="16"/>
  <c r="EE8" i="16"/>
  <c r="ED8" i="16"/>
  <c r="EB8" i="16"/>
  <c r="EA8" i="16"/>
  <c r="DZ8" i="16"/>
  <c r="DY8" i="16"/>
  <c r="DP8" i="16"/>
  <c r="DQ8" i="16" s="1"/>
  <c r="DG8" i="16"/>
  <c r="DF8" i="16"/>
  <c r="DE8" i="16"/>
  <c r="DD8" i="16"/>
  <c r="DB8" i="16"/>
  <c r="DA8" i="16"/>
  <c r="CZ8" i="16"/>
  <c r="CY8" i="16"/>
  <c r="CW8" i="16"/>
  <c r="CV8" i="16"/>
  <c r="CU8" i="16"/>
  <c r="CT8" i="16"/>
  <c r="CR8" i="16"/>
  <c r="CQ8" i="16"/>
  <c r="CP8" i="16"/>
  <c r="CO8" i="16"/>
  <c r="CM8" i="16"/>
  <c r="CL8" i="16"/>
  <c r="CK8" i="16"/>
  <c r="CJ8" i="16"/>
  <c r="CH8" i="16"/>
  <c r="CG8" i="16"/>
  <c r="CF8" i="16"/>
  <c r="CE8" i="16"/>
  <c r="BU8" i="16"/>
  <c r="BV8" i="16" s="1"/>
  <c r="BL8" i="16"/>
  <c r="BK8" i="16"/>
  <c r="BJ8" i="16"/>
  <c r="BI8" i="16"/>
  <c r="BG8" i="16"/>
  <c r="BF8" i="16"/>
  <c r="BE8" i="16"/>
  <c r="BD8" i="16"/>
  <c r="BB8" i="16"/>
  <c r="BA8" i="16"/>
  <c r="AZ8" i="16"/>
  <c r="AY8" i="16"/>
  <c r="AW8" i="16"/>
  <c r="AV8" i="16"/>
  <c r="AU8" i="16"/>
  <c r="AT8" i="16"/>
  <c r="AR8" i="16"/>
  <c r="AQ8" i="16"/>
  <c r="AP8" i="16"/>
  <c r="AO8" i="16"/>
  <c r="AM8" i="16"/>
  <c r="AL8" i="16"/>
  <c r="AK8" i="16"/>
  <c r="AJ8" i="16"/>
  <c r="AH8" i="16"/>
  <c r="AG8" i="16"/>
  <c r="AF8" i="16"/>
  <c r="AE8" i="16"/>
  <c r="AC8" i="16"/>
  <c r="AB8" i="16"/>
  <c r="AA8" i="16"/>
  <c r="Z8" i="16"/>
  <c r="X8" i="16"/>
  <c r="W8" i="16"/>
  <c r="V8" i="16"/>
  <c r="U8" i="16"/>
  <c r="S8" i="16"/>
  <c r="R8" i="16"/>
  <c r="Q8" i="16"/>
  <c r="P8" i="16"/>
  <c r="E8" i="16"/>
  <c r="D8" i="16"/>
  <c r="A8" i="16"/>
  <c r="B8" i="16" s="1"/>
  <c r="F3" i="16"/>
  <c r="K2" i="16"/>
  <c r="F2" i="16"/>
  <c r="F1" i="16"/>
  <c r="ZS23" i="20" l="1"/>
  <c r="ZR23" i="20"/>
  <c r="ZI29" i="20"/>
  <c r="ZG29" i="20"/>
  <c r="ZK29" i="20" s="1"/>
  <c r="ZJ29" i="20"/>
  <c r="ZH29" i="20"/>
  <c r="ZO33" i="20"/>
  <c r="ZM33" i="20"/>
  <c r="ZN33" i="20"/>
  <c r="ZL33" i="20"/>
  <c r="ZP33" i="20" s="1"/>
  <c r="XU17" i="16"/>
  <c r="YO17" i="16"/>
  <c r="ZL38" i="20"/>
  <c r="ZP38" i="20" s="1"/>
  <c r="ZN52" i="20"/>
  <c r="AFK31" i="20"/>
  <c r="XU8" i="16"/>
  <c r="YE8" i="16"/>
  <c r="YO8" i="16"/>
  <c r="KU10" i="16"/>
  <c r="LE10" i="16"/>
  <c r="LO10" i="16"/>
  <c r="MT10" i="16"/>
  <c r="ND10" i="16"/>
  <c r="NN10" i="16"/>
  <c r="NX10" i="16"/>
  <c r="TG13" i="16"/>
  <c r="AAW54" i="16"/>
  <c r="ABG54" i="16"/>
  <c r="ABQ54" i="16"/>
  <c r="YU30" i="20"/>
  <c r="ZF30" i="20" s="1"/>
  <c r="ZT30" i="20" s="1"/>
  <c r="GQ32" i="16"/>
  <c r="HU32" i="16"/>
  <c r="BW21" i="20"/>
  <c r="EH30" i="16"/>
  <c r="ER30" i="16"/>
  <c r="VV34" i="16"/>
  <c r="CN35" i="16"/>
  <c r="CX35" i="16"/>
  <c r="DH35" i="16"/>
  <c r="ZR19" i="20"/>
  <c r="ZM52" i="20"/>
  <c r="ZT19" i="20"/>
  <c r="OW15" i="20"/>
  <c r="ADF14" i="16"/>
  <c r="AAR54" i="16"/>
  <c r="ABB54" i="16"/>
  <c r="ZO38" i="20"/>
  <c r="ZO52" i="20"/>
  <c r="ZQ19" i="20"/>
  <c r="ZU19" i="20" s="1"/>
  <c r="KN44" i="24"/>
  <c r="KO44" i="24" s="1"/>
  <c r="BW42" i="20"/>
  <c r="KA34" i="20"/>
  <c r="IV53" i="16"/>
  <c r="JF53" i="16"/>
  <c r="JP53" i="16"/>
  <c r="WA53" i="16"/>
  <c r="SH14" i="20"/>
  <c r="ZR30" i="20"/>
  <c r="ZS30" i="20"/>
  <c r="IV23" i="16"/>
  <c r="JF23" i="16"/>
  <c r="WA23" i="16"/>
  <c r="GG37" i="16"/>
  <c r="ZG36" i="20"/>
  <c r="ZK36" i="20" s="1"/>
  <c r="ZJ36" i="20"/>
  <c r="ZH36" i="20"/>
  <c r="ZI36" i="20"/>
  <c r="GL8" i="16"/>
  <c r="RC19" i="16"/>
  <c r="RM19" i="16"/>
  <c r="RW19" i="16"/>
  <c r="AGE20" i="16"/>
  <c r="AGO20" i="16"/>
  <c r="AGY20" i="16"/>
  <c r="AD21" i="16"/>
  <c r="AX21" i="16"/>
  <c r="BH21" i="16"/>
  <c r="KP27" i="16"/>
  <c r="LJ27" i="16"/>
  <c r="YE28" i="16"/>
  <c r="YO28" i="16"/>
  <c r="GL36" i="16"/>
  <c r="GV36" i="16"/>
  <c r="TV36" i="16"/>
  <c r="UF36" i="16"/>
  <c r="UP36" i="16"/>
  <c r="UZ36" i="16"/>
  <c r="AGO37" i="16"/>
  <c r="VV46" i="16"/>
  <c r="WF46" i="16"/>
  <c r="WK46" i="16"/>
  <c r="AAW46" i="16"/>
  <c r="ABG46" i="16"/>
  <c r="AEF51" i="16"/>
  <c r="AEU51" i="16"/>
  <c r="AEZ51" i="16"/>
  <c r="FH12" i="20"/>
  <c r="QN20" i="20"/>
  <c r="QN17" i="20"/>
  <c r="VJ14" i="20"/>
  <c r="ZD14" i="20" s="1"/>
  <c r="UA43" i="16"/>
  <c r="UK43" i="16"/>
  <c r="UU43" i="16"/>
  <c r="BW20" i="20"/>
  <c r="LU40" i="20"/>
  <c r="OH10" i="16"/>
  <c r="XP10" i="16"/>
  <c r="XZ10" i="16"/>
  <c r="YJ10" i="16"/>
  <c r="CI17" i="16"/>
  <c r="CS17" i="16"/>
  <c r="OW21" i="20"/>
  <c r="IJ29" i="20"/>
  <c r="AFK14" i="20"/>
  <c r="BP21" i="17"/>
  <c r="BQ21" i="17"/>
  <c r="BR21" i="17"/>
  <c r="BS21" i="17"/>
  <c r="GV8" i="16"/>
  <c r="HF8" i="16"/>
  <c r="KU14" i="16"/>
  <c r="LO14" i="16"/>
  <c r="MT14" i="16"/>
  <c r="ND14" i="16"/>
  <c r="NX14" i="16"/>
  <c r="KZ18" i="16"/>
  <c r="MY18" i="16"/>
  <c r="OC18" i="16"/>
  <c r="XU19" i="16"/>
  <c r="YO19" i="16"/>
  <c r="ACV19" i="16"/>
  <c r="ADF19" i="16"/>
  <c r="EM20" i="16"/>
  <c r="PS23" i="16"/>
  <c r="QC23" i="16"/>
  <c r="AEU23" i="16"/>
  <c r="AGE27" i="16"/>
  <c r="AGO27" i="16"/>
  <c r="ADF30" i="16"/>
  <c r="PN31" i="16"/>
  <c r="PX31" i="16"/>
  <c r="QH31" i="16"/>
  <c r="TL32" i="16"/>
  <c r="EC34" i="16"/>
  <c r="EM34" i="16"/>
  <c r="EW34" i="16"/>
  <c r="AFZ39" i="16"/>
  <c r="AGJ39" i="16"/>
  <c r="MT42" i="16"/>
  <c r="ND42" i="16"/>
  <c r="OH42" i="16"/>
  <c r="CN43" i="16"/>
  <c r="DH43" i="16"/>
  <c r="T46" i="16"/>
  <c r="AN46" i="16"/>
  <c r="BH46" i="16"/>
  <c r="WA48" i="16"/>
  <c r="WK48" i="16"/>
  <c r="WU48" i="16"/>
  <c r="ZN53" i="20"/>
  <c r="ZL15" i="20"/>
  <c r="ZP15" i="20" s="1"/>
  <c r="AHE54" i="20"/>
  <c r="ABG8" i="16"/>
  <c r="KU13" i="16"/>
  <c r="LE13" i="16"/>
  <c r="LO13" i="16"/>
  <c r="MT13" i="16"/>
  <c r="ND13" i="16"/>
  <c r="NN13" i="16"/>
  <c r="CX15" i="16"/>
  <c r="DH15" i="16"/>
  <c r="JF17" i="16"/>
  <c r="JP17" i="16"/>
  <c r="DC18" i="16"/>
  <c r="PI24" i="16"/>
  <c r="QC24" i="16"/>
  <c r="AAR27" i="16"/>
  <c r="ABB27" i="16"/>
  <c r="ABL27" i="16"/>
  <c r="ABB28" i="16"/>
  <c r="ABL28" i="16"/>
  <c r="PI38" i="16"/>
  <c r="PS38" i="16"/>
  <c r="LE39" i="16"/>
  <c r="LO39" i="16"/>
  <c r="TL41" i="16"/>
  <c r="TV41" i="16"/>
  <c r="UZ41" i="16"/>
  <c r="AEU41" i="16"/>
  <c r="AFE41" i="16"/>
  <c r="ACQ42" i="16"/>
  <c r="ADA42" i="16"/>
  <c r="ACL48" i="16"/>
  <c r="PN49" i="16"/>
  <c r="ZN15" i="20"/>
  <c r="WF12" i="16"/>
  <c r="ACV17" i="16"/>
  <c r="ADF17" i="16"/>
  <c r="ZM15" i="20"/>
  <c r="ABW40" i="20"/>
  <c r="PI12" i="16"/>
  <c r="QC12" i="16"/>
  <c r="ADA12" i="16"/>
  <c r="ER13" i="16"/>
  <c r="GG13" i="16"/>
  <c r="HK13" i="16"/>
  <c r="JK19" i="16"/>
  <c r="JU19" i="16"/>
  <c r="PI21" i="16"/>
  <c r="QC21" i="16"/>
  <c r="AEU21" i="16"/>
  <c r="AFE21" i="16"/>
  <c r="AGO22" i="16"/>
  <c r="AGY22" i="16"/>
  <c r="CI26" i="16"/>
  <c r="Y30" i="16"/>
  <c r="AI30" i="16"/>
  <c r="AS30" i="16"/>
  <c r="BM30" i="16"/>
  <c r="DH31" i="16"/>
  <c r="ACQ34" i="16"/>
  <c r="ADA34" i="16"/>
  <c r="PI35" i="16"/>
  <c r="WK40" i="16"/>
  <c r="ABB43" i="16"/>
  <c r="ABL43" i="16"/>
  <c r="KP44" i="16"/>
  <c r="NI44" i="16"/>
  <c r="PN45" i="16"/>
  <c r="QH45" i="16"/>
  <c r="RH48" i="16"/>
  <c r="RR48" i="16"/>
  <c r="SB48" i="16"/>
  <c r="JA51" i="16"/>
  <c r="JK51" i="16"/>
  <c r="AFZ52" i="16"/>
  <c r="AGT52" i="16"/>
  <c r="IJ40" i="20"/>
  <c r="ZI35" i="20"/>
  <c r="ZG35" i="20"/>
  <c r="ZK35" i="20" s="1"/>
  <c r="ZJ35" i="20"/>
  <c r="ZH35" i="20"/>
  <c r="ACV9" i="16"/>
  <c r="GL10" i="16"/>
  <c r="AGJ10" i="16"/>
  <c r="AGT10" i="16"/>
  <c r="AI11" i="16"/>
  <c r="BM11" i="16"/>
  <c r="XU15" i="16"/>
  <c r="YO15" i="16"/>
  <c r="ACV15" i="16"/>
  <c r="ADF15" i="16"/>
  <c r="EC16" i="16"/>
  <c r="EM16" i="16"/>
  <c r="EW16" i="16"/>
  <c r="RH17" i="16"/>
  <c r="SB17" i="16"/>
  <c r="CN19" i="16"/>
  <c r="CX19" i="16"/>
  <c r="DH19" i="16"/>
  <c r="XZ19" i="16"/>
  <c r="RC21" i="16"/>
  <c r="RM21" i="16"/>
  <c r="RW21" i="16"/>
  <c r="KZ22" i="16"/>
  <c r="MY22" i="16"/>
  <c r="OC22" i="16"/>
  <c r="WA22" i="16"/>
  <c r="WK22" i="16"/>
  <c r="ACV25" i="16"/>
  <c r="RW34" i="16"/>
  <c r="YJ36" i="16"/>
  <c r="ADF40" i="16"/>
  <c r="EM41" i="16"/>
  <c r="EW41" i="16"/>
  <c r="XU43" i="16"/>
  <c r="YE43" i="16"/>
  <c r="YO43" i="16"/>
  <c r="GL47" i="16"/>
  <c r="HP47" i="16"/>
  <c r="HZ47" i="16"/>
  <c r="AFZ50" i="16"/>
  <c r="AEU53" i="16"/>
  <c r="LU33" i="20"/>
  <c r="PI11" i="16"/>
  <c r="QC11" i="16"/>
  <c r="AEU11" i="16"/>
  <c r="AFE11" i="16"/>
  <c r="PN15" i="16"/>
  <c r="PX15" i="16"/>
  <c r="QH15" i="16"/>
  <c r="WF16" i="16"/>
  <c r="CI22" i="16"/>
  <c r="DC22" i="16"/>
  <c r="PN24" i="16"/>
  <c r="QH24" i="16"/>
  <c r="XU24" i="16"/>
  <c r="YE24" i="16"/>
  <c r="YO24" i="16"/>
  <c r="ACL24" i="16"/>
  <c r="ACV24" i="16"/>
  <c r="ADF24" i="16"/>
  <c r="CI25" i="16"/>
  <c r="CS25" i="16"/>
  <c r="DC25" i="16"/>
  <c r="MT29" i="16"/>
  <c r="ND29" i="16"/>
  <c r="NN29" i="16"/>
  <c r="OH29" i="16"/>
  <c r="LE32" i="16"/>
  <c r="LO32" i="16"/>
  <c r="MT32" i="16"/>
  <c r="NX32" i="16"/>
  <c r="OH32" i="16"/>
  <c r="AEK33" i="16"/>
  <c r="IV34" i="16"/>
  <c r="JF34" i="16"/>
  <c r="JP34" i="16"/>
  <c r="TG44" i="16"/>
  <c r="UA44" i="16"/>
  <c r="UK44" i="16"/>
  <c r="AFZ46" i="16"/>
  <c r="AGJ46" i="16"/>
  <c r="AGT46" i="16"/>
  <c r="PI49" i="16"/>
  <c r="PS49" i="16"/>
  <c r="QC49" i="16"/>
  <c r="LO52" i="16"/>
  <c r="JF54" i="16"/>
  <c r="JP54" i="16"/>
  <c r="ZO53" i="20"/>
  <c r="ZR36" i="20"/>
  <c r="FH16" i="20"/>
  <c r="VV9" i="16"/>
  <c r="WF9" i="16"/>
  <c r="WP9" i="16"/>
  <c r="TQ13" i="16"/>
  <c r="UK13" i="16"/>
  <c r="JK15" i="16"/>
  <c r="JU15" i="16"/>
  <c r="PI16" i="16"/>
  <c r="QC16" i="16"/>
  <c r="CI20" i="16"/>
  <c r="DC20" i="16"/>
  <c r="YE20" i="16"/>
  <c r="YO20" i="16"/>
  <c r="AAR20" i="16"/>
  <c r="ABB20" i="16"/>
  <c r="CX24" i="16"/>
  <c r="DH24" i="16"/>
  <c r="TL28" i="16"/>
  <c r="TV28" i="16"/>
  <c r="UZ28" i="16"/>
  <c r="RC29" i="16"/>
  <c r="RM29" i="16"/>
  <c r="AGE35" i="16"/>
  <c r="AGO35" i="16"/>
  <c r="AGY35" i="16"/>
  <c r="AN36" i="16"/>
  <c r="AX36" i="16"/>
  <c r="BH36" i="16"/>
  <c r="JK43" i="16"/>
  <c r="DH47" i="16"/>
  <c r="RC48" i="16"/>
  <c r="RW48" i="16"/>
  <c r="AGO49" i="16"/>
  <c r="AGY49" i="16"/>
  <c r="T50" i="16"/>
  <c r="AD50" i="16"/>
  <c r="AN50" i="16"/>
  <c r="AX50" i="16"/>
  <c r="BH50" i="16"/>
  <c r="RC52" i="16"/>
  <c r="RM52" i="16"/>
  <c r="OW24" i="20"/>
  <c r="DN20" i="20"/>
  <c r="XA20" i="20"/>
  <c r="ZE20" i="20" s="1"/>
  <c r="GG8" i="16"/>
  <c r="GQ8" i="16"/>
  <c r="HA8" i="16"/>
  <c r="XP8" i="16"/>
  <c r="YJ8" i="16"/>
  <c r="ACQ9" i="16"/>
  <c r="ADA9" i="16"/>
  <c r="ADK9" i="16"/>
  <c r="TL13" i="16"/>
  <c r="TV13" i="16"/>
  <c r="UF13" i="16"/>
  <c r="UP13" i="16"/>
  <c r="ADA14" i="16"/>
  <c r="XZ15" i="16"/>
  <c r="ACQ15" i="16"/>
  <c r="ADA15" i="16"/>
  <c r="ADK15" i="16"/>
  <c r="EH16" i="16"/>
  <c r="FB16" i="16"/>
  <c r="CN17" i="16"/>
  <c r="CX17" i="16"/>
  <c r="DH17" i="16"/>
  <c r="JK17" i="16"/>
  <c r="JU17" i="16"/>
  <c r="CN18" i="16"/>
  <c r="CX18" i="16"/>
  <c r="DH18" i="16"/>
  <c r="KU18" i="16"/>
  <c r="LO18" i="16"/>
  <c r="MT18" i="16"/>
  <c r="ND18" i="16"/>
  <c r="NX18" i="16"/>
  <c r="CI19" i="16"/>
  <c r="CS19" i="16"/>
  <c r="JF19" i="16"/>
  <c r="JP19" i="16"/>
  <c r="GG10" i="16"/>
  <c r="AGE10" i="16"/>
  <c r="AGO10" i="16"/>
  <c r="AGY10" i="16"/>
  <c r="AD11" i="16"/>
  <c r="AX11" i="16"/>
  <c r="BH11" i="16"/>
  <c r="PX12" i="16"/>
  <c r="QH12" i="16"/>
  <c r="WK12" i="16"/>
  <c r="KP13" i="16"/>
  <c r="KZ13" i="16"/>
  <c r="MY13" i="16"/>
  <c r="NI13" i="16"/>
  <c r="AN14" i="16"/>
  <c r="KZ14" i="16"/>
  <c r="MY14" i="16"/>
  <c r="OC14" i="16"/>
  <c r="PI15" i="16"/>
  <c r="QC15" i="16"/>
  <c r="XZ17" i="16"/>
  <c r="ACQ17" i="16"/>
  <c r="ADA17" i="16"/>
  <c r="ADK17" i="16"/>
  <c r="TL8" i="16"/>
  <c r="TV8" i="16"/>
  <c r="UZ8" i="16"/>
  <c r="RC9" i="16"/>
  <c r="RM9" i="16"/>
  <c r="RW9" i="16"/>
  <c r="T10" i="16"/>
  <c r="AD10" i="16"/>
  <c r="AN10" i="16"/>
  <c r="AX10" i="16"/>
  <c r="BH10" i="16"/>
  <c r="WK10" i="16"/>
  <c r="ABB10" i="16"/>
  <c r="XU11" i="16"/>
  <c r="YO11" i="16"/>
  <c r="EC12" i="16"/>
  <c r="EM12" i="16"/>
  <c r="EW12" i="16"/>
  <c r="CI14" i="16"/>
  <c r="DC14" i="16"/>
  <c r="AAR8" i="16"/>
  <c r="ABB8" i="16"/>
  <c r="ABL8" i="16"/>
  <c r="WA9" i="16"/>
  <c r="WU9" i="16"/>
  <c r="KZ10" i="16"/>
  <c r="LJ10" i="16"/>
  <c r="MY10" i="16"/>
  <c r="NI10" i="16"/>
  <c r="XU10" i="16"/>
  <c r="YE10" i="16"/>
  <c r="EC11" i="16"/>
  <c r="PN11" i="16"/>
  <c r="PX11" i="16"/>
  <c r="QH11" i="16"/>
  <c r="AEP11" i="16"/>
  <c r="AEZ11" i="16"/>
  <c r="ADF12" i="16"/>
  <c r="EC13" i="16"/>
  <c r="EM13" i="16"/>
  <c r="EW13" i="16"/>
  <c r="GL13" i="16"/>
  <c r="HF13" i="16"/>
  <c r="HZ13" i="16"/>
  <c r="JF15" i="16"/>
  <c r="JP15" i="16"/>
  <c r="PX16" i="16"/>
  <c r="QH16" i="16"/>
  <c r="WK16" i="16"/>
  <c r="RC17" i="16"/>
  <c r="RM17" i="16"/>
  <c r="RW17" i="16"/>
  <c r="TV17" i="16"/>
  <c r="RH19" i="16"/>
  <c r="UA8" i="16"/>
  <c r="UK8" i="16"/>
  <c r="UU8" i="16"/>
  <c r="RR9" i="16"/>
  <c r="SB9" i="16"/>
  <c r="Y10" i="16"/>
  <c r="AI10" i="16"/>
  <c r="AS10" i="16"/>
  <c r="BM10" i="16"/>
  <c r="WF10" i="16"/>
  <c r="ABG10" i="16"/>
  <c r="XZ11" i="16"/>
  <c r="EH12" i="16"/>
  <c r="FB12" i="16"/>
  <c r="CN14" i="16"/>
  <c r="CX14" i="16"/>
  <c r="DH14" i="16"/>
  <c r="IV20" i="16"/>
  <c r="JP20" i="16"/>
  <c r="ZM48" i="20"/>
  <c r="ZT23" i="20"/>
  <c r="WU23" i="16"/>
  <c r="TQ26" i="16"/>
  <c r="GL27" i="16"/>
  <c r="HF27" i="16"/>
  <c r="HP27" i="16"/>
  <c r="XU27" i="16"/>
  <c r="YO27" i="16"/>
  <c r="KP28" i="16"/>
  <c r="AGE28" i="16"/>
  <c r="AGO28" i="16"/>
  <c r="AGY28" i="16"/>
  <c r="AD29" i="16"/>
  <c r="AN29" i="16"/>
  <c r="ACQ29" i="16"/>
  <c r="ADA29" i="16"/>
  <c r="ADK29" i="16"/>
  <c r="PI30" i="16"/>
  <c r="QC30" i="16"/>
  <c r="VV30" i="16"/>
  <c r="WF30" i="16"/>
  <c r="AGE31" i="16"/>
  <c r="AGO31" i="16"/>
  <c r="T32" i="16"/>
  <c r="AD32" i="16"/>
  <c r="AN32" i="16"/>
  <c r="AX32" i="16"/>
  <c r="ABQ32" i="16"/>
  <c r="ADK34" i="16"/>
  <c r="KZ36" i="16"/>
  <c r="NS36" i="16"/>
  <c r="RC38" i="16"/>
  <c r="RW38" i="16"/>
  <c r="JK41" i="16"/>
  <c r="JU41" i="16"/>
  <c r="PN43" i="16"/>
  <c r="ACL44" i="16"/>
  <c r="ACV44" i="16"/>
  <c r="XU45" i="16"/>
  <c r="YE45" i="16"/>
  <c r="YO45" i="16"/>
  <c r="ACL45" i="16"/>
  <c r="ACV45" i="16"/>
  <c r="KZ46" i="16"/>
  <c r="LO47" i="16"/>
  <c r="VV47" i="16"/>
  <c r="EC48" i="16"/>
  <c r="EM48" i="16"/>
  <c r="ACQ52" i="16"/>
  <c r="ADA52" i="16"/>
  <c r="ADK52" i="16"/>
  <c r="FB53" i="16"/>
  <c r="RC53" i="16"/>
  <c r="RM53" i="16"/>
  <c r="RC54" i="16"/>
  <c r="ZL48" i="20"/>
  <c r="ZP48" i="20" s="1"/>
  <c r="ZQ23" i="20"/>
  <c r="ZU23" i="20" s="1"/>
  <c r="ZI14" i="20"/>
  <c r="ZG14" i="20"/>
  <c r="ZK14" i="20" s="1"/>
  <c r="ZJ14" i="20"/>
  <c r="ZH14" i="20"/>
  <c r="TG20" i="16"/>
  <c r="UA20" i="16"/>
  <c r="ND25" i="16"/>
  <c r="NN25" i="16"/>
  <c r="NX25" i="16"/>
  <c r="JA26" i="16"/>
  <c r="JU26" i="16"/>
  <c r="AEF26" i="16"/>
  <c r="AEP26" i="16"/>
  <c r="AEZ26" i="16"/>
  <c r="TV32" i="16"/>
  <c r="UF32" i="16"/>
  <c r="HF36" i="16"/>
  <c r="HP36" i="16"/>
  <c r="HZ36" i="16"/>
  <c r="HU37" i="16"/>
  <c r="OW22" i="20"/>
  <c r="AFK23" i="20"/>
  <c r="DN22" i="20"/>
  <c r="ABW15" i="20"/>
  <c r="AFK20" i="20"/>
  <c r="DN12" i="20"/>
  <c r="SH36" i="20"/>
  <c r="SH32" i="20"/>
  <c r="BW32" i="20"/>
  <c r="AFK11" i="20"/>
  <c r="BW30" i="20"/>
  <c r="AFK13" i="20"/>
  <c r="XA36" i="20"/>
  <c r="ZE36" i="20" s="1"/>
  <c r="XA32" i="20"/>
  <c r="ZE32" i="20" s="1"/>
  <c r="AHE32" i="20"/>
  <c r="KA30" i="20"/>
  <c r="ADQ20" i="20"/>
  <c r="SB19" i="16"/>
  <c r="JU20" i="16"/>
  <c r="PN21" i="16"/>
  <c r="PX21" i="16"/>
  <c r="AEP21" i="16"/>
  <c r="AEZ21" i="16"/>
  <c r="JA23" i="16"/>
  <c r="JK23" i="16"/>
  <c r="PX23" i="16"/>
  <c r="QH23" i="16"/>
  <c r="XP24" i="16"/>
  <c r="XZ24" i="16"/>
  <c r="YJ24" i="16"/>
  <c r="ACQ24" i="16"/>
  <c r="ADA24" i="16"/>
  <c r="ADK24" i="16"/>
  <c r="CN25" i="16"/>
  <c r="DI25" i="16" s="1"/>
  <c r="DJ25" i="16" s="1"/>
  <c r="CX25" i="16"/>
  <c r="DH25" i="16"/>
  <c r="CN26" i="16"/>
  <c r="DH26" i="16"/>
  <c r="TQ28" i="16"/>
  <c r="UK28" i="16"/>
  <c r="MY29" i="16"/>
  <c r="NI29" i="16"/>
  <c r="OM29" i="16"/>
  <c r="T30" i="16"/>
  <c r="AD30" i="16"/>
  <c r="AN30" i="16"/>
  <c r="BH30" i="16"/>
  <c r="ADK30" i="16"/>
  <c r="LJ32" i="16"/>
  <c r="OC32" i="16"/>
  <c r="AEF33" i="16"/>
  <c r="AEP33" i="16"/>
  <c r="AEZ33" i="16"/>
  <c r="AGJ35" i="16"/>
  <c r="AS36" i="16"/>
  <c r="XU36" i="16"/>
  <c r="YE36" i="16"/>
  <c r="YO36" i="16"/>
  <c r="AAR36" i="16"/>
  <c r="CX39" i="16"/>
  <c r="VV40" i="16"/>
  <c r="TG41" i="16"/>
  <c r="TQ41" i="16"/>
  <c r="UA41" i="16"/>
  <c r="UU41" i="16"/>
  <c r="AEF41" i="16"/>
  <c r="AEZ41" i="16"/>
  <c r="MY42" i="16"/>
  <c r="NI42" i="16"/>
  <c r="OC42" i="16"/>
  <c r="ABQ43" i="16"/>
  <c r="CN44" i="16"/>
  <c r="CX44" i="16"/>
  <c r="DH44" i="16"/>
  <c r="WU46" i="16"/>
  <c r="AGO46" i="16"/>
  <c r="AGY46" i="16"/>
  <c r="GG47" i="16"/>
  <c r="GQ47" i="16"/>
  <c r="HK47" i="16"/>
  <c r="PX49" i="16"/>
  <c r="AGO52" i="16"/>
  <c r="ABL54" i="16"/>
  <c r="ABR54" i="16" s="1"/>
  <c r="ABS54" i="16" s="1"/>
  <c r="ZO42" i="20"/>
  <c r="YZ8" i="20"/>
  <c r="ZA8" i="20" s="1"/>
  <c r="ZM44" i="20"/>
  <c r="CN20" i="16"/>
  <c r="CX20" i="16"/>
  <c r="DH20" i="16"/>
  <c r="AGJ20" i="16"/>
  <c r="AGT20" i="16"/>
  <c r="AI21" i="16"/>
  <c r="BC21" i="16"/>
  <c r="BM21" i="16"/>
  <c r="RH21" i="16"/>
  <c r="SB21" i="16"/>
  <c r="KU22" i="16"/>
  <c r="LO22" i="16"/>
  <c r="MT22" i="16"/>
  <c r="ND22" i="16"/>
  <c r="NX22" i="16"/>
  <c r="VV22" i="16"/>
  <c r="WF22" i="16"/>
  <c r="AGJ22" i="16"/>
  <c r="AGT22" i="16"/>
  <c r="AEF23" i="16"/>
  <c r="AEP23" i="16"/>
  <c r="AEZ23" i="16"/>
  <c r="CS24" i="16"/>
  <c r="ACQ25" i="16"/>
  <c r="ADK25" i="16"/>
  <c r="KU27" i="16"/>
  <c r="LE27" i="16"/>
  <c r="AAW27" i="16"/>
  <c r="ABG27" i="16"/>
  <c r="AFZ27" i="16"/>
  <c r="AGT27" i="16"/>
  <c r="GL32" i="16"/>
  <c r="GV32" i="16"/>
  <c r="HZ32" i="16"/>
  <c r="RR34" i="16"/>
  <c r="UA36" i="16"/>
  <c r="PN38" i="16"/>
  <c r="PX38" i="16"/>
  <c r="ACQ40" i="16"/>
  <c r="ADA40" i="16"/>
  <c r="EH41" i="16"/>
  <c r="ER41" i="16"/>
  <c r="EC42" i="16"/>
  <c r="EW42" i="16"/>
  <c r="XZ43" i="16"/>
  <c r="YJ43" i="16"/>
  <c r="KU44" i="16"/>
  <c r="LE44" i="16"/>
  <c r="LO44" i="16"/>
  <c r="MT44" i="16"/>
  <c r="ND44" i="16"/>
  <c r="NN44" i="16"/>
  <c r="NX44" i="16"/>
  <c r="Y46" i="16"/>
  <c r="AS46" i="16"/>
  <c r="BM46" i="16"/>
  <c r="AAR46" i="16"/>
  <c r="ABB46" i="16"/>
  <c r="WF48" i="16"/>
  <c r="LJ52" i="16"/>
  <c r="AEF53" i="16"/>
  <c r="AEP53" i="16"/>
  <c r="ZM42" i="20"/>
  <c r="ZO44" i="20"/>
  <c r="ACQ19" i="16"/>
  <c r="ADA19" i="16"/>
  <c r="ADK19" i="16"/>
  <c r="XP20" i="16"/>
  <c r="YJ20" i="16"/>
  <c r="AAW20" i="16"/>
  <c r="CN22" i="16"/>
  <c r="CX22" i="16"/>
  <c r="DH22" i="16"/>
  <c r="VV23" i="16"/>
  <c r="WF23" i="16"/>
  <c r="TL26" i="16"/>
  <c r="GQ27" i="16"/>
  <c r="HK27" i="16"/>
  <c r="XP27" i="16"/>
  <c r="KU28" i="16"/>
  <c r="LO28" i="16"/>
  <c r="AGJ28" i="16"/>
  <c r="AGT28" i="16"/>
  <c r="AI29" i="16"/>
  <c r="BC29" i="16"/>
  <c r="ACV29" i="16"/>
  <c r="ADF29" i="16"/>
  <c r="PN30" i="16"/>
  <c r="PX30" i="16"/>
  <c r="QH30" i="16"/>
  <c r="WK30" i="16"/>
  <c r="AGJ31" i="16"/>
  <c r="AS32" i="16"/>
  <c r="YO32" i="16"/>
  <c r="AAR32" i="16"/>
  <c r="ABB32" i="16"/>
  <c r="ABL32" i="16"/>
  <c r="JK34" i="16"/>
  <c r="KU36" i="16"/>
  <c r="LE36" i="16"/>
  <c r="LO36" i="16"/>
  <c r="MT36" i="16"/>
  <c r="ND36" i="16"/>
  <c r="NN36" i="16"/>
  <c r="NX36" i="16"/>
  <c r="OH36" i="16"/>
  <c r="RR38" i="16"/>
  <c r="JF41" i="16"/>
  <c r="JP41" i="16"/>
  <c r="PI43" i="16"/>
  <c r="ADA44" i="16"/>
  <c r="XZ45" i="16"/>
  <c r="YJ45" i="16"/>
  <c r="ACQ45" i="16"/>
  <c r="ADK45" i="16"/>
  <c r="LO46" i="16"/>
  <c r="KP47" i="16"/>
  <c r="LJ47" i="16"/>
  <c r="WA47" i="16"/>
  <c r="WK47" i="16"/>
  <c r="WU47" i="16"/>
  <c r="ER48" i="16"/>
  <c r="FB48" i="16"/>
  <c r="ACV52" i="16"/>
  <c r="ADF52" i="16"/>
  <c r="EC53" i="16"/>
  <c r="RH54" i="16"/>
  <c r="SB54" i="16"/>
  <c r="ZL42" i="20"/>
  <c r="ZP42" i="20" s="1"/>
  <c r="ZL44" i="20"/>
  <c r="ZP44" i="20" s="1"/>
  <c r="ZT36" i="20"/>
  <c r="ZI31" i="20"/>
  <c r="ZG31" i="20"/>
  <c r="ZK31" i="20" s="1"/>
  <c r="ZJ31" i="20"/>
  <c r="ZH31" i="20"/>
  <c r="TL20" i="16"/>
  <c r="TV20" i="16"/>
  <c r="UF20" i="16"/>
  <c r="UZ20" i="16"/>
  <c r="MY25" i="16"/>
  <c r="NS25" i="16"/>
  <c r="OM25" i="16"/>
  <c r="IV26" i="16"/>
  <c r="JP26" i="16"/>
  <c r="AEK26" i="16"/>
  <c r="AEU26" i="16"/>
  <c r="XP28" i="16"/>
  <c r="YJ28" i="16"/>
  <c r="ABG28" i="16"/>
  <c r="ABQ28" i="16"/>
  <c r="RH29" i="16"/>
  <c r="EC30" i="16"/>
  <c r="EM30" i="16"/>
  <c r="DC31" i="16"/>
  <c r="UA32" i="16"/>
  <c r="EH34" i="16"/>
  <c r="PN35" i="16"/>
  <c r="GQ36" i="16"/>
  <c r="GL37" i="16"/>
  <c r="HF37" i="16"/>
  <c r="HP37" i="16"/>
  <c r="PN37" i="16"/>
  <c r="QH37" i="16"/>
  <c r="KZ39" i="16"/>
  <c r="LJ39" i="16"/>
  <c r="AGE39" i="16"/>
  <c r="ACL42" i="16"/>
  <c r="ACV42" i="16"/>
  <c r="ADF42" i="16"/>
  <c r="CI43" i="16"/>
  <c r="DC43" i="16"/>
  <c r="JP43" i="16"/>
  <c r="TL43" i="16"/>
  <c r="TV43" i="16"/>
  <c r="UF43" i="16"/>
  <c r="UP43" i="16"/>
  <c r="UZ43" i="16"/>
  <c r="TL44" i="16"/>
  <c r="UZ44" i="16"/>
  <c r="PI45" i="16"/>
  <c r="CI47" i="16"/>
  <c r="CS47" i="16"/>
  <c r="DC47" i="16"/>
  <c r="ADA48" i="16"/>
  <c r="AGJ49" i="16"/>
  <c r="AI50" i="16"/>
  <c r="BC50" i="16"/>
  <c r="BM50" i="16"/>
  <c r="AGE50" i="16"/>
  <c r="AGY50" i="16"/>
  <c r="JF51" i="16"/>
  <c r="JP51" i="16"/>
  <c r="RH52" i="16"/>
  <c r="RR52" i="16"/>
  <c r="VV53" i="16"/>
  <c r="WF53" i="16"/>
  <c r="WP53" i="16"/>
  <c r="JU54" i="16"/>
  <c r="KA33" i="20"/>
  <c r="OW28" i="20"/>
  <c r="FH30" i="20"/>
  <c r="OW38" i="20"/>
  <c r="OW34" i="20"/>
  <c r="QN24" i="20"/>
  <c r="QN22" i="20"/>
  <c r="DN16" i="20"/>
  <c r="QN13" i="20"/>
  <c r="ADQ31" i="20"/>
  <c r="IJ13" i="20"/>
  <c r="SH21" i="20"/>
  <c r="ZM36" i="20"/>
  <c r="AFK22" i="20"/>
  <c r="ADQ34" i="20"/>
  <c r="AFK37" i="20"/>
  <c r="KA38" i="20"/>
  <c r="BW16" i="20"/>
  <c r="ZO36" i="20"/>
  <c r="QN31" i="20"/>
  <c r="ABW33" i="20"/>
  <c r="QN29" i="20"/>
  <c r="AFK18" i="20"/>
  <c r="XA23" i="20"/>
  <c r="ZE23" i="20" s="1"/>
  <c r="BW36" i="20"/>
  <c r="FH38" i="20"/>
  <c r="LU35" i="20"/>
  <c r="AHE35" i="20"/>
  <c r="SH19" i="20"/>
  <c r="KA22" i="20"/>
  <c r="FH19" i="20"/>
  <c r="FH11" i="20"/>
  <c r="ABW36" i="20"/>
  <c r="LU31" i="20"/>
  <c r="ABW30" i="20"/>
  <c r="VJ17" i="20"/>
  <c r="ZD17" i="20" s="1"/>
  <c r="IJ15" i="20"/>
  <c r="IJ16" i="20"/>
  <c r="LU36" i="20"/>
  <c r="ADQ37" i="20"/>
  <c r="IJ38" i="20"/>
  <c r="IJ34" i="20"/>
  <c r="XA21" i="20"/>
  <c r="ZE21" i="20" s="1"/>
  <c r="OW13" i="20"/>
  <c r="AHE28" i="20"/>
  <c r="VJ16" i="20"/>
  <c r="ZD16" i="20" s="1"/>
  <c r="AHE30" i="20"/>
  <c r="LU18" i="20"/>
  <c r="SH34" i="20"/>
  <c r="SH38" i="20"/>
  <c r="ABW12" i="20"/>
  <c r="KS9" i="24"/>
  <c r="KQ9" i="24"/>
  <c r="KP9" i="24"/>
  <c r="IT16" i="24"/>
  <c r="KN45" i="24"/>
  <c r="KO45" i="24" s="1"/>
  <c r="KQ45" i="24" s="1"/>
  <c r="KN37" i="24"/>
  <c r="KO37" i="24" s="1"/>
  <c r="KN43" i="24"/>
  <c r="KO43" i="24" s="1"/>
  <c r="KN47" i="24"/>
  <c r="KO47" i="24" s="1"/>
  <c r="KR47" i="24" s="1"/>
  <c r="IT27" i="24"/>
  <c r="KN27" i="24" s="1"/>
  <c r="KO27" i="24" s="1"/>
  <c r="KQ27" i="24" s="1"/>
  <c r="KN50" i="24"/>
  <c r="KO50" i="24" s="1"/>
  <c r="KP50" i="24" s="1"/>
  <c r="KN31" i="24"/>
  <c r="KO31" i="24" s="1"/>
  <c r="KS31" i="24" s="1"/>
  <c r="KN40" i="24"/>
  <c r="KO40" i="24" s="1"/>
  <c r="KR40" i="24" s="1"/>
  <c r="KR9" i="24"/>
  <c r="KQ51" i="24"/>
  <c r="KN30" i="24"/>
  <c r="KO30" i="24" s="1"/>
  <c r="KR30" i="24" s="1"/>
  <c r="KN35" i="24"/>
  <c r="KO35" i="24" s="1"/>
  <c r="KP51" i="24"/>
  <c r="KR51" i="24"/>
  <c r="KN48" i="24"/>
  <c r="KO48" i="24" s="1"/>
  <c r="KP48" i="24" s="1"/>
  <c r="KN16" i="24"/>
  <c r="KO16" i="24" s="1"/>
  <c r="KR16" i="24" s="1"/>
  <c r="KN42" i="24"/>
  <c r="KO42" i="24" s="1"/>
  <c r="KR42" i="24" s="1"/>
  <c r="IT28" i="24"/>
  <c r="KN28" i="24" s="1"/>
  <c r="KO28" i="24" s="1"/>
  <c r="IT20" i="24"/>
  <c r="KN20" i="24" s="1"/>
  <c r="KO20" i="24" s="1"/>
  <c r="KN23" i="24"/>
  <c r="KO23" i="24" s="1"/>
  <c r="KR23" i="24" s="1"/>
  <c r="KN53" i="24"/>
  <c r="KO53" i="24" s="1"/>
  <c r="KP53" i="24" s="1"/>
  <c r="IT14" i="24"/>
  <c r="KN14" i="24" s="1"/>
  <c r="KO14" i="24" s="1"/>
  <c r="KR14" i="24" s="1"/>
  <c r="IT11" i="24"/>
  <c r="KN11" i="24" s="1"/>
  <c r="KO11" i="24" s="1"/>
  <c r="IT10" i="24"/>
  <c r="KN10" i="24" s="1"/>
  <c r="KO10" i="24" s="1"/>
  <c r="KQ10" i="24" s="1"/>
  <c r="IT18" i="24"/>
  <c r="KN18" i="24" s="1"/>
  <c r="KO18" i="24" s="1"/>
  <c r="IT12" i="24"/>
  <c r="KN12" i="24" s="1"/>
  <c r="KO12" i="24" s="1"/>
  <c r="IT21" i="24"/>
  <c r="KN21" i="24" s="1"/>
  <c r="KO21" i="24" s="1"/>
  <c r="IT22" i="24"/>
  <c r="KN22" i="24" s="1"/>
  <c r="KO22" i="24" s="1"/>
  <c r="KR22" i="24" s="1"/>
  <c r="IT25" i="24"/>
  <c r="KN25" i="24" s="1"/>
  <c r="KO25" i="24" s="1"/>
  <c r="IT17" i="24"/>
  <c r="KN17" i="24" s="1"/>
  <c r="KO17" i="24" s="1"/>
  <c r="KP17" i="24" s="1"/>
  <c r="IT13" i="24"/>
  <c r="KN13" i="24" s="1"/>
  <c r="KO13" i="24" s="1"/>
  <c r="KS13" i="24" s="1"/>
  <c r="IT29" i="24"/>
  <c r="KN29" i="24" s="1"/>
  <c r="KO29" i="24" s="1"/>
  <c r="IT19" i="24"/>
  <c r="KN19" i="24" s="1"/>
  <c r="KO19" i="24" s="1"/>
  <c r="KP19" i="24" s="1"/>
  <c r="IT26" i="24"/>
  <c r="KN26" i="24" s="1"/>
  <c r="KO26" i="24" s="1"/>
  <c r="KN39" i="24"/>
  <c r="KO39" i="24" s="1"/>
  <c r="KR39" i="24" s="1"/>
  <c r="KN34" i="24"/>
  <c r="KO34" i="24" s="1"/>
  <c r="KQ34" i="24" s="1"/>
  <c r="KR43" i="24"/>
  <c r="KQ43" i="24"/>
  <c r="KP43" i="24"/>
  <c r="KS43" i="24"/>
  <c r="KN24" i="24"/>
  <c r="KO24" i="24" s="1"/>
  <c r="KQ24" i="24" s="1"/>
  <c r="KN36" i="24"/>
  <c r="KO36" i="24" s="1"/>
  <c r="KN38" i="24"/>
  <c r="KO38" i="24" s="1"/>
  <c r="KR8" i="24"/>
  <c r="KP8" i="24"/>
  <c r="KQ8" i="24"/>
  <c r="KR50" i="24"/>
  <c r="KQ50" i="24"/>
  <c r="KS50" i="24"/>
  <c r="KS46" i="24"/>
  <c r="KR46" i="24"/>
  <c r="KQ46" i="24"/>
  <c r="KP46" i="24"/>
  <c r="KQ15" i="24"/>
  <c r="KP15" i="24"/>
  <c r="KR15" i="24"/>
  <c r="KS15" i="24"/>
  <c r="KR54" i="24"/>
  <c r="KQ54" i="24"/>
  <c r="KP54" i="24"/>
  <c r="KS54" i="24"/>
  <c r="KQ53" i="24"/>
  <c r="KQ30" i="24"/>
  <c r="KP30" i="24"/>
  <c r="KS33" i="24"/>
  <c r="KR33" i="24"/>
  <c r="KQ33" i="24"/>
  <c r="KP33" i="24"/>
  <c r="KP44" i="24"/>
  <c r="KS44" i="24"/>
  <c r="KR44" i="24"/>
  <c r="KQ44" i="24"/>
  <c r="KP41" i="24"/>
  <c r="KS41" i="24"/>
  <c r="KR41" i="24"/>
  <c r="KQ41" i="24"/>
  <c r="KN32" i="24"/>
  <c r="KO32" i="24" s="1"/>
  <c r="KP45" i="24"/>
  <c r="KS45" i="24"/>
  <c r="KR45" i="24"/>
  <c r="KR52" i="24"/>
  <c r="KQ52" i="24"/>
  <c r="KP52" i="24"/>
  <c r="KS52" i="24"/>
  <c r="KR34" i="24"/>
  <c r="KN49" i="24"/>
  <c r="KO49" i="24" s="1"/>
  <c r="KQ35" i="24"/>
  <c r="KP35" i="24"/>
  <c r="KS35" i="24"/>
  <c r="KR35" i="24"/>
  <c r="KS47" i="24"/>
  <c r="KP47" i="24"/>
  <c r="S15" i="17"/>
  <c r="X15" i="17"/>
  <c r="AC15" i="17"/>
  <c r="AM15" i="17"/>
  <c r="AR15" i="17"/>
  <c r="AW15" i="17"/>
  <c r="BG15" i="17"/>
  <c r="BL15" i="17"/>
  <c r="CM14" i="17"/>
  <c r="CR14" i="17"/>
  <c r="CW14" i="17"/>
  <c r="DG14" i="17"/>
  <c r="EB19" i="17"/>
  <c r="EQ19" i="17"/>
  <c r="EV19" i="17"/>
  <c r="FA19" i="17"/>
  <c r="S41" i="17"/>
  <c r="X41" i="17"/>
  <c r="AC41" i="17"/>
  <c r="AR41" i="17"/>
  <c r="AW41" i="17"/>
  <c r="BG41" i="17"/>
  <c r="BL41" i="17"/>
  <c r="EG45" i="17"/>
  <c r="EQ45" i="17"/>
  <c r="EV45" i="17"/>
  <c r="FA45" i="17"/>
  <c r="CH18" i="17"/>
  <c r="CM18" i="17"/>
  <c r="CR18" i="17"/>
  <c r="CW18" i="17"/>
  <c r="DB18" i="17"/>
  <c r="DG18" i="17"/>
  <c r="CR27" i="17"/>
  <c r="CW27" i="17"/>
  <c r="DB27" i="17"/>
  <c r="DG27" i="17"/>
  <c r="S44" i="17"/>
  <c r="AM44" i="17"/>
  <c r="AR44" i="17"/>
  <c r="BB44" i="17"/>
  <c r="BL44" i="17"/>
  <c r="EB46" i="17"/>
  <c r="EG46" i="17"/>
  <c r="FA46" i="17"/>
  <c r="CH48" i="17"/>
  <c r="CM48" i="17"/>
  <c r="CW48" i="17"/>
  <c r="DB48" i="17"/>
  <c r="DG48" i="17"/>
  <c r="S19" i="17"/>
  <c r="X19" i="17"/>
  <c r="AC19" i="17"/>
  <c r="AH19" i="17"/>
  <c r="AR19" i="17"/>
  <c r="AW19" i="17"/>
  <c r="BB19" i="17"/>
  <c r="BL19" i="17"/>
  <c r="CM8" i="17"/>
  <c r="CR8" i="17"/>
  <c r="CW8" i="17"/>
  <c r="DG8" i="17"/>
  <c r="EB9" i="17"/>
  <c r="EL9" i="17"/>
  <c r="EQ9" i="17"/>
  <c r="EV9" i="17"/>
  <c r="S11" i="17"/>
  <c r="X11" i="17"/>
  <c r="AC11" i="17"/>
  <c r="AM11" i="17"/>
  <c r="AR11" i="17"/>
  <c r="AW11" i="17"/>
  <c r="BG11" i="17"/>
  <c r="BL11" i="17"/>
  <c r="EB13" i="17"/>
  <c r="EL13" i="17"/>
  <c r="EQ13" i="17"/>
  <c r="EV13" i="17"/>
  <c r="EB17" i="17"/>
  <c r="EL17" i="17"/>
  <c r="EQ17" i="17"/>
  <c r="EV17" i="17"/>
  <c r="EB20" i="17"/>
  <c r="EG20" i="17"/>
  <c r="EL20" i="17"/>
  <c r="EQ20" i="17"/>
  <c r="EV20" i="17"/>
  <c r="FA20" i="17"/>
  <c r="S22" i="17"/>
  <c r="AH22" i="17"/>
  <c r="AM22" i="17"/>
  <c r="AR22" i="17"/>
  <c r="AW22" i="17"/>
  <c r="BB22" i="17"/>
  <c r="BG22" i="17"/>
  <c r="EG28" i="17"/>
  <c r="EL28" i="17"/>
  <c r="EV28" i="17"/>
  <c r="FA28" i="17"/>
  <c r="EB32" i="17"/>
  <c r="EL32" i="17"/>
  <c r="EQ32" i="17"/>
  <c r="EV32" i="17"/>
  <c r="CM33" i="17"/>
  <c r="CW33" i="17"/>
  <c r="DG33" i="17"/>
  <c r="X38" i="17"/>
  <c r="AC38" i="17"/>
  <c r="AH38" i="17"/>
  <c r="AM38" i="17"/>
  <c r="AR38" i="17"/>
  <c r="AW38" i="17"/>
  <c r="BB38" i="17"/>
  <c r="BL38" i="17"/>
  <c r="CH26" i="17"/>
  <c r="CM26" i="17"/>
  <c r="DB26" i="17"/>
  <c r="DG26" i="17"/>
  <c r="X29" i="17"/>
  <c r="AC29" i="17"/>
  <c r="AH29" i="17"/>
  <c r="AM29" i="17"/>
  <c r="AR29" i="17"/>
  <c r="AW29" i="17"/>
  <c r="BL29" i="17"/>
  <c r="S34" i="17"/>
  <c r="AC34" i="17"/>
  <c r="AM34" i="17"/>
  <c r="AR34" i="17"/>
  <c r="AW34" i="17"/>
  <c r="BG34" i="17"/>
  <c r="EB38" i="17"/>
  <c r="EG38" i="17"/>
  <c r="EQ38" i="17"/>
  <c r="EV38" i="17"/>
  <c r="FA38" i="17"/>
  <c r="S30" i="17"/>
  <c r="AR30" i="17"/>
  <c r="AW30" i="17"/>
  <c r="BG30" i="17"/>
  <c r="CW35" i="17"/>
  <c r="DB35" i="17"/>
  <c r="CR41" i="17"/>
  <c r="CW41" i="17"/>
  <c r="DB41" i="17"/>
  <c r="DG41" i="17"/>
  <c r="S45" i="17"/>
  <c r="X45" i="17"/>
  <c r="AR45" i="17"/>
  <c r="AW45" i="17"/>
  <c r="BG45" i="17"/>
  <c r="BL45" i="17"/>
  <c r="EQ39" i="17"/>
  <c r="AH40" i="17"/>
  <c r="AM40" i="17"/>
  <c r="AR40" i="17"/>
  <c r="AW40" i="17"/>
  <c r="BG40" i="17"/>
  <c r="BL40" i="17"/>
  <c r="EB43" i="17"/>
  <c r="EG43" i="17"/>
  <c r="FA43" i="17"/>
  <c r="EG44" i="17"/>
  <c r="EL44" i="17"/>
  <c r="S46" i="17"/>
  <c r="X46" i="17"/>
  <c r="AC46" i="17"/>
  <c r="AH46" i="17"/>
  <c r="BB46" i="17"/>
  <c r="BG46" i="17"/>
  <c r="EQ47" i="17"/>
  <c r="EV47" i="17"/>
  <c r="CM52" i="17"/>
  <c r="CR52" i="17"/>
  <c r="CW52" i="17"/>
  <c r="S47" i="17"/>
  <c r="X47" i="17"/>
  <c r="AH47" i="17"/>
  <c r="AR47" i="17"/>
  <c r="AW47" i="17"/>
  <c r="BB47" i="17"/>
  <c r="BG47" i="17"/>
  <c r="BL47" i="17"/>
  <c r="S49" i="17"/>
  <c r="X49" i="17"/>
  <c r="AC49" i="17"/>
  <c r="AM49" i="17"/>
  <c r="AW49" i="17"/>
  <c r="BB49" i="17"/>
  <c r="BL49" i="17"/>
  <c r="CR50" i="17"/>
  <c r="CW50" i="17"/>
  <c r="DB50" i="17"/>
  <c r="DG50" i="17"/>
  <c r="S51" i="17"/>
  <c r="AH51" i="17"/>
  <c r="AM51" i="17"/>
  <c r="BG51" i="17"/>
  <c r="BL51" i="17"/>
  <c r="Y8" i="16"/>
  <c r="AN8" i="16"/>
  <c r="BH8" i="16"/>
  <c r="HU8" i="16"/>
  <c r="KP8" i="16"/>
  <c r="LJ8" i="16"/>
  <c r="MY8" i="16"/>
  <c r="NX8" i="16"/>
  <c r="AGE8" i="16"/>
  <c r="AGY8" i="16"/>
  <c r="AD9" i="16"/>
  <c r="IV9" i="16"/>
  <c r="JP9" i="16"/>
  <c r="AEP9" i="16"/>
  <c r="HA10" i="16"/>
  <c r="HU10" i="16"/>
  <c r="CS11" i="16"/>
  <c r="DH11" i="16"/>
  <c r="JU11" i="16"/>
  <c r="RC11" i="16"/>
  <c r="AD8" i="16"/>
  <c r="AX8" i="16"/>
  <c r="HP8" i="16"/>
  <c r="KZ8" i="16"/>
  <c r="ND8" i="16"/>
  <c r="NS8" i="16"/>
  <c r="OH8" i="16"/>
  <c r="AGO8" i="16"/>
  <c r="T9" i="16"/>
  <c r="AN9" i="16"/>
  <c r="BH9" i="16"/>
  <c r="JA9" i="16"/>
  <c r="JK9" i="16"/>
  <c r="AEF9" i="16"/>
  <c r="AEU9" i="16"/>
  <c r="GV10" i="16"/>
  <c r="HK10" i="16"/>
  <c r="HZ10" i="16"/>
  <c r="CI11" i="16"/>
  <c r="JF11" i="16"/>
  <c r="JP11" i="16"/>
  <c r="RH11" i="16"/>
  <c r="SB11" i="16"/>
  <c r="CI8" i="16"/>
  <c r="CX8" i="16"/>
  <c r="DH8" i="16"/>
  <c r="PN8" i="16"/>
  <c r="PX8" i="16"/>
  <c r="QH8" i="16"/>
  <c r="WA8" i="16"/>
  <c r="WK8" i="16"/>
  <c r="WU8" i="16"/>
  <c r="ACQ8" i="16"/>
  <c r="ADA8" i="16"/>
  <c r="KU9" i="16"/>
  <c r="LE9" i="16"/>
  <c r="LO9" i="16"/>
  <c r="MT9" i="16"/>
  <c r="ND9" i="16"/>
  <c r="NS9" i="16"/>
  <c r="OM9" i="16"/>
  <c r="XU9" i="16"/>
  <c r="YO9" i="16"/>
  <c r="CI10" i="16"/>
  <c r="CX10" i="16"/>
  <c r="DH10" i="16"/>
  <c r="IV10" i="16"/>
  <c r="JF10" i="16"/>
  <c r="JK10" i="16"/>
  <c r="JU10" i="16"/>
  <c r="RH10" i="16"/>
  <c r="SB10" i="16"/>
  <c r="TQ10" i="16"/>
  <c r="UF10" i="16"/>
  <c r="UZ10" i="16"/>
  <c r="ADA10" i="16"/>
  <c r="ADK10" i="16"/>
  <c r="TG11" i="16"/>
  <c r="TL11" i="16"/>
  <c r="TV11" i="16"/>
  <c r="UK11" i="16"/>
  <c r="GG12" i="16"/>
  <c r="GL12" i="16"/>
  <c r="GQ12" i="16"/>
  <c r="GV12" i="16"/>
  <c r="HF12" i="16"/>
  <c r="HK12" i="16"/>
  <c r="RC12" i="16"/>
  <c r="RH12" i="16"/>
  <c r="RM12" i="16"/>
  <c r="RR12" i="16"/>
  <c r="RW12" i="16"/>
  <c r="AEF12" i="16"/>
  <c r="AEK12" i="16"/>
  <c r="AEZ12" i="16"/>
  <c r="AFE12" i="16"/>
  <c r="JF13" i="16"/>
  <c r="JK13" i="16"/>
  <c r="JP13" i="16"/>
  <c r="JU13" i="16"/>
  <c r="PI13" i="16"/>
  <c r="PN13" i="16"/>
  <c r="PX13" i="16"/>
  <c r="QC13" i="16"/>
  <c r="QH13" i="16"/>
  <c r="XU13" i="16"/>
  <c r="PI14" i="16"/>
  <c r="PX14" i="16"/>
  <c r="QC14" i="16"/>
  <c r="QH14" i="16"/>
  <c r="WF14" i="16"/>
  <c r="WK14" i="16"/>
  <c r="AEP15" i="16"/>
  <c r="AEU15" i="16"/>
  <c r="AEZ15" i="16"/>
  <c r="AFE15" i="16"/>
  <c r="ADA16" i="16"/>
  <c r="ADF16" i="16"/>
  <c r="EC17" i="16"/>
  <c r="EM17" i="16"/>
  <c r="ER17" i="16"/>
  <c r="EW17" i="16"/>
  <c r="TG17" i="16"/>
  <c r="TL17" i="16"/>
  <c r="TQ17" i="16"/>
  <c r="AEP17" i="16"/>
  <c r="AEU17" i="16"/>
  <c r="AEZ17" i="16"/>
  <c r="AFE17" i="16"/>
  <c r="EC20" i="16"/>
  <c r="EH20" i="16"/>
  <c r="KU20" i="16"/>
  <c r="KZ20" i="16"/>
  <c r="LO20" i="16"/>
  <c r="MT20" i="16"/>
  <c r="MY20" i="16"/>
  <c r="ND20" i="16"/>
  <c r="NX20" i="16"/>
  <c r="OC20" i="16"/>
  <c r="CI21" i="16"/>
  <c r="CN21" i="16"/>
  <c r="CS21" i="16"/>
  <c r="CX21" i="16"/>
  <c r="DH21" i="16"/>
  <c r="JF21" i="16"/>
  <c r="JK21" i="16"/>
  <c r="JP21" i="16"/>
  <c r="JU21" i="16"/>
  <c r="AAR23" i="16"/>
  <c r="AAW23" i="16"/>
  <c r="ABB23" i="16"/>
  <c r="ABQ23" i="16"/>
  <c r="AFZ23" i="16"/>
  <c r="AGE23" i="16"/>
  <c r="AGT23" i="16"/>
  <c r="AGY23" i="16"/>
  <c r="IV24" i="16"/>
  <c r="JA24" i="16"/>
  <c r="JF24" i="16"/>
  <c r="JU24" i="16"/>
  <c r="KP26" i="16"/>
  <c r="KU26" i="16"/>
  <c r="LO26" i="16"/>
  <c r="T8" i="16"/>
  <c r="AI8" i="16"/>
  <c r="AS8" i="16"/>
  <c r="BM8" i="16"/>
  <c r="HK8" i="16"/>
  <c r="HZ8" i="16"/>
  <c r="KU8" i="16"/>
  <c r="LE8" i="16"/>
  <c r="LO8" i="16"/>
  <c r="MT8" i="16"/>
  <c r="NI8" i="16"/>
  <c r="NN8" i="16"/>
  <c r="OM8" i="16"/>
  <c r="AGJ8" i="16"/>
  <c r="AGT8" i="16"/>
  <c r="Y9" i="16"/>
  <c r="AI9" i="16"/>
  <c r="AX9" i="16"/>
  <c r="JF9" i="16"/>
  <c r="AEZ9" i="16"/>
  <c r="HF10" i="16"/>
  <c r="CN11" i="16"/>
  <c r="CX11" i="16"/>
  <c r="JK11" i="16"/>
  <c r="RM11" i="16"/>
  <c r="RW11" i="16"/>
  <c r="CN8" i="16"/>
  <c r="CS8" i="16"/>
  <c r="DC8" i="16"/>
  <c r="PI8" i="16"/>
  <c r="PS8" i="16"/>
  <c r="QC8" i="16"/>
  <c r="VV8" i="16"/>
  <c r="WV8" i="16" s="1"/>
  <c r="WW8" i="16" s="1"/>
  <c r="XA8" i="16" s="1"/>
  <c r="WF8" i="16"/>
  <c r="WP8" i="16"/>
  <c r="ACL8" i="16"/>
  <c r="ACV8" i="16"/>
  <c r="ADF8" i="16"/>
  <c r="KP9" i="16"/>
  <c r="LJ9" i="16"/>
  <c r="MY9" i="16"/>
  <c r="NN9" i="16"/>
  <c r="NX9" i="16"/>
  <c r="OH9" i="16"/>
  <c r="XZ9" i="16"/>
  <c r="YE9" i="16"/>
  <c r="CN10" i="16"/>
  <c r="CS10" i="16"/>
  <c r="JA10" i="16"/>
  <c r="JP10" i="16"/>
  <c r="RC10" i="16"/>
  <c r="RM10" i="16"/>
  <c r="RW10" i="16"/>
  <c r="TG10" i="16"/>
  <c r="TL10" i="16"/>
  <c r="UK10" i="16"/>
  <c r="UP10" i="16"/>
  <c r="UU10" i="16"/>
  <c r="ACL10" i="16"/>
  <c r="ADF10" i="16"/>
  <c r="TQ11" i="16"/>
  <c r="UF11" i="16"/>
  <c r="EC8" i="16"/>
  <c r="EH8" i="16"/>
  <c r="EM8" i="16"/>
  <c r="ER8" i="16"/>
  <c r="EW8" i="16"/>
  <c r="FB8" i="16"/>
  <c r="IV8" i="16"/>
  <c r="JA8" i="16"/>
  <c r="JF8" i="16"/>
  <c r="JK8" i="16"/>
  <c r="JP8" i="16"/>
  <c r="JU8" i="16"/>
  <c r="RC8" i="16"/>
  <c r="RH8" i="16"/>
  <c r="RM8" i="16"/>
  <c r="RR8" i="16"/>
  <c r="RW8" i="16"/>
  <c r="SB8" i="16"/>
  <c r="AEF8" i="16"/>
  <c r="AEK8" i="16"/>
  <c r="AEP8" i="16"/>
  <c r="AEU8" i="16"/>
  <c r="AEZ8" i="16"/>
  <c r="AFE8" i="16"/>
  <c r="EC9" i="16"/>
  <c r="EH9" i="16"/>
  <c r="EM9" i="16"/>
  <c r="EW9" i="16"/>
  <c r="FB9" i="16"/>
  <c r="GG9" i="16"/>
  <c r="GL9" i="16"/>
  <c r="GQ9" i="16"/>
  <c r="GV9" i="16"/>
  <c r="HF9" i="16"/>
  <c r="HK9" i="16"/>
  <c r="HP9" i="16"/>
  <c r="HZ9" i="16"/>
  <c r="PN9" i="16"/>
  <c r="PS9" i="16"/>
  <c r="PX9" i="16"/>
  <c r="QC9" i="16"/>
  <c r="QH9" i="16"/>
  <c r="AAR9" i="16"/>
  <c r="AAW9" i="16"/>
  <c r="ABB9" i="16"/>
  <c r="ABL9" i="16"/>
  <c r="ABQ9" i="16"/>
  <c r="EC10" i="16"/>
  <c r="EH10" i="16"/>
  <c r="EM10" i="16"/>
  <c r="ER10" i="16"/>
  <c r="EW10" i="16"/>
  <c r="RC13" i="16"/>
  <c r="RH13" i="16"/>
  <c r="RM13" i="16"/>
  <c r="RW13" i="16"/>
  <c r="SB13" i="16"/>
  <c r="AEP13" i="16"/>
  <c r="AEU13" i="16"/>
  <c r="AEZ13" i="16"/>
  <c r="AFE13" i="16"/>
  <c r="EC14" i="16"/>
  <c r="EH14" i="16"/>
  <c r="EM14" i="16"/>
  <c r="EW14" i="16"/>
  <c r="FB14" i="16"/>
  <c r="CI15" i="16"/>
  <c r="CN15" i="16"/>
  <c r="CS15" i="16"/>
  <c r="RC15" i="16"/>
  <c r="RH15" i="16"/>
  <c r="RM15" i="16"/>
  <c r="RW15" i="16"/>
  <c r="SB15" i="16"/>
  <c r="KU16" i="16"/>
  <c r="KZ16" i="16"/>
  <c r="LO16" i="16"/>
  <c r="MT16" i="16"/>
  <c r="MY16" i="16"/>
  <c r="ND16" i="16"/>
  <c r="NX16" i="16"/>
  <c r="OC16" i="16"/>
  <c r="PI19" i="16"/>
  <c r="PN19" i="16"/>
  <c r="PX19" i="16"/>
  <c r="QC19" i="16"/>
  <c r="QH19" i="16"/>
  <c r="AEP19" i="16"/>
  <c r="AEU19" i="16"/>
  <c r="AEZ19" i="16"/>
  <c r="AFE19" i="16"/>
  <c r="XU21" i="16"/>
  <c r="XZ21" i="16"/>
  <c r="YO21" i="16"/>
  <c r="ACQ21" i="16"/>
  <c r="ACV21" i="16"/>
  <c r="ADA21" i="16"/>
  <c r="ADF21" i="16"/>
  <c r="ADK21" i="16"/>
  <c r="EC22" i="16"/>
  <c r="EH22" i="16"/>
  <c r="EM22" i="16"/>
  <c r="EW22" i="16"/>
  <c r="FB22" i="16"/>
  <c r="GV22" i="16"/>
  <c r="EH23" i="16"/>
  <c r="EM23" i="16"/>
  <c r="ER23" i="16"/>
  <c r="EW23" i="16"/>
  <c r="FB23" i="16"/>
  <c r="GL23" i="16"/>
  <c r="GQ23" i="16"/>
  <c r="GV23" i="16"/>
  <c r="HK23" i="16"/>
  <c r="HP23" i="16"/>
  <c r="HZ23" i="16"/>
  <c r="XP23" i="16"/>
  <c r="XU23" i="16"/>
  <c r="XZ23" i="16"/>
  <c r="YE23" i="16"/>
  <c r="RC25" i="16"/>
  <c r="RR25" i="16"/>
  <c r="RW25" i="16"/>
  <c r="TG25" i="16"/>
  <c r="TL25" i="16"/>
  <c r="TQ25" i="16"/>
  <c r="TV25" i="16"/>
  <c r="UA25" i="16"/>
  <c r="UF25" i="16"/>
  <c r="UU25" i="16"/>
  <c r="UZ25" i="16"/>
  <c r="AEF25" i="16"/>
  <c r="AEK25" i="16"/>
  <c r="AEP25" i="16"/>
  <c r="AEU25" i="16"/>
  <c r="ACQ11" i="16"/>
  <c r="ACV11" i="16"/>
  <c r="ADA11" i="16"/>
  <c r="ADF11" i="16"/>
  <c r="ADK11" i="16"/>
  <c r="CI12" i="16"/>
  <c r="CN12" i="16"/>
  <c r="CX12" i="16"/>
  <c r="DC12" i="16"/>
  <c r="DH12" i="16"/>
  <c r="KU12" i="16"/>
  <c r="KZ12" i="16"/>
  <c r="LO12" i="16"/>
  <c r="MT12" i="16"/>
  <c r="MY12" i="16"/>
  <c r="ND12" i="16"/>
  <c r="NX12" i="16"/>
  <c r="OC12" i="16"/>
  <c r="CI13" i="16"/>
  <c r="CN13" i="16"/>
  <c r="CS13" i="16"/>
  <c r="CX13" i="16"/>
  <c r="DH13" i="16"/>
  <c r="CI16" i="16"/>
  <c r="CN16" i="16"/>
  <c r="CX16" i="16"/>
  <c r="DC16" i="16"/>
  <c r="DH16" i="16"/>
  <c r="CI18" i="16"/>
  <c r="IV18" i="16"/>
  <c r="JP18" i="16"/>
  <c r="JU18" i="16"/>
  <c r="TG18" i="16"/>
  <c r="TL18" i="16"/>
  <c r="TV18" i="16"/>
  <c r="UA18" i="16"/>
  <c r="UF18" i="16"/>
  <c r="UZ18" i="16"/>
  <c r="XP18" i="16"/>
  <c r="YE18" i="16"/>
  <c r="YJ18" i="16"/>
  <c r="YO18" i="16"/>
  <c r="AAR18" i="16"/>
  <c r="AAW18" i="16"/>
  <c r="ABB18" i="16"/>
  <c r="AGE18" i="16"/>
  <c r="AGJ18" i="16"/>
  <c r="AGO18" i="16"/>
  <c r="AGT18" i="16"/>
  <c r="AGY18" i="16"/>
  <c r="AD19" i="16"/>
  <c r="AI19" i="16"/>
  <c r="AX19" i="16"/>
  <c r="BC19" i="16"/>
  <c r="BH19" i="16"/>
  <c r="BM19" i="16"/>
  <c r="QH21" i="16"/>
  <c r="IV22" i="16"/>
  <c r="JP22" i="16"/>
  <c r="JU22" i="16"/>
  <c r="TG22" i="16"/>
  <c r="TQ22" i="16"/>
  <c r="TV22" i="16"/>
  <c r="UA22" i="16"/>
  <c r="UF22" i="16"/>
  <c r="UK22" i="16"/>
  <c r="UP22" i="16"/>
  <c r="AEK22" i="16"/>
  <c r="AEP22" i="16"/>
  <c r="AEU22" i="16"/>
  <c r="AEZ22" i="16"/>
  <c r="AFE22" i="16"/>
  <c r="MT24" i="16"/>
  <c r="ND24" i="16"/>
  <c r="NI24" i="16"/>
  <c r="NN24" i="16"/>
  <c r="OC24" i="16"/>
  <c r="OH24" i="16"/>
  <c r="VV24" i="16"/>
  <c r="WK24" i="16"/>
  <c r="WP24" i="16"/>
  <c r="AAR24" i="16"/>
  <c r="ABG24" i="16"/>
  <c r="ABL24" i="16"/>
  <c r="T25" i="16"/>
  <c r="AI25" i="16"/>
  <c r="AN25" i="16"/>
  <c r="AS25" i="16"/>
  <c r="AX25" i="16"/>
  <c r="BC25" i="16"/>
  <c r="BH25" i="16"/>
  <c r="KP25" i="16"/>
  <c r="KU25" i="16"/>
  <c r="LE25" i="16"/>
  <c r="LJ25" i="16"/>
  <c r="LO25" i="16"/>
  <c r="RC26" i="16"/>
  <c r="RH26" i="16"/>
  <c r="RM26" i="16"/>
  <c r="SB26" i="16"/>
  <c r="TV26" i="16"/>
  <c r="UF26" i="16"/>
  <c r="UK26" i="16"/>
  <c r="UZ26" i="16"/>
  <c r="XP26" i="16"/>
  <c r="YE26" i="16"/>
  <c r="YJ26" i="16"/>
  <c r="YO26" i="16"/>
  <c r="ABB26" i="16"/>
  <c r="ABG26" i="16"/>
  <c r="ABL26" i="16"/>
  <c r="ABQ26" i="16"/>
  <c r="AGE26" i="16"/>
  <c r="AGJ26" i="16"/>
  <c r="AGO26" i="16"/>
  <c r="AGT26" i="16"/>
  <c r="AGY26" i="16"/>
  <c r="AD27" i="16"/>
  <c r="AI27" i="16"/>
  <c r="AN27" i="16"/>
  <c r="AX27" i="16"/>
  <c r="BC27" i="16"/>
  <c r="MT27" i="16"/>
  <c r="MY27" i="16"/>
  <c r="ND27" i="16"/>
  <c r="NI27" i="16"/>
  <c r="NN27" i="16"/>
  <c r="OH27" i="16"/>
  <c r="OM27" i="16"/>
  <c r="RC27" i="16"/>
  <c r="RH27" i="16"/>
  <c r="RM27" i="16"/>
  <c r="ACQ27" i="16"/>
  <c r="ACV27" i="16"/>
  <c r="ADA27" i="16"/>
  <c r="ADF27" i="16"/>
  <c r="ADK27" i="16"/>
  <c r="T28" i="16"/>
  <c r="Y28" i="16"/>
  <c r="AD28" i="16"/>
  <c r="AI28" i="16"/>
  <c r="AN28" i="16"/>
  <c r="BH28" i="16"/>
  <c r="BM28" i="16"/>
  <c r="EC28" i="16"/>
  <c r="EH28" i="16"/>
  <c r="EM28" i="16"/>
  <c r="MT28" i="16"/>
  <c r="ND28" i="16"/>
  <c r="NI28" i="16"/>
  <c r="NX28" i="16"/>
  <c r="OC28" i="16"/>
  <c r="OH28" i="16"/>
  <c r="CI29" i="16"/>
  <c r="CN29" i="16"/>
  <c r="CS29" i="16"/>
  <c r="CX29" i="16"/>
  <c r="JF29" i="16"/>
  <c r="JK29" i="16"/>
  <c r="JP29" i="16"/>
  <c r="JU29" i="16"/>
  <c r="TG29" i="16"/>
  <c r="TL29" i="16"/>
  <c r="TQ29" i="16"/>
  <c r="TV29" i="16"/>
  <c r="UA29" i="16"/>
  <c r="UP29" i="16"/>
  <c r="UU29" i="16"/>
  <c r="UZ29" i="16"/>
  <c r="AEP29" i="16"/>
  <c r="AEU29" i="16"/>
  <c r="AEZ29" i="16"/>
  <c r="AFE29" i="16"/>
  <c r="GG30" i="16"/>
  <c r="GL30" i="16"/>
  <c r="GQ30" i="16"/>
  <c r="GV30" i="16"/>
  <c r="HU30" i="16"/>
  <c r="HZ30" i="16"/>
  <c r="RH30" i="16"/>
  <c r="RM30" i="16"/>
  <c r="RW30" i="16"/>
  <c r="AEK30" i="16"/>
  <c r="AFE30" i="16"/>
  <c r="EC31" i="16"/>
  <c r="FB31" i="16"/>
  <c r="IV31" i="16"/>
  <c r="JA31" i="16"/>
  <c r="JF31" i="16"/>
  <c r="RC31" i="16"/>
  <c r="RH31" i="16"/>
  <c r="RM31" i="16"/>
  <c r="RW31" i="16"/>
  <c r="WF31" i="16"/>
  <c r="WK31" i="16"/>
  <c r="WP31" i="16"/>
  <c r="ACL31" i="16"/>
  <c r="ACQ31" i="16"/>
  <c r="ADA31" i="16"/>
  <c r="CI32" i="16"/>
  <c r="CN32" i="16"/>
  <c r="CX32" i="16"/>
  <c r="PX32" i="16"/>
  <c r="QC32" i="16"/>
  <c r="QH32" i="16"/>
  <c r="AGE32" i="16"/>
  <c r="AGO32" i="16"/>
  <c r="AGT32" i="16"/>
  <c r="AGY32" i="16"/>
  <c r="T33" i="16"/>
  <c r="Y33" i="16"/>
  <c r="AD33" i="16"/>
  <c r="AN33" i="16"/>
  <c r="AX33" i="16"/>
  <c r="BC33" i="16"/>
  <c r="BH33" i="16"/>
  <c r="GL33" i="16"/>
  <c r="GV33" i="16"/>
  <c r="HA33" i="16"/>
  <c r="HF33" i="16"/>
  <c r="HP33" i="16"/>
  <c r="KP33" i="16"/>
  <c r="KU33" i="16"/>
  <c r="MT33" i="16"/>
  <c r="ND33" i="16"/>
  <c r="NI33" i="16"/>
  <c r="NN33" i="16"/>
  <c r="OM33" i="16"/>
  <c r="TG33" i="16"/>
  <c r="TL33" i="16"/>
  <c r="TV33" i="16"/>
  <c r="UF33" i="16"/>
  <c r="UK33" i="16"/>
  <c r="UP33" i="16"/>
  <c r="UZ33" i="16"/>
  <c r="XU33" i="16"/>
  <c r="XZ33" i="16"/>
  <c r="YE33" i="16"/>
  <c r="AAW33" i="16"/>
  <c r="ABB33" i="16"/>
  <c r="ABL33" i="16"/>
  <c r="AEF34" i="16"/>
  <c r="AEP34" i="16"/>
  <c r="AEZ34" i="16"/>
  <c r="EC35" i="16"/>
  <c r="EM35" i="16"/>
  <c r="EW35" i="16"/>
  <c r="IV35" i="16"/>
  <c r="JA35" i="16"/>
  <c r="JF35" i="16"/>
  <c r="JP35" i="16"/>
  <c r="RC35" i="16"/>
  <c r="RM35" i="16"/>
  <c r="VV35" i="16"/>
  <c r="WA35" i="16"/>
  <c r="WF35" i="16"/>
  <c r="WP35" i="16"/>
  <c r="ACQ35" i="16"/>
  <c r="ACV35" i="16"/>
  <c r="ADA35" i="16"/>
  <c r="ADK35" i="16"/>
  <c r="CN36" i="16"/>
  <c r="CS36" i="16"/>
  <c r="CX36" i="16"/>
  <c r="DH36" i="16"/>
  <c r="PN36" i="16"/>
  <c r="PS36" i="16"/>
  <c r="PX36" i="16"/>
  <c r="QH36" i="16"/>
  <c r="AGY36" i="16"/>
  <c r="T37" i="16"/>
  <c r="AD37" i="16"/>
  <c r="BH37" i="16"/>
  <c r="BM37" i="16"/>
  <c r="IV37" i="16"/>
  <c r="JU37" i="16"/>
  <c r="RM37" i="16"/>
  <c r="VV37" i="16"/>
  <c r="WP37" i="16"/>
  <c r="ACQ37" i="16"/>
  <c r="ADK37" i="16"/>
  <c r="T38" i="16"/>
  <c r="AI38" i="16"/>
  <c r="AN38" i="16"/>
  <c r="BC38" i="16"/>
  <c r="BH38" i="16"/>
  <c r="GQ38" i="16"/>
  <c r="GV38" i="16"/>
  <c r="HK38" i="16"/>
  <c r="HP38" i="16"/>
  <c r="KP38" i="16"/>
  <c r="KU38" i="16"/>
  <c r="LJ38" i="16"/>
  <c r="LO38" i="16"/>
  <c r="YE38" i="16"/>
  <c r="XP39" i="16"/>
  <c r="XU39" i="16"/>
  <c r="XZ39" i="16"/>
  <c r="YE39" i="16"/>
  <c r="YJ39" i="16"/>
  <c r="AAR39" i="16"/>
  <c r="AAW39" i="16"/>
  <c r="ABB39" i="16"/>
  <c r="ABG39" i="16"/>
  <c r="KU40" i="16"/>
  <c r="KZ40" i="16"/>
  <c r="LE40" i="16"/>
  <c r="LJ40" i="16"/>
  <c r="LO40" i="16"/>
  <c r="AEF40" i="16"/>
  <c r="AEZ40" i="16"/>
  <c r="AFE40" i="16"/>
  <c r="VV41" i="16"/>
  <c r="WA41" i="16"/>
  <c r="WU41" i="16"/>
  <c r="ACQ43" i="16"/>
  <c r="ACV43" i="16"/>
  <c r="ADA43" i="16"/>
  <c r="ADK43" i="16"/>
  <c r="EC45" i="16"/>
  <c r="EH45" i="16"/>
  <c r="EM45" i="16"/>
  <c r="ER45" i="16"/>
  <c r="EW45" i="16"/>
  <c r="FB45" i="16"/>
  <c r="AEF45" i="16"/>
  <c r="AEK45" i="16"/>
  <c r="AEP45" i="16"/>
  <c r="AAW47" i="16"/>
  <c r="ABB47" i="16"/>
  <c r="ABG47" i="16"/>
  <c r="ABL47" i="16"/>
  <c r="ABQ47" i="16"/>
  <c r="MT48" i="16"/>
  <c r="MY48" i="16"/>
  <c r="ND48" i="16"/>
  <c r="NI48" i="16"/>
  <c r="OC48" i="16"/>
  <c r="OH48" i="16"/>
  <c r="EC49" i="16"/>
  <c r="EH49" i="16"/>
  <c r="ER49" i="16"/>
  <c r="EW49" i="16"/>
  <c r="YJ49" i="16"/>
  <c r="YO49" i="16"/>
  <c r="AAR49" i="16"/>
  <c r="ABB49" i="16"/>
  <c r="ABG49" i="16"/>
  <c r="ABL49" i="16"/>
  <c r="ABQ49" i="16"/>
  <c r="RC50" i="16"/>
  <c r="RH50" i="16"/>
  <c r="RM50" i="16"/>
  <c r="RR50" i="16"/>
  <c r="KP51" i="16"/>
  <c r="KU51" i="16"/>
  <c r="KZ51" i="16"/>
  <c r="LJ51" i="16"/>
  <c r="LO51" i="16"/>
  <c r="CI52" i="16"/>
  <c r="CN52" i="16"/>
  <c r="CS52" i="16"/>
  <c r="DC52" i="16"/>
  <c r="DH52" i="16"/>
  <c r="ADK8" i="16"/>
  <c r="CI9" i="16"/>
  <c r="CN9" i="16"/>
  <c r="CX9" i="16"/>
  <c r="DC9" i="16"/>
  <c r="DH9" i="16"/>
  <c r="TG9" i="16"/>
  <c r="TL9" i="16"/>
  <c r="TV9" i="16"/>
  <c r="UA9" i="16"/>
  <c r="UF9" i="16"/>
  <c r="UU9" i="16"/>
  <c r="UZ9" i="16"/>
  <c r="AFZ9" i="16"/>
  <c r="AGE9" i="16"/>
  <c r="AGJ9" i="16"/>
  <c r="AGO9" i="16"/>
  <c r="AGT9" i="16"/>
  <c r="AGY9" i="16"/>
  <c r="PI10" i="16"/>
  <c r="PN10" i="16"/>
  <c r="PX10" i="16"/>
  <c r="QC10" i="16"/>
  <c r="QH10" i="16"/>
  <c r="AEF10" i="16"/>
  <c r="AEK10" i="16"/>
  <c r="AEZ10" i="16"/>
  <c r="AFE10" i="16"/>
  <c r="EM11" i="16"/>
  <c r="ER11" i="16"/>
  <c r="EW11" i="16"/>
  <c r="GG11" i="16"/>
  <c r="GL11" i="16"/>
  <c r="HF11" i="16"/>
  <c r="HK11" i="16"/>
  <c r="HZ11" i="16"/>
  <c r="KP11" i="16"/>
  <c r="KU11" i="16"/>
  <c r="KZ11" i="16"/>
  <c r="LE11" i="16"/>
  <c r="LO11" i="16"/>
  <c r="MT11" i="16"/>
  <c r="MY11" i="16"/>
  <c r="ND11" i="16"/>
  <c r="NI11" i="16"/>
  <c r="NN11" i="16"/>
  <c r="NX11" i="16"/>
  <c r="OC11" i="16"/>
  <c r="OH11" i="16"/>
  <c r="VV11" i="16"/>
  <c r="WP11" i="16"/>
  <c r="WU11" i="16"/>
  <c r="AAR11" i="16"/>
  <c r="AAW11" i="16"/>
  <c r="ABL11" i="16"/>
  <c r="ABQ11" i="16"/>
  <c r="AFZ11" i="16"/>
  <c r="AGE11" i="16"/>
  <c r="AGJ11" i="16"/>
  <c r="AGO11" i="16"/>
  <c r="AGY11" i="16"/>
  <c r="T12" i="16"/>
  <c r="Y12" i="16"/>
  <c r="AD12" i="16"/>
  <c r="AI12" i="16"/>
  <c r="AN12" i="16"/>
  <c r="AX12" i="16"/>
  <c r="BC12" i="16"/>
  <c r="BH12" i="16"/>
  <c r="IV12" i="16"/>
  <c r="JP12" i="16"/>
  <c r="JU12" i="16"/>
  <c r="TG12" i="16"/>
  <c r="TL12" i="16"/>
  <c r="TV12" i="16"/>
  <c r="UA12" i="16"/>
  <c r="UF12" i="16"/>
  <c r="UZ12" i="16"/>
  <c r="XP12" i="16"/>
  <c r="YE12" i="16"/>
  <c r="YJ12" i="16"/>
  <c r="YO12" i="16"/>
  <c r="AAR12" i="16"/>
  <c r="AAW12" i="16"/>
  <c r="ABB12" i="16"/>
  <c r="AGE12" i="16"/>
  <c r="AGJ12" i="16"/>
  <c r="AGO12" i="16"/>
  <c r="AGT12" i="16"/>
  <c r="AGY12" i="16"/>
  <c r="AD13" i="16"/>
  <c r="AI13" i="16"/>
  <c r="AX13" i="16"/>
  <c r="BC13" i="16"/>
  <c r="BH13" i="16"/>
  <c r="BM13" i="16"/>
  <c r="NX13" i="16"/>
  <c r="OC13" i="16"/>
  <c r="OH13" i="16"/>
  <c r="VV13" i="16"/>
  <c r="WP13" i="16"/>
  <c r="WU13" i="16"/>
  <c r="AAR13" i="16"/>
  <c r="AAW13" i="16"/>
  <c r="ABL13" i="16"/>
  <c r="ABQ13" i="16"/>
  <c r="AFZ13" i="16"/>
  <c r="AGE13" i="16"/>
  <c r="AGJ13" i="16"/>
  <c r="AGO13" i="16"/>
  <c r="AGY13" i="16"/>
  <c r="T14" i="16"/>
  <c r="Y14" i="16"/>
  <c r="AD14" i="16"/>
  <c r="AI14" i="16"/>
  <c r="GG14" i="16"/>
  <c r="GL14" i="16"/>
  <c r="GQ14" i="16"/>
  <c r="GV14" i="16"/>
  <c r="HF14" i="16"/>
  <c r="HK14" i="16"/>
  <c r="HP14" i="16"/>
  <c r="RC14" i="16"/>
  <c r="RH14" i="16"/>
  <c r="RM14" i="16"/>
  <c r="RR14" i="16"/>
  <c r="RW14" i="16"/>
  <c r="AEF14" i="16"/>
  <c r="AEK14" i="16"/>
  <c r="AEZ14" i="16"/>
  <c r="AFE14" i="16"/>
  <c r="EC15" i="16"/>
  <c r="EM15" i="16"/>
  <c r="ER15" i="16"/>
  <c r="EW15" i="16"/>
  <c r="TG15" i="16"/>
  <c r="TL15" i="16"/>
  <c r="TQ15" i="16"/>
  <c r="TV15" i="16"/>
  <c r="UF15" i="16"/>
  <c r="UK15" i="16"/>
  <c r="UP15" i="16"/>
  <c r="GG16" i="16"/>
  <c r="GL16" i="16"/>
  <c r="GQ16" i="16"/>
  <c r="GV16" i="16"/>
  <c r="HF16" i="16"/>
  <c r="HK16" i="16"/>
  <c r="HP16" i="16"/>
  <c r="RC16" i="16"/>
  <c r="RH16" i="16"/>
  <c r="RM16" i="16"/>
  <c r="RR16" i="16"/>
  <c r="RW16" i="16"/>
  <c r="AEF16" i="16"/>
  <c r="AEK16" i="16"/>
  <c r="AEZ16" i="16"/>
  <c r="AFE16" i="16"/>
  <c r="GG17" i="16"/>
  <c r="GL17" i="16"/>
  <c r="HF17" i="16"/>
  <c r="HK17" i="16"/>
  <c r="HZ17" i="16"/>
  <c r="KP17" i="16"/>
  <c r="KU17" i="16"/>
  <c r="KZ17" i="16"/>
  <c r="LE17" i="16"/>
  <c r="LO17" i="16"/>
  <c r="MT17" i="16"/>
  <c r="MY17" i="16"/>
  <c r="ND17" i="16"/>
  <c r="NI17" i="16"/>
  <c r="NN17" i="16"/>
  <c r="NX17" i="16"/>
  <c r="OC17" i="16"/>
  <c r="OH17" i="16"/>
  <c r="UF17" i="16"/>
  <c r="UK17" i="16"/>
  <c r="UP17" i="16"/>
  <c r="EC18" i="16"/>
  <c r="EH18" i="16"/>
  <c r="EM18" i="16"/>
  <c r="EW18" i="16"/>
  <c r="FB18" i="16"/>
  <c r="PI18" i="16"/>
  <c r="PX18" i="16"/>
  <c r="QC18" i="16"/>
  <c r="QH18" i="16"/>
  <c r="WF18" i="16"/>
  <c r="WK18" i="16"/>
  <c r="ADA18" i="16"/>
  <c r="ADF18" i="16"/>
  <c r="EC19" i="16"/>
  <c r="EM19" i="16"/>
  <c r="ER19" i="16"/>
  <c r="EW19" i="16"/>
  <c r="TG19" i="16"/>
  <c r="TL19" i="16"/>
  <c r="TQ19" i="16"/>
  <c r="TV19" i="16"/>
  <c r="UF19" i="16"/>
  <c r="UK19" i="16"/>
  <c r="UP19" i="16"/>
  <c r="EW20" i="16"/>
  <c r="FB20" i="16"/>
  <c r="PI20" i="16"/>
  <c r="PX20" i="16"/>
  <c r="QC20" i="16"/>
  <c r="QH20" i="16"/>
  <c r="WF20" i="16"/>
  <c r="WK20" i="16"/>
  <c r="ADA20" i="16"/>
  <c r="ADF20" i="16"/>
  <c r="EC21" i="16"/>
  <c r="EM21" i="16"/>
  <c r="ER21" i="16"/>
  <c r="EW21" i="16"/>
  <c r="TG21" i="16"/>
  <c r="TL21" i="16"/>
  <c r="TQ21" i="16"/>
  <c r="TV21" i="16"/>
  <c r="UF21" i="16"/>
  <c r="UK21" i="16"/>
  <c r="UP21" i="16"/>
  <c r="GG22" i="16"/>
  <c r="GL22" i="16"/>
  <c r="GQ22" i="16"/>
  <c r="PI22" i="16"/>
  <c r="PX22" i="16"/>
  <c r="QC22" i="16"/>
  <c r="QH22" i="16"/>
  <c r="XP22" i="16"/>
  <c r="XU22" i="16"/>
  <c r="XZ22" i="16"/>
  <c r="YE22" i="16"/>
  <c r="YJ22" i="16"/>
  <c r="AAW22" i="16"/>
  <c r="ABG22" i="16"/>
  <c r="ABL22" i="16"/>
  <c r="ABQ22" i="16"/>
  <c r="AI23" i="16"/>
  <c r="AN23" i="16"/>
  <c r="AS23" i="16"/>
  <c r="AX23" i="16"/>
  <c r="BC23" i="16"/>
  <c r="BH23" i="16"/>
  <c r="KU23" i="16"/>
  <c r="LE23" i="16"/>
  <c r="LJ23" i="16"/>
  <c r="LO23" i="16"/>
  <c r="ACL23" i="16"/>
  <c r="ACQ23" i="16"/>
  <c r="ACV23" i="16"/>
  <c r="ADA23" i="16"/>
  <c r="T24" i="16"/>
  <c r="Y24" i="16"/>
  <c r="AD24" i="16"/>
  <c r="AS24" i="16"/>
  <c r="AX24" i="16"/>
  <c r="BC24" i="16"/>
  <c r="BH24" i="16"/>
  <c r="BM24" i="16"/>
  <c r="EC24" i="16"/>
  <c r="EH24" i="16"/>
  <c r="EM24" i="16"/>
  <c r="ER24" i="16"/>
  <c r="EW24" i="16"/>
  <c r="RC24" i="16"/>
  <c r="RH24" i="16"/>
  <c r="RM24" i="16"/>
  <c r="SB24" i="16"/>
  <c r="AEK24" i="16"/>
  <c r="AEP24" i="16"/>
  <c r="AEU24" i="16"/>
  <c r="AEZ24" i="16"/>
  <c r="AFE24" i="16"/>
  <c r="EH25" i="16"/>
  <c r="EM25" i="16"/>
  <c r="ER25" i="16"/>
  <c r="EW25" i="16"/>
  <c r="FB25" i="16"/>
  <c r="GL25" i="16"/>
  <c r="GQ25" i="16"/>
  <c r="GV25" i="16"/>
  <c r="HK25" i="16"/>
  <c r="HP25" i="16"/>
  <c r="HZ25" i="16"/>
  <c r="VV25" i="16"/>
  <c r="WA25" i="16"/>
  <c r="WF25" i="16"/>
  <c r="WU25" i="16"/>
  <c r="EC26" i="16"/>
  <c r="EH26" i="16"/>
  <c r="EM26" i="16"/>
  <c r="MT26" i="16"/>
  <c r="ND26" i="16"/>
  <c r="NI26" i="16"/>
  <c r="NX26" i="16"/>
  <c r="OC26" i="16"/>
  <c r="OH26" i="16"/>
  <c r="CI27" i="16"/>
  <c r="CN27" i="16"/>
  <c r="CS27" i="16"/>
  <c r="CX27" i="16"/>
  <c r="JF27" i="16"/>
  <c r="JK27" i="16"/>
  <c r="JP27" i="16"/>
  <c r="JU27" i="16"/>
  <c r="TG27" i="16"/>
  <c r="TL27" i="16"/>
  <c r="TQ27" i="16"/>
  <c r="TV27" i="16"/>
  <c r="UA27" i="16"/>
  <c r="UP27" i="16"/>
  <c r="UU27" i="16"/>
  <c r="UZ27" i="16"/>
  <c r="AEP27" i="16"/>
  <c r="AEU27" i="16"/>
  <c r="AEZ27" i="16"/>
  <c r="AFE27" i="16"/>
  <c r="GG28" i="16"/>
  <c r="GL28" i="16"/>
  <c r="GQ28" i="16"/>
  <c r="GV28" i="16"/>
  <c r="HP28" i="16"/>
  <c r="HU28" i="16"/>
  <c r="HZ28" i="16"/>
  <c r="PX28" i="16"/>
  <c r="QC28" i="16"/>
  <c r="QH28" i="16"/>
  <c r="VV28" i="16"/>
  <c r="WA28" i="16"/>
  <c r="WF28" i="16"/>
  <c r="WK28" i="16"/>
  <c r="ACL28" i="16"/>
  <c r="ACQ28" i="16"/>
  <c r="ADA28" i="16"/>
  <c r="ADF28" i="16"/>
  <c r="EH29" i="16"/>
  <c r="EW29" i="16"/>
  <c r="FB29" i="16"/>
  <c r="PI29" i="16"/>
  <c r="PN29" i="16"/>
  <c r="QH29" i="16"/>
  <c r="VV29" i="16"/>
  <c r="WP29" i="16"/>
  <c r="WU29" i="16"/>
  <c r="CI30" i="16"/>
  <c r="CN30" i="16"/>
  <c r="CS30" i="16"/>
  <c r="DH30" i="16"/>
  <c r="JA30" i="16"/>
  <c r="JU30" i="16"/>
  <c r="TQ30" i="16"/>
  <c r="TV30" i="16"/>
  <c r="UK30" i="16"/>
  <c r="UP30" i="16"/>
  <c r="UZ30" i="16"/>
  <c r="YE30" i="16"/>
  <c r="YJ30" i="16"/>
  <c r="YO30" i="16"/>
  <c r="AAR30" i="16"/>
  <c r="ABB30" i="16"/>
  <c r="ABL30" i="16"/>
  <c r="ABQ30" i="16"/>
  <c r="AEK31" i="16"/>
  <c r="AEP31" i="16"/>
  <c r="AEZ31" i="16"/>
  <c r="EH32" i="16"/>
  <c r="EM32" i="16"/>
  <c r="EW32" i="16"/>
  <c r="JK32" i="16"/>
  <c r="JP32" i="16"/>
  <c r="RW32" i="16"/>
  <c r="SB32" i="16"/>
  <c r="VV32" i="16"/>
  <c r="ACQ32" i="16"/>
  <c r="ADA32" i="16"/>
  <c r="ADF32" i="16"/>
  <c r="ADK32" i="16"/>
  <c r="CN33" i="16"/>
  <c r="CX33" i="16"/>
  <c r="DC33" i="16"/>
  <c r="DH33" i="16"/>
  <c r="PN33" i="16"/>
  <c r="AGE33" i="16"/>
  <c r="AGJ33" i="16"/>
  <c r="AGO33" i="16"/>
  <c r="AGY33" i="16"/>
  <c r="AN34" i="16"/>
  <c r="AS34" i="16"/>
  <c r="AX34" i="16"/>
  <c r="BH34" i="16"/>
  <c r="GL34" i="16"/>
  <c r="GQ34" i="16"/>
  <c r="GV34" i="16"/>
  <c r="HF34" i="16"/>
  <c r="HP34" i="16"/>
  <c r="HU34" i="16"/>
  <c r="HZ34" i="16"/>
  <c r="KZ34" i="16"/>
  <c r="LE34" i="16"/>
  <c r="LO34" i="16"/>
  <c r="MT34" i="16"/>
  <c r="NS34" i="16"/>
  <c r="NX34" i="16"/>
  <c r="OH34" i="16"/>
  <c r="TV34" i="16"/>
  <c r="UA34" i="16"/>
  <c r="UF34" i="16"/>
  <c r="UP34" i="16"/>
  <c r="UZ34" i="16"/>
  <c r="YO34" i="16"/>
  <c r="AAR34" i="16"/>
  <c r="ABB34" i="16"/>
  <c r="ABL34" i="16"/>
  <c r="AEF35" i="16"/>
  <c r="AEP35" i="16"/>
  <c r="AEU35" i="16"/>
  <c r="AEZ35" i="16"/>
  <c r="EC36" i="16"/>
  <c r="EM36" i="16"/>
  <c r="ER36" i="16"/>
  <c r="EW36" i="16"/>
  <c r="IV36" i="16"/>
  <c r="JF36" i="16"/>
  <c r="JP36" i="16"/>
  <c r="JU36" i="16"/>
  <c r="RC36" i="16"/>
  <c r="RM36" i="16"/>
  <c r="RR36" i="16"/>
  <c r="RW36" i="16"/>
  <c r="VV36" i="16"/>
  <c r="WF36" i="16"/>
  <c r="WP36" i="16"/>
  <c r="WU36" i="16"/>
  <c r="ADK36" i="16"/>
  <c r="DH37" i="16"/>
  <c r="KU37" i="16"/>
  <c r="KZ37" i="16"/>
  <c r="LE37" i="16"/>
  <c r="LO37" i="16"/>
  <c r="AEP37" i="16"/>
  <c r="CI38" i="16"/>
  <c r="CN38" i="16"/>
  <c r="DH38" i="16"/>
  <c r="MY38" i="16"/>
  <c r="ND38" i="16"/>
  <c r="NX38" i="16"/>
  <c r="OM38" i="16"/>
  <c r="TG38" i="16"/>
  <c r="TL38" i="16"/>
  <c r="UF38" i="16"/>
  <c r="UU38" i="16"/>
  <c r="UZ38" i="16"/>
  <c r="RH39" i="16"/>
  <c r="RM39" i="16"/>
  <c r="RR39" i="16"/>
  <c r="RW39" i="16"/>
  <c r="SB39" i="16"/>
  <c r="TQ39" i="16"/>
  <c r="TV39" i="16"/>
  <c r="UA39" i="16"/>
  <c r="UF39" i="16"/>
  <c r="UK39" i="16"/>
  <c r="EC40" i="16"/>
  <c r="EH40" i="16"/>
  <c r="FB40" i="16"/>
  <c r="GG40" i="16"/>
  <c r="GL40" i="16"/>
  <c r="GQ40" i="16"/>
  <c r="HK40" i="16"/>
  <c r="HP40" i="16"/>
  <c r="HU40" i="16"/>
  <c r="HZ40" i="16"/>
  <c r="PS41" i="16"/>
  <c r="PX41" i="16"/>
  <c r="QC41" i="16"/>
  <c r="T42" i="16"/>
  <c r="Y42" i="16"/>
  <c r="AS42" i="16"/>
  <c r="AX42" i="16"/>
  <c r="BM42" i="16"/>
  <c r="GG42" i="16"/>
  <c r="GL42" i="16"/>
  <c r="GQ42" i="16"/>
  <c r="GV42" i="16"/>
  <c r="HA42" i="16"/>
  <c r="HU42" i="16"/>
  <c r="HZ42" i="16"/>
  <c r="PI42" i="16"/>
  <c r="PN42" i="16"/>
  <c r="QC42" i="16"/>
  <c r="QH42" i="16"/>
  <c r="WK42" i="16"/>
  <c r="WP42" i="16"/>
  <c r="MY43" i="16"/>
  <c r="ND43" i="16"/>
  <c r="NI43" i="16"/>
  <c r="NN43" i="16"/>
  <c r="NS43" i="16"/>
  <c r="OM43" i="16"/>
  <c r="GL44" i="16"/>
  <c r="HF44" i="16"/>
  <c r="HK44" i="16"/>
  <c r="HP44" i="16"/>
  <c r="HZ44" i="16"/>
  <c r="PI44" i="16"/>
  <c r="PN44" i="16"/>
  <c r="PX44" i="16"/>
  <c r="QH44" i="16"/>
  <c r="AFZ44" i="16"/>
  <c r="AGE44" i="16"/>
  <c r="AD45" i="16"/>
  <c r="AI45" i="16"/>
  <c r="AN45" i="16"/>
  <c r="AS45" i="16"/>
  <c r="AX45" i="16"/>
  <c r="BC45" i="16"/>
  <c r="BH45" i="16"/>
  <c r="BM45" i="16"/>
  <c r="JK45" i="16"/>
  <c r="RC45" i="16"/>
  <c r="RH45" i="16"/>
  <c r="RM45" i="16"/>
  <c r="EM46" i="16"/>
  <c r="ER46" i="16"/>
  <c r="PI46" i="16"/>
  <c r="PN46" i="16"/>
  <c r="PX46" i="16"/>
  <c r="QC46" i="16"/>
  <c r="PI47" i="16"/>
  <c r="PN47" i="16"/>
  <c r="PS47" i="16"/>
  <c r="XU47" i="16"/>
  <c r="XZ47" i="16"/>
  <c r="YJ47" i="16"/>
  <c r="Y48" i="16"/>
  <c r="AD48" i="16"/>
  <c r="AI48" i="16"/>
  <c r="AN48" i="16"/>
  <c r="AS48" i="16"/>
  <c r="BM48" i="16"/>
  <c r="GG48" i="16"/>
  <c r="GQ48" i="16"/>
  <c r="HA48" i="16"/>
  <c r="HF48" i="16"/>
  <c r="HK48" i="16"/>
  <c r="HP48" i="16"/>
  <c r="HU48" i="16"/>
  <c r="AFZ48" i="16"/>
  <c r="AGE48" i="16"/>
  <c r="AGT48" i="16"/>
  <c r="AGY48" i="16"/>
  <c r="AD49" i="16"/>
  <c r="AS49" i="16"/>
  <c r="AX49" i="16"/>
  <c r="BC49" i="16"/>
  <c r="BM49" i="16"/>
  <c r="IV49" i="16"/>
  <c r="JA49" i="16"/>
  <c r="JF49" i="16"/>
  <c r="JU49" i="16"/>
  <c r="RC49" i="16"/>
  <c r="RH49" i="16"/>
  <c r="SB49" i="16"/>
  <c r="TL49" i="16"/>
  <c r="TV49" i="16"/>
  <c r="UF49" i="16"/>
  <c r="UK49" i="16"/>
  <c r="UP49" i="16"/>
  <c r="UU49" i="16"/>
  <c r="UZ49" i="16"/>
  <c r="KP50" i="16"/>
  <c r="KU50" i="16"/>
  <c r="LJ50" i="16"/>
  <c r="LO50" i="16"/>
  <c r="MT50" i="16"/>
  <c r="MY50" i="16"/>
  <c r="NS50" i="16"/>
  <c r="NX50" i="16"/>
  <c r="OC50" i="16"/>
  <c r="OH50" i="16"/>
  <c r="OM50" i="16"/>
  <c r="EC51" i="16"/>
  <c r="EH51" i="16"/>
  <c r="EM51" i="16"/>
  <c r="EW51" i="16"/>
  <c r="FB51" i="16"/>
  <c r="PX51" i="16"/>
  <c r="QC51" i="16"/>
  <c r="XZ51" i="16"/>
  <c r="YE51" i="16"/>
  <c r="YO51" i="16"/>
  <c r="ABB51" i="16"/>
  <c r="ABG51" i="16"/>
  <c r="ABQ51" i="16"/>
  <c r="AFZ51" i="16"/>
  <c r="AGJ51" i="16"/>
  <c r="AGO51" i="16"/>
  <c r="AGT51" i="16"/>
  <c r="AGY51" i="16"/>
  <c r="XZ13" i="16"/>
  <c r="YO13" i="16"/>
  <c r="ACQ13" i="16"/>
  <c r="ACV13" i="16"/>
  <c r="ADA13" i="16"/>
  <c r="ADF13" i="16"/>
  <c r="ADK13" i="16"/>
  <c r="AX14" i="16"/>
  <c r="BC14" i="16"/>
  <c r="BH14" i="16"/>
  <c r="IV14" i="16"/>
  <c r="JP14" i="16"/>
  <c r="JU14" i="16"/>
  <c r="TG14" i="16"/>
  <c r="TL14" i="16"/>
  <c r="TV14" i="16"/>
  <c r="UA14" i="16"/>
  <c r="UF14" i="16"/>
  <c r="UZ14" i="16"/>
  <c r="XP14" i="16"/>
  <c r="YE14" i="16"/>
  <c r="YJ14" i="16"/>
  <c r="YO14" i="16"/>
  <c r="AAR14" i="16"/>
  <c r="AAW14" i="16"/>
  <c r="ABB14" i="16"/>
  <c r="AGE14" i="16"/>
  <c r="AGJ14" i="16"/>
  <c r="AGO14" i="16"/>
  <c r="AGT14" i="16"/>
  <c r="AGY14" i="16"/>
  <c r="AD15" i="16"/>
  <c r="AI15" i="16"/>
  <c r="AX15" i="16"/>
  <c r="BC15" i="16"/>
  <c r="BH15" i="16"/>
  <c r="BM15" i="16"/>
  <c r="GG15" i="16"/>
  <c r="GL15" i="16"/>
  <c r="HF15" i="16"/>
  <c r="HK15" i="16"/>
  <c r="HZ15" i="16"/>
  <c r="KP15" i="16"/>
  <c r="KU15" i="16"/>
  <c r="KZ15" i="16"/>
  <c r="LE15" i="16"/>
  <c r="LO15" i="16"/>
  <c r="MT15" i="16"/>
  <c r="MY15" i="16"/>
  <c r="ND15" i="16"/>
  <c r="NI15" i="16"/>
  <c r="NN15" i="16"/>
  <c r="NX15" i="16"/>
  <c r="OC15" i="16"/>
  <c r="OH15" i="16"/>
  <c r="VV15" i="16"/>
  <c r="WP15" i="16"/>
  <c r="WU15" i="16"/>
  <c r="AAR15" i="16"/>
  <c r="AAW15" i="16"/>
  <c r="ABL15" i="16"/>
  <c r="ABQ15" i="16"/>
  <c r="AFZ15" i="16"/>
  <c r="AGE15" i="16"/>
  <c r="AGJ15" i="16"/>
  <c r="AGO15" i="16"/>
  <c r="AGY15" i="16"/>
  <c r="T16" i="16"/>
  <c r="Y16" i="16"/>
  <c r="AD16" i="16"/>
  <c r="AI16" i="16"/>
  <c r="AN16" i="16"/>
  <c r="AX16" i="16"/>
  <c r="BC16" i="16"/>
  <c r="BH16" i="16"/>
  <c r="IV16" i="16"/>
  <c r="JP16" i="16"/>
  <c r="JU16" i="16"/>
  <c r="TG16" i="16"/>
  <c r="TL16" i="16"/>
  <c r="TV16" i="16"/>
  <c r="UA16" i="16"/>
  <c r="UF16" i="16"/>
  <c r="UZ16" i="16"/>
  <c r="XP16" i="16"/>
  <c r="YE16" i="16"/>
  <c r="YJ16" i="16"/>
  <c r="YO16" i="16"/>
  <c r="AAR16" i="16"/>
  <c r="AAW16" i="16"/>
  <c r="ABB16" i="16"/>
  <c r="AGE16" i="16"/>
  <c r="AGJ16" i="16"/>
  <c r="AGO16" i="16"/>
  <c r="AGT16" i="16"/>
  <c r="AGY16" i="16"/>
  <c r="AD17" i="16"/>
  <c r="AI17" i="16"/>
  <c r="AX17" i="16"/>
  <c r="BC17" i="16"/>
  <c r="BH17" i="16"/>
  <c r="BM17" i="16"/>
  <c r="PI17" i="16"/>
  <c r="PN17" i="16"/>
  <c r="PX17" i="16"/>
  <c r="QC17" i="16"/>
  <c r="QH17" i="16"/>
  <c r="VV17" i="16"/>
  <c r="WP17" i="16"/>
  <c r="WU17" i="16"/>
  <c r="AAR17" i="16"/>
  <c r="AAW17" i="16"/>
  <c r="ABL17" i="16"/>
  <c r="ABQ17" i="16"/>
  <c r="AFZ17" i="16"/>
  <c r="AGE17" i="16"/>
  <c r="AGJ17" i="16"/>
  <c r="AGO17" i="16"/>
  <c r="AGY17" i="16"/>
  <c r="T18" i="16"/>
  <c r="Y18" i="16"/>
  <c r="AD18" i="16"/>
  <c r="AI18" i="16"/>
  <c r="AN18" i="16"/>
  <c r="AX18" i="16"/>
  <c r="BC18" i="16"/>
  <c r="BH18" i="16"/>
  <c r="GG18" i="16"/>
  <c r="GL18" i="16"/>
  <c r="GQ18" i="16"/>
  <c r="GV18" i="16"/>
  <c r="HF18" i="16"/>
  <c r="HK18" i="16"/>
  <c r="HP18" i="16"/>
  <c r="RC18" i="16"/>
  <c r="RH18" i="16"/>
  <c r="RM18" i="16"/>
  <c r="RR18" i="16"/>
  <c r="RW18" i="16"/>
  <c r="AEF18" i="16"/>
  <c r="AEK18" i="16"/>
  <c r="AEZ18" i="16"/>
  <c r="AFE18" i="16"/>
  <c r="GG19" i="16"/>
  <c r="GL19" i="16"/>
  <c r="HF19" i="16"/>
  <c r="HK19" i="16"/>
  <c r="HZ19" i="16"/>
  <c r="KP19" i="16"/>
  <c r="KU19" i="16"/>
  <c r="KZ19" i="16"/>
  <c r="LE19" i="16"/>
  <c r="LO19" i="16"/>
  <c r="MT19" i="16"/>
  <c r="MY19" i="16"/>
  <c r="ND19" i="16"/>
  <c r="NI19" i="16"/>
  <c r="NN19" i="16"/>
  <c r="NX19" i="16"/>
  <c r="OC19" i="16"/>
  <c r="OH19" i="16"/>
  <c r="VV19" i="16"/>
  <c r="WP19" i="16"/>
  <c r="WU19" i="16"/>
  <c r="AAR19" i="16"/>
  <c r="AAW19" i="16"/>
  <c r="ABL19" i="16"/>
  <c r="ABQ19" i="16"/>
  <c r="AFZ19" i="16"/>
  <c r="AGE19" i="16"/>
  <c r="AGJ19" i="16"/>
  <c r="AGO19" i="16"/>
  <c r="AGY19" i="16"/>
  <c r="T20" i="16"/>
  <c r="Y20" i="16"/>
  <c r="AD20" i="16"/>
  <c r="AI20" i="16"/>
  <c r="AN20" i="16"/>
  <c r="AX20" i="16"/>
  <c r="BC20" i="16"/>
  <c r="BH20" i="16"/>
  <c r="GG20" i="16"/>
  <c r="GL20" i="16"/>
  <c r="GQ20" i="16"/>
  <c r="GV20" i="16"/>
  <c r="HF20" i="16"/>
  <c r="HK20" i="16"/>
  <c r="HP20" i="16"/>
  <c r="RC20" i="16"/>
  <c r="RH20" i="16"/>
  <c r="RM20" i="16"/>
  <c r="RR20" i="16"/>
  <c r="RW20" i="16"/>
  <c r="AEF20" i="16"/>
  <c r="AEK20" i="16"/>
  <c r="AEZ20" i="16"/>
  <c r="AFE20" i="16"/>
  <c r="GG21" i="16"/>
  <c r="GL21" i="16"/>
  <c r="HF21" i="16"/>
  <c r="HK21" i="16"/>
  <c r="HZ21" i="16"/>
  <c r="KP21" i="16"/>
  <c r="KU21" i="16"/>
  <c r="KZ21" i="16"/>
  <c r="LE21" i="16"/>
  <c r="LO21" i="16"/>
  <c r="MT21" i="16"/>
  <c r="MY21" i="16"/>
  <c r="ND21" i="16"/>
  <c r="NI21" i="16"/>
  <c r="NN21" i="16"/>
  <c r="NX21" i="16"/>
  <c r="OC21" i="16"/>
  <c r="OH21" i="16"/>
  <c r="VV21" i="16"/>
  <c r="WP21" i="16"/>
  <c r="WU21" i="16"/>
  <c r="AAR21" i="16"/>
  <c r="AAW21" i="16"/>
  <c r="ABL21" i="16"/>
  <c r="ABQ21" i="16"/>
  <c r="AFZ21" i="16"/>
  <c r="AGE21" i="16"/>
  <c r="AGJ21" i="16"/>
  <c r="AGO21" i="16"/>
  <c r="AGY21" i="16"/>
  <c r="T22" i="16"/>
  <c r="Y22" i="16"/>
  <c r="AD22" i="16"/>
  <c r="AI22" i="16"/>
  <c r="AN22" i="16"/>
  <c r="AX22" i="16"/>
  <c r="BC22" i="16"/>
  <c r="BH22" i="16"/>
  <c r="HF22" i="16"/>
  <c r="HK22" i="16"/>
  <c r="HP22" i="16"/>
  <c r="RR22" i="16"/>
  <c r="SB22" i="16"/>
  <c r="ACL22" i="16"/>
  <c r="ACQ22" i="16"/>
  <c r="ACV22" i="16"/>
  <c r="ADA22" i="16"/>
  <c r="ADF22" i="16"/>
  <c r="ADK22" i="16"/>
  <c r="CI23" i="16"/>
  <c r="CN23" i="16"/>
  <c r="CS23" i="16"/>
  <c r="CX23" i="16"/>
  <c r="DC23" i="16"/>
  <c r="MY23" i="16"/>
  <c r="ND23" i="16"/>
  <c r="NN23" i="16"/>
  <c r="NS23" i="16"/>
  <c r="NX23" i="16"/>
  <c r="OM23" i="16"/>
  <c r="RC23" i="16"/>
  <c r="RR23" i="16"/>
  <c r="RW23" i="16"/>
  <c r="TG23" i="16"/>
  <c r="TL23" i="16"/>
  <c r="TQ23" i="16"/>
  <c r="TV23" i="16"/>
  <c r="UA23" i="16"/>
  <c r="UF23" i="16"/>
  <c r="UU23" i="16"/>
  <c r="UZ23" i="16"/>
  <c r="GG24" i="16"/>
  <c r="GL24" i="16"/>
  <c r="GV24" i="16"/>
  <c r="HA24" i="16"/>
  <c r="HF24" i="16"/>
  <c r="HU24" i="16"/>
  <c r="HZ24" i="16"/>
  <c r="KU24" i="16"/>
  <c r="KZ24" i="16"/>
  <c r="LE24" i="16"/>
  <c r="TG24" i="16"/>
  <c r="TL24" i="16"/>
  <c r="TQ24" i="16"/>
  <c r="TV24" i="16"/>
  <c r="UK24" i="16"/>
  <c r="UP24" i="16"/>
  <c r="UU24" i="16"/>
  <c r="UZ24" i="16"/>
  <c r="AGJ24" i="16"/>
  <c r="AGO24" i="16"/>
  <c r="AGT24" i="16"/>
  <c r="AGY24" i="16"/>
  <c r="IV25" i="16"/>
  <c r="JA25" i="16"/>
  <c r="JF25" i="16"/>
  <c r="JK25" i="16"/>
  <c r="JP25" i="16"/>
  <c r="PS25" i="16"/>
  <c r="PX25" i="16"/>
  <c r="QC25" i="16"/>
  <c r="QH25" i="16"/>
  <c r="XP25" i="16"/>
  <c r="XU25" i="16"/>
  <c r="XZ25" i="16"/>
  <c r="YE25" i="16"/>
  <c r="AAR25" i="16"/>
  <c r="AAW25" i="16"/>
  <c r="ABB25" i="16"/>
  <c r="ABQ25" i="16"/>
  <c r="AFZ25" i="16"/>
  <c r="AGE25" i="16"/>
  <c r="AGO25" i="16"/>
  <c r="T26" i="16"/>
  <c r="Y26" i="16"/>
  <c r="AD26" i="16"/>
  <c r="AN26" i="16"/>
  <c r="BH26" i="16"/>
  <c r="BM26" i="16"/>
  <c r="GG26" i="16"/>
  <c r="GL26" i="16"/>
  <c r="GQ26" i="16"/>
  <c r="GV26" i="16"/>
  <c r="HP26" i="16"/>
  <c r="HU26" i="16"/>
  <c r="HZ26" i="16"/>
  <c r="PX26" i="16"/>
  <c r="QC26" i="16"/>
  <c r="QH26" i="16"/>
  <c r="VV26" i="16"/>
  <c r="WA26" i="16"/>
  <c r="WF26" i="16"/>
  <c r="ACL26" i="16"/>
  <c r="ACQ26" i="16"/>
  <c r="ADA26" i="16"/>
  <c r="ADF26" i="16"/>
  <c r="EH27" i="16"/>
  <c r="EW27" i="16"/>
  <c r="FB27" i="16"/>
  <c r="PI27" i="16"/>
  <c r="PN27" i="16"/>
  <c r="QH27" i="16"/>
  <c r="VV27" i="16"/>
  <c r="WP27" i="16"/>
  <c r="WU27" i="16"/>
  <c r="CI28" i="16"/>
  <c r="CN28" i="16"/>
  <c r="DH28" i="16"/>
  <c r="IV28" i="16"/>
  <c r="JA28" i="16"/>
  <c r="JP28" i="16"/>
  <c r="JU28" i="16"/>
  <c r="RC28" i="16"/>
  <c r="RH28" i="16"/>
  <c r="RM28" i="16"/>
  <c r="SB28" i="16"/>
  <c r="AEF28" i="16"/>
  <c r="AEK28" i="16"/>
  <c r="AEP28" i="16"/>
  <c r="AEU28" i="16"/>
  <c r="AEZ28" i="16"/>
  <c r="AFE28" i="16"/>
  <c r="GL29" i="16"/>
  <c r="GQ29" i="16"/>
  <c r="HF29" i="16"/>
  <c r="HK29" i="16"/>
  <c r="HP29" i="16"/>
  <c r="KP29" i="16"/>
  <c r="KU29" i="16"/>
  <c r="LJ29" i="16"/>
  <c r="XP29" i="16"/>
  <c r="XU29" i="16"/>
  <c r="XZ29" i="16"/>
  <c r="YO29" i="16"/>
  <c r="AAR29" i="16"/>
  <c r="AAW29" i="16"/>
  <c r="ABB29" i="16"/>
  <c r="ABG29" i="16"/>
  <c r="ABL29" i="16"/>
  <c r="AFZ29" i="16"/>
  <c r="AGE29" i="16"/>
  <c r="AGO29" i="16"/>
  <c r="AGT29" i="16"/>
  <c r="KU30" i="16"/>
  <c r="KZ30" i="16"/>
  <c r="LE30" i="16"/>
  <c r="LO30" i="16"/>
  <c r="MT30" i="16"/>
  <c r="NN30" i="16"/>
  <c r="OC30" i="16"/>
  <c r="OH30" i="16"/>
  <c r="AGT30" i="16"/>
  <c r="AGY30" i="16"/>
  <c r="T31" i="16"/>
  <c r="Y31" i="16"/>
  <c r="AD31" i="16"/>
  <c r="BC31" i="16"/>
  <c r="BH31" i="16"/>
  <c r="HA31" i="16"/>
  <c r="HF31" i="16"/>
  <c r="HP31" i="16"/>
  <c r="HZ31" i="16"/>
  <c r="KU31" i="16"/>
  <c r="MT31" i="16"/>
  <c r="MY31" i="16"/>
  <c r="ND31" i="16"/>
  <c r="NN31" i="16"/>
  <c r="TG31" i="16"/>
  <c r="TL31" i="16"/>
  <c r="UK31" i="16"/>
  <c r="UP31" i="16"/>
  <c r="UZ31" i="16"/>
  <c r="XP31" i="16"/>
  <c r="XU31" i="16"/>
  <c r="YE31" i="16"/>
  <c r="ABB31" i="16"/>
  <c r="ABG31" i="16"/>
  <c r="ABL31" i="16"/>
  <c r="AEF32" i="16"/>
  <c r="AEP32" i="16"/>
  <c r="AEZ32" i="16"/>
  <c r="AFE32" i="16"/>
  <c r="EC33" i="16"/>
  <c r="EM33" i="16"/>
  <c r="EW33" i="16"/>
  <c r="FB33" i="16"/>
  <c r="IV33" i="16"/>
  <c r="JA33" i="16"/>
  <c r="JF33" i="16"/>
  <c r="JP33" i="16"/>
  <c r="RC33" i="16"/>
  <c r="RM33" i="16"/>
  <c r="RW33" i="16"/>
  <c r="WA33" i="16"/>
  <c r="WF33" i="16"/>
  <c r="WP33" i="16"/>
  <c r="ACQ33" i="16"/>
  <c r="ACV33" i="16"/>
  <c r="ADA33" i="16"/>
  <c r="CN34" i="16"/>
  <c r="CS34" i="16"/>
  <c r="CX34" i="16"/>
  <c r="PS34" i="16"/>
  <c r="PX34" i="16"/>
  <c r="QH34" i="16"/>
  <c r="AGE34" i="16"/>
  <c r="AGO34" i="16"/>
  <c r="AGY34" i="16"/>
  <c r="T35" i="16"/>
  <c r="Y35" i="16"/>
  <c r="AD35" i="16"/>
  <c r="AN35" i="16"/>
  <c r="AX35" i="16"/>
  <c r="BH35" i="16"/>
  <c r="BM35" i="16"/>
  <c r="GL35" i="16"/>
  <c r="GV35" i="16"/>
  <c r="HF35" i="16"/>
  <c r="HK35" i="16"/>
  <c r="HP35" i="16"/>
  <c r="KP35" i="16"/>
  <c r="KU35" i="16"/>
  <c r="LE35" i="16"/>
  <c r="LO35" i="16"/>
  <c r="ND35" i="16"/>
  <c r="NI35" i="16"/>
  <c r="NN35" i="16"/>
  <c r="NX35" i="16"/>
  <c r="OH35" i="16"/>
  <c r="OM35" i="16"/>
  <c r="TG35" i="16"/>
  <c r="TL35" i="16"/>
  <c r="TV35" i="16"/>
  <c r="UF35" i="16"/>
  <c r="UP35" i="16"/>
  <c r="UU35" i="16"/>
  <c r="UZ35" i="16"/>
  <c r="XU35" i="16"/>
  <c r="XZ35" i="16"/>
  <c r="YE35" i="16"/>
  <c r="YO35" i="16"/>
  <c r="AAR35" i="16"/>
  <c r="AAW35" i="16"/>
  <c r="ABB35" i="16"/>
  <c r="ABL35" i="16"/>
  <c r="AEF36" i="16"/>
  <c r="EC37" i="16"/>
  <c r="EM37" i="16"/>
  <c r="ER37" i="16"/>
  <c r="MT37" i="16"/>
  <c r="NI37" i="16"/>
  <c r="NN37" i="16"/>
  <c r="NX37" i="16"/>
  <c r="OC37" i="16"/>
  <c r="OH37" i="16"/>
  <c r="TV37" i="16"/>
  <c r="UK37" i="16"/>
  <c r="UP37" i="16"/>
  <c r="XU37" i="16"/>
  <c r="YJ37" i="16"/>
  <c r="YO37" i="16"/>
  <c r="AAR37" i="16"/>
  <c r="ABL37" i="16"/>
  <c r="EH38" i="16"/>
  <c r="EM38" i="16"/>
  <c r="FB38" i="16"/>
  <c r="IV38" i="16"/>
  <c r="JK38" i="16"/>
  <c r="JP38" i="16"/>
  <c r="WF38" i="16"/>
  <c r="WU38" i="16"/>
  <c r="ADA38" i="16"/>
  <c r="AFZ38" i="16"/>
  <c r="AGE38" i="16"/>
  <c r="AGT38" i="16"/>
  <c r="AGY38" i="16"/>
  <c r="T39" i="16"/>
  <c r="Y39" i="16"/>
  <c r="JA39" i="16"/>
  <c r="JF39" i="16"/>
  <c r="JK39" i="16"/>
  <c r="JP39" i="16"/>
  <c r="JU39" i="16"/>
  <c r="AEF39" i="16"/>
  <c r="AEK39" i="16"/>
  <c r="AFE39" i="16"/>
  <c r="RH40" i="16"/>
  <c r="SB40" i="16"/>
  <c r="CI41" i="16"/>
  <c r="CN41" i="16"/>
  <c r="CS41" i="16"/>
  <c r="CX41" i="16"/>
  <c r="T43" i="16"/>
  <c r="Y43" i="16"/>
  <c r="AD43" i="16"/>
  <c r="AI43" i="16"/>
  <c r="BC43" i="16"/>
  <c r="BH43" i="16"/>
  <c r="AGE43" i="16"/>
  <c r="AGO43" i="16"/>
  <c r="AGY43" i="16"/>
  <c r="T44" i="16"/>
  <c r="Y44" i="16"/>
  <c r="AD44" i="16"/>
  <c r="AN44" i="16"/>
  <c r="BH44" i="16"/>
  <c r="BM44" i="16"/>
  <c r="XP44" i="16"/>
  <c r="XU44" i="16"/>
  <c r="XZ44" i="16"/>
  <c r="YE44" i="16"/>
  <c r="YJ44" i="16"/>
  <c r="ABB44" i="16"/>
  <c r="ABG44" i="16"/>
  <c r="ABL44" i="16"/>
  <c r="ABQ44" i="16"/>
  <c r="AEK46" i="16"/>
  <c r="AEP46" i="16"/>
  <c r="AEU46" i="16"/>
  <c r="AEZ46" i="16"/>
  <c r="AFE46" i="16"/>
  <c r="AEF47" i="16"/>
  <c r="AEK47" i="16"/>
  <c r="AEP47" i="16"/>
  <c r="AEU47" i="16"/>
  <c r="AEK49" i="16"/>
  <c r="AEP49" i="16"/>
  <c r="AEZ49" i="16"/>
  <c r="GL50" i="16"/>
  <c r="GV50" i="16"/>
  <c r="HF50" i="16"/>
  <c r="HK50" i="16"/>
  <c r="HP50" i="16"/>
  <c r="HU50" i="16"/>
  <c r="HZ50" i="16"/>
  <c r="XZ50" i="16"/>
  <c r="YE50" i="16"/>
  <c r="YJ50" i="16"/>
  <c r="YO50" i="16"/>
  <c r="AAW50" i="16"/>
  <c r="ABB50" i="16"/>
  <c r="ABG50" i="16"/>
  <c r="ABL50" i="16"/>
  <c r="ABQ50" i="16"/>
  <c r="GL52" i="16"/>
  <c r="GQ52" i="16"/>
  <c r="HA52" i="16"/>
  <c r="HF52" i="16"/>
  <c r="HK52" i="16"/>
  <c r="HU52" i="16"/>
  <c r="ABB38" i="16"/>
  <c r="ABQ38" i="16"/>
  <c r="AEF38" i="16"/>
  <c r="AEK38" i="16"/>
  <c r="AEP38" i="16"/>
  <c r="AEU38" i="16"/>
  <c r="AEZ38" i="16"/>
  <c r="GG39" i="16"/>
  <c r="GL39" i="16"/>
  <c r="HA39" i="16"/>
  <c r="HF39" i="16"/>
  <c r="HK39" i="16"/>
  <c r="HP39" i="16"/>
  <c r="HU39" i="16"/>
  <c r="HZ39" i="16"/>
  <c r="PI39" i="16"/>
  <c r="PN39" i="16"/>
  <c r="PS39" i="16"/>
  <c r="PX39" i="16"/>
  <c r="QC39" i="16"/>
  <c r="WK39" i="16"/>
  <c r="WP39" i="16"/>
  <c r="WU39" i="16"/>
  <c r="ACL39" i="16"/>
  <c r="ADF39" i="16"/>
  <c r="ADK39" i="16"/>
  <c r="CI40" i="16"/>
  <c r="DC40" i="16"/>
  <c r="DH40" i="16"/>
  <c r="IV40" i="16"/>
  <c r="JP40" i="16"/>
  <c r="JU40" i="16"/>
  <c r="QC40" i="16"/>
  <c r="QH40" i="16"/>
  <c r="AGE40" i="16"/>
  <c r="AGJ40" i="16"/>
  <c r="AGO40" i="16"/>
  <c r="AGT40" i="16"/>
  <c r="AGY40" i="16"/>
  <c r="Y41" i="16"/>
  <c r="AD41" i="16"/>
  <c r="AI41" i="16"/>
  <c r="AX41" i="16"/>
  <c r="BC41" i="16"/>
  <c r="BM41" i="16"/>
  <c r="MT41" i="16"/>
  <c r="MY41" i="16"/>
  <c r="NS41" i="16"/>
  <c r="NX41" i="16"/>
  <c r="OM41" i="16"/>
  <c r="RC41" i="16"/>
  <c r="RH41" i="16"/>
  <c r="RR41" i="16"/>
  <c r="RW41" i="16"/>
  <c r="SB41" i="16"/>
  <c r="ACV41" i="16"/>
  <c r="ADA41" i="16"/>
  <c r="AFZ41" i="16"/>
  <c r="AGE41" i="16"/>
  <c r="AGJ41" i="16"/>
  <c r="AGO41" i="16"/>
  <c r="AGT41" i="16"/>
  <c r="KP42" i="16"/>
  <c r="KU42" i="16"/>
  <c r="KZ42" i="16"/>
  <c r="TQ42" i="16"/>
  <c r="TV42" i="16"/>
  <c r="UA42" i="16"/>
  <c r="UK42" i="16"/>
  <c r="UP42" i="16"/>
  <c r="UU42" i="16"/>
  <c r="UZ42" i="16"/>
  <c r="XP42" i="16"/>
  <c r="XU42" i="16"/>
  <c r="XZ42" i="16"/>
  <c r="YJ42" i="16"/>
  <c r="YO42" i="16"/>
  <c r="AAR42" i="16"/>
  <c r="ABG42" i="16"/>
  <c r="ABL42" i="16"/>
  <c r="ABQ42" i="16"/>
  <c r="AFZ42" i="16"/>
  <c r="AGE42" i="16"/>
  <c r="AGJ42" i="16"/>
  <c r="GQ43" i="16"/>
  <c r="GV43" i="16"/>
  <c r="HA43" i="16"/>
  <c r="HK43" i="16"/>
  <c r="HP43" i="16"/>
  <c r="HU43" i="16"/>
  <c r="HZ43" i="16"/>
  <c r="KP43" i="16"/>
  <c r="KU43" i="16"/>
  <c r="KZ43" i="16"/>
  <c r="LJ43" i="16"/>
  <c r="LO43" i="16"/>
  <c r="AEF44" i="16"/>
  <c r="AEK44" i="16"/>
  <c r="AEP44" i="16"/>
  <c r="AEU44" i="16"/>
  <c r="AFE44" i="16"/>
  <c r="CX45" i="16"/>
  <c r="MT45" i="16"/>
  <c r="MY45" i="16"/>
  <c r="ND45" i="16"/>
  <c r="NI45" i="16"/>
  <c r="NN45" i="16"/>
  <c r="OH45" i="16"/>
  <c r="VV45" i="16"/>
  <c r="WP45" i="16"/>
  <c r="WU45" i="16"/>
  <c r="AAR45" i="16"/>
  <c r="AAW45" i="16"/>
  <c r="ABL45" i="16"/>
  <c r="ABQ45" i="16"/>
  <c r="AFZ45" i="16"/>
  <c r="AGO45" i="16"/>
  <c r="AGT45" i="16"/>
  <c r="CN46" i="16"/>
  <c r="CS46" i="16"/>
  <c r="DH46" i="16"/>
  <c r="JA46" i="16"/>
  <c r="JP46" i="16"/>
  <c r="JU46" i="16"/>
  <c r="TG46" i="16"/>
  <c r="TQ46" i="16"/>
  <c r="TV46" i="16"/>
  <c r="UA46" i="16"/>
  <c r="UF46" i="16"/>
  <c r="UK46" i="16"/>
  <c r="XP46" i="16"/>
  <c r="XU46" i="16"/>
  <c r="XZ46" i="16"/>
  <c r="YE46" i="16"/>
  <c r="YJ46" i="16"/>
  <c r="T47" i="16"/>
  <c r="Y47" i="16"/>
  <c r="AD47" i="16"/>
  <c r="AI47" i="16"/>
  <c r="BC47" i="16"/>
  <c r="BH47" i="16"/>
  <c r="EC47" i="16"/>
  <c r="EH47" i="16"/>
  <c r="FB47" i="16"/>
  <c r="TG47" i="16"/>
  <c r="TL47" i="16"/>
  <c r="TV47" i="16"/>
  <c r="UA47" i="16"/>
  <c r="UK47" i="16"/>
  <c r="UU47" i="16"/>
  <c r="UZ47" i="16"/>
  <c r="KP48" i="16"/>
  <c r="KZ48" i="16"/>
  <c r="LE48" i="16"/>
  <c r="LJ48" i="16"/>
  <c r="LO48" i="16"/>
  <c r="PI48" i="16"/>
  <c r="PS48" i="16"/>
  <c r="PX48" i="16"/>
  <c r="QC48" i="16"/>
  <c r="QH48" i="16"/>
  <c r="ABB48" i="16"/>
  <c r="ABQ48" i="16"/>
  <c r="AEF48" i="16"/>
  <c r="AEK48" i="16"/>
  <c r="AEP48" i="16"/>
  <c r="AEU48" i="16"/>
  <c r="AEZ48" i="16"/>
  <c r="CS49" i="16"/>
  <c r="CX49" i="16"/>
  <c r="DC49" i="16"/>
  <c r="DH49" i="16"/>
  <c r="MT49" i="16"/>
  <c r="MY49" i="16"/>
  <c r="ND49" i="16"/>
  <c r="NI49" i="16"/>
  <c r="OC49" i="16"/>
  <c r="OH49" i="16"/>
  <c r="OM49" i="16"/>
  <c r="WP49" i="16"/>
  <c r="ACL49" i="16"/>
  <c r="ACQ49" i="16"/>
  <c r="ADA49" i="16"/>
  <c r="ADK49" i="16"/>
  <c r="EC50" i="16"/>
  <c r="EH50" i="16"/>
  <c r="EM50" i="16"/>
  <c r="EW50" i="16"/>
  <c r="FB50" i="16"/>
  <c r="PS50" i="16"/>
  <c r="PX50" i="16"/>
  <c r="WA50" i="16"/>
  <c r="WF50" i="16"/>
  <c r="WK50" i="16"/>
  <c r="WP50" i="16"/>
  <c r="WU50" i="16"/>
  <c r="AEF50" i="16"/>
  <c r="AEK50" i="16"/>
  <c r="AEP50" i="16"/>
  <c r="AEU50" i="16"/>
  <c r="AEZ50" i="16"/>
  <c r="AFE50" i="16"/>
  <c r="CI51" i="16"/>
  <c r="DC51" i="16"/>
  <c r="DH51" i="16"/>
  <c r="WA51" i="16"/>
  <c r="WF51" i="16"/>
  <c r="WK51" i="16"/>
  <c r="WU51" i="16"/>
  <c r="T52" i="16"/>
  <c r="Y52" i="16"/>
  <c r="AD52" i="16"/>
  <c r="AI52" i="16"/>
  <c r="AN52" i="16"/>
  <c r="AS52" i="16"/>
  <c r="EH52" i="16"/>
  <c r="ER52" i="16"/>
  <c r="EW52" i="16"/>
  <c r="FB52" i="16"/>
  <c r="XU52" i="16"/>
  <c r="XZ52" i="16"/>
  <c r="YO52" i="16"/>
  <c r="AAR52" i="16"/>
  <c r="AAW52" i="16"/>
  <c r="ABB52" i="16"/>
  <c r="ABG52" i="16"/>
  <c r="ABL52" i="16"/>
  <c r="ABQ52" i="16"/>
  <c r="CI53" i="16"/>
  <c r="DC53" i="16"/>
  <c r="DH53" i="16"/>
  <c r="PN53" i="16"/>
  <c r="PX53" i="16"/>
  <c r="QH53" i="16"/>
  <c r="Y54" i="16"/>
  <c r="AD54" i="16"/>
  <c r="BC54" i="16"/>
  <c r="BM54" i="16"/>
  <c r="EC54" i="16"/>
  <c r="EH54" i="16"/>
  <c r="EM54" i="16"/>
  <c r="ER54" i="16"/>
  <c r="EW54" i="16"/>
  <c r="GG54" i="16"/>
  <c r="GL54" i="16"/>
  <c r="GQ54" i="16"/>
  <c r="HA54" i="16"/>
  <c r="HF54" i="16"/>
  <c r="HP54" i="16"/>
  <c r="HU54" i="16"/>
  <c r="HZ54" i="16"/>
  <c r="PI54" i="16"/>
  <c r="PS54" i="16"/>
  <c r="PX54" i="16"/>
  <c r="QC54" i="16"/>
  <c r="VV54" i="16"/>
  <c r="WA54" i="16"/>
  <c r="WF54" i="16"/>
  <c r="WK54" i="16"/>
  <c r="WP54" i="16"/>
  <c r="WU54" i="16"/>
  <c r="AFZ54" i="16"/>
  <c r="AGE54" i="16"/>
  <c r="AGJ54" i="16"/>
  <c r="AGO54" i="16"/>
  <c r="AGT54" i="16"/>
  <c r="AGY54" i="16"/>
  <c r="S8" i="17"/>
  <c r="X8" i="17"/>
  <c r="AC8" i="17"/>
  <c r="AM8" i="17"/>
  <c r="AR8" i="17"/>
  <c r="AW8" i="17"/>
  <c r="BG8" i="17"/>
  <c r="BL8" i="17"/>
  <c r="CM9" i="17"/>
  <c r="CR9" i="17"/>
  <c r="CW9" i="17"/>
  <c r="DG9" i="17"/>
  <c r="EB10" i="17"/>
  <c r="EL10" i="17"/>
  <c r="EQ10" i="17"/>
  <c r="EV10" i="17"/>
  <c r="EB12" i="17"/>
  <c r="EL12" i="17"/>
  <c r="EQ12" i="17"/>
  <c r="EV12" i="17"/>
  <c r="CM13" i="17"/>
  <c r="CR13" i="17"/>
  <c r="CW13" i="17"/>
  <c r="DG13" i="17"/>
  <c r="S14" i="17"/>
  <c r="X14" i="17"/>
  <c r="AC14" i="17"/>
  <c r="AM14" i="17"/>
  <c r="AR14" i="17"/>
  <c r="AW14" i="17"/>
  <c r="BG14" i="17"/>
  <c r="BL14" i="17"/>
  <c r="EB16" i="17"/>
  <c r="EL16" i="17"/>
  <c r="EQ16" i="17"/>
  <c r="EV16" i="17"/>
  <c r="CM17" i="17"/>
  <c r="CR17" i="17"/>
  <c r="CW17" i="17"/>
  <c r="DG17" i="17"/>
  <c r="S18" i="17"/>
  <c r="AM18" i="17"/>
  <c r="AR18" i="17"/>
  <c r="BB18" i="17"/>
  <c r="BG18" i="17"/>
  <c r="BL18" i="17"/>
  <c r="CH20" i="17"/>
  <c r="CM20" i="17"/>
  <c r="DB20" i="17"/>
  <c r="DG20" i="17"/>
  <c r="MT52" i="16"/>
  <c r="MY52" i="16"/>
  <c r="NI52" i="16"/>
  <c r="NN52" i="16"/>
  <c r="NS52" i="16"/>
  <c r="OM52" i="16"/>
  <c r="TG52" i="16"/>
  <c r="TL52" i="16"/>
  <c r="TQ52" i="16"/>
  <c r="TV52" i="16"/>
  <c r="UA52" i="16"/>
  <c r="UP52" i="16"/>
  <c r="UU52" i="16"/>
  <c r="UZ52" i="16"/>
  <c r="AAW53" i="16"/>
  <c r="ABB53" i="16"/>
  <c r="ABL53" i="16"/>
  <c r="ABQ53" i="16"/>
  <c r="AGE53" i="16"/>
  <c r="AGJ53" i="16"/>
  <c r="AGT53" i="16"/>
  <c r="AGY53" i="16"/>
  <c r="CX54" i="16"/>
  <c r="DC54" i="16"/>
  <c r="KP54" i="16"/>
  <c r="KZ54" i="16"/>
  <c r="LE54" i="16"/>
  <c r="LJ54" i="16"/>
  <c r="LO54" i="16"/>
  <c r="TG54" i="16"/>
  <c r="TL54" i="16"/>
  <c r="TQ54" i="16"/>
  <c r="TV54" i="16"/>
  <c r="UA54" i="16"/>
  <c r="UF54" i="16"/>
  <c r="UK54" i="16"/>
  <c r="UP54" i="16"/>
  <c r="UU54" i="16"/>
  <c r="UZ54" i="16"/>
  <c r="XP54" i="16"/>
  <c r="XU54" i="16"/>
  <c r="XZ54" i="16"/>
  <c r="YE54" i="16"/>
  <c r="YJ54" i="16"/>
  <c r="YO54" i="16"/>
  <c r="ACL54" i="16"/>
  <c r="ACQ54" i="16"/>
  <c r="ACV54" i="16"/>
  <c r="ADA54" i="16"/>
  <c r="ADF54" i="16"/>
  <c r="ADK54" i="16"/>
  <c r="EB8" i="17"/>
  <c r="EL8" i="17"/>
  <c r="EQ8" i="17"/>
  <c r="EV8" i="17"/>
  <c r="S10" i="17"/>
  <c r="X10" i="17"/>
  <c r="AC10" i="17"/>
  <c r="AM10" i="17"/>
  <c r="AR10" i="17"/>
  <c r="AW10" i="17"/>
  <c r="BG10" i="17"/>
  <c r="BL10" i="17"/>
  <c r="CM11" i="17"/>
  <c r="CR11" i="17"/>
  <c r="CW11" i="17"/>
  <c r="DG11" i="17"/>
  <c r="S12" i="17"/>
  <c r="X12" i="17"/>
  <c r="AC12" i="17"/>
  <c r="AM12" i="17"/>
  <c r="AR12" i="17"/>
  <c r="AW12" i="17"/>
  <c r="BG12" i="17"/>
  <c r="BL12" i="17"/>
  <c r="EB14" i="17"/>
  <c r="EL14" i="17"/>
  <c r="EQ14" i="17"/>
  <c r="EV14" i="17"/>
  <c r="CM15" i="17"/>
  <c r="CR15" i="17"/>
  <c r="CW15" i="17"/>
  <c r="DG15" i="17"/>
  <c r="S16" i="17"/>
  <c r="X16" i="17"/>
  <c r="AC16" i="17"/>
  <c r="AM16" i="17"/>
  <c r="AR16" i="17"/>
  <c r="AW16" i="17"/>
  <c r="BG16" i="17"/>
  <c r="BL16" i="17"/>
  <c r="EB18" i="17"/>
  <c r="EG18" i="17"/>
  <c r="EL18" i="17"/>
  <c r="EQ18" i="17"/>
  <c r="EV18" i="17"/>
  <c r="FA18" i="17"/>
  <c r="CH22" i="17"/>
  <c r="CM22" i="17"/>
  <c r="CR22" i="17"/>
  <c r="CW22" i="17"/>
  <c r="DB22" i="17"/>
  <c r="DG22" i="17"/>
  <c r="S24" i="17"/>
  <c r="X24" i="17"/>
  <c r="AC24" i="17"/>
  <c r="AH24" i="17"/>
  <c r="AM24" i="17"/>
  <c r="BB24" i="17"/>
  <c r="BG24" i="17"/>
  <c r="BL24" i="17"/>
  <c r="AD39" i="16"/>
  <c r="AS39" i="16"/>
  <c r="AX39" i="16"/>
  <c r="BC39" i="16"/>
  <c r="BH39" i="16"/>
  <c r="BM39" i="16"/>
  <c r="EC39" i="16"/>
  <c r="EH39" i="16"/>
  <c r="EM39" i="16"/>
  <c r="ER39" i="16"/>
  <c r="EW39" i="16"/>
  <c r="NI39" i="16"/>
  <c r="NN39" i="16"/>
  <c r="NS39" i="16"/>
  <c r="NX39" i="16"/>
  <c r="OC39" i="16"/>
  <c r="T40" i="16"/>
  <c r="Y40" i="16"/>
  <c r="AD40" i="16"/>
  <c r="AI40" i="16"/>
  <c r="AN40" i="16"/>
  <c r="BC40" i="16"/>
  <c r="BH40" i="16"/>
  <c r="BM40" i="16"/>
  <c r="ND40" i="16"/>
  <c r="NI40" i="16"/>
  <c r="OC40" i="16"/>
  <c r="OH40" i="16"/>
  <c r="TQ40" i="16"/>
  <c r="UK40" i="16"/>
  <c r="UP40" i="16"/>
  <c r="UZ40" i="16"/>
  <c r="XP40" i="16"/>
  <c r="XU40" i="16"/>
  <c r="YE40" i="16"/>
  <c r="YJ40" i="16"/>
  <c r="YO40" i="16"/>
  <c r="ABG40" i="16"/>
  <c r="ABL40" i="16"/>
  <c r="GL41" i="16"/>
  <c r="GQ41" i="16"/>
  <c r="GV41" i="16"/>
  <c r="HA41" i="16"/>
  <c r="HF41" i="16"/>
  <c r="HK41" i="16"/>
  <c r="HZ41" i="16"/>
  <c r="KP41" i="16"/>
  <c r="KU41" i="16"/>
  <c r="KZ41" i="16"/>
  <c r="LE41" i="16"/>
  <c r="LJ41" i="16"/>
  <c r="XP41" i="16"/>
  <c r="XU41" i="16"/>
  <c r="XZ41" i="16"/>
  <c r="AAW41" i="16"/>
  <c r="ABB41" i="16"/>
  <c r="ABQ41" i="16"/>
  <c r="CS42" i="16"/>
  <c r="CX42" i="16"/>
  <c r="DC42" i="16"/>
  <c r="IV42" i="16"/>
  <c r="JA42" i="16"/>
  <c r="JU42" i="16"/>
  <c r="RH42" i="16"/>
  <c r="RM42" i="16"/>
  <c r="RR42" i="16"/>
  <c r="SB42" i="16"/>
  <c r="AEF42" i="16"/>
  <c r="AEK42" i="16"/>
  <c r="AFE42" i="16"/>
  <c r="EH43" i="16"/>
  <c r="EM43" i="16"/>
  <c r="ER43" i="16"/>
  <c r="FB43" i="16"/>
  <c r="RC43" i="16"/>
  <c r="RH43" i="16"/>
  <c r="RM43" i="16"/>
  <c r="VV43" i="16"/>
  <c r="WA43" i="16"/>
  <c r="WF43" i="16"/>
  <c r="WK43" i="16"/>
  <c r="WP43" i="16"/>
  <c r="WU43" i="16"/>
  <c r="AEF43" i="16"/>
  <c r="AEP43" i="16"/>
  <c r="AEZ43" i="16"/>
  <c r="EC44" i="16"/>
  <c r="EM44" i="16"/>
  <c r="EW44" i="16"/>
  <c r="IV44" i="16"/>
  <c r="JA44" i="16"/>
  <c r="JF44" i="16"/>
  <c r="JP44" i="16"/>
  <c r="RC44" i="16"/>
  <c r="RH44" i="16"/>
  <c r="RM44" i="16"/>
  <c r="RW44" i="16"/>
  <c r="VV44" i="16"/>
  <c r="WA44" i="16"/>
  <c r="WK44" i="16"/>
  <c r="GG45" i="16"/>
  <c r="GL45" i="16"/>
  <c r="GQ45" i="16"/>
  <c r="GV45" i="16"/>
  <c r="HA45" i="16"/>
  <c r="HF45" i="16"/>
  <c r="HZ45" i="16"/>
  <c r="KP45" i="16"/>
  <c r="KU45" i="16"/>
  <c r="KZ45" i="16"/>
  <c r="LE45" i="16"/>
  <c r="LJ45" i="16"/>
  <c r="LO45" i="16"/>
  <c r="TG45" i="16"/>
  <c r="TL45" i="16"/>
  <c r="TQ45" i="16"/>
  <c r="TV45" i="16"/>
  <c r="UP45" i="16"/>
  <c r="GG46" i="16"/>
  <c r="GV46" i="16"/>
  <c r="HA46" i="16"/>
  <c r="HP46" i="16"/>
  <c r="HU46" i="16"/>
  <c r="MY46" i="16"/>
  <c r="NI46" i="16"/>
  <c r="NN46" i="16"/>
  <c r="NS46" i="16"/>
  <c r="NX46" i="16"/>
  <c r="OC46" i="16"/>
  <c r="RH46" i="16"/>
  <c r="RM46" i="16"/>
  <c r="RR46" i="16"/>
  <c r="RW46" i="16"/>
  <c r="SB46" i="16"/>
  <c r="ACL46" i="16"/>
  <c r="ACQ46" i="16"/>
  <c r="ADA46" i="16"/>
  <c r="ADF46" i="16"/>
  <c r="JA47" i="16"/>
  <c r="JK47" i="16"/>
  <c r="JP47" i="16"/>
  <c r="JU47" i="16"/>
  <c r="MT47" i="16"/>
  <c r="MY47" i="16"/>
  <c r="NI47" i="16"/>
  <c r="NS47" i="16"/>
  <c r="NX47" i="16"/>
  <c r="OC47" i="16"/>
  <c r="OH47" i="16"/>
  <c r="OM47" i="16"/>
  <c r="RR47" i="16"/>
  <c r="RW47" i="16"/>
  <c r="ACL47" i="16"/>
  <c r="ACV47" i="16"/>
  <c r="ADA47" i="16"/>
  <c r="ADF47" i="16"/>
  <c r="ADK47" i="16"/>
  <c r="AFZ47" i="16"/>
  <c r="AGE47" i="16"/>
  <c r="AGO47" i="16"/>
  <c r="AGT47" i="16"/>
  <c r="CS48" i="16"/>
  <c r="CX48" i="16"/>
  <c r="DH48" i="16"/>
  <c r="JA48" i="16"/>
  <c r="JF48" i="16"/>
  <c r="JK48" i="16"/>
  <c r="JP48" i="16"/>
  <c r="JU48" i="16"/>
  <c r="TL48" i="16"/>
  <c r="TQ48" i="16"/>
  <c r="UA48" i="16"/>
  <c r="UF48" i="16"/>
  <c r="UK48" i="16"/>
  <c r="UU48" i="16"/>
  <c r="UZ48" i="16"/>
  <c r="XP48" i="16"/>
  <c r="XZ48" i="16"/>
  <c r="YE48" i="16"/>
  <c r="YJ48" i="16"/>
  <c r="GG49" i="16"/>
  <c r="GL49" i="16"/>
  <c r="GQ49" i="16"/>
  <c r="GV49" i="16"/>
  <c r="HA49" i="16"/>
  <c r="HF49" i="16"/>
  <c r="HU49" i="16"/>
  <c r="HZ49" i="16"/>
  <c r="KP49" i="16"/>
  <c r="KU49" i="16"/>
  <c r="KZ49" i="16"/>
  <c r="LE49" i="16"/>
  <c r="CI50" i="16"/>
  <c r="CN50" i="16"/>
  <c r="CX50" i="16"/>
  <c r="DC50" i="16"/>
  <c r="DH50" i="16"/>
  <c r="IV50" i="16"/>
  <c r="JA50" i="16"/>
  <c r="JF50" i="16"/>
  <c r="JK50" i="16"/>
  <c r="JP50" i="16"/>
  <c r="TG50" i="16"/>
  <c r="TL50" i="16"/>
  <c r="UA50" i="16"/>
  <c r="UF50" i="16"/>
  <c r="UK50" i="16"/>
  <c r="UP50" i="16"/>
  <c r="UU50" i="16"/>
  <c r="ACL50" i="16"/>
  <c r="ACV50" i="16"/>
  <c r="ADA50" i="16"/>
  <c r="ADF50" i="16"/>
  <c r="ADK50" i="16"/>
  <c r="T51" i="16"/>
  <c r="Y51" i="16"/>
  <c r="AD51" i="16"/>
  <c r="BC51" i="16"/>
  <c r="BH51" i="16"/>
  <c r="GG51" i="16"/>
  <c r="GL51" i="16"/>
  <c r="GQ51" i="16"/>
  <c r="GV51" i="16"/>
  <c r="HF51" i="16"/>
  <c r="HK51" i="16"/>
  <c r="HP51" i="16"/>
  <c r="ND51" i="16"/>
  <c r="NI51" i="16"/>
  <c r="NX51" i="16"/>
  <c r="OC51" i="16"/>
  <c r="OH51" i="16"/>
  <c r="OM51" i="16"/>
  <c r="RH51" i="16"/>
  <c r="RM51" i="16"/>
  <c r="RR51" i="16"/>
  <c r="TQ51" i="16"/>
  <c r="TV51" i="16"/>
  <c r="UA51" i="16"/>
  <c r="UZ51" i="16"/>
  <c r="ACV51" i="16"/>
  <c r="ADA51" i="16"/>
  <c r="ADF51" i="16"/>
  <c r="JK52" i="16"/>
  <c r="JP52" i="16"/>
  <c r="JU52" i="16"/>
  <c r="PN52" i="16"/>
  <c r="PS52" i="16"/>
  <c r="QH52" i="16"/>
  <c r="VV52" i="16"/>
  <c r="WA52" i="16"/>
  <c r="WP52" i="16"/>
  <c r="WU52" i="16"/>
  <c r="AEP52" i="16"/>
  <c r="AEU52" i="16"/>
  <c r="AEZ52" i="16"/>
  <c r="AFE52" i="16"/>
  <c r="Y53" i="16"/>
  <c r="AD53" i="16"/>
  <c r="AI53" i="16"/>
  <c r="AN53" i="16"/>
  <c r="AS53" i="16"/>
  <c r="BM53" i="16"/>
  <c r="GG53" i="16"/>
  <c r="GL53" i="16"/>
  <c r="GQ53" i="16"/>
  <c r="HK53" i="16"/>
  <c r="HP53" i="16"/>
  <c r="HZ53" i="16"/>
  <c r="KU53" i="16"/>
  <c r="LO53" i="16"/>
  <c r="MT53" i="16"/>
  <c r="MY53" i="16"/>
  <c r="ND53" i="16"/>
  <c r="NN53" i="16"/>
  <c r="NX53" i="16"/>
  <c r="OH53" i="16"/>
  <c r="OM53" i="16"/>
  <c r="TL53" i="16"/>
  <c r="UF53" i="16"/>
  <c r="UK53" i="16"/>
  <c r="UP53" i="16"/>
  <c r="UZ53" i="16"/>
  <c r="XP53" i="16"/>
  <c r="XU53" i="16"/>
  <c r="YE53" i="16"/>
  <c r="ACL53" i="16"/>
  <c r="ADA53" i="16"/>
  <c r="ADF53" i="16"/>
  <c r="MT54" i="16"/>
  <c r="NI54" i="16"/>
  <c r="NN54" i="16"/>
  <c r="NS54" i="16"/>
  <c r="NX54" i="16"/>
  <c r="OC54" i="16"/>
  <c r="OM54" i="16"/>
  <c r="AEF54" i="16"/>
  <c r="AEK54" i="16"/>
  <c r="AEP54" i="16"/>
  <c r="AEU54" i="16"/>
  <c r="AEZ54" i="16"/>
  <c r="AFE54" i="16"/>
  <c r="S9" i="17"/>
  <c r="X9" i="17"/>
  <c r="AC9" i="17"/>
  <c r="AM9" i="17"/>
  <c r="AR9" i="17"/>
  <c r="AW9" i="17"/>
  <c r="BG9" i="17"/>
  <c r="BL9" i="17"/>
  <c r="CM10" i="17"/>
  <c r="CR10" i="17"/>
  <c r="CW10" i="17"/>
  <c r="DG10" i="17"/>
  <c r="EB11" i="17"/>
  <c r="EL11" i="17"/>
  <c r="EQ11" i="17"/>
  <c r="EV11" i="17"/>
  <c r="CM12" i="17"/>
  <c r="CR12" i="17"/>
  <c r="CW12" i="17"/>
  <c r="DG12" i="17"/>
  <c r="S13" i="17"/>
  <c r="X13" i="17"/>
  <c r="AC13" i="17"/>
  <c r="AM13" i="17"/>
  <c r="AR13" i="17"/>
  <c r="AW13" i="17"/>
  <c r="BG13" i="17"/>
  <c r="BL13" i="17"/>
  <c r="EB15" i="17"/>
  <c r="EL15" i="17"/>
  <c r="EQ15" i="17"/>
  <c r="EV15" i="17"/>
  <c r="CM16" i="17"/>
  <c r="CR16" i="17"/>
  <c r="CW16" i="17"/>
  <c r="DG16" i="17"/>
  <c r="S17" i="17"/>
  <c r="X17" i="17"/>
  <c r="AC17" i="17"/>
  <c r="AM17" i="17"/>
  <c r="AR17" i="17"/>
  <c r="AW17" i="17"/>
  <c r="BG17" i="17"/>
  <c r="BL17" i="17"/>
  <c r="CH19" i="17"/>
  <c r="CM19" i="17"/>
  <c r="CR19" i="17"/>
  <c r="CW19" i="17"/>
  <c r="DB19" i="17"/>
  <c r="S20" i="17"/>
  <c r="X20" i="17"/>
  <c r="AC20" i="17"/>
  <c r="AH20" i="17"/>
  <c r="AM20" i="17"/>
  <c r="BB20" i="17"/>
  <c r="BG20" i="17"/>
  <c r="BL20" i="17"/>
  <c r="EG22" i="17"/>
  <c r="EL22" i="17"/>
  <c r="EQ22" i="17"/>
  <c r="EV22" i="17"/>
  <c r="FA22" i="17"/>
  <c r="CR23" i="17"/>
  <c r="CW23" i="17"/>
  <c r="S23" i="17"/>
  <c r="X23" i="17"/>
  <c r="AC23" i="17"/>
  <c r="AR23" i="17"/>
  <c r="AW23" i="17"/>
  <c r="BB23" i="17"/>
  <c r="BG23" i="17"/>
  <c r="BL23" i="17"/>
  <c r="EB23" i="17"/>
  <c r="EQ23" i="17"/>
  <c r="EV23" i="17"/>
  <c r="FA23" i="17"/>
  <c r="EB24" i="17"/>
  <c r="EG24" i="17"/>
  <c r="EL24" i="17"/>
  <c r="FA24" i="17"/>
  <c r="S25" i="17"/>
  <c r="X25" i="17"/>
  <c r="AC25" i="17"/>
  <c r="AR25" i="17"/>
  <c r="AW25" i="17"/>
  <c r="BB25" i="17"/>
  <c r="BG25" i="17"/>
  <c r="BL25" i="17"/>
  <c r="EB25" i="17"/>
  <c r="EG25" i="17"/>
  <c r="EQ25" i="17"/>
  <c r="EV25" i="17"/>
  <c r="S26" i="17"/>
  <c r="X26" i="17"/>
  <c r="AH26" i="17"/>
  <c r="AM26" i="17"/>
  <c r="BB26" i="17"/>
  <c r="BG26" i="17"/>
  <c r="BL26" i="17"/>
  <c r="CH28" i="17"/>
  <c r="CM28" i="17"/>
  <c r="CW28" i="17"/>
  <c r="DB28" i="17"/>
  <c r="DG28" i="17"/>
  <c r="EB31" i="17"/>
  <c r="EL31" i="17"/>
  <c r="CM32" i="17"/>
  <c r="CR32" i="17"/>
  <c r="CW32" i="17"/>
  <c r="DG32" i="17"/>
  <c r="S33" i="17"/>
  <c r="X33" i="17"/>
  <c r="AC33" i="17"/>
  <c r="AM33" i="17"/>
  <c r="AW33" i="17"/>
  <c r="BG33" i="17"/>
  <c r="BL33" i="17"/>
  <c r="EB36" i="17"/>
  <c r="EG36" i="17"/>
  <c r="EL36" i="17"/>
  <c r="CH37" i="17"/>
  <c r="DG37" i="17"/>
  <c r="EB40" i="17"/>
  <c r="EG40" i="17"/>
  <c r="EL40" i="17"/>
  <c r="EV40" i="17"/>
  <c r="S42" i="17"/>
  <c r="AM42" i="17"/>
  <c r="AR42" i="17"/>
  <c r="BB42" i="17"/>
  <c r="BL42" i="17"/>
  <c r="EG42" i="17"/>
  <c r="EL42" i="17"/>
  <c r="EQ42" i="17"/>
  <c r="FA42" i="17"/>
  <c r="CR25" i="17"/>
  <c r="CW25" i="17"/>
  <c r="DG25" i="17"/>
  <c r="EG26" i="17"/>
  <c r="EL26" i="17"/>
  <c r="FA26" i="17"/>
  <c r="CH29" i="17"/>
  <c r="CM29" i="17"/>
  <c r="CW29" i="17"/>
  <c r="DB29" i="17"/>
  <c r="DG29" i="17"/>
  <c r="CR30" i="17"/>
  <c r="CW30" i="17"/>
  <c r="DG30" i="17"/>
  <c r="AC31" i="17"/>
  <c r="AH31" i="17"/>
  <c r="AM31" i="17"/>
  <c r="AW31" i="17"/>
  <c r="BG31" i="17"/>
  <c r="BL31" i="17"/>
  <c r="EB33" i="17"/>
  <c r="EL33" i="17"/>
  <c r="EV33" i="17"/>
  <c r="CM34" i="17"/>
  <c r="CR34" i="17"/>
  <c r="CW34" i="17"/>
  <c r="DG34" i="17"/>
  <c r="S36" i="17"/>
  <c r="AC36" i="17"/>
  <c r="AH36" i="17"/>
  <c r="AM36" i="17"/>
  <c r="BG36" i="17"/>
  <c r="BL36" i="17"/>
  <c r="S37" i="17"/>
  <c r="X37" i="17"/>
  <c r="AC37" i="17"/>
  <c r="AH37" i="17"/>
  <c r="AR37" i="17"/>
  <c r="BB37" i="17"/>
  <c r="BG37" i="17"/>
  <c r="EB37" i="17"/>
  <c r="EG37" i="17"/>
  <c r="EL37" i="17"/>
  <c r="X39" i="17"/>
  <c r="AC39" i="17"/>
  <c r="AM39" i="17"/>
  <c r="AR39" i="17"/>
  <c r="AW39" i="17"/>
  <c r="BB39" i="17"/>
  <c r="BG39" i="17"/>
  <c r="S43" i="17"/>
  <c r="X43" i="17"/>
  <c r="AC43" i="17"/>
  <c r="AH43" i="17"/>
  <c r="BB43" i="17"/>
  <c r="BG43" i="17"/>
  <c r="CH24" i="17"/>
  <c r="CM24" i="17"/>
  <c r="DB24" i="17"/>
  <c r="DG24" i="17"/>
  <c r="AC27" i="17"/>
  <c r="AH27" i="17"/>
  <c r="AM27" i="17"/>
  <c r="AR27" i="17"/>
  <c r="EB27" i="17"/>
  <c r="EQ27" i="17"/>
  <c r="EV27" i="17"/>
  <c r="S28" i="17"/>
  <c r="AH28" i="17"/>
  <c r="AM28" i="17"/>
  <c r="AW28" i="17"/>
  <c r="BB28" i="17"/>
  <c r="BG28" i="17"/>
  <c r="EG29" i="17"/>
  <c r="EL29" i="17"/>
  <c r="EV29" i="17"/>
  <c r="FA29" i="17"/>
  <c r="EQ30" i="17"/>
  <c r="EV30" i="17"/>
  <c r="CM31" i="17"/>
  <c r="S32" i="17"/>
  <c r="AM32" i="17"/>
  <c r="AR32" i="17"/>
  <c r="AW32" i="17"/>
  <c r="BG32" i="17"/>
  <c r="EB34" i="17"/>
  <c r="EL34" i="17"/>
  <c r="EQ34" i="17"/>
  <c r="EV34" i="17"/>
  <c r="AC35" i="17"/>
  <c r="AH35" i="17"/>
  <c r="AM35" i="17"/>
  <c r="AR35" i="17"/>
  <c r="AW35" i="17"/>
  <c r="BG35" i="17"/>
  <c r="BL35" i="17"/>
  <c r="EB35" i="17"/>
  <c r="EG35" i="17"/>
  <c r="EL35" i="17"/>
  <c r="EQ35" i="17"/>
  <c r="EV35" i="17"/>
  <c r="CH36" i="17"/>
  <c r="CM36" i="17"/>
  <c r="DG36" i="17"/>
  <c r="CH38" i="17"/>
  <c r="CR38" i="17"/>
  <c r="CW38" i="17"/>
  <c r="DB38" i="17"/>
  <c r="DG38" i="17"/>
  <c r="CH40" i="17"/>
  <c r="CM40" i="17"/>
  <c r="CW40" i="17"/>
  <c r="DB40" i="17"/>
  <c r="EV41" i="17"/>
  <c r="CR39" i="17"/>
  <c r="CW39" i="17"/>
  <c r="DG39" i="17"/>
  <c r="CH42" i="17"/>
  <c r="CM42" i="17"/>
  <c r="DB42" i="17"/>
  <c r="EB48" i="17"/>
  <c r="EG48" i="17"/>
  <c r="EV48" i="17"/>
  <c r="FA48" i="17"/>
  <c r="CH49" i="17"/>
  <c r="CR49" i="17"/>
  <c r="CW49" i="17"/>
  <c r="CH51" i="17"/>
  <c r="CM51" i="17"/>
  <c r="DG51" i="17"/>
  <c r="CH53" i="17"/>
  <c r="CM53" i="17"/>
  <c r="CR53" i="17"/>
  <c r="CW54" i="17"/>
  <c r="DB54" i="17"/>
  <c r="DG54" i="17"/>
  <c r="ZP10" i="20"/>
  <c r="ZP11" i="20"/>
  <c r="ZV11" i="20" s="1"/>
  <c r="ZW11" i="20" s="1"/>
  <c r="AAB11" i="20" s="1"/>
  <c r="YU28" i="20"/>
  <c r="ZF28" i="20" s="1"/>
  <c r="AHE29" i="20"/>
  <c r="ADQ36" i="20"/>
  <c r="VJ34" i="20"/>
  <c r="ZD34" i="20" s="1"/>
  <c r="ADQ32" i="20"/>
  <c r="LU32" i="20"/>
  <c r="ADQ29" i="20"/>
  <c r="AFK15" i="20"/>
  <c r="DN10" i="20"/>
  <c r="IJ36" i="20"/>
  <c r="LU28" i="20"/>
  <c r="LU30" i="20"/>
  <c r="DN37" i="20"/>
  <c r="YU34" i="20"/>
  <c r="ZF34" i="20" s="1"/>
  <c r="DN33" i="20"/>
  <c r="AHE36" i="20"/>
  <c r="YU32" i="20"/>
  <c r="ZF32" i="20" s="1"/>
  <c r="DN31" i="20"/>
  <c r="BW14" i="20"/>
  <c r="ADQ35" i="20"/>
  <c r="IJ31" i="20"/>
  <c r="QN21" i="20"/>
  <c r="QN19" i="20"/>
  <c r="ABW16" i="20"/>
  <c r="XA24" i="20"/>
  <c r="ZE24" i="20" s="1"/>
  <c r="AFK19" i="20"/>
  <c r="ADQ40" i="20"/>
  <c r="KA25" i="20"/>
  <c r="KA24" i="20"/>
  <c r="QN23" i="20"/>
  <c r="KA20" i="20"/>
  <c r="BW15" i="20"/>
  <c r="YU40" i="20"/>
  <c r="ZF40" i="20" s="1"/>
  <c r="YU35" i="20"/>
  <c r="ZF35" i="20" s="1"/>
  <c r="AFK24" i="20"/>
  <c r="FH13" i="20"/>
  <c r="ABW17" i="20"/>
  <c r="ABW13" i="20"/>
  <c r="AFK21" i="20"/>
  <c r="KA19" i="20"/>
  <c r="BW25" i="20"/>
  <c r="BW23" i="20"/>
  <c r="SH15" i="20"/>
  <c r="KA35" i="20"/>
  <c r="XA19" i="20"/>
  <c r="ZE19" i="20" s="1"/>
  <c r="YZ19" i="20" s="1"/>
  <c r="ZA19" i="20" s="1"/>
  <c r="FH14" i="20"/>
  <c r="AFK10" i="20"/>
  <c r="AHE40" i="20"/>
  <c r="AFK29" i="20"/>
  <c r="ABW34" i="20"/>
  <c r="AFK17" i="20"/>
  <c r="AFK35" i="20"/>
  <c r="IJ37" i="20"/>
  <c r="OW36" i="20"/>
  <c r="CH43" i="17"/>
  <c r="CM43" i="17"/>
  <c r="CR43" i="17"/>
  <c r="CW43" i="17"/>
  <c r="DB43" i="17"/>
  <c r="CM44" i="17"/>
  <c r="CR44" i="17"/>
  <c r="DB44" i="17"/>
  <c r="DG44" i="17"/>
  <c r="CM45" i="17"/>
  <c r="CR45" i="17"/>
  <c r="DB45" i="17"/>
  <c r="CH46" i="17"/>
  <c r="CR46" i="17"/>
  <c r="DB46" i="17"/>
  <c r="DG46" i="17"/>
  <c r="CH47" i="17"/>
  <c r="CM47" i="17"/>
  <c r="CR47" i="17"/>
  <c r="EB49" i="17"/>
  <c r="EV49" i="17"/>
  <c r="FA49" i="17"/>
  <c r="S50" i="17"/>
  <c r="X50" i="17"/>
  <c r="AM50" i="17"/>
  <c r="AR50" i="17"/>
  <c r="BL50" i="17"/>
  <c r="EB50" i="17"/>
  <c r="EG50" i="17"/>
  <c r="EL50" i="17"/>
  <c r="EQ50" i="17"/>
  <c r="FA50" i="17"/>
  <c r="EG51" i="17"/>
  <c r="EL51" i="17"/>
  <c r="X52" i="17"/>
  <c r="AC52" i="17"/>
  <c r="AW52" i="17"/>
  <c r="BB52" i="17"/>
  <c r="BG52" i="17"/>
  <c r="BL52" i="17"/>
  <c r="EB52" i="17"/>
  <c r="EV52" i="17"/>
  <c r="FA52" i="17"/>
  <c r="EB53" i="17"/>
  <c r="EL53" i="17"/>
  <c r="EQ53" i="17"/>
  <c r="KA31" i="20"/>
  <c r="VJ15" i="20"/>
  <c r="ZD15" i="20" s="1"/>
  <c r="QN18" i="20"/>
  <c r="DN17" i="20"/>
  <c r="QN14" i="20"/>
  <c r="DN13" i="20"/>
  <c r="BW24" i="20"/>
  <c r="BW12" i="20"/>
  <c r="YU31" i="20"/>
  <c r="ZF31" i="20" s="1"/>
  <c r="YU18" i="20"/>
  <c r="ZF18" i="20" s="1"/>
  <c r="LU17" i="20"/>
  <c r="AHE15" i="20"/>
  <c r="YU14" i="20"/>
  <c r="ZF14" i="20" s="1"/>
  <c r="LU13" i="20"/>
  <c r="AFK16" i="20"/>
  <c r="KA37" i="20"/>
  <c r="XA39" i="20"/>
  <c r="ZE39" i="20" s="1"/>
  <c r="DN29" i="20"/>
  <c r="LU38" i="20"/>
  <c r="LU34" i="20"/>
  <c r="SH39" i="20"/>
  <c r="QN35" i="20"/>
  <c r="YU37" i="20"/>
  <c r="ZF37" i="20" s="1"/>
  <c r="IJ32" i="20"/>
  <c r="KA40" i="20"/>
  <c r="AHE34" i="20"/>
  <c r="XA31" i="20"/>
  <c r="ZE31" i="20" s="1"/>
  <c r="FH25" i="20"/>
  <c r="FH23" i="20"/>
  <c r="ABW31" i="20"/>
  <c r="ABW18" i="20"/>
  <c r="ABW14" i="20"/>
  <c r="KA21" i="20"/>
  <c r="AHE11" i="20"/>
  <c r="SH24" i="20"/>
  <c r="SH22" i="20"/>
  <c r="S48" i="17"/>
  <c r="AC48" i="17"/>
  <c r="AH48" i="17"/>
  <c r="AW48" i="17"/>
  <c r="BB48" i="17"/>
  <c r="BG48" i="17"/>
  <c r="X53" i="17"/>
  <c r="AC53" i="17"/>
  <c r="AH53" i="17"/>
  <c r="AM53" i="17"/>
  <c r="AR53" i="17"/>
  <c r="BB53" i="17"/>
  <c r="BG53" i="17"/>
  <c r="BL53" i="17"/>
  <c r="S54" i="17"/>
  <c r="AC54" i="17"/>
  <c r="AH54" i="17"/>
  <c r="AM54" i="17"/>
  <c r="AR54" i="17"/>
  <c r="AW54" i="17"/>
  <c r="BL54" i="17"/>
  <c r="EB54" i="17"/>
  <c r="EG54" i="17"/>
  <c r="EL54" i="17"/>
  <c r="EQ54" i="17"/>
  <c r="EV54" i="17"/>
  <c r="XA37" i="20"/>
  <c r="ZE37" i="20" s="1"/>
  <c r="DN40" i="20"/>
  <c r="YU33" i="20"/>
  <c r="ZF33" i="20" s="1"/>
  <c r="VJ39" i="20"/>
  <c r="ZD39" i="20" s="1"/>
  <c r="LU37" i="20"/>
  <c r="SH30" i="20"/>
  <c r="QN40" i="20"/>
  <c r="ADQ39" i="20"/>
  <c r="SH28" i="20"/>
  <c r="YU39" i="20"/>
  <c r="ZF39" i="20" s="1"/>
  <c r="XA34" i="20"/>
  <c r="ZE34" i="20" s="1"/>
  <c r="FH10" i="20"/>
  <c r="ABW35" i="20"/>
  <c r="FH24" i="20"/>
  <c r="FH22" i="20"/>
  <c r="ADQ21" i="20"/>
  <c r="DN18" i="20"/>
  <c r="QN15" i="20"/>
  <c r="DN14" i="20"/>
  <c r="IJ14" i="20"/>
  <c r="SH23" i="20"/>
  <c r="XA35" i="20"/>
  <c r="ZE35" i="20" s="1"/>
  <c r="AHE16" i="20"/>
  <c r="YU15" i="20"/>
  <c r="ZF15" i="20" s="1"/>
  <c r="LU14" i="20"/>
  <c r="DN11" i="20"/>
  <c r="IJ35" i="20"/>
  <c r="OW23" i="20"/>
  <c r="ADQ19" i="20"/>
  <c r="ADQ24" i="20"/>
  <c r="DN21" i="20"/>
  <c r="DN19" i="20"/>
  <c r="QN16" i="20"/>
  <c r="DN15" i="20"/>
  <c r="AFK12" i="20"/>
  <c r="ADQ10" i="20"/>
  <c r="ADQ22" i="20"/>
  <c r="ADQ23" i="20"/>
  <c r="AHE17" i="20"/>
  <c r="YU16" i="20"/>
  <c r="ZF16" i="20" s="1"/>
  <c r="LU15" i="20"/>
  <c r="AHE13" i="20"/>
  <c r="DN23" i="20"/>
  <c r="IJ30" i="20"/>
  <c r="ABW39" i="20"/>
  <c r="QN37" i="20"/>
  <c r="QN33" i="20"/>
  <c r="VJ37" i="20"/>
  <c r="ZD37" i="20" s="1"/>
  <c r="VJ32" i="20"/>
  <c r="ZD32" i="20" s="1"/>
  <c r="ADQ30" i="20"/>
  <c r="BW41" i="20"/>
  <c r="VJ28" i="20"/>
  <c r="ZD28" i="20" s="1"/>
  <c r="ADQ28" i="20"/>
  <c r="AHE37" i="20"/>
  <c r="AHE33" i="20"/>
  <c r="IJ33" i="20"/>
  <c r="AHE31" i="20"/>
  <c r="KA29" i="20"/>
  <c r="ZN32" i="20"/>
  <c r="ZL32" i="20"/>
  <c r="ZP32" i="20" s="1"/>
  <c r="ZO32" i="20"/>
  <c r="ZM32" i="20"/>
  <c r="OW32" i="20"/>
  <c r="XA30" i="20"/>
  <c r="ZE30" i="20" s="1"/>
  <c r="AFK33" i="20"/>
  <c r="OW30" i="20"/>
  <c r="XA28" i="20"/>
  <c r="ZE28" i="20" s="1"/>
  <c r="BW38" i="20"/>
  <c r="FH36" i="20"/>
  <c r="BW34" i="20"/>
  <c r="ABW37" i="20"/>
  <c r="ABW32" i="20"/>
  <c r="ABW28" i="20"/>
  <c r="KA36" i="20"/>
  <c r="XA29" i="20"/>
  <c r="ZE29" i="20" s="1"/>
  <c r="AHE18" i="20"/>
  <c r="YU17" i="20"/>
  <c r="ZF17" i="20" s="1"/>
  <c r="YZ17" i="20" s="1"/>
  <c r="ZA17" i="20" s="1"/>
  <c r="LU16" i="20"/>
  <c r="AHE14" i="20"/>
  <c r="YU13" i="20"/>
  <c r="ZF13" i="20" s="1"/>
  <c r="ABW11" i="20"/>
  <c r="BC8" i="16"/>
  <c r="BC11" i="16"/>
  <c r="HP12" i="16"/>
  <c r="UP9" i="16"/>
  <c r="UP11" i="16"/>
  <c r="ZU9" i="20"/>
  <c r="ZU10" i="20"/>
  <c r="ZN50" i="20"/>
  <c r="ZL50" i="20"/>
  <c r="ZP50" i="20" s="1"/>
  <c r="ZM50" i="20"/>
  <c r="ZO50" i="20"/>
  <c r="ZN43" i="20"/>
  <c r="ZL43" i="20"/>
  <c r="ZP43" i="20" s="1"/>
  <c r="ZM43" i="20"/>
  <c r="ZO43" i="20"/>
  <c r="ZI9" i="20"/>
  <c r="ZG9" i="20"/>
  <c r="YZ9" i="20"/>
  <c r="ZA9" i="20" s="1"/>
  <c r="ZH9" i="20"/>
  <c r="ZJ9" i="20"/>
  <c r="IJ53" i="20"/>
  <c r="ZO16" i="20"/>
  <c r="ZM16" i="20"/>
  <c r="ZN16" i="20"/>
  <c r="ZL16" i="20"/>
  <c r="ZP16" i="20" s="1"/>
  <c r="IJ39" i="20"/>
  <c r="IJ28" i="20"/>
  <c r="ZT26" i="20"/>
  <c r="ZR26" i="20"/>
  <c r="ZS26" i="20"/>
  <c r="ZQ26" i="20"/>
  <c r="ZU26" i="20" s="1"/>
  <c r="AFK54" i="20"/>
  <c r="XA54" i="20"/>
  <c r="ZE54" i="20" s="1"/>
  <c r="LU54" i="20"/>
  <c r="QN51" i="20"/>
  <c r="VJ50" i="20"/>
  <c r="ZD50" i="20" s="1"/>
  <c r="LU50" i="20"/>
  <c r="QN49" i="20"/>
  <c r="VJ48" i="20"/>
  <c r="ZD48" i="20" s="1"/>
  <c r="LU48" i="20"/>
  <c r="DN47" i="20"/>
  <c r="ADQ46" i="20"/>
  <c r="IJ46" i="20"/>
  <c r="AHE45" i="20"/>
  <c r="YU45" i="20"/>
  <c r="ZF45" i="20" s="1"/>
  <c r="YZ45" i="20" s="1"/>
  <c r="ZA45" i="20" s="1"/>
  <c r="DN45" i="20"/>
  <c r="ADQ44" i="20"/>
  <c r="IJ44" i="20"/>
  <c r="QN43" i="20"/>
  <c r="VJ42" i="20"/>
  <c r="ZD42" i="20" s="1"/>
  <c r="LU42" i="20"/>
  <c r="QN41" i="20"/>
  <c r="ZI24" i="20"/>
  <c r="ZG24" i="20"/>
  <c r="ZK24" i="20" s="1"/>
  <c r="YZ24" i="20"/>
  <c r="ZA24" i="20" s="1"/>
  <c r="ZJ24" i="20"/>
  <c r="ZH24" i="20"/>
  <c r="ZI22" i="20"/>
  <c r="ZG22" i="20"/>
  <c r="ZK22" i="20" s="1"/>
  <c r="YZ22" i="20"/>
  <c r="ZA22" i="20" s="1"/>
  <c r="ZJ22" i="20"/>
  <c r="ZH22" i="20"/>
  <c r="ZI20" i="20"/>
  <c r="ZG20" i="20"/>
  <c r="ZK20" i="20" s="1"/>
  <c r="YZ20" i="20"/>
  <c r="ZA20" i="20" s="1"/>
  <c r="ZJ20" i="20"/>
  <c r="ZH20" i="20"/>
  <c r="ZO17" i="20"/>
  <c r="ZM17" i="20"/>
  <c r="ZN17" i="20"/>
  <c r="ZL17" i="20"/>
  <c r="ZP17" i="20" s="1"/>
  <c r="FH9" i="20"/>
  <c r="SH54" i="20"/>
  <c r="VJ51" i="20"/>
  <c r="ZD51" i="20" s="1"/>
  <c r="QN50" i="20"/>
  <c r="LU49" i="20"/>
  <c r="IJ47" i="20"/>
  <c r="YU46" i="20"/>
  <c r="ZF46" i="20" s="1"/>
  <c r="YZ46" i="20" s="1"/>
  <c r="ZA46" i="20" s="1"/>
  <c r="DN46" i="20"/>
  <c r="IJ45" i="20"/>
  <c r="YU44" i="20"/>
  <c r="ZF44" i="20" s="1"/>
  <c r="LU43" i="20"/>
  <c r="VJ41" i="20"/>
  <c r="ZD41" i="20" s="1"/>
  <c r="ZJ52" i="20"/>
  <c r="ZH52" i="20"/>
  <c r="ZG52" i="20"/>
  <c r="ZK52" i="20" s="1"/>
  <c r="YZ52" i="20"/>
  <c r="ZA52" i="20" s="1"/>
  <c r="ZI52" i="20"/>
  <c r="ZJ46" i="20"/>
  <c r="ZH46" i="20"/>
  <c r="ZG46" i="20"/>
  <c r="ZK46" i="20" s="1"/>
  <c r="ZI46" i="20"/>
  <c r="ZT50" i="20"/>
  <c r="ZR50" i="20"/>
  <c r="ZQ50" i="20"/>
  <c r="ZU50" i="20" s="1"/>
  <c r="ZS50" i="20"/>
  <c r="ZJ47" i="20"/>
  <c r="ZH47" i="20"/>
  <c r="ZG47" i="20"/>
  <c r="ZK47" i="20" s="1"/>
  <c r="YZ47" i="20"/>
  <c r="ZA47" i="20" s="1"/>
  <c r="ZI47" i="20"/>
  <c r="ZT42" i="20"/>
  <c r="ZR42" i="20"/>
  <c r="ZQ42" i="20"/>
  <c r="ZU42" i="20" s="1"/>
  <c r="ZS42" i="20"/>
  <c r="ZJ38" i="20"/>
  <c r="ZH38" i="20"/>
  <c r="ZI38" i="20"/>
  <c r="YZ38" i="20"/>
  <c r="ZA38" i="20" s="1"/>
  <c r="ZG38" i="20"/>
  <c r="ZK38" i="20" s="1"/>
  <c r="ZJ26" i="20"/>
  <c r="ZH26" i="20"/>
  <c r="ZG26" i="20"/>
  <c r="ZK26" i="20" s="1"/>
  <c r="ZI26" i="20"/>
  <c r="YZ26" i="20"/>
  <c r="ZA26" i="20" s="1"/>
  <c r="IJ48" i="20"/>
  <c r="ZT41" i="20"/>
  <c r="ZR41" i="20"/>
  <c r="ZQ41" i="20"/>
  <c r="ZU41" i="20" s="1"/>
  <c r="ZS41" i="20"/>
  <c r="ZO18" i="20"/>
  <c r="ZM18" i="20"/>
  <c r="ZN18" i="20"/>
  <c r="ZL18" i="20"/>
  <c r="ZP18" i="20" s="1"/>
  <c r="YZ18" i="20"/>
  <c r="ZA18" i="20" s="1"/>
  <c r="ZO14" i="20"/>
  <c r="ZM14" i="20"/>
  <c r="ZN14" i="20"/>
  <c r="ZL14" i="20"/>
  <c r="ZP14" i="20" s="1"/>
  <c r="YZ14" i="20"/>
  <c r="ZA14" i="20" s="1"/>
  <c r="ZT52" i="20"/>
  <c r="ZR52" i="20"/>
  <c r="ZS52" i="20"/>
  <c r="ZQ52" i="20"/>
  <c r="ZU52" i="20" s="1"/>
  <c r="ZT51" i="20"/>
  <c r="ZR51" i="20"/>
  <c r="ZS51" i="20"/>
  <c r="ZQ51" i="20"/>
  <c r="ZU51" i="20" s="1"/>
  <c r="ZT49" i="20"/>
  <c r="ZR49" i="20"/>
  <c r="ZQ49" i="20"/>
  <c r="ZU49" i="20" s="1"/>
  <c r="ZS49" i="20"/>
  <c r="IJ26" i="20"/>
  <c r="ABW54" i="20"/>
  <c r="LU51" i="20"/>
  <c r="VJ49" i="20"/>
  <c r="ZD49" i="20" s="1"/>
  <c r="QN48" i="20"/>
  <c r="AHE46" i="20"/>
  <c r="ADQ45" i="20"/>
  <c r="AHE44" i="20"/>
  <c r="VJ43" i="20"/>
  <c r="ZD43" i="20" s="1"/>
  <c r="QN42" i="20"/>
  <c r="LU41" i="20"/>
  <c r="FH8" i="20"/>
  <c r="ZN51" i="20"/>
  <c r="ZL51" i="20"/>
  <c r="ZP51" i="20" s="1"/>
  <c r="ZM51" i="20"/>
  <c r="ZO51" i="20"/>
  <c r="ZS8" i="20"/>
  <c r="ZQ8" i="20"/>
  <c r="ZR8" i="20"/>
  <c r="ZT8" i="20"/>
  <c r="ZT25" i="20"/>
  <c r="ZR25" i="20"/>
  <c r="ZS25" i="20"/>
  <c r="ZQ25" i="20"/>
  <c r="ZU25" i="20" s="1"/>
  <c r="ZO12" i="20"/>
  <c r="ZM12" i="20"/>
  <c r="ZN12" i="20"/>
  <c r="ZL12" i="20"/>
  <c r="YZ12" i="20"/>
  <c r="ZA12" i="20" s="1"/>
  <c r="ZT38" i="20"/>
  <c r="ZR38" i="20"/>
  <c r="ZQ38" i="20"/>
  <c r="ZU38" i="20" s="1"/>
  <c r="ZS38" i="20"/>
  <c r="ZT27" i="20"/>
  <c r="ZR27" i="20"/>
  <c r="ZS27" i="20"/>
  <c r="ZQ27" i="20"/>
  <c r="ZU27" i="20" s="1"/>
  <c r="ZI23" i="20"/>
  <c r="ZG23" i="20"/>
  <c r="ZK23" i="20" s="1"/>
  <c r="YZ23" i="20"/>
  <c r="ZA23" i="20" s="1"/>
  <c r="ZJ23" i="20"/>
  <c r="ZH23" i="20"/>
  <c r="ZI21" i="20"/>
  <c r="ZG21" i="20"/>
  <c r="ZK21" i="20" s="1"/>
  <c r="YZ21" i="20"/>
  <c r="ZA21" i="20" s="1"/>
  <c r="ZJ21" i="20"/>
  <c r="ZH21" i="20"/>
  <c r="ZI19" i="20"/>
  <c r="ZG19" i="20"/>
  <c r="ZK19" i="20" s="1"/>
  <c r="ZJ19" i="20"/>
  <c r="ZH19" i="20"/>
  <c r="ZO13" i="20"/>
  <c r="ZM13" i="20"/>
  <c r="ZN13" i="20"/>
  <c r="ZL13" i="20"/>
  <c r="ZP13" i="20" s="1"/>
  <c r="ZK10" i="20"/>
  <c r="ZN47" i="20"/>
  <c r="ZL47" i="20"/>
  <c r="ZP47" i="20" s="1"/>
  <c r="ZO47" i="20"/>
  <c r="ZM47" i="20"/>
  <c r="ZN46" i="20"/>
  <c r="ZL46" i="20"/>
  <c r="ZP46" i="20" s="1"/>
  <c r="ZO46" i="20"/>
  <c r="ZM46" i="20"/>
  <c r="ZJ45" i="20"/>
  <c r="ZH45" i="20"/>
  <c r="ZG45" i="20"/>
  <c r="ZK45" i="20" s="1"/>
  <c r="ZI45" i="20"/>
  <c r="ZO8" i="20"/>
  <c r="ZM8" i="20"/>
  <c r="ZL8" i="20"/>
  <c r="ZN8" i="20"/>
  <c r="ZJ53" i="20"/>
  <c r="ZH53" i="20"/>
  <c r="ZI53" i="20"/>
  <c r="YZ53" i="20"/>
  <c r="ZA53" i="20" s="1"/>
  <c r="ZG53" i="20"/>
  <c r="ZK53" i="20" s="1"/>
  <c r="ZT53" i="20"/>
  <c r="ZR53" i="20"/>
  <c r="ZQ53" i="20"/>
  <c r="ZU53" i="20" s="1"/>
  <c r="ZS53" i="20"/>
  <c r="ZT48" i="20"/>
  <c r="ZR48" i="20"/>
  <c r="ZQ48" i="20"/>
  <c r="ZU48" i="20" s="1"/>
  <c r="ZS48" i="20"/>
  <c r="ZJ44" i="20"/>
  <c r="ZH44" i="20"/>
  <c r="ZG44" i="20"/>
  <c r="ZK44" i="20" s="1"/>
  <c r="ZI44" i="20"/>
  <c r="YZ44" i="20"/>
  <c r="ZA44" i="20" s="1"/>
  <c r="ZJ27" i="20"/>
  <c r="ZH27" i="20"/>
  <c r="ZG27" i="20"/>
  <c r="ZK27" i="20" s="1"/>
  <c r="ZI27" i="20"/>
  <c r="YZ27" i="20"/>
  <c r="ZA27" i="20" s="1"/>
  <c r="ZJ25" i="20"/>
  <c r="ZH25" i="20"/>
  <c r="ZG25" i="20"/>
  <c r="ZK25" i="20" s="1"/>
  <c r="ZI25" i="20"/>
  <c r="YZ25" i="20"/>
  <c r="ZA25" i="20" s="1"/>
  <c r="ZK8" i="20"/>
  <c r="ZO9" i="20"/>
  <c r="ZM9" i="20"/>
  <c r="ZL9" i="20"/>
  <c r="ZN9" i="20"/>
  <c r="ZT47" i="20"/>
  <c r="ZR47" i="20"/>
  <c r="ZS47" i="20"/>
  <c r="ZQ47" i="20"/>
  <c r="ZU47" i="20" s="1"/>
  <c r="ZT43" i="20"/>
  <c r="ZR43" i="20"/>
  <c r="ZQ43" i="20"/>
  <c r="ZU43" i="20" s="1"/>
  <c r="ZS43" i="20"/>
  <c r="OC10" i="16"/>
  <c r="OC9" i="16"/>
  <c r="OC8" i="16"/>
  <c r="ON8" i="16" s="1"/>
  <c r="OO8" i="16" s="1"/>
  <c r="HP10" i="16"/>
  <c r="IA8" i="16"/>
  <c r="IB8" i="16" s="1"/>
  <c r="ID8" i="16" s="1"/>
  <c r="BC9" i="16"/>
  <c r="BB8" i="17"/>
  <c r="DB8" i="17"/>
  <c r="FA8" i="17"/>
  <c r="AH9" i="17"/>
  <c r="CH9" i="17"/>
  <c r="EG9" i="17"/>
  <c r="BB10" i="17"/>
  <c r="DB10" i="17"/>
  <c r="FA10" i="17"/>
  <c r="AH11" i="17"/>
  <c r="CH11" i="17"/>
  <c r="EG11" i="17"/>
  <c r="BB12" i="17"/>
  <c r="DB12" i="17"/>
  <c r="FA12" i="17"/>
  <c r="AH13" i="17"/>
  <c r="CH13" i="17"/>
  <c r="EG13" i="17"/>
  <c r="BB14" i="17"/>
  <c r="DB14" i="17"/>
  <c r="FA14" i="17"/>
  <c r="AH15" i="17"/>
  <c r="CH15" i="17"/>
  <c r="EG15" i="17"/>
  <c r="BB16" i="17"/>
  <c r="DB16" i="17"/>
  <c r="FA16" i="17"/>
  <c r="AH17" i="17"/>
  <c r="CH17" i="17"/>
  <c r="EG17" i="17"/>
  <c r="X18" i="17"/>
  <c r="AC18" i="17"/>
  <c r="AH18" i="17"/>
  <c r="AW18" i="17"/>
  <c r="AH8" i="17"/>
  <c r="CH8" i="17"/>
  <c r="EG8" i="17"/>
  <c r="BB9" i="17"/>
  <c r="DB9" i="17"/>
  <c r="FA9" i="17"/>
  <c r="AH10" i="17"/>
  <c r="CH10" i="17"/>
  <c r="EG10" i="17"/>
  <c r="BB11" i="17"/>
  <c r="DB11" i="17"/>
  <c r="FA11" i="17"/>
  <c r="AH12" i="17"/>
  <c r="CH12" i="17"/>
  <c r="EG12" i="17"/>
  <c r="BB13" i="17"/>
  <c r="DB13" i="17"/>
  <c r="FA13" i="17"/>
  <c r="AH14" i="17"/>
  <c r="CH14" i="17"/>
  <c r="EG14" i="17"/>
  <c r="BB15" i="17"/>
  <c r="DB15" i="17"/>
  <c r="FA15" i="17"/>
  <c r="AH16" i="17"/>
  <c r="CH16" i="17"/>
  <c r="EG16" i="17"/>
  <c r="BB17" i="17"/>
  <c r="DB17" i="17"/>
  <c r="FA17" i="17"/>
  <c r="X22" i="17"/>
  <c r="AC22" i="17"/>
  <c r="BL22" i="17"/>
  <c r="EB22" i="17"/>
  <c r="AH23" i="17"/>
  <c r="AM23" i="17"/>
  <c r="CH23" i="17"/>
  <c r="CM23" i="17"/>
  <c r="AC26" i="17"/>
  <c r="AW27" i="17"/>
  <c r="BL27" i="17"/>
  <c r="BG19" i="17"/>
  <c r="EG19" i="17"/>
  <c r="EL19" i="17"/>
  <c r="AR20" i="17"/>
  <c r="AW20" i="17"/>
  <c r="CR20" i="17"/>
  <c r="CW20" i="17"/>
  <c r="EG23" i="17"/>
  <c r="EL23" i="17"/>
  <c r="AR24" i="17"/>
  <c r="AW24" i="17"/>
  <c r="CR24" i="17"/>
  <c r="CW24" i="17"/>
  <c r="EQ24" i="17"/>
  <c r="EV24" i="17"/>
  <c r="AM19" i="17"/>
  <c r="DG19" i="17"/>
  <c r="DB23" i="17"/>
  <c r="DG23" i="17"/>
  <c r="DB25" i="17"/>
  <c r="EL25" i="17"/>
  <c r="EB26" i="17"/>
  <c r="X27" i="17"/>
  <c r="FA27" i="17"/>
  <c r="AR28" i="17"/>
  <c r="CR28" i="17"/>
  <c r="EQ28" i="17"/>
  <c r="CH31" i="17"/>
  <c r="AH25" i="17"/>
  <c r="AM25" i="17"/>
  <c r="FA25" i="17"/>
  <c r="AR26" i="17"/>
  <c r="AW26" i="17"/>
  <c r="CR26" i="17"/>
  <c r="CW26" i="17"/>
  <c r="EQ26" i="17"/>
  <c r="EV26" i="17"/>
  <c r="CH27" i="17"/>
  <c r="CM27" i="17"/>
  <c r="S29" i="17"/>
  <c r="BB29" i="17"/>
  <c r="BG29" i="17"/>
  <c r="EB29" i="17"/>
  <c r="AC30" i="17"/>
  <c r="AM30" i="17"/>
  <c r="CM30" i="17"/>
  <c r="EB30" i="17"/>
  <c r="EL30" i="17"/>
  <c r="CW31" i="17"/>
  <c r="DG31" i="17"/>
  <c r="EG31" i="17"/>
  <c r="AC32" i="17"/>
  <c r="CH25" i="17"/>
  <c r="CM25" i="17"/>
  <c r="S27" i="17"/>
  <c r="BB27" i="17"/>
  <c r="BG27" i="17"/>
  <c r="EG27" i="17"/>
  <c r="EL27" i="17"/>
  <c r="X28" i="17"/>
  <c r="AC28" i="17"/>
  <c r="BL28" i="17"/>
  <c r="EB28" i="17"/>
  <c r="BB30" i="17"/>
  <c r="DB30" i="17"/>
  <c r="FA30" i="17"/>
  <c r="S31" i="17"/>
  <c r="X31" i="17"/>
  <c r="EV31" i="17"/>
  <c r="BB32" i="17"/>
  <c r="DB32" i="17"/>
  <c r="FA32" i="17"/>
  <c r="AH33" i="17"/>
  <c r="CH33" i="17"/>
  <c r="EG33" i="17"/>
  <c r="BB34" i="17"/>
  <c r="DB34" i="17"/>
  <c r="FA34" i="17"/>
  <c r="BB35" i="17"/>
  <c r="FA35" i="17"/>
  <c r="X36" i="17"/>
  <c r="AM37" i="17"/>
  <c r="CR29" i="17"/>
  <c r="EQ29" i="17"/>
  <c r="X30" i="17"/>
  <c r="BL30" i="17"/>
  <c r="AR31" i="17"/>
  <c r="CR31" i="17"/>
  <c r="EQ31" i="17"/>
  <c r="X32" i="17"/>
  <c r="BL32" i="17"/>
  <c r="AR33" i="17"/>
  <c r="CR33" i="17"/>
  <c r="EQ33" i="17"/>
  <c r="X34" i="17"/>
  <c r="BL34" i="17"/>
  <c r="CH35" i="17"/>
  <c r="CM35" i="17"/>
  <c r="CR35" i="17"/>
  <c r="AR36" i="17"/>
  <c r="AW36" i="17"/>
  <c r="BB36" i="17"/>
  <c r="CR36" i="17"/>
  <c r="CW36" i="17"/>
  <c r="DB36" i="17"/>
  <c r="EQ36" i="17"/>
  <c r="EV36" i="17"/>
  <c r="FA36" i="17"/>
  <c r="BL37" i="17"/>
  <c r="CM37" i="17"/>
  <c r="CR37" i="17"/>
  <c r="DB37" i="17"/>
  <c r="AH30" i="17"/>
  <c r="CH30" i="17"/>
  <c r="EG30" i="17"/>
  <c r="BB31" i="17"/>
  <c r="DB31" i="17"/>
  <c r="FA31" i="17"/>
  <c r="AH32" i="17"/>
  <c r="CH32" i="17"/>
  <c r="EG32" i="17"/>
  <c r="BB33" i="17"/>
  <c r="DB33" i="17"/>
  <c r="FA33" i="17"/>
  <c r="AH34" i="17"/>
  <c r="CH34" i="17"/>
  <c r="EG34" i="17"/>
  <c r="S35" i="17"/>
  <c r="X35" i="17"/>
  <c r="DG35" i="17"/>
  <c r="EQ37" i="17"/>
  <c r="FA37" i="17"/>
  <c r="S38" i="17"/>
  <c r="CM38" i="17"/>
  <c r="S39" i="17"/>
  <c r="EB39" i="17"/>
  <c r="EL39" i="17"/>
  <c r="S40" i="17"/>
  <c r="DG40" i="17"/>
  <c r="EL38" i="17"/>
  <c r="FB38" i="17" s="1"/>
  <c r="FC38" i="17" s="1"/>
  <c r="EV39" i="17"/>
  <c r="FA39" i="17"/>
  <c r="AW37" i="17"/>
  <c r="CW37" i="17"/>
  <c r="EV37" i="17"/>
  <c r="BG38" i="17"/>
  <c r="EB41" i="17"/>
  <c r="EQ41" i="17"/>
  <c r="CM39" i="17"/>
  <c r="BB40" i="17"/>
  <c r="CR40" i="17"/>
  <c r="AM41" i="17"/>
  <c r="FA41" i="17"/>
  <c r="AC40" i="17"/>
  <c r="EQ40" i="17"/>
  <c r="CM41" i="17"/>
  <c r="X42" i="17"/>
  <c r="BL39" i="17"/>
  <c r="DB39" i="17"/>
  <c r="FA40" i="17"/>
  <c r="BB41" i="17"/>
  <c r="EL41" i="17"/>
  <c r="CR42" i="17"/>
  <c r="AH42" i="17"/>
  <c r="DG42" i="17"/>
  <c r="EV42" i="17"/>
  <c r="BG44" i="17"/>
  <c r="CH44" i="17"/>
  <c r="AW42" i="17"/>
  <c r="DG43" i="17"/>
  <c r="AH39" i="17"/>
  <c r="CH39" i="17"/>
  <c r="EG39" i="17"/>
  <c r="X40" i="17"/>
  <c r="AH41" i="17"/>
  <c r="CH41" i="17"/>
  <c r="EG41" i="17"/>
  <c r="BG42" i="17"/>
  <c r="CW42" i="17"/>
  <c r="AC42" i="17"/>
  <c r="EB42" i="17"/>
  <c r="AM43" i="17"/>
  <c r="AR43" i="17"/>
  <c r="AW43" i="17"/>
  <c r="EL43" i="17"/>
  <c r="EQ43" i="17"/>
  <c r="EV43" i="17"/>
  <c r="EQ44" i="17"/>
  <c r="FA44" i="17"/>
  <c r="BL43" i="17"/>
  <c r="X44" i="17"/>
  <c r="AH44" i="17"/>
  <c r="AC45" i="17"/>
  <c r="AH45" i="17"/>
  <c r="AM45" i="17"/>
  <c r="AM46" i="17"/>
  <c r="AR46" i="17"/>
  <c r="AW46" i="17"/>
  <c r="EL46" i="17"/>
  <c r="EQ46" i="17"/>
  <c r="EV46" i="17"/>
  <c r="CW47" i="17"/>
  <c r="DB47" i="17"/>
  <c r="DG47" i="17"/>
  <c r="EB47" i="17"/>
  <c r="EG47" i="17"/>
  <c r="EL47" i="17"/>
  <c r="AW44" i="17"/>
  <c r="CW44" i="17"/>
  <c r="EV44" i="17"/>
  <c r="BB45" i="17"/>
  <c r="CH45" i="17"/>
  <c r="BL46" i="17"/>
  <c r="FA47" i="17"/>
  <c r="AM48" i="17"/>
  <c r="EL48" i="17"/>
  <c r="AC44" i="17"/>
  <c r="EB44" i="17"/>
  <c r="CW45" i="17"/>
  <c r="DG45" i="17"/>
  <c r="EB45" i="17"/>
  <c r="EL45" i="17"/>
  <c r="CM46" i="17"/>
  <c r="CW46" i="17"/>
  <c r="AC47" i="17"/>
  <c r="AM47" i="17"/>
  <c r="X48" i="17"/>
  <c r="BL48" i="17"/>
  <c r="AH49" i="17"/>
  <c r="AR49" i="17"/>
  <c r="BG49" i="17"/>
  <c r="CM49" i="17"/>
  <c r="AR48" i="17"/>
  <c r="CR48" i="17"/>
  <c r="DH48" i="17" s="1"/>
  <c r="DI48" i="17" s="1"/>
  <c r="EQ48" i="17"/>
  <c r="DB49" i="17"/>
  <c r="DG49" i="17"/>
  <c r="EG49" i="17"/>
  <c r="EL49" i="17"/>
  <c r="EQ49" i="17"/>
  <c r="EV50" i="17"/>
  <c r="AC50" i="17"/>
  <c r="AH50" i="17"/>
  <c r="AW50" i="17"/>
  <c r="BB50" i="17"/>
  <c r="BG50" i="17"/>
  <c r="CH50" i="17"/>
  <c r="CM50" i="17"/>
  <c r="CH52" i="17"/>
  <c r="X51" i="17"/>
  <c r="AC51" i="17"/>
  <c r="EB51" i="17"/>
  <c r="S52" i="17"/>
  <c r="DB52" i="17"/>
  <c r="DG52" i="17"/>
  <c r="AR51" i="17"/>
  <c r="AW51" i="17"/>
  <c r="BB51" i="17"/>
  <c r="CR51" i="17"/>
  <c r="CW51" i="17"/>
  <c r="DB51" i="17"/>
  <c r="EQ51" i="17"/>
  <c r="EV51" i="17"/>
  <c r="FA51" i="17"/>
  <c r="AH52" i="17"/>
  <c r="AM52" i="17"/>
  <c r="AR52" i="17"/>
  <c r="EG52" i="17"/>
  <c r="EL52" i="17"/>
  <c r="EQ52" i="17"/>
  <c r="AW53" i="17"/>
  <c r="EV53" i="17"/>
  <c r="CW53" i="17"/>
  <c r="DG53" i="17"/>
  <c r="S53" i="17"/>
  <c r="DB53" i="17"/>
  <c r="FA53" i="17"/>
  <c r="EG53" i="17"/>
  <c r="BB54" i="17"/>
  <c r="BG54" i="17"/>
  <c r="FA54" i="17"/>
  <c r="CH54" i="17"/>
  <c r="CM54" i="17"/>
  <c r="CR54" i="17"/>
  <c r="X54" i="17"/>
  <c r="TG8" i="16"/>
  <c r="TQ8" i="16"/>
  <c r="UP8" i="16"/>
  <c r="UF8" i="16"/>
  <c r="WY8" i="16"/>
  <c r="QI8" i="16"/>
  <c r="QJ8" i="16" s="1"/>
  <c r="QI13" i="16"/>
  <c r="QJ13" i="16" s="1"/>
  <c r="XZ8" i="16"/>
  <c r="YP8" i="16" s="1"/>
  <c r="YQ8" i="16" s="1"/>
  <c r="AFZ8" i="16"/>
  <c r="KZ9" i="16"/>
  <c r="LP9" i="16" s="1"/>
  <c r="LQ9" i="16" s="1"/>
  <c r="NI9" i="16"/>
  <c r="PI9" i="16"/>
  <c r="QI9" i="16" s="1"/>
  <c r="QJ9" i="16" s="1"/>
  <c r="RH9" i="16"/>
  <c r="UK9" i="16"/>
  <c r="WK9" i="16"/>
  <c r="WV9" i="16" s="1"/>
  <c r="WW9" i="16" s="1"/>
  <c r="YJ9" i="16"/>
  <c r="GQ10" i="16"/>
  <c r="KP10" i="16"/>
  <c r="WP10" i="16"/>
  <c r="WU10" i="16"/>
  <c r="AAR10" i="16"/>
  <c r="AAW10" i="16"/>
  <c r="DC11" i="16"/>
  <c r="DI11" i="16" s="1"/>
  <c r="DJ11" i="16" s="1"/>
  <c r="EH11" i="16"/>
  <c r="LJ11" i="16"/>
  <c r="NS11" i="16"/>
  <c r="PS11" i="16"/>
  <c r="RR11" i="16"/>
  <c r="SC11" i="16" s="1"/>
  <c r="SD11" i="16" s="1"/>
  <c r="UA11" i="16"/>
  <c r="AGT11" i="16"/>
  <c r="AS12" i="16"/>
  <c r="CS12" i="16"/>
  <c r="DI12" i="16" s="1"/>
  <c r="DJ12" i="16" s="1"/>
  <c r="ER12" i="16"/>
  <c r="HA12" i="16"/>
  <c r="SB12" i="16"/>
  <c r="TQ12" i="16"/>
  <c r="DC13" i="16"/>
  <c r="EH13" i="16"/>
  <c r="LJ13" i="16"/>
  <c r="LP13" i="16" s="1"/>
  <c r="LQ13" i="16" s="1"/>
  <c r="NS13" i="16"/>
  <c r="PS13" i="16"/>
  <c r="RR13" i="16"/>
  <c r="SC13" i="16" s="1"/>
  <c r="SD13" i="16" s="1"/>
  <c r="UA13" i="16"/>
  <c r="AGT13" i="16"/>
  <c r="AGZ13" i="16" s="1"/>
  <c r="AHA13" i="16" s="1"/>
  <c r="AS14" i="16"/>
  <c r="CS14" i="16"/>
  <c r="DI14" i="16" s="1"/>
  <c r="DJ14" i="16" s="1"/>
  <c r="ER14" i="16"/>
  <c r="FC14" i="16" s="1"/>
  <c r="FD14" i="16" s="1"/>
  <c r="HA14" i="16"/>
  <c r="SB14" i="16"/>
  <c r="TQ14" i="16"/>
  <c r="DC15" i="16"/>
  <c r="EH15" i="16"/>
  <c r="LJ15" i="16"/>
  <c r="NS15" i="16"/>
  <c r="PS15" i="16"/>
  <c r="QI15" i="16" s="1"/>
  <c r="QJ15" i="16" s="1"/>
  <c r="RR15" i="16"/>
  <c r="SC15" i="16" s="1"/>
  <c r="SD15" i="16" s="1"/>
  <c r="UA15" i="16"/>
  <c r="AGT15" i="16"/>
  <c r="AGZ15" i="16" s="1"/>
  <c r="AHA15" i="16" s="1"/>
  <c r="AS16" i="16"/>
  <c r="CS16" i="16"/>
  <c r="DI16" i="16" s="1"/>
  <c r="DJ16" i="16" s="1"/>
  <c r="ER16" i="16"/>
  <c r="FC16" i="16" s="1"/>
  <c r="FD16" i="16" s="1"/>
  <c r="HA16" i="16"/>
  <c r="SB16" i="16"/>
  <c r="TQ16" i="16"/>
  <c r="DC17" i="16"/>
  <c r="EH17" i="16"/>
  <c r="LJ17" i="16"/>
  <c r="NS17" i="16"/>
  <c r="PS17" i="16"/>
  <c r="RR17" i="16"/>
  <c r="UA17" i="16"/>
  <c r="AGT17" i="16"/>
  <c r="AS18" i="16"/>
  <c r="CS18" i="16"/>
  <c r="DI18" i="16" s="1"/>
  <c r="DJ18" i="16" s="1"/>
  <c r="ER18" i="16"/>
  <c r="HA18" i="16"/>
  <c r="SB18" i="16"/>
  <c r="TQ18" i="16"/>
  <c r="DC19" i="16"/>
  <c r="DI19" i="16" s="1"/>
  <c r="DJ19" i="16" s="1"/>
  <c r="EH19" i="16"/>
  <c r="LJ19" i="16"/>
  <c r="NS19" i="16"/>
  <c r="PS19" i="16"/>
  <c r="RR19" i="16"/>
  <c r="SC19" i="16" s="1"/>
  <c r="SD19" i="16" s="1"/>
  <c r="UA19" i="16"/>
  <c r="AGT19" i="16"/>
  <c r="AS20" i="16"/>
  <c r="CS20" i="16"/>
  <c r="DI20" i="16" s="1"/>
  <c r="DJ20" i="16" s="1"/>
  <c r="ER20" i="16"/>
  <c r="HA20" i="16"/>
  <c r="SB20" i="16"/>
  <c r="TQ20" i="16"/>
  <c r="DC21" i="16"/>
  <c r="EH21" i="16"/>
  <c r="LJ21" i="16"/>
  <c r="NS21" i="16"/>
  <c r="PS21" i="16"/>
  <c r="QI21" i="16" s="1"/>
  <c r="QJ21" i="16" s="1"/>
  <c r="RR21" i="16"/>
  <c r="SC21" i="16" s="1"/>
  <c r="SD21" i="16" s="1"/>
  <c r="UA21" i="16"/>
  <c r="AGT21" i="16"/>
  <c r="AS22" i="16"/>
  <c r="CS22" i="16"/>
  <c r="DI22" i="16" s="1"/>
  <c r="DJ22" i="16" s="1"/>
  <c r="ER22" i="16"/>
  <c r="FC22" i="16" s="1"/>
  <c r="FD22" i="16" s="1"/>
  <c r="HA22" i="16"/>
  <c r="YO22" i="16"/>
  <c r="JP23" i="16"/>
  <c r="T11" i="16"/>
  <c r="Y11" i="16"/>
  <c r="FB11" i="16"/>
  <c r="GQ11" i="16"/>
  <c r="GV11" i="16"/>
  <c r="HA11" i="16"/>
  <c r="OM11" i="16"/>
  <c r="UU11" i="16"/>
  <c r="UZ11" i="16"/>
  <c r="WA11" i="16"/>
  <c r="WF11" i="16"/>
  <c r="WK11" i="16"/>
  <c r="XP11" i="16"/>
  <c r="BM12" i="16"/>
  <c r="HU12" i="16"/>
  <c r="HZ12" i="16"/>
  <c r="JA12" i="16"/>
  <c r="JF12" i="16"/>
  <c r="JK12" i="16"/>
  <c r="KP12" i="16"/>
  <c r="NI12" i="16"/>
  <c r="NN12" i="16"/>
  <c r="NS12" i="16"/>
  <c r="UK12" i="16"/>
  <c r="UP12" i="16"/>
  <c r="UU12" i="16"/>
  <c r="VV12" i="16"/>
  <c r="WA12" i="16"/>
  <c r="ABG12" i="16"/>
  <c r="ABL12" i="16"/>
  <c r="ABQ12" i="16"/>
  <c r="ACL12" i="16"/>
  <c r="ACQ12" i="16"/>
  <c r="ACV12" i="16"/>
  <c r="T13" i="16"/>
  <c r="Y13" i="16"/>
  <c r="FB13" i="16"/>
  <c r="GQ13" i="16"/>
  <c r="GV13" i="16"/>
  <c r="HA13" i="16"/>
  <c r="OM13" i="16"/>
  <c r="UU13" i="16"/>
  <c r="UZ13" i="16"/>
  <c r="WA13" i="16"/>
  <c r="WF13" i="16"/>
  <c r="WK13" i="16"/>
  <c r="XP13" i="16"/>
  <c r="BM14" i="16"/>
  <c r="HU14" i="16"/>
  <c r="HZ14" i="16"/>
  <c r="JA14" i="16"/>
  <c r="JF14" i="16"/>
  <c r="JK14" i="16"/>
  <c r="KP14" i="16"/>
  <c r="NI14" i="16"/>
  <c r="NN14" i="16"/>
  <c r="NS14" i="16"/>
  <c r="UK14" i="16"/>
  <c r="UP14" i="16"/>
  <c r="UU14" i="16"/>
  <c r="VV14" i="16"/>
  <c r="WA14" i="16"/>
  <c r="ABG14" i="16"/>
  <c r="ABL14" i="16"/>
  <c r="ABQ14" i="16"/>
  <c r="ACL14" i="16"/>
  <c r="ACQ14" i="16"/>
  <c r="ACV14" i="16"/>
  <c r="T15" i="16"/>
  <c r="Y15" i="16"/>
  <c r="FB15" i="16"/>
  <c r="GQ15" i="16"/>
  <c r="GV15" i="16"/>
  <c r="HA15" i="16"/>
  <c r="OM15" i="16"/>
  <c r="UU15" i="16"/>
  <c r="UZ15" i="16"/>
  <c r="WA15" i="16"/>
  <c r="WF15" i="16"/>
  <c r="WK15" i="16"/>
  <c r="XP15" i="16"/>
  <c r="BM16" i="16"/>
  <c r="HU16" i="16"/>
  <c r="HZ16" i="16"/>
  <c r="JA16" i="16"/>
  <c r="JF16" i="16"/>
  <c r="JK16" i="16"/>
  <c r="KP16" i="16"/>
  <c r="NI16" i="16"/>
  <c r="NN16" i="16"/>
  <c r="NS16" i="16"/>
  <c r="UK16" i="16"/>
  <c r="UP16" i="16"/>
  <c r="UU16" i="16"/>
  <c r="VV16" i="16"/>
  <c r="WA16" i="16"/>
  <c r="ABG16" i="16"/>
  <c r="ABL16" i="16"/>
  <c r="ABQ16" i="16"/>
  <c r="ACL16" i="16"/>
  <c r="ACQ16" i="16"/>
  <c r="ACV16" i="16"/>
  <c r="T17" i="16"/>
  <c r="Y17" i="16"/>
  <c r="FB17" i="16"/>
  <c r="GQ17" i="16"/>
  <c r="GV17" i="16"/>
  <c r="HA17" i="16"/>
  <c r="OM17" i="16"/>
  <c r="UU17" i="16"/>
  <c r="UZ17" i="16"/>
  <c r="WA17" i="16"/>
  <c r="WF17" i="16"/>
  <c r="WK17" i="16"/>
  <c r="XP17" i="16"/>
  <c r="BM18" i="16"/>
  <c r="HU18" i="16"/>
  <c r="HZ18" i="16"/>
  <c r="JA18" i="16"/>
  <c r="JF18" i="16"/>
  <c r="JK18" i="16"/>
  <c r="KP18" i="16"/>
  <c r="NI18" i="16"/>
  <c r="NN18" i="16"/>
  <c r="NS18" i="16"/>
  <c r="UK18" i="16"/>
  <c r="UP18" i="16"/>
  <c r="UU18" i="16"/>
  <c r="VV18" i="16"/>
  <c r="WA18" i="16"/>
  <c r="ABG18" i="16"/>
  <c r="ABL18" i="16"/>
  <c r="ABQ18" i="16"/>
  <c r="ACL18" i="16"/>
  <c r="ACQ18" i="16"/>
  <c r="ACV18" i="16"/>
  <c r="T19" i="16"/>
  <c r="Y19" i="16"/>
  <c r="FB19" i="16"/>
  <c r="GQ19" i="16"/>
  <c r="GV19" i="16"/>
  <c r="HA19" i="16"/>
  <c r="OM19" i="16"/>
  <c r="UU19" i="16"/>
  <c r="UZ19" i="16"/>
  <c r="WA19" i="16"/>
  <c r="WF19" i="16"/>
  <c r="WK19" i="16"/>
  <c r="XP19" i="16"/>
  <c r="BM20" i="16"/>
  <c r="HU20" i="16"/>
  <c r="HZ20" i="16"/>
  <c r="JA20" i="16"/>
  <c r="JF20" i="16"/>
  <c r="JK20" i="16"/>
  <c r="KP20" i="16"/>
  <c r="NI20" i="16"/>
  <c r="NN20" i="16"/>
  <c r="NS20" i="16"/>
  <c r="UK20" i="16"/>
  <c r="UP20" i="16"/>
  <c r="UU20" i="16"/>
  <c r="VV20" i="16"/>
  <c r="WA20" i="16"/>
  <c r="ABG20" i="16"/>
  <c r="ABL20" i="16"/>
  <c r="ABQ20" i="16"/>
  <c r="ACL20" i="16"/>
  <c r="ACQ20" i="16"/>
  <c r="ACV20" i="16"/>
  <c r="T21" i="16"/>
  <c r="Y21" i="16"/>
  <c r="FB21" i="16"/>
  <c r="GQ21" i="16"/>
  <c r="GV21" i="16"/>
  <c r="HA21" i="16"/>
  <c r="OM21" i="16"/>
  <c r="UU21" i="16"/>
  <c r="UZ21" i="16"/>
  <c r="WA21" i="16"/>
  <c r="WF21" i="16"/>
  <c r="WK21" i="16"/>
  <c r="XP21" i="16"/>
  <c r="BM22" i="16"/>
  <c r="HU22" i="16"/>
  <c r="HZ22" i="16"/>
  <c r="JA22" i="16"/>
  <c r="JF22" i="16"/>
  <c r="JK22" i="16"/>
  <c r="KP22" i="16"/>
  <c r="NI22" i="16"/>
  <c r="NN22" i="16"/>
  <c r="NS22" i="16"/>
  <c r="RH22" i="16"/>
  <c r="RM22" i="16"/>
  <c r="WP22" i="16"/>
  <c r="WU22" i="16"/>
  <c r="T23" i="16"/>
  <c r="DH23" i="16"/>
  <c r="AGZ11" i="16"/>
  <c r="AHA11" i="16" s="1"/>
  <c r="ABQ8" i="16"/>
  <c r="BM9" i="16"/>
  <c r="HU9" i="16"/>
  <c r="TQ9" i="16"/>
  <c r="XP9" i="16"/>
  <c r="ABG9" i="16"/>
  <c r="ADF9" i="16"/>
  <c r="AFE9" i="16"/>
  <c r="OM10" i="16"/>
  <c r="TV10" i="16"/>
  <c r="UA10" i="16"/>
  <c r="YO10" i="16"/>
  <c r="YP10" i="16" s="1"/>
  <c r="YQ10" i="16" s="1"/>
  <c r="ACQ10" i="16"/>
  <c r="ACV10" i="16"/>
  <c r="AAW8" i="16"/>
  <c r="AS9" i="16"/>
  <c r="CS9" i="16"/>
  <c r="DI9" i="16" s="1"/>
  <c r="DJ9" i="16" s="1"/>
  <c r="ER9" i="16"/>
  <c r="HA9" i="16"/>
  <c r="JU9" i="16"/>
  <c r="ACL9" i="16"/>
  <c r="AEK9" i="16"/>
  <c r="BC10" i="16"/>
  <c r="DC10" i="16"/>
  <c r="DI10" i="16" s="1"/>
  <c r="DJ10" i="16" s="1"/>
  <c r="FB10" i="16"/>
  <c r="FC10" i="16" s="1"/>
  <c r="FD10" i="16" s="1"/>
  <c r="NS10" i="16"/>
  <c r="PS10" i="16"/>
  <c r="RR10" i="16"/>
  <c r="SC10" i="16" s="1"/>
  <c r="SD10" i="16" s="1"/>
  <c r="VV10" i="16"/>
  <c r="WA10" i="16"/>
  <c r="ABL10" i="16"/>
  <c r="ABQ10" i="16"/>
  <c r="AEP10" i="16"/>
  <c r="AEU10" i="16"/>
  <c r="AFZ10" i="16"/>
  <c r="AN11" i="16"/>
  <c r="AS11" i="16"/>
  <c r="HP11" i="16"/>
  <c r="HU11" i="16"/>
  <c r="IV11" i="16"/>
  <c r="JA11" i="16"/>
  <c r="YE11" i="16"/>
  <c r="YJ11" i="16"/>
  <c r="ABB11" i="16"/>
  <c r="ABG11" i="16"/>
  <c r="ACL11" i="16"/>
  <c r="AEF11" i="16"/>
  <c r="AEK11" i="16"/>
  <c r="LE12" i="16"/>
  <c r="LJ12" i="16"/>
  <c r="OH12" i="16"/>
  <c r="OM12" i="16"/>
  <c r="PN12" i="16"/>
  <c r="PS12" i="16"/>
  <c r="WP12" i="16"/>
  <c r="WU12" i="16"/>
  <c r="XU12" i="16"/>
  <c r="YP12" i="16" s="1"/>
  <c r="YQ12" i="16" s="1"/>
  <c r="XZ12" i="16"/>
  <c r="ADK12" i="16"/>
  <c r="AEP12" i="16"/>
  <c r="AEU12" i="16"/>
  <c r="AFZ12" i="16"/>
  <c r="AN13" i="16"/>
  <c r="AS13" i="16"/>
  <c r="HP13" i="16"/>
  <c r="HU13" i="16"/>
  <c r="IV13" i="16"/>
  <c r="JA13" i="16"/>
  <c r="YE13" i="16"/>
  <c r="YJ13" i="16"/>
  <c r="ABB13" i="16"/>
  <c r="ABG13" i="16"/>
  <c r="ACL13" i="16"/>
  <c r="ADL13" i="16" s="1"/>
  <c r="ADM13" i="16" s="1"/>
  <c r="AEF13" i="16"/>
  <c r="AEK13" i="16"/>
  <c r="LE14" i="16"/>
  <c r="LJ14" i="16"/>
  <c r="OH14" i="16"/>
  <c r="OM14" i="16"/>
  <c r="PN14" i="16"/>
  <c r="PS14" i="16"/>
  <c r="WP14" i="16"/>
  <c r="WU14" i="16"/>
  <c r="XU14" i="16"/>
  <c r="XZ14" i="16"/>
  <c r="ADK14" i="16"/>
  <c r="AEP14" i="16"/>
  <c r="AEU14" i="16"/>
  <c r="AFZ14" i="16"/>
  <c r="AGZ14" i="16" s="1"/>
  <c r="AHA14" i="16" s="1"/>
  <c r="AN15" i="16"/>
  <c r="AS15" i="16"/>
  <c r="HP15" i="16"/>
  <c r="HU15" i="16"/>
  <c r="IV15" i="16"/>
  <c r="JA15" i="16"/>
  <c r="YE15" i="16"/>
  <c r="YJ15" i="16"/>
  <c r="ABB15" i="16"/>
  <c r="ABG15" i="16"/>
  <c r="ACL15" i="16"/>
  <c r="ADL15" i="16" s="1"/>
  <c r="ADM15" i="16" s="1"/>
  <c r="AEF15" i="16"/>
  <c r="AEK15" i="16"/>
  <c r="LE16" i="16"/>
  <c r="LJ16" i="16"/>
  <c r="OH16" i="16"/>
  <c r="OM16" i="16"/>
  <c r="PN16" i="16"/>
  <c r="PS16" i="16"/>
  <c r="WP16" i="16"/>
  <c r="WU16" i="16"/>
  <c r="XU16" i="16"/>
  <c r="XZ16" i="16"/>
  <c r="ADK16" i="16"/>
  <c r="AEP16" i="16"/>
  <c r="AEU16" i="16"/>
  <c r="AFZ16" i="16"/>
  <c r="AN17" i="16"/>
  <c r="AS17" i="16"/>
  <c r="HP17" i="16"/>
  <c r="HU17" i="16"/>
  <c r="IV17" i="16"/>
  <c r="JA17" i="16"/>
  <c r="YE17" i="16"/>
  <c r="YJ17" i="16"/>
  <c r="ABB17" i="16"/>
  <c r="ABG17" i="16"/>
  <c r="ACL17" i="16"/>
  <c r="ADL17" i="16" s="1"/>
  <c r="ADM17" i="16" s="1"/>
  <c r="AEF17" i="16"/>
  <c r="AEK17" i="16"/>
  <c r="LE18" i="16"/>
  <c r="LJ18" i="16"/>
  <c r="OH18" i="16"/>
  <c r="OM18" i="16"/>
  <c r="PN18" i="16"/>
  <c r="PS18" i="16"/>
  <c r="WP18" i="16"/>
  <c r="WU18" i="16"/>
  <c r="XU18" i="16"/>
  <c r="XZ18" i="16"/>
  <c r="ADK18" i="16"/>
  <c r="AEP18" i="16"/>
  <c r="AEU18" i="16"/>
  <c r="AFZ18" i="16"/>
  <c r="AGZ18" i="16" s="1"/>
  <c r="AHA18" i="16" s="1"/>
  <c r="AN19" i="16"/>
  <c r="AS19" i="16"/>
  <c r="HP19" i="16"/>
  <c r="HU19" i="16"/>
  <c r="IV19" i="16"/>
  <c r="JA19" i="16"/>
  <c r="YE19" i="16"/>
  <c r="YJ19" i="16"/>
  <c r="ABB19" i="16"/>
  <c r="ABG19" i="16"/>
  <c r="ACL19" i="16"/>
  <c r="ADL19" i="16" s="1"/>
  <c r="ADM19" i="16" s="1"/>
  <c r="AEF19" i="16"/>
  <c r="AEK19" i="16"/>
  <c r="LE20" i="16"/>
  <c r="LJ20" i="16"/>
  <c r="OH20" i="16"/>
  <c r="OM20" i="16"/>
  <c r="PN20" i="16"/>
  <c r="QI20" i="16" s="1"/>
  <c r="QJ20" i="16" s="1"/>
  <c r="PS20" i="16"/>
  <c r="WP20" i="16"/>
  <c r="WU20" i="16"/>
  <c r="XU20" i="16"/>
  <c r="XZ20" i="16"/>
  <c r="ADK20" i="16"/>
  <c r="AEP20" i="16"/>
  <c r="AEU20" i="16"/>
  <c r="AFZ20" i="16"/>
  <c r="AN21" i="16"/>
  <c r="AS21" i="16"/>
  <c r="HP21" i="16"/>
  <c r="HU21" i="16"/>
  <c r="IV21" i="16"/>
  <c r="JA21" i="16"/>
  <c r="YE21" i="16"/>
  <c r="YJ21" i="16"/>
  <c r="ABB21" i="16"/>
  <c r="ABG21" i="16"/>
  <c r="ACL21" i="16"/>
  <c r="AEF21" i="16"/>
  <c r="AEK21" i="16"/>
  <c r="LE22" i="16"/>
  <c r="LJ22" i="16"/>
  <c r="OH22" i="16"/>
  <c r="OM22" i="16"/>
  <c r="PN22" i="16"/>
  <c r="PS22" i="16"/>
  <c r="UU22" i="16"/>
  <c r="AAR22" i="16"/>
  <c r="KP23" i="16"/>
  <c r="RW22" i="16"/>
  <c r="TL22" i="16"/>
  <c r="ABB22" i="16"/>
  <c r="GG23" i="16"/>
  <c r="HU23" i="16"/>
  <c r="KZ23" i="16"/>
  <c r="NI23" i="16"/>
  <c r="SB23" i="16"/>
  <c r="AEK23" i="16"/>
  <c r="DC24" i="16"/>
  <c r="GQ24" i="16"/>
  <c r="KP24" i="16"/>
  <c r="MY24" i="16"/>
  <c r="OM24" i="16"/>
  <c r="WU24" i="16"/>
  <c r="ABQ24" i="16"/>
  <c r="GG25" i="16"/>
  <c r="HU25" i="16"/>
  <c r="KZ25" i="16"/>
  <c r="NI25" i="16"/>
  <c r="SB25" i="16"/>
  <c r="ADA25" i="16"/>
  <c r="AGJ25" i="16"/>
  <c r="HA26" i="16"/>
  <c r="PI26" i="16"/>
  <c r="DC27" i="16"/>
  <c r="NS27" i="16"/>
  <c r="PS27" i="16"/>
  <c r="RR27" i="16"/>
  <c r="HA28" i="16"/>
  <c r="PI28" i="16"/>
  <c r="UF28" i="16"/>
  <c r="AX29" i="16"/>
  <c r="DC29" i="16"/>
  <c r="LE29" i="16"/>
  <c r="NS29" i="16"/>
  <c r="PS29" i="16"/>
  <c r="RR29" i="16"/>
  <c r="HA30" i="16"/>
  <c r="AEF30" i="16"/>
  <c r="RC22" i="16"/>
  <c r="SC22" i="16" s="1"/>
  <c r="SD22" i="16" s="1"/>
  <c r="AEF22" i="16"/>
  <c r="AFZ22" i="16"/>
  <c r="AGE22" i="16"/>
  <c r="Y23" i="16"/>
  <c r="AD23" i="16"/>
  <c r="BM23" i="16"/>
  <c r="EC23" i="16"/>
  <c r="JU23" i="16"/>
  <c r="PI23" i="16"/>
  <c r="PN23" i="16"/>
  <c r="UK23" i="16"/>
  <c r="UP23" i="16"/>
  <c r="WK23" i="16"/>
  <c r="WP23" i="16"/>
  <c r="YJ23" i="16"/>
  <c r="YO23" i="16"/>
  <c r="ABG23" i="16"/>
  <c r="ABL23" i="16"/>
  <c r="ADF23" i="16"/>
  <c r="ADK23" i="16"/>
  <c r="AGJ23" i="16"/>
  <c r="AGO23" i="16"/>
  <c r="AI24" i="16"/>
  <c r="AN24" i="16"/>
  <c r="FB24" i="16"/>
  <c r="UA24" i="16"/>
  <c r="UF24" i="16"/>
  <c r="AEF24" i="16"/>
  <c r="AFZ24" i="16"/>
  <c r="AGE24" i="16"/>
  <c r="Y25" i="16"/>
  <c r="AD25" i="16"/>
  <c r="BM25" i="16"/>
  <c r="EC25" i="16"/>
  <c r="JU25" i="16"/>
  <c r="PI25" i="16"/>
  <c r="PN25" i="16"/>
  <c r="UK25" i="16"/>
  <c r="UP25" i="16"/>
  <c r="WK25" i="16"/>
  <c r="WV25" i="16" s="1"/>
  <c r="WW25" i="16" s="1"/>
  <c r="WP25" i="16"/>
  <c r="YJ25" i="16"/>
  <c r="YO25" i="16"/>
  <c r="ABG25" i="16"/>
  <c r="ABL25" i="16"/>
  <c r="AGT25" i="16"/>
  <c r="AGY25" i="16"/>
  <c r="AI26" i="16"/>
  <c r="CS26" i="16"/>
  <c r="ER26" i="16"/>
  <c r="WK26" i="16"/>
  <c r="AFE26" i="16"/>
  <c r="AFF26" i="16" s="1"/>
  <c r="AFG26" i="16" s="1"/>
  <c r="XZ27" i="16"/>
  <c r="AS28" i="16"/>
  <c r="CS28" i="16"/>
  <c r="ER28" i="16"/>
  <c r="UZ22" i="16"/>
  <c r="HA23" i="16"/>
  <c r="HF23" i="16"/>
  <c r="MT23" i="16"/>
  <c r="OC23" i="16"/>
  <c r="OH23" i="16"/>
  <c r="RH23" i="16"/>
  <c r="RM23" i="16"/>
  <c r="AFE23" i="16"/>
  <c r="CI24" i="16"/>
  <c r="CN24" i="16"/>
  <c r="HK24" i="16"/>
  <c r="HP24" i="16"/>
  <c r="JK24" i="16"/>
  <c r="JP24" i="16"/>
  <c r="LJ24" i="16"/>
  <c r="LO24" i="16"/>
  <c r="NS24" i="16"/>
  <c r="NX24" i="16"/>
  <c r="PS24" i="16"/>
  <c r="PX24" i="16"/>
  <c r="RR24" i="16"/>
  <c r="RW24" i="16"/>
  <c r="WA24" i="16"/>
  <c r="WF24" i="16"/>
  <c r="AAW24" i="16"/>
  <c r="ABB24" i="16"/>
  <c r="HA25" i="16"/>
  <c r="HF25" i="16"/>
  <c r="MT25" i="16"/>
  <c r="OC25" i="16"/>
  <c r="OH25" i="16"/>
  <c r="RH25" i="16"/>
  <c r="RM25" i="16"/>
  <c r="ACL25" i="16"/>
  <c r="AEZ25" i="16"/>
  <c r="AS26" i="16"/>
  <c r="AX26" i="16"/>
  <c r="BC26" i="16"/>
  <c r="KZ26" i="16"/>
  <c r="RW26" i="16"/>
  <c r="EC27" i="16"/>
  <c r="HZ27" i="16"/>
  <c r="WA27" i="16"/>
  <c r="ABQ27" i="16"/>
  <c r="KZ28" i="16"/>
  <c r="RW28" i="16"/>
  <c r="EC29" i="16"/>
  <c r="HZ29" i="16"/>
  <c r="WA29" i="16"/>
  <c r="ABQ29" i="16"/>
  <c r="IV30" i="16"/>
  <c r="NI30" i="16"/>
  <c r="WP30" i="16"/>
  <c r="ACL30" i="16"/>
  <c r="NN26" i="16"/>
  <c r="NS26" i="16"/>
  <c r="TG26" i="16"/>
  <c r="UP26" i="16"/>
  <c r="UU26" i="16"/>
  <c r="XU26" i="16"/>
  <c r="XZ26" i="16"/>
  <c r="ADK26" i="16"/>
  <c r="T27" i="16"/>
  <c r="Y27" i="16"/>
  <c r="BH27" i="16"/>
  <c r="BM27" i="16"/>
  <c r="EM27" i="16"/>
  <c r="ER27" i="16"/>
  <c r="GV27" i="16"/>
  <c r="HA27" i="16"/>
  <c r="LO27" i="16"/>
  <c r="AGY27" i="16"/>
  <c r="NN28" i="16"/>
  <c r="NS28" i="16"/>
  <c r="TG28" i="16"/>
  <c r="UP28" i="16"/>
  <c r="UU28" i="16"/>
  <c r="XU28" i="16"/>
  <c r="XZ28" i="16"/>
  <c r="ADK28" i="16"/>
  <c r="T29" i="16"/>
  <c r="Y29" i="16"/>
  <c r="BH29" i="16"/>
  <c r="BM29" i="16"/>
  <c r="EM29" i="16"/>
  <c r="ER29" i="16"/>
  <c r="GV29" i="16"/>
  <c r="HA29" i="16"/>
  <c r="LO29" i="16"/>
  <c r="AGY29" i="16"/>
  <c r="JF30" i="16"/>
  <c r="JP30" i="16"/>
  <c r="NX30" i="16"/>
  <c r="RC30" i="16"/>
  <c r="UF30" i="16"/>
  <c r="AEP30" i="16"/>
  <c r="AEZ30" i="16"/>
  <c r="AGE30" i="16"/>
  <c r="AGO30" i="16"/>
  <c r="AN31" i="16"/>
  <c r="AX31" i="16"/>
  <c r="CN31" i="16"/>
  <c r="CX31" i="16"/>
  <c r="EM31" i="16"/>
  <c r="EW31" i="16"/>
  <c r="GL31" i="16"/>
  <c r="GV31" i="16"/>
  <c r="JP31" i="16"/>
  <c r="KP31" i="16"/>
  <c r="NI31" i="16"/>
  <c r="TV31" i="16"/>
  <c r="UF31" i="16"/>
  <c r="XZ31" i="16"/>
  <c r="ACV31" i="16"/>
  <c r="AEF31" i="16"/>
  <c r="AGY31" i="16"/>
  <c r="BH32" i="16"/>
  <c r="CS32" i="16"/>
  <c r="EC32" i="16"/>
  <c r="HF32" i="16"/>
  <c r="HP32" i="16"/>
  <c r="IV32" i="16"/>
  <c r="JF32" i="16"/>
  <c r="UP32" i="16"/>
  <c r="UZ32" i="16"/>
  <c r="BM33" i="16"/>
  <c r="HK33" i="16"/>
  <c r="LE33" i="16"/>
  <c r="LO33" i="16"/>
  <c r="NX33" i="16"/>
  <c r="OH33" i="16"/>
  <c r="PI33" i="16"/>
  <c r="UU33" i="16"/>
  <c r="VV33" i="16"/>
  <c r="YO33" i="16"/>
  <c r="AAR33" i="16"/>
  <c r="ADK33" i="16"/>
  <c r="AEU33" i="16"/>
  <c r="DH34" i="16"/>
  <c r="ER34" i="16"/>
  <c r="JU34" i="16"/>
  <c r="KU34" i="16"/>
  <c r="ND34" i="16"/>
  <c r="NN34" i="16"/>
  <c r="PN34" i="16"/>
  <c r="RC34" i="16"/>
  <c r="RM34" i="16"/>
  <c r="WF34" i="16"/>
  <c r="WP34" i="16"/>
  <c r="WU34" i="16"/>
  <c r="XU34" i="16"/>
  <c r="YE34" i="16"/>
  <c r="YJ34" i="16"/>
  <c r="HZ35" i="16"/>
  <c r="PX35" i="16"/>
  <c r="QH35" i="16"/>
  <c r="RH35" i="16"/>
  <c r="WK35" i="16"/>
  <c r="ABG35" i="16"/>
  <c r="AFZ35" i="16"/>
  <c r="T36" i="16"/>
  <c r="AD36" i="16"/>
  <c r="AI36" i="16"/>
  <c r="GG36" i="16"/>
  <c r="LJ36" i="16"/>
  <c r="OC36" i="16"/>
  <c r="QC36" i="16"/>
  <c r="SB36" i="16"/>
  <c r="TL36" i="16"/>
  <c r="TQ36" i="16"/>
  <c r="Y37" i="16"/>
  <c r="GV37" i="16"/>
  <c r="HA37" i="16"/>
  <c r="JF37" i="16"/>
  <c r="ADF25" i="16"/>
  <c r="AFE25" i="16"/>
  <c r="CX26" i="16"/>
  <c r="DC26" i="16"/>
  <c r="EW26" i="16"/>
  <c r="FB26" i="16"/>
  <c r="HF26" i="16"/>
  <c r="HK26" i="16"/>
  <c r="JF26" i="16"/>
  <c r="JK26" i="16"/>
  <c r="LE26" i="16"/>
  <c r="LJ26" i="16"/>
  <c r="PN26" i="16"/>
  <c r="PS26" i="16"/>
  <c r="WP26" i="16"/>
  <c r="WU26" i="16"/>
  <c r="AAR26" i="16"/>
  <c r="AAW26" i="16"/>
  <c r="AFZ26" i="16"/>
  <c r="DH27" i="16"/>
  <c r="IV27" i="16"/>
  <c r="JA27" i="16"/>
  <c r="NX27" i="16"/>
  <c r="OC27" i="16"/>
  <c r="PX27" i="16"/>
  <c r="QC27" i="16"/>
  <c r="RW27" i="16"/>
  <c r="SB27" i="16"/>
  <c r="UF27" i="16"/>
  <c r="UK27" i="16"/>
  <c r="WF27" i="16"/>
  <c r="WK27" i="16"/>
  <c r="YE27" i="16"/>
  <c r="YJ27" i="16"/>
  <c r="ACL27" i="16"/>
  <c r="ADL27" i="16" s="1"/>
  <c r="ADM27" i="16" s="1"/>
  <c r="AEF27" i="16"/>
  <c r="AEK27" i="16"/>
  <c r="AX28" i="16"/>
  <c r="BC28" i="16"/>
  <c r="CX28" i="16"/>
  <c r="DC28" i="16"/>
  <c r="EW28" i="16"/>
  <c r="FB28" i="16"/>
  <c r="HF28" i="16"/>
  <c r="HK28" i="16"/>
  <c r="JF28" i="16"/>
  <c r="JK28" i="16"/>
  <c r="LE28" i="16"/>
  <c r="LJ28" i="16"/>
  <c r="PN28" i="16"/>
  <c r="PS28" i="16"/>
  <c r="WP28" i="16"/>
  <c r="WU28" i="16"/>
  <c r="AAR28" i="16"/>
  <c r="AAW28" i="16"/>
  <c r="AFZ28" i="16"/>
  <c r="AGZ28" i="16" s="1"/>
  <c r="AHA28" i="16" s="1"/>
  <c r="DH29" i="16"/>
  <c r="IV29" i="16"/>
  <c r="JA29" i="16"/>
  <c r="NX29" i="16"/>
  <c r="OC29" i="16"/>
  <c r="PX29" i="16"/>
  <c r="QC29" i="16"/>
  <c r="RW29" i="16"/>
  <c r="SB29" i="16"/>
  <c r="UF29" i="16"/>
  <c r="UK29" i="16"/>
  <c r="WF29" i="16"/>
  <c r="WK29" i="16"/>
  <c r="YE29" i="16"/>
  <c r="YJ29" i="16"/>
  <c r="ACL29" i="16"/>
  <c r="AEF29" i="16"/>
  <c r="AEK29" i="16"/>
  <c r="AX30" i="16"/>
  <c r="BC30" i="16"/>
  <c r="CX30" i="16"/>
  <c r="DC30" i="16"/>
  <c r="EW30" i="16"/>
  <c r="FB30" i="16"/>
  <c r="HF30" i="16"/>
  <c r="HP30" i="16"/>
  <c r="KP30" i="16"/>
  <c r="OM30" i="16"/>
  <c r="UU30" i="16"/>
  <c r="XP30" i="16"/>
  <c r="XU30" i="16"/>
  <c r="XZ30" i="16"/>
  <c r="ACQ30" i="16"/>
  <c r="ADA30" i="16"/>
  <c r="BM31" i="16"/>
  <c r="HK31" i="16"/>
  <c r="LE31" i="16"/>
  <c r="LO31" i="16"/>
  <c r="NX31" i="16"/>
  <c r="OH31" i="16"/>
  <c r="OM31" i="16"/>
  <c r="PI31" i="16"/>
  <c r="UU31" i="16"/>
  <c r="VV31" i="16"/>
  <c r="WA31" i="16"/>
  <c r="YO31" i="16"/>
  <c r="AAR31" i="16"/>
  <c r="AAW31" i="16"/>
  <c r="ADK31" i="16"/>
  <c r="AEU31" i="16"/>
  <c r="DH32" i="16"/>
  <c r="ER32" i="16"/>
  <c r="JU32" i="16"/>
  <c r="KU32" i="16"/>
  <c r="KZ32" i="16"/>
  <c r="ND32" i="16"/>
  <c r="NN32" i="16"/>
  <c r="NS32" i="16"/>
  <c r="PN32" i="16"/>
  <c r="PS32" i="16"/>
  <c r="RC32" i="16"/>
  <c r="RM32" i="16"/>
  <c r="RR32" i="16"/>
  <c r="WF32" i="16"/>
  <c r="WP32" i="16"/>
  <c r="WU32" i="16"/>
  <c r="XU32" i="16"/>
  <c r="YE32" i="16"/>
  <c r="YJ32" i="16"/>
  <c r="HZ33" i="16"/>
  <c r="PX33" i="16"/>
  <c r="QH33" i="16"/>
  <c r="RH33" i="16"/>
  <c r="WK33" i="16"/>
  <c r="ABG33" i="16"/>
  <c r="AFZ33" i="16"/>
  <c r="T34" i="16"/>
  <c r="AD34" i="16"/>
  <c r="AI34" i="16"/>
  <c r="GG34" i="16"/>
  <c r="LJ34" i="16"/>
  <c r="OC34" i="16"/>
  <c r="QC34" i="16"/>
  <c r="SB34" i="16"/>
  <c r="TL34" i="16"/>
  <c r="TQ34" i="16"/>
  <c r="MT35" i="16"/>
  <c r="MY35" i="16"/>
  <c r="RW35" i="16"/>
  <c r="XP35" i="16"/>
  <c r="ACL35" i="16"/>
  <c r="CI36" i="16"/>
  <c r="ABB36" i="16"/>
  <c r="ABL36" i="16"/>
  <c r="ABQ36" i="16"/>
  <c r="ACQ36" i="16"/>
  <c r="ADA36" i="16"/>
  <c r="ADF36" i="16"/>
  <c r="AEP36" i="16"/>
  <c r="AEZ36" i="16"/>
  <c r="AFE36" i="16"/>
  <c r="AGE36" i="16"/>
  <c r="AGO36" i="16"/>
  <c r="AGT36" i="16"/>
  <c r="AN37" i="16"/>
  <c r="AX37" i="16"/>
  <c r="BC37" i="16"/>
  <c r="CN37" i="16"/>
  <c r="CX37" i="16"/>
  <c r="DC37" i="16"/>
  <c r="SB37" i="16"/>
  <c r="TQ37" i="16"/>
  <c r="XP37" i="16"/>
  <c r="AFE37" i="16"/>
  <c r="AGJ37" i="16"/>
  <c r="MY26" i="16"/>
  <c r="OM26" i="16"/>
  <c r="RR26" i="16"/>
  <c r="SC26" i="16" s="1"/>
  <c r="SD26" i="16" s="1"/>
  <c r="UA26" i="16"/>
  <c r="ACV26" i="16"/>
  <c r="AS27" i="16"/>
  <c r="GG27" i="16"/>
  <c r="HU27" i="16"/>
  <c r="KZ27" i="16"/>
  <c r="AGJ27" i="16"/>
  <c r="AGZ27" i="16" s="1"/>
  <c r="AHA27" i="16" s="1"/>
  <c r="MY28" i="16"/>
  <c r="OM28" i="16"/>
  <c r="RR28" i="16"/>
  <c r="SC28" i="16" s="1"/>
  <c r="SD28" i="16" s="1"/>
  <c r="UA28" i="16"/>
  <c r="ACV28" i="16"/>
  <c r="AS29" i="16"/>
  <c r="GG29" i="16"/>
  <c r="HU29" i="16"/>
  <c r="KZ29" i="16"/>
  <c r="LP29" i="16" s="1"/>
  <c r="LQ29" i="16" s="1"/>
  <c r="AGJ29" i="16"/>
  <c r="ND30" i="16"/>
  <c r="SB30" i="16"/>
  <c r="TL30" i="16"/>
  <c r="ABG30" i="16"/>
  <c r="AFZ31" i="16"/>
  <c r="AI32" i="16"/>
  <c r="GG32" i="16"/>
  <c r="TQ32" i="16"/>
  <c r="MY33" i="16"/>
  <c r="XP33" i="16"/>
  <c r="ACL33" i="16"/>
  <c r="CI34" i="16"/>
  <c r="ABQ34" i="16"/>
  <c r="ADF34" i="16"/>
  <c r="AFE34" i="16"/>
  <c r="AGT34" i="16"/>
  <c r="BC35" i="16"/>
  <c r="DC35" i="16"/>
  <c r="FB35" i="16"/>
  <c r="HA35" i="16"/>
  <c r="UK35" i="16"/>
  <c r="AEK35" i="16"/>
  <c r="EH36" i="16"/>
  <c r="HU36" i="16"/>
  <c r="JK36" i="16"/>
  <c r="QC37" i="16"/>
  <c r="ADF37" i="16"/>
  <c r="AAW38" i="16"/>
  <c r="ACV38" i="16"/>
  <c r="MT39" i="16"/>
  <c r="QH39" i="16"/>
  <c r="QI39" i="16" s="1"/>
  <c r="QJ39" i="16" s="1"/>
  <c r="AGO39" i="16"/>
  <c r="GV40" i="16"/>
  <c r="PI40" i="16"/>
  <c r="NS30" i="16"/>
  <c r="PS30" i="16"/>
  <c r="QI30" i="16" s="1"/>
  <c r="QJ30" i="16" s="1"/>
  <c r="RR30" i="16"/>
  <c r="UA30" i="16"/>
  <c r="WU30" i="16"/>
  <c r="AAW30" i="16"/>
  <c r="ABR30" i="16" s="1"/>
  <c r="ABS30" i="16" s="1"/>
  <c r="AFZ30" i="16"/>
  <c r="AI31" i="16"/>
  <c r="CI31" i="16"/>
  <c r="EH31" i="16"/>
  <c r="GG31" i="16"/>
  <c r="HU31" i="16"/>
  <c r="JK31" i="16"/>
  <c r="KZ31" i="16"/>
  <c r="NS31" i="16"/>
  <c r="PS31" i="16"/>
  <c r="RR31" i="16"/>
  <c r="TQ31" i="16"/>
  <c r="WU31" i="16"/>
  <c r="YJ31" i="16"/>
  <c r="ABQ31" i="16"/>
  <c r="ADF31" i="16"/>
  <c r="AFE31" i="16"/>
  <c r="AGT31" i="16"/>
  <c r="BC32" i="16"/>
  <c r="DC32" i="16"/>
  <c r="FB32" i="16"/>
  <c r="HA32" i="16"/>
  <c r="MY32" i="16"/>
  <c r="OM32" i="16"/>
  <c r="UK32" i="16"/>
  <c r="WA32" i="16"/>
  <c r="XP32" i="16"/>
  <c r="AAW32" i="16"/>
  <c r="ACL32" i="16"/>
  <c r="AEK32" i="16"/>
  <c r="AFZ32" i="16"/>
  <c r="AI33" i="16"/>
  <c r="CI33" i="16"/>
  <c r="EH33" i="16"/>
  <c r="GG33" i="16"/>
  <c r="HU33" i="16"/>
  <c r="JK33" i="16"/>
  <c r="KZ33" i="16"/>
  <c r="NS33" i="16"/>
  <c r="PS33" i="16"/>
  <c r="RR33" i="16"/>
  <c r="TQ33" i="16"/>
  <c r="WU33" i="16"/>
  <c r="YJ33" i="16"/>
  <c r="ABQ33" i="16"/>
  <c r="ADF33" i="16"/>
  <c r="AFE33" i="16"/>
  <c r="AGT33" i="16"/>
  <c r="BC34" i="16"/>
  <c r="DC34" i="16"/>
  <c r="FB34" i="16"/>
  <c r="HA34" i="16"/>
  <c r="MY34" i="16"/>
  <c r="OM34" i="16"/>
  <c r="UK34" i="16"/>
  <c r="WA34" i="16"/>
  <c r="XP34" i="16"/>
  <c r="AAW34" i="16"/>
  <c r="ACL34" i="16"/>
  <c r="AEK34" i="16"/>
  <c r="AFZ34" i="16"/>
  <c r="AI35" i="16"/>
  <c r="CI35" i="16"/>
  <c r="EH35" i="16"/>
  <c r="GG35" i="16"/>
  <c r="HU35" i="16"/>
  <c r="JK35" i="16"/>
  <c r="KZ35" i="16"/>
  <c r="NS35" i="16"/>
  <c r="PS35" i="16"/>
  <c r="RR35" i="16"/>
  <c r="TQ35" i="16"/>
  <c r="WU35" i="16"/>
  <c r="YJ35" i="16"/>
  <c r="ABQ35" i="16"/>
  <c r="ADF35" i="16"/>
  <c r="AFE35" i="16"/>
  <c r="AGT35" i="16"/>
  <c r="BC36" i="16"/>
  <c r="DC36" i="16"/>
  <c r="FB36" i="16"/>
  <c r="HA36" i="16"/>
  <c r="MY36" i="16"/>
  <c r="OM36" i="16"/>
  <c r="UK36" i="16"/>
  <c r="WA36" i="16"/>
  <c r="XP36" i="16"/>
  <c r="AAW36" i="16"/>
  <c r="ACL36" i="16"/>
  <c r="AEK36" i="16"/>
  <c r="AFZ36" i="16"/>
  <c r="AI37" i="16"/>
  <c r="CI37" i="16"/>
  <c r="EW37" i="16"/>
  <c r="FB37" i="16"/>
  <c r="HZ37" i="16"/>
  <c r="JA37" i="16"/>
  <c r="ND37" i="16"/>
  <c r="ABG37" i="16"/>
  <c r="NS38" i="16"/>
  <c r="UA38" i="16"/>
  <c r="WA38" i="16"/>
  <c r="XZ38" i="16"/>
  <c r="OH39" i="16"/>
  <c r="UP39" i="16"/>
  <c r="VV39" i="16"/>
  <c r="YO39" i="16"/>
  <c r="AEP39" i="16"/>
  <c r="EM40" i="16"/>
  <c r="HK30" i="16"/>
  <c r="JK30" i="16"/>
  <c r="LJ30" i="16"/>
  <c r="MY30" i="16"/>
  <c r="TG30" i="16"/>
  <c r="WA30" i="16"/>
  <c r="ACV30" i="16"/>
  <c r="AEU30" i="16"/>
  <c r="AGJ30" i="16"/>
  <c r="AS31" i="16"/>
  <c r="CS31" i="16"/>
  <c r="ER31" i="16"/>
  <c r="GQ31" i="16"/>
  <c r="JU31" i="16"/>
  <c r="LJ31" i="16"/>
  <c r="OC31" i="16"/>
  <c r="QC31" i="16"/>
  <c r="SB31" i="16"/>
  <c r="SC31" i="16" s="1"/>
  <c r="SD31" i="16" s="1"/>
  <c r="UA31" i="16"/>
  <c r="Y32" i="16"/>
  <c r="BM32" i="16"/>
  <c r="HK32" i="16"/>
  <c r="JA32" i="16"/>
  <c r="KP32" i="16"/>
  <c r="NI32" i="16"/>
  <c r="PI32" i="16"/>
  <c r="RH32" i="16"/>
  <c r="TG32" i="16"/>
  <c r="UU32" i="16"/>
  <c r="WK32" i="16"/>
  <c r="XZ32" i="16"/>
  <c r="ABG32" i="16"/>
  <c r="ACV32" i="16"/>
  <c r="AEU32" i="16"/>
  <c r="AGJ32" i="16"/>
  <c r="AS33" i="16"/>
  <c r="CS33" i="16"/>
  <c r="ER33" i="16"/>
  <c r="GQ33" i="16"/>
  <c r="JU33" i="16"/>
  <c r="JV33" i="16" s="1"/>
  <c r="JW33" i="16" s="1"/>
  <c r="LJ33" i="16"/>
  <c r="OC33" i="16"/>
  <c r="QC33" i="16"/>
  <c r="SB33" i="16"/>
  <c r="UA33" i="16"/>
  <c r="Y34" i="16"/>
  <c r="BM34" i="16"/>
  <c r="HK34" i="16"/>
  <c r="JA34" i="16"/>
  <c r="KP34" i="16"/>
  <c r="NI34" i="16"/>
  <c r="PI34" i="16"/>
  <c r="RH34" i="16"/>
  <c r="TG34" i="16"/>
  <c r="UU34" i="16"/>
  <c r="WK34" i="16"/>
  <c r="XZ34" i="16"/>
  <c r="ABG34" i="16"/>
  <c r="ACV34" i="16"/>
  <c r="AEU34" i="16"/>
  <c r="AGJ34" i="16"/>
  <c r="AS35" i="16"/>
  <c r="CS35" i="16"/>
  <c r="ER35" i="16"/>
  <c r="GQ35" i="16"/>
  <c r="JU35" i="16"/>
  <c r="JV35" i="16" s="1"/>
  <c r="JW35" i="16" s="1"/>
  <c r="LJ35" i="16"/>
  <c r="OC35" i="16"/>
  <c r="QC35" i="16"/>
  <c r="SB35" i="16"/>
  <c r="UA35" i="16"/>
  <c r="Y36" i="16"/>
  <c r="BM36" i="16"/>
  <c r="HK36" i="16"/>
  <c r="JA36" i="16"/>
  <c r="KP36" i="16"/>
  <c r="NI36" i="16"/>
  <c r="PI36" i="16"/>
  <c r="RH36" i="16"/>
  <c r="SC36" i="16" s="1"/>
  <c r="SD36" i="16" s="1"/>
  <c r="TG36" i="16"/>
  <c r="UU36" i="16"/>
  <c r="WK36" i="16"/>
  <c r="XZ36" i="16"/>
  <c r="ABG36" i="16"/>
  <c r="ACV36" i="16"/>
  <c r="AEU36" i="16"/>
  <c r="AGJ36" i="16"/>
  <c r="AS37" i="16"/>
  <c r="CS37" i="16"/>
  <c r="GQ37" i="16"/>
  <c r="JP37" i="16"/>
  <c r="KP37" i="16"/>
  <c r="NS37" i="16"/>
  <c r="PI37" i="16"/>
  <c r="RH37" i="16"/>
  <c r="WK37" i="16"/>
  <c r="ACL37" i="16"/>
  <c r="AEK37" i="16"/>
  <c r="DC38" i="16"/>
  <c r="CS39" i="16"/>
  <c r="ABL39" i="16"/>
  <c r="ACQ39" i="16"/>
  <c r="CN40" i="16"/>
  <c r="RC40" i="16"/>
  <c r="TL40" i="16"/>
  <c r="WF40" i="16"/>
  <c r="DC41" i="16"/>
  <c r="EH37" i="16"/>
  <c r="HK37" i="16"/>
  <c r="JK37" i="16"/>
  <c r="LJ37" i="16"/>
  <c r="MY37" i="16"/>
  <c r="PS37" i="16"/>
  <c r="PX37" i="16"/>
  <c r="RR37" i="16"/>
  <c r="RW37" i="16"/>
  <c r="UA37" i="16"/>
  <c r="UF37" i="16"/>
  <c r="WU37" i="16"/>
  <c r="XZ37" i="16"/>
  <c r="YE37" i="16"/>
  <c r="AAW37" i="16"/>
  <c r="ABB37" i="16"/>
  <c r="AEF37" i="16"/>
  <c r="AFZ37" i="16"/>
  <c r="AGE37" i="16"/>
  <c r="Y38" i="16"/>
  <c r="AD38" i="16"/>
  <c r="BM38" i="16"/>
  <c r="EC38" i="16"/>
  <c r="GG38" i="16"/>
  <c r="GL38" i="16"/>
  <c r="HU38" i="16"/>
  <c r="HZ38" i="16"/>
  <c r="JA38" i="16"/>
  <c r="JF38" i="16"/>
  <c r="MT38" i="16"/>
  <c r="OC38" i="16"/>
  <c r="OH38" i="16"/>
  <c r="RH38" i="16"/>
  <c r="RM38" i="16"/>
  <c r="UK38" i="16"/>
  <c r="UP38" i="16"/>
  <c r="WK38" i="16"/>
  <c r="WP38" i="16"/>
  <c r="YJ38" i="16"/>
  <c r="YO38" i="16"/>
  <c r="ABG38" i="16"/>
  <c r="ABL38" i="16"/>
  <c r="ADF38" i="16"/>
  <c r="ADK38" i="16"/>
  <c r="DC39" i="16"/>
  <c r="DH39" i="16"/>
  <c r="JA40" i="16"/>
  <c r="JF40" i="16"/>
  <c r="JK40" i="16"/>
  <c r="MT40" i="16"/>
  <c r="MY40" i="16"/>
  <c r="RM40" i="16"/>
  <c r="RW40" i="16"/>
  <c r="TV40" i="16"/>
  <c r="UF40" i="16"/>
  <c r="WP40" i="16"/>
  <c r="AAR40" i="16"/>
  <c r="ABB40" i="16"/>
  <c r="ADK40" i="16"/>
  <c r="AEK40" i="16"/>
  <c r="AEP40" i="16"/>
  <c r="AEU40" i="16"/>
  <c r="BH41" i="16"/>
  <c r="EC41" i="16"/>
  <c r="QC38" i="16"/>
  <c r="QH38" i="16"/>
  <c r="AFE38" i="16"/>
  <c r="AGJ38" i="16"/>
  <c r="AGO38" i="16"/>
  <c r="AI39" i="16"/>
  <c r="AN39" i="16"/>
  <c r="FB39" i="16"/>
  <c r="GQ39" i="16"/>
  <c r="GV39" i="16"/>
  <c r="IV39" i="16"/>
  <c r="KP39" i="16"/>
  <c r="KU39" i="16"/>
  <c r="MY39" i="16"/>
  <c r="ND39" i="16"/>
  <c r="OM39" i="16"/>
  <c r="RC39" i="16"/>
  <c r="TG39" i="16"/>
  <c r="TL39" i="16"/>
  <c r="UU39" i="16"/>
  <c r="UZ39" i="16"/>
  <c r="WA39" i="16"/>
  <c r="WF39" i="16"/>
  <c r="ABQ39" i="16"/>
  <c r="ACV39" i="16"/>
  <c r="ADA39" i="16"/>
  <c r="AEU39" i="16"/>
  <c r="AEZ39" i="16"/>
  <c r="AGT39" i="16"/>
  <c r="AGY39" i="16"/>
  <c r="AS40" i="16"/>
  <c r="AX40" i="16"/>
  <c r="CS40" i="16"/>
  <c r="CX40" i="16"/>
  <c r="ER40" i="16"/>
  <c r="EW40" i="16"/>
  <c r="HA40" i="16"/>
  <c r="HF40" i="16"/>
  <c r="PN40" i="16"/>
  <c r="PX40" i="16"/>
  <c r="OM37" i="16"/>
  <c r="RC37" i="16"/>
  <c r="TG37" i="16"/>
  <c r="TL37" i="16"/>
  <c r="UU37" i="16"/>
  <c r="UZ37" i="16"/>
  <c r="WA37" i="16"/>
  <c r="WF37" i="16"/>
  <c r="ABQ37" i="16"/>
  <c r="ACV37" i="16"/>
  <c r="ADA37" i="16"/>
  <c r="AEU37" i="16"/>
  <c r="AEZ37" i="16"/>
  <c r="AGT37" i="16"/>
  <c r="AGY37" i="16"/>
  <c r="AS38" i="16"/>
  <c r="AX38" i="16"/>
  <c r="CS38" i="16"/>
  <c r="CX38" i="16"/>
  <c r="ER38" i="16"/>
  <c r="EW38" i="16"/>
  <c r="HA38" i="16"/>
  <c r="HF38" i="16"/>
  <c r="JU38" i="16"/>
  <c r="KZ38" i="16"/>
  <c r="LE38" i="16"/>
  <c r="NI38" i="16"/>
  <c r="NN38" i="16"/>
  <c r="SB38" i="16"/>
  <c r="TQ38" i="16"/>
  <c r="TV38" i="16"/>
  <c r="VV38" i="16"/>
  <c r="XP38" i="16"/>
  <c r="XU38" i="16"/>
  <c r="AAR38" i="16"/>
  <c r="ACL38" i="16"/>
  <c r="ACQ38" i="16"/>
  <c r="CI39" i="16"/>
  <c r="CN39" i="16"/>
  <c r="KP40" i="16"/>
  <c r="NN40" i="16"/>
  <c r="NX40" i="16"/>
  <c r="TG40" i="16"/>
  <c r="WA40" i="16"/>
  <c r="XZ40" i="16"/>
  <c r="ACL40" i="16"/>
  <c r="ACV40" i="16"/>
  <c r="AFZ40" i="16"/>
  <c r="T41" i="16"/>
  <c r="FB41" i="16"/>
  <c r="QH41" i="16"/>
  <c r="RM41" i="16"/>
  <c r="DH42" i="16"/>
  <c r="EM42" i="16"/>
  <c r="RW42" i="16"/>
  <c r="UF42" i="16"/>
  <c r="YE42" i="16"/>
  <c r="EW43" i="16"/>
  <c r="HF43" i="16"/>
  <c r="LE43" i="16"/>
  <c r="MT43" i="16"/>
  <c r="OM40" i="16"/>
  <c r="UU40" i="16"/>
  <c r="ABQ40" i="16"/>
  <c r="DH41" i="16"/>
  <c r="IV41" i="16"/>
  <c r="JA41" i="16"/>
  <c r="LO41" i="16"/>
  <c r="ND41" i="16"/>
  <c r="NI41" i="16"/>
  <c r="NN41" i="16"/>
  <c r="UF41" i="16"/>
  <c r="UK41" i="16"/>
  <c r="UP41" i="16"/>
  <c r="WF41" i="16"/>
  <c r="WK41" i="16"/>
  <c r="WP41" i="16"/>
  <c r="YE41" i="16"/>
  <c r="YJ41" i="16"/>
  <c r="YO41" i="16"/>
  <c r="AAR41" i="16"/>
  <c r="ACL41" i="16"/>
  <c r="ACQ41" i="16"/>
  <c r="AGY41" i="16"/>
  <c r="AGZ41" i="16" s="1"/>
  <c r="AHA41" i="16" s="1"/>
  <c r="AD42" i="16"/>
  <c r="AI42" i="16"/>
  <c r="AN42" i="16"/>
  <c r="HF42" i="16"/>
  <c r="HK42" i="16"/>
  <c r="HP42" i="16"/>
  <c r="JF42" i="16"/>
  <c r="JK42" i="16"/>
  <c r="JP42" i="16"/>
  <c r="LE42" i="16"/>
  <c r="LJ42" i="16"/>
  <c r="LO42" i="16"/>
  <c r="NN42" i="16"/>
  <c r="NS42" i="16"/>
  <c r="NX42" i="16"/>
  <c r="VV42" i="16"/>
  <c r="WA42" i="16"/>
  <c r="WF42" i="16"/>
  <c r="ADK42" i="16"/>
  <c r="ADL42" i="16" s="1"/>
  <c r="ADM42" i="16" s="1"/>
  <c r="AEP42" i="16"/>
  <c r="AEU42" i="16"/>
  <c r="AEZ42" i="16"/>
  <c r="AGO42" i="16"/>
  <c r="AGT42" i="16"/>
  <c r="AGY42" i="16"/>
  <c r="AN43" i="16"/>
  <c r="AS43" i="16"/>
  <c r="AX43" i="16"/>
  <c r="IV43" i="16"/>
  <c r="JA43" i="16"/>
  <c r="JF43" i="16"/>
  <c r="NX43" i="16"/>
  <c r="OC43" i="16"/>
  <c r="OH43" i="16"/>
  <c r="PS43" i="16"/>
  <c r="PX43" i="16"/>
  <c r="QH43" i="16"/>
  <c r="RR43" i="16"/>
  <c r="RW43" i="16"/>
  <c r="TG43" i="16"/>
  <c r="AAR43" i="16"/>
  <c r="AAW43" i="16"/>
  <c r="AX44" i="16"/>
  <c r="OH44" i="16"/>
  <c r="NS40" i="16"/>
  <c r="PS40" i="16"/>
  <c r="RR40" i="16"/>
  <c r="UA40" i="16"/>
  <c r="WU40" i="16"/>
  <c r="AAW40" i="16"/>
  <c r="AN41" i="16"/>
  <c r="AS41" i="16"/>
  <c r="GG41" i="16"/>
  <c r="HP41" i="16"/>
  <c r="HU41" i="16"/>
  <c r="OC41" i="16"/>
  <c r="OH41" i="16"/>
  <c r="PI41" i="16"/>
  <c r="PN41" i="16"/>
  <c r="ABG41" i="16"/>
  <c r="ABL41" i="16"/>
  <c r="ADF41" i="16"/>
  <c r="ADK41" i="16"/>
  <c r="AEK41" i="16"/>
  <c r="AEP41" i="16"/>
  <c r="BC42" i="16"/>
  <c r="BH42" i="16"/>
  <c r="CI42" i="16"/>
  <c r="CN42" i="16"/>
  <c r="OM42" i="16"/>
  <c r="PS42" i="16"/>
  <c r="PX42" i="16"/>
  <c r="RC42" i="16"/>
  <c r="TG42" i="16"/>
  <c r="TL42" i="16"/>
  <c r="WU42" i="16"/>
  <c r="AAW42" i="16"/>
  <c r="ABB42" i="16"/>
  <c r="BM43" i="16"/>
  <c r="CS43" i="16"/>
  <c r="CX43" i="16"/>
  <c r="EC43" i="16"/>
  <c r="GG43" i="16"/>
  <c r="GL43" i="16"/>
  <c r="JU43" i="16"/>
  <c r="GV44" i="16"/>
  <c r="AGT44" i="16"/>
  <c r="TQ43" i="16"/>
  <c r="XP43" i="16"/>
  <c r="YP43" i="16" s="1"/>
  <c r="YQ43" i="16" s="1"/>
  <c r="ABG43" i="16"/>
  <c r="ADF43" i="16"/>
  <c r="AEK43" i="16"/>
  <c r="AFZ43" i="16"/>
  <c r="AI44" i="16"/>
  <c r="CI44" i="16"/>
  <c r="EH44" i="16"/>
  <c r="GG44" i="16"/>
  <c r="HU44" i="16"/>
  <c r="JK44" i="16"/>
  <c r="KZ44" i="16"/>
  <c r="NS44" i="16"/>
  <c r="PS44" i="16"/>
  <c r="RR44" i="16"/>
  <c r="TQ44" i="16"/>
  <c r="TV44" i="16"/>
  <c r="WF44" i="16"/>
  <c r="AEZ44" i="16"/>
  <c r="CI45" i="16"/>
  <c r="CN45" i="16"/>
  <c r="CS45" i="16"/>
  <c r="HK45" i="16"/>
  <c r="HP45" i="16"/>
  <c r="HU45" i="16"/>
  <c r="NS45" i="16"/>
  <c r="NX45" i="16"/>
  <c r="OC45" i="16"/>
  <c r="PS45" i="16"/>
  <c r="PX45" i="16"/>
  <c r="QC45" i="16"/>
  <c r="RR45" i="16"/>
  <c r="RW45" i="16"/>
  <c r="SB45" i="16"/>
  <c r="UA45" i="16"/>
  <c r="UF45" i="16"/>
  <c r="UK45" i="16"/>
  <c r="ACL43" i="16"/>
  <c r="AEU43" i="16"/>
  <c r="AGJ43" i="16"/>
  <c r="AS44" i="16"/>
  <c r="CS44" i="16"/>
  <c r="ER44" i="16"/>
  <c r="GQ44" i="16"/>
  <c r="JU44" i="16"/>
  <c r="LJ44" i="16"/>
  <c r="OC44" i="16"/>
  <c r="QC44" i="16"/>
  <c r="SB44" i="16"/>
  <c r="UF44" i="16"/>
  <c r="WU44" i="16"/>
  <c r="ADF44" i="16"/>
  <c r="ADK44" i="16"/>
  <c r="AGJ44" i="16"/>
  <c r="AGO44" i="16"/>
  <c r="T45" i="16"/>
  <c r="Y45" i="16"/>
  <c r="DC45" i="16"/>
  <c r="DH45" i="16"/>
  <c r="JF45" i="16"/>
  <c r="OM45" i="16"/>
  <c r="UU45" i="16"/>
  <c r="UZ45" i="16"/>
  <c r="WA45" i="16"/>
  <c r="WF45" i="16"/>
  <c r="WK45" i="16"/>
  <c r="XP45" i="16"/>
  <c r="YP45" i="16" s="1"/>
  <c r="YQ45" i="16" s="1"/>
  <c r="AEU45" i="16"/>
  <c r="KU46" i="16"/>
  <c r="QC43" i="16"/>
  <c r="SB43" i="16"/>
  <c r="AFE43" i="16"/>
  <c r="AGT43" i="16"/>
  <c r="BC44" i="16"/>
  <c r="DC44" i="16"/>
  <c r="FB44" i="16"/>
  <c r="HA44" i="16"/>
  <c r="MY44" i="16"/>
  <c r="OM44" i="16"/>
  <c r="UU44" i="16"/>
  <c r="AAW44" i="16"/>
  <c r="AGY44" i="16"/>
  <c r="IV46" i="16"/>
  <c r="ABB45" i="16"/>
  <c r="ABG45" i="16"/>
  <c r="ADA45" i="16"/>
  <c r="ADF45" i="16"/>
  <c r="AEZ45" i="16"/>
  <c r="AFE45" i="16"/>
  <c r="PS46" i="16"/>
  <c r="WA46" i="16"/>
  <c r="ACV46" i="16"/>
  <c r="BM47" i="16"/>
  <c r="HU47" i="16"/>
  <c r="SB47" i="16"/>
  <c r="TQ47" i="16"/>
  <c r="XP47" i="16"/>
  <c r="AGJ47" i="16"/>
  <c r="DC48" i="16"/>
  <c r="EH48" i="16"/>
  <c r="OM48" i="16"/>
  <c r="UP44" i="16"/>
  <c r="WP44" i="16"/>
  <c r="YO44" i="16"/>
  <c r="YP44" i="16" s="1"/>
  <c r="YQ44" i="16" s="1"/>
  <c r="AAR44" i="16"/>
  <c r="ACQ44" i="16"/>
  <c r="ADL44" i="16" s="1"/>
  <c r="ADM44" i="16" s="1"/>
  <c r="IV45" i="16"/>
  <c r="JA45" i="16"/>
  <c r="AGY45" i="16"/>
  <c r="AD46" i="16"/>
  <c r="AI46" i="16"/>
  <c r="CI46" i="16"/>
  <c r="EC46" i="16"/>
  <c r="EH46" i="16"/>
  <c r="GL46" i="16"/>
  <c r="GQ46" i="16"/>
  <c r="HZ46" i="16"/>
  <c r="KP46" i="16"/>
  <c r="MT46" i="16"/>
  <c r="ND46" i="16"/>
  <c r="QH46" i="16"/>
  <c r="RC46" i="16"/>
  <c r="SC46" i="16" s="1"/>
  <c r="SD46" i="16" s="1"/>
  <c r="TL46" i="16"/>
  <c r="WP46" i="16"/>
  <c r="ADK46" i="16"/>
  <c r="AEF46" i="16"/>
  <c r="AGE46" i="16"/>
  <c r="AGZ46" i="16" s="1"/>
  <c r="AHA46" i="16" s="1"/>
  <c r="CN47" i="16"/>
  <c r="CX47" i="16"/>
  <c r="IV47" i="16"/>
  <c r="JF47" i="16"/>
  <c r="ND47" i="16"/>
  <c r="NN47" i="16"/>
  <c r="UF47" i="16"/>
  <c r="UP47" i="16"/>
  <c r="WF47" i="16"/>
  <c r="WP47" i="16"/>
  <c r="YE47" i="16"/>
  <c r="YO47" i="16"/>
  <c r="AAR47" i="16"/>
  <c r="ABR47" i="16" s="1"/>
  <c r="ABS47" i="16" s="1"/>
  <c r="ACQ47" i="16"/>
  <c r="ADL47" i="16" s="1"/>
  <c r="ADM47" i="16" s="1"/>
  <c r="AGY47" i="16"/>
  <c r="T48" i="16"/>
  <c r="EW48" i="16"/>
  <c r="GL48" i="16"/>
  <c r="GV48" i="16"/>
  <c r="IV48" i="16"/>
  <c r="KU48" i="16"/>
  <c r="LP48" i="16" s="1"/>
  <c r="LQ48" i="16" s="1"/>
  <c r="TG48" i="16"/>
  <c r="AAW48" i="16"/>
  <c r="ACV48" i="16"/>
  <c r="NN49" i="16"/>
  <c r="JP45" i="16"/>
  <c r="JU45" i="16"/>
  <c r="AGE45" i="16"/>
  <c r="AGJ45" i="16"/>
  <c r="AX46" i="16"/>
  <c r="BC46" i="16"/>
  <c r="CX46" i="16"/>
  <c r="DC46" i="16"/>
  <c r="EW46" i="16"/>
  <c r="FB46" i="16"/>
  <c r="HF46" i="16"/>
  <c r="HK46" i="16"/>
  <c r="JF46" i="16"/>
  <c r="JK46" i="16"/>
  <c r="LE46" i="16"/>
  <c r="LJ46" i="16"/>
  <c r="OH46" i="16"/>
  <c r="OM46" i="16"/>
  <c r="UP46" i="16"/>
  <c r="UU46" i="16"/>
  <c r="UZ46" i="16"/>
  <c r="YO46" i="16"/>
  <c r="ABL46" i="16"/>
  <c r="ABQ46" i="16"/>
  <c r="AN47" i="16"/>
  <c r="AS47" i="16"/>
  <c r="AX47" i="16"/>
  <c r="EM47" i="16"/>
  <c r="ER47" i="16"/>
  <c r="EW47" i="16"/>
  <c r="GV47" i="16"/>
  <c r="HA47" i="16"/>
  <c r="HF47" i="16"/>
  <c r="KU47" i="16"/>
  <c r="KZ47" i="16"/>
  <c r="LE47" i="16"/>
  <c r="PX47" i="16"/>
  <c r="QC47" i="16"/>
  <c r="QH47" i="16"/>
  <c r="RC47" i="16"/>
  <c r="RH47" i="16"/>
  <c r="RM47" i="16"/>
  <c r="AEZ47" i="16"/>
  <c r="AFE47" i="16"/>
  <c r="AX48" i="16"/>
  <c r="BC48" i="16"/>
  <c r="BH48" i="16"/>
  <c r="CI48" i="16"/>
  <c r="CN48" i="16"/>
  <c r="HZ48" i="16"/>
  <c r="NN48" i="16"/>
  <c r="NS48" i="16"/>
  <c r="NX48" i="16"/>
  <c r="Y49" i="16"/>
  <c r="PN48" i="16"/>
  <c r="QI48" i="16" s="1"/>
  <c r="QJ48" i="16" s="1"/>
  <c r="UP48" i="16"/>
  <c r="WP48" i="16"/>
  <c r="YO48" i="16"/>
  <c r="ABG48" i="16"/>
  <c r="ABL48" i="16"/>
  <c r="ADF48" i="16"/>
  <c r="ADK48" i="16"/>
  <c r="AGJ48" i="16"/>
  <c r="AGO48" i="16"/>
  <c r="AI49" i="16"/>
  <c r="AN49" i="16"/>
  <c r="FB49" i="16"/>
  <c r="QH49" i="16"/>
  <c r="QI49" i="16" s="1"/>
  <c r="QJ49" i="16" s="1"/>
  <c r="RM49" i="16"/>
  <c r="RR49" i="16"/>
  <c r="RW49" i="16"/>
  <c r="VV49" i="16"/>
  <c r="WF49" i="16"/>
  <c r="WK49" i="16"/>
  <c r="XP49" i="16"/>
  <c r="XU49" i="16"/>
  <c r="YE49" i="16"/>
  <c r="AI51" i="16"/>
  <c r="RM48" i="16"/>
  <c r="SC48" i="16" s="1"/>
  <c r="SD48" i="16" s="1"/>
  <c r="TV48" i="16"/>
  <c r="VV48" i="16"/>
  <c r="WV48" i="16" s="1"/>
  <c r="WW48" i="16" s="1"/>
  <c r="XU48" i="16"/>
  <c r="YP48" i="16" s="1"/>
  <c r="YQ48" i="16" s="1"/>
  <c r="AFE48" i="16"/>
  <c r="AFF48" i="16" s="1"/>
  <c r="AFG48" i="16" s="1"/>
  <c r="CI49" i="16"/>
  <c r="CN49" i="16"/>
  <c r="HK49" i="16"/>
  <c r="HP49" i="16"/>
  <c r="JK49" i="16"/>
  <c r="JP49" i="16"/>
  <c r="LJ49" i="16"/>
  <c r="LO49" i="16"/>
  <c r="NS49" i="16"/>
  <c r="NX49" i="16"/>
  <c r="AEF49" i="16"/>
  <c r="AGE49" i="16"/>
  <c r="AAR48" i="16"/>
  <c r="ACQ48" i="16"/>
  <c r="T49" i="16"/>
  <c r="BH49" i="16"/>
  <c r="EM49" i="16"/>
  <c r="TQ49" i="16"/>
  <c r="ADF49" i="16"/>
  <c r="AFE49" i="16"/>
  <c r="GQ50" i="16"/>
  <c r="ND50" i="16"/>
  <c r="RW50" i="16"/>
  <c r="UZ50" i="16"/>
  <c r="AFF50" i="16"/>
  <c r="AFG50" i="16" s="1"/>
  <c r="UA49" i="16"/>
  <c r="WU49" i="16"/>
  <c r="AAW49" i="16"/>
  <c r="AS50" i="16"/>
  <c r="CS50" i="16"/>
  <c r="ER50" i="16"/>
  <c r="HA50" i="16"/>
  <c r="QC50" i="16"/>
  <c r="QH50" i="16"/>
  <c r="CN51" i="16"/>
  <c r="CX51" i="16"/>
  <c r="MY51" i="16"/>
  <c r="RC51" i="16"/>
  <c r="TG51" i="16"/>
  <c r="TL51" i="16"/>
  <c r="TG49" i="16"/>
  <c r="WA49" i="16"/>
  <c r="ACV49" i="16"/>
  <c r="ADL49" i="16" s="1"/>
  <c r="ADM49" i="16" s="1"/>
  <c r="AEU49" i="16"/>
  <c r="AGT49" i="16"/>
  <c r="Y50" i="16"/>
  <c r="GG50" i="16"/>
  <c r="JU50" i="16"/>
  <c r="KZ50" i="16"/>
  <c r="LE50" i="16"/>
  <c r="NI50" i="16"/>
  <c r="NN50" i="16"/>
  <c r="SB50" i="16"/>
  <c r="TQ50" i="16"/>
  <c r="TV50" i="16"/>
  <c r="VV50" i="16"/>
  <c r="XP50" i="16"/>
  <c r="XU50" i="16"/>
  <c r="AAR50" i="16"/>
  <c r="ABR50" i="16" s="1"/>
  <c r="ABS50" i="16" s="1"/>
  <c r="ACQ50" i="16"/>
  <c r="ADL50" i="16" s="1"/>
  <c r="ADM50" i="16" s="1"/>
  <c r="AN51" i="16"/>
  <c r="AX51" i="16"/>
  <c r="HZ51" i="16"/>
  <c r="IV51" i="16"/>
  <c r="XP51" i="16"/>
  <c r="EC52" i="16"/>
  <c r="XZ49" i="16"/>
  <c r="AFZ49" i="16"/>
  <c r="PI50" i="16"/>
  <c r="PN50" i="16"/>
  <c r="AGJ50" i="16"/>
  <c r="AGO50" i="16"/>
  <c r="AGT50" i="16"/>
  <c r="PS51" i="16"/>
  <c r="RW51" i="16"/>
  <c r="UF51" i="16"/>
  <c r="UU51" i="16"/>
  <c r="WP51" i="16"/>
  <c r="AX52" i="16"/>
  <c r="KP52" i="16"/>
  <c r="YJ51" i="16"/>
  <c r="ACL51" i="16"/>
  <c r="AFE51" i="16"/>
  <c r="AGE51" i="16"/>
  <c r="CX52" i="16"/>
  <c r="HP52" i="16"/>
  <c r="BM51" i="16"/>
  <c r="HU51" i="16"/>
  <c r="NS51" i="16"/>
  <c r="VV51" i="16"/>
  <c r="BC52" i="16"/>
  <c r="BM52" i="16"/>
  <c r="GG52" i="16"/>
  <c r="HZ52" i="16"/>
  <c r="KZ52" i="16"/>
  <c r="LE52" i="16"/>
  <c r="OC52" i="16"/>
  <c r="OH52" i="16"/>
  <c r="PI52" i="16"/>
  <c r="AGY52" i="16"/>
  <c r="T53" i="16"/>
  <c r="AS51" i="16"/>
  <c r="CS51" i="16"/>
  <c r="ER51" i="16"/>
  <c r="FC51" i="16" s="1"/>
  <c r="FD51" i="16" s="1"/>
  <c r="HA51" i="16"/>
  <c r="JU51" i="16"/>
  <c r="MT51" i="16"/>
  <c r="PI51" i="16"/>
  <c r="PN51" i="16"/>
  <c r="SB51" i="16"/>
  <c r="UK51" i="16"/>
  <c r="UP51" i="16"/>
  <c r="XU51" i="16"/>
  <c r="AAW51" i="16"/>
  <c r="AEK51" i="16"/>
  <c r="AEP51" i="16"/>
  <c r="JA52" i="16"/>
  <c r="JF52" i="16"/>
  <c r="XP52" i="16"/>
  <c r="BH53" i="16"/>
  <c r="LE51" i="16"/>
  <c r="NN51" i="16"/>
  <c r="QH51" i="16"/>
  <c r="ABL51" i="16"/>
  <c r="ADK51" i="16"/>
  <c r="EM52" i="16"/>
  <c r="GV52" i="16"/>
  <c r="IV52" i="16"/>
  <c r="KU52" i="16"/>
  <c r="NX52" i="16"/>
  <c r="PX52" i="16"/>
  <c r="QC52" i="16"/>
  <c r="RW52" i="16"/>
  <c r="SB52" i="16"/>
  <c r="SC52" i="16" s="1"/>
  <c r="SD52" i="16" s="1"/>
  <c r="UF52" i="16"/>
  <c r="UK52" i="16"/>
  <c r="WF52" i="16"/>
  <c r="WK52" i="16"/>
  <c r="YE52" i="16"/>
  <c r="YJ52" i="16"/>
  <c r="ACL52" i="16"/>
  <c r="AEF52" i="16"/>
  <c r="AEK52" i="16"/>
  <c r="CN53" i="16"/>
  <c r="CX53" i="16"/>
  <c r="EH53" i="16"/>
  <c r="EM53" i="16"/>
  <c r="EW53" i="16"/>
  <c r="TV53" i="16"/>
  <c r="AAR51" i="16"/>
  <c r="ACQ51" i="16"/>
  <c r="BH52" i="16"/>
  <c r="ND52" i="16"/>
  <c r="AGE52" i="16"/>
  <c r="AGJ52" i="16"/>
  <c r="AX53" i="16"/>
  <c r="BC53" i="16"/>
  <c r="GV53" i="16"/>
  <c r="HF53" i="16"/>
  <c r="LE53" i="16"/>
  <c r="RW53" i="16"/>
  <c r="YO53" i="16"/>
  <c r="AFE53" i="16"/>
  <c r="JA53" i="16"/>
  <c r="KP53" i="16"/>
  <c r="NI53" i="16"/>
  <c r="PI53" i="16"/>
  <c r="RH53" i="16"/>
  <c r="TG53" i="16"/>
  <c r="UU53" i="16"/>
  <c r="WK53" i="16"/>
  <c r="XZ53" i="16"/>
  <c r="ABG53" i="16"/>
  <c r="AEK53" i="16"/>
  <c r="HU53" i="16"/>
  <c r="JK53" i="16"/>
  <c r="KZ53" i="16"/>
  <c r="NS53" i="16"/>
  <c r="PS53" i="16"/>
  <c r="RR53" i="16"/>
  <c r="TQ53" i="16"/>
  <c r="WU53" i="16"/>
  <c r="YJ53" i="16"/>
  <c r="ACV53" i="16"/>
  <c r="AEZ53" i="16"/>
  <c r="AFZ53" i="16"/>
  <c r="AI54" i="16"/>
  <c r="AS54" i="16"/>
  <c r="AX54" i="16"/>
  <c r="CI54" i="16"/>
  <c r="CS54" i="16"/>
  <c r="CS53" i="16"/>
  <c r="ER53" i="16"/>
  <c r="HA53" i="16"/>
  <c r="JU53" i="16"/>
  <c r="LJ53" i="16"/>
  <c r="OC53" i="16"/>
  <c r="QC53" i="16"/>
  <c r="SB53" i="16"/>
  <c r="UA53" i="16"/>
  <c r="ADK53" i="16"/>
  <c r="AGO53" i="16"/>
  <c r="FB54" i="16"/>
  <c r="JA54" i="16"/>
  <c r="AAR53" i="16"/>
  <c r="ABR53" i="16" s="1"/>
  <c r="ABS53" i="16" s="1"/>
  <c r="ACQ53" i="16"/>
  <c r="BH54" i="16"/>
  <c r="HK54" i="16"/>
  <c r="JK54" i="16"/>
  <c r="OH54" i="16"/>
  <c r="PN54" i="16"/>
  <c r="ADL54" i="16"/>
  <c r="ADM54" i="16" s="1"/>
  <c r="AN54" i="16"/>
  <c r="DH54" i="16"/>
  <c r="QH54" i="16"/>
  <c r="RM54" i="16"/>
  <c r="RR54" i="16"/>
  <c r="RW54" i="16"/>
  <c r="T54" i="16"/>
  <c r="CN54" i="16"/>
  <c r="GV54" i="16"/>
  <c r="IV54" i="16"/>
  <c r="KU54" i="16"/>
  <c r="LP54" i="16" s="1"/>
  <c r="LQ54" i="16" s="1"/>
  <c r="MY54" i="16"/>
  <c r="ND54" i="16"/>
  <c r="QI22" i="16" l="1"/>
  <c r="QJ22" i="16" s="1"/>
  <c r="ZQ30" i="20"/>
  <c r="ZU30" i="20" s="1"/>
  <c r="SC24" i="16"/>
  <c r="SD24" i="16" s="1"/>
  <c r="SC50" i="16"/>
  <c r="SD50" i="16" s="1"/>
  <c r="BW21" i="17"/>
  <c r="AFF53" i="16"/>
  <c r="AFG53" i="16" s="1"/>
  <c r="ABR42" i="16"/>
  <c r="ABS42" i="16" s="1"/>
  <c r="FC30" i="16"/>
  <c r="FD30" i="16" s="1"/>
  <c r="BN30" i="16"/>
  <c r="BO30" i="16" s="1"/>
  <c r="DI28" i="16"/>
  <c r="DJ28" i="16" s="1"/>
  <c r="DI26" i="16"/>
  <c r="DJ26" i="16" s="1"/>
  <c r="LP34" i="16"/>
  <c r="LQ34" i="16" s="1"/>
  <c r="ABU54" i="16"/>
  <c r="ABV54" i="16"/>
  <c r="DI50" i="16"/>
  <c r="DJ50" i="16" s="1"/>
  <c r="YP40" i="16"/>
  <c r="YQ40" i="16" s="1"/>
  <c r="ON37" i="16"/>
  <c r="OO37" i="16" s="1"/>
  <c r="WV28" i="16"/>
  <c r="WW28" i="16" s="1"/>
  <c r="WY28" i="16" s="1"/>
  <c r="ADL31" i="16"/>
  <c r="ADM31" i="16" s="1"/>
  <c r="ABR25" i="16"/>
  <c r="ABS25" i="16" s="1"/>
  <c r="QI25" i="16"/>
  <c r="QJ25" i="16" s="1"/>
  <c r="DI23" i="16"/>
  <c r="DJ23" i="16" s="1"/>
  <c r="FC20" i="16"/>
  <c r="FD20" i="16" s="1"/>
  <c r="SC14" i="16"/>
  <c r="SD14" i="16" s="1"/>
  <c r="DI48" i="16"/>
  <c r="DJ48" i="16" s="1"/>
  <c r="WV47" i="16"/>
  <c r="WW47" i="16" s="1"/>
  <c r="XA47" i="16" s="1"/>
  <c r="DI47" i="16"/>
  <c r="DJ47" i="16" s="1"/>
  <c r="AFF45" i="16"/>
  <c r="AFG45" i="16" s="1"/>
  <c r="JV42" i="16"/>
  <c r="JW42" i="16" s="1"/>
  <c r="LP41" i="16"/>
  <c r="LQ41" i="16" s="1"/>
  <c r="LP43" i="16"/>
  <c r="LQ43" i="16" s="1"/>
  <c r="FC40" i="16"/>
  <c r="FD40" i="16" s="1"/>
  <c r="AFF39" i="16"/>
  <c r="AFG39" i="16" s="1"/>
  <c r="FC11" i="16"/>
  <c r="FD11" i="16" s="1"/>
  <c r="FH11" i="16" s="1"/>
  <c r="ABR38" i="16"/>
  <c r="ABS38" i="16" s="1"/>
  <c r="ZY11" i="20"/>
  <c r="ADL24" i="16"/>
  <c r="ADM24" i="16" s="1"/>
  <c r="ADP24" i="16" s="1"/>
  <c r="WV52" i="16"/>
  <c r="WW52" i="16" s="1"/>
  <c r="ADL45" i="16"/>
  <c r="ADM45" i="16" s="1"/>
  <c r="AGZ19" i="16"/>
  <c r="AHA19" i="16" s="1"/>
  <c r="AAA11" i="20"/>
  <c r="LP45" i="16"/>
  <c r="LQ45" i="16" s="1"/>
  <c r="LS45" i="16" s="1"/>
  <c r="WV43" i="16"/>
  <c r="WW43" i="16" s="1"/>
  <c r="ABR52" i="16"/>
  <c r="ABS52" i="16" s="1"/>
  <c r="AFF44" i="16"/>
  <c r="AFG44" i="16" s="1"/>
  <c r="AFF28" i="16"/>
  <c r="AFG28" i="16" s="1"/>
  <c r="ADL22" i="16"/>
  <c r="ADM22" i="16" s="1"/>
  <c r="LP21" i="16"/>
  <c r="LQ21" i="16" s="1"/>
  <c r="AGZ17" i="16"/>
  <c r="AHA17" i="16" s="1"/>
  <c r="VA27" i="16"/>
  <c r="VB27" i="16" s="1"/>
  <c r="VG27" i="16" s="1"/>
  <c r="VA21" i="16"/>
  <c r="VB21" i="16" s="1"/>
  <c r="VA19" i="16"/>
  <c r="VB19" i="16" s="1"/>
  <c r="VA18" i="16"/>
  <c r="VB18" i="16" s="1"/>
  <c r="DI13" i="16"/>
  <c r="DJ13" i="16" s="1"/>
  <c r="JV8" i="16"/>
  <c r="JW8" i="16" s="1"/>
  <c r="DI8" i="16"/>
  <c r="DJ8" i="16" s="1"/>
  <c r="SC18" i="16"/>
  <c r="SD18" i="16" s="1"/>
  <c r="QI17" i="16"/>
  <c r="QJ17" i="16" s="1"/>
  <c r="QM17" i="16" s="1"/>
  <c r="DH29" i="17"/>
  <c r="DI29" i="17" s="1"/>
  <c r="ZZ11" i="20"/>
  <c r="ZO20" i="20"/>
  <c r="ZM20" i="20"/>
  <c r="ZN20" i="20"/>
  <c r="ZL20" i="20"/>
  <c r="ZP20" i="20" s="1"/>
  <c r="ZV20" i="20" s="1"/>
  <c r="ZW20" i="20" s="1"/>
  <c r="LP50" i="16"/>
  <c r="LQ50" i="16" s="1"/>
  <c r="FC49" i="16"/>
  <c r="FD49" i="16" s="1"/>
  <c r="FG49" i="16" s="1"/>
  <c r="FC47" i="16"/>
  <c r="FD47" i="16" s="1"/>
  <c r="ON47" i="16"/>
  <c r="OO47" i="16" s="1"/>
  <c r="ADL46" i="16"/>
  <c r="ADM46" i="16" s="1"/>
  <c r="ABR45" i="16"/>
  <c r="ABS45" i="16" s="1"/>
  <c r="AFF20" i="16"/>
  <c r="AFG20" i="16" s="1"/>
  <c r="AGZ21" i="16"/>
  <c r="AHA21" i="16" s="1"/>
  <c r="JV44" i="16"/>
  <c r="JW44" i="16" s="1"/>
  <c r="FC36" i="16"/>
  <c r="FD36" i="16" s="1"/>
  <c r="FH36" i="16" s="1"/>
  <c r="ZP12" i="20"/>
  <c r="YZ16" i="20"/>
  <c r="ZA16" i="20" s="1"/>
  <c r="YP20" i="16"/>
  <c r="YQ20" i="16" s="1"/>
  <c r="KS30" i="24"/>
  <c r="DN25" i="16"/>
  <c r="DM25" i="16"/>
  <c r="DL25" i="16"/>
  <c r="DK25" i="16"/>
  <c r="ADN24" i="16"/>
  <c r="FC54" i="16"/>
  <c r="FD54" i="16" s="1"/>
  <c r="ABW54" i="16"/>
  <c r="WV50" i="16"/>
  <c r="WW50" i="16" s="1"/>
  <c r="JV50" i="16"/>
  <c r="JW50" i="16" s="1"/>
  <c r="JY50" i="16" s="1"/>
  <c r="AFF47" i="16"/>
  <c r="AFG47" i="16" s="1"/>
  <c r="JV48" i="16"/>
  <c r="JW48" i="16" s="1"/>
  <c r="JV45" i="16"/>
  <c r="JW45" i="16" s="1"/>
  <c r="WV46" i="16"/>
  <c r="WW46" i="16" s="1"/>
  <c r="AGZ42" i="16"/>
  <c r="AHA42" i="16" s="1"/>
  <c r="SC41" i="16"/>
  <c r="SD41" i="16" s="1"/>
  <c r="DI30" i="16"/>
  <c r="DJ30" i="16" s="1"/>
  <c r="BN24" i="16"/>
  <c r="BO24" i="16" s="1"/>
  <c r="BS24" i="16" s="1"/>
  <c r="YP23" i="16"/>
  <c r="YQ23" i="16" s="1"/>
  <c r="FC23" i="16"/>
  <c r="FD23" i="16" s="1"/>
  <c r="ABR19" i="16"/>
  <c r="ABS19" i="16" s="1"/>
  <c r="AFF17" i="16"/>
  <c r="AFG17" i="16" s="1"/>
  <c r="YP16" i="16"/>
  <c r="YQ16" i="16" s="1"/>
  <c r="QI14" i="16"/>
  <c r="QJ14" i="16" s="1"/>
  <c r="JV11" i="16"/>
  <c r="JW11" i="16" s="1"/>
  <c r="IA22" i="16"/>
  <c r="IB22" i="16" s="1"/>
  <c r="IF22" i="16" s="1"/>
  <c r="JV20" i="16"/>
  <c r="JW20" i="16" s="1"/>
  <c r="FC17" i="16"/>
  <c r="FD17" i="16" s="1"/>
  <c r="ABR16" i="16"/>
  <c r="ABS16" i="16" s="1"/>
  <c r="ABR14" i="16"/>
  <c r="ABS14" i="16" s="1"/>
  <c r="VA12" i="16"/>
  <c r="VB12" i="16" s="1"/>
  <c r="JV12" i="16"/>
  <c r="JW12" i="16" s="1"/>
  <c r="BN11" i="16"/>
  <c r="BO11" i="16" s="1"/>
  <c r="SC20" i="16"/>
  <c r="SD20" i="16" s="1"/>
  <c r="SH20" i="16" s="1"/>
  <c r="QI19" i="16"/>
  <c r="QJ19" i="16" s="1"/>
  <c r="FC18" i="16"/>
  <c r="FD18" i="16" s="1"/>
  <c r="LP17" i="16"/>
  <c r="LQ17" i="16" s="1"/>
  <c r="BN16" i="16"/>
  <c r="BO16" i="16" s="1"/>
  <c r="DI15" i="16"/>
  <c r="DJ15" i="16" s="1"/>
  <c r="SC12" i="16"/>
  <c r="SD12" i="16" s="1"/>
  <c r="QI11" i="16"/>
  <c r="QJ11" i="16" s="1"/>
  <c r="ON9" i="16"/>
  <c r="OO9" i="16" s="1"/>
  <c r="OT9" i="16" s="1"/>
  <c r="WX8" i="16"/>
  <c r="JV41" i="16"/>
  <c r="JW41" i="16" s="1"/>
  <c r="LP39" i="16"/>
  <c r="LQ39" i="16" s="1"/>
  <c r="ON26" i="16"/>
  <c r="OO26" i="16" s="1"/>
  <c r="WV31" i="16"/>
  <c r="WW31" i="16" s="1"/>
  <c r="AFF27" i="16"/>
  <c r="AFG27" i="16" s="1"/>
  <c r="SC27" i="16"/>
  <c r="SD27" i="16" s="1"/>
  <c r="ABR27" i="16"/>
  <c r="ABS27" i="16" s="1"/>
  <c r="ABW27" i="16" s="1"/>
  <c r="ABR13" i="16"/>
  <c r="ABS13" i="16" s="1"/>
  <c r="BN10" i="16"/>
  <c r="BO10" i="16" s="1"/>
  <c r="ABR8" i="16"/>
  <c r="ABS8" i="16" s="1"/>
  <c r="IA20" i="16"/>
  <c r="IB20" i="16" s="1"/>
  <c r="ON19" i="16"/>
  <c r="OO19" i="16" s="1"/>
  <c r="ON11" i="16"/>
  <c r="OO11" i="16" s="1"/>
  <c r="LP10" i="16"/>
  <c r="LQ10" i="16" s="1"/>
  <c r="WZ8" i="16"/>
  <c r="KP13" i="24"/>
  <c r="AGZ52" i="16"/>
  <c r="AHA52" i="16" s="1"/>
  <c r="LP51" i="16"/>
  <c r="LQ51" i="16" s="1"/>
  <c r="BN50" i="16"/>
  <c r="BO50" i="16" s="1"/>
  <c r="QI46" i="16"/>
  <c r="QJ46" i="16" s="1"/>
  <c r="ON45" i="16"/>
  <c r="OO45" i="16" s="1"/>
  <c r="JV39" i="16"/>
  <c r="JW39" i="16" s="1"/>
  <c r="AFF38" i="16"/>
  <c r="AFG38" i="16" s="1"/>
  <c r="AFJ38" i="16" s="1"/>
  <c r="LP35" i="16"/>
  <c r="LQ35" i="16" s="1"/>
  <c r="AFF34" i="16"/>
  <c r="AFG34" i="16" s="1"/>
  <c r="ABR32" i="16"/>
  <c r="ABS32" i="16" s="1"/>
  <c r="VA31" i="16"/>
  <c r="VB31" i="16" s="1"/>
  <c r="FC31" i="16"/>
  <c r="FD31" i="16" s="1"/>
  <c r="VA29" i="16"/>
  <c r="VB29" i="16" s="1"/>
  <c r="AGZ26" i="16"/>
  <c r="AHA26" i="16" s="1"/>
  <c r="YP31" i="16"/>
  <c r="YQ31" i="16" s="1"/>
  <c r="YT31" i="16" s="1"/>
  <c r="ABR29" i="16"/>
  <c r="ABS29" i="16" s="1"/>
  <c r="YP27" i="16"/>
  <c r="YQ27" i="16" s="1"/>
  <c r="AGZ23" i="16"/>
  <c r="AHA23" i="16" s="1"/>
  <c r="WV23" i="16"/>
  <c r="WW23" i="16" s="1"/>
  <c r="ADL21" i="16"/>
  <c r="ADM21" i="16" s="1"/>
  <c r="JV15" i="16"/>
  <c r="JW15" i="16" s="1"/>
  <c r="AGZ12" i="16"/>
  <c r="AHA12" i="16" s="1"/>
  <c r="ADL11" i="16"/>
  <c r="ADM11" i="16" s="1"/>
  <c r="ADN11" i="16" s="1"/>
  <c r="AFF9" i="16"/>
  <c r="AFG9" i="16" s="1"/>
  <c r="ABR9" i="16"/>
  <c r="ABS9" i="16" s="1"/>
  <c r="YP22" i="16"/>
  <c r="YQ22" i="16" s="1"/>
  <c r="LP19" i="16"/>
  <c r="LQ19" i="16" s="1"/>
  <c r="DI17" i="16"/>
  <c r="DJ17" i="16" s="1"/>
  <c r="FC12" i="16"/>
  <c r="FD12" i="16" s="1"/>
  <c r="LP11" i="16"/>
  <c r="LQ11" i="16" s="1"/>
  <c r="IA10" i="16"/>
  <c r="IB10" i="16" s="1"/>
  <c r="IF10" i="16" s="1"/>
  <c r="AGZ8" i="16"/>
  <c r="AHA8" i="16" s="1"/>
  <c r="IE8" i="16"/>
  <c r="SC53" i="16"/>
  <c r="SD53" i="16" s="1"/>
  <c r="SC47" i="16"/>
  <c r="SD47" i="16" s="1"/>
  <c r="SC44" i="16"/>
  <c r="SD44" i="16" s="1"/>
  <c r="AFF42" i="16"/>
  <c r="AFG42" i="16" s="1"/>
  <c r="IA42" i="16"/>
  <c r="IB42" i="16" s="1"/>
  <c r="IG42" i="16" s="1"/>
  <c r="YP42" i="16"/>
  <c r="YQ42" i="16" s="1"/>
  <c r="SC35" i="16"/>
  <c r="SD35" i="16" s="1"/>
  <c r="VA34" i="16"/>
  <c r="VB34" i="16" s="1"/>
  <c r="WV30" i="16"/>
  <c r="WW30" i="16" s="1"/>
  <c r="YP39" i="16"/>
  <c r="YQ39" i="16" s="1"/>
  <c r="FC34" i="16"/>
  <c r="FD34" i="16" s="1"/>
  <c r="ADL28" i="16"/>
  <c r="ADM28" i="16" s="1"/>
  <c r="AFF24" i="16"/>
  <c r="AFG24" i="16" s="1"/>
  <c r="AFH24" i="16" s="1"/>
  <c r="QI29" i="16"/>
  <c r="QJ29" i="16" s="1"/>
  <c r="IF8" i="16"/>
  <c r="KP31" i="24"/>
  <c r="KR48" i="24"/>
  <c r="FC50" i="16"/>
  <c r="FD50" i="16" s="1"/>
  <c r="AGZ47" i="16"/>
  <c r="AHA47" i="16" s="1"/>
  <c r="AGZ38" i="16"/>
  <c r="AHA38" i="16" s="1"/>
  <c r="DI52" i="16"/>
  <c r="DJ52" i="16" s="1"/>
  <c r="DL52" i="16" s="1"/>
  <c r="QI50" i="16"/>
  <c r="QJ50" i="16" s="1"/>
  <c r="FC48" i="16"/>
  <c r="FD48" i="16" s="1"/>
  <c r="VA52" i="16"/>
  <c r="VB52" i="16" s="1"/>
  <c r="AGZ51" i="16"/>
  <c r="AHA51" i="16" s="1"/>
  <c r="ABR49" i="16"/>
  <c r="ABS49" i="16" s="1"/>
  <c r="IA49" i="16"/>
  <c r="IB49" i="16" s="1"/>
  <c r="ABR46" i="16"/>
  <c r="ABS46" i="16" s="1"/>
  <c r="VA47" i="16"/>
  <c r="VB47" i="16" s="1"/>
  <c r="VG47" i="16" s="1"/>
  <c r="ON46" i="16"/>
  <c r="OO46" i="16" s="1"/>
  <c r="AGZ40" i="16"/>
  <c r="AHA40" i="16" s="1"/>
  <c r="LP40" i="16"/>
  <c r="LQ40" i="16" s="1"/>
  <c r="SC39" i="16"/>
  <c r="SD39" i="16" s="1"/>
  <c r="IA39" i="16"/>
  <c r="IB39" i="16" s="1"/>
  <c r="QI38" i="16"/>
  <c r="QJ38" i="16" s="1"/>
  <c r="JV25" i="16"/>
  <c r="JW25" i="16" s="1"/>
  <c r="ABR21" i="16"/>
  <c r="ABS21" i="16" s="1"/>
  <c r="ABW21" i="16" s="1"/>
  <c r="JV19" i="16"/>
  <c r="JW19" i="16" s="1"/>
  <c r="AGZ16" i="16"/>
  <c r="AHA16" i="16" s="1"/>
  <c r="ABR11" i="16"/>
  <c r="ABS11" i="16" s="1"/>
  <c r="JV9" i="16"/>
  <c r="JW9" i="16" s="1"/>
  <c r="WV21" i="16"/>
  <c r="WW21" i="16" s="1"/>
  <c r="ABR20" i="16"/>
  <c r="ABS20" i="16" s="1"/>
  <c r="VA16" i="16"/>
  <c r="VB16" i="16" s="1"/>
  <c r="JV16" i="16"/>
  <c r="JW16" i="16" s="1"/>
  <c r="KA16" i="16" s="1"/>
  <c r="ABR12" i="16"/>
  <c r="ABS12" i="16" s="1"/>
  <c r="BN20" i="16"/>
  <c r="BO20" i="16" s="1"/>
  <c r="SC16" i="16"/>
  <c r="SD16" i="16" s="1"/>
  <c r="BN12" i="16"/>
  <c r="BO12" i="16" s="1"/>
  <c r="IG8" i="16"/>
  <c r="KS53" i="24"/>
  <c r="KQ31" i="24"/>
  <c r="KQ48" i="24"/>
  <c r="ON54" i="16"/>
  <c r="OO54" i="16" s="1"/>
  <c r="ABR51" i="16"/>
  <c r="ABS51" i="16" s="1"/>
  <c r="YP46" i="16"/>
  <c r="YQ46" i="16" s="1"/>
  <c r="AFF46" i="16"/>
  <c r="AFG46" i="16" s="1"/>
  <c r="WV37" i="16"/>
  <c r="WW37" i="16" s="1"/>
  <c r="BN40" i="16"/>
  <c r="BO40" i="16" s="1"/>
  <c r="FC39" i="16"/>
  <c r="FD39" i="16" s="1"/>
  <c r="FC37" i="16"/>
  <c r="FD37" i="16" s="1"/>
  <c r="FF37" i="16" s="1"/>
  <c r="SC33" i="16"/>
  <c r="SD33" i="16" s="1"/>
  <c r="ADL29" i="16"/>
  <c r="ADM29" i="16" s="1"/>
  <c r="WV27" i="16"/>
  <c r="WW27" i="16" s="1"/>
  <c r="ON27" i="16"/>
  <c r="OO27" i="16" s="1"/>
  <c r="IA26" i="16"/>
  <c r="IB26" i="16" s="1"/>
  <c r="JV37" i="16"/>
  <c r="JW37" i="16" s="1"/>
  <c r="WV35" i="16"/>
  <c r="WW35" i="16" s="1"/>
  <c r="YP28" i="16"/>
  <c r="YQ28" i="16" s="1"/>
  <c r="YT28" i="16" s="1"/>
  <c r="ABR24" i="16"/>
  <c r="ABS24" i="16" s="1"/>
  <c r="FC25" i="16"/>
  <c r="FD25" i="16" s="1"/>
  <c r="QI27" i="16"/>
  <c r="QJ27" i="16" s="1"/>
  <c r="AGZ20" i="16"/>
  <c r="AHA20" i="16" s="1"/>
  <c r="AGZ10" i="16"/>
  <c r="AHA10" i="16" s="1"/>
  <c r="QI10" i="16"/>
  <c r="QJ10" i="16" s="1"/>
  <c r="IA9" i="16"/>
  <c r="IB9" i="16" s="1"/>
  <c r="SC17" i="16"/>
  <c r="SD17" i="16" s="1"/>
  <c r="SF17" i="16" s="1"/>
  <c r="ON15" i="16"/>
  <c r="OO15" i="16" s="1"/>
  <c r="FB34" i="17"/>
  <c r="FC34" i="17" s="1"/>
  <c r="KR31" i="24"/>
  <c r="KS48" i="24"/>
  <c r="ZL36" i="20"/>
  <c r="ZP36" i="20" s="1"/>
  <c r="YZ36" i="20"/>
  <c r="ZA36" i="20" s="1"/>
  <c r="ZN36" i="20"/>
  <c r="IA50" i="16"/>
  <c r="IB50" i="16" s="1"/>
  <c r="ID50" i="16" s="1"/>
  <c r="WV53" i="16"/>
  <c r="WW53" i="16" s="1"/>
  <c r="ABT54" i="16"/>
  <c r="IA54" i="16"/>
  <c r="IB54" i="16" s="1"/>
  <c r="ADL52" i="16"/>
  <c r="ADM52" i="16" s="1"/>
  <c r="ADL43" i="16"/>
  <c r="ADM43" i="16" s="1"/>
  <c r="QI44" i="16"/>
  <c r="QJ44" i="16" s="1"/>
  <c r="DI43" i="16"/>
  <c r="DJ43" i="16" s="1"/>
  <c r="SC42" i="16"/>
  <c r="SD42" i="16" s="1"/>
  <c r="SE42" i="16" s="1"/>
  <c r="FC42" i="16"/>
  <c r="FD42" i="16" s="1"/>
  <c r="ABR36" i="16"/>
  <c r="ABS36" i="16" s="1"/>
  <c r="VA35" i="16"/>
  <c r="VB35" i="16" s="1"/>
  <c r="FC35" i="16"/>
  <c r="FD35" i="16" s="1"/>
  <c r="WV34" i="16"/>
  <c r="WW34" i="16" s="1"/>
  <c r="BN33" i="16"/>
  <c r="BO33" i="16" s="1"/>
  <c r="AGZ39" i="16"/>
  <c r="AHA39" i="16" s="1"/>
  <c r="AGZ29" i="16"/>
  <c r="AHA29" i="16" s="1"/>
  <c r="AHD29" i="16" s="1"/>
  <c r="YP26" i="16"/>
  <c r="YQ26" i="16" s="1"/>
  <c r="WV24" i="16"/>
  <c r="WW24" i="16" s="1"/>
  <c r="AFF23" i="16"/>
  <c r="AFG23" i="16" s="1"/>
  <c r="FC24" i="16"/>
  <c r="FD24" i="16" s="1"/>
  <c r="AFF22" i="16"/>
  <c r="AFG22" i="16" s="1"/>
  <c r="DI29" i="16"/>
  <c r="DJ29" i="16" s="1"/>
  <c r="LP25" i="16"/>
  <c r="LQ25" i="16" s="1"/>
  <c r="YP18" i="16"/>
  <c r="YQ18" i="16" s="1"/>
  <c r="YT18" i="16" s="1"/>
  <c r="AFF16" i="16"/>
  <c r="AFG16" i="16" s="1"/>
  <c r="ABR15" i="16"/>
  <c r="ABS15" i="16" s="1"/>
  <c r="AFF13" i="16"/>
  <c r="AFG13" i="16" s="1"/>
  <c r="IA13" i="16"/>
  <c r="IB13" i="16" s="1"/>
  <c r="ON10" i="16"/>
  <c r="OO10" i="16" s="1"/>
  <c r="FC9" i="16"/>
  <c r="FD9" i="16" s="1"/>
  <c r="DI21" i="16"/>
  <c r="DJ21" i="16" s="1"/>
  <c r="LP15" i="16"/>
  <c r="LQ15" i="16" s="1"/>
  <c r="LT15" i="16" s="1"/>
  <c r="SC9" i="16"/>
  <c r="SD9" i="16" s="1"/>
  <c r="BN8" i="16"/>
  <c r="BO8" i="16" s="1"/>
  <c r="KR53" i="24"/>
  <c r="YP24" i="16"/>
  <c r="YQ24" i="16" s="1"/>
  <c r="ZI17" i="20"/>
  <c r="ZG17" i="20"/>
  <c r="ZK17" i="20" s="1"/>
  <c r="ZJ17" i="20"/>
  <c r="ZH17" i="20"/>
  <c r="ZO21" i="20"/>
  <c r="ZM21" i="20"/>
  <c r="ZN21" i="20"/>
  <c r="ZL21" i="20"/>
  <c r="ZP21" i="20" s="1"/>
  <c r="ZO23" i="20"/>
  <c r="ZM23" i="20"/>
  <c r="ZN23" i="20"/>
  <c r="ZL23" i="20"/>
  <c r="ZP23" i="20" s="1"/>
  <c r="ZV23" i="20" s="1"/>
  <c r="ZW23" i="20" s="1"/>
  <c r="ZP9" i="20"/>
  <c r="ZI16" i="20"/>
  <c r="ZG16" i="20"/>
  <c r="ZK16" i="20" s="1"/>
  <c r="ZJ16" i="20"/>
  <c r="ZH16" i="20"/>
  <c r="DH18" i="17"/>
  <c r="DI18" i="17" s="1"/>
  <c r="DH19" i="17"/>
  <c r="DI19" i="17" s="1"/>
  <c r="DH38" i="17"/>
  <c r="DI38" i="17" s="1"/>
  <c r="DK38" i="17" s="1"/>
  <c r="BM19" i="17"/>
  <c r="BN19" i="17" s="1"/>
  <c r="FB22" i="17"/>
  <c r="FC22" i="17" s="1"/>
  <c r="DH43" i="17"/>
  <c r="DI43" i="17" s="1"/>
  <c r="DH28" i="17"/>
  <c r="DI28" i="17" s="1"/>
  <c r="DM28" i="17" s="1"/>
  <c r="FB28" i="17"/>
  <c r="FC28" i="17" s="1"/>
  <c r="FB31" i="17"/>
  <c r="FC31" i="17" s="1"/>
  <c r="FB54" i="17"/>
  <c r="FC54" i="17" s="1"/>
  <c r="FB50" i="17"/>
  <c r="FC50" i="17" s="1"/>
  <c r="FF50" i="17" s="1"/>
  <c r="DH41" i="17"/>
  <c r="DI41" i="17" s="1"/>
  <c r="DH32" i="17"/>
  <c r="DI32" i="17" s="1"/>
  <c r="FB35" i="17"/>
  <c r="FC35" i="17" s="1"/>
  <c r="FG35" i="17" s="1"/>
  <c r="KS34" i="24"/>
  <c r="KP34" i="24"/>
  <c r="KS39" i="24"/>
  <c r="KQ47" i="24"/>
  <c r="KQ39" i="24"/>
  <c r="KP40" i="24"/>
  <c r="KS40" i="24"/>
  <c r="KQ40" i="24"/>
  <c r="KS42" i="24"/>
  <c r="KP42" i="24"/>
  <c r="KQ42" i="24"/>
  <c r="KQ37" i="24"/>
  <c r="KP37" i="24"/>
  <c r="KS37" i="24"/>
  <c r="KR37" i="24"/>
  <c r="KQ28" i="24"/>
  <c r="KS28" i="24"/>
  <c r="KR28" i="24"/>
  <c r="KP39" i="24"/>
  <c r="KR19" i="24"/>
  <c r="KP23" i="24"/>
  <c r="KS23" i="24"/>
  <c r="KP22" i="24"/>
  <c r="KQ23" i="24"/>
  <c r="KS22" i="24"/>
  <c r="KQ13" i="24"/>
  <c r="KQ22" i="24"/>
  <c r="KP16" i="24"/>
  <c r="KQ16" i="24"/>
  <c r="KP14" i="24"/>
  <c r="KS16" i="24"/>
  <c r="KR13" i="24"/>
  <c r="KS14" i="24"/>
  <c r="KS19" i="24"/>
  <c r="KP28" i="24"/>
  <c r="KQ14" i="24"/>
  <c r="KR27" i="24"/>
  <c r="KP27" i="24"/>
  <c r="KR17" i="24"/>
  <c r="KR10" i="24"/>
  <c r="KQ17" i="24"/>
  <c r="KS10" i="24"/>
  <c r="KR26" i="24"/>
  <c r="KQ26" i="24"/>
  <c r="KS26" i="24"/>
  <c r="KP24" i="24"/>
  <c r="KR24" i="24"/>
  <c r="KS17" i="24"/>
  <c r="KQ19" i="24"/>
  <c r="KP26" i="24"/>
  <c r="KP10" i="24"/>
  <c r="KS27" i="24"/>
  <c r="KQ18" i="24"/>
  <c r="KP18" i="24"/>
  <c r="KS18" i="24"/>
  <c r="KR18" i="24"/>
  <c r="KQ36" i="24"/>
  <c r="KP36" i="24"/>
  <c r="KS36" i="24"/>
  <c r="KR36" i="24"/>
  <c r="KS12" i="24"/>
  <c r="KR12" i="24"/>
  <c r="KQ12" i="24"/>
  <c r="KP12" i="24"/>
  <c r="KS24" i="24"/>
  <c r="KR11" i="24"/>
  <c r="KQ11" i="24"/>
  <c r="KP11" i="24"/>
  <c r="KS11" i="24"/>
  <c r="KS38" i="24"/>
  <c r="KR38" i="24"/>
  <c r="KQ38" i="24"/>
  <c r="KP38" i="24"/>
  <c r="KP49" i="24"/>
  <c r="KS49" i="24"/>
  <c r="KR49" i="24"/>
  <c r="KQ49" i="24"/>
  <c r="KR25" i="24"/>
  <c r="KP25" i="24"/>
  <c r="KQ25" i="24"/>
  <c r="KS25" i="24"/>
  <c r="KS29" i="24"/>
  <c r="KR29" i="24"/>
  <c r="KQ29" i="24"/>
  <c r="KP29" i="24"/>
  <c r="KR20" i="24"/>
  <c r="KQ20" i="24"/>
  <c r="KS20" i="24"/>
  <c r="KP20" i="24"/>
  <c r="KS32" i="24"/>
  <c r="KR32" i="24"/>
  <c r="KQ32" i="24"/>
  <c r="KP32" i="24"/>
  <c r="KR21" i="24"/>
  <c r="KQ21" i="24"/>
  <c r="KS21" i="24"/>
  <c r="KP21" i="24"/>
  <c r="FB42" i="17"/>
  <c r="FC42" i="17" s="1"/>
  <c r="FB25" i="17"/>
  <c r="FC25" i="17" s="1"/>
  <c r="FF25" i="17" s="1"/>
  <c r="FB53" i="17"/>
  <c r="FC53" i="17" s="1"/>
  <c r="FD53" i="17" s="1"/>
  <c r="DH51" i="17"/>
  <c r="DI51" i="17" s="1"/>
  <c r="DK51" i="17" s="1"/>
  <c r="DH40" i="17"/>
  <c r="DI40" i="17" s="1"/>
  <c r="DH20" i="17"/>
  <c r="DI20" i="17" s="1"/>
  <c r="FB16" i="17"/>
  <c r="FC16" i="17" s="1"/>
  <c r="FD16" i="17" s="1"/>
  <c r="BM14" i="17"/>
  <c r="BN14" i="17" s="1"/>
  <c r="BS14" i="17" s="1"/>
  <c r="FB12" i="17"/>
  <c r="FC12" i="17" s="1"/>
  <c r="FD12" i="17" s="1"/>
  <c r="BM10" i="17"/>
  <c r="BN10" i="17" s="1"/>
  <c r="BS10" i="17" s="1"/>
  <c r="FB8" i="17"/>
  <c r="FC8" i="17" s="1"/>
  <c r="FD8" i="17" s="1"/>
  <c r="DH16" i="17"/>
  <c r="DI16" i="17" s="1"/>
  <c r="DH12" i="17"/>
  <c r="DI12" i="17" s="1"/>
  <c r="DH8" i="17"/>
  <c r="DI8" i="17" s="1"/>
  <c r="BM41" i="17"/>
  <c r="BN41" i="17" s="1"/>
  <c r="BS41" i="17" s="1"/>
  <c r="FB49" i="17"/>
  <c r="FC49" i="17" s="1"/>
  <c r="FD49" i="17" s="1"/>
  <c r="DH14" i="17"/>
  <c r="DI14" i="17" s="1"/>
  <c r="DJ14" i="17" s="1"/>
  <c r="DH10" i="17"/>
  <c r="DI10" i="17" s="1"/>
  <c r="DM10" i="17" s="1"/>
  <c r="BM43" i="17"/>
  <c r="BN43" i="17" s="1"/>
  <c r="BS43" i="17" s="1"/>
  <c r="FB52" i="17"/>
  <c r="FC52" i="17" s="1"/>
  <c r="FG52" i="17" s="1"/>
  <c r="BM25" i="17"/>
  <c r="BN25" i="17" s="1"/>
  <c r="FB24" i="17"/>
  <c r="FC24" i="17" s="1"/>
  <c r="BM24" i="17"/>
  <c r="BN24" i="17" s="1"/>
  <c r="BR24" i="17" s="1"/>
  <c r="FB19" i="17"/>
  <c r="FC19" i="17" s="1"/>
  <c r="FF19" i="17" s="1"/>
  <c r="BM16" i="17"/>
  <c r="BN16" i="17" s="1"/>
  <c r="BR16" i="17" s="1"/>
  <c r="FB14" i="17"/>
  <c r="FC14" i="17" s="1"/>
  <c r="FE14" i="17" s="1"/>
  <c r="BM12" i="17"/>
  <c r="BN12" i="17" s="1"/>
  <c r="BR12" i="17" s="1"/>
  <c r="FB10" i="17"/>
  <c r="FC10" i="17" s="1"/>
  <c r="FE10" i="17" s="1"/>
  <c r="BM8" i="17"/>
  <c r="BN8" i="17" s="1"/>
  <c r="BS8" i="17" s="1"/>
  <c r="DH36" i="17"/>
  <c r="DI36" i="17" s="1"/>
  <c r="BM34" i="17"/>
  <c r="BN34" i="17" s="1"/>
  <c r="BS34" i="17" s="1"/>
  <c r="BM54" i="17"/>
  <c r="BN54" i="17" s="1"/>
  <c r="BQ54" i="17" s="1"/>
  <c r="BM48" i="17"/>
  <c r="BN48" i="17" s="1"/>
  <c r="BP48" i="17" s="1"/>
  <c r="BM47" i="17"/>
  <c r="BN47" i="17" s="1"/>
  <c r="BP47" i="17" s="1"/>
  <c r="FB40" i="17"/>
  <c r="FC40" i="17" s="1"/>
  <c r="FF40" i="17" s="1"/>
  <c r="DH25" i="17"/>
  <c r="DI25" i="17" s="1"/>
  <c r="DK25" i="17" s="1"/>
  <c r="DH27" i="17"/>
  <c r="DI27" i="17" s="1"/>
  <c r="DH26" i="17"/>
  <c r="DI26" i="17" s="1"/>
  <c r="FB20" i="17"/>
  <c r="FC20" i="17" s="1"/>
  <c r="BM51" i="17"/>
  <c r="BN51" i="17" s="1"/>
  <c r="BP51" i="17" s="1"/>
  <c r="DH46" i="17"/>
  <c r="DI46" i="17" s="1"/>
  <c r="DM46" i="17" s="1"/>
  <c r="DH42" i="17"/>
  <c r="DI42" i="17" s="1"/>
  <c r="DJ42" i="17" s="1"/>
  <c r="DH33" i="17"/>
  <c r="DI33" i="17" s="1"/>
  <c r="DJ33" i="17" s="1"/>
  <c r="QI54" i="16"/>
  <c r="QJ54" i="16" s="1"/>
  <c r="VA50" i="16"/>
  <c r="VB50" i="16" s="1"/>
  <c r="DI51" i="16"/>
  <c r="DJ51" i="16" s="1"/>
  <c r="AGZ48" i="16"/>
  <c r="AHA48" i="16" s="1"/>
  <c r="ON48" i="16"/>
  <c r="OO48" i="16" s="1"/>
  <c r="IA47" i="16"/>
  <c r="IB47" i="16" s="1"/>
  <c r="AGZ45" i="16"/>
  <c r="AHA45" i="16" s="1"/>
  <c r="VA45" i="16"/>
  <c r="VB45" i="16" s="1"/>
  <c r="VF45" i="16" s="1"/>
  <c r="WV44" i="16"/>
  <c r="WW44" i="16" s="1"/>
  <c r="BN44" i="16"/>
  <c r="BO44" i="16" s="1"/>
  <c r="AFF41" i="16"/>
  <c r="AFG41" i="16" s="1"/>
  <c r="ON41" i="16"/>
  <c r="OO41" i="16" s="1"/>
  <c r="WV40" i="16"/>
  <c r="WW40" i="16" s="1"/>
  <c r="IA37" i="16"/>
  <c r="IB37" i="16" s="1"/>
  <c r="AGZ33" i="16"/>
  <c r="AHA33" i="16" s="1"/>
  <c r="AFF33" i="16"/>
  <c r="AFG33" i="16" s="1"/>
  <c r="AFK33" i="16" s="1"/>
  <c r="DI32" i="16"/>
  <c r="DJ32" i="16" s="1"/>
  <c r="ON31" i="16"/>
  <c r="OO31" i="16" s="1"/>
  <c r="WV29" i="16"/>
  <c r="WW29" i="16" s="1"/>
  <c r="FC28" i="16"/>
  <c r="FD28" i="16" s="1"/>
  <c r="BN26" i="16"/>
  <c r="BO26" i="16" s="1"/>
  <c r="BN25" i="16"/>
  <c r="BO25" i="16" s="1"/>
  <c r="ADL23" i="16"/>
  <c r="ADM23" i="16" s="1"/>
  <c r="VA23" i="16"/>
  <c r="VB23" i="16" s="1"/>
  <c r="VG23" i="16" s="1"/>
  <c r="ABR22" i="16"/>
  <c r="ABS22" i="16" s="1"/>
  <c r="ON20" i="16"/>
  <c r="OO20" i="16" s="1"/>
  <c r="BN19" i="16"/>
  <c r="BO19" i="16" s="1"/>
  <c r="WV18" i="16"/>
  <c r="WW18" i="16" s="1"/>
  <c r="ON16" i="16"/>
  <c r="OO16" i="16" s="1"/>
  <c r="YP15" i="16"/>
  <c r="YQ15" i="16" s="1"/>
  <c r="ON12" i="16"/>
  <c r="OO12" i="16" s="1"/>
  <c r="DH53" i="17"/>
  <c r="DI53" i="17" s="1"/>
  <c r="DJ53" i="17" s="1"/>
  <c r="BM50" i="17"/>
  <c r="BN50" i="17" s="1"/>
  <c r="BP50" i="17" s="1"/>
  <c r="DH49" i="17"/>
  <c r="DI49" i="17" s="1"/>
  <c r="BM45" i="17"/>
  <c r="BN45" i="17" s="1"/>
  <c r="FB33" i="17"/>
  <c r="FC33" i="17" s="1"/>
  <c r="FG33" i="17" s="1"/>
  <c r="BM23" i="17"/>
  <c r="BN23" i="17" s="1"/>
  <c r="BQ23" i="17" s="1"/>
  <c r="BM17" i="17"/>
  <c r="BN17" i="17" s="1"/>
  <c r="BQ17" i="17" s="1"/>
  <c r="FB15" i="17"/>
  <c r="FC15" i="17" s="1"/>
  <c r="FD15" i="17" s="1"/>
  <c r="BM13" i="17"/>
  <c r="BN13" i="17" s="1"/>
  <c r="BQ13" i="17" s="1"/>
  <c r="FB11" i="17"/>
  <c r="FC11" i="17" s="1"/>
  <c r="FD11" i="17" s="1"/>
  <c r="BM9" i="17"/>
  <c r="BN9" i="17" s="1"/>
  <c r="ZQ17" i="20"/>
  <c r="ZU17" i="20" s="1"/>
  <c r="ZT17" i="20"/>
  <c r="ZR17" i="20"/>
  <c r="ZS17" i="20"/>
  <c r="ZI32" i="20"/>
  <c r="ZH32" i="20"/>
  <c r="ZG32" i="20"/>
  <c r="ZK32" i="20" s="1"/>
  <c r="YZ32" i="20"/>
  <c r="ZA32" i="20" s="1"/>
  <c r="ZJ32" i="20"/>
  <c r="ZN37" i="20"/>
  <c r="ZL37" i="20"/>
  <c r="ZP37" i="20" s="1"/>
  <c r="ZO37" i="20"/>
  <c r="ZM37" i="20"/>
  <c r="ZM31" i="20"/>
  <c r="ZN31" i="20"/>
  <c r="ZL31" i="20"/>
  <c r="ZP31" i="20" s="1"/>
  <c r="YZ31" i="20"/>
  <c r="ZA31" i="20" s="1"/>
  <c r="ZO31" i="20"/>
  <c r="ZR37" i="20"/>
  <c r="ZS37" i="20"/>
  <c r="ZQ37" i="20"/>
  <c r="ZU37" i="20" s="1"/>
  <c r="ZT37" i="20"/>
  <c r="YZ34" i="20"/>
  <c r="ZA34" i="20" s="1"/>
  <c r="ZG34" i="20"/>
  <c r="ZK34" i="20" s="1"/>
  <c r="ZJ34" i="20"/>
  <c r="ZI34" i="20"/>
  <c r="ZH34" i="20"/>
  <c r="VA54" i="16"/>
  <c r="VB54" i="16" s="1"/>
  <c r="FC45" i="16"/>
  <c r="FD45" i="16" s="1"/>
  <c r="AFF8" i="16"/>
  <c r="AFG8" i="16" s="1"/>
  <c r="AGZ53" i="16"/>
  <c r="AHA53" i="16" s="1"/>
  <c r="ON53" i="16"/>
  <c r="OO53" i="16" s="1"/>
  <c r="IA53" i="16"/>
  <c r="IB53" i="16" s="1"/>
  <c r="FC53" i="16"/>
  <c r="FD53" i="16" s="1"/>
  <c r="AFF51" i="16"/>
  <c r="AFG51" i="16" s="1"/>
  <c r="BN48" i="16"/>
  <c r="BO48" i="16" s="1"/>
  <c r="VA46" i="16"/>
  <c r="VB46" i="16" s="1"/>
  <c r="IA46" i="16"/>
  <c r="IB46" i="16" s="1"/>
  <c r="IF46" i="16" s="1"/>
  <c r="ON44" i="16"/>
  <c r="OO44" i="16" s="1"/>
  <c r="AGZ44" i="16"/>
  <c r="AHA44" i="16" s="1"/>
  <c r="QI45" i="16"/>
  <c r="QJ45" i="16" s="1"/>
  <c r="AFF40" i="16"/>
  <c r="AFG40" i="16" s="1"/>
  <c r="SC38" i="16"/>
  <c r="SD38" i="16" s="1"/>
  <c r="BN38" i="16"/>
  <c r="BO38" i="16" s="1"/>
  <c r="ABR39" i="16"/>
  <c r="ABS39" i="16" s="1"/>
  <c r="ON36" i="16"/>
  <c r="OO36" i="16" s="1"/>
  <c r="OT36" i="16" s="1"/>
  <c r="ON32" i="16"/>
  <c r="OO32" i="16" s="1"/>
  <c r="JV31" i="16"/>
  <c r="JW31" i="16" s="1"/>
  <c r="ON28" i="16"/>
  <c r="OO28" i="16" s="1"/>
  <c r="ADL35" i="16"/>
  <c r="ADM35" i="16" s="1"/>
  <c r="JV34" i="16"/>
  <c r="JW34" i="16" s="1"/>
  <c r="SC25" i="16"/>
  <c r="SD25" i="16" s="1"/>
  <c r="WV26" i="16"/>
  <c r="WW26" i="16" s="1"/>
  <c r="ON29" i="16"/>
  <c r="OO29" i="16" s="1"/>
  <c r="OT29" i="16" s="1"/>
  <c r="IA28" i="16"/>
  <c r="IB28" i="16" s="1"/>
  <c r="AGZ25" i="16"/>
  <c r="AHA25" i="16" s="1"/>
  <c r="IA24" i="16"/>
  <c r="IB24" i="16" s="1"/>
  <c r="YP14" i="16"/>
  <c r="YQ14" i="16" s="1"/>
  <c r="VA10" i="16"/>
  <c r="VB10" i="16" s="1"/>
  <c r="WV22" i="16"/>
  <c r="WW22" i="16" s="1"/>
  <c r="IA19" i="16"/>
  <c r="IB19" i="16" s="1"/>
  <c r="WV17" i="16"/>
  <c r="WW17" i="16" s="1"/>
  <c r="XA17" i="16" s="1"/>
  <c r="IA15" i="16"/>
  <c r="IB15" i="16" s="1"/>
  <c r="WV13" i="16"/>
  <c r="WW13" i="16" s="1"/>
  <c r="JV23" i="16"/>
  <c r="JW23" i="16" s="1"/>
  <c r="FC21" i="16"/>
  <c r="FD21" i="16" s="1"/>
  <c r="VA14" i="16"/>
  <c r="VB14" i="16" s="1"/>
  <c r="FC13" i="16"/>
  <c r="FD13" i="16" s="1"/>
  <c r="IA12" i="16"/>
  <c r="IB12" i="16" s="1"/>
  <c r="BM44" i="17"/>
  <c r="BN44" i="17" s="1"/>
  <c r="BS44" i="17" s="1"/>
  <c r="ZV52" i="20"/>
  <c r="ZW52" i="20" s="1"/>
  <c r="ZQ13" i="20"/>
  <c r="ZU13" i="20" s="1"/>
  <c r="ZT13" i="20"/>
  <c r="ZR13" i="20"/>
  <c r="ZS13" i="20"/>
  <c r="YZ30" i="20"/>
  <c r="ZA30" i="20" s="1"/>
  <c r="ZN30" i="20"/>
  <c r="ZL30" i="20"/>
  <c r="ZP30" i="20" s="1"/>
  <c r="ZO30" i="20"/>
  <c r="ZM30" i="20"/>
  <c r="ZI28" i="20"/>
  <c r="ZH28" i="20"/>
  <c r="ZG28" i="20"/>
  <c r="ZK28" i="20" s="1"/>
  <c r="YZ28" i="20"/>
  <c r="ZA28" i="20" s="1"/>
  <c r="ZJ28" i="20"/>
  <c r="ZI37" i="20"/>
  <c r="ZH37" i="20"/>
  <c r="ZG37" i="20"/>
  <c r="ZK37" i="20" s="1"/>
  <c r="YZ37" i="20"/>
  <c r="ZA37" i="20" s="1"/>
  <c r="ZJ37" i="20"/>
  <c r="ZS16" i="20"/>
  <c r="ZQ16" i="20"/>
  <c r="ZU16" i="20" s="1"/>
  <c r="ZV16" i="20" s="1"/>
  <c r="ZW16" i="20" s="1"/>
  <c r="ZT16" i="20"/>
  <c r="ZR16" i="20"/>
  <c r="ZR15" i="20"/>
  <c r="ZS15" i="20"/>
  <c r="ZQ15" i="20"/>
  <c r="ZU15" i="20" s="1"/>
  <c r="ZT15" i="20"/>
  <c r="ZI39" i="20"/>
  <c r="ZG39" i="20"/>
  <c r="ZK39" i="20" s="1"/>
  <c r="ZJ39" i="20"/>
  <c r="YZ39" i="20"/>
  <c r="ZA39" i="20" s="1"/>
  <c r="ZH39" i="20"/>
  <c r="ZT18" i="20"/>
  <c r="ZR18" i="20"/>
  <c r="ZS18" i="20"/>
  <c r="ZQ18" i="20"/>
  <c r="ZU18" i="20" s="1"/>
  <c r="ZH15" i="20"/>
  <c r="ZI15" i="20"/>
  <c r="ZG15" i="20"/>
  <c r="ZK15" i="20" s="1"/>
  <c r="ZJ15" i="20"/>
  <c r="YZ15" i="20"/>
  <c r="ZA15" i="20" s="1"/>
  <c r="AGZ54" i="16"/>
  <c r="AHA54" i="16" s="1"/>
  <c r="ADL8" i="16"/>
  <c r="ADM8" i="16" s="1"/>
  <c r="JV10" i="16"/>
  <c r="JW10" i="16" s="1"/>
  <c r="ON52" i="16"/>
  <c r="OO52" i="16" s="1"/>
  <c r="WV51" i="16"/>
  <c r="WW51" i="16" s="1"/>
  <c r="YP51" i="16"/>
  <c r="YQ51" i="16" s="1"/>
  <c r="YU51" i="16" s="1"/>
  <c r="YP50" i="16"/>
  <c r="YQ50" i="16" s="1"/>
  <c r="VA49" i="16"/>
  <c r="VB49" i="16" s="1"/>
  <c r="ON50" i="16"/>
  <c r="OO50" i="16" s="1"/>
  <c r="LP49" i="16"/>
  <c r="LQ49" i="16" s="1"/>
  <c r="BN51" i="16"/>
  <c r="BO51" i="16" s="1"/>
  <c r="ADL48" i="16"/>
  <c r="ADM48" i="16" s="1"/>
  <c r="LP47" i="16"/>
  <c r="LQ47" i="16" s="1"/>
  <c r="BN47" i="16"/>
  <c r="BO47" i="16" s="1"/>
  <c r="BS47" i="16" s="1"/>
  <c r="BN46" i="16"/>
  <c r="BO46" i="16" s="1"/>
  <c r="SC45" i="16"/>
  <c r="SD45" i="16" s="1"/>
  <c r="IA45" i="16"/>
  <c r="IB45" i="16" s="1"/>
  <c r="VA44" i="16"/>
  <c r="VB44" i="16" s="1"/>
  <c r="LP44" i="16"/>
  <c r="LQ44" i="16" s="1"/>
  <c r="FC44" i="16"/>
  <c r="FD44" i="16" s="1"/>
  <c r="AFF43" i="16"/>
  <c r="AFG43" i="16" s="1"/>
  <c r="FC43" i="16"/>
  <c r="FD43" i="16" s="1"/>
  <c r="FE43" i="16" s="1"/>
  <c r="QI42" i="16"/>
  <c r="QJ42" i="16" s="1"/>
  <c r="QI43" i="16"/>
  <c r="QJ43" i="16" s="1"/>
  <c r="WV41" i="16"/>
  <c r="WW41" i="16" s="1"/>
  <c r="DI38" i="16"/>
  <c r="DJ38" i="16" s="1"/>
  <c r="JV38" i="16"/>
  <c r="JW38" i="16" s="1"/>
  <c r="SC40" i="16"/>
  <c r="SD40" i="16" s="1"/>
  <c r="LP37" i="16"/>
  <c r="LQ37" i="16" s="1"/>
  <c r="VA36" i="16"/>
  <c r="VB36" i="16" s="1"/>
  <c r="VF36" i="16" s="1"/>
  <c r="LP36" i="16"/>
  <c r="LQ36" i="16" s="1"/>
  <c r="QI34" i="16"/>
  <c r="QJ34" i="16" s="1"/>
  <c r="VA32" i="16"/>
  <c r="VB32" i="16" s="1"/>
  <c r="LP32" i="16"/>
  <c r="LQ32" i="16" s="1"/>
  <c r="BN32" i="16"/>
  <c r="BO32" i="16" s="1"/>
  <c r="ON30" i="16"/>
  <c r="OO30" i="16" s="1"/>
  <c r="AFF36" i="16"/>
  <c r="AFG36" i="16" s="1"/>
  <c r="WV36" i="16"/>
  <c r="WW36" i="16" s="1"/>
  <c r="XA36" i="16" s="1"/>
  <c r="QI35" i="16"/>
  <c r="QJ35" i="16" s="1"/>
  <c r="BN35" i="16"/>
  <c r="BO35" i="16" s="1"/>
  <c r="ABR34" i="16"/>
  <c r="ABS34" i="16" s="1"/>
  <c r="VA33" i="16"/>
  <c r="VB33" i="16" s="1"/>
  <c r="LP33" i="16"/>
  <c r="LQ33" i="16" s="1"/>
  <c r="FC33" i="16"/>
  <c r="FD33" i="16" s="1"/>
  <c r="AFF32" i="16"/>
  <c r="AFG32" i="16" s="1"/>
  <c r="WV32" i="16"/>
  <c r="WW32" i="16" s="1"/>
  <c r="XA32" i="16" s="1"/>
  <c r="BN31" i="16"/>
  <c r="BO31" i="16" s="1"/>
  <c r="AFF35" i="16"/>
  <c r="AFG35" i="16" s="1"/>
  <c r="IA30" i="16"/>
  <c r="IB30" i="16" s="1"/>
  <c r="YP29" i="16"/>
  <c r="YQ29" i="16" s="1"/>
  <c r="JV29" i="16"/>
  <c r="JW29" i="16" s="1"/>
  <c r="ABR28" i="16"/>
  <c r="ABS28" i="16" s="1"/>
  <c r="JV28" i="16"/>
  <c r="JW28" i="16" s="1"/>
  <c r="JV26" i="16"/>
  <c r="JW26" i="16" s="1"/>
  <c r="KA26" i="16" s="1"/>
  <c r="LP28" i="16"/>
  <c r="LQ28" i="16" s="1"/>
  <c r="LP26" i="16"/>
  <c r="LQ26" i="16" s="1"/>
  <c r="AFF25" i="16"/>
  <c r="AFG25" i="16" s="1"/>
  <c r="QI24" i="16"/>
  <c r="QJ24" i="16" s="1"/>
  <c r="BN28" i="16"/>
  <c r="BO28" i="16" s="1"/>
  <c r="FC26" i="16"/>
  <c r="FD26" i="16" s="1"/>
  <c r="YP25" i="16"/>
  <c r="YQ25" i="16" s="1"/>
  <c r="VA25" i="16"/>
  <c r="VB25" i="16" s="1"/>
  <c r="VG25" i="16" s="1"/>
  <c r="VA24" i="16"/>
  <c r="VB24" i="16" s="1"/>
  <c r="ABR23" i="16"/>
  <c r="ABS23" i="16" s="1"/>
  <c r="AGZ22" i="16"/>
  <c r="AHA22" i="16" s="1"/>
  <c r="DI27" i="16"/>
  <c r="DJ27" i="16" s="1"/>
  <c r="VA22" i="16"/>
  <c r="VB22" i="16" s="1"/>
  <c r="AFF21" i="16"/>
  <c r="AFG21" i="16" s="1"/>
  <c r="IA21" i="16"/>
  <c r="IB21" i="16" s="1"/>
  <c r="QI18" i="16"/>
  <c r="QJ18" i="16" s="1"/>
  <c r="QM18" i="16" s="1"/>
  <c r="QI16" i="16"/>
  <c r="QJ16" i="16" s="1"/>
  <c r="AFF14" i="16"/>
  <c r="AFG14" i="16" s="1"/>
  <c r="AFF12" i="16"/>
  <c r="AFG12" i="16" s="1"/>
  <c r="QI12" i="16"/>
  <c r="QJ12" i="16" s="1"/>
  <c r="AFF10" i="16"/>
  <c r="AFG10" i="16" s="1"/>
  <c r="ADL10" i="16"/>
  <c r="ADM10" i="16" s="1"/>
  <c r="ON22" i="16"/>
  <c r="OO22" i="16" s="1"/>
  <c r="JV22" i="16"/>
  <c r="JW22" i="16" s="1"/>
  <c r="KA22" i="16" s="1"/>
  <c r="ABR18" i="16"/>
  <c r="ABS18" i="16" s="1"/>
  <c r="ON18" i="16"/>
  <c r="OO18" i="16" s="1"/>
  <c r="JV18" i="16"/>
  <c r="JW18" i="16" s="1"/>
  <c r="VA17" i="16"/>
  <c r="VB17" i="16" s="1"/>
  <c r="IA17" i="16"/>
  <c r="IB17" i="16" s="1"/>
  <c r="IA16" i="16"/>
  <c r="IB16" i="16" s="1"/>
  <c r="ON14" i="16"/>
  <c r="OO14" i="16" s="1"/>
  <c r="JV14" i="16"/>
  <c r="JW14" i="16" s="1"/>
  <c r="KA14" i="16" s="1"/>
  <c r="VA13" i="16"/>
  <c r="VB13" i="16" s="1"/>
  <c r="BN22" i="16"/>
  <c r="BO22" i="16" s="1"/>
  <c r="BN18" i="16"/>
  <c r="BO18" i="16" s="1"/>
  <c r="VA15" i="16"/>
  <c r="VB15" i="16" s="1"/>
  <c r="BN14" i="16"/>
  <c r="BO14" i="16" s="1"/>
  <c r="VA11" i="16"/>
  <c r="VB11" i="16" s="1"/>
  <c r="FB48" i="17"/>
  <c r="FC48" i="17" s="1"/>
  <c r="FD48" i="17" s="1"/>
  <c r="FB46" i="17"/>
  <c r="FC46" i="17" s="1"/>
  <c r="FD46" i="17" s="1"/>
  <c r="FB43" i="17"/>
  <c r="FC43" i="17" s="1"/>
  <c r="BM42" i="17"/>
  <c r="BN42" i="17" s="1"/>
  <c r="BQ42" i="17" s="1"/>
  <c r="BM37" i="17"/>
  <c r="BN37" i="17" s="1"/>
  <c r="BQ37" i="17" s="1"/>
  <c r="FB37" i="17"/>
  <c r="FC37" i="17" s="1"/>
  <c r="FG37" i="17" s="1"/>
  <c r="DH34" i="17"/>
  <c r="DI34" i="17" s="1"/>
  <c r="BM33" i="17"/>
  <c r="BN33" i="17" s="1"/>
  <c r="BP33" i="17" s="1"/>
  <c r="BM28" i="17"/>
  <c r="BN28" i="17" s="1"/>
  <c r="BR28" i="17" s="1"/>
  <c r="FB27" i="17"/>
  <c r="FC27" i="17" s="1"/>
  <c r="FD27" i="17" s="1"/>
  <c r="BM26" i="17"/>
  <c r="BN26" i="17" s="1"/>
  <c r="DH24" i="17"/>
  <c r="DI24" i="17" s="1"/>
  <c r="DL24" i="17" s="1"/>
  <c r="FB23" i="17"/>
  <c r="FC23" i="17" s="1"/>
  <c r="FD23" i="17" s="1"/>
  <c r="BM20" i="17"/>
  <c r="BN20" i="17" s="1"/>
  <c r="BR20" i="17" s="1"/>
  <c r="BM18" i="17"/>
  <c r="BN18" i="17" s="1"/>
  <c r="BS18" i="17" s="1"/>
  <c r="FB17" i="17"/>
  <c r="FC17" i="17" s="1"/>
  <c r="FD17" i="17" s="1"/>
  <c r="BM15" i="17"/>
  <c r="BN15" i="17" s="1"/>
  <c r="BQ15" i="17" s="1"/>
  <c r="FB13" i="17"/>
  <c r="FC13" i="17" s="1"/>
  <c r="FD13" i="17" s="1"/>
  <c r="BM11" i="17"/>
  <c r="BN11" i="17" s="1"/>
  <c r="BQ11" i="17" s="1"/>
  <c r="FB9" i="17"/>
  <c r="FC9" i="17" s="1"/>
  <c r="FE9" i="17" s="1"/>
  <c r="ZO29" i="20"/>
  <c r="ZM29" i="20"/>
  <c r="ZN29" i="20"/>
  <c r="YZ29" i="20"/>
  <c r="ZA29" i="20" s="1"/>
  <c r="ZL29" i="20"/>
  <c r="ZP29" i="20" s="1"/>
  <c r="ZN28" i="20"/>
  <c r="ZL28" i="20"/>
  <c r="ZP28" i="20" s="1"/>
  <c r="ZO28" i="20"/>
  <c r="ZM28" i="20"/>
  <c r="ZO34" i="20"/>
  <c r="ZM34" i="20"/>
  <c r="ZN34" i="20"/>
  <c r="ZL34" i="20"/>
  <c r="ZP34" i="20" s="1"/>
  <c r="ZT33" i="20"/>
  <c r="ZR33" i="20"/>
  <c r="ZS33" i="20"/>
  <c r="ZQ33" i="20"/>
  <c r="ZU33" i="20" s="1"/>
  <c r="YZ33" i="20"/>
  <c r="ZA33" i="20" s="1"/>
  <c r="ZO39" i="20"/>
  <c r="ZM39" i="20"/>
  <c r="ZN39" i="20"/>
  <c r="ZL39" i="20"/>
  <c r="ZP39" i="20" s="1"/>
  <c r="ZT14" i="20"/>
  <c r="ZR14" i="20"/>
  <c r="ZS14" i="20"/>
  <c r="ZQ14" i="20"/>
  <c r="ZU14" i="20" s="1"/>
  <c r="ZV14" i="20" s="1"/>
  <c r="ZW14" i="20" s="1"/>
  <c r="ZQ31" i="20"/>
  <c r="ZU31" i="20" s="1"/>
  <c r="ZT31" i="20"/>
  <c r="ZR31" i="20"/>
  <c r="ZS31" i="20"/>
  <c r="ZR35" i="20"/>
  <c r="ZS35" i="20"/>
  <c r="ZQ35" i="20"/>
  <c r="ZU35" i="20" s="1"/>
  <c r="ZT35" i="20"/>
  <c r="ZQ34" i="20"/>
  <c r="ZU34" i="20" s="1"/>
  <c r="ZT34" i="20"/>
  <c r="ZR34" i="20"/>
  <c r="ZS34" i="20"/>
  <c r="AFF54" i="16"/>
  <c r="AFG54" i="16" s="1"/>
  <c r="DH22" i="17"/>
  <c r="DI22" i="17" s="1"/>
  <c r="FB18" i="17"/>
  <c r="FC18" i="17" s="1"/>
  <c r="YP54" i="16"/>
  <c r="YQ54" i="16" s="1"/>
  <c r="AGZ9" i="16"/>
  <c r="AHA9" i="16" s="1"/>
  <c r="SC8" i="16"/>
  <c r="SD8" i="16" s="1"/>
  <c r="FC8" i="16"/>
  <c r="FD8" i="16" s="1"/>
  <c r="SC54" i="16"/>
  <c r="SD54" i="16" s="1"/>
  <c r="SE54" i="16" s="1"/>
  <c r="ADL53" i="16"/>
  <c r="ADM53" i="16" s="1"/>
  <c r="YP53" i="16"/>
  <c r="YQ53" i="16" s="1"/>
  <c r="JV53" i="16"/>
  <c r="JW53" i="16" s="1"/>
  <c r="DI53" i="16"/>
  <c r="DJ53" i="16" s="1"/>
  <c r="IA51" i="16"/>
  <c r="IB51" i="16" s="1"/>
  <c r="BN52" i="16"/>
  <c r="BO52" i="16" s="1"/>
  <c r="AGZ50" i="16"/>
  <c r="AHA50" i="16" s="1"/>
  <c r="ON49" i="16"/>
  <c r="OO49" i="16" s="1"/>
  <c r="OS49" i="16" s="1"/>
  <c r="JV49" i="16"/>
  <c r="JW49" i="16" s="1"/>
  <c r="SC49" i="16"/>
  <c r="SD49" i="16" s="1"/>
  <c r="QI47" i="16"/>
  <c r="QJ47" i="16" s="1"/>
  <c r="IA48" i="16"/>
  <c r="IB48" i="16" s="1"/>
  <c r="ABR44" i="16"/>
  <c r="ABS44" i="16" s="1"/>
  <c r="WV45" i="16"/>
  <c r="WW45" i="16" s="1"/>
  <c r="QI41" i="16"/>
  <c r="QJ41" i="16" s="1"/>
  <c r="SC43" i="16"/>
  <c r="SD43" i="16" s="1"/>
  <c r="SF43" i="16" s="1"/>
  <c r="BN43" i="16"/>
  <c r="BO43" i="16" s="1"/>
  <c r="ON42" i="16"/>
  <c r="OO42" i="16" s="1"/>
  <c r="LP42" i="16"/>
  <c r="LQ42" i="16" s="1"/>
  <c r="BN42" i="16"/>
  <c r="BO42" i="16" s="1"/>
  <c r="YP41" i="16"/>
  <c r="YQ41" i="16" s="1"/>
  <c r="VA41" i="16"/>
  <c r="VB41" i="16" s="1"/>
  <c r="YP38" i="16"/>
  <c r="YQ38" i="16" s="1"/>
  <c r="LP38" i="16"/>
  <c r="LQ38" i="16" s="1"/>
  <c r="LU38" i="16" s="1"/>
  <c r="ADL39" i="16"/>
  <c r="ADM39" i="16" s="1"/>
  <c r="BN39" i="16"/>
  <c r="BO39" i="16" s="1"/>
  <c r="JV40" i="16"/>
  <c r="JW40" i="16" s="1"/>
  <c r="VA38" i="16"/>
  <c r="VB38" i="16" s="1"/>
  <c r="ABR37" i="16"/>
  <c r="ABS37" i="16" s="1"/>
  <c r="DI41" i="16"/>
  <c r="DJ41" i="16" s="1"/>
  <c r="DI40" i="16"/>
  <c r="DJ40" i="16" s="1"/>
  <c r="ON34" i="16"/>
  <c r="OO34" i="16" s="1"/>
  <c r="OT34" i="16" s="1"/>
  <c r="IA40" i="16"/>
  <c r="IB40" i="16" s="1"/>
  <c r="ON33" i="16"/>
  <c r="OO33" i="16" s="1"/>
  <c r="ADL26" i="16"/>
  <c r="ADM26" i="16" s="1"/>
  <c r="BN37" i="16"/>
  <c r="BO37" i="16" s="1"/>
  <c r="ABR35" i="16"/>
  <c r="ABS35" i="16" s="1"/>
  <c r="AFF31" i="16"/>
  <c r="AFG31" i="16" s="1"/>
  <c r="LP27" i="16"/>
  <c r="LQ27" i="16" s="1"/>
  <c r="JV24" i="16"/>
  <c r="JW24" i="16" s="1"/>
  <c r="JX24" i="16" s="1"/>
  <c r="SC23" i="16"/>
  <c r="SD23" i="16" s="1"/>
  <c r="SC29" i="16"/>
  <c r="SD29" i="16" s="1"/>
  <c r="QI26" i="16"/>
  <c r="QJ26" i="16" s="1"/>
  <c r="ON24" i="16"/>
  <c r="OO24" i="16" s="1"/>
  <c r="AFF18" i="16"/>
  <c r="AFG18" i="16" s="1"/>
  <c r="ABR17" i="16"/>
  <c r="ABS17" i="16" s="1"/>
  <c r="BN9" i="16"/>
  <c r="BO9" i="16" s="1"/>
  <c r="VA9" i="16"/>
  <c r="VB9" i="16" s="1"/>
  <c r="VF9" i="16" s="1"/>
  <c r="WV19" i="16"/>
  <c r="WW19" i="16" s="1"/>
  <c r="WV15" i="16"/>
  <c r="WW15" i="16" s="1"/>
  <c r="WV11" i="16"/>
  <c r="WW11" i="16" s="1"/>
  <c r="ON21" i="16"/>
  <c r="OO21" i="16" s="1"/>
  <c r="VA20" i="16"/>
  <c r="VB20" i="16" s="1"/>
  <c r="FC19" i="16"/>
  <c r="FD19" i="16" s="1"/>
  <c r="IA18" i="16"/>
  <c r="IB18" i="16" s="1"/>
  <c r="ON17" i="16"/>
  <c r="OO17" i="16" s="1"/>
  <c r="OT17" i="16" s="1"/>
  <c r="FC15" i="16"/>
  <c r="FD15" i="16" s="1"/>
  <c r="IA14" i="16"/>
  <c r="IB14" i="16" s="1"/>
  <c r="ON13" i="16"/>
  <c r="OO13" i="16" s="1"/>
  <c r="BM53" i="17"/>
  <c r="BN53" i="17" s="1"/>
  <c r="BM49" i="17"/>
  <c r="BN49" i="17" s="1"/>
  <c r="BQ49" i="17" s="1"/>
  <c r="DH47" i="17"/>
  <c r="DI47" i="17" s="1"/>
  <c r="DL47" i="17" s="1"/>
  <c r="BM46" i="17"/>
  <c r="BN46" i="17" s="1"/>
  <c r="BR46" i="17" s="1"/>
  <c r="FB32" i="17"/>
  <c r="FC32" i="17" s="1"/>
  <c r="FE32" i="17" s="1"/>
  <c r="DH37" i="17"/>
  <c r="DI37" i="17" s="1"/>
  <c r="FB36" i="17"/>
  <c r="FC36" i="17" s="1"/>
  <c r="FE36" i="17" s="1"/>
  <c r="BM32" i="17"/>
  <c r="BN32" i="17" s="1"/>
  <c r="BR32" i="17" s="1"/>
  <c r="BM36" i="17"/>
  <c r="BN36" i="17" s="1"/>
  <c r="BS36" i="17" s="1"/>
  <c r="BM31" i="17"/>
  <c r="BN31" i="17" s="1"/>
  <c r="BR31" i="17" s="1"/>
  <c r="BM30" i="17"/>
  <c r="BN30" i="17" s="1"/>
  <c r="BR30" i="17" s="1"/>
  <c r="BM22" i="17"/>
  <c r="BN22" i="17" s="1"/>
  <c r="BP22" i="17" s="1"/>
  <c r="DH17" i="17"/>
  <c r="DI17" i="17" s="1"/>
  <c r="DH13" i="17"/>
  <c r="DI13" i="17" s="1"/>
  <c r="DM13" i="17" s="1"/>
  <c r="DH9" i="17"/>
  <c r="DI9" i="17" s="1"/>
  <c r="DL9" i="17" s="1"/>
  <c r="YZ13" i="20"/>
  <c r="ZA13" i="20" s="1"/>
  <c r="YZ35" i="20"/>
  <c r="ZA35" i="20" s="1"/>
  <c r="ZM35" i="20"/>
  <c r="ZN35" i="20"/>
  <c r="ZL35" i="20"/>
  <c r="ZP35" i="20" s="1"/>
  <c r="ZO35" i="20"/>
  <c r="ZR39" i="20"/>
  <c r="ZS39" i="20"/>
  <c r="ZQ39" i="20"/>
  <c r="ZU39" i="20" s="1"/>
  <c r="ZT39" i="20"/>
  <c r="ZL19" i="20"/>
  <c r="ZP19" i="20" s="1"/>
  <c r="ZV19" i="20" s="1"/>
  <c r="ZW19" i="20" s="1"/>
  <c r="ZO19" i="20"/>
  <c r="ZM19" i="20"/>
  <c r="ZN19" i="20"/>
  <c r="ZS40" i="20"/>
  <c r="ZQ40" i="20"/>
  <c r="ZU40" i="20" s="1"/>
  <c r="ZT40" i="20"/>
  <c r="YZ40" i="20"/>
  <c r="ZA40" i="20" s="1"/>
  <c r="ZR40" i="20"/>
  <c r="ZL24" i="20"/>
  <c r="ZP24" i="20" s="1"/>
  <c r="ZV24" i="20" s="1"/>
  <c r="ZW24" i="20" s="1"/>
  <c r="ZO24" i="20"/>
  <c r="ZM24" i="20"/>
  <c r="ZN24" i="20"/>
  <c r="ZS32" i="20"/>
  <c r="ZR32" i="20"/>
  <c r="ZQ32" i="20"/>
  <c r="ZU32" i="20" s="1"/>
  <c r="ZT32" i="20"/>
  <c r="ZQ28" i="20"/>
  <c r="ZU28" i="20" s="1"/>
  <c r="ZT28" i="20"/>
  <c r="ZR28" i="20"/>
  <c r="ZS28" i="20"/>
  <c r="WV54" i="16"/>
  <c r="WW54" i="16" s="1"/>
  <c r="LP8" i="16"/>
  <c r="LQ8" i="16" s="1"/>
  <c r="BR8" i="16"/>
  <c r="BS8" i="16"/>
  <c r="BQ8" i="16"/>
  <c r="BT8" i="16"/>
  <c r="IA11" i="16"/>
  <c r="IB11" i="16" s="1"/>
  <c r="ZU8" i="20"/>
  <c r="ZP8" i="20"/>
  <c r="ZV10" i="20"/>
  <c r="ZW10" i="20" s="1"/>
  <c r="ZY10" i="20" s="1"/>
  <c r="ZV25" i="20"/>
  <c r="ZW25" i="20" s="1"/>
  <c r="ZJ43" i="20"/>
  <c r="ZH43" i="20"/>
  <c r="ZI43" i="20"/>
  <c r="YZ43" i="20"/>
  <c r="ZA43" i="20" s="1"/>
  <c r="ZG43" i="20"/>
  <c r="ZK43" i="20" s="1"/>
  <c r="ZV26" i="20"/>
  <c r="ZW26" i="20" s="1"/>
  <c r="ZV47" i="20"/>
  <c r="ZW47" i="20" s="1"/>
  <c r="AAA52" i="20"/>
  <c r="ZY52" i="20"/>
  <c r="AAB52" i="20"/>
  <c r="ZZ52" i="20"/>
  <c r="ZJ41" i="20"/>
  <c r="ZH41" i="20"/>
  <c r="ZI41" i="20"/>
  <c r="YZ41" i="20"/>
  <c r="ZA41" i="20" s="1"/>
  <c r="ZG41" i="20"/>
  <c r="ZK41" i="20" s="1"/>
  <c r="ZT44" i="20"/>
  <c r="ZR44" i="20"/>
  <c r="ZS44" i="20"/>
  <c r="ZQ44" i="20"/>
  <c r="ZU44" i="20" s="1"/>
  <c r="ZV44" i="20" s="1"/>
  <c r="ZW44" i="20" s="1"/>
  <c r="ZJ42" i="20"/>
  <c r="ZH42" i="20"/>
  <c r="ZI42" i="20"/>
  <c r="YZ42" i="20"/>
  <c r="ZA42" i="20" s="1"/>
  <c r="ZG42" i="20"/>
  <c r="ZK42" i="20" s="1"/>
  <c r="ZJ50" i="20"/>
  <c r="ZH50" i="20"/>
  <c r="ZI50" i="20"/>
  <c r="YZ50" i="20"/>
  <c r="ZA50" i="20" s="1"/>
  <c r="ZG50" i="20"/>
  <c r="ZK50" i="20" s="1"/>
  <c r="ZK9" i="20"/>
  <c r="ZV9" i="20" s="1"/>
  <c r="ZW9" i="20" s="1"/>
  <c r="ZV27" i="20"/>
  <c r="ZW27" i="20" s="1"/>
  <c r="ZV53" i="20"/>
  <c r="ZW53" i="20" s="1"/>
  <c r="ZV21" i="20"/>
  <c r="ZW21" i="20" s="1"/>
  <c r="ZV12" i="20"/>
  <c r="ZW12" i="20" s="1"/>
  <c r="AAF11" i="20"/>
  <c r="ZJ49" i="20"/>
  <c r="ZH49" i="20"/>
  <c r="ZI49" i="20"/>
  <c r="YZ49" i="20"/>
  <c r="ZA49" i="20" s="1"/>
  <c r="ZG49" i="20"/>
  <c r="ZK49" i="20" s="1"/>
  <c r="ZV18" i="20"/>
  <c r="ZW18" i="20" s="1"/>
  <c r="ZV38" i="20"/>
  <c r="ZW38" i="20" s="1"/>
  <c r="ZT46" i="20"/>
  <c r="ZR46" i="20"/>
  <c r="ZS46" i="20"/>
  <c r="ZQ46" i="20"/>
  <c r="ZU46" i="20" s="1"/>
  <c r="ZV46" i="20" s="1"/>
  <c r="ZW46" i="20" s="1"/>
  <c r="ZJ51" i="20"/>
  <c r="ZH51" i="20"/>
  <c r="ZI51" i="20"/>
  <c r="YZ51" i="20"/>
  <c r="ZA51" i="20" s="1"/>
  <c r="ZG51" i="20"/>
  <c r="ZK51" i="20" s="1"/>
  <c r="ZV17" i="20"/>
  <c r="ZW17" i="20" s="1"/>
  <c r="ZV22" i="20"/>
  <c r="ZW22" i="20" s="1"/>
  <c r="ZT45" i="20"/>
  <c r="ZR45" i="20"/>
  <c r="ZS45" i="20"/>
  <c r="ZQ45" i="20"/>
  <c r="ZU45" i="20" s="1"/>
  <c r="ZV45" i="20" s="1"/>
  <c r="ZW45" i="20" s="1"/>
  <c r="ZJ48" i="20"/>
  <c r="ZH48" i="20"/>
  <c r="ZI48" i="20"/>
  <c r="YZ48" i="20"/>
  <c r="ZA48" i="20" s="1"/>
  <c r="ZG48" i="20"/>
  <c r="ZK48" i="20" s="1"/>
  <c r="ZO54" i="20"/>
  <c r="ZM54" i="20"/>
  <c r="ZL54" i="20"/>
  <c r="ZP54" i="20" s="1"/>
  <c r="ZN54" i="20"/>
  <c r="YZ54" i="20"/>
  <c r="ZA54" i="20" s="1"/>
  <c r="OS8" i="16"/>
  <c r="OQ8" i="16"/>
  <c r="OT8" i="16"/>
  <c r="OR8" i="16"/>
  <c r="IK8" i="16"/>
  <c r="DL46" i="17"/>
  <c r="DK46" i="17"/>
  <c r="DJ46" i="17"/>
  <c r="BQ44" i="17"/>
  <c r="FE34" i="17"/>
  <c r="FG34" i="17"/>
  <c r="FF34" i="17"/>
  <c r="FD34" i="17"/>
  <c r="DL29" i="17"/>
  <c r="DK29" i="17"/>
  <c r="DJ29" i="17"/>
  <c r="DM29" i="17"/>
  <c r="FE25" i="17"/>
  <c r="FD25" i="17"/>
  <c r="FG25" i="17"/>
  <c r="BQ16" i="17"/>
  <c r="BP16" i="17"/>
  <c r="FG14" i="17"/>
  <c r="FF14" i="17"/>
  <c r="FD14" i="17"/>
  <c r="FG10" i="17"/>
  <c r="FF10" i="17"/>
  <c r="FD10" i="17"/>
  <c r="FE48" i="17"/>
  <c r="FG48" i="17"/>
  <c r="FF48" i="17"/>
  <c r="FD43" i="17"/>
  <c r="FG43" i="17"/>
  <c r="FF43" i="17"/>
  <c r="FE43" i="17"/>
  <c r="BS42" i="17"/>
  <c r="BP42" i="17"/>
  <c r="FF38" i="17"/>
  <c r="FE38" i="17"/>
  <c r="FD38" i="17"/>
  <c r="FG38" i="17"/>
  <c r="FD37" i="17"/>
  <c r="FF37" i="17"/>
  <c r="FE37" i="17"/>
  <c r="FE35" i="17"/>
  <c r="BQ33" i="17"/>
  <c r="BQ28" i="17"/>
  <c r="BS28" i="17"/>
  <c r="BP28" i="17"/>
  <c r="BR26" i="17"/>
  <c r="BQ26" i="17"/>
  <c r="BS26" i="17"/>
  <c r="BP26" i="17"/>
  <c r="DK19" i="17"/>
  <c r="DJ19" i="17"/>
  <c r="DM19" i="17"/>
  <c r="DL19" i="17"/>
  <c r="DJ24" i="17"/>
  <c r="FG17" i="17"/>
  <c r="FE17" i="17"/>
  <c r="FD9" i="17"/>
  <c r="DK47" i="17"/>
  <c r="BQ46" i="17"/>
  <c r="BP46" i="17"/>
  <c r="DM43" i="17"/>
  <c r="DL43" i="17"/>
  <c r="DK43" i="17"/>
  <c r="DJ43" i="17"/>
  <c r="DM37" i="17"/>
  <c r="DK37" i="17"/>
  <c r="DJ37" i="17"/>
  <c r="DL37" i="17"/>
  <c r="FG36" i="17"/>
  <c r="BR36" i="17"/>
  <c r="BP36" i="17"/>
  <c r="BP25" i="17"/>
  <c r="BS25" i="17"/>
  <c r="BR25" i="17"/>
  <c r="BQ25" i="17"/>
  <c r="BP14" i="17"/>
  <c r="FE12" i="17"/>
  <c r="FG12" i="17"/>
  <c r="FF12" i="17"/>
  <c r="BQ10" i="17"/>
  <c r="BP10" i="17"/>
  <c r="BR10" i="17"/>
  <c r="FF52" i="17"/>
  <c r="FE52" i="17"/>
  <c r="FD52" i="17"/>
  <c r="DJ51" i="17"/>
  <c r="DM51" i="17"/>
  <c r="DL51" i="17"/>
  <c r="DJ48" i="17"/>
  <c r="DL48" i="17"/>
  <c r="DM48" i="17"/>
  <c r="DK48" i="17"/>
  <c r="DJ36" i="17"/>
  <c r="DM36" i="17"/>
  <c r="DL36" i="17"/>
  <c r="DK36" i="17"/>
  <c r="FE53" i="17"/>
  <c r="BS51" i="17"/>
  <c r="BR51" i="17"/>
  <c r="BQ51" i="17"/>
  <c r="BS50" i="17"/>
  <c r="BR50" i="17"/>
  <c r="BQ50" i="17"/>
  <c r="FG49" i="17"/>
  <c r="FF49" i="17"/>
  <c r="FE49" i="17"/>
  <c r="DL49" i="17"/>
  <c r="DK49" i="17"/>
  <c r="DJ49" i="17"/>
  <c r="DM49" i="17"/>
  <c r="BS48" i="17"/>
  <c r="BQ48" i="17"/>
  <c r="BR48" i="17"/>
  <c r="BS47" i="17"/>
  <c r="BR47" i="17"/>
  <c r="BQ47" i="17"/>
  <c r="BP45" i="17"/>
  <c r="BS45" i="17"/>
  <c r="BR45" i="17"/>
  <c r="BQ45" i="17"/>
  <c r="DM38" i="17"/>
  <c r="FG31" i="17"/>
  <c r="FE31" i="17"/>
  <c r="FD31" i="17"/>
  <c r="FF31" i="17"/>
  <c r="DM26" i="17"/>
  <c r="DL26" i="17"/>
  <c r="DK26" i="17"/>
  <c r="DJ26" i="17"/>
  <c r="FD24" i="17"/>
  <c r="FG24" i="17"/>
  <c r="FF24" i="17"/>
  <c r="FE24" i="17"/>
  <c r="DM20" i="17"/>
  <c r="DL20" i="17"/>
  <c r="DK20" i="17"/>
  <c r="DJ20" i="17"/>
  <c r="FE19" i="17"/>
  <c r="FG19" i="17"/>
  <c r="FD19" i="17"/>
  <c r="BP23" i="17"/>
  <c r="BR17" i="17"/>
  <c r="BP17" i="17"/>
  <c r="FG15" i="17"/>
  <c r="FE15" i="17"/>
  <c r="FF15" i="17"/>
  <c r="FG11" i="17"/>
  <c r="FE11" i="17"/>
  <c r="FF11" i="17"/>
  <c r="BQ9" i="17"/>
  <c r="BS9" i="17"/>
  <c r="BR9" i="17"/>
  <c r="BP9" i="17"/>
  <c r="DM42" i="17"/>
  <c r="DL42" i="17"/>
  <c r="DK42" i="17"/>
  <c r="BM40" i="17"/>
  <c r="BN40" i="17" s="1"/>
  <c r="DJ32" i="17"/>
  <c r="DL32" i="17"/>
  <c r="DK32" i="17"/>
  <c r="DM32" i="17"/>
  <c r="BQ31" i="17"/>
  <c r="BS31" i="17"/>
  <c r="DH31" i="17"/>
  <c r="DI31" i="17" s="1"/>
  <c r="DH54" i="17"/>
  <c r="DI54" i="17" s="1"/>
  <c r="BM52" i="17"/>
  <c r="BN52" i="17" s="1"/>
  <c r="DH45" i="17"/>
  <c r="DI45" i="17" s="1"/>
  <c r="FB41" i="17"/>
  <c r="FC41" i="17" s="1"/>
  <c r="BM38" i="17"/>
  <c r="BN38" i="17" s="1"/>
  <c r="DL40" i="17"/>
  <c r="DK40" i="17"/>
  <c r="DM40" i="17"/>
  <c r="DJ40" i="17"/>
  <c r="BM29" i="17"/>
  <c r="BN29" i="17" s="1"/>
  <c r="DL14" i="17"/>
  <c r="DK14" i="17"/>
  <c r="DM14" i="17"/>
  <c r="DJ10" i="17"/>
  <c r="DL10" i="17"/>
  <c r="DK10" i="17"/>
  <c r="BP54" i="17"/>
  <c r="BS54" i="17"/>
  <c r="BR54" i="17"/>
  <c r="FD42" i="17"/>
  <c r="FG42" i="17"/>
  <c r="FF42" i="17"/>
  <c r="FE42" i="17"/>
  <c r="DH35" i="17"/>
  <c r="DI35" i="17" s="1"/>
  <c r="FD28" i="17"/>
  <c r="FG28" i="17"/>
  <c r="FE28" i="17"/>
  <c r="FF28" i="17"/>
  <c r="DH23" i="17"/>
  <c r="DI23" i="17" s="1"/>
  <c r="BP19" i="17"/>
  <c r="BS19" i="17"/>
  <c r="BR19" i="17"/>
  <c r="BQ19" i="17"/>
  <c r="DL13" i="17"/>
  <c r="DJ13" i="17"/>
  <c r="DK13" i="17"/>
  <c r="BP53" i="17"/>
  <c r="BS53" i="17"/>
  <c r="BR53" i="17"/>
  <c r="BQ53" i="17"/>
  <c r="DH50" i="17"/>
  <c r="DI50" i="17" s="1"/>
  <c r="FB47" i="17"/>
  <c r="FC47" i="17" s="1"/>
  <c r="DH39" i="17"/>
  <c r="DI39" i="17" s="1"/>
  <c r="FB39" i="17"/>
  <c r="FC39" i="17" s="1"/>
  <c r="BM35" i="17"/>
  <c r="BN35" i="17" s="1"/>
  <c r="DJ34" i="17"/>
  <c r="DL34" i="17"/>
  <c r="DM34" i="17"/>
  <c r="DK34" i="17"/>
  <c r="DH30" i="17"/>
  <c r="DI30" i="17" s="1"/>
  <c r="BM27" i="17"/>
  <c r="BN27" i="17" s="1"/>
  <c r="FB29" i="17"/>
  <c r="FC29" i="17" s="1"/>
  <c r="FB26" i="17"/>
  <c r="FC26" i="17" s="1"/>
  <c r="FD22" i="17"/>
  <c r="FG22" i="17"/>
  <c r="FF22" i="17"/>
  <c r="FE22" i="17"/>
  <c r="DH15" i="17"/>
  <c r="DI15" i="17" s="1"/>
  <c r="DH11" i="17"/>
  <c r="DI11" i="17" s="1"/>
  <c r="FG54" i="17"/>
  <c r="FF54" i="17"/>
  <c r="FE54" i="17"/>
  <c r="FD54" i="17"/>
  <c r="FB51" i="17"/>
  <c r="FC51" i="17" s="1"/>
  <c r="DJ25" i="17"/>
  <c r="DL25" i="17"/>
  <c r="DM25" i="17"/>
  <c r="DL17" i="17"/>
  <c r="DJ17" i="17"/>
  <c r="DM17" i="17"/>
  <c r="DK17" i="17"/>
  <c r="DM9" i="17"/>
  <c r="DH52" i="17"/>
  <c r="DI52" i="17" s="1"/>
  <c r="FB45" i="17"/>
  <c r="FC45" i="17" s="1"/>
  <c r="FB44" i="17"/>
  <c r="FC44" i="17" s="1"/>
  <c r="DJ41" i="17"/>
  <c r="DM41" i="17"/>
  <c r="DL41" i="17"/>
  <c r="DK41" i="17"/>
  <c r="DH44" i="17"/>
  <c r="DI44" i="17" s="1"/>
  <c r="BM39" i="17"/>
  <c r="BN39" i="17" s="1"/>
  <c r="FB30" i="17"/>
  <c r="FC30" i="17" s="1"/>
  <c r="DK27" i="17"/>
  <c r="DJ27" i="17"/>
  <c r="DM27" i="17"/>
  <c r="DL27" i="17"/>
  <c r="DJ18" i="17"/>
  <c r="DM18" i="17"/>
  <c r="DL18" i="17"/>
  <c r="DK18" i="17"/>
  <c r="DJ16" i="17"/>
  <c r="DL16" i="17"/>
  <c r="DK16" i="17"/>
  <c r="DM16" i="17"/>
  <c r="DJ12" i="17"/>
  <c r="DL12" i="17"/>
  <c r="DK12" i="17"/>
  <c r="DM12" i="17"/>
  <c r="DJ8" i="17"/>
  <c r="DL8" i="17"/>
  <c r="DK8" i="17"/>
  <c r="DM8" i="17"/>
  <c r="VA8" i="16"/>
  <c r="VB8" i="16" s="1"/>
  <c r="VD8" i="16" s="1"/>
  <c r="QN54" i="16"/>
  <c r="QM54" i="16"/>
  <c r="QL54" i="16"/>
  <c r="QK54" i="16"/>
  <c r="FG54" i="16"/>
  <c r="FH54" i="16"/>
  <c r="FF54" i="16"/>
  <c r="FE54" i="16"/>
  <c r="VF52" i="16"/>
  <c r="VE52" i="16"/>
  <c r="VG52" i="16"/>
  <c r="VD52" i="16"/>
  <c r="FH51" i="16"/>
  <c r="FF51" i="16"/>
  <c r="FE51" i="16"/>
  <c r="FG51" i="16"/>
  <c r="DM52" i="16"/>
  <c r="VG50" i="16"/>
  <c r="VF50" i="16"/>
  <c r="VE50" i="16"/>
  <c r="VD50" i="16"/>
  <c r="ADP49" i="16"/>
  <c r="ADO49" i="16"/>
  <c r="ADN49" i="16"/>
  <c r="ADQ49" i="16"/>
  <c r="DM51" i="16"/>
  <c r="DK51" i="16"/>
  <c r="DL51" i="16"/>
  <c r="DN51" i="16"/>
  <c r="FH50" i="16"/>
  <c r="FG50" i="16"/>
  <c r="FF50" i="16"/>
  <c r="FE50" i="16"/>
  <c r="QN49" i="16"/>
  <c r="QM49" i="16"/>
  <c r="QL49" i="16"/>
  <c r="QK49" i="16"/>
  <c r="AHE48" i="16"/>
  <c r="AHD48" i="16"/>
  <c r="AHB48" i="16"/>
  <c r="AHC48" i="16"/>
  <c r="OS48" i="16"/>
  <c r="OR48" i="16"/>
  <c r="OQ48" i="16"/>
  <c r="OT48" i="16"/>
  <c r="IE47" i="16"/>
  <c r="ID47" i="16"/>
  <c r="IG47" i="16"/>
  <c r="IF47" i="16"/>
  <c r="FE47" i="16"/>
  <c r="FH47" i="16"/>
  <c r="FG47" i="16"/>
  <c r="FF47" i="16"/>
  <c r="AHD45" i="16"/>
  <c r="AHC45" i="16"/>
  <c r="AHE45" i="16"/>
  <c r="AHB45" i="16"/>
  <c r="OQ47" i="16"/>
  <c r="OT47" i="16"/>
  <c r="OS47" i="16"/>
  <c r="OR47" i="16"/>
  <c r="DN47" i="16"/>
  <c r="DM47" i="16"/>
  <c r="DL47" i="16"/>
  <c r="DK47" i="16"/>
  <c r="ADQ46" i="16"/>
  <c r="ADP46" i="16"/>
  <c r="ADO46" i="16"/>
  <c r="ADN46" i="16"/>
  <c r="VE45" i="16"/>
  <c r="OT45" i="16"/>
  <c r="OS45" i="16"/>
  <c r="OR45" i="16"/>
  <c r="OQ45" i="16"/>
  <c r="WX44" i="16"/>
  <c r="WZ44" i="16"/>
  <c r="WY44" i="16"/>
  <c r="XA44" i="16"/>
  <c r="QM44" i="16"/>
  <c r="QK44" i="16"/>
  <c r="QN44" i="16"/>
  <c r="QL44" i="16"/>
  <c r="BT44" i="16"/>
  <c r="BR44" i="16"/>
  <c r="BS44" i="16"/>
  <c r="BQ44" i="16"/>
  <c r="DN43" i="16"/>
  <c r="DM43" i="16"/>
  <c r="DL43" i="16"/>
  <c r="DK43" i="16"/>
  <c r="AFJ41" i="16"/>
  <c r="AFI41" i="16"/>
  <c r="AFH41" i="16"/>
  <c r="AFK41" i="16"/>
  <c r="OQ41" i="16"/>
  <c r="OT41" i="16"/>
  <c r="OS41" i="16"/>
  <c r="OR41" i="16"/>
  <c r="SG41" i="16"/>
  <c r="SF41" i="16"/>
  <c r="SE41" i="16"/>
  <c r="SH41" i="16"/>
  <c r="WY40" i="16"/>
  <c r="XA40" i="16"/>
  <c r="WZ40" i="16"/>
  <c r="WX40" i="16"/>
  <c r="IG39" i="16"/>
  <c r="IF39" i="16"/>
  <c r="IE39" i="16"/>
  <c r="ID39" i="16"/>
  <c r="QL38" i="16"/>
  <c r="QK38" i="16"/>
  <c r="QN38" i="16"/>
  <c r="QM38" i="16"/>
  <c r="IF37" i="16"/>
  <c r="IG37" i="16"/>
  <c r="ID37" i="16"/>
  <c r="IE37" i="16"/>
  <c r="SH35" i="16"/>
  <c r="SF35" i="16"/>
  <c r="SG35" i="16"/>
  <c r="SE35" i="16"/>
  <c r="KA35" i="16"/>
  <c r="JY35" i="16"/>
  <c r="JX35" i="16"/>
  <c r="JZ35" i="16"/>
  <c r="SH31" i="16"/>
  <c r="SF31" i="16"/>
  <c r="SG31" i="16"/>
  <c r="SE31" i="16"/>
  <c r="WY30" i="16"/>
  <c r="XA30" i="16"/>
  <c r="WZ30" i="16"/>
  <c r="WX30" i="16"/>
  <c r="ABW36" i="16"/>
  <c r="ABU36" i="16"/>
  <c r="ABV36" i="16"/>
  <c r="ABT36" i="16"/>
  <c r="VD35" i="16"/>
  <c r="VF35" i="16"/>
  <c r="VE35" i="16"/>
  <c r="VG35" i="16"/>
  <c r="LR35" i="16"/>
  <c r="LT35" i="16"/>
  <c r="LU35" i="16"/>
  <c r="LS35" i="16"/>
  <c r="FF35" i="16"/>
  <c r="FH35" i="16"/>
  <c r="FG35" i="16"/>
  <c r="FE35" i="16"/>
  <c r="AFI34" i="16"/>
  <c r="AFK34" i="16"/>
  <c r="AFJ34" i="16"/>
  <c r="AFH34" i="16"/>
  <c r="XA34" i="16"/>
  <c r="WY34" i="16"/>
  <c r="WZ34" i="16"/>
  <c r="WX34" i="16"/>
  <c r="BT33" i="16"/>
  <c r="BR33" i="16"/>
  <c r="BS33" i="16"/>
  <c r="BQ33" i="16"/>
  <c r="ABW32" i="16"/>
  <c r="ABU32" i="16"/>
  <c r="ABV32" i="16"/>
  <c r="ABT32" i="16"/>
  <c r="VD31" i="16"/>
  <c r="VF31" i="16"/>
  <c r="VE31" i="16"/>
  <c r="VG31" i="16"/>
  <c r="FF31" i="16"/>
  <c r="FH31" i="16"/>
  <c r="FG31" i="16"/>
  <c r="FE31" i="16"/>
  <c r="ABU30" i="16"/>
  <c r="ABT30" i="16"/>
  <c r="ABW30" i="16"/>
  <c r="ABV30" i="16"/>
  <c r="QM30" i="16"/>
  <c r="QL30" i="16"/>
  <c r="QK30" i="16"/>
  <c r="QN30" i="16"/>
  <c r="FF30" i="16"/>
  <c r="FE30" i="16"/>
  <c r="FH30" i="16"/>
  <c r="FG30" i="16"/>
  <c r="BT30" i="16"/>
  <c r="BS30" i="16"/>
  <c r="BR30" i="16"/>
  <c r="BQ30" i="16"/>
  <c r="WX28" i="16"/>
  <c r="DK28" i="16"/>
  <c r="DN28" i="16"/>
  <c r="DM28" i="16"/>
  <c r="DL28" i="16"/>
  <c r="XA27" i="16"/>
  <c r="WZ27" i="16"/>
  <c r="WY27" i="16"/>
  <c r="WX27" i="16"/>
  <c r="SF27" i="16"/>
  <c r="SE27" i="16"/>
  <c r="SH27" i="16"/>
  <c r="SG27" i="16"/>
  <c r="OT27" i="16"/>
  <c r="OS27" i="16"/>
  <c r="OR27" i="16"/>
  <c r="OQ27" i="16"/>
  <c r="IF26" i="16"/>
  <c r="IE26" i="16"/>
  <c r="IG26" i="16"/>
  <c r="ID26" i="16"/>
  <c r="DK26" i="16"/>
  <c r="DN26" i="16"/>
  <c r="DM26" i="16"/>
  <c r="DL26" i="16"/>
  <c r="KA37" i="16"/>
  <c r="JY37" i="16"/>
  <c r="JZ37" i="16"/>
  <c r="JX37" i="16"/>
  <c r="AFI33" i="16"/>
  <c r="DM32" i="16"/>
  <c r="DK32" i="16"/>
  <c r="DN32" i="16"/>
  <c r="DL32" i="16"/>
  <c r="OR31" i="16"/>
  <c r="OT31" i="16"/>
  <c r="OS31" i="16"/>
  <c r="OQ31" i="16"/>
  <c r="XA29" i="16"/>
  <c r="WZ29" i="16"/>
  <c r="WY29" i="16"/>
  <c r="WX29" i="16"/>
  <c r="ABV24" i="16"/>
  <c r="ABU24" i="16"/>
  <c r="ABW24" i="16"/>
  <c r="ABT24" i="16"/>
  <c r="SE24" i="16"/>
  <c r="SH24" i="16"/>
  <c r="SG24" i="16"/>
  <c r="SF24" i="16"/>
  <c r="FF28" i="16"/>
  <c r="FE28" i="16"/>
  <c r="FH28" i="16"/>
  <c r="FG28" i="16"/>
  <c r="AFK26" i="16"/>
  <c r="AFJ26" i="16"/>
  <c r="AFI26" i="16"/>
  <c r="AFH26" i="16"/>
  <c r="BT26" i="16"/>
  <c r="BQ26" i="16"/>
  <c r="BS26" i="16"/>
  <c r="BR26" i="16"/>
  <c r="ABW25" i="16"/>
  <c r="ABU25" i="16"/>
  <c r="ABT25" i="16"/>
  <c r="ABV25" i="16"/>
  <c r="WX25" i="16"/>
  <c r="XA25" i="16"/>
  <c r="WZ25" i="16"/>
  <c r="WY25" i="16"/>
  <c r="BS25" i="16"/>
  <c r="BR25" i="16"/>
  <c r="BQ25" i="16"/>
  <c r="BT25" i="16"/>
  <c r="ADO23" i="16"/>
  <c r="ADN23" i="16"/>
  <c r="ADQ23" i="16"/>
  <c r="ADP23" i="16"/>
  <c r="VF23" i="16"/>
  <c r="QK27" i="16"/>
  <c r="QN27" i="16"/>
  <c r="QM27" i="16"/>
  <c r="QL27" i="16"/>
  <c r="AFK20" i="16"/>
  <c r="AFJ20" i="16"/>
  <c r="AFI20" i="16"/>
  <c r="AFH20" i="16"/>
  <c r="QM20" i="16"/>
  <c r="QL20" i="16"/>
  <c r="QK20" i="16"/>
  <c r="QN20" i="16"/>
  <c r="ID13" i="16"/>
  <c r="IG13" i="16"/>
  <c r="IF13" i="16"/>
  <c r="IE13" i="16"/>
  <c r="QM10" i="16"/>
  <c r="QK10" i="16"/>
  <c r="QL10" i="16"/>
  <c r="QN10" i="16"/>
  <c r="BT10" i="16"/>
  <c r="BR10" i="16"/>
  <c r="BQ10" i="16"/>
  <c r="BS10" i="16"/>
  <c r="ID9" i="16"/>
  <c r="IG9" i="16"/>
  <c r="IF9" i="16"/>
  <c r="IE9" i="16"/>
  <c r="ABU8" i="16"/>
  <c r="ABW8" i="16"/>
  <c r="ABT8" i="16"/>
  <c r="ABV8" i="16"/>
  <c r="XA21" i="16"/>
  <c r="WZ21" i="16"/>
  <c r="WY21" i="16"/>
  <c r="WX21" i="16"/>
  <c r="ABU20" i="16"/>
  <c r="ABT20" i="16"/>
  <c r="ABW20" i="16"/>
  <c r="ABV20" i="16"/>
  <c r="OR20" i="16"/>
  <c r="OQ20" i="16"/>
  <c r="OT20" i="16"/>
  <c r="OS20" i="16"/>
  <c r="KA20" i="16"/>
  <c r="JZ20" i="16"/>
  <c r="JY20" i="16"/>
  <c r="JX20" i="16"/>
  <c r="FH17" i="16"/>
  <c r="FG17" i="16"/>
  <c r="FF17" i="16"/>
  <c r="FE17" i="16"/>
  <c r="ABU16" i="16"/>
  <c r="ABT16" i="16"/>
  <c r="ABW16" i="16"/>
  <c r="ABV16" i="16"/>
  <c r="VD16" i="16"/>
  <c r="VG16" i="16"/>
  <c r="VF16" i="16"/>
  <c r="VE16" i="16"/>
  <c r="OR16" i="16"/>
  <c r="OQ16" i="16"/>
  <c r="OT16" i="16"/>
  <c r="OS16" i="16"/>
  <c r="JZ16" i="16"/>
  <c r="ABU14" i="16"/>
  <c r="ABT14" i="16"/>
  <c r="ABW14" i="16"/>
  <c r="ABV14" i="16"/>
  <c r="ABU12" i="16"/>
  <c r="ABT12" i="16"/>
  <c r="ABW12" i="16"/>
  <c r="ABV12" i="16"/>
  <c r="VD12" i="16"/>
  <c r="VG12" i="16"/>
  <c r="VF12" i="16"/>
  <c r="VE12" i="16"/>
  <c r="OR12" i="16"/>
  <c r="OQ12" i="16"/>
  <c r="OT12" i="16"/>
  <c r="OS12" i="16"/>
  <c r="KA12" i="16"/>
  <c r="JZ12" i="16"/>
  <c r="JY12" i="16"/>
  <c r="JX12" i="16"/>
  <c r="SG20" i="16"/>
  <c r="BT20" i="16"/>
  <c r="BS20" i="16"/>
  <c r="BR20" i="16"/>
  <c r="BQ20" i="16"/>
  <c r="QK19" i="16"/>
  <c r="QN19" i="16"/>
  <c r="QM19" i="16"/>
  <c r="QL19" i="16"/>
  <c r="FF18" i="16"/>
  <c r="FE18" i="16"/>
  <c r="FH18" i="16"/>
  <c r="FG18" i="16"/>
  <c r="SH16" i="16"/>
  <c r="SG16" i="16"/>
  <c r="SF16" i="16"/>
  <c r="SE16" i="16"/>
  <c r="BT16" i="16"/>
  <c r="BS16" i="16"/>
  <c r="BR16" i="16"/>
  <c r="BQ16" i="16"/>
  <c r="FF14" i="16"/>
  <c r="FE14" i="16"/>
  <c r="FH14" i="16"/>
  <c r="FG14" i="16"/>
  <c r="LT13" i="16"/>
  <c r="LS13" i="16"/>
  <c r="LR13" i="16"/>
  <c r="LU13" i="16"/>
  <c r="SH12" i="16"/>
  <c r="SG12" i="16"/>
  <c r="SF12" i="16"/>
  <c r="SE12" i="16"/>
  <c r="BT12" i="16"/>
  <c r="BS12" i="16"/>
  <c r="BR12" i="16"/>
  <c r="BQ12" i="16"/>
  <c r="QK11" i="16"/>
  <c r="QN11" i="16"/>
  <c r="QM11" i="16"/>
  <c r="QL11" i="16"/>
  <c r="XA9" i="16"/>
  <c r="WZ9" i="16"/>
  <c r="WX9" i="16"/>
  <c r="WY9" i="16"/>
  <c r="OQ9" i="16"/>
  <c r="WY53" i="16"/>
  <c r="XA53" i="16"/>
  <c r="WX53" i="16"/>
  <c r="WZ53" i="16"/>
  <c r="AFJ53" i="16"/>
  <c r="AFI53" i="16"/>
  <c r="AFH53" i="16"/>
  <c r="AFK53" i="16"/>
  <c r="OR53" i="16"/>
  <c r="OT53" i="16"/>
  <c r="OS53" i="16"/>
  <c r="OQ53" i="16"/>
  <c r="IF53" i="16"/>
  <c r="ID53" i="16"/>
  <c r="IG53" i="16"/>
  <c r="IE53" i="16"/>
  <c r="AHD52" i="16"/>
  <c r="AHC52" i="16"/>
  <c r="AHE52" i="16"/>
  <c r="AHB52" i="16"/>
  <c r="FH53" i="16"/>
  <c r="FF53" i="16"/>
  <c r="FE53" i="16"/>
  <c r="FG53" i="16"/>
  <c r="AFJ51" i="16"/>
  <c r="AFK51" i="16"/>
  <c r="AFI51" i="16"/>
  <c r="AFH51" i="16"/>
  <c r="AHE51" i="16"/>
  <c r="AHB51" i="16"/>
  <c r="AHC51" i="16"/>
  <c r="AHD51" i="16"/>
  <c r="DM50" i="16"/>
  <c r="DN50" i="16"/>
  <c r="DL50" i="16"/>
  <c r="DK50" i="16"/>
  <c r="SG50" i="16"/>
  <c r="SF50" i="16"/>
  <c r="SE50" i="16"/>
  <c r="SH50" i="16"/>
  <c r="IG49" i="16"/>
  <c r="IF49" i="16"/>
  <c r="IE49" i="16"/>
  <c r="ID49" i="16"/>
  <c r="AFJ48" i="16"/>
  <c r="AFI48" i="16"/>
  <c r="AFH48" i="16"/>
  <c r="AFK48" i="16"/>
  <c r="QL48" i="16"/>
  <c r="QM48" i="16"/>
  <c r="QK48" i="16"/>
  <c r="QN48" i="16"/>
  <c r="AFJ47" i="16"/>
  <c r="AFI47" i="16"/>
  <c r="AFH47" i="16"/>
  <c r="AFK47" i="16"/>
  <c r="ABV46" i="16"/>
  <c r="ABU46" i="16"/>
  <c r="ABT46" i="16"/>
  <c r="ABW46" i="16"/>
  <c r="VF47" i="16"/>
  <c r="VE46" i="16"/>
  <c r="VD46" i="16"/>
  <c r="VG46" i="16"/>
  <c r="VF46" i="16"/>
  <c r="IE46" i="16"/>
  <c r="AHE47" i="16"/>
  <c r="AHD47" i="16"/>
  <c r="AHC47" i="16"/>
  <c r="AHB47" i="16"/>
  <c r="OR44" i="16"/>
  <c r="OT44" i="16"/>
  <c r="OS44" i="16"/>
  <c r="OQ44" i="16"/>
  <c r="AHE44" i="16"/>
  <c r="AHD44" i="16"/>
  <c r="AHB44" i="16"/>
  <c r="AHC44" i="16"/>
  <c r="QK45" i="16"/>
  <c r="QN45" i="16"/>
  <c r="QM45" i="16"/>
  <c r="QL45" i="16"/>
  <c r="AFH42" i="16"/>
  <c r="AFK42" i="16"/>
  <c r="AFJ42" i="16"/>
  <c r="AFI42" i="16"/>
  <c r="JX42" i="16"/>
  <c r="KA42" i="16"/>
  <c r="JZ42" i="16"/>
  <c r="JY42" i="16"/>
  <c r="AHE41" i="16"/>
  <c r="AHD41" i="16"/>
  <c r="AHC41" i="16"/>
  <c r="AHB41" i="16"/>
  <c r="LU41" i="16"/>
  <c r="LT41" i="16"/>
  <c r="LS41" i="16"/>
  <c r="LR41" i="16"/>
  <c r="WZ37" i="16"/>
  <c r="WY37" i="16"/>
  <c r="XA37" i="16"/>
  <c r="WX37" i="16"/>
  <c r="FE40" i="16"/>
  <c r="FH40" i="16"/>
  <c r="FG40" i="16"/>
  <c r="FF40" i="16"/>
  <c r="BS40" i="16"/>
  <c r="BR40" i="16"/>
  <c r="BT40" i="16"/>
  <c r="BQ40" i="16"/>
  <c r="AFH39" i="16"/>
  <c r="AFK39" i="16"/>
  <c r="AFJ39" i="16"/>
  <c r="AFI39" i="16"/>
  <c r="FG39" i="16"/>
  <c r="FF39" i="16"/>
  <c r="FE39" i="16"/>
  <c r="FH39" i="16"/>
  <c r="AHE38" i="16"/>
  <c r="AHD38" i="16"/>
  <c r="AHC38" i="16"/>
  <c r="AHB38" i="16"/>
  <c r="AFK40" i="16"/>
  <c r="AFH40" i="16"/>
  <c r="AFI40" i="16"/>
  <c r="AFJ40" i="16"/>
  <c r="SG38" i="16"/>
  <c r="SF38" i="16"/>
  <c r="SH38" i="16"/>
  <c r="SE38" i="16"/>
  <c r="BS38" i="16"/>
  <c r="BR38" i="16"/>
  <c r="BT38" i="16"/>
  <c r="BQ38" i="16"/>
  <c r="OS37" i="16"/>
  <c r="OR37" i="16"/>
  <c r="OT37" i="16"/>
  <c r="OQ37" i="16"/>
  <c r="FG37" i="16"/>
  <c r="ABV39" i="16"/>
  <c r="ABU39" i="16"/>
  <c r="ABT39" i="16"/>
  <c r="ABW39" i="16"/>
  <c r="YU39" i="16"/>
  <c r="YT39" i="16"/>
  <c r="YS39" i="16"/>
  <c r="YR39" i="16"/>
  <c r="OT32" i="16"/>
  <c r="OR32" i="16"/>
  <c r="OQ32" i="16"/>
  <c r="OS32" i="16"/>
  <c r="KA31" i="16"/>
  <c r="JY31" i="16"/>
  <c r="JZ31" i="16"/>
  <c r="JX31" i="16"/>
  <c r="QN39" i="16"/>
  <c r="QM39" i="16"/>
  <c r="QL39" i="16"/>
  <c r="QK39" i="16"/>
  <c r="OR28" i="16"/>
  <c r="OQ28" i="16"/>
  <c r="OT28" i="16"/>
  <c r="OS28" i="16"/>
  <c r="JY34" i="16"/>
  <c r="KA34" i="16"/>
  <c r="JZ34" i="16"/>
  <c r="JX34" i="16"/>
  <c r="YR31" i="16"/>
  <c r="YT26" i="16"/>
  <c r="YS26" i="16"/>
  <c r="YU26" i="16"/>
  <c r="YR26" i="16"/>
  <c r="SG25" i="16"/>
  <c r="SF25" i="16"/>
  <c r="SH25" i="16"/>
  <c r="SE25" i="16"/>
  <c r="WZ24" i="16"/>
  <c r="WY24" i="16"/>
  <c r="XA24" i="16"/>
  <c r="WX24" i="16"/>
  <c r="AFJ23" i="16"/>
  <c r="AFI23" i="16"/>
  <c r="AFK23" i="16"/>
  <c r="AFH23" i="16"/>
  <c r="WY26" i="16"/>
  <c r="WX26" i="16"/>
  <c r="XA26" i="16"/>
  <c r="WZ26" i="16"/>
  <c r="JZ25" i="16"/>
  <c r="JY25" i="16"/>
  <c r="JX25" i="16"/>
  <c r="KA25" i="16"/>
  <c r="YS23" i="16"/>
  <c r="YR23" i="16"/>
  <c r="YU23" i="16"/>
  <c r="YT23" i="16"/>
  <c r="OS29" i="16"/>
  <c r="IF28" i="16"/>
  <c r="IE28" i="16"/>
  <c r="IG28" i="16"/>
  <c r="ID28" i="16"/>
  <c r="AHD25" i="16"/>
  <c r="AHE25" i="16"/>
  <c r="AHC25" i="16"/>
  <c r="AHB25" i="16"/>
  <c r="LU25" i="16"/>
  <c r="LT25" i="16"/>
  <c r="LR25" i="16"/>
  <c r="LS25" i="16"/>
  <c r="IG24" i="16"/>
  <c r="IF24" i="16"/>
  <c r="IE24" i="16"/>
  <c r="ID24" i="16"/>
  <c r="ABW19" i="16"/>
  <c r="ABV19" i="16"/>
  <c r="ABU19" i="16"/>
  <c r="ABT19" i="16"/>
  <c r="YT16" i="16"/>
  <c r="YS16" i="16"/>
  <c r="YR16" i="16"/>
  <c r="YU16" i="16"/>
  <c r="YT14" i="16"/>
  <c r="YS14" i="16"/>
  <c r="YR14" i="16"/>
  <c r="YU14" i="16"/>
  <c r="OR10" i="16"/>
  <c r="OT10" i="16"/>
  <c r="OQ10" i="16"/>
  <c r="OS10" i="16"/>
  <c r="AFI9" i="16"/>
  <c r="AFK9" i="16"/>
  <c r="AFH9" i="16"/>
  <c r="AFJ9" i="16"/>
  <c r="FH9" i="16"/>
  <c r="FF9" i="16"/>
  <c r="FE9" i="16"/>
  <c r="FG9" i="16"/>
  <c r="VD10" i="16"/>
  <c r="VG10" i="16"/>
  <c r="VF10" i="16"/>
  <c r="VE10" i="16"/>
  <c r="ABW9" i="16"/>
  <c r="ABV9" i="16"/>
  <c r="ABU9" i="16"/>
  <c r="ABT9" i="16"/>
  <c r="WZ22" i="16"/>
  <c r="XA22" i="16"/>
  <c r="WY22" i="16"/>
  <c r="WX22" i="16"/>
  <c r="ID19" i="16"/>
  <c r="IG19" i="16"/>
  <c r="IF19" i="16"/>
  <c r="IE19" i="16"/>
  <c r="WZ17" i="16"/>
  <c r="ID15" i="16"/>
  <c r="IG15" i="16"/>
  <c r="IF15" i="16"/>
  <c r="IE15" i="16"/>
  <c r="XA13" i="16"/>
  <c r="WZ13" i="16"/>
  <c r="WY13" i="16"/>
  <c r="WX13" i="16"/>
  <c r="ID11" i="16"/>
  <c r="IG11" i="16"/>
  <c r="IF11" i="16"/>
  <c r="IE11" i="16"/>
  <c r="JZ23" i="16"/>
  <c r="JY23" i="16"/>
  <c r="JX23" i="16"/>
  <c r="KA23" i="16"/>
  <c r="DK22" i="16"/>
  <c r="DN22" i="16"/>
  <c r="DM22" i="16"/>
  <c r="DL22" i="16"/>
  <c r="SF21" i="16"/>
  <c r="SE21" i="16"/>
  <c r="SH21" i="16"/>
  <c r="SG21" i="16"/>
  <c r="FH21" i="16"/>
  <c r="FG21" i="16"/>
  <c r="FF21" i="16"/>
  <c r="FE21" i="16"/>
  <c r="OT19" i="16"/>
  <c r="OS19" i="16"/>
  <c r="OR19" i="16"/>
  <c r="OQ19" i="16"/>
  <c r="DK18" i="16"/>
  <c r="DN18" i="16"/>
  <c r="DM18" i="16"/>
  <c r="DL18" i="16"/>
  <c r="SE17" i="16"/>
  <c r="AHD15" i="16"/>
  <c r="AHC15" i="16"/>
  <c r="AHB15" i="16"/>
  <c r="AHE15" i="16"/>
  <c r="OT15" i="16"/>
  <c r="OS15" i="16"/>
  <c r="OR15" i="16"/>
  <c r="OQ15" i="16"/>
  <c r="VD14" i="16"/>
  <c r="VG14" i="16"/>
  <c r="VF14" i="16"/>
  <c r="VE14" i="16"/>
  <c r="DK14" i="16"/>
  <c r="DN14" i="16"/>
  <c r="DM14" i="16"/>
  <c r="DL14" i="16"/>
  <c r="SF13" i="16"/>
  <c r="SE13" i="16"/>
  <c r="SH13" i="16"/>
  <c r="SG13" i="16"/>
  <c r="FH13" i="16"/>
  <c r="FG13" i="16"/>
  <c r="FF13" i="16"/>
  <c r="FE13" i="16"/>
  <c r="IF12" i="16"/>
  <c r="IE12" i="16"/>
  <c r="ID12" i="16"/>
  <c r="IG12" i="16"/>
  <c r="OT11" i="16"/>
  <c r="OS11" i="16"/>
  <c r="OR11" i="16"/>
  <c r="OQ11" i="16"/>
  <c r="LT9" i="16"/>
  <c r="LU9" i="16"/>
  <c r="LS9" i="16"/>
  <c r="LR9" i="16"/>
  <c r="IG54" i="16"/>
  <c r="IF54" i="16"/>
  <c r="ID54" i="16"/>
  <c r="IE54" i="16"/>
  <c r="OS52" i="16"/>
  <c r="OR52" i="16"/>
  <c r="OQ52" i="16"/>
  <c r="OT52" i="16"/>
  <c r="OQ50" i="16"/>
  <c r="OT50" i="16"/>
  <c r="OS50" i="16"/>
  <c r="OR50" i="16"/>
  <c r="LS49" i="16"/>
  <c r="LR49" i="16"/>
  <c r="LU49" i="16"/>
  <c r="LT49" i="16"/>
  <c r="YS48" i="16"/>
  <c r="YR48" i="16"/>
  <c r="YU48" i="16"/>
  <c r="YT48" i="16"/>
  <c r="BR51" i="16"/>
  <c r="BT51" i="16"/>
  <c r="BS51" i="16"/>
  <c r="BQ51" i="16"/>
  <c r="ADO48" i="16"/>
  <c r="ADN48" i="16"/>
  <c r="ADP48" i="16"/>
  <c r="ADQ48" i="16"/>
  <c r="LU47" i="16"/>
  <c r="LT47" i="16"/>
  <c r="LS47" i="16"/>
  <c r="LR47" i="16"/>
  <c r="BR47" i="16"/>
  <c r="YU46" i="16"/>
  <c r="YT46" i="16"/>
  <c r="YS46" i="16"/>
  <c r="YR46" i="16"/>
  <c r="BT46" i="16"/>
  <c r="BS46" i="16"/>
  <c r="BQ46" i="16"/>
  <c r="BR46" i="16"/>
  <c r="SH44" i="16"/>
  <c r="SF44" i="16"/>
  <c r="SE44" i="16"/>
  <c r="SG44" i="16"/>
  <c r="SF45" i="16"/>
  <c r="SE45" i="16"/>
  <c r="SH45" i="16"/>
  <c r="SG45" i="16"/>
  <c r="ID45" i="16"/>
  <c r="IG45" i="16"/>
  <c r="IF45" i="16"/>
  <c r="IE45" i="16"/>
  <c r="VG44" i="16"/>
  <c r="VE44" i="16"/>
  <c r="VF44" i="16"/>
  <c r="VD44" i="16"/>
  <c r="LR44" i="16"/>
  <c r="LT44" i="16"/>
  <c r="LU44" i="16"/>
  <c r="LS44" i="16"/>
  <c r="FF44" i="16"/>
  <c r="FH44" i="16"/>
  <c r="FG44" i="16"/>
  <c r="FE44" i="16"/>
  <c r="AFI43" i="16"/>
  <c r="AFK43" i="16"/>
  <c r="AFJ43" i="16"/>
  <c r="AFH43" i="16"/>
  <c r="QN42" i="16"/>
  <c r="QM42" i="16"/>
  <c r="QL42" i="16"/>
  <c r="QK42" i="16"/>
  <c r="QK43" i="16"/>
  <c r="QM43" i="16"/>
  <c r="QL43" i="16"/>
  <c r="QN43" i="16"/>
  <c r="WX41" i="16"/>
  <c r="XA41" i="16"/>
  <c r="WZ41" i="16"/>
  <c r="WY41" i="16"/>
  <c r="YU42" i="16"/>
  <c r="YT42" i="16"/>
  <c r="YS42" i="16"/>
  <c r="YR42" i="16"/>
  <c r="DN38" i="16"/>
  <c r="DM38" i="16"/>
  <c r="DL38" i="16"/>
  <c r="DK38" i="16"/>
  <c r="JZ38" i="16"/>
  <c r="JY38" i="16"/>
  <c r="KA38" i="16"/>
  <c r="JX38" i="16"/>
  <c r="SH33" i="16"/>
  <c r="SF33" i="16"/>
  <c r="SE33" i="16"/>
  <c r="SG33" i="16"/>
  <c r="KA33" i="16"/>
  <c r="JY33" i="16"/>
  <c r="JZ33" i="16"/>
  <c r="JX33" i="16"/>
  <c r="BR32" i="16"/>
  <c r="BT32" i="16"/>
  <c r="BS32" i="16"/>
  <c r="BQ32" i="16"/>
  <c r="OR30" i="16"/>
  <c r="OQ30" i="16"/>
  <c r="OS30" i="16"/>
  <c r="OT30" i="16"/>
  <c r="AFI36" i="16"/>
  <c r="AFK36" i="16"/>
  <c r="AFJ36" i="16"/>
  <c r="AFH36" i="16"/>
  <c r="WY36" i="16"/>
  <c r="QM35" i="16"/>
  <c r="QK35" i="16"/>
  <c r="QN35" i="16"/>
  <c r="QL35" i="16"/>
  <c r="BT35" i="16"/>
  <c r="BR35" i="16"/>
  <c r="BS35" i="16"/>
  <c r="BQ35" i="16"/>
  <c r="ABW34" i="16"/>
  <c r="ABU34" i="16"/>
  <c r="ABV34" i="16"/>
  <c r="ABT34" i="16"/>
  <c r="VD33" i="16"/>
  <c r="VF33" i="16"/>
  <c r="VE33" i="16"/>
  <c r="VG33" i="16"/>
  <c r="LR33" i="16"/>
  <c r="LT33" i="16"/>
  <c r="LU33" i="16"/>
  <c r="LS33" i="16"/>
  <c r="FF33" i="16"/>
  <c r="FH33" i="16"/>
  <c r="FG33" i="16"/>
  <c r="FE33" i="16"/>
  <c r="AFI32" i="16"/>
  <c r="AFK32" i="16"/>
  <c r="AFJ32" i="16"/>
  <c r="AFH32" i="16"/>
  <c r="WY32" i="16"/>
  <c r="BT31" i="16"/>
  <c r="BR31" i="16"/>
  <c r="BS31" i="16"/>
  <c r="BQ31" i="16"/>
  <c r="AFK35" i="16"/>
  <c r="AFI35" i="16"/>
  <c r="AFH35" i="16"/>
  <c r="AFJ35" i="16"/>
  <c r="AHD27" i="16"/>
  <c r="AHC27" i="16"/>
  <c r="AHE27" i="16"/>
  <c r="AHB27" i="16"/>
  <c r="IF30" i="16"/>
  <c r="ID30" i="16"/>
  <c r="IG30" i="16"/>
  <c r="IE30" i="16"/>
  <c r="YR29" i="16"/>
  <c r="YU29" i="16"/>
  <c r="YT29" i="16"/>
  <c r="YS29" i="16"/>
  <c r="KA28" i="16"/>
  <c r="JZ28" i="16"/>
  <c r="JY28" i="16"/>
  <c r="JX28" i="16"/>
  <c r="LR28" i="16"/>
  <c r="LU28" i="16"/>
  <c r="LT28" i="16"/>
  <c r="LS28" i="16"/>
  <c r="LR26" i="16"/>
  <c r="LU26" i="16"/>
  <c r="LT26" i="16"/>
  <c r="LS26" i="16"/>
  <c r="AFI25" i="16"/>
  <c r="AFK25" i="16"/>
  <c r="AFJ25" i="16"/>
  <c r="AFH25" i="16"/>
  <c r="QN24" i="16"/>
  <c r="QM24" i="16"/>
  <c r="QL24" i="16"/>
  <c r="QK24" i="16"/>
  <c r="BT28" i="16"/>
  <c r="BS28" i="16"/>
  <c r="BR28" i="16"/>
  <c r="BQ28" i="16"/>
  <c r="FF26" i="16"/>
  <c r="FE26" i="16"/>
  <c r="FH26" i="16"/>
  <c r="FG26" i="16"/>
  <c r="YS25" i="16"/>
  <c r="YR25" i="16"/>
  <c r="YU25" i="16"/>
  <c r="YT25" i="16"/>
  <c r="VE24" i="16"/>
  <c r="VD24" i="16"/>
  <c r="VG24" i="16"/>
  <c r="VF24" i="16"/>
  <c r="ABT23" i="16"/>
  <c r="ABW23" i="16"/>
  <c r="ABV23" i="16"/>
  <c r="ABU23" i="16"/>
  <c r="DM27" i="16"/>
  <c r="DL27" i="16"/>
  <c r="DK27" i="16"/>
  <c r="DN27" i="16"/>
  <c r="VE22" i="16"/>
  <c r="VG22" i="16"/>
  <c r="VF22" i="16"/>
  <c r="VD22" i="16"/>
  <c r="ID21" i="16"/>
  <c r="IG21" i="16"/>
  <c r="IF21" i="16"/>
  <c r="IE21" i="16"/>
  <c r="QM16" i="16"/>
  <c r="QL16" i="16"/>
  <c r="QK16" i="16"/>
  <c r="QN16" i="16"/>
  <c r="AFK14" i="16"/>
  <c r="AFJ14" i="16"/>
  <c r="AFI14" i="16"/>
  <c r="AFH14" i="16"/>
  <c r="AFK12" i="16"/>
  <c r="AFJ12" i="16"/>
  <c r="AFI12" i="16"/>
  <c r="AFH12" i="16"/>
  <c r="QM12" i="16"/>
  <c r="QL12" i="16"/>
  <c r="QK12" i="16"/>
  <c r="QN12" i="16"/>
  <c r="AFK10" i="16"/>
  <c r="AFJ10" i="16"/>
  <c r="AFI10" i="16"/>
  <c r="AFH10" i="16"/>
  <c r="FF10" i="16"/>
  <c r="FH10" i="16"/>
  <c r="FG10" i="16"/>
  <c r="FE10" i="16"/>
  <c r="DM9" i="16"/>
  <c r="DK9" i="16"/>
  <c r="DN9" i="16"/>
  <c r="DL9" i="16"/>
  <c r="ADP10" i="16"/>
  <c r="ADO10" i="16"/>
  <c r="ADQ10" i="16"/>
  <c r="ADN10" i="16"/>
  <c r="DN23" i="16"/>
  <c r="DM23" i="16"/>
  <c r="DL23" i="16"/>
  <c r="DK23" i="16"/>
  <c r="OR22" i="16"/>
  <c r="OQ22" i="16"/>
  <c r="OT22" i="16"/>
  <c r="OS22" i="16"/>
  <c r="JZ22" i="16"/>
  <c r="ABU18" i="16"/>
  <c r="ABT18" i="16"/>
  <c r="ABW18" i="16"/>
  <c r="ABV18" i="16"/>
  <c r="OR18" i="16"/>
  <c r="OQ18" i="16"/>
  <c r="OT18" i="16"/>
  <c r="OS18" i="16"/>
  <c r="KA18" i="16"/>
  <c r="JZ18" i="16"/>
  <c r="JY18" i="16"/>
  <c r="JX18" i="16"/>
  <c r="VF17" i="16"/>
  <c r="VE17" i="16"/>
  <c r="VD17" i="16"/>
  <c r="VG17" i="16"/>
  <c r="ID17" i="16"/>
  <c r="IG17" i="16"/>
  <c r="IF17" i="16"/>
  <c r="IE17" i="16"/>
  <c r="IF16" i="16"/>
  <c r="IE16" i="16"/>
  <c r="ID16" i="16"/>
  <c r="IG16" i="16"/>
  <c r="OR14" i="16"/>
  <c r="OQ14" i="16"/>
  <c r="OT14" i="16"/>
  <c r="OS14" i="16"/>
  <c r="JZ14" i="16"/>
  <c r="VF13" i="16"/>
  <c r="VE13" i="16"/>
  <c r="VD13" i="16"/>
  <c r="VG13" i="16"/>
  <c r="YU22" i="16"/>
  <c r="YR22" i="16"/>
  <c r="YT22" i="16"/>
  <c r="YS22" i="16"/>
  <c r="BT22" i="16"/>
  <c r="BS22" i="16"/>
  <c r="BR22" i="16"/>
  <c r="BQ22" i="16"/>
  <c r="QK21" i="16"/>
  <c r="QN21" i="16"/>
  <c r="QM21" i="16"/>
  <c r="QL21" i="16"/>
  <c r="DM21" i="16"/>
  <c r="DL21" i="16"/>
  <c r="DK21" i="16"/>
  <c r="DN21" i="16"/>
  <c r="FF20" i="16"/>
  <c r="FE20" i="16"/>
  <c r="FH20" i="16"/>
  <c r="FG20" i="16"/>
  <c r="LT19" i="16"/>
  <c r="LS19" i="16"/>
  <c r="LR19" i="16"/>
  <c r="LU19" i="16"/>
  <c r="SH18" i="16"/>
  <c r="SG18" i="16"/>
  <c r="SF18" i="16"/>
  <c r="SE18" i="16"/>
  <c r="BT18" i="16"/>
  <c r="BS18" i="16"/>
  <c r="BR18" i="16"/>
  <c r="BQ18" i="16"/>
  <c r="DM17" i="16"/>
  <c r="DL17" i="16"/>
  <c r="DK17" i="16"/>
  <c r="DN17" i="16"/>
  <c r="FF16" i="16"/>
  <c r="FE16" i="16"/>
  <c r="FH16" i="16"/>
  <c r="FG16" i="16"/>
  <c r="VF15" i="16"/>
  <c r="VE15" i="16"/>
  <c r="VD15" i="16"/>
  <c r="VG15" i="16"/>
  <c r="SH14" i="16"/>
  <c r="SG14" i="16"/>
  <c r="SF14" i="16"/>
  <c r="SE14" i="16"/>
  <c r="BT14" i="16"/>
  <c r="BS14" i="16"/>
  <c r="BR14" i="16"/>
  <c r="BQ14" i="16"/>
  <c r="FF12" i="16"/>
  <c r="FE12" i="16"/>
  <c r="FH12" i="16"/>
  <c r="FG12" i="16"/>
  <c r="VF11" i="16"/>
  <c r="VE11" i="16"/>
  <c r="VD11" i="16"/>
  <c r="VG11" i="16"/>
  <c r="LT11" i="16"/>
  <c r="LS11" i="16"/>
  <c r="LR11" i="16"/>
  <c r="LU11" i="16"/>
  <c r="SF9" i="16"/>
  <c r="SG9" i="16"/>
  <c r="SE9" i="16"/>
  <c r="SH9" i="16"/>
  <c r="ADO53" i="16"/>
  <c r="ADP53" i="16"/>
  <c r="ADQ53" i="16"/>
  <c r="ADN53" i="16"/>
  <c r="YT53" i="16"/>
  <c r="YR53" i="16"/>
  <c r="YU53" i="16"/>
  <c r="YS53" i="16"/>
  <c r="KA53" i="16"/>
  <c r="JY53" i="16"/>
  <c r="JZ53" i="16"/>
  <c r="JX53" i="16"/>
  <c r="DM53" i="16"/>
  <c r="DK53" i="16"/>
  <c r="DN53" i="16"/>
  <c r="DL53" i="16"/>
  <c r="ID51" i="16"/>
  <c r="IG51" i="16"/>
  <c r="IF51" i="16"/>
  <c r="IE51" i="16"/>
  <c r="BQ52" i="16"/>
  <c r="BS52" i="16"/>
  <c r="BR52" i="16"/>
  <c r="BT52" i="16"/>
  <c r="AHB50" i="16"/>
  <c r="AHC50" i="16"/>
  <c r="AHE50" i="16"/>
  <c r="AHD50" i="16"/>
  <c r="ADP50" i="16"/>
  <c r="ADQ50" i="16"/>
  <c r="ADO50" i="16"/>
  <c r="ADN50" i="16"/>
  <c r="ABU49" i="16"/>
  <c r="ABV49" i="16"/>
  <c r="ABT49" i="16"/>
  <c r="ABW49" i="16"/>
  <c r="JX49" i="16"/>
  <c r="KA49" i="16"/>
  <c r="JZ49" i="16"/>
  <c r="JY49" i="16"/>
  <c r="SE49" i="16"/>
  <c r="SH49" i="16"/>
  <c r="SG49" i="16"/>
  <c r="SF49" i="16"/>
  <c r="QL47" i="16"/>
  <c r="QK47" i="16"/>
  <c r="QN47" i="16"/>
  <c r="QM47" i="16"/>
  <c r="IG48" i="16"/>
  <c r="IF48" i="16"/>
  <c r="IE48" i="16"/>
  <c r="ID48" i="16"/>
  <c r="QN46" i="16"/>
  <c r="QM46" i="16"/>
  <c r="QL46" i="16"/>
  <c r="QK46" i="16"/>
  <c r="ADN45" i="16"/>
  <c r="ADQ45" i="16"/>
  <c r="ADP45" i="16"/>
  <c r="ADO45" i="16"/>
  <c r="XA45" i="16"/>
  <c r="WZ45" i="16"/>
  <c r="WY45" i="16"/>
  <c r="WX45" i="16"/>
  <c r="BS43" i="16"/>
  <c r="BR43" i="16"/>
  <c r="BQ43" i="16"/>
  <c r="BT43" i="16"/>
  <c r="OS42" i="16"/>
  <c r="OR42" i="16"/>
  <c r="OQ42" i="16"/>
  <c r="OT42" i="16"/>
  <c r="LS42" i="16"/>
  <c r="LR42" i="16"/>
  <c r="LU42" i="16"/>
  <c r="LT42" i="16"/>
  <c r="BQ42" i="16"/>
  <c r="BT42" i="16"/>
  <c r="BS42" i="16"/>
  <c r="BR42" i="16"/>
  <c r="YS41" i="16"/>
  <c r="YR41" i="16"/>
  <c r="YU41" i="16"/>
  <c r="YT41" i="16"/>
  <c r="VG41" i="16"/>
  <c r="VF41" i="16"/>
  <c r="VE41" i="16"/>
  <c r="VD41" i="16"/>
  <c r="YT40" i="16"/>
  <c r="YU40" i="16"/>
  <c r="YS40" i="16"/>
  <c r="YR40" i="16"/>
  <c r="ADQ39" i="16"/>
  <c r="ADP39" i="16"/>
  <c r="ADO39" i="16"/>
  <c r="ADN39" i="16"/>
  <c r="BQ39" i="16"/>
  <c r="BT39" i="16"/>
  <c r="BS39" i="16"/>
  <c r="BR39" i="16"/>
  <c r="KA40" i="16"/>
  <c r="JX40" i="16"/>
  <c r="JY40" i="16"/>
  <c r="JZ40" i="16"/>
  <c r="VG38" i="16"/>
  <c r="VF38" i="16"/>
  <c r="VD38" i="16"/>
  <c r="VE38" i="16"/>
  <c r="ABV37" i="16"/>
  <c r="ABU37" i="16"/>
  <c r="ABW37" i="16"/>
  <c r="ABT37" i="16"/>
  <c r="DM41" i="16"/>
  <c r="DL41" i="16"/>
  <c r="DK41" i="16"/>
  <c r="DN41" i="16"/>
  <c r="DN40" i="16"/>
  <c r="DM40" i="16"/>
  <c r="DL40" i="16"/>
  <c r="DK40" i="16"/>
  <c r="IF40" i="16"/>
  <c r="IG40" i="16"/>
  <c r="IE40" i="16"/>
  <c r="ID40" i="16"/>
  <c r="OR33" i="16"/>
  <c r="OT33" i="16"/>
  <c r="OS33" i="16"/>
  <c r="OQ33" i="16"/>
  <c r="ADP26" i="16"/>
  <c r="ADO26" i="16"/>
  <c r="ADQ26" i="16"/>
  <c r="ADN26" i="16"/>
  <c r="OR26" i="16"/>
  <c r="OQ26" i="16"/>
  <c r="OT26" i="16"/>
  <c r="OS26" i="16"/>
  <c r="DK30" i="16"/>
  <c r="DN30" i="16"/>
  <c r="DM30" i="16"/>
  <c r="DL30" i="16"/>
  <c r="BT37" i="16"/>
  <c r="BR37" i="16"/>
  <c r="BS37" i="16"/>
  <c r="BQ37" i="16"/>
  <c r="ABU35" i="16"/>
  <c r="ABW35" i="16"/>
  <c r="ABT35" i="16"/>
  <c r="ABV35" i="16"/>
  <c r="LT27" i="16"/>
  <c r="LS27" i="16"/>
  <c r="LU27" i="16"/>
  <c r="LR27" i="16"/>
  <c r="ABW29" i="16"/>
  <c r="ABV29" i="16"/>
  <c r="ABU29" i="16"/>
  <c r="ABT29" i="16"/>
  <c r="KA24" i="16"/>
  <c r="SG23" i="16"/>
  <c r="SF23" i="16"/>
  <c r="SH23" i="16"/>
  <c r="SE23" i="16"/>
  <c r="FG24" i="16"/>
  <c r="FF24" i="16"/>
  <c r="FE24" i="16"/>
  <c r="FH24" i="16"/>
  <c r="AHE23" i="16"/>
  <c r="AHD23" i="16"/>
  <c r="AHC23" i="16"/>
  <c r="AHB23" i="16"/>
  <c r="WX23" i="16"/>
  <c r="XA23" i="16"/>
  <c r="WZ23" i="16"/>
  <c r="WY23" i="16"/>
  <c r="SF29" i="16"/>
  <c r="SE29" i="16"/>
  <c r="SH29" i="16"/>
  <c r="SG29" i="16"/>
  <c r="OS24" i="16"/>
  <c r="OR24" i="16"/>
  <c r="OT24" i="16"/>
  <c r="OQ24" i="16"/>
  <c r="AFK18" i="16"/>
  <c r="AFJ18" i="16"/>
  <c r="AFI18" i="16"/>
  <c r="AFH18" i="16"/>
  <c r="YS18" i="16"/>
  <c r="ABW17" i="16"/>
  <c r="ABV17" i="16"/>
  <c r="ABU17" i="16"/>
  <c r="ABT17" i="16"/>
  <c r="AFK16" i="16"/>
  <c r="AFJ16" i="16"/>
  <c r="AFI16" i="16"/>
  <c r="AFH16" i="16"/>
  <c r="ABW15" i="16"/>
  <c r="ABV15" i="16"/>
  <c r="ABU15" i="16"/>
  <c r="ABT15" i="16"/>
  <c r="ABW13" i="16"/>
  <c r="ABV13" i="16"/>
  <c r="ABU13" i="16"/>
  <c r="ABT13" i="16"/>
  <c r="ABW11" i="16"/>
  <c r="ABV11" i="16"/>
  <c r="ABU11" i="16"/>
  <c r="ABT11" i="16"/>
  <c r="SH10" i="16"/>
  <c r="SF10" i="16"/>
  <c r="SE10" i="16"/>
  <c r="SG10" i="16"/>
  <c r="DK10" i="16"/>
  <c r="DM10" i="16"/>
  <c r="DL10" i="16"/>
  <c r="DN10" i="16"/>
  <c r="JY9" i="16"/>
  <c r="KA9" i="16"/>
  <c r="JZ9" i="16"/>
  <c r="JX9" i="16"/>
  <c r="BR9" i="16"/>
  <c r="BT9" i="16"/>
  <c r="BQ9" i="16"/>
  <c r="BS9" i="16"/>
  <c r="YT10" i="16"/>
  <c r="YS10" i="16"/>
  <c r="YR10" i="16"/>
  <c r="YU10" i="16"/>
  <c r="XA19" i="16"/>
  <c r="WZ19" i="16"/>
  <c r="WY19" i="16"/>
  <c r="WX19" i="16"/>
  <c r="XA15" i="16"/>
  <c r="WZ15" i="16"/>
  <c r="WY15" i="16"/>
  <c r="WX15" i="16"/>
  <c r="XA11" i="16"/>
  <c r="WZ11" i="16"/>
  <c r="WY11" i="16"/>
  <c r="WX11" i="16"/>
  <c r="AHD21" i="16"/>
  <c r="AHC21" i="16"/>
  <c r="AHB21" i="16"/>
  <c r="AHE21" i="16"/>
  <c r="OT21" i="16"/>
  <c r="OS21" i="16"/>
  <c r="OR21" i="16"/>
  <c r="OQ21" i="16"/>
  <c r="VD20" i="16"/>
  <c r="VG20" i="16"/>
  <c r="VF20" i="16"/>
  <c r="VE20" i="16"/>
  <c r="FH19" i="16"/>
  <c r="FG19" i="16"/>
  <c r="FF19" i="16"/>
  <c r="FE19" i="16"/>
  <c r="IF18" i="16"/>
  <c r="IE18" i="16"/>
  <c r="ID18" i="16"/>
  <c r="IG18" i="16"/>
  <c r="OS17" i="16"/>
  <c r="FH15" i="16"/>
  <c r="FG15" i="16"/>
  <c r="FF15" i="16"/>
  <c r="FE15" i="16"/>
  <c r="IF14" i="16"/>
  <c r="IE14" i="16"/>
  <c r="ID14" i="16"/>
  <c r="IG14" i="16"/>
  <c r="OT13" i="16"/>
  <c r="OS13" i="16"/>
  <c r="OR13" i="16"/>
  <c r="OQ13" i="16"/>
  <c r="SF11" i="16"/>
  <c r="SE11" i="16"/>
  <c r="SH11" i="16"/>
  <c r="SG11" i="16"/>
  <c r="YT8" i="16"/>
  <c r="YU8" i="16"/>
  <c r="YS8" i="16"/>
  <c r="YR8" i="16"/>
  <c r="JY8" i="16"/>
  <c r="JX8" i="16"/>
  <c r="KA8" i="16"/>
  <c r="JZ8" i="16"/>
  <c r="OS54" i="16"/>
  <c r="OR54" i="16"/>
  <c r="OQ54" i="16"/>
  <c r="OT54" i="16"/>
  <c r="ADN54" i="16"/>
  <c r="ADQ54" i="16"/>
  <c r="ADP54" i="16"/>
  <c r="ADO54" i="16"/>
  <c r="ABT53" i="16"/>
  <c r="ABU53" i="16"/>
  <c r="ABW53" i="16"/>
  <c r="ABV53" i="16"/>
  <c r="DI54" i="16"/>
  <c r="DJ54" i="16" s="1"/>
  <c r="AHE53" i="16"/>
  <c r="AHD53" i="16"/>
  <c r="AHB53" i="16"/>
  <c r="AHC53" i="16"/>
  <c r="SH53" i="16"/>
  <c r="SF53" i="16"/>
  <c r="SG53" i="16"/>
  <c r="SE53" i="16"/>
  <c r="YP52" i="16"/>
  <c r="YQ52" i="16" s="1"/>
  <c r="QI51" i="16"/>
  <c r="QJ51" i="16" s="1"/>
  <c r="SF52" i="16"/>
  <c r="SE52" i="16"/>
  <c r="SH52" i="16"/>
  <c r="SG52" i="16"/>
  <c r="QL50" i="16"/>
  <c r="QK50" i="16"/>
  <c r="QM50" i="16"/>
  <c r="QN50" i="16"/>
  <c r="XA52" i="16"/>
  <c r="WZ52" i="16"/>
  <c r="WX52" i="16"/>
  <c r="WY52" i="16"/>
  <c r="ABT50" i="16"/>
  <c r="ABW50" i="16"/>
  <c r="ABV50" i="16"/>
  <c r="ABU50" i="16"/>
  <c r="LU51" i="16"/>
  <c r="LS51" i="16"/>
  <c r="LR51" i="16"/>
  <c r="LT51" i="16"/>
  <c r="WX48" i="16"/>
  <c r="XA48" i="16"/>
  <c r="WZ48" i="16"/>
  <c r="WY48" i="16"/>
  <c r="DL48" i="16"/>
  <c r="DK48" i="16"/>
  <c r="DN48" i="16"/>
  <c r="DM48" i="16"/>
  <c r="SG47" i="16"/>
  <c r="SF47" i="16"/>
  <c r="SE47" i="16"/>
  <c r="SH47" i="16"/>
  <c r="JX48" i="16"/>
  <c r="KA48" i="16"/>
  <c r="JZ48" i="16"/>
  <c r="JY48" i="16"/>
  <c r="BQ48" i="16"/>
  <c r="BT48" i="16"/>
  <c r="BS48" i="16"/>
  <c r="BR48" i="16"/>
  <c r="AHC46" i="16"/>
  <c r="AHB46" i="16"/>
  <c r="AHE46" i="16"/>
  <c r="AHD46" i="16"/>
  <c r="OS46" i="16"/>
  <c r="OR46" i="16"/>
  <c r="OQ46" i="16"/>
  <c r="OT46" i="16"/>
  <c r="JY45" i="16"/>
  <c r="JX45" i="16"/>
  <c r="JZ45" i="16"/>
  <c r="KA45" i="16"/>
  <c r="LU50" i="16"/>
  <c r="LT50" i="16"/>
  <c r="LS50" i="16"/>
  <c r="LR50" i="16"/>
  <c r="FG48" i="16"/>
  <c r="FF48" i="16"/>
  <c r="FE48" i="16"/>
  <c r="FH48" i="16"/>
  <c r="WZ46" i="16"/>
  <c r="WY46" i="16"/>
  <c r="WX46" i="16"/>
  <c r="XA46" i="16"/>
  <c r="YS44" i="16"/>
  <c r="YR44" i="16"/>
  <c r="YU44" i="16"/>
  <c r="YT44" i="16"/>
  <c r="YR45" i="16"/>
  <c r="YU45" i="16"/>
  <c r="YT45" i="16"/>
  <c r="YS45" i="16"/>
  <c r="SG48" i="16"/>
  <c r="SF48" i="16"/>
  <c r="SE48" i="16"/>
  <c r="SH48" i="16"/>
  <c r="AFI45" i="16"/>
  <c r="AFH45" i="16"/>
  <c r="AFK45" i="16"/>
  <c r="AFJ45" i="16"/>
  <c r="KA44" i="16"/>
  <c r="JY44" i="16"/>
  <c r="JX44" i="16"/>
  <c r="JZ44" i="16"/>
  <c r="ABV42" i="16"/>
  <c r="ABU42" i="16"/>
  <c r="ABT42" i="16"/>
  <c r="ABW42" i="16"/>
  <c r="SG42" i="16"/>
  <c r="QL41" i="16"/>
  <c r="QK41" i="16"/>
  <c r="QN41" i="16"/>
  <c r="QM41" i="16"/>
  <c r="ADL41" i="16"/>
  <c r="ADM41" i="16" s="1"/>
  <c r="JZ41" i="16"/>
  <c r="JY41" i="16"/>
  <c r="JX41" i="16"/>
  <c r="KA41" i="16"/>
  <c r="AFJ44" i="16"/>
  <c r="AFI44" i="16"/>
  <c r="AFK44" i="16"/>
  <c r="AFH44" i="16"/>
  <c r="ABW45" i="16"/>
  <c r="ABV45" i="16"/>
  <c r="ABU45" i="16"/>
  <c r="ABT45" i="16"/>
  <c r="AHB40" i="16"/>
  <c r="AHE40" i="16"/>
  <c r="AHD40" i="16"/>
  <c r="AHC40" i="16"/>
  <c r="YS38" i="16"/>
  <c r="YR38" i="16"/>
  <c r="YT38" i="16"/>
  <c r="YU38" i="16"/>
  <c r="LU43" i="16"/>
  <c r="LT43" i="16"/>
  <c r="LS43" i="16"/>
  <c r="LR43" i="16"/>
  <c r="LS39" i="16"/>
  <c r="LR39" i="16"/>
  <c r="LU39" i="16"/>
  <c r="LT39" i="16"/>
  <c r="ADO44" i="16"/>
  <c r="ADP44" i="16"/>
  <c r="ADN44" i="16"/>
  <c r="ADQ44" i="16"/>
  <c r="FC38" i="16"/>
  <c r="FD38" i="16" s="1"/>
  <c r="ADQ42" i="16"/>
  <c r="ADP42" i="16"/>
  <c r="ADO42" i="16"/>
  <c r="ADN42" i="16"/>
  <c r="SH40" i="16"/>
  <c r="SF40" i="16"/>
  <c r="SE40" i="16"/>
  <c r="SG40" i="16"/>
  <c r="LR37" i="16"/>
  <c r="LT37" i="16"/>
  <c r="LU37" i="16"/>
  <c r="LS37" i="16"/>
  <c r="LT36" i="16"/>
  <c r="LR36" i="16"/>
  <c r="LS36" i="16"/>
  <c r="LU36" i="16"/>
  <c r="QK34" i="16"/>
  <c r="QM34" i="16"/>
  <c r="QL34" i="16"/>
  <c r="QN34" i="16"/>
  <c r="VF32" i="16"/>
  <c r="VD32" i="16"/>
  <c r="VG32" i="16"/>
  <c r="VE32" i="16"/>
  <c r="LT32" i="16"/>
  <c r="LR32" i="16"/>
  <c r="LS32" i="16"/>
  <c r="LU32" i="16"/>
  <c r="AHC42" i="16"/>
  <c r="AHB42" i="16"/>
  <c r="AHE42" i="16"/>
  <c r="AHD42" i="16"/>
  <c r="DI34" i="16"/>
  <c r="DJ34" i="16" s="1"/>
  <c r="AHC39" i="16"/>
  <c r="AHB39" i="16"/>
  <c r="AHE39" i="16"/>
  <c r="AHD39" i="16"/>
  <c r="ADP35" i="16"/>
  <c r="ADN35" i="16"/>
  <c r="ADQ35" i="16"/>
  <c r="ADO35" i="16"/>
  <c r="IA34" i="16"/>
  <c r="IB34" i="16" s="1"/>
  <c r="AHB33" i="16"/>
  <c r="AHD33" i="16"/>
  <c r="AHE33" i="16"/>
  <c r="AHC33" i="16"/>
  <c r="WY31" i="16"/>
  <c r="XA31" i="16"/>
  <c r="WX31" i="16"/>
  <c r="WZ31" i="16"/>
  <c r="ADN29" i="16"/>
  <c r="ADQ29" i="16"/>
  <c r="ADP29" i="16"/>
  <c r="ADO29" i="16"/>
  <c r="AHB28" i="16"/>
  <c r="AHE28" i="16"/>
  <c r="AHD28" i="16"/>
  <c r="AHC28" i="16"/>
  <c r="AFI27" i="16"/>
  <c r="AFH27" i="16"/>
  <c r="AFK27" i="16"/>
  <c r="AFJ27" i="16"/>
  <c r="FC32" i="16"/>
  <c r="FD32" i="16" s="1"/>
  <c r="AFK31" i="16"/>
  <c r="AFI31" i="16"/>
  <c r="AFH31" i="16"/>
  <c r="AFJ31" i="16"/>
  <c r="VA28" i="16"/>
  <c r="VB28" i="16" s="1"/>
  <c r="BN27" i="16"/>
  <c r="BO27" i="16" s="1"/>
  <c r="SF36" i="16"/>
  <c r="SH36" i="16"/>
  <c r="SG36" i="16"/>
  <c r="SE36" i="16"/>
  <c r="ADP31" i="16"/>
  <c r="ADN31" i="16"/>
  <c r="ADQ31" i="16"/>
  <c r="ADO31" i="16"/>
  <c r="VF29" i="16"/>
  <c r="VE29" i="16"/>
  <c r="VG29" i="16"/>
  <c r="VD29" i="16"/>
  <c r="SH28" i="16"/>
  <c r="SG28" i="16"/>
  <c r="SF28" i="16"/>
  <c r="SE28" i="16"/>
  <c r="SH26" i="16"/>
  <c r="SG26" i="16"/>
  <c r="SF26" i="16"/>
  <c r="SE26" i="16"/>
  <c r="WY35" i="16"/>
  <c r="XA35" i="16"/>
  <c r="WX35" i="16"/>
  <c r="WZ35" i="16"/>
  <c r="ADP28" i="16"/>
  <c r="ADO28" i="16"/>
  <c r="ADQ28" i="16"/>
  <c r="ADN28" i="16"/>
  <c r="FE25" i="16"/>
  <c r="FH25" i="16"/>
  <c r="FG25" i="16"/>
  <c r="FF25" i="16"/>
  <c r="AHC22" i="16"/>
  <c r="AHB22" i="16"/>
  <c r="AHE22" i="16"/>
  <c r="AHD22" i="16"/>
  <c r="LT29" i="16"/>
  <c r="LS29" i="16"/>
  <c r="LU29" i="16"/>
  <c r="LR29" i="16"/>
  <c r="YR27" i="16"/>
  <c r="YU27" i="16"/>
  <c r="YT27" i="16"/>
  <c r="YS27" i="16"/>
  <c r="QM26" i="16"/>
  <c r="QL26" i="16"/>
  <c r="QN26" i="16"/>
  <c r="QK26" i="16"/>
  <c r="QK29" i="16"/>
  <c r="QN29" i="16"/>
  <c r="QM29" i="16"/>
  <c r="QL29" i="16"/>
  <c r="ABV22" i="16"/>
  <c r="ABW22" i="16"/>
  <c r="ABU22" i="16"/>
  <c r="ABT22" i="16"/>
  <c r="QN22" i="16"/>
  <c r="QM22" i="16"/>
  <c r="QL22" i="16"/>
  <c r="QK22" i="16"/>
  <c r="YT20" i="16"/>
  <c r="YS20" i="16"/>
  <c r="YR20" i="16"/>
  <c r="YU20" i="16"/>
  <c r="ADN19" i="16"/>
  <c r="ADQ19" i="16"/>
  <c r="ADP19" i="16"/>
  <c r="ADO19" i="16"/>
  <c r="AFI17" i="16"/>
  <c r="AFH17" i="16"/>
  <c r="AFK17" i="16"/>
  <c r="AFJ17" i="16"/>
  <c r="AHB16" i="16"/>
  <c r="AHE16" i="16"/>
  <c r="AHD16" i="16"/>
  <c r="AHC16" i="16"/>
  <c r="JY15" i="16"/>
  <c r="JX15" i="16"/>
  <c r="KA15" i="16"/>
  <c r="JZ15" i="16"/>
  <c r="QM14" i="16"/>
  <c r="QL14" i="16"/>
  <c r="QK14" i="16"/>
  <c r="QN14" i="16"/>
  <c r="YT12" i="16"/>
  <c r="YS12" i="16"/>
  <c r="YR12" i="16"/>
  <c r="YU12" i="16"/>
  <c r="ADO11" i="16"/>
  <c r="VF21" i="16"/>
  <c r="VE21" i="16"/>
  <c r="VD21" i="16"/>
  <c r="VG21" i="16"/>
  <c r="VF19" i="16"/>
  <c r="VE19" i="16"/>
  <c r="VD19" i="16"/>
  <c r="VG19" i="16"/>
  <c r="AHD17" i="16"/>
  <c r="AHC17" i="16"/>
  <c r="AHB17" i="16"/>
  <c r="AHE17" i="16"/>
  <c r="DK16" i="16"/>
  <c r="DN16" i="16"/>
  <c r="DM16" i="16"/>
  <c r="DL16" i="16"/>
  <c r="DM15" i="16"/>
  <c r="DL15" i="16"/>
  <c r="DK15" i="16"/>
  <c r="DN15" i="16"/>
  <c r="DM13" i="16"/>
  <c r="DL13" i="16"/>
  <c r="DK13" i="16"/>
  <c r="DN13" i="16"/>
  <c r="YP19" i="16"/>
  <c r="YQ19" i="16" s="1"/>
  <c r="BR19" i="16"/>
  <c r="BQ19" i="16"/>
  <c r="BT19" i="16"/>
  <c r="BS19" i="16"/>
  <c r="WY18" i="16"/>
  <c r="WX18" i="16"/>
  <c r="XA18" i="16"/>
  <c r="WZ18" i="16"/>
  <c r="YR15" i="16"/>
  <c r="YU15" i="16"/>
  <c r="YT15" i="16"/>
  <c r="YS15" i="16"/>
  <c r="BN15" i="16"/>
  <c r="BO15" i="16" s="1"/>
  <c r="WV14" i="16"/>
  <c r="WW14" i="16" s="1"/>
  <c r="YP11" i="16"/>
  <c r="YQ11" i="16" s="1"/>
  <c r="BR11" i="16"/>
  <c r="BQ11" i="16"/>
  <c r="BT11" i="16"/>
  <c r="BS11" i="16"/>
  <c r="QK9" i="16"/>
  <c r="QL9" i="16"/>
  <c r="QM9" i="16"/>
  <c r="QN9" i="16"/>
  <c r="DK20" i="16"/>
  <c r="DN20" i="16"/>
  <c r="DM20" i="16"/>
  <c r="DL20" i="16"/>
  <c r="FF22" i="16"/>
  <c r="FE22" i="16"/>
  <c r="FH22" i="16"/>
  <c r="FG22" i="16"/>
  <c r="SF19" i="16"/>
  <c r="SE19" i="16"/>
  <c r="SH19" i="16"/>
  <c r="SG19" i="16"/>
  <c r="SF15" i="16"/>
  <c r="SE15" i="16"/>
  <c r="SH15" i="16"/>
  <c r="SG15" i="16"/>
  <c r="LS54" i="16"/>
  <c r="LR54" i="16"/>
  <c r="LU54" i="16"/>
  <c r="LT54" i="16"/>
  <c r="BN54" i="16"/>
  <c r="BO54" i="16" s="1"/>
  <c r="VA53" i="16"/>
  <c r="VB53" i="16" s="1"/>
  <c r="LP53" i="16"/>
  <c r="LQ53" i="16" s="1"/>
  <c r="AFF52" i="16"/>
  <c r="AFG52" i="16" s="1"/>
  <c r="ON51" i="16"/>
  <c r="OO51" i="16" s="1"/>
  <c r="QI52" i="16"/>
  <c r="QJ52" i="16" s="1"/>
  <c r="ADL51" i="16"/>
  <c r="ADM51" i="16" s="1"/>
  <c r="LP52" i="16"/>
  <c r="LQ52" i="16" s="1"/>
  <c r="AGZ49" i="16"/>
  <c r="AHA49" i="16" s="1"/>
  <c r="FC52" i="16"/>
  <c r="FD52" i="16" s="1"/>
  <c r="JV51" i="16"/>
  <c r="JW51" i="16" s="1"/>
  <c r="VA51" i="16"/>
  <c r="VB51" i="16" s="1"/>
  <c r="BN49" i="16"/>
  <c r="BO49" i="16" s="1"/>
  <c r="DI49" i="16"/>
  <c r="DJ49" i="16" s="1"/>
  <c r="JV47" i="16"/>
  <c r="JW47" i="16" s="1"/>
  <c r="AFH46" i="16"/>
  <c r="AFK46" i="16"/>
  <c r="AFJ46" i="16"/>
  <c r="AFI46" i="16"/>
  <c r="SE46" i="16"/>
  <c r="SH46" i="16"/>
  <c r="SG46" i="16"/>
  <c r="SF46" i="16"/>
  <c r="LP46" i="16"/>
  <c r="LQ46" i="16" s="1"/>
  <c r="ADN43" i="16"/>
  <c r="ADQ43" i="16"/>
  <c r="ADP43" i="16"/>
  <c r="ADO43" i="16"/>
  <c r="IA44" i="16"/>
  <c r="IB44" i="16" s="1"/>
  <c r="AGZ43" i="16"/>
  <c r="AHA43" i="16" s="1"/>
  <c r="YR43" i="16"/>
  <c r="YS43" i="16"/>
  <c r="YU43" i="16"/>
  <c r="YT43" i="16"/>
  <c r="IA43" i="16"/>
  <c r="IB43" i="16" s="1"/>
  <c r="DI42" i="16"/>
  <c r="DJ42" i="16" s="1"/>
  <c r="IA41" i="16"/>
  <c r="IB41" i="16" s="1"/>
  <c r="ABR43" i="16"/>
  <c r="ABS43" i="16" s="1"/>
  <c r="JV43" i="16"/>
  <c r="JW43" i="16" s="1"/>
  <c r="ABR41" i="16"/>
  <c r="ABS41" i="16" s="1"/>
  <c r="LR40" i="16"/>
  <c r="LS40" i="16"/>
  <c r="LU40" i="16"/>
  <c r="LT40" i="16"/>
  <c r="ADL38" i="16"/>
  <c r="ADM38" i="16" s="1"/>
  <c r="WV38" i="16"/>
  <c r="WW38" i="16" s="1"/>
  <c r="JX39" i="16"/>
  <c r="KA39" i="16"/>
  <c r="JZ39" i="16"/>
  <c r="JY39" i="16"/>
  <c r="ON40" i="16"/>
  <c r="OO40" i="16" s="1"/>
  <c r="ON38" i="16"/>
  <c r="OO38" i="16" s="1"/>
  <c r="AGZ37" i="16"/>
  <c r="AHA37" i="16" s="1"/>
  <c r="JV36" i="16"/>
  <c r="JW36" i="16" s="1"/>
  <c r="DI37" i="16"/>
  <c r="DJ37" i="16" s="1"/>
  <c r="ADL36" i="16"/>
  <c r="ADM36" i="16" s="1"/>
  <c r="IA35" i="16"/>
  <c r="IB35" i="16" s="1"/>
  <c r="AGZ34" i="16"/>
  <c r="AHA34" i="16" s="1"/>
  <c r="YP34" i="16"/>
  <c r="YQ34" i="16" s="1"/>
  <c r="DI33" i="16"/>
  <c r="DJ33" i="16" s="1"/>
  <c r="ADL32" i="16"/>
  <c r="ADM32" i="16" s="1"/>
  <c r="IA31" i="16"/>
  <c r="IB31" i="16" s="1"/>
  <c r="AGZ30" i="16"/>
  <c r="AHA30" i="16" s="1"/>
  <c r="ON39" i="16"/>
  <c r="OO39" i="16" s="1"/>
  <c r="ADL33" i="16"/>
  <c r="ADM33" i="16" s="1"/>
  <c r="AGZ31" i="16"/>
  <c r="AHA31" i="16" s="1"/>
  <c r="IA29" i="16"/>
  <c r="IB29" i="16" s="1"/>
  <c r="YP37" i="16"/>
  <c r="YQ37" i="16" s="1"/>
  <c r="YP35" i="16"/>
  <c r="YQ35" i="16" s="1"/>
  <c r="ON35" i="16"/>
  <c r="OO35" i="16" s="1"/>
  <c r="ABR31" i="16"/>
  <c r="ABS31" i="16" s="1"/>
  <c r="LP30" i="16"/>
  <c r="LQ30" i="16" s="1"/>
  <c r="ADN27" i="16"/>
  <c r="ADQ27" i="16"/>
  <c r="ADP27" i="16"/>
  <c r="ADO27" i="16"/>
  <c r="AHB26" i="16"/>
  <c r="AHE26" i="16"/>
  <c r="AHD26" i="16"/>
  <c r="AHC26" i="16"/>
  <c r="SC34" i="16"/>
  <c r="SD34" i="16" s="1"/>
  <c r="WV33" i="16"/>
  <c r="WW33" i="16" s="1"/>
  <c r="JV32" i="16"/>
  <c r="JW32" i="16" s="1"/>
  <c r="SC30" i="16"/>
  <c r="SD30" i="16" s="1"/>
  <c r="ADL30" i="16"/>
  <c r="ADM30" i="16" s="1"/>
  <c r="JV30" i="16"/>
  <c r="JW30" i="16" s="1"/>
  <c r="ON23" i="16"/>
  <c r="OO23" i="16" s="1"/>
  <c r="AGZ24" i="16"/>
  <c r="AHA24" i="16" s="1"/>
  <c r="QI23" i="16"/>
  <c r="QJ23" i="16" s="1"/>
  <c r="AFH22" i="16"/>
  <c r="AFK22" i="16"/>
  <c r="AFJ22" i="16"/>
  <c r="AFI22" i="16"/>
  <c r="IA25" i="16"/>
  <c r="IB25" i="16" s="1"/>
  <c r="JV21" i="16"/>
  <c r="JW21" i="16" s="1"/>
  <c r="ADN17" i="16"/>
  <c r="ADQ17" i="16"/>
  <c r="ADP17" i="16"/>
  <c r="ADO17" i="16"/>
  <c r="AFF15" i="16"/>
  <c r="AFG15" i="16" s="1"/>
  <c r="AHB14" i="16"/>
  <c r="AHE14" i="16"/>
  <c r="AHD14" i="16"/>
  <c r="AHC14" i="16"/>
  <c r="JV13" i="16"/>
  <c r="JW13" i="16" s="1"/>
  <c r="WV10" i="16"/>
  <c r="WW10" i="16" s="1"/>
  <c r="ADL9" i="16"/>
  <c r="ADM9" i="16" s="1"/>
  <c r="YP9" i="16"/>
  <c r="YQ9" i="16" s="1"/>
  <c r="LT21" i="16"/>
  <c r="LS21" i="16"/>
  <c r="LR21" i="16"/>
  <c r="LU21" i="16"/>
  <c r="AHD11" i="16"/>
  <c r="AHC11" i="16"/>
  <c r="AHB11" i="16"/>
  <c r="AHE11" i="16"/>
  <c r="ADL20" i="16"/>
  <c r="ADM20" i="16" s="1"/>
  <c r="LP20" i="16"/>
  <c r="LQ20" i="16" s="1"/>
  <c r="ADL16" i="16"/>
  <c r="ADM16" i="16" s="1"/>
  <c r="LP16" i="16"/>
  <c r="LQ16" i="16" s="1"/>
  <c r="ADL12" i="16"/>
  <c r="ADM12" i="16" s="1"/>
  <c r="LP12" i="16"/>
  <c r="LQ12" i="16" s="1"/>
  <c r="QK8" i="16"/>
  <c r="QN8" i="16"/>
  <c r="QM8" i="16"/>
  <c r="QL8" i="16"/>
  <c r="JV54" i="16"/>
  <c r="JW54" i="16" s="1"/>
  <c r="ABT51" i="16"/>
  <c r="ABW51" i="16"/>
  <c r="ABV51" i="16"/>
  <c r="ABU51" i="16"/>
  <c r="ADN52" i="16"/>
  <c r="ADQ52" i="16"/>
  <c r="ADP52" i="16"/>
  <c r="ADO52" i="16"/>
  <c r="WX51" i="16"/>
  <c r="WY51" i="16"/>
  <c r="WZ51" i="16"/>
  <c r="XA51" i="16"/>
  <c r="ABX54" i="16"/>
  <c r="YS50" i="16"/>
  <c r="YR50" i="16"/>
  <c r="YU50" i="16"/>
  <c r="YT50" i="16"/>
  <c r="VD49" i="16"/>
  <c r="VE49" i="16"/>
  <c r="VG49" i="16"/>
  <c r="VF49" i="16"/>
  <c r="SC51" i="16"/>
  <c r="SD51" i="16" s="1"/>
  <c r="AFK50" i="16"/>
  <c r="AFH50" i="16"/>
  <c r="AFJ50" i="16"/>
  <c r="AFI50" i="16"/>
  <c r="WV49" i="16"/>
  <c r="WW49" i="16" s="1"/>
  <c r="VA48" i="16"/>
  <c r="VB48" i="16" s="1"/>
  <c r="ADO47" i="16"/>
  <c r="ADN47" i="16"/>
  <c r="ADQ47" i="16"/>
  <c r="ADP47" i="16"/>
  <c r="FC46" i="16"/>
  <c r="FD46" i="16" s="1"/>
  <c r="ABT44" i="16"/>
  <c r="ABU44" i="16"/>
  <c r="ABW44" i="16"/>
  <c r="ABV44" i="16"/>
  <c r="BR50" i="16"/>
  <c r="BS50" i="16"/>
  <c r="BQ50" i="16"/>
  <c r="BT50" i="16"/>
  <c r="FE49" i="16"/>
  <c r="DI45" i="16"/>
  <c r="DJ45" i="16" s="1"/>
  <c r="XA43" i="16"/>
  <c r="WX43" i="16"/>
  <c r="WZ43" i="16"/>
  <c r="WY43" i="16"/>
  <c r="FG43" i="16"/>
  <c r="VA43" i="16"/>
  <c r="VB43" i="16" s="1"/>
  <c r="WV42" i="16"/>
  <c r="WW42" i="16" s="1"/>
  <c r="ON43" i="16"/>
  <c r="OO43" i="16" s="1"/>
  <c r="FG42" i="16"/>
  <c r="FF42" i="16"/>
  <c r="FE42" i="16"/>
  <c r="FH42" i="16"/>
  <c r="ADL40" i="16"/>
  <c r="ADM40" i="16" s="1"/>
  <c r="VA40" i="16"/>
  <c r="VB40" i="16" s="1"/>
  <c r="ABT38" i="16"/>
  <c r="ABW38" i="16"/>
  <c r="ABU38" i="16"/>
  <c r="ABV38" i="16"/>
  <c r="VA37" i="16"/>
  <c r="VB37" i="16" s="1"/>
  <c r="VA39" i="16"/>
  <c r="VB39" i="16" s="1"/>
  <c r="ABR40" i="16"/>
  <c r="ABS40" i="16" s="1"/>
  <c r="AFF37" i="16"/>
  <c r="AFG37" i="16" s="1"/>
  <c r="QI37" i="16"/>
  <c r="QJ37" i="16" s="1"/>
  <c r="QI36" i="16"/>
  <c r="QJ36" i="16" s="1"/>
  <c r="VF34" i="16"/>
  <c r="VD34" i="16"/>
  <c r="VG34" i="16"/>
  <c r="VE34" i="16"/>
  <c r="LT34" i="16"/>
  <c r="LR34" i="16"/>
  <c r="LS34" i="16"/>
  <c r="LU34" i="16"/>
  <c r="QI32" i="16"/>
  <c r="QJ32" i="16" s="1"/>
  <c r="WV39" i="16"/>
  <c r="WW39" i="16" s="1"/>
  <c r="QI40" i="16"/>
  <c r="QJ40" i="16" s="1"/>
  <c r="YP33" i="16"/>
  <c r="YQ33" i="16" s="1"/>
  <c r="IA32" i="16"/>
  <c r="IB32" i="16" s="1"/>
  <c r="QI31" i="16"/>
  <c r="QJ31" i="16" s="1"/>
  <c r="YP30" i="16"/>
  <c r="YQ30" i="16" s="1"/>
  <c r="JY29" i="16"/>
  <c r="JX29" i="16"/>
  <c r="KA29" i="16"/>
  <c r="JZ29" i="16"/>
  <c r="ABU28" i="16"/>
  <c r="ABT28" i="16"/>
  <c r="ABW28" i="16"/>
  <c r="ABV28" i="16"/>
  <c r="BN36" i="16"/>
  <c r="BO36" i="16" s="1"/>
  <c r="LP31" i="16"/>
  <c r="LQ31" i="16" s="1"/>
  <c r="BN29" i="16"/>
  <c r="BO29" i="16" s="1"/>
  <c r="VA26" i="16"/>
  <c r="VB26" i="16" s="1"/>
  <c r="FH34" i="16"/>
  <c r="FF34" i="16"/>
  <c r="FE34" i="16"/>
  <c r="FG34" i="16"/>
  <c r="FC29" i="16"/>
  <c r="FD29" i="16" s="1"/>
  <c r="FC27" i="16"/>
  <c r="FD27" i="16" s="1"/>
  <c r="ADL25" i="16"/>
  <c r="ADM25" i="16" s="1"/>
  <c r="QL25" i="16"/>
  <c r="QK25" i="16"/>
  <c r="QN25" i="16"/>
  <c r="QM25" i="16"/>
  <c r="SE22" i="16"/>
  <c r="SH22" i="16"/>
  <c r="SG22" i="16"/>
  <c r="SF22" i="16"/>
  <c r="AFF30" i="16"/>
  <c r="AFG30" i="16" s="1"/>
  <c r="QI28" i="16"/>
  <c r="QJ28" i="16" s="1"/>
  <c r="LP24" i="16"/>
  <c r="LQ24" i="16" s="1"/>
  <c r="IA23" i="16"/>
  <c r="IB23" i="16" s="1"/>
  <c r="DM29" i="16"/>
  <c r="DL29" i="16"/>
  <c r="DK29" i="16"/>
  <c r="DN29" i="16"/>
  <c r="LP23" i="16"/>
  <c r="LQ23" i="16" s="1"/>
  <c r="AFI21" i="16"/>
  <c r="AFH21" i="16"/>
  <c r="AFK21" i="16"/>
  <c r="AFJ21" i="16"/>
  <c r="AHB20" i="16"/>
  <c r="AHE20" i="16"/>
  <c r="AHD20" i="16"/>
  <c r="AHC20" i="16"/>
  <c r="JY19" i="16"/>
  <c r="JX19" i="16"/>
  <c r="KA19" i="16"/>
  <c r="JZ19" i="16"/>
  <c r="ADN15" i="16"/>
  <c r="ADQ15" i="16"/>
  <c r="ADP15" i="16"/>
  <c r="ADO15" i="16"/>
  <c r="AFI13" i="16"/>
  <c r="AFH13" i="16"/>
  <c r="AFK13" i="16"/>
  <c r="AFJ13" i="16"/>
  <c r="AHB12" i="16"/>
  <c r="AHE12" i="16"/>
  <c r="AHD12" i="16"/>
  <c r="AHC12" i="16"/>
  <c r="JY11" i="16"/>
  <c r="JX11" i="16"/>
  <c r="KA11" i="16"/>
  <c r="JZ11" i="16"/>
  <c r="IF20" i="16"/>
  <c r="IE20" i="16"/>
  <c r="ID20" i="16"/>
  <c r="IG20" i="16"/>
  <c r="VD18" i="16"/>
  <c r="VG18" i="16"/>
  <c r="VF18" i="16"/>
  <c r="VE18" i="16"/>
  <c r="LT17" i="16"/>
  <c r="LS17" i="16"/>
  <c r="LR17" i="16"/>
  <c r="LU17" i="16"/>
  <c r="QK15" i="16"/>
  <c r="QN15" i="16"/>
  <c r="QM15" i="16"/>
  <c r="QL15" i="16"/>
  <c r="AHD13" i="16"/>
  <c r="AHC13" i="16"/>
  <c r="AHB13" i="16"/>
  <c r="AHE13" i="16"/>
  <c r="YP21" i="16"/>
  <c r="YQ21" i="16" s="1"/>
  <c r="BN21" i="16"/>
  <c r="BO21" i="16" s="1"/>
  <c r="WV20" i="16"/>
  <c r="WW20" i="16" s="1"/>
  <c r="YP17" i="16"/>
  <c r="YQ17" i="16" s="1"/>
  <c r="BN17" i="16"/>
  <c r="BO17" i="16" s="1"/>
  <c r="WV16" i="16"/>
  <c r="WW16" i="16" s="1"/>
  <c r="YP13" i="16"/>
  <c r="YQ13" i="16" s="1"/>
  <c r="BN13" i="16"/>
  <c r="BO13" i="16" s="1"/>
  <c r="WV12" i="16"/>
  <c r="WW12" i="16" s="1"/>
  <c r="LR10" i="16"/>
  <c r="LS10" i="16"/>
  <c r="LT10" i="16"/>
  <c r="LU10" i="16"/>
  <c r="DM19" i="16"/>
  <c r="DL19" i="16"/>
  <c r="DK19" i="16"/>
  <c r="DN19" i="16"/>
  <c r="QK13" i="16"/>
  <c r="QN13" i="16"/>
  <c r="QM13" i="16"/>
  <c r="QL13" i="16"/>
  <c r="DK12" i="16"/>
  <c r="DN12" i="16"/>
  <c r="DM12" i="16"/>
  <c r="DL12" i="16"/>
  <c r="DM11" i="16"/>
  <c r="DL11" i="16"/>
  <c r="DK11" i="16"/>
  <c r="DN11" i="16"/>
  <c r="DM8" i="16"/>
  <c r="DL8" i="16"/>
  <c r="DK8" i="16"/>
  <c r="DN8" i="16"/>
  <c r="QI53" i="16"/>
  <c r="QJ53" i="16" s="1"/>
  <c r="JV52" i="16"/>
  <c r="JW52" i="16" s="1"/>
  <c r="BN53" i="16"/>
  <c r="BO53" i="16" s="1"/>
  <c r="IA52" i="16"/>
  <c r="IB52" i="16" s="1"/>
  <c r="ABW52" i="16"/>
  <c r="ABV52" i="16"/>
  <c r="ABU52" i="16"/>
  <c r="ABT52" i="16"/>
  <c r="WX50" i="16"/>
  <c r="XA50" i="16"/>
  <c r="WZ50" i="16"/>
  <c r="WY50" i="16"/>
  <c r="ABR48" i="16"/>
  <c r="ABS48" i="16" s="1"/>
  <c r="AFF49" i="16"/>
  <c r="AFG49" i="16" s="1"/>
  <c r="YP49" i="16"/>
  <c r="YQ49" i="16" s="1"/>
  <c r="LS48" i="16"/>
  <c r="LR48" i="16"/>
  <c r="LU48" i="16"/>
  <c r="LT48" i="16"/>
  <c r="ABT47" i="16"/>
  <c r="ABW47" i="16"/>
  <c r="ABV47" i="16"/>
  <c r="ABU47" i="16"/>
  <c r="DI46" i="16"/>
  <c r="DJ46" i="16" s="1"/>
  <c r="YP47" i="16"/>
  <c r="YQ47" i="16" s="1"/>
  <c r="JV46" i="16"/>
  <c r="JW46" i="16" s="1"/>
  <c r="BN45" i="16"/>
  <c r="BO45" i="16" s="1"/>
  <c r="DI44" i="16"/>
  <c r="DJ44" i="16" s="1"/>
  <c r="VA42" i="16"/>
  <c r="VB42" i="16" s="1"/>
  <c r="BN41" i="16"/>
  <c r="BO41" i="16" s="1"/>
  <c r="DI39" i="16"/>
  <c r="DJ39" i="16" s="1"/>
  <c r="SC37" i="16"/>
  <c r="SD37" i="16" s="1"/>
  <c r="SE39" i="16"/>
  <c r="SH39" i="16"/>
  <c r="SG39" i="16"/>
  <c r="SF39" i="16"/>
  <c r="FC41" i="16"/>
  <c r="FD41" i="16" s="1"/>
  <c r="IA38" i="16"/>
  <c r="IB38" i="16" s="1"/>
  <c r="ADL37" i="16"/>
  <c r="ADM37" i="16" s="1"/>
  <c r="VA30" i="16"/>
  <c r="VB30" i="16" s="1"/>
  <c r="AGZ36" i="16"/>
  <c r="AHA36" i="16" s="1"/>
  <c r="YP36" i="16"/>
  <c r="YQ36" i="16" s="1"/>
  <c r="DI35" i="16"/>
  <c r="DJ35" i="16" s="1"/>
  <c r="ADL34" i="16"/>
  <c r="ADM34" i="16" s="1"/>
  <c r="IA33" i="16"/>
  <c r="IB33" i="16" s="1"/>
  <c r="AGZ32" i="16"/>
  <c r="AHA32" i="16" s="1"/>
  <c r="YP32" i="16"/>
  <c r="YQ32" i="16" s="1"/>
  <c r="DI31" i="16"/>
  <c r="DJ31" i="16" s="1"/>
  <c r="IA27" i="16"/>
  <c r="IB27" i="16" s="1"/>
  <c r="DI36" i="16"/>
  <c r="DJ36" i="16" s="1"/>
  <c r="BN34" i="16"/>
  <c r="BO34" i="16" s="1"/>
  <c r="SC32" i="16"/>
  <c r="SD32" i="16" s="1"/>
  <c r="AFF29" i="16"/>
  <c r="AFG29" i="16" s="1"/>
  <c r="JV27" i="16"/>
  <c r="JW27" i="16" s="1"/>
  <c r="ABR26" i="16"/>
  <c r="ABS26" i="16" s="1"/>
  <c r="IA36" i="16"/>
  <c r="IB36" i="16" s="1"/>
  <c r="AGZ35" i="16"/>
  <c r="AHA35" i="16" s="1"/>
  <c r="ABR33" i="16"/>
  <c r="ABS33" i="16" s="1"/>
  <c r="QI33" i="16"/>
  <c r="QJ33" i="16" s="1"/>
  <c r="ON25" i="16"/>
  <c r="OO25" i="16" s="1"/>
  <c r="DI24" i="16"/>
  <c r="DJ24" i="16" s="1"/>
  <c r="FE23" i="16"/>
  <c r="FH23" i="16"/>
  <c r="FG23" i="16"/>
  <c r="FF23" i="16"/>
  <c r="AFK28" i="16"/>
  <c r="AFJ28" i="16"/>
  <c r="AFI28" i="16"/>
  <c r="AFH28" i="16"/>
  <c r="ADQ22" i="16"/>
  <c r="ADP22" i="16"/>
  <c r="ADO22" i="16"/>
  <c r="ADN22" i="16"/>
  <c r="ADN21" i="16"/>
  <c r="ADQ21" i="16"/>
  <c r="ADP21" i="16"/>
  <c r="ADO21" i="16"/>
  <c r="AFF19" i="16"/>
  <c r="AFG19" i="16" s="1"/>
  <c r="AHB18" i="16"/>
  <c r="AHE18" i="16"/>
  <c r="AHD18" i="16"/>
  <c r="AHC18" i="16"/>
  <c r="JV17" i="16"/>
  <c r="JW17" i="16" s="1"/>
  <c r="ADN13" i="16"/>
  <c r="ADQ13" i="16"/>
  <c r="ADP13" i="16"/>
  <c r="ADO13" i="16"/>
  <c r="AFF11" i="16"/>
  <c r="AFG11" i="16" s="1"/>
  <c r="AHB10" i="16"/>
  <c r="AHE10" i="16"/>
  <c r="AHD10" i="16"/>
  <c r="AHC10" i="16"/>
  <c r="AHD19" i="16"/>
  <c r="AHC19" i="16"/>
  <c r="AHB19" i="16"/>
  <c r="AHE19" i="16"/>
  <c r="BN23" i="16"/>
  <c r="BO23" i="16" s="1"/>
  <c r="LP22" i="16"/>
  <c r="LQ22" i="16" s="1"/>
  <c r="ADL18" i="16"/>
  <c r="ADM18" i="16" s="1"/>
  <c r="LP18" i="16"/>
  <c r="LQ18" i="16" s="1"/>
  <c r="ADL14" i="16"/>
  <c r="ADM14" i="16" s="1"/>
  <c r="LP14" i="16"/>
  <c r="LQ14" i="16" s="1"/>
  <c r="ABR10" i="16"/>
  <c r="ABS10" i="16" s="1"/>
  <c r="AHB8" i="16"/>
  <c r="AHC8" i="16"/>
  <c r="AHD8" i="16"/>
  <c r="AHE8" i="16"/>
  <c r="AAA20" i="20" l="1"/>
  <c r="ZY20" i="20"/>
  <c r="AAB20" i="20"/>
  <c r="ZZ20" i="20"/>
  <c r="XB8" i="16"/>
  <c r="ZF8" i="16" s="1"/>
  <c r="DK24" i="17"/>
  <c r="BR42" i="17"/>
  <c r="DM24" i="17"/>
  <c r="FF9" i="17"/>
  <c r="FG9" i="17"/>
  <c r="FF36" i="17"/>
  <c r="BS17" i="17"/>
  <c r="BS16" i="17"/>
  <c r="OX8" i="16"/>
  <c r="ZV13" i="20"/>
  <c r="ZW13" i="20" s="1"/>
  <c r="ADO24" i="16"/>
  <c r="ADQ24" i="16"/>
  <c r="DO25" i="16"/>
  <c r="BQ36" i="17"/>
  <c r="FD32" i="17"/>
  <c r="BR18" i="17"/>
  <c r="BP11" i="17"/>
  <c r="BR11" i="17"/>
  <c r="BS11" i="17"/>
  <c r="BR22" i="17"/>
  <c r="BP18" i="17"/>
  <c r="BQ18" i="17"/>
  <c r="BR15" i="17"/>
  <c r="BR8" i="17"/>
  <c r="BP8" i="17"/>
  <c r="BQ8" i="17"/>
  <c r="QN17" i="16"/>
  <c r="BT24" i="16"/>
  <c r="VE27" i="16"/>
  <c r="LT45" i="16"/>
  <c r="WX47" i="16"/>
  <c r="IE50" i="16"/>
  <c r="YS51" i="16"/>
  <c r="OQ17" i="16"/>
  <c r="YU18" i="16"/>
  <c r="JY24" i="16"/>
  <c r="JX14" i="16"/>
  <c r="JX22" i="16"/>
  <c r="WX32" i="16"/>
  <c r="WX36" i="16"/>
  <c r="BT47" i="16"/>
  <c r="SG17" i="16"/>
  <c r="WX17" i="16"/>
  <c r="OQ29" i="16"/>
  <c r="YS31" i="16"/>
  <c r="FH37" i="16"/>
  <c r="ID46" i="16"/>
  <c r="VD47" i="16"/>
  <c r="OS9" i="16"/>
  <c r="SE20" i="16"/>
  <c r="JX16" i="16"/>
  <c r="VD23" i="16"/>
  <c r="AFJ33" i="16"/>
  <c r="WZ28" i="16"/>
  <c r="VG45" i="16"/>
  <c r="DN52" i="16"/>
  <c r="DL33" i="17"/>
  <c r="FF53" i="17"/>
  <c r="BQ43" i="17"/>
  <c r="FF27" i="17"/>
  <c r="JZ50" i="16"/>
  <c r="FF43" i="16"/>
  <c r="AHF26" i="16"/>
  <c r="QK17" i="16"/>
  <c r="QO9" i="16"/>
  <c r="DO16" i="16"/>
  <c r="BQ24" i="16"/>
  <c r="VF27" i="16"/>
  <c r="SF42" i="16"/>
  <c r="OR17" i="16"/>
  <c r="YR18" i="16"/>
  <c r="JZ24" i="16"/>
  <c r="JY14" i="16"/>
  <c r="JY22" i="16"/>
  <c r="WZ32" i="16"/>
  <c r="WZ36" i="16"/>
  <c r="BQ47" i="16"/>
  <c r="SH17" i="16"/>
  <c r="WY17" i="16"/>
  <c r="OR29" i="16"/>
  <c r="YU31" i="16"/>
  <c r="FE37" i="16"/>
  <c r="IG46" i="16"/>
  <c r="VE47" i="16"/>
  <c r="OR9" i="16"/>
  <c r="SF20" i="16"/>
  <c r="JY16" i="16"/>
  <c r="VE23" i="16"/>
  <c r="AFH33" i="16"/>
  <c r="XA28" i="16"/>
  <c r="VD45" i="16"/>
  <c r="DK52" i="16"/>
  <c r="FG53" i="17"/>
  <c r="BR43" i="17"/>
  <c r="BS22" i="17"/>
  <c r="BS46" i="17"/>
  <c r="BP44" i="17"/>
  <c r="FH43" i="16"/>
  <c r="FH49" i="16"/>
  <c r="ADP11" i="16"/>
  <c r="VE36" i="16"/>
  <c r="SH42" i="16"/>
  <c r="DJ38" i="17"/>
  <c r="FF32" i="17"/>
  <c r="FH32" i="17" s="1"/>
  <c r="FG50" i="17"/>
  <c r="BR44" i="17"/>
  <c r="AFI24" i="16"/>
  <c r="FF49" i="16"/>
  <c r="ADQ11" i="16"/>
  <c r="VG36" i="16"/>
  <c r="FE11" i="16"/>
  <c r="VD9" i="16"/>
  <c r="ABT27" i="16"/>
  <c r="OS34" i="16"/>
  <c r="LR38" i="16"/>
  <c r="SE43" i="16"/>
  <c r="OT49" i="16"/>
  <c r="SF54" i="16"/>
  <c r="ID10" i="16"/>
  <c r="LU15" i="16"/>
  <c r="QN18" i="16"/>
  <c r="VD25" i="16"/>
  <c r="JX26" i="16"/>
  <c r="AFK38" i="16"/>
  <c r="ABT21" i="16"/>
  <c r="FG36" i="16"/>
  <c r="OS36" i="16"/>
  <c r="ID42" i="16"/>
  <c r="IG22" i="16"/>
  <c r="YR28" i="16"/>
  <c r="AHB29" i="16"/>
  <c r="DL38" i="17"/>
  <c r="FF8" i="17"/>
  <c r="FD36" i="17"/>
  <c r="FG32" i="17"/>
  <c r="FD50" i="17"/>
  <c r="KA50" i="16"/>
  <c r="ADR27" i="16"/>
  <c r="LV40" i="16"/>
  <c r="ADR43" i="16"/>
  <c r="DO20" i="16"/>
  <c r="AHF16" i="16"/>
  <c r="ADR19" i="16"/>
  <c r="QO29" i="16"/>
  <c r="VD36" i="16"/>
  <c r="LU45" i="16"/>
  <c r="WY47" i="16"/>
  <c r="IF50" i="16"/>
  <c r="YR51" i="16"/>
  <c r="FF11" i="16"/>
  <c r="VE9" i="16"/>
  <c r="ABU27" i="16"/>
  <c r="OQ34" i="16"/>
  <c r="LS38" i="16"/>
  <c r="SG43" i="16"/>
  <c r="OQ49" i="16"/>
  <c r="SG54" i="16"/>
  <c r="IE10" i="16"/>
  <c r="LR15" i="16"/>
  <c r="QK18" i="16"/>
  <c r="VE25" i="16"/>
  <c r="JY26" i="16"/>
  <c r="AFH38" i="16"/>
  <c r="ABU21" i="16"/>
  <c r="FE36" i="16"/>
  <c r="OQ36" i="16"/>
  <c r="IE42" i="16"/>
  <c r="ID22" i="16"/>
  <c r="YU28" i="16"/>
  <c r="AHE29" i="16"/>
  <c r="DK33" i="17"/>
  <c r="FD40" i="17"/>
  <c r="BP13" i="17"/>
  <c r="DK53" i="17"/>
  <c r="FG8" i="17"/>
  <c r="FF13" i="17"/>
  <c r="FE46" i="17"/>
  <c r="FE50" i="17"/>
  <c r="BP12" i="17"/>
  <c r="AFJ24" i="16"/>
  <c r="AFK24" i="16"/>
  <c r="JX50" i="16"/>
  <c r="QL17" i="16"/>
  <c r="BR24" i="16"/>
  <c r="BX24" i="16" s="1"/>
  <c r="VD27" i="16"/>
  <c r="LR45" i="16"/>
  <c r="WZ47" i="16"/>
  <c r="IG50" i="16"/>
  <c r="YT51" i="16"/>
  <c r="FG11" i="16"/>
  <c r="VG9" i="16"/>
  <c r="ABV27" i="16"/>
  <c r="OR34" i="16"/>
  <c r="LT38" i="16"/>
  <c r="SH43" i="16"/>
  <c r="OR49" i="16"/>
  <c r="SH54" i="16"/>
  <c r="IG10" i="16"/>
  <c r="LS15" i="16"/>
  <c r="QL18" i="16"/>
  <c r="VF25" i="16"/>
  <c r="JZ26" i="16"/>
  <c r="AFI38" i="16"/>
  <c r="ABV21" i="16"/>
  <c r="FF36" i="16"/>
  <c r="OR36" i="16"/>
  <c r="IF42" i="16"/>
  <c r="IE22" i="16"/>
  <c r="YS28" i="16"/>
  <c r="AHC29" i="16"/>
  <c r="DM33" i="17"/>
  <c r="FG40" i="17"/>
  <c r="BR13" i="17"/>
  <c r="DL53" i="17"/>
  <c r="FE8" i="17"/>
  <c r="FE13" i="17"/>
  <c r="FG27" i="17"/>
  <c r="FF46" i="17"/>
  <c r="BQ12" i="17"/>
  <c r="BS13" i="17"/>
  <c r="DM53" i="17"/>
  <c r="BP43" i="17"/>
  <c r="FG13" i="17"/>
  <c r="FE27" i="17"/>
  <c r="FH27" i="17" s="1"/>
  <c r="FG46" i="17"/>
  <c r="BS12" i="17"/>
  <c r="ZV8" i="20"/>
  <c r="ZW8" i="20" s="1"/>
  <c r="BS30" i="17"/>
  <c r="AAA16" i="20"/>
  <c r="ZY16" i="20"/>
  <c r="AAB16" i="20"/>
  <c r="ZZ16" i="20"/>
  <c r="YU24" i="16"/>
  <c r="YT24" i="16"/>
  <c r="YS24" i="16"/>
  <c r="YR24" i="16"/>
  <c r="ZV37" i="20"/>
  <c r="ZW37" i="20" s="1"/>
  <c r="AAA37" i="20" s="1"/>
  <c r="ZV35" i="20"/>
  <c r="ZW35" i="20" s="1"/>
  <c r="QO13" i="16"/>
  <c r="LV10" i="16"/>
  <c r="KB11" i="16"/>
  <c r="AFL13" i="16"/>
  <c r="KB19" i="16"/>
  <c r="AFL21" i="16"/>
  <c r="ZV30" i="20"/>
  <c r="ZW30" i="20" s="1"/>
  <c r="YV27" i="16"/>
  <c r="ZG27" i="16" s="1"/>
  <c r="AAB10" i="20"/>
  <c r="AHF19" i="16"/>
  <c r="AHF18" i="16"/>
  <c r="DO12" i="16"/>
  <c r="DO29" i="16"/>
  <c r="ABX28" i="16"/>
  <c r="ZV40" i="20"/>
  <c r="ZW40" i="20" s="1"/>
  <c r="ZV36" i="20"/>
  <c r="ZW36" i="20" s="1"/>
  <c r="BP41" i="17"/>
  <c r="BR49" i="17"/>
  <c r="FG23" i="17"/>
  <c r="FF35" i="17"/>
  <c r="BS37" i="17"/>
  <c r="DK28" i="17"/>
  <c r="FF33" i="17"/>
  <c r="BP34" i="17"/>
  <c r="BQ41" i="17"/>
  <c r="BS49" i="17"/>
  <c r="FE23" i="17"/>
  <c r="BP37" i="17"/>
  <c r="BP24" i="17"/>
  <c r="DJ28" i="17"/>
  <c r="FD33" i="17"/>
  <c r="BR34" i="17"/>
  <c r="BR41" i="17"/>
  <c r="FF16" i="17"/>
  <c r="BP32" i="17"/>
  <c r="BP49" i="17"/>
  <c r="FF23" i="17"/>
  <c r="FH23" i="17" s="1"/>
  <c r="BR37" i="17"/>
  <c r="BS24" i="17"/>
  <c r="DL28" i="17"/>
  <c r="FE33" i="17"/>
  <c r="BQ34" i="17"/>
  <c r="FG16" i="17"/>
  <c r="BQ32" i="17"/>
  <c r="BQ24" i="17"/>
  <c r="FE16" i="17"/>
  <c r="BS32" i="17"/>
  <c r="DK9" i="17"/>
  <c r="FD35" i="17"/>
  <c r="AAA23" i="20"/>
  <c r="ZY23" i="20"/>
  <c r="AAB23" i="20"/>
  <c r="ZZ23" i="20"/>
  <c r="ZV42" i="20"/>
  <c r="ZW42" i="20" s="1"/>
  <c r="ZV43" i="20"/>
  <c r="ZW43" i="20" s="1"/>
  <c r="ZV15" i="20"/>
  <c r="ZW15" i="20" s="1"/>
  <c r="AAA15" i="20" s="1"/>
  <c r="BQ14" i="17"/>
  <c r="BQ22" i="17"/>
  <c r="BS15" i="17"/>
  <c r="BP20" i="17"/>
  <c r="BS20" i="17"/>
  <c r="BQ20" i="17"/>
  <c r="BR23" i="17"/>
  <c r="BS23" i="17"/>
  <c r="BR14" i="17"/>
  <c r="BP15" i="17"/>
  <c r="BW26" i="17"/>
  <c r="FH15" i="17"/>
  <c r="BW48" i="17"/>
  <c r="FH12" i="17"/>
  <c r="BP30" i="17"/>
  <c r="DM47" i="17"/>
  <c r="FF17" i="17"/>
  <c r="FH17" i="17" s="1"/>
  <c r="BR33" i="17"/>
  <c r="BQ30" i="17"/>
  <c r="DJ47" i="17"/>
  <c r="BS33" i="17"/>
  <c r="BW36" i="17"/>
  <c r="BW18" i="17"/>
  <c r="BW28" i="17"/>
  <c r="FH14" i="17"/>
  <c r="DJ9" i="17"/>
  <c r="FE40" i="17"/>
  <c r="BP31" i="17"/>
  <c r="BW17" i="17"/>
  <c r="FH8" i="17"/>
  <c r="DN24" i="17"/>
  <c r="FH48" i="17"/>
  <c r="FH16" i="17"/>
  <c r="FH11" i="17"/>
  <c r="FH19" i="17"/>
  <c r="FH49" i="17"/>
  <c r="BW51" i="17"/>
  <c r="FH52" i="17"/>
  <c r="BW11" i="17"/>
  <c r="BW42" i="17"/>
  <c r="DN26" i="17"/>
  <c r="FH53" i="17"/>
  <c r="DN43" i="17"/>
  <c r="FH10" i="17"/>
  <c r="BW9" i="17"/>
  <c r="DN20" i="17"/>
  <c r="FH9" i="17"/>
  <c r="DN17" i="17"/>
  <c r="FH54" i="17"/>
  <c r="DN14" i="17"/>
  <c r="FE20" i="17"/>
  <c r="FD20" i="17"/>
  <c r="FG20" i="17"/>
  <c r="FF20" i="17"/>
  <c r="FH34" i="17"/>
  <c r="DN46" i="17"/>
  <c r="FH42" i="17"/>
  <c r="BW54" i="17"/>
  <c r="DN12" i="17"/>
  <c r="AAA14" i="20"/>
  <c r="ZY14" i="20"/>
  <c r="AAB14" i="20"/>
  <c r="ZZ14" i="20"/>
  <c r="ZY24" i="20"/>
  <c r="AAB24" i="20"/>
  <c r="ZZ24" i="20"/>
  <c r="AAA24" i="20"/>
  <c r="ZY19" i="20"/>
  <c r="AAB19" i="20"/>
  <c r="ZZ19" i="20"/>
  <c r="AAA19" i="20"/>
  <c r="AAA10" i="20"/>
  <c r="WZ54" i="16"/>
  <c r="WY54" i="16"/>
  <c r="WX54" i="16"/>
  <c r="XA54" i="16"/>
  <c r="AHC9" i="16"/>
  <c r="AHD9" i="16"/>
  <c r="AHE9" i="16"/>
  <c r="AHB9" i="16"/>
  <c r="ZV33" i="20"/>
  <c r="ZW33" i="20" s="1"/>
  <c r="ZV29" i="20"/>
  <c r="ZW29" i="20" s="1"/>
  <c r="JX10" i="16"/>
  <c r="JY10" i="16"/>
  <c r="JZ10" i="16"/>
  <c r="KA10" i="16"/>
  <c r="FE45" i="16"/>
  <c r="FH45" i="16"/>
  <c r="FG45" i="16"/>
  <c r="FF45" i="16"/>
  <c r="ZV34" i="20"/>
  <c r="ZW34" i="20" s="1"/>
  <c r="ZV31" i="20"/>
  <c r="ZW31" i="20" s="1"/>
  <c r="ZV48" i="20"/>
  <c r="ZW48" i="20" s="1"/>
  <c r="ZZ10" i="20"/>
  <c r="BX8" i="16"/>
  <c r="YR54" i="16"/>
  <c r="YU54" i="16"/>
  <c r="YT54" i="16"/>
  <c r="YS54" i="16"/>
  <c r="DK22" i="17"/>
  <c r="DJ22" i="17"/>
  <c r="DM22" i="17"/>
  <c r="DL22" i="17"/>
  <c r="ADO8" i="16"/>
  <c r="ADP8" i="16"/>
  <c r="ADQ8" i="16"/>
  <c r="ADN8" i="16"/>
  <c r="ZV39" i="20"/>
  <c r="ZW39" i="20" s="1"/>
  <c r="ZZ37" i="20"/>
  <c r="ZY37" i="20"/>
  <c r="VF54" i="16"/>
  <c r="VE54" i="16"/>
  <c r="VD54" i="16"/>
  <c r="VG54" i="16"/>
  <c r="ZV32" i="20"/>
  <c r="ZW32" i="20" s="1"/>
  <c r="FI25" i="16"/>
  <c r="AFL31" i="16"/>
  <c r="AHF42" i="16"/>
  <c r="LV32" i="16"/>
  <c r="VK32" i="16"/>
  <c r="ZE32" i="16" s="1"/>
  <c r="ZK32" i="16" s="1"/>
  <c r="LV36" i="16"/>
  <c r="VK36" i="16"/>
  <c r="ZE36" i="16" s="1"/>
  <c r="ADR44" i="16"/>
  <c r="KB41" i="16"/>
  <c r="LV50" i="16"/>
  <c r="YV51" i="16"/>
  <c r="ZG51" i="16" s="1"/>
  <c r="OX54" i="16"/>
  <c r="YV8" i="16"/>
  <c r="ZG8" i="16" s="1"/>
  <c r="ZU8" i="16" s="1"/>
  <c r="FI11" i="16"/>
  <c r="OX13" i="16"/>
  <c r="FI15" i="16"/>
  <c r="OX17" i="16"/>
  <c r="FI19" i="16"/>
  <c r="OX21" i="16"/>
  <c r="XB11" i="16"/>
  <c r="ZF11" i="16" s="1"/>
  <c r="XB15" i="16"/>
  <c r="ZF15" i="16" s="1"/>
  <c r="ZO15" i="16" s="1"/>
  <c r="XB19" i="16"/>
  <c r="ZF19" i="16" s="1"/>
  <c r="KB9" i="16"/>
  <c r="ABX11" i="16"/>
  <c r="ABX13" i="16"/>
  <c r="ABX15" i="16"/>
  <c r="AFL16" i="16"/>
  <c r="ABX17" i="16"/>
  <c r="AFL18" i="16"/>
  <c r="OX24" i="16"/>
  <c r="AHF23" i="16"/>
  <c r="SI23" i="16"/>
  <c r="ABX27" i="16"/>
  <c r="ABX29" i="16"/>
  <c r="LV27" i="16"/>
  <c r="BX37" i="16"/>
  <c r="ADR26" i="16"/>
  <c r="OX33" i="16"/>
  <c r="IK40" i="16"/>
  <c r="DO40" i="16"/>
  <c r="ABX37" i="16"/>
  <c r="ADR39" i="16"/>
  <c r="LV38" i="16"/>
  <c r="YV40" i="16"/>
  <c r="ZG40" i="16" s="1"/>
  <c r="VK41" i="16"/>
  <c r="ZE41" i="16" s="1"/>
  <c r="ZH41" i="16" s="1"/>
  <c r="ZL41" i="16" s="1"/>
  <c r="SI43" i="16"/>
  <c r="XB45" i="16"/>
  <c r="ZF45" i="16" s="1"/>
  <c r="QO46" i="16"/>
  <c r="IK48" i="16"/>
  <c r="ADR50" i="16"/>
  <c r="KB53" i="16"/>
  <c r="ADR53" i="16"/>
  <c r="BX14" i="16"/>
  <c r="SI14" i="16"/>
  <c r="BX18" i="16"/>
  <c r="SI18" i="16"/>
  <c r="BX22" i="16"/>
  <c r="KB14" i="16"/>
  <c r="KB18" i="16"/>
  <c r="KB22" i="16"/>
  <c r="DO23" i="16"/>
  <c r="ADR10" i="16"/>
  <c r="FI10" i="16"/>
  <c r="AFL10" i="16"/>
  <c r="AFL12" i="16"/>
  <c r="AFL14" i="16"/>
  <c r="VK22" i="16"/>
  <c r="ZE22" i="16" s="1"/>
  <c r="VK25" i="16"/>
  <c r="ZE25" i="16" s="1"/>
  <c r="BX28" i="16"/>
  <c r="QO24" i="16"/>
  <c r="AFL25" i="16"/>
  <c r="KB26" i="16"/>
  <c r="KB28" i="16"/>
  <c r="AHF27" i="16"/>
  <c r="BX31" i="16"/>
  <c r="XB32" i="16"/>
  <c r="ZF32" i="16" s="1"/>
  <c r="AFL32" i="16"/>
  <c r="FI33" i="16"/>
  <c r="ABX34" i="16"/>
  <c r="BX35" i="16"/>
  <c r="XB36" i="16"/>
  <c r="ZF36" i="16" s="1"/>
  <c r="ZO36" i="16" s="1"/>
  <c r="AFL36" i="16"/>
  <c r="BX32" i="16"/>
  <c r="KB33" i="16"/>
  <c r="KB38" i="16"/>
  <c r="DO38" i="16"/>
  <c r="YV42" i="16"/>
  <c r="ZG42" i="16" s="1"/>
  <c r="QO42" i="16"/>
  <c r="AFL43" i="16"/>
  <c r="FI44" i="16"/>
  <c r="VK44" i="16"/>
  <c r="ZE44" i="16" s="1"/>
  <c r="YV46" i="16"/>
  <c r="ZG46" i="16" s="1"/>
  <c r="LV47" i="16"/>
  <c r="BX51" i="16"/>
  <c r="LV9" i="16"/>
  <c r="FI13" i="16"/>
  <c r="OX15" i="16"/>
  <c r="OX19" i="16"/>
  <c r="FI21" i="16"/>
  <c r="XB13" i="16"/>
  <c r="ZF13" i="16" s="1"/>
  <c r="XB17" i="16"/>
  <c r="ZF17" i="16" s="1"/>
  <c r="ZO17" i="16" s="1"/>
  <c r="XB22" i="16"/>
  <c r="ZF22" i="16" s="1"/>
  <c r="ABX9" i="16"/>
  <c r="ABX19" i="16"/>
  <c r="ABX21" i="16"/>
  <c r="IK24" i="16"/>
  <c r="AHF25" i="16"/>
  <c r="IK28" i="16"/>
  <c r="OX29" i="16"/>
  <c r="AFL23" i="16"/>
  <c r="XB24" i="16"/>
  <c r="ZF24" i="16" s="1"/>
  <c r="SI25" i="16"/>
  <c r="YV26" i="16"/>
  <c r="ZG26" i="16" s="1"/>
  <c r="ZU26" i="16" s="1"/>
  <c r="KB34" i="16"/>
  <c r="QO39" i="16"/>
  <c r="KB31" i="16"/>
  <c r="YV39" i="16"/>
  <c r="ZG39" i="16" s="1"/>
  <c r="ZR39" i="16" s="1"/>
  <c r="ZV39" i="16" s="1"/>
  <c r="OX37" i="16"/>
  <c r="BX38" i="16"/>
  <c r="SI38" i="16"/>
  <c r="AHF38" i="16"/>
  <c r="BX40" i="16"/>
  <c r="XB37" i="16"/>
  <c r="ZF37" i="16" s="1"/>
  <c r="LV41" i="16"/>
  <c r="AHF41" i="16"/>
  <c r="IK42" i="16"/>
  <c r="OX44" i="16"/>
  <c r="AHF47" i="16"/>
  <c r="IK46" i="16"/>
  <c r="VK47" i="16"/>
  <c r="ZE47" i="16" s="1"/>
  <c r="IK49" i="16"/>
  <c r="DO50" i="16"/>
  <c r="AFL51" i="16"/>
  <c r="AHF52" i="16"/>
  <c r="OX53" i="16"/>
  <c r="BX12" i="16"/>
  <c r="SI12" i="16"/>
  <c r="BX16" i="16"/>
  <c r="SI16" i="16"/>
  <c r="BX20" i="16"/>
  <c r="SI20" i="16"/>
  <c r="KB12" i="16"/>
  <c r="KB16" i="16"/>
  <c r="FI17" i="16"/>
  <c r="KB20" i="16"/>
  <c r="XB21" i="16"/>
  <c r="ZF21" i="16" s="1"/>
  <c r="AFL20" i="16"/>
  <c r="VK23" i="16"/>
  <c r="ZE23" i="16" s="1"/>
  <c r="ZH23" i="16" s="1"/>
  <c r="ZL23" i="16" s="1"/>
  <c r="AFL26" i="16"/>
  <c r="ABX24" i="16"/>
  <c r="XB29" i="16"/>
  <c r="ZF29" i="16" s="1"/>
  <c r="YV28" i="16"/>
  <c r="ZG28" i="16" s="1"/>
  <c r="ZU28" i="16" s="1"/>
  <c r="OX31" i="16"/>
  <c r="KB37" i="16"/>
  <c r="IK26" i="16"/>
  <c r="OX27" i="16"/>
  <c r="XB27" i="16"/>
  <c r="ZF27" i="16" s="1"/>
  <c r="ZO27" i="16" s="1"/>
  <c r="BX30" i="16"/>
  <c r="AHF29" i="16"/>
  <c r="FI31" i="16"/>
  <c r="ABX32" i="16"/>
  <c r="BX33" i="16"/>
  <c r="XB34" i="16"/>
  <c r="ZF34" i="16" s="1"/>
  <c r="AFL34" i="16"/>
  <c r="FI35" i="16"/>
  <c r="ABX36" i="16"/>
  <c r="XB30" i="16"/>
  <c r="ZF30" i="16" s="1"/>
  <c r="SI31" i="16"/>
  <c r="SI35" i="16"/>
  <c r="IK39" i="16"/>
  <c r="XB40" i="16"/>
  <c r="ZF40" i="16" s="1"/>
  <c r="DO43" i="16"/>
  <c r="BX44" i="16"/>
  <c r="OX45" i="16"/>
  <c r="ADR46" i="16"/>
  <c r="DO47" i="16"/>
  <c r="AHF45" i="16"/>
  <c r="QO49" i="16"/>
  <c r="FI50" i="16"/>
  <c r="VK50" i="16"/>
  <c r="ZE50" i="16" s="1"/>
  <c r="ZH50" i="16" s="1"/>
  <c r="ZL50" i="16" s="1"/>
  <c r="VK52" i="16"/>
  <c r="ZE52" i="16" s="1"/>
  <c r="ZK52" i="16" s="1"/>
  <c r="FI54" i="16"/>
  <c r="QO54" i="16"/>
  <c r="ZY35" i="20"/>
  <c r="AAB35" i="20"/>
  <c r="ZZ35" i="20"/>
  <c r="AAA35" i="20"/>
  <c r="FH8" i="16"/>
  <c r="FG8" i="16"/>
  <c r="FF8" i="16"/>
  <c r="FE8" i="16"/>
  <c r="FG18" i="17"/>
  <c r="FF18" i="17"/>
  <c r="FE18" i="17"/>
  <c r="FD18" i="17"/>
  <c r="AFH54" i="16"/>
  <c r="AFK54" i="16"/>
  <c r="AFJ54" i="16"/>
  <c r="AFI54" i="16"/>
  <c r="ZV28" i="20"/>
  <c r="ZW28" i="20" s="1"/>
  <c r="AHC54" i="16"/>
  <c r="AHB54" i="16"/>
  <c r="AHE54" i="16"/>
  <c r="AHD54" i="16"/>
  <c r="KB29" i="16"/>
  <c r="YV50" i="16"/>
  <c r="ZG50" i="16" s="1"/>
  <c r="LU8" i="16"/>
  <c r="LT8" i="16"/>
  <c r="LS8" i="16"/>
  <c r="LR8" i="16"/>
  <c r="SF8" i="16"/>
  <c r="SE8" i="16"/>
  <c r="SH8" i="16"/>
  <c r="SG8" i="16"/>
  <c r="AAB15" i="20"/>
  <c r="ZZ15" i="20"/>
  <c r="ZY30" i="20"/>
  <c r="AAB30" i="20"/>
  <c r="ZZ30" i="20"/>
  <c r="AAA30" i="20"/>
  <c r="AFJ8" i="16"/>
  <c r="AFK8" i="16"/>
  <c r="AFH8" i="16"/>
  <c r="AFI8" i="16"/>
  <c r="IK10" i="16"/>
  <c r="OX11" i="16"/>
  <c r="VK9" i="16"/>
  <c r="ZE9" i="16" s="1"/>
  <c r="ZZ8" i="20"/>
  <c r="AAA8" i="20"/>
  <c r="AAB8" i="20"/>
  <c r="ZY8" i="20"/>
  <c r="AAA46" i="20"/>
  <c r="ZY46" i="20"/>
  <c r="AAB46" i="20"/>
  <c r="ZZ46" i="20"/>
  <c r="AAA45" i="20"/>
  <c r="ZY45" i="20"/>
  <c r="AAB45" i="20"/>
  <c r="ZZ45" i="20"/>
  <c r="AAA48" i="20"/>
  <c r="ZY48" i="20"/>
  <c r="ZZ48" i="20"/>
  <c r="AAB48" i="20"/>
  <c r="AAB17" i="20"/>
  <c r="ZZ17" i="20"/>
  <c r="AAA17" i="20"/>
  <c r="ZY17" i="20"/>
  <c r="AAB18" i="20"/>
  <c r="ZZ18" i="20"/>
  <c r="AAA18" i="20"/>
  <c r="ZY18" i="20"/>
  <c r="AAB21" i="20"/>
  <c r="ZZ21" i="20"/>
  <c r="AAA21" i="20"/>
  <c r="ZY21" i="20"/>
  <c r="AAA53" i="20"/>
  <c r="ZY53" i="20"/>
  <c r="ZZ53" i="20"/>
  <c r="AAB53" i="20"/>
  <c r="AAB9" i="20"/>
  <c r="ZZ9" i="20"/>
  <c r="ZY9" i="20"/>
  <c r="AAA9" i="20"/>
  <c r="AAA42" i="20"/>
  <c r="ZY42" i="20"/>
  <c r="ZZ42" i="20"/>
  <c r="AAB42" i="20"/>
  <c r="AAF52" i="20"/>
  <c r="AAA47" i="20"/>
  <c r="ZY47" i="20"/>
  <c r="AAB47" i="20"/>
  <c r="ZZ47" i="20"/>
  <c r="AAA43" i="20"/>
  <c r="ZY43" i="20"/>
  <c r="ZZ43" i="20"/>
  <c r="AAB43" i="20"/>
  <c r="AAA44" i="20"/>
  <c r="ZY44" i="20"/>
  <c r="AAB44" i="20"/>
  <c r="ZZ44" i="20"/>
  <c r="ZV54" i="20"/>
  <c r="ZW54" i="20" s="1"/>
  <c r="AAB22" i="20"/>
  <c r="ZZ22" i="20"/>
  <c r="AAA22" i="20"/>
  <c r="ZY22" i="20"/>
  <c r="ZV51" i="20"/>
  <c r="ZW51" i="20" s="1"/>
  <c r="AAA38" i="20"/>
  <c r="ZY38" i="20"/>
  <c r="ZZ38" i="20"/>
  <c r="AAB38" i="20"/>
  <c r="ZV49" i="20"/>
  <c r="ZW49" i="20" s="1"/>
  <c r="AAB12" i="20"/>
  <c r="ZZ12" i="20"/>
  <c r="AAA12" i="20"/>
  <c r="ZY12" i="20"/>
  <c r="AAB13" i="20"/>
  <c r="ZZ13" i="20"/>
  <c r="AAA13" i="20"/>
  <c r="ZY13" i="20"/>
  <c r="AAA27" i="20"/>
  <c r="ZY27" i="20"/>
  <c r="AAB27" i="20"/>
  <c r="ZZ27" i="20"/>
  <c r="AAF16" i="20"/>
  <c r="ZV50" i="20"/>
  <c r="ZW50" i="20" s="1"/>
  <c r="AAF20" i="20"/>
  <c r="ZV41" i="20"/>
  <c r="ZW41" i="20" s="1"/>
  <c r="AAA26" i="20"/>
  <c r="ZY26" i="20"/>
  <c r="AAB26" i="20"/>
  <c r="ZZ26" i="20"/>
  <c r="AAF23" i="20"/>
  <c r="AAA25" i="20"/>
  <c r="ZY25" i="20"/>
  <c r="AAB25" i="20"/>
  <c r="ZZ25" i="20"/>
  <c r="BP27" i="17"/>
  <c r="BS27" i="17"/>
  <c r="BR27" i="17"/>
  <c r="BQ27" i="17"/>
  <c r="DN16" i="17"/>
  <c r="DN18" i="17"/>
  <c r="FE30" i="17"/>
  <c r="FG30" i="17"/>
  <c r="FF30" i="17"/>
  <c r="FD30" i="17"/>
  <c r="BS39" i="17"/>
  <c r="BR39" i="17"/>
  <c r="BQ39" i="17"/>
  <c r="BP39" i="17"/>
  <c r="DM44" i="17"/>
  <c r="DL44" i="17"/>
  <c r="DK44" i="17"/>
  <c r="DJ44" i="17"/>
  <c r="FD44" i="17"/>
  <c r="FF44" i="17"/>
  <c r="FG44" i="17"/>
  <c r="FE44" i="17"/>
  <c r="DN25" i="17"/>
  <c r="DL11" i="17"/>
  <c r="DJ11" i="17"/>
  <c r="DM11" i="17"/>
  <c r="DK11" i="17"/>
  <c r="DN34" i="17"/>
  <c r="DN13" i="17"/>
  <c r="FH28" i="17"/>
  <c r="DN33" i="17"/>
  <c r="DN40" i="17"/>
  <c r="BP38" i="17"/>
  <c r="BR38" i="17"/>
  <c r="BQ38" i="17"/>
  <c r="BS38" i="17"/>
  <c r="BQ52" i="17"/>
  <c r="BP52" i="17"/>
  <c r="BS52" i="17"/>
  <c r="BR52" i="17"/>
  <c r="DL31" i="17"/>
  <c r="DJ31" i="17"/>
  <c r="DM31" i="17"/>
  <c r="DK31" i="17"/>
  <c r="DN32" i="17"/>
  <c r="FH33" i="17"/>
  <c r="FH31" i="17"/>
  <c r="DN38" i="17"/>
  <c r="DN49" i="17"/>
  <c r="BW43" i="17"/>
  <c r="BW10" i="17"/>
  <c r="BW14" i="17"/>
  <c r="BW30" i="17"/>
  <c r="BW32" i="17"/>
  <c r="DN37" i="17"/>
  <c r="BW46" i="17"/>
  <c r="FH38" i="17"/>
  <c r="FH50" i="17"/>
  <c r="BW8" i="17"/>
  <c r="BW12" i="17"/>
  <c r="BW16" i="17"/>
  <c r="FH25" i="17"/>
  <c r="DN29" i="17"/>
  <c r="BW44" i="17"/>
  <c r="FD26" i="17"/>
  <c r="FG26" i="17"/>
  <c r="FF26" i="17"/>
  <c r="FE26" i="17"/>
  <c r="DJ30" i="17"/>
  <c r="DL30" i="17"/>
  <c r="DK30" i="17"/>
  <c r="DM30" i="17"/>
  <c r="FE39" i="17"/>
  <c r="FG39" i="17"/>
  <c r="FD39" i="17"/>
  <c r="FF39" i="17"/>
  <c r="FF47" i="17"/>
  <c r="FE47" i="17"/>
  <c r="FD47" i="17"/>
  <c r="FG47" i="17"/>
  <c r="DK45" i="17"/>
  <c r="DJ45" i="17"/>
  <c r="DM45" i="17"/>
  <c r="DL45" i="17"/>
  <c r="DL54" i="17"/>
  <c r="DK54" i="17"/>
  <c r="DJ54" i="17"/>
  <c r="DM54" i="17"/>
  <c r="DN27" i="17"/>
  <c r="DN41" i="17"/>
  <c r="FF45" i="17"/>
  <c r="FE45" i="17"/>
  <c r="FD45" i="17"/>
  <c r="FG45" i="17"/>
  <c r="DL15" i="17"/>
  <c r="DJ15" i="17"/>
  <c r="DM15" i="17"/>
  <c r="DK15" i="17"/>
  <c r="BQ35" i="17"/>
  <c r="BP35" i="17"/>
  <c r="BS35" i="17"/>
  <c r="BR35" i="17"/>
  <c r="BW53" i="17"/>
  <c r="BW19" i="17"/>
  <c r="BW31" i="17"/>
  <c r="BQ40" i="17"/>
  <c r="BP40" i="17"/>
  <c r="BS40" i="17"/>
  <c r="BR40" i="17"/>
  <c r="FH36" i="17"/>
  <c r="DN47" i="17"/>
  <c r="BW49" i="17"/>
  <c r="DN19" i="17"/>
  <c r="BW37" i="17"/>
  <c r="DL52" i="17"/>
  <c r="DK52" i="17"/>
  <c r="DJ52" i="17"/>
  <c r="DM52" i="17"/>
  <c r="FG29" i="17"/>
  <c r="FF29" i="17"/>
  <c r="FE29" i="17"/>
  <c r="FD29" i="17"/>
  <c r="DN8" i="17"/>
  <c r="FE51" i="17"/>
  <c r="FD51" i="17"/>
  <c r="FG51" i="17"/>
  <c r="FF51" i="17"/>
  <c r="FH22" i="17"/>
  <c r="DJ39" i="17"/>
  <c r="DM39" i="17"/>
  <c r="DK39" i="17"/>
  <c r="DL39" i="17"/>
  <c r="DK50" i="17"/>
  <c r="DJ50" i="17"/>
  <c r="DM50" i="17"/>
  <c r="DL50" i="17"/>
  <c r="DK23" i="17"/>
  <c r="DJ23" i="17"/>
  <c r="DM23" i="17"/>
  <c r="DL23" i="17"/>
  <c r="DL35" i="17"/>
  <c r="DK35" i="17"/>
  <c r="DJ35" i="17"/>
  <c r="DM35" i="17"/>
  <c r="DN10" i="17"/>
  <c r="BQ29" i="17"/>
  <c r="BP29" i="17"/>
  <c r="BS29" i="17"/>
  <c r="BR29" i="17"/>
  <c r="FH40" i="17"/>
  <c r="FE41" i="17"/>
  <c r="FF41" i="17"/>
  <c r="FD41" i="17"/>
  <c r="FG41" i="17"/>
  <c r="DN42" i="17"/>
  <c r="FH24" i="17"/>
  <c r="BW45" i="17"/>
  <c r="BW47" i="17"/>
  <c r="BW50" i="17"/>
  <c r="DN53" i="17"/>
  <c r="DN36" i="17"/>
  <c r="DN48" i="17"/>
  <c r="DN51" i="17"/>
  <c r="BW25" i="17"/>
  <c r="FH37" i="17"/>
  <c r="FH43" i="17"/>
  <c r="FH46" i="17"/>
  <c r="VE8" i="16"/>
  <c r="VF8" i="16"/>
  <c r="VG8" i="16"/>
  <c r="ABU10" i="16"/>
  <c r="ABT10" i="16"/>
  <c r="ABW10" i="16"/>
  <c r="ABV10" i="16"/>
  <c r="ADP18" i="16"/>
  <c r="ADO18" i="16"/>
  <c r="ADN18" i="16"/>
  <c r="ADQ18" i="16"/>
  <c r="JY17" i="16"/>
  <c r="JX17" i="16"/>
  <c r="KA17" i="16"/>
  <c r="JZ17" i="16"/>
  <c r="QM33" i="16"/>
  <c r="QK33" i="16"/>
  <c r="QN33" i="16"/>
  <c r="QL33" i="16"/>
  <c r="ABU26" i="16"/>
  <c r="ABT26" i="16"/>
  <c r="ABW26" i="16"/>
  <c r="ABV26" i="16"/>
  <c r="BR34" i="16"/>
  <c r="BT34" i="16"/>
  <c r="BS34" i="16"/>
  <c r="BQ34" i="16"/>
  <c r="YR32" i="16"/>
  <c r="YT32" i="16"/>
  <c r="YU32" i="16"/>
  <c r="YS32" i="16"/>
  <c r="DK35" i="16"/>
  <c r="DM35" i="16"/>
  <c r="DN35" i="16"/>
  <c r="DL35" i="16"/>
  <c r="ADQ37" i="16"/>
  <c r="ADP37" i="16"/>
  <c r="ADN37" i="16"/>
  <c r="ADO37" i="16"/>
  <c r="DL39" i="16"/>
  <c r="DK39" i="16"/>
  <c r="DM39" i="16"/>
  <c r="DN39" i="16"/>
  <c r="BR45" i="16"/>
  <c r="BQ45" i="16"/>
  <c r="BT45" i="16"/>
  <c r="BS45" i="16"/>
  <c r="YT49" i="16"/>
  <c r="YR49" i="16"/>
  <c r="YU49" i="16"/>
  <c r="YS49" i="16"/>
  <c r="BR53" i="16"/>
  <c r="BT53" i="16"/>
  <c r="BS53" i="16"/>
  <c r="BQ53" i="16"/>
  <c r="WY16" i="16"/>
  <c r="WX16" i="16"/>
  <c r="XA16" i="16"/>
  <c r="WZ16" i="16"/>
  <c r="BR21" i="16"/>
  <c r="BQ21" i="16"/>
  <c r="BT21" i="16"/>
  <c r="BS21" i="16"/>
  <c r="LS24" i="16"/>
  <c r="LR24" i="16"/>
  <c r="LU24" i="16"/>
  <c r="LT24" i="16"/>
  <c r="FH27" i="16"/>
  <c r="FG27" i="16"/>
  <c r="FE27" i="16"/>
  <c r="FF27" i="16"/>
  <c r="LR31" i="16"/>
  <c r="LT31" i="16"/>
  <c r="LU31" i="16"/>
  <c r="LS31" i="16"/>
  <c r="ID32" i="16"/>
  <c r="IF32" i="16"/>
  <c r="IG32" i="16"/>
  <c r="IE32" i="16"/>
  <c r="QK32" i="16"/>
  <c r="QM32" i="16"/>
  <c r="QL32" i="16"/>
  <c r="QN32" i="16"/>
  <c r="ABU40" i="16"/>
  <c r="ABW40" i="16"/>
  <c r="ABT40" i="16"/>
  <c r="ABV40" i="16"/>
  <c r="ADP40" i="16"/>
  <c r="ADQ40" i="16"/>
  <c r="ADO40" i="16"/>
  <c r="ADN40" i="16"/>
  <c r="WY49" i="16"/>
  <c r="WX49" i="16"/>
  <c r="XA49" i="16"/>
  <c r="WZ49" i="16"/>
  <c r="ZT50" i="16"/>
  <c r="ZS50" i="16"/>
  <c r="ZR50" i="16"/>
  <c r="ZV50" i="16" s="1"/>
  <c r="ZU50" i="16"/>
  <c r="JX54" i="16"/>
  <c r="KA54" i="16"/>
  <c r="JY54" i="16"/>
  <c r="JZ54" i="16"/>
  <c r="LR12" i="16"/>
  <c r="LU12" i="16"/>
  <c r="LT12" i="16"/>
  <c r="LS12" i="16"/>
  <c r="LR20" i="16"/>
  <c r="LU20" i="16"/>
  <c r="LT20" i="16"/>
  <c r="LS20" i="16"/>
  <c r="WY10" i="16"/>
  <c r="WX10" i="16"/>
  <c r="WZ10" i="16"/>
  <c r="XA10" i="16"/>
  <c r="QL23" i="16"/>
  <c r="QK23" i="16"/>
  <c r="QN23" i="16"/>
  <c r="QM23" i="16"/>
  <c r="ADP30" i="16"/>
  <c r="ADN30" i="16"/>
  <c r="ADQ30" i="16"/>
  <c r="ADO30" i="16"/>
  <c r="SF34" i="16"/>
  <c r="SH34" i="16"/>
  <c r="SG34" i="16"/>
  <c r="SE34" i="16"/>
  <c r="YT35" i="16"/>
  <c r="YR35" i="16"/>
  <c r="YU35" i="16"/>
  <c r="YS35" i="16"/>
  <c r="ADP33" i="16"/>
  <c r="ADN33" i="16"/>
  <c r="ADQ33" i="16"/>
  <c r="ADO33" i="16"/>
  <c r="ADN32" i="16"/>
  <c r="ADP32" i="16"/>
  <c r="ADQ32" i="16"/>
  <c r="ADO32" i="16"/>
  <c r="IF35" i="16"/>
  <c r="ID35" i="16"/>
  <c r="IG35" i="16"/>
  <c r="IE35" i="16"/>
  <c r="AHC37" i="16"/>
  <c r="AHB37" i="16"/>
  <c r="AHD37" i="16"/>
  <c r="AHE37" i="16"/>
  <c r="ADO38" i="16"/>
  <c r="ADN38" i="16"/>
  <c r="ADP38" i="16"/>
  <c r="ADQ38" i="16"/>
  <c r="ID41" i="16"/>
  <c r="IG41" i="16"/>
  <c r="IF41" i="16"/>
  <c r="IE41" i="16"/>
  <c r="IF44" i="16"/>
  <c r="ID44" i="16"/>
  <c r="IE44" i="16"/>
  <c r="IG44" i="16"/>
  <c r="BQ49" i="16"/>
  <c r="BT49" i="16"/>
  <c r="BS49" i="16"/>
  <c r="BR49" i="16"/>
  <c r="AHB49" i="16"/>
  <c r="AHE49" i="16"/>
  <c r="AHD49" i="16"/>
  <c r="AHC49" i="16"/>
  <c r="OQ51" i="16"/>
  <c r="OT51" i="16"/>
  <c r="OS51" i="16"/>
  <c r="OR51" i="16"/>
  <c r="BQ54" i="16"/>
  <c r="BT54" i="16"/>
  <c r="BS54" i="16"/>
  <c r="BR54" i="16"/>
  <c r="YR19" i="16"/>
  <c r="YU19" i="16"/>
  <c r="YT19" i="16"/>
  <c r="YS19" i="16"/>
  <c r="ZS27" i="16"/>
  <c r="ZR27" i="16"/>
  <c r="ZV27" i="16" s="1"/>
  <c r="ZU27" i="16"/>
  <c r="ZT27" i="16"/>
  <c r="ID34" i="16"/>
  <c r="IF34" i="16"/>
  <c r="IG34" i="16"/>
  <c r="IE34" i="16"/>
  <c r="ZJ32" i="16"/>
  <c r="ZK36" i="16"/>
  <c r="ZI36" i="16"/>
  <c r="ZJ36" i="16"/>
  <c r="ZH36" i="16"/>
  <c r="ZL36" i="16" s="1"/>
  <c r="ZT51" i="16"/>
  <c r="ZU51" i="16"/>
  <c r="ZS51" i="16"/>
  <c r="ZR51" i="16"/>
  <c r="ZV51" i="16" s="1"/>
  <c r="QL51" i="16"/>
  <c r="QN51" i="16"/>
  <c r="QK51" i="16"/>
  <c r="QM51" i="16"/>
  <c r="ZT8" i="16"/>
  <c r="ZO11" i="16"/>
  <c r="ZN11" i="16"/>
  <c r="ZM11" i="16"/>
  <c r="ZQ11" i="16" s="1"/>
  <c r="ZP11" i="16"/>
  <c r="ZP15" i="16"/>
  <c r="ZO19" i="16"/>
  <c r="ZN19" i="16"/>
  <c r="ZM19" i="16"/>
  <c r="ZQ19" i="16" s="1"/>
  <c r="ZP19" i="16"/>
  <c r="ZK9" i="16"/>
  <c r="ZJ9" i="16"/>
  <c r="ZI9" i="16"/>
  <c r="ZH9" i="16"/>
  <c r="ZL9" i="16" s="1"/>
  <c r="ZU40" i="16"/>
  <c r="ZS40" i="16"/>
  <c r="ZR40" i="16"/>
  <c r="ZV40" i="16" s="1"/>
  <c r="ZT40" i="16"/>
  <c r="ZI41" i="16"/>
  <c r="ZO45" i="16"/>
  <c r="ZN45" i="16"/>
  <c r="ZM45" i="16"/>
  <c r="ZQ45" i="16" s="1"/>
  <c r="ZP45" i="16"/>
  <c r="ZJ22" i="16"/>
  <c r="ZK22" i="16"/>
  <c r="ZI22" i="16"/>
  <c r="ZH22" i="16"/>
  <c r="ZL22" i="16" s="1"/>
  <c r="ZH25" i="16"/>
  <c r="ZL25" i="16" s="1"/>
  <c r="ZK25" i="16"/>
  <c r="ZJ25" i="16"/>
  <c r="ZI25" i="16"/>
  <c r="ZO32" i="16"/>
  <c r="ZM32" i="16"/>
  <c r="ZQ32" i="16" s="1"/>
  <c r="ZN32" i="16"/>
  <c r="ZP32" i="16"/>
  <c r="ZP36" i="16"/>
  <c r="ZR42" i="16"/>
  <c r="ZV42" i="16" s="1"/>
  <c r="ZU42" i="16"/>
  <c r="ZT42" i="16"/>
  <c r="ZS42" i="16"/>
  <c r="ZH44" i="16"/>
  <c r="ZL44" i="16" s="1"/>
  <c r="ZI44" i="16"/>
  <c r="ZK44" i="16"/>
  <c r="ZJ44" i="16"/>
  <c r="ZR46" i="16"/>
  <c r="ZV46" i="16" s="1"/>
  <c r="ZU46" i="16"/>
  <c r="ZT46" i="16"/>
  <c r="ZS46" i="16"/>
  <c r="ZO13" i="16"/>
  <c r="ZN13" i="16"/>
  <c r="ZM13" i="16"/>
  <c r="ZQ13" i="16" s="1"/>
  <c r="ZP13" i="16"/>
  <c r="ZN22" i="16"/>
  <c r="ZP22" i="16"/>
  <c r="ZO22" i="16"/>
  <c r="ZM22" i="16"/>
  <c r="ZQ22" i="16" s="1"/>
  <c r="ZN24" i="16"/>
  <c r="ZM24" i="16"/>
  <c r="ZQ24" i="16" s="1"/>
  <c r="ZP24" i="16"/>
  <c r="ZO24" i="16"/>
  <c r="ZR26" i="16"/>
  <c r="ZV26" i="16" s="1"/>
  <c r="ZN37" i="16"/>
  <c r="ZM37" i="16"/>
  <c r="ZQ37" i="16" s="1"/>
  <c r="ZO37" i="16"/>
  <c r="ZP37" i="16"/>
  <c r="ZH47" i="16"/>
  <c r="ZL47" i="16" s="1"/>
  <c r="ZK47" i="16"/>
  <c r="ZJ47" i="16"/>
  <c r="ZI47" i="16"/>
  <c r="ZO21" i="16"/>
  <c r="ZN21" i="16"/>
  <c r="ZM21" i="16"/>
  <c r="ZQ21" i="16" s="1"/>
  <c r="ZP21" i="16"/>
  <c r="ZK23" i="16"/>
  <c r="ZJ23" i="16"/>
  <c r="ZI23" i="16"/>
  <c r="ZO29" i="16"/>
  <c r="ZN29" i="16"/>
  <c r="ZP29" i="16"/>
  <c r="ZM29" i="16"/>
  <c r="ZQ29" i="16" s="1"/>
  <c r="ZT28" i="16"/>
  <c r="ZS28" i="16"/>
  <c r="ZR28" i="16"/>
  <c r="ZV28" i="16" s="1"/>
  <c r="ZO34" i="16"/>
  <c r="ZM34" i="16"/>
  <c r="ZQ34" i="16" s="1"/>
  <c r="ZN34" i="16"/>
  <c r="ZP34" i="16"/>
  <c r="ZM30" i="16"/>
  <c r="ZQ30" i="16" s="1"/>
  <c r="ZO30" i="16"/>
  <c r="ZN30" i="16"/>
  <c r="ZP30" i="16"/>
  <c r="ZM40" i="16"/>
  <c r="ZQ40" i="16" s="1"/>
  <c r="ZN40" i="16"/>
  <c r="ZP40" i="16"/>
  <c r="ZO40" i="16"/>
  <c r="ZK50" i="16"/>
  <c r="ZJ50" i="16"/>
  <c r="ZI50" i="16"/>
  <c r="LR14" i="16"/>
  <c r="LU14" i="16"/>
  <c r="LT14" i="16"/>
  <c r="LS14" i="16"/>
  <c r="LR22" i="16"/>
  <c r="LU22" i="16"/>
  <c r="LT22" i="16"/>
  <c r="LS22" i="16"/>
  <c r="AFI19" i="16"/>
  <c r="AFH19" i="16"/>
  <c r="AFK19" i="16"/>
  <c r="AFJ19" i="16"/>
  <c r="ADR21" i="16"/>
  <c r="FI23" i="16"/>
  <c r="ABU33" i="16"/>
  <c r="ABW33" i="16"/>
  <c r="ABT33" i="16"/>
  <c r="ABV33" i="16"/>
  <c r="JY27" i="16"/>
  <c r="JX27" i="16"/>
  <c r="KA27" i="16"/>
  <c r="JZ27" i="16"/>
  <c r="DM36" i="16"/>
  <c r="DK36" i="16"/>
  <c r="DN36" i="16"/>
  <c r="DL36" i="16"/>
  <c r="AHD32" i="16"/>
  <c r="AHB32" i="16"/>
  <c r="AHE32" i="16"/>
  <c r="AHC32" i="16"/>
  <c r="YR36" i="16"/>
  <c r="YT36" i="16"/>
  <c r="YU36" i="16"/>
  <c r="YS36" i="16"/>
  <c r="IE38" i="16"/>
  <c r="ID38" i="16"/>
  <c r="IF38" i="16"/>
  <c r="IG38" i="16"/>
  <c r="BR41" i="16"/>
  <c r="BQ41" i="16"/>
  <c r="BS41" i="16"/>
  <c r="BT41" i="16"/>
  <c r="KA46" i="16"/>
  <c r="JZ46" i="16"/>
  <c r="JX46" i="16"/>
  <c r="JY46" i="16"/>
  <c r="AFK49" i="16"/>
  <c r="AFJ49" i="16"/>
  <c r="AFI49" i="16"/>
  <c r="AFH49" i="16"/>
  <c r="JX52" i="16"/>
  <c r="KA52" i="16"/>
  <c r="JZ52" i="16"/>
  <c r="JY52" i="16"/>
  <c r="WY12" i="16"/>
  <c r="WX12" i="16"/>
  <c r="XA12" i="16"/>
  <c r="WZ12" i="16"/>
  <c r="BR17" i="16"/>
  <c r="BQ17" i="16"/>
  <c r="BT17" i="16"/>
  <c r="BS17" i="16"/>
  <c r="YR21" i="16"/>
  <c r="YU21" i="16"/>
  <c r="YT21" i="16"/>
  <c r="YS21" i="16"/>
  <c r="QO15" i="16"/>
  <c r="VK18" i="16"/>
  <c r="ZE18" i="16" s="1"/>
  <c r="AHF12" i="16"/>
  <c r="ADR15" i="16"/>
  <c r="AHF20" i="16"/>
  <c r="QM28" i="16"/>
  <c r="QL28" i="16"/>
  <c r="QN28" i="16"/>
  <c r="QK28" i="16"/>
  <c r="QO25" i="16"/>
  <c r="FH29" i="16"/>
  <c r="FG29" i="16"/>
  <c r="FE29" i="16"/>
  <c r="FF29" i="16"/>
  <c r="BR36" i="16"/>
  <c r="BT36" i="16"/>
  <c r="BQ36" i="16"/>
  <c r="BS36" i="16"/>
  <c r="YT33" i="16"/>
  <c r="YR33" i="16"/>
  <c r="YU33" i="16"/>
  <c r="YS33" i="16"/>
  <c r="QK36" i="16"/>
  <c r="QM36" i="16"/>
  <c r="QL36" i="16"/>
  <c r="QN36" i="16"/>
  <c r="VE39" i="16"/>
  <c r="VD39" i="16"/>
  <c r="VG39" i="16"/>
  <c r="VF39" i="16"/>
  <c r="OT43" i="16"/>
  <c r="OR43" i="16"/>
  <c r="OQ43" i="16"/>
  <c r="OS43" i="16"/>
  <c r="DM45" i="16"/>
  <c r="DL45" i="16"/>
  <c r="DK45" i="16"/>
  <c r="DN45" i="16"/>
  <c r="ABX44" i="16"/>
  <c r="ADR47" i="16"/>
  <c r="SG51" i="16"/>
  <c r="SH51" i="16"/>
  <c r="SE51" i="16"/>
  <c r="SF51" i="16"/>
  <c r="VK49" i="16"/>
  <c r="ZE49" i="16" s="1"/>
  <c r="ADP12" i="16"/>
  <c r="ADO12" i="16"/>
  <c r="ADN12" i="16"/>
  <c r="ADQ12" i="16"/>
  <c r="ADP20" i="16"/>
  <c r="ADO20" i="16"/>
  <c r="ADN20" i="16"/>
  <c r="ADQ20" i="16"/>
  <c r="JY13" i="16"/>
  <c r="JX13" i="16"/>
  <c r="KA13" i="16"/>
  <c r="JZ13" i="16"/>
  <c r="AHF14" i="16"/>
  <c r="AHC24" i="16"/>
  <c r="AHB24" i="16"/>
  <c r="AHE24" i="16"/>
  <c r="AHD24" i="16"/>
  <c r="SH30" i="16"/>
  <c r="SG30" i="16"/>
  <c r="SF30" i="16"/>
  <c r="SE30" i="16"/>
  <c r="LR30" i="16"/>
  <c r="LT30" i="16"/>
  <c r="LS30" i="16"/>
  <c r="LU30" i="16"/>
  <c r="YU37" i="16"/>
  <c r="YT37" i="16"/>
  <c r="YR37" i="16"/>
  <c r="YS37" i="16"/>
  <c r="OS39" i="16"/>
  <c r="OR39" i="16"/>
  <c r="OQ39" i="16"/>
  <c r="OT39" i="16"/>
  <c r="DK33" i="16"/>
  <c r="DM33" i="16"/>
  <c r="DN33" i="16"/>
  <c r="DL33" i="16"/>
  <c r="ADN36" i="16"/>
  <c r="ADP36" i="16"/>
  <c r="ADQ36" i="16"/>
  <c r="ADO36" i="16"/>
  <c r="OQ38" i="16"/>
  <c r="OT38" i="16"/>
  <c r="OR38" i="16"/>
  <c r="OS38" i="16"/>
  <c r="ABT41" i="16"/>
  <c r="ABW41" i="16"/>
  <c r="ABV41" i="16"/>
  <c r="ABU41" i="16"/>
  <c r="DL42" i="16"/>
  <c r="DK42" i="16"/>
  <c r="DN42" i="16"/>
  <c r="DM42" i="16"/>
  <c r="LR46" i="16"/>
  <c r="LU46" i="16"/>
  <c r="LS46" i="16"/>
  <c r="LT46" i="16"/>
  <c r="SI46" i="16"/>
  <c r="AFL46" i="16"/>
  <c r="VG51" i="16"/>
  <c r="VD51" i="16"/>
  <c r="VF51" i="16"/>
  <c r="VE51" i="16"/>
  <c r="LS52" i="16"/>
  <c r="LR52" i="16"/>
  <c r="LU52" i="16"/>
  <c r="LT52" i="16"/>
  <c r="AFI52" i="16"/>
  <c r="AFH52" i="16"/>
  <c r="AFK52" i="16"/>
  <c r="AFJ52" i="16"/>
  <c r="YR11" i="16"/>
  <c r="YU11" i="16"/>
  <c r="YT11" i="16"/>
  <c r="YS11" i="16"/>
  <c r="QO22" i="16"/>
  <c r="ABX22" i="16"/>
  <c r="QO26" i="16"/>
  <c r="LV29" i="16"/>
  <c r="ADR28" i="16"/>
  <c r="SI26" i="16"/>
  <c r="VK27" i="16"/>
  <c r="ZE27" i="16" s="1"/>
  <c r="SI28" i="16"/>
  <c r="VK29" i="16"/>
  <c r="ZE29" i="16" s="1"/>
  <c r="SI36" i="16"/>
  <c r="BR27" i="16"/>
  <c r="BQ27" i="16"/>
  <c r="BS27" i="16"/>
  <c r="BT27" i="16"/>
  <c r="XB31" i="16"/>
  <c r="ZF31" i="16" s="1"/>
  <c r="DM34" i="16"/>
  <c r="DK34" i="16"/>
  <c r="DN34" i="16"/>
  <c r="DL34" i="16"/>
  <c r="QO34" i="16"/>
  <c r="LV37" i="16"/>
  <c r="LV39" i="16"/>
  <c r="YV38" i="16"/>
  <c r="ZG38" i="16" s="1"/>
  <c r="ABX42" i="16"/>
  <c r="KB44" i="16"/>
  <c r="SI48" i="16"/>
  <c r="LV45" i="16"/>
  <c r="XB46" i="16"/>
  <c r="ZF46" i="16" s="1"/>
  <c r="FI48" i="16"/>
  <c r="OX46" i="16"/>
  <c r="SI47" i="16"/>
  <c r="LV51" i="16"/>
  <c r="XB52" i="16"/>
  <c r="ZF52" i="16" s="1"/>
  <c r="YR52" i="16"/>
  <c r="YU52" i="16"/>
  <c r="YT52" i="16"/>
  <c r="YS52" i="16"/>
  <c r="IK14" i="16"/>
  <c r="IK18" i="16"/>
  <c r="AHF21" i="16"/>
  <c r="YV10" i="16"/>
  <c r="ZG10" i="16" s="1"/>
  <c r="BX9" i="16"/>
  <c r="SI10" i="16"/>
  <c r="YV18" i="16"/>
  <c r="ZG18" i="16" s="1"/>
  <c r="FI24" i="16"/>
  <c r="ABX35" i="16"/>
  <c r="OX34" i="16"/>
  <c r="DO41" i="16"/>
  <c r="VK38" i="16"/>
  <c r="ZE38" i="16" s="1"/>
  <c r="OX42" i="16"/>
  <c r="BX43" i="16"/>
  <c r="OX49" i="16"/>
  <c r="ABX49" i="16"/>
  <c r="SI9" i="16"/>
  <c r="LV11" i="16"/>
  <c r="VK11" i="16"/>
  <c r="ZE11" i="16" s="1"/>
  <c r="LV15" i="16"/>
  <c r="VK15" i="16"/>
  <c r="ZE15" i="16" s="1"/>
  <c r="DO17" i="16"/>
  <c r="LV19" i="16"/>
  <c r="DO21" i="16"/>
  <c r="VK13" i="16"/>
  <c r="ZE13" i="16" s="1"/>
  <c r="IK16" i="16"/>
  <c r="VK17" i="16"/>
  <c r="ZE17" i="16" s="1"/>
  <c r="QO12" i="16"/>
  <c r="QO16" i="16"/>
  <c r="QO18" i="16"/>
  <c r="DO27" i="16"/>
  <c r="AFL35" i="16"/>
  <c r="SI33" i="16"/>
  <c r="AFL38" i="16"/>
  <c r="SI44" i="16"/>
  <c r="BX46" i="16"/>
  <c r="BX47" i="16"/>
  <c r="OX52" i="16"/>
  <c r="IK54" i="16"/>
  <c r="IK12" i="16"/>
  <c r="AHF15" i="16"/>
  <c r="KB23" i="16"/>
  <c r="FI9" i="16"/>
  <c r="AFL9" i="16"/>
  <c r="OX10" i="16"/>
  <c r="YV14" i="16"/>
  <c r="ZG14" i="16" s="1"/>
  <c r="YV16" i="16"/>
  <c r="ZG16" i="16" s="1"/>
  <c r="LV25" i="16"/>
  <c r="KB25" i="16"/>
  <c r="FI36" i="16"/>
  <c r="OX32" i="16"/>
  <c r="OX36" i="16"/>
  <c r="ABX39" i="16"/>
  <c r="FI37" i="16"/>
  <c r="FI39" i="16"/>
  <c r="AHF44" i="16"/>
  <c r="ABX46" i="16"/>
  <c r="AFL47" i="16"/>
  <c r="QO48" i="16"/>
  <c r="AFL48" i="16"/>
  <c r="SI50" i="16"/>
  <c r="FI53" i="16"/>
  <c r="AFL53" i="16"/>
  <c r="XB53" i="16"/>
  <c r="ZF53" i="16" s="1"/>
  <c r="XB9" i="16"/>
  <c r="ZF9" i="16" s="1"/>
  <c r="LV13" i="16"/>
  <c r="IK22" i="16"/>
  <c r="ABX8" i="16"/>
  <c r="BX10" i="16"/>
  <c r="QO20" i="16"/>
  <c r="BX25" i="16"/>
  <c r="ABX25" i="16"/>
  <c r="AFL33" i="16"/>
  <c r="QO30" i="16"/>
  <c r="KB35" i="16"/>
  <c r="IK37" i="16"/>
  <c r="SI41" i="16"/>
  <c r="AFL41" i="16"/>
  <c r="VK45" i="16"/>
  <c r="ZE45" i="16" s="1"/>
  <c r="OX48" i="16"/>
  <c r="AHF48" i="16"/>
  <c r="ADR49" i="16"/>
  <c r="DO52" i="16"/>
  <c r="FI51" i="16"/>
  <c r="ADP14" i="16"/>
  <c r="ADO14" i="16"/>
  <c r="ADN14" i="16"/>
  <c r="ADQ14" i="16"/>
  <c r="BS23" i="16"/>
  <c r="BR23" i="16"/>
  <c r="BQ23" i="16"/>
  <c r="BT23" i="16"/>
  <c r="AHF10" i="16"/>
  <c r="ADR22" i="16"/>
  <c r="AFL28" i="16"/>
  <c r="DL24" i="16"/>
  <c r="DK24" i="16"/>
  <c r="DM24" i="16"/>
  <c r="DN24" i="16"/>
  <c r="AHB35" i="16"/>
  <c r="AHD35" i="16"/>
  <c r="AHC35" i="16"/>
  <c r="AHE35" i="16"/>
  <c r="AFI29" i="16"/>
  <c r="AFH29" i="16"/>
  <c r="AFK29" i="16"/>
  <c r="AFJ29" i="16"/>
  <c r="ID27" i="16"/>
  <c r="IG27" i="16"/>
  <c r="IF27" i="16"/>
  <c r="IE27" i="16"/>
  <c r="IF33" i="16"/>
  <c r="ID33" i="16"/>
  <c r="IG33" i="16"/>
  <c r="IE33" i="16"/>
  <c r="AHD36" i="16"/>
  <c r="AHB36" i="16"/>
  <c r="AHE36" i="16"/>
  <c r="AHC36" i="16"/>
  <c r="FH41" i="16"/>
  <c r="FG41" i="16"/>
  <c r="FE41" i="16"/>
  <c r="FF41" i="16"/>
  <c r="SI39" i="16"/>
  <c r="VE42" i="16"/>
  <c r="VD42" i="16"/>
  <c r="VG42" i="16"/>
  <c r="VF42" i="16"/>
  <c r="YS47" i="16"/>
  <c r="YR47" i="16"/>
  <c r="YU47" i="16"/>
  <c r="YT47" i="16"/>
  <c r="LV48" i="16"/>
  <c r="ABT48" i="16"/>
  <c r="ABW48" i="16"/>
  <c r="ABU48" i="16"/>
  <c r="ABV48" i="16"/>
  <c r="XB50" i="16"/>
  <c r="ZF50" i="16" s="1"/>
  <c r="QM53" i="16"/>
  <c r="QK53" i="16"/>
  <c r="QN53" i="16"/>
  <c r="QL53" i="16"/>
  <c r="DO8" i="16"/>
  <c r="DO11" i="16"/>
  <c r="DO19" i="16"/>
  <c r="BR13" i="16"/>
  <c r="BQ13" i="16"/>
  <c r="BT13" i="16"/>
  <c r="BS13" i="16"/>
  <c r="YR17" i="16"/>
  <c r="YU17" i="16"/>
  <c r="YT17" i="16"/>
  <c r="YS17" i="16"/>
  <c r="LU23" i="16"/>
  <c r="LT23" i="16"/>
  <c r="LR23" i="16"/>
  <c r="LS23" i="16"/>
  <c r="AFI30" i="16"/>
  <c r="AFK30" i="16"/>
  <c r="AFJ30" i="16"/>
  <c r="AFH30" i="16"/>
  <c r="SI22" i="16"/>
  <c r="AFL24" i="16"/>
  <c r="VD26" i="16"/>
  <c r="VG26" i="16"/>
  <c r="VE26" i="16"/>
  <c r="VF26" i="16"/>
  <c r="YT30" i="16"/>
  <c r="YU30" i="16"/>
  <c r="YS30" i="16"/>
  <c r="YR30" i="16"/>
  <c r="QM40" i="16"/>
  <c r="QK40" i="16"/>
  <c r="QN40" i="16"/>
  <c r="QL40" i="16"/>
  <c r="QN37" i="16"/>
  <c r="QM37" i="16"/>
  <c r="QK37" i="16"/>
  <c r="QL37" i="16"/>
  <c r="VE37" i="16"/>
  <c r="VD37" i="16"/>
  <c r="VF37" i="16"/>
  <c r="VG37" i="16"/>
  <c r="ABX38" i="16"/>
  <c r="FI42" i="16"/>
  <c r="WZ42" i="16"/>
  <c r="WY42" i="16"/>
  <c r="WX42" i="16"/>
  <c r="XA42" i="16"/>
  <c r="XB43" i="16"/>
  <c r="ZF43" i="16" s="1"/>
  <c r="FI49" i="16"/>
  <c r="FF46" i="16"/>
  <c r="FE46" i="16"/>
  <c r="FG46" i="16"/>
  <c r="FH46" i="16"/>
  <c r="KB50" i="16"/>
  <c r="XB51" i="16"/>
  <c r="ZF51" i="16" s="1"/>
  <c r="ADR52" i="16"/>
  <c r="ABX51" i="16"/>
  <c r="QO8" i="16"/>
  <c r="LR16" i="16"/>
  <c r="LU16" i="16"/>
  <c r="LT16" i="16"/>
  <c r="LS16" i="16"/>
  <c r="YR9" i="16"/>
  <c r="YU9" i="16"/>
  <c r="YS9" i="16"/>
  <c r="YT9" i="16"/>
  <c r="AFI15" i="16"/>
  <c r="AFH15" i="16"/>
  <c r="AFK15" i="16"/>
  <c r="AFJ15" i="16"/>
  <c r="ADR17" i="16"/>
  <c r="OQ23" i="16"/>
  <c r="OT23" i="16"/>
  <c r="OS23" i="16"/>
  <c r="OR23" i="16"/>
  <c r="JY32" i="16"/>
  <c r="KA32" i="16"/>
  <c r="JZ32" i="16"/>
  <c r="JX32" i="16"/>
  <c r="ABU31" i="16"/>
  <c r="ABW31" i="16"/>
  <c r="ABT31" i="16"/>
  <c r="ABV31" i="16"/>
  <c r="ID29" i="16"/>
  <c r="IG29" i="16"/>
  <c r="IF29" i="16"/>
  <c r="IE29" i="16"/>
  <c r="AHD30" i="16"/>
  <c r="AHB30" i="16"/>
  <c r="AHE30" i="16"/>
  <c r="AHC30" i="16"/>
  <c r="YR34" i="16"/>
  <c r="YT34" i="16"/>
  <c r="YU34" i="16"/>
  <c r="YS34" i="16"/>
  <c r="DK37" i="16"/>
  <c r="DL37" i="16"/>
  <c r="DN37" i="16"/>
  <c r="DM37" i="16"/>
  <c r="OR40" i="16"/>
  <c r="OT40" i="16"/>
  <c r="OS40" i="16"/>
  <c r="OQ40" i="16"/>
  <c r="KB39" i="16"/>
  <c r="JZ43" i="16"/>
  <c r="JY43" i="16"/>
  <c r="JX43" i="16"/>
  <c r="KA43" i="16"/>
  <c r="IE43" i="16"/>
  <c r="ID43" i="16"/>
  <c r="IG43" i="16"/>
  <c r="IF43" i="16"/>
  <c r="YV43" i="16"/>
  <c r="ZG43" i="16" s="1"/>
  <c r="JZ47" i="16"/>
  <c r="JY47" i="16"/>
  <c r="JX47" i="16"/>
  <c r="KA47" i="16"/>
  <c r="JY51" i="16"/>
  <c r="KA51" i="16"/>
  <c r="JZ51" i="16"/>
  <c r="JX51" i="16"/>
  <c r="ADO51" i="16"/>
  <c r="ADQ51" i="16"/>
  <c r="ADN51" i="16"/>
  <c r="ADP51" i="16"/>
  <c r="LR53" i="16"/>
  <c r="LT53" i="16"/>
  <c r="LU53" i="16"/>
  <c r="LS53" i="16"/>
  <c r="WY14" i="16"/>
  <c r="WX14" i="16"/>
  <c r="XA14" i="16"/>
  <c r="WZ14" i="16"/>
  <c r="XB18" i="16"/>
  <c r="ZF18" i="16" s="1"/>
  <c r="BX19" i="16"/>
  <c r="DO13" i="16"/>
  <c r="DO15" i="16"/>
  <c r="AHF17" i="16"/>
  <c r="VK19" i="16"/>
  <c r="ZE19" i="16" s="1"/>
  <c r="VK21" i="16"/>
  <c r="ZE21" i="16" s="1"/>
  <c r="YV12" i="16"/>
  <c r="ZG12" i="16" s="1"/>
  <c r="QO14" i="16"/>
  <c r="YV20" i="16"/>
  <c r="ZG20" i="16" s="1"/>
  <c r="XB35" i="16"/>
  <c r="ZF35" i="16" s="1"/>
  <c r="VD28" i="16"/>
  <c r="VG28" i="16"/>
  <c r="VE28" i="16"/>
  <c r="VF28" i="16"/>
  <c r="AFL27" i="16"/>
  <c r="ADR42" i="16"/>
  <c r="FE38" i="16"/>
  <c r="FH38" i="16"/>
  <c r="FG38" i="16"/>
  <c r="FF38" i="16"/>
  <c r="AHF40" i="16"/>
  <c r="QO41" i="16"/>
  <c r="AFL45" i="16"/>
  <c r="YV44" i="16"/>
  <c r="ZG44" i="16" s="1"/>
  <c r="KB45" i="16"/>
  <c r="AHF46" i="16"/>
  <c r="DO48" i="16"/>
  <c r="IK50" i="16"/>
  <c r="QO50" i="16"/>
  <c r="SI52" i="16"/>
  <c r="SI53" i="16"/>
  <c r="DL54" i="16"/>
  <c r="DN54" i="16"/>
  <c r="DM54" i="16"/>
  <c r="DK54" i="16"/>
  <c r="ABX53" i="16"/>
  <c r="ADR54" i="16"/>
  <c r="KB8" i="16"/>
  <c r="SI11" i="16"/>
  <c r="SI29" i="16"/>
  <c r="OX26" i="16"/>
  <c r="KB40" i="16"/>
  <c r="YV41" i="16"/>
  <c r="ZG41" i="16" s="1"/>
  <c r="LV42" i="16"/>
  <c r="QO47" i="16"/>
  <c r="DO53" i="16"/>
  <c r="YV53" i="16"/>
  <c r="ZG53" i="16" s="1"/>
  <c r="FI12" i="16"/>
  <c r="FI16" i="16"/>
  <c r="FI20" i="16"/>
  <c r="YV22" i="16"/>
  <c r="ZG22" i="16" s="1"/>
  <c r="OX14" i="16"/>
  <c r="OX18" i="16"/>
  <c r="ABX18" i="16"/>
  <c r="OX22" i="16"/>
  <c r="DO9" i="16"/>
  <c r="VK24" i="16"/>
  <c r="ZE24" i="16" s="1"/>
  <c r="YV25" i="16"/>
  <c r="ZG25" i="16" s="1"/>
  <c r="FI26" i="16"/>
  <c r="IK30" i="16"/>
  <c r="QO35" i="16"/>
  <c r="OX30" i="16"/>
  <c r="SI45" i="16"/>
  <c r="ADR48" i="16"/>
  <c r="YV48" i="16"/>
  <c r="ZG48" i="16" s="1"/>
  <c r="LV49" i="16"/>
  <c r="SI13" i="16"/>
  <c r="SI17" i="16"/>
  <c r="SI21" i="16"/>
  <c r="YV23" i="16"/>
  <c r="ZG23" i="16" s="1"/>
  <c r="XB26" i="16"/>
  <c r="ZF26" i="16" s="1"/>
  <c r="YV31" i="16"/>
  <c r="ZG31" i="16" s="1"/>
  <c r="OX28" i="16"/>
  <c r="AFL40" i="16"/>
  <c r="VK46" i="16"/>
  <c r="ZE46" i="16" s="1"/>
  <c r="AHF51" i="16"/>
  <c r="IK53" i="16"/>
  <c r="OX9" i="16"/>
  <c r="FI14" i="16"/>
  <c r="FI18" i="16"/>
  <c r="OX12" i="16"/>
  <c r="ABX12" i="16"/>
  <c r="ABX14" i="16"/>
  <c r="OX16" i="16"/>
  <c r="ABX16" i="16"/>
  <c r="OX20" i="16"/>
  <c r="ABX20" i="16"/>
  <c r="QO10" i="16"/>
  <c r="ADR23" i="16"/>
  <c r="BX26" i="16"/>
  <c r="FI28" i="16"/>
  <c r="DO32" i="16"/>
  <c r="SI27" i="16"/>
  <c r="XB28" i="16"/>
  <c r="ZF28" i="16" s="1"/>
  <c r="FI30" i="16"/>
  <c r="ABX30" i="16"/>
  <c r="QO38" i="16"/>
  <c r="QO44" i="16"/>
  <c r="IK47" i="16"/>
  <c r="DO51" i="16"/>
  <c r="AHF8" i="16"/>
  <c r="LR18" i="16"/>
  <c r="LU18" i="16"/>
  <c r="LT18" i="16"/>
  <c r="LS18" i="16"/>
  <c r="AFI11" i="16"/>
  <c r="AFH11" i="16"/>
  <c r="AFK11" i="16"/>
  <c r="AFJ11" i="16"/>
  <c r="ADR13" i="16"/>
  <c r="OQ25" i="16"/>
  <c r="OT25" i="16"/>
  <c r="OS25" i="16"/>
  <c r="OR25" i="16"/>
  <c r="ID36" i="16"/>
  <c r="IF36" i="16"/>
  <c r="IG36" i="16"/>
  <c r="IE36" i="16"/>
  <c r="SF32" i="16"/>
  <c r="SH32" i="16"/>
  <c r="SG32" i="16"/>
  <c r="SE32" i="16"/>
  <c r="DK31" i="16"/>
  <c r="DM31" i="16"/>
  <c r="DN31" i="16"/>
  <c r="DL31" i="16"/>
  <c r="ADN34" i="16"/>
  <c r="ADP34" i="16"/>
  <c r="ADQ34" i="16"/>
  <c r="ADO34" i="16"/>
  <c r="VD30" i="16"/>
  <c r="VG30" i="16"/>
  <c r="VE30" i="16"/>
  <c r="VF30" i="16"/>
  <c r="SE37" i="16"/>
  <c r="SH37" i="16"/>
  <c r="SF37" i="16"/>
  <c r="SG37" i="16"/>
  <c r="DK44" i="16"/>
  <c r="DM44" i="16"/>
  <c r="DN44" i="16"/>
  <c r="DL44" i="16"/>
  <c r="DK46" i="16"/>
  <c r="DN46" i="16"/>
  <c r="DL46" i="16"/>
  <c r="DM46" i="16"/>
  <c r="ABX47" i="16"/>
  <c r="ABX52" i="16"/>
  <c r="IG52" i="16"/>
  <c r="IF52" i="16"/>
  <c r="IE52" i="16"/>
  <c r="ID52" i="16"/>
  <c r="YR13" i="16"/>
  <c r="YU13" i="16"/>
  <c r="YT13" i="16"/>
  <c r="YS13" i="16"/>
  <c r="WY20" i="16"/>
  <c r="WX20" i="16"/>
  <c r="XA20" i="16"/>
  <c r="WZ20" i="16"/>
  <c r="AHF13" i="16"/>
  <c r="LV17" i="16"/>
  <c r="IK20" i="16"/>
  <c r="IE23" i="16"/>
  <c r="ID23" i="16"/>
  <c r="IF23" i="16"/>
  <c r="IG23" i="16"/>
  <c r="ADN25" i="16"/>
  <c r="ADP25" i="16"/>
  <c r="ADO25" i="16"/>
  <c r="ADQ25" i="16"/>
  <c r="FI34" i="16"/>
  <c r="BR29" i="16"/>
  <c r="BQ29" i="16"/>
  <c r="BS29" i="16"/>
  <c r="BT29" i="16"/>
  <c r="QM31" i="16"/>
  <c r="QK31" i="16"/>
  <c r="QN31" i="16"/>
  <c r="QL31" i="16"/>
  <c r="WZ39" i="16"/>
  <c r="WY39" i="16"/>
  <c r="XA39" i="16"/>
  <c r="WX39" i="16"/>
  <c r="LV34" i="16"/>
  <c r="VK34" i="16"/>
  <c r="ZE34" i="16" s="1"/>
  <c r="AFH37" i="16"/>
  <c r="AFK37" i="16"/>
  <c r="AFI37" i="16"/>
  <c r="AFJ37" i="16"/>
  <c r="VD40" i="16"/>
  <c r="VG40" i="16"/>
  <c r="VF40" i="16"/>
  <c r="VE40" i="16"/>
  <c r="VF43" i="16"/>
  <c r="VG43" i="16"/>
  <c r="VE43" i="16"/>
  <c r="VD43" i="16"/>
  <c r="FI43" i="16"/>
  <c r="BX50" i="16"/>
  <c r="VG48" i="16"/>
  <c r="VF48" i="16"/>
  <c r="VE48" i="16"/>
  <c r="VD48" i="16"/>
  <c r="AFL50" i="16"/>
  <c r="ZM8" i="16"/>
  <c r="ZQ8" i="16" s="1"/>
  <c r="ZN8" i="16"/>
  <c r="ZP8" i="16"/>
  <c r="ZO8" i="16"/>
  <c r="ADP16" i="16"/>
  <c r="ADO16" i="16"/>
  <c r="ADN16" i="16"/>
  <c r="ADQ16" i="16"/>
  <c r="AHF11" i="16"/>
  <c r="LV21" i="16"/>
  <c r="ADN9" i="16"/>
  <c r="ADQ9" i="16"/>
  <c r="ADP9" i="16"/>
  <c r="ADO9" i="16"/>
  <c r="JY21" i="16"/>
  <c r="JX21" i="16"/>
  <c r="KA21" i="16"/>
  <c r="JZ21" i="16"/>
  <c r="IE25" i="16"/>
  <c r="ID25" i="16"/>
  <c r="IF25" i="16"/>
  <c r="IG25" i="16"/>
  <c r="AFL22" i="16"/>
  <c r="KA30" i="16"/>
  <c r="JY30" i="16"/>
  <c r="JX30" i="16"/>
  <c r="JZ30" i="16"/>
  <c r="WY33" i="16"/>
  <c r="XA33" i="16"/>
  <c r="WX33" i="16"/>
  <c r="WZ33" i="16"/>
  <c r="OR35" i="16"/>
  <c r="OT35" i="16"/>
  <c r="OS35" i="16"/>
  <c r="OQ35" i="16"/>
  <c r="AHB31" i="16"/>
  <c r="AHD31" i="16"/>
  <c r="AHE31" i="16"/>
  <c r="AHC31" i="16"/>
  <c r="IF31" i="16"/>
  <c r="ID31" i="16"/>
  <c r="IE31" i="16"/>
  <c r="IG31" i="16"/>
  <c r="AHD34" i="16"/>
  <c r="AHB34" i="16"/>
  <c r="AHE34" i="16"/>
  <c r="AHC34" i="16"/>
  <c r="JY36" i="16"/>
  <c r="KA36" i="16"/>
  <c r="JZ36" i="16"/>
  <c r="JX36" i="16"/>
  <c r="WX38" i="16"/>
  <c r="XA38" i="16"/>
  <c r="WY38" i="16"/>
  <c r="WZ38" i="16"/>
  <c r="ABW43" i="16"/>
  <c r="ABV43" i="16"/>
  <c r="ABU43" i="16"/>
  <c r="ABT43" i="16"/>
  <c r="AHD43" i="16"/>
  <c r="AHB43" i="16"/>
  <c r="AHE43" i="16"/>
  <c r="AHC43" i="16"/>
  <c r="DL49" i="16"/>
  <c r="DK49" i="16"/>
  <c r="DN49" i="16"/>
  <c r="DM49" i="16"/>
  <c r="FG52" i="16"/>
  <c r="FF52" i="16"/>
  <c r="FE52" i="16"/>
  <c r="FH52" i="16"/>
  <c r="QK52" i="16"/>
  <c r="QN52" i="16"/>
  <c r="QM52" i="16"/>
  <c r="QL52" i="16"/>
  <c r="VD53" i="16"/>
  <c r="VF53" i="16"/>
  <c r="VE53" i="16"/>
  <c r="VG53" i="16"/>
  <c r="LV54" i="16"/>
  <c r="SI15" i="16"/>
  <c r="SI19" i="16"/>
  <c r="FI22" i="16"/>
  <c r="BX11" i="16"/>
  <c r="BR15" i="16"/>
  <c r="BQ15" i="16"/>
  <c r="BT15" i="16"/>
  <c r="BS15" i="16"/>
  <c r="YV15" i="16"/>
  <c r="ZG15" i="16" s="1"/>
  <c r="KB15" i="16"/>
  <c r="AFL17" i="16"/>
  <c r="AHF22" i="16"/>
  <c r="ADR31" i="16"/>
  <c r="FH32" i="16"/>
  <c r="FF32" i="16"/>
  <c r="FE32" i="16"/>
  <c r="FG32" i="16"/>
  <c r="AHF28" i="16"/>
  <c r="ADR29" i="16"/>
  <c r="AHF33" i="16"/>
  <c r="ADR35" i="16"/>
  <c r="AHF39" i="16"/>
  <c r="SI40" i="16"/>
  <c r="LV43" i="16"/>
  <c r="ABX45" i="16"/>
  <c r="AFL44" i="16"/>
  <c r="ADO41" i="16"/>
  <c r="ADN41" i="16"/>
  <c r="ADQ41" i="16"/>
  <c r="ADP41" i="16"/>
  <c r="SI42" i="16"/>
  <c r="YV45" i="16"/>
  <c r="ZG45" i="16" s="1"/>
  <c r="XB47" i="16"/>
  <c r="ZF47" i="16" s="1"/>
  <c r="BX48" i="16"/>
  <c r="KB48" i="16"/>
  <c r="XB48" i="16"/>
  <c r="ZF48" i="16" s="1"/>
  <c r="ABX50" i="16"/>
  <c r="AHF53" i="16"/>
  <c r="VK20" i="16"/>
  <c r="ZE20" i="16" s="1"/>
  <c r="DO10" i="16"/>
  <c r="XB23" i="16"/>
  <c r="ZF23" i="16" s="1"/>
  <c r="KB24" i="16"/>
  <c r="DO30" i="16"/>
  <c r="BX39" i="16"/>
  <c r="BX42" i="16"/>
  <c r="ADR45" i="16"/>
  <c r="SI49" i="16"/>
  <c r="KB49" i="16"/>
  <c r="AHF50" i="16"/>
  <c r="BX52" i="16"/>
  <c r="IK51" i="16"/>
  <c r="SI54" i="16"/>
  <c r="QO21" i="16"/>
  <c r="IK17" i="16"/>
  <c r="IK21" i="16"/>
  <c r="ABX23" i="16"/>
  <c r="LV26" i="16"/>
  <c r="LV28" i="16"/>
  <c r="YV29" i="16"/>
  <c r="ZG29" i="16" s="1"/>
  <c r="LV33" i="16"/>
  <c r="VK33" i="16"/>
  <c r="ZE33" i="16" s="1"/>
  <c r="XB41" i="16"/>
  <c r="ZF41" i="16" s="1"/>
  <c r="QO43" i="16"/>
  <c r="LV44" i="16"/>
  <c r="IK45" i="16"/>
  <c r="OX50" i="16"/>
  <c r="DO14" i="16"/>
  <c r="VK14" i="16"/>
  <c r="ZE14" i="16" s="1"/>
  <c r="DO18" i="16"/>
  <c r="DO22" i="16"/>
  <c r="IK11" i="16"/>
  <c r="IK15" i="16"/>
  <c r="IK19" i="16"/>
  <c r="VK10" i="16"/>
  <c r="AFL39" i="16"/>
  <c r="FI40" i="16"/>
  <c r="KB42" i="16"/>
  <c r="AFL42" i="16"/>
  <c r="QO45" i="16"/>
  <c r="QO11" i="16"/>
  <c r="QO19" i="16"/>
  <c r="VK12" i="16"/>
  <c r="ZE12" i="16" s="1"/>
  <c r="VK16" i="16"/>
  <c r="ZE16" i="16" s="1"/>
  <c r="IK9" i="16"/>
  <c r="IK13" i="16"/>
  <c r="QO27" i="16"/>
  <c r="XB25" i="16"/>
  <c r="ZF25" i="16" s="1"/>
  <c r="SI24" i="16"/>
  <c r="DO26" i="16"/>
  <c r="DO28" i="16"/>
  <c r="VK31" i="16"/>
  <c r="ZE31" i="16" s="1"/>
  <c r="LV35" i="16"/>
  <c r="VK35" i="16"/>
  <c r="ZE35" i="16" s="1"/>
  <c r="OX41" i="16"/>
  <c r="XB44" i="16"/>
  <c r="ZF44" i="16" s="1"/>
  <c r="OX47" i="16"/>
  <c r="FI47" i="16"/>
  <c r="APN55" i="13"/>
  <c r="APN56" i="13"/>
  <c r="APN57" i="13"/>
  <c r="APN58" i="13"/>
  <c r="APN59" i="13"/>
  <c r="APN60" i="13"/>
  <c r="APN61" i="13"/>
  <c r="APN62" i="13"/>
  <c r="APN63" i="13"/>
  <c r="AOC55" i="13"/>
  <c r="AOC56" i="13"/>
  <c r="AOC57" i="13"/>
  <c r="AOC58" i="13"/>
  <c r="AOC59" i="13"/>
  <c r="AOC60" i="13"/>
  <c r="AOC61" i="13"/>
  <c r="AOC62" i="13"/>
  <c r="AOC63" i="13"/>
  <c r="APK54" i="13"/>
  <c r="APL54" i="13" s="1"/>
  <c r="AOE54" i="13"/>
  <c r="APK53" i="13"/>
  <c r="APL53" i="13" s="1"/>
  <c r="AOE53" i="13"/>
  <c r="APK52" i="13"/>
  <c r="APL52" i="13" s="1"/>
  <c r="AOE52" i="13"/>
  <c r="APK51" i="13"/>
  <c r="APL51" i="13" s="1"/>
  <c r="AOE51" i="13"/>
  <c r="APK50" i="13"/>
  <c r="APL50" i="13" s="1"/>
  <c r="AOE50" i="13"/>
  <c r="APK49" i="13"/>
  <c r="APL49" i="13" s="1"/>
  <c r="AOE49" i="13"/>
  <c r="APK48" i="13"/>
  <c r="APL48" i="13" s="1"/>
  <c r="AOE48" i="13"/>
  <c r="APK47" i="13"/>
  <c r="APL47" i="13" s="1"/>
  <c r="AOE47" i="13"/>
  <c r="APK46" i="13"/>
  <c r="APL46" i="13" s="1"/>
  <c r="AOE46" i="13"/>
  <c r="APK45" i="13"/>
  <c r="APL45" i="13" s="1"/>
  <c r="AOE45" i="13"/>
  <c r="APK44" i="13"/>
  <c r="APL44" i="13" s="1"/>
  <c r="AOE44" i="13"/>
  <c r="APK43" i="13"/>
  <c r="APL43" i="13" s="1"/>
  <c r="AOE43" i="13"/>
  <c r="APK42" i="13"/>
  <c r="APL42" i="13" s="1"/>
  <c r="AOE42" i="13"/>
  <c r="APK41" i="13"/>
  <c r="APL41" i="13" s="1"/>
  <c r="AOE41" i="13"/>
  <c r="APK40" i="13"/>
  <c r="APL40" i="13" s="1"/>
  <c r="AOE40" i="13"/>
  <c r="APK39" i="13"/>
  <c r="APL39" i="13" s="1"/>
  <c r="AOE39" i="13"/>
  <c r="APK38" i="13"/>
  <c r="APL38" i="13" s="1"/>
  <c r="AOE38" i="13"/>
  <c r="APK37" i="13"/>
  <c r="APL37" i="13" s="1"/>
  <c r="AOE37" i="13"/>
  <c r="APK36" i="13"/>
  <c r="APL36" i="13" s="1"/>
  <c r="AOE36" i="13"/>
  <c r="APK35" i="13"/>
  <c r="APL35" i="13" s="1"/>
  <c r="AOE35" i="13"/>
  <c r="APK34" i="13"/>
  <c r="APL34" i="13" s="1"/>
  <c r="AOE34" i="13"/>
  <c r="APK33" i="13"/>
  <c r="APL33" i="13" s="1"/>
  <c r="AOE33" i="13"/>
  <c r="APK32" i="13"/>
  <c r="APL32" i="13" s="1"/>
  <c r="AOE32" i="13"/>
  <c r="APK31" i="13"/>
  <c r="APL31" i="13" s="1"/>
  <c r="AOE31" i="13"/>
  <c r="APK30" i="13"/>
  <c r="APL30" i="13" s="1"/>
  <c r="AOE30" i="13"/>
  <c r="APK29" i="13"/>
  <c r="APL29" i="13" s="1"/>
  <c r="AOE29" i="13"/>
  <c r="APK28" i="13"/>
  <c r="APL28" i="13" s="1"/>
  <c r="AOE28" i="13"/>
  <c r="APK27" i="13"/>
  <c r="APL27" i="13" s="1"/>
  <c r="AOE27" i="13"/>
  <c r="APK26" i="13"/>
  <c r="APL26" i="13" s="1"/>
  <c r="AOE26" i="13"/>
  <c r="APK25" i="13"/>
  <c r="APL25" i="13" s="1"/>
  <c r="AOE25" i="13"/>
  <c r="APK24" i="13"/>
  <c r="APL24" i="13" s="1"/>
  <c r="AOE24" i="13"/>
  <c r="APK23" i="13"/>
  <c r="APL23" i="13" s="1"/>
  <c r="AOE23" i="13"/>
  <c r="APK22" i="13"/>
  <c r="APL22" i="13" s="1"/>
  <c r="AOE22" i="13"/>
  <c r="APK21" i="13"/>
  <c r="APL21" i="13" s="1"/>
  <c r="AOE21" i="13"/>
  <c r="APK20" i="13"/>
  <c r="APL20" i="13" s="1"/>
  <c r="AOE20" i="13"/>
  <c r="APK19" i="13"/>
  <c r="APL19" i="13" s="1"/>
  <c r="AOE19" i="13"/>
  <c r="APK18" i="13"/>
  <c r="APL18" i="13" s="1"/>
  <c r="AOE18" i="13"/>
  <c r="APK17" i="13"/>
  <c r="APL17" i="13" s="1"/>
  <c r="AOE17" i="13"/>
  <c r="APK16" i="13"/>
  <c r="APL16" i="13" s="1"/>
  <c r="AOE16" i="13"/>
  <c r="APK15" i="13"/>
  <c r="APL15" i="13" s="1"/>
  <c r="AOE15" i="13"/>
  <c r="APK14" i="13"/>
  <c r="APL14" i="13" s="1"/>
  <c r="AOE14" i="13"/>
  <c r="APK13" i="13"/>
  <c r="APL13" i="13" s="1"/>
  <c r="AOE13" i="13"/>
  <c r="APK12" i="13"/>
  <c r="APL12" i="13" s="1"/>
  <c r="AOE12" i="13"/>
  <c r="APK11" i="13"/>
  <c r="APL11" i="13" s="1"/>
  <c r="AOE11" i="13"/>
  <c r="APK10" i="13"/>
  <c r="APL10" i="13" s="1"/>
  <c r="AOE10" i="13"/>
  <c r="APK9" i="13"/>
  <c r="APL9" i="13" s="1"/>
  <c r="AOE9" i="13"/>
  <c r="APK8" i="13"/>
  <c r="APL8" i="13" s="1"/>
  <c r="AOE8" i="13"/>
  <c r="ZS39" i="16" l="1"/>
  <c r="ZH52" i="16"/>
  <c r="ZL52" i="16" s="1"/>
  <c r="ZM27" i="16"/>
  <c r="ZQ27" i="16" s="1"/>
  <c r="AAF19" i="20"/>
  <c r="ZP17" i="16"/>
  <c r="QO17" i="16"/>
  <c r="FH35" i="17"/>
  <c r="BW41" i="17"/>
  <c r="AAF10" i="20"/>
  <c r="AAF24" i="20"/>
  <c r="ADR11" i="16"/>
  <c r="BW24" i="17"/>
  <c r="FH13" i="17"/>
  <c r="ZI52" i="16"/>
  <c r="ZP27" i="16"/>
  <c r="ZT39" i="16"/>
  <c r="ZS26" i="16"/>
  <c r="ZM17" i="16"/>
  <c r="ZQ17" i="16" s="1"/>
  <c r="ZN36" i="16"/>
  <c r="ZJ41" i="16"/>
  <c r="ZM15" i="16"/>
  <c r="ZQ15" i="16" s="1"/>
  <c r="ZR8" i="16"/>
  <c r="ZV8" i="16" s="1"/>
  <c r="ZH32" i="16"/>
  <c r="ZL32" i="16" s="1"/>
  <c r="BW22" i="17"/>
  <c r="BW15" i="17"/>
  <c r="ADR24" i="16"/>
  <c r="VK40" i="16"/>
  <c r="ZE40" i="16" s="1"/>
  <c r="ZA40" i="16" s="1"/>
  <c r="ZB40" i="16" s="1"/>
  <c r="AFL37" i="16"/>
  <c r="DO46" i="16"/>
  <c r="DO44" i="16"/>
  <c r="SI37" i="16"/>
  <c r="VK30" i="16"/>
  <c r="ZE30" i="16" s="1"/>
  <c r="ZJ30" i="16" s="1"/>
  <c r="ADR34" i="16"/>
  <c r="DO31" i="16"/>
  <c r="IK36" i="16"/>
  <c r="OX25" i="16"/>
  <c r="AFL11" i="16"/>
  <c r="DO54" i="16"/>
  <c r="KB51" i="16"/>
  <c r="ZJ52" i="16"/>
  <c r="ZN27" i="16"/>
  <c r="ZU39" i="16"/>
  <c r="ZT26" i="16"/>
  <c r="ZN17" i="16"/>
  <c r="ZM36" i="16"/>
  <c r="ZQ36" i="16" s="1"/>
  <c r="ZK41" i="16"/>
  <c r="ZN15" i="16"/>
  <c r="ZS8" i="16"/>
  <c r="ZI32" i="16"/>
  <c r="AHF37" i="16"/>
  <c r="YV35" i="16"/>
  <c r="ZG35" i="16" s="1"/>
  <c r="ZA35" i="16" s="1"/>
  <c r="ZB35" i="16" s="1"/>
  <c r="ADR30" i="16"/>
  <c r="XB10" i="16"/>
  <c r="ZF10" i="16" s="1"/>
  <c r="DN28" i="17"/>
  <c r="BW13" i="17"/>
  <c r="BW20" i="17"/>
  <c r="LV24" i="16"/>
  <c r="XB16" i="16"/>
  <c r="ZF16" i="16" s="1"/>
  <c r="YV49" i="16"/>
  <c r="ZG49" i="16" s="1"/>
  <c r="ZT49" i="16" s="1"/>
  <c r="DO39" i="16"/>
  <c r="QO33" i="16"/>
  <c r="AAB37" i="20"/>
  <c r="IK44" i="16"/>
  <c r="ADR38" i="16"/>
  <c r="IK35" i="16"/>
  <c r="ADR33" i="16"/>
  <c r="QO23" i="16"/>
  <c r="XB49" i="16"/>
  <c r="ZF49" i="16" s="1"/>
  <c r="ZP49" i="16" s="1"/>
  <c r="BW34" i="17"/>
  <c r="BW23" i="17"/>
  <c r="AHF43" i="16"/>
  <c r="AHF34" i="16"/>
  <c r="FI45" i="16"/>
  <c r="BX21" i="16"/>
  <c r="BX45" i="16"/>
  <c r="ABX26" i="16"/>
  <c r="KB17" i="16"/>
  <c r="ABX10" i="16"/>
  <c r="DO49" i="16"/>
  <c r="IK31" i="16"/>
  <c r="DN9" i="17"/>
  <c r="ZZ36" i="20"/>
  <c r="AAA36" i="20"/>
  <c r="ZY36" i="20"/>
  <c r="AAB36" i="20"/>
  <c r="ZY40" i="20"/>
  <c r="AAA40" i="20"/>
  <c r="AAB40" i="20"/>
  <c r="ZZ40" i="20"/>
  <c r="KB10" i="16"/>
  <c r="YV24" i="16"/>
  <c r="ZG24" i="16" s="1"/>
  <c r="ZA24" i="16" s="1"/>
  <c r="ZB24" i="16" s="1"/>
  <c r="AAF18" i="20"/>
  <c r="AAF9" i="20"/>
  <c r="AAF21" i="20"/>
  <c r="AAF17" i="20"/>
  <c r="ZY15" i="20"/>
  <c r="AAF15" i="20" s="1"/>
  <c r="AAF22" i="20"/>
  <c r="BW33" i="17"/>
  <c r="DN11" i="17"/>
  <c r="DN44" i="17"/>
  <c r="FH45" i="17"/>
  <c r="BW38" i="17"/>
  <c r="FH20" i="17"/>
  <c r="BW39" i="17"/>
  <c r="FH30" i="17"/>
  <c r="IK43" i="16"/>
  <c r="ABX31" i="16"/>
  <c r="VK26" i="16"/>
  <c r="ZE26" i="16" s="1"/>
  <c r="ZH26" i="16" s="1"/>
  <c r="ZL26" i="16" s="1"/>
  <c r="LV23" i="16"/>
  <c r="QO53" i="16"/>
  <c r="IK27" i="16"/>
  <c r="AHF35" i="16"/>
  <c r="DO34" i="16"/>
  <c r="OX39" i="16"/>
  <c r="YV37" i="16"/>
  <c r="ZG37" i="16" s="1"/>
  <c r="ZS37" i="16" s="1"/>
  <c r="DO45" i="16"/>
  <c r="OX43" i="16"/>
  <c r="BX36" i="16"/>
  <c r="FI29" i="16"/>
  <c r="QO28" i="16"/>
  <c r="AAF13" i="20"/>
  <c r="AAF12" i="20"/>
  <c r="SI8" i="16"/>
  <c r="VK54" i="16"/>
  <c r="ZE54" i="16" s="1"/>
  <c r="AAF37" i="20"/>
  <c r="ADR8" i="16"/>
  <c r="ZZ33" i="20"/>
  <c r="AAA33" i="20"/>
  <c r="ZY33" i="20"/>
  <c r="AAB33" i="20"/>
  <c r="AAF14" i="20"/>
  <c r="AAF8" i="20"/>
  <c r="AAF30" i="20"/>
  <c r="AAB31" i="20"/>
  <c r="ZZ31" i="20"/>
  <c r="AAA31" i="20"/>
  <c r="ZY31" i="20"/>
  <c r="AHF9" i="16"/>
  <c r="FH29" i="17"/>
  <c r="LV8" i="16"/>
  <c r="ZY28" i="20"/>
  <c r="AAB28" i="20"/>
  <c r="ZZ28" i="20"/>
  <c r="AAA28" i="20"/>
  <c r="AFL54" i="16"/>
  <c r="AAF35" i="20"/>
  <c r="ZZ32" i="20"/>
  <c r="AAA32" i="20"/>
  <c r="ZY32" i="20"/>
  <c r="AAB32" i="20"/>
  <c r="DN22" i="17"/>
  <c r="ZZ34" i="20"/>
  <c r="AAA34" i="20"/>
  <c r="ZY34" i="20"/>
  <c r="AAB34" i="20"/>
  <c r="XB54" i="16"/>
  <c r="ZF54" i="16" s="1"/>
  <c r="FI46" i="16"/>
  <c r="VK37" i="16"/>
  <c r="ZE37" i="16" s="1"/>
  <c r="AFL52" i="16"/>
  <c r="BX17" i="16"/>
  <c r="XB12" i="16"/>
  <c r="ZF12" i="16" s="1"/>
  <c r="BX41" i="16"/>
  <c r="BW29" i="17"/>
  <c r="DN23" i="17"/>
  <c r="AFL8" i="16"/>
  <c r="AHF54" i="16"/>
  <c r="FH18" i="17"/>
  <c r="FI8" i="16"/>
  <c r="ZY39" i="20"/>
  <c r="AAB39" i="20"/>
  <c r="ZZ39" i="20"/>
  <c r="AAA39" i="20"/>
  <c r="YV54" i="16"/>
  <c r="ZG54" i="16" s="1"/>
  <c r="ZZ29" i="20"/>
  <c r="AAA29" i="20"/>
  <c r="ZY29" i="20"/>
  <c r="AAB29" i="20"/>
  <c r="ZE10" i="16"/>
  <c r="AAF26" i="20"/>
  <c r="AAA41" i="20"/>
  <c r="ZY41" i="20"/>
  <c r="ZZ41" i="20"/>
  <c r="AAB41" i="20"/>
  <c r="AAF27" i="20"/>
  <c r="AAA49" i="20"/>
  <c r="ZY49" i="20"/>
  <c r="ZZ49" i="20"/>
  <c r="AAB49" i="20"/>
  <c r="AAB54" i="20"/>
  <c r="ZZ54" i="20"/>
  <c r="ZY54" i="20"/>
  <c r="AAA54" i="20"/>
  <c r="AAF44" i="20"/>
  <c r="AAF43" i="20"/>
  <c r="AAF47" i="20"/>
  <c r="AAF48" i="20"/>
  <c r="AAF45" i="20"/>
  <c r="AAF46" i="20"/>
  <c r="AAF25" i="20"/>
  <c r="AAA50" i="20"/>
  <c r="ZY50" i="20"/>
  <c r="ZZ50" i="20"/>
  <c r="AAB50" i="20"/>
  <c r="AAF38" i="20"/>
  <c r="AAA51" i="20"/>
  <c r="ZY51" i="20"/>
  <c r="AAB51" i="20"/>
  <c r="ZZ51" i="20"/>
  <c r="AAF42" i="20"/>
  <c r="AAF53" i="20"/>
  <c r="DN35" i="17"/>
  <c r="DN50" i="17"/>
  <c r="BW40" i="17"/>
  <c r="BW35" i="17"/>
  <c r="DN15" i="17"/>
  <c r="DN54" i="17"/>
  <c r="FH47" i="17"/>
  <c r="FH39" i="17"/>
  <c r="BW52" i="17"/>
  <c r="BW27" i="17"/>
  <c r="FH41" i="17"/>
  <c r="FH51" i="17"/>
  <c r="DN52" i="17"/>
  <c r="DN45" i="17"/>
  <c r="DN39" i="17"/>
  <c r="DN30" i="17"/>
  <c r="FH26" i="17"/>
  <c r="DN31" i="17"/>
  <c r="FH44" i="17"/>
  <c r="VK8" i="16"/>
  <c r="ZE8" i="16" s="1"/>
  <c r="ZP44" i="16"/>
  <c r="ZN44" i="16"/>
  <c r="ZM44" i="16"/>
  <c r="ZQ44" i="16" s="1"/>
  <c r="ZO44" i="16"/>
  <c r="ZI31" i="16"/>
  <c r="ZK31" i="16"/>
  <c r="ZJ31" i="16"/>
  <c r="ZA31" i="16"/>
  <c r="ZB31" i="16" s="1"/>
  <c r="ZH31" i="16"/>
  <c r="ZL31" i="16" s="1"/>
  <c r="ZP25" i="16"/>
  <c r="ZO25" i="16"/>
  <c r="ZN25" i="16"/>
  <c r="ZM25" i="16"/>
  <c r="ZQ25" i="16" s="1"/>
  <c r="ZI16" i="16"/>
  <c r="ZH16" i="16"/>
  <c r="ZL16" i="16" s="1"/>
  <c r="ZK16" i="16"/>
  <c r="ZA16" i="16"/>
  <c r="ZB16" i="16" s="1"/>
  <c r="ZJ16" i="16"/>
  <c r="ZS29" i="16"/>
  <c r="ZR29" i="16"/>
  <c r="ZV29" i="16" s="1"/>
  <c r="ZU29" i="16"/>
  <c r="ZT29" i="16"/>
  <c r="ZI20" i="16"/>
  <c r="ZH20" i="16"/>
  <c r="ZL20" i="16" s="1"/>
  <c r="ZK20" i="16"/>
  <c r="ZJ20" i="16"/>
  <c r="ABX43" i="16"/>
  <c r="KB36" i="16"/>
  <c r="OX35" i="16"/>
  <c r="ADR9" i="16"/>
  <c r="ADR16" i="16"/>
  <c r="IK23" i="16"/>
  <c r="YV13" i="16"/>
  <c r="ZG13" i="16" s="1"/>
  <c r="ZA13" i="16" s="1"/>
  <c r="ZB13" i="16" s="1"/>
  <c r="ZT48" i="16"/>
  <c r="ZS48" i="16"/>
  <c r="ZU48" i="16"/>
  <c r="ZR48" i="16"/>
  <c r="ZV48" i="16" s="1"/>
  <c r="ZJ24" i="16"/>
  <c r="ZI24" i="16"/>
  <c r="ZK24" i="16"/>
  <c r="ZH24" i="16"/>
  <c r="ZL24" i="16" s="1"/>
  <c r="FI38" i="16"/>
  <c r="ZU20" i="16"/>
  <c r="ZT20" i="16"/>
  <c r="ZS20" i="16"/>
  <c r="ZR20" i="16"/>
  <c r="ZV20" i="16" s="1"/>
  <c r="ZK19" i="16"/>
  <c r="ZJ19" i="16"/>
  <c r="ZI19" i="16"/>
  <c r="ZH19" i="16"/>
  <c r="ZL19" i="16" s="1"/>
  <c r="XB14" i="16"/>
  <c r="ZF14" i="16" s="1"/>
  <c r="KB43" i="16"/>
  <c r="OX40" i="16"/>
  <c r="KB32" i="16"/>
  <c r="YV9" i="16"/>
  <c r="ZG9" i="16" s="1"/>
  <c r="LV16" i="16"/>
  <c r="ZO43" i="16"/>
  <c r="ZP43" i="16"/>
  <c r="ZN43" i="16"/>
  <c r="ZM43" i="16"/>
  <c r="ZQ43" i="16" s="1"/>
  <c r="QO37" i="16"/>
  <c r="YV17" i="16"/>
  <c r="ZG17" i="16" s="1"/>
  <c r="ZA17" i="16" s="1"/>
  <c r="ZB17" i="16" s="1"/>
  <c r="ZP50" i="16"/>
  <c r="ZO50" i="16"/>
  <c r="ZN50" i="16"/>
  <c r="ZM50" i="16"/>
  <c r="ZQ50" i="16" s="1"/>
  <c r="ABX48" i="16"/>
  <c r="YV47" i="16"/>
  <c r="ZG47" i="16" s="1"/>
  <c r="VK42" i="16"/>
  <c r="ZE42" i="16" s="1"/>
  <c r="FI41" i="16"/>
  <c r="ZU14" i="16"/>
  <c r="ZT14" i="16"/>
  <c r="ZS14" i="16"/>
  <c r="ZR14" i="16"/>
  <c r="ZV14" i="16" s="1"/>
  <c r="ZT38" i="16"/>
  <c r="ZS38" i="16"/>
  <c r="ZU38" i="16"/>
  <c r="ZR38" i="16"/>
  <c r="ZV38" i="16" s="1"/>
  <c r="ZM31" i="16"/>
  <c r="ZQ31" i="16" s="1"/>
  <c r="ZO31" i="16"/>
  <c r="ZP31" i="16"/>
  <c r="ZN31" i="16"/>
  <c r="ZK27" i="16"/>
  <c r="ZJ27" i="16"/>
  <c r="ZA27" i="16"/>
  <c r="ZB27" i="16" s="1"/>
  <c r="ZI27" i="16"/>
  <c r="ZH27" i="16"/>
  <c r="ZL27" i="16" s="1"/>
  <c r="LV46" i="16"/>
  <c r="ABX41" i="16"/>
  <c r="OX38" i="16"/>
  <c r="ADR36" i="16"/>
  <c r="DO33" i="16"/>
  <c r="LV30" i="16"/>
  <c r="KB13" i="16"/>
  <c r="SI51" i="16"/>
  <c r="QO36" i="16"/>
  <c r="KB46" i="16"/>
  <c r="ABX33" i="16"/>
  <c r="LV22" i="16"/>
  <c r="LV14" i="16"/>
  <c r="SI34" i="16"/>
  <c r="ADR40" i="16"/>
  <c r="BX53" i="16"/>
  <c r="BX34" i="16"/>
  <c r="ZI12" i="16"/>
  <c r="ZH12" i="16"/>
  <c r="ZL12" i="16" s="1"/>
  <c r="ZK12" i="16"/>
  <c r="ZA12" i="16"/>
  <c r="ZB12" i="16" s="1"/>
  <c r="ZJ12" i="16"/>
  <c r="ZI10" i="16"/>
  <c r="ZH10" i="16"/>
  <c r="ZA10" i="16"/>
  <c r="ZB10" i="16" s="1"/>
  <c r="ZK10" i="16"/>
  <c r="ZJ10" i="16"/>
  <c r="ZP41" i="16"/>
  <c r="ZO41" i="16"/>
  <c r="ZN41" i="16"/>
  <c r="ZM41" i="16"/>
  <c r="ZQ41" i="16" s="1"/>
  <c r="BX15" i="16"/>
  <c r="FI52" i="16"/>
  <c r="XB33" i="16"/>
  <c r="ZF33" i="16" s="1"/>
  <c r="KB30" i="16"/>
  <c r="VK48" i="16"/>
  <c r="ZE48" i="16" s="1"/>
  <c r="XB39" i="16"/>
  <c r="ZF39" i="16" s="1"/>
  <c r="ADR25" i="16"/>
  <c r="IK52" i="16"/>
  <c r="ZU31" i="16"/>
  <c r="ZS31" i="16"/>
  <c r="ZR31" i="16"/>
  <c r="ZV31" i="16" s="1"/>
  <c r="ZT31" i="16"/>
  <c r="ZT44" i="16"/>
  <c r="ZS44" i="16"/>
  <c r="ZU44" i="16"/>
  <c r="ZR44" i="16"/>
  <c r="ZV44" i="16" s="1"/>
  <c r="ZM18" i="16"/>
  <c r="ZQ18" i="16" s="1"/>
  <c r="ZP18" i="16"/>
  <c r="ZO18" i="16"/>
  <c r="ZN18" i="16"/>
  <c r="LV53" i="16"/>
  <c r="ZP51" i="16"/>
  <c r="ZO51" i="16"/>
  <c r="ZM51" i="16"/>
  <c r="ZQ51" i="16" s="1"/>
  <c r="ZN51" i="16"/>
  <c r="ZJ37" i="16"/>
  <c r="ZA37" i="16"/>
  <c r="ZB37" i="16" s="1"/>
  <c r="ZI37" i="16"/>
  <c r="ZK37" i="16"/>
  <c r="ZH37" i="16"/>
  <c r="ZL37" i="16" s="1"/>
  <c r="QO40" i="16"/>
  <c r="AFL30" i="16"/>
  <c r="AHF36" i="16"/>
  <c r="IK33" i="16"/>
  <c r="AFL29" i="16"/>
  <c r="DO24" i="16"/>
  <c r="ZO9" i="16"/>
  <c r="ZP9" i="16"/>
  <c r="ZN9" i="16"/>
  <c r="ZM9" i="16"/>
  <c r="ZQ9" i="16" s="1"/>
  <c r="ZK13" i="16"/>
  <c r="ZJ13" i="16"/>
  <c r="ZI13" i="16"/>
  <c r="ZH13" i="16"/>
  <c r="ZL13" i="16" s="1"/>
  <c r="ZK15" i="16"/>
  <c r="ZJ15" i="16"/>
  <c r="ZA15" i="16"/>
  <c r="ZB15" i="16" s="1"/>
  <c r="ZI15" i="16"/>
  <c r="ZH15" i="16"/>
  <c r="ZL15" i="16" s="1"/>
  <c r="YV52" i="16"/>
  <c r="ZG52" i="16" s="1"/>
  <c r="ZA52" i="16" s="1"/>
  <c r="ZB52" i="16" s="1"/>
  <c r="LV52" i="16"/>
  <c r="VK51" i="16"/>
  <c r="ZE51" i="16" s="1"/>
  <c r="SI30" i="16"/>
  <c r="ZI18" i="16"/>
  <c r="ZH18" i="16"/>
  <c r="ZL18" i="16" s="1"/>
  <c r="ZK18" i="16"/>
  <c r="ZA18" i="16"/>
  <c r="ZB18" i="16" s="1"/>
  <c r="ZJ18" i="16"/>
  <c r="ZM12" i="16"/>
  <c r="ZQ12" i="16" s="1"/>
  <c r="ZP12" i="16"/>
  <c r="ZO12" i="16"/>
  <c r="ZN12" i="16"/>
  <c r="IK38" i="16"/>
  <c r="AHF32" i="16"/>
  <c r="DO36" i="16"/>
  <c r="KB27" i="16"/>
  <c r="ZA41" i="16"/>
  <c r="ZB41" i="16" s="1"/>
  <c r="ZA9" i="16"/>
  <c r="ZB9" i="16" s="1"/>
  <c r="ABX40" i="16"/>
  <c r="FI27" i="16"/>
  <c r="ADR37" i="16"/>
  <c r="ADR18" i="16"/>
  <c r="ZI35" i="16"/>
  <c r="ZK35" i="16"/>
  <c r="ZJ35" i="16"/>
  <c r="ZH35" i="16"/>
  <c r="ZL35" i="16" s="1"/>
  <c r="ZI33" i="16"/>
  <c r="ZK33" i="16"/>
  <c r="ZJ33" i="16"/>
  <c r="ZH33" i="16"/>
  <c r="ZL33" i="16" s="1"/>
  <c r="ZP23" i="16"/>
  <c r="ZO23" i="16"/>
  <c r="ZN23" i="16"/>
  <c r="ZM23" i="16"/>
  <c r="ZQ23" i="16" s="1"/>
  <c r="ZP47" i="16"/>
  <c r="ZO47" i="16"/>
  <c r="ZN47" i="16"/>
  <c r="ZM47" i="16"/>
  <c r="ZQ47" i="16" s="1"/>
  <c r="ZS15" i="16"/>
  <c r="ZR15" i="16"/>
  <c r="ZV15" i="16" s="1"/>
  <c r="ZU15" i="16"/>
  <c r="ZT15" i="16"/>
  <c r="ZI40" i="16"/>
  <c r="ZH40" i="16"/>
  <c r="ZL40" i="16" s="1"/>
  <c r="ZJ40" i="16"/>
  <c r="ZI30" i="16"/>
  <c r="ZK30" i="16"/>
  <c r="ZJ46" i="16"/>
  <c r="ZA46" i="16"/>
  <c r="ZB46" i="16" s="1"/>
  <c r="ZI46" i="16"/>
  <c r="ZH46" i="16"/>
  <c r="ZL46" i="16" s="1"/>
  <c r="ZK46" i="16"/>
  <c r="ZM26" i="16"/>
  <c r="ZQ26" i="16" s="1"/>
  <c r="ZP26" i="16"/>
  <c r="ZN26" i="16"/>
  <c r="ZO26" i="16"/>
  <c r="ZR22" i="16"/>
  <c r="ZV22" i="16" s="1"/>
  <c r="ZU22" i="16"/>
  <c r="ZT22" i="16"/>
  <c r="ZS22" i="16"/>
  <c r="ZT53" i="16"/>
  <c r="ZS53" i="16"/>
  <c r="ZU53" i="16"/>
  <c r="ZR53" i="16"/>
  <c r="ZV53" i="16" s="1"/>
  <c r="ZT41" i="16"/>
  <c r="ZS41" i="16"/>
  <c r="ZR41" i="16"/>
  <c r="ZV41" i="16" s="1"/>
  <c r="ZU41" i="16"/>
  <c r="VK28" i="16"/>
  <c r="ZE28" i="16" s="1"/>
  <c r="ZU12" i="16"/>
  <c r="ZT12" i="16"/>
  <c r="ZS12" i="16"/>
  <c r="ZR12" i="16"/>
  <c r="ZV12" i="16" s="1"/>
  <c r="ZS43" i="16"/>
  <c r="ZU43" i="16"/>
  <c r="ZT43" i="16"/>
  <c r="ZR43" i="16"/>
  <c r="ZV43" i="16" s="1"/>
  <c r="AHF30" i="16"/>
  <c r="XB42" i="16"/>
  <c r="ZF42" i="16" s="1"/>
  <c r="ZI26" i="16"/>
  <c r="ZA26" i="16"/>
  <c r="ZB26" i="16" s="1"/>
  <c r="ZP53" i="16"/>
  <c r="ZN53" i="16"/>
  <c r="ZO53" i="16"/>
  <c r="ZM53" i="16"/>
  <c r="ZQ53" i="16" s="1"/>
  <c r="ZH38" i="16"/>
  <c r="ZL38" i="16" s="1"/>
  <c r="ZK38" i="16"/>
  <c r="ZI38" i="16"/>
  <c r="ZJ38" i="16"/>
  <c r="ZU10" i="16"/>
  <c r="ZT10" i="16"/>
  <c r="ZS10" i="16"/>
  <c r="ZR10" i="16"/>
  <c r="ZV10" i="16" s="1"/>
  <c r="ZO52" i="16"/>
  <c r="ZN52" i="16"/>
  <c r="ZP52" i="16"/>
  <c r="ZM52" i="16"/>
  <c r="ZQ52" i="16" s="1"/>
  <c r="ZK29" i="16"/>
  <c r="ZJ29" i="16"/>
  <c r="ZA29" i="16"/>
  <c r="ZB29" i="16" s="1"/>
  <c r="ZI29" i="16"/>
  <c r="ZH29" i="16"/>
  <c r="ZL29" i="16" s="1"/>
  <c r="YV11" i="16"/>
  <c r="ZG11" i="16" s="1"/>
  <c r="ZR37" i="16"/>
  <c r="ZV37" i="16" s="1"/>
  <c r="ZU37" i="16"/>
  <c r="ZI49" i="16"/>
  <c r="ZK49" i="16"/>
  <c r="ZJ49" i="16"/>
  <c r="ZH49" i="16"/>
  <c r="ZL49" i="16" s="1"/>
  <c r="YV21" i="16"/>
  <c r="ZG21" i="16" s="1"/>
  <c r="ZA21" i="16" s="1"/>
  <c r="ZB21" i="16" s="1"/>
  <c r="KB52" i="16"/>
  <c r="YV36" i="16"/>
  <c r="ZG36" i="16" s="1"/>
  <c r="ZA50" i="16"/>
  <c r="ZB50" i="16" s="1"/>
  <c r="ZW50" i="16"/>
  <c r="ZX50" i="16" s="1"/>
  <c r="ZA44" i="16"/>
  <c r="ZB44" i="16" s="1"/>
  <c r="ZA25" i="16"/>
  <c r="ZB25" i="16" s="1"/>
  <c r="ZA22" i="16"/>
  <c r="ZB22" i="16" s="1"/>
  <c r="ZU35" i="16"/>
  <c r="ZT35" i="16"/>
  <c r="ZM10" i="16"/>
  <c r="ZQ10" i="16" s="1"/>
  <c r="ZP10" i="16"/>
  <c r="ZO10" i="16"/>
  <c r="ZN10" i="16"/>
  <c r="ZM49" i="16"/>
  <c r="ZQ49" i="16" s="1"/>
  <c r="ZM16" i="16"/>
  <c r="ZQ16" i="16" s="1"/>
  <c r="ZP16" i="16"/>
  <c r="ZO16" i="16"/>
  <c r="ZN16" i="16"/>
  <c r="ZU49" i="16"/>
  <c r="ZR49" i="16"/>
  <c r="ZV49" i="16" s="1"/>
  <c r="ZI14" i="16"/>
  <c r="ZH14" i="16"/>
  <c r="ZL14" i="16" s="1"/>
  <c r="ZK14" i="16"/>
  <c r="ZA14" i="16"/>
  <c r="ZB14" i="16" s="1"/>
  <c r="ZJ14" i="16"/>
  <c r="ZP48" i="16"/>
  <c r="ZO48" i="16"/>
  <c r="ZN48" i="16"/>
  <c r="ZM48" i="16"/>
  <c r="ZQ48" i="16" s="1"/>
  <c r="ZS45" i="16"/>
  <c r="ZR45" i="16"/>
  <c r="ZV45" i="16" s="1"/>
  <c r="ZU45" i="16"/>
  <c r="ZT45" i="16"/>
  <c r="ADR41" i="16"/>
  <c r="FI32" i="16"/>
  <c r="VK53" i="16"/>
  <c r="ZE53" i="16" s="1"/>
  <c r="QO52" i="16"/>
  <c r="XB38" i="16"/>
  <c r="ZF38" i="16" s="1"/>
  <c r="AHF31" i="16"/>
  <c r="IK25" i="16"/>
  <c r="KB21" i="16"/>
  <c r="VK43" i="16"/>
  <c r="ZE43" i="16" s="1"/>
  <c r="ZK34" i="16"/>
  <c r="ZI34" i="16"/>
  <c r="ZJ34" i="16"/>
  <c r="ZH34" i="16"/>
  <c r="ZL34" i="16" s="1"/>
  <c r="QO31" i="16"/>
  <c r="BX29" i="16"/>
  <c r="XB20" i="16"/>
  <c r="ZF20" i="16" s="1"/>
  <c r="SI32" i="16"/>
  <c r="LV18" i="16"/>
  <c r="ZM28" i="16"/>
  <c r="ZQ28" i="16" s="1"/>
  <c r="ZP28" i="16"/>
  <c r="ZN28" i="16"/>
  <c r="ZO28" i="16"/>
  <c r="ZT23" i="16"/>
  <c r="ZS23" i="16"/>
  <c r="ZU23" i="16"/>
  <c r="ZR23" i="16"/>
  <c r="ZV23" i="16" s="1"/>
  <c r="ZT25" i="16"/>
  <c r="ZS25" i="16"/>
  <c r="ZU25" i="16"/>
  <c r="ZR25" i="16"/>
  <c r="ZV25" i="16" s="1"/>
  <c r="ZM35" i="16"/>
  <c r="ZQ35" i="16" s="1"/>
  <c r="ZO35" i="16"/>
  <c r="ZP35" i="16"/>
  <c r="ZN35" i="16"/>
  <c r="ZK21" i="16"/>
  <c r="ZJ21" i="16"/>
  <c r="ZI21" i="16"/>
  <c r="ZH21" i="16"/>
  <c r="ZL21" i="16" s="1"/>
  <c r="ADR51" i="16"/>
  <c r="KB47" i="16"/>
  <c r="DO37" i="16"/>
  <c r="YV34" i="16"/>
  <c r="ZG34" i="16" s="1"/>
  <c r="IK29" i="16"/>
  <c r="OX23" i="16"/>
  <c r="AFL15" i="16"/>
  <c r="YV30" i="16"/>
  <c r="ZG30" i="16" s="1"/>
  <c r="BX13" i="16"/>
  <c r="BX23" i="16"/>
  <c r="ADR14" i="16"/>
  <c r="ZK45" i="16"/>
  <c r="ZJ45" i="16"/>
  <c r="ZA45" i="16"/>
  <c r="ZB45" i="16" s="1"/>
  <c r="ZI45" i="16"/>
  <c r="ZH45" i="16"/>
  <c r="ZL45" i="16" s="1"/>
  <c r="ZU16" i="16"/>
  <c r="ZT16" i="16"/>
  <c r="ZS16" i="16"/>
  <c r="ZR16" i="16"/>
  <c r="ZV16" i="16" s="1"/>
  <c r="ZK17" i="16"/>
  <c r="ZJ17" i="16"/>
  <c r="ZI17" i="16"/>
  <c r="ZH17" i="16"/>
  <c r="ZL17" i="16" s="1"/>
  <c r="ZK11" i="16"/>
  <c r="ZJ11" i="16"/>
  <c r="ZA11" i="16"/>
  <c r="ZB11" i="16" s="1"/>
  <c r="ZI11" i="16"/>
  <c r="ZH11" i="16"/>
  <c r="ZL11" i="16" s="1"/>
  <c r="ZU18" i="16"/>
  <c r="ZT18" i="16"/>
  <c r="ZS18" i="16"/>
  <c r="ZR18" i="16"/>
  <c r="ZV18" i="16" s="1"/>
  <c r="ZN46" i="16"/>
  <c r="ZM46" i="16"/>
  <c r="ZQ46" i="16" s="1"/>
  <c r="ZP46" i="16"/>
  <c r="ZO46" i="16"/>
  <c r="BX27" i="16"/>
  <c r="DO42" i="16"/>
  <c r="AHF24" i="16"/>
  <c r="ADR20" i="16"/>
  <c r="ADR12" i="16"/>
  <c r="VK39" i="16"/>
  <c r="ZE39" i="16" s="1"/>
  <c r="YV33" i="16"/>
  <c r="ZG33" i="16" s="1"/>
  <c r="AFL49" i="16"/>
  <c r="AFL19" i="16"/>
  <c r="ZA23" i="16"/>
  <c r="ZB23" i="16" s="1"/>
  <c r="ZW22" i="16"/>
  <c r="ZX22" i="16" s="1"/>
  <c r="QO51" i="16"/>
  <c r="IK34" i="16"/>
  <c r="YV19" i="16"/>
  <c r="ZG19" i="16" s="1"/>
  <c r="ZA19" i="16" s="1"/>
  <c r="ZB19" i="16" s="1"/>
  <c r="BX54" i="16"/>
  <c r="OX51" i="16"/>
  <c r="AHF49" i="16"/>
  <c r="BX49" i="16"/>
  <c r="IK41" i="16"/>
  <c r="ADR32" i="16"/>
  <c r="LV20" i="16"/>
  <c r="LV12" i="16"/>
  <c r="KB54" i="16"/>
  <c r="QO32" i="16"/>
  <c r="IK32" i="16"/>
  <c r="LV31" i="16"/>
  <c r="DO35" i="16"/>
  <c r="YV32" i="16"/>
  <c r="ZG32" i="16" s="1"/>
  <c r="ANX54" i="13"/>
  <c r="ANY54" i="13" s="1"/>
  <c r="ANO54" i="13"/>
  <c r="ANN54" i="13"/>
  <c r="ANM54" i="13"/>
  <c r="ANL54" i="13"/>
  <c r="ANJ54" i="13"/>
  <c r="ANI54" i="13"/>
  <c r="ANH54" i="13"/>
  <c r="ANG54" i="13"/>
  <c r="ANE54" i="13"/>
  <c r="AND54" i="13"/>
  <c r="ANC54" i="13"/>
  <c r="ANB54" i="13"/>
  <c r="AMZ54" i="13"/>
  <c r="AMY54" i="13"/>
  <c r="AMX54" i="13"/>
  <c r="AMW54" i="13"/>
  <c r="AMU54" i="13"/>
  <c r="AMT54" i="13"/>
  <c r="AMS54" i="13"/>
  <c r="AMR54" i="13"/>
  <c r="AMP54" i="13"/>
  <c r="AMO54" i="13"/>
  <c r="AMN54" i="13"/>
  <c r="AMM54" i="13"/>
  <c r="AMD54" i="13"/>
  <c r="AME54" i="13" s="1"/>
  <c r="ALU54" i="13"/>
  <c r="ALT54" i="13"/>
  <c r="ALS54" i="13"/>
  <c r="ALR54" i="13"/>
  <c r="ALP54" i="13"/>
  <c r="ALO54" i="13"/>
  <c r="ALN54" i="13"/>
  <c r="ALM54" i="13"/>
  <c r="ALK54" i="13"/>
  <c r="ALJ54" i="13"/>
  <c r="ALI54" i="13"/>
  <c r="ALH54" i="13"/>
  <c r="ALF54" i="13"/>
  <c r="ALE54" i="13"/>
  <c r="ALD54" i="13"/>
  <c r="ALC54" i="13"/>
  <c r="ALA54" i="13"/>
  <c r="AKZ54" i="13"/>
  <c r="AKY54" i="13"/>
  <c r="AKX54" i="13"/>
  <c r="AKV54" i="13"/>
  <c r="AKU54" i="13"/>
  <c r="AKT54" i="13"/>
  <c r="AKS54" i="13"/>
  <c r="AKQ54" i="13"/>
  <c r="AKP54" i="13"/>
  <c r="AKO54" i="13"/>
  <c r="AKN54" i="13"/>
  <c r="AKD54" i="13"/>
  <c r="AKE54" i="13" s="1"/>
  <c r="AJU54" i="13"/>
  <c r="AJT54" i="13"/>
  <c r="AJS54" i="13"/>
  <c r="AJR54" i="13"/>
  <c r="AJP54" i="13"/>
  <c r="AJO54" i="13"/>
  <c r="AJN54" i="13"/>
  <c r="AJM54" i="13"/>
  <c r="AJK54" i="13"/>
  <c r="AJJ54" i="13"/>
  <c r="AJI54" i="13"/>
  <c r="AJH54" i="13"/>
  <c r="AJF54" i="13"/>
  <c r="AJE54" i="13"/>
  <c r="AJD54" i="13"/>
  <c r="AJC54" i="13"/>
  <c r="AJA54" i="13"/>
  <c r="AIZ54" i="13"/>
  <c r="AIY54" i="13"/>
  <c r="AIX54" i="13"/>
  <c r="AIV54" i="13"/>
  <c r="AIU54" i="13"/>
  <c r="AIT54" i="13"/>
  <c r="AIS54" i="13"/>
  <c r="AIQ54" i="13"/>
  <c r="AIP54" i="13"/>
  <c r="AIO54" i="13"/>
  <c r="AIN54" i="13"/>
  <c r="AIL54" i="13"/>
  <c r="AIK54" i="13"/>
  <c r="AIJ54" i="13"/>
  <c r="AII54" i="13"/>
  <c r="AHX54" i="13"/>
  <c r="AHY54" i="13" s="1"/>
  <c r="AHO54" i="13"/>
  <c r="AHN54" i="13"/>
  <c r="AHM54" i="13"/>
  <c r="AHL54" i="13"/>
  <c r="AHJ54" i="13"/>
  <c r="AHI54" i="13"/>
  <c r="AHH54" i="13"/>
  <c r="AHG54" i="13"/>
  <c r="AHE54" i="13"/>
  <c r="AHD54" i="13"/>
  <c r="AHC54" i="13"/>
  <c r="AHB54" i="13"/>
  <c r="AGZ54" i="13"/>
  <c r="AGY54" i="13"/>
  <c r="AGX54" i="13"/>
  <c r="AGW54" i="13"/>
  <c r="AGU54" i="13"/>
  <c r="AGT54" i="13"/>
  <c r="AGS54" i="13"/>
  <c r="AGR54" i="13"/>
  <c r="AGP54" i="13"/>
  <c r="AGO54" i="13"/>
  <c r="AGN54" i="13"/>
  <c r="AGM54" i="13"/>
  <c r="AGK54" i="13"/>
  <c r="AGJ54" i="13"/>
  <c r="AGI54" i="13"/>
  <c r="AGH54" i="13"/>
  <c r="AFW54" i="13"/>
  <c r="AFX54" i="13" s="1"/>
  <c r="AFN54" i="13"/>
  <c r="AFM54" i="13"/>
  <c r="AFL54" i="13"/>
  <c r="AFK54" i="13"/>
  <c r="AFI54" i="13"/>
  <c r="AFH54" i="13"/>
  <c r="AFG54" i="13"/>
  <c r="AFF54" i="13"/>
  <c r="AFD54" i="13"/>
  <c r="AFC54" i="13"/>
  <c r="AFB54" i="13"/>
  <c r="AFA54" i="13"/>
  <c r="AEY54" i="13"/>
  <c r="AEX54" i="13"/>
  <c r="AEW54" i="13"/>
  <c r="AEV54" i="13"/>
  <c r="AET54" i="13"/>
  <c r="AES54" i="13"/>
  <c r="AER54" i="13"/>
  <c r="AEQ54" i="13"/>
  <c r="AEO54" i="13"/>
  <c r="AEN54" i="13"/>
  <c r="AEM54" i="13"/>
  <c r="AEL54" i="13"/>
  <c r="AEJ54" i="13"/>
  <c r="AEI54" i="13"/>
  <c r="AEH54" i="13"/>
  <c r="AEG54" i="13"/>
  <c r="ADY54" i="13"/>
  <c r="ADX54" i="13"/>
  <c r="ADU54" i="13"/>
  <c r="ADV54" i="13" s="1"/>
  <c r="ANX53" i="13"/>
  <c r="ANY53" i="13" s="1"/>
  <c r="ANO53" i="13"/>
  <c r="ANN53" i="13"/>
  <c r="ANM53" i="13"/>
  <c r="ANL53" i="13"/>
  <c r="ANJ53" i="13"/>
  <c r="ANI53" i="13"/>
  <c r="ANH53" i="13"/>
  <c r="ANG53" i="13"/>
  <c r="ANE53" i="13"/>
  <c r="AND53" i="13"/>
  <c r="ANC53" i="13"/>
  <c r="ANB53" i="13"/>
  <c r="AMZ53" i="13"/>
  <c r="AMY53" i="13"/>
  <c r="AMX53" i="13"/>
  <c r="AMW53" i="13"/>
  <c r="AMU53" i="13"/>
  <c r="AMT53" i="13"/>
  <c r="AMS53" i="13"/>
  <c r="AMR53" i="13"/>
  <c r="AMP53" i="13"/>
  <c r="AMO53" i="13"/>
  <c r="AMN53" i="13"/>
  <c r="AMM53" i="13"/>
  <c r="AMD53" i="13"/>
  <c r="AME53" i="13" s="1"/>
  <c r="ALU53" i="13"/>
  <c r="ALT53" i="13"/>
  <c r="ALS53" i="13"/>
  <c r="ALR53" i="13"/>
  <c r="ALP53" i="13"/>
  <c r="ALO53" i="13"/>
  <c r="ALN53" i="13"/>
  <c r="ALM53" i="13"/>
  <c r="ALK53" i="13"/>
  <c r="ALJ53" i="13"/>
  <c r="ALI53" i="13"/>
  <c r="ALH53" i="13"/>
  <c r="ALF53" i="13"/>
  <c r="ALE53" i="13"/>
  <c r="ALD53" i="13"/>
  <c r="ALC53" i="13"/>
  <c r="ALA53" i="13"/>
  <c r="AKZ53" i="13"/>
  <c r="AKY53" i="13"/>
  <c r="AKX53" i="13"/>
  <c r="AKV53" i="13"/>
  <c r="AKU53" i="13"/>
  <c r="AKT53" i="13"/>
  <c r="AKS53" i="13"/>
  <c r="AKQ53" i="13"/>
  <c r="AKP53" i="13"/>
  <c r="AKO53" i="13"/>
  <c r="AKN53" i="13"/>
  <c r="AKD53" i="13"/>
  <c r="AKE53" i="13" s="1"/>
  <c r="AJU53" i="13"/>
  <c r="AJT53" i="13"/>
  <c r="AJS53" i="13"/>
  <c r="AJR53" i="13"/>
  <c r="AJP53" i="13"/>
  <c r="AJO53" i="13"/>
  <c r="AJN53" i="13"/>
  <c r="AJM53" i="13"/>
  <c r="AJK53" i="13"/>
  <c r="AJJ53" i="13"/>
  <c r="AJI53" i="13"/>
  <c r="AJH53" i="13"/>
  <c r="AJF53" i="13"/>
  <c r="AJE53" i="13"/>
  <c r="AJD53" i="13"/>
  <c r="AJC53" i="13"/>
  <c r="AJA53" i="13"/>
  <c r="AIZ53" i="13"/>
  <c r="AIY53" i="13"/>
  <c r="AIX53" i="13"/>
  <c r="AIV53" i="13"/>
  <c r="AIU53" i="13"/>
  <c r="AIT53" i="13"/>
  <c r="AIS53" i="13"/>
  <c r="AIQ53" i="13"/>
  <c r="AIP53" i="13"/>
  <c r="AIO53" i="13"/>
  <c r="AIN53" i="13"/>
  <c r="AIL53" i="13"/>
  <c r="AIK53" i="13"/>
  <c r="AIJ53" i="13"/>
  <c r="AII53" i="13"/>
  <c r="AHX53" i="13"/>
  <c r="AHY53" i="13" s="1"/>
  <c r="AHO53" i="13"/>
  <c r="AHN53" i="13"/>
  <c r="AHM53" i="13"/>
  <c r="AHL53" i="13"/>
  <c r="AHJ53" i="13"/>
  <c r="AHI53" i="13"/>
  <c r="AHH53" i="13"/>
  <c r="AHG53" i="13"/>
  <c r="AHE53" i="13"/>
  <c r="AHD53" i="13"/>
  <c r="AHC53" i="13"/>
  <c r="AHB53" i="13"/>
  <c r="AGZ53" i="13"/>
  <c r="AGY53" i="13"/>
  <c r="AGX53" i="13"/>
  <c r="AGW53" i="13"/>
  <c r="AGU53" i="13"/>
  <c r="AGT53" i="13"/>
  <c r="AGS53" i="13"/>
  <c r="AGR53" i="13"/>
  <c r="AGP53" i="13"/>
  <c r="AGO53" i="13"/>
  <c r="AGN53" i="13"/>
  <c r="AGM53" i="13"/>
  <c r="AGK53" i="13"/>
  <c r="AGJ53" i="13"/>
  <c r="AGI53" i="13"/>
  <c r="AGH53" i="13"/>
  <c r="AFW53" i="13"/>
  <c r="AFX53" i="13" s="1"/>
  <c r="AFN53" i="13"/>
  <c r="AFM53" i="13"/>
  <c r="AFL53" i="13"/>
  <c r="AFK53" i="13"/>
  <c r="AFI53" i="13"/>
  <c r="AFH53" i="13"/>
  <c r="AFG53" i="13"/>
  <c r="AFF53" i="13"/>
  <c r="AFD53" i="13"/>
  <c r="AFC53" i="13"/>
  <c r="AFB53" i="13"/>
  <c r="AFA53" i="13"/>
  <c r="AEY53" i="13"/>
  <c r="AEX53" i="13"/>
  <c r="AEW53" i="13"/>
  <c r="AEV53" i="13"/>
  <c r="AET53" i="13"/>
  <c r="AES53" i="13"/>
  <c r="AER53" i="13"/>
  <c r="AEQ53" i="13"/>
  <c r="AEO53" i="13"/>
  <c r="AEN53" i="13"/>
  <c r="AEM53" i="13"/>
  <c r="AEL53" i="13"/>
  <c r="AEJ53" i="13"/>
  <c r="AEI53" i="13"/>
  <c r="AEH53" i="13"/>
  <c r="AEG53" i="13"/>
  <c r="ADY53" i="13"/>
  <c r="ADX53" i="13"/>
  <c r="ADU53" i="13"/>
  <c r="ADV53" i="13" s="1"/>
  <c r="ANX52" i="13"/>
  <c r="ANY52" i="13" s="1"/>
  <c r="ANO52" i="13"/>
  <c r="ANN52" i="13"/>
  <c r="ANM52" i="13"/>
  <c r="ANL52" i="13"/>
  <c r="ANJ52" i="13"/>
  <c r="ANI52" i="13"/>
  <c r="ANH52" i="13"/>
  <c r="ANG52" i="13"/>
  <c r="ANE52" i="13"/>
  <c r="AND52" i="13"/>
  <c r="ANC52" i="13"/>
  <c r="ANB52" i="13"/>
  <c r="AMZ52" i="13"/>
  <c r="AMY52" i="13"/>
  <c r="AMX52" i="13"/>
  <c r="AMW52" i="13"/>
  <c r="AMU52" i="13"/>
  <c r="AMT52" i="13"/>
  <c r="AMS52" i="13"/>
  <c r="AMR52" i="13"/>
  <c r="AMP52" i="13"/>
  <c r="AMO52" i="13"/>
  <c r="AMN52" i="13"/>
  <c r="AMM52" i="13"/>
  <c r="AMD52" i="13"/>
  <c r="AME52" i="13" s="1"/>
  <c r="ALU52" i="13"/>
  <c r="ALT52" i="13"/>
  <c r="ALS52" i="13"/>
  <c r="ALR52" i="13"/>
  <c r="ALP52" i="13"/>
  <c r="ALO52" i="13"/>
  <c r="ALN52" i="13"/>
  <c r="ALM52" i="13"/>
  <c r="ALK52" i="13"/>
  <c r="ALJ52" i="13"/>
  <c r="ALI52" i="13"/>
  <c r="ALH52" i="13"/>
  <c r="ALF52" i="13"/>
  <c r="ALE52" i="13"/>
  <c r="ALD52" i="13"/>
  <c r="ALC52" i="13"/>
  <c r="ALA52" i="13"/>
  <c r="AKZ52" i="13"/>
  <c r="AKY52" i="13"/>
  <c r="AKX52" i="13"/>
  <c r="AKV52" i="13"/>
  <c r="AKU52" i="13"/>
  <c r="AKT52" i="13"/>
  <c r="AKS52" i="13"/>
  <c r="AKQ52" i="13"/>
  <c r="AKP52" i="13"/>
  <c r="AKO52" i="13"/>
  <c r="AKN52" i="13"/>
  <c r="AKD52" i="13"/>
  <c r="AKE52" i="13" s="1"/>
  <c r="AJU52" i="13"/>
  <c r="AJT52" i="13"/>
  <c r="AJS52" i="13"/>
  <c r="AJR52" i="13"/>
  <c r="AJP52" i="13"/>
  <c r="AJO52" i="13"/>
  <c r="AJN52" i="13"/>
  <c r="AJM52" i="13"/>
  <c r="AJK52" i="13"/>
  <c r="AJJ52" i="13"/>
  <c r="AJI52" i="13"/>
  <c r="AJH52" i="13"/>
  <c r="AJF52" i="13"/>
  <c r="AJE52" i="13"/>
  <c r="AJD52" i="13"/>
  <c r="AJC52" i="13"/>
  <c r="AJA52" i="13"/>
  <c r="AIZ52" i="13"/>
  <c r="AIY52" i="13"/>
  <c r="AIX52" i="13"/>
  <c r="AIV52" i="13"/>
  <c r="AIU52" i="13"/>
  <c r="AIT52" i="13"/>
  <c r="AIS52" i="13"/>
  <c r="AIQ52" i="13"/>
  <c r="AIP52" i="13"/>
  <c r="AIO52" i="13"/>
  <c r="AIN52" i="13"/>
  <c r="AIL52" i="13"/>
  <c r="AIK52" i="13"/>
  <c r="AIJ52" i="13"/>
  <c r="AII52" i="13"/>
  <c r="AHX52" i="13"/>
  <c r="AHY52" i="13" s="1"/>
  <c r="AHO52" i="13"/>
  <c r="AHN52" i="13"/>
  <c r="AHM52" i="13"/>
  <c r="AHL52" i="13"/>
  <c r="AHJ52" i="13"/>
  <c r="AHI52" i="13"/>
  <c r="AHH52" i="13"/>
  <c r="AHG52" i="13"/>
  <c r="AHE52" i="13"/>
  <c r="AHD52" i="13"/>
  <c r="AHC52" i="13"/>
  <c r="AHB52" i="13"/>
  <c r="AGZ52" i="13"/>
  <c r="AGY52" i="13"/>
  <c r="AGX52" i="13"/>
  <c r="AGW52" i="13"/>
  <c r="AGU52" i="13"/>
  <c r="AGT52" i="13"/>
  <c r="AGS52" i="13"/>
  <c r="AGR52" i="13"/>
  <c r="AGP52" i="13"/>
  <c r="AGO52" i="13"/>
  <c r="AGN52" i="13"/>
  <c r="AGM52" i="13"/>
  <c r="AGK52" i="13"/>
  <c r="AGJ52" i="13"/>
  <c r="AGI52" i="13"/>
  <c r="AGH52" i="13"/>
  <c r="AFW52" i="13"/>
  <c r="AFX52" i="13" s="1"/>
  <c r="AFN52" i="13"/>
  <c r="AFM52" i="13"/>
  <c r="AFL52" i="13"/>
  <c r="AFK52" i="13"/>
  <c r="AFI52" i="13"/>
  <c r="AFH52" i="13"/>
  <c r="AFG52" i="13"/>
  <c r="AFF52" i="13"/>
  <c r="AFD52" i="13"/>
  <c r="AFC52" i="13"/>
  <c r="AFB52" i="13"/>
  <c r="AFA52" i="13"/>
  <c r="AEY52" i="13"/>
  <c r="AEX52" i="13"/>
  <c r="AEW52" i="13"/>
  <c r="AEV52" i="13"/>
  <c r="AET52" i="13"/>
  <c r="AES52" i="13"/>
  <c r="AER52" i="13"/>
  <c r="AEQ52" i="13"/>
  <c r="AEO52" i="13"/>
  <c r="AEN52" i="13"/>
  <c r="AEM52" i="13"/>
  <c r="AEL52" i="13"/>
  <c r="AEJ52" i="13"/>
  <c r="AEI52" i="13"/>
  <c r="AEH52" i="13"/>
  <c r="AEG52" i="13"/>
  <c r="ADY52" i="13"/>
  <c r="ADX52" i="13"/>
  <c r="ADU52" i="13"/>
  <c r="ADV52" i="13" s="1"/>
  <c r="ANX51" i="13"/>
  <c r="ANY51" i="13" s="1"/>
  <c r="ANO51" i="13"/>
  <c r="ANN51" i="13"/>
  <c r="ANM51" i="13"/>
  <c r="ANL51" i="13"/>
  <c r="ANJ51" i="13"/>
  <c r="ANI51" i="13"/>
  <c r="ANH51" i="13"/>
  <c r="ANG51" i="13"/>
  <c r="ANE51" i="13"/>
  <c r="AND51" i="13"/>
  <c r="ANC51" i="13"/>
  <c r="ANB51" i="13"/>
  <c r="AMZ51" i="13"/>
  <c r="AMY51" i="13"/>
  <c r="AMX51" i="13"/>
  <c r="AMW51" i="13"/>
  <c r="AMU51" i="13"/>
  <c r="AMT51" i="13"/>
  <c r="AMS51" i="13"/>
  <c r="AMR51" i="13"/>
  <c r="AMP51" i="13"/>
  <c r="AMO51" i="13"/>
  <c r="AMN51" i="13"/>
  <c r="AMM51" i="13"/>
  <c r="AMD51" i="13"/>
  <c r="AME51" i="13" s="1"/>
  <c r="ALU51" i="13"/>
  <c r="ALT51" i="13"/>
  <c r="ALS51" i="13"/>
  <c r="ALR51" i="13"/>
  <c r="ALP51" i="13"/>
  <c r="ALO51" i="13"/>
  <c r="ALN51" i="13"/>
  <c r="ALM51" i="13"/>
  <c r="ALK51" i="13"/>
  <c r="ALJ51" i="13"/>
  <c r="ALI51" i="13"/>
  <c r="ALH51" i="13"/>
  <c r="ALF51" i="13"/>
  <c r="ALE51" i="13"/>
  <c r="ALD51" i="13"/>
  <c r="ALC51" i="13"/>
  <c r="ALA51" i="13"/>
  <c r="AKZ51" i="13"/>
  <c r="AKY51" i="13"/>
  <c r="AKX51" i="13"/>
  <c r="AKV51" i="13"/>
  <c r="AKU51" i="13"/>
  <c r="AKT51" i="13"/>
  <c r="AKS51" i="13"/>
  <c r="AKQ51" i="13"/>
  <c r="AKP51" i="13"/>
  <c r="AKO51" i="13"/>
  <c r="AKN51" i="13"/>
  <c r="AKD51" i="13"/>
  <c r="AKE51" i="13" s="1"/>
  <c r="AJU51" i="13"/>
  <c r="AJT51" i="13"/>
  <c r="AJS51" i="13"/>
  <c r="AJR51" i="13"/>
  <c r="AJP51" i="13"/>
  <c r="AJO51" i="13"/>
  <c r="AJN51" i="13"/>
  <c r="AJM51" i="13"/>
  <c r="AJK51" i="13"/>
  <c r="AJJ51" i="13"/>
  <c r="AJI51" i="13"/>
  <c r="AJH51" i="13"/>
  <c r="AJF51" i="13"/>
  <c r="AJE51" i="13"/>
  <c r="AJD51" i="13"/>
  <c r="AJC51" i="13"/>
  <c r="AJA51" i="13"/>
  <c r="AIZ51" i="13"/>
  <c r="AIY51" i="13"/>
  <c r="AIX51" i="13"/>
  <c r="AIV51" i="13"/>
  <c r="AIU51" i="13"/>
  <c r="AIT51" i="13"/>
  <c r="AIS51" i="13"/>
  <c r="AIQ51" i="13"/>
  <c r="AIP51" i="13"/>
  <c r="AIO51" i="13"/>
  <c r="AIN51" i="13"/>
  <c r="AIL51" i="13"/>
  <c r="AIK51" i="13"/>
  <c r="AIJ51" i="13"/>
  <c r="AII51" i="13"/>
  <c r="AHX51" i="13"/>
  <c r="AHY51" i="13" s="1"/>
  <c r="AHO51" i="13"/>
  <c r="AHN51" i="13"/>
  <c r="AHM51" i="13"/>
  <c r="AHL51" i="13"/>
  <c r="AHJ51" i="13"/>
  <c r="AHI51" i="13"/>
  <c r="AHH51" i="13"/>
  <c r="AHG51" i="13"/>
  <c r="AHE51" i="13"/>
  <c r="AHD51" i="13"/>
  <c r="AHC51" i="13"/>
  <c r="AHB51" i="13"/>
  <c r="AGZ51" i="13"/>
  <c r="AGY51" i="13"/>
  <c r="AGX51" i="13"/>
  <c r="AGW51" i="13"/>
  <c r="AGU51" i="13"/>
  <c r="AGT51" i="13"/>
  <c r="AGS51" i="13"/>
  <c r="AGR51" i="13"/>
  <c r="AGP51" i="13"/>
  <c r="AGO51" i="13"/>
  <c r="AGN51" i="13"/>
  <c r="AGM51" i="13"/>
  <c r="AGK51" i="13"/>
  <c r="AGJ51" i="13"/>
  <c r="AGI51" i="13"/>
  <c r="AGH51" i="13"/>
  <c r="AFW51" i="13"/>
  <c r="AFX51" i="13" s="1"/>
  <c r="AFN51" i="13"/>
  <c r="AFM51" i="13"/>
  <c r="AFL51" i="13"/>
  <c r="AFK51" i="13"/>
  <c r="AFI51" i="13"/>
  <c r="AFH51" i="13"/>
  <c r="AFG51" i="13"/>
  <c r="AFF51" i="13"/>
  <c r="AFD51" i="13"/>
  <c r="AFC51" i="13"/>
  <c r="AFB51" i="13"/>
  <c r="AFA51" i="13"/>
  <c r="AEY51" i="13"/>
  <c r="AEX51" i="13"/>
  <c r="AEW51" i="13"/>
  <c r="AEV51" i="13"/>
  <c r="AET51" i="13"/>
  <c r="AES51" i="13"/>
  <c r="AER51" i="13"/>
  <c r="AEQ51" i="13"/>
  <c r="AEO51" i="13"/>
  <c r="AEN51" i="13"/>
  <c r="AEM51" i="13"/>
  <c r="AEL51" i="13"/>
  <c r="AEJ51" i="13"/>
  <c r="AEI51" i="13"/>
  <c r="AEH51" i="13"/>
  <c r="AEG51" i="13"/>
  <c r="ADY51" i="13"/>
  <c r="ADX51" i="13"/>
  <c r="ADU51" i="13"/>
  <c r="ADV51" i="13" s="1"/>
  <c r="ANX50" i="13"/>
  <c r="ANY50" i="13" s="1"/>
  <c r="ANO50" i="13"/>
  <c r="ANN50" i="13"/>
  <c r="ANM50" i="13"/>
  <c r="ANL50" i="13"/>
  <c r="ANJ50" i="13"/>
  <c r="ANI50" i="13"/>
  <c r="ANH50" i="13"/>
  <c r="ANG50" i="13"/>
  <c r="ANE50" i="13"/>
  <c r="AND50" i="13"/>
  <c r="ANC50" i="13"/>
  <c r="ANB50" i="13"/>
  <c r="AMZ50" i="13"/>
  <c r="AMY50" i="13"/>
  <c r="AMX50" i="13"/>
  <c r="AMW50" i="13"/>
  <c r="AMU50" i="13"/>
  <c r="AMT50" i="13"/>
  <c r="AMS50" i="13"/>
  <c r="AMR50" i="13"/>
  <c r="AMP50" i="13"/>
  <c r="AMO50" i="13"/>
  <c r="AMN50" i="13"/>
  <c r="AMM50" i="13"/>
  <c r="AMD50" i="13"/>
  <c r="AME50" i="13" s="1"/>
  <c r="ALU50" i="13"/>
  <c r="ALT50" i="13"/>
  <c r="ALS50" i="13"/>
  <c r="ALR50" i="13"/>
  <c r="ALP50" i="13"/>
  <c r="ALO50" i="13"/>
  <c r="ALN50" i="13"/>
  <c r="ALM50" i="13"/>
  <c r="ALK50" i="13"/>
  <c r="ALJ50" i="13"/>
  <c r="ALI50" i="13"/>
  <c r="ALH50" i="13"/>
  <c r="ALF50" i="13"/>
  <c r="ALE50" i="13"/>
  <c r="ALD50" i="13"/>
  <c r="ALC50" i="13"/>
  <c r="ALA50" i="13"/>
  <c r="AKZ50" i="13"/>
  <c r="AKY50" i="13"/>
  <c r="AKX50" i="13"/>
  <c r="AKV50" i="13"/>
  <c r="AKU50" i="13"/>
  <c r="AKT50" i="13"/>
  <c r="AKS50" i="13"/>
  <c r="AKQ50" i="13"/>
  <c r="AKP50" i="13"/>
  <c r="AKO50" i="13"/>
  <c r="AKN50" i="13"/>
  <c r="AKD50" i="13"/>
  <c r="AKE50" i="13" s="1"/>
  <c r="AJU50" i="13"/>
  <c r="AJT50" i="13"/>
  <c r="AJS50" i="13"/>
  <c r="AJR50" i="13"/>
  <c r="AJP50" i="13"/>
  <c r="AJO50" i="13"/>
  <c r="AJN50" i="13"/>
  <c r="AJM50" i="13"/>
  <c r="AJK50" i="13"/>
  <c r="AJJ50" i="13"/>
  <c r="AJI50" i="13"/>
  <c r="AJH50" i="13"/>
  <c r="AJF50" i="13"/>
  <c r="AJE50" i="13"/>
  <c r="AJD50" i="13"/>
  <c r="AJC50" i="13"/>
  <c r="AJA50" i="13"/>
  <c r="AIZ50" i="13"/>
  <c r="AIY50" i="13"/>
  <c r="AIX50" i="13"/>
  <c r="AIV50" i="13"/>
  <c r="AIU50" i="13"/>
  <c r="AIT50" i="13"/>
  <c r="AIS50" i="13"/>
  <c r="AIQ50" i="13"/>
  <c r="AIP50" i="13"/>
  <c r="AIO50" i="13"/>
  <c r="AIN50" i="13"/>
  <c r="AIL50" i="13"/>
  <c r="AIK50" i="13"/>
  <c r="AIJ50" i="13"/>
  <c r="AII50" i="13"/>
  <c r="AHX50" i="13"/>
  <c r="AHY50" i="13" s="1"/>
  <c r="AHO50" i="13"/>
  <c r="AHN50" i="13"/>
  <c r="AHM50" i="13"/>
  <c r="AHL50" i="13"/>
  <c r="AHJ50" i="13"/>
  <c r="AHI50" i="13"/>
  <c r="AHH50" i="13"/>
  <c r="AHG50" i="13"/>
  <c r="AHE50" i="13"/>
  <c r="AHD50" i="13"/>
  <c r="AHC50" i="13"/>
  <c r="AHB50" i="13"/>
  <c r="AGZ50" i="13"/>
  <c r="AGY50" i="13"/>
  <c r="AGX50" i="13"/>
  <c r="AGW50" i="13"/>
  <c r="AGU50" i="13"/>
  <c r="AGT50" i="13"/>
  <c r="AGS50" i="13"/>
  <c r="AGR50" i="13"/>
  <c r="AGP50" i="13"/>
  <c r="AGO50" i="13"/>
  <c r="AGN50" i="13"/>
  <c r="AGM50" i="13"/>
  <c r="AGK50" i="13"/>
  <c r="AGJ50" i="13"/>
  <c r="AGI50" i="13"/>
  <c r="AGH50" i="13"/>
  <c r="AFW50" i="13"/>
  <c r="AFX50" i="13" s="1"/>
  <c r="AFN50" i="13"/>
  <c r="AFM50" i="13"/>
  <c r="AFL50" i="13"/>
  <c r="AFK50" i="13"/>
  <c r="AFI50" i="13"/>
  <c r="AFH50" i="13"/>
  <c r="AFG50" i="13"/>
  <c r="AFF50" i="13"/>
  <c r="AFD50" i="13"/>
  <c r="AFC50" i="13"/>
  <c r="AFB50" i="13"/>
  <c r="AFA50" i="13"/>
  <c r="AEY50" i="13"/>
  <c r="AEX50" i="13"/>
  <c r="AEW50" i="13"/>
  <c r="AEV50" i="13"/>
  <c r="AET50" i="13"/>
  <c r="AES50" i="13"/>
  <c r="AER50" i="13"/>
  <c r="AEQ50" i="13"/>
  <c r="AEO50" i="13"/>
  <c r="AEN50" i="13"/>
  <c r="AEM50" i="13"/>
  <c r="AEL50" i="13"/>
  <c r="AEJ50" i="13"/>
  <c r="AEI50" i="13"/>
  <c r="AEH50" i="13"/>
  <c r="AEG50" i="13"/>
  <c r="ADY50" i="13"/>
  <c r="ADX50" i="13"/>
  <c r="ADU50" i="13"/>
  <c r="ADV50" i="13" s="1"/>
  <c r="ANX49" i="13"/>
  <c r="ANY49" i="13" s="1"/>
  <c r="ANO49" i="13"/>
  <c r="ANN49" i="13"/>
  <c r="ANM49" i="13"/>
  <c r="ANL49" i="13"/>
  <c r="ANJ49" i="13"/>
  <c r="ANI49" i="13"/>
  <c r="ANH49" i="13"/>
  <c r="ANG49" i="13"/>
  <c r="ANE49" i="13"/>
  <c r="AND49" i="13"/>
  <c r="ANC49" i="13"/>
  <c r="ANB49" i="13"/>
  <c r="AMZ49" i="13"/>
  <c r="AMY49" i="13"/>
  <c r="AMX49" i="13"/>
  <c r="AMW49" i="13"/>
  <c r="AMU49" i="13"/>
  <c r="AMT49" i="13"/>
  <c r="AMS49" i="13"/>
  <c r="AMR49" i="13"/>
  <c r="AMP49" i="13"/>
  <c r="AMO49" i="13"/>
  <c r="AMN49" i="13"/>
  <c r="AMM49" i="13"/>
  <c r="AMD49" i="13"/>
  <c r="AME49" i="13" s="1"/>
  <c r="ALU49" i="13"/>
  <c r="ALT49" i="13"/>
  <c r="ALS49" i="13"/>
  <c r="ALR49" i="13"/>
  <c r="ALP49" i="13"/>
  <c r="ALO49" i="13"/>
  <c r="ALN49" i="13"/>
  <c r="ALM49" i="13"/>
  <c r="ALK49" i="13"/>
  <c r="ALJ49" i="13"/>
  <c r="ALI49" i="13"/>
  <c r="ALH49" i="13"/>
  <c r="ALF49" i="13"/>
  <c r="ALE49" i="13"/>
  <c r="ALD49" i="13"/>
  <c r="ALC49" i="13"/>
  <c r="ALA49" i="13"/>
  <c r="AKZ49" i="13"/>
  <c r="AKY49" i="13"/>
  <c r="AKX49" i="13"/>
  <c r="AKV49" i="13"/>
  <c r="AKU49" i="13"/>
  <c r="AKT49" i="13"/>
  <c r="AKS49" i="13"/>
  <c r="AKQ49" i="13"/>
  <c r="AKP49" i="13"/>
  <c r="AKO49" i="13"/>
  <c r="AKN49" i="13"/>
  <c r="AKD49" i="13"/>
  <c r="AKE49" i="13" s="1"/>
  <c r="AJU49" i="13"/>
  <c r="AJT49" i="13"/>
  <c r="AJS49" i="13"/>
  <c r="AJR49" i="13"/>
  <c r="AJP49" i="13"/>
  <c r="AJO49" i="13"/>
  <c r="AJN49" i="13"/>
  <c r="AJM49" i="13"/>
  <c r="AJK49" i="13"/>
  <c r="AJJ49" i="13"/>
  <c r="AJI49" i="13"/>
  <c r="AJH49" i="13"/>
  <c r="AJF49" i="13"/>
  <c r="AJE49" i="13"/>
  <c r="AJD49" i="13"/>
  <c r="AJC49" i="13"/>
  <c r="AJA49" i="13"/>
  <c r="AIZ49" i="13"/>
  <c r="AIY49" i="13"/>
  <c r="AIX49" i="13"/>
  <c r="AIV49" i="13"/>
  <c r="AIU49" i="13"/>
  <c r="AIT49" i="13"/>
  <c r="AIS49" i="13"/>
  <c r="AIQ49" i="13"/>
  <c r="AIP49" i="13"/>
  <c r="AIO49" i="13"/>
  <c r="AIN49" i="13"/>
  <c r="AIL49" i="13"/>
  <c r="AIK49" i="13"/>
  <c r="AIJ49" i="13"/>
  <c r="AII49" i="13"/>
  <c r="AHX49" i="13"/>
  <c r="AHY49" i="13" s="1"/>
  <c r="AHO49" i="13"/>
  <c r="AHN49" i="13"/>
  <c r="AHM49" i="13"/>
  <c r="AHL49" i="13"/>
  <c r="AHJ49" i="13"/>
  <c r="AHI49" i="13"/>
  <c r="AHH49" i="13"/>
  <c r="AHG49" i="13"/>
  <c r="AHE49" i="13"/>
  <c r="AHD49" i="13"/>
  <c r="AHC49" i="13"/>
  <c r="AHB49" i="13"/>
  <c r="AGZ49" i="13"/>
  <c r="AGY49" i="13"/>
  <c r="AGX49" i="13"/>
  <c r="AGW49" i="13"/>
  <c r="AGU49" i="13"/>
  <c r="AGT49" i="13"/>
  <c r="AGS49" i="13"/>
  <c r="AGR49" i="13"/>
  <c r="AGP49" i="13"/>
  <c r="AGO49" i="13"/>
  <c r="AGN49" i="13"/>
  <c r="AGM49" i="13"/>
  <c r="AGK49" i="13"/>
  <c r="AGJ49" i="13"/>
  <c r="AGI49" i="13"/>
  <c r="AGH49" i="13"/>
  <c r="AFW49" i="13"/>
  <c r="AFX49" i="13" s="1"/>
  <c r="AFN49" i="13"/>
  <c r="AFM49" i="13"/>
  <c r="AFL49" i="13"/>
  <c r="AFK49" i="13"/>
  <c r="AFI49" i="13"/>
  <c r="AFH49" i="13"/>
  <c r="AFG49" i="13"/>
  <c r="AFF49" i="13"/>
  <c r="AFD49" i="13"/>
  <c r="AFC49" i="13"/>
  <c r="AFB49" i="13"/>
  <c r="AFA49" i="13"/>
  <c r="AEY49" i="13"/>
  <c r="AEX49" i="13"/>
  <c r="AEW49" i="13"/>
  <c r="AEV49" i="13"/>
  <c r="AET49" i="13"/>
  <c r="AES49" i="13"/>
  <c r="AER49" i="13"/>
  <c r="AEQ49" i="13"/>
  <c r="AEO49" i="13"/>
  <c r="AEN49" i="13"/>
  <c r="AEM49" i="13"/>
  <c r="AEL49" i="13"/>
  <c r="AEJ49" i="13"/>
  <c r="AEI49" i="13"/>
  <c r="AEH49" i="13"/>
  <c r="AEG49" i="13"/>
  <c r="ADY49" i="13"/>
  <c r="ADX49" i="13"/>
  <c r="ADU49" i="13"/>
  <c r="ADV49" i="13" s="1"/>
  <c r="ANX48" i="13"/>
  <c r="ANY48" i="13" s="1"/>
  <c r="ANO48" i="13"/>
  <c r="ANN48" i="13"/>
  <c r="ANM48" i="13"/>
  <c r="ANL48" i="13"/>
  <c r="ANJ48" i="13"/>
  <c r="ANI48" i="13"/>
  <c r="ANH48" i="13"/>
  <c r="ANG48" i="13"/>
  <c r="ANE48" i="13"/>
  <c r="AND48" i="13"/>
  <c r="ANC48" i="13"/>
  <c r="ANB48" i="13"/>
  <c r="AMZ48" i="13"/>
  <c r="AMY48" i="13"/>
  <c r="AMX48" i="13"/>
  <c r="AMW48" i="13"/>
  <c r="AMU48" i="13"/>
  <c r="AMT48" i="13"/>
  <c r="AMS48" i="13"/>
  <c r="AMR48" i="13"/>
  <c r="AMP48" i="13"/>
  <c r="AMO48" i="13"/>
  <c r="AMN48" i="13"/>
  <c r="AMM48" i="13"/>
  <c r="AMD48" i="13"/>
  <c r="AME48" i="13" s="1"/>
  <c r="ALU48" i="13"/>
  <c r="ALT48" i="13"/>
  <c r="ALS48" i="13"/>
  <c r="ALR48" i="13"/>
  <c r="ALP48" i="13"/>
  <c r="ALO48" i="13"/>
  <c r="ALN48" i="13"/>
  <c r="ALM48" i="13"/>
  <c r="ALK48" i="13"/>
  <c r="ALJ48" i="13"/>
  <c r="ALI48" i="13"/>
  <c r="ALH48" i="13"/>
  <c r="ALF48" i="13"/>
  <c r="ALE48" i="13"/>
  <c r="ALD48" i="13"/>
  <c r="ALC48" i="13"/>
  <c r="ALA48" i="13"/>
  <c r="AKZ48" i="13"/>
  <c r="AKY48" i="13"/>
  <c r="AKX48" i="13"/>
  <c r="AKV48" i="13"/>
  <c r="AKU48" i="13"/>
  <c r="AKT48" i="13"/>
  <c r="AKS48" i="13"/>
  <c r="AKQ48" i="13"/>
  <c r="AKP48" i="13"/>
  <c r="AKO48" i="13"/>
  <c r="AKN48" i="13"/>
  <c r="AKD48" i="13"/>
  <c r="AKE48" i="13" s="1"/>
  <c r="AJU48" i="13"/>
  <c r="AJT48" i="13"/>
  <c r="AJS48" i="13"/>
  <c r="AJR48" i="13"/>
  <c r="AJP48" i="13"/>
  <c r="AJO48" i="13"/>
  <c r="AJN48" i="13"/>
  <c r="AJM48" i="13"/>
  <c r="AJK48" i="13"/>
  <c r="AJJ48" i="13"/>
  <c r="AJI48" i="13"/>
  <c r="AJH48" i="13"/>
  <c r="AJF48" i="13"/>
  <c r="AJE48" i="13"/>
  <c r="AJD48" i="13"/>
  <c r="AJC48" i="13"/>
  <c r="AJA48" i="13"/>
  <c r="AIZ48" i="13"/>
  <c r="AIY48" i="13"/>
  <c r="AIX48" i="13"/>
  <c r="AIV48" i="13"/>
  <c r="AIU48" i="13"/>
  <c r="AIT48" i="13"/>
  <c r="AIS48" i="13"/>
  <c r="AIQ48" i="13"/>
  <c r="AIP48" i="13"/>
  <c r="AIO48" i="13"/>
  <c r="AIN48" i="13"/>
  <c r="AIL48" i="13"/>
  <c r="AIK48" i="13"/>
  <c r="AIJ48" i="13"/>
  <c r="AII48" i="13"/>
  <c r="AHX48" i="13"/>
  <c r="AHY48" i="13" s="1"/>
  <c r="AHO48" i="13"/>
  <c r="AHN48" i="13"/>
  <c r="AHM48" i="13"/>
  <c r="AHL48" i="13"/>
  <c r="AHJ48" i="13"/>
  <c r="AHI48" i="13"/>
  <c r="AHH48" i="13"/>
  <c r="AHG48" i="13"/>
  <c r="AHE48" i="13"/>
  <c r="AHD48" i="13"/>
  <c r="AHC48" i="13"/>
  <c r="AHB48" i="13"/>
  <c r="AGZ48" i="13"/>
  <c r="AGY48" i="13"/>
  <c r="AGX48" i="13"/>
  <c r="AGW48" i="13"/>
  <c r="AGU48" i="13"/>
  <c r="AGT48" i="13"/>
  <c r="AGS48" i="13"/>
  <c r="AGR48" i="13"/>
  <c r="AGP48" i="13"/>
  <c r="AGO48" i="13"/>
  <c r="AGN48" i="13"/>
  <c r="AGM48" i="13"/>
  <c r="AGK48" i="13"/>
  <c r="AGJ48" i="13"/>
  <c r="AGI48" i="13"/>
  <c r="AGH48" i="13"/>
  <c r="AFW48" i="13"/>
  <c r="AFX48" i="13" s="1"/>
  <c r="AFN48" i="13"/>
  <c r="AFM48" i="13"/>
  <c r="AFL48" i="13"/>
  <c r="AFK48" i="13"/>
  <c r="AFI48" i="13"/>
  <c r="AFH48" i="13"/>
  <c r="AFG48" i="13"/>
  <c r="AFF48" i="13"/>
  <c r="AFD48" i="13"/>
  <c r="AFC48" i="13"/>
  <c r="AFB48" i="13"/>
  <c r="AFA48" i="13"/>
  <c r="AEY48" i="13"/>
  <c r="AEX48" i="13"/>
  <c r="AEW48" i="13"/>
  <c r="AEV48" i="13"/>
  <c r="AET48" i="13"/>
  <c r="AES48" i="13"/>
  <c r="AER48" i="13"/>
  <c r="AEQ48" i="13"/>
  <c r="AEO48" i="13"/>
  <c r="AEN48" i="13"/>
  <c r="AEM48" i="13"/>
  <c r="AEL48" i="13"/>
  <c r="AEJ48" i="13"/>
  <c r="AEI48" i="13"/>
  <c r="AEH48" i="13"/>
  <c r="AEG48" i="13"/>
  <c r="ADY48" i="13"/>
  <c r="ADX48" i="13"/>
  <c r="ADU48" i="13"/>
  <c r="ADV48" i="13" s="1"/>
  <c r="ANX47" i="13"/>
  <c r="ANY47" i="13" s="1"/>
  <c r="ANO47" i="13"/>
  <c r="ANN47" i="13"/>
  <c r="ANM47" i="13"/>
  <c r="ANL47" i="13"/>
  <c r="ANJ47" i="13"/>
  <c r="ANI47" i="13"/>
  <c r="ANH47" i="13"/>
  <c r="ANG47" i="13"/>
  <c r="ANE47" i="13"/>
  <c r="AND47" i="13"/>
  <c r="ANC47" i="13"/>
  <c r="ANB47" i="13"/>
  <c r="AMZ47" i="13"/>
  <c r="AMY47" i="13"/>
  <c r="AMX47" i="13"/>
  <c r="AMW47" i="13"/>
  <c r="AMU47" i="13"/>
  <c r="AMT47" i="13"/>
  <c r="AMS47" i="13"/>
  <c r="AMR47" i="13"/>
  <c r="AMP47" i="13"/>
  <c r="AMO47" i="13"/>
  <c r="AMN47" i="13"/>
  <c r="AMM47" i="13"/>
  <c r="AMD47" i="13"/>
  <c r="AME47" i="13" s="1"/>
  <c r="ALU47" i="13"/>
  <c r="ALT47" i="13"/>
  <c r="ALS47" i="13"/>
  <c r="ALR47" i="13"/>
  <c r="ALP47" i="13"/>
  <c r="ALO47" i="13"/>
  <c r="ALN47" i="13"/>
  <c r="ALM47" i="13"/>
  <c r="ALK47" i="13"/>
  <c r="ALJ47" i="13"/>
  <c r="ALI47" i="13"/>
  <c r="ALH47" i="13"/>
  <c r="ALF47" i="13"/>
  <c r="ALE47" i="13"/>
  <c r="ALD47" i="13"/>
  <c r="ALC47" i="13"/>
  <c r="ALA47" i="13"/>
  <c r="AKZ47" i="13"/>
  <c r="AKY47" i="13"/>
  <c r="AKX47" i="13"/>
  <c r="AKV47" i="13"/>
  <c r="AKU47" i="13"/>
  <c r="AKT47" i="13"/>
  <c r="AKS47" i="13"/>
  <c r="AKQ47" i="13"/>
  <c r="AKP47" i="13"/>
  <c r="AKO47" i="13"/>
  <c r="AKN47" i="13"/>
  <c r="AKD47" i="13"/>
  <c r="AKE47" i="13" s="1"/>
  <c r="AJU47" i="13"/>
  <c r="AJT47" i="13"/>
  <c r="AJS47" i="13"/>
  <c r="AJR47" i="13"/>
  <c r="AJP47" i="13"/>
  <c r="AJO47" i="13"/>
  <c r="AJN47" i="13"/>
  <c r="AJM47" i="13"/>
  <c r="AJK47" i="13"/>
  <c r="AJJ47" i="13"/>
  <c r="AJI47" i="13"/>
  <c r="AJH47" i="13"/>
  <c r="AJF47" i="13"/>
  <c r="AJE47" i="13"/>
  <c r="AJD47" i="13"/>
  <c r="AJC47" i="13"/>
  <c r="AJA47" i="13"/>
  <c r="AIZ47" i="13"/>
  <c r="AIY47" i="13"/>
  <c r="AIX47" i="13"/>
  <c r="AIV47" i="13"/>
  <c r="AIU47" i="13"/>
  <c r="AIT47" i="13"/>
  <c r="AIS47" i="13"/>
  <c r="AIQ47" i="13"/>
  <c r="AIP47" i="13"/>
  <c r="AIO47" i="13"/>
  <c r="AIN47" i="13"/>
  <c r="AIL47" i="13"/>
  <c r="AIK47" i="13"/>
  <c r="AIJ47" i="13"/>
  <c r="AII47" i="13"/>
  <c r="AHX47" i="13"/>
  <c r="AHY47" i="13" s="1"/>
  <c r="AHO47" i="13"/>
  <c r="AHN47" i="13"/>
  <c r="AHM47" i="13"/>
  <c r="AHL47" i="13"/>
  <c r="AHJ47" i="13"/>
  <c r="AHI47" i="13"/>
  <c r="AHH47" i="13"/>
  <c r="AHG47" i="13"/>
  <c r="AHE47" i="13"/>
  <c r="AHD47" i="13"/>
  <c r="AHC47" i="13"/>
  <c r="AHB47" i="13"/>
  <c r="AGZ47" i="13"/>
  <c r="AGY47" i="13"/>
  <c r="AGX47" i="13"/>
  <c r="AGW47" i="13"/>
  <c r="AGU47" i="13"/>
  <c r="AGT47" i="13"/>
  <c r="AGS47" i="13"/>
  <c r="AGR47" i="13"/>
  <c r="AGP47" i="13"/>
  <c r="AGO47" i="13"/>
  <c r="AGN47" i="13"/>
  <c r="AGM47" i="13"/>
  <c r="AGK47" i="13"/>
  <c r="AGJ47" i="13"/>
  <c r="AGI47" i="13"/>
  <c r="AGH47" i="13"/>
  <c r="AFW47" i="13"/>
  <c r="AFX47" i="13" s="1"/>
  <c r="AFN47" i="13"/>
  <c r="AFM47" i="13"/>
  <c r="AFL47" i="13"/>
  <c r="AFK47" i="13"/>
  <c r="AFI47" i="13"/>
  <c r="AFH47" i="13"/>
  <c r="AFG47" i="13"/>
  <c r="AFF47" i="13"/>
  <c r="AFD47" i="13"/>
  <c r="AFC47" i="13"/>
  <c r="AFB47" i="13"/>
  <c r="AFA47" i="13"/>
  <c r="AEY47" i="13"/>
  <c r="AEX47" i="13"/>
  <c r="AEW47" i="13"/>
  <c r="AEV47" i="13"/>
  <c r="AET47" i="13"/>
  <c r="AES47" i="13"/>
  <c r="AER47" i="13"/>
  <c r="AEQ47" i="13"/>
  <c r="AEO47" i="13"/>
  <c r="AEN47" i="13"/>
  <c r="AEM47" i="13"/>
  <c r="AEL47" i="13"/>
  <c r="AEJ47" i="13"/>
  <c r="AEI47" i="13"/>
  <c r="AEH47" i="13"/>
  <c r="AEG47" i="13"/>
  <c r="ADY47" i="13"/>
  <c r="ADX47" i="13"/>
  <c r="ADU47" i="13"/>
  <c r="ADV47" i="13" s="1"/>
  <c r="ANX46" i="13"/>
  <c r="ANY46" i="13" s="1"/>
  <c r="ANO46" i="13"/>
  <c r="ANN46" i="13"/>
  <c r="ANM46" i="13"/>
  <c r="ANL46" i="13"/>
  <c r="ANJ46" i="13"/>
  <c r="ANI46" i="13"/>
  <c r="ANH46" i="13"/>
  <c r="ANG46" i="13"/>
  <c r="ANE46" i="13"/>
  <c r="AND46" i="13"/>
  <c r="ANC46" i="13"/>
  <c r="ANB46" i="13"/>
  <c r="AMZ46" i="13"/>
  <c r="AMY46" i="13"/>
  <c r="AMX46" i="13"/>
  <c r="AMW46" i="13"/>
  <c r="AMU46" i="13"/>
  <c r="AMT46" i="13"/>
  <c r="AMS46" i="13"/>
  <c r="AMR46" i="13"/>
  <c r="AMP46" i="13"/>
  <c r="AMO46" i="13"/>
  <c r="AMN46" i="13"/>
  <c r="AMM46" i="13"/>
  <c r="AMD46" i="13"/>
  <c r="AME46" i="13" s="1"/>
  <c r="ALU46" i="13"/>
  <c r="ALT46" i="13"/>
  <c r="ALS46" i="13"/>
  <c r="ALR46" i="13"/>
  <c r="ALP46" i="13"/>
  <c r="ALO46" i="13"/>
  <c r="ALN46" i="13"/>
  <c r="ALM46" i="13"/>
  <c r="ALK46" i="13"/>
  <c r="ALJ46" i="13"/>
  <c r="ALI46" i="13"/>
  <c r="ALH46" i="13"/>
  <c r="ALF46" i="13"/>
  <c r="ALE46" i="13"/>
  <c r="ALD46" i="13"/>
  <c r="ALC46" i="13"/>
  <c r="ALA46" i="13"/>
  <c r="AKZ46" i="13"/>
  <c r="AKY46" i="13"/>
  <c r="AKX46" i="13"/>
  <c r="AKV46" i="13"/>
  <c r="AKU46" i="13"/>
  <c r="AKT46" i="13"/>
  <c r="AKS46" i="13"/>
  <c r="AKQ46" i="13"/>
  <c r="AKP46" i="13"/>
  <c r="AKO46" i="13"/>
  <c r="AKN46" i="13"/>
  <c r="AKD46" i="13"/>
  <c r="AKE46" i="13" s="1"/>
  <c r="AJU46" i="13"/>
  <c r="AJT46" i="13"/>
  <c r="AJS46" i="13"/>
  <c r="AJR46" i="13"/>
  <c r="AJP46" i="13"/>
  <c r="AJO46" i="13"/>
  <c r="AJN46" i="13"/>
  <c r="AJM46" i="13"/>
  <c r="AJK46" i="13"/>
  <c r="AJJ46" i="13"/>
  <c r="AJI46" i="13"/>
  <c r="AJH46" i="13"/>
  <c r="AJF46" i="13"/>
  <c r="AJE46" i="13"/>
  <c r="AJD46" i="13"/>
  <c r="AJC46" i="13"/>
  <c r="AJA46" i="13"/>
  <c r="AIZ46" i="13"/>
  <c r="AIY46" i="13"/>
  <c r="AIX46" i="13"/>
  <c r="AIV46" i="13"/>
  <c r="AIU46" i="13"/>
  <c r="AIT46" i="13"/>
  <c r="AIS46" i="13"/>
  <c r="AIQ46" i="13"/>
  <c r="AIP46" i="13"/>
  <c r="AIO46" i="13"/>
  <c r="AIN46" i="13"/>
  <c r="AIL46" i="13"/>
  <c r="AIK46" i="13"/>
  <c r="AIJ46" i="13"/>
  <c r="AII46" i="13"/>
  <c r="AHX46" i="13"/>
  <c r="AHY46" i="13" s="1"/>
  <c r="AHO46" i="13"/>
  <c r="AHN46" i="13"/>
  <c r="AHM46" i="13"/>
  <c r="AHL46" i="13"/>
  <c r="AHJ46" i="13"/>
  <c r="AHI46" i="13"/>
  <c r="AHH46" i="13"/>
  <c r="AHG46" i="13"/>
  <c r="AHE46" i="13"/>
  <c r="AHD46" i="13"/>
  <c r="AHC46" i="13"/>
  <c r="AHB46" i="13"/>
  <c r="AGZ46" i="13"/>
  <c r="AGY46" i="13"/>
  <c r="AGX46" i="13"/>
  <c r="AGW46" i="13"/>
  <c r="AGU46" i="13"/>
  <c r="AGT46" i="13"/>
  <c r="AGS46" i="13"/>
  <c r="AGR46" i="13"/>
  <c r="AGP46" i="13"/>
  <c r="AGO46" i="13"/>
  <c r="AGN46" i="13"/>
  <c r="AGM46" i="13"/>
  <c r="AGK46" i="13"/>
  <c r="AGJ46" i="13"/>
  <c r="AGI46" i="13"/>
  <c r="AGH46" i="13"/>
  <c r="AFW46" i="13"/>
  <c r="AFX46" i="13" s="1"/>
  <c r="AFN46" i="13"/>
  <c r="AFM46" i="13"/>
  <c r="AFL46" i="13"/>
  <c r="AFK46" i="13"/>
  <c r="AFI46" i="13"/>
  <c r="AFH46" i="13"/>
  <c r="AFG46" i="13"/>
  <c r="AFF46" i="13"/>
  <c r="AFD46" i="13"/>
  <c r="AFC46" i="13"/>
  <c r="AFB46" i="13"/>
  <c r="AFA46" i="13"/>
  <c r="AEY46" i="13"/>
  <c r="AEX46" i="13"/>
  <c r="AEW46" i="13"/>
  <c r="AEV46" i="13"/>
  <c r="AET46" i="13"/>
  <c r="AES46" i="13"/>
  <c r="AER46" i="13"/>
  <c r="AEQ46" i="13"/>
  <c r="AEO46" i="13"/>
  <c r="AEN46" i="13"/>
  <c r="AEM46" i="13"/>
  <c r="AEL46" i="13"/>
  <c r="AEJ46" i="13"/>
  <c r="AEI46" i="13"/>
  <c r="AEH46" i="13"/>
  <c r="AEG46" i="13"/>
  <c r="ADY46" i="13"/>
  <c r="ADX46" i="13"/>
  <c r="ADU46" i="13"/>
  <c r="ADV46" i="13" s="1"/>
  <c r="ANX45" i="13"/>
  <c r="ANY45" i="13" s="1"/>
  <c r="ANO45" i="13"/>
  <c r="ANN45" i="13"/>
  <c r="ANM45" i="13"/>
  <c r="ANL45" i="13"/>
  <c r="ANJ45" i="13"/>
  <c r="ANI45" i="13"/>
  <c r="ANH45" i="13"/>
  <c r="ANG45" i="13"/>
  <c r="ANE45" i="13"/>
  <c r="AND45" i="13"/>
  <c r="ANC45" i="13"/>
  <c r="ANB45" i="13"/>
  <c r="AMZ45" i="13"/>
  <c r="AMY45" i="13"/>
  <c r="AMX45" i="13"/>
  <c r="AMW45" i="13"/>
  <c r="AMU45" i="13"/>
  <c r="AMT45" i="13"/>
  <c r="AMS45" i="13"/>
  <c r="AMR45" i="13"/>
  <c r="AMP45" i="13"/>
  <c r="AMO45" i="13"/>
  <c r="AMN45" i="13"/>
  <c r="AMM45" i="13"/>
  <c r="AMD45" i="13"/>
  <c r="AME45" i="13" s="1"/>
  <c r="ALU45" i="13"/>
  <c r="ALT45" i="13"/>
  <c r="ALS45" i="13"/>
  <c r="ALR45" i="13"/>
  <c r="ALP45" i="13"/>
  <c r="ALO45" i="13"/>
  <c r="ALN45" i="13"/>
  <c r="ALM45" i="13"/>
  <c r="ALK45" i="13"/>
  <c r="ALJ45" i="13"/>
  <c r="ALI45" i="13"/>
  <c r="ALH45" i="13"/>
  <c r="ALF45" i="13"/>
  <c r="ALE45" i="13"/>
  <c r="ALD45" i="13"/>
  <c r="ALC45" i="13"/>
  <c r="ALA45" i="13"/>
  <c r="AKZ45" i="13"/>
  <c r="AKY45" i="13"/>
  <c r="AKX45" i="13"/>
  <c r="AKV45" i="13"/>
  <c r="AKU45" i="13"/>
  <c r="AKT45" i="13"/>
  <c r="AKS45" i="13"/>
  <c r="AKQ45" i="13"/>
  <c r="AKP45" i="13"/>
  <c r="AKO45" i="13"/>
  <c r="AKN45" i="13"/>
  <c r="AKD45" i="13"/>
  <c r="AKE45" i="13" s="1"/>
  <c r="AJU45" i="13"/>
  <c r="AJT45" i="13"/>
  <c r="AJS45" i="13"/>
  <c r="AJR45" i="13"/>
  <c r="AJP45" i="13"/>
  <c r="AJO45" i="13"/>
  <c r="AJN45" i="13"/>
  <c r="AJM45" i="13"/>
  <c r="AJK45" i="13"/>
  <c r="AJJ45" i="13"/>
  <c r="AJI45" i="13"/>
  <c r="AJH45" i="13"/>
  <c r="AJF45" i="13"/>
  <c r="AJE45" i="13"/>
  <c r="AJD45" i="13"/>
  <c r="AJC45" i="13"/>
  <c r="AJA45" i="13"/>
  <c r="AIZ45" i="13"/>
  <c r="AIY45" i="13"/>
  <c r="AIX45" i="13"/>
  <c r="AIV45" i="13"/>
  <c r="AIU45" i="13"/>
  <c r="AIT45" i="13"/>
  <c r="AIS45" i="13"/>
  <c r="AIQ45" i="13"/>
  <c r="AIP45" i="13"/>
  <c r="AIO45" i="13"/>
  <c r="AIN45" i="13"/>
  <c r="AIL45" i="13"/>
  <c r="AIK45" i="13"/>
  <c r="AIJ45" i="13"/>
  <c r="AII45" i="13"/>
  <c r="AHX45" i="13"/>
  <c r="AHY45" i="13" s="1"/>
  <c r="AHO45" i="13"/>
  <c r="AHN45" i="13"/>
  <c r="AHM45" i="13"/>
  <c r="AHL45" i="13"/>
  <c r="AHJ45" i="13"/>
  <c r="AHI45" i="13"/>
  <c r="AHH45" i="13"/>
  <c r="AHG45" i="13"/>
  <c r="AHE45" i="13"/>
  <c r="AHD45" i="13"/>
  <c r="AHC45" i="13"/>
  <c r="AHB45" i="13"/>
  <c r="AGZ45" i="13"/>
  <c r="AGY45" i="13"/>
  <c r="AGX45" i="13"/>
  <c r="AGW45" i="13"/>
  <c r="AGU45" i="13"/>
  <c r="AGT45" i="13"/>
  <c r="AGS45" i="13"/>
  <c r="AGR45" i="13"/>
  <c r="AGP45" i="13"/>
  <c r="AGO45" i="13"/>
  <c r="AGN45" i="13"/>
  <c r="AGM45" i="13"/>
  <c r="AGK45" i="13"/>
  <c r="AGJ45" i="13"/>
  <c r="AGI45" i="13"/>
  <c r="AGH45" i="13"/>
  <c r="AFW45" i="13"/>
  <c r="AFX45" i="13" s="1"/>
  <c r="AFN45" i="13"/>
  <c r="AFM45" i="13"/>
  <c r="AFL45" i="13"/>
  <c r="AFK45" i="13"/>
  <c r="AFI45" i="13"/>
  <c r="AFH45" i="13"/>
  <c r="AFG45" i="13"/>
  <c r="AFF45" i="13"/>
  <c r="AFD45" i="13"/>
  <c r="AFC45" i="13"/>
  <c r="AFB45" i="13"/>
  <c r="AFA45" i="13"/>
  <c r="AEY45" i="13"/>
  <c r="AEX45" i="13"/>
  <c r="AEW45" i="13"/>
  <c r="AEV45" i="13"/>
  <c r="AET45" i="13"/>
  <c r="AES45" i="13"/>
  <c r="AER45" i="13"/>
  <c r="AEQ45" i="13"/>
  <c r="AEO45" i="13"/>
  <c r="AEN45" i="13"/>
  <c r="AEM45" i="13"/>
  <c r="AEL45" i="13"/>
  <c r="AEJ45" i="13"/>
  <c r="AEI45" i="13"/>
  <c r="AEH45" i="13"/>
  <c r="AEG45" i="13"/>
  <c r="ADY45" i="13"/>
  <c r="ADX45" i="13"/>
  <c r="ADU45" i="13"/>
  <c r="ADV45" i="13" s="1"/>
  <c r="ANX44" i="13"/>
  <c r="ANY44" i="13" s="1"/>
  <c r="ANO44" i="13"/>
  <c r="ANN44" i="13"/>
  <c r="ANM44" i="13"/>
  <c r="ANL44" i="13"/>
  <c r="ANJ44" i="13"/>
  <c r="ANI44" i="13"/>
  <c r="ANH44" i="13"/>
  <c r="ANG44" i="13"/>
  <c r="ANE44" i="13"/>
  <c r="AND44" i="13"/>
  <c r="ANC44" i="13"/>
  <c r="ANB44" i="13"/>
  <c r="AMZ44" i="13"/>
  <c r="AMY44" i="13"/>
  <c r="AMX44" i="13"/>
  <c r="AMW44" i="13"/>
  <c r="AMU44" i="13"/>
  <c r="AMT44" i="13"/>
  <c r="AMS44" i="13"/>
  <c r="AMR44" i="13"/>
  <c r="AMP44" i="13"/>
  <c r="AMO44" i="13"/>
  <c r="AMN44" i="13"/>
  <c r="AMM44" i="13"/>
  <c r="AMD44" i="13"/>
  <c r="AME44" i="13" s="1"/>
  <c r="ALU44" i="13"/>
  <c r="ALT44" i="13"/>
  <c r="ALS44" i="13"/>
  <c r="ALR44" i="13"/>
  <c r="ALP44" i="13"/>
  <c r="ALO44" i="13"/>
  <c r="ALN44" i="13"/>
  <c r="ALM44" i="13"/>
  <c r="ALK44" i="13"/>
  <c r="ALJ44" i="13"/>
  <c r="ALI44" i="13"/>
  <c r="ALH44" i="13"/>
  <c r="ALF44" i="13"/>
  <c r="ALE44" i="13"/>
  <c r="ALD44" i="13"/>
  <c r="ALC44" i="13"/>
  <c r="ALA44" i="13"/>
  <c r="AKZ44" i="13"/>
  <c r="AKY44" i="13"/>
  <c r="AKX44" i="13"/>
  <c r="AKV44" i="13"/>
  <c r="AKU44" i="13"/>
  <c r="AKT44" i="13"/>
  <c r="AKS44" i="13"/>
  <c r="AKQ44" i="13"/>
  <c r="AKP44" i="13"/>
  <c r="AKO44" i="13"/>
  <c r="AKN44" i="13"/>
  <c r="AKD44" i="13"/>
  <c r="AKE44" i="13" s="1"/>
  <c r="AJU44" i="13"/>
  <c r="AJT44" i="13"/>
  <c r="AJS44" i="13"/>
  <c r="AJR44" i="13"/>
  <c r="AJP44" i="13"/>
  <c r="AJO44" i="13"/>
  <c r="AJN44" i="13"/>
  <c r="AJM44" i="13"/>
  <c r="AJK44" i="13"/>
  <c r="AJJ44" i="13"/>
  <c r="AJI44" i="13"/>
  <c r="AJH44" i="13"/>
  <c r="AJF44" i="13"/>
  <c r="AJE44" i="13"/>
  <c r="AJD44" i="13"/>
  <c r="AJC44" i="13"/>
  <c r="AJA44" i="13"/>
  <c r="AIZ44" i="13"/>
  <c r="AIY44" i="13"/>
  <c r="AIX44" i="13"/>
  <c r="AIV44" i="13"/>
  <c r="AIU44" i="13"/>
  <c r="AIT44" i="13"/>
  <c r="AIS44" i="13"/>
  <c r="AIQ44" i="13"/>
  <c r="AIP44" i="13"/>
  <c r="AIO44" i="13"/>
  <c r="AIN44" i="13"/>
  <c r="AIL44" i="13"/>
  <c r="AIK44" i="13"/>
  <c r="AIJ44" i="13"/>
  <c r="AII44" i="13"/>
  <c r="AHX44" i="13"/>
  <c r="AHY44" i="13" s="1"/>
  <c r="AHO44" i="13"/>
  <c r="AHN44" i="13"/>
  <c r="AHM44" i="13"/>
  <c r="AHL44" i="13"/>
  <c r="AHJ44" i="13"/>
  <c r="AHI44" i="13"/>
  <c r="AHH44" i="13"/>
  <c r="AHG44" i="13"/>
  <c r="AHE44" i="13"/>
  <c r="AHD44" i="13"/>
  <c r="AHC44" i="13"/>
  <c r="AHB44" i="13"/>
  <c r="AGZ44" i="13"/>
  <c r="AGY44" i="13"/>
  <c r="AGX44" i="13"/>
  <c r="AGW44" i="13"/>
  <c r="AGU44" i="13"/>
  <c r="AGT44" i="13"/>
  <c r="AGS44" i="13"/>
  <c r="AGR44" i="13"/>
  <c r="AGP44" i="13"/>
  <c r="AGO44" i="13"/>
  <c r="AGN44" i="13"/>
  <c r="AGM44" i="13"/>
  <c r="AGK44" i="13"/>
  <c r="AGJ44" i="13"/>
  <c r="AGI44" i="13"/>
  <c r="AGH44" i="13"/>
  <c r="AFW44" i="13"/>
  <c r="AFX44" i="13" s="1"/>
  <c r="AFN44" i="13"/>
  <c r="AFM44" i="13"/>
  <c r="AFL44" i="13"/>
  <c r="AFK44" i="13"/>
  <c r="AFI44" i="13"/>
  <c r="AFH44" i="13"/>
  <c r="AFG44" i="13"/>
  <c r="AFF44" i="13"/>
  <c r="AFD44" i="13"/>
  <c r="AFC44" i="13"/>
  <c r="AFB44" i="13"/>
  <c r="AFA44" i="13"/>
  <c r="AEY44" i="13"/>
  <c r="AEX44" i="13"/>
  <c r="AEW44" i="13"/>
  <c r="AEV44" i="13"/>
  <c r="AET44" i="13"/>
  <c r="AES44" i="13"/>
  <c r="AER44" i="13"/>
  <c r="AEQ44" i="13"/>
  <c r="AEO44" i="13"/>
  <c r="AEN44" i="13"/>
  <c r="AEM44" i="13"/>
  <c r="AEL44" i="13"/>
  <c r="AEJ44" i="13"/>
  <c r="AEI44" i="13"/>
  <c r="AEH44" i="13"/>
  <c r="AEG44" i="13"/>
  <c r="ADY44" i="13"/>
  <c r="ADX44" i="13"/>
  <c r="ADU44" i="13"/>
  <c r="ADV44" i="13" s="1"/>
  <c r="ANX43" i="13"/>
  <c r="ANY43" i="13" s="1"/>
  <c r="ANO43" i="13"/>
  <c r="ANN43" i="13"/>
  <c r="ANM43" i="13"/>
  <c r="ANL43" i="13"/>
  <c r="ANJ43" i="13"/>
  <c r="ANI43" i="13"/>
  <c r="ANH43" i="13"/>
  <c r="ANG43" i="13"/>
  <c r="ANE43" i="13"/>
  <c r="AND43" i="13"/>
  <c r="ANC43" i="13"/>
  <c r="ANB43" i="13"/>
  <c r="AMZ43" i="13"/>
  <c r="AMY43" i="13"/>
  <c r="AMX43" i="13"/>
  <c r="AMW43" i="13"/>
  <c r="AMU43" i="13"/>
  <c r="AMT43" i="13"/>
  <c r="AMS43" i="13"/>
  <c r="AMR43" i="13"/>
  <c r="AMP43" i="13"/>
  <c r="AMO43" i="13"/>
  <c r="AMN43" i="13"/>
  <c r="AMM43" i="13"/>
  <c r="AMD43" i="13"/>
  <c r="AME43" i="13" s="1"/>
  <c r="ALU43" i="13"/>
  <c r="ALT43" i="13"/>
  <c r="ALS43" i="13"/>
  <c r="ALR43" i="13"/>
  <c r="ALP43" i="13"/>
  <c r="ALO43" i="13"/>
  <c r="ALN43" i="13"/>
  <c r="ALM43" i="13"/>
  <c r="ALK43" i="13"/>
  <c r="ALJ43" i="13"/>
  <c r="ALI43" i="13"/>
  <c r="ALH43" i="13"/>
  <c r="ALF43" i="13"/>
  <c r="ALE43" i="13"/>
  <c r="ALD43" i="13"/>
  <c r="ALC43" i="13"/>
  <c r="ALA43" i="13"/>
  <c r="AKZ43" i="13"/>
  <c r="AKY43" i="13"/>
  <c r="AKX43" i="13"/>
  <c r="AKV43" i="13"/>
  <c r="AKU43" i="13"/>
  <c r="AKT43" i="13"/>
  <c r="AKS43" i="13"/>
  <c r="AKQ43" i="13"/>
  <c r="AKP43" i="13"/>
  <c r="AKO43" i="13"/>
  <c r="AKN43" i="13"/>
  <c r="AKD43" i="13"/>
  <c r="AKE43" i="13" s="1"/>
  <c r="AJU43" i="13"/>
  <c r="AJT43" i="13"/>
  <c r="AJS43" i="13"/>
  <c r="AJR43" i="13"/>
  <c r="AJP43" i="13"/>
  <c r="AJO43" i="13"/>
  <c r="AJN43" i="13"/>
  <c r="AJM43" i="13"/>
  <c r="AJK43" i="13"/>
  <c r="AJJ43" i="13"/>
  <c r="AJI43" i="13"/>
  <c r="AJH43" i="13"/>
  <c r="AJF43" i="13"/>
  <c r="AJE43" i="13"/>
  <c r="AJD43" i="13"/>
  <c r="AJC43" i="13"/>
  <c r="AJA43" i="13"/>
  <c r="AIZ43" i="13"/>
  <c r="AIY43" i="13"/>
  <c r="AIX43" i="13"/>
  <c r="AIV43" i="13"/>
  <c r="AIU43" i="13"/>
  <c r="AIT43" i="13"/>
  <c r="AIS43" i="13"/>
  <c r="AIQ43" i="13"/>
  <c r="AIP43" i="13"/>
  <c r="AIO43" i="13"/>
  <c r="AIN43" i="13"/>
  <c r="AIL43" i="13"/>
  <c r="AIK43" i="13"/>
  <c r="AIJ43" i="13"/>
  <c r="AII43" i="13"/>
  <c r="AHX43" i="13"/>
  <c r="AHY43" i="13" s="1"/>
  <c r="AHO43" i="13"/>
  <c r="AHN43" i="13"/>
  <c r="AHM43" i="13"/>
  <c r="AHL43" i="13"/>
  <c r="AHJ43" i="13"/>
  <c r="AHI43" i="13"/>
  <c r="AHH43" i="13"/>
  <c r="AHG43" i="13"/>
  <c r="AHE43" i="13"/>
  <c r="AHD43" i="13"/>
  <c r="AHC43" i="13"/>
  <c r="AHB43" i="13"/>
  <c r="AGZ43" i="13"/>
  <c r="AGY43" i="13"/>
  <c r="AGX43" i="13"/>
  <c r="AGW43" i="13"/>
  <c r="AGU43" i="13"/>
  <c r="AGT43" i="13"/>
  <c r="AGS43" i="13"/>
  <c r="AGR43" i="13"/>
  <c r="AGP43" i="13"/>
  <c r="AGO43" i="13"/>
  <c r="AGN43" i="13"/>
  <c r="AGM43" i="13"/>
  <c r="AGK43" i="13"/>
  <c r="AGJ43" i="13"/>
  <c r="AGI43" i="13"/>
  <c r="AGH43" i="13"/>
  <c r="AFW43" i="13"/>
  <c r="AFX43" i="13" s="1"/>
  <c r="AFN43" i="13"/>
  <c r="AFM43" i="13"/>
  <c r="AFL43" i="13"/>
  <c r="AFK43" i="13"/>
  <c r="AFI43" i="13"/>
  <c r="AFH43" i="13"/>
  <c r="AFG43" i="13"/>
  <c r="AFF43" i="13"/>
  <c r="AFD43" i="13"/>
  <c r="AFC43" i="13"/>
  <c r="AFB43" i="13"/>
  <c r="AFA43" i="13"/>
  <c r="AEY43" i="13"/>
  <c r="AEX43" i="13"/>
  <c r="AEW43" i="13"/>
  <c r="AEV43" i="13"/>
  <c r="AET43" i="13"/>
  <c r="AES43" i="13"/>
  <c r="AER43" i="13"/>
  <c r="AEQ43" i="13"/>
  <c r="AEO43" i="13"/>
  <c r="AEN43" i="13"/>
  <c r="AEM43" i="13"/>
  <c r="AEL43" i="13"/>
  <c r="AEJ43" i="13"/>
  <c r="AEI43" i="13"/>
  <c r="AEH43" i="13"/>
  <c r="AEG43" i="13"/>
  <c r="ADY43" i="13"/>
  <c r="ADX43" i="13"/>
  <c r="ADU43" i="13"/>
  <c r="ADV43" i="13" s="1"/>
  <c r="ANX42" i="13"/>
  <c r="ANY42" i="13" s="1"/>
  <c r="ANO42" i="13"/>
  <c r="ANN42" i="13"/>
  <c r="ANM42" i="13"/>
  <c r="ANL42" i="13"/>
  <c r="ANJ42" i="13"/>
  <c r="ANI42" i="13"/>
  <c r="ANH42" i="13"/>
  <c r="ANG42" i="13"/>
  <c r="ANE42" i="13"/>
  <c r="AND42" i="13"/>
  <c r="ANC42" i="13"/>
  <c r="ANB42" i="13"/>
  <c r="AMZ42" i="13"/>
  <c r="AMY42" i="13"/>
  <c r="AMX42" i="13"/>
  <c r="AMW42" i="13"/>
  <c r="AMU42" i="13"/>
  <c r="AMT42" i="13"/>
  <c r="AMS42" i="13"/>
  <c r="AMR42" i="13"/>
  <c r="AMP42" i="13"/>
  <c r="AMO42" i="13"/>
  <c r="AMN42" i="13"/>
  <c r="AMM42" i="13"/>
  <c r="AMD42" i="13"/>
  <c r="AME42" i="13" s="1"/>
  <c r="ALU42" i="13"/>
  <c r="ALT42" i="13"/>
  <c r="ALS42" i="13"/>
  <c r="ALR42" i="13"/>
  <c r="ALP42" i="13"/>
  <c r="ALO42" i="13"/>
  <c r="ALN42" i="13"/>
  <c r="ALM42" i="13"/>
  <c r="ALK42" i="13"/>
  <c r="ALJ42" i="13"/>
  <c r="ALI42" i="13"/>
  <c r="ALH42" i="13"/>
  <c r="ALF42" i="13"/>
  <c r="ALE42" i="13"/>
  <c r="ALD42" i="13"/>
  <c r="ALC42" i="13"/>
  <c r="ALA42" i="13"/>
  <c r="AKZ42" i="13"/>
  <c r="AKY42" i="13"/>
  <c r="AKX42" i="13"/>
  <c r="AKV42" i="13"/>
  <c r="AKU42" i="13"/>
  <c r="AKT42" i="13"/>
  <c r="AKS42" i="13"/>
  <c r="AKQ42" i="13"/>
  <c r="AKP42" i="13"/>
  <c r="AKO42" i="13"/>
  <c r="AKN42" i="13"/>
  <c r="AKD42" i="13"/>
  <c r="AKE42" i="13" s="1"/>
  <c r="AJU42" i="13"/>
  <c r="AJT42" i="13"/>
  <c r="AJS42" i="13"/>
  <c r="AJR42" i="13"/>
  <c r="AJP42" i="13"/>
  <c r="AJO42" i="13"/>
  <c r="AJN42" i="13"/>
  <c r="AJM42" i="13"/>
  <c r="AJK42" i="13"/>
  <c r="AJJ42" i="13"/>
  <c r="AJI42" i="13"/>
  <c r="AJH42" i="13"/>
  <c r="AJF42" i="13"/>
  <c r="AJE42" i="13"/>
  <c r="AJD42" i="13"/>
  <c r="AJC42" i="13"/>
  <c r="AJA42" i="13"/>
  <c r="AIZ42" i="13"/>
  <c r="AIY42" i="13"/>
  <c r="AIX42" i="13"/>
  <c r="AIV42" i="13"/>
  <c r="AIU42" i="13"/>
  <c r="AIT42" i="13"/>
  <c r="AIS42" i="13"/>
  <c r="AIQ42" i="13"/>
  <c r="AIP42" i="13"/>
  <c r="AIO42" i="13"/>
  <c r="AIN42" i="13"/>
  <c r="AIL42" i="13"/>
  <c r="AIK42" i="13"/>
  <c r="AIJ42" i="13"/>
  <c r="AII42" i="13"/>
  <c r="AHX42" i="13"/>
  <c r="AHY42" i="13" s="1"/>
  <c r="AHO42" i="13"/>
  <c r="AHN42" i="13"/>
  <c r="AHM42" i="13"/>
  <c r="AHL42" i="13"/>
  <c r="AHJ42" i="13"/>
  <c r="AHI42" i="13"/>
  <c r="AHH42" i="13"/>
  <c r="AHG42" i="13"/>
  <c r="AHE42" i="13"/>
  <c r="AHD42" i="13"/>
  <c r="AHC42" i="13"/>
  <c r="AHB42" i="13"/>
  <c r="AGZ42" i="13"/>
  <c r="AGY42" i="13"/>
  <c r="AGX42" i="13"/>
  <c r="AGW42" i="13"/>
  <c r="AGU42" i="13"/>
  <c r="AGT42" i="13"/>
  <c r="AGS42" i="13"/>
  <c r="AGR42" i="13"/>
  <c r="AGP42" i="13"/>
  <c r="AGO42" i="13"/>
  <c r="AGN42" i="13"/>
  <c r="AGM42" i="13"/>
  <c r="AGK42" i="13"/>
  <c r="AGJ42" i="13"/>
  <c r="AGI42" i="13"/>
  <c r="AGH42" i="13"/>
  <c r="AFW42" i="13"/>
  <c r="AFX42" i="13" s="1"/>
  <c r="AFN42" i="13"/>
  <c r="AFM42" i="13"/>
  <c r="AFL42" i="13"/>
  <c r="AFK42" i="13"/>
  <c r="AFI42" i="13"/>
  <c r="AFH42" i="13"/>
  <c r="AFG42" i="13"/>
  <c r="AFF42" i="13"/>
  <c r="AFD42" i="13"/>
  <c r="AFC42" i="13"/>
  <c r="AFB42" i="13"/>
  <c r="AFA42" i="13"/>
  <c r="AEY42" i="13"/>
  <c r="AEX42" i="13"/>
  <c r="AEW42" i="13"/>
  <c r="AEV42" i="13"/>
  <c r="AET42" i="13"/>
  <c r="AES42" i="13"/>
  <c r="AER42" i="13"/>
  <c r="AEQ42" i="13"/>
  <c r="AEO42" i="13"/>
  <c r="AEN42" i="13"/>
  <c r="AEM42" i="13"/>
  <c r="AEL42" i="13"/>
  <c r="AEJ42" i="13"/>
  <c r="AEI42" i="13"/>
  <c r="AEH42" i="13"/>
  <c r="AEG42" i="13"/>
  <c r="ADY42" i="13"/>
  <c r="ADX42" i="13"/>
  <c r="ADU42" i="13"/>
  <c r="ADV42" i="13" s="1"/>
  <c r="ANX41" i="13"/>
  <c r="ANY41" i="13" s="1"/>
  <c r="ANO41" i="13"/>
  <c r="ANN41" i="13"/>
  <c r="ANM41" i="13"/>
  <c r="ANL41" i="13"/>
  <c r="ANJ41" i="13"/>
  <c r="ANI41" i="13"/>
  <c r="ANH41" i="13"/>
  <c r="ANG41" i="13"/>
  <c r="ANE41" i="13"/>
  <c r="AND41" i="13"/>
  <c r="ANC41" i="13"/>
  <c r="ANB41" i="13"/>
  <c r="AMZ41" i="13"/>
  <c r="AMY41" i="13"/>
  <c r="AMX41" i="13"/>
  <c r="AMW41" i="13"/>
  <c r="AMU41" i="13"/>
  <c r="AMT41" i="13"/>
  <c r="AMS41" i="13"/>
  <c r="AMR41" i="13"/>
  <c r="AMP41" i="13"/>
  <c r="AMO41" i="13"/>
  <c r="AMN41" i="13"/>
  <c r="AMM41" i="13"/>
  <c r="AMD41" i="13"/>
  <c r="AME41" i="13" s="1"/>
  <c r="ALU41" i="13"/>
  <c r="ALT41" i="13"/>
  <c r="ALS41" i="13"/>
  <c r="ALR41" i="13"/>
  <c r="ALP41" i="13"/>
  <c r="ALO41" i="13"/>
  <c r="ALN41" i="13"/>
  <c r="ALM41" i="13"/>
  <c r="ALK41" i="13"/>
  <c r="ALJ41" i="13"/>
  <c r="ALI41" i="13"/>
  <c r="ALH41" i="13"/>
  <c r="ALF41" i="13"/>
  <c r="ALE41" i="13"/>
  <c r="ALD41" i="13"/>
  <c r="ALC41" i="13"/>
  <c r="ALA41" i="13"/>
  <c r="AKZ41" i="13"/>
  <c r="AKY41" i="13"/>
  <c r="AKX41" i="13"/>
  <c r="AKV41" i="13"/>
  <c r="AKU41" i="13"/>
  <c r="AKT41" i="13"/>
  <c r="AKS41" i="13"/>
  <c r="AKQ41" i="13"/>
  <c r="AKP41" i="13"/>
  <c r="AKO41" i="13"/>
  <c r="AKN41" i="13"/>
  <c r="AKD41" i="13"/>
  <c r="AKE41" i="13" s="1"/>
  <c r="AJU41" i="13"/>
  <c r="AJT41" i="13"/>
  <c r="AJS41" i="13"/>
  <c r="AJR41" i="13"/>
  <c r="AJP41" i="13"/>
  <c r="AJO41" i="13"/>
  <c r="AJN41" i="13"/>
  <c r="AJM41" i="13"/>
  <c r="AJK41" i="13"/>
  <c r="AJJ41" i="13"/>
  <c r="AJI41" i="13"/>
  <c r="AJH41" i="13"/>
  <c r="AJF41" i="13"/>
  <c r="AJE41" i="13"/>
  <c r="AJD41" i="13"/>
  <c r="AJC41" i="13"/>
  <c r="AJA41" i="13"/>
  <c r="AIZ41" i="13"/>
  <c r="AIY41" i="13"/>
  <c r="AIX41" i="13"/>
  <c r="AIV41" i="13"/>
  <c r="AIU41" i="13"/>
  <c r="AIT41" i="13"/>
  <c r="AIS41" i="13"/>
  <c r="AIQ41" i="13"/>
  <c r="AIP41" i="13"/>
  <c r="AIO41" i="13"/>
  <c r="AIN41" i="13"/>
  <c r="AIL41" i="13"/>
  <c r="AIK41" i="13"/>
  <c r="AIJ41" i="13"/>
  <c r="AII41" i="13"/>
  <c r="AHX41" i="13"/>
  <c r="AHY41" i="13" s="1"/>
  <c r="AHO41" i="13"/>
  <c r="AHN41" i="13"/>
  <c r="AHM41" i="13"/>
  <c r="AHL41" i="13"/>
  <c r="AHJ41" i="13"/>
  <c r="AHI41" i="13"/>
  <c r="AHH41" i="13"/>
  <c r="AHG41" i="13"/>
  <c r="AHE41" i="13"/>
  <c r="AHD41" i="13"/>
  <c r="AHC41" i="13"/>
  <c r="AHB41" i="13"/>
  <c r="AGZ41" i="13"/>
  <c r="AGY41" i="13"/>
  <c r="AGX41" i="13"/>
  <c r="AGW41" i="13"/>
  <c r="AGU41" i="13"/>
  <c r="AGT41" i="13"/>
  <c r="AGS41" i="13"/>
  <c r="AGR41" i="13"/>
  <c r="AGP41" i="13"/>
  <c r="AGO41" i="13"/>
  <c r="AGN41" i="13"/>
  <c r="AGM41" i="13"/>
  <c r="AGK41" i="13"/>
  <c r="AGJ41" i="13"/>
  <c r="AGI41" i="13"/>
  <c r="AGH41" i="13"/>
  <c r="AFW41" i="13"/>
  <c r="AFX41" i="13" s="1"/>
  <c r="AFN41" i="13"/>
  <c r="AFM41" i="13"/>
  <c r="AFL41" i="13"/>
  <c r="AFK41" i="13"/>
  <c r="AFI41" i="13"/>
  <c r="AFH41" i="13"/>
  <c r="AFG41" i="13"/>
  <c r="AFF41" i="13"/>
  <c r="AFD41" i="13"/>
  <c r="AFC41" i="13"/>
  <c r="AFB41" i="13"/>
  <c r="AFA41" i="13"/>
  <c r="AEY41" i="13"/>
  <c r="AEX41" i="13"/>
  <c r="AEW41" i="13"/>
  <c r="AEV41" i="13"/>
  <c r="AET41" i="13"/>
  <c r="AES41" i="13"/>
  <c r="AER41" i="13"/>
  <c r="AEQ41" i="13"/>
  <c r="AEO41" i="13"/>
  <c r="AEN41" i="13"/>
  <c r="AEM41" i="13"/>
  <c r="AEL41" i="13"/>
  <c r="AEJ41" i="13"/>
  <c r="AEI41" i="13"/>
  <c r="AEH41" i="13"/>
  <c r="AEG41" i="13"/>
  <c r="ADY41" i="13"/>
  <c r="ADX41" i="13"/>
  <c r="ADU41" i="13"/>
  <c r="ADV41" i="13" s="1"/>
  <c r="ANX40" i="13"/>
  <c r="ANY40" i="13" s="1"/>
  <c r="ANO40" i="13"/>
  <c r="ANN40" i="13"/>
  <c r="ANM40" i="13"/>
  <c r="ANL40" i="13"/>
  <c r="ANJ40" i="13"/>
  <c r="ANI40" i="13"/>
  <c r="ANH40" i="13"/>
  <c r="ANG40" i="13"/>
  <c r="ANE40" i="13"/>
  <c r="AND40" i="13"/>
  <c r="ANC40" i="13"/>
  <c r="ANB40" i="13"/>
  <c r="AMZ40" i="13"/>
  <c r="AMY40" i="13"/>
  <c r="AMX40" i="13"/>
  <c r="AMW40" i="13"/>
  <c r="AMU40" i="13"/>
  <c r="AMT40" i="13"/>
  <c r="AMS40" i="13"/>
  <c r="AMR40" i="13"/>
  <c r="AMP40" i="13"/>
  <c r="AMO40" i="13"/>
  <c r="AMN40" i="13"/>
  <c r="AMM40" i="13"/>
  <c r="AMD40" i="13"/>
  <c r="AME40" i="13" s="1"/>
  <c r="ALU40" i="13"/>
  <c r="ALT40" i="13"/>
  <c r="ALS40" i="13"/>
  <c r="ALR40" i="13"/>
  <c r="ALP40" i="13"/>
  <c r="ALO40" i="13"/>
  <c r="ALN40" i="13"/>
  <c r="ALM40" i="13"/>
  <c r="ALK40" i="13"/>
  <c r="ALJ40" i="13"/>
  <c r="ALI40" i="13"/>
  <c r="ALH40" i="13"/>
  <c r="ALF40" i="13"/>
  <c r="ALE40" i="13"/>
  <c r="ALD40" i="13"/>
  <c r="ALC40" i="13"/>
  <c r="ALA40" i="13"/>
  <c r="AKZ40" i="13"/>
  <c r="AKY40" i="13"/>
  <c r="AKX40" i="13"/>
  <c r="AKV40" i="13"/>
  <c r="AKU40" i="13"/>
  <c r="AKT40" i="13"/>
  <c r="AKS40" i="13"/>
  <c r="AKQ40" i="13"/>
  <c r="AKP40" i="13"/>
  <c r="AKO40" i="13"/>
  <c r="AKN40" i="13"/>
  <c r="AKD40" i="13"/>
  <c r="AKE40" i="13" s="1"/>
  <c r="AJU40" i="13"/>
  <c r="AJT40" i="13"/>
  <c r="AJS40" i="13"/>
  <c r="AJR40" i="13"/>
  <c r="AJP40" i="13"/>
  <c r="AJO40" i="13"/>
  <c r="AJN40" i="13"/>
  <c r="AJM40" i="13"/>
  <c r="AJK40" i="13"/>
  <c r="AJJ40" i="13"/>
  <c r="AJI40" i="13"/>
  <c r="AJH40" i="13"/>
  <c r="AJF40" i="13"/>
  <c r="AJE40" i="13"/>
  <c r="AJD40" i="13"/>
  <c r="AJC40" i="13"/>
  <c r="AJA40" i="13"/>
  <c r="AIZ40" i="13"/>
  <c r="AIY40" i="13"/>
  <c r="AIX40" i="13"/>
  <c r="AIV40" i="13"/>
  <c r="AIU40" i="13"/>
  <c r="AIT40" i="13"/>
  <c r="AIS40" i="13"/>
  <c r="AIQ40" i="13"/>
  <c r="AIP40" i="13"/>
  <c r="AIO40" i="13"/>
  <c r="AIN40" i="13"/>
  <c r="AIL40" i="13"/>
  <c r="AIK40" i="13"/>
  <c r="AIJ40" i="13"/>
  <c r="AII40" i="13"/>
  <c r="AHX40" i="13"/>
  <c r="AHY40" i="13" s="1"/>
  <c r="AHO40" i="13"/>
  <c r="AHN40" i="13"/>
  <c r="AHM40" i="13"/>
  <c r="AHL40" i="13"/>
  <c r="AHJ40" i="13"/>
  <c r="AHI40" i="13"/>
  <c r="AHH40" i="13"/>
  <c r="AHG40" i="13"/>
  <c r="AHE40" i="13"/>
  <c r="AHD40" i="13"/>
  <c r="AHC40" i="13"/>
  <c r="AHB40" i="13"/>
  <c r="AGZ40" i="13"/>
  <c r="AGY40" i="13"/>
  <c r="AGX40" i="13"/>
  <c r="AGW40" i="13"/>
  <c r="AGU40" i="13"/>
  <c r="AGT40" i="13"/>
  <c r="AGS40" i="13"/>
  <c r="AGR40" i="13"/>
  <c r="AGP40" i="13"/>
  <c r="AGO40" i="13"/>
  <c r="AGN40" i="13"/>
  <c r="AGM40" i="13"/>
  <c r="AGK40" i="13"/>
  <c r="AGJ40" i="13"/>
  <c r="AGI40" i="13"/>
  <c r="AGH40" i="13"/>
  <c r="AFW40" i="13"/>
  <c r="AFX40" i="13" s="1"/>
  <c r="AFN40" i="13"/>
  <c r="AFM40" i="13"/>
  <c r="AFL40" i="13"/>
  <c r="AFK40" i="13"/>
  <c r="AFI40" i="13"/>
  <c r="AFH40" i="13"/>
  <c r="AFG40" i="13"/>
  <c r="AFF40" i="13"/>
  <c r="AFD40" i="13"/>
  <c r="AFC40" i="13"/>
  <c r="AFB40" i="13"/>
  <c r="AFA40" i="13"/>
  <c r="AEY40" i="13"/>
  <c r="AEX40" i="13"/>
  <c r="AEW40" i="13"/>
  <c r="AEV40" i="13"/>
  <c r="AET40" i="13"/>
  <c r="AES40" i="13"/>
  <c r="AER40" i="13"/>
  <c r="AEQ40" i="13"/>
  <c r="AEO40" i="13"/>
  <c r="AEN40" i="13"/>
  <c r="AEM40" i="13"/>
  <c r="AEL40" i="13"/>
  <c r="AEJ40" i="13"/>
  <c r="AEI40" i="13"/>
  <c r="AEH40" i="13"/>
  <c r="AEG40" i="13"/>
  <c r="ADY40" i="13"/>
  <c r="ADX40" i="13"/>
  <c r="ADU40" i="13"/>
  <c r="ADV40" i="13" s="1"/>
  <c r="ANX39" i="13"/>
  <c r="ANY39" i="13" s="1"/>
  <c r="ANO39" i="13"/>
  <c r="ANN39" i="13"/>
  <c r="ANM39" i="13"/>
  <c r="ANL39" i="13"/>
  <c r="ANJ39" i="13"/>
  <c r="ANI39" i="13"/>
  <c r="ANH39" i="13"/>
  <c r="ANG39" i="13"/>
  <c r="ANE39" i="13"/>
  <c r="AND39" i="13"/>
  <c r="ANC39" i="13"/>
  <c r="ANB39" i="13"/>
  <c r="AMZ39" i="13"/>
  <c r="AMY39" i="13"/>
  <c r="AMX39" i="13"/>
  <c r="AMW39" i="13"/>
  <c r="AMU39" i="13"/>
  <c r="AMT39" i="13"/>
  <c r="AMS39" i="13"/>
  <c r="AMR39" i="13"/>
  <c r="AMP39" i="13"/>
  <c r="AMO39" i="13"/>
  <c r="AMN39" i="13"/>
  <c r="AMM39" i="13"/>
  <c r="AMD39" i="13"/>
  <c r="AME39" i="13" s="1"/>
  <c r="ALU39" i="13"/>
  <c r="ALT39" i="13"/>
  <c r="ALS39" i="13"/>
  <c r="ALR39" i="13"/>
  <c r="ALP39" i="13"/>
  <c r="ALO39" i="13"/>
  <c r="ALN39" i="13"/>
  <c r="ALM39" i="13"/>
  <c r="ALK39" i="13"/>
  <c r="ALJ39" i="13"/>
  <c r="ALI39" i="13"/>
  <c r="ALH39" i="13"/>
  <c r="ALF39" i="13"/>
  <c r="ALE39" i="13"/>
  <c r="ALD39" i="13"/>
  <c r="ALC39" i="13"/>
  <c r="ALA39" i="13"/>
  <c r="AKZ39" i="13"/>
  <c r="AKY39" i="13"/>
  <c r="AKX39" i="13"/>
  <c r="AKV39" i="13"/>
  <c r="AKU39" i="13"/>
  <c r="AKT39" i="13"/>
  <c r="AKS39" i="13"/>
  <c r="AKQ39" i="13"/>
  <c r="AKP39" i="13"/>
  <c r="AKO39" i="13"/>
  <c r="AKN39" i="13"/>
  <c r="AKD39" i="13"/>
  <c r="AKE39" i="13" s="1"/>
  <c r="AJU39" i="13"/>
  <c r="AJT39" i="13"/>
  <c r="AJS39" i="13"/>
  <c r="AJR39" i="13"/>
  <c r="AJP39" i="13"/>
  <c r="AJO39" i="13"/>
  <c r="AJN39" i="13"/>
  <c r="AJM39" i="13"/>
  <c r="AJK39" i="13"/>
  <c r="AJJ39" i="13"/>
  <c r="AJI39" i="13"/>
  <c r="AJH39" i="13"/>
  <c r="AJF39" i="13"/>
  <c r="AJE39" i="13"/>
  <c r="AJD39" i="13"/>
  <c r="AJC39" i="13"/>
  <c r="AJA39" i="13"/>
  <c r="AIZ39" i="13"/>
  <c r="AIY39" i="13"/>
  <c r="AIX39" i="13"/>
  <c r="AIV39" i="13"/>
  <c r="AIU39" i="13"/>
  <c r="AIT39" i="13"/>
  <c r="AIS39" i="13"/>
  <c r="AIQ39" i="13"/>
  <c r="AIP39" i="13"/>
  <c r="AIO39" i="13"/>
  <c r="AIN39" i="13"/>
  <c r="AIL39" i="13"/>
  <c r="AIK39" i="13"/>
  <c r="AIJ39" i="13"/>
  <c r="AII39" i="13"/>
  <c r="AHX39" i="13"/>
  <c r="AHY39" i="13" s="1"/>
  <c r="AHO39" i="13"/>
  <c r="AHN39" i="13"/>
  <c r="AHM39" i="13"/>
  <c r="AHL39" i="13"/>
  <c r="AHJ39" i="13"/>
  <c r="AHI39" i="13"/>
  <c r="AHH39" i="13"/>
  <c r="AHG39" i="13"/>
  <c r="AHE39" i="13"/>
  <c r="AHD39" i="13"/>
  <c r="AHC39" i="13"/>
  <c r="AHB39" i="13"/>
  <c r="AGZ39" i="13"/>
  <c r="AGY39" i="13"/>
  <c r="AGX39" i="13"/>
  <c r="AGW39" i="13"/>
  <c r="AGU39" i="13"/>
  <c r="AGT39" i="13"/>
  <c r="AGS39" i="13"/>
  <c r="AGR39" i="13"/>
  <c r="AGP39" i="13"/>
  <c r="AGO39" i="13"/>
  <c r="AGN39" i="13"/>
  <c r="AGM39" i="13"/>
  <c r="AGK39" i="13"/>
  <c r="AGJ39" i="13"/>
  <c r="AGI39" i="13"/>
  <c r="AGH39" i="13"/>
  <c r="AFW39" i="13"/>
  <c r="AFX39" i="13" s="1"/>
  <c r="AFN39" i="13"/>
  <c r="AFM39" i="13"/>
  <c r="AFL39" i="13"/>
  <c r="AFK39" i="13"/>
  <c r="AFI39" i="13"/>
  <c r="AFH39" i="13"/>
  <c r="AFG39" i="13"/>
  <c r="AFF39" i="13"/>
  <c r="AFD39" i="13"/>
  <c r="AFC39" i="13"/>
  <c r="AFB39" i="13"/>
  <c r="AFA39" i="13"/>
  <c r="AEY39" i="13"/>
  <c r="AEX39" i="13"/>
  <c r="AEW39" i="13"/>
  <c r="AEV39" i="13"/>
  <c r="AET39" i="13"/>
  <c r="AES39" i="13"/>
  <c r="AER39" i="13"/>
  <c r="AEQ39" i="13"/>
  <c r="AEO39" i="13"/>
  <c r="AEN39" i="13"/>
  <c r="AEM39" i="13"/>
  <c r="AEL39" i="13"/>
  <c r="AEJ39" i="13"/>
  <c r="AEI39" i="13"/>
  <c r="AEH39" i="13"/>
  <c r="AEG39" i="13"/>
  <c r="ADY39" i="13"/>
  <c r="ADX39" i="13"/>
  <c r="ADU39" i="13"/>
  <c r="ADV39" i="13" s="1"/>
  <c r="ANX38" i="13"/>
  <c r="ANY38" i="13" s="1"/>
  <c r="ANO38" i="13"/>
  <c r="ANN38" i="13"/>
  <c r="ANM38" i="13"/>
  <c r="ANL38" i="13"/>
  <c r="ANJ38" i="13"/>
  <c r="ANI38" i="13"/>
  <c r="ANH38" i="13"/>
  <c r="ANG38" i="13"/>
  <c r="ANE38" i="13"/>
  <c r="AND38" i="13"/>
  <c r="ANC38" i="13"/>
  <c r="ANB38" i="13"/>
  <c r="AMZ38" i="13"/>
  <c r="AMY38" i="13"/>
  <c r="AMX38" i="13"/>
  <c r="AMW38" i="13"/>
  <c r="AMU38" i="13"/>
  <c r="AMT38" i="13"/>
  <c r="AMS38" i="13"/>
  <c r="AMR38" i="13"/>
  <c r="AMP38" i="13"/>
  <c r="AMO38" i="13"/>
  <c r="AMN38" i="13"/>
  <c r="AMM38" i="13"/>
  <c r="AMD38" i="13"/>
  <c r="AME38" i="13" s="1"/>
  <c r="ALU38" i="13"/>
  <c r="ALT38" i="13"/>
  <c r="ALS38" i="13"/>
  <c r="ALR38" i="13"/>
  <c r="ALP38" i="13"/>
  <c r="ALO38" i="13"/>
  <c r="ALN38" i="13"/>
  <c r="ALM38" i="13"/>
  <c r="ALK38" i="13"/>
  <c r="ALJ38" i="13"/>
  <c r="ALI38" i="13"/>
  <c r="ALH38" i="13"/>
  <c r="ALF38" i="13"/>
  <c r="ALE38" i="13"/>
  <c r="ALD38" i="13"/>
  <c r="ALC38" i="13"/>
  <c r="ALA38" i="13"/>
  <c r="AKZ38" i="13"/>
  <c r="AKY38" i="13"/>
  <c r="AKX38" i="13"/>
  <c r="AKV38" i="13"/>
  <c r="AKU38" i="13"/>
  <c r="AKT38" i="13"/>
  <c r="AKS38" i="13"/>
  <c r="AKQ38" i="13"/>
  <c r="AKP38" i="13"/>
  <c r="AKO38" i="13"/>
  <c r="AKN38" i="13"/>
  <c r="AKD38" i="13"/>
  <c r="AKE38" i="13" s="1"/>
  <c r="AJU38" i="13"/>
  <c r="AJT38" i="13"/>
  <c r="AJS38" i="13"/>
  <c r="AJR38" i="13"/>
  <c r="AJP38" i="13"/>
  <c r="AJO38" i="13"/>
  <c r="AJN38" i="13"/>
  <c r="AJM38" i="13"/>
  <c r="AJK38" i="13"/>
  <c r="AJJ38" i="13"/>
  <c r="AJI38" i="13"/>
  <c r="AJH38" i="13"/>
  <c r="AJF38" i="13"/>
  <c r="AJE38" i="13"/>
  <c r="AJD38" i="13"/>
  <c r="AJC38" i="13"/>
  <c r="AJA38" i="13"/>
  <c r="AIZ38" i="13"/>
  <c r="AIY38" i="13"/>
  <c r="AIX38" i="13"/>
  <c r="AIV38" i="13"/>
  <c r="AIU38" i="13"/>
  <c r="AIT38" i="13"/>
  <c r="AIS38" i="13"/>
  <c r="AIQ38" i="13"/>
  <c r="AIP38" i="13"/>
  <c r="AIO38" i="13"/>
  <c r="AIN38" i="13"/>
  <c r="AIL38" i="13"/>
  <c r="AIK38" i="13"/>
  <c r="AIJ38" i="13"/>
  <c r="AII38" i="13"/>
  <c r="AHX38" i="13"/>
  <c r="AHY38" i="13" s="1"/>
  <c r="AHO38" i="13"/>
  <c r="AHN38" i="13"/>
  <c r="AHM38" i="13"/>
  <c r="AHL38" i="13"/>
  <c r="AHJ38" i="13"/>
  <c r="AHI38" i="13"/>
  <c r="AHH38" i="13"/>
  <c r="AHG38" i="13"/>
  <c r="AHE38" i="13"/>
  <c r="AHD38" i="13"/>
  <c r="AHC38" i="13"/>
  <c r="AHB38" i="13"/>
  <c r="AGZ38" i="13"/>
  <c r="AGY38" i="13"/>
  <c r="AGX38" i="13"/>
  <c r="AGW38" i="13"/>
  <c r="AGU38" i="13"/>
  <c r="AGT38" i="13"/>
  <c r="AGS38" i="13"/>
  <c r="AGR38" i="13"/>
  <c r="AGP38" i="13"/>
  <c r="AGO38" i="13"/>
  <c r="AGN38" i="13"/>
  <c r="AGM38" i="13"/>
  <c r="AGK38" i="13"/>
  <c r="AGJ38" i="13"/>
  <c r="AGI38" i="13"/>
  <c r="AGH38" i="13"/>
  <c r="AFW38" i="13"/>
  <c r="AFX38" i="13" s="1"/>
  <c r="AFN38" i="13"/>
  <c r="AFM38" i="13"/>
  <c r="AFL38" i="13"/>
  <c r="AFK38" i="13"/>
  <c r="AFI38" i="13"/>
  <c r="AFH38" i="13"/>
  <c r="AFG38" i="13"/>
  <c r="AFF38" i="13"/>
  <c r="AFD38" i="13"/>
  <c r="AFC38" i="13"/>
  <c r="AFB38" i="13"/>
  <c r="AFA38" i="13"/>
  <c r="AEY38" i="13"/>
  <c r="AEX38" i="13"/>
  <c r="AEW38" i="13"/>
  <c r="AEV38" i="13"/>
  <c r="AET38" i="13"/>
  <c r="AES38" i="13"/>
  <c r="AER38" i="13"/>
  <c r="AEQ38" i="13"/>
  <c r="AEO38" i="13"/>
  <c r="AEN38" i="13"/>
  <c r="AEM38" i="13"/>
  <c r="AEL38" i="13"/>
  <c r="AEJ38" i="13"/>
  <c r="AEI38" i="13"/>
  <c r="AEH38" i="13"/>
  <c r="AEG38" i="13"/>
  <c r="ADY38" i="13"/>
  <c r="ADX38" i="13"/>
  <c r="ADU38" i="13"/>
  <c r="ADV38" i="13" s="1"/>
  <c r="ANX37" i="13"/>
  <c r="ANY37" i="13" s="1"/>
  <c r="ANO37" i="13"/>
  <c r="ANN37" i="13"/>
  <c r="ANM37" i="13"/>
  <c r="ANL37" i="13"/>
  <c r="ANJ37" i="13"/>
  <c r="ANI37" i="13"/>
  <c r="ANH37" i="13"/>
  <c r="ANG37" i="13"/>
  <c r="ANE37" i="13"/>
  <c r="AND37" i="13"/>
  <c r="ANC37" i="13"/>
  <c r="ANB37" i="13"/>
  <c r="AMZ37" i="13"/>
  <c r="AMY37" i="13"/>
  <c r="AMX37" i="13"/>
  <c r="AMW37" i="13"/>
  <c r="AMU37" i="13"/>
  <c r="AMT37" i="13"/>
  <c r="AMS37" i="13"/>
  <c r="AMR37" i="13"/>
  <c r="AMP37" i="13"/>
  <c r="AMO37" i="13"/>
  <c r="AMN37" i="13"/>
  <c r="AMM37" i="13"/>
  <c r="AMD37" i="13"/>
  <c r="AME37" i="13" s="1"/>
  <c r="ALU37" i="13"/>
  <c r="ALT37" i="13"/>
  <c r="ALS37" i="13"/>
  <c r="ALR37" i="13"/>
  <c r="ALP37" i="13"/>
  <c r="ALO37" i="13"/>
  <c r="ALN37" i="13"/>
  <c r="ALM37" i="13"/>
  <c r="ALK37" i="13"/>
  <c r="ALJ37" i="13"/>
  <c r="ALI37" i="13"/>
  <c r="ALH37" i="13"/>
  <c r="ALF37" i="13"/>
  <c r="ALE37" i="13"/>
  <c r="ALD37" i="13"/>
  <c r="ALC37" i="13"/>
  <c r="ALA37" i="13"/>
  <c r="AKZ37" i="13"/>
  <c r="AKY37" i="13"/>
  <c r="AKX37" i="13"/>
  <c r="AKV37" i="13"/>
  <c r="AKU37" i="13"/>
  <c r="AKT37" i="13"/>
  <c r="AKS37" i="13"/>
  <c r="AKQ37" i="13"/>
  <c r="AKP37" i="13"/>
  <c r="AKO37" i="13"/>
  <c r="AKN37" i="13"/>
  <c r="AKD37" i="13"/>
  <c r="AKE37" i="13" s="1"/>
  <c r="AJU37" i="13"/>
  <c r="AJT37" i="13"/>
  <c r="AJS37" i="13"/>
  <c r="AJR37" i="13"/>
  <c r="AJP37" i="13"/>
  <c r="AJO37" i="13"/>
  <c r="AJN37" i="13"/>
  <c r="AJM37" i="13"/>
  <c r="AJK37" i="13"/>
  <c r="AJJ37" i="13"/>
  <c r="AJI37" i="13"/>
  <c r="AJH37" i="13"/>
  <c r="AJF37" i="13"/>
  <c r="AJE37" i="13"/>
  <c r="AJD37" i="13"/>
  <c r="AJC37" i="13"/>
  <c r="AJA37" i="13"/>
  <c r="AIZ37" i="13"/>
  <c r="AIY37" i="13"/>
  <c r="AIX37" i="13"/>
  <c r="AIV37" i="13"/>
  <c r="AIU37" i="13"/>
  <c r="AIT37" i="13"/>
  <c r="AIS37" i="13"/>
  <c r="AIQ37" i="13"/>
  <c r="AIP37" i="13"/>
  <c r="AIO37" i="13"/>
  <c r="AIN37" i="13"/>
  <c r="AIL37" i="13"/>
  <c r="AIK37" i="13"/>
  <c r="AIJ37" i="13"/>
  <c r="AII37" i="13"/>
  <c r="AHX37" i="13"/>
  <c r="AHY37" i="13" s="1"/>
  <c r="AHO37" i="13"/>
  <c r="AHN37" i="13"/>
  <c r="AHM37" i="13"/>
  <c r="AHL37" i="13"/>
  <c r="AHJ37" i="13"/>
  <c r="AHI37" i="13"/>
  <c r="AHH37" i="13"/>
  <c r="AHG37" i="13"/>
  <c r="AHE37" i="13"/>
  <c r="AHD37" i="13"/>
  <c r="AHC37" i="13"/>
  <c r="AHB37" i="13"/>
  <c r="AGZ37" i="13"/>
  <c r="AGY37" i="13"/>
  <c r="AGX37" i="13"/>
  <c r="AGW37" i="13"/>
  <c r="AGU37" i="13"/>
  <c r="AGT37" i="13"/>
  <c r="AGS37" i="13"/>
  <c r="AGR37" i="13"/>
  <c r="AGP37" i="13"/>
  <c r="AGO37" i="13"/>
  <c r="AGN37" i="13"/>
  <c r="AGM37" i="13"/>
  <c r="AGK37" i="13"/>
  <c r="AGJ37" i="13"/>
  <c r="AGI37" i="13"/>
  <c r="AGH37" i="13"/>
  <c r="AFW37" i="13"/>
  <c r="AFX37" i="13" s="1"/>
  <c r="AFN37" i="13"/>
  <c r="AFM37" i="13"/>
  <c r="AFL37" i="13"/>
  <c r="AFK37" i="13"/>
  <c r="AFI37" i="13"/>
  <c r="AFH37" i="13"/>
  <c r="AFG37" i="13"/>
  <c r="AFF37" i="13"/>
  <c r="AFD37" i="13"/>
  <c r="AFC37" i="13"/>
  <c r="AFB37" i="13"/>
  <c r="AFA37" i="13"/>
  <c r="AEY37" i="13"/>
  <c r="AEX37" i="13"/>
  <c r="AEW37" i="13"/>
  <c r="AEV37" i="13"/>
  <c r="AET37" i="13"/>
  <c r="AES37" i="13"/>
  <c r="AER37" i="13"/>
  <c r="AEQ37" i="13"/>
  <c r="AEO37" i="13"/>
  <c r="AEN37" i="13"/>
  <c r="AEM37" i="13"/>
  <c r="AEL37" i="13"/>
  <c r="AEJ37" i="13"/>
  <c r="AEI37" i="13"/>
  <c r="AEH37" i="13"/>
  <c r="AEG37" i="13"/>
  <c r="ADY37" i="13"/>
  <c r="ADX37" i="13"/>
  <c r="ADU37" i="13"/>
  <c r="ADV37" i="13" s="1"/>
  <c r="ANX36" i="13"/>
  <c r="ANY36" i="13" s="1"/>
  <c r="ANO36" i="13"/>
  <c r="ANN36" i="13"/>
  <c r="ANM36" i="13"/>
  <c r="ANL36" i="13"/>
  <c r="ANJ36" i="13"/>
  <c r="ANI36" i="13"/>
  <c r="ANH36" i="13"/>
  <c r="ANG36" i="13"/>
  <c r="ANE36" i="13"/>
  <c r="AND36" i="13"/>
  <c r="ANC36" i="13"/>
  <c r="ANB36" i="13"/>
  <c r="AMZ36" i="13"/>
  <c r="AMY36" i="13"/>
  <c r="AMX36" i="13"/>
  <c r="AMW36" i="13"/>
  <c r="AMU36" i="13"/>
  <c r="AMT36" i="13"/>
  <c r="AMS36" i="13"/>
  <c r="AMR36" i="13"/>
  <c r="AMP36" i="13"/>
  <c r="AMO36" i="13"/>
  <c r="AMN36" i="13"/>
  <c r="AMM36" i="13"/>
  <c r="AMD36" i="13"/>
  <c r="AME36" i="13" s="1"/>
  <c r="ALU36" i="13"/>
  <c r="ALT36" i="13"/>
  <c r="ALS36" i="13"/>
  <c r="ALR36" i="13"/>
  <c r="ALP36" i="13"/>
  <c r="ALO36" i="13"/>
  <c r="ALN36" i="13"/>
  <c r="ALM36" i="13"/>
  <c r="ALK36" i="13"/>
  <c r="ALJ36" i="13"/>
  <c r="ALI36" i="13"/>
  <c r="ALH36" i="13"/>
  <c r="ALF36" i="13"/>
  <c r="ALE36" i="13"/>
  <c r="ALD36" i="13"/>
  <c r="ALC36" i="13"/>
  <c r="ALA36" i="13"/>
  <c r="AKZ36" i="13"/>
  <c r="AKY36" i="13"/>
  <c r="AKX36" i="13"/>
  <c r="AKV36" i="13"/>
  <c r="AKU36" i="13"/>
  <c r="AKT36" i="13"/>
  <c r="AKS36" i="13"/>
  <c r="AKQ36" i="13"/>
  <c r="AKP36" i="13"/>
  <c r="AKO36" i="13"/>
  <c r="AKN36" i="13"/>
  <c r="AKD36" i="13"/>
  <c r="AKE36" i="13" s="1"/>
  <c r="AJU36" i="13"/>
  <c r="AJT36" i="13"/>
  <c r="AJS36" i="13"/>
  <c r="AJR36" i="13"/>
  <c r="AJP36" i="13"/>
  <c r="AJO36" i="13"/>
  <c r="AJN36" i="13"/>
  <c r="AJM36" i="13"/>
  <c r="AJK36" i="13"/>
  <c r="AJJ36" i="13"/>
  <c r="AJI36" i="13"/>
  <c r="AJH36" i="13"/>
  <c r="AJF36" i="13"/>
  <c r="AJE36" i="13"/>
  <c r="AJD36" i="13"/>
  <c r="AJC36" i="13"/>
  <c r="AJA36" i="13"/>
  <c r="AIZ36" i="13"/>
  <c r="AIY36" i="13"/>
  <c r="AIX36" i="13"/>
  <c r="AIV36" i="13"/>
  <c r="AIU36" i="13"/>
  <c r="AIT36" i="13"/>
  <c r="AIS36" i="13"/>
  <c r="AIQ36" i="13"/>
  <c r="AIP36" i="13"/>
  <c r="AIO36" i="13"/>
  <c r="AIN36" i="13"/>
  <c r="AIL36" i="13"/>
  <c r="AIK36" i="13"/>
  <c r="AIJ36" i="13"/>
  <c r="AII36" i="13"/>
  <c r="AHX36" i="13"/>
  <c r="AHY36" i="13" s="1"/>
  <c r="AHO36" i="13"/>
  <c r="AHN36" i="13"/>
  <c r="AHM36" i="13"/>
  <c r="AHL36" i="13"/>
  <c r="AHJ36" i="13"/>
  <c r="AHI36" i="13"/>
  <c r="AHH36" i="13"/>
  <c r="AHG36" i="13"/>
  <c r="AHE36" i="13"/>
  <c r="AHD36" i="13"/>
  <c r="AHC36" i="13"/>
  <c r="AHB36" i="13"/>
  <c r="AGZ36" i="13"/>
  <c r="AGY36" i="13"/>
  <c r="AGX36" i="13"/>
  <c r="AGW36" i="13"/>
  <c r="AGU36" i="13"/>
  <c r="AGT36" i="13"/>
  <c r="AGS36" i="13"/>
  <c r="AGR36" i="13"/>
  <c r="AGP36" i="13"/>
  <c r="AGO36" i="13"/>
  <c r="AGN36" i="13"/>
  <c r="AGM36" i="13"/>
  <c r="AGK36" i="13"/>
  <c r="AGJ36" i="13"/>
  <c r="AGI36" i="13"/>
  <c r="AGH36" i="13"/>
  <c r="AFW36" i="13"/>
  <c r="AFX36" i="13" s="1"/>
  <c r="AFN36" i="13"/>
  <c r="AFM36" i="13"/>
  <c r="AFL36" i="13"/>
  <c r="AFK36" i="13"/>
  <c r="AFI36" i="13"/>
  <c r="AFH36" i="13"/>
  <c r="AFG36" i="13"/>
  <c r="AFF36" i="13"/>
  <c r="AFD36" i="13"/>
  <c r="AFC36" i="13"/>
  <c r="AFB36" i="13"/>
  <c r="AFA36" i="13"/>
  <c r="AEY36" i="13"/>
  <c r="AEX36" i="13"/>
  <c r="AEW36" i="13"/>
  <c r="AEV36" i="13"/>
  <c r="AET36" i="13"/>
  <c r="AES36" i="13"/>
  <c r="AER36" i="13"/>
  <c r="AEQ36" i="13"/>
  <c r="AEO36" i="13"/>
  <c r="AEN36" i="13"/>
  <c r="AEM36" i="13"/>
  <c r="AEL36" i="13"/>
  <c r="AEJ36" i="13"/>
  <c r="AEI36" i="13"/>
  <c r="AEH36" i="13"/>
  <c r="AEG36" i="13"/>
  <c r="ADY36" i="13"/>
  <c r="ADX36" i="13"/>
  <c r="ADU36" i="13"/>
  <c r="ADV36" i="13" s="1"/>
  <c r="ANX35" i="13"/>
  <c r="ANY35" i="13" s="1"/>
  <c r="ANO35" i="13"/>
  <c r="ANN35" i="13"/>
  <c r="ANM35" i="13"/>
  <c r="ANL35" i="13"/>
  <c r="ANJ35" i="13"/>
  <c r="ANI35" i="13"/>
  <c r="ANH35" i="13"/>
  <c r="ANG35" i="13"/>
  <c r="ANE35" i="13"/>
  <c r="AND35" i="13"/>
  <c r="ANC35" i="13"/>
  <c r="ANB35" i="13"/>
  <c r="AMZ35" i="13"/>
  <c r="AMY35" i="13"/>
  <c r="AMX35" i="13"/>
  <c r="AMW35" i="13"/>
  <c r="AMU35" i="13"/>
  <c r="AMT35" i="13"/>
  <c r="AMS35" i="13"/>
  <c r="AMR35" i="13"/>
  <c r="AMP35" i="13"/>
  <c r="AMO35" i="13"/>
  <c r="AMN35" i="13"/>
  <c r="AMM35" i="13"/>
  <c r="AMD35" i="13"/>
  <c r="AME35" i="13" s="1"/>
  <c r="ALU35" i="13"/>
  <c r="ALT35" i="13"/>
  <c r="ALS35" i="13"/>
  <c r="ALR35" i="13"/>
  <c r="ALP35" i="13"/>
  <c r="ALO35" i="13"/>
  <c r="ALN35" i="13"/>
  <c r="ALM35" i="13"/>
  <c r="ALK35" i="13"/>
  <c r="ALJ35" i="13"/>
  <c r="ALI35" i="13"/>
  <c r="ALH35" i="13"/>
  <c r="ALF35" i="13"/>
  <c r="ALE35" i="13"/>
  <c r="ALD35" i="13"/>
  <c r="ALC35" i="13"/>
  <c r="ALA35" i="13"/>
  <c r="AKZ35" i="13"/>
  <c r="AKY35" i="13"/>
  <c r="AKX35" i="13"/>
  <c r="AKV35" i="13"/>
  <c r="AKU35" i="13"/>
  <c r="AKT35" i="13"/>
  <c r="AKS35" i="13"/>
  <c r="AKQ35" i="13"/>
  <c r="AKP35" i="13"/>
  <c r="AKO35" i="13"/>
  <c r="AKN35" i="13"/>
  <c r="AKD35" i="13"/>
  <c r="AKE35" i="13" s="1"/>
  <c r="AJU35" i="13"/>
  <c r="AJT35" i="13"/>
  <c r="AJS35" i="13"/>
  <c r="AJR35" i="13"/>
  <c r="AJP35" i="13"/>
  <c r="AJO35" i="13"/>
  <c r="AJN35" i="13"/>
  <c r="AJM35" i="13"/>
  <c r="AJK35" i="13"/>
  <c r="AJJ35" i="13"/>
  <c r="AJI35" i="13"/>
  <c r="AJH35" i="13"/>
  <c r="AJF35" i="13"/>
  <c r="AJE35" i="13"/>
  <c r="AJD35" i="13"/>
  <c r="AJC35" i="13"/>
  <c r="AJA35" i="13"/>
  <c r="AIZ35" i="13"/>
  <c r="AIY35" i="13"/>
  <c r="AIX35" i="13"/>
  <c r="AIV35" i="13"/>
  <c r="AIU35" i="13"/>
  <c r="AIT35" i="13"/>
  <c r="AIS35" i="13"/>
  <c r="AIQ35" i="13"/>
  <c r="AIP35" i="13"/>
  <c r="AIO35" i="13"/>
  <c r="AIN35" i="13"/>
  <c r="AIL35" i="13"/>
  <c r="AIK35" i="13"/>
  <c r="AIJ35" i="13"/>
  <c r="AII35" i="13"/>
  <c r="AHX35" i="13"/>
  <c r="AHY35" i="13" s="1"/>
  <c r="AHO35" i="13"/>
  <c r="AHN35" i="13"/>
  <c r="AHM35" i="13"/>
  <c r="AHL35" i="13"/>
  <c r="AHJ35" i="13"/>
  <c r="AHI35" i="13"/>
  <c r="AHH35" i="13"/>
  <c r="AHG35" i="13"/>
  <c r="AHE35" i="13"/>
  <c r="AHD35" i="13"/>
  <c r="AHC35" i="13"/>
  <c r="AHB35" i="13"/>
  <c r="AGZ35" i="13"/>
  <c r="AGY35" i="13"/>
  <c r="AGX35" i="13"/>
  <c r="AGW35" i="13"/>
  <c r="AGU35" i="13"/>
  <c r="AGT35" i="13"/>
  <c r="AGS35" i="13"/>
  <c r="AGR35" i="13"/>
  <c r="AGP35" i="13"/>
  <c r="AGO35" i="13"/>
  <c r="AGN35" i="13"/>
  <c r="AGM35" i="13"/>
  <c r="AGK35" i="13"/>
  <c r="AGJ35" i="13"/>
  <c r="AGI35" i="13"/>
  <c r="AGH35" i="13"/>
  <c r="AFW35" i="13"/>
  <c r="AFX35" i="13" s="1"/>
  <c r="AFN35" i="13"/>
  <c r="AFM35" i="13"/>
  <c r="AFL35" i="13"/>
  <c r="AFK35" i="13"/>
  <c r="AFI35" i="13"/>
  <c r="AFH35" i="13"/>
  <c r="AFG35" i="13"/>
  <c r="AFF35" i="13"/>
  <c r="AFD35" i="13"/>
  <c r="AFC35" i="13"/>
  <c r="AFB35" i="13"/>
  <c r="AFA35" i="13"/>
  <c r="AEY35" i="13"/>
  <c r="AEX35" i="13"/>
  <c r="AEW35" i="13"/>
  <c r="AEV35" i="13"/>
  <c r="AET35" i="13"/>
  <c r="AES35" i="13"/>
  <c r="AER35" i="13"/>
  <c r="AEQ35" i="13"/>
  <c r="AEO35" i="13"/>
  <c r="AEN35" i="13"/>
  <c r="AEM35" i="13"/>
  <c r="AEL35" i="13"/>
  <c r="AEJ35" i="13"/>
  <c r="AEI35" i="13"/>
  <c r="AEH35" i="13"/>
  <c r="AEG35" i="13"/>
  <c r="ADY35" i="13"/>
  <c r="ADX35" i="13"/>
  <c r="ADU35" i="13"/>
  <c r="ADV35" i="13" s="1"/>
  <c r="ANX34" i="13"/>
  <c r="ANY34" i="13" s="1"/>
  <c r="ANO34" i="13"/>
  <c r="ANN34" i="13"/>
  <c r="ANM34" i="13"/>
  <c r="ANL34" i="13"/>
  <c r="ANJ34" i="13"/>
  <c r="ANI34" i="13"/>
  <c r="ANH34" i="13"/>
  <c r="ANG34" i="13"/>
  <c r="ANE34" i="13"/>
  <c r="AND34" i="13"/>
  <c r="ANC34" i="13"/>
  <c r="ANB34" i="13"/>
  <c r="AMZ34" i="13"/>
  <c r="AMY34" i="13"/>
  <c r="AMX34" i="13"/>
  <c r="AMW34" i="13"/>
  <c r="AMU34" i="13"/>
  <c r="AMT34" i="13"/>
  <c r="AMS34" i="13"/>
  <c r="AMR34" i="13"/>
  <c r="AMP34" i="13"/>
  <c r="AMO34" i="13"/>
  <c r="AMN34" i="13"/>
  <c r="AMM34" i="13"/>
  <c r="AMD34" i="13"/>
  <c r="AME34" i="13" s="1"/>
  <c r="ALU34" i="13"/>
  <c r="ALT34" i="13"/>
  <c r="ALS34" i="13"/>
  <c r="ALR34" i="13"/>
  <c r="ALP34" i="13"/>
  <c r="ALO34" i="13"/>
  <c r="ALN34" i="13"/>
  <c r="ALM34" i="13"/>
  <c r="ALK34" i="13"/>
  <c r="ALJ34" i="13"/>
  <c r="ALI34" i="13"/>
  <c r="ALH34" i="13"/>
  <c r="ALF34" i="13"/>
  <c r="ALE34" i="13"/>
  <c r="ALD34" i="13"/>
  <c r="ALC34" i="13"/>
  <c r="ALA34" i="13"/>
  <c r="AKZ34" i="13"/>
  <c r="AKY34" i="13"/>
  <c r="AKX34" i="13"/>
  <c r="AKV34" i="13"/>
  <c r="AKU34" i="13"/>
  <c r="AKT34" i="13"/>
  <c r="AKS34" i="13"/>
  <c r="AKQ34" i="13"/>
  <c r="AKP34" i="13"/>
  <c r="AKO34" i="13"/>
  <c r="AKN34" i="13"/>
  <c r="AKD34" i="13"/>
  <c r="AKE34" i="13" s="1"/>
  <c r="AJU34" i="13"/>
  <c r="AJT34" i="13"/>
  <c r="AJS34" i="13"/>
  <c r="AJR34" i="13"/>
  <c r="AJP34" i="13"/>
  <c r="AJO34" i="13"/>
  <c r="AJN34" i="13"/>
  <c r="AJM34" i="13"/>
  <c r="AJK34" i="13"/>
  <c r="AJJ34" i="13"/>
  <c r="AJI34" i="13"/>
  <c r="AJH34" i="13"/>
  <c r="AJF34" i="13"/>
  <c r="AJE34" i="13"/>
  <c r="AJD34" i="13"/>
  <c r="AJC34" i="13"/>
  <c r="AJA34" i="13"/>
  <c r="AIZ34" i="13"/>
  <c r="AIY34" i="13"/>
  <c r="AIX34" i="13"/>
  <c r="AIV34" i="13"/>
  <c r="AIU34" i="13"/>
  <c r="AIT34" i="13"/>
  <c r="AIS34" i="13"/>
  <c r="AIQ34" i="13"/>
  <c r="AIP34" i="13"/>
  <c r="AIO34" i="13"/>
  <c r="AIN34" i="13"/>
  <c r="AIL34" i="13"/>
  <c r="AIK34" i="13"/>
  <c r="AIJ34" i="13"/>
  <c r="AII34" i="13"/>
  <c r="AHX34" i="13"/>
  <c r="AHY34" i="13" s="1"/>
  <c r="AHO34" i="13"/>
  <c r="AHN34" i="13"/>
  <c r="AHM34" i="13"/>
  <c r="AHL34" i="13"/>
  <c r="AHJ34" i="13"/>
  <c r="AHI34" i="13"/>
  <c r="AHH34" i="13"/>
  <c r="AHG34" i="13"/>
  <c r="AHE34" i="13"/>
  <c r="AHD34" i="13"/>
  <c r="AHC34" i="13"/>
  <c r="AHB34" i="13"/>
  <c r="AGZ34" i="13"/>
  <c r="AGY34" i="13"/>
  <c r="AGX34" i="13"/>
  <c r="AGW34" i="13"/>
  <c r="AGU34" i="13"/>
  <c r="AGT34" i="13"/>
  <c r="AGS34" i="13"/>
  <c r="AGR34" i="13"/>
  <c r="AGP34" i="13"/>
  <c r="AGO34" i="13"/>
  <c r="AGN34" i="13"/>
  <c r="AGM34" i="13"/>
  <c r="AGK34" i="13"/>
  <c r="AGJ34" i="13"/>
  <c r="AGI34" i="13"/>
  <c r="AGH34" i="13"/>
  <c r="AFW34" i="13"/>
  <c r="AFX34" i="13" s="1"/>
  <c r="AFN34" i="13"/>
  <c r="AFM34" i="13"/>
  <c r="AFL34" i="13"/>
  <c r="AFK34" i="13"/>
  <c r="AFI34" i="13"/>
  <c r="AFH34" i="13"/>
  <c r="AFG34" i="13"/>
  <c r="AFF34" i="13"/>
  <c r="AFD34" i="13"/>
  <c r="AFC34" i="13"/>
  <c r="AFB34" i="13"/>
  <c r="AFA34" i="13"/>
  <c r="AEY34" i="13"/>
  <c r="AEX34" i="13"/>
  <c r="AEW34" i="13"/>
  <c r="AEV34" i="13"/>
  <c r="AET34" i="13"/>
  <c r="AES34" i="13"/>
  <c r="AER34" i="13"/>
  <c r="AEQ34" i="13"/>
  <c r="AEO34" i="13"/>
  <c r="AEN34" i="13"/>
  <c r="AEM34" i="13"/>
  <c r="AEL34" i="13"/>
  <c r="AEJ34" i="13"/>
  <c r="AEI34" i="13"/>
  <c r="AEH34" i="13"/>
  <c r="AEG34" i="13"/>
  <c r="ADY34" i="13"/>
  <c r="ADX34" i="13"/>
  <c r="ADU34" i="13"/>
  <c r="ADV34" i="13" s="1"/>
  <c r="ANX33" i="13"/>
  <c r="ANY33" i="13" s="1"/>
  <c r="ANO33" i="13"/>
  <c r="ANN33" i="13"/>
  <c r="ANM33" i="13"/>
  <c r="ANL33" i="13"/>
  <c r="ANJ33" i="13"/>
  <c r="ANI33" i="13"/>
  <c r="ANH33" i="13"/>
  <c r="ANG33" i="13"/>
  <c r="ANE33" i="13"/>
  <c r="AND33" i="13"/>
  <c r="ANC33" i="13"/>
  <c r="ANB33" i="13"/>
  <c r="AMZ33" i="13"/>
  <c r="AMY33" i="13"/>
  <c r="AMX33" i="13"/>
  <c r="AMW33" i="13"/>
  <c r="AMU33" i="13"/>
  <c r="AMT33" i="13"/>
  <c r="AMS33" i="13"/>
  <c r="AMR33" i="13"/>
  <c r="AMP33" i="13"/>
  <c r="AMO33" i="13"/>
  <c r="AMN33" i="13"/>
  <c r="AMM33" i="13"/>
  <c r="AMD33" i="13"/>
  <c r="AME33" i="13" s="1"/>
  <c r="ALU33" i="13"/>
  <c r="ALT33" i="13"/>
  <c r="ALS33" i="13"/>
  <c r="ALR33" i="13"/>
  <c r="ALP33" i="13"/>
  <c r="ALO33" i="13"/>
  <c r="ALN33" i="13"/>
  <c r="ALM33" i="13"/>
  <c r="ALK33" i="13"/>
  <c r="ALJ33" i="13"/>
  <c r="ALI33" i="13"/>
  <c r="ALH33" i="13"/>
  <c r="ALF33" i="13"/>
  <c r="ALE33" i="13"/>
  <c r="ALD33" i="13"/>
  <c r="ALC33" i="13"/>
  <c r="ALA33" i="13"/>
  <c r="AKZ33" i="13"/>
  <c r="AKY33" i="13"/>
  <c r="AKX33" i="13"/>
  <c r="AKV33" i="13"/>
  <c r="AKU33" i="13"/>
  <c r="AKT33" i="13"/>
  <c r="AKS33" i="13"/>
  <c r="AKQ33" i="13"/>
  <c r="AKP33" i="13"/>
  <c r="AKO33" i="13"/>
  <c r="AKN33" i="13"/>
  <c r="AKD33" i="13"/>
  <c r="AKE33" i="13" s="1"/>
  <c r="AJU33" i="13"/>
  <c r="AJT33" i="13"/>
  <c r="AJS33" i="13"/>
  <c r="AJR33" i="13"/>
  <c r="AJP33" i="13"/>
  <c r="AJO33" i="13"/>
  <c r="AJN33" i="13"/>
  <c r="AJM33" i="13"/>
  <c r="AJK33" i="13"/>
  <c r="AJJ33" i="13"/>
  <c r="AJI33" i="13"/>
  <c r="AJH33" i="13"/>
  <c r="AJF33" i="13"/>
  <c r="AJE33" i="13"/>
  <c r="AJD33" i="13"/>
  <c r="AJC33" i="13"/>
  <c r="AJA33" i="13"/>
  <c r="AIZ33" i="13"/>
  <c r="AIY33" i="13"/>
  <c r="AIX33" i="13"/>
  <c r="AIV33" i="13"/>
  <c r="AIU33" i="13"/>
  <c r="AIT33" i="13"/>
  <c r="AIS33" i="13"/>
  <c r="AIQ33" i="13"/>
  <c r="AIP33" i="13"/>
  <c r="AIO33" i="13"/>
  <c r="AIN33" i="13"/>
  <c r="AIL33" i="13"/>
  <c r="AIK33" i="13"/>
  <c r="AIJ33" i="13"/>
  <c r="AII33" i="13"/>
  <c r="AHX33" i="13"/>
  <c r="AHY33" i="13" s="1"/>
  <c r="AHO33" i="13"/>
  <c r="AHN33" i="13"/>
  <c r="AHM33" i="13"/>
  <c r="AHL33" i="13"/>
  <c r="AHJ33" i="13"/>
  <c r="AHI33" i="13"/>
  <c r="AHH33" i="13"/>
  <c r="AHG33" i="13"/>
  <c r="AHE33" i="13"/>
  <c r="AHD33" i="13"/>
  <c r="AHC33" i="13"/>
  <c r="AHB33" i="13"/>
  <c r="AGZ33" i="13"/>
  <c r="AGY33" i="13"/>
  <c r="AGX33" i="13"/>
  <c r="AGW33" i="13"/>
  <c r="AGU33" i="13"/>
  <c r="AGT33" i="13"/>
  <c r="AGS33" i="13"/>
  <c r="AGR33" i="13"/>
  <c r="AGP33" i="13"/>
  <c r="AGO33" i="13"/>
  <c r="AGN33" i="13"/>
  <c r="AGM33" i="13"/>
  <c r="AGK33" i="13"/>
  <c r="AGJ33" i="13"/>
  <c r="AGI33" i="13"/>
  <c r="AGH33" i="13"/>
  <c r="AFW33" i="13"/>
  <c r="AFX33" i="13" s="1"/>
  <c r="AFN33" i="13"/>
  <c r="AFM33" i="13"/>
  <c r="AFL33" i="13"/>
  <c r="AFK33" i="13"/>
  <c r="AFI33" i="13"/>
  <c r="AFH33" i="13"/>
  <c r="AFG33" i="13"/>
  <c r="AFF33" i="13"/>
  <c r="AFD33" i="13"/>
  <c r="AFC33" i="13"/>
  <c r="AFB33" i="13"/>
  <c r="AFA33" i="13"/>
  <c r="AEY33" i="13"/>
  <c r="AEX33" i="13"/>
  <c r="AEW33" i="13"/>
  <c r="AEV33" i="13"/>
  <c r="AET33" i="13"/>
  <c r="AES33" i="13"/>
  <c r="AER33" i="13"/>
  <c r="AEQ33" i="13"/>
  <c r="AEO33" i="13"/>
  <c r="AEN33" i="13"/>
  <c r="AEM33" i="13"/>
  <c r="AEL33" i="13"/>
  <c r="AEJ33" i="13"/>
  <c r="AEI33" i="13"/>
  <c r="AEH33" i="13"/>
  <c r="AEG33" i="13"/>
  <c r="ADY33" i="13"/>
  <c r="ADX33" i="13"/>
  <c r="ADU33" i="13"/>
  <c r="ADV33" i="13" s="1"/>
  <c r="ANX32" i="13"/>
  <c r="ANY32" i="13" s="1"/>
  <c r="ANO32" i="13"/>
  <c r="ANN32" i="13"/>
  <c r="ANM32" i="13"/>
  <c r="ANL32" i="13"/>
  <c r="ANJ32" i="13"/>
  <c r="ANI32" i="13"/>
  <c r="ANH32" i="13"/>
  <c r="ANG32" i="13"/>
  <c r="ANE32" i="13"/>
  <c r="AND32" i="13"/>
  <c r="ANC32" i="13"/>
  <c r="ANB32" i="13"/>
  <c r="AMZ32" i="13"/>
  <c r="AMY32" i="13"/>
  <c r="AMX32" i="13"/>
  <c r="AMW32" i="13"/>
  <c r="AMU32" i="13"/>
  <c r="AMT32" i="13"/>
  <c r="AMS32" i="13"/>
  <c r="AMR32" i="13"/>
  <c r="AMP32" i="13"/>
  <c r="AMO32" i="13"/>
  <c r="AMN32" i="13"/>
  <c r="AMM32" i="13"/>
  <c r="AMD32" i="13"/>
  <c r="AME32" i="13" s="1"/>
  <c r="ALU32" i="13"/>
  <c r="ALT32" i="13"/>
  <c r="ALS32" i="13"/>
  <c r="ALR32" i="13"/>
  <c r="ALP32" i="13"/>
  <c r="ALO32" i="13"/>
  <c r="ALN32" i="13"/>
  <c r="ALM32" i="13"/>
  <c r="ALK32" i="13"/>
  <c r="ALJ32" i="13"/>
  <c r="ALI32" i="13"/>
  <c r="ALH32" i="13"/>
  <c r="ALF32" i="13"/>
  <c r="ALE32" i="13"/>
  <c r="ALD32" i="13"/>
  <c r="ALC32" i="13"/>
  <c r="ALA32" i="13"/>
  <c r="AKZ32" i="13"/>
  <c r="AKY32" i="13"/>
  <c r="AKX32" i="13"/>
  <c r="AKV32" i="13"/>
  <c r="AKU32" i="13"/>
  <c r="AKT32" i="13"/>
  <c r="AKS32" i="13"/>
  <c r="AKQ32" i="13"/>
  <c r="AKP32" i="13"/>
  <c r="AKO32" i="13"/>
  <c r="AKN32" i="13"/>
  <c r="AKD32" i="13"/>
  <c r="AKE32" i="13" s="1"/>
  <c r="AJU32" i="13"/>
  <c r="AJT32" i="13"/>
  <c r="AJS32" i="13"/>
  <c r="AJR32" i="13"/>
  <c r="AJP32" i="13"/>
  <c r="AJO32" i="13"/>
  <c r="AJN32" i="13"/>
  <c r="AJM32" i="13"/>
  <c r="AJK32" i="13"/>
  <c r="AJJ32" i="13"/>
  <c r="AJI32" i="13"/>
  <c r="AJH32" i="13"/>
  <c r="AJF32" i="13"/>
  <c r="AJE32" i="13"/>
  <c r="AJD32" i="13"/>
  <c r="AJC32" i="13"/>
  <c r="AJA32" i="13"/>
  <c r="AIZ32" i="13"/>
  <c r="AIY32" i="13"/>
  <c r="AIX32" i="13"/>
  <c r="AIV32" i="13"/>
  <c r="AIU32" i="13"/>
  <c r="AIT32" i="13"/>
  <c r="AIS32" i="13"/>
  <c r="AIQ32" i="13"/>
  <c r="AIP32" i="13"/>
  <c r="AIO32" i="13"/>
  <c r="AIN32" i="13"/>
  <c r="AIL32" i="13"/>
  <c r="AIK32" i="13"/>
  <c r="AIJ32" i="13"/>
  <c r="AII32" i="13"/>
  <c r="AHX32" i="13"/>
  <c r="AHY32" i="13" s="1"/>
  <c r="AHO32" i="13"/>
  <c r="AHN32" i="13"/>
  <c r="AHM32" i="13"/>
  <c r="AHL32" i="13"/>
  <c r="AHJ32" i="13"/>
  <c r="AHI32" i="13"/>
  <c r="AHH32" i="13"/>
  <c r="AHG32" i="13"/>
  <c r="AHE32" i="13"/>
  <c r="AHD32" i="13"/>
  <c r="AHC32" i="13"/>
  <c r="AHB32" i="13"/>
  <c r="AGZ32" i="13"/>
  <c r="AGY32" i="13"/>
  <c r="AGX32" i="13"/>
  <c r="AGW32" i="13"/>
  <c r="AGU32" i="13"/>
  <c r="AGT32" i="13"/>
  <c r="AGS32" i="13"/>
  <c r="AGR32" i="13"/>
  <c r="AGP32" i="13"/>
  <c r="AGO32" i="13"/>
  <c r="AGN32" i="13"/>
  <c r="AGM32" i="13"/>
  <c r="AGK32" i="13"/>
  <c r="AGJ32" i="13"/>
  <c r="AGI32" i="13"/>
  <c r="AGH32" i="13"/>
  <c r="AFW32" i="13"/>
  <c r="AFX32" i="13" s="1"/>
  <c r="AFN32" i="13"/>
  <c r="AFM32" i="13"/>
  <c r="AFL32" i="13"/>
  <c r="AFK32" i="13"/>
  <c r="AFI32" i="13"/>
  <c r="AFH32" i="13"/>
  <c r="AFG32" i="13"/>
  <c r="AFF32" i="13"/>
  <c r="AFD32" i="13"/>
  <c r="AFC32" i="13"/>
  <c r="AFB32" i="13"/>
  <c r="AFA32" i="13"/>
  <c r="AEY32" i="13"/>
  <c r="AEX32" i="13"/>
  <c r="AEW32" i="13"/>
  <c r="AEV32" i="13"/>
  <c r="AET32" i="13"/>
  <c r="AES32" i="13"/>
  <c r="AER32" i="13"/>
  <c r="AEQ32" i="13"/>
  <c r="AEO32" i="13"/>
  <c r="AEN32" i="13"/>
  <c r="AEM32" i="13"/>
  <c r="AEL32" i="13"/>
  <c r="AEJ32" i="13"/>
  <c r="AEI32" i="13"/>
  <c r="AEH32" i="13"/>
  <c r="AEG32" i="13"/>
  <c r="ADY32" i="13"/>
  <c r="ADX32" i="13"/>
  <c r="ADU32" i="13"/>
  <c r="ADV32" i="13" s="1"/>
  <c r="ANX31" i="13"/>
  <c r="ANY31" i="13" s="1"/>
  <c r="ANO31" i="13"/>
  <c r="ANN31" i="13"/>
  <c r="ANM31" i="13"/>
  <c r="ANL31" i="13"/>
  <c r="ANJ31" i="13"/>
  <c r="ANI31" i="13"/>
  <c r="ANH31" i="13"/>
  <c r="ANG31" i="13"/>
  <c r="ANE31" i="13"/>
  <c r="AND31" i="13"/>
  <c r="ANC31" i="13"/>
  <c r="ANB31" i="13"/>
  <c r="AMZ31" i="13"/>
  <c r="AMY31" i="13"/>
  <c r="AMX31" i="13"/>
  <c r="AMW31" i="13"/>
  <c r="AMU31" i="13"/>
  <c r="AMT31" i="13"/>
  <c r="AMS31" i="13"/>
  <c r="AMR31" i="13"/>
  <c r="AMP31" i="13"/>
  <c r="AMO31" i="13"/>
  <c r="AMN31" i="13"/>
  <c r="AMM31" i="13"/>
  <c r="AMD31" i="13"/>
  <c r="AME31" i="13" s="1"/>
  <c r="ALU31" i="13"/>
  <c r="ALT31" i="13"/>
  <c r="ALS31" i="13"/>
  <c r="ALR31" i="13"/>
  <c r="ALP31" i="13"/>
  <c r="ALO31" i="13"/>
  <c r="ALN31" i="13"/>
  <c r="ALM31" i="13"/>
  <c r="ALK31" i="13"/>
  <c r="ALJ31" i="13"/>
  <c r="ALI31" i="13"/>
  <c r="ALH31" i="13"/>
  <c r="ALF31" i="13"/>
  <c r="ALE31" i="13"/>
  <c r="ALD31" i="13"/>
  <c r="ALC31" i="13"/>
  <c r="ALA31" i="13"/>
  <c r="AKZ31" i="13"/>
  <c r="AKY31" i="13"/>
  <c r="AKX31" i="13"/>
  <c r="AKV31" i="13"/>
  <c r="AKU31" i="13"/>
  <c r="AKT31" i="13"/>
  <c r="AKS31" i="13"/>
  <c r="AKQ31" i="13"/>
  <c r="AKP31" i="13"/>
  <c r="AKO31" i="13"/>
  <c r="AKN31" i="13"/>
  <c r="AKD31" i="13"/>
  <c r="AKE31" i="13" s="1"/>
  <c r="AJU31" i="13"/>
  <c r="AJT31" i="13"/>
  <c r="AJS31" i="13"/>
  <c r="AJR31" i="13"/>
  <c r="AJP31" i="13"/>
  <c r="AJO31" i="13"/>
  <c r="AJN31" i="13"/>
  <c r="AJM31" i="13"/>
  <c r="AJK31" i="13"/>
  <c r="AJJ31" i="13"/>
  <c r="AJI31" i="13"/>
  <c r="AJH31" i="13"/>
  <c r="AJF31" i="13"/>
  <c r="AJE31" i="13"/>
  <c r="AJD31" i="13"/>
  <c r="AJC31" i="13"/>
  <c r="AJA31" i="13"/>
  <c r="AIZ31" i="13"/>
  <c r="AIY31" i="13"/>
  <c r="AIX31" i="13"/>
  <c r="AIV31" i="13"/>
  <c r="AIU31" i="13"/>
  <c r="AIT31" i="13"/>
  <c r="AIS31" i="13"/>
  <c r="AIQ31" i="13"/>
  <c r="AIP31" i="13"/>
  <c r="AIO31" i="13"/>
  <c r="AIN31" i="13"/>
  <c r="AIL31" i="13"/>
  <c r="AIK31" i="13"/>
  <c r="AIJ31" i="13"/>
  <c r="AII31" i="13"/>
  <c r="AHX31" i="13"/>
  <c r="AHY31" i="13" s="1"/>
  <c r="AHO31" i="13"/>
  <c r="AHN31" i="13"/>
  <c r="AHM31" i="13"/>
  <c r="AHL31" i="13"/>
  <c r="AHJ31" i="13"/>
  <c r="AHI31" i="13"/>
  <c r="AHH31" i="13"/>
  <c r="AHG31" i="13"/>
  <c r="AHE31" i="13"/>
  <c r="AHD31" i="13"/>
  <c r="AHC31" i="13"/>
  <c r="AHB31" i="13"/>
  <c r="AGZ31" i="13"/>
  <c r="AGY31" i="13"/>
  <c r="AGX31" i="13"/>
  <c r="AGW31" i="13"/>
  <c r="AGU31" i="13"/>
  <c r="AGT31" i="13"/>
  <c r="AGS31" i="13"/>
  <c r="AGR31" i="13"/>
  <c r="AGP31" i="13"/>
  <c r="AGO31" i="13"/>
  <c r="AGN31" i="13"/>
  <c r="AGM31" i="13"/>
  <c r="AGK31" i="13"/>
  <c r="AGJ31" i="13"/>
  <c r="AGI31" i="13"/>
  <c r="AGH31" i="13"/>
  <c r="AFW31" i="13"/>
  <c r="AFX31" i="13" s="1"/>
  <c r="AFN31" i="13"/>
  <c r="AFM31" i="13"/>
  <c r="AFL31" i="13"/>
  <c r="AFK31" i="13"/>
  <c r="AFI31" i="13"/>
  <c r="AFH31" i="13"/>
  <c r="AFG31" i="13"/>
  <c r="AFF31" i="13"/>
  <c r="AFD31" i="13"/>
  <c r="AFC31" i="13"/>
  <c r="AFB31" i="13"/>
  <c r="AFA31" i="13"/>
  <c r="AEY31" i="13"/>
  <c r="AEX31" i="13"/>
  <c r="AEW31" i="13"/>
  <c r="AEV31" i="13"/>
  <c r="AET31" i="13"/>
  <c r="AES31" i="13"/>
  <c r="AER31" i="13"/>
  <c r="AEQ31" i="13"/>
  <c r="AEO31" i="13"/>
  <c r="AEN31" i="13"/>
  <c r="AEM31" i="13"/>
  <c r="AEL31" i="13"/>
  <c r="AEJ31" i="13"/>
  <c r="AEI31" i="13"/>
  <c r="AEH31" i="13"/>
  <c r="AEG31" i="13"/>
  <c r="ADY31" i="13"/>
  <c r="ADX31" i="13"/>
  <c r="ADU31" i="13"/>
  <c r="ADV31" i="13" s="1"/>
  <c r="ANX30" i="13"/>
  <c r="ANY30" i="13" s="1"/>
  <c r="ANO30" i="13"/>
  <c r="ANN30" i="13"/>
  <c r="ANM30" i="13"/>
  <c r="ANL30" i="13"/>
  <c r="ANJ30" i="13"/>
  <c r="ANI30" i="13"/>
  <c r="ANH30" i="13"/>
  <c r="ANG30" i="13"/>
  <c r="ANE30" i="13"/>
  <c r="AND30" i="13"/>
  <c r="ANC30" i="13"/>
  <c r="ANB30" i="13"/>
  <c r="AMZ30" i="13"/>
  <c r="AMY30" i="13"/>
  <c r="AMX30" i="13"/>
  <c r="AMW30" i="13"/>
  <c r="AMU30" i="13"/>
  <c r="AMT30" i="13"/>
  <c r="AMS30" i="13"/>
  <c r="AMR30" i="13"/>
  <c r="AMP30" i="13"/>
  <c r="AMO30" i="13"/>
  <c r="AMN30" i="13"/>
  <c r="AMM30" i="13"/>
  <c r="AMD30" i="13"/>
  <c r="AME30" i="13" s="1"/>
  <c r="ALU30" i="13"/>
  <c r="ALT30" i="13"/>
  <c r="ALS30" i="13"/>
  <c r="ALR30" i="13"/>
  <c r="ALP30" i="13"/>
  <c r="ALO30" i="13"/>
  <c r="ALN30" i="13"/>
  <c r="ALM30" i="13"/>
  <c r="ALK30" i="13"/>
  <c r="ALJ30" i="13"/>
  <c r="ALI30" i="13"/>
  <c r="ALH30" i="13"/>
  <c r="ALF30" i="13"/>
  <c r="ALE30" i="13"/>
  <c r="ALD30" i="13"/>
  <c r="ALC30" i="13"/>
  <c r="ALA30" i="13"/>
  <c r="AKZ30" i="13"/>
  <c r="AKY30" i="13"/>
  <c r="AKX30" i="13"/>
  <c r="AKV30" i="13"/>
  <c r="AKU30" i="13"/>
  <c r="AKT30" i="13"/>
  <c r="AKS30" i="13"/>
  <c r="AKQ30" i="13"/>
  <c r="AKP30" i="13"/>
  <c r="AKO30" i="13"/>
  <c r="AKN30" i="13"/>
  <c r="AKD30" i="13"/>
  <c r="AKE30" i="13" s="1"/>
  <c r="AJU30" i="13"/>
  <c r="AJT30" i="13"/>
  <c r="AJS30" i="13"/>
  <c r="AJR30" i="13"/>
  <c r="AJP30" i="13"/>
  <c r="AJO30" i="13"/>
  <c r="AJN30" i="13"/>
  <c r="AJM30" i="13"/>
  <c r="AJK30" i="13"/>
  <c r="AJJ30" i="13"/>
  <c r="AJI30" i="13"/>
  <c r="AJH30" i="13"/>
  <c r="AJF30" i="13"/>
  <c r="AJE30" i="13"/>
  <c r="AJD30" i="13"/>
  <c r="AJC30" i="13"/>
  <c r="AJA30" i="13"/>
  <c r="AIZ30" i="13"/>
  <c r="AIY30" i="13"/>
  <c r="AIX30" i="13"/>
  <c r="AIV30" i="13"/>
  <c r="AIU30" i="13"/>
  <c r="AIT30" i="13"/>
  <c r="AIS30" i="13"/>
  <c r="AIQ30" i="13"/>
  <c r="AIP30" i="13"/>
  <c r="AIO30" i="13"/>
  <c r="AIN30" i="13"/>
  <c r="AIL30" i="13"/>
  <c r="AIK30" i="13"/>
  <c r="AIJ30" i="13"/>
  <c r="AII30" i="13"/>
  <c r="AHX30" i="13"/>
  <c r="AHY30" i="13" s="1"/>
  <c r="AHO30" i="13"/>
  <c r="AHN30" i="13"/>
  <c r="AHM30" i="13"/>
  <c r="AHL30" i="13"/>
  <c r="AHJ30" i="13"/>
  <c r="AHI30" i="13"/>
  <c r="AHH30" i="13"/>
  <c r="AHG30" i="13"/>
  <c r="AHE30" i="13"/>
  <c r="AHD30" i="13"/>
  <c r="AHC30" i="13"/>
  <c r="AHB30" i="13"/>
  <c r="AGZ30" i="13"/>
  <c r="AGY30" i="13"/>
  <c r="AGX30" i="13"/>
  <c r="AGW30" i="13"/>
  <c r="AGU30" i="13"/>
  <c r="AGT30" i="13"/>
  <c r="AGS30" i="13"/>
  <c r="AGR30" i="13"/>
  <c r="AGP30" i="13"/>
  <c r="AGO30" i="13"/>
  <c r="AGN30" i="13"/>
  <c r="AGM30" i="13"/>
  <c r="AGK30" i="13"/>
  <c r="AGJ30" i="13"/>
  <c r="AGI30" i="13"/>
  <c r="AGH30" i="13"/>
  <c r="AFW30" i="13"/>
  <c r="AFX30" i="13" s="1"/>
  <c r="AFN30" i="13"/>
  <c r="AFM30" i="13"/>
  <c r="AFL30" i="13"/>
  <c r="AFK30" i="13"/>
  <c r="AFI30" i="13"/>
  <c r="AFH30" i="13"/>
  <c r="AFG30" i="13"/>
  <c r="AFF30" i="13"/>
  <c r="AFD30" i="13"/>
  <c r="AFC30" i="13"/>
  <c r="AFB30" i="13"/>
  <c r="AFA30" i="13"/>
  <c r="AEY30" i="13"/>
  <c r="AEX30" i="13"/>
  <c r="AEW30" i="13"/>
  <c r="AEV30" i="13"/>
  <c r="AET30" i="13"/>
  <c r="AES30" i="13"/>
  <c r="AER30" i="13"/>
  <c r="AEQ30" i="13"/>
  <c r="AEO30" i="13"/>
  <c r="AEN30" i="13"/>
  <c r="AEM30" i="13"/>
  <c r="AEL30" i="13"/>
  <c r="AEJ30" i="13"/>
  <c r="AEI30" i="13"/>
  <c r="AEH30" i="13"/>
  <c r="AEG30" i="13"/>
  <c r="ADY30" i="13"/>
  <c r="ADX30" i="13"/>
  <c r="ADU30" i="13"/>
  <c r="ADV30" i="13" s="1"/>
  <c r="ANX29" i="13"/>
  <c r="ANY29" i="13" s="1"/>
  <c r="ANO29" i="13"/>
  <c r="ANN29" i="13"/>
  <c r="ANM29" i="13"/>
  <c r="ANL29" i="13"/>
  <c r="ANJ29" i="13"/>
  <c r="ANI29" i="13"/>
  <c r="ANH29" i="13"/>
  <c r="ANG29" i="13"/>
  <c r="ANE29" i="13"/>
  <c r="AND29" i="13"/>
  <c r="ANC29" i="13"/>
  <c r="ANB29" i="13"/>
  <c r="AMZ29" i="13"/>
  <c r="AMY29" i="13"/>
  <c r="AMX29" i="13"/>
  <c r="AMW29" i="13"/>
  <c r="AMU29" i="13"/>
  <c r="AMT29" i="13"/>
  <c r="AMS29" i="13"/>
  <c r="AMR29" i="13"/>
  <c r="AMP29" i="13"/>
  <c r="AMO29" i="13"/>
  <c r="AMN29" i="13"/>
  <c r="AMM29" i="13"/>
  <c r="AMD29" i="13"/>
  <c r="AME29" i="13" s="1"/>
  <c r="ALU29" i="13"/>
  <c r="ALT29" i="13"/>
  <c r="ALS29" i="13"/>
  <c r="ALR29" i="13"/>
  <c r="ALP29" i="13"/>
  <c r="ALO29" i="13"/>
  <c r="ALN29" i="13"/>
  <c r="ALM29" i="13"/>
  <c r="ALK29" i="13"/>
  <c r="ALJ29" i="13"/>
  <c r="ALI29" i="13"/>
  <c r="ALH29" i="13"/>
  <c r="ALF29" i="13"/>
  <c r="ALE29" i="13"/>
  <c r="ALD29" i="13"/>
  <c r="ALC29" i="13"/>
  <c r="ALA29" i="13"/>
  <c r="AKZ29" i="13"/>
  <c r="AKY29" i="13"/>
  <c r="AKX29" i="13"/>
  <c r="AKV29" i="13"/>
  <c r="AKU29" i="13"/>
  <c r="AKT29" i="13"/>
  <c r="AKS29" i="13"/>
  <c r="AKQ29" i="13"/>
  <c r="AKP29" i="13"/>
  <c r="AKO29" i="13"/>
  <c r="AKN29" i="13"/>
  <c r="AKD29" i="13"/>
  <c r="AKE29" i="13" s="1"/>
  <c r="AJU29" i="13"/>
  <c r="AJT29" i="13"/>
  <c r="AJS29" i="13"/>
  <c r="AJR29" i="13"/>
  <c r="AJP29" i="13"/>
  <c r="AJO29" i="13"/>
  <c r="AJN29" i="13"/>
  <c r="AJM29" i="13"/>
  <c r="AJK29" i="13"/>
  <c r="AJJ29" i="13"/>
  <c r="AJI29" i="13"/>
  <c r="AJH29" i="13"/>
  <c r="AJF29" i="13"/>
  <c r="AJE29" i="13"/>
  <c r="AJD29" i="13"/>
  <c r="AJC29" i="13"/>
  <c r="AJA29" i="13"/>
  <c r="AIZ29" i="13"/>
  <c r="AIY29" i="13"/>
  <c r="AIX29" i="13"/>
  <c r="AIV29" i="13"/>
  <c r="AIU29" i="13"/>
  <c r="AIT29" i="13"/>
  <c r="AIS29" i="13"/>
  <c r="AIQ29" i="13"/>
  <c r="AIP29" i="13"/>
  <c r="AIO29" i="13"/>
  <c r="AIN29" i="13"/>
  <c r="AIL29" i="13"/>
  <c r="AIK29" i="13"/>
  <c r="AIJ29" i="13"/>
  <c r="AII29" i="13"/>
  <c r="AHX29" i="13"/>
  <c r="AHY29" i="13" s="1"/>
  <c r="AHO29" i="13"/>
  <c r="AHN29" i="13"/>
  <c r="AHM29" i="13"/>
  <c r="AHL29" i="13"/>
  <c r="AHJ29" i="13"/>
  <c r="AHI29" i="13"/>
  <c r="AHH29" i="13"/>
  <c r="AHG29" i="13"/>
  <c r="AHE29" i="13"/>
  <c r="AHD29" i="13"/>
  <c r="AHC29" i="13"/>
  <c r="AHB29" i="13"/>
  <c r="AGZ29" i="13"/>
  <c r="AGY29" i="13"/>
  <c r="AGX29" i="13"/>
  <c r="AGW29" i="13"/>
  <c r="AGU29" i="13"/>
  <c r="AGT29" i="13"/>
  <c r="AGS29" i="13"/>
  <c r="AGR29" i="13"/>
  <c r="AGP29" i="13"/>
  <c r="AGO29" i="13"/>
  <c r="AGN29" i="13"/>
  <c r="AGM29" i="13"/>
  <c r="AGK29" i="13"/>
  <c r="AGJ29" i="13"/>
  <c r="AGI29" i="13"/>
  <c r="AGH29" i="13"/>
  <c r="AFW29" i="13"/>
  <c r="AFX29" i="13" s="1"/>
  <c r="AFN29" i="13"/>
  <c r="AFM29" i="13"/>
  <c r="AFL29" i="13"/>
  <c r="AFK29" i="13"/>
  <c r="AFI29" i="13"/>
  <c r="AFH29" i="13"/>
  <c r="AFG29" i="13"/>
  <c r="AFF29" i="13"/>
  <c r="AFD29" i="13"/>
  <c r="AFC29" i="13"/>
  <c r="AFB29" i="13"/>
  <c r="AFA29" i="13"/>
  <c r="AEY29" i="13"/>
  <c r="AEX29" i="13"/>
  <c r="AEW29" i="13"/>
  <c r="AEV29" i="13"/>
  <c r="AET29" i="13"/>
  <c r="AES29" i="13"/>
  <c r="AER29" i="13"/>
  <c r="AEQ29" i="13"/>
  <c r="AEO29" i="13"/>
  <c r="AEN29" i="13"/>
  <c r="AEM29" i="13"/>
  <c r="AEL29" i="13"/>
  <c r="AEJ29" i="13"/>
  <c r="AEI29" i="13"/>
  <c r="AEH29" i="13"/>
  <c r="AEG29" i="13"/>
  <c r="ADY29" i="13"/>
  <c r="ADX29" i="13"/>
  <c r="ADU29" i="13"/>
  <c r="ADV29" i="13" s="1"/>
  <c r="ANX28" i="13"/>
  <c r="ANY28" i="13" s="1"/>
  <c r="ANO28" i="13"/>
  <c r="ANN28" i="13"/>
  <c r="ANM28" i="13"/>
  <c r="ANL28" i="13"/>
  <c r="ANJ28" i="13"/>
  <c r="ANI28" i="13"/>
  <c r="ANH28" i="13"/>
  <c r="ANG28" i="13"/>
  <c r="ANE28" i="13"/>
  <c r="AND28" i="13"/>
  <c r="ANC28" i="13"/>
  <c r="ANB28" i="13"/>
  <c r="AMZ28" i="13"/>
  <c r="AMY28" i="13"/>
  <c r="AMX28" i="13"/>
  <c r="AMW28" i="13"/>
  <c r="AMU28" i="13"/>
  <c r="AMT28" i="13"/>
  <c r="AMS28" i="13"/>
  <c r="AMR28" i="13"/>
  <c r="AMP28" i="13"/>
  <c r="AMO28" i="13"/>
  <c r="AMN28" i="13"/>
  <c r="AMM28" i="13"/>
  <c r="AMD28" i="13"/>
  <c r="AME28" i="13" s="1"/>
  <c r="ALU28" i="13"/>
  <c r="ALT28" i="13"/>
  <c r="ALS28" i="13"/>
  <c r="ALR28" i="13"/>
  <c r="ALP28" i="13"/>
  <c r="ALO28" i="13"/>
  <c r="ALN28" i="13"/>
  <c r="ALM28" i="13"/>
  <c r="ALK28" i="13"/>
  <c r="ALJ28" i="13"/>
  <c r="ALI28" i="13"/>
  <c r="ALH28" i="13"/>
  <c r="ALF28" i="13"/>
  <c r="ALE28" i="13"/>
  <c r="ALD28" i="13"/>
  <c r="ALC28" i="13"/>
  <c r="ALA28" i="13"/>
  <c r="AKZ28" i="13"/>
  <c r="AKY28" i="13"/>
  <c r="AKX28" i="13"/>
  <c r="AKV28" i="13"/>
  <c r="AKU28" i="13"/>
  <c r="AKT28" i="13"/>
  <c r="AKS28" i="13"/>
  <c r="AKQ28" i="13"/>
  <c r="AKP28" i="13"/>
  <c r="AKO28" i="13"/>
  <c r="AKN28" i="13"/>
  <c r="AKD28" i="13"/>
  <c r="AKE28" i="13" s="1"/>
  <c r="AJU28" i="13"/>
  <c r="AJT28" i="13"/>
  <c r="AJS28" i="13"/>
  <c r="AJR28" i="13"/>
  <c r="AJP28" i="13"/>
  <c r="AJO28" i="13"/>
  <c r="AJN28" i="13"/>
  <c r="AJM28" i="13"/>
  <c r="AJK28" i="13"/>
  <c r="AJJ28" i="13"/>
  <c r="AJI28" i="13"/>
  <c r="AJH28" i="13"/>
  <c r="AJF28" i="13"/>
  <c r="AJE28" i="13"/>
  <c r="AJD28" i="13"/>
  <c r="AJC28" i="13"/>
  <c r="AJA28" i="13"/>
  <c r="AIZ28" i="13"/>
  <c r="AIY28" i="13"/>
  <c r="AIX28" i="13"/>
  <c r="AIV28" i="13"/>
  <c r="AIU28" i="13"/>
  <c r="AIT28" i="13"/>
  <c r="AIS28" i="13"/>
  <c r="AIQ28" i="13"/>
  <c r="AIP28" i="13"/>
  <c r="AIO28" i="13"/>
  <c r="AIN28" i="13"/>
  <c r="AIL28" i="13"/>
  <c r="AIK28" i="13"/>
  <c r="AIJ28" i="13"/>
  <c r="AII28" i="13"/>
  <c r="AHX28" i="13"/>
  <c r="AHY28" i="13" s="1"/>
  <c r="AHO28" i="13"/>
  <c r="AHN28" i="13"/>
  <c r="AHM28" i="13"/>
  <c r="AHL28" i="13"/>
  <c r="AHJ28" i="13"/>
  <c r="AHI28" i="13"/>
  <c r="AHH28" i="13"/>
  <c r="AHG28" i="13"/>
  <c r="AHE28" i="13"/>
  <c r="AHD28" i="13"/>
  <c r="AHC28" i="13"/>
  <c r="AHB28" i="13"/>
  <c r="AGZ28" i="13"/>
  <c r="AGY28" i="13"/>
  <c r="AGX28" i="13"/>
  <c r="AGW28" i="13"/>
  <c r="AGU28" i="13"/>
  <c r="AGT28" i="13"/>
  <c r="AGS28" i="13"/>
  <c r="AGR28" i="13"/>
  <c r="AGP28" i="13"/>
  <c r="AGO28" i="13"/>
  <c r="AGN28" i="13"/>
  <c r="AGM28" i="13"/>
  <c r="AGK28" i="13"/>
  <c r="AGJ28" i="13"/>
  <c r="AGI28" i="13"/>
  <c r="AGH28" i="13"/>
  <c r="AFW28" i="13"/>
  <c r="AFX28" i="13" s="1"/>
  <c r="AFN28" i="13"/>
  <c r="AFM28" i="13"/>
  <c r="AFL28" i="13"/>
  <c r="AFK28" i="13"/>
  <c r="AFI28" i="13"/>
  <c r="AFH28" i="13"/>
  <c r="AFG28" i="13"/>
  <c r="AFF28" i="13"/>
  <c r="AFD28" i="13"/>
  <c r="AFC28" i="13"/>
  <c r="AFB28" i="13"/>
  <c r="AFA28" i="13"/>
  <c r="AEY28" i="13"/>
  <c r="AEX28" i="13"/>
  <c r="AEW28" i="13"/>
  <c r="AEV28" i="13"/>
  <c r="AET28" i="13"/>
  <c r="AES28" i="13"/>
  <c r="AER28" i="13"/>
  <c r="AEQ28" i="13"/>
  <c r="AEO28" i="13"/>
  <c r="AEN28" i="13"/>
  <c r="AEM28" i="13"/>
  <c r="AEL28" i="13"/>
  <c r="AEJ28" i="13"/>
  <c r="AEI28" i="13"/>
  <c r="AEH28" i="13"/>
  <c r="AEG28" i="13"/>
  <c r="ADY28" i="13"/>
  <c r="ADX28" i="13"/>
  <c r="ADU28" i="13"/>
  <c r="ADV28" i="13" s="1"/>
  <c r="ANX27" i="13"/>
  <c r="ANY27" i="13" s="1"/>
  <c r="ANO27" i="13"/>
  <c r="ANN27" i="13"/>
  <c r="ANM27" i="13"/>
  <c r="ANL27" i="13"/>
  <c r="ANJ27" i="13"/>
  <c r="ANI27" i="13"/>
  <c r="ANH27" i="13"/>
  <c r="ANG27" i="13"/>
  <c r="ANE27" i="13"/>
  <c r="AND27" i="13"/>
  <c r="ANC27" i="13"/>
  <c r="ANB27" i="13"/>
  <c r="AMZ27" i="13"/>
  <c r="AMY27" i="13"/>
  <c r="AMX27" i="13"/>
  <c r="AMW27" i="13"/>
  <c r="AMU27" i="13"/>
  <c r="AMT27" i="13"/>
  <c r="AMS27" i="13"/>
  <c r="AMR27" i="13"/>
  <c r="AMP27" i="13"/>
  <c r="AMO27" i="13"/>
  <c r="AMN27" i="13"/>
  <c r="AMM27" i="13"/>
  <c r="AMD27" i="13"/>
  <c r="AME27" i="13" s="1"/>
  <c r="ALU27" i="13"/>
  <c r="ALT27" i="13"/>
  <c r="ALS27" i="13"/>
  <c r="ALR27" i="13"/>
  <c r="ALP27" i="13"/>
  <c r="ALO27" i="13"/>
  <c r="ALN27" i="13"/>
  <c r="ALM27" i="13"/>
  <c r="ALK27" i="13"/>
  <c r="ALJ27" i="13"/>
  <c r="ALI27" i="13"/>
  <c r="ALH27" i="13"/>
  <c r="ALF27" i="13"/>
  <c r="ALE27" i="13"/>
  <c r="ALD27" i="13"/>
  <c r="ALC27" i="13"/>
  <c r="ALA27" i="13"/>
  <c r="AKZ27" i="13"/>
  <c r="AKY27" i="13"/>
  <c r="AKX27" i="13"/>
  <c r="AKV27" i="13"/>
  <c r="AKU27" i="13"/>
  <c r="AKT27" i="13"/>
  <c r="AKS27" i="13"/>
  <c r="AKQ27" i="13"/>
  <c r="AKP27" i="13"/>
  <c r="AKO27" i="13"/>
  <c r="AKN27" i="13"/>
  <c r="AKD27" i="13"/>
  <c r="AKE27" i="13" s="1"/>
  <c r="AJU27" i="13"/>
  <c r="AJT27" i="13"/>
  <c r="AJS27" i="13"/>
  <c r="AJR27" i="13"/>
  <c r="AJP27" i="13"/>
  <c r="AJO27" i="13"/>
  <c r="AJN27" i="13"/>
  <c r="AJM27" i="13"/>
  <c r="AJK27" i="13"/>
  <c r="AJJ27" i="13"/>
  <c r="AJI27" i="13"/>
  <c r="AJH27" i="13"/>
  <c r="AJF27" i="13"/>
  <c r="AJE27" i="13"/>
  <c r="AJD27" i="13"/>
  <c r="AJC27" i="13"/>
  <c r="AJA27" i="13"/>
  <c r="AIZ27" i="13"/>
  <c r="AIY27" i="13"/>
  <c r="AIX27" i="13"/>
  <c r="AIV27" i="13"/>
  <c r="AIU27" i="13"/>
  <c r="AIT27" i="13"/>
  <c r="AIS27" i="13"/>
  <c r="AIQ27" i="13"/>
  <c r="AIP27" i="13"/>
  <c r="AIO27" i="13"/>
  <c r="AIN27" i="13"/>
  <c r="AIL27" i="13"/>
  <c r="AIK27" i="13"/>
  <c r="AIJ27" i="13"/>
  <c r="AII27" i="13"/>
  <c r="AHX27" i="13"/>
  <c r="AHY27" i="13" s="1"/>
  <c r="AHO27" i="13"/>
  <c r="AHN27" i="13"/>
  <c r="AHM27" i="13"/>
  <c r="AHL27" i="13"/>
  <c r="AHJ27" i="13"/>
  <c r="AHI27" i="13"/>
  <c r="AHH27" i="13"/>
  <c r="AHG27" i="13"/>
  <c r="AHE27" i="13"/>
  <c r="AHD27" i="13"/>
  <c r="AHC27" i="13"/>
  <c r="AHB27" i="13"/>
  <c r="AGZ27" i="13"/>
  <c r="AGY27" i="13"/>
  <c r="AGX27" i="13"/>
  <c r="AGW27" i="13"/>
  <c r="AGU27" i="13"/>
  <c r="AGT27" i="13"/>
  <c r="AGS27" i="13"/>
  <c r="AGR27" i="13"/>
  <c r="AGP27" i="13"/>
  <c r="AGO27" i="13"/>
  <c r="AGN27" i="13"/>
  <c r="AGM27" i="13"/>
  <c r="AGK27" i="13"/>
  <c r="AGJ27" i="13"/>
  <c r="AGI27" i="13"/>
  <c r="AGH27" i="13"/>
  <c r="AFW27" i="13"/>
  <c r="AFX27" i="13" s="1"/>
  <c r="AFN27" i="13"/>
  <c r="AFM27" i="13"/>
  <c r="AFL27" i="13"/>
  <c r="AFK27" i="13"/>
  <c r="AFI27" i="13"/>
  <c r="AFH27" i="13"/>
  <c r="AFG27" i="13"/>
  <c r="AFF27" i="13"/>
  <c r="AFD27" i="13"/>
  <c r="AFC27" i="13"/>
  <c r="AFB27" i="13"/>
  <c r="AFA27" i="13"/>
  <c r="AEY27" i="13"/>
  <c r="AEX27" i="13"/>
  <c r="AEW27" i="13"/>
  <c r="AEV27" i="13"/>
  <c r="AET27" i="13"/>
  <c r="AES27" i="13"/>
  <c r="AER27" i="13"/>
  <c r="AEQ27" i="13"/>
  <c r="AEO27" i="13"/>
  <c r="AEN27" i="13"/>
  <c r="AEM27" i="13"/>
  <c r="AEL27" i="13"/>
  <c r="AEJ27" i="13"/>
  <c r="AEI27" i="13"/>
  <c r="AEH27" i="13"/>
  <c r="AEG27" i="13"/>
  <c r="ADY27" i="13"/>
  <c r="ADX27" i="13"/>
  <c r="ADU27" i="13"/>
  <c r="ADV27" i="13" s="1"/>
  <c r="ANX26" i="13"/>
  <c r="ANY26" i="13" s="1"/>
  <c r="ANO26" i="13"/>
  <c r="ANN26" i="13"/>
  <c r="ANM26" i="13"/>
  <c r="ANL26" i="13"/>
  <c r="ANJ26" i="13"/>
  <c r="ANI26" i="13"/>
  <c r="ANH26" i="13"/>
  <c r="ANG26" i="13"/>
  <c r="ANE26" i="13"/>
  <c r="AND26" i="13"/>
  <c r="ANC26" i="13"/>
  <c r="ANB26" i="13"/>
  <c r="AMZ26" i="13"/>
  <c r="AMY26" i="13"/>
  <c r="AMX26" i="13"/>
  <c r="AMW26" i="13"/>
  <c r="AMU26" i="13"/>
  <c r="AMT26" i="13"/>
  <c r="AMS26" i="13"/>
  <c r="AMR26" i="13"/>
  <c r="AMP26" i="13"/>
  <c r="AMO26" i="13"/>
  <c r="AMN26" i="13"/>
  <c r="AMM26" i="13"/>
  <c r="AMD26" i="13"/>
  <c r="AME26" i="13" s="1"/>
  <c r="ALU26" i="13"/>
  <c r="ALT26" i="13"/>
  <c r="ALS26" i="13"/>
  <c r="ALR26" i="13"/>
  <c r="ALP26" i="13"/>
  <c r="ALO26" i="13"/>
  <c r="ALN26" i="13"/>
  <c r="ALM26" i="13"/>
  <c r="ALK26" i="13"/>
  <c r="ALJ26" i="13"/>
  <c r="ALI26" i="13"/>
  <c r="ALH26" i="13"/>
  <c r="ALF26" i="13"/>
  <c r="ALE26" i="13"/>
  <c r="ALD26" i="13"/>
  <c r="ALC26" i="13"/>
  <c r="ALA26" i="13"/>
  <c r="AKZ26" i="13"/>
  <c r="AKY26" i="13"/>
  <c r="AKX26" i="13"/>
  <c r="AKV26" i="13"/>
  <c r="AKU26" i="13"/>
  <c r="AKT26" i="13"/>
  <c r="AKS26" i="13"/>
  <c r="AKQ26" i="13"/>
  <c r="AKP26" i="13"/>
  <c r="AKO26" i="13"/>
  <c r="AKN26" i="13"/>
  <c r="AKD26" i="13"/>
  <c r="AKE26" i="13" s="1"/>
  <c r="AJU26" i="13"/>
  <c r="AJT26" i="13"/>
  <c r="AJS26" i="13"/>
  <c r="AJR26" i="13"/>
  <c r="AJP26" i="13"/>
  <c r="AJO26" i="13"/>
  <c r="AJN26" i="13"/>
  <c r="AJM26" i="13"/>
  <c r="AJK26" i="13"/>
  <c r="AJJ26" i="13"/>
  <c r="AJI26" i="13"/>
  <c r="AJH26" i="13"/>
  <c r="AJF26" i="13"/>
  <c r="AJE26" i="13"/>
  <c r="AJD26" i="13"/>
  <c r="AJC26" i="13"/>
  <c r="AJA26" i="13"/>
  <c r="AIZ26" i="13"/>
  <c r="AIY26" i="13"/>
  <c r="AIX26" i="13"/>
  <c r="AIV26" i="13"/>
  <c r="AIU26" i="13"/>
  <c r="AIT26" i="13"/>
  <c r="AIS26" i="13"/>
  <c r="AIQ26" i="13"/>
  <c r="AIP26" i="13"/>
  <c r="AIO26" i="13"/>
  <c r="AIN26" i="13"/>
  <c r="AIL26" i="13"/>
  <c r="AIK26" i="13"/>
  <c r="AIJ26" i="13"/>
  <c r="AII26" i="13"/>
  <c r="AHX26" i="13"/>
  <c r="AHY26" i="13" s="1"/>
  <c r="AHO26" i="13"/>
  <c r="AHN26" i="13"/>
  <c r="AHM26" i="13"/>
  <c r="AHL26" i="13"/>
  <c r="AHJ26" i="13"/>
  <c r="AHI26" i="13"/>
  <c r="AHH26" i="13"/>
  <c r="AHG26" i="13"/>
  <c r="AHE26" i="13"/>
  <c r="AHD26" i="13"/>
  <c r="AHC26" i="13"/>
  <c r="AHB26" i="13"/>
  <c r="AGZ26" i="13"/>
  <c r="AGY26" i="13"/>
  <c r="AGX26" i="13"/>
  <c r="AGW26" i="13"/>
  <c r="AGU26" i="13"/>
  <c r="AGT26" i="13"/>
  <c r="AGS26" i="13"/>
  <c r="AGR26" i="13"/>
  <c r="AGP26" i="13"/>
  <c r="AGO26" i="13"/>
  <c r="AGN26" i="13"/>
  <c r="AGM26" i="13"/>
  <c r="AGK26" i="13"/>
  <c r="AGJ26" i="13"/>
  <c r="AGI26" i="13"/>
  <c r="AGH26" i="13"/>
  <c r="AFW26" i="13"/>
  <c r="AFX26" i="13" s="1"/>
  <c r="AFN26" i="13"/>
  <c r="AFM26" i="13"/>
  <c r="AFL26" i="13"/>
  <c r="AFK26" i="13"/>
  <c r="AFI26" i="13"/>
  <c r="AFH26" i="13"/>
  <c r="AFG26" i="13"/>
  <c r="AFF26" i="13"/>
  <c r="AFD26" i="13"/>
  <c r="AFC26" i="13"/>
  <c r="AFB26" i="13"/>
  <c r="AFA26" i="13"/>
  <c r="AEY26" i="13"/>
  <c r="AEX26" i="13"/>
  <c r="AEW26" i="13"/>
  <c r="AEV26" i="13"/>
  <c r="AET26" i="13"/>
  <c r="AES26" i="13"/>
  <c r="AER26" i="13"/>
  <c r="AEQ26" i="13"/>
  <c r="AEO26" i="13"/>
  <c r="AEN26" i="13"/>
  <c r="AEM26" i="13"/>
  <c r="AEL26" i="13"/>
  <c r="AEJ26" i="13"/>
  <c r="AEI26" i="13"/>
  <c r="AEH26" i="13"/>
  <c r="AEG26" i="13"/>
  <c r="ADY26" i="13"/>
  <c r="ADX26" i="13"/>
  <c r="ADU26" i="13"/>
  <c r="ADV26" i="13" s="1"/>
  <c r="ANX25" i="13"/>
  <c r="ANY25" i="13" s="1"/>
  <c r="ANO25" i="13"/>
  <c r="ANN25" i="13"/>
  <c r="ANM25" i="13"/>
  <c r="ANL25" i="13"/>
  <c r="ANJ25" i="13"/>
  <c r="ANI25" i="13"/>
  <c r="ANH25" i="13"/>
  <c r="ANG25" i="13"/>
  <c r="ANE25" i="13"/>
  <c r="AND25" i="13"/>
  <c r="ANC25" i="13"/>
  <c r="ANB25" i="13"/>
  <c r="AMZ25" i="13"/>
  <c r="AMY25" i="13"/>
  <c r="AMX25" i="13"/>
  <c r="AMW25" i="13"/>
  <c r="AMU25" i="13"/>
  <c r="AMT25" i="13"/>
  <c r="AMS25" i="13"/>
  <c r="AMR25" i="13"/>
  <c r="AMP25" i="13"/>
  <c r="AMO25" i="13"/>
  <c r="AMN25" i="13"/>
  <c r="AMM25" i="13"/>
  <c r="AMD25" i="13"/>
  <c r="AME25" i="13" s="1"/>
  <c r="ALU25" i="13"/>
  <c r="ALT25" i="13"/>
  <c r="ALS25" i="13"/>
  <c r="ALR25" i="13"/>
  <c r="ALP25" i="13"/>
  <c r="ALO25" i="13"/>
  <c r="ALN25" i="13"/>
  <c r="ALM25" i="13"/>
  <c r="ALK25" i="13"/>
  <c r="ALJ25" i="13"/>
  <c r="ALI25" i="13"/>
  <c r="ALH25" i="13"/>
  <c r="ALF25" i="13"/>
  <c r="ALE25" i="13"/>
  <c r="ALD25" i="13"/>
  <c r="ALC25" i="13"/>
  <c r="ALA25" i="13"/>
  <c r="AKZ25" i="13"/>
  <c r="AKY25" i="13"/>
  <c r="AKX25" i="13"/>
  <c r="AKV25" i="13"/>
  <c r="AKU25" i="13"/>
  <c r="AKT25" i="13"/>
  <c r="AKS25" i="13"/>
  <c r="AKQ25" i="13"/>
  <c r="AKP25" i="13"/>
  <c r="AKO25" i="13"/>
  <c r="AKN25" i="13"/>
  <c r="AKD25" i="13"/>
  <c r="AKE25" i="13" s="1"/>
  <c r="AJU25" i="13"/>
  <c r="AJT25" i="13"/>
  <c r="AJS25" i="13"/>
  <c r="AJR25" i="13"/>
  <c r="AJP25" i="13"/>
  <c r="AJO25" i="13"/>
  <c r="AJN25" i="13"/>
  <c r="AJM25" i="13"/>
  <c r="AJK25" i="13"/>
  <c r="AJJ25" i="13"/>
  <c r="AJI25" i="13"/>
  <c r="AJH25" i="13"/>
  <c r="AJF25" i="13"/>
  <c r="AJE25" i="13"/>
  <c r="AJD25" i="13"/>
  <c r="AJC25" i="13"/>
  <c r="AJA25" i="13"/>
  <c r="AIZ25" i="13"/>
  <c r="AIY25" i="13"/>
  <c r="AIX25" i="13"/>
  <c r="AIV25" i="13"/>
  <c r="AIU25" i="13"/>
  <c r="AIT25" i="13"/>
  <c r="AIS25" i="13"/>
  <c r="AIQ25" i="13"/>
  <c r="AIP25" i="13"/>
  <c r="AIO25" i="13"/>
  <c r="AIN25" i="13"/>
  <c r="AIL25" i="13"/>
  <c r="AIK25" i="13"/>
  <c r="AIJ25" i="13"/>
  <c r="AII25" i="13"/>
  <c r="AHX25" i="13"/>
  <c r="AHY25" i="13" s="1"/>
  <c r="AHO25" i="13"/>
  <c r="AHN25" i="13"/>
  <c r="AHM25" i="13"/>
  <c r="AHL25" i="13"/>
  <c r="AHJ25" i="13"/>
  <c r="AHI25" i="13"/>
  <c r="AHH25" i="13"/>
  <c r="AHG25" i="13"/>
  <c r="AHE25" i="13"/>
  <c r="AHD25" i="13"/>
  <c r="AHC25" i="13"/>
  <c r="AHB25" i="13"/>
  <c r="AGZ25" i="13"/>
  <c r="AGY25" i="13"/>
  <c r="AGX25" i="13"/>
  <c r="AGW25" i="13"/>
  <c r="AGU25" i="13"/>
  <c r="AGT25" i="13"/>
  <c r="AGS25" i="13"/>
  <c r="AGR25" i="13"/>
  <c r="AGP25" i="13"/>
  <c r="AGO25" i="13"/>
  <c r="AGN25" i="13"/>
  <c r="AGM25" i="13"/>
  <c r="AGK25" i="13"/>
  <c r="AGJ25" i="13"/>
  <c r="AGI25" i="13"/>
  <c r="AGH25" i="13"/>
  <c r="AFW25" i="13"/>
  <c r="AFX25" i="13" s="1"/>
  <c r="AFN25" i="13"/>
  <c r="AFM25" i="13"/>
  <c r="AFL25" i="13"/>
  <c r="AFK25" i="13"/>
  <c r="AFI25" i="13"/>
  <c r="AFH25" i="13"/>
  <c r="AFG25" i="13"/>
  <c r="AFF25" i="13"/>
  <c r="AFD25" i="13"/>
  <c r="AFC25" i="13"/>
  <c r="AFB25" i="13"/>
  <c r="AFA25" i="13"/>
  <c r="AEY25" i="13"/>
  <c r="AEX25" i="13"/>
  <c r="AEW25" i="13"/>
  <c r="AEV25" i="13"/>
  <c r="AET25" i="13"/>
  <c r="AES25" i="13"/>
  <c r="AER25" i="13"/>
  <c r="AEQ25" i="13"/>
  <c r="AEO25" i="13"/>
  <c r="AEN25" i="13"/>
  <c r="AEM25" i="13"/>
  <c r="AEL25" i="13"/>
  <c r="AEJ25" i="13"/>
  <c r="AEI25" i="13"/>
  <c r="AEH25" i="13"/>
  <c r="AEG25" i="13"/>
  <c r="ADY25" i="13"/>
  <c r="ADX25" i="13"/>
  <c r="ADU25" i="13"/>
  <c r="ADV25" i="13" s="1"/>
  <c r="ANX24" i="13"/>
  <c r="ANY24" i="13" s="1"/>
  <c r="ANO24" i="13"/>
  <c r="ANN24" i="13"/>
  <c r="ANM24" i="13"/>
  <c r="ANL24" i="13"/>
  <c r="ANJ24" i="13"/>
  <c r="ANI24" i="13"/>
  <c r="ANH24" i="13"/>
  <c r="ANG24" i="13"/>
  <c r="ANE24" i="13"/>
  <c r="AND24" i="13"/>
  <c r="ANC24" i="13"/>
  <c r="ANB24" i="13"/>
  <c r="AMZ24" i="13"/>
  <c r="AMY24" i="13"/>
  <c r="AMX24" i="13"/>
  <c r="AMW24" i="13"/>
  <c r="AMU24" i="13"/>
  <c r="AMT24" i="13"/>
  <c r="AMS24" i="13"/>
  <c r="AMR24" i="13"/>
  <c r="AMP24" i="13"/>
  <c r="AMO24" i="13"/>
  <c r="AMN24" i="13"/>
  <c r="AMM24" i="13"/>
  <c r="AMD24" i="13"/>
  <c r="AME24" i="13" s="1"/>
  <c r="ALU24" i="13"/>
  <c r="ALT24" i="13"/>
  <c r="ALS24" i="13"/>
  <c r="ALR24" i="13"/>
  <c r="ALP24" i="13"/>
  <c r="ALO24" i="13"/>
  <c r="ALN24" i="13"/>
  <c r="ALM24" i="13"/>
  <c r="ALK24" i="13"/>
  <c r="ALJ24" i="13"/>
  <c r="ALI24" i="13"/>
  <c r="ALH24" i="13"/>
  <c r="ALF24" i="13"/>
  <c r="ALE24" i="13"/>
  <c r="ALD24" i="13"/>
  <c r="ALC24" i="13"/>
  <c r="ALA24" i="13"/>
  <c r="AKZ24" i="13"/>
  <c r="AKY24" i="13"/>
  <c r="AKX24" i="13"/>
  <c r="AKV24" i="13"/>
  <c r="AKU24" i="13"/>
  <c r="AKT24" i="13"/>
  <c r="AKS24" i="13"/>
  <c r="AKQ24" i="13"/>
  <c r="AKP24" i="13"/>
  <c r="AKO24" i="13"/>
  <c r="AKN24" i="13"/>
  <c r="AKD24" i="13"/>
  <c r="AKE24" i="13" s="1"/>
  <c r="AJU24" i="13"/>
  <c r="AJT24" i="13"/>
  <c r="AJS24" i="13"/>
  <c r="AJR24" i="13"/>
  <c r="AJP24" i="13"/>
  <c r="AJO24" i="13"/>
  <c r="AJN24" i="13"/>
  <c r="AJM24" i="13"/>
  <c r="AJK24" i="13"/>
  <c r="AJJ24" i="13"/>
  <c r="AJI24" i="13"/>
  <c r="AJH24" i="13"/>
  <c r="AJF24" i="13"/>
  <c r="AJE24" i="13"/>
  <c r="AJD24" i="13"/>
  <c r="AJC24" i="13"/>
  <c r="AJA24" i="13"/>
  <c r="AIZ24" i="13"/>
  <c r="AIY24" i="13"/>
  <c r="AIX24" i="13"/>
  <c r="AIV24" i="13"/>
  <c r="AIU24" i="13"/>
  <c r="AIT24" i="13"/>
  <c r="AIS24" i="13"/>
  <c r="AIQ24" i="13"/>
  <c r="AIP24" i="13"/>
  <c r="AIO24" i="13"/>
  <c r="AIN24" i="13"/>
  <c r="AIL24" i="13"/>
  <c r="AIK24" i="13"/>
  <c r="AIJ24" i="13"/>
  <c r="AII24" i="13"/>
  <c r="AHX24" i="13"/>
  <c r="AHY24" i="13" s="1"/>
  <c r="AHO24" i="13"/>
  <c r="AHN24" i="13"/>
  <c r="AHM24" i="13"/>
  <c r="AHL24" i="13"/>
  <c r="AHJ24" i="13"/>
  <c r="AHI24" i="13"/>
  <c r="AHH24" i="13"/>
  <c r="AHG24" i="13"/>
  <c r="AHE24" i="13"/>
  <c r="AHD24" i="13"/>
  <c r="AHC24" i="13"/>
  <c r="AHB24" i="13"/>
  <c r="AGZ24" i="13"/>
  <c r="AGY24" i="13"/>
  <c r="AGX24" i="13"/>
  <c r="AGW24" i="13"/>
  <c r="AGU24" i="13"/>
  <c r="AGT24" i="13"/>
  <c r="AGS24" i="13"/>
  <c r="AGR24" i="13"/>
  <c r="AGP24" i="13"/>
  <c r="AGO24" i="13"/>
  <c r="AGN24" i="13"/>
  <c r="AGM24" i="13"/>
  <c r="AGK24" i="13"/>
  <c r="AGJ24" i="13"/>
  <c r="AGI24" i="13"/>
  <c r="AGH24" i="13"/>
  <c r="AFW24" i="13"/>
  <c r="AFX24" i="13" s="1"/>
  <c r="AFN24" i="13"/>
  <c r="AFM24" i="13"/>
  <c r="AFL24" i="13"/>
  <c r="AFK24" i="13"/>
  <c r="AFI24" i="13"/>
  <c r="AFH24" i="13"/>
  <c r="AFG24" i="13"/>
  <c r="AFF24" i="13"/>
  <c r="AFD24" i="13"/>
  <c r="AFC24" i="13"/>
  <c r="AFB24" i="13"/>
  <c r="AFA24" i="13"/>
  <c r="AEY24" i="13"/>
  <c r="AEX24" i="13"/>
  <c r="AEW24" i="13"/>
  <c r="AEV24" i="13"/>
  <c r="AET24" i="13"/>
  <c r="AES24" i="13"/>
  <c r="AER24" i="13"/>
  <c r="AEQ24" i="13"/>
  <c r="AEO24" i="13"/>
  <c r="AEN24" i="13"/>
  <c r="AEM24" i="13"/>
  <c r="AEL24" i="13"/>
  <c r="AEJ24" i="13"/>
  <c r="AEI24" i="13"/>
  <c r="AEH24" i="13"/>
  <c r="AEG24" i="13"/>
  <c r="ADY24" i="13"/>
  <c r="ADX24" i="13"/>
  <c r="ADU24" i="13"/>
  <c r="ADV24" i="13" s="1"/>
  <c r="ANX23" i="13"/>
  <c r="ANY23" i="13" s="1"/>
  <c r="ANO23" i="13"/>
  <c r="ANN23" i="13"/>
  <c r="ANM23" i="13"/>
  <c r="ANL23" i="13"/>
  <c r="ANJ23" i="13"/>
  <c r="ANI23" i="13"/>
  <c r="ANH23" i="13"/>
  <c r="ANG23" i="13"/>
  <c r="ANE23" i="13"/>
  <c r="AND23" i="13"/>
  <c r="ANC23" i="13"/>
  <c r="ANB23" i="13"/>
  <c r="AMZ23" i="13"/>
  <c r="AMY23" i="13"/>
  <c r="AMX23" i="13"/>
  <c r="AMW23" i="13"/>
  <c r="AMU23" i="13"/>
  <c r="AMT23" i="13"/>
  <c r="AMS23" i="13"/>
  <c r="AMR23" i="13"/>
  <c r="AMP23" i="13"/>
  <c r="AMO23" i="13"/>
  <c r="AMN23" i="13"/>
  <c r="AMM23" i="13"/>
  <c r="AMD23" i="13"/>
  <c r="AME23" i="13" s="1"/>
  <c r="ALU23" i="13"/>
  <c r="ALT23" i="13"/>
  <c r="ALS23" i="13"/>
  <c r="ALR23" i="13"/>
  <c r="ALP23" i="13"/>
  <c r="ALO23" i="13"/>
  <c r="ALN23" i="13"/>
  <c r="ALM23" i="13"/>
  <c r="ALK23" i="13"/>
  <c r="ALJ23" i="13"/>
  <c r="ALI23" i="13"/>
  <c r="ALH23" i="13"/>
  <c r="ALF23" i="13"/>
  <c r="ALE23" i="13"/>
  <c r="ALD23" i="13"/>
  <c r="ALC23" i="13"/>
  <c r="ALA23" i="13"/>
  <c r="AKZ23" i="13"/>
  <c r="AKY23" i="13"/>
  <c r="AKX23" i="13"/>
  <c r="AKV23" i="13"/>
  <c r="AKU23" i="13"/>
  <c r="AKT23" i="13"/>
  <c r="AKS23" i="13"/>
  <c r="AKQ23" i="13"/>
  <c r="AKP23" i="13"/>
  <c r="AKO23" i="13"/>
  <c r="AKN23" i="13"/>
  <c r="AKD23" i="13"/>
  <c r="AKE23" i="13" s="1"/>
  <c r="AJU23" i="13"/>
  <c r="AJT23" i="13"/>
  <c r="AJS23" i="13"/>
  <c r="AJR23" i="13"/>
  <c r="AJP23" i="13"/>
  <c r="AJO23" i="13"/>
  <c r="AJN23" i="13"/>
  <c r="AJM23" i="13"/>
  <c r="AJK23" i="13"/>
  <c r="AJJ23" i="13"/>
  <c r="AJI23" i="13"/>
  <c r="AJH23" i="13"/>
  <c r="AJF23" i="13"/>
  <c r="AJE23" i="13"/>
  <c r="AJD23" i="13"/>
  <c r="AJC23" i="13"/>
  <c r="AJA23" i="13"/>
  <c r="AIZ23" i="13"/>
  <c r="AIY23" i="13"/>
  <c r="AIX23" i="13"/>
  <c r="AIV23" i="13"/>
  <c r="AIU23" i="13"/>
  <c r="AIT23" i="13"/>
  <c r="AIS23" i="13"/>
  <c r="AIQ23" i="13"/>
  <c r="AIP23" i="13"/>
  <c r="AIO23" i="13"/>
  <c r="AIN23" i="13"/>
  <c r="AIL23" i="13"/>
  <c r="AIK23" i="13"/>
  <c r="AIJ23" i="13"/>
  <c r="AII23" i="13"/>
  <c r="AHX23" i="13"/>
  <c r="AHY23" i="13" s="1"/>
  <c r="AHO23" i="13"/>
  <c r="AHN23" i="13"/>
  <c r="AHM23" i="13"/>
  <c r="AHL23" i="13"/>
  <c r="AHJ23" i="13"/>
  <c r="AHI23" i="13"/>
  <c r="AHH23" i="13"/>
  <c r="AHG23" i="13"/>
  <c r="AHE23" i="13"/>
  <c r="AHD23" i="13"/>
  <c r="AHC23" i="13"/>
  <c r="AHB23" i="13"/>
  <c r="AGZ23" i="13"/>
  <c r="AGY23" i="13"/>
  <c r="AGX23" i="13"/>
  <c r="AGW23" i="13"/>
  <c r="AGU23" i="13"/>
  <c r="AGT23" i="13"/>
  <c r="AGS23" i="13"/>
  <c r="AGR23" i="13"/>
  <c r="AGP23" i="13"/>
  <c r="AGO23" i="13"/>
  <c r="AGN23" i="13"/>
  <c r="AGM23" i="13"/>
  <c r="AGK23" i="13"/>
  <c r="AGJ23" i="13"/>
  <c r="AGI23" i="13"/>
  <c r="AGH23" i="13"/>
  <c r="AFW23" i="13"/>
  <c r="AFX23" i="13" s="1"/>
  <c r="AFN23" i="13"/>
  <c r="AFM23" i="13"/>
  <c r="AFL23" i="13"/>
  <c r="AFK23" i="13"/>
  <c r="AFI23" i="13"/>
  <c r="AFH23" i="13"/>
  <c r="AFG23" i="13"/>
  <c r="AFF23" i="13"/>
  <c r="AFD23" i="13"/>
  <c r="AFC23" i="13"/>
  <c r="AFB23" i="13"/>
  <c r="AFA23" i="13"/>
  <c r="AEY23" i="13"/>
  <c r="AEX23" i="13"/>
  <c r="AEW23" i="13"/>
  <c r="AEV23" i="13"/>
  <c r="AET23" i="13"/>
  <c r="AES23" i="13"/>
  <c r="AER23" i="13"/>
  <c r="AEQ23" i="13"/>
  <c r="AEO23" i="13"/>
  <c r="AEN23" i="13"/>
  <c r="AEM23" i="13"/>
  <c r="AEL23" i="13"/>
  <c r="AEJ23" i="13"/>
  <c r="AEI23" i="13"/>
  <c r="AEH23" i="13"/>
  <c r="AEG23" i="13"/>
  <c r="ADY23" i="13"/>
  <c r="ADX23" i="13"/>
  <c r="ADU23" i="13"/>
  <c r="ADV23" i="13" s="1"/>
  <c r="ANX22" i="13"/>
  <c r="ANY22" i="13" s="1"/>
  <c r="ANO22" i="13"/>
  <c r="ANN22" i="13"/>
  <c r="ANM22" i="13"/>
  <c r="ANL22" i="13"/>
  <c r="ANJ22" i="13"/>
  <c r="ANI22" i="13"/>
  <c r="ANH22" i="13"/>
  <c r="ANG22" i="13"/>
  <c r="ANE22" i="13"/>
  <c r="AND22" i="13"/>
  <c r="ANC22" i="13"/>
  <c r="ANB22" i="13"/>
  <c r="AMZ22" i="13"/>
  <c r="AMY22" i="13"/>
  <c r="AMX22" i="13"/>
  <c r="AMW22" i="13"/>
  <c r="AMU22" i="13"/>
  <c r="AMT22" i="13"/>
  <c r="AMS22" i="13"/>
  <c r="AMR22" i="13"/>
  <c r="AMP22" i="13"/>
  <c r="AMO22" i="13"/>
  <c r="AMN22" i="13"/>
  <c r="AMM22" i="13"/>
  <c r="AMD22" i="13"/>
  <c r="AME22" i="13" s="1"/>
  <c r="ALU22" i="13"/>
  <c r="ALT22" i="13"/>
  <c r="ALS22" i="13"/>
  <c r="ALR22" i="13"/>
  <c r="ALP22" i="13"/>
  <c r="ALO22" i="13"/>
  <c r="ALN22" i="13"/>
  <c r="ALM22" i="13"/>
  <c r="ALK22" i="13"/>
  <c r="ALJ22" i="13"/>
  <c r="ALI22" i="13"/>
  <c r="ALH22" i="13"/>
  <c r="ALF22" i="13"/>
  <c r="ALE22" i="13"/>
  <c r="ALD22" i="13"/>
  <c r="ALC22" i="13"/>
  <c r="ALA22" i="13"/>
  <c r="AKZ22" i="13"/>
  <c r="AKY22" i="13"/>
  <c r="AKX22" i="13"/>
  <c r="AKV22" i="13"/>
  <c r="AKU22" i="13"/>
  <c r="AKT22" i="13"/>
  <c r="AKS22" i="13"/>
  <c r="AKQ22" i="13"/>
  <c r="AKP22" i="13"/>
  <c r="AKO22" i="13"/>
  <c r="AKN22" i="13"/>
  <c r="AKD22" i="13"/>
  <c r="AKE22" i="13" s="1"/>
  <c r="AJU22" i="13"/>
  <c r="AJT22" i="13"/>
  <c r="AJS22" i="13"/>
  <c r="AJR22" i="13"/>
  <c r="AJP22" i="13"/>
  <c r="AJO22" i="13"/>
  <c r="AJN22" i="13"/>
  <c r="AJM22" i="13"/>
  <c r="AJK22" i="13"/>
  <c r="AJJ22" i="13"/>
  <c r="AJI22" i="13"/>
  <c r="AJH22" i="13"/>
  <c r="AJF22" i="13"/>
  <c r="AJE22" i="13"/>
  <c r="AJD22" i="13"/>
  <c r="AJC22" i="13"/>
  <c r="AJA22" i="13"/>
  <c r="AIZ22" i="13"/>
  <c r="AIY22" i="13"/>
  <c r="AIX22" i="13"/>
  <c r="AIV22" i="13"/>
  <c r="AIU22" i="13"/>
  <c r="AIT22" i="13"/>
  <c r="AIS22" i="13"/>
  <c r="AIQ22" i="13"/>
  <c r="AIP22" i="13"/>
  <c r="AIO22" i="13"/>
  <c r="AIN22" i="13"/>
  <c r="AIL22" i="13"/>
  <c r="AIK22" i="13"/>
  <c r="AIJ22" i="13"/>
  <c r="AII22" i="13"/>
  <c r="AHX22" i="13"/>
  <c r="AHY22" i="13" s="1"/>
  <c r="AHO22" i="13"/>
  <c r="AHN22" i="13"/>
  <c r="AHM22" i="13"/>
  <c r="AHL22" i="13"/>
  <c r="AHJ22" i="13"/>
  <c r="AHI22" i="13"/>
  <c r="AHH22" i="13"/>
  <c r="AHG22" i="13"/>
  <c r="AHE22" i="13"/>
  <c r="AHD22" i="13"/>
  <c r="AHC22" i="13"/>
  <c r="AHB22" i="13"/>
  <c r="AGZ22" i="13"/>
  <c r="AGY22" i="13"/>
  <c r="AGX22" i="13"/>
  <c r="AGW22" i="13"/>
  <c r="AGU22" i="13"/>
  <c r="AGT22" i="13"/>
  <c r="AGS22" i="13"/>
  <c r="AGR22" i="13"/>
  <c r="AGP22" i="13"/>
  <c r="AGO22" i="13"/>
  <c r="AGN22" i="13"/>
  <c r="AGM22" i="13"/>
  <c r="AGK22" i="13"/>
  <c r="AGJ22" i="13"/>
  <c r="AGI22" i="13"/>
  <c r="AGH22" i="13"/>
  <c r="AFW22" i="13"/>
  <c r="AFX22" i="13" s="1"/>
  <c r="AFN22" i="13"/>
  <c r="AFM22" i="13"/>
  <c r="AFL22" i="13"/>
  <c r="AFK22" i="13"/>
  <c r="AFI22" i="13"/>
  <c r="AFH22" i="13"/>
  <c r="AFG22" i="13"/>
  <c r="AFF22" i="13"/>
  <c r="AFD22" i="13"/>
  <c r="AFC22" i="13"/>
  <c r="AFB22" i="13"/>
  <c r="AFA22" i="13"/>
  <c r="AEY22" i="13"/>
  <c r="AEX22" i="13"/>
  <c r="AEW22" i="13"/>
  <c r="AEV22" i="13"/>
  <c r="AET22" i="13"/>
  <c r="AES22" i="13"/>
  <c r="AER22" i="13"/>
  <c r="AEQ22" i="13"/>
  <c r="AEO22" i="13"/>
  <c r="AEN22" i="13"/>
  <c r="AEM22" i="13"/>
  <c r="AEL22" i="13"/>
  <c r="AEJ22" i="13"/>
  <c r="AEI22" i="13"/>
  <c r="AEH22" i="13"/>
  <c r="AEG22" i="13"/>
  <c r="ADY22" i="13"/>
  <c r="ADX22" i="13"/>
  <c r="ADU22" i="13"/>
  <c r="ADV22" i="13" s="1"/>
  <c r="ANX21" i="13"/>
  <c r="ANY21" i="13" s="1"/>
  <c r="ANO21" i="13"/>
  <c r="ANN21" i="13"/>
  <c r="ANM21" i="13"/>
  <c r="ANL21" i="13"/>
  <c r="ANJ21" i="13"/>
  <c r="ANI21" i="13"/>
  <c r="ANH21" i="13"/>
  <c r="ANG21" i="13"/>
  <c r="ANE21" i="13"/>
  <c r="AND21" i="13"/>
  <c r="ANC21" i="13"/>
  <c r="ANB21" i="13"/>
  <c r="AMZ21" i="13"/>
  <c r="AMY21" i="13"/>
  <c r="AMX21" i="13"/>
  <c r="AMW21" i="13"/>
  <c r="AMU21" i="13"/>
  <c r="AMT21" i="13"/>
  <c r="AMS21" i="13"/>
  <c r="AMR21" i="13"/>
  <c r="AMP21" i="13"/>
  <c r="AMO21" i="13"/>
  <c r="AMN21" i="13"/>
  <c r="AMM21" i="13"/>
  <c r="AMD21" i="13"/>
  <c r="AME21" i="13" s="1"/>
  <c r="ALU21" i="13"/>
  <c r="ALT21" i="13"/>
  <c r="ALS21" i="13"/>
  <c r="ALR21" i="13"/>
  <c r="ALP21" i="13"/>
  <c r="ALO21" i="13"/>
  <c r="ALN21" i="13"/>
  <c r="ALM21" i="13"/>
  <c r="ALK21" i="13"/>
  <c r="ALJ21" i="13"/>
  <c r="ALI21" i="13"/>
  <c r="ALH21" i="13"/>
  <c r="ALF21" i="13"/>
  <c r="ALE21" i="13"/>
  <c r="ALD21" i="13"/>
  <c r="ALC21" i="13"/>
  <c r="ALA21" i="13"/>
  <c r="AKZ21" i="13"/>
  <c r="AKY21" i="13"/>
  <c r="AKX21" i="13"/>
  <c r="AKV21" i="13"/>
  <c r="AKU21" i="13"/>
  <c r="AKT21" i="13"/>
  <c r="AKS21" i="13"/>
  <c r="AKQ21" i="13"/>
  <c r="AKP21" i="13"/>
  <c r="AKO21" i="13"/>
  <c r="AKN21" i="13"/>
  <c r="AKD21" i="13"/>
  <c r="AKE21" i="13" s="1"/>
  <c r="AJU21" i="13"/>
  <c r="AJT21" i="13"/>
  <c r="AJS21" i="13"/>
  <c r="AJR21" i="13"/>
  <c r="AJP21" i="13"/>
  <c r="AJO21" i="13"/>
  <c r="AJN21" i="13"/>
  <c r="AJM21" i="13"/>
  <c r="AJK21" i="13"/>
  <c r="AJJ21" i="13"/>
  <c r="AJI21" i="13"/>
  <c r="AJH21" i="13"/>
  <c r="AJF21" i="13"/>
  <c r="AJE21" i="13"/>
  <c r="AJD21" i="13"/>
  <c r="AJC21" i="13"/>
  <c r="AJA21" i="13"/>
  <c r="AIZ21" i="13"/>
  <c r="AIY21" i="13"/>
  <c r="AIX21" i="13"/>
  <c r="AIV21" i="13"/>
  <c r="AIU21" i="13"/>
  <c r="AIT21" i="13"/>
  <c r="AIS21" i="13"/>
  <c r="AIQ21" i="13"/>
  <c r="AIP21" i="13"/>
  <c r="AIO21" i="13"/>
  <c r="AIN21" i="13"/>
  <c r="AIL21" i="13"/>
  <c r="AIK21" i="13"/>
  <c r="AIJ21" i="13"/>
  <c r="AII21" i="13"/>
  <c r="AHX21" i="13"/>
  <c r="AHY21" i="13" s="1"/>
  <c r="AHO21" i="13"/>
  <c r="AHN21" i="13"/>
  <c r="AHM21" i="13"/>
  <c r="AHL21" i="13"/>
  <c r="AHJ21" i="13"/>
  <c r="AHI21" i="13"/>
  <c r="AHH21" i="13"/>
  <c r="AHG21" i="13"/>
  <c r="AHE21" i="13"/>
  <c r="AHD21" i="13"/>
  <c r="AHC21" i="13"/>
  <c r="AHB21" i="13"/>
  <c r="AGZ21" i="13"/>
  <c r="AGY21" i="13"/>
  <c r="AGX21" i="13"/>
  <c r="AGW21" i="13"/>
  <c r="AGU21" i="13"/>
  <c r="AGT21" i="13"/>
  <c r="AGS21" i="13"/>
  <c r="AGR21" i="13"/>
  <c r="AGP21" i="13"/>
  <c r="AGO21" i="13"/>
  <c r="AGN21" i="13"/>
  <c r="AGM21" i="13"/>
  <c r="AGK21" i="13"/>
  <c r="AGJ21" i="13"/>
  <c r="AGI21" i="13"/>
  <c r="AGH21" i="13"/>
  <c r="AFW21" i="13"/>
  <c r="AFX21" i="13" s="1"/>
  <c r="AFN21" i="13"/>
  <c r="AFM21" i="13"/>
  <c r="AFL21" i="13"/>
  <c r="AFK21" i="13"/>
  <c r="AFI21" i="13"/>
  <c r="AFH21" i="13"/>
  <c r="AFG21" i="13"/>
  <c r="AFF21" i="13"/>
  <c r="AFD21" i="13"/>
  <c r="AFC21" i="13"/>
  <c r="AFB21" i="13"/>
  <c r="AFA21" i="13"/>
  <c r="AEY21" i="13"/>
  <c r="AEX21" i="13"/>
  <c r="AEW21" i="13"/>
  <c r="AEV21" i="13"/>
  <c r="AET21" i="13"/>
  <c r="AES21" i="13"/>
  <c r="AER21" i="13"/>
  <c r="AEQ21" i="13"/>
  <c r="AEO21" i="13"/>
  <c r="AEN21" i="13"/>
  <c r="AEM21" i="13"/>
  <c r="AEL21" i="13"/>
  <c r="AEJ21" i="13"/>
  <c r="AEI21" i="13"/>
  <c r="AEH21" i="13"/>
  <c r="AEG21" i="13"/>
  <c r="ADY21" i="13"/>
  <c r="ADX21" i="13"/>
  <c r="ADU21" i="13"/>
  <c r="ADV21" i="13" s="1"/>
  <c r="ANX20" i="13"/>
  <c r="ANY20" i="13" s="1"/>
  <c r="ANO20" i="13"/>
  <c r="ANN20" i="13"/>
  <c r="ANM20" i="13"/>
  <c r="ANL20" i="13"/>
  <c r="ANJ20" i="13"/>
  <c r="ANI20" i="13"/>
  <c r="ANH20" i="13"/>
  <c r="ANG20" i="13"/>
  <c r="ANE20" i="13"/>
  <c r="AND20" i="13"/>
  <c r="ANC20" i="13"/>
  <c r="ANB20" i="13"/>
  <c r="AMZ20" i="13"/>
  <c r="AMY20" i="13"/>
  <c r="AMX20" i="13"/>
  <c r="AMW20" i="13"/>
  <c r="AMU20" i="13"/>
  <c r="AMT20" i="13"/>
  <c r="AMS20" i="13"/>
  <c r="AMR20" i="13"/>
  <c r="AMP20" i="13"/>
  <c r="AMO20" i="13"/>
  <c r="AMN20" i="13"/>
  <c r="AMM20" i="13"/>
  <c r="AMD20" i="13"/>
  <c r="AME20" i="13" s="1"/>
  <c r="ALU20" i="13"/>
  <c r="ALT20" i="13"/>
  <c r="ALS20" i="13"/>
  <c r="ALR20" i="13"/>
  <c r="ALP20" i="13"/>
  <c r="ALO20" i="13"/>
  <c r="ALN20" i="13"/>
  <c r="ALM20" i="13"/>
  <c r="ALK20" i="13"/>
  <c r="ALJ20" i="13"/>
  <c r="ALI20" i="13"/>
  <c r="ALH20" i="13"/>
  <c r="ALF20" i="13"/>
  <c r="ALE20" i="13"/>
  <c r="ALD20" i="13"/>
  <c r="ALC20" i="13"/>
  <c r="ALA20" i="13"/>
  <c r="AKZ20" i="13"/>
  <c r="AKY20" i="13"/>
  <c r="AKX20" i="13"/>
  <c r="AKV20" i="13"/>
  <c r="AKU20" i="13"/>
  <c r="AKT20" i="13"/>
  <c r="AKS20" i="13"/>
  <c r="AKQ20" i="13"/>
  <c r="AKP20" i="13"/>
  <c r="AKO20" i="13"/>
  <c r="AKN20" i="13"/>
  <c r="AKD20" i="13"/>
  <c r="AKE20" i="13" s="1"/>
  <c r="AJU20" i="13"/>
  <c r="AJT20" i="13"/>
  <c r="AJS20" i="13"/>
  <c r="AJR20" i="13"/>
  <c r="AJP20" i="13"/>
  <c r="AJO20" i="13"/>
  <c r="AJN20" i="13"/>
  <c r="AJM20" i="13"/>
  <c r="AJK20" i="13"/>
  <c r="AJJ20" i="13"/>
  <c r="AJI20" i="13"/>
  <c r="AJH20" i="13"/>
  <c r="AJF20" i="13"/>
  <c r="AJE20" i="13"/>
  <c r="AJD20" i="13"/>
  <c r="AJC20" i="13"/>
  <c r="AJA20" i="13"/>
  <c r="AIZ20" i="13"/>
  <c r="AIY20" i="13"/>
  <c r="AIX20" i="13"/>
  <c r="AIV20" i="13"/>
  <c r="AIU20" i="13"/>
  <c r="AIT20" i="13"/>
  <c r="AIS20" i="13"/>
  <c r="AIQ20" i="13"/>
  <c r="AIP20" i="13"/>
  <c r="AIO20" i="13"/>
  <c r="AIN20" i="13"/>
  <c r="AIL20" i="13"/>
  <c r="AIK20" i="13"/>
  <c r="AIJ20" i="13"/>
  <c r="AII20" i="13"/>
  <c r="AHX20" i="13"/>
  <c r="AHY20" i="13" s="1"/>
  <c r="AHO20" i="13"/>
  <c r="AHN20" i="13"/>
  <c r="AHM20" i="13"/>
  <c r="AHL20" i="13"/>
  <c r="AHJ20" i="13"/>
  <c r="AHI20" i="13"/>
  <c r="AHH20" i="13"/>
  <c r="AHG20" i="13"/>
  <c r="AHE20" i="13"/>
  <c r="AHD20" i="13"/>
  <c r="AHC20" i="13"/>
  <c r="AHB20" i="13"/>
  <c r="AGZ20" i="13"/>
  <c r="AGY20" i="13"/>
  <c r="AGX20" i="13"/>
  <c r="AGW20" i="13"/>
  <c r="AGU20" i="13"/>
  <c r="AGT20" i="13"/>
  <c r="AGS20" i="13"/>
  <c r="AGR20" i="13"/>
  <c r="AGP20" i="13"/>
  <c r="AGO20" i="13"/>
  <c r="AGN20" i="13"/>
  <c r="AGM20" i="13"/>
  <c r="AGK20" i="13"/>
  <c r="AGJ20" i="13"/>
  <c r="AGI20" i="13"/>
  <c r="AGH20" i="13"/>
  <c r="AFW20" i="13"/>
  <c r="AFX20" i="13" s="1"/>
  <c r="AFN20" i="13"/>
  <c r="AFM20" i="13"/>
  <c r="AFL20" i="13"/>
  <c r="AFK20" i="13"/>
  <c r="AFI20" i="13"/>
  <c r="AFH20" i="13"/>
  <c r="AFG20" i="13"/>
  <c r="AFF20" i="13"/>
  <c r="AFD20" i="13"/>
  <c r="AFC20" i="13"/>
  <c r="AFB20" i="13"/>
  <c r="AFA20" i="13"/>
  <c r="AEY20" i="13"/>
  <c r="AEX20" i="13"/>
  <c r="AEW20" i="13"/>
  <c r="AEV20" i="13"/>
  <c r="AET20" i="13"/>
  <c r="AES20" i="13"/>
  <c r="AER20" i="13"/>
  <c r="AEQ20" i="13"/>
  <c r="AEO20" i="13"/>
  <c r="AEN20" i="13"/>
  <c r="AEM20" i="13"/>
  <c r="AEL20" i="13"/>
  <c r="AEJ20" i="13"/>
  <c r="AEI20" i="13"/>
  <c r="AEH20" i="13"/>
  <c r="AEG20" i="13"/>
  <c r="ADY20" i="13"/>
  <c r="ADX20" i="13"/>
  <c r="ADU20" i="13"/>
  <c r="ADV20" i="13" s="1"/>
  <c r="ANX19" i="13"/>
  <c r="ANY19" i="13" s="1"/>
  <c r="ANO19" i="13"/>
  <c r="ANN19" i="13"/>
  <c r="ANM19" i="13"/>
  <c r="ANL19" i="13"/>
  <c r="ANJ19" i="13"/>
  <c r="ANI19" i="13"/>
  <c r="ANH19" i="13"/>
  <c r="ANG19" i="13"/>
  <c r="ANE19" i="13"/>
  <c r="AND19" i="13"/>
  <c r="ANC19" i="13"/>
  <c r="ANB19" i="13"/>
  <c r="AMZ19" i="13"/>
  <c r="AMY19" i="13"/>
  <c r="AMX19" i="13"/>
  <c r="AMW19" i="13"/>
  <c r="AMU19" i="13"/>
  <c r="AMT19" i="13"/>
  <c r="AMS19" i="13"/>
  <c r="AMR19" i="13"/>
  <c r="AMP19" i="13"/>
  <c r="AMO19" i="13"/>
  <c r="AMN19" i="13"/>
  <c r="AMM19" i="13"/>
  <c r="AMD19" i="13"/>
  <c r="AME19" i="13" s="1"/>
  <c r="ALU19" i="13"/>
  <c r="ALT19" i="13"/>
  <c r="ALS19" i="13"/>
  <c r="ALR19" i="13"/>
  <c r="ALP19" i="13"/>
  <c r="ALO19" i="13"/>
  <c r="ALN19" i="13"/>
  <c r="ALM19" i="13"/>
  <c r="ALK19" i="13"/>
  <c r="ALJ19" i="13"/>
  <c r="ALI19" i="13"/>
  <c r="ALH19" i="13"/>
  <c r="ALF19" i="13"/>
  <c r="ALE19" i="13"/>
  <c r="ALD19" i="13"/>
  <c r="ALC19" i="13"/>
  <c r="ALA19" i="13"/>
  <c r="AKZ19" i="13"/>
  <c r="AKY19" i="13"/>
  <c r="AKX19" i="13"/>
  <c r="AKV19" i="13"/>
  <c r="AKU19" i="13"/>
  <c r="AKT19" i="13"/>
  <c r="AKS19" i="13"/>
  <c r="AKQ19" i="13"/>
  <c r="AKP19" i="13"/>
  <c r="AKO19" i="13"/>
  <c r="AKN19" i="13"/>
  <c r="AKD19" i="13"/>
  <c r="AKE19" i="13" s="1"/>
  <c r="AJU19" i="13"/>
  <c r="AJT19" i="13"/>
  <c r="AJS19" i="13"/>
  <c r="AJR19" i="13"/>
  <c r="AJP19" i="13"/>
  <c r="AJO19" i="13"/>
  <c r="AJN19" i="13"/>
  <c r="AJM19" i="13"/>
  <c r="AJK19" i="13"/>
  <c r="AJJ19" i="13"/>
  <c r="AJI19" i="13"/>
  <c r="AJH19" i="13"/>
  <c r="AJF19" i="13"/>
  <c r="AJE19" i="13"/>
  <c r="AJD19" i="13"/>
  <c r="AJC19" i="13"/>
  <c r="AJA19" i="13"/>
  <c r="AIZ19" i="13"/>
  <c r="AIY19" i="13"/>
  <c r="AIX19" i="13"/>
  <c r="AIV19" i="13"/>
  <c r="AIU19" i="13"/>
  <c r="AIT19" i="13"/>
  <c r="AIS19" i="13"/>
  <c r="AIQ19" i="13"/>
  <c r="AIP19" i="13"/>
  <c r="AIO19" i="13"/>
  <c r="AIN19" i="13"/>
  <c r="AIL19" i="13"/>
  <c r="AIK19" i="13"/>
  <c r="AIJ19" i="13"/>
  <c r="AII19" i="13"/>
  <c r="AHX19" i="13"/>
  <c r="AHY19" i="13" s="1"/>
  <c r="AHO19" i="13"/>
  <c r="AHN19" i="13"/>
  <c r="AHM19" i="13"/>
  <c r="AHL19" i="13"/>
  <c r="AHJ19" i="13"/>
  <c r="AHI19" i="13"/>
  <c r="AHH19" i="13"/>
  <c r="AHG19" i="13"/>
  <c r="AHE19" i="13"/>
  <c r="AHD19" i="13"/>
  <c r="AHC19" i="13"/>
  <c r="AHB19" i="13"/>
  <c r="AGZ19" i="13"/>
  <c r="AGY19" i="13"/>
  <c r="AGX19" i="13"/>
  <c r="AGW19" i="13"/>
  <c r="AGU19" i="13"/>
  <c r="AGT19" i="13"/>
  <c r="AGS19" i="13"/>
  <c r="AGR19" i="13"/>
  <c r="AGP19" i="13"/>
  <c r="AGO19" i="13"/>
  <c r="AGN19" i="13"/>
  <c r="AGM19" i="13"/>
  <c r="AGK19" i="13"/>
  <c r="AGJ19" i="13"/>
  <c r="AGI19" i="13"/>
  <c r="AGH19" i="13"/>
  <c r="AFW19" i="13"/>
  <c r="AFX19" i="13" s="1"/>
  <c r="AFN19" i="13"/>
  <c r="AFM19" i="13"/>
  <c r="AFL19" i="13"/>
  <c r="AFK19" i="13"/>
  <c r="AFI19" i="13"/>
  <c r="AFH19" i="13"/>
  <c r="AFG19" i="13"/>
  <c r="AFF19" i="13"/>
  <c r="AFD19" i="13"/>
  <c r="AFC19" i="13"/>
  <c r="AFB19" i="13"/>
  <c r="AFA19" i="13"/>
  <c r="AEY19" i="13"/>
  <c r="AEX19" i="13"/>
  <c r="AEW19" i="13"/>
  <c r="AEV19" i="13"/>
  <c r="AET19" i="13"/>
  <c r="AES19" i="13"/>
  <c r="AER19" i="13"/>
  <c r="AEQ19" i="13"/>
  <c r="AEO19" i="13"/>
  <c r="AEN19" i="13"/>
  <c r="AEM19" i="13"/>
  <c r="AEL19" i="13"/>
  <c r="AEJ19" i="13"/>
  <c r="AEI19" i="13"/>
  <c r="AEH19" i="13"/>
  <c r="AEG19" i="13"/>
  <c r="ADY19" i="13"/>
  <c r="ADX19" i="13"/>
  <c r="ADU19" i="13"/>
  <c r="ADV19" i="13" s="1"/>
  <c r="ANX18" i="13"/>
  <c r="ANY18" i="13" s="1"/>
  <c r="ANO18" i="13"/>
  <c r="ANN18" i="13"/>
  <c r="ANM18" i="13"/>
  <c r="ANL18" i="13"/>
  <c r="ANJ18" i="13"/>
  <c r="ANI18" i="13"/>
  <c r="ANH18" i="13"/>
  <c r="ANG18" i="13"/>
  <c r="ANE18" i="13"/>
  <c r="AND18" i="13"/>
  <c r="ANC18" i="13"/>
  <c r="ANB18" i="13"/>
  <c r="AMZ18" i="13"/>
  <c r="AMY18" i="13"/>
  <c r="AMX18" i="13"/>
  <c r="AMW18" i="13"/>
  <c r="AMU18" i="13"/>
  <c r="AMT18" i="13"/>
  <c r="AMS18" i="13"/>
  <c r="AMR18" i="13"/>
  <c r="AMP18" i="13"/>
  <c r="AMO18" i="13"/>
  <c r="AMN18" i="13"/>
  <c r="AMM18" i="13"/>
  <c r="AMD18" i="13"/>
  <c r="AME18" i="13" s="1"/>
  <c r="ALU18" i="13"/>
  <c r="ALT18" i="13"/>
  <c r="ALS18" i="13"/>
  <c r="ALR18" i="13"/>
  <c r="ALP18" i="13"/>
  <c r="ALO18" i="13"/>
  <c r="ALN18" i="13"/>
  <c r="ALM18" i="13"/>
  <c r="ALK18" i="13"/>
  <c r="ALJ18" i="13"/>
  <c r="ALI18" i="13"/>
  <c r="ALH18" i="13"/>
  <c r="ALF18" i="13"/>
  <c r="ALE18" i="13"/>
  <c r="ALD18" i="13"/>
  <c r="ALC18" i="13"/>
  <c r="ALA18" i="13"/>
  <c r="AKZ18" i="13"/>
  <c r="AKY18" i="13"/>
  <c r="AKX18" i="13"/>
  <c r="AKV18" i="13"/>
  <c r="AKU18" i="13"/>
  <c r="AKT18" i="13"/>
  <c r="AKS18" i="13"/>
  <c r="AKQ18" i="13"/>
  <c r="AKP18" i="13"/>
  <c r="AKO18" i="13"/>
  <c r="AKN18" i="13"/>
  <c r="AKD18" i="13"/>
  <c r="AKE18" i="13" s="1"/>
  <c r="AJU18" i="13"/>
  <c r="AJT18" i="13"/>
  <c r="AJS18" i="13"/>
  <c r="AJR18" i="13"/>
  <c r="AJP18" i="13"/>
  <c r="AJO18" i="13"/>
  <c r="AJN18" i="13"/>
  <c r="AJM18" i="13"/>
  <c r="AJK18" i="13"/>
  <c r="AJJ18" i="13"/>
  <c r="AJI18" i="13"/>
  <c r="AJH18" i="13"/>
  <c r="AJF18" i="13"/>
  <c r="AJE18" i="13"/>
  <c r="AJD18" i="13"/>
  <c r="AJC18" i="13"/>
  <c r="AJA18" i="13"/>
  <c r="AIZ18" i="13"/>
  <c r="AIY18" i="13"/>
  <c r="AIX18" i="13"/>
  <c r="AIV18" i="13"/>
  <c r="AIU18" i="13"/>
  <c r="AIT18" i="13"/>
  <c r="AIS18" i="13"/>
  <c r="AIQ18" i="13"/>
  <c r="AIP18" i="13"/>
  <c r="AIO18" i="13"/>
  <c r="AIN18" i="13"/>
  <c r="AIL18" i="13"/>
  <c r="AIK18" i="13"/>
  <c r="AIJ18" i="13"/>
  <c r="AII18" i="13"/>
  <c r="AHX18" i="13"/>
  <c r="AHY18" i="13" s="1"/>
  <c r="AHO18" i="13"/>
  <c r="AHN18" i="13"/>
  <c r="AHM18" i="13"/>
  <c r="AHL18" i="13"/>
  <c r="AHJ18" i="13"/>
  <c r="AHI18" i="13"/>
  <c r="AHH18" i="13"/>
  <c r="AHG18" i="13"/>
  <c r="AHE18" i="13"/>
  <c r="AHD18" i="13"/>
  <c r="AHC18" i="13"/>
  <c r="AHB18" i="13"/>
  <c r="AGZ18" i="13"/>
  <c r="AGY18" i="13"/>
  <c r="AGX18" i="13"/>
  <c r="AGW18" i="13"/>
  <c r="AGU18" i="13"/>
  <c r="AGT18" i="13"/>
  <c r="AGS18" i="13"/>
  <c r="AGR18" i="13"/>
  <c r="AGP18" i="13"/>
  <c r="AGO18" i="13"/>
  <c r="AGN18" i="13"/>
  <c r="AGM18" i="13"/>
  <c r="AGK18" i="13"/>
  <c r="AGJ18" i="13"/>
  <c r="AGI18" i="13"/>
  <c r="AGH18" i="13"/>
  <c r="AFW18" i="13"/>
  <c r="AFX18" i="13" s="1"/>
  <c r="AFN18" i="13"/>
  <c r="AFM18" i="13"/>
  <c r="AFL18" i="13"/>
  <c r="AFK18" i="13"/>
  <c r="AFI18" i="13"/>
  <c r="AFH18" i="13"/>
  <c r="AFG18" i="13"/>
  <c r="AFF18" i="13"/>
  <c r="AFD18" i="13"/>
  <c r="AFC18" i="13"/>
  <c r="AFB18" i="13"/>
  <c r="AFA18" i="13"/>
  <c r="AEY18" i="13"/>
  <c r="AEX18" i="13"/>
  <c r="AEW18" i="13"/>
  <c r="AEV18" i="13"/>
  <c r="AET18" i="13"/>
  <c r="AES18" i="13"/>
  <c r="AER18" i="13"/>
  <c r="AEQ18" i="13"/>
  <c r="AEO18" i="13"/>
  <c r="AEN18" i="13"/>
  <c r="AEM18" i="13"/>
  <c r="AEL18" i="13"/>
  <c r="AEJ18" i="13"/>
  <c r="AEI18" i="13"/>
  <c r="AEH18" i="13"/>
  <c r="AEG18" i="13"/>
  <c r="ADY18" i="13"/>
  <c r="ADX18" i="13"/>
  <c r="ADU18" i="13"/>
  <c r="ADV18" i="13" s="1"/>
  <c r="ANX17" i="13"/>
  <c r="ANY17" i="13" s="1"/>
  <c r="ANO17" i="13"/>
  <c r="ANN17" i="13"/>
  <c r="ANM17" i="13"/>
  <c r="ANL17" i="13"/>
  <c r="ANJ17" i="13"/>
  <c r="ANI17" i="13"/>
  <c r="ANH17" i="13"/>
  <c r="ANG17" i="13"/>
  <c r="ANE17" i="13"/>
  <c r="AND17" i="13"/>
  <c r="ANC17" i="13"/>
  <c r="ANB17" i="13"/>
  <c r="AMZ17" i="13"/>
  <c r="AMY17" i="13"/>
  <c r="AMX17" i="13"/>
  <c r="AMW17" i="13"/>
  <c r="AMU17" i="13"/>
  <c r="AMT17" i="13"/>
  <c r="AMS17" i="13"/>
  <c r="AMR17" i="13"/>
  <c r="AMP17" i="13"/>
  <c r="AMO17" i="13"/>
  <c r="AMN17" i="13"/>
  <c r="AMM17" i="13"/>
  <c r="AMD17" i="13"/>
  <c r="AME17" i="13" s="1"/>
  <c r="ALU17" i="13"/>
  <c r="ALT17" i="13"/>
  <c r="ALS17" i="13"/>
  <c r="ALR17" i="13"/>
  <c r="ALP17" i="13"/>
  <c r="ALO17" i="13"/>
  <c r="ALN17" i="13"/>
  <c r="ALM17" i="13"/>
  <c r="ALK17" i="13"/>
  <c r="ALJ17" i="13"/>
  <c r="ALI17" i="13"/>
  <c r="ALH17" i="13"/>
  <c r="ALF17" i="13"/>
  <c r="ALE17" i="13"/>
  <c r="ALD17" i="13"/>
  <c r="ALC17" i="13"/>
  <c r="ALA17" i="13"/>
  <c r="AKZ17" i="13"/>
  <c r="AKY17" i="13"/>
  <c r="AKX17" i="13"/>
  <c r="AKV17" i="13"/>
  <c r="AKU17" i="13"/>
  <c r="AKT17" i="13"/>
  <c r="AKS17" i="13"/>
  <c r="AKQ17" i="13"/>
  <c r="AKP17" i="13"/>
  <c r="AKO17" i="13"/>
  <c r="AKN17" i="13"/>
  <c r="AKD17" i="13"/>
  <c r="AKE17" i="13" s="1"/>
  <c r="AJU17" i="13"/>
  <c r="AJT17" i="13"/>
  <c r="AJS17" i="13"/>
  <c r="AJR17" i="13"/>
  <c r="AJP17" i="13"/>
  <c r="AJO17" i="13"/>
  <c r="AJN17" i="13"/>
  <c r="AJM17" i="13"/>
  <c r="AJK17" i="13"/>
  <c r="AJJ17" i="13"/>
  <c r="AJI17" i="13"/>
  <c r="AJH17" i="13"/>
  <c r="AJF17" i="13"/>
  <c r="AJE17" i="13"/>
  <c r="AJD17" i="13"/>
  <c r="AJC17" i="13"/>
  <c r="AJA17" i="13"/>
  <c r="AIZ17" i="13"/>
  <c r="AIY17" i="13"/>
  <c r="AIX17" i="13"/>
  <c r="AIV17" i="13"/>
  <c r="AIU17" i="13"/>
  <c r="AIT17" i="13"/>
  <c r="AIS17" i="13"/>
  <c r="AIQ17" i="13"/>
  <c r="AIP17" i="13"/>
  <c r="AIO17" i="13"/>
  <c r="AIN17" i="13"/>
  <c r="AIL17" i="13"/>
  <c r="AIK17" i="13"/>
  <c r="AIJ17" i="13"/>
  <c r="AII17" i="13"/>
  <c r="AHX17" i="13"/>
  <c r="AHY17" i="13" s="1"/>
  <c r="AHO17" i="13"/>
  <c r="AHN17" i="13"/>
  <c r="AHM17" i="13"/>
  <c r="AHL17" i="13"/>
  <c r="AHJ17" i="13"/>
  <c r="AHI17" i="13"/>
  <c r="AHH17" i="13"/>
  <c r="AHG17" i="13"/>
  <c r="AHE17" i="13"/>
  <c r="AHD17" i="13"/>
  <c r="AHC17" i="13"/>
  <c r="AHB17" i="13"/>
  <c r="AGZ17" i="13"/>
  <c r="AGY17" i="13"/>
  <c r="AGX17" i="13"/>
  <c r="AGW17" i="13"/>
  <c r="AGU17" i="13"/>
  <c r="AGT17" i="13"/>
  <c r="AGS17" i="13"/>
  <c r="AGR17" i="13"/>
  <c r="AGP17" i="13"/>
  <c r="AGO17" i="13"/>
  <c r="AGN17" i="13"/>
  <c r="AGM17" i="13"/>
  <c r="AGK17" i="13"/>
  <c r="AGJ17" i="13"/>
  <c r="AGI17" i="13"/>
  <c r="AGH17" i="13"/>
  <c r="AFW17" i="13"/>
  <c r="AFX17" i="13" s="1"/>
  <c r="AFN17" i="13"/>
  <c r="AFM17" i="13"/>
  <c r="AFL17" i="13"/>
  <c r="AFK17" i="13"/>
  <c r="AFI17" i="13"/>
  <c r="AFH17" i="13"/>
  <c r="AFG17" i="13"/>
  <c r="AFF17" i="13"/>
  <c r="AFD17" i="13"/>
  <c r="AFC17" i="13"/>
  <c r="AFB17" i="13"/>
  <c r="AFA17" i="13"/>
  <c r="AEY17" i="13"/>
  <c r="AEX17" i="13"/>
  <c r="AEW17" i="13"/>
  <c r="AEV17" i="13"/>
  <c r="AET17" i="13"/>
  <c r="AES17" i="13"/>
  <c r="AER17" i="13"/>
  <c r="AEQ17" i="13"/>
  <c r="AEO17" i="13"/>
  <c r="AEN17" i="13"/>
  <c r="AEM17" i="13"/>
  <c r="AEL17" i="13"/>
  <c r="AEJ17" i="13"/>
  <c r="AEI17" i="13"/>
  <c r="AEH17" i="13"/>
  <c r="AEG17" i="13"/>
  <c r="ADY17" i="13"/>
  <c r="ADX17" i="13"/>
  <c r="ADU17" i="13"/>
  <c r="ADV17" i="13" s="1"/>
  <c r="ANX16" i="13"/>
  <c r="ANY16" i="13" s="1"/>
  <c r="ANO16" i="13"/>
  <c r="ANN16" i="13"/>
  <c r="ANM16" i="13"/>
  <c r="ANL16" i="13"/>
  <c r="ANJ16" i="13"/>
  <c r="ANI16" i="13"/>
  <c r="ANH16" i="13"/>
  <c r="ANG16" i="13"/>
  <c r="ANE16" i="13"/>
  <c r="AND16" i="13"/>
  <c r="ANC16" i="13"/>
  <c r="ANB16" i="13"/>
  <c r="AMZ16" i="13"/>
  <c r="AMY16" i="13"/>
  <c r="AMX16" i="13"/>
  <c r="AMW16" i="13"/>
  <c r="AMU16" i="13"/>
  <c r="AMT16" i="13"/>
  <c r="AMS16" i="13"/>
  <c r="AMR16" i="13"/>
  <c r="AMP16" i="13"/>
  <c r="AMO16" i="13"/>
  <c r="AMN16" i="13"/>
  <c r="AMM16" i="13"/>
  <c r="AMD16" i="13"/>
  <c r="AME16" i="13" s="1"/>
  <c r="ALU16" i="13"/>
  <c r="ALT16" i="13"/>
  <c r="ALS16" i="13"/>
  <c r="ALR16" i="13"/>
  <c r="ALP16" i="13"/>
  <c r="ALO16" i="13"/>
  <c r="ALN16" i="13"/>
  <c r="ALM16" i="13"/>
  <c r="ALK16" i="13"/>
  <c r="ALJ16" i="13"/>
  <c r="ALI16" i="13"/>
  <c r="ALH16" i="13"/>
  <c r="ALF16" i="13"/>
  <c r="ALE16" i="13"/>
  <c r="ALD16" i="13"/>
  <c r="ALC16" i="13"/>
  <c r="ALA16" i="13"/>
  <c r="AKZ16" i="13"/>
  <c r="AKY16" i="13"/>
  <c r="AKX16" i="13"/>
  <c r="AKV16" i="13"/>
  <c r="AKU16" i="13"/>
  <c r="AKT16" i="13"/>
  <c r="AKS16" i="13"/>
  <c r="AKQ16" i="13"/>
  <c r="AKP16" i="13"/>
  <c r="AKO16" i="13"/>
  <c r="AKN16" i="13"/>
  <c r="AKD16" i="13"/>
  <c r="AKE16" i="13" s="1"/>
  <c r="AJU16" i="13"/>
  <c r="AJT16" i="13"/>
  <c r="AJS16" i="13"/>
  <c r="AJR16" i="13"/>
  <c r="AJP16" i="13"/>
  <c r="AJO16" i="13"/>
  <c r="AJN16" i="13"/>
  <c r="AJM16" i="13"/>
  <c r="AJK16" i="13"/>
  <c r="AJJ16" i="13"/>
  <c r="AJI16" i="13"/>
  <c r="AJH16" i="13"/>
  <c r="AJF16" i="13"/>
  <c r="AJE16" i="13"/>
  <c r="AJD16" i="13"/>
  <c r="AJC16" i="13"/>
  <c r="AJA16" i="13"/>
  <c r="AIZ16" i="13"/>
  <c r="AIY16" i="13"/>
  <c r="AIX16" i="13"/>
  <c r="AIV16" i="13"/>
  <c r="AIU16" i="13"/>
  <c r="AIT16" i="13"/>
  <c r="AIS16" i="13"/>
  <c r="AIQ16" i="13"/>
  <c r="AIP16" i="13"/>
  <c r="AIO16" i="13"/>
  <c r="AIN16" i="13"/>
  <c r="AIL16" i="13"/>
  <c r="AIK16" i="13"/>
  <c r="AIJ16" i="13"/>
  <c r="AII16" i="13"/>
  <c r="AHX16" i="13"/>
  <c r="AHY16" i="13" s="1"/>
  <c r="AHO16" i="13"/>
  <c r="AHN16" i="13"/>
  <c r="AHM16" i="13"/>
  <c r="AHL16" i="13"/>
  <c r="AHJ16" i="13"/>
  <c r="AHI16" i="13"/>
  <c r="AHH16" i="13"/>
  <c r="AHG16" i="13"/>
  <c r="AHE16" i="13"/>
  <c r="AHD16" i="13"/>
  <c r="AHC16" i="13"/>
  <c r="AHB16" i="13"/>
  <c r="AGZ16" i="13"/>
  <c r="AGY16" i="13"/>
  <c r="AGX16" i="13"/>
  <c r="AGW16" i="13"/>
  <c r="AGU16" i="13"/>
  <c r="AGT16" i="13"/>
  <c r="AGS16" i="13"/>
  <c r="AGR16" i="13"/>
  <c r="AGP16" i="13"/>
  <c r="AGO16" i="13"/>
  <c r="AGN16" i="13"/>
  <c r="AGM16" i="13"/>
  <c r="AGK16" i="13"/>
  <c r="AGJ16" i="13"/>
  <c r="AGI16" i="13"/>
  <c r="AGH16" i="13"/>
  <c r="AFW16" i="13"/>
  <c r="AFX16" i="13" s="1"/>
  <c r="AFN16" i="13"/>
  <c r="AFM16" i="13"/>
  <c r="AFL16" i="13"/>
  <c r="AFK16" i="13"/>
  <c r="AFI16" i="13"/>
  <c r="AFH16" i="13"/>
  <c r="AFG16" i="13"/>
  <c r="AFF16" i="13"/>
  <c r="AFD16" i="13"/>
  <c r="AFC16" i="13"/>
  <c r="AFB16" i="13"/>
  <c r="AFA16" i="13"/>
  <c r="AEY16" i="13"/>
  <c r="AEX16" i="13"/>
  <c r="AEW16" i="13"/>
  <c r="AEV16" i="13"/>
  <c r="AET16" i="13"/>
  <c r="AES16" i="13"/>
  <c r="AER16" i="13"/>
  <c r="AEQ16" i="13"/>
  <c r="AEO16" i="13"/>
  <c r="AEN16" i="13"/>
  <c r="AEM16" i="13"/>
  <c r="AEL16" i="13"/>
  <c r="AEJ16" i="13"/>
  <c r="AEI16" i="13"/>
  <c r="AEH16" i="13"/>
  <c r="AEG16" i="13"/>
  <c r="ADY16" i="13"/>
  <c r="ADX16" i="13"/>
  <c r="ADU16" i="13"/>
  <c r="ADV16" i="13" s="1"/>
  <c r="ANX15" i="13"/>
  <c r="ANY15" i="13" s="1"/>
  <c r="ANO15" i="13"/>
  <c r="ANN15" i="13"/>
  <c r="ANM15" i="13"/>
  <c r="ANL15" i="13"/>
  <c r="ANJ15" i="13"/>
  <c r="ANI15" i="13"/>
  <c r="ANH15" i="13"/>
  <c r="ANG15" i="13"/>
  <c r="ANE15" i="13"/>
  <c r="AND15" i="13"/>
  <c r="ANC15" i="13"/>
  <c r="ANB15" i="13"/>
  <c r="AMZ15" i="13"/>
  <c r="AMY15" i="13"/>
  <c r="AMX15" i="13"/>
  <c r="AMW15" i="13"/>
  <c r="AMU15" i="13"/>
  <c r="AMT15" i="13"/>
  <c r="AMS15" i="13"/>
  <c r="AMR15" i="13"/>
  <c r="AMP15" i="13"/>
  <c r="AMO15" i="13"/>
  <c r="AMN15" i="13"/>
  <c r="AMM15" i="13"/>
  <c r="AMD15" i="13"/>
  <c r="AME15" i="13" s="1"/>
  <c r="ALU15" i="13"/>
  <c r="ALT15" i="13"/>
  <c r="ALS15" i="13"/>
  <c r="ALR15" i="13"/>
  <c r="ALP15" i="13"/>
  <c r="ALO15" i="13"/>
  <c r="ALN15" i="13"/>
  <c r="ALM15" i="13"/>
  <c r="ALK15" i="13"/>
  <c r="ALJ15" i="13"/>
  <c r="ALI15" i="13"/>
  <c r="ALH15" i="13"/>
  <c r="ALF15" i="13"/>
  <c r="ALE15" i="13"/>
  <c r="ALD15" i="13"/>
  <c r="ALC15" i="13"/>
  <c r="ALA15" i="13"/>
  <c r="AKZ15" i="13"/>
  <c r="AKY15" i="13"/>
  <c r="AKX15" i="13"/>
  <c r="AKV15" i="13"/>
  <c r="AKU15" i="13"/>
  <c r="AKT15" i="13"/>
  <c r="AKS15" i="13"/>
  <c r="AKQ15" i="13"/>
  <c r="AKP15" i="13"/>
  <c r="AKO15" i="13"/>
  <c r="AKN15" i="13"/>
  <c r="AKD15" i="13"/>
  <c r="AKE15" i="13" s="1"/>
  <c r="AJU15" i="13"/>
  <c r="AJT15" i="13"/>
  <c r="AJS15" i="13"/>
  <c r="AJR15" i="13"/>
  <c r="AJP15" i="13"/>
  <c r="AJO15" i="13"/>
  <c r="AJN15" i="13"/>
  <c r="AJM15" i="13"/>
  <c r="AJK15" i="13"/>
  <c r="AJJ15" i="13"/>
  <c r="AJI15" i="13"/>
  <c r="AJH15" i="13"/>
  <c r="AJF15" i="13"/>
  <c r="AJE15" i="13"/>
  <c r="AJD15" i="13"/>
  <c r="AJC15" i="13"/>
  <c r="AJA15" i="13"/>
  <c r="AIZ15" i="13"/>
  <c r="AIY15" i="13"/>
  <c r="AIX15" i="13"/>
  <c r="AIV15" i="13"/>
  <c r="AIU15" i="13"/>
  <c r="AIT15" i="13"/>
  <c r="AIS15" i="13"/>
  <c r="AIQ15" i="13"/>
  <c r="AIP15" i="13"/>
  <c r="AIO15" i="13"/>
  <c r="AIN15" i="13"/>
  <c r="AIL15" i="13"/>
  <c r="AIK15" i="13"/>
  <c r="AIJ15" i="13"/>
  <c r="AII15" i="13"/>
  <c r="AHX15" i="13"/>
  <c r="AHY15" i="13" s="1"/>
  <c r="AHO15" i="13"/>
  <c r="AHN15" i="13"/>
  <c r="AHM15" i="13"/>
  <c r="AHL15" i="13"/>
  <c r="AHJ15" i="13"/>
  <c r="AHI15" i="13"/>
  <c r="AHH15" i="13"/>
  <c r="AHG15" i="13"/>
  <c r="AHE15" i="13"/>
  <c r="AHD15" i="13"/>
  <c r="AHC15" i="13"/>
  <c r="AHB15" i="13"/>
  <c r="AGZ15" i="13"/>
  <c r="AGY15" i="13"/>
  <c r="AGX15" i="13"/>
  <c r="AGW15" i="13"/>
  <c r="AGU15" i="13"/>
  <c r="AGT15" i="13"/>
  <c r="AGS15" i="13"/>
  <c r="AGR15" i="13"/>
  <c r="AGP15" i="13"/>
  <c r="AGO15" i="13"/>
  <c r="AGN15" i="13"/>
  <c r="AGM15" i="13"/>
  <c r="AGK15" i="13"/>
  <c r="AGJ15" i="13"/>
  <c r="AGI15" i="13"/>
  <c r="AGH15" i="13"/>
  <c r="AFW15" i="13"/>
  <c r="AFX15" i="13" s="1"/>
  <c r="AFN15" i="13"/>
  <c r="AFM15" i="13"/>
  <c r="AFL15" i="13"/>
  <c r="AFK15" i="13"/>
  <c r="AFI15" i="13"/>
  <c r="AFH15" i="13"/>
  <c r="AFG15" i="13"/>
  <c r="AFF15" i="13"/>
  <c r="AFD15" i="13"/>
  <c r="AFC15" i="13"/>
  <c r="AFB15" i="13"/>
  <c r="AFA15" i="13"/>
  <c r="AEY15" i="13"/>
  <c r="AEX15" i="13"/>
  <c r="AEW15" i="13"/>
  <c r="AEV15" i="13"/>
  <c r="AET15" i="13"/>
  <c r="AES15" i="13"/>
  <c r="AER15" i="13"/>
  <c r="AEQ15" i="13"/>
  <c r="AEO15" i="13"/>
  <c r="AEN15" i="13"/>
  <c r="AEM15" i="13"/>
  <c r="AEL15" i="13"/>
  <c r="AEJ15" i="13"/>
  <c r="AEI15" i="13"/>
  <c r="AEH15" i="13"/>
  <c r="AEG15" i="13"/>
  <c r="ADY15" i="13"/>
  <c r="ADX15" i="13"/>
  <c r="ADU15" i="13"/>
  <c r="ADV15" i="13" s="1"/>
  <c r="ANX14" i="13"/>
  <c r="ANY14" i="13" s="1"/>
  <c r="ANO14" i="13"/>
  <c r="ANN14" i="13"/>
  <c r="ANM14" i="13"/>
  <c r="ANL14" i="13"/>
  <c r="ANJ14" i="13"/>
  <c r="ANI14" i="13"/>
  <c r="ANH14" i="13"/>
  <c r="ANG14" i="13"/>
  <c r="ANE14" i="13"/>
  <c r="AND14" i="13"/>
  <c r="ANC14" i="13"/>
  <c r="ANB14" i="13"/>
  <c r="AMZ14" i="13"/>
  <c r="AMY14" i="13"/>
  <c r="AMX14" i="13"/>
  <c r="AMW14" i="13"/>
  <c r="AMU14" i="13"/>
  <c r="AMT14" i="13"/>
  <c r="AMS14" i="13"/>
  <c r="AMR14" i="13"/>
  <c r="AMP14" i="13"/>
  <c r="AMO14" i="13"/>
  <c r="AMN14" i="13"/>
  <c r="AMM14" i="13"/>
  <c r="AMD14" i="13"/>
  <c r="AME14" i="13" s="1"/>
  <c r="ALU14" i="13"/>
  <c r="ALT14" i="13"/>
  <c r="ALS14" i="13"/>
  <c r="ALR14" i="13"/>
  <c r="ALP14" i="13"/>
  <c r="ALO14" i="13"/>
  <c r="ALN14" i="13"/>
  <c r="ALM14" i="13"/>
  <c r="ALK14" i="13"/>
  <c r="ALJ14" i="13"/>
  <c r="ALI14" i="13"/>
  <c r="ALH14" i="13"/>
  <c r="ALF14" i="13"/>
  <c r="ALE14" i="13"/>
  <c r="ALD14" i="13"/>
  <c r="ALC14" i="13"/>
  <c r="ALA14" i="13"/>
  <c r="AKZ14" i="13"/>
  <c r="AKY14" i="13"/>
  <c r="AKX14" i="13"/>
  <c r="AKV14" i="13"/>
  <c r="AKU14" i="13"/>
  <c r="AKT14" i="13"/>
  <c r="AKS14" i="13"/>
  <c r="AKQ14" i="13"/>
  <c r="AKP14" i="13"/>
  <c r="AKO14" i="13"/>
  <c r="AKN14" i="13"/>
  <c r="AKD14" i="13"/>
  <c r="AKE14" i="13" s="1"/>
  <c r="AJU14" i="13"/>
  <c r="AJT14" i="13"/>
  <c r="AJS14" i="13"/>
  <c r="AJR14" i="13"/>
  <c r="AJP14" i="13"/>
  <c r="AJO14" i="13"/>
  <c r="AJN14" i="13"/>
  <c r="AJM14" i="13"/>
  <c r="AJK14" i="13"/>
  <c r="AJJ14" i="13"/>
  <c r="AJI14" i="13"/>
  <c r="AJH14" i="13"/>
  <c r="AJF14" i="13"/>
  <c r="AJE14" i="13"/>
  <c r="AJD14" i="13"/>
  <c r="AJC14" i="13"/>
  <c r="AJA14" i="13"/>
  <c r="AIZ14" i="13"/>
  <c r="AIY14" i="13"/>
  <c r="AIX14" i="13"/>
  <c r="AIV14" i="13"/>
  <c r="AIU14" i="13"/>
  <c r="AIT14" i="13"/>
  <c r="AIS14" i="13"/>
  <c r="AIQ14" i="13"/>
  <c r="AIP14" i="13"/>
  <c r="AIO14" i="13"/>
  <c r="AIN14" i="13"/>
  <c r="AIL14" i="13"/>
  <c r="AIK14" i="13"/>
  <c r="AIJ14" i="13"/>
  <c r="AII14" i="13"/>
  <c r="AHX14" i="13"/>
  <c r="AHY14" i="13" s="1"/>
  <c r="AHO14" i="13"/>
  <c r="AHN14" i="13"/>
  <c r="AHM14" i="13"/>
  <c r="AHL14" i="13"/>
  <c r="AHJ14" i="13"/>
  <c r="AHI14" i="13"/>
  <c r="AHH14" i="13"/>
  <c r="AHG14" i="13"/>
  <c r="AHE14" i="13"/>
  <c r="AHD14" i="13"/>
  <c r="AHC14" i="13"/>
  <c r="AHB14" i="13"/>
  <c r="AGZ14" i="13"/>
  <c r="AGY14" i="13"/>
  <c r="AGX14" i="13"/>
  <c r="AGW14" i="13"/>
  <c r="AGU14" i="13"/>
  <c r="AGT14" i="13"/>
  <c r="AGS14" i="13"/>
  <c r="AGR14" i="13"/>
  <c r="AGP14" i="13"/>
  <c r="AGO14" i="13"/>
  <c r="AGN14" i="13"/>
  <c r="AGM14" i="13"/>
  <c r="AGK14" i="13"/>
  <c r="AGJ14" i="13"/>
  <c r="AGI14" i="13"/>
  <c r="AGH14" i="13"/>
  <c r="AFW14" i="13"/>
  <c r="AFX14" i="13" s="1"/>
  <c r="AFN14" i="13"/>
  <c r="AFM14" i="13"/>
  <c r="AFL14" i="13"/>
  <c r="AFK14" i="13"/>
  <c r="AFI14" i="13"/>
  <c r="AFH14" i="13"/>
  <c r="AFG14" i="13"/>
  <c r="AFF14" i="13"/>
  <c r="AFD14" i="13"/>
  <c r="AFC14" i="13"/>
  <c r="AFB14" i="13"/>
  <c r="AFA14" i="13"/>
  <c r="AEY14" i="13"/>
  <c r="AEX14" i="13"/>
  <c r="AEW14" i="13"/>
  <c r="AEV14" i="13"/>
  <c r="AET14" i="13"/>
  <c r="AES14" i="13"/>
  <c r="AER14" i="13"/>
  <c r="AEQ14" i="13"/>
  <c r="AEO14" i="13"/>
  <c r="AEN14" i="13"/>
  <c r="AEM14" i="13"/>
  <c r="AEL14" i="13"/>
  <c r="AEJ14" i="13"/>
  <c r="AEI14" i="13"/>
  <c r="AEH14" i="13"/>
  <c r="AEG14" i="13"/>
  <c r="ADY14" i="13"/>
  <c r="ADX14" i="13"/>
  <c r="ADU14" i="13"/>
  <c r="ADV14" i="13" s="1"/>
  <c r="ANX13" i="13"/>
  <c r="ANY13" i="13" s="1"/>
  <c r="ANO13" i="13"/>
  <c r="ANN13" i="13"/>
  <c r="ANM13" i="13"/>
  <c r="ANL13" i="13"/>
  <c r="ANJ13" i="13"/>
  <c r="ANI13" i="13"/>
  <c r="ANH13" i="13"/>
  <c r="ANG13" i="13"/>
  <c r="ANE13" i="13"/>
  <c r="AND13" i="13"/>
  <c r="ANC13" i="13"/>
  <c r="ANB13" i="13"/>
  <c r="AMZ13" i="13"/>
  <c r="AMY13" i="13"/>
  <c r="AMX13" i="13"/>
  <c r="AMW13" i="13"/>
  <c r="AMU13" i="13"/>
  <c r="AMT13" i="13"/>
  <c r="AMS13" i="13"/>
  <c r="AMR13" i="13"/>
  <c r="AMP13" i="13"/>
  <c r="AMO13" i="13"/>
  <c r="AMN13" i="13"/>
  <c r="AMM13" i="13"/>
  <c r="AMD13" i="13"/>
  <c r="AME13" i="13" s="1"/>
  <c r="ALU13" i="13"/>
  <c r="ALT13" i="13"/>
  <c r="ALS13" i="13"/>
  <c r="ALR13" i="13"/>
  <c r="ALP13" i="13"/>
  <c r="ALO13" i="13"/>
  <c r="ALN13" i="13"/>
  <c r="ALM13" i="13"/>
  <c r="ALK13" i="13"/>
  <c r="ALJ13" i="13"/>
  <c r="ALI13" i="13"/>
  <c r="ALH13" i="13"/>
  <c r="ALF13" i="13"/>
  <c r="ALE13" i="13"/>
  <c r="ALD13" i="13"/>
  <c r="ALC13" i="13"/>
  <c r="ALA13" i="13"/>
  <c r="AKZ13" i="13"/>
  <c r="AKY13" i="13"/>
  <c r="AKX13" i="13"/>
  <c r="AKV13" i="13"/>
  <c r="AKU13" i="13"/>
  <c r="AKT13" i="13"/>
  <c r="AKS13" i="13"/>
  <c r="AKQ13" i="13"/>
  <c r="AKP13" i="13"/>
  <c r="AKO13" i="13"/>
  <c r="AKN13" i="13"/>
  <c r="AKD13" i="13"/>
  <c r="AKE13" i="13" s="1"/>
  <c r="AJU13" i="13"/>
  <c r="AJT13" i="13"/>
  <c r="AJS13" i="13"/>
  <c r="AJR13" i="13"/>
  <c r="AJP13" i="13"/>
  <c r="AJO13" i="13"/>
  <c r="AJN13" i="13"/>
  <c r="AJM13" i="13"/>
  <c r="AJK13" i="13"/>
  <c r="AJJ13" i="13"/>
  <c r="AJI13" i="13"/>
  <c r="AJH13" i="13"/>
  <c r="AJF13" i="13"/>
  <c r="AJE13" i="13"/>
  <c r="AJD13" i="13"/>
  <c r="AJC13" i="13"/>
  <c r="AJA13" i="13"/>
  <c r="AIZ13" i="13"/>
  <c r="AIY13" i="13"/>
  <c r="AIX13" i="13"/>
  <c r="AIV13" i="13"/>
  <c r="AIU13" i="13"/>
  <c r="AIT13" i="13"/>
  <c r="AIS13" i="13"/>
  <c r="AIQ13" i="13"/>
  <c r="AIP13" i="13"/>
  <c r="AIO13" i="13"/>
  <c r="AIN13" i="13"/>
  <c r="AIL13" i="13"/>
  <c r="AIK13" i="13"/>
  <c r="AIJ13" i="13"/>
  <c r="AII13" i="13"/>
  <c r="AHX13" i="13"/>
  <c r="AHY13" i="13" s="1"/>
  <c r="AHO13" i="13"/>
  <c r="AHN13" i="13"/>
  <c r="AHM13" i="13"/>
  <c r="AHL13" i="13"/>
  <c r="AHJ13" i="13"/>
  <c r="AHI13" i="13"/>
  <c r="AHH13" i="13"/>
  <c r="AHG13" i="13"/>
  <c r="AHE13" i="13"/>
  <c r="AHD13" i="13"/>
  <c r="AHC13" i="13"/>
  <c r="AHB13" i="13"/>
  <c r="AGZ13" i="13"/>
  <c r="AGY13" i="13"/>
  <c r="AGX13" i="13"/>
  <c r="AGW13" i="13"/>
  <c r="AGU13" i="13"/>
  <c r="AGT13" i="13"/>
  <c r="AGS13" i="13"/>
  <c r="AGR13" i="13"/>
  <c r="AGP13" i="13"/>
  <c r="AGO13" i="13"/>
  <c r="AGN13" i="13"/>
  <c r="AGM13" i="13"/>
  <c r="AGK13" i="13"/>
  <c r="AGJ13" i="13"/>
  <c r="AGI13" i="13"/>
  <c r="AGH13" i="13"/>
  <c r="AFW13" i="13"/>
  <c r="AFX13" i="13" s="1"/>
  <c r="AFN13" i="13"/>
  <c r="AFM13" i="13"/>
  <c r="AFL13" i="13"/>
  <c r="AFK13" i="13"/>
  <c r="AFI13" i="13"/>
  <c r="AFH13" i="13"/>
  <c r="AFG13" i="13"/>
  <c r="AFF13" i="13"/>
  <c r="AFD13" i="13"/>
  <c r="AFC13" i="13"/>
  <c r="AFB13" i="13"/>
  <c r="AFA13" i="13"/>
  <c r="AEY13" i="13"/>
  <c r="AEX13" i="13"/>
  <c r="AEW13" i="13"/>
  <c r="AEV13" i="13"/>
  <c r="AET13" i="13"/>
  <c r="AES13" i="13"/>
  <c r="AER13" i="13"/>
  <c r="AEQ13" i="13"/>
  <c r="AEO13" i="13"/>
  <c r="AEN13" i="13"/>
  <c r="AEM13" i="13"/>
  <c r="AEL13" i="13"/>
  <c r="AEJ13" i="13"/>
  <c r="AEI13" i="13"/>
  <c r="AEH13" i="13"/>
  <c r="AEG13" i="13"/>
  <c r="ADY13" i="13"/>
  <c r="ADX13" i="13"/>
  <c r="ADU13" i="13"/>
  <c r="ADV13" i="13" s="1"/>
  <c r="ANX12" i="13"/>
  <c r="ANY12" i="13" s="1"/>
  <c r="ANO12" i="13"/>
  <c r="ANN12" i="13"/>
  <c r="ANM12" i="13"/>
  <c r="ANL12" i="13"/>
  <c r="ANJ12" i="13"/>
  <c r="ANI12" i="13"/>
  <c r="ANH12" i="13"/>
  <c r="ANG12" i="13"/>
  <c r="ANE12" i="13"/>
  <c r="AND12" i="13"/>
  <c r="ANC12" i="13"/>
  <c r="ANB12" i="13"/>
  <c r="AMZ12" i="13"/>
  <c r="AMY12" i="13"/>
  <c r="AMX12" i="13"/>
  <c r="AMW12" i="13"/>
  <c r="AMU12" i="13"/>
  <c r="AMT12" i="13"/>
  <c r="AMS12" i="13"/>
  <c r="AMR12" i="13"/>
  <c r="AMP12" i="13"/>
  <c r="AMO12" i="13"/>
  <c r="AMN12" i="13"/>
  <c r="AMM12" i="13"/>
  <c r="AMD12" i="13"/>
  <c r="AME12" i="13" s="1"/>
  <c r="ALU12" i="13"/>
  <c r="ALT12" i="13"/>
  <c r="ALS12" i="13"/>
  <c r="ALR12" i="13"/>
  <c r="ALP12" i="13"/>
  <c r="ALO12" i="13"/>
  <c r="ALN12" i="13"/>
  <c r="ALM12" i="13"/>
  <c r="ALK12" i="13"/>
  <c r="ALJ12" i="13"/>
  <c r="ALI12" i="13"/>
  <c r="ALH12" i="13"/>
  <c r="ALF12" i="13"/>
  <c r="ALE12" i="13"/>
  <c r="ALD12" i="13"/>
  <c r="ALC12" i="13"/>
  <c r="ALA12" i="13"/>
  <c r="AKZ12" i="13"/>
  <c r="AKY12" i="13"/>
  <c r="AKX12" i="13"/>
  <c r="AKV12" i="13"/>
  <c r="AKU12" i="13"/>
  <c r="AKT12" i="13"/>
  <c r="AKS12" i="13"/>
  <c r="AKQ12" i="13"/>
  <c r="AKP12" i="13"/>
  <c r="AKO12" i="13"/>
  <c r="AKN12" i="13"/>
  <c r="AKD12" i="13"/>
  <c r="AKE12" i="13" s="1"/>
  <c r="AJU12" i="13"/>
  <c r="AJT12" i="13"/>
  <c r="AJS12" i="13"/>
  <c r="AJR12" i="13"/>
  <c r="AJP12" i="13"/>
  <c r="AJO12" i="13"/>
  <c r="AJN12" i="13"/>
  <c r="AJM12" i="13"/>
  <c r="AJK12" i="13"/>
  <c r="AJJ12" i="13"/>
  <c r="AJI12" i="13"/>
  <c r="AJH12" i="13"/>
  <c r="AJF12" i="13"/>
  <c r="AJE12" i="13"/>
  <c r="AJD12" i="13"/>
  <c r="AJC12" i="13"/>
  <c r="AJA12" i="13"/>
  <c r="AIZ12" i="13"/>
  <c r="AIY12" i="13"/>
  <c r="AIX12" i="13"/>
  <c r="AIV12" i="13"/>
  <c r="AIU12" i="13"/>
  <c r="AIT12" i="13"/>
  <c r="AIS12" i="13"/>
  <c r="AIQ12" i="13"/>
  <c r="AIP12" i="13"/>
  <c r="AIO12" i="13"/>
  <c r="AIN12" i="13"/>
  <c r="AIL12" i="13"/>
  <c r="AIK12" i="13"/>
  <c r="AIJ12" i="13"/>
  <c r="AII12" i="13"/>
  <c r="AHX12" i="13"/>
  <c r="AHY12" i="13" s="1"/>
  <c r="AHO12" i="13"/>
  <c r="AHN12" i="13"/>
  <c r="AHM12" i="13"/>
  <c r="AHL12" i="13"/>
  <c r="AHJ12" i="13"/>
  <c r="AHI12" i="13"/>
  <c r="AHH12" i="13"/>
  <c r="AHG12" i="13"/>
  <c r="AHE12" i="13"/>
  <c r="AHD12" i="13"/>
  <c r="AHC12" i="13"/>
  <c r="AHB12" i="13"/>
  <c r="AGZ12" i="13"/>
  <c r="AGY12" i="13"/>
  <c r="AGX12" i="13"/>
  <c r="AGW12" i="13"/>
  <c r="AGU12" i="13"/>
  <c r="AGT12" i="13"/>
  <c r="AGS12" i="13"/>
  <c r="AGR12" i="13"/>
  <c r="AGP12" i="13"/>
  <c r="AGO12" i="13"/>
  <c r="AGN12" i="13"/>
  <c r="AGM12" i="13"/>
  <c r="AGK12" i="13"/>
  <c r="AGJ12" i="13"/>
  <c r="AGI12" i="13"/>
  <c r="AGH12" i="13"/>
  <c r="AFW12" i="13"/>
  <c r="AFX12" i="13" s="1"/>
  <c r="AFN12" i="13"/>
  <c r="AFM12" i="13"/>
  <c r="AFL12" i="13"/>
  <c r="AFK12" i="13"/>
  <c r="AFI12" i="13"/>
  <c r="AFH12" i="13"/>
  <c r="AFG12" i="13"/>
  <c r="AFF12" i="13"/>
  <c r="AFD12" i="13"/>
  <c r="AFC12" i="13"/>
  <c r="AFB12" i="13"/>
  <c r="AFA12" i="13"/>
  <c r="AEY12" i="13"/>
  <c r="AEX12" i="13"/>
  <c r="AEW12" i="13"/>
  <c r="AEV12" i="13"/>
  <c r="AET12" i="13"/>
  <c r="AES12" i="13"/>
  <c r="AER12" i="13"/>
  <c r="AEQ12" i="13"/>
  <c r="AEO12" i="13"/>
  <c r="AEN12" i="13"/>
  <c r="AEM12" i="13"/>
  <c r="AEL12" i="13"/>
  <c r="AEJ12" i="13"/>
  <c r="AEI12" i="13"/>
  <c r="AEH12" i="13"/>
  <c r="AEG12" i="13"/>
  <c r="ADY12" i="13"/>
  <c r="ADX12" i="13"/>
  <c r="ADU12" i="13"/>
  <c r="ADV12" i="13" s="1"/>
  <c r="ANX11" i="13"/>
  <c r="ANY11" i="13" s="1"/>
  <c r="ANO11" i="13"/>
  <c r="ANN11" i="13"/>
  <c r="ANM11" i="13"/>
  <c r="ANL11" i="13"/>
  <c r="ANJ11" i="13"/>
  <c r="ANI11" i="13"/>
  <c r="ANH11" i="13"/>
  <c r="ANG11" i="13"/>
  <c r="ANE11" i="13"/>
  <c r="AND11" i="13"/>
  <c r="ANC11" i="13"/>
  <c r="ANB11" i="13"/>
  <c r="AMZ11" i="13"/>
  <c r="AMY11" i="13"/>
  <c r="AMX11" i="13"/>
  <c r="AMW11" i="13"/>
  <c r="AMU11" i="13"/>
  <c r="AMT11" i="13"/>
  <c r="AMS11" i="13"/>
  <c r="AMR11" i="13"/>
  <c r="AMP11" i="13"/>
  <c r="AMO11" i="13"/>
  <c r="AMN11" i="13"/>
  <c r="AMM11" i="13"/>
  <c r="AMD11" i="13"/>
  <c r="AME11" i="13" s="1"/>
  <c r="ALU11" i="13"/>
  <c r="ALT11" i="13"/>
  <c r="ALS11" i="13"/>
  <c r="ALR11" i="13"/>
  <c r="ALP11" i="13"/>
  <c r="ALO11" i="13"/>
  <c r="ALN11" i="13"/>
  <c r="ALM11" i="13"/>
  <c r="ALK11" i="13"/>
  <c r="ALJ11" i="13"/>
  <c r="ALI11" i="13"/>
  <c r="ALH11" i="13"/>
  <c r="ALF11" i="13"/>
  <c r="ALE11" i="13"/>
  <c r="ALD11" i="13"/>
  <c r="ALC11" i="13"/>
  <c r="ALA11" i="13"/>
  <c r="AKZ11" i="13"/>
  <c r="AKY11" i="13"/>
  <c r="AKX11" i="13"/>
  <c r="AKV11" i="13"/>
  <c r="AKU11" i="13"/>
  <c r="AKT11" i="13"/>
  <c r="AKS11" i="13"/>
  <c r="AKQ11" i="13"/>
  <c r="AKP11" i="13"/>
  <c r="AKO11" i="13"/>
  <c r="AKN11" i="13"/>
  <c r="AKD11" i="13"/>
  <c r="AKE11" i="13" s="1"/>
  <c r="AJU11" i="13"/>
  <c r="AJT11" i="13"/>
  <c r="AJS11" i="13"/>
  <c r="AJR11" i="13"/>
  <c r="AJP11" i="13"/>
  <c r="AJO11" i="13"/>
  <c r="AJN11" i="13"/>
  <c r="AJM11" i="13"/>
  <c r="AJK11" i="13"/>
  <c r="AJJ11" i="13"/>
  <c r="AJI11" i="13"/>
  <c r="AJH11" i="13"/>
  <c r="AJF11" i="13"/>
  <c r="AJE11" i="13"/>
  <c r="AJD11" i="13"/>
  <c r="AJC11" i="13"/>
  <c r="AJA11" i="13"/>
  <c r="AIZ11" i="13"/>
  <c r="AIY11" i="13"/>
  <c r="AIX11" i="13"/>
  <c r="AIV11" i="13"/>
  <c r="AIU11" i="13"/>
  <c r="AIT11" i="13"/>
  <c r="AIS11" i="13"/>
  <c r="AIQ11" i="13"/>
  <c r="AIP11" i="13"/>
  <c r="AIO11" i="13"/>
  <c r="AIN11" i="13"/>
  <c r="AIL11" i="13"/>
  <c r="AIK11" i="13"/>
  <c r="AIJ11" i="13"/>
  <c r="AII11" i="13"/>
  <c r="AHX11" i="13"/>
  <c r="AHY11" i="13" s="1"/>
  <c r="AHO11" i="13"/>
  <c r="AHN11" i="13"/>
  <c r="AHM11" i="13"/>
  <c r="AHL11" i="13"/>
  <c r="AHJ11" i="13"/>
  <c r="AHI11" i="13"/>
  <c r="AHH11" i="13"/>
  <c r="AHG11" i="13"/>
  <c r="AHE11" i="13"/>
  <c r="AHD11" i="13"/>
  <c r="AHC11" i="13"/>
  <c r="AHB11" i="13"/>
  <c r="AGZ11" i="13"/>
  <c r="AGY11" i="13"/>
  <c r="AGX11" i="13"/>
  <c r="AGW11" i="13"/>
  <c r="AGU11" i="13"/>
  <c r="AGT11" i="13"/>
  <c r="AGS11" i="13"/>
  <c r="AGR11" i="13"/>
  <c r="AGP11" i="13"/>
  <c r="AGO11" i="13"/>
  <c r="AGN11" i="13"/>
  <c r="AGM11" i="13"/>
  <c r="AGK11" i="13"/>
  <c r="AGJ11" i="13"/>
  <c r="AGI11" i="13"/>
  <c r="AGH11" i="13"/>
  <c r="AFW11" i="13"/>
  <c r="AFX11" i="13" s="1"/>
  <c r="AFN11" i="13"/>
  <c r="AFM11" i="13"/>
  <c r="AFL11" i="13"/>
  <c r="AFK11" i="13"/>
  <c r="AFI11" i="13"/>
  <c r="AFH11" i="13"/>
  <c r="AFG11" i="13"/>
  <c r="AFF11" i="13"/>
  <c r="AFD11" i="13"/>
  <c r="AFC11" i="13"/>
  <c r="AFB11" i="13"/>
  <c r="AFA11" i="13"/>
  <c r="AEY11" i="13"/>
  <c r="AEX11" i="13"/>
  <c r="AEW11" i="13"/>
  <c r="AEV11" i="13"/>
  <c r="AET11" i="13"/>
  <c r="AES11" i="13"/>
  <c r="AER11" i="13"/>
  <c r="AEQ11" i="13"/>
  <c r="AEO11" i="13"/>
  <c r="AEN11" i="13"/>
  <c r="AEM11" i="13"/>
  <c r="AEL11" i="13"/>
  <c r="AEJ11" i="13"/>
  <c r="AEI11" i="13"/>
  <c r="AEH11" i="13"/>
  <c r="AEG11" i="13"/>
  <c r="ADY11" i="13"/>
  <c r="ADX11" i="13"/>
  <c r="ADU11" i="13"/>
  <c r="ADV11" i="13" s="1"/>
  <c r="ANX10" i="13"/>
  <c r="ANY10" i="13" s="1"/>
  <c r="ANO10" i="13"/>
  <c r="ANN10" i="13"/>
  <c r="ANM10" i="13"/>
  <c r="ANL10" i="13"/>
  <c r="ANJ10" i="13"/>
  <c r="ANI10" i="13"/>
  <c r="ANH10" i="13"/>
  <c r="ANG10" i="13"/>
  <c r="ANE10" i="13"/>
  <c r="AND10" i="13"/>
  <c r="ANC10" i="13"/>
  <c r="ANB10" i="13"/>
  <c r="AMZ10" i="13"/>
  <c r="AMY10" i="13"/>
  <c r="AMX10" i="13"/>
  <c r="AMW10" i="13"/>
  <c r="AMU10" i="13"/>
  <c r="AMT10" i="13"/>
  <c r="AMS10" i="13"/>
  <c r="AMR10" i="13"/>
  <c r="AMP10" i="13"/>
  <c r="AMO10" i="13"/>
  <c r="AMN10" i="13"/>
  <c r="AMM10" i="13"/>
  <c r="AMD10" i="13"/>
  <c r="AME10" i="13" s="1"/>
  <c r="ALU10" i="13"/>
  <c r="ALT10" i="13"/>
  <c r="ALS10" i="13"/>
  <c r="ALR10" i="13"/>
  <c r="ALP10" i="13"/>
  <c r="ALO10" i="13"/>
  <c r="ALN10" i="13"/>
  <c r="ALM10" i="13"/>
  <c r="ALK10" i="13"/>
  <c r="ALJ10" i="13"/>
  <c r="ALI10" i="13"/>
  <c r="ALH10" i="13"/>
  <c r="ALF10" i="13"/>
  <c r="ALE10" i="13"/>
  <c r="ALD10" i="13"/>
  <c r="ALC10" i="13"/>
  <c r="ALA10" i="13"/>
  <c r="AKZ10" i="13"/>
  <c r="AKY10" i="13"/>
  <c r="AKX10" i="13"/>
  <c r="AKV10" i="13"/>
  <c r="AKU10" i="13"/>
  <c r="AKT10" i="13"/>
  <c r="AKS10" i="13"/>
  <c r="AKQ10" i="13"/>
  <c r="AKP10" i="13"/>
  <c r="AKO10" i="13"/>
  <c r="AKN10" i="13"/>
  <c r="AKD10" i="13"/>
  <c r="AKE10" i="13" s="1"/>
  <c r="AJU10" i="13"/>
  <c r="AJT10" i="13"/>
  <c r="AJS10" i="13"/>
  <c r="AJR10" i="13"/>
  <c r="AJP10" i="13"/>
  <c r="AJO10" i="13"/>
  <c r="AJN10" i="13"/>
  <c r="AJM10" i="13"/>
  <c r="AJK10" i="13"/>
  <c r="AJJ10" i="13"/>
  <c r="AJI10" i="13"/>
  <c r="AJH10" i="13"/>
  <c r="AJF10" i="13"/>
  <c r="AJE10" i="13"/>
  <c r="AJD10" i="13"/>
  <c r="AJC10" i="13"/>
  <c r="AJA10" i="13"/>
  <c r="AIZ10" i="13"/>
  <c r="AIY10" i="13"/>
  <c r="AIX10" i="13"/>
  <c r="AIV10" i="13"/>
  <c r="AIU10" i="13"/>
  <c r="AIT10" i="13"/>
  <c r="AIS10" i="13"/>
  <c r="AIQ10" i="13"/>
  <c r="AIP10" i="13"/>
  <c r="AIO10" i="13"/>
  <c r="AIN10" i="13"/>
  <c r="AIL10" i="13"/>
  <c r="AIK10" i="13"/>
  <c r="AIJ10" i="13"/>
  <c r="AII10" i="13"/>
  <c r="AHX10" i="13"/>
  <c r="AHY10" i="13" s="1"/>
  <c r="AHO10" i="13"/>
  <c r="AHN10" i="13"/>
  <c r="AHM10" i="13"/>
  <c r="AHL10" i="13"/>
  <c r="AHJ10" i="13"/>
  <c r="AHI10" i="13"/>
  <c r="AHH10" i="13"/>
  <c r="AHG10" i="13"/>
  <c r="AHE10" i="13"/>
  <c r="AHD10" i="13"/>
  <c r="AHC10" i="13"/>
  <c r="AHB10" i="13"/>
  <c r="AGZ10" i="13"/>
  <c r="AGY10" i="13"/>
  <c r="AGX10" i="13"/>
  <c r="AGW10" i="13"/>
  <c r="AGU10" i="13"/>
  <c r="AGT10" i="13"/>
  <c r="AGS10" i="13"/>
  <c r="AGR10" i="13"/>
  <c r="AGP10" i="13"/>
  <c r="AGO10" i="13"/>
  <c r="AGN10" i="13"/>
  <c r="AGM10" i="13"/>
  <c r="AGK10" i="13"/>
  <c r="AGJ10" i="13"/>
  <c r="AGI10" i="13"/>
  <c r="AGH10" i="13"/>
  <c r="AFW10" i="13"/>
  <c r="AFX10" i="13" s="1"/>
  <c r="AFN10" i="13"/>
  <c r="AFM10" i="13"/>
  <c r="AFL10" i="13"/>
  <c r="AFK10" i="13"/>
  <c r="AFI10" i="13"/>
  <c r="AFH10" i="13"/>
  <c r="AFG10" i="13"/>
  <c r="AFF10" i="13"/>
  <c r="AFD10" i="13"/>
  <c r="AFC10" i="13"/>
  <c r="AFB10" i="13"/>
  <c r="AFA10" i="13"/>
  <c r="AEY10" i="13"/>
  <c r="AEX10" i="13"/>
  <c r="AEW10" i="13"/>
  <c r="AEV10" i="13"/>
  <c r="AET10" i="13"/>
  <c r="AES10" i="13"/>
  <c r="AER10" i="13"/>
  <c r="AEQ10" i="13"/>
  <c r="AEO10" i="13"/>
  <c r="AEN10" i="13"/>
  <c r="AEM10" i="13"/>
  <c r="AEL10" i="13"/>
  <c r="AEJ10" i="13"/>
  <c r="AEI10" i="13"/>
  <c r="AEH10" i="13"/>
  <c r="AEG10" i="13"/>
  <c r="ADY10" i="13"/>
  <c r="ADX10" i="13"/>
  <c r="ADU10" i="13"/>
  <c r="ADV10" i="13" s="1"/>
  <c r="ANX9" i="13"/>
  <c r="ANY9" i="13" s="1"/>
  <c r="ANO9" i="13"/>
  <c r="ANN9" i="13"/>
  <c r="ANM9" i="13"/>
  <c r="ANL9" i="13"/>
  <c r="ANJ9" i="13"/>
  <c r="ANI9" i="13"/>
  <c r="ANH9" i="13"/>
  <c r="ANG9" i="13"/>
  <c r="ANE9" i="13"/>
  <c r="AND9" i="13"/>
  <c r="ANC9" i="13"/>
  <c r="ANB9" i="13"/>
  <c r="AMZ9" i="13"/>
  <c r="AMY9" i="13"/>
  <c r="AMX9" i="13"/>
  <c r="AMW9" i="13"/>
  <c r="AMU9" i="13"/>
  <c r="AMT9" i="13"/>
  <c r="AMS9" i="13"/>
  <c r="AMR9" i="13"/>
  <c r="AMP9" i="13"/>
  <c r="AMO9" i="13"/>
  <c r="AMN9" i="13"/>
  <c r="AMM9" i="13"/>
  <c r="AMD9" i="13"/>
  <c r="AME9" i="13" s="1"/>
  <c r="ALU9" i="13"/>
  <c r="ALT9" i="13"/>
  <c r="ALS9" i="13"/>
  <c r="ALR9" i="13"/>
  <c r="ALP9" i="13"/>
  <c r="ALO9" i="13"/>
  <c r="ALN9" i="13"/>
  <c r="ALM9" i="13"/>
  <c r="ALK9" i="13"/>
  <c r="ALJ9" i="13"/>
  <c r="ALI9" i="13"/>
  <c r="ALH9" i="13"/>
  <c r="ALF9" i="13"/>
  <c r="ALE9" i="13"/>
  <c r="ALD9" i="13"/>
  <c r="ALC9" i="13"/>
  <c r="ALA9" i="13"/>
  <c r="AKZ9" i="13"/>
  <c r="AKY9" i="13"/>
  <c r="AKX9" i="13"/>
  <c r="AKV9" i="13"/>
  <c r="AKU9" i="13"/>
  <c r="AKT9" i="13"/>
  <c r="AKS9" i="13"/>
  <c r="AKQ9" i="13"/>
  <c r="AKP9" i="13"/>
  <c r="AKO9" i="13"/>
  <c r="AKN9" i="13"/>
  <c r="AKD9" i="13"/>
  <c r="AKE9" i="13" s="1"/>
  <c r="AJU9" i="13"/>
  <c r="AJT9" i="13"/>
  <c r="AJS9" i="13"/>
  <c r="AJR9" i="13"/>
  <c r="AJP9" i="13"/>
  <c r="AJO9" i="13"/>
  <c r="AJN9" i="13"/>
  <c r="AJM9" i="13"/>
  <c r="AJK9" i="13"/>
  <c r="AJJ9" i="13"/>
  <c r="AJI9" i="13"/>
  <c r="AJH9" i="13"/>
  <c r="AJF9" i="13"/>
  <c r="AJE9" i="13"/>
  <c r="AJD9" i="13"/>
  <c r="AJC9" i="13"/>
  <c r="AJA9" i="13"/>
  <c r="AIZ9" i="13"/>
  <c r="AIY9" i="13"/>
  <c r="AIX9" i="13"/>
  <c r="AIV9" i="13"/>
  <c r="AIU9" i="13"/>
  <c r="AIT9" i="13"/>
  <c r="AIS9" i="13"/>
  <c r="AIQ9" i="13"/>
  <c r="AIP9" i="13"/>
  <c r="AIO9" i="13"/>
  <c r="AIN9" i="13"/>
  <c r="AIL9" i="13"/>
  <c r="AIK9" i="13"/>
  <c r="AIJ9" i="13"/>
  <c r="AII9" i="13"/>
  <c r="AHX9" i="13"/>
  <c r="AHY9" i="13" s="1"/>
  <c r="AHO9" i="13"/>
  <c r="AHN9" i="13"/>
  <c r="AHM9" i="13"/>
  <c r="AHL9" i="13"/>
  <c r="AHJ9" i="13"/>
  <c r="AHI9" i="13"/>
  <c r="AHH9" i="13"/>
  <c r="AHG9" i="13"/>
  <c r="AHE9" i="13"/>
  <c r="AHD9" i="13"/>
  <c r="AHC9" i="13"/>
  <c r="AHB9" i="13"/>
  <c r="AGZ9" i="13"/>
  <c r="AGY9" i="13"/>
  <c r="AGX9" i="13"/>
  <c r="AGW9" i="13"/>
  <c r="AGU9" i="13"/>
  <c r="AGT9" i="13"/>
  <c r="AGS9" i="13"/>
  <c r="AGR9" i="13"/>
  <c r="AGP9" i="13"/>
  <c r="AGO9" i="13"/>
  <c r="AGN9" i="13"/>
  <c r="AGM9" i="13"/>
  <c r="AGK9" i="13"/>
  <c r="AGJ9" i="13"/>
  <c r="AGI9" i="13"/>
  <c r="AGH9" i="13"/>
  <c r="AFW9" i="13"/>
  <c r="AFX9" i="13" s="1"/>
  <c r="AFN9" i="13"/>
  <c r="AFM9" i="13"/>
  <c r="AFL9" i="13"/>
  <c r="AFK9" i="13"/>
  <c r="AFI9" i="13"/>
  <c r="AFH9" i="13"/>
  <c r="AFG9" i="13"/>
  <c r="AFF9" i="13"/>
  <c r="AFD9" i="13"/>
  <c r="AFC9" i="13"/>
  <c r="AFB9" i="13"/>
  <c r="AFA9" i="13"/>
  <c r="AEY9" i="13"/>
  <c r="AEX9" i="13"/>
  <c r="AEW9" i="13"/>
  <c r="AEV9" i="13"/>
  <c r="AET9" i="13"/>
  <c r="AES9" i="13"/>
  <c r="AER9" i="13"/>
  <c r="AEQ9" i="13"/>
  <c r="AEO9" i="13"/>
  <c r="AEN9" i="13"/>
  <c r="AEM9" i="13"/>
  <c r="AEL9" i="13"/>
  <c r="AEJ9" i="13"/>
  <c r="AEI9" i="13"/>
  <c r="AEH9" i="13"/>
  <c r="AEG9" i="13"/>
  <c r="ADY9" i="13"/>
  <c r="ADX9" i="13"/>
  <c r="ADU9" i="13"/>
  <c r="ADV9" i="13" s="1"/>
  <c r="ANX8" i="13"/>
  <c r="ANY8" i="13" s="1"/>
  <c r="ANO8" i="13"/>
  <c r="ANN8" i="13"/>
  <c r="ANM8" i="13"/>
  <c r="ANL8" i="13"/>
  <c r="ANJ8" i="13"/>
  <c r="ANI8" i="13"/>
  <c r="ANH8" i="13"/>
  <c r="ANG8" i="13"/>
  <c r="ANE8" i="13"/>
  <c r="AND8" i="13"/>
  <c r="ANC8" i="13"/>
  <c r="ANB8" i="13"/>
  <c r="AMZ8" i="13"/>
  <c r="AMY8" i="13"/>
  <c r="AMX8" i="13"/>
  <c r="AMW8" i="13"/>
  <c r="AMU8" i="13"/>
  <c r="AMT8" i="13"/>
  <c r="AMS8" i="13"/>
  <c r="AMR8" i="13"/>
  <c r="AMP8" i="13"/>
  <c r="AMO8" i="13"/>
  <c r="AMN8" i="13"/>
  <c r="AMM8" i="13"/>
  <c r="AMD8" i="13"/>
  <c r="AME8" i="13" s="1"/>
  <c r="ALU8" i="13"/>
  <c r="ALT8" i="13"/>
  <c r="ALS8" i="13"/>
  <c r="ALR8" i="13"/>
  <c r="ALP8" i="13"/>
  <c r="ALO8" i="13"/>
  <c r="ALN8" i="13"/>
  <c r="ALM8" i="13"/>
  <c r="ALK8" i="13"/>
  <c r="ALJ8" i="13"/>
  <c r="ALI8" i="13"/>
  <c r="ALH8" i="13"/>
  <c r="ALF8" i="13"/>
  <c r="ALE8" i="13"/>
  <c r="ALD8" i="13"/>
  <c r="ALC8" i="13"/>
  <c r="ALA8" i="13"/>
  <c r="AKZ8" i="13"/>
  <c r="AKY8" i="13"/>
  <c r="AKX8" i="13"/>
  <c r="AKV8" i="13"/>
  <c r="AKU8" i="13"/>
  <c r="AKT8" i="13"/>
  <c r="AKS8" i="13"/>
  <c r="AKQ8" i="13"/>
  <c r="AKP8" i="13"/>
  <c r="AKO8" i="13"/>
  <c r="AKN8" i="13"/>
  <c r="AKD8" i="13"/>
  <c r="AKE8" i="13" s="1"/>
  <c r="AJU8" i="13"/>
  <c r="AJT8" i="13"/>
  <c r="AJS8" i="13"/>
  <c r="AJR8" i="13"/>
  <c r="AJP8" i="13"/>
  <c r="AJO8" i="13"/>
  <c r="AJN8" i="13"/>
  <c r="AJM8" i="13"/>
  <c r="AJK8" i="13"/>
  <c r="AJJ8" i="13"/>
  <c r="AJI8" i="13"/>
  <c r="AJH8" i="13"/>
  <c r="AJF8" i="13"/>
  <c r="AJE8" i="13"/>
  <c r="AJD8" i="13"/>
  <c r="AJC8" i="13"/>
  <c r="AJA8" i="13"/>
  <c r="AIZ8" i="13"/>
  <c r="AIY8" i="13"/>
  <c r="AIX8" i="13"/>
  <c r="AIV8" i="13"/>
  <c r="AIU8" i="13"/>
  <c r="AIT8" i="13"/>
  <c r="AIS8" i="13"/>
  <c r="AIQ8" i="13"/>
  <c r="AIP8" i="13"/>
  <c r="AIO8" i="13"/>
  <c r="AIN8" i="13"/>
  <c r="AIL8" i="13"/>
  <c r="AIK8" i="13"/>
  <c r="AIJ8" i="13"/>
  <c r="AII8" i="13"/>
  <c r="AHX8" i="13"/>
  <c r="AHY8" i="13" s="1"/>
  <c r="AHO8" i="13"/>
  <c r="AHN8" i="13"/>
  <c r="AHM8" i="13"/>
  <c r="AHL8" i="13"/>
  <c r="AHJ8" i="13"/>
  <c r="AHI8" i="13"/>
  <c r="AHH8" i="13"/>
  <c r="AHG8" i="13"/>
  <c r="AHE8" i="13"/>
  <c r="AHD8" i="13"/>
  <c r="AHC8" i="13"/>
  <c r="AHB8" i="13"/>
  <c r="AGZ8" i="13"/>
  <c r="AGY8" i="13"/>
  <c r="AGX8" i="13"/>
  <c r="AGW8" i="13"/>
  <c r="AGU8" i="13"/>
  <c r="AGT8" i="13"/>
  <c r="AGS8" i="13"/>
  <c r="AGR8" i="13"/>
  <c r="AGP8" i="13"/>
  <c r="AGO8" i="13"/>
  <c r="AGN8" i="13"/>
  <c r="AGM8" i="13"/>
  <c r="AGK8" i="13"/>
  <c r="AGJ8" i="13"/>
  <c r="AGI8" i="13"/>
  <c r="AGH8" i="13"/>
  <c r="AFW8" i="13"/>
  <c r="AFX8" i="13" s="1"/>
  <c r="AFN8" i="13"/>
  <c r="AFM8" i="13"/>
  <c r="AFL8" i="13"/>
  <c r="AFK8" i="13"/>
  <c r="AFI8" i="13"/>
  <c r="AFH8" i="13"/>
  <c r="AFG8" i="13"/>
  <c r="AFF8" i="13"/>
  <c r="AFD8" i="13"/>
  <c r="AFC8" i="13"/>
  <c r="AFB8" i="13"/>
  <c r="AFA8" i="13"/>
  <c r="AEY8" i="13"/>
  <c r="AEX8" i="13"/>
  <c r="AEW8" i="13"/>
  <c r="AEV8" i="13"/>
  <c r="AET8" i="13"/>
  <c r="AES8" i="13"/>
  <c r="AER8" i="13"/>
  <c r="AEQ8" i="13"/>
  <c r="AEO8" i="13"/>
  <c r="AEN8" i="13"/>
  <c r="AEM8" i="13"/>
  <c r="AEL8" i="13"/>
  <c r="AEJ8" i="13"/>
  <c r="AEI8" i="13"/>
  <c r="AEH8" i="13"/>
  <c r="AEG8" i="13"/>
  <c r="ADY8" i="13"/>
  <c r="ADX8" i="13"/>
  <c r="ADU8" i="13"/>
  <c r="ADV8" i="13" s="1"/>
  <c r="ADQ54" i="13"/>
  <c r="ADR54" i="13" s="1"/>
  <c r="ADH54" i="13"/>
  <c r="ADG54" i="13"/>
  <c r="ADF54" i="13"/>
  <c r="ADE54" i="13"/>
  <c r="ADC54" i="13"/>
  <c r="ADB54" i="13"/>
  <c r="ADA54" i="13"/>
  <c r="ACZ54" i="13"/>
  <c r="ACX54" i="13"/>
  <c r="ACW54" i="13"/>
  <c r="ACV54" i="13"/>
  <c r="ACU54" i="13"/>
  <c r="ACS54" i="13"/>
  <c r="ACR54" i="13"/>
  <c r="ACQ54" i="13"/>
  <c r="ACP54" i="13"/>
  <c r="ACN54" i="13"/>
  <c r="ACM54" i="13"/>
  <c r="ACL54" i="13"/>
  <c r="ACK54" i="13"/>
  <c r="ACI54" i="13"/>
  <c r="ACH54" i="13"/>
  <c r="ACG54" i="13"/>
  <c r="ACF54" i="13"/>
  <c r="ABW54" i="13"/>
  <c r="ABX54" i="13" s="1"/>
  <c r="ABN54" i="13"/>
  <c r="ABM54" i="13"/>
  <c r="ABL54" i="13"/>
  <c r="ABK54" i="13"/>
  <c r="ABI54" i="13"/>
  <c r="ABH54" i="13"/>
  <c r="ABG54" i="13"/>
  <c r="ABF54" i="13"/>
  <c r="ABD54" i="13"/>
  <c r="ABC54" i="13"/>
  <c r="ABB54" i="13"/>
  <c r="ABA54" i="13"/>
  <c r="AAY54" i="13"/>
  <c r="AAX54" i="13"/>
  <c r="AAW54" i="13"/>
  <c r="AAV54" i="13"/>
  <c r="AAT54" i="13"/>
  <c r="AAS54" i="13"/>
  <c r="AAR54" i="13"/>
  <c r="AAQ54" i="13"/>
  <c r="AAO54" i="13"/>
  <c r="AAN54" i="13"/>
  <c r="AAM54" i="13"/>
  <c r="AAL54" i="13"/>
  <c r="AAJ54" i="13"/>
  <c r="AAI54" i="13"/>
  <c r="AAH54" i="13"/>
  <c r="AAG54" i="13"/>
  <c r="ZW54" i="13"/>
  <c r="ZX54" i="13" s="1"/>
  <c r="ZN54" i="13"/>
  <c r="ZM54" i="13"/>
  <c r="ZL54" i="13"/>
  <c r="ZK54" i="13"/>
  <c r="ZI54" i="13"/>
  <c r="ZH54" i="13"/>
  <c r="ZG54" i="13"/>
  <c r="ZF54" i="13"/>
  <c r="ZD54" i="13"/>
  <c r="ZC54" i="13"/>
  <c r="ZB54" i="13"/>
  <c r="ZA54" i="13"/>
  <c r="YY54" i="13"/>
  <c r="YX54" i="13"/>
  <c r="YW54" i="13"/>
  <c r="YV54" i="13"/>
  <c r="YT54" i="13"/>
  <c r="YS54" i="13"/>
  <c r="YR54" i="13"/>
  <c r="YQ54" i="13"/>
  <c r="YO54" i="13"/>
  <c r="YN54" i="13"/>
  <c r="YM54" i="13"/>
  <c r="YL54" i="13"/>
  <c r="YJ54" i="13"/>
  <c r="YI54" i="13"/>
  <c r="YH54" i="13"/>
  <c r="YG54" i="13"/>
  <c r="YE54" i="13"/>
  <c r="YD54" i="13"/>
  <c r="YC54" i="13"/>
  <c r="YB54" i="13"/>
  <c r="XQ54" i="13"/>
  <c r="XR54" i="13" s="1"/>
  <c r="XH54" i="13"/>
  <c r="XG54" i="13"/>
  <c r="XF54" i="13"/>
  <c r="XE54" i="13"/>
  <c r="XC54" i="13"/>
  <c r="XB54" i="13"/>
  <c r="XA54" i="13"/>
  <c r="WZ54" i="13"/>
  <c r="WX54" i="13"/>
  <c r="WW54" i="13"/>
  <c r="WV54" i="13"/>
  <c r="WU54" i="13"/>
  <c r="WS54" i="13"/>
  <c r="WR54" i="13"/>
  <c r="WQ54" i="13"/>
  <c r="WP54" i="13"/>
  <c r="WN54" i="13"/>
  <c r="WM54" i="13"/>
  <c r="WL54" i="13"/>
  <c r="WK54" i="13"/>
  <c r="WI54" i="13"/>
  <c r="WH54" i="13"/>
  <c r="WG54" i="13"/>
  <c r="WF54" i="13"/>
  <c r="WD54" i="13"/>
  <c r="WC54" i="13"/>
  <c r="WB54" i="13"/>
  <c r="WA54" i="13"/>
  <c r="VP54" i="13"/>
  <c r="VQ54" i="13" s="1"/>
  <c r="VG54" i="13"/>
  <c r="VF54" i="13"/>
  <c r="VE54" i="13"/>
  <c r="VD54" i="13"/>
  <c r="VB54" i="13"/>
  <c r="VA54" i="13"/>
  <c r="UZ54" i="13"/>
  <c r="UY54" i="13"/>
  <c r="UW54" i="13"/>
  <c r="UV54" i="13"/>
  <c r="UU54" i="13"/>
  <c r="UT54" i="13"/>
  <c r="UR54" i="13"/>
  <c r="UQ54" i="13"/>
  <c r="UP54" i="13"/>
  <c r="UO54" i="13"/>
  <c r="UM54" i="13"/>
  <c r="UL54" i="13"/>
  <c r="UK54" i="13"/>
  <c r="UJ54" i="13"/>
  <c r="UH54" i="13"/>
  <c r="UG54" i="13"/>
  <c r="UF54" i="13"/>
  <c r="UE54" i="13"/>
  <c r="UC54" i="13"/>
  <c r="UB54" i="13"/>
  <c r="UA54" i="13"/>
  <c r="TZ54" i="13"/>
  <c r="TR54" i="13"/>
  <c r="TQ54" i="13"/>
  <c r="TN54" i="13"/>
  <c r="TO54" i="13" s="1"/>
  <c r="ADQ53" i="13"/>
  <c r="ADR53" i="13" s="1"/>
  <c r="ADH53" i="13"/>
  <c r="ADG53" i="13"/>
  <c r="ADF53" i="13"/>
  <c r="ADE53" i="13"/>
  <c r="ADC53" i="13"/>
  <c r="ADB53" i="13"/>
  <c r="ADA53" i="13"/>
  <c r="ACZ53" i="13"/>
  <c r="ACX53" i="13"/>
  <c r="ACW53" i="13"/>
  <c r="ACV53" i="13"/>
  <c r="ACU53" i="13"/>
  <c r="ACS53" i="13"/>
  <c r="ACR53" i="13"/>
  <c r="ACQ53" i="13"/>
  <c r="ACP53" i="13"/>
  <c r="ACN53" i="13"/>
  <c r="ACM53" i="13"/>
  <c r="ACL53" i="13"/>
  <c r="ACK53" i="13"/>
  <c r="ACI53" i="13"/>
  <c r="ACH53" i="13"/>
  <c r="ACG53" i="13"/>
  <c r="ACF53" i="13"/>
  <c r="ABW53" i="13"/>
  <c r="ABX53" i="13" s="1"/>
  <c r="ABN53" i="13"/>
  <c r="ABM53" i="13"/>
  <c r="ABL53" i="13"/>
  <c r="ABK53" i="13"/>
  <c r="ABI53" i="13"/>
  <c r="ABH53" i="13"/>
  <c r="ABG53" i="13"/>
  <c r="ABF53" i="13"/>
  <c r="ABD53" i="13"/>
  <c r="ABC53" i="13"/>
  <c r="ABB53" i="13"/>
  <c r="ABA53" i="13"/>
  <c r="AAY53" i="13"/>
  <c r="AAX53" i="13"/>
  <c r="AAW53" i="13"/>
  <c r="AAV53" i="13"/>
  <c r="AAT53" i="13"/>
  <c r="AAS53" i="13"/>
  <c r="AAR53" i="13"/>
  <c r="AAQ53" i="13"/>
  <c r="AAO53" i="13"/>
  <c r="AAN53" i="13"/>
  <c r="AAM53" i="13"/>
  <c r="AAL53" i="13"/>
  <c r="AAJ53" i="13"/>
  <c r="AAI53" i="13"/>
  <c r="AAH53" i="13"/>
  <c r="AAG53" i="13"/>
  <c r="ZW53" i="13"/>
  <c r="ZX53" i="13" s="1"/>
  <c r="ZN53" i="13"/>
  <c r="ZM53" i="13"/>
  <c r="ZL53" i="13"/>
  <c r="ZK53" i="13"/>
  <c r="ZI53" i="13"/>
  <c r="ZH53" i="13"/>
  <c r="ZG53" i="13"/>
  <c r="ZF53" i="13"/>
  <c r="ZD53" i="13"/>
  <c r="ZC53" i="13"/>
  <c r="ZB53" i="13"/>
  <c r="ZA53" i="13"/>
  <c r="YY53" i="13"/>
  <c r="YX53" i="13"/>
  <c r="YW53" i="13"/>
  <c r="YV53" i="13"/>
  <c r="YT53" i="13"/>
  <c r="YS53" i="13"/>
  <c r="YR53" i="13"/>
  <c r="YQ53" i="13"/>
  <c r="YO53" i="13"/>
  <c r="YN53" i="13"/>
  <c r="YM53" i="13"/>
  <c r="YL53" i="13"/>
  <c r="YJ53" i="13"/>
  <c r="YI53" i="13"/>
  <c r="YH53" i="13"/>
  <c r="YG53" i="13"/>
  <c r="YE53" i="13"/>
  <c r="YD53" i="13"/>
  <c r="YC53" i="13"/>
  <c r="YB53" i="13"/>
  <c r="XQ53" i="13"/>
  <c r="XR53" i="13" s="1"/>
  <c r="XH53" i="13"/>
  <c r="XG53" i="13"/>
  <c r="XF53" i="13"/>
  <c r="XE53" i="13"/>
  <c r="XC53" i="13"/>
  <c r="XB53" i="13"/>
  <c r="XA53" i="13"/>
  <c r="WZ53" i="13"/>
  <c r="WX53" i="13"/>
  <c r="WW53" i="13"/>
  <c r="WV53" i="13"/>
  <c r="WU53" i="13"/>
  <c r="WS53" i="13"/>
  <c r="WR53" i="13"/>
  <c r="WQ53" i="13"/>
  <c r="WP53" i="13"/>
  <c r="WN53" i="13"/>
  <c r="WM53" i="13"/>
  <c r="WL53" i="13"/>
  <c r="WK53" i="13"/>
  <c r="WI53" i="13"/>
  <c r="WH53" i="13"/>
  <c r="WG53" i="13"/>
  <c r="WF53" i="13"/>
  <c r="WD53" i="13"/>
  <c r="WC53" i="13"/>
  <c r="WB53" i="13"/>
  <c r="WA53" i="13"/>
  <c r="VP53" i="13"/>
  <c r="VQ53" i="13" s="1"/>
  <c r="VG53" i="13"/>
  <c r="VF53" i="13"/>
  <c r="VE53" i="13"/>
  <c r="VD53" i="13"/>
  <c r="VB53" i="13"/>
  <c r="VA53" i="13"/>
  <c r="UZ53" i="13"/>
  <c r="UY53" i="13"/>
  <c r="UW53" i="13"/>
  <c r="UV53" i="13"/>
  <c r="UU53" i="13"/>
  <c r="UT53" i="13"/>
  <c r="UR53" i="13"/>
  <c r="UQ53" i="13"/>
  <c r="UP53" i="13"/>
  <c r="UO53" i="13"/>
  <c r="UM53" i="13"/>
  <c r="UL53" i="13"/>
  <c r="UK53" i="13"/>
  <c r="UJ53" i="13"/>
  <c r="UH53" i="13"/>
  <c r="UG53" i="13"/>
  <c r="UF53" i="13"/>
  <c r="UE53" i="13"/>
  <c r="UC53" i="13"/>
  <c r="UB53" i="13"/>
  <c r="UA53" i="13"/>
  <c r="TZ53" i="13"/>
  <c r="TR53" i="13"/>
  <c r="TQ53" i="13"/>
  <c r="TN53" i="13"/>
  <c r="TO53" i="13" s="1"/>
  <c r="ADQ52" i="13"/>
  <c r="ADR52" i="13" s="1"/>
  <c r="ADH52" i="13"/>
  <c r="ADG52" i="13"/>
  <c r="ADF52" i="13"/>
  <c r="ADE52" i="13"/>
  <c r="ADC52" i="13"/>
  <c r="ADB52" i="13"/>
  <c r="ADA52" i="13"/>
  <c r="ACZ52" i="13"/>
  <c r="ACX52" i="13"/>
  <c r="ACW52" i="13"/>
  <c r="ACV52" i="13"/>
  <c r="ACU52" i="13"/>
  <c r="ACS52" i="13"/>
  <c r="ACR52" i="13"/>
  <c r="ACQ52" i="13"/>
  <c r="ACP52" i="13"/>
  <c r="ACN52" i="13"/>
  <c r="ACM52" i="13"/>
  <c r="ACL52" i="13"/>
  <c r="ACK52" i="13"/>
  <c r="ACI52" i="13"/>
  <c r="ACH52" i="13"/>
  <c r="ACG52" i="13"/>
  <c r="ACF52" i="13"/>
  <c r="ABW52" i="13"/>
  <c r="ABX52" i="13" s="1"/>
  <c r="ABN52" i="13"/>
  <c r="ABM52" i="13"/>
  <c r="ABL52" i="13"/>
  <c r="ABK52" i="13"/>
  <c r="ABI52" i="13"/>
  <c r="ABH52" i="13"/>
  <c r="ABG52" i="13"/>
  <c r="ABF52" i="13"/>
  <c r="ABD52" i="13"/>
  <c r="ABC52" i="13"/>
  <c r="ABB52" i="13"/>
  <c r="ABA52" i="13"/>
  <c r="AAY52" i="13"/>
  <c r="AAX52" i="13"/>
  <c r="AAW52" i="13"/>
  <c r="AAV52" i="13"/>
  <c r="AAT52" i="13"/>
  <c r="AAS52" i="13"/>
  <c r="AAR52" i="13"/>
  <c r="AAQ52" i="13"/>
  <c r="AAO52" i="13"/>
  <c r="AAN52" i="13"/>
  <c r="AAM52" i="13"/>
  <c r="AAL52" i="13"/>
  <c r="AAJ52" i="13"/>
  <c r="AAI52" i="13"/>
  <c r="AAH52" i="13"/>
  <c r="AAG52" i="13"/>
  <c r="ZW52" i="13"/>
  <c r="ZX52" i="13" s="1"/>
  <c r="ZN52" i="13"/>
  <c r="ZM52" i="13"/>
  <c r="ZL52" i="13"/>
  <c r="ZK52" i="13"/>
  <c r="ZI52" i="13"/>
  <c r="ZH52" i="13"/>
  <c r="ZG52" i="13"/>
  <c r="ZF52" i="13"/>
  <c r="ZD52" i="13"/>
  <c r="ZC52" i="13"/>
  <c r="ZB52" i="13"/>
  <c r="ZA52" i="13"/>
  <c r="YY52" i="13"/>
  <c r="YX52" i="13"/>
  <c r="YW52" i="13"/>
  <c r="YV52" i="13"/>
  <c r="YT52" i="13"/>
  <c r="YS52" i="13"/>
  <c r="YR52" i="13"/>
  <c r="YQ52" i="13"/>
  <c r="YO52" i="13"/>
  <c r="YN52" i="13"/>
  <c r="YM52" i="13"/>
  <c r="YL52" i="13"/>
  <c r="YJ52" i="13"/>
  <c r="YI52" i="13"/>
  <c r="YH52" i="13"/>
  <c r="YG52" i="13"/>
  <c r="YE52" i="13"/>
  <c r="YD52" i="13"/>
  <c r="YC52" i="13"/>
  <c r="YB52" i="13"/>
  <c r="XQ52" i="13"/>
  <c r="XR52" i="13" s="1"/>
  <c r="XH52" i="13"/>
  <c r="XG52" i="13"/>
  <c r="XF52" i="13"/>
  <c r="XE52" i="13"/>
  <c r="XC52" i="13"/>
  <c r="XB52" i="13"/>
  <c r="XA52" i="13"/>
  <c r="WZ52" i="13"/>
  <c r="WX52" i="13"/>
  <c r="WW52" i="13"/>
  <c r="WV52" i="13"/>
  <c r="WU52" i="13"/>
  <c r="WS52" i="13"/>
  <c r="WR52" i="13"/>
  <c r="WQ52" i="13"/>
  <c r="WP52" i="13"/>
  <c r="WN52" i="13"/>
  <c r="WM52" i="13"/>
  <c r="WL52" i="13"/>
  <c r="WK52" i="13"/>
  <c r="WI52" i="13"/>
  <c r="WH52" i="13"/>
  <c r="WG52" i="13"/>
  <c r="WF52" i="13"/>
  <c r="WD52" i="13"/>
  <c r="WC52" i="13"/>
  <c r="WB52" i="13"/>
  <c r="WA52" i="13"/>
  <c r="VP52" i="13"/>
  <c r="VQ52" i="13" s="1"/>
  <c r="VG52" i="13"/>
  <c r="VF52" i="13"/>
  <c r="VE52" i="13"/>
  <c r="VD52" i="13"/>
  <c r="VB52" i="13"/>
  <c r="VA52" i="13"/>
  <c r="UZ52" i="13"/>
  <c r="UY52" i="13"/>
  <c r="UW52" i="13"/>
  <c r="UV52" i="13"/>
  <c r="UU52" i="13"/>
  <c r="UT52" i="13"/>
  <c r="UR52" i="13"/>
  <c r="UQ52" i="13"/>
  <c r="UP52" i="13"/>
  <c r="UO52" i="13"/>
  <c r="UM52" i="13"/>
  <c r="UL52" i="13"/>
  <c r="UK52" i="13"/>
  <c r="UJ52" i="13"/>
  <c r="UH52" i="13"/>
  <c r="UG52" i="13"/>
  <c r="UF52" i="13"/>
  <c r="UE52" i="13"/>
  <c r="UC52" i="13"/>
  <c r="UB52" i="13"/>
  <c r="UA52" i="13"/>
  <c r="TZ52" i="13"/>
  <c r="TR52" i="13"/>
  <c r="TQ52" i="13"/>
  <c r="TN52" i="13"/>
  <c r="TO52" i="13" s="1"/>
  <c r="ADQ51" i="13"/>
  <c r="ADR51" i="13" s="1"/>
  <c r="ADH51" i="13"/>
  <c r="ADG51" i="13"/>
  <c r="ADF51" i="13"/>
  <c r="ADE51" i="13"/>
  <c r="ADC51" i="13"/>
  <c r="ADB51" i="13"/>
  <c r="ADA51" i="13"/>
  <c r="ACZ51" i="13"/>
  <c r="ACX51" i="13"/>
  <c r="ACW51" i="13"/>
  <c r="ACV51" i="13"/>
  <c r="ACU51" i="13"/>
  <c r="ACS51" i="13"/>
  <c r="ACR51" i="13"/>
  <c r="ACQ51" i="13"/>
  <c r="ACP51" i="13"/>
  <c r="ACN51" i="13"/>
  <c r="ACM51" i="13"/>
  <c r="ACL51" i="13"/>
  <c r="ACK51" i="13"/>
  <c r="ACI51" i="13"/>
  <c r="ACH51" i="13"/>
  <c r="ACG51" i="13"/>
  <c r="ACF51" i="13"/>
  <c r="ABW51" i="13"/>
  <c r="ABX51" i="13" s="1"/>
  <c r="ABN51" i="13"/>
  <c r="ABM51" i="13"/>
  <c r="ABL51" i="13"/>
  <c r="ABK51" i="13"/>
  <c r="ABI51" i="13"/>
  <c r="ABH51" i="13"/>
  <c r="ABG51" i="13"/>
  <c r="ABF51" i="13"/>
  <c r="ABD51" i="13"/>
  <c r="ABC51" i="13"/>
  <c r="ABB51" i="13"/>
  <c r="ABA51" i="13"/>
  <c r="AAY51" i="13"/>
  <c r="AAX51" i="13"/>
  <c r="AAW51" i="13"/>
  <c r="AAV51" i="13"/>
  <c r="AAT51" i="13"/>
  <c r="AAS51" i="13"/>
  <c r="AAR51" i="13"/>
  <c r="AAQ51" i="13"/>
  <c r="AAO51" i="13"/>
  <c r="AAN51" i="13"/>
  <c r="AAM51" i="13"/>
  <c r="AAL51" i="13"/>
  <c r="AAJ51" i="13"/>
  <c r="AAI51" i="13"/>
  <c r="AAH51" i="13"/>
  <c r="AAG51" i="13"/>
  <c r="ZW51" i="13"/>
  <c r="ZX51" i="13" s="1"/>
  <c r="ZN51" i="13"/>
  <c r="ZM51" i="13"/>
  <c r="ZL51" i="13"/>
  <c r="ZK51" i="13"/>
  <c r="ZI51" i="13"/>
  <c r="ZH51" i="13"/>
  <c r="ZG51" i="13"/>
  <c r="ZF51" i="13"/>
  <c r="ZD51" i="13"/>
  <c r="ZC51" i="13"/>
  <c r="ZB51" i="13"/>
  <c r="ZA51" i="13"/>
  <c r="YY51" i="13"/>
  <c r="YX51" i="13"/>
  <c r="YW51" i="13"/>
  <c r="YV51" i="13"/>
  <c r="YT51" i="13"/>
  <c r="YS51" i="13"/>
  <c r="YR51" i="13"/>
  <c r="YQ51" i="13"/>
  <c r="YO51" i="13"/>
  <c r="YN51" i="13"/>
  <c r="YM51" i="13"/>
  <c r="YL51" i="13"/>
  <c r="YJ51" i="13"/>
  <c r="YI51" i="13"/>
  <c r="YH51" i="13"/>
  <c r="YG51" i="13"/>
  <c r="YE51" i="13"/>
  <c r="YD51" i="13"/>
  <c r="YC51" i="13"/>
  <c r="YB51" i="13"/>
  <c r="XQ51" i="13"/>
  <c r="XR51" i="13" s="1"/>
  <c r="XH51" i="13"/>
  <c r="XG51" i="13"/>
  <c r="XF51" i="13"/>
  <c r="XE51" i="13"/>
  <c r="XC51" i="13"/>
  <c r="XB51" i="13"/>
  <c r="XA51" i="13"/>
  <c r="WZ51" i="13"/>
  <c r="WX51" i="13"/>
  <c r="WW51" i="13"/>
  <c r="WV51" i="13"/>
  <c r="WU51" i="13"/>
  <c r="WS51" i="13"/>
  <c r="WR51" i="13"/>
  <c r="WQ51" i="13"/>
  <c r="WP51" i="13"/>
  <c r="WN51" i="13"/>
  <c r="WM51" i="13"/>
  <c r="WL51" i="13"/>
  <c r="WK51" i="13"/>
  <c r="WI51" i="13"/>
  <c r="WH51" i="13"/>
  <c r="WG51" i="13"/>
  <c r="WF51" i="13"/>
  <c r="WD51" i="13"/>
  <c r="WC51" i="13"/>
  <c r="WB51" i="13"/>
  <c r="WA51" i="13"/>
  <c r="VP51" i="13"/>
  <c r="VQ51" i="13" s="1"/>
  <c r="VG51" i="13"/>
  <c r="VF51" i="13"/>
  <c r="VE51" i="13"/>
  <c r="VD51" i="13"/>
  <c r="VB51" i="13"/>
  <c r="VA51" i="13"/>
  <c r="UZ51" i="13"/>
  <c r="UY51" i="13"/>
  <c r="UW51" i="13"/>
  <c r="UV51" i="13"/>
  <c r="UU51" i="13"/>
  <c r="UT51" i="13"/>
  <c r="UR51" i="13"/>
  <c r="UQ51" i="13"/>
  <c r="UP51" i="13"/>
  <c r="UO51" i="13"/>
  <c r="UM51" i="13"/>
  <c r="UL51" i="13"/>
  <c r="UK51" i="13"/>
  <c r="UJ51" i="13"/>
  <c r="UH51" i="13"/>
  <c r="UG51" i="13"/>
  <c r="UF51" i="13"/>
  <c r="UE51" i="13"/>
  <c r="UC51" i="13"/>
  <c r="UB51" i="13"/>
  <c r="UA51" i="13"/>
  <c r="TZ51" i="13"/>
  <c r="TR51" i="13"/>
  <c r="TQ51" i="13"/>
  <c r="TN51" i="13"/>
  <c r="TO51" i="13" s="1"/>
  <c r="ADQ50" i="13"/>
  <c r="ADR50" i="13" s="1"/>
  <c r="ADH50" i="13"/>
  <c r="ADG50" i="13"/>
  <c r="ADF50" i="13"/>
  <c r="ADE50" i="13"/>
  <c r="ADC50" i="13"/>
  <c r="ADB50" i="13"/>
  <c r="ADA50" i="13"/>
  <c r="ACZ50" i="13"/>
  <c r="ACX50" i="13"/>
  <c r="ACW50" i="13"/>
  <c r="ACV50" i="13"/>
  <c r="ACU50" i="13"/>
  <c r="ACS50" i="13"/>
  <c r="ACR50" i="13"/>
  <c r="ACQ50" i="13"/>
  <c r="ACP50" i="13"/>
  <c r="ACN50" i="13"/>
  <c r="ACM50" i="13"/>
  <c r="ACL50" i="13"/>
  <c r="ACK50" i="13"/>
  <c r="ACI50" i="13"/>
  <c r="ACH50" i="13"/>
  <c r="ACG50" i="13"/>
  <c r="ACF50" i="13"/>
  <c r="ABW50" i="13"/>
  <c r="ABX50" i="13" s="1"/>
  <c r="ABN50" i="13"/>
  <c r="ABM50" i="13"/>
  <c r="ABL50" i="13"/>
  <c r="ABK50" i="13"/>
  <c r="ABI50" i="13"/>
  <c r="ABH50" i="13"/>
  <c r="ABG50" i="13"/>
  <c r="ABF50" i="13"/>
  <c r="ABD50" i="13"/>
  <c r="ABC50" i="13"/>
  <c r="ABB50" i="13"/>
  <c r="ABA50" i="13"/>
  <c r="AAY50" i="13"/>
  <c r="AAX50" i="13"/>
  <c r="AAW50" i="13"/>
  <c r="AAV50" i="13"/>
  <c r="AAT50" i="13"/>
  <c r="AAS50" i="13"/>
  <c r="AAR50" i="13"/>
  <c r="AAQ50" i="13"/>
  <c r="AAO50" i="13"/>
  <c r="AAN50" i="13"/>
  <c r="AAM50" i="13"/>
  <c r="AAL50" i="13"/>
  <c r="AAJ50" i="13"/>
  <c r="AAI50" i="13"/>
  <c r="AAH50" i="13"/>
  <c r="AAG50" i="13"/>
  <c r="ZW50" i="13"/>
  <c r="ZX50" i="13" s="1"/>
  <c r="ZN50" i="13"/>
  <c r="ZM50" i="13"/>
  <c r="ZL50" i="13"/>
  <c r="ZK50" i="13"/>
  <c r="ZI50" i="13"/>
  <c r="ZH50" i="13"/>
  <c r="ZG50" i="13"/>
  <c r="ZF50" i="13"/>
  <c r="ZD50" i="13"/>
  <c r="ZC50" i="13"/>
  <c r="ZB50" i="13"/>
  <c r="ZA50" i="13"/>
  <c r="YY50" i="13"/>
  <c r="YX50" i="13"/>
  <c r="YW50" i="13"/>
  <c r="YV50" i="13"/>
  <c r="YT50" i="13"/>
  <c r="YS50" i="13"/>
  <c r="YR50" i="13"/>
  <c r="YQ50" i="13"/>
  <c r="YO50" i="13"/>
  <c r="YN50" i="13"/>
  <c r="YM50" i="13"/>
  <c r="YL50" i="13"/>
  <c r="YJ50" i="13"/>
  <c r="YI50" i="13"/>
  <c r="YH50" i="13"/>
  <c r="YG50" i="13"/>
  <c r="YE50" i="13"/>
  <c r="YD50" i="13"/>
  <c r="YC50" i="13"/>
  <c r="YB50" i="13"/>
  <c r="XQ50" i="13"/>
  <c r="XR50" i="13" s="1"/>
  <c r="XH50" i="13"/>
  <c r="XG50" i="13"/>
  <c r="XF50" i="13"/>
  <c r="XE50" i="13"/>
  <c r="XC50" i="13"/>
  <c r="XB50" i="13"/>
  <c r="XA50" i="13"/>
  <c r="WZ50" i="13"/>
  <c r="WX50" i="13"/>
  <c r="WW50" i="13"/>
  <c r="WV50" i="13"/>
  <c r="WU50" i="13"/>
  <c r="WS50" i="13"/>
  <c r="WR50" i="13"/>
  <c r="WQ50" i="13"/>
  <c r="WP50" i="13"/>
  <c r="WN50" i="13"/>
  <c r="WM50" i="13"/>
  <c r="WL50" i="13"/>
  <c r="WK50" i="13"/>
  <c r="WI50" i="13"/>
  <c r="WH50" i="13"/>
  <c r="WG50" i="13"/>
  <c r="WF50" i="13"/>
  <c r="WD50" i="13"/>
  <c r="WC50" i="13"/>
  <c r="WB50" i="13"/>
  <c r="WA50" i="13"/>
  <c r="VP50" i="13"/>
  <c r="VQ50" i="13" s="1"/>
  <c r="VG50" i="13"/>
  <c r="VF50" i="13"/>
  <c r="VE50" i="13"/>
  <c r="VD50" i="13"/>
  <c r="VB50" i="13"/>
  <c r="VA50" i="13"/>
  <c r="UZ50" i="13"/>
  <c r="UY50" i="13"/>
  <c r="UW50" i="13"/>
  <c r="UV50" i="13"/>
  <c r="UU50" i="13"/>
  <c r="UT50" i="13"/>
  <c r="UR50" i="13"/>
  <c r="UQ50" i="13"/>
  <c r="UP50" i="13"/>
  <c r="UO50" i="13"/>
  <c r="UM50" i="13"/>
  <c r="UL50" i="13"/>
  <c r="UK50" i="13"/>
  <c r="UJ50" i="13"/>
  <c r="UH50" i="13"/>
  <c r="UG50" i="13"/>
  <c r="UF50" i="13"/>
  <c r="UE50" i="13"/>
  <c r="UC50" i="13"/>
  <c r="UB50" i="13"/>
  <c r="UA50" i="13"/>
  <c r="TZ50" i="13"/>
  <c r="TR50" i="13"/>
  <c r="TQ50" i="13"/>
  <c r="TN50" i="13"/>
  <c r="TO50" i="13" s="1"/>
  <c r="ADQ49" i="13"/>
  <c r="ADR49" i="13" s="1"/>
  <c r="ADH49" i="13"/>
  <c r="ADG49" i="13"/>
  <c r="ADF49" i="13"/>
  <c r="ADE49" i="13"/>
  <c r="ADC49" i="13"/>
  <c r="ADB49" i="13"/>
  <c r="ADA49" i="13"/>
  <c r="ACZ49" i="13"/>
  <c r="ACX49" i="13"/>
  <c r="ACW49" i="13"/>
  <c r="ACV49" i="13"/>
  <c r="ACU49" i="13"/>
  <c r="ACS49" i="13"/>
  <c r="ACR49" i="13"/>
  <c r="ACQ49" i="13"/>
  <c r="ACP49" i="13"/>
  <c r="ACN49" i="13"/>
  <c r="ACM49" i="13"/>
  <c r="ACL49" i="13"/>
  <c r="ACK49" i="13"/>
  <c r="ACI49" i="13"/>
  <c r="ACH49" i="13"/>
  <c r="ACG49" i="13"/>
  <c r="ACF49" i="13"/>
  <c r="ABW49" i="13"/>
  <c r="ABX49" i="13" s="1"/>
  <c r="ABN49" i="13"/>
  <c r="ABM49" i="13"/>
  <c r="ABL49" i="13"/>
  <c r="ABK49" i="13"/>
  <c r="ABI49" i="13"/>
  <c r="ABH49" i="13"/>
  <c r="ABG49" i="13"/>
  <c r="ABF49" i="13"/>
  <c r="ABD49" i="13"/>
  <c r="ABC49" i="13"/>
  <c r="ABB49" i="13"/>
  <c r="ABA49" i="13"/>
  <c r="AAY49" i="13"/>
  <c r="AAX49" i="13"/>
  <c r="AAW49" i="13"/>
  <c r="AAV49" i="13"/>
  <c r="AAT49" i="13"/>
  <c r="AAS49" i="13"/>
  <c r="AAR49" i="13"/>
  <c r="AAQ49" i="13"/>
  <c r="AAO49" i="13"/>
  <c r="AAN49" i="13"/>
  <c r="AAM49" i="13"/>
  <c r="AAL49" i="13"/>
  <c r="AAJ49" i="13"/>
  <c r="AAI49" i="13"/>
  <c r="AAH49" i="13"/>
  <c r="AAG49" i="13"/>
  <c r="ZW49" i="13"/>
  <c r="ZX49" i="13" s="1"/>
  <c r="ZN49" i="13"/>
  <c r="ZM49" i="13"/>
  <c r="ZL49" i="13"/>
  <c r="ZK49" i="13"/>
  <c r="ZI49" i="13"/>
  <c r="ZH49" i="13"/>
  <c r="ZG49" i="13"/>
  <c r="ZF49" i="13"/>
  <c r="ZD49" i="13"/>
  <c r="ZC49" i="13"/>
  <c r="ZB49" i="13"/>
  <c r="ZA49" i="13"/>
  <c r="YY49" i="13"/>
  <c r="YX49" i="13"/>
  <c r="YW49" i="13"/>
  <c r="YV49" i="13"/>
  <c r="YT49" i="13"/>
  <c r="YS49" i="13"/>
  <c r="YR49" i="13"/>
  <c r="YQ49" i="13"/>
  <c r="YO49" i="13"/>
  <c r="YN49" i="13"/>
  <c r="YM49" i="13"/>
  <c r="YL49" i="13"/>
  <c r="YJ49" i="13"/>
  <c r="YI49" i="13"/>
  <c r="YH49" i="13"/>
  <c r="YG49" i="13"/>
  <c r="YE49" i="13"/>
  <c r="YD49" i="13"/>
  <c r="YC49" i="13"/>
  <c r="YB49" i="13"/>
  <c r="XQ49" i="13"/>
  <c r="XR49" i="13" s="1"/>
  <c r="XH49" i="13"/>
  <c r="XG49" i="13"/>
  <c r="XF49" i="13"/>
  <c r="XE49" i="13"/>
  <c r="XC49" i="13"/>
  <c r="XB49" i="13"/>
  <c r="XA49" i="13"/>
  <c r="WZ49" i="13"/>
  <c r="WX49" i="13"/>
  <c r="WW49" i="13"/>
  <c r="WV49" i="13"/>
  <c r="WU49" i="13"/>
  <c r="WS49" i="13"/>
  <c r="WR49" i="13"/>
  <c r="WQ49" i="13"/>
  <c r="WP49" i="13"/>
  <c r="WN49" i="13"/>
  <c r="WM49" i="13"/>
  <c r="WL49" i="13"/>
  <c r="WK49" i="13"/>
  <c r="WI49" i="13"/>
  <c r="WH49" i="13"/>
  <c r="WG49" i="13"/>
  <c r="WF49" i="13"/>
  <c r="WD49" i="13"/>
  <c r="WC49" i="13"/>
  <c r="WB49" i="13"/>
  <c r="WA49" i="13"/>
  <c r="VP49" i="13"/>
  <c r="VQ49" i="13" s="1"/>
  <c r="VG49" i="13"/>
  <c r="VF49" i="13"/>
  <c r="VE49" i="13"/>
  <c r="VD49" i="13"/>
  <c r="VB49" i="13"/>
  <c r="VA49" i="13"/>
  <c r="UZ49" i="13"/>
  <c r="UY49" i="13"/>
  <c r="UW49" i="13"/>
  <c r="UV49" i="13"/>
  <c r="UU49" i="13"/>
  <c r="UT49" i="13"/>
  <c r="UR49" i="13"/>
  <c r="UQ49" i="13"/>
  <c r="UP49" i="13"/>
  <c r="UO49" i="13"/>
  <c r="UM49" i="13"/>
  <c r="UL49" i="13"/>
  <c r="UK49" i="13"/>
  <c r="UJ49" i="13"/>
  <c r="UH49" i="13"/>
  <c r="UG49" i="13"/>
  <c r="UF49" i="13"/>
  <c r="UE49" i="13"/>
  <c r="UC49" i="13"/>
  <c r="UB49" i="13"/>
  <c r="UA49" i="13"/>
  <c r="TZ49" i="13"/>
  <c r="TR49" i="13"/>
  <c r="TQ49" i="13"/>
  <c r="TN49" i="13"/>
  <c r="TO49" i="13" s="1"/>
  <c r="ADQ48" i="13"/>
  <c r="ADR48" i="13" s="1"/>
  <c r="ADH48" i="13"/>
  <c r="ADG48" i="13"/>
  <c r="ADF48" i="13"/>
  <c r="ADE48" i="13"/>
  <c r="ADC48" i="13"/>
  <c r="ADB48" i="13"/>
  <c r="ADA48" i="13"/>
  <c r="ACZ48" i="13"/>
  <c r="ACX48" i="13"/>
  <c r="ACW48" i="13"/>
  <c r="ACV48" i="13"/>
  <c r="ACU48" i="13"/>
  <c r="ACS48" i="13"/>
  <c r="ACR48" i="13"/>
  <c r="ACQ48" i="13"/>
  <c r="ACP48" i="13"/>
  <c r="ACN48" i="13"/>
  <c r="ACM48" i="13"/>
  <c r="ACL48" i="13"/>
  <c r="ACK48" i="13"/>
  <c r="ACI48" i="13"/>
  <c r="ACH48" i="13"/>
  <c r="ACG48" i="13"/>
  <c r="ACF48" i="13"/>
  <c r="ABW48" i="13"/>
  <c r="ABX48" i="13" s="1"/>
  <c r="ABN48" i="13"/>
  <c r="ABM48" i="13"/>
  <c r="ABL48" i="13"/>
  <c r="ABK48" i="13"/>
  <c r="ABI48" i="13"/>
  <c r="ABH48" i="13"/>
  <c r="ABG48" i="13"/>
  <c r="ABF48" i="13"/>
  <c r="ABD48" i="13"/>
  <c r="ABC48" i="13"/>
  <c r="ABB48" i="13"/>
  <c r="ABA48" i="13"/>
  <c r="AAY48" i="13"/>
  <c r="AAX48" i="13"/>
  <c r="AAW48" i="13"/>
  <c r="AAV48" i="13"/>
  <c r="AAT48" i="13"/>
  <c r="AAS48" i="13"/>
  <c r="AAR48" i="13"/>
  <c r="AAQ48" i="13"/>
  <c r="AAO48" i="13"/>
  <c r="AAN48" i="13"/>
  <c r="AAM48" i="13"/>
  <c r="AAL48" i="13"/>
  <c r="AAJ48" i="13"/>
  <c r="AAI48" i="13"/>
  <c r="AAH48" i="13"/>
  <c r="AAG48" i="13"/>
  <c r="ZW48" i="13"/>
  <c r="ZX48" i="13" s="1"/>
  <c r="ZN48" i="13"/>
  <c r="ZM48" i="13"/>
  <c r="ZL48" i="13"/>
  <c r="ZK48" i="13"/>
  <c r="ZI48" i="13"/>
  <c r="ZH48" i="13"/>
  <c r="ZG48" i="13"/>
  <c r="ZF48" i="13"/>
  <c r="ZD48" i="13"/>
  <c r="ZC48" i="13"/>
  <c r="ZB48" i="13"/>
  <c r="ZA48" i="13"/>
  <c r="YY48" i="13"/>
  <c r="YX48" i="13"/>
  <c r="YW48" i="13"/>
  <c r="YV48" i="13"/>
  <c r="YT48" i="13"/>
  <c r="YS48" i="13"/>
  <c r="YR48" i="13"/>
  <c r="YQ48" i="13"/>
  <c r="YO48" i="13"/>
  <c r="YN48" i="13"/>
  <c r="YM48" i="13"/>
  <c r="YL48" i="13"/>
  <c r="YJ48" i="13"/>
  <c r="YI48" i="13"/>
  <c r="YH48" i="13"/>
  <c r="YG48" i="13"/>
  <c r="YE48" i="13"/>
  <c r="YD48" i="13"/>
  <c r="YC48" i="13"/>
  <c r="YB48" i="13"/>
  <c r="XQ48" i="13"/>
  <c r="XR48" i="13" s="1"/>
  <c r="XH48" i="13"/>
  <c r="XG48" i="13"/>
  <c r="XF48" i="13"/>
  <c r="XE48" i="13"/>
  <c r="XC48" i="13"/>
  <c r="XB48" i="13"/>
  <c r="XA48" i="13"/>
  <c r="WZ48" i="13"/>
  <c r="WX48" i="13"/>
  <c r="WW48" i="13"/>
  <c r="WV48" i="13"/>
  <c r="WU48" i="13"/>
  <c r="WS48" i="13"/>
  <c r="WR48" i="13"/>
  <c r="WQ48" i="13"/>
  <c r="WP48" i="13"/>
  <c r="WN48" i="13"/>
  <c r="WM48" i="13"/>
  <c r="WL48" i="13"/>
  <c r="WK48" i="13"/>
  <c r="WI48" i="13"/>
  <c r="WH48" i="13"/>
  <c r="WG48" i="13"/>
  <c r="WF48" i="13"/>
  <c r="WD48" i="13"/>
  <c r="WC48" i="13"/>
  <c r="WB48" i="13"/>
  <c r="WA48" i="13"/>
  <c r="VP48" i="13"/>
  <c r="VQ48" i="13" s="1"/>
  <c r="VG48" i="13"/>
  <c r="VF48" i="13"/>
  <c r="VE48" i="13"/>
  <c r="VD48" i="13"/>
  <c r="VB48" i="13"/>
  <c r="VA48" i="13"/>
  <c r="UZ48" i="13"/>
  <c r="UY48" i="13"/>
  <c r="UW48" i="13"/>
  <c r="UV48" i="13"/>
  <c r="UU48" i="13"/>
  <c r="UT48" i="13"/>
  <c r="UR48" i="13"/>
  <c r="UQ48" i="13"/>
  <c r="UP48" i="13"/>
  <c r="UO48" i="13"/>
  <c r="UM48" i="13"/>
  <c r="UL48" i="13"/>
  <c r="UK48" i="13"/>
  <c r="UJ48" i="13"/>
  <c r="UH48" i="13"/>
  <c r="UG48" i="13"/>
  <c r="UF48" i="13"/>
  <c r="UE48" i="13"/>
  <c r="UC48" i="13"/>
  <c r="UB48" i="13"/>
  <c r="UA48" i="13"/>
  <c r="TZ48" i="13"/>
  <c r="TR48" i="13"/>
  <c r="TQ48" i="13"/>
  <c r="TN48" i="13"/>
  <c r="TO48" i="13" s="1"/>
  <c r="ADQ47" i="13"/>
  <c r="ADR47" i="13" s="1"/>
  <c r="ADH47" i="13"/>
  <c r="ADG47" i="13"/>
  <c r="ADF47" i="13"/>
  <c r="ADE47" i="13"/>
  <c r="ADC47" i="13"/>
  <c r="ADB47" i="13"/>
  <c r="ADA47" i="13"/>
  <c r="ACZ47" i="13"/>
  <c r="ACX47" i="13"/>
  <c r="ACW47" i="13"/>
  <c r="ACV47" i="13"/>
  <c r="ACU47" i="13"/>
  <c r="ACS47" i="13"/>
  <c r="ACR47" i="13"/>
  <c r="ACQ47" i="13"/>
  <c r="ACP47" i="13"/>
  <c r="ACN47" i="13"/>
  <c r="ACM47" i="13"/>
  <c r="ACL47" i="13"/>
  <c r="ACK47" i="13"/>
  <c r="ACI47" i="13"/>
  <c r="ACH47" i="13"/>
  <c r="ACG47" i="13"/>
  <c r="ACF47" i="13"/>
  <c r="ABW47" i="13"/>
  <c r="ABX47" i="13" s="1"/>
  <c r="ABN47" i="13"/>
  <c r="ABM47" i="13"/>
  <c r="ABL47" i="13"/>
  <c r="ABK47" i="13"/>
  <c r="ABI47" i="13"/>
  <c r="ABH47" i="13"/>
  <c r="ABG47" i="13"/>
  <c r="ABF47" i="13"/>
  <c r="ABD47" i="13"/>
  <c r="ABC47" i="13"/>
  <c r="ABB47" i="13"/>
  <c r="ABA47" i="13"/>
  <c r="AAY47" i="13"/>
  <c r="AAX47" i="13"/>
  <c r="AAW47" i="13"/>
  <c r="AAV47" i="13"/>
  <c r="AAT47" i="13"/>
  <c r="AAS47" i="13"/>
  <c r="AAR47" i="13"/>
  <c r="AAQ47" i="13"/>
  <c r="AAO47" i="13"/>
  <c r="AAN47" i="13"/>
  <c r="AAM47" i="13"/>
  <c r="AAL47" i="13"/>
  <c r="AAJ47" i="13"/>
  <c r="AAI47" i="13"/>
  <c r="AAH47" i="13"/>
  <c r="AAG47" i="13"/>
  <c r="ZW47" i="13"/>
  <c r="ZX47" i="13" s="1"/>
  <c r="ZN47" i="13"/>
  <c r="ZM47" i="13"/>
  <c r="ZL47" i="13"/>
  <c r="ZK47" i="13"/>
  <c r="ZI47" i="13"/>
  <c r="ZH47" i="13"/>
  <c r="ZG47" i="13"/>
  <c r="ZF47" i="13"/>
  <c r="ZD47" i="13"/>
  <c r="ZC47" i="13"/>
  <c r="ZB47" i="13"/>
  <c r="ZA47" i="13"/>
  <c r="YY47" i="13"/>
  <c r="YX47" i="13"/>
  <c r="YW47" i="13"/>
  <c r="YV47" i="13"/>
  <c r="YT47" i="13"/>
  <c r="YS47" i="13"/>
  <c r="YR47" i="13"/>
  <c r="YQ47" i="13"/>
  <c r="YO47" i="13"/>
  <c r="YN47" i="13"/>
  <c r="YM47" i="13"/>
  <c r="YL47" i="13"/>
  <c r="YJ47" i="13"/>
  <c r="YI47" i="13"/>
  <c r="YH47" i="13"/>
  <c r="YG47" i="13"/>
  <c r="YE47" i="13"/>
  <c r="YD47" i="13"/>
  <c r="YC47" i="13"/>
  <c r="YB47" i="13"/>
  <c r="XQ47" i="13"/>
  <c r="XR47" i="13" s="1"/>
  <c r="XH47" i="13"/>
  <c r="XG47" i="13"/>
  <c r="XF47" i="13"/>
  <c r="XE47" i="13"/>
  <c r="XC47" i="13"/>
  <c r="XB47" i="13"/>
  <c r="XA47" i="13"/>
  <c r="WZ47" i="13"/>
  <c r="WX47" i="13"/>
  <c r="WW47" i="13"/>
  <c r="WV47" i="13"/>
  <c r="WU47" i="13"/>
  <c r="WS47" i="13"/>
  <c r="WR47" i="13"/>
  <c r="WQ47" i="13"/>
  <c r="WP47" i="13"/>
  <c r="WN47" i="13"/>
  <c r="WM47" i="13"/>
  <c r="WL47" i="13"/>
  <c r="WK47" i="13"/>
  <c r="WI47" i="13"/>
  <c r="WH47" i="13"/>
  <c r="WG47" i="13"/>
  <c r="WF47" i="13"/>
  <c r="WD47" i="13"/>
  <c r="WC47" i="13"/>
  <c r="WB47" i="13"/>
  <c r="WA47" i="13"/>
  <c r="VP47" i="13"/>
  <c r="VQ47" i="13" s="1"/>
  <c r="VG47" i="13"/>
  <c r="VF47" i="13"/>
  <c r="VE47" i="13"/>
  <c r="VD47" i="13"/>
  <c r="VB47" i="13"/>
  <c r="VA47" i="13"/>
  <c r="UZ47" i="13"/>
  <c r="UY47" i="13"/>
  <c r="UW47" i="13"/>
  <c r="UV47" i="13"/>
  <c r="UU47" i="13"/>
  <c r="UT47" i="13"/>
  <c r="UR47" i="13"/>
  <c r="UQ47" i="13"/>
  <c r="UP47" i="13"/>
  <c r="UO47" i="13"/>
  <c r="UM47" i="13"/>
  <c r="UL47" i="13"/>
  <c r="UK47" i="13"/>
  <c r="UJ47" i="13"/>
  <c r="UH47" i="13"/>
  <c r="UG47" i="13"/>
  <c r="UF47" i="13"/>
  <c r="UE47" i="13"/>
  <c r="UC47" i="13"/>
  <c r="UB47" i="13"/>
  <c r="UA47" i="13"/>
  <c r="TZ47" i="13"/>
  <c r="TR47" i="13"/>
  <c r="TQ47" i="13"/>
  <c r="TN47" i="13"/>
  <c r="TO47" i="13" s="1"/>
  <c r="ADQ46" i="13"/>
  <c r="ADR46" i="13" s="1"/>
  <c r="ADH46" i="13"/>
  <c r="ADG46" i="13"/>
  <c r="ADF46" i="13"/>
  <c r="ADE46" i="13"/>
  <c r="ADC46" i="13"/>
  <c r="ADB46" i="13"/>
  <c r="ADA46" i="13"/>
  <c r="ACZ46" i="13"/>
  <c r="ACX46" i="13"/>
  <c r="ACW46" i="13"/>
  <c r="ACV46" i="13"/>
  <c r="ACU46" i="13"/>
  <c r="ACS46" i="13"/>
  <c r="ACR46" i="13"/>
  <c r="ACQ46" i="13"/>
  <c r="ACP46" i="13"/>
  <c r="ACN46" i="13"/>
  <c r="ACM46" i="13"/>
  <c r="ACL46" i="13"/>
  <c r="ACK46" i="13"/>
  <c r="ACI46" i="13"/>
  <c r="ACH46" i="13"/>
  <c r="ACG46" i="13"/>
  <c r="ACF46" i="13"/>
  <c r="ABW46" i="13"/>
  <c r="ABX46" i="13" s="1"/>
  <c r="ABN46" i="13"/>
  <c r="ABM46" i="13"/>
  <c r="ABL46" i="13"/>
  <c r="ABK46" i="13"/>
  <c r="ABI46" i="13"/>
  <c r="ABH46" i="13"/>
  <c r="ABG46" i="13"/>
  <c r="ABF46" i="13"/>
  <c r="ABD46" i="13"/>
  <c r="ABC46" i="13"/>
  <c r="ABB46" i="13"/>
  <c r="ABA46" i="13"/>
  <c r="AAY46" i="13"/>
  <c r="AAX46" i="13"/>
  <c r="AAW46" i="13"/>
  <c r="AAV46" i="13"/>
  <c r="AAT46" i="13"/>
  <c r="AAS46" i="13"/>
  <c r="AAR46" i="13"/>
  <c r="AAQ46" i="13"/>
  <c r="AAO46" i="13"/>
  <c r="AAN46" i="13"/>
  <c r="AAM46" i="13"/>
  <c r="AAL46" i="13"/>
  <c r="AAJ46" i="13"/>
  <c r="AAI46" i="13"/>
  <c r="AAH46" i="13"/>
  <c r="AAG46" i="13"/>
  <c r="ZW46" i="13"/>
  <c r="ZX46" i="13" s="1"/>
  <c r="ZN46" i="13"/>
  <c r="ZM46" i="13"/>
  <c r="ZL46" i="13"/>
  <c r="ZK46" i="13"/>
  <c r="ZI46" i="13"/>
  <c r="ZH46" i="13"/>
  <c r="ZG46" i="13"/>
  <c r="ZF46" i="13"/>
  <c r="ZD46" i="13"/>
  <c r="ZC46" i="13"/>
  <c r="ZB46" i="13"/>
  <c r="ZA46" i="13"/>
  <c r="YY46" i="13"/>
  <c r="YX46" i="13"/>
  <c r="YW46" i="13"/>
  <c r="YV46" i="13"/>
  <c r="YT46" i="13"/>
  <c r="YS46" i="13"/>
  <c r="YR46" i="13"/>
  <c r="YQ46" i="13"/>
  <c r="YO46" i="13"/>
  <c r="YN46" i="13"/>
  <c r="YM46" i="13"/>
  <c r="YL46" i="13"/>
  <c r="YJ46" i="13"/>
  <c r="YI46" i="13"/>
  <c r="YH46" i="13"/>
  <c r="YG46" i="13"/>
  <c r="YE46" i="13"/>
  <c r="YD46" i="13"/>
  <c r="YC46" i="13"/>
  <c r="YB46" i="13"/>
  <c r="XQ46" i="13"/>
  <c r="XR46" i="13" s="1"/>
  <c r="XH46" i="13"/>
  <c r="XG46" i="13"/>
  <c r="XF46" i="13"/>
  <c r="XE46" i="13"/>
  <c r="XC46" i="13"/>
  <c r="XB46" i="13"/>
  <c r="XA46" i="13"/>
  <c r="WZ46" i="13"/>
  <c r="WX46" i="13"/>
  <c r="WW46" i="13"/>
  <c r="WV46" i="13"/>
  <c r="WU46" i="13"/>
  <c r="WS46" i="13"/>
  <c r="WR46" i="13"/>
  <c r="WQ46" i="13"/>
  <c r="WP46" i="13"/>
  <c r="WN46" i="13"/>
  <c r="WM46" i="13"/>
  <c r="WL46" i="13"/>
  <c r="WK46" i="13"/>
  <c r="WI46" i="13"/>
  <c r="WH46" i="13"/>
  <c r="WG46" i="13"/>
  <c r="WF46" i="13"/>
  <c r="WD46" i="13"/>
  <c r="WC46" i="13"/>
  <c r="WB46" i="13"/>
  <c r="WA46" i="13"/>
  <c r="VP46" i="13"/>
  <c r="VQ46" i="13" s="1"/>
  <c r="VG46" i="13"/>
  <c r="VF46" i="13"/>
  <c r="VE46" i="13"/>
  <c r="VD46" i="13"/>
  <c r="VB46" i="13"/>
  <c r="VA46" i="13"/>
  <c r="UZ46" i="13"/>
  <c r="UY46" i="13"/>
  <c r="UW46" i="13"/>
  <c r="UV46" i="13"/>
  <c r="UU46" i="13"/>
  <c r="UT46" i="13"/>
  <c r="UR46" i="13"/>
  <c r="UQ46" i="13"/>
  <c r="UP46" i="13"/>
  <c r="UO46" i="13"/>
  <c r="UM46" i="13"/>
  <c r="UL46" i="13"/>
  <c r="UK46" i="13"/>
  <c r="UJ46" i="13"/>
  <c r="UH46" i="13"/>
  <c r="UG46" i="13"/>
  <c r="UF46" i="13"/>
  <c r="UE46" i="13"/>
  <c r="UC46" i="13"/>
  <c r="UB46" i="13"/>
  <c r="UA46" i="13"/>
  <c r="TZ46" i="13"/>
  <c r="TR46" i="13"/>
  <c r="TQ46" i="13"/>
  <c r="TN46" i="13"/>
  <c r="TO46" i="13" s="1"/>
  <c r="ADQ45" i="13"/>
  <c r="ADR45" i="13" s="1"/>
  <c r="ADH45" i="13"/>
  <c r="ADG45" i="13"/>
  <c r="ADF45" i="13"/>
  <c r="ADE45" i="13"/>
  <c r="ADC45" i="13"/>
  <c r="ADB45" i="13"/>
  <c r="ADA45" i="13"/>
  <c r="ACZ45" i="13"/>
  <c r="ACX45" i="13"/>
  <c r="ACW45" i="13"/>
  <c r="ACV45" i="13"/>
  <c r="ACU45" i="13"/>
  <c r="ACS45" i="13"/>
  <c r="ACR45" i="13"/>
  <c r="ACQ45" i="13"/>
  <c r="ACP45" i="13"/>
  <c r="ACN45" i="13"/>
  <c r="ACM45" i="13"/>
  <c r="ACL45" i="13"/>
  <c r="ACK45" i="13"/>
  <c r="ACI45" i="13"/>
  <c r="ACH45" i="13"/>
  <c r="ACG45" i="13"/>
  <c r="ACF45" i="13"/>
  <c r="ABW45" i="13"/>
  <c r="ABX45" i="13" s="1"/>
  <c r="ABN45" i="13"/>
  <c r="ABM45" i="13"/>
  <c r="ABL45" i="13"/>
  <c r="ABK45" i="13"/>
  <c r="ABI45" i="13"/>
  <c r="ABH45" i="13"/>
  <c r="ABG45" i="13"/>
  <c r="ABF45" i="13"/>
  <c r="ABD45" i="13"/>
  <c r="ABC45" i="13"/>
  <c r="ABB45" i="13"/>
  <c r="ABA45" i="13"/>
  <c r="AAY45" i="13"/>
  <c r="AAX45" i="13"/>
  <c r="AAW45" i="13"/>
  <c r="AAV45" i="13"/>
  <c r="AAT45" i="13"/>
  <c r="AAS45" i="13"/>
  <c r="AAR45" i="13"/>
  <c r="AAQ45" i="13"/>
  <c r="AAO45" i="13"/>
  <c r="AAN45" i="13"/>
  <c r="AAM45" i="13"/>
  <c r="AAL45" i="13"/>
  <c r="AAJ45" i="13"/>
  <c r="AAI45" i="13"/>
  <c r="AAH45" i="13"/>
  <c r="AAG45" i="13"/>
  <c r="ZW45" i="13"/>
  <c r="ZX45" i="13" s="1"/>
  <c r="ZN45" i="13"/>
  <c r="ZM45" i="13"/>
  <c r="ZL45" i="13"/>
  <c r="ZK45" i="13"/>
  <c r="ZI45" i="13"/>
  <c r="ZH45" i="13"/>
  <c r="ZG45" i="13"/>
  <c r="ZF45" i="13"/>
  <c r="ZD45" i="13"/>
  <c r="ZC45" i="13"/>
  <c r="ZB45" i="13"/>
  <c r="ZA45" i="13"/>
  <c r="YY45" i="13"/>
  <c r="YX45" i="13"/>
  <c r="YW45" i="13"/>
  <c r="YV45" i="13"/>
  <c r="YT45" i="13"/>
  <c r="YS45" i="13"/>
  <c r="YR45" i="13"/>
  <c r="YQ45" i="13"/>
  <c r="YO45" i="13"/>
  <c r="YN45" i="13"/>
  <c r="YM45" i="13"/>
  <c r="YL45" i="13"/>
  <c r="YJ45" i="13"/>
  <c r="YI45" i="13"/>
  <c r="YH45" i="13"/>
  <c r="YG45" i="13"/>
  <c r="YE45" i="13"/>
  <c r="YD45" i="13"/>
  <c r="YC45" i="13"/>
  <c r="YB45" i="13"/>
  <c r="XQ45" i="13"/>
  <c r="XR45" i="13" s="1"/>
  <c r="XH45" i="13"/>
  <c r="XG45" i="13"/>
  <c r="XF45" i="13"/>
  <c r="XE45" i="13"/>
  <c r="XC45" i="13"/>
  <c r="XB45" i="13"/>
  <c r="XA45" i="13"/>
  <c r="WZ45" i="13"/>
  <c r="WX45" i="13"/>
  <c r="WW45" i="13"/>
  <c r="WV45" i="13"/>
  <c r="WU45" i="13"/>
  <c r="WS45" i="13"/>
  <c r="WR45" i="13"/>
  <c r="WQ45" i="13"/>
  <c r="WP45" i="13"/>
  <c r="WN45" i="13"/>
  <c r="WM45" i="13"/>
  <c r="WL45" i="13"/>
  <c r="WK45" i="13"/>
  <c r="WI45" i="13"/>
  <c r="WH45" i="13"/>
  <c r="WG45" i="13"/>
  <c r="WF45" i="13"/>
  <c r="WD45" i="13"/>
  <c r="WC45" i="13"/>
  <c r="WB45" i="13"/>
  <c r="WA45" i="13"/>
  <c r="VP45" i="13"/>
  <c r="VQ45" i="13" s="1"/>
  <c r="VG45" i="13"/>
  <c r="VF45" i="13"/>
  <c r="VE45" i="13"/>
  <c r="VD45" i="13"/>
  <c r="VB45" i="13"/>
  <c r="VA45" i="13"/>
  <c r="UZ45" i="13"/>
  <c r="UY45" i="13"/>
  <c r="UW45" i="13"/>
  <c r="UV45" i="13"/>
  <c r="UU45" i="13"/>
  <c r="UT45" i="13"/>
  <c r="UR45" i="13"/>
  <c r="UQ45" i="13"/>
  <c r="UP45" i="13"/>
  <c r="UO45" i="13"/>
  <c r="UM45" i="13"/>
  <c r="UL45" i="13"/>
  <c r="UK45" i="13"/>
  <c r="UJ45" i="13"/>
  <c r="UH45" i="13"/>
  <c r="UG45" i="13"/>
  <c r="UF45" i="13"/>
  <c r="UE45" i="13"/>
  <c r="UC45" i="13"/>
  <c r="UB45" i="13"/>
  <c r="UA45" i="13"/>
  <c r="TZ45" i="13"/>
  <c r="TR45" i="13"/>
  <c r="TQ45" i="13"/>
  <c r="TN45" i="13"/>
  <c r="TO45" i="13" s="1"/>
  <c r="ADQ44" i="13"/>
  <c r="ADR44" i="13" s="1"/>
  <c r="ADH44" i="13"/>
  <c r="ADG44" i="13"/>
  <c r="ADF44" i="13"/>
  <c r="ADE44" i="13"/>
  <c r="ADC44" i="13"/>
  <c r="ADB44" i="13"/>
  <c r="ADA44" i="13"/>
  <c r="ACZ44" i="13"/>
  <c r="ACX44" i="13"/>
  <c r="ACW44" i="13"/>
  <c r="ACV44" i="13"/>
  <c r="ACU44" i="13"/>
  <c r="ACS44" i="13"/>
  <c r="ACR44" i="13"/>
  <c r="ACQ44" i="13"/>
  <c r="ACP44" i="13"/>
  <c r="ACN44" i="13"/>
  <c r="ACM44" i="13"/>
  <c r="ACL44" i="13"/>
  <c r="ACK44" i="13"/>
  <c r="ACI44" i="13"/>
  <c r="ACH44" i="13"/>
  <c r="ACG44" i="13"/>
  <c r="ACF44" i="13"/>
  <c r="ABW44" i="13"/>
  <c r="ABX44" i="13" s="1"/>
  <c r="ABN44" i="13"/>
  <c r="ABM44" i="13"/>
  <c r="ABL44" i="13"/>
  <c r="ABK44" i="13"/>
  <c r="ABI44" i="13"/>
  <c r="ABH44" i="13"/>
  <c r="ABG44" i="13"/>
  <c r="ABF44" i="13"/>
  <c r="ABD44" i="13"/>
  <c r="ABC44" i="13"/>
  <c r="ABB44" i="13"/>
  <c r="ABA44" i="13"/>
  <c r="AAY44" i="13"/>
  <c r="AAX44" i="13"/>
  <c r="AAW44" i="13"/>
  <c r="AAV44" i="13"/>
  <c r="AAT44" i="13"/>
  <c r="AAS44" i="13"/>
  <c r="AAR44" i="13"/>
  <c r="AAQ44" i="13"/>
  <c r="AAO44" i="13"/>
  <c r="AAN44" i="13"/>
  <c r="AAM44" i="13"/>
  <c r="AAL44" i="13"/>
  <c r="AAJ44" i="13"/>
  <c r="AAI44" i="13"/>
  <c r="AAH44" i="13"/>
  <c r="AAG44" i="13"/>
  <c r="ZW44" i="13"/>
  <c r="ZX44" i="13" s="1"/>
  <c r="ZN44" i="13"/>
  <c r="ZM44" i="13"/>
  <c r="ZL44" i="13"/>
  <c r="ZK44" i="13"/>
  <c r="ZI44" i="13"/>
  <c r="ZH44" i="13"/>
  <c r="ZG44" i="13"/>
  <c r="ZF44" i="13"/>
  <c r="ZD44" i="13"/>
  <c r="ZC44" i="13"/>
  <c r="ZB44" i="13"/>
  <c r="ZA44" i="13"/>
  <c r="YY44" i="13"/>
  <c r="YX44" i="13"/>
  <c r="YW44" i="13"/>
  <c r="YV44" i="13"/>
  <c r="YT44" i="13"/>
  <c r="YS44" i="13"/>
  <c r="YR44" i="13"/>
  <c r="YQ44" i="13"/>
  <c r="YO44" i="13"/>
  <c r="YN44" i="13"/>
  <c r="YM44" i="13"/>
  <c r="YL44" i="13"/>
  <c r="YJ44" i="13"/>
  <c r="YI44" i="13"/>
  <c r="YH44" i="13"/>
  <c r="YG44" i="13"/>
  <c r="YE44" i="13"/>
  <c r="YD44" i="13"/>
  <c r="YC44" i="13"/>
  <c r="YB44" i="13"/>
  <c r="XQ44" i="13"/>
  <c r="XR44" i="13" s="1"/>
  <c r="XH44" i="13"/>
  <c r="XG44" i="13"/>
  <c r="XF44" i="13"/>
  <c r="XE44" i="13"/>
  <c r="XC44" i="13"/>
  <c r="XB44" i="13"/>
  <c r="XA44" i="13"/>
  <c r="WZ44" i="13"/>
  <c r="WX44" i="13"/>
  <c r="WW44" i="13"/>
  <c r="WV44" i="13"/>
  <c r="WU44" i="13"/>
  <c r="WS44" i="13"/>
  <c r="WR44" i="13"/>
  <c r="WQ44" i="13"/>
  <c r="WP44" i="13"/>
  <c r="WN44" i="13"/>
  <c r="WM44" i="13"/>
  <c r="WL44" i="13"/>
  <c r="WK44" i="13"/>
  <c r="WI44" i="13"/>
  <c r="WH44" i="13"/>
  <c r="WG44" i="13"/>
  <c r="WF44" i="13"/>
  <c r="WD44" i="13"/>
  <c r="WC44" i="13"/>
  <c r="WB44" i="13"/>
  <c r="WA44" i="13"/>
  <c r="VP44" i="13"/>
  <c r="VQ44" i="13" s="1"/>
  <c r="VG44" i="13"/>
  <c r="VF44" i="13"/>
  <c r="VE44" i="13"/>
  <c r="VD44" i="13"/>
  <c r="VB44" i="13"/>
  <c r="VA44" i="13"/>
  <c r="UZ44" i="13"/>
  <c r="UY44" i="13"/>
  <c r="UW44" i="13"/>
  <c r="UV44" i="13"/>
  <c r="UU44" i="13"/>
  <c r="UT44" i="13"/>
  <c r="UR44" i="13"/>
  <c r="UQ44" i="13"/>
  <c r="UP44" i="13"/>
  <c r="UO44" i="13"/>
  <c r="UM44" i="13"/>
  <c r="UL44" i="13"/>
  <c r="UK44" i="13"/>
  <c r="UJ44" i="13"/>
  <c r="UH44" i="13"/>
  <c r="UG44" i="13"/>
  <c r="UF44" i="13"/>
  <c r="UE44" i="13"/>
  <c r="UC44" i="13"/>
  <c r="UB44" i="13"/>
  <c r="UA44" i="13"/>
  <c r="TZ44" i="13"/>
  <c r="TR44" i="13"/>
  <c r="TQ44" i="13"/>
  <c r="TN44" i="13"/>
  <c r="TO44" i="13" s="1"/>
  <c r="ADQ43" i="13"/>
  <c r="ADR43" i="13" s="1"/>
  <c r="ADH43" i="13"/>
  <c r="ADG43" i="13"/>
  <c r="ADF43" i="13"/>
  <c r="ADE43" i="13"/>
  <c r="ADC43" i="13"/>
  <c r="ADB43" i="13"/>
  <c r="ADA43" i="13"/>
  <c r="ACZ43" i="13"/>
  <c r="ACX43" i="13"/>
  <c r="ACW43" i="13"/>
  <c r="ACV43" i="13"/>
  <c r="ACU43" i="13"/>
  <c r="ACS43" i="13"/>
  <c r="ACR43" i="13"/>
  <c r="ACQ43" i="13"/>
  <c r="ACP43" i="13"/>
  <c r="ACN43" i="13"/>
  <c r="ACM43" i="13"/>
  <c r="ACL43" i="13"/>
  <c r="ACK43" i="13"/>
  <c r="ACI43" i="13"/>
  <c r="ACH43" i="13"/>
  <c r="ACG43" i="13"/>
  <c r="ACF43" i="13"/>
  <c r="ABW43" i="13"/>
  <c r="ABX43" i="13" s="1"/>
  <c r="ABN43" i="13"/>
  <c r="ABM43" i="13"/>
  <c r="ABL43" i="13"/>
  <c r="ABK43" i="13"/>
  <c r="ABI43" i="13"/>
  <c r="ABH43" i="13"/>
  <c r="ABG43" i="13"/>
  <c r="ABF43" i="13"/>
  <c r="ABD43" i="13"/>
  <c r="ABC43" i="13"/>
  <c r="ABB43" i="13"/>
  <c r="ABA43" i="13"/>
  <c r="AAY43" i="13"/>
  <c r="AAX43" i="13"/>
  <c r="AAW43" i="13"/>
  <c r="AAV43" i="13"/>
  <c r="AAT43" i="13"/>
  <c r="AAS43" i="13"/>
  <c r="AAR43" i="13"/>
  <c r="AAQ43" i="13"/>
  <c r="AAO43" i="13"/>
  <c r="AAN43" i="13"/>
  <c r="AAM43" i="13"/>
  <c r="AAL43" i="13"/>
  <c r="AAJ43" i="13"/>
  <c r="AAI43" i="13"/>
  <c r="AAH43" i="13"/>
  <c r="AAG43" i="13"/>
  <c r="ZW43" i="13"/>
  <c r="ZX43" i="13" s="1"/>
  <c r="ZN43" i="13"/>
  <c r="ZM43" i="13"/>
  <c r="ZL43" i="13"/>
  <c r="ZK43" i="13"/>
  <c r="ZI43" i="13"/>
  <c r="ZH43" i="13"/>
  <c r="ZG43" i="13"/>
  <c r="ZF43" i="13"/>
  <c r="ZD43" i="13"/>
  <c r="ZC43" i="13"/>
  <c r="ZB43" i="13"/>
  <c r="ZA43" i="13"/>
  <c r="YY43" i="13"/>
  <c r="YX43" i="13"/>
  <c r="YW43" i="13"/>
  <c r="YV43" i="13"/>
  <c r="YT43" i="13"/>
  <c r="YS43" i="13"/>
  <c r="YR43" i="13"/>
  <c r="YQ43" i="13"/>
  <c r="YO43" i="13"/>
  <c r="YN43" i="13"/>
  <c r="YM43" i="13"/>
  <c r="YL43" i="13"/>
  <c r="YJ43" i="13"/>
  <c r="YI43" i="13"/>
  <c r="YH43" i="13"/>
  <c r="YG43" i="13"/>
  <c r="YE43" i="13"/>
  <c r="YD43" i="13"/>
  <c r="YC43" i="13"/>
  <c r="YB43" i="13"/>
  <c r="XQ43" i="13"/>
  <c r="XR43" i="13" s="1"/>
  <c r="XH43" i="13"/>
  <c r="XG43" i="13"/>
  <c r="XF43" i="13"/>
  <c r="XE43" i="13"/>
  <c r="XC43" i="13"/>
  <c r="XB43" i="13"/>
  <c r="XA43" i="13"/>
  <c r="WZ43" i="13"/>
  <c r="WX43" i="13"/>
  <c r="WW43" i="13"/>
  <c r="WV43" i="13"/>
  <c r="WU43" i="13"/>
  <c r="WS43" i="13"/>
  <c r="WR43" i="13"/>
  <c r="WQ43" i="13"/>
  <c r="WP43" i="13"/>
  <c r="WN43" i="13"/>
  <c r="WM43" i="13"/>
  <c r="WL43" i="13"/>
  <c r="WK43" i="13"/>
  <c r="WI43" i="13"/>
  <c r="WH43" i="13"/>
  <c r="WG43" i="13"/>
  <c r="WF43" i="13"/>
  <c r="WD43" i="13"/>
  <c r="WC43" i="13"/>
  <c r="WB43" i="13"/>
  <c r="WA43" i="13"/>
  <c r="VP43" i="13"/>
  <c r="VQ43" i="13" s="1"/>
  <c r="VG43" i="13"/>
  <c r="VF43" i="13"/>
  <c r="VE43" i="13"/>
  <c r="VD43" i="13"/>
  <c r="VB43" i="13"/>
  <c r="VA43" i="13"/>
  <c r="UZ43" i="13"/>
  <c r="UY43" i="13"/>
  <c r="UW43" i="13"/>
  <c r="UV43" i="13"/>
  <c r="UU43" i="13"/>
  <c r="UT43" i="13"/>
  <c r="UR43" i="13"/>
  <c r="UQ43" i="13"/>
  <c r="UP43" i="13"/>
  <c r="UO43" i="13"/>
  <c r="UM43" i="13"/>
  <c r="UL43" i="13"/>
  <c r="UK43" i="13"/>
  <c r="UJ43" i="13"/>
  <c r="UH43" i="13"/>
  <c r="UG43" i="13"/>
  <c r="UF43" i="13"/>
  <c r="UE43" i="13"/>
  <c r="UC43" i="13"/>
  <c r="UB43" i="13"/>
  <c r="UA43" i="13"/>
  <c r="TZ43" i="13"/>
  <c r="TR43" i="13"/>
  <c r="TQ43" i="13"/>
  <c r="TN43" i="13"/>
  <c r="TO43" i="13" s="1"/>
  <c r="ADQ42" i="13"/>
  <c r="ADR42" i="13" s="1"/>
  <c r="ADH42" i="13"/>
  <c r="ADG42" i="13"/>
  <c r="ADF42" i="13"/>
  <c r="ADE42" i="13"/>
  <c r="ADC42" i="13"/>
  <c r="ADB42" i="13"/>
  <c r="ADA42" i="13"/>
  <c r="ACZ42" i="13"/>
  <c r="ACX42" i="13"/>
  <c r="ACW42" i="13"/>
  <c r="ACV42" i="13"/>
  <c r="ACU42" i="13"/>
  <c r="ACS42" i="13"/>
  <c r="ACR42" i="13"/>
  <c r="ACQ42" i="13"/>
  <c r="ACP42" i="13"/>
  <c r="ACN42" i="13"/>
  <c r="ACM42" i="13"/>
  <c r="ACL42" i="13"/>
  <c r="ACK42" i="13"/>
  <c r="ACI42" i="13"/>
  <c r="ACH42" i="13"/>
  <c r="ACG42" i="13"/>
  <c r="ACF42" i="13"/>
  <c r="ABW42" i="13"/>
  <c r="ABX42" i="13" s="1"/>
  <c r="ABN42" i="13"/>
  <c r="ABM42" i="13"/>
  <c r="ABL42" i="13"/>
  <c r="ABK42" i="13"/>
  <c r="ABI42" i="13"/>
  <c r="ABH42" i="13"/>
  <c r="ABG42" i="13"/>
  <c r="ABF42" i="13"/>
  <c r="ABD42" i="13"/>
  <c r="ABC42" i="13"/>
  <c r="ABB42" i="13"/>
  <c r="ABA42" i="13"/>
  <c r="AAY42" i="13"/>
  <c r="AAX42" i="13"/>
  <c r="AAW42" i="13"/>
  <c r="AAV42" i="13"/>
  <c r="AAT42" i="13"/>
  <c r="AAS42" i="13"/>
  <c r="AAR42" i="13"/>
  <c r="AAQ42" i="13"/>
  <c r="AAO42" i="13"/>
  <c r="AAN42" i="13"/>
  <c r="AAM42" i="13"/>
  <c r="AAL42" i="13"/>
  <c r="AAJ42" i="13"/>
  <c r="AAI42" i="13"/>
  <c r="AAH42" i="13"/>
  <c r="AAG42" i="13"/>
  <c r="ZW42" i="13"/>
  <c r="ZX42" i="13" s="1"/>
  <c r="ZN42" i="13"/>
  <c r="ZM42" i="13"/>
  <c r="ZL42" i="13"/>
  <c r="ZK42" i="13"/>
  <c r="ZI42" i="13"/>
  <c r="ZH42" i="13"/>
  <c r="ZG42" i="13"/>
  <c r="ZF42" i="13"/>
  <c r="ZD42" i="13"/>
  <c r="ZC42" i="13"/>
  <c r="ZB42" i="13"/>
  <c r="ZA42" i="13"/>
  <c r="YY42" i="13"/>
  <c r="YX42" i="13"/>
  <c r="YW42" i="13"/>
  <c r="YV42" i="13"/>
  <c r="YT42" i="13"/>
  <c r="YS42" i="13"/>
  <c r="YR42" i="13"/>
  <c r="YQ42" i="13"/>
  <c r="YO42" i="13"/>
  <c r="YN42" i="13"/>
  <c r="YM42" i="13"/>
  <c r="YL42" i="13"/>
  <c r="YJ42" i="13"/>
  <c r="YI42" i="13"/>
  <c r="YH42" i="13"/>
  <c r="YG42" i="13"/>
  <c r="YE42" i="13"/>
  <c r="YD42" i="13"/>
  <c r="YC42" i="13"/>
  <c r="YB42" i="13"/>
  <c r="XQ42" i="13"/>
  <c r="XR42" i="13" s="1"/>
  <c r="XH42" i="13"/>
  <c r="XG42" i="13"/>
  <c r="XF42" i="13"/>
  <c r="XE42" i="13"/>
  <c r="XC42" i="13"/>
  <c r="XB42" i="13"/>
  <c r="XA42" i="13"/>
  <c r="WZ42" i="13"/>
  <c r="WX42" i="13"/>
  <c r="WW42" i="13"/>
  <c r="WV42" i="13"/>
  <c r="WU42" i="13"/>
  <c r="WS42" i="13"/>
  <c r="WR42" i="13"/>
  <c r="WQ42" i="13"/>
  <c r="WP42" i="13"/>
  <c r="WN42" i="13"/>
  <c r="WM42" i="13"/>
  <c r="WL42" i="13"/>
  <c r="WK42" i="13"/>
  <c r="WI42" i="13"/>
  <c r="WH42" i="13"/>
  <c r="WG42" i="13"/>
  <c r="WF42" i="13"/>
  <c r="WD42" i="13"/>
  <c r="WC42" i="13"/>
  <c r="WB42" i="13"/>
  <c r="WA42" i="13"/>
  <c r="VP42" i="13"/>
  <c r="VQ42" i="13" s="1"/>
  <c r="VG42" i="13"/>
  <c r="VF42" i="13"/>
  <c r="VE42" i="13"/>
  <c r="VD42" i="13"/>
  <c r="VB42" i="13"/>
  <c r="VA42" i="13"/>
  <c r="UZ42" i="13"/>
  <c r="UY42" i="13"/>
  <c r="UW42" i="13"/>
  <c r="UV42" i="13"/>
  <c r="UU42" i="13"/>
  <c r="UT42" i="13"/>
  <c r="UR42" i="13"/>
  <c r="UQ42" i="13"/>
  <c r="UP42" i="13"/>
  <c r="UO42" i="13"/>
  <c r="UM42" i="13"/>
  <c r="UL42" i="13"/>
  <c r="UK42" i="13"/>
  <c r="UJ42" i="13"/>
  <c r="UH42" i="13"/>
  <c r="UG42" i="13"/>
  <c r="UF42" i="13"/>
  <c r="UE42" i="13"/>
  <c r="UC42" i="13"/>
  <c r="UB42" i="13"/>
  <c r="UA42" i="13"/>
  <c r="TZ42" i="13"/>
  <c r="TR42" i="13"/>
  <c r="TQ42" i="13"/>
  <c r="TN42" i="13"/>
  <c r="TO42" i="13" s="1"/>
  <c r="ADQ41" i="13"/>
  <c r="ADR41" i="13" s="1"/>
  <c r="ADH41" i="13"/>
  <c r="ADG41" i="13"/>
  <c r="ADF41" i="13"/>
  <c r="ADE41" i="13"/>
  <c r="ADC41" i="13"/>
  <c r="ADB41" i="13"/>
  <c r="ADA41" i="13"/>
  <c r="ACZ41" i="13"/>
  <c r="ACX41" i="13"/>
  <c r="ACW41" i="13"/>
  <c r="ACV41" i="13"/>
  <c r="ACU41" i="13"/>
  <c r="ACS41" i="13"/>
  <c r="ACR41" i="13"/>
  <c r="ACQ41" i="13"/>
  <c r="ACP41" i="13"/>
  <c r="ACN41" i="13"/>
  <c r="ACM41" i="13"/>
  <c r="ACL41" i="13"/>
  <c r="ACK41" i="13"/>
  <c r="ACI41" i="13"/>
  <c r="ACH41" i="13"/>
  <c r="ACG41" i="13"/>
  <c r="ACF41" i="13"/>
  <c r="ABW41" i="13"/>
  <c r="ABX41" i="13" s="1"/>
  <c r="ABN41" i="13"/>
  <c r="ABM41" i="13"/>
  <c r="ABL41" i="13"/>
  <c r="ABK41" i="13"/>
  <c r="ABI41" i="13"/>
  <c r="ABH41" i="13"/>
  <c r="ABG41" i="13"/>
  <c r="ABF41" i="13"/>
  <c r="ABD41" i="13"/>
  <c r="ABC41" i="13"/>
  <c r="ABB41" i="13"/>
  <c r="ABA41" i="13"/>
  <c r="AAY41" i="13"/>
  <c r="AAX41" i="13"/>
  <c r="AAW41" i="13"/>
  <c r="AAV41" i="13"/>
  <c r="AAT41" i="13"/>
  <c r="AAS41" i="13"/>
  <c r="AAR41" i="13"/>
  <c r="AAQ41" i="13"/>
  <c r="AAO41" i="13"/>
  <c r="AAN41" i="13"/>
  <c r="AAM41" i="13"/>
  <c r="AAL41" i="13"/>
  <c r="AAJ41" i="13"/>
  <c r="AAI41" i="13"/>
  <c r="AAH41" i="13"/>
  <c r="AAG41" i="13"/>
  <c r="ZW41" i="13"/>
  <c r="ZX41" i="13" s="1"/>
  <c r="ZN41" i="13"/>
  <c r="ZM41" i="13"/>
  <c r="ZL41" i="13"/>
  <c r="ZK41" i="13"/>
  <c r="ZI41" i="13"/>
  <c r="ZH41" i="13"/>
  <c r="ZG41" i="13"/>
  <c r="ZF41" i="13"/>
  <c r="ZD41" i="13"/>
  <c r="ZC41" i="13"/>
  <c r="ZB41" i="13"/>
  <c r="ZA41" i="13"/>
  <c r="YY41" i="13"/>
  <c r="YX41" i="13"/>
  <c r="YW41" i="13"/>
  <c r="YV41" i="13"/>
  <c r="YT41" i="13"/>
  <c r="YS41" i="13"/>
  <c r="YR41" i="13"/>
  <c r="YQ41" i="13"/>
  <c r="YO41" i="13"/>
  <c r="YN41" i="13"/>
  <c r="YM41" i="13"/>
  <c r="YL41" i="13"/>
  <c r="YJ41" i="13"/>
  <c r="YI41" i="13"/>
  <c r="YH41" i="13"/>
  <c r="YG41" i="13"/>
  <c r="YE41" i="13"/>
  <c r="YD41" i="13"/>
  <c r="YC41" i="13"/>
  <c r="YB41" i="13"/>
  <c r="XQ41" i="13"/>
  <c r="XR41" i="13" s="1"/>
  <c r="XH41" i="13"/>
  <c r="XG41" i="13"/>
  <c r="XF41" i="13"/>
  <c r="XE41" i="13"/>
  <c r="XC41" i="13"/>
  <c r="XB41" i="13"/>
  <c r="XA41" i="13"/>
  <c r="WZ41" i="13"/>
  <c r="WX41" i="13"/>
  <c r="WW41" i="13"/>
  <c r="WV41" i="13"/>
  <c r="WU41" i="13"/>
  <c r="WS41" i="13"/>
  <c r="WR41" i="13"/>
  <c r="WQ41" i="13"/>
  <c r="WP41" i="13"/>
  <c r="WN41" i="13"/>
  <c r="WM41" i="13"/>
  <c r="WL41" i="13"/>
  <c r="WK41" i="13"/>
  <c r="WI41" i="13"/>
  <c r="WH41" i="13"/>
  <c r="WG41" i="13"/>
  <c r="WF41" i="13"/>
  <c r="WD41" i="13"/>
  <c r="WC41" i="13"/>
  <c r="WB41" i="13"/>
  <c r="WA41" i="13"/>
  <c r="VP41" i="13"/>
  <c r="VQ41" i="13" s="1"/>
  <c r="VG41" i="13"/>
  <c r="VF41" i="13"/>
  <c r="VE41" i="13"/>
  <c r="VD41" i="13"/>
  <c r="VB41" i="13"/>
  <c r="VA41" i="13"/>
  <c r="UZ41" i="13"/>
  <c r="UY41" i="13"/>
  <c r="UW41" i="13"/>
  <c r="UV41" i="13"/>
  <c r="UU41" i="13"/>
  <c r="UT41" i="13"/>
  <c r="UR41" i="13"/>
  <c r="UQ41" i="13"/>
  <c r="UP41" i="13"/>
  <c r="UO41" i="13"/>
  <c r="UM41" i="13"/>
  <c r="UL41" i="13"/>
  <c r="UK41" i="13"/>
  <c r="UJ41" i="13"/>
  <c r="UH41" i="13"/>
  <c r="UG41" i="13"/>
  <c r="UF41" i="13"/>
  <c r="UE41" i="13"/>
  <c r="UC41" i="13"/>
  <c r="UB41" i="13"/>
  <c r="UA41" i="13"/>
  <c r="TZ41" i="13"/>
  <c r="TR41" i="13"/>
  <c r="TQ41" i="13"/>
  <c r="TN41" i="13"/>
  <c r="TO41" i="13" s="1"/>
  <c r="ADQ40" i="13"/>
  <c r="ADR40" i="13" s="1"/>
  <c r="ADH40" i="13"/>
  <c r="ADG40" i="13"/>
  <c r="ADF40" i="13"/>
  <c r="ADE40" i="13"/>
  <c r="ADC40" i="13"/>
  <c r="ADB40" i="13"/>
  <c r="ADA40" i="13"/>
  <c r="ACZ40" i="13"/>
  <c r="ACX40" i="13"/>
  <c r="ACW40" i="13"/>
  <c r="ACV40" i="13"/>
  <c r="ACU40" i="13"/>
  <c r="ACS40" i="13"/>
  <c r="ACR40" i="13"/>
  <c r="ACQ40" i="13"/>
  <c r="ACP40" i="13"/>
  <c r="ACN40" i="13"/>
  <c r="ACM40" i="13"/>
  <c r="ACL40" i="13"/>
  <c r="ACK40" i="13"/>
  <c r="ACI40" i="13"/>
  <c r="ACH40" i="13"/>
  <c r="ACG40" i="13"/>
  <c r="ACF40" i="13"/>
  <c r="ABW40" i="13"/>
  <c r="ABX40" i="13" s="1"/>
  <c r="ABN40" i="13"/>
  <c r="ABM40" i="13"/>
  <c r="ABL40" i="13"/>
  <c r="ABK40" i="13"/>
  <c r="ABI40" i="13"/>
  <c r="ABH40" i="13"/>
  <c r="ABG40" i="13"/>
  <c r="ABF40" i="13"/>
  <c r="ABD40" i="13"/>
  <c r="ABC40" i="13"/>
  <c r="ABB40" i="13"/>
  <c r="ABA40" i="13"/>
  <c r="AAY40" i="13"/>
  <c r="AAX40" i="13"/>
  <c r="AAW40" i="13"/>
  <c r="AAV40" i="13"/>
  <c r="AAT40" i="13"/>
  <c r="AAS40" i="13"/>
  <c r="AAR40" i="13"/>
  <c r="AAQ40" i="13"/>
  <c r="AAO40" i="13"/>
  <c r="AAN40" i="13"/>
  <c r="AAM40" i="13"/>
  <c r="AAL40" i="13"/>
  <c r="AAJ40" i="13"/>
  <c r="AAI40" i="13"/>
  <c r="AAH40" i="13"/>
  <c r="AAG40" i="13"/>
  <c r="ZW40" i="13"/>
  <c r="ZX40" i="13" s="1"/>
  <c r="ZN40" i="13"/>
  <c r="ZM40" i="13"/>
  <c r="ZL40" i="13"/>
  <c r="ZK40" i="13"/>
  <c r="ZI40" i="13"/>
  <c r="ZH40" i="13"/>
  <c r="ZG40" i="13"/>
  <c r="ZF40" i="13"/>
  <c r="ZD40" i="13"/>
  <c r="ZC40" i="13"/>
  <c r="ZB40" i="13"/>
  <c r="ZA40" i="13"/>
  <c r="YY40" i="13"/>
  <c r="YX40" i="13"/>
  <c r="YW40" i="13"/>
  <c r="YV40" i="13"/>
  <c r="YT40" i="13"/>
  <c r="YS40" i="13"/>
  <c r="YR40" i="13"/>
  <c r="YQ40" i="13"/>
  <c r="YO40" i="13"/>
  <c r="YN40" i="13"/>
  <c r="YM40" i="13"/>
  <c r="YL40" i="13"/>
  <c r="YJ40" i="13"/>
  <c r="YI40" i="13"/>
  <c r="YH40" i="13"/>
  <c r="YG40" i="13"/>
  <c r="YE40" i="13"/>
  <c r="YD40" i="13"/>
  <c r="YC40" i="13"/>
  <c r="YB40" i="13"/>
  <c r="XQ40" i="13"/>
  <c r="XR40" i="13" s="1"/>
  <c r="XH40" i="13"/>
  <c r="XG40" i="13"/>
  <c r="XF40" i="13"/>
  <c r="XE40" i="13"/>
  <c r="XC40" i="13"/>
  <c r="XB40" i="13"/>
  <c r="XA40" i="13"/>
  <c r="WZ40" i="13"/>
  <c r="WX40" i="13"/>
  <c r="WW40" i="13"/>
  <c r="WV40" i="13"/>
  <c r="WU40" i="13"/>
  <c r="WS40" i="13"/>
  <c r="WR40" i="13"/>
  <c r="WQ40" i="13"/>
  <c r="WP40" i="13"/>
  <c r="WN40" i="13"/>
  <c r="WM40" i="13"/>
  <c r="WL40" i="13"/>
  <c r="WK40" i="13"/>
  <c r="WI40" i="13"/>
  <c r="WH40" i="13"/>
  <c r="WG40" i="13"/>
  <c r="WF40" i="13"/>
  <c r="WD40" i="13"/>
  <c r="WC40" i="13"/>
  <c r="WB40" i="13"/>
  <c r="WA40" i="13"/>
  <c r="VP40" i="13"/>
  <c r="VQ40" i="13" s="1"/>
  <c r="VG40" i="13"/>
  <c r="VF40" i="13"/>
  <c r="VE40" i="13"/>
  <c r="VD40" i="13"/>
  <c r="VB40" i="13"/>
  <c r="VA40" i="13"/>
  <c r="UZ40" i="13"/>
  <c r="UY40" i="13"/>
  <c r="UW40" i="13"/>
  <c r="UV40" i="13"/>
  <c r="UU40" i="13"/>
  <c r="UT40" i="13"/>
  <c r="UR40" i="13"/>
  <c r="UQ40" i="13"/>
  <c r="UP40" i="13"/>
  <c r="UO40" i="13"/>
  <c r="UM40" i="13"/>
  <c r="UL40" i="13"/>
  <c r="UK40" i="13"/>
  <c r="UJ40" i="13"/>
  <c r="UH40" i="13"/>
  <c r="UG40" i="13"/>
  <c r="UF40" i="13"/>
  <c r="UE40" i="13"/>
  <c r="UC40" i="13"/>
  <c r="UB40" i="13"/>
  <c r="UA40" i="13"/>
  <c r="TZ40" i="13"/>
  <c r="TR40" i="13"/>
  <c r="TQ40" i="13"/>
  <c r="TN40" i="13"/>
  <c r="TO40" i="13" s="1"/>
  <c r="ADQ39" i="13"/>
  <c r="ADR39" i="13" s="1"/>
  <c r="ADH39" i="13"/>
  <c r="ADG39" i="13"/>
  <c r="ADF39" i="13"/>
  <c r="ADE39" i="13"/>
  <c r="ADC39" i="13"/>
  <c r="ADB39" i="13"/>
  <c r="ADA39" i="13"/>
  <c r="ACZ39" i="13"/>
  <c r="ACX39" i="13"/>
  <c r="ACW39" i="13"/>
  <c r="ACV39" i="13"/>
  <c r="ACU39" i="13"/>
  <c r="ACS39" i="13"/>
  <c r="ACR39" i="13"/>
  <c r="ACQ39" i="13"/>
  <c r="ACP39" i="13"/>
  <c r="ACN39" i="13"/>
  <c r="ACM39" i="13"/>
  <c r="ACL39" i="13"/>
  <c r="ACK39" i="13"/>
  <c r="ACI39" i="13"/>
  <c r="ACH39" i="13"/>
  <c r="ACG39" i="13"/>
  <c r="ACF39" i="13"/>
  <c r="ABW39" i="13"/>
  <c r="ABX39" i="13" s="1"/>
  <c r="ABN39" i="13"/>
  <c r="ABM39" i="13"/>
  <c r="ABL39" i="13"/>
  <c r="ABK39" i="13"/>
  <c r="ABI39" i="13"/>
  <c r="ABH39" i="13"/>
  <c r="ABG39" i="13"/>
  <c r="ABF39" i="13"/>
  <c r="ABD39" i="13"/>
  <c r="ABC39" i="13"/>
  <c r="ABB39" i="13"/>
  <c r="ABA39" i="13"/>
  <c r="AAY39" i="13"/>
  <c r="AAX39" i="13"/>
  <c r="AAW39" i="13"/>
  <c r="AAV39" i="13"/>
  <c r="AAT39" i="13"/>
  <c r="AAS39" i="13"/>
  <c r="AAR39" i="13"/>
  <c r="AAQ39" i="13"/>
  <c r="AAO39" i="13"/>
  <c r="AAN39" i="13"/>
  <c r="AAM39" i="13"/>
  <c r="AAL39" i="13"/>
  <c r="AAJ39" i="13"/>
  <c r="AAI39" i="13"/>
  <c r="AAH39" i="13"/>
  <c r="AAG39" i="13"/>
  <c r="ZW39" i="13"/>
  <c r="ZX39" i="13" s="1"/>
  <c r="ZN39" i="13"/>
  <c r="ZM39" i="13"/>
  <c r="ZL39" i="13"/>
  <c r="ZK39" i="13"/>
  <c r="ZI39" i="13"/>
  <c r="ZH39" i="13"/>
  <c r="ZG39" i="13"/>
  <c r="ZF39" i="13"/>
  <c r="ZD39" i="13"/>
  <c r="ZC39" i="13"/>
  <c r="ZB39" i="13"/>
  <c r="ZA39" i="13"/>
  <c r="YY39" i="13"/>
  <c r="YX39" i="13"/>
  <c r="YW39" i="13"/>
  <c r="YV39" i="13"/>
  <c r="YT39" i="13"/>
  <c r="YS39" i="13"/>
  <c r="YR39" i="13"/>
  <c r="YQ39" i="13"/>
  <c r="YO39" i="13"/>
  <c r="YN39" i="13"/>
  <c r="YM39" i="13"/>
  <c r="YL39" i="13"/>
  <c r="YJ39" i="13"/>
  <c r="YI39" i="13"/>
  <c r="YH39" i="13"/>
  <c r="YG39" i="13"/>
  <c r="YE39" i="13"/>
  <c r="YD39" i="13"/>
  <c r="YC39" i="13"/>
  <c r="YB39" i="13"/>
  <c r="XQ39" i="13"/>
  <c r="XR39" i="13" s="1"/>
  <c r="XH39" i="13"/>
  <c r="XG39" i="13"/>
  <c r="XF39" i="13"/>
  <c r="XE39" i="13"/>
  <c r="XC39" i="13"/>
  <c r="XB39" i="13"/>
  <c r="XA39" i="13"/>
  <c r="WZ39" i="13"/>
  <c r="WX39" i="13"/>
  <c r="WW39" i="13"/>
  <c r="WV39" i="13"/>
  <c r="WU39" i="13"/>
  <c r="WS39" i="13"/>
  <c r="WR39" i="13"/>
  <c r="WQ39" i="13"/>
  <c r="WP39" i="13"/>
  <c r="WN39" i="13"/>
  <c r="WM39" i="13"/>
  <c r="WL39" i="13"/>
  <c r="WK39" i="13"/>
  <c r="WI39" i="13"/>
  <c r="WH39" i="13"/>
  <c r="WG39" i="13"/>
  <c r="WF39" i="13"/>
  <c r="WD39" i="13"/>
  <c r="WC39" i="13"/>
  <c r="WB39" i="13"/>
  <c r="WA39" i="13"/>
  <c r="VP39" i="13"/>
  <c r="VQ39" i="13" s="1"/>
  <c r="VG39" i="13"/>
  <c r="VF39" i="13"/>
  <c r="VE39" i="13"/>
  <c r="VD39" i="13"/>
  <c r="VB39" i="13"/>
  <c r="VA39" i="13"/>
  <c r="UZ39" i="13"/>
  <c r="UY39" i="13"/>
  <c r="UW39" i="13"/>
  <c r="UV39" i="13"/>
  <c r="UU39" i="13"/>
  <c r="UT39" i="13"/>
  <c r="UR39" i="13"/>
  <c r="UQ39" i="13"/>
  <c r="UP39" i="13"/>
  <c r="UO39" i="13"/>
  <c r="UM39" i="13"/>
  <c r="UL39" i="13"/>
  <c r="UK39" i="13"/>
  <c r="UJ39" i="13"/>
  <c r="UH39" i="13"/>
  <c r="UG39" i="13"/>
  <c r="UF39" i="13"/>
  <c r="UE39" i="13"/>
  <c r="UC39" i="13"/>
  <c r="UB39" i="13"/>
  <c r="UA39" i="13"/>
  <c r="TZ39" i="13"/>
  <c r="TR39" i="13"/>
  <c r="TQ39" i="13"/>
  <c r="TN39" i="13"/>
  <c r="TO39" i="13" s="1"/>
  <c r="ADQ38" i="13"/>
  <c r="ADR38" i="13" s="1"/>
  <c r="ADH38" i="13"/>
  <c r="ADG38" i="13"/>
  <c r="ADF38" i="13"/>
  <c r="ADE38" i="13"/>
  <c r="ADC38" i="13"/>
  <c r="ADB38" i="13"/>
  <c r="ADA38" i="13"/>
  <c r="ACZ38" i="13"/>
  <c r="ACX38" i="13"/>
  <c r="ACW38" i="13"/>
  <c r="ACV38" i="13"/>
  <c r="ACU38" i="13"/>
  <c r="ACS38" i="13"/>
  <c r="ACR38" i="13"/>
  <c r="ACQ38" i="13"/>
  <c r="ACP38" i="13"/>
  <c r="ACN38" i="13"/>
  <c r="ACM38" i="13"/>
  <c r="ACL38" i="13"/>
  <c r="ACK38" i="13"/>
  <c r="ACI38" i="13"/>
  <c r="ACH38" i="13"/>
  <c r="ACG38" i="13"/>
  <c r="ACF38" i="13"/>
  <c r="ABW38" i="13"/>
  <c r="ABX38" i="13" s="1"/>
  <c r="ABN38" i="13"/>
  <c r="ABM38" i="13"/>
  <c r="ABL38" i="13"/>
  <c r="ABK38" i="13"/>
  <c r="ABI38" i="13"/>
  <c r="ABH38" i="13"/>
  <c r="ABG38" i="13"/>
  <c r="ABF38" i="13"/>
  <c r="ABD38" i="13"/>
  <c r="ABC38" i="13"/>
  <c r="ABB38" i="13"/>
  <c r="ABA38" i="13"/>
  <c r="AAY38" i="13"/>
  <c r="AAX38" i="13"/>
  <c r="AAW38" i="13"/>
  <c r="AAV38" i="13"/>
  <c r="AAT38" i="13"/>
  <c r="AAS38" i="13"/>
  <c r="AAR38" i="13"/>
  <c r="AAQ38" i="13"/>
  <c r="AAO38" i="13"/>
  <c r="AAN38" i="13"/>
  <c r="AAM38" i="13"/>
  <c r="AAL38" i="13"/>
  <c r="AAJ38" i="13"/>
  <c r="AAI38" i="13"/>
  <c r="AAH38" i="13"/>
  <c r="AAG38" i="13"/>
  <c r="ZW38" i="13"/>
  <c r="ZX38" i="13" s="1"/>
  <c r="ZN38" i="13"/>
  <c r="ZM38" i="13"/>
  <c r="ZL38" i="13"/>
  <c r="ZK38" i="13"/>
  <c r="ZI38" i="13"/>
  <c r="ZH38" i="13"/>
  <c r="ZG38" i="13"/>
  <c r="ZF38" i="13"/>
  <c r="ZD38" i="13"/>
  <c r="ZC38" i="13"/>
  <c r="ZB38" i="13"/>
  <c r="ZA38" i="13"/>
  <c r="YY38" i="13"/>
  <c r="YX38" i="13"/>
  <c r="YW38" i="13"/>
  <c r="YV38" i="13"/>
  <c r="YT38" i="13"/>
  <c r="YS38" i="13"/>
  <c r="YR38" i="13"/>
  <c r="YQ38" i="13"/>
  <c r="YO38" i="13"/>
  <c r="YN38" i="13"/>
  <c r="YM38" i="13"/>
  <c r="YL38" i="13"/>
  <c r="YJ38" i="13"/>
  <c r="YI38" i="13"/>
  <c r="YH38" i="13"/>
  <c r="YG38" i="13"/>
  <c r="YE38" i="13"/>
  <c r="YD38" i="13"/>
  <c r="YC38" i="13"/>
  <c r="YB38" i="13"/>
  <c r="XQ38" i="13"/>
  <c r="XR38" i="13" s="1"/>
  <c r="XH38" i="13"/>
  <c r="XG38" i="13"/>
  <c r="XF38" i="13"/>
  <c r="XE38" i="13"/>
  <c r="XC38" i="13"/>
  <c r="XB38" i="13"/>
  <c r="XA38" i="13"/>
  <c r="WZ38" i="13"/>
  <c r="WX38" i="13"/>
  <c r="WW38" i="13"/>
  <c r="WV38" i="13"/>
  <c r="WU38" i="13"/>
  <c r="WS38" i="13"/>
  <c r="WR38" i="13"/>
  <c r="WQ38" i="13"/>
  <c r="WP38" i="13"/>
  <c r="WN38" i="13"/>
  <c r="WM38" i="13"/>
  <c r="WL38" i="13"/>
  <c r="WK38" i="13"/>
  <c r="WI38" i="13"/>
  <c r="WH38" i="13"/>
  <c r="WG38" i="13"/>
  <c r="WF38" i="13"/>
  <c r="WD38" i="13"/>
  <c r="WC38" i="13"/>
  <c r="WB38" i="13"/>
  <c r="WA38" i="13"/>
  <c r="VP38" i="13"/>
  <c r="VQ38" i="13" s="1"/>
  <c r="VG38" i="13"/>
  <c r="VF38" i="13"/>
  <c r="VE38" i="13"/>
  <c r="VD38" i="13"/>
  <c r="VB38" i="13"/>
  <c r="VA38" i="13"/>
  <c r="UZ38" i="13"/>
  <c r="UY38" i="13"/>
  <c r="UW38" i="13"/>
  <c r="UV38" i="13"/>
  <c r="UU38" i="13"/>
  <c r="UT38" i="13"/>
  <c r="UR38" i="13"/>
  <c r="UQ38" i="13"/>
  <c r="UP38" i="13"/>
  <c r="UO38" i="13"/>
  <c r="UM38" i="13"/>
  <c r="UL38" i="13"/>
  <c r="UK38" i="13"/>
  <c r="UJ38" i="13"/>
  <c r="UH38" i="13"/>
  <c r="UG38" i="13"/>
  <c r="UF38" i="13"/>
  <c r="UE38" i="13"/>
  <c r="UC38" i="13"/>
  <c r="UB38" i="13"/>
  <c r="UA38" i="13"/>
  <c r="TZ38" i="13"/>
  <c r="TR38" i="13"/>
  <c r="TQ38" i="13"/>
  <c r="TN38" i="13"/>
  <c r="TO38" i="13" s="1"/>
  <c r="ADQ37" i="13"/>
  <c r="ADR37" i="13" s="1"/>
  <c r="ADH37" i="13"/>
  <c r="ADG37" i="13"/>
  <c r="ADF37" i="13"/>
  <c r="ADE37" i="13"/>
  <c r="ADC37" i="13"/>
  <c r="ADB37" i="13"/>
  <c r="ADA37" i="13"/>
  <c r="ACZ37" i="13"/>
  <c r="ACX37" i="13"/>
  <c r="ACW37" i="13"/>
  <c r="ACV37" i="13"/>
  <c r="ACU37" i="13"/>
  <c r="ACS37" i="13"/>
  <c r="ACR37" i="13"/>
  <c r="ACQ37" i="13"/>
  <c r="ACP37" i="13"/>
  <c r="ACN37" i="13"/>
  <c r="ACM37" i="13"/>
  <c r="ACL37" i="13"/>
  <c r="ACK37" i="13"/>
  <c r="ACI37" i="13"/>
  <c r="ACH37" i="13"/>
  <c r="ACG37" i="13"/>
  <c r="ACF37" i="13"/>
  <c r="ABW37" i="13"/>
  <c r="ABX37" i="13" s="1"/>
  <c r="ABN37" i="13"/>
  <c r="ABM37" i="13"/>
  <c r="ABL37" i="13"/>
  <c r="ABK37" i="13"/>
  <c r="ABI37" i="13"/>
  <c r="ABH37" i="13"/>
  <c r="ABG37" i="13"/>
  <c r="ABF37" i="13"/>
  <c r="ABD37" i="13"/>
  <c r="ABC37" i="13"/>
  <c r="ABB37" i="13"/>
  <c r="ABA37" i="13"/>
  <c r="AAY37" i="13"/>
  <c r="AAX37" i="13"/>
  <c r="AAW37" i="13"/>
  <c r="AAV37" i="13"/>
  <c r="AAT37" i="13"/>
  <c r="AAS37" i="13"/>
  <c r="AAR37" i="13"/>
  <c r="AAQ37" i="13"/>
  <c r="AAO37" i="13"/>
  <c r="AAN37" i="13"/>
  <c r="AAM37" i="13"/>
  <c r="AAL37" i="13"/>
  <c r="AAJ37" i="13"/>
  <c r="AAI37" i="13"/>
  <c r="AAH37" i="13"/>
  <c r="AAG37" i="13"/>
  <c r="ZW37" i="13"/>
  <c r="ZX37" i="13" s="1"/>
  <c r="ZN37" i="13"/>
  <c r="ZM37" i="13"/>
  <c r="ZL37" i="13"/>
  <c r="ZK37" i="13"/>
  <c r="ZI37" i="13"/>
  <c r="ZH37" i="13"/>
  <c r="ZG37" i="13"/>
  <c r="ZF37" i="13"/>
  <c r="ZD37" i="13"/>
  <c r="ZC37" i="13"/>
  <c r="ZB37" i="13"/>
  <c r="ZA37" i="13"/>
  <c r="YY37" i="13"/>
  <c r="YX37" i="13"/>
  <c r="YW37" i="13"/>
  <c r="YV37" i="13"/>
  <c r="YT37" i="13"/>
  <c r="YS37" i="13"/>
  <c r="YR37" i="13"/>
  <c r="YQ37" i="13"/>
  <c r="YO37" i="13"/>
  <c r="YN37" i="13"/>
  <c r="YM37" i="13"/>
  <c r="YL37" i="13"/>
  <c r="YJ37" i="13"/>
  <c r="YI37" i="13"/>
  <c r="YH37" i="13"/>
  <c r="YG37" i="13"/>
  <c r="YE37" i="13"/>
  <c r="YD37" i="13"/>
  <c r="YC37" i="13"/>
  <c r="YB37" i="13"/>
  <c r="XQ37" i="13"/>
  <c r="XR37" i="13" s="1"/>
  <c r="XH37" i="13"/>
  <c r="XG37" i="13"/>
  <c r="XF37" i="13"/>
  <c r="XE37" i="13"/>
  <c r="XC37" i="13"/>
  <c r="XB37" i="13"/>
  <c r="XA37" i="13"/>
  <c r="WZ37" i="13"/>
  <c r="WX37" i="13"/>
  <c r="WW37" i="13"/>
  <c r="WV37" i="13"/>
  <c r="WU37" i="13"/>
  <c r="WS37" i="13"/>
  <c r="WR37" i="13"/>
  <c r="WQ37" i="13"/>
  <c r="WP37" i="13"/>
  <c r="WN37" i="13"/>
  <c r="WM37" i="13"/>
  <c r="WL37" i="13"/>
  <c r="WK37" i="13"/>
  <c r="WI37" i="13"/>
  <c r="WH37" i="13"/>
  <c r="WG37" i="13"/>
  <c r="WF37" i="13"/>
  <c r="WD37" i="13"/>
  <c r="WC37" i="13"/>
  <c r="WB37" i="13"/>
  <c r="WA37" i="13"/>
  <c r="VP37" i="13"/>
  <c r="VQ37" i="13" s="1"/>
  <c r="VG37" i="13"/>
  <c r="VF37" i="13"/>
  <c r="VE37" i="13"/>
  <c r="VD37" i="13"/>
  <c r="VB37" i="13"/>
  <c r="VA37" i="13"/>
  <c r="UZ37" i="13"/>
  <c r="UY37" i="13"/>
  <c r="UW37" i="13"/>
  <c r="UV37" i="13"/>
  <c r="UU37" i="13"/>
  <c r="UT37" i="13"/>
  <c r="UR37" i="13"/>
  <c r="UQ37" i="13"/>
  <c r="UP37" i="13"/>
  <c r="UO37" i="13"/>
  <c r="UM37" i="13"/>
  <c r="UL37" i="13"/>
  <c r="UK37" i="13"/>
  <c r="UJ37" i="13"/>
  <c r="UH37" i="13"/>
  <c r="UG37" i="13"/>
  <c r="UF37" i="13"/>
  <c r="UE37" i="13"/>
  <c r="UC37" i="13"/>
  <c r="UB37" i="13"/>
  <c r="UA37" i="13"/>
  <c r="TZ37" i="13"/>
  <c r="TR37" i="13"/>
  <c r="TQ37" i="13"/>
  <c r="TN37" i="13"/>
  <c r="TO37" i="13" s="1"/>
  <c r="ADQ36" i="13"/>
  <c r="ADR36" i="13" s="1"/>
  <c r="ADH36" i="13"/>
  <c r="ADG36" i="13"/>
  <c r="ADF36" i="13"/>
  <c r="ADE36" i="13"/>
  <c r="ADC36" i="13"/>
  <c r="ADB36" i="13"/>
  <c r="ADA36" i="13"/>
  <c r="ACZ36" i="13"/>
  <c r="ACX36" i="13"/>
  <c r="ACW36" i="13"/>
  <c r="ACV36" i="13"/>
  <c r="ACU36" i="13"/>
  <c r="ACS36" i="13"/>
  <c r="ACR36" i="13"/>
  <c r="ACQ36" i="13"/>
  <c r="ACP36" i="13"/>
  <c r="ACN36" i="13"/>
  <c r="ACM36" i="13"/>
  <c r="ACL36" i="13"/>
  <c r="ACK36" i="13"/>
  <c r="ACI36" i="13"/>
  <c r="ACH36" i="13"/>
  <c r="ACG36" i="13"/>
  <c r="ACF36" i="13"/>
  <c r="ABW36" i="13"/>
  <c r="ABX36" i="13" s="1"/>
  <c r="ABN36" i="13"/>
  <c r="ABM36" i="13"/>
  <c r="ABL36" i="13"/>
  <c r="ABK36" i="13"/>
  <c r="ABI36" i="13"/>
  <c r="ABH36" i="13"/>
  <c r="ABG36" i="13"/>
  <c r="ABF36" i="13"/>
  <c r="ABD36" i="13"/>
  <c r="ABC36" i="13"/>
  <c r="ABB36" i="13"/>
  <c r="ABA36" i="13"/>
  <c r="AAY36" i="13"/>
  <c r="AAX36" i="13"/>
  <c r="AAW36" i="13"/>
  <c r="AAV36" i="13"/>
  <c r="AAT36" i="13"/>
  <c r="AAS36" i="13"/>
  <c r="AAR36" i="13"/>
  <c r="AAQ36" i="13"/>
  <c r="AAO36" i="13"/>
  <c r="AAN36" i="13"/>
  <c r="AAM36" i="13"/>
  <c r="AAL36" i="13"/>
  <c r="AAJ36" i="13"/>
  <c r="AAI36" i="13"/>
  <c r="AAH36" i="13"/>
  <c r="AAG36" i="13"/>
  <c r="ZW36" i="13"/>
  <c r="ZX36" i="13" s="1"/>
  <c r="ZN36" i="13"/>
  <c r="ZM36" i="13"/>
  <c r="ZL36" i="13"/>
  <c r="ZK36" i="13"/>
  <c r="ZI36" i="13"/>
  <c r="ZH36" i="13"/>
  <c r="ZG36" i="13"/>
  <c r="ZF36" i="13"/>
  <c r="ZD36" i="13"/>
  <c r="ZC36" i="13"/>
  <c r="ZB36" i="13"/>
  <c r="ZA36" i="13"/>
  <c r="YY36" i="13"/>
  <c r="YX36" i="13"/>
  <c r="YW36" i="13"/>
  <c r="YV36" i="13"/>
  <c r="YT36" i="13"/>
  <c r="YS36" i="13"/>
  <c r="YR36" i="13"/>
  <c r="YQ36" i="13"/>
  <c r="YO36" i="13"/>
  <c r="YN36" i="13"/>
  <c r="YM36" i="13"/>
  <c r="YL36" i="13"/>
  <c r="YJ36" i="13"/>
  <c r="YI36" i="13"/>
  <c r="YH36" i="13"/>
  <c r="YG36" i="13"/>
  <c r="YE36" i="13"/>
  <c r="YD36" i="13"/>
  <c r="YC36" i="13"/>
  <c r="YB36" i="13"/>
  <c r="XQ36" i="13"/>
  <c r="XR36" i="13" s="1"/>
  <c r="XH36" i="13"/>
  <c r="XG36" i="13"/>
  <c r="XF36" i="13"/>
  <c r="XE36" i="13"/>
  <c r="XC36" i="13"/>
  <c r="XB36" i="13"/>
  <c r="XA36" i="13"/>
  <c r="WZ36" i="13"/>
  <c r="WX36" i="13"/>
  <c r="WW36" i="13"/>
  <c r="WV36" i="13"/>
  <c r="WU36" i="13"/>
  <c r="WS36" i="13"/>
  <c r="WR36" i="13"/>
  <c r="WQ36" i="13"/>
  <c r="WP36" i="13"/>
  <c r="WN36" i="13"/>
  <c r="WM36" i="13"/>
  <c r="WL36" i="13"/>
  <c r="WK36" i="13"/>
  <c r="WI36" i="13"/>
  <c r="WH36" i="13"/>
  <c r="WG36" i="13"/>
  <c r="WF36" i="13"/>
  <c r="WD36" i="13"/>
  <c r="WC36" i="13"/>
  <c r="WB36" i="13"/>
  <c r="WA36" i="13"/>
  <c r="VP36" i="13"/>
  <c r="VQ36" i="13" s="1"/>
  <c r="VG36" i="13"/>
  <c r="VF36" i="13"/>
  <c r="VE36" i="13"/>
  <c r="VD36" i="13"/>
  <c r="VB36" i="13"/>
  <c r="VA36" i="13"/>
  <c r="UZ36" i="13"/>
  <c r="UY36" i="13"/>
  <c r="UW36" i="13"/>
  <c r="UV36" i="13"/>
  <c r="UU36" i="13"/>
  <c r="UT36" i="13"/>
  <c r="UR36" i="13"/>
  <c r="UQ36" i="13"/>
  <c r="UP36" i="13"/>
  <c r="UO36" i="13"/>
  <c r="UM36" i="13"/>
  <c r="UL36" i="13"/>
  <c r="UK36" i="13"/>
  <c r="UJ36" i="13"/>
  <c r="UH36" i="13"/>
  <c r="UG36" i="13"/>
  <c r="UF36" i="13"/>
  <c r="UE36" i="13"/>
  <c r="UC36" i="13"/>
  <c r="UB36" i="13"/>
  <c r="UA36" i="13"/>
  <c r="TZ36" i="13"/>
  <c r="TR36" i="13"/>
  <c r="TQ36" i="13"/>
  <c r="TN36" i="13"/>
  <c r="TO36" i="13" s="1"/>
  <c r="ADQ35" i="13"/>
  <c r="ADR35" i="13" s="1"/>
  <c r="ADH35" i="13"/>
  <c r="ADG35" i="13"/>
  <c r="ADF35" i="13"/>
  <c r="ADE35" i="13"/>
  <c r="ADC35" i="13"/>
  <c r="ADB35" i="13"/>
  <c r="ADA35" i="13"/>
  <c r="ACZ35" i="13"/>
  <c r="ACX35" i="13"/>
  <c r="ACW35" i="13"/>
  <c r="ACV35" i="13"/>
  <c r="ACU35" i="13"/>
  <c r="ACS35" i="13"/>
  <c r="ACR35" i="13"/>
  <c r="ACQ35" i="13"/>
  <c r="ACP35" i="13"/>
  <c r="ACN35" i="13"/>
  <c r="ACM35" i="13"/>
  <c r="ACL35" i="13"/>
  <c r="ACK35" i="13"/>
  <c r="ACI35" i="13"/>
  <c r="ACH35" i="13"/>
  <c r="ACG35" i="13"/>
  <c r="ACF35" i="13"/>
  <c r="ABW35" i="13"/>
  <c r="ABX35" i="13" s="1"/>
  <c r="ABN35" i="13"/>
  <c r="ABM35" i="13"/>
  <c r="ABL35" i="13"/>
  <c r="ABK35" i="13"/>
  <c r="ABI35" i="13"/>
  <c r="ABH35" i="13"/>
  <c r="ABG35" i="13"/>
  <c r="ABF35" i="13"/>
  <c r="ABD35" i="13"/>
  <c r="ABC35" i="13"/>
  <c r="ABB35" i="13"/>
  <c r="ABA35" i="13"/>
  <c r="AAY35" i="13"/>
  <c r="AAX35" i="13"/>
  <c r="AAW35" i="13"/>
  <c r="AAV35" i="13"/>
  <c r="AAT35" i="13"/>
  <c r="AAS35" i="13"/>
  <c r="AAR35" i="13"/>
  <c r="AAQ35" i="13"/>
  <c r="AAO35" i="13"/>
  <c r="AAN35" i="13"/>
  <c r="AAM35" i="13"/>
  <c r="AAL35" i="13"/>
  <c r="AAJ35" i="13"/>
  <c r="AAI35" i="13"/>
  <c r="AAH35" i="13"/>
  <c r="AAG35" i="13"/>
  <c r="ZW35" i="13"/>
  <c r="ZX35" i="13" s="1"/>
  <c r="ZN35" i="13"/>
  <c r="ZM35" i="13"/>
  <c r="ZL35" i="13"/>
  <c r="ZK35" i="13"/>
  <c r="ZI35" i="13"/>
  <c r="ZH35" i="13"/>
  <c r="ZG35" i="13"/>
  <c r="ZF35" i="13"/>
  <c r="ZD35" i="13"/>
  <c r="ZC35" i="13"/>
  <c r="ZB35" i="13"/>
  <c r="ZA35" i="13"/>
  <c r="YY35" i="13"/>
  <c r="YX35" i="13"/>
  <c r="YW35" i="13"/>
  <c r="YV35" i="13"/>
  <c r="YT35" i="13"/>
  <c r="YS35" i="13"/>
  <c r="YR35" i="13"/>
  <c r="YQ35" i="13"/>
  <c r="YO35" i="13"/>
  <c r="YN35" i="13"/>
  <c r="YM35" i="13"/>
  <c r="YL35" i="13"/>
  <c r="YJ35" i="13"/>
  <c r="YI35" i="13"/>
  <c r="YH35" i="13"/>
  <c r="YG35" i="13"/>
  <c r="YE35" i="13"/>
  <c r="YD35" i="13"/>
  <c r="YC35" i="13"/>
  <c r="YB35" i="13"/>
  <c r="XQ35" i="13"/>
  <c r="XR35" i="13" s="1"/>
  <c r="XH35" i="13"/>
  <c r="XG35" i="13"/>
  <c r="XF35" i="13"/>
  <c r="XE35" i="13"/>
  <c r="XC35" i="13"/>
  <c r="XB35" i="13"/>
  <c r="XA35" i="13"/>
  <c r="WZ35" i="13"/>
  <c r="WX35" i="13"/>
  <c r="WW35" i="13"/>
  <c r="WV35" i="13"/>
  <c r="WU35" i="13"/>
  <c r="WS35" i="13"/>
  <c r="WR35" i="13"/>
  <c r="WQ35" i="13"/>
  <c r="WP35" i="13"/>
  <c r="WN35" i="13"/>
  <c r="WM35" i="13"/>
  <c r="WL35" i="13"/>
  <c r="WK35" i="13"/>
  <c r="WI35" i="13"/>
  <c r="WH35" i="13"/>
  <c r="WG35" i="13"/>
  <c r="WF35" i="13"/>
  <c r="WD35" i="13"/>
  <c r="WC35" i="13"/>
  <c r="WB35" i="13"/>
  <c r="WA35" i="13"/>
  <c r="VP35" i="13"/>
  <c r="VQ35" i="13" s="1"/>
  <c r="VG35" i="13"/>
  <c r="VF35" i="13"/>
  <c r="VE35" i="13"/>
  <c r="VD35" i="13"/>
  <c r="VB35" i="13"/>
  <c r="VA35" i="13"/>
  <c r="UZ35" i="13"/>
  <c r="UY35" i="13"/>
  <c r="UW35" i="13"/>
  <c r="UV35" i="13"/>
  <c r="UU35" i="13"/>
  <c r="UT35" i="13"/>
  <c r="UR35" i="13"/>
  <c r="UQ35" i="13"/>
  <c r="UP35" i="13"/>
  <c r="UO35" i="13"/>
  <c r="UM35" i="13"/>
  <c r="UL35" i="13"/>
  <c r="UK35" i="13"/>
  <c r="UJ35" i="13"/>
  <c r="UH35" i="13"/>
  <c r="UG35" i="13"/>
  <c r="UF35" i="13"/>
  <c r="UE35" i="13"/>
  <c r="UC35" i="13"/>
  <c r="UB35" i="13"/>
  <c r="UA35" i="13"/>
  <c r="TZ35" i="13"/>
  <c r="TR35" i="13"/>
  <c r="TQ35" i="13"/>
  <c r="TN35" i="13"/>
  <c r="TO35" i="13" s="1"/>
  <c r="ADQ34" i="13"/>
  <c r="ADR34" i="13" s="1"/>
  <c r="ADH34" i="13"/>
  <c r="ADG34" i="13"/>
  <c r="ADF34" i="13"/>
  <c r="ADE34" i="13"/>
  <c r="ADC34" i="13"/>
  <c r="ADB34" i="13"/>
  <c r="ADA34" i="13"/>
  <c r="ACZ34" i="13"/>
  <c r="ACX34" i="13"/>
  <c r="ACW34" i="13"/>
  <c r="ACV34" i="13"/>
  <c r="ACU34" i="13"/>
  <c r="ACS34" i="13"/>
  <c r="ACR34" i="13"/>
  <c r="ACQ34" i="13"/>
  <c r="ACP34" i="13"/>
  <c r="ACN34" i="13"/>
  <c r="ACM34" i="13"/>
  <c r="ACL34" i="13"/>
  <c r="ACK34" i="13"/>
  <c r="ACI34" i="13"/>
  <c r="ACH34" i="13"/>
  <c r="ACG34" i="13"/>
  <c r="ACF34" i="13"/>
  <c r="ABW34" i="13"/>
  <c r="ABX34" i="13" s="1"/>
  <c r="ABN34" i="13"/>
  <c r="ABM34" i="13"/>
  <c r="ABL34" i="13"/>
  <c r="ABK34" i="13"/>
  <c r="ABI34" i="13"/>
  <c r="ABH34" i="13"/>
  <c r="ABG34" i="13"/>
  <c r="ABF34" i="13"/>
  <c r="ABD34" i="13"/>
  <c r="ABC34" i="13"/>
  <c r="ABB34" i="13"/>
  <c r="ABA34" i="13"/>
  <c r="AAY34" i="13"/>
  <c r="AAX34" i="13"/>
  <c r="AAW34" i="13"/>
  <c r="AAV34" i="13"/>
  <c r="AAT34" i="13"/>
  <c r="AAS34" i="13"/>
  <c r="AAR34" i="13"/>
  <c r="AAQ34" i="13"/>
  <c r="AAO34" i="13"/>
  <c r="AAN34" i="13"/>
  <c r="AAM34" i="13"/>
  <c r="AAL34" i="13"/>
  <c r="AAJ34" i="13"/>
  <c r="AAI34" i="13"/>
  <c r="AAH34" i="13"/>
  <c r="AAG34" i="13"/>
  <c r="ZW34" i="13"/>
  <c r="ZX34" i="13" s="1"/>
  <c r="ZN34" i="13"/>
  <c r="ZM34" i="13"/>
  <c r="ZL34" i="13"/>
  <c r="ZK34" i="13"/>
  <c r="ZI34" i="13"/>
  <c r="ZH34" i="13"/>
  <c r="ZG34" i="13"/>
  <c r="ZF34" i="13"/>
  <c r="ZD34" i="13"/>
  <c r="ZC34" i="13"/>
  <c r="ZB34" i="13"/>
  <c r="ZA34" i="13"/>
  <c r="YY34" i="13"/>
  <c r="YX34" i="13"/>
  <c r="YW34" i="13"/>
  <c r="YV34" i="13"/>
  <c r="YT34" i="13"/>
  <c r="YS34" i="13"/>
  <c r="YR34" i="13"/>
  <c r="YQ34" i="13"/>
  <c r="YO34" i="13"/>
  <c r="YN34" i="13"/>
  <c r="YM34" i="13"/>
  <c r="YL34" i="13"/>
  <c r="YJ34" i="13"/>
  <c r="YI34" i="13"/>
  <c r="YH34" i="13"/>
  <c r="YG34" i="13"/>
  <c r="YE34" i="13"/>
  <c r="YD34" i="13"/>
  <c r="YC34" i="13"/>
  <c r="YB34" i="13"/>
  <c r="XQ34" i="13"/>
  <c r="XR34" i="13" s="1"/>
  <c r="XH34" i="13"/>
  <c r="XG34" i="13"/>
  <c r="XF34" i="13"/>
  <c r="XE34" i="13"/>
  <c r="XC34" i="13"/>
  <c r="XB34" i="13"/>
  <c r="XA34" i="13"/>
  <c r="WZ34" i="13"/>
  <c r="WX34" i="13"/>
  <c r="WW34" i="13"/>
  <c r="WV34" i="13"/>
  <c r="WU34" i="13"/>
  <c r="WS34" i="13"/>
  <c r="WR34" i="13"/>
  <c r="WQ34" i="13"/>
  <c r="WP34" i="13"/>
  <c r="WN34" i="13"/>
  <c r="WM34" i="13"/>
  <c r="WL34" i="13"/>
  <c r="WK34" i="13"/>
  <c r="WI34" i="13"/>
  <c r="WH34" i="13"/>
  <c r="WG34" i="13"/>
  <c r="WF34" i="13"/>
  <c r="WD34" i="13"/>
  <c r="WC34" i="13"/>
  <c r="WB34" i="13"/>
  <c r="WA34" i="13"/>
  <c r="VP34" i="13"/>
  <c r="VQ34" i="13" s="1"/>
  <c r="VG34" i="13"/>
  <c r="VF34" i="13"/>
  <c r="VE34" i="13"/>
  <c r="VD34" i="13"/>
  <c r="VB34" i="13"/>
  <c r="VA34" i="13"/>
  <c r="UZ34" i="13"/>
  <c r="UY34" i="13"/>
  <c r="UW34" i="13"/>
  <c r="UV34" i="13"/>
  <c r="UU34" i="13"/>
  <c r="UT34" i="13"/>
  <c r="UR34" i="13"/>
  <c r="UQ34" i="13"/>
  <c r="UP34" i="13"/>
  <c r="UO34" i="13"/>
  <c r="UM34" i="13"/>
  <c r="UL34" i="13"/>
  <c r="UK34" i="13"/>
  <c r="UJ34" i="13"/>
  <c r="UH34" i="13"/>
  <c r="UG34" i="13"/>
  <c r="UF34" i="13"/>
  <c r="UE34" i="13"/>
  <c r="UC34" i="13"/>
  <c r="UB34" i="13"/>
  <c r="UA34" i="13"/>
  <c r="TZ34" i="13"/>
  <c r="TR34" i="13"/>
  <c r="TQ34" i="13"/>
  <c r="TN34" i="13"/>
  <c r="TO34" i="13" s="1"/>
  <c r="ADQ33" i="13"/>
  <c r="ADR33" i="13" s="1"/>
  <c r="ADH33" i="13"/>
  <c r="ADG33" i="13"/>
  <c r="ADF33" i="13"/>
  <c r="ADE33" i="13"/>
  <c r="ADC33" i="13"/>
  <c r="ADB33" i="13"/>
  <c r="ADA33" i="13"/>
  <c r="ACZ33" i="13"/>
  <c r="ACX33" i="13"/>
  <c r="ACW33" i="13"/>
  <c r="ACV33" i="13"/>
  <c r="ACU33" i="13"/>
  <c r="ACS33" i="13"/>
  <c r="ACR33" i="13"/>
  <c r="ACQ33" i="13"/>
  <c r="ACP33" i="13"/>
  <c r="ACN33" i="13"/>
  <c r="ACM33" i="13"/>
  <c r="ACL33" i="13"/>
  <c r="ACK33" i="13"/>
  <c r="ACI33" i="13"/>
  <c r="ACH33" i="13"/>
  <c r="ACG33" i="13"/>
  <c r="ACF33" i="13"/>
  <c r="ABW33" i="13"/>
  <c r="ABX33" i="13" s="1"/>
  <c r="ABN33" i="13"/>
  <c r="ABM33" i="13"/>
  <c r="ABL33" i="13"/>
  <c r="ABK33" i="13"/>
  <c r="ABI33" i="13"/>
  <c r="ABH33" i="13"/>
  <c r="ABG33" i="13"/>
  <c r="ABF33" i="13"/>
  <c r="ABD33" i="13"/>
  <c r="ABC33" i="13"/>
  <c r="ABB33" i="13"/>
  <c r="ABA33" i="13"/>
  <c r="AAY33" i="13"/>
  <c r="AAX33" i="13"/>
  <c r="AAW33" i="13"/>
  <c r="AAV33" i="13"/>
  <c r="AAT33" i="13"/>
  <c r="AAS33" i="13"/>
  <c r="AAR33" i="13"/>
  <c r="AAQ33" i="13"/>
  <c r="AAO33" i="13"/>
  <c r="AAN33" i="13"/>
  <c r="AAM33" i="13"/>
  <c r="AAL33" i="13"/>
  <c r="AAJ33" i="13"/>
  <c r="AAI33" i="13"/>
  <c r="AAH33" i="13"/>
  <c r="AAG33" i="13"/>
  <c r="ZW33" i="13"/>
  <c r="ZX33" i="13" s="1"/>
  <c r="ZN33" i="13"/>
  <c r="ZM33" i="13"/>
  <c r="ZL33" i="13"/>
  <c r="ZK33" i="13"/>
  <c r="ZI33" i="13"/>
  <c r="ZH33" i="13"/>
  <c r="ZG33" i="13"/>
  <c r="ZF33" i="13"/>
  <c r="ZD33" i="13"/>
  <c r="ZC33" i="13"/>
  <c r="ZB33" i="13"/>
  <c r="ZA33" i="13"/>
  <c r="YY33" i="13"/>
  <c r="YX33" i="13"/>
  <c r="YW33" i="13"/>
  <c r="YV33" i="13"/>
  <c r="YT33" i="13"/>
  <c r="YS33" i="13"/>
  <c r="YR33" i="13"/>
  <c r="YQ33" i="13"/>
  <c r="YO33" i="13"/>
  <c r="YN33" i="13"/>
  <c r="YM33" i="13"/>
  <c r="YL33" i="13"/>
  <c r="YJ33" i="13"/>
  <c r="YI33" i="13"/>
  <c r="YH33" i="13"/>
  <c r="YG33" i="13"/>
  <c r="YE33" i="13"/>
  <c r="YD33" i="13"/>
  <c r="YC33" i="13"/>
  <c r="YB33" i="13"/>
  <c r="XQ33" i="13"/>
  <c r="XR33" i="13" s="1"/>
  <c r="XH33" i="13"/>
  <c r="XG33" i="13"/>
  <c r="XF33" i="13"/>
  <c r="XE33" i="13"/>
  <c r="XC33" i="13"/>
  <c r="XB33" i="13"/>
  <c r="XA33" i="13"/>
  <c r="WZ33" i="13"/>
  <c r="WX33" i="13"/>
  <c r="WW33" i="13"/>
  <c r="WV33" i="13"/>
  <c r="WU33" i="13"/>
  <c r="WS33" i="13"/>
  <c r="WR33" i="13"/>
  <c r="WQ33" i="13"/>
  <c r="WP33" i="13"/>
  <c r="WN33" i="13"/>
  <c r="WM33" i="13"/>
  <c r="WL33" i="13"/>
  <c r="WK33" i="13"/>
  <c r="WI33" i="13"/>
  <c r="WH33" i="13"/>
  <c r="WG33" i="13"/>
  <c r="WF33" i="13"/>
  <c r="WD33" i="13"/>
  <c r="WC33" i="13"/>
  <c r="WB33" i="13"/>
  <c r="WA33" i="13"/>
  <c r="VP33" i="13"/>
  <c r="VQ33" i="13" s="1"/>
  <c r="VG33" i="13"/>
  <c r="VF33" i="13"/>
  <c r="VE33" i="13"/>
  <c r="VD33" i="13"/>
  <c r="VB33" i="13"/>
  <c r="VA33" i="13"/>
  <c r="UZ33" i="13"/>
  <c r="UY33" i="13"/>
  <c r="UW33" i="13"/>
  <c r="UV33" i="13"/>
  <c r="UU33" i="13"/>
  <c r="UT33" i="13"/>
  <c r="UR33" i="13"/>
  <c r="UQ33" i="13"/>
  <c r="UP33" i="13"/>
  <c r="UO33" i="13"/>
  <c r="UM33" i="13"/>
  <c r="UL33" i="13"/>
  <c r="UK33" i="13"/>
  <c r="UJ33" i="13"/>
  <c r="UH33" i="13"/>
  <c r="UG33" i="13"/>
  <c r="UF33" i="13"/>
  <c r="UE33" i="13"/>
  <c r="UC33" i="13"/>
  <c r="UB33" i="13"/>
  <c r="UA33" i="13"/>
  <c r="TZ33" i="13"/>
  <c r="TR33" i="13"/>
  <c r="TQ33" i="13"/>
  <c r="TN33" i="13"/>
  <c r="TO33" i="13" s="1"/>
  <c r="ADQ32" i="13"/>
  <c r="ADR32" i="13" s="1"/>
  <c r="ADH32" i="13"/>
  <c r="ADG32" i="13"/>
  <c r="ADF32" i="13"/>
  <c r="ADE32" i="13"/>
  <c r="ADC32" i="13"/>
  <c r="ADB32" i="13"/>
  <c r="ADA32" i="13"/>
  <c r="ACZ32" i="13"/>
  <c r="ACX32" i="13"/>
  <c r="ACW32" i="13"/>
  <c r="ACV32" i="13"/>
  <c r="ACU32" i="13"/>
  <c r="ACS32" i="13"/>
  <c r="ACR32" i="13"/>
  <c r="ACQ32" i="13"/>
  <c r="ACP32" i="13"/>
  <c r="ACN32" i="13"/>
  <c r="ACM32" i="13"/>
  <c r="ACL32" i="13"/>
  <c r="ACK32" i="13"/>
  <c r="ACI32" i="13"/>
  <c r="ACH32" i="13"/>
  <c r="ACG32" i="13"/>
  <c r="ACF32" i="13"/>
  <c r="ABW32" i="13"/>
  <c r="ABX32" i="13" s="1"/>
  <c r="ABN32" i="13"/>
  <c r="ABM32" i="13"/>
  <c r="ABL32" i="13"/>
  <c r="ABK32" i="13"/>
  <c r="ABI32" i="13"/>
  <c r="ABH32" i="13"/>
  <c r="ABG32" i="13"/>
  <c r="ABF32" i="13"/>
  <c r="ABD32" i="13"/>
  <c r="ABC32" i="13"/>
  <c r="ABB32" i="13"/>
  <c r="ABA32" i="13"/>
  <c r="AAY32" i="13"/>
  <c r="AAX32" i="13"/>
  <c r="AAW32" i="13"/>
  <c r="AAV32" i="13"/>
  <c r="AAT32" i="13"/>
  <c r="AAS32" i="13"/>
  <c r="AAR32" i="13"/>
  <c r="AAQ32" i="13"/>
  <c r="AAO32" i="13"/>
  <c r="AAN32" i="13"/>
  <c r="AAM32" i="13"/>
  <c r="AAL32" i="13"/>
  <c r="AAJ32" i="13"/>
  <c r="AAI32" i="13"/>
  <c r="AAH32" i="13"/>
  <c r="AAG32" i="13"/>
  <c r="ZW32" i="13"/>
  <c r="ZX32" i="13" s="1"/>
  <c r="ZN32" i="13"/>
  <c r="ZM32" i="13"/>
  <c r="ZL32" i="13"/>
  <c r="ZK32" i="13"/>
  <c r="ZI32" i="13"/>
  <c r="ZH32" i="13"/>
  <c r="ZG32" i="13"/>
  <c r="ZF32" i="13"/>
  <c r="ZD32" i="13"/>
  <c r="ZC32" i="13"/>
  <c r="ZB32" i="13"/>
  <c r="ZA32" i="13"/>
  <c r="YY32" i="13"/>
  <c r="YX32" i="13"/>
  <c r="YW32" i="13"/>
  <c r="YV32" i="13"/>
  <c r="YT32" i="13"/>
  <c r="YS32" i="13"/>
  <c r="YR32" i="13"/>
  <c r="YQ32" i="13"/>
  <c r="YO32" i="13"/>
  <c r="YN32" i="13"/>
  <c r="YM32" i="13"/>
  <c r="YL32" i="13"/>
  <c r="YJ32" i="13"/>
  <c r="YI32" i="13"/>
  <c r="YH32" i="13"/>
  <c r="YG32" i="13"/>
  <c r="YE32" i="13"/>
  <c r="YD32" i="13"/>
  <c r="YC32" i="13"/>
  <c r="YB32" i="13"/>
  <c r="XQ32" i="13"/>
  <c r="XR32" i="13" s="1"/>
  <c r="XH32" i="13"/>
  <c r="XG32" i="13"/>
  <c r="XF32" i="13"/>
  <c r="XE32" i="13"/>
  <c r="XC32" i="13"/>
  <c r="XB32" i="13"/>
  <c r="XA32" i="13"/>
  <c r="WZ32" i="13"/>
  <c r="WX32" i="13"/>
  <c r="WW32" i="13"/>
  <c r="WV32" i="13"/>
  <c r="WU32" i="13"/>
  <c r="WS32" i="13"/>
  <c r="WR32" i="13"/>
  <c r="WQ32" i="13"/>
  <c r="WP32" i="13"/>
  <c r="WN32" i="13"/>
  <c r="WM32" i="13"/>
  <c r="WL32" i="13"/>
  <c r="WK32" i="13"/>
  <c r="WI32" i="13"/>
  <c r="WH32" i="13"/>
  <c r="WG32" i="13"/>
  <c r="WF32" i="13"/>
  <c r="WD32" i="13"/>
  <c r="WC32" i="13"/>
  <c r="WB32" i="13"/>
  <c r="WA32" i="13"/>
  <c r="VP32" i="13"/>
  <c r="VQ32" i="13" s="1"/>
  <c r="VG32" i="13"/>
  <c r="VF32" i="13"/>
  <c r="VE32" i="13"/>
  <c r="VD32" i="13"/>
  <c r="VB32" i="13"/>
  <c r="VA32" i="13"/>
  <c r="UZ32" i="13"/>
  <c r="UY32" i="13"/>
  <c r="UW32" i="13"/>
  <c r="UV32" i="13"/>
  <c r="UU32" i="13"/>
  <c r="UT32" i="13"/>
  <c r="UR32" i="13"/>
  <c r="UQ32" i="13"/>
  <c r="UP32" i="13"/>
  <c r="UO32" i="13"/>
  <c r="UM32" i="13"/>
  <c r="UL32" i="13"/>
  <c r="UK32" i="13"/>
  <c r="UJ32" i="13"/>
  <c r="UH32" i="13"/>
  <c r="UG32" i="13"/>
  <c r="UF32" i="13"/>
  <c r="UE32" i="13"/>
  <c r="UC32" i="13"/>
  <c r="UB32" i="13"/>
  <c r="UA32" i="13"/>
  <c r="TZ32" i="13"/>
  <c r="TR32" i="13"/>
  <c r="TQ32" i="13"/>
  <c r="TN32" i="13"/>
  <c r="TO32" i="13" s="1"/>
  <c r="ADQ31" i="13"/>
  <c r="ADR31" i="13" s="1"/>
  <c r="ADH31" i="13"/>
  <c r="ADG31" i="13"/>
  <c r="ADF31" i="13"/>
  <c r="ADE31" i="13"/>
  <c r="ADC31" i="13"/>
  <c r="ADB31" i="13"/>
  <c r="ADA31" i="13"/>
  <c r="ACZ31" i="13"/>
  <c r="ACX31" i="13"/>
  <c r="ACW31" i="13"/>
  <c r="ACV31" i="13"/>
  <c r="ACU31" i="13"/>
  <c r="ACS31" i="13"/>
  <c r="ACR31" i="13"/>
  <c r="ACQ31" i="13"/>
  <c r="ACP31" i="13"/>
  <c r="ACN31" i="13"/>
  <c r="ACM31" i="13"/>
  <c r="ACL31" i="13"/>
  <c r="ACK31" i="13"/>
  <c r="ACI31" i="13"/>
  <c r="ACH31" i="13"/>
  <c r="ACG31" i="13"/>
  <c r="ACF31" i="13"/>
  <c r="ABW31" i="13"/>
  <c r="ABX31" i="13" s="1"/>
  <c r="ABN31" i="13"/>
  <c r="ABM31" i="13"/>
  <c r="ABL31" i="13"/>
  <c r="ABK31" i="13"/>
  <c r="ABI31" i="13"/>
  <c r="ABH31" i="13"/>
  <c r="ABG31" i="13"/>
  <c r="ABF31" i="13"/>
  <c r="ABD31" i="13"/>
  <c r="ABC31" i="13"/>
  <c r="ABB31" i="13"/>
  <c r="ABA31" i="13"/>
  <c r="AAY31" i="13"/>
  <c r="AAX31" i="13"/>
  <c r="AAW31" i="13"/>
  <c r="AAV31" i="13"/>
  <c r="AAT31" i="13"/>
  <c r="AAS31" i="13"/>
  <c r="AAR31" i="13"/>
  <c r="AAQ31" i="13"/>
  <c r="AAO31" i="13"/>
  <c r="AAN31" i="13"/>
  <c r="AAM31" i="13"/>
  <c r="AAL31" i="13"/>
  <c r="AAJ31" i="13"/>
  <c r="AAI31" i="13"/>
  <c r="AAH31" i="13"/>
  <c r="AAG31" i="13"/>
  <c r="ZW31" i="13"/>
  <c r="ZX31" i="13" s="1"/>
  <c r="ZN31" i="13"/>
  <c r="ZM31" i="13"/>
  <c r="ZL31" i="13"/>
  <c r="ZK31" i="13"/>
  <c r="ZI31" i="13"/>
  <c r="ZH31" i="13"/>
  <c r="ZG31" i="13"/>
  <c r="ZF31" i="13"/>
  <c r="ZD31" i="13"/>
  <c r="ZC31" i="13"/>
  <c r="ZB31" i="13"/>
  <c r="ZA31" i="13"/>
  <c r="YY31" i="13"/>
  <c r="YX31" i="13"/>
  <c r="YW31" i="13"/>
  <c r="YV31" i="13"/>
  <c r="YT31" i="13"/>
  <c r="YS31" i="13"/>
  <c r="YR31" i="13"/>
  <c r="YQ31" i="13"/>
  <c r="YO31" i="13"/>
  <c r="YN31" i="13"/>
  <c r="YM31" i="13"/>
  <c r="YL31" i="13"/>
  <c r="YJ31" i="13"/>
  <c r="YI31" i="13"/>
  <c r="YH31" i="13"/>
  <c r="YG31" i="13"/>
  <c r="YE31" i="13"/>
  <c r="YD31" i="13"/>
  <c r="YC31" i="13"/>
  <c r="YB31" i="13"/>
  <c r="XQ31" i="13"/>
  <c r="XR31" i="13" s="1"/>
  <c r="XH31" i="13"/>
  <c r="XG31" i="13"/>
  <c r="XF31" i="13"/>
  <c r="XE31" i="13"/>
  <c r="XC31" i="13"/>
  <c r="XB31" i="13"/>
  <c r="XA31" i="13"/>
  <c r="WZ31" i="13"/>
  <c r="WX31" i="13"/>
  <c r="WW31" i="13"/>
  <c r="WV31" i="13"/>
  <c r="WU31" i="13"/>
  <c r="WS31" i="13"/>
  <c r="WR31" i="13"/>
  <c r="WQ31" i="13"/>
  <c r="WP31" i="13"/>
  <c r="WN31" i="13"/>
  <c r="WM31" i="13"/>
  <c r="WL31" i="13"/>
  <c r="WK31" i="13"/>
  <c r="WI31" i="13"/>
  <c r="WH31" i="13"/>
  <c r="WG31" i="13"/>
  <c r="WF31" i="13"/>
  <c r="WD31" i="13"/>
  <c r="WC31" i="13"/>
  <c r="WB31" i="13"/>
  <c r="WA31" i="13"/>
  <c r="VP31" i="13"/>
  <c r="VQ31" i="13" s="1"/>
  <c r="VG31" i="13"/>
  <c r="VF31" i="13"/>
  <c r="VE31" i="13"/>
  <c r="VD31" i="13"/>
  <c r="VB31" i="13"/>
  <c r="VA31" i="13"/>
  <c r="UZ31" i="13"/>
  <c r="UY31" i="13"/>
  <c r="UW31" i="13"/>
  <c r="UV31" i="13"/>
  <c r="UU31" i="13"/>
  <c r="UT31" i="13"/>
  <c r="UR31" i="13"/>
  <c r="UQ31" i="13"/>
  <c r="UP31" i="13"/>
  <c r="UO31" i="13"/>
  <c r="UM31" i="13"/>
  <c r="UL31" i="13"/>
  <c r="UK31" i="13"/>
  <c r="UJ31" i="13"/>
  <c r="UH31" i="13"/>
  <c r="UG31" i="13"/>
  <c r="UF31" i="13"/>
  <c r="UE31" i="13"/>
  <c r="UC31" i="13"/>
  <c r="UB31" i="13"/>
  <c r="UA31" i="13"/>
  <c r="TZ31" i="13"/>
  <c r="TR31" i="13"/>
  <c r="TQ31" i="13"/>
  <c r="TN31" i="13"/>
  <c r="TO31" i="13" s="1"/>
  <c r="ADQ30" i="13"/>
  <c r="ADR30" i="13" s="1"/>
  <c r="ADH30" i="13"/>
  <c r="ADG30" i="13"/>
  <c r="ADF30" i="13"/>
  <c r="ADE30" i="13"/>
  <c r="ADC30" i="13"/>
  <c r="ADB30" i="13"/>
  <c r="ADA30" i="13"/>
  <c r="ACZ30" i="13"/>
  <c r="ACX30" i="13"/>
  <c r="ACW30" i="13"/>
  <c r="ACV30" i="13"/>
  <c r="ACU30" i="13"/>
  <c r="ACS30" i="13"/>
  <c r="ACR30" i="13"/>
  <c r="ACQ30" i="13"/>
  <c r="ACP30" i="13"/>
  <c r="ACN30" i="13"/>
  <c r="ACM30" i="13"/>
  <c r="ACL30" i="13"/>
  <c r="ACK30" i="13"/>
  <c r="ACI30" i="13"/>
  <c r="ACH30" i="13"/>
  <c r="ACG30" i="13"/>
  <c r="ACF30" i="13"/>
  <c r="ABW30" i="13"/>
  <c r="ABX30" i="13" s="1"/>
  <c r="ABN30" i="13"/>
  <c r="ABM30" i="13"/>
  <c r="ABL30" i="13"/>
  <c r="ABK30" i="13"/>
  <c r="ABI30" i="13"/>
  <c r="ABH30" i="13"/>
  <c r="ABG30" i="13"/>
  <c r="ABF30" i="13"/>
  <c r="ABD30" i="13"/>
  <c r="ABC30" i="13"/>
  <c r="ABB30" i="13"/>
  <c r="ABA30" i="13"/>
  <c r="AAY30" i="13"/>
  <c r="AAX30" i="13"/>
  <c r="AAW30" i="13"/>
  <c r="AAV30" i="13"/>
  <c r="AAT30" i="13"/>
  <c r="AAS30" i="13"/>
  <c r="AAR30" i="13"/>
  <c r="AAQ30" i="13"/>
  <c r="AAO30" i="13"/>
  <c r="AAN30" i="13"/>
  <c r="AAM30" i="13"/>
  <c r="AAL30" i="13"/>
  <c r="AAJ30" i="13"/>
  <c r="AAI30" i="13"/>
  <c r="AAH30" i="13"/>
  <c r="AAG30" i="13"/>
  <c r="ZW30" i="13"/>
  <c r="ZX30" i="13" s="1"/>
  <c r="ZN30" i="13"/>
  <c r="ZM30" i="13"/>
  <c r="ZL30" i="13"/>
  <c r="ZK30" i="13"/>
  <c r="ZI30" i="13"/>
  <c r="ZH30" i="13"/>
  <c r="ZG30" i="13"/>
  <c r="ZF30" i="13"/>
  <c r="ZD30" i="13"/>
  <c r="ZC30" i="13"/>
  <c r="ZB30" i="13"/>
  <c r="ZA30" i="13"/>
  <c r="YY30" i="13"/>
  <c r="YX30" i="13"/>
  <c r="YW30" i="13"/>
  <c r="YV30" i="13"/>
  <c r="YT30" i="13"/>
  <c r="YS30" i="13"/>
  <c r="YR30" i="13"/>
  <c r="YQ30" i="13"/>
  <c r="YO30" i="13"/>
  <c r="YN30" i="13"/>
  <c r="YM30" i="13"/>
  <c r="YL30" i="13"/>
  <c r="YJ30" i="13"/>
  <c r="YI30" i="13"/>
  <c r="YH30" i="13"/>
  <c r="YG30" i="13"/>
  <c r="YE30" i="13"/>
  <c r="YD30" i="13"/>
  <c r="YC30" i="13"/>
  <c r="YB30" i="13"/>
  <c r="XQ30" i="13"/>
  <c r="XR30" i="13" s="1"/>
  <c r="XH30" i="13"/>
  <c r="XG30" i="13"/>
  <c r="XF30" i="13"/>
  <c r="XE30" i="13"/>
  <c r="XC30" i="13"/>
  <c r="XB30" i="13"/>
  <c r="XA30" i="13"/>
  <c r="WZ30" i="13"/>
  <c r="WX30" i="13"/>
  <c r="WW30" i="13"/>
  <c r="WV30" i="13"/>
  <c r="WU30" i="13"/>
  <c r="WS30" i="13"/>
  <c r="WR30" i="13"/>
  <c r="WQ30" i="13"/>
  <c r="WP30" i="13"/>
  <c r="WN30" i="13"/>
  <c r="WM30" i="13"/>
  <c r="WL30" i="13"/>
  <c r="WK30" i="13"/>
  <c r="WI30" i="13"/>
  <c r="WH30" i="13"/>
  <c r="WG30" i="13"/>
  <c r="WF30" i="13"/>
  <c r="WD30" i="13"/>
  <c r="WC30" i="13"/>
  <c r="WB30" i="13"/>
  <c r="WA30" i="13"/>
  <c r="VP30" i="13"/>
  <c r="VQ30" i="13" s="1"/>
  <c r="VG30" i="13"/>
  <c r="VF30" i="13"/>
  <c r="VE30" i="13"/>
  <c r="VD30" i="13"/>
  <c r="VB30" i="13"/>
  <c r="VA30" i="13"/>
  <c r="UZ30" i="13"/>
  <c r="UY30" i="13"/>
  <c r="UW30" i="13"/>
  <c r="UV30" i="13"/>
  <c r="UU30" i="13"/>
  <c r="UT30" i="13"/>
  <c r="UR30" i="13"/>
  <c r="UQ30" i="13"/>
  <c r="UP30" i="13"/>
  <c r="UO30" i="13"/>
  <c r="UM30" i="13"/>
  <c r="UL30" i="13"/>
  <c r="UK30" i="13"/>
  <c r="UJ30" i="13"/>
  <c r="UH30" i="13"/>
  <c r="UG30" i="13"/>
  <c r="UF30" i="13"/>
  <c r="UE30" i="13"/>
  <c r="UC30" i="13"/>
  <c r="UB30" i="13"/>
  <c r="UA30" i="13"/>
  <c r="TZ30" i="13"/>
  <c r="TR30" i="13"/>
  <c r="TQ30" i="13"/>
  <c r="TN30" i="13"/>
  <c r="TO30" i="13" s="1"/>
  <c r="ADQ29" i="13"/>
  <c r="ADR29" i="13" s="1"/>
  <c r="ADH29" i="13"/>
  <c r="ADG29" i="13"/>
  <c r="ADF29" i="13"/>
  <c r="ADE29" i="13"/>
  <c r="ADC29" i="13"/>
  <c r="ADB29" i="13"/>
  <c r="ADA29" i="13"/>
  <c r="ACZ29" i="13"/>
  <c r="ACX29" i="13"/>
  <c r="ACW29" i="13"/>
  <c r="ACV29" i="13"/>
  <c r="ACU29" i="13"/>
  <c r="ACS29" i="13"/>
  <c r="ACR29" i="13"/>
  <c r="ACQ29" i="13"/>
  <c r="ACP29" i="13"/>
  <c r="ACN29" i="13"/>
  <c r="ACM29" i="13"/>
  <c r="ACL29" i="13"/>
  <c r="ACK29" i="13"/>
  <c r="ACI29" i="13"/>
  <c r="ACH29" i="13"/>
  <c r="ACG29" i="13"/>
  <c r="ACF29" i="13"/>
  <c r="ABW29" i="13"/>
  <c r="ABX29" i="13" s="1"/>
  <c r="ABN29" i="13"/>
  <c r="ABM29" i="13"/>
  <c r="ABL29" i="13"/>
  <c r="ABK29" i="13"/>
  <c r="ABI29" i="13"/>
  <c r="ABH29" i="13"/>
  <c r="ABG29" i="13"/>
  <c r="ABF29" i="13"/>
  <c r="ABD29" i="13"/>
  <c r="ABC29" i="13"/>
  <c r="ABB29" i="13"/>
  <c r="ABA29" i="13"/>
  <c r="AAY29" i="13"/>
  <c r="AAX29" i="13"/>
  <c r="AAW29" i="13"/>
  <c r="AAV29" i="13"/>
  <c r="AAT29" i="13"/>
  <c r="AAS29" i="13"/>
  <c r="AAR29" i="13"/>
  <c r="AAQ29" i="13"/>
  <c r="AAO29" i="13"/>
  <c r="AAN29" i="13"/>
  <c r="AAM29" i="13"/>
  <c r="AAL29" i="13"/>
  <c r="AAJ29" i="13"/>
  <c r="AAI29" i="13"/>
  <c r="AAH29" i="13"/>
  <c r="AAG29" i="13"/>
  <c r="ZW29" i="13"/>
  <c r="ZX29" i="13" s="1"/>
  <c r="ZN29" i="13"/>
  <c r="ZM29" i="13"/>
  <c r="ZL29" i="13"/>
  <c r="ZK29" i="13"/>
  <c r="ZI29" i="13"/>
  <c r="ZH29" i="13"/>
  <c r="ZG29" i="13"/>
  <c r="ZF29" i="13"/>
  <c r="ZD29" i="13"/>
  <c r="ZC29" i="13"/>
  <c r="ZB29" i="13"/>
  <c r="ZA29" i="13"/>
  <c r="YY29" i="13"/>
  <c r="YX29" i="13"/>
  <c r="YW29" i="13"/>
  <c r="YV29" i="13"/>
  <c r="YT29" i="13"/>
  <c r="YS29" i="13"/>
  <c r="YR29" i="13"/>
  <c r="YQ29" i="13"/>
  <c r="YO29" i="13"/>
  <c r="YN29" i="13"/>
  <c r="YM29" i="13"/>
  <c r="YL29" i="13"/>
  <c r="YJ29" i="13"/>
  <c r="YI29" i="13"/>
  <c r="YH29" i="13"/>
  <c r="YG29" i="13"/>
  <c r="YE29" i="13"/>
  <c r="YD29" i="13"/>
  <c r="YC29" i="13"/>
  <c r="YB29" i="13"/>
  <c r="XQ29" i="13"/>
  <c r="XR29" i="13" s="1"/>
  <c r="XH29" i="13"/>
  <c r="XG29" i="13"/>
  <c r="XF29" i="13"/>
  <c r="XE29" i="13"/>
  <c r="XC29" i="13"/>
  <c r="XB29" i="13"/>
  <c r="XA29" i="13"/>
  <c r="WZ29" i="13"/>
  <c r="WX29" i="13"/>
  <c r="WW29" i="13"/>
  <c r="WV29" i="13"/>
  <c r="WU29" i="13"/>
  <c r="WS29" i="13"/>
  <c r="WR29" i="13"/>
  <c r="WQ29" i="13"/>
  <c r="WP29" i="13"/>
  <c r="WN29" i="13"/>
  <c r="WM29" i="13"/>
  <c r="WL29" i="13"/>
  <c r="WK29" i="13"/>
  <c r="WI29" i="13"/>
  <c r="WH29" i="13"/>
  <c r="WG29" i="13"/>
  <c r="WF29" i="13"/>
  <c r="WD29" i="13"/>
  <c r="WC29" i="13"/>
  <c r="WB29" i="13"/>
  <c r="WA29" i="13"/>
  <c r="VP29" i="13"/>
  <c r="VQ29" i="13" s="1"/>
  <c r="VG29" i="13"/>
  <c r="VF29" i="13"/>
  <c r="VE29" i="13"/>
  <c r="VD29" i="13"/>
  <c r="VB29" i="13"/>
  <c r="VA29" i="13"/>
  <c r="UZ29" i="13"/>
  <c r="UY29" i="13"/>
  <c r="UW29" i="13"/>
  <c r="UV29" i="13"/>
  <c r="UU29" i="13"/>
  <c r="UT29" i="13"/>
  <c r="UR29" i="13"/>
  <c r="UQ29" i="13"/>
  <c r="UP29" i="13"/>
  <c r="UO29" i="13"/>
  <c r="UM29" i="13"/>
  <c r="UL29" i="13"/>
  <c r="UK29" i="13"/>
  <c r="UJ29" i="13"/>
  <c r="UH29" i="13"/>
  <c r="UG29" i="13"/>
  <c r="UF29" i="13"/>
  <c r="UE29" i="13"/>
  <c r="UC29" i="13"/>
  <c r="UB29" i="13"/>
  <c r="UA29" i="13"/>
  <c r="TZ29" i="13"/>
  <c r="TR29" i="13"/>
  <c r="TQ29" i="13"/>
  <c r="TN29" i="13"/>
  <c r="TO29" i="13" s="1"/>
  <c r="ADQ28" i="13"/>
  <c r="ADR28" i="13" s="1"/>
  <c r="ADH28" i="13"/>
  <c r="ADG28" i="13"/>
  <c r="ADF28" i="13"/>
  <c r="ADE28" i="13"/>
  <c r="ADC28" i="13"/>
  <c r="ADB28" i="13"/>
  <c r="ADA28" i="13"/>
  <c r="ACZ28" i="13"/>
  <c r="ACX28" i="13"/>
  <c r="ACW28" i="13"/>
  <c r="ACV28" i="13"/>
  <c r="ACU28" i="13"/>
  <c r="ACS28" i="13"/>
  <c r="ACR28" i="13"/>
  <c r="ACQ28" i="13"/>
  <c r="ACP28" i="13"/>
  <c r="ACN28" i="13"/>
  <c r="ACM28" i="13"/>
  <c r="ACL28" i="13"/>
  <c r="ACK28" i="13"/>
  <c r="ACI28" i="13"/>
  <c r="ACH28" i="13"/>
  <c r="ACG28" i="13"/>
  <c r="ACF28" i="13"/>
  <c r="ABW28" i="13"/>
  <c r="ABX28" i="13" s="1"/>
  <c r="ABN28" i="13"/>
  <c r="ABM28" i="13"/>
  <c r="ABL28" i="13"/>
  <c r="ABK28" i="13"/>
  <c r="ABI28" i="13"/>
  <c r="ABH28" i="13"/>
  <c r="ABG28" i="13"/>
  <c r="ABF28" i="13"/>
  <c r="ABD28" i="13"/>
  <c r="ABC28" i="13"/>
  <c r="ABB28" i="13"/>
  <c r="ABA28" i="13"/>
  <c r="AAY28" i="13"/>
  <c r="AAX28" i="13"/>
  <c r="AAW28" i="13"/>
  <c r="AAV28" i="13"/>
  <c r="AAT28" i="13"/>
  <c r="AAS28" i="13"/>
  <c r="AAR28" i="13"/>
  <c r="AAQ28" i="13"/>
  <c r="AAO28" i="13"/>
  <c r="AAN28" i="13"/>
  <c r="AAM28" i="13"/>
  <c r="AAL28" i="13"/>
  <c r="AAJ28" i="13"/>
  <c r="AAI28" i="13"/>
  <c r="AAH28" i="13"/>
  <c r="AAG28" i="13"/>
  <c r="ZW28" i="13"/>
  <c r="ZX28" i="13" s="1"/>
  <c r="ZN28" i="13"/>
  <c r="ZM28" i="13"/>
  <c r="ZL28" i="13"/>
  <c r="ZK28" i="13"/>
  <c r="ZI28" i="13"/>
  <c r="ZH28" i="13"/>
  <c r="ZG28" i="13"/>
  <c r="ZF28" i="13"/>
  <c r="ZD28" i="13"/>
  <c r="ZC28" i="13"/>
  <c r="ZB28" i="13"/>
  <c r="ZA28" i="13"/>
  <c r="YY28" i="13"/>
  <c r="YX28" i="13"/>
  <c r="YW28" i="13"/>
  <c r="YV28" i="13"/>
  <c r="YT28" i="13"/>
  <c r="YS28" i="13"/>
  <c r="YR28" i="13"/>
  <c r="YQ28" i="13"/>
  <c r="YO28" i="13"/>
  <c r="YN28" i="13"/>
  <c r="YM28" i="13"/>
  <c r="YL28" i="13"/>
  <c r="YJ28" i="13"/>
  <c r="YI28" i="13"/>
  <c r="YH28" i="13"/>
  <c r="YG28" i="13"/>
  <c r="YE28" i="13"/>
  <c r="YD28" i="13"/>
  <c r="YC28" i="13"/>
  <c r="YB28" i="13"/>
  <c r="XQ28" i="13"/>
  <c r="XR28" i="13" s="1"/>
  <c r="XH28" i="13"/>
  <c r="XG28" i="13"/>
  <c r="XF28" i="13"/>
  <c r="XE28" i="13"/>
  <c r="XC28" i="13"/>
  <c r="XB28" i="13"/>
  <c r="XA28" i="13"/>
  <c r="WZ28" i="13"/>
  <c r="WX28" i="13"/>
  <c r="WW28" i="13"/>
  <c r="WV28" i="13"/>
  <c r="WU28" i="13"/>
  <c r="WS28" i="13"/>
  <c r="WR28" i="13"/>
  <c r="WQ28" i="13"/>
  <c r="WP28" i="13"/>
  <c r="WN28" i="13"/>
  <c r="WM28" i="13"/>
  <c r="WL28" i="13"/>
  <c r="WK28" i="13"/>
  <c r="WI28" i="13"/>
  <c r="WH28" i="13"/>
  <c r="WG28" i="13"/>
  <c r="WF28" i="13"/>
  <c r="WD28" i="13"/>
  <c r="WC28" i="13"/>
  <c r="WB28" i="13"/>
  <c r="WA28" i="13"/>
  <c r="VP28" i="13"/>
  <c r="VQ28" i="13" s="1"/>
  <c r="VG28" i="13"/>
  <c r="VF28" i="13"/>
  <c r="VE28" i="13"/>
  <c r="VD28" i="13"/>
  <c r="VB28" i="13"/>
  <c r="VA28" i="13"/>
  <c r="UZ28" i="13"/>
  <c r="UY28" i="13"/>
  <c r="UW28" i="13"/>
  <c r="UV28" i="13"/>
  <c r="UU28" i="13"/>
  <c r="UT28" i="13"/>
  <c r="UR28" i="13"/>
  <c r="UQ28" i="13"/>
  <c r="UP28" i="13"/>
  <c r="UO28" i="13"/>
  <c r="UM28" i="13"/>
  <c r="UL28" i="13"/>
  <c r="UK28" i="13"/>
  <c r="UJ28" i="13"/>
  <c r="UH28" i="13"/>
  <c r="UG28" i="13"/>
  <c r="UF28" i="13"/>
  <c r="UE28" i="13"/>
  <c r="UC28" i="13"/>
  <c r="UB28" i="13"/>
  <c r="UA28" i="13"/>
  <c r="TZ28" i="13"/>
  <c r="TR28" i="13"/>
  <c r="TQ28" i="13"/>
  <c r="TN28" i="13"/>
  <c r="TO28" i="13" s="1"/>
  <c r="ADQ27" i="13"/>
  <c r="ADR27" i="13" s="1"/>
  <c r="ADH27" i="13"/>
  <c r="ADG27" i="13"/>
  <c r="ADF27" i="13"/>
  <c r="ADE27" i="13"/>
  <c r="ADC27" i="13"/>
  <c r="ADB27" i="13"/>
  <c r="ADA27" i="13"/>
  <c r="ACZ27" i="13"/>
  <c r="ACX27" i="13"/>
  <c r="ACW27" i="13"/>
  <c r="ACV27" i="13"/>
  <c r="ACU27" i="13"/>
  <c r="ACS27" i="13"/>
  <c r="ACR27" i="13"/>
  <c r="ACQ27" i="13"/>
  <c r="ACP27" i="13"/>
  <c r="ACN27" i="13"/>
  <c r="ACM27" i="13"/>
  <c r="ACL27" i="13"/>
  <c r="ACK27" i="13"/>
  <c r="ACI27" i="13"/>
  <c r="ACH27" i="13"/>
  <c r="ACG27" i="13"/>
  <c r="ACF27" i="13"/>
  <c r="ABW27" i="13"/>
  <c r="ABX27" i="13" s="1"/>
  <c r="ABN27" i="13"/>
  <c r="ABM27" i="13"/>
  <c r="ABL27" i="13"/>
  <c r="ABK27" i="13"/>
  <c r="ABI27" i="13"/>
  <c r="ABH27" i="13"/>
  <c r="ABG27" i="13"/>
  <c r="ABF27" i="13"/>
  <c r="ABD27" i="13"/>
  <c r="ABC27" i="13"/>
  <c r="ABB27" i="13"/>
  <c r="ABA27" i="13"/>
  <c r="AAY27" i="13"/>
  <c r="AAX27" i="13"/>
  <c r="AAW27" i="13"/>
  <c r="AAV27" i="13"/>
  <c r="AAT27" i="13"/>
  <c r="AAS27" i="13"/>
  <c r="AAR27" i="13"/>
  <c r="AAQ27" i="13"/>
  <c r="AAO27" i="13"/>
  <c r="AAN27" i="13"/>
  <c r="AAM27" i="13"/>
  <c r="AAL27" i="13"/>
  <c r="AAJ27" i="13"/>
  <c r="AAI27" i="13"/>
  <c r="AAH27" i="13"/>
  <c r="AAG27" i="13"/>
  <c r="ZW27" i="13"/>
  <c r="ZX27" i="13" s="1"/>
  <c r="ZN27" i="13"/>
  <c r="ZM27" i="13"/>
  <c r="ZL27" i="13"/>
  <c r="ZK27" i="13"/>
  <c r="ZI27" i="13"/>
  <c r="ZH27" i="13"/>
  <c r="ZG27" i="13"/>
  <c r="ZF27" i="13"/>
  <c r="ZD27" i="13"/>
  <c r="ZC27" i="13"/>
  <c r="ZB27" i="13"/>
  <c r="ZA27" i="13"/>
  <c r="YY27" i="13"/>
  <c r="YX27" i="13"/>
  <c r="YW27" i="13"/>
  <c r="YV27" i="13"/>
  <c r="YT27" i="13"/>
  <c r="YS27" i="13"/>
  <c r="YR27" i="13"/>
  <c r="YQ27" i="13"/>
  <c r="YO27" i="13"/>
  <c r="YN27" i="13"/>
  <c r="YM27" i="13"/>
  <c r="YL27" i="13"/>
  <c r="YJ27" i="13"/>
  <c r="YI27" i="13"/>
  <c r="YH27" i="13"/>
  <c r="YG27" i="13"/>
  <c r="YE27" i="13"/>
  <c r="YD27" i="13"/>
  <c r="YC27" i="13"/>
  <c r="YB27" i="13"/>
  <c r="XQ27" i="13"/>
  <c r="XR27" i="13" s="1"/>
  <c r="XH27" i="13"/>
  <c r="XG27" i="13"/>
  <c r="XF27" i="13"/>
  <c r="XE27" i="13"/>
  <c r="XC27" i="13"/>
  <c r="XB27" i="13"/>
  <c r="XA27" i="13"/>
  <c r="WZ27" i="13"/>
  <c r="WX27" i="13"/>
  <c r="WW27" i="13"/>
  <c r="WV27" i="13"/>
  <c r="WU27" i="13"/>
  <c r="WS27" i="13"/>
  <c r="WR27" i="13"/>
  <c r="WQ27" i="13"/>
  <c r="WP27" i="13"/>
  <c r="WN27" i="13"/>
  <c r="WM27" i="13"/>
  <c r="WL27" i="13"/>
  <c r="WK27" i="13"/>
  <c r="WI27" i="13"/>
  <c r="WH27" i="13"/>
  <c r="WG27" i="13"/>
  <c r="WF27" i="13"/>
  <c r="WD27" i="13"/>
  <c r="WC27" i="13"/>
  <c r="WB27" i="13"/>
  <c r="WA27" i="13"/>
  <c r="VP27" i="13"/>
  <c r="VQ27" i="13" s="1"/>
  <c r="VG27" i="13"/>
  <c r="VF27" i="13"/>
  <c r="VE27" i="13"/>
  <c r="VD27" i="13"/>
  <c r="VB27" i="13"/>
  <c r="VA27" i="13"/>
  <c r="UZ27" i="13"/>
  <c r="UY27" i="13"/>
  <c r="UW27" i="13"/>
  <c r="UV27" i="13"/>
  <c r="UU27" i="13"/>
  <c r="UT27" i="13"/>
  <c r="UR27" i="13"/>
  <c r="UQ27" i="13"/>
  <c r="UP27" i="13"/>
  <c r="UO27" i="13"/>
  <c r="UM27" i="13"/>
  <c r="UL27" i="13"/>
  <c r="UK27" i="13"/>
  <c r="UJ27" i="13"/>
  <c r="UH27" i="13"/>
  <c r="UG27" i="13"/>
  <c r="UF27" i="13"/>
  <c r="UE27" i="13"/>
  <c r="UC27" i="13"/>
  <c r="UB27" i="13"/>
  <c r="UA27" i="13"/>
  <c r="TZ27" i="13"/>
  <c r="TR27" i="13"/>
  <c r="TQ27" i="13"/>
  <c r="TN27" i="13"/>
  <c r="TO27" i="13" s="1"/>
  <c r="ADQ26" i="13"/>
  <c r="ADR26" i="13" s="1"/>
  <c r="ADH26" i="13"/>
  <c r="ADG26" i="13"/>
  <c r="ADF26" i="13"/>
  <c r="ADE26" i="13"/>
  <c r="ADC26" i="13"/>
  <c r="ADB26" i="13"/>
  <c r="ADA26" i="13"/>
  <c r="ACZ26" i="13"/>
  <c r="ACX26" i="13"/>
  <c r="ACW26" i="13"/>
  <c r="ACV26" i="13"/>
  <c r="ACU26" i="13"/>
  <c r="ACS26" i="13"/>
  <c r="ACR26" i="13"/>
  <c r="ACQ26" i="13"/>
  <c r="ACP26" i="13"/>
  <c r="ACN26" i="13"/>
  <c r="ACM26" i="13"/>
  <c r="ACL26" i="13"/>
  <c r="ACK26" i="13"/>
  <c r="ACI26" i="13"/>
  <c r="ACH26" i="13"/>
  <c r="ACG26" i="13"/>
  <c r="ACF26" i="13"/>
  <c r="ABW26" i="13"/>
  <c r="ABX26" i="13" s="1"/>
  <c r="ABN26" i="13"/>
  <c r="ABM26" i="13"/>
  <c r="ABL26" i="13"/>
  <c r="ABK26" i="13"/>
  <c r="ABI26" i="13"/>
  <c r="ABH26" i="13"/>
  <c r="ABG26" i="13"/>
  <c r="ABF26" i="13"/>
  <c r="ABD26" i="13"/>
  <c r="ABC26" i="13"/>
  <c r="ABB26" i="13"/>
  <c r="ABA26" i="13"/>
  <c r="AAY26" i="13"/>
  <c r="AAX26" i="13"/>
  <c r="AAW26" i="13"/>
  <c r="AAV26" i="13"/>
  <c r="AAT26" i="13"/>
  <c r="AAS26" i="13"/>
  <c r="AAR26" i="13"/>
  <c r="AAQ26" i="13"/>
  <c r="AAO26" i="13"/>
  <c r="AAN26" i="13"/>
  <c r="AAM26" i="13"/>
  <c r="AAL26" i="13"/>
  <c r="AAJ26" i="13"/>
  <c r="AAI26" i="13"/>
  <c r="AAH26" i="13"/>
  <c r="AAG26" i="13"/>
  <c r="ZW26" i="13"/>
  <c r="ZX26" i="13" s="1"/>
  <c r="ZN26" i="13"/>
  <c r="ZM26" i="13"/>
  <c r="ZL26" i="13"/>
  <c r="ZK26" i="13"/>
  <c r="ZI26" i="13"/>
  <c r="ZH26" i="13"/>
  <c r="ZG26" i="13"/>
  <c r="ZF26" i="13"/>
  <c r="ZD26" i="13"/>
  <c r="ZC26" i="13"/>
  <c r="ZB26" i="13"/>
  <c r="ZA26" i="13"/>
  <c r="YY26" i="13"/>
  <c r="YX26" i="13"/>
  <c r="YW26" i="13"/>
  <c r="YV26" i="13"/>
  <c r="YT26" i="13"/>
  <c r="YS26" i="13"/>
  <c r="YR26" i="13"/>
  <c r="YQ26" i="13"/>
  <c r="YO26" i="13"/>
  <c r="YN26" i="13"/>
  <c r="YM26" i="13"/>
  <c r="YL26" i="13"/>
  <c r="YJ26" i="13"/>
  <c r="YI26" i="13"/>
  <c r="YH26" i="13"/>
  <c r="YG26" i="13"/>
  <c r="YE26" i="13"/>
  <c r="YD26" i="13"/>
  <c r="YC26" i="13"/>
  <c r="YB26" i="13"/>
  <c r="XQ26" i="13"/>
  <c r="XR26" i="13" s="1"/>
  <c r="XH26" i="13"/>
  <c r="XG26" i="13"/>
  <c r="XF26" i="13"/>
  <c r="XE26" i="13"/>
  <c r="XC26" i="13"/>
  <c r="XB26" i="13"/>
  <c r="XA26" i="13"/>
  <c r="WZ26" i="13"/>
  <c r="WX26" i="13"/>
  <c r="WW26" i="13"/>
  <c r="WV26" i="13"/>
  <c r="WU26" i="13"/>
  <c r="WS26" i="13"/>
  <c r="WR26" i="13"/>
  <c r="WQ26" i="13"/>
  <c r="WP26" i="13"/>
  <c r="WN26" i="13"/>
  <c r="WM26" i="13"/>
  <c r="WL26" i="13"/>
  <c r="WK26" i="13"/>
  <c r="WI26" i="13"/>
  <c r="WH26" i="13"/>
  <c r="WG26" i="13"/>
  <c r="WF26" i="13"/>
  <c r="WD26" i="13"/>
  <c r="WC26" i="13"/>
  <c r="WB26" i="13"/>
  <c r="WA26" i="13"/>
  <c r="VP26" i="13"/>
  <c r="VQ26" i="13" s="1"/>
  <c r="VG26" i="13"/>
  <c r="VF26" i="13"/>
  <c r="VE26" i="13"/>
  <c r="VD26" i="13"/>
  <c r="VB26" i="13"/>
  <c r="VA26" i="13"/>
  <c r="UZ26" i="13"/>
  <c r="UY26" i="13"/>
  <c r="UW26" i="13"/>
  <c r="UV26" i="13"/>
  <c r="UU26" i="13"/>
  <c r="UT26" i="13"/>
  <c r="UR26" i="13"/>
  <c r="UQ26" i="13"/>
  <c r="UP26" i="13"/>
  <c r="UO26" i="13"/>
  <c r="UM26" i="13"/>
  <c r="UL26" i="13"/>
  <c r="UK26" i="13"/>
  <c r="UJ26" i="13"/>
  <c r="UH26" i="13"/>
  <c r="UG26" i="13"/>
  <c r="UF26" i="13"/>
  <c r="UE26" i="13"/>
  <c r="UC26" i="13"/>
  <c r="UB26" i="13"/>
  <c r="UA26" i="13"/>
  <c r="TZ26" i="13"/>
  <c r="TR26" i="13"/>
  <c r="TQ26" i="13"/>
  <c r="TN26" i="13"/>
  <c r="TO26" i="13" s="1"/>
  <c r="ADQ25" i="13"/>
  <c r="ADR25" i="13" s="1"/>
  <c r="ADH25" i="13"/>
  <c r="ADG25" i="13"/>
  <c r="ADF25" i="13"/>
  <c r="ADE25" i="13"/>
  <c r="ADC25" i="13"/>
  <c r="ADB25" i="13"/>
  <c r="ADA25" i="13"/>
  <c r="ACZ25" i="13"/>
  <c r="ACX25" i="13"/>
  <c r="ACW25" i="13"/>
  <c r="ACV25" i="13"/>
  <c r="ACU25" i="13"/>
  <c r="ACS25" i="13"/>
  <c r="ACR25" i="13"/>
  <c r="ACQ25" i="13"/>
  <c r="ACP25" i="13"/>
  <c r="ACN25" i="13"/>
  <c r="ACM25" i="13"/>
  <c r="ACL25" i="13"/>
  <c r="ACK25" i="13"/>
  <c r="ACI25" i="13"/>
  <c r="ACH25" i="13"/>
  <c r="ACG25" i="13"/>
  <c r="ACF25" i="13"/>
  <c r="ABW25" i="13"/>
  <c r="ABX25" i="13" s="1"/>
  <c r="ABN25" i="13"/>
  <c r="ABM25" i="13"/>
  <c r="ABL25" i="13"/>
  <c r="ABK25" i="13"/>
  <c r="ABI25" i="13"/>
  <c r="ABH25" i="13"/>
  <c r="ABG25" i="13"/>
  <c r="ABF25" i="13"/>
  <c r="ABD25" i="13"/>
  <c r="ABC25" i="13"/>
  <c r="ABB25" i="13"/>
  <c r="ABA25" i="13"/>
  <c r="AAY25" i="13"/>
  <c r="AAX25" i="13"/>
  <c r="AAW25" i="13"/>
  <c r="AAV25" i="13"/>
  <c r="AAT25" i="13"/>
  <c r="AAS25" i="13"/>
  <c r="AAR25" i="13"/>
  <c r="AAQ25" i="13"/>
  <c r="AAO25" i="13"/>
  <c r="AAN25" i="13"/>
  <c r="AAM25" i="13"/>
  <c r="AAL25" i="13"/>
  <c r="AAJ25" i="13"/>
  <c r="AAI25" i="13"/>
  <c r="AAH25" i="13"/>
  <c r="AAG25" i="13"/>
  <c r="ZW25" i="13"/>
  <c r="ZX25" i="13" s="1"/>
  <c r="ZN25" i="13"/>
  <c r="ZM25" i="13"/>
  <c r="ZL25" i="13"/>
  <c r="ZK25" i="13"/>
  <c r="ZI25" i="13"/>
  <c r="ZH25" i="13"/>
  <c r="ZG25" i="13"/>
  <c r="ZF25" i="13"/>
  <c r="ZD25" i="13"/>
  <c r="ZC25" i="13"/>
  <c r="ZB25" i="13"/>
  <c r="ZA25" i="13"/>
  <c r="YY25" i="13"/>
  <c r="YX25" i="13"/>
  <c r="YW25" i="13"/>
  <c r="YV25" i="13"/>
  <c r="YT25" i="13"/>
  <c r="YS25" i="13"/>
  <c r="YR25" i="13"/>
  <c r="YQ25" i="13"/>
  <c r="YO25" i="13"/>
  <c r="YN25" i="13"/>
  <c r="YM25" i="13"/>
  <c r="YL25" i="13"/>
  <c r="YJ25" i="13"/>
  <c r="YI25" i="13"/>
  <c r="YH25" i="13"/>
  <c r="YG25" i="13"/>
  <c r="YE25" i="13"/>
  <c r="YD25" i="13"/>
  <c r="YC25" i="13"/>
  <c r="YB25" i="13"/>
  <c r="XQ25" i="13"/>
  <c r="XR25" i="13" s="1"/>
  <c r="XH25" i="13"/>
  <c r="XG25" i="13"/>
  <c r="XF25" i="13"/>
  <c r="XE25" i="13"/>
  <c r="XC25" i="13"/>
  <c r="XB25" i="13"/>
  <c r="XA25" i="13"/>
  <c r="WZ25" i="13"/>
  <c r="WX25" i="13"/>
  <c r="WW25" i="13"/>
  <c r="WV25" i="13"/>
  <c r="WU25" i="13"/>
  <c r="WS25" i="13"/>
  <c r="WR25" i="13"/>
  <c r="WQ25" i="13"/>
  <c r="WP25" i="13"/>
  <c r="WN25" i="13"/>
  <c r="WM25" i="13"/>
  <c r="WL25" i="13"/>
  <c r="WK25" i="13"/>
  <c r="WI25" i="13"/>
  <c r="WH25" i="13"/>
  <c r="WG25" i="13"/>
  <c r="WF25" i="13"/>
  <c r="WD25" i="13"/>
  <c r="WC25" i="13"/>
  <c r="WB25" i="13"/>
  <c r="WA25" i="13"/>
  <c r="VP25" i="13"/>
  <c r="VQ25" i="13" s="1"/>
  <c r="VG25" i="13"/>
  <c r="VF25" i="13"/>
  <c r="VE25" i="13"/>
  <c r="VD25" i="13"/>
  <c r="VB25" i="13"/>
  <c r="VA25" i="13"/>
  <c r="UZ25" i="13"/>
  <c r="UY25" i="13"/>
  <c r="UW25" i="13"/>
  <c r="UV25" i="13"/>
  <c r="UU25" i="13"/>
  <c r="UT25" i="13"/>
  <c r="UR25" i="13"/>
  <c r="UQ25" i="13"/>
  <c r="UP25" i="13"/>
  <c r="UO25" i="13"/>
  <c r="UM25" i="13"/>
  <c r="UL25" i="13"/>
  <c r="UK25" i="13"/>
  <c r="UJ25" i="13"/>
  <c r="UH25" i="13"/>
  <c r="UG25" i="13"/>
  <c r="UF25" i="13"/>
  <c r="UE25" i="13"/>
  <c r="UC25" i="13"/>
  <c r="UB25" i="13"/>
  <c r="UA25" i="13"/>
  <c r="TZ25" i="13"/>
  <c r="TR25" i="13"/>
  <c r="TQ25" i="13"/>
  <c r="TN25" i="13"/>
  <c r="TO25" i="13" s="1"/>
  <c r="ADQ24" i="13"/>
  <c r="ADR24" i="13" s="1"/>
  <c r="ADH24" i="13"/>
  <c r="ADG24" i="13"/>
  <c r="ADF24" i="13"/>
  <c r="ADE24" i="13"/>
  <c r="ADC24" i="13"/>
  <c r="ADB24" i="13"/>
  <c r="ADA24" i="13"/>
  <c r="ACZ24" i="13"/>
  <c r="ACX24" i="13"/>
  <c r="ACW24" i="13"/>
  <c r="ACV24" i="13"/>
  <c r="ACU24" i="13"/>
  <c r="ACS24" i="13"/>
  <c r="ACR24" i="13"/>
  <c r="ACQ24" i="13"/>
  <c r="ACP24" i="13"/>
  <c r="ACN24" i="13"/>
  <c r="ACM24" i="13"/>
  <c r="ACL24" i="13"/>
  <c r="ACK24" i="13"/>
  <c r="ACI24" i="13"/>
  <c r="ACH24" i="13"/>
  <c r="ACG24" i="13"/>
  <c r="ACF24" i="13"/>
  <c r="ABW24" i="13"/>
  <c r="ABX24" i="13" s="1"/>
  <c r="ABN24" i="13"/>
  <c r="ABM24" i="13"/>
  <c r="ABL24" i="13"/>
  <c r="ABK24" i="13"/>
  <c r="ABI24" i="13"/>
  <c r="ABH24" i="13"/>
  <c r="ABG24" i="13"/>
  <c r="ABF24" i="13"/>
  <c r="ABD24" i="13"/>
  <c r="ABC24" i="13"/>
  <c r="ABB24" i="13"/>
  <c r="ABA24" i="13"/>
  <c r="AAY24" i="13"/>
  <c r="AAX24" i="13"/>
  <c r="AAW24" i="13"/>
  <c r="AAV24" i="13"/>
  <c r="AAT24" i="13"/>
  <c r="AAS24" i="13"/>
  <c r="AAR24" i="13"/>
  <c r="AAQ24" i="13"/>
  <c r="AAO24" i="13"/>
  <c r="AAN24" i="13"/>
  <c r="AAM24" i="13"/>
  <c r="AAL24" i="13"/>
  <c r="AAJ24" i="13"/>
  <c r="AAI24" i="13"/>
  <c r="AAH24" i="13"/>
  <c r="AAG24" i="13"/>
  <c r="ZW24" i="13"/>
  <c r="ZX24" i="13" s="1"/>
  <c r="ZN24" i="13"/>
  <c r="ZM24" i="13"/>
  <c r="ZL24" i="13"/>
  <c r="ZK24" i="13"/>
  <c r="ZI24" i="13"/>
  <c r="ZH24" i="13"/>
  <c r="ZG24" i="13"/>
  <c r="ZF24" i="13"/>
  <c r="ZD24" i="13"/>
  <c r="ZC24" i="13"/>
  <c r="ZB24" i="13"/>
  <c r="ZA24" i="13"/>
  <c r="YY24" i="13"/>
  <c r="YX24" i="13"/>
  <c r="YW24" i="13"/>
  <c r="YV24" i="13"/>
  <c r="YT24" i="13"/>
  <c r="YS24" i="13"/>
  <c r="YR24" i="13"/>
  <c r="YQ24" i="13"/>
  <c r="YO24" i="13"/>
  <c r="YN24" i="13"/>
  <c r="YM24" i="13"/>
  <c r="YL24" i="13"/>
  <c r="YJ24" i="13"/>
  <c r="YI24" i="13"/>
  <c r="YH24" i="13"/>
  <c r="YG24" i="13"/>
  <c r="YE24" i="13"/>
  <c r="YD24" i="13"/>
  <c r="YC24" i="13"/>
  <c r="YB24" i="13"/>
  <c r="XQ24" i="13"/>
  <c r="XR24" i="13" s="1"/>
  <c r="XH24" i="13"/>
  <c r="XG24" i="13"/>
  <c r="XF24" i="13"/>
  <c r="XE24" i="13"/>
  <c r="XC24" i="13"/>
  <c r="XB24" i="13"/>
  <c r="XA24" i="13"/>
  <c r="WZ24" i="13"/>
  <c r="WX24" i="13"/>
  <c r="WW24" i="13"/>
  <c r="WV24" i="13"/>
  <c r="WU24" i="13"/>
  <c r="WS24" i="13"/>
  <c r="WR24" i="13"/>
  <c r="WQ24" i="13"/>
  <c r="WP24" i="13"/>
  <c r="WN24" i="13"/>
  <c r="WM24" i="13"/>
  <c r="WL24" i="13"/>
  <c r="WK24" i="13"/>
  <c r="WI24" i="13"/>
  <c r="WH24" i="13"/>
  <c r="WG24" i="13"/>
  <c r="WF24" i="13"/>
  <c r="WD24" i="13"/>
  <c r="WC24" i="13"/>
  <c r="WB24" i="13"/>
  <c r="WA24" i="13"/>
  <c r="VP24" i="13"/>
  <c r="VQ24" i="13" s="1"/>
  <c r="VG24" i="13"/>
  <c r="VF24" i="13"/>
  <c r="VE24" i="13"/>
  <c r="VD24" i="13"/>
  <c r="VB24" i="13"/>
  <c r="VA24" i="13"/>
  <c r="UZ24" i="13"/>
  <c r="UY24" i="13"/>
  <c r="UW24" i="13"/>
  <c r="UV24" i="13"/>
  <c r="UU24" i="13"/>
  <c r="UT24" i="13"/>
  <c r="UR24" i="13"/>
  <c r="UQ24" i="13"/>
  <c r="UP24" i="13"/>
  <c r="UO24" i="13"/>
  <c r="UM24" i="13"/>
  <c r="UL24" i="13"/>
  <c r="UK24" i="13"/>
  <c r="UJ24" i="13"/>
  <c r="UH24" i="13"/>
  <c r="UG24" i="13"/>
  <c r="UF24" i="13"/>
  <c r="UE24" i="13"/>
  <c r="UC24" i="13"/>
  <c r="UB24" i="13"/>
  <c r="UA24" i="13"/>
  <c r="TZ24" i="13"/>
  <c r="TR24" i="13"/>
  <c r="TQ24" i="13"/>
  <c r="TN24" i="13"/>
  <c r="TO24" i="13" s="1"/>
  <c r="ADQ23" i="13"/>
  <c r="ADR23" i="13" s="1"/>
  <c r="ADH23" i="13"/>
  <c r="ADG23" i="13"/>
  <c r="ADF23" i="13"/>
  <c r="ADE23" i="13"/>
  <c r="ADC23" i="13"/>
  <c r="ADB23" i="13"/>
  <c r="ADA23" i="13"/>
  <c r="ACZ23" i="13"/>
  <c r="ACX23" i="13"/>
  <c r="ACW23" i="13"/>
  <c r="ACV23" i="13"/>
  <c r="ACU23" i="13"/>
  <c r="ACS23" i="13"/>
  <c r="ACR23" i="13"/>
  <c r="ACQ23" i="13"/>
  <c r="ACP23" i="13"/>
  <c r="ACN23" i="13"/>
  <c r="ACM23" i="13"/>
  <c r="ACL23" i="13"/>
  <c r="ACK23" i="13"/>
  <c r="ACI23" i="13"/>
  <c r="ACH23" i="13"/>
  <c r="ACG23" i="13"/>
  <c r="ACF23" i="13"/>
  <c r="ABW23" i="13"/>
  <c r="ABX23" i="13" s="1"/>
  <c r="ABN23" i="13"/>
  <c r="ABM23" i="13"/>
  <c r="ABL23" i="13"/>
  <c r="ABK23" i="13"/>
  <c r="ABI23" i="13"/>
  <c r="ABH23" i="13"/>
  <c r="ABG23" i="13"/>
  <c r="ABF23" i="13"/>
  <c r="ABD23" i="13"/>
  <c r="ABC23" i="13"/>
  <c r="ABB23" i="13"/>
  <c r="ABA23" i="13"/>
  <c r="AAY23" i="13"/>
  <c r="AAX23" i="13"/>
  <c r="AAW23" i="13"/>
  <c r="AAV23" i="13"/>
  <c r="AAT23" i="13"/>
  <c r="AAS23" i="13"/>
  <c r="AAR23" i="13"/>
  <c r="AAQ23" i="13"/>
  <c r="AAO23" i="13"/>
  <c r="AAN23" i="13"/>
  <c r="AAM23" i="13"/>
  <c r="AAL23" i="13"/>
  <c r="AAJ23" i="13"/>
  <c r="AAI23" i="13"/>
  <c r="AAH23" i="13"/>
  <c r="AAG23" i="13"/>
  <c r="ZW23" i="13"/>
  <c r="ZX23" i="13" s="1"/>
  <c r="ZN23" i="13"/>
  <c r="ZM23" i="13"/>
  <c r="ZL23" i="13"/>
  <c r="ZK23" i="13"/>
  <c r="ZI23" i="13"/>
  <c r="ZH23" i="13"/>
  <c r="ZG23" i="13"/>
  <c r="ZF23" i="13"/>
  <c r="ZD23" i="13"/>
  <c r="ZC23" i="13"/>
  <c r="ZB23" i="13"/>
  <c r="ZA23" i="13"/>
  <c r="YY23" i="13"/>
  <c r="YX23" i="13"/>
  <c r="YW23" i="13"/>
  <c r="YV23" i="13"/>
  <c r="YT23" i="13"/>
  <c r="YS23" i="13"/>
  <c r="YR23" i="13"/>
  <c r="YQ23" i="13"/>
  <c r="YO23" i="13"/>
  <c r="YN23" i="13"/>
  <c r="YM23" i="13"/>
  <c r="YL23" i="13"/>
  <c r="YJ23" i="13"/>
  <c r="YI23" i="13"/>
  <c r="YH23" i="13"/>
  <c r="YG23" i="13"/>
  <c r="YE23" i="13"/>
  <c r="YD23" i="13"/>
  <c r="YC23" i="13"/>
  <c r="YB23" i="13"/>
  <c r="XQ23" i="13"/>
  <c r="XR23" i="13" s="1"/>
  <c r="XH23" i="13"/>
  <c r="XG23" i="13"/>
  <c r="XF23" i="13"/>
  <c r="XE23" i="13"/>
  <c r="XC23" i="13"/>
  <c r="XB23" i="13"/>
  <c r="XA23" i="13"/>
  <c r="WZ23" i="13"/>
  <c r="WX23" i="13"/>
  <c r="WW23" i="13"/>
  <c r="WV23" i="13"/>
  <c r="WU23" i="13"/>
  <c r="WS23" i="13"/>
  <c r="WR23" i="13"/>
  <c r="WQ23" i="13"/>
  <c r="WP23" i="13"/>
  <c r="WN23" i="13"/>
  <c r="WM23" i="13"/>
  <c r="WL23" i="13"/>
  <c r="WK23" i="13"/>
  <c r="WI23" i="13"/>
  <c r="WH23" i="13"/>
  <c r="WG23" i="13"/>
  <c r="WF23" i="13"/>
  <c r="WD23" i="13"/>
  <c r="WC23" i="13"/>
  <c r="WB23" i="13"/>
  <c r="WA23" i="13"/>
  <c r="VP23" i="13"/>
  <c r="VQ23" i="13" s="1"/>
  <c r="VG23" i="13"/>
  <c r="VF23" i="13"/>
  <c r="VE23" i="13"/>
  <c r="VD23" i="13"/>
  <c r="VB23" i="13"/>
  <c r="VA23" i="13"/>
  <c r="UZ23" i="13"/>
  <c r="UY23" i="13"/>
  <c r="UW23" i="13"/>
  <c r="UV23" i="13"/>
  <c r="UU23" i="13"/>
  <c r="UT23" i="13"/>
  <c r="UR23" i="13"/>
  <c r="UQ23" i="13"/>
  <c r="UP23" i="13"/>
  <c r="UO23" i="13"/>
  <c r="UM23" i="13"/>
  <c r="UL23" i="13"/>
  <c r="UK23" i="13"/>
  <c r="UJ23" i="13"/>
  <c r="UH23" i="13"/>
  <c r="UG23" i="13"/>
  <c r="UF23" i="13"/>
  <c r="UE23" i="13"/>
  <c r="UC23" i="13"/>
  <c r="UB23" i="13"/>
  <c r="UA23" i="13"/>
  <c r="TZ23" i="13"/>
  <c r="TR23" i="13"/>
  <c r="TQ23" i="13"/>
  <c r="TN23" i="13"/>
  <c r="TO23" i="13" s="1"/>
  <c r="ADQ22" i="13"/>
  <c r="ADR22" i="13" s="1"/>
  <c r="ADH22" i="13"/>
  <c r="ADG22" i="13"/>
  <c r="ADF22" i="13"/>
  <c r="ADE22" i="13"/>
  <c r="ADC22" i="13"/>
  <c r="ADB22" i="13"/>
  <c r="ADA22" i="13"/>
  <c r="ACZ22" i="13"/>
  <c r="ACX22" i="13"/>
  <c r="ACW22" i="13"/>
  <c r="ACV22" i="13"/>
  <c r="ACU22" i="13"/>
  <c r="ACS22" i="13"/>
  <c r="ACR22" i="13"/>
  <c r="ACQ22" i="13"/>
  <c r="ACP22" i="13"/>
  <c r="ACN22" i="13"/>
  <c r="ACM22" i="13"/>
  <c r="ACL22" i="13"/>
  <c r="ACK22" i="13"/>
  <c r="ACI22" i="13"/>
  <c r="ACH22" i="13"/>
  <c r="ACG22" i="13"/>
  <c r="ACF22" i="13"/>
  <c r="ABW22" i="13"/>
  <c r="ABX22" i="13" s="1"/>
  <c r="ABN22" i="13"/>
  <c r="ABM22" i="13"/>
  <c r="ABL22" i="13"/>
  <c r="ABK22" i="13"/>
  <c r="ABI22" i="13"/>
  <c r="ABH22" i="13"/>
  <c r="ABG22" i="13"/>
  <c r="ABF22" i="13"/>
  <c r="ABD22" i="13"/>
  <c r="ABC22" i="13"/>
  <c r="ABB22" i="13"/>
  <c r="ABA22" i="13"/>
  <c r="AAY22" i="13"/>
  <c r="AAX22" i="13"/>
  <c r="AAW22" i="13"/>
  <c r="AAV22" i="13"/>
  <c r="AAT22" i="13"/>
  <c r="AAS22" i="13"/>
  <c r="AAR22" i="13"/>
  <c r="AAQ22" i="13"/>
  <c r="AAO22" i="13"/>
  <c r="AAN22" i="13"/>
  <c r="AAM22" i="13"/>
  <c r="AAL22" i="13"/>
  <c r="AAJ22" i="13"/>
  <c r="AAI22" i="13"/>
  <c r="AAH22" i="13"/>
  <c r="AAG22" i="13"/>
  <c r="ZW22" i="13"/>
  <c r="ZX22" i="13" s="1"/>
  <c r="ZN22" i="13"/>
  <c r="ZM22" i="13"/>
  <c r="ZL22" i="13"/>
  <c r="ZK22" i="13"/>
  <c r="ZI22" i="13"/>
  <c r="ZH22" i="13"/>
  <c r="ZG22" i="13"/>
  <c r="ZF22" i="13"/>
  <c r="ZD22" i="13"/>
  <c r="ZC22" i="13"/>
  <c r="ZB22" i="13"/>
  <c r="ZA22" i="13"/>
  <c r="YY22" i="13"/>
  <c r="YX22" i="13"/>
  <c r="YW22" i="13"/>
  <c r="YV22" i="13"/>
  <c r="YT22" i="13"/>
  <c r="YS22" i="13"/>
  <c r="YR22" i="13"/>
  <c r="YQ22" i="13"/>
  <c r="YO22" i="13"/>
  <c r="YN22" i="13"/>
  <c r="YM22" i="13"/>
  <c r="YL22" i="13"/>
  <c r="YJ22" i="13"/>
  <c r="YI22" i="13"/>
  <c r="YH22" i="13"/>
  <c r="YG22" i="13"/>
  <c r="YE22" i="13"/>
  <c r="YD22" i="13"/>
  <c r="YC22" i="13"/>
  <c r="YB22" i="13"/>
  <c r="XQ22" i="13"/>
  <c r="XR22" i="13" s="1"/>
  <c r="XH22" i="13"/>
  <c r="XG22" i="13"/>
  <c r="XF22" i="13"/>
  <c r="XE22" i="13"/>
  <c r="XC22" i="13"/>
  <c r="XB22" i="13"/>
  <c r="XA22" i="13"/>
  <c r="WZ22" i="13"/>
  <c r="WX22" i="13"/>
  <c r="WW22" i="13"/>
  <c r="WV22" i="13"/>
  <c r="WU22" i="13"/>
  <c r="WS22" i="13"/>
  <c r="WR22" i="13"/>
  <c r="WQ22" i="13"/>
  <c r="WP22" i="13"/>
  <c r="WN22" i="13"/>
  <c r="WM22" i="13"/>
  <c r="WL22" i="13"/>
  <c r="WK22" i="13"/>
  <c r="WI22" i="13"/>
  <c r="WH22" i="13"/>
  <c r="WG22" i="13"/>
  <c r="WF22" i="13"/>
  <c r="WD22" i="13"/>
  <c r="WC22" i="13"/>
  <c r="WB22" i="13"/>
  <c r="WA22" i="13"/>
  <c r="VP22" i="13"/>
  <c r="VQ22" i="13" s="1"/>
  <c r="VG22" i="13"/>
  <c r="VF22" i="13"/>
  <c r="VE22" i="13"/>
  <c r="VD22" i="13"/>
  <c r="VB22" i="13"/>
  <c r="VA22" i="13"/>
  <c r="UZ22" i="13"/>
  <c r="UY22" i="13"/>
  <c r="UW22" i="13"/>
  <c r="UV22" i="13"/>
  <c r="UU22" i="13"/>
  <c r="UT22" i="13"/>
  <c r="UR22" i="13"/>
  <c r="UQ22" i="13"/>
  <c r="UP22" i="13"/>
  <c r="UO22" i="13"/>
  <c r="UM22" i="13"/>
  <c r="UL22" i="13"/>
  <c r="UK22" i="13"/>
  <c r="UJ22" i="13"/>
  <c r="UH22" i="13"/>
  <c r="UG22" i="13"/>
  <c r="UF22" i="13"/>
  <c r="UE22" i="13"/>
  <c r="UC22" i="13"/>
  <c r="UB22" i="13"/>
  <c r="UA22" i="13"/>
  <c r="TZ22" i="13"/>
  <c r="TR22" i="13"/>
  <c r="TQ22" i="13"/>
  <c r="TN22" i="13"/>
  <c r="TO22" i="13" s="1"/>
  <c r="ADQ21" i="13"/>
  <c r="ADR21" i="13" s="1"/>
  <c r="ADH21" i="13"/>
  <c r="ADG21" i="13"/>
  <c r="ADF21" i="13"/>
  <c r="ADE21" i="13"/>
  <c r="ADC21" i="13"/>
  <c r="ADB21" i="13"/>
  <c r="ADA21" i="13"/>
  <c r="ACZ21" i="13"/>
  <c r="ACX21" i="13"/>
  <c r="ACW21" i="13"/>
  <c r="ACV21" i="13"/>
  <c r="ACU21" i="13"/>
  <c r="ACS21" i="13"/>
  <c r="ACR21" i="13"/>
  <c r="ACQ21" i="13"/>
  <c r="ACP21" i="13"/>
  <c r="ACN21" i="13"/>
  <c r="ACM21" i="13"/>
  <c r="ACL21" i="13"/>
  <c r="ACK21" i="13"/>
  <c r="ACI21" i="13"/>
  <c r="ACH21" i="13"/>
  <c r="ACG21" i="13"/>
  <c r="ACF21" i="13"/>
  <c r="ABW21" i="13"/>
  <c r="ABX21" i="13" s="1"/>
  <c r="ABN21" i="13"/>
  <c r="ABM21" i="13"/>
  <c r="ABL21" i="13"/>
  <c r="ABK21" i="13"/>
  <c r="ABI21" i="13"/>
  <c r="ABH21" i="13"/>
  <c r="ABG21" i="13"/>
  <c r="ABF21" i="13"/>
  <c r="ABD21" i="13"/>
  <c r="ABC21" i="13"/>
  <c r="ABB21" i="13"/>
  <c r="ABA21" i="13"/>
  <c r="AAY21" i="13"/>
  <c r="AAX21" i="13"/>
  <c r="AAW21" i="13"/>
  <c r="AAV21" i="13"/>
  <c r="AAT21" i="13"/>
  <c r="AAS21" i="13"/>
  <c r="AAR21" i="13"/>
  <c r="AAQ21" i="13"/>
  <c r="AAO21" i="13"/>
  <c r="AAN21" i="13"/>
  <c r="AAM21" i="13"/>
  <c r="AAL21" i="13"/>
  <c r="AAJ21" i="13"/>
  <c r="AAI21" i="13"/>
  <c r="AAH21" i="13"/>
  <c r="AAG21" i="13"/>
  <c r="ZW21" i="13"/>
  <c r="ZX21" i="13" s="1"/>
  <c r="ZN21" i="13"/>
  <c r="ZM21" i="13"/>
  <c r="ZL21" i="13"/>
  <c r="ZK21" i="13"/>
  <c r="ZI21" i="13"/>
  <c r="ZH21" i="13"/>
  <c r="ZG21" i="13"/>
  <c r="ZF21" i="13"/>
  <c r="ZD21" i="13"/>
  <c r="ZC21" i="13"/>
  <c r="ZB21" i="13"/>
  <c r="ZA21" i="13"/>
  <c r="YY21" i="13"/>
  <c r="YX21" i="13"/>
  <c r="YW21" i="13"/>
  <c r="YV21" i="13"/>
  <c r="YT21" i="13"/>
  <c r="YS21" i="13"/>
  <c r="YR21" i="13"/>
  <c r="YQ21" i="13"/>
  <c r="YO21" i="13"/>
  <c r="YN21" i="13"/>
  <c r="YM21" i="13"/>
  <c r="YL21" i="13"/>
  <c r="YJ21" i="13"/>
  <c r="YI21" i="13"/>
  <c r="YH21" i="13"/>
  <c r="YG21" i="13"/>
  <c r="YE21" i="13"/>
  <c r="YD21" i="13"/>
  <c r="YC21" i="13"/>
  <c r="YB21" i="13"/>
  <c r="XQ21" i="13"/>
  <c r="XR21" i="13" s="1"/>
  <c r="XH21" i="13"/>
  <c r="XG21" i="13"/>
  <c r="XF21" i="13"/>
  <c r="XE21" i="13"/>
  <c r="XC21" i="13"/>
  <c r="XB21" i="13"/>
  <c r="XA21" i="13"/>
  <c r="WZ21" i="13"/>
  <c r="WX21" i="13"/>
  <c r="WW21" i="13"/>
  <c r="WV21" i="13"/>
  <c r="WU21" i="13"/>
  <c r="WS21" i="13"/>
  <c r="WR21" i="13"/>
  <c r="WQ21" i="13"/>
  <c r="WP21" i="13"/>
  <c r="WN21" i="13"/>
  <c r="WM21" i="13"/>
  <c r="WL21" i="13"/>
  <c r="WK21" i="13"/>
  <c r="WI21" i="13"/>
  <c r="WH21" i="13"/>
  <c r="WG21" i="13"/>
  <c r="WF21" i="13"/>
  <c r="WD21" i="13"/>
  <c r="WC21" i="13"/>
  <c r="WB21" i="13"/>
  <c r="WA21" i="13"/>
  <c r="VP21" i="13"/>
  <c r="VQ21" i="13" s="1"/>
  <c r="VG21" i="13"/>
  <c r="VF21" i="13"/>
  <c r="VE21" i="13"/>
  <c r="VD21" i="13"/>
  <c r="VB21" i="13"/>
  <c r="VA21" i="13"/>
  <c r="UZ21" i="13"/>
  <c r="UY21" i="13"/>
  <c r="UW21" i="13"/>
  <c r="UV21" i="13"/>
  <c r="UU21" i="13"/>
  <c r="UT21" i="13"/>
  <c r="UR21" i="13"/>
  <c r="UQ21" i="13"/>
  <c r="UP21" i="13"/>
  <c r="UO21" i="13"/>
  <c r="UM21" i="13"/>
  <c r="UL21" i="13"/>
  <c r="UK21" i="13"/>
  <c r="UJ21" i="13"/>
  <c r="UH21" i="13"/>
  <c r="UG21" i="13"/>
  <c r="UF21" i="13"/>
  <c r="UE21" i="13"/>
  <c r="UC21" i="13"/>
  <c r="UB21" i="13"/>
  <c r="UA21" i="13"/>
  <c r="TZ21" i="13"/>
  <c r="TR21" i="13"/>
  <c r="TQ21" i="13"/>
  <c r="TN21" i="13"/>
  <c r="TO21" i="13" s="1"/>
  <c r="ADQ20" i="13"/>
  <c r="ADR20" i="13" s="1"/>
  <c r="ADH20" i="13"/>
  <c r="ADG20" i="13"/>
  <c r="ADF20" i="13"/>
  <c r="ADE20" i="13"/>
  <c r="ADC20" i="13"/>
  <c r="ADB20" i="13"/>
  <c r="ADA20" i="13"/>
  <c r="ACZ20" i="13"/>
  <c r="ACX20" i="13"/>
  <c r="ACW20" i="13"/>
  <c r="ACV20" i="13"/>
  <c r="ACU20" i="13"/>
  <c r="ACS20" i="13"/>
  <c r="ACR20" i="13"/>
  <c r="ACQ20" i="13"/>
  <c r="ACP20" i="13"/>
  <c r="ACN20" i="13"/>
  <c r="ACM20" i="13"/>
  <c r="ACL20" i="13"/>
  <c r="ACK20" i="13"/>
  <c r="ACI20" i="13"/>
  <c r="ACH20" i="13"/>
  <c r="ACG20" i="13"/>
  <c r="ACF20" i="13"/>
  <c r="ABW20" i="13"/>
  <c r="ABX20" i="13" s="1"/>
  <c r="ABN20" i="13"/>
  <c r="ABM20" i="13"/>
  <c r="ABL20" i="13"/>
  <c r="ABK20" i="13"/>
  <c r="ABI20" i="13"/>
  <c r="ABH20" i="13"/>
  <c r="ABG20" i="13"/>
  <c r="ABF20" i="13"/>
  <c r="ABD20" i="13"/>
  <c r="ABC20" i="13"/>
  <c r="ABB20" i="13"/>
  <c r="ABA20" i="13"/>
  <c r="AAY20" i="13"/>
  <c r="AAX20" i="13"/>
  <c r="AAW20" i="13"/>
  <c r="AAV20" i="13"/>
  <c r="AAT20" i="13"/>
  <c r="AAS20" i="13"/>
  <c r="AAR20" i="13"/>
  <c r="AAQ20" i="13"/>
  <c r="AAO20" i="13"/>
  <c r="AAN20" i="13"/>
  <c r="AAM20" i="13"/>
  <c r="AAL20" i="13"/>
  <c r="AAJ20" i="13"/>
  <c r="AAI20" i="13"/>
  <c r="AAH20" i="13"/>
  <c r="AAG20" i="13"/>
  <c r="ZW20" i="13"/>
  <c r="ZX20" i="13" s="1"/>
  <c r="ZN20" i="13"/>
  <c r="ZM20" i="13"/>
  <c r="ZL20" i="13"/>
  <c r="ZK20" i="13"/>
  <c r="ZI20" i="13"/>
  <c r="ZH20" i="13"/>
  <c r="ZG20" i="13"/>
  <c r="ZF20" i="13"/>
  <c r="ZD20" i="13"/>
  <c r="ZC20" i="13"/>
  <c r="ZB20" i="13"/>
  <c r="ZA20" i="13"/>
  <c r="YY20" i="13"/>
  <c r="YX20" i="13"/>
  <c r="YW20" i="13"/>
  <c r="YV20" i="13"/>
  <c r="YT20" i="13"/>
  <c r="YS20" i="13"/>
  <c r="YR20" i="13"/>
  <c r="YQ20" i="13"/>
  <c r="YO20" i="13"/>
  <c r="YN20" i="13"/>
  <c r="YM20" i="13"/>
  <c r="YL20" i="13"/>
  <c r="YJ20" i="13"/>
  <c r="YI20" i="13"/>
  <c r="YH20" i="13"/>
  <c r="YG20" i="13"/>
  <c r="YE20" i="13"/>
  <c r="YD20" i="13"/>
  <c r="YC20" i="13"/>
  <c r="YB20" i="13"/>
  <c r="XQ20" i="13"/>
  <c r="XR20" i="13" s="1"/>
  <c r="XH20" i="13"/>
  <c r="XG20" i="13"/>
  <c r="XF20" i="13"/>
  <c r="XE20" i="13"/>
  <c r="XC20" i="13"/>
  <c r="XB20" i="13"/>
  <c r="XA20" i="13"/>
  <c r="WZ20" i="13"/>
  <c r="WX20" i="13"/>
  <c r="WW20" i="13"/>
  <c r="WV20" i="13"/>
  <c r="WU20" i="13"/>
  <c r="WS20" i="13"/>
  <c r="WR20" i="13"/>
  <c r="WQ20" i="13"/>
  <c r="WP20" i="13"/>
  <c r="WN20" i="13"/>
  <c r="WM20" i="13"/>
  <c r="WL20" i="13"/>
  <c r="WK20" i="13"/>
  <c r="WI20" i="13"/>
  <c r="WH20" i="13"/>
  <c r="WG20" i="13"/>
  <c r="WF20" i="13"/>
  <c r="WD20" i="13"/>
  <c r="WC20" i="13"/>
  <c r="WB20" i="13"/>
  <c r="WA20" i="13"/>
  <c r="VP20" i="13"/>
  <c r="VQ20" i="13" s="1"/>
  <c r="VG20" i="13"/>
  <c r="VF20" i="13"/>
  <c r="VE20" i="13"/>
  <c r="VD20" i="13"/>
  <c r="VB20" i="13"/>
  <c r="VA20" i="13"/>
  <c r="UZ20" i="13"/>
  <c r="UY20" i="13"/>
  <c r="UW20" i="13"/>
  <c r="UV20" i="13"/>
  <c r="UU20" i="13"/>
  <c r="UT20" i="13"/>
  <c r="UR20" i="13"/>
  <c r="UQ20" i="13"/>
  <c r="UP20" i="13"/>
  <c r="UO20" i="13"/>
  <c r="UM20" i="13"/>
  <c r="UL20" i="13"/>
  <c r="UK20" i="13"/>
  <c r="UJ20" i="13"/>
  <c r="UH20" i="13"/>
  <c r="UG20" i="13"/>
  <c r="UF20" i="13"/>
  <c r="UE20" i="13"/>
  <c r="UC20" i="13"/>
  <c r="UB20" i="13"/>
  <c r="UA20" i="13"/>
  <c r="TZ20" i="13"/>
  <c r="TR20" i="13"/>
  <c r="TQ20" i="13"/>
  <c r="TN20" i="13"/>
  <c r="TO20" i="13" s="1"/>
  <c r="ADQ19" i="13"/>
  <c r="ADR19" i="13" s="1"/>
  <c r="ADH19" i="13"/>
  <c r="ADG19" i="13"/>
  <c r="ADF19" i="13"/>
  <c r="ADE19" i="13"/>
  <c r="ADC19" i="13"/>
  <c r="ADB19" i="13"/>
  <c r="ADA19" i="13"/>
  <c r="ACZ19" i="13"/>
  <c r="ACX19" i="13"/>
  <c r="ACW19" i="13"/>
  <c r="ACV19" i="13"/>
  <c r="ACU19" i="13"/>
  <c r="ACS19" i="13"/>
  <c r="ACR19" i="13"/>
  <c r="ACQ19" i="13"/>
  <c r="ACP19" i="13"/>
  <c r="ACN19" i="13"/>
  <c r="ACM19" i="13"/>
  <c r="ACL19" i="13"/>
  <c r="ACK19" i="13"/>
  <c r="ACI19" i="13"/>
  <c r="ACH19" i="13"/>
  <c r="ACG19" i="13"/>
  <c r="ACF19" i="13"/>
  <c r="ABW19" i="13"/>
  <c r="ABX19" i="13" s="1"/>
  <c r="ABN19" i="13"/>
  <c r="ABM19" i="13"/>
  <c r="ABL19" i="13"/>
  <c r="ABK19" i="13"/>
  <c r="ABI19" i="13"/>
  <c r="ABH19" i="13"/>
  <c r="ABG19" i="13"/>
  <c r="ABF19" i="13"/>
  <c r="ABD19" i="13"/>
  <c r="ABC19" i="13"/>
  <c r="ABB19" i="13"/>
  <c r="ABA19" i="13"/>
  <c r="AAY19" i="13"/>
  <c r="AAX19" i="13"/>
  <c r="AAW19" i="13"/>
  <c r="AAV19" i="13"/>
  <c r="AAT19" i="13"/>
  <c r="AAS19" i="13"/>
  <c r="AAR19" i="13"/>
  <c r="AAQ19" i="13"/>
  <c r="AAO19" i="13"/>
  <c r="AAN19" i="13"/>
  <c r="AAM19" i="13"/>
  <c r="AAL19" i="13"/>
  <c r="AAJ19" i="13"/>
  <c r="AAI19" i="13"/>
  <c r="AAH19" i="13"/>
  <c r="AAG19" i="13"/>
  <c r="ZW19" i="13"/>
  <c r="ZX19" i="13" s="1"/>
  <c r="ZN19" i="13"/>
  <c r="ZM19" i="13"/>
  <c r="ZL19" i="13"/>
  <c r="ZK19" i="13"/>
  <c r="ZI19" i="13"/>
  <c r="ZH19" i="13"/>
  <c r="ZG19" i="13"/>
  <c r="ZF19" i="13"/>
  <c r="ZD19" i="13"/>
  <c r="ZC19" i="13"/>
  <c r="ZB19" i="13"/>
  <c r="ZA19" i="13"/>
  <c r="YY19" i="13"/>
  <c r="YX19" i="13"/>
  <c r="YW19" i="13"/>
  <c r="YV19" i="13"/>
  <c r="YT19" i="13"/>
  <c r="YS19" i="13"/>
  <c r="YR19" i="13"/>
  <c r="YQ19" i="13"/>
  <c r="YO19" i="13"/>
  <c r="YN19" i="13"/>
  <c r="YM19" i="13"/>
  <c r="YL19" i="13"/>
  <c r="YJ19" i="13"/>
  <c r="YI19" i="13"/>
  <c r="YH19" i="13"/>
  <c r="YG19" i="13"/>
  <c r="YE19" i="13"/>
  <c r="YD19" i="13"/>
  <c r="YC19" i="13"/>
  <c r="YB19" i="13"/>
  <c r="XQ19" i="13"/>
  <c r="XR19" i="13" s="1"/>
  <c r="XH19" i="13"/>
  <c r="XG19" i="13"/>
  <c r="XF19" i="13"/>
  <c r="XE19" i="13"/>
  <c r="XC19" i="13"/>
  <c r="XB19" i="13"/>
  <c r="XA19" i="13"/>
  <c r="WZ19" i="13"/>
  <c r="WX19" i="13"/>
  <c r="WW19" i="13"/>
  <c r="WV19" i="13"/>
  <c r="WU19" i="13"/>
  <c r="WS19" i="13"/>
  <c r="WR19" i="13"/>
  <c r="WQ19" i="13"/>
  <c r="WP19" i="13"/>
  <c r="WN19" i="13"/>
  <c r="WM19" i="13"/>
  <c r="WL19" i="13"/>
  <c r="WK19" i="13"/>
  <c r="WI19" i="13"/>
  <c r="WH19" i="13"/>
  <c r="WG19" i="13"/>
  <c r="WF19" i="13"/>
  <c r="WD19" i="13"/>
  <c r="WC19" i="13"/>
  <c r="WB19" i="13"/>
  <c r="WA19" i="13"/>
  <c r="VP19" i="13"/>
  <c r="VQ19" i="13" s="1"/>
  <c r="VG19" i="13"/>
  <c r="VF19" i="13"/>
  <c r="VE19" i="13"/>
  <c r="VD19" i="13"/>
  <c r="VB19" i="13"/>
  <c r="VA19" i="13"/>
  <c r="UZ19" i="13"/>
  <c r="UY19" i="13"/>
  <c r="UW19" i="13"/>
  <c r="UV19" i="13"/>
  <c r="UU19" i="13"/>
  <c r="UT19" i="13"/>
  <c r="UR19" i="13"/>
  <c r="UQ19" i="13"/>
  <c r="UP19" i="13"/>
  <c r="UO19" i="13"/>
  <c r="UM19" i="13"/>
  <c r="UL19" i="13"/>
  <c r="UK19" i="13"/>
  <c r="UJ19" i="13"/>
  <c r="UH19" i="13"/>
  <c r="UG19" i="13"/>
  <c r="UF19" i="13"/>
  <c r="UE19" i="13"/>
  <c r="UC19" i="13"/>
  <c r="UB19" i="13"/>
  <c r="UA19" i="13"/>
  <c r="TZ19" i="13"/>
  <c r="TR19" i="13"/>
  <c r="TQ19" i="13"/>
  <c r="TN19" i="13"/>
  <c r="TO19" i="13" s="1"/>
  <c r="ADQ18" i="13"/>
  <c r="ADR18" i="13" s="1"/>
  <c r="ADH18" i="13"/>
  <c r="ADG18" i="13"/>
  <c r="ADF18" i="13"/>
  <c r="ADE18" i="13"/>
  <c r="ADC18" i="13"/>
  <c r="ADB18" i="13"/>
  <c r="ADA18" i="13"/>
  <c r="ACZ18" i="13"/>
  <c r="ACX18" i="13"/>
  <c r="ACW18" i="13"/>
  <c r="ACV18" i="13"/>
  <c r="ACU18" i="13"/>
  <c r="ACS18" i="13"/>
  <c r="ACR18" i="13"/>
  <c r="ACQ18" i="13"/>
  <c r="ACP18" i="13"/>
  <c r="ACN18" i="13"/>
  <c r="ACM18" i="13"/>
  <c r="ACL18" i="13"/>
  <c r="ACK18" i="13"/>
  <c r="ACI18" i="13"/>
  <c r="ACH18" i="13"/>
  <c r="ACG18" i="13"/>
  <c r="ACF18" i="13"/>
  <c r="ABW18" i="13"/>
  <c r="ABX18" i="13" s="1"/>
  <c r="ABN18" i="13"/>
  <c r="ABM18" i="13"/>
  <c r="ABL18" i="13"/>
  <c r="ABK18" i="13"/>
  <c r="ABI18" i="13"/>
  <c r="ABH18" i="13"/>
  <c r="ABG18" i="13"/>
  <c r="ABF18" i="13"/>
  <c r="ABD18" i="13"/>
  <c r="ABC18" i="13"/>
  <c r="ABB18" i="13"/>
  <c r="ABA18" i="13"/>
  <c r="AAY18" i="13"/>
  <c r="AAX18" i="13"/>
  <c r="AAW18" i="13"/>
  <c r="AAV18" i="13"/>
  <c r="AAT18" i="13"/>
  <c r="AAS18" i="13"/>
  <c r="AAR18" i="13"/>
  <c r="AAQ18" i="13"/>
  <c r="AAO18" i="13"/>
  <c r="AAN18" i="13"/>
  <c r="AAM18" i="13"/>
  <c r="AAL18" i="13"/>
  <c r="AAJ18" i="13"/>
  <c r="AAI18" i="13"/>
  <c r="AAH18" i="13"/>
  <c r="AAG18" i="13"/>
  <c r="ZW18" i="13"/>
  <c r="ZX18" i="13" s="1"/>
  <c r="ZN18" i="13"/>
  <c r="ZM18" i="13"/>
  <c r="ZL18" i="13"/>
  <c r="ZK18" i="13"/>
  <c r="ZI18" i="13"/>
  <c r="ZH18" i="13"/>
  <c r="ZG18" i="13"/>
  <c r="ZF18" i="13"/>
  <c r="ZD18" i="13"/>
  <c r="ZC18" i="13"/>
  <c r="ZB18" i="13"/>
  <c r="ZA18" i="13"/>
  <c r="YY18" i="13"/>
  <c r="YX18" i="13"/>
  <c r="YW18" i="13"/>
  <c r="YV18" i="13"/>
  <c r="YT18" i="13"/>
  <c r="YS18" i="13"/>
  <c r="YR18" i="13"/>
  <c r="YQ18" i="13"/>
  <c r="YO18" i="13"/>
  <c r="YN18" i="13"/>
  <c r="YM18" i="13"/>
  <c r="YL18" i="13"/>
  <c r="YJ18" i="13"/>
  <c r="YI18" i="13"/>
  <c r="YH18" i="13"/>
  <c r="YG18" i="13"/>
  <c r="YE18" i="13"/>
  <c r="YD18" i="13"/>
  <c r="YC18" i="13"/>
  <c r="YB18" i="13"/>
  <c r="XQ18" i="13"/>
  <c r="XR18" i="13" s="1"/>
  <c r="XH18" i="13"/>
  <c r="XG18" i="13"/>
  <c r="XF18" i="13"/>
  <c r="XE18" i="13"/>
  <c r="XC18" i="13"/>
  <c r="XB18" i="13"/>
  <c r="XA18" i="13"/>
  <c r="WZ18" i="13"/>
  <c r="WX18" i="13"/>
  <c r="WW18" i="13"/>
  <c r="WV18" i="13"/>
  <c r="WU18" i="13"/>
  <c r="WS18" i="13"/>
  <c r="WR18" i="13"/>
  <c r="WQ18" i="13"/>
  <c r="WP18" i="13"/>
  <c r="WN18" i="13"/>
  <c r="WM18" i="13"/>
  <c r="WL18" i="13"/>
  <c r="WK18" i="13"/>
  <c r="WI18" i="13"/>
  <c r="WH18" i="13"/>
  <c r="WG18" i="13"/>
  <c r="WF18" i="13"/>
  <c r="WD18" i="13"/>
  <c r="WC18" i="13"/>
  <c r="WB18" i="13"/>
  <c r="WA18" i="13"/>
  <c r="VP18" i="13"/>
  <c r="VQ18" i="13" s="1"/>
  <c r="VG18" i="13"/>
  <c r="VF18" i="13"/>
  <c r="VE18" i="13"/>
  <c r="VD18" i="13"/>
  <c r="VB18" i="13"/>
  <c r="VA18" i="13"/>
  <c r="UZ18" i="13"/>
  <c r="UY18" i="13"/>
  <c r="UW18" i="13"/>
  <c r="UV18" i="13"/>
  <c r="UU18" i="13"/>
  <c r="UT18" i="13"/>
  <c r="UR18" i="13"/>
  <c r="UQ18" i="13"/>
  <c r="UP18" i="13"/>
  <c r="UO18" i="13"/>
  <c r="UM18" i="13"/>
  <c r="UL18" i="13"/>
  <c r="UK18" i="13"/>
  <c r="UJ18" i="13"/>
  <c r="UH18" i="13"/>
  <c r="UG18" i="13"/>
  <c r="UF18" i="13"/>
  <c r="UE18" i="13"/>
  <c r="UC18" i="13"/>
  <c r="UB18" i="13"/>
  <c r="UA18" i="13"/>
  <c r="TZ18" i="13"/>
  <c r="TR18" i="13"/>
  <c r="TQ18" i="13"/>
  <c r="TN18" i="13"/>
  <c r="TO18" i="13" s="1"/>
  <c r="ADQ17" i="13"/>
  <c r="ADR17" i="13" s="1"/>
  <c r="ADH17" i="13"/>
  <c r="ADG17" i="13"/>
  <c r="ADF17" i="13"/>
  <c r="ADE17" i="13"/>
  <c r="ADC17" i="13"/>
  <c r="ADB17" i="13"/>
  <c r="ADA17" i="13"/>
  <c r="ACZ17" i="13"/>
  <c r="ACX17" i="13"/>
  <c r="ACW17" i="13"/>
  <c r="ACV17" i="13"/>
  <c r="ACU17" i="13"/>
  <c r="ACS17" i="13"/>
  <c r="ACR17" i="13"/>
  <c r="ACQ17" i="13"/>
  <c r="ACP17" i="13"/>
  <c r="ACN17" i="13"/>
  <c r="ACM17" i="13"/>
  <c r="ACL17" i="13"/>
  <c r="ACK17" i="13"/>
  <c r="ACI17" i="13"/>
  <c r="ACH17" i="13"/>
  <c r="ACG17" i="13"/>
  <c r="ACF17" i="13"/>
  <c r="ABW17" i="13"/>
  <c r="ABX17" i="13" s="1"/>
  <c r="ABN17" i="13"/>
  <c r="ABM17" i="13"/>
  <c r="ABL17" i="13"/>
  <c r="ABK17" i="13"/>
  <c r="ABI17" i="13"/>
  <c r="ABH17" i="13"/>
  <c r="ABG17" i="13"/>
  <c r="ABF17" i="13"/>
  <c r="ABD17" i="13"/>
  <c r="ABC17" i="13"/>
  <c r="ABB17" i="13"/>
  <c r="ABA17" i="13"/>
  <c r="AAY17" i="13"/>
  <c r="AAX17" i="13"/>
  <c r="AAW17" i="13"/>
  <c r="AAV17" i="13"/>
  <c r="AAT17" i="13"/>
  <c r="AAS17" i="13"/>
  <c r="AAR17" i="13"/>
  <c r="AAQ17" i="13"/>
  <c r="AAO17" i="13"/>
  <c r="AAN17" i="13"/>
  <c r="AAM17" i="13"/>
  <c r="AAL17" i="13"/>
  <c r="AAJ17" i="13"/>
  <c r="AAI17" i="13"/>
  <c r="AAH17" i="13"/>
  <c r="AAG17" i="13"/>
  <c r="ZW17" i="13"/>
  <c r="ZX17" i="13" s="1"/>
  <c r="ZN17" i="13"/>
  <c r="ZM17" i="13"/>
  <c r="ZL17" i="13"/>
  <c r="ZK17" i="13"/>
  <c r="ZI17" i="13"/>
  <c r="ZH17" i="13"/>
  <c r="ZG17" i="13"/>
  <c r="ZF17" i="13"/>
  <c r="ZD17" i="13"/>
  <c r="ZC17" i="13"/>
  <c r="ZB17" i="13"/>
  <c r="ZA17" i="13"/>
  <c r="YY17" i="13"/>
  <c r="YX17" i="13"/>
  <c r="YW17" i="13"/>
  <c r="YV17" i="13"/>
  <c r="YT17" i="13"/>
  <c r="YS17" i="13"/>
  <c r="YR17" i="13"/>
  <c r="YQ17" i="13"/>
  <c r="YO17" i="13"/>
  <c r="YN17" i="13"/>
  <c r="YM17" i="13"/>
  <c r="YL17" i="13"/>
  <c r="YJ17" i="13"/>
  <c r="YI17" i="13"/>
  <c r="YH17" i="13"/>
  <c r="YG17" i="13"/>
  <c r="YE17" i="13"/>
  <c r="YD17" i="13"/>
  <c r="YC17" i="13"/>
  <c r="YB17" i="13"/>
  <c r="XQ17" i="13"/>
  <c r="XR17" i="13" s="1"/>
  <c r="XH17" i="13"/>
  <c r="XG17" i="13"/>
  <c r="XF17" i="13"/>
  <c r="XE17" i="13"/>
  <c r="XC17" i="13"/>
  <c r="XB17" i="13"/>
  <c r="XA17" i="13"/>
  <c r="WZ17" i="13"/>
  <c r="WX17" i="13"/>
  <c r="WW17" i="13"/>
  <c r="WV17" i="13"/>
  <c r="WU17" i="13"/>
  <c r="WS17" i="13"/>
  <c r="WR17" i="13"/>
  <c r="WQ17" i="13"/>
  <c r="WP17" i="13"/>
  <c r="WN17" i="13"/>
  <c r="WM17" i="13"/>
  <c r="WL17" i="13"/>
  <c r="WK17" i="13"/>
  <c r="WI17" i="13"/>
  <c r="WH17" i="13"/>
  <c r="WG17" i="13"/>
  <c r="WF17" i="13"/>
  <c r="WD17" i="13"/>
  <c r="WC17" i="13"/>
  <c r="WB17" i="13"/>
  <c r="WA17" i="13"/>
  <c r="VP17" i="13"/>
  <c r="VQ17" i="13" s="1"/>
  <c r="VG17" i="13"/>
  <c r="VF17" i="13"/>
  <c r="VE17" i="13"/>
  <c r="VD17" i="13"/>
  <c r="VB17" i="13"/>
  <c r="VA17" i="13"/>
  <c r="UZ17" i="13"/>
  <c r="UY17" i="13"/>
  <c r="UW17" i="13"/>
  <c r="UV17" i="13"/>
  <c r="UU17" i="13"/>
  <c r="UT17" i="13"/>
  <c r="UR17" i="13"/>
  <c r="UQ17" i="13"/>
  <c r="UP17" i="13"/>
  <c r="UO17" i="13"/>
  <c r="UM17" i="13"/>
  <c r="UL17" i="13"/>
  <c r="UK17" i="13"/>
  <c r="UJ17" i="13"/>
  <c r="UH17" i="13"/>
  <c r="UG17" i="13"/>
  <c r="UF17" i="13"/>
  <c r="UE17" i="13"/>
  <c r="UC17" i="13"/>
  <c r="UB17" i="13"/>
  <c r="UA17" i="13"/>
  <c r="TZ17" i="13"/>
  <c r="TR17" i="13"/>
  <c r="TQ17" i="13"/>
  <c r="TN17" i="13"/>
  <c r="TO17" i="13" s="1"/>
  <c r="ADQ16" i="13"/>
  <c r="ADR16" i="13" s="1"/>
  <c r="ADH16" i="13"/>
  <c r="ADG16" i="13"/>
  <c r="ADF16" i="13"/>
  <c r="ADE16" i="13"/>
  <c r="ADC16" i="13"/>
  <c r="ADB16" i="13"/>
  <c r="ADA16" i="13"/>
  <c r="ACZ16" i="13"/>
  <c r="ACX16" i="13"/>
  <c r="ACW16" i="13"/>
  <c r="ACV16" i="13"/>
  <c r="ACU16" i="13"/>
  <c r="ACS16" i="13"/>
  <c r="ACR16" i="13"/>
  <c r="ACQ16" i="13"/>
  <c r="ACP16" i="13"/>
  <c r="ACN16" i="13"/>
  <c r="ACM16" i="13"/>
  <c r="ACL16" i="13"/>
  <c r="ACK16" i="13"/>
  <c r="ACI16" i="13"/>
  <c r="ACH16" i="13"/>
  <c r="ACG16" i="13"/>
  <c r="ACF16" i="13"/>
  <c r="ABW16" i="13"/>
  <c r="ABX16" i="13" s="1"/>
  <c r="ABN16" i="13"/>
  <c r="ABM16" i="13"/>
  <c r="ABL16" i="13"/>
  <c r="ABK16" i="13"/>
  <c r="ABI16" i="13"/>
  <c r="ABH16" i="13"/>
  <c r="ABG16" i="13"/>
  <c r="ABF16" i="13"/>
  <c r="ABD16" i="13"/>
  <c r="ABC16" i="13"/>
  <c r="ABB16" i="13"/>
  <c r="ABA16" i="13"/>
  <c r="AAY16" i="13"/>
  <c r="AAX16" i="13"/>
  <c r="AAW16" i="13"/>
  <c r="AAV16" i="13"/>
  <c r="AAT16" i="13"/>
  <c r="AAS16" i="13"/>
  <c r="AAR16" i="13"/>
  <c r="AAQ16" i="13"/>
  <c r="AAO16" i="13"/>
  <c r="AAN16" i="13"/>
  <c r="AAM16" i="13"/>
  <c r="AAL16" i="13"/>
  <c r="AAJ16" i="13"/>
  <c r="AAI16" i="13"/>
  <c r="AAH16" i="13"/>
  <c r="AAG16" i="13"/>
  <c r="ZW16" i="13"/>
  <c r="ZX16" i="13" s="1"/>
  <c r="ZN16" i="13"/>
  <c r="ZM16" i="13"/>
  <c r="ZL16" i="13"/>
  <c r="ZK16" i="13"/>
  <c r="ZI16" i="13"/>
  <c r="ZH16" i="13"/>
  <c r="ZG16" i="13"/>
  <c r="ZF16" i="13"/>
  <c r="ZD16" i="13"/>
  <c r="ZC16" i="13"/>
  <c r="ZB16" i="13"/>
  <c r="ZA16" i="13"/>
  <c r="YY16" i="13"/>
  <c r="YX16" i="13"/>
  <c r="YW16" i="13"/>
  <c r="YV16" i="13"/>
  <c r="YT16" i="13"/>
  <c r="YS16" i="13"/>
  <c r="YR16" i="13"/>
  <c r="YQ16" i="13"/>
  <c r="YO16" i="13"/>
  <c r="YN16" i="13"/>
  <c r="YM16" i="13"/>
  <c r="YL16" i="13"/>
  <c r="YJ16" i="13"/>
  <c r="YI16" i="13"/>
  <c r="YH16" i="13"/>
  <c r="YG16" i="13"/>
  <c r="YE16" i="13"/>
  <c r="YD16" i="13"/>
  <c r="YC16" i="13"/>
  <c r="YB16" i="13"/>
  <c r="XQ16" i="13"/>
  <c r="XR16" i="13" s="1"/>
  <c r="XH16" i="13"/>
  <c r="XG16" i="13"/>
  <c r="XF16" i="13"/>
  <c r="XE16" i="13"/>
  <c r="XC16" i="13"/>
  <c r="XB16" i="13"/>
  <c r="XA16" i="13"/>
  <c r="WZ16" i="13"/>
  <c r="WX16" i="13"/>
  <c r="WW16" i="13"/>
  <c r="WV16" i="13"/>
  <c r="WU16" i="13"/>
  <c r="WS16" i="13"/>
  <c r="WR16" i="13"/>
  <c r="WQ16" i="13"/>
  <c r="WP16" i="13"/>
  <c r="WN16" i="13"/>
  <c r="WM16" i="13"/>
  <c r="WL16" i="13"/>
  <c r="WK16" i="13"/>
  <c r="WI16" i="13"/>
  <c r="WH16" i="13"/>
  <c r="WG16" i="13"/>
  <c r="WF16" i="13"/>
  <c r="WD16" i="13"/>
  <c r="WC16" i="13"/>
  <c r="WB16" i="13"/>
  <c r="WA16" i="13"/>
  <c r="VP16" i="13"/>
  <c r="VQ16" i="13" s="1"/>
  <c r="VG16" i="13"/>
  <c r="VF16" i="13"/>
  <c r="VE16" i="13"/>
  <c r="VD16" i="13"/>
  <c r="VB16" i="13"/>
  <c r="VA16" i="13"/>
  <c r="UZ16" i="13"/>
  <c r="UY16" i="13"/>
  <c r="UW16" i="13"/>
  <c r="UV16" i="13"/>
  <c r="UU16" i="13"/>
  <c r="UT16" i="13"/>
  <c r="UR16" i="13"/>
  <c r="UQ16" i="13"/>
  <c r="UP16" i="13"/>
  <c r="UO16" i="13"/>
  <c r="UM16" i="13"/>
  <c r="UL16" i="13"/>
  <c r="UK16" i="13"/>
  <c r="UJ16" i="13"/>
  <c r="UH16" i="13"/>
  <c r="UG16" i="13"/>
  <c r="UF16" i="13"/>
  <c r="UE16" i="13"/>
  <c r="UC16" i="13"/>
  <c r="UB16" i="13"/>
  <c r="UA16" i="13"/>
  <c r="TZ16" i="13"/>
  <c r="TR16" i="13"/>
  <c r="TQ16" i="13"/>
  <c r="TN16" i="13"/>
  <c r="TO16" i="13" s="1"/>
  <c r="ADQ15" i="13"/>
  <c r="ADR15" i="13" s="1"/>
  <c r="ADH15" i="13"/>
  <c r="ADG15" i="13"/>
  <c r="ADF15" i="13"/>
  <c r="ADE15" i="13"/>
  <c r="ADC15" i="13"/>
  <c r="ADB15" i="13"/>
  <c r="ADA15" i="13"/>
  <c r="ACZ15" i="13"/>
  <c r="ACX15" i="13"/>
  <c r="ACW15" i="13"/>
  <c r="ACV15" i="13"/>
  <c r="ACU15" i="13"/>
  <c r="ACS15" i="13"/>
  <c r="ACR15" i="13"/>
  <c r="ACQ15" i="13"/>
  <c r="ACP15" i="13"/>
  <c r="ACN15" i="13"/>
  <c r="ACM15" i="13"/>
  <c r="ACL15" i="13"/>
  <c r="ACK15" i="13"/>
  <c r="ACI15" i="13"/>
  <c r="ACH15" i="13"/>
  <c r="ACG15" i="13"/>
  <c r="ACF15" i="13"/>
  <c r="ABW15" i="13"/>
  <c r="ABX15" i="13" s="1"/>
  <c r="ABN15" i="13"/>
  <c r="ABM15" i="13"/>
  <c r="ABL15" i="13"/>
  <c r="ABK15" i="13"/>
  <c r="ABI15" i="13"/>
  <c r="ABH15" i="13"/>
  <c r="ABG15" i="13"/>
  <c r="ABF15" i="13"/>
  <c r="ABD15" i="13"/>
  <c r="ABC15" i="13"/>
  <c r="ABB15" i="13"/>
  <c r="ABA15" i="13"/>
  <c r="AAY15" i="13"/>
  <c r="AAX15" i="13"/>
  <c r="AAW15" i="13"/>
  <c r="AAV15" i="13"/>
  <c r="AAT15" i="13"/>
  <c r="AAS15" i="13"/>
  <c r="AAR15" i="13"/>
  <c r="AAQ15" i="13"/>
  <c r="AAO15" i="13"/>
  <c r="AAN15" i="13"/>
  <c r="AAM15" i="13"/>
  <c r="AAL15" i="13"/>
  <c r="AAJ15" i="13"/>
  <c r="AAI15" i="13"/>
  <c r="AAH15" i="13"/>
  <c r="AAG15" i="13"/>
  <c r="ZW15" i="13"/>
  <c r="ZX15" i="13" s="1"/>
  <c r="ZN15" i="13"/>
  <c r="ZM15" i="13"/>
  <c r="ZL15" i="13"/>
  <c r="ZK15" i="13"/>
  <c r="ZI15" i="13"/>
  <c r="ZH15" i="13"/>
  <c r="ZG15" i="13"/>
  <c r="ZF15" i="13"/>
  <c r="ZD15" i="13"/>
  <c r="ZC15" i="13"/>
  <c r="ZB15" i="13"/>
  <c r="ZA15" i="13"/>
  <c r="YY15" i="13"/>
  <c r="YX15" i="13"/>
  <c r="YW15" i="13"/>
  <c r="YV15" i="13"/>
  <c r="YT15" i="13"/>
  <c r="YS15" i="13"/>
  <c r="YR15" i="13"/>
  <c r="YQ15" i="13"/>
  <c r="YO15" i="13"/>
  <c r="YN15" i="13"/>
  <c r="YM15" i="13"/>
  <c r="YL15" i="13"/>
  <c r="YJ15" i="13"/>
  <c r="YI15" i="13"/>
  <c r="YH15" i="13"/>
  <c r="YG15" i="13"/>
  <c r="YE15" i="13"/>
  <c r="YD15" i="13"/>
  <c r="YC15" i="13"/>
  <c r="YB15" i="13"/>
  <c r="XQ15" i="13"/>
  <c r="XR15" i="13" s="1"/>
  <c r="XH15" i="13"/>
  <c r="XG15" i="13"/>
  <c r="XF15" i="13"/>
  <c r="XE15" i="13"/>
  <c r="XC15" i="13"/>
  <c r="XB15" i="13"/>
  <c r="XA15" i="13"/>
  <c r="WZ15" i="13"/>
  <c r="WX15" i="13"/>
  <c r="WW15" i="13"/>
  <c r="WV15" i="13"/>
  <c r="WU15" i="13"/>
  <c r="WS15" i="13"/>
  <c r="WR15" i="13"/>
  <c r="WQ15" i="13"/>
  <c r="WP15" i="13"/>
  <c r="WN15" i="13"/>
  <c r="WM15" i="13"/>
  <c r="WL15" i="13"/>
  <c r="WK15" i="13"/>
  <c r="WI15" i="13"/>
  <c r="WH15" i="13"/>
  <c r="WG15" i="13"/>
  <c r="WF15" i="13"/>
  <c r="WD15" i="13"/>
  <c r="WC15" i="13"/>
  <c r="WB15" i="13"/>
  <c r="WA15" i="13"/>
  <c r="VP15" i="13"/>
  <c r="VQ15" i="13" s="1"/>
  <c r="VG15" i="13"/>
  <c r="VF15" i="13"/>
  <c r="VE15" i="13"/>
  <c r="VD15" i="13"/>
  <c r="VB15" i="13"/>
  <c r="VA15" i="13"/>
  <c r="UZ15" i="13"/>
  <c r="UY15" i="13"/>
  <c r="UW15" i="13"/>
  <c r="UV15" i="13"/>
  <c r="UU15" i="13"/>
  <c r="UT15" i="13"/>
  <c r="UR15" i="13"/>
  <c r="UQ15" i="13"/>
  <c r="UP15" i="13"/>
  <c r="UO15" i="13"/>
  <c r="UM15" i="13"/>
  <c r="UL15" i="13"/>
  <c r="UK15" i="13"/>
  <c r="UJ15" i="13"/>
  <c r="UH15" i="13"/>
  <c r="UG15" i="13"/>
  <c r="UF15" i="13"/>
  <c r="UE15" i="13"/>
  <c r="UC15" i="13"/>
  <c r="UB15" i="13"/>
  <c r="UA15" i="13"/>
  <c r="TZ15" i="13"/>
  <c r="TR15" i="13"/>
  <c r="TQ15" i="13"/>
  <c r="TN15" i="13"/>
  <c r="TO15" i="13" s="1"/>
  <c r="ADQ14" i="13"/>
  <c r="ADR14" i="13" s="1"/>
  <c r="ADH14" i="13"/>
  <c r="ADG14" i="13"/>
  <c r="ADF14" i="13"/>
  <c r="ADE14" i="13"/>
  <c r="ADC14" i="13"/>
  <c r="ADB14" i="13"/>
  <c r="ADA14" i="13"/>
  <c r="ACZ14" i="13"/>
  <c r="ACX14" i="13"/>
  <c r="ACW14" i="13"/>
  <c r="ACV14" i="13"/>
  <c r="ACU14" i="13"/>
  <c r="ACS14" i="13"/>
  <c r="ACR14" i="13"/>
  <c r="ACQ14" i="13"/>
  <c r="ACP14" i="13"/>
  <c r="ACN14" i="13"/>
  <c r="ACM14" i="13"/>
  <c r="ACL14" i="13"/>
  <c r="ACK14" i="13"/>
  <c r="ACI14" i="13"/>
  <c r="ACH14" i="13"/>
  <c r="ACG14" i="13"/>
  <c r="ACF14" i="13"/>
  <c r="ABW14" i="13"/>
  <c r="ABX14" i="13" s="1"/>
  <c r="ABN14" i="13"/>
  <c r="ABM14" i="13"/>
  <c r="ABL14" i="13"/>
  <c r="ABK14" i="13"/>
  <c r="ABI14" i="13"/>
  <c r="ABH14" i="13"/>
  <c r="ABG14" i="13"/>
  <c r="ABF14" i="13"/>
  <c r="ABD14" i="13"/>
  <c r="ABC14" i="13"/>
  <c r="ABB14" i="13"/>
  <c r="ABA14" i="13"/>
  <c r="AAY14" i="13"/>
  <c r="AAX14" i="13"/>
  <c r="AAW14" i="13"/>
  <c r="AAV14" i="13"/>
  <c r="AAT14" i="13"/>
  <c r="AAS14" i="13"/>
  <c r="AAR14" i="13"/>
  <c r="AAQ14" i="13"/>
  <c r="AAO14" i="13"/>
  <c r="AAN14" i="13"/>
  <c r="AAM14" i="13"/>
  <c r="AAL14" i="13"/>
  <c r="AAJ14" i="13"/>
  <c r="AAI14" i="13"/>
  <c r="AAH14" i="13"/>
  <c r="AAG14" i="13"/>
  <c r="ZW14" i="13"/>
  <c r="ZX14" i="13" s="1"/>
  <c r="ZN14" i="13"/>
  <c r="ZM14" i="13"/>
  <c r="ZL14" i="13"/>
  <c r="ZK14" i="13"/>
  <c r="ZI14" i="13"/>
  <c r="ZH14" i="13"/>
  <c r="ZG14" i="13"/>
  <c r="ZF14" i="13"/>
  <c r="ZD14" i="13"/>
  <c r="ZC14" i="13"/>
  <c r="ZB14" i="13"/>
  <c r="ZA14" i="13"/>
  <c r="YY14" i="13"/>
  <c r="YX14" i="13"/>
  <c r="YW14" i="13"/>
  <c r="YV14" i="13"/>
  <c r="YT14" i="13"/>
  <c r="YS14" i="13"/>
  <c r="YR14" i="13"/>
  <c r="YQ14" i="13"/>
  <c r="YO14" i="13"/>
  <c r="YN14" i="13"/>
  <c r="YM14" i="13"/>
  <c r="YL14" i="13"/>
  <c r="YJ14" i="13"/>
  <c r="YI14" i="13"/>
  <c r="YH14" i="13"/>
  <c r="YG14" i="13"/>
  <c r="YE14" i="13"/>
  <c r="YD14" i="13"/>
  <c r="YC14" i="13"/>
  <c r="YB14" i="13"/>
  <c r="XQ14" i="13"/>
  <c r="XR14" i="13" s="1"/>
  <c r="XH14" i="13"/>
  <c r="XG14" i="13"/>
  <c r="XF14" i="13"/>
  <c r="XE14" i="13"/>
  <c r="XC14" i="13"/>
  <c r="XB14" i="13"/>
  <c r="XA14" i="13"/>
  <c r="WZ14" i="13"/>
  <c r="WX14" i="13"/>
  <c r="WW14" i="13"/>
  <c r="WV14" i="13"/>
  <c r="WU14" i="13"/>
  <c r="WS14" i="13"/>
  <c r="WR14" i="13"/>
  <c r="WQ14" i="13"/>
  <c r="WP14" i="13"/>
  <c r="WN14" i="13"/>
  <c r="WM14" i="13"/>
  <c r="WL14" i="13"/>
  <c r="WK14" i="13"/>
  <c r="WI14" i="13"/>
  <c r="WH14" i="13"/>
  <c r="WG14" i="13"/>
  <c r="WF14" i="13"/>
  <c r="WD14" i="13"/>
  <c r="WC14" i="13"/>
  <c r="WB14" i="13"/>
  <c r="WA14" i="13"/>
  <c r="VP14" i="13"/>
  <c r="VQ14" i="13" s="1"/>
  <c r="VG14" i="13"/>
  <c r="VF14" i="13"/>
  <c r="VE14" i="13"/>
  <c r="VD14" i="13"/>
  <c r="VB14" i="13"/>
  <c r="VA14" i="13"/>
  <c r="UZ14" i="13"/>
  <c r="UY14" i="13"/>
  <c r="UW14" i="13"/>
  <c r="UV14" i="13"/>
  <c r="UU14" i="13"/>
  <c r="UT14" i="13"/>
  <c r="UR14" i="13"/>
  <c r="UQ14" i="13"/>
  <c r="UP14" i="13"/>
  <c r="UO14" i="13"/>
  <c r="UM14" i="13"/>
  <c r="UL14" i="13"/>
  <c r="UK14" i="13"/>
  <c r="UJ14" i="13"/>
  <c r="UH14" i="13"/>
  <c r="UG14" i="13"/>
  <c r="UF14" i="13"/>
  <c r="UE14" i="13"/>
  <c r="UC14" i="13"/>
  <c r="UB14" i="13"/>
  <c r="UA14" i="13"/>
  <c r="TZ14" i="13"/>
  <c r="TR14" i="13"/>
  <c r="TQ14" i="13"/>
  <c r="TN14" i="13"/>
  <c r="TO14" i="13" s="1"/>
  <c r="ADQ13" i="13"/>
  <c r="ADR13" i="13" s="1"/>
  <c r="ADH13" i="13"/>
  <c r="ADG13" i="13"/>
  <c r="ADF13" i="13"/>
  <c r="ADE13" i="13"/>
  <c r="ADC13" i="13"/>
  <c r="ADB13" i="13"/>
  <c r="ADA13" i="13"/>
  <c r="ACZ13" i="13"/>
  <c r="ACX13" i="13"/>
  <c r="ACW13" i="13"/>
  <c r="ACV13" i="13"/>
  <c r="ACU13" i="13"/>
  <c r="ACS13" i="13"/>
  <c r="ACR13" i="13"/>
  <c r="ACQ13" i="13"/>
  <c r="ACP13" i="13"/>
  <c r="ACN13" i="13"/>
  <c r="ACM13" i="13"/>
  <c r="ACL13" i="13"/>
  <c r="ACK13" i="13"/>
  <c r="ACI13" i="13"/>
  <c r="ACH13" i="13"/>
  <c r="ACG13" i="13"/>
  <c r="ACF13" i="13"/>
  <c r="ABW13" i="13"/>
  <c r="ABX13" i="13" s="1"/>
  <c r="ABN13" i="13"/>
  <c r="ABM13" i="13"/>
  <c r="ABL13" i="13"/>
  <c r="ABK13" i="13"/>
  <c r="ABI13" i="13"/>
  <c r="ABH13" i="13"/>
  <c r="ABG13" i="13"/>
  <c r="ABF13" i="13"/>
  <c r="ABD13" i="13"/>
  <c r="ABC13" i="13"/>
  <c r="ABB13" i="13"/>
  <c r="ABA13" i="13"/>
  <c r="AAY13" i="13"/>
  <c r="AAX13" i="13"/>
  <c r="AAW13" i="13"/>
  <c r="AAV13" i="13"/>
  <c r="AAT13" i="13"/>
  <c r="AAS13" i="13"/>
  <c r="AAR13" i="13"/>
  <c r="AAQ13" i="13"/>
  <c r="AAO13" i="13"/>
  <c r="AAN13" i="13"/>
  <c r="AAM13" i="13"/>
  <c r="AAL13" i="13"/>
  <c r="AAJ13" i="13"/>
  <c r="AAI13" i="13"/>
  <c r="AAH13" i="13"/>
  <c r="AAG13" i="13"/>
  <c r="ZW13" i="13"/>
  <c r="ZX13" i="13" s="1"/>
  <c r="ZN13" i="13"/>
  <c r="ZM13" i="13"/>
  <c r="ZL13" i="13"/>
  <c r="ZK13" i="13"/>
  <c r="ZI13" i="13"/>
  <c r="ZH13" i="13"/>
  <c r="ZG13" i="13"/>
  <c r="ZF13" i="13"/>
  <c r="ZD13" i="13"/>
  <c r="ZC13" i="13"/>
  <c r="ZB13" i="13"/>
  <c r="ZA13" i="13"/>
  <c r="YY13" i="13"/>
  <c r="YX13" i="13"/>
  <c r="YW13" i="13"/>
  <c r="YV13" i="13"/>
  <c r="YT13" i="13"/>
  <c r="YS13" i="13"/>
  <c r="YR13" i="13"/>
  <c r="YQ13" i="13"/>
  <c r="YO13" i="13"/>
  <c r="YN13" i="13"/>
  <c r="YM13" i="13"/>
  <c r="YL13" i="13"/>
  <c r="YJ13" i="13"/>
  <c r="YI13" i="13"/>
  <c r="YH13" i="13"/>
  <c r="YG13" i="13"/>
  <c r="YE13" i="13"/>
  <c r="YD13" i="13"/>
  <c r="YC13" i="13"/>
  <c r="YB13" i="13"/>
  <c r="XQ13" i="13"/>
  <c r="XR13" i="13" s="1"/>
  <c r="XH13" i="13"/>
  <c r="XG13" i="13"/>
  <c r="XF13" i="13"/>
  <c r="XE13" i="13"/>
  <c r="XC13" i="13"/>
  <c r="XB13" i="13"/>
  <c r="XA13" i="13"/>
  <c r="WZ13" i="13"/>
  <c r="WX13" i="13"/>
  <c r="WW13" i="13"/>
  <c r="WV13" i="13"/>
  <c r="WU13" i="13"/>
  <c r="WS13" i="13"/>
  <c r="WR13" i="13"/>
  <c r="WQ13" i="13"/>
  <c r="WP13" i="13"/>
  <c r="WN13" i="13"/>
  <c r="WM13" i="13"/>
  <c r="WL13" i="13"/>
  <c r="WK13" i="13"/>
  <c r="WI13" i="13"/>
  <c r="WH13" i="13"/>
  <c r="WG13" i="13"/>
  <c r="WF13" i="13"/>
  <c r="WD13" i="13"/>
  <c r="WC13" i="13"/>
  <c r="WB13" i="13"/>
  <c r="WA13" i="13"/>
  <c r="VP13" i="13"/>
  <c r="VQ13" i="13" s="1"/>
  <c r="VG13" i="13"/>
  <c r="VF13" i="13"/>
  <c r="VE13" i="13"/>
  <c r="VD13" i="13"/>
  <c r="VB13" i="13"/>
  <c r="VA13" i="13"/>
  <c r="UZ13" i="13"/>
  <c r="UY13" i="13"/>
  <c r="UW13" i="13"/>
  <c r="UV13" i="13"/>
  <c r="UU13" i="13"/>
  <c r="UT13" i="13"/>
  <c r="UR13" i="13"/>
  <c r="UQ13" i="13"/>
  <c r="UP13" i="13"/>
  <c r="UO13" i="13"/>
  <c r="UM13" i="13"/>
  <c r="UL13" i="13"/>
  <c r="UK13" i="13"/>
  <c r="UJ13" i="13"/>
  <c r="UH13" i="13"/>
  <c r="UG13" i="13"/>
  <c r="UF13" i="13"/>
  <c r="UE13" i="13"/>
  <c r="UC13" i="13"/>
  <c r="UB13" i="13"/>
  <c r="UA13" i="13"/>
  <c r="TZ13" i="13"/>
  <c r="TR13" i="13"/>
  <c r="TQ13" i="13"/>
  <c r="TN13" i="13"/>
  <c r="TO13" i="13" s="1"/>
  <c r="ADQ12" i="13"/>
  <c r="ADR12" i="13" s="1"/>
  <c r="ADH12" i="13"/>
  <c r="ADG12" i="13"/>
  <c r="ADF12" i="13"/>
  <c r="ADE12" i="13"/>
  <c r="ADC12" i="13"/>
  <c r="ADB12" i="13"/>
  <c r="ADA12" i="13"/>
  <c r="ACZ12" i="13"/>
  <c r="ACX12" i="13"/>
  <c r="ACW12" i="13"/>
  <c r="ACV12" i="13"/>
  <c r="ACU12" i="13"/>
  <c r="ACS12" i="13"/>
  <c r="ACR12" i="13"/>
  <c r="ACQ12" i="13"/>
  <c r="ACP12" i="13"/>
  <c r="ACN12" i="13"/>
  <c r="ACM12" i="13"/>
  <c r="ACL12" i="13"/>
  <c r="ACK12" i="13"/>
  <c r="ACI12" i="13"/>
  <c r="ACH12" i="13"/>
  <c r="ACG12" i="13"/>
  <c r="ACF12" i="13"/>
  <c r="ABW12" i="13"/>
  <c r="ABX12" i="13" s="1"/>
  <c r="ABN12" i="13"/>
  <c r="ABM12" i="13"/>
  <c r="ABL12" i="13"/>
  <c r="ABK12" i="13"/>
  <c r="ABI12" i="13"/>
  <c r="ABH12" i="13"/>
  <c r="ABG12" i="13"/>
  <c r="ABF12" i="13"/>
  <c r="ABD12" i="13"/>
  <c r="ABC12" i="13"/>
  <c r="ABB12" i="13"/>
  <c r="ABA12" i="13"/>
  <c r="AAY12" i="13"/>
  <c r="AAX12" i="13"/>
  <c r="AAW12" i="13"/>
  <c r="AAV12" i="13"/>
  <c r="AAT12" i="13"/>
  <c r="AAS12" i="13"/>
  <c r="AAR12" i="13"/>
  <c r="AAQ12" i="13"/>
  <c r="AAO12" i="13"/>
  <c r="AAN12" i="13"/>
  <c r="AAM12" i="13"/>
  <c r="AAL12" i="13"/>
  <c r="AAJ12" i="13"/>
  <c r="AAI12" i="13"/>
  <c r="AAH12" i="13"/>
  <c r="AAG12" i="13"/>
  <c r="ZW12" i="13"/>
  <c r="ZX12" i="13" s="1"/>
  <c r="ZN12" i="13"/>
  <c r="ZM12" i="13"/>
  <c r="ZL12" i="13"/>
  <c r="ZK12" i="13"/>
  <c r="ZI12" i="13"/>
  <c r="ZH12" i="13"/>
  <c r="ZG12" i="13"/>
  <c r="ZF12" i="13"/>
  <c r="ZD12" i="13"/>
  <c r="ZC12" i="13"/>
  <c r="ZB12" i="13"/>
  <c r="ZA12" i="13"/>
  <c r="YY12" i="13"/>
  <c r="YX12" i="13"/>
  <c r="YW12" i="13"/>
  <c r="YV12" i="13"/>
  <c r="YT12" i="13"/>
  <c r="YS12" i="13"/>
  <c r="YR12" i="13"/>
  <c r="YQ12" i="13"/>
  <c r="YO12" i="13"/>
  <c r="YN12" i="13"/>
  <c r="YM12" i="13"/>
  <c r="YL12" i="13"/>
  <c r="YJ12" i="13"/>
  <c r="YI12" i="13"/>
  <c r="YH12" i="13"/>
  <c r="YG12" i="13"/>
  <c r="YE12" i="13"/>
  <c r="YD12" i="13"/>
  <c r="YC12" i="13"/>
  <c r="YB12" i="13"/>
  <c r="XQ12" i="13"/>
  <c r="XR12" i="13" s="1"/>
  <c r="XH12" i="13"/>
  <c r="XG12" i="13"/>
  <c r="XF12" i="13"/>
  <c r="XE12" i="13"/>
  <c r="XC12" i="13"/>
  <c r="XB12" i="13"/>
  <c r="XA12" i="13"/>
  <c r="WZ12" i="13"/>
  <c r="WX12" i="13"/>
  <c r="WW12" i="13"/>
  <c r="WV12" i="13"/>
  <c r="WU12" i="13"/>
  <c r="WS12" i="13"/>
  <c r="WR12" i="13"/>
  <c r="WQ12" i="13"/>
  <c r="WP12" i="13"/>
  <c r="WN12" i="13"/>
  <c r="WM12" i="13"/>
  <c r="WL12" i="13"/>
  <c r="WK12" i="13"/>
  <c r="WI12" i="13"/>
  <c r="WH12" i="13"/>
  <c r="WG12" i="13"/>
  <c r="WF12" i="13"/>
  <c r="WD12" i="13"/>
  <c r="WC12" i="13"/>
  <c r="WB12" i="13"/>
  <c r="WA12" i="13"/>
  <c r="VP12" i="13"/>
  <c r="VQ12" i="13" s="1"/>
  <c r="VG12" i="13"/>
  <c r="VF12" i="13"/>
  <c r="VE12" i="13"/>
  <c r="VD12" i="13"/>
  <c r="VB12" i="13"/>
  <c r="VA12" i="13"/>
  <c r="UZ12" i="13"/>
  <c r="UY12" i="13"/>
  <c r="UW12" i="13"/>
  <c r="UV12" i="13"/>
  <c r="UU12" i="13"/>
  <c r="UT12" i="13"/>
  <c r="UR12" i="13"/>
  <c r="UQ12" i="13"/>
  <c r="UP12" i="13"/>
  <c r="UO12" i="13"/>
  <c r="UM12" i="13"/>
  <c r="UL12" i="13"/>
  <c r="UK12" i="13"/>
  <c r="UJ12" i="13"/>
  <c r="UH12" i="13"/>
  <c r="UG12" i="13"/>
  <c r="UF12" i="13"/>
  <c r="UE12" i="13"/>
  <c r="UC12" i="13"/>
  <c r="UB12" i="13"/>
  <c r="UA12" i="13"/>
  <c r="TZ12" i="13"/>
  <c r="TR12" i="13"/>
  <c r="TQ12" i="13"/>
  <c r="TN12" i="13"/>
  <c r="TO12" i="13" s="1"/>
  <c r="ADQ11" i="13"/>
  <c r="ADR11" i="13" s="1"/>
  <c r="ADH11" i="13"/>
  <c r="ADG11" i="13"/>
  <c r="ADF11" i="13"/>
  <c r="ADE11" i="13"/>
  <c r="ADC11" i="13"/>
  <c r="ADB11" i="13"/>
  <c r="ADA11" i="13"/>
  <c r="ACZ11" i="13"/>
  <c r="ACX11" i="13"/>
  <c r="ACW11" i="13"/>
  <c r="ACV11" i="13"/>
  <c r="ACU11" i="13"/>
  <c r="ACS11" i="13"/>
  <c r="ACR11" i="13"/>
  <c r="ACQ11" i="13"/>
  <c r="ACP11" i="13"/>
  <c r="ACN11" i="13"/>
  <c r="ACM11" i="13"/>
  <c r="ACL11" i="13"/>
  <c r="ACK11" i="13"/>
  <c r="ACI11" i="13"/>
  <c r="ACH11" i="13"/>
  <c r="ACG11" i="13"/>
  <c r="ACF11" i="13"/>
  <c r="ABW11" i="13"/>
  <c r="ABX11" i="13" s="1"/>
  <c r="ABN11" i="13"/>
  <c r="ABM11" i="13"/>
  <c r="ABL11" i="13"/>
  <c r="ABK11" i="13"/>
  <c r="ABI11" i="13"/>
  <c r="ABH11" i="13"/>
  <c r="ABG11" i="13"/>
  <c r="ABF11" i="13"/>
  <c r="ABD11" i="13"/>
  <c r="ABC11" i="13"/>
  <c r="ABB11" i="13"/>
  <c r="ABA11" i="13"/>
  <c r="AAY11" i="13"/>
  <c r="AAX11" i="13"/>
  <c r="AAW11" i="13"/>
  <c r="AAV11" i="13"/>
  <c r="AAT11" i="13"/>
  <c r="AAS11" i="13"/>
  <c r="AAR11" i="13"/>
  <c r="AAQ11" i="13"/>
  <c r="AAO11" i="13"/>
  <c r="AAN11" i="13"/>
  <c r="AAM11" i="13"/>
  <c r="AAL11" i="13"/>
  <c r="AAJ11" i="13"/>
  <c r="AAI11" i="13"/>
  <c r="AAH11" i="13"/>
  <c r="AAG11" i="13"/>
  <c r="ZW11" i="13"/>
  <c r="ZX11" i="13" s="1"/>
  <c r="ZN11" i="13"/>
  <c r="ZM11" i="13"/>
  <c r="ZL11" i="13"/>
  <c r="ZK11" i="13"/>
  <c r="ZI11" i="13"/>
  <c r="ZH11" i="13"/>
  <c r="ZG11" i="13"/>
  <c r="ZF11" i="13"/>
  <c r="ZD11" i="13"/>
  <c r="ZC11" i="13"/>
  <c r="ZB11" i="13"/>
  <c r="ZA11" i="13"/>
  <c r="YY11" i="13"/>
  <c r="YX11" i="13"/>
  <c r="YW11" i="13"/>
  <c r="YV11" i="13"/>
  <c r="YT11" i="13"/>
  <c r="YS11" i="13"/>
  <c r="YR11" i="13"/>
  <c r="YQ11" i="13"/>
  <c r="YO11" i="13"/>
  <c r="YN11" i="13"/>
  <c r="YM11" i="13"/>
  <c r="YL11" i="13"/>
  <c r="YJ11" i="13"/>
  <c r="YI11" i="13"/>
  <c r="YH11" i="13"/>
  <c r="YG11" i="13"/>
  <c r="YE11" i="13"/>
  <c r="YD11" i="13"/>
  <c r="YC11" i="13"/>
  <c r="YB11" i="13"/>
  <c r="XQ11" i="13"/>
  <c r="XR11" i="13" s="1"/>
  <c r="XH11" i="13"/>
  <c r="XG11" i="13"/>
  <c r="XF11" i="13"/>
  <c r="XE11" i="13"/>
  <c r="XC11" i="13"/>
  <c r="XB11" i="13"/>
  <c r="XA11" i="13"/>
  <c r="WZ11" i="13"/>
  <c r="WX11" i="13"/>
  <c r="WW11" i="13"/>
  <c r="WV11" i="13"/>
  <c r="WU11" i="13"/>
  <c r="WS11" i="13"/>
  <c r="WR11" i="13"/>
  <c r="WQ11" i="13"/>
  <c r="WP11" i="13"/>
  <c r="WN11" i="13"/>
  <c r="WM11" i="13"/>
  <c r="WL11" i="13"/>
  <c r="WK11" i="13"/>
  <c r="WI11" i="13"/>
  <c r="WH11" i="13"/>
  <c r="WG11" i="13"/>
  <c r="WF11" i="13"/>
  <c r="WD11" i="13"/>
  <c r="WC11" i="13"/>
  <c r="WB11" i="13"/>
  <c r="WA11" i="13"/>
  <c r="VP11" i="13"/>
  <c r="VQ11" i="13" s="1"/>
  <c r="VG11" i="13"/>
  <c r="VF11" i="13"/>
  <c r="VE11" i="13"/>
  <c r="VD11" i="13"/>
  <c r="VB11" i="13"/>
  <c r="VA11" i="13"/>
  <c r="UZ11" i="13"/>
  <c r="UY11" i="13"/>
  <c r="UW11" i="13"/>
  <c r="UV11" i="13"/>
  <c r="UU11" i="13"/>
  <c r="UT11" i="13"/>
  <c r="UR11" i="13"/>
  <c r="UQ11" i="13"/>
  <c r="UP11" i="13"/>
  <c r="UO11" i="13"/>
  <c r="UM11" i="13"/>
  <c r="UL11" i="13"/>
  <c r="UK11" i="13"/>
  <c r="UJ11" i="13"/>
  <c r="UH11" i="13"/>
  <c r="UG11" i="13"/>
  <c r="UF11" i="13"/>
  <c r="UE11" i="13"/>
  <c r="UC11" i="13"/>
  <c r="UB11" i="13"/>
  <c r="UA11" i="13"/>
  <c r="TZ11" i="13"/>
  <c r="TR11" i="13"/>
  <c r="TQ11" i="13"/>
  <c r="TN11" i="13"/>
  <c r="TO11" i="13" s="1"/>
  <c r="ADQ10" i="13"/>
  <c r="ADR10" i="13" s="1"/>
  <c r="ADH10" i="13"/>
  <c r="ADG10" i="13"/>
  <c r="ADF10" i="13"/>
  <c r="ADE10" i="13"/>
  <c r="ADC10" i="13"/>
  <c r="ADB10" i="13"/>
  <c r="ADA10" i="13"/>
  <c r="ACZ10" i="13"/>
  <c r="ACX10" i="13"/>
  <c r="ACW10" i="13"/>
  <c r="ACV10" i="13"/>
  <c r="ACU10" i="13"/>
  <c r="ACS10" i="13"/>
  <c r="ACR10" i="13"/>
  <c r="ACQ10" i="13"/>
  <c r="ACP10" i="13"/>
  <c r="ACN10" i="13"/>
  <c r="ACM10" i="13"/>
  <c r="ACL10" i="13"/>
  <c r="ACK10" i="13"/>
  <c r="ACI10" i="13"/>
  <c r="ACH10" i="13"/>
  <c r="ACG10" i="13"/>
  <c r="ACF10" i="13"/>
  <c r="ABW10" i="13"/>
  <c r="ABX10" i="13" s="1"/>
  <c r="ABN10" i="13"/>
  <c r="ABM10" i="13"/>
  <c r="ABL10" i="13"/>
  <c r="ABK10" i="13"/>
  <c r="ABI10" i="13"/>
  <c r="ABH10" i="13"/>
  <c r="ABG10" i="13"/>
  <c r="ABF10" i="13"/>
  <c r="ABD10" i="13"/>
  <c r="ABC10" i="13"/>
  <c r="ABB10" i="13"/>
  <c r="ABA10" i="13"/>
  <c r="AAY10" i="13"/>
  <c r="AAX10" i="13"/>
  <c r="AAW10" i="13"/>
  <c r="AAV10" i="13"/>
  <c r="AAT10" i="13"/>
  <c r="AAS10" i="13"/>
  <c r="AAR10" i="13"/>
  <c r="AAQ10" i="13"/>
  <c r="AAO10" i="13"/>
  <c r="AAN10" i="13"/>
  <c r="AAM10" i="13"/>
  <c r="AAL10" i="13"/>
  <c r="AAJ10" i="13"/>
  <c r="AAI10" i="13"/>
  <c r="AAH10" i="13"/>
  <c r="AAG10" i="13"/>
  <c r="ZW10" i="13"/>
  <c r="ZX10" i="13" s="1"/>
  <c r="ZN10" i="13"/>
  <c r="ZM10" i="13"/>
  <c r="ZL10" i="13"/>
  <c r="ZK10" i="13"/>
  <c r="ZI10" i="13"/>
  <c r="ZH10" i="13"/>
  <c r="ZG10" i="13"/>
  <c r="ZF10" i="13"/>
  <c r="ZD10" i="13"/>
  <c r="ZC10" i="13"/>
  <c r="ZB10" i="13"/>
  <c r="ZA10" i="13"/>
  <c r="YY10" i="13"/>
  <c r="YX10" i="13"/>
  <c r="YW10" i="13"/>
  <c r="YV10" i="13"/>
  <c r="YT10" i="13"/>
  <c r="YS10" i="13"/>
  <c r="YR10" i="13"/>
  <c r="YQ10" i="13"/>
  <c r="YO10" i="13"/>
  <c r="YN10" i="13"/>
  <c r="YM10" i="13"/>
  <c r="YL10" i="13"/>
  <c r="YJ10" i="13"/>
  <c r="YI10" i="13"/>
  <c r="YH10" i="13"/>
  <c r="YG10" i="13"/>
  <c r="YE10" i="13"/>
  <c r="YD10" i="13"/>
  <c r="YC10" i="13"/>
  <c r="YB10" i="13"/>
  <c r="XQ10" i="13"/>
  <c r="XR10" i="13" s="1"/>
  <c r="XH10" i="13"/>
  <c r="XG10" i="13"/>
  <c r="XF10" i="13"/>
  <c r="XE10" i="13"/>
  <c r="XC10" i="13"/>
  <c r="XB10" i="13"/>
  <c r="XA10" i="13"/>
  <c r="WZ10" i="13"/>
  <c r="WX10" i="13"/>
  <c r="WW10" i="13"/>
  <c r="WV10" i="13"/>
  <c r="WU10" i="13"/>
  <c r="WS10" i="13"/>
  <c r="WR10" i="13"/>
  <c r="WQ10" i="13"/>
  <c r="WP10" i="13"/>
  <c r="WN10" i="13"/>
  <c r="WM10" i="13"/>
  <c r="WL10" i="13"/>
  <c r="WK10" i="13"/>
  <c r="WI10" i="13"/>
  <c r="WH10" i="13"/>
  <c r="WG10" i="13"/>
  <c r="WF10" i="13"/>
  <c r="WD10" i="13"/>
  <c r="WC10" i="13"/>
  <c r="WB10" i="13"/>
  <c r="WA10" i="13"/>
  <c r="VP10" i="13"/>
  <c r="VQ10" i="13" s="1"/>
  <c r="VG10" i="13"/>
  <c r="VF10" i="13"/>
  <c r="VE10" i="13"/>
  <c r="VD10" i="13"/>
  <c r="VB10" i="13"/>
  <c r="VA10" i="13"/>
  <c r="UZ10" i="13"/>
  <c r="UY10" i="13"/>
  <c r="UW10" i="13"/>
  <c r="UV10" i="13"/>
  <c r="UU10" i="13"/>
  <c r="UT10" i="13"/>
  <c r="UR10" i="13"/>
  <c r="UQ10" i="13"/>
  <c r="UP10" i="13"/>
  <c r="UO10" i="13"/>
  <c r="UM10" i="13"/>
  <c r="UL10" i="13"/>
  <c r="UK10" i="13"/>
  <c r="UJ10" i="13"/>
  <c r="UH10" i="13"/>
  <c r="UG10" i="13"/>
  <c r="UF10" i="13"/>
  <c r="UE10" i="13"/>
  <c r="UC10" i="13"/>
  <c r="UB10" i="13"/>
  <c r="UA10" i="13"/>
  <c r="TZ10" i="13"/>
  <c r="TR10" i="13"/>
  <c r="TQ10" i="13"/>
  <c r="TN10" i="13"/>
  <c r="TO10" i="13" s="1"/>
  <c r="ADQ9" i="13"/>
  <c r="ADR9" i="13" s="1"/>
  <c r="ADH9" i="13"/>
  <c r="ADG9" i="13"/>
  <c r="ADF9" i="13"/>
  <c r="ADE9" i="13"/>
  <c r="ADC9" i="13"/>
  <c r="ADB9" i="13"/>
  <c r="ADA9" i="13"/>
  <c r="ACZ9" i="13"/>
  <c r="ACX9" i="13"/>
  <c r="ACW9" i="13"/>
  <c r="ACV9" i="13"/>
  <c r="ACU9" i="13"/>
  <c r="ACS9" i="13"/>
  <c r="ACR9" i="13"/>
  <c r="ACQ9" i="13"/>
  <c r="ACP9" i="13"/>
  <c r="ACN9" i="13"/>
  <c r="ACM9" i="13"/>
  <c r="ACL9" i="13"/>
  <c r="ACK9" i="13"/>
  <c r="ACI9" i="13"/>
  <c r="ACH9" i="13"/>
  <c r="ACG9" i="13"/>
  <c r="ACF9" i="13"/>
  <c r="ABW9" i="13"/>
  <c r="ABX9" i="13" s="1"/>
  <c r="ABN9" i="13"/>
  <c r="ABM9" i="13"/>
  <c r="ABL9" i="13"/>
  <c r="ABK9" i="13"/>
  <c r="ABI9" i="13"/>
  <c r="ABH9" i="13"/>
  <c r="ABG9" i="13"/>
  <c r="ABF9" i="13"/>
  <c r="ABD9" i="13"/>
  <c r="ABC9" i="13"/>
  <c r="ABB9" i="13"/>
  <c r="ABA9" i="13"/>
  <c r="AAY9" i="13"/>
  <c r="AAX9" i="13"/>
  <c r="AAW9" i="13"/>
  <c r="AAV9" i="13"/>
  <c r="AAT9" i="13"/>
  <c r="AAS9" i="13"/>
  <c r="AAR9" i="13"/>
  <c r="AAQ9" i="13"/>
  <c r="AAO9" i="13"/>
  <c r="AAN9" i="13"/>
  <c r="AAM9" i="13"/>
  <c r="AAL9" i="13"/>
  <c r="AAJ9" i="13"/>
  <c r="AAI9" i="13"/>
  <c r="AAH9" i="13"/>
  <c r="AAG9" i="13"/>
  <c r="ZW9" i="13"/>
  <c r="ZX9" i="13" s="1"/>
  <c r="ZN9" i="13"/>
  <c r="ZM9" i="13"/>
  <c r="ZL9" i="13"/>
  <c r="ZK9" i="13"/>
  <c r="ZI9" i="13"/>
  <c r="ZH9" i="13"/>
  <c r="ZG9" i="13"/>
  <c r="ZF9" i="13"/>
  <c r="ZD9" i="13"/>
  <c r="ZC9" i="13"/>
  <c r="ZB9" i="13"/>
  <c r="ZA9" i="13"/>
  <c r="YY9" i="13"/>
  <c r="YX9" i="13"/>
  <c r="YW9" i="13"/>
  <c r="YV9" i="13"/>
  <c r="YT9" i="13"/>
  <c r="YS9" i="13"/>
  <c r="YR9" i="13"/>
  <c r="YQ9" i="13"/>
  <c r="YO9" i="13"/>
  <c r="YN9" i="13"/>
  <c r="YM9" i="13"/>
  <c r="YL9" i="13"/>
  <c r="YJ9" i="13"/>
  <c r="YI9" i="13"/>
  <c r="YH9" i="13"/>
  <c r="YG9" i="13"/>
  <c r="YE9" i="13"/>
  <c r="YD9" i="13"/>
  <c r="YC9" i="13"/>
  <c r="YB9" i="13"/>
  <c r="XQ9" i="13"/>
  <c r="XR9" i="13" s="1"/>
  <c r="XH9" i="13"/>
  <c r="XG9" i="13"/>
  <c r="XF9" i="13"/>
  <c r="XE9" i="13"/>
  <c r="XC9" i="13"/>
  <c r="XB9" i="13"/>
  <c r="XA9" i="13"/>
  <c r="WZ9" i="13"/>
  <c r="WX9" i="13"/>
  <c r="WW9" i="13"/>
  <c r="WV9" i="13"/>
  <c r="WU9" i="13"/>
  <c r="WS9" i="13"/>
  <c r="WR9" i="13"/>
  <c r="WQ9" i="13"/>
  <c r="WP9" i="13"/>
  <c r="WN9" i="13"/>
  <c r="WM9" i="13"/>
  <c r="WL9" i="13"/>
  <c r="WK9" i="13"/>
  <c r="WI9" i="13"/>
  <c r="WH9" i="13"/>
  <c r="WG9" i="13"/>
  <c r="WF9" i="13"/>
  <c r="WD9" i="13"/>
  <c r="WC9" i="13"/>
  <c r="WB9" i="13"/>
  <c r="WA9" i="13"/>
  <c r="VP9" i="13"/>
  <c r="VQ9" i="13" s="1"/>
  <c r="VG9" i="13"/>
  <c r="VF9" i="13"/>
  <c r="VE9" i="13"/>
  <c r="VD9" i="13"/>
  <c r="VB9" i="13"/>
  <c r="VA9" i="13"/>
  <c r="UZ9" i="13"/>
  <c r="UY9" i="13"/>
  <c r="UW9" i="13"/>
  <c r="UV9" i="13"/>
  <c r="UU9" i="13"/>
  <c r="UT9" i="13"/>
  <c r="UR9" i="13"/>
  <c r="UQ9" i="13"/>
  <c r="UP9" i="13"/>
  <c r="UO9" i="13"/>
  <c r="UM9" i="13"/>
  <c r="UL9" i="13"/>
  <c r="UK9" i="13"/>
  <c r="UJ9" i="13"/>
  <c r="UH9" i="13"/>
  <c r="UG9" i="13"/>
  <c r="UF9" i="13"/>
  <c r="UE9" i="13"/>
  <c r="UC9" i="13"/>
  <c r="UB9" i="13"/>
  <c r="UA9" i="13"/>
  <c r="TZ9" i="13"/>
  <c r="TR9" i="13"/>
  <c r="TQ9" i="13"/>
  <c r="TN9" i="13"/>
  <c r="TO9" i="13" s="1"/>
  <c r="ADQ8" i="13"/>
  <c r="ADR8" i="13" s="1"/>
  <c r="ADH8" i="13"/>
  <c r="ADG8" i="13"/>
  <c r="ADF8" i="13"/>
  <c r="ADE8" i="13"/>
  <c r="ADC8" i="13"/>
  <c r="ADB8" i="13"/>
  <c r="ADA8" i="13"/>
  <c r="ACZ8" i="13"/>
  <c r="ACX8" i="13"/>
  <c r="ACW8" i="13"/>
  <c r="ACV8" i="13"/>
  <c r="ACU8" i="13"/>
  <c r="ACS8" i="13"/>
  <c r="ACR8" i="13"/>
  <c r="ACQ8" i="13"/>
  <c r="ACP8" i="13"/>
  <c r="ACN8" i="13"/>
  <c r="ACM8" i="13"/>
  <c r="ACL8" i="13"/>
  <c r="ACK8" i="13"/>
  <c r="ACI8" i="13"/>
  <c r="ACH8" i="13"/>
  <c r="ACG8" i="13"/>
  <c r="ACF8" i="13"/>
  <c r="ABW8" i="13"/>
  <c r="ABX8" i="13" s="1"/>
  <c r="ABN8" i="13"/>
  <c r="ABM8" i="13"/>
  <c r="ABL8" i="13"/>
  <c r="ABK8" i="13"/>
  <c r="ABI8" i="13"/>
  <c r="ABH8" i="13"/>
  <c r="ABG8" i="13"/>
  <c r="ABF8" i="13"/>
  <c r="ABD8" i="13"/>
  <c r="ABC8" i="13"/>
  <c r="ABB8" i="13"/>
  <c r="ABA8" i="13"/>
  <c r="AAY8" i="13"/>
  <c r="AAX8" i="13"/>
  <c r="AAW8" i="13"/>
  <c r="AAV8" i="13"/>
  <c r="AAT8" i="13"/>
  <c r="AAS8" i="13"/>
  <c r="AAR8" i="13"/>
  <c r="AAQ8" i="13"/>
  <c r="AAO8" i="13"/>
  <c r="AAN8" i="13"/>
  <c r="AAM8" i="13"/>
  <c r="AAL8" i="13"/>
  <c r="AAJ8" i="13"/>
  <c r="AAI8" i="13"/>
  <c r="AAH8" i="13"/>
  <c r="AAG8" i="13"/>
  <c r="ZW8" i="13"/>
  <c r="ZX8" i="13" s="1"/>
  <c r="ZN8" i="13"/>
  <c r="ZM8" i="13"/>
  <c r="ZL8" i="13"/>
  <c r="ZK8" i="13"/>
  <c r="ZI8" i="13"/>
  <c r="ZH8" i="13"/>
  <c r="ZG8" i="13"/>
  <c r="ZF8" i="13"/>
  <c r="ZD8" i="13"/>
  <c r="ZC8" i="13"/>
  <c r="ZB8" i="13"/>
  <c r="ZA8" i="13"/>
  <c r="YY8" i="13"/>
  <c r="YX8" i="13"/>
  <c r="YW8" i="13"/>
  <c r="YV8" i="13"/>
  <c r="YT8" i="13"/>
  <c r="YS8" i="13"/>
  <c r="YR8" i="13"/>
  <c r="YQ8" i="13"/>
  <c r="YO8" i="13"/>
  <c r="YN8" i="13"/>
  <c r="YM8" i="13"/>
  <c r="YL8" i="13"/>
  <c r="YJ8" i="13"/>
  <c r="YI8" i="13"/>
  <c r="YH8" i="13"/>
  <c r="YG8" i="13"/>
  <c r="YE8" i="13"/>
  <c r="YD8" i="13"/>
  <c r="YC8" i="13"/>
  <c r="YB8" i="13"/>
  <c r="XQ8" i="13"/>
  <c r="XR8" i="13" s="1"/>
  <c r="XH8" i="13"/>
  <c r="XG8" i="13"/>
  <c r="XF8" i="13"/>
  <c r="XE8" i="13"/>
  <c r="XC8" i="13"/>
  <c r="XB8" i="13"/>
  <c r="XA8" i="13"/>
  <c r="WZ8" i="13"/>
  <c r="WX8" i="13"/>
  <c r="WW8" i="13"/>
  <c r="WV8" i="13"/>
  <c r="WU8" i="13"/>
  <c r="WS8" i="13"/>
  <c r="WR8" i="13"/>
  <c r="WQ8" i="13"/>
  <c r="WP8" i="13"/>
  <c r="WN8" i="13"/>
  <c r="WM8" i="13"/>
  <c r="WL8" i="13"/>
  <c r="WK8" i="13"/>
  <c r="WI8" i="13"/>
  <c r="WH8" i="13"/>
  <c r="WG8" i="13"/>
  <c r="WF8" i="13"/>
  <c r="WD8" i="13"/>
  <c r="WC8" i="13"/>
  <c r="WB8" i="13"/>
  <c r="WA8" i="13"/>
  <c r="VP8" i="13"/>
  <c r="VQ8" i="13" s="1"/>
  <c r="VG8" i="13"/>
  <c r="VF8" i="13"/>
  <c r="VE8" i="13"/>
  <c r="VD8" i="13"/>
  <c r="VB8" i="13"/>
  <c r="VA8" i="13"/>
  <c r="UZ8" i="13"/>
  <c r="UY8" i="13"/>
  <c r="UW8" i="13"/>
  <c r="UV8" i="13"/>
  <c r="UU8" i="13"/>
  <c r="UT8" i="13"/>
  <c r="UR8" i="13"/>
  <c r="UQ8" i="13"/>
  <c r="UP8" i="13"/>
  <c r="UO8" i="13"/>
  <c r="UM8" i="13"/>
  <c r="UL8" i="13"/>
  <c r="UK8" i="13"/>
  <c r="UJ8" i="13"/>
  <c r="UH8" i="13"/>
  <c r="UG8" i="13"/>
  <c r="UF8" i="13"/>
  <c r="UE8" i="13"/>
  <c r="UC8" i="13"/>
  <c r="UB8" i="13"/>
  <c r="UA8" i="13"/>
  <c r="TZ8" i="13"/>
  <c r="TR8" i="13"/>
  <c r="TQ8" i="13"/>
  <c r="TN8" i="13"/>
  <c r="TO8" i="13" s="1"/>
  <c r="TJ54" i="13"/>
  <c r="TK54" i="13" s="1"/>
  <c r="TA54" i="13"/>
  <c r="SZ54" i="13"/>
  <c r="SY54" i="13"/>
  <c r="SX54" i="13"/>
  <c r="SV54" i="13"/>
  <c r="SU54" i="13"/>
  <c r="ST54" i="13"/>
  <c r="SS54" i="13"/>
  <c r="SQ54" i="13"/>
  <c r="SP54" i="13"/>
  <c r="SO54" i="13"/>
  <c r="SN54" i="13"/>
  <c r="SL54" i="13"/>
  <c r="SK54" i="13"/>
  <c r="SJ54" i="13"/>
  <c r="SI54" i="13"/>
  <c r="SG54" i="13"/>
  <c r="SF54" i="13"/>
  <c r="SE54" i="13"/>
  <c r="SD54" i="13"/>
  <c r="SB54" i="13"/>
  <c r="SA54" i="13"/>
  <c r="RZ54" i="13"/>
  <c r="RY54" i="13"/>
  <c r="RP54" i="13"/>
  <c r="RQ54" i="13" s="1"/>
  <c r="RG54" i="13"/>
  <c r="RF54" i="13"/>
  <c r="RE54" i="13"/>
  <c r="RD54" i="13"/>
  <c r="RB54" i="13"/>
  <c r="RA54" i="13"/>
  <c r="QZ54" i="13"/>
  <c r="QY54" i="13"/>
  <c r="QW54" i="13"/>
  <c r="QV54" i="13"/>
  <c r="QU54" i="13"/>
  <c r="QT54" i="13"/>
  <c r="QR54" i="13"/>
  <c r="QQ54" i="13"/>
  <c r="QP54" i="13"/>
  <c r="QO54" i="13"/>
  <c r="QM54" i="13"/>
  <c r="QL54" i="13"/>
  <c r="QK54" i="13"/>
  <c r="QJ54" i="13"/>
  <c r="QH54" i="13"/>
  <c r="QG54" i="13"/>
  <c r="QF54" i="13"/>
  <c r="QE54" i="13"/>
  <c r="QC54" i="13"/>
  <c r="QB54" i="13"/>
  <c r="QA54" i="13"/>
  <c r="PZ54" i="13"/>
  <c r="PP54" i="13"/>
  <c r="PQ54" i="13" s="1"/>
  <c r="PG54" i="13"/>
  <c r="PF54" i="13"/>
  <c r="PE54" i="13"/>
  <c r="PD54" i="13"/>
  <c r="PB54" i="13"/>
  <c r="PA54" i="13"/>
  <c r="OZ54" i="13"/>
  <c r="OY54" i="13"/>
  <c r="OW54" i="13"/>
  <c r="OV54" i="13"/>
  <c r="OU54" i="13"/>
  <c r="OT54" i="13"/>
  <c r="OR54" i="13"/>
  <c r="OQ54" i="13"/>
  <c r="OP54" i="13"/>
  <c r="OO54" i="13"/>
  <c r="OM54" i="13"/>
  <c r="OL54" i="13"/>
  <c r="OK54" i="13"/>
  <c r="OJ54" i="13"/>
  <c r="OH54" i="13"/>
  <c r="OG54" i="13"/>
  <c r="OF54" i="13"/>
  <c r="OE54" i="13"/>
  <c r="OC54" i="13"/>
  <c r="OB54" i="13"/>
  <c r="OA54" i="13"/>
  <c r="NZ54" i="13"/>
  <c r="NX54" i="13"/>
  <c r="NW54" i="13"/>
  <c r="NV54" i="13"/>
  <c r="NU54" i="13"/>
  <c r="NJ54" i="13"/>
  <c r="NK54" i="13" s="1"/>
  <c r="NA54" i="13"/>
  <c r="MZ54" i="13"/>
  <c r="MY54" i="13"/>
  <c r="MX54" i="13"/>
  <c r="MV54" i="13"/>
  <c r="MU54" i="13"/>
  <c r="MT54" i="13"/>
  <c r="MS54" i="13"/>
  <c r="MQ54" i="13"/>
  <c r="MP54" i="13"/>
  <c r="MO54" i="13"/>
  <c r="MN54" i="13"/>
  <c r="ML54" i="13"/>
  <c r="MK54" i="13"/>
  <c r="MJ54" i="13"/>
  <c r="MI54" i="13"/>
  <c r="MG54" i="13"/>
  <c r="MF54" i="13"/>
  <c r="ME54" i="13"/>
  <c r="MD54" i="13"/>
  <c r="MB54" i="13"/>
  <c r="MA54" i="13"/>
  <c r="LZ54" i="13"/>
  <c r="LY54" i="13"/>
  <c r="LW54" i="13"/>
  <c r="LV54" i="13"/>
  <c r="LU54" i="13"/>
  <c r="LT54" i="13"/>
  <c r="LI54" i="13"/>
  <c r="LJ54" i="13" s="1"/>
  <c r="KZ54" i="13"/>
  <c r="KY54" i="13"/>
  <c r="KX54" i="13"/>
  <c r="KW54" i="13"/>
  <c r="KU54" i="13"/>
  <c r="KT54" i="13"/>
  <c r="KS54" i="13"/>
  <c r="KR54" i="13"/>
  <c r="KP54" i="13"/>
  <c r="KO54" i="13"/>
  <c r="KN54" i="13"/>
  <c r="KM54" i="13"/>
  <c r="KK54" i="13"/>
  <c r="KJ54" i="13"/>
  <c r="KI54" i="13"/>
  <c r="KH54" i="13"/>
  <c r="KF54" i="13"/>
  <c r="KE54" i="13"/>
  <c r="KD54" i="13"/>
  <c r="KC54" i="13"/>
  <c r="KA54" i="13"/>
  <c r="JZ54" i="13"/>
  <c r="JY54" i="13"/>
  <c r="JX54" i="13"/>
  <c r="JV54" i="13"/>
  <c r="JU54" i="13"/>
  <c r="JT54" i="13"/>
  <c r="JS54" i="13"/>
  <c r="JK54" i="13"/>
  <c r="JJ54" i="13"/>
  <c r="JG54" i="13"/>
  <c r="JH54" i="13" s="1"/>
  <c r="TJ53" i="13"/>
  <c r="TK53" i="13" s="1"/>
  <c r="TA53" i="13"/>
  <c r="SZ53" i="13"/>
  <c r="SY53" i="13"/>
  <c r="SX53" i="13"/>
  <c r="SV53" i="13"/>
  <c r="SU53" i="13"/>
  <c r="ST53" i="13"/>
  <c r="SS53" i="13"/>
  <c r="SQ53" i="13"/>
  <c r="SP53" i="13"/>
  <c r="SO53" i="13"/>
  <c r="SN53" i="13"/>
  <c r="SL53" i="13"/>
  <c r="SK53" i="13"/>
  <c r="SJ53" i="13"/>
  <c r="SI53" i="13"/>
  <c r="SG53" i="13"/>
  <c r="SF53" i="13"/>
  <c r="SE53" i="13"/>
  <c r="SD53" i="13"/>
  <c r="SB53" i="13"/>
  <c r="SA53" i="13"/>
  <c r="RZ53" i="13"/>
  <c r="RY53" i="13"/>
  <c r="RP53" i="13"/>
  <c r="RQ53" i="13" s="1"/>
  <c r="RG53" i="13"/>
  <c r="RF53" i="13"/>
  <c r="RE53" i="13"/>
  <c r="RD53" i="13"/>
  <c r="RB53" i="13"/>
  <c r="RA53" i="13"/>
  <c r="QZ53" i="13"/>
  <c r="QY53" i="13"/>
  <c r="QW53" i="13"/>
  <c r="QV53" i="13"/>
  <c r="QU53" i="13"/>
  <c r="QT53" i="13"/>
  <c r="QR53" i="13"/>
  <c r="QQ53" i="13"/>
  <c r="QP53" i="13"/>
  <c r="QO53" i="13"/>
  <c r="QM53" i="13"/>
  <c r="QL53" i="13"/>
  <c r="QK53" i="13"/>
  <c r="QJ53" i="13"/>
  <c r="QH53" i="13"/>
  <c r="QG53" i="13"/>
  <c r="QF53" i="13"/>
  <c r="QE53" i="13"/>
  <c r="QC53" i="13"/>
  <c r="QB53" i="13"/>
  <c r="QA53" i="13"/>
  <c r="PZ53" i="13"/>
  <c r="PP53" i="13"/>
  <c r="PQ53" i="13" s="1"/>
  <c r="PG53" i="13"/>
  <c r="PF53" i="13"/>
  <c r="PE53" i="13"/>
  <c r="PD53" i="13"/>
  <c r="PB53" i="13"/>
  <c r="PA53" i="13"/>
  <c r="OZ53" i="13"/>
  <c r="OY53" i="13"/>
  <c r="OW53" i="13"/>
  <c r="OV53" i="13"/>
  <c r="OU53" i="13"/>
  <c r="OT53" i="13"/>
  <c r="OR53" i="13"/>
  <c r="OQ53" i="13"/>
  <c r="OP53" i="13"/>
  <c r="OO53" i="13"/>
  <c r="OM53" i="13"/>
  <c r="OL53" i="13"/>
  <c r="OK53" i="13"/>
  <c r="OJ53" i="13"/>
  <c r="OH53" i="13"/>
  <c r="OG53" i="13"/>
  <c r="OF53" i="13"/>
  <c r="OE53" i="13"/>
  <c r="OC53" i="13"/>
  <c r="OB53" i="13"/>
  <c r="OA53" i="13"/>
  <c r="NZ53" i="13"/>
  <c r="NX53" i="13"/>
  <c r="NW53" i="13"/>
  <c r="NV53" i="13"/>
  <c r="NU53" i="13"/>
  <c r="NJ53" i="13"/>
  <c r="NK53" i="13" s="1"/>
  <c r="NA53" i="13"/>
  <c r="MZ53" i="13"/>
  <c r="MY53" i="13"/>
  <c r="MX53" i="13"/>
  <c r="MV53" i="13"/>
  <c r="MU53" i="13"/>
  <c r="MT53" i="13"/>
  <c r="MS53" i="13"/>
  <c r="MQ53" i="13"/>
  <c r="MP53" i="13"/>
  <c r="MO53" i="13"/>
  <c r="MN53" i="13"/>
  <c r="ML53" i="13"/>
  <c r="MK53" i="13"/>
  <c r="MJ53" i="13"/>
  <c r="MI53" i="13"/>
  <c r="MG53" i="13"/>
  <c r="MF53" i="13"/>
  <c r="ME53" i="13"/>
  <c r="MD53" i="13"/>
  <c r="MB53" i="13"/>
  <c r="MA53" i="13"/>
  <c r="LZ53" i="13"/>
  <c r="LY53" i="13"/>
  <c r="LW53" i="13"/>
  <c r="LV53" i="13"/>
  <c r="LU53" i="13"/>
  <c r="LT53" i="13"/>
  <c r="LI53" i="13"/>
  <c r="LJ53" i="13" s="1"/>
  <c r="KZ53" i="13"/>
  <c r="KY53" i="13"/>
  <c r="KX53" i="13"/>
  <c r="KW53" i="13"/>
  <c r="KU53" i="13"/>
  <c r="KT53" i="13"/>
  <c r="KS53" i="13"/>
  <c r="KR53" i="13"/>
  <c r="KP53" i="13"/>
  <c r="KO53" i="13"/>
  <c r="KN53" i="13"/>
  <c r="KM53" i="13"/>
  <c r="KK53" i="13"/>
  <c r="KJ53" i="13"/>
  <c r="KI53" i="13"/>
  <c r="KH53" i="13"/>
  <c r="KF53" i="13"/>
  <c r="KE53" i="13"/>
  <c r="KD53" i="13"/>
  <c r="KC53" i="13"/>
  <c r="KA53" i="13"/>
  <c r="JZ53" i="13"/>
  <c r="JY53" i="13"/>
  <c r="JX53" i="13"/>
  <c r="JV53" i="13"/>
  <c r="JU53" i="13"/>
  <c r="JT53" i="13"/>
  <c r="JS53" i="13"/>
  <c r="JK53" i="13"/>
  <c r="JJ53" i="13"/>
  <c r="JG53" i="13"/>
  <c r="JH53" i="13" s="1"/>
  <c r="TJ52" i="13"/>
  <c r="TK52" i="13" s="1"/>
  <c r="TA52" i="13"/>
  <c r="SZ52" i="13"/>
  <c r="SY52" i="13"/>
  <c r="SX52" i="13"/>
  <c r="SV52" i="13"/>
  <c r="SU52" i="13"/>
  <c r="ST52" i="13"/>
  <c r="SS52" i="13"/>
  <c r="SQ52" i="13"/>
  <c r="SP52" i="13"/>
  <c r="SO52" i="13"/>
  <c r="SN52" i="13"/>
  <c r="SL52" i="13"/>
  <c r="SK52" i="13"/>
  <c r="SJ52" i="13"/>
  <c r="SI52" i="13"/>
  <c r="SG52" i="13"/>
  <c r="SF52" i="13"/>
  <c r="SE52" i="13"/>
  <c r="SD52" i="13"/>
  <c r="SB52" i="13"/>
  <c r="SA52" i="13"/>
  <c r="RZ52" i="13"/>
  <c r="RY52" i="13"/>
  <c r="RP52" i="13"/>
  <c r="RQ52" i="13" s="1"/>
  <c r="RG52" i="13"/>
  <c r="RF52" i="13"/>
  <c r="RE52" i="13"/>
  <c r="RD52" i="13"/>
  <c r="RB52" i="13"/>
  <c r="RA52" i="13"/>
  <c r="QZ52" i="13"/>
  <c r="QY52" i="13"/>
  <c r="QW52" i="13"/>
  <c r="QV52" i="13"/>
  <c r="QU52" i="13"/>
  <c r="QT52" i="13"/>
  <c r="QR52" i="13"/>
  <c r="QQ52" i="13"/>
  <c r="QP52" i="13"/>
  <c r="QO52" i="13"/>
  <c r="QM52" i="13"/>
  <c r="QL52" i="13"/>
  <c r="QK52" i="13"/>
  <c r="QJ52" i="13"/>
  <c r="QH52" i="13"/>
  <c r="QG52" i="13"/>
  <c r="QF52" i="13"/>
  <c r="QE52" i="13"/>
  <c r="QC52" i="13"/>
  <c r="QB52" i="13"/>
  <c r="QA52" i="13"/>
  <c r="PZ52" i="13"/>
  <c r="PP52" i="13"/>
  <c r="PQ52" i="13" s="1"/>
  <c r="PG52" i="13"/>
  <c r="PF52" i="13"/>
  <c r="PE52" i="13"/>
  <c r="PD52" i="13"/>
  <c r="PB52" i="13"/>
  <c r="PA52" i="13"/>
  <c r="OZ52" i="13"/>
  <c r="OY52" i="13"/>
  <c r="OW52" i="13"/>
  <c r="OV52" i="13"/>
  <c r="OU52" i="13"/>
  <c r="OT52" i="13"/>
  <c r="OR52" i="13"/>
  <c r="OQ52" i="13"/>
  <c r="OP52" i="13"/>
  <c r="OO52" i="13"/>
  <c r="OM52" i="13"/>
  <c r="OL52" i="13"/>
  <c r="OK52" i="13"/>
  <c r="OJ52" i="13"/>
  <c r="OH52" i="13"/>
  <c r="OG52" i="13"/>
  <c r="OF52" i="13"/>
  <c r="OE52" i="13"/>
  <c r="OC52" i="13"/>
  <c r="OB52" i="13"/>
  <c r="OA52" i="13"/>
  <c r="NZ52" i="13"/>
  <c r="NX52" i="13"/>
  <c r="NW52" i="13"/>
  <c r="NV52" i="13"/>
  <c r="NU52" i="13"/>
  <c r="NJ52" i="13"/>
  <c r="NK52" i="13" s="1"/>
  <c r="NA52" i="13"/>
  <c r="MZ52" i="13"/>
  <c r="MY52" i="13"/>
  <c r="MX52" i="13"/>
  <c r="MV52" i="13"/>
  <c r="MU52" i="13"/>
  <c r="MT52" i="13"/>
  <c r="MS52" i="13"/>
  <c r="MQ52" i="13"/>
  <c r="MP52" i="13"/>
  <c r="MO52" i="13"/>
  <c r="MN52" i="13"/>
  <c r="ML52" i="13"/>
  <c r="MK52" i="13"/>
  <c r="MJ52" i="13"/>
  <c r="MI52" i="13"/>
  <c r="MG52" i="13"/>
  <c r="MF52" i="13"/>
  <c r="ME52" i="13"/>
  <c r="MD52" i="13"/>
  <c r="MB52" i="13"/>
  <c r="MA52" i="13"/>
  <c r="LZ52" i="13"/>
  <c r="LY52" i="13"/>
  <c r="LW52" i="13"/>
  <c r="LV52" i="13"/>
  <c r="LU52" i="13"/>
  <c r="LT52" i="13"/>
  <c r="LI52" i="13"/>
  <c r="LJ52" i="13" s="1"/>
  <c r="KZ52" i="13"/>
  <c r="KY52" i="13"/>
  <c r="KX52" i="13"/>
  <c r="KW52" i="13"/>
  <c r="KU52" i="13"/>
  <c r="KT52" i="13"/>
  <c r="KS52" i="13"/>
  <c r="KR52" i="13"/>
  <c r="KP52" i="13"/>
  <c r="KO52" i="13"/>
  <c r="KN52" i="13"/>
  <c r="KM52" i="13"/>
  <c r="KK52" i="13"/>
  <c r="KJ52" i="13"/>
  <c r="KI52" i="13"/>
  <c r="KH52" i="13"/>
  <c r="KF52" i="13"/>
  <c r="KE52" i="13"/>
  <c r="KD52" i="13"/>
  <c r="KC52" i="13"/>
  <c r="KA52" i="13"/>
  <c r="JZ52" i="13"/>
  <c r="JY52" i="13"/>
  <c r="JX52" i="13"/>
  <c r="JV52" i="13"/>
  <c r="JU52" i="13"/>
  <c r="JT52" i="13"/>
  <c r="JS52" i="13"/>
  <c r="JK52" i="13"/>
  <c r="JJ52" i="13"/>
  <c r="JG52" i="13"/>
  <c r="JH52" i="13" s="1"/>
  <c r="TJ51" i="13"/>
  <c r="TK51" i="13" s="1"/>
  <c r="TA51" i="13"/>
  <c r="SZ51" i="13"/>
  <c r="SY51" i="13"/>
  <c r="SX51" i="13"/>
  <c r="SV51" i="13"/>
  <c r="SU51" i="13"/>
  <c r="ST51" i="13"/>
  <c r="SS51" i="13"/>
  <c r="SQ51" i="13"/>
  <c r="SP51" i="13"/>
  <c r="SO51" i="13"/>
  <c r="SN51" i="13"/>
  <c r="SL51" i="13"/>
  <c r="SK51" i="13"/>
  <c r="SJ51" i="13"/>
  <c r="SI51" i="13"/>
  <c r="SG51" i="13"/>
  <c r="SF51" i="13"/>
  <c r="SE51" i="13"/>
  <c r="SD51" i="13"/>
  <c r="SB51" i="13"/>
  <c r="SA51" i="13"/>
  <c r="RZ51" i="13"/>
  <c r="RY51" i="13"/>
  <c r="RP51" i="13"/>
  <c r="RQ51" i="13" s="1"/>
  <c r="RG51" i="13"/>
  <c r="RF51" i="13"/>
  <c r="RE51" i="13"/>
  <c r="RD51" i="13"/>
  <c r="RB51" i="13"/>
  <c r="RA51" i="13"/>
  <c r="QZ51" i="13"/>
  <c r="QY51" i="13"/>
  <c r="QW51" i="13"/>
  <c r="QV51" i="13"/>
  <c r="QU51" i="13"/>
  <c r="QT51" i="13"/>
  <c r="QR51" i="13"/>
  <c r="QQ51" i="13"/>
  <c r="QP51" i="13"/>
  <c r="QO51" i="13"/>
  <c r="QM51" i="13"/>
  <c r="QL51" i="13"/>
  <c r="QK51" i="13"/>
  <c r="QJ51" i="13"/>
  <c r="QH51" i="13"/>
  <c r="QG51" i="13"/>
  <c r="QF51" i="13"/>
  <c r="QE51" i="13"/>
  <c r="QC51" i="13"/>
  <c r="QB51" i="13"/>
  <c r="QA51" i="13"/>
  <c r="PZ51" i="13"/>
  <c r="PP51" i="13"/>
  <c r="PQ51" i="13" s="1"/>
  <c r="PG51" i="13"/>
  <c r="PF51" i="13"/>
  <c r="PE51" i="13"/>
  <c r="PD51" i="13"/>
  <c r="PB51" i="13"/>
  <c r="PA51" i="13"/>
  <c r="OZ51" i="13"/>
  <c r="OY51" i="13"/>
  <c r="OW51" i="13"/>
  <c r="OV51" i="13"/>
  <c r="OU51" i="13"/>
  <c r="OT51" i="13"/>
  <c r="OR51" i="13"/>
  <c r="OQ51" i="13"/>
  <c r="OP51" i="13"/>
  <c r="OO51" i="13"/>
  <c r="OM51" i="13"/>
  <c r="OL51" i="13"/>
  <c r="OK51" i="13"/>
  <c r="OJ51" i="13"/>
  <c r="OH51" i="13"/>
  <c r="OG51" i="13"/>
  <c r="OF51" i="13"/>
  <c r="OE51" i="13"/>
  <c r="OC51" i="13"/>
  <c r="OB51" i="13"/>
  <c r="OA51" i="13"/>
  <c r="NZ51" i="13"/>
  <c r="NX51" i="13"/>
  <c r="NW51" i="13"/>
  <c r="NV51" i="13"/>
  <c r="NU51" i="13"/>
  <c r="NJ51" i="13"/>
  <c r="NK51" i="13" s="1"/>
  <c r="NA51" i="13"/>
  <c r="MZ51" i="13"/>
  <c r="MY51" i="13"/>
  <c r="MX51" i="13"/>
  <c r="MV51" i="13"/>
  <c r="MU51" i="13"/>
  <c r="MT51" i="13"/>
  <c r="MS51" i="13"/>
  <c r="MQ51" i="13"/>
  <c r="MP51" i="13"/>
  <c r="MO51" i="13"/>
  <c r="MN51" i="13"/>
  <c r="ML51" i="13"/>
  <c r="MK51" i="13"/>
  <c r="MJ51" i="13"/>
  <c r="MI51" i="13"/>
  <c r="MG51" i="13"/>
  <c r="MF51" i="13"/>
  <c r="ME51" i="13"/>
  <c r="MD51" i="13"/>
  <c r="MB51" i="13"/>
  <c r="MA51" i="13"/>
  <c r="LZ51" i="13"/>
  <c r="LY51" i="13"/>
  <c r="LW51" i="13"/>
  <c r="LV51" i="13"/>
  <c r="LU51" i="13"/>
  <c r="LT51" i="13"/>
  <c r="LI51" i="13"/>
  <c r="LJ51" i="13" s="1"/>
  <c r="KZ51" i="13"/>
  <c r="KY51" i="13"/>
  <c r="KX51" i="13"/>
  <c r="KW51" i="13"/>
  <c r="KU51" i="13"/>
  <c r="KT51" i="13"/>
  <c r="KS51" i="13"/>
  <c r="KR51" i="13"/>
  <c r="KP51" i="13"/>
  <c r="KO51" i="13"/>
  <c r="KN51" i="13"/>
  <c r="KM51" i="13"/>
  <c r="KK51" i="13"/>
  <c r="KJ51" i="13"/>
  <c r="KI51" i="13"/>
  <c r="KH51" i="13"/>
  <c r="KF51" i="13"/>
  <c r="KE51" i="13"/>
  <c r="KD51" i="13"/>
  <c r="KC51" i="13"/>
  <c r="KA51" i="13"/>
  <c r="JZ51" i="13"/>
  <c r="JY51" i="13"/>
  <c r="JX51" i="13"/>
  <c r="JV51" i="13"/>
  <c r="JU51" i="13"/>
  <c r="JT51" i="13"/>
  <c r="JS51" i="13"/>
  <c r="JK51" i="13"/>
  <c r="JJ51" i="13"/>
  <c r="JG51" i="13"/>
  <c r="JH51" i="13" s="1"/>
  <c r="TJ50" i="13"/>
  <c r="TK50" i="13" s="1"/>
  <c r="TA50" i="13"/>
  <c r="SZ50" i="13"/>
  <c r="SY50" i="13"/>
  <c r="SX50" i="13"/>
  <c r="SV50" i="13"/>
  <c r="SU50" i="13"/>
  <c r="ST50" i="13"/>
  <c r="SS50" i="13"/>
  <c r="SQ50" i="13"/>
  <c r="SP50" i="13"/>
  <c r="SO50" i="13"/>
  <c r="SN50" i="13"/>
  <c r="SL50" i="13"/>
  <c r="SK50" i="13"/>
  <c r="SJ50" i="13"/>
  <c r="SI50" i="13"/>
  <c r="SG50" i="13"/>
  <c r="SF50" i="13"/>
  <c r="SE50" i="13"/>
  <c r="SD50" i="13"/>
  <c r="SB50" i="13"/>
  <c r="SA50" i="13"/>
  <c r="RZ50" i="13"/>
  <c r="RY50" i="13"/>
  <c r="RP50" i="13"/>
  <c r="RQ50" i="13" s="1"/>
  <c r="RG50" i="13"/>
  <c r="RF50" i="13"/>
  <c r="RE50" i="13"/>
  <c r="RD50" i="13"/>
  <c r="RB50" i="13"/>
  <c r="RA50" i="13"/>
  <c r="QZ50" i="13"/>
  <c r="QY50" i="13"/>
  <c r="QW50" i="13"/>
  <c r="QV50" i="13"/>
  <c r="QU50" i="13"/>
  <c r="QT50" i="13"/>
  <c r="QR50" i="13"/>
  <c r="QQ50" i="13"/>
  <c r="QP50" i="13"/>
  <c r="QO50" i="13"/>
  <c r="QM50" i="13"/>
  <c r="QL50" i="13"/>
  <c r="QK50" i="13"/>
  <c r="QJ50" i="13"/>
  <c r="QH50" i="13"/>
  <c r="QG50" i="13"/>
  <c r="QF50" i="13"/>
  <c r="QE50" i="13"/>
  <c r="QC50" i="13"/>
  <c r="QB50" i="13"/>
  <c r="QA50" i="13"/>
  <c r="PZ50" i="13"/>
  <c r="PP50" i="13"/>
  <c r="PQ50" i="13" s="1"/>
  <c r="PG50" i="13"/>
  <c r="PF50" i="13"/>
  <c r="PE50" i="13"/>
  <c r="PD50" i="13"/>
  <c r="PB50" i="13"/>
  <c r="PA50" i="13"/>
  <c r="OZ50" i="13"/>
  <c r="OY50" i="13"/>
  <c r="OW50" i="13"/>
  <c r="OV50" i="13"/>
  <c r="OU50" i="13"/>
  <c r="OT50" i="13"/>
  <c r="OR50" i="13"/>
  <c r="OQ50" i="13"/>
  <c r="OP50" i="13"/>
  <c r="OO50" i="13"/>
  <c r="OM50" i="13"/>
  <c r="OL50" i="13"/>
  <c r="OK50" i="13"/>
  <c r="OJ50" i="13"/>
  <c r="OH50" i="13"/>
  <c r="OG50" i="13"/>
  <c r="OF50" i="13"/>
  <c r="OE50" i="13"/>
  <c r="OC50" i="13"/>
  <c r="OB50" i="13"/>
  <c r="OA50" i="13"/>
  <c r="NZ50" i="13"/>
  <c r="NX50" i="13"/>
  <c r="NW50" i="13"/>
  <c r="NV50" i="13"/>
  <c r="NU50" i="13"/>
  <c r="NJ50" i="13"/>
  <c r="NK50" i="13" s="1"/>
  <c r="NA50" i="13"/>
  <c r="MZ50" i="13"/>
  <c r="MY50" i="13"/>
  <c r="MX50" i="13"/>
  <c r="MV50" i="13"/>
  <c r="MU50" i="13"/>
  <c r="MT50" i="13"/>
  <c r="MS50" i="13"/>
  <c r="MQ50" i="13"/>
  <c r="MP50" i="13"/>
  <c r="MO50" i="13"/>
  <c r="MN50" i="13"/>
  <c r="ML50" i="13"/>
  <c r="MK50" i="13"/>
  <c r="MJ50" i="13"/>
  <c r="MI50" i="13"/>
  <c r="MG50" i="13"/>
  <c r="MF50" i="13"/>
  <c r="ME50" i="13"/>
  <c r="MD50" i="13"/>
  <c r="MB50" i="13"/>
  <c r="MA50" i="13"/>
  <c r="LZ50" i="13"/>
  <c r="LY50" i="13"/>
  <c r="LW50" i="13"/>
  <c r="LV50" i="13"/>
  <c r="LU50" i="13"/>
  <c r="LT50" i="13"/>
  <c r="LI50" i="13"/>
  <c r="LJ50" i="13" s="1"/>
  <c r="KZ50" i="13"/>
  <c r="KY50" i="13"/>
  <c r="KX50" i="13"/>
  <c r="KW50" i="13"/>
  <c r="KU50" i="13"/>
  <c r="KT50" i="13"/>
  <c r="KS50" i="13"/>
  <c r="KR50" i="13"/>
  <c r="KP50" i="13"/>
  <c r="KO50" i="13"/>
  <c r="KN50" i="13"/>
  <c r="KM50" i="13"/>
  <c r="KK50" i="13"/>
  <c r="KJ50" i="13"/>
  <c r="KI50" i="13"/>
  <c r="KH50" i="13"/>
  <c r="KF50" i="13"/>
  <c r="KE50" i="13"/>
  <c r="KD50" i="13"/>
  <c r="KC50" i="13"/>
  <c r="KA50" i="13"/>
  <c r="JZ50" i="13"/>
  <c r="JY50" i="13"/>
  <c r="JX50" i="13"/>
  <c r="JV50" i="13"/>
  <c r="JU50" i="13"/>
  <c r="JT50" i="13"/>
  <c r="JS50" i="13"/>
  <c r="JK50" i="13"/>
  <c r="JJ50" i="13"/>
  <c r="JG50" i="13"/>
  <c r="JH50" i="13" s="1"/>
  <c r="TJ49" i="13"/>
  <c r="TK49" i="13" s="1"/>
  <c r="TA49" i="13"/>
  <c r="SZ49" i="13"/>
  <c r="SY49" i="13"/>
  <c r="SX49" i="13"/>
  <c r="SV49" i="13"/>
  <c r="SU49" i="13"/>
  <c r="ST49" i="13"/>
  <c r="SS49" i="13"/>
  <c r="SQ49" i="13"/>
  <c r="SP49" i="13"/>
  <c r="SO49" i="13"/>
  <c r="SN49" i="13"/>
  <c r="SL49" i="13"/>
  <c r="SK49" i="13"/>
  <c r="SJ49" i="13"/>
  <c r="SI49" i="13"/>
  <c r="SG49" i="13"/>
  <c r="SF49" i="13"/>
  <c r="SE49" i="13"/>
  <c r="SD49" i="13"/>
  <c r="SB49" i="13"/>
  <c r="SA49" i="13"/>
  <c r="RZ49" i="13"/>
  <c r="RY49" i="13"/>
  <c r="RP49" i="13"/>
  <c r="RQ49" i="13" s="1"/>
  <c r="RG49" i="13"/>
  <c r="RF49" i="13"/>
  <c r="RE49" i="13"/>
  <c r="RD49" i="13"/>
  <c r="RB49" i="13"/>
  <c r="RA49" i="13"/>
  <c r="QZ49" i="13"/>
  <c r="QY49" i="13"/>
  <c r="QW49" i="13"/>
  <c r="QV49" i="13"/>
  <c r="QU49" i="13"/>
  <c r="QT49" i="13"/>
  <c r="QR49" i="13"/>
  <c r="QQ49" i="13"/>
  <c r="QP49" i="13"/>
  <c r="QO49" i="13"/>
  <c r="QM49" i="13"/>
  <c r="QL49" i="13"/>
  <c r="QK49" i="13"/>
  <c r="QJ49" i="13"/>
  <c r="QH49" i="13"/>
  <c r="QG49" i="13"/>
  <c r="QF49" i="13"/>
  <c r="QE49" i="13"/>
  <c r="QC49" i="13"/>
  <c r="QB49" i="13"/>
  <c r="QA49" i="13"/>
  <c r="PZ49" i="13"/>
  <c r="PP49" i="13"/>
  <c r="PQ49" i="13" s="1"/>
  <c r="PG49" i="13"/>
  <c r="PF49" i="13"/>
  <c r="PE49" i="13"/>
  <c r="PD49" i="13"/>
  <c r="PB49" i="13"/>
  <c r="PA49" i="13"/>
  <c r="OZ49" i="13"/>
  <c r="OY49" i="13"/>
  <c r="OW49" i="13"/>
  <c r="OV49" i="13"/>
  <c r="OU49" i="13"/>
  <c r="OT49" i="13"/>
  <c r="OR49" i="13"/>
  <c r="OQ49" i="13"/>
  <c r="OP49" i="13"/>
  <c r="OO49" i="13"/>
  <c r="OM49" i="13"/>
  <c r="OL49" i="13"/>
  <c r="OK49" i="13"/>
  <c r="OJ49" i="13"/>
  <c r="OH49" i="13"/>
  <c r="OG49" i="13"/>
  <c r="OF49" i="13"/>
  <c r="OE49" i="13"/>
  <c r="OC49" i="13"/>
  <c r="OB49" i="13"/>
  <c r="OA49" i="13"/>
  <c r="NZ49" i="13"/>
  <c r="NX49" i="13"/>
  <c r="NW49" i="13"/>
  <c r="NV49" i="13"/>
  <c r="NU49" i="13"/>
  <c r="NJ49" i="13"/>
  <c r="NK49" i="13" s="1"/>
  <c r="NA49" i="13"/>
  <c r="MZ49" i="13"/>
  <c r="MY49" i="13"/>
  <c r="MX49" i="13"/>
  <c r="MV49" i="13"/>
  <c r="MU49" i="13"/>
  <c r="MT49" i="13"/>
  <c r="MS49" i="13"/>
  <c r="MQ49" i="13"/>
  <c r="MP49" i="13"/>
  <c r="MO49" i="13"/>
  <c r="MN49" i="13"/>
  <c r="ML49" i="13"/>
  <c r="MK49" i="13"/>
  <c r="MJ49" i="13"/>
  <c r="MI49" i="13"/>
  <c r="MG49" i="13"/>
  <c r="MF49" i="13"/>
  <c r="ME49" i="13"/>
  <c r="MD49" i="13"/>
  <c r="MB49" i="13"/>
  <c r="MA49" i="13"/>
  <c r="LZ49" i="13"/>
  <c r="LY49" i="13"/>
  <c r="LW49" i="13"/>
  <c r="LV49" i="13"/>
  <c r="LU49" i="13"/>
  <c r="LT49" i="13"/>
  <c r="LI49" i="13"/>
  <c r="LJ49" i="13" s="1"/>
  <c r="KZ49" i="13"/>
  <c r="KY49" i="13"/>
  <c r="KX49" i="13"/>
  <c r="KW49" i="13"/>
  <c r="KU49" i="13"/>
  <c r="KT49" i="13"/>
  <c r="KS49" i="13"/>
  <c r="KR49" i="13"/>
  <c r="KP49" i="13"/>
  <c r="KO49" i="13"/>
  <c r="KN49" i="13"/>
  <c r="KM49" i="13"/>
  <c r="KK49" i="13"/>
  <c r="KJ49" i="13"/>
  <c r="KI49" i="13"/>
  <c r="KH49" i="13"/>
  <c r="KF49" i="13"/>
  <c r="KE49" i="13"/>
  <c r="KD49" i="13"/>
  <c r="KC49" i="13"/>
  <c r="KA49" i="13"/>
  <c r="JZ49" i="13"/>
  <c r="JY49" i="13"/>
  <c r="JX49" i="13"/>
  <c r="JV49" i="13"/>
  <c r="JU49" i="13"/>
  <c r="JT49" i="13"/>
  <c r="JS49" i="13"/>
  <c r="JK49" i="13"/>
  <c r="JJ49" i="13"/>
  <c r="JG49" i="13"/>
  <c r="JH49" i="13" s="1"/>
  <c r="TJ48" i="13"/>
  <c r="TK48" i="13" s="1"/>
  <c r="TA48" i="13"/>
  <c r="SZ48" i="13"/>
  <c r="SY48" i="13"/>
  <c r="SX48" i="13"/>
  <c r="SV48" i="13"/>
  <c r="SU48" i="13"/>
  <c r="ST48" i="13"/>
  <c r="SS48" i="13"/>
  <c r="SQ48" i="13"/>
  <c r="SP48" i="13"/>
  <c r="SO48" i="13"/>
  <c r="SN48" i="13"/>
  <c r="SL48" i="13"/>
  <c r="SK48" i="13"/>
  <c r="SJ48" i="13"/>
  <c r="SI48" i="13"/>
  <c r="SG48" i="13"/>
  <c r="SF48" i="13"/>
  <c r="SE48" i="13"/>
  <c r="SD48" i="13"/>
  <c r="SB48" i="13"/>
  <c r="SA48" i="13"/>
  <c r="RZ48" i="13"/>
  <c r="RY48" i="13"/>
  <c r="RP48" i="13"/>
  <c r="RQ48" i="13" s="1"/>
  <c r="RG48" i="13"/>
  <c r="RF48" i="13"/>
  <c r="RE48" i="13"/>
  <c r="RD48" i="13"/>
  <c r="RB48" i="13"/>
  <c r="RA48" i="13"/>
  <c r="QZ48" i="13"/>
  <c r="QY48" i="13"/>
  <c r="QW48" i="13"/>
  <c r="QV48" i="13"/>
  <c r="QU48" i="13"/>
  <c r="QT48" i="13"/>
  <c r="QR48" i="13"/>
  <c r="QQ48" i="13"/>
  <c r="QP48" i="13"/>
  <c r="QO48" i="13"/>
  <c r="QM48" i="13"/>
  <c r="QL48" i="13"/>
  <c r="QK48" i="13"/>
  <c r="QJ48" i="13"/>
  <c r="QH48" i="13"/>
  <c r="QG48" i="13"/>
  <c r="QF48" i="13"/>
  <c r="QE48" i="13"/>
  <c r="QC48" i="13"/>
  <c r="QB48" i="13"/>
  <c r="QA48" i="13"/>
  <c r="PZ48" i="13"/>
  <c r="PP48" i="13"/>
  <c r="PQ48" i="13" s="1"/>
  <c r="PG48" i="13"/>
  <c r="PF48" i="13"/>
  <c r="PE48" i="13"/>
  <c r="PD48" i="13"/>
  <c r="PB48" i="13"/>
  <c r="PA48" i="13"/>
  <c r="OZ48" i="13"/>
  <c r="OY48" i="13"/>
  <c r="OW48" i="13"/>
  <c r="OV48" i="13"/>
  <c r="OU48" i="13"/>
  <c r="OT48" i="13"/>
  <c r="OR48" i="13"/>
  <c r="OQ48" i="13"/>
  <c r="OP48" i="13"/>
  <c r="OO48" i="13"/>
  <c r="OM48" i="13"/>
  <c r="OL48" i="13"/>
  <c r="OK48" i="13"/>
  <c r="OJ48" i="13"/>
  <c r="OH48" i="13"/>
  <c r="OG48" i="13"/>
  <c r="OF48" i="13"/>
  <c r="OE48" i="13"/>
  <c r="OC48" i="13"/>
  <c r="OB48" i="13"/>
  <c r="OA48" i="13"/>
  <c r="NZ48" i="13"/>
  <c r="NX48" i="13"/>
  <c r="NW48" i="13"/>
  <c r="NV48" i="13"/>
  <c r="NU48" i="13"/>
  <c r="NJ48" i="13"/>
  <c r="NK48" i="13" s="1"/>
  <c r="NA48" i="13"/>
  <c r="MZ48" i="13"/>
  <c r="MY48" i="13"/>
  <c r="MX48" i="13"/>
  <c r="MV48" i="13"/>
  <c r="MU48" i="13"/>
  <c r="MT48" i="13"/>
  <c r="MS48" i="13"/>
  <c r="MQ48" i="13"/>
  <c r="MP48" i="13"/>
  <c r="MO48" i="13"/>
  <c r="MN48" i="13"/>
  <c r="ML48" i="13"/>
  <c r="MK48" i="13"/>
  <c r="MJ48" i="13"/>
  <c r="MI48" i="13"/>
  <c r="MG48" i="13"/>
  <c r="MF48" i="13"/>
  <c r="ME48" i="13"/>
  <c r="MD48" i="13"/>
  <c r="MB48" i="13"/>
  <c r="MA48" i="13"/>
  <c r="LZ48" i="13"/>
  <c r="LY48" i="13"/>
  <c r="LW48" i="13"/>
  <c r="LV48" i="13"/>
  <c r="LU48" i="13"/>
  <c r="LT48" i="13"/>
  <c r="LI48" i="13"/>
  <c r="LJ48" i="13" s="1"/>
  <c r="KZ48" i="13"/>
  <c r="KY48" i="13"/>
  <c r="KX48" i="13"/>
  <c r="KW48" i="13"/>
  <c r="KU48" i="13"/>
  <c r="KT48" i="13"/>
  <c r="KS48" i="13"/>
  <c r="KR48" i="13"/>
  <c r="KP48" i="13"/>
  <c r="KO48" i="13"/>
  <c r="KN48" i="13"/>
  <c r="KM48" i="13"/>
  <c r="KK48" i="13"/>
  <c r="KJ48" i="13"/>
  <c r="KI48" i="13"/>
  <c r="KH48" i="13"/>
  <c r="KF48" i="13"/>
  <c r="KE48" i="13"/>
  <c r="KD48" i="13"/>
  <c r="KC48" i="13"/>
  <c r="KA48" i="13"/>
  <c r="JZ48" i="13"/>
  <c r="JY48" i="13"/>
  <c r="JX48" i="13"/>
  <c r="JV48" i="13"/>
  <c r="JU48" i="13"/>
  <c r="JT48" i="13"/>
  <c r="JS48" i="13"/>
  <c r="JK48" i="13"/>
  <c r="JJ48" i="13"/>
  <c r="JG48" i="13"/>
  <c r="JH48" i="13" s="1"/>
  <c r="TJ47" i="13"/>
  <c r="TK47" i="13" s="1"/>
  <c r="TA47" i="13"/>
  <c r="SZ47" i="13"/>
  <c r="SY47" i="13"/>
  <c r="SX47" i="13"/>
  <c r="SV47" i="13"/>
  <c r="SU47" i="13"/>
  <c r="ST47" i="13"/>
  <c r="SS47" i="13"/>
  <c r="SQ47" i="13"/>
  <c r="SP47" i="13"/>
  <c r="SO47" i="13"/>
  <c r="SN47" i="13"/>
  <c r="SL47" i="13"/>
  <c r="SK47" i="13"/>
  <c r="SJ47" i="13"/>
  <c r="SI47" i="13"/>
  <c r="SG47" i="13"/>
  <c r="SF47" i="13"/>
  <c r="SE47" i="13"/>
  <c r="SD47" i="13"/>
  <c r="SB47" i="13"/>
  <c r="SA47" i="13"/>
  <c r="RZ47" i="13"/>
  <c r="RY47" i="13"/>
  <c r="RP47" i="13"/>
  <c r="RQ47" i="13" s="1"/>
  <c r="RG47" i="13"/>
  <c r="RF47" i="13"/>
  <c r="RE47" i="13"/>
  <c r="RD47" i="13"/>
  <c r="RB47" i="13"/>
  <c r="RA47" i="13"/>
  <c r="QZ47" i="13"/>
  <c r="QY47" i="13"/>
  <c r="QW47" i="13"/>
  <c r="QV47" i="13"/>
  <c r="QU47" i="13"/>
  <c r="QT47" i="13"/>
  <c r="QR47" i="13"/>
  <c r="QQ47" i="13"/>
  <c r="QP47" i="13"/>
  <c r="QO47" i="13"/>
  <c r="QM47" i="13"/>
  <c r="QL47" i="13"/>
  <c r="QK47" i="13"/>
  <c r="QJ47" i="13"/>
  <c r="QH47" i="13"/>
  <c r="QG47" i="13"/>
  <c r="QF47" i="13"/>
  <c r="QE47" i="13"/>
  <c r="QC47" i="13"/>
  <c r="QB47" i="13"/>
  <c r="QA47" i="13"/>
  <c r="PZ47" i="13"/>
  <c r="PP47" i="13"/>
  <c r="PQ47" i="13" s="1"/>
  <c r="PG47" i="13"/>
  <c r="PF47" i="13"/>
  <c r="PE47" i="13"/>
  <c r="PD47" i="13"/>
  <c r="PB47" i="13"/>
  <c r="PA47" i="13"/>
  <c r="OZ47" i="13"/>
  <c r="OY47" i="13"/>
  <c r="OW47" i="13"/>
  <c r="OV47" i="13"/>
  <c r="OU47" i="13"/>
  <c r="OT47" i="13"/>
  <c r="OR47" i="13"/>
  <c r="OQ47" i="13"/>
  <c r="OP47" i="13"/>
  <c r="OO47" i="13"/>
  <c r="OM47" i="13"/>
  <c r="OL47" i="13"/>
  <c r="OK47" i="13"/>
  <c r="OJ47" i="13"/>
  <c r="OH47" i="13"/>
  <c r="OG47" i="13"/>
  <c r="OF47" i="13"/>
  <c r="OE47" i="13"/>
  <c r="OC47" i="13"/>
  <c r="OB47" i="13"/>
  <c r="OA47" i="13"/>
  <c r="NZ47" i="13"/>
  <c r="NX47" i="13"/>
  <c r="NW47" i="13"/>
  <c r="NV47" i="13"/>
  <c r="NU47" i="13"/>
  <c r="NJ47" i="13"/>
  <c r="NK47" i="13" s="1"/>
  <c r="NA47" i="13"/>
  <c r="MZ47" i="13"/>
  <c r="MY47" i="13"/>
  <c r="MX47" i="13"/>
  <c r="MV47" i="13"/>
  <c r="MU47" i="13"/>
  <c r="MT47" i="13"/>
  <c r="MS47" i="13"/>
  <c r="MQ47" i="13"/>
  <c r="MP47" i="13"/>
  <c r="MO47" i="13"/>
  <c r="MN47" i="13"/>
  <c r="ML47" i="13"/>
  <c r="MK47" i="13"/>
  <c r="MJ47" i="13"/>
  <c r="MI47" i="13"/>
  <c r="MG47" i="13"/>
  <c r="MF47" i="13"/>
  <c r="ME47" i="13"/>
  <c r="MD47" i="13"/>
  <c r="MB47" i="13"/>
  <c r="MA47" i="13"/>
  <c r="LZ47" i="13"/>
  <c r="LY47" i="13"/>
  <c r="LW47" i="13"/>
  <c r="LV47" i="13"/>
  <c r="LU47" i="13"/>
  <c r="LT47" i="13"/>
  <c r="LI47" i="13"/>
  <c r="LJ47" i="13" s="1"/>
  <c r="KZ47" i="13"/>
  <c r="KY47" i="13"/>
  <c r="KX47" i="13"/>
  <c r="KW47" i="13"/>
  <c r="KU47" i="13"/>
  <c r="KT47" i="13"/>
  <c r="KS47" i="13"/>
  <c r="KR47" i="13"/>
  <c r="KP47" i="13"/>
  <c r="KO47" i="13"/>
  <c r="KN47" i="13"/>
  <c r="KM47" i="13"/>
  <c r="KK47" i="13"/>
  <c r="KJ47" i="13"/>
  <c r="KI47" i="13"/>
  <c r="KH47" i="13"/>
  <c r="KF47" i="13"/>
  <c r="KE47" i="13"/>
  <c r="KD47" i="13"/>
  <c r="KC47" i="13"/>
  <c r="KA47" i="13"/>
  <c r="JZ47" i="13"/>
  <c r="JY47" i="13"/>
  <c r="JX47" i="13"/>
  <c r="JV47" i="13"/>
  <c r="JU47" i="13"/>
  <c r="JT47" i="13"/>
  <c r="JS47" i="13"/>
  <c r="JK47" i="13"/>
  <c r="JJ47" i="13"/>
  <c r="JG47" i="13"/>
  <c r="JH47" i="13" s="1"/>
  <c r="TJ46" i="13"/>
  <c r="TK46" i="13" s="1"/>
  <c r="TA46" i="13"/>
  <c r="SZ46" i="13"/>
  <c r="SY46" i="13"/>
  <c r="SX46" i="13"/>
  <c r="SV46" i="13"/>
  <c r="SU46" i="13"/>
  <c r="ST46" i="13"/>
  <c r="SS46" i="13"/>
  <c r="SQ46" i="13"/>
  <c r="SP46" i="13"/>
  <c r="SO46" i="13"/>
  <c r="SN46" i="13"/>
  <c r="SL46" i="13"/>
  <c r="SK46" i="13"/>
  <c r="SJ46" i="13"/>
  <c r="SI46" i="13"/>
  <c r="SG46" i="13"/>
  <c r="SF46" i="13"/>
  <c r="SE46" i="13"/>
  <c r="SD46" i="13"/>
  <c r="SB46" i="13"/>
  <c r="SA46" i="13"/>
  <c r="RZ46" i="13"/>
  <c r="RY46" i="13"/>
  <c r="RP46" i="13"/>
  <c r="RQ46" i="13" s="1"/>
  <c r="RG46" i="13"/>
  <c r="RF46" i="13"/>
  <c r="RE46" i="13"/>
  <c r="RD46" i="13"/>
  <c r="RB46" i="13"/>
  <c r="RA46" i="13"/>
  <c r="QZ46" i="13"/>
  <c r="QY46" i="13"/>
  <c r="QW46" i="13"/>
  <c r="QV46" i="13"/>
  <c r="QU46" i="13"/>
  <c r="QT46" i="13"/>
  <c r="QR46" i="13"/>
  <c r="QQ46" i="13"/>
  <c r="QP46" i="13"/>
  <c r="QO46" i="13"/>
  <c r="QM46" i="13"/>
  <c r="QL46" i="13"/>
  <c r="QK46" i="13"/>
  <c r="QJ46" i="13"/>
  <c r="QH46" i="13"/>
  <c r="QG46" i="13"/>
  <c r="QF46" i="13"/>
  <c r="QE46" i="13"/>
  <c r="QC46" i="13"/>
  <c r="QB46" i="13"/>
  <c r="QA46" i="13"/>
  <c r="PZ46" i="13"/>
  <c r="PP46" i="13"/>
  <c r="PQ46" i="13" s="1"/>
  <c r="PG46" i="13"/>
  <c r="PF46" i="13"/>
  <c r="PE46" i="13"/>
  <c r="PD46" i="13"/>
  <c r="PB46" i="13"/>
  <c r="PA46" i="13"/>
  <c r="OZ46" i="13"/>
  <c r="OY46" i="13"/>
  <c r="OW46" i="13"/>
  <c r="OV46" i="13"/>
  <c r="OU46" i="13"/>
  <c r="OT46" i="13"/>
  <c r="OR46" i="13"/>
  <c r="OQ46" i="13"/>
  <c r="OP46" i="13"/>
  <c r="OO46" i="13"/>
  <c r="OM46" i="13"/>
  <c r="OL46" i="13"/>
  <c r="OK46" i="13"/>
  <c r="OJ46" i="13"/>
  <c r="OH46" i="13"/>
  <c r="OG46" i="13"/>
  <c r="OF46" i="13"/>
  <c r="OE46" i="13"/>
  <c r="OC46" i="13"/>
  <c r="OB46" i="13"/>
  <c r="OA46" i="13"/>
  <c r="NZ46" i="13"/>
  <c r="NX46" i="13"/>
  <c r="NW46" i="13"/>
  <c r="NV46" i="13"/>
  <c r="NU46" i="13"/>
  <c r="NJ46" i="13"/>
  <c r="NK46" i="13" s="1"/>
  <c r="NA46" i="13"/>
  <c r="MZ46" i="13"/>
  <c r="MY46" i="13"/>
  <c r="MX46" i="13"/>
  <c r="MV46" i="13"/>
  <c r="MU46" i="13"/>
  <c r="MT46" i="13"/>
  <c r="MS46" i="13"/>
  <c r="MQ46" i="13"/>
  <c r="MP46" i="13"/>
  <c r="MO46" i="13"/>
  <c r="MN46" i="13"/>
  <c r="ML46" i="13"/>
  <c r="MK46" i="13"/>
  <c r="MJ46" i="13"/>
  <c r="MI46" i="13"/>
  <c r="MG46" i="13"/>
  <c r="MF46" i="13"/>
  <c r="ME46" i="13"/>
  <c r="MD46" i="13"/>
  <c r="MB46" i="13"/>
  <c r="MA46" i="13"/>
  <c r="LZ46" i="13"/>
  <c r="LY46" i="13"/>
  <c r="LW46" i="13"/>
  <c r="LV46" i="13"/>
  <c r="LU46" i="13"/>
  <c r="LT46" i="13"/>
  <c r="LI46" i="13"/>
  <c r="LJ46" i="13" s="1"/>
  <c r="KZ46" i="13"/>
  <c r="KY46" i="13"/>
  <c r="KX46" i="13"/>
  <c r="KW46" i="13"/>
  <c r="KU46" i="13"/>
  <c r="KT46" i="13"/>
  <c r="KS46" i="13"/>
  <c r="KR46" i="13"/>
  <c r="KP46" i="13"/>
  <c r="KO46" i="13"/>
  <c r="KN46" i="13"/>
  <c r="KM46" i="13"/>
  <c r="KK46" i="13"/>
  <c r="KJ46" i="13"/>
  <c r="KI46" i="13"/>
  <c r="KH46" i="13"/>
  <c r="KF46" i="13"/>
  <c r="KE46" i="13"/>
  <c r="KD46" i="13"/>
  <c r="KC46" i="13"/>
  <c r="KA46" i="13"/>
  <c r="JZ46" i="13"/>
  <c r="JY46" i="13"/>
  <c r="JX46" i="13"/>
  <c r="JV46" i="13"/>
  <c r="JU46" i="13"/>
  <c r="JT46" i="13"/>
  <c r="JS46" i="13"/>
  <c r="JK46" i="13"/>
  <c r="JJ46" i="13"/>
  <c r="JG46" i="13"/>
  <c r="JH46" i="13" s="1"/>
  <c r="TJ45" i="13"/>
  <c r="TK45" i="13" s="1"/>
  <c r="TA45" i="13"/>
  <c r="SZ45" i="13"/>
  <c r="SY45" i="13"/>
  <c r="SX45" i="13"/>
  <c r="SV45" i="13"/>
  <c r="SU45" i="13"/>
  <c r="ST45" i="13"/>
  <c r="SS45" i="13"/>
  <c r="SQ45" i="13"/>
  <c r="SP45" i="13"/>
  <c r="SO45" i="13"/>
  <c r="SN45" i="13"/>
  <c r="SL45" i="13"/>
  <c r="SK45" i="13"/>
  <c r="SJ45" i="13"/>
  <c r="SI45" i="13"/>
  <c r="SG45" i="13"/>
  <c r="SF45" i="13"/>
  <c r="SE45" i="13"/>
  <c r="SD45" i="13"/>
  <c r="SB45" i="13"/>
  <c r="SA45" i="13"/>
  <c r="RZ45" i="13"/>
  <c r="RY45" i="13"/>
  <c r="RP45" i="13"/>
  <c r="RQ45" i="13" s="1"/>
  <c r="RG45" i="13"/>
  <c r="RF45" i="13"/>
  <c r="RE45" i="13"/>
  <c r="RD45" i="13"/>
  <c r="RB45" i="13"/>
  <c r="RA45" i="13"/>
  <c r="QZ45" i="13"/>
  <c r="QY45" i="13"/>
  <c r="QW45" i="13"/>
  <c r="QV45" i="13"/>
  <c r="QU45" i="13"/>
  <c r="QT45" i="13"/>
  <c r="QR45" i="13"/>
  <c r="QQ45" i="13"/>
  <c r="QP45" i="13"/>
  <c r="QO45" i="13"/>
  <c r="QM45" i="13"/>
  <c r="QL45" i="13"/>
  <c r="QK45" i="13"/>
  <c r="QJ45" i="13"/>
  <c r="QH45" i="13"/>
  <c r="QG45" i="13"/>
  <c r="QF45" i="13"/>
  <c r="QE45" i="13"/>
  <c r="QC45" i="13"/>
  <c r="QB45" i="13"/>
  <c r="QA45" i="13"/>
  <c r="PZ45" i="13"/>
  <c r="PP45" i="13"/>
  <c r="PQ45" i="13" s="1"/>
  <c r="PG45" i="13"/>
  <c r="PF45" i="13"/>
  <c r="PE45" i="13"/>
  <c r="PD45" i="13"/>
  <c r="PB45" i="13"/>
  <c r="PA45" i="13"/>
  <c r="OZ45" i="13"/>
  <c r="OY45" i="13"/>
  <c r="OW45" i="13"/>
  <c r="OV45" i="13"/>
  <c r="OU45" i="13"/>
  <c r="OT45" i="13"/>
  <c r="OR45" i="13"/>
  <c r="OQ45" i="13"/>
  <c r="OP45" i="13"/>
  <c r="OO45" i="13"/>
  <c r="OM45" i="13"/>
  <c r="OL45" i="13"/>
  <c r="OK45" i="13"/>
  <c r="OJ45" i="13"/>
  <c r="OH45" i="13"/>
  <c r="OG45" i="13"/>
  <c r="OF45" i="13"/>
  <c r="OE45" i="13"/>
  <c r="OC45" i="13"/>
  <c r="OB45" i="13"/>
  <c r="OA45" i="13"/>
  <c r="NZ45" i="13"/>
  <c r="NX45" i="13"/>
  <c r="NW45" i="13"/>
  <c r="NV45" i="13"/>
  <c r="NU45" i="13"/>
  <c r="NJ45" i="13"/>
  <c r="NK45" i="13" s="1"/>
  <c r="NA45" i="13"/>
  <c r="MZ45" i="13"/>
  <c r="MY45" i="13"/>
  <c r="MX45" i="13"/>
  <c r="MV45" i="13"/>
  <c r="MU45" i="13"/>
  <c r="MT45" i="13"/>
  <c r="MS45" i="13"/>
  <c r="MQ45" i="13"/>
  <c r="MP45" i="13"/>
  <c r="MO45" i="13"/>
  <c r="MN45" i="13"/>
  <c r="ML45" i="13"/>
  <c r="MK45" i="13"/>
  <c r="MJ45" i="13"/>
  <c r="MI45" i="13"/>
  <c r="MG45" i="13"/>
  <c r="MF45" i="13"/>
  <c r="ME45" i="13"/>
  <c r="MD45" i="13"/>
  <c r="MB45" i="13"/>
  <c r="MA45" i="13"/>
  <c r="LZ45" i="13"/>
  <c r="LY45" i="13"/>
  <c r="LW45" i="13"/>
  <c r="LV45" i="13"/>
  <c r="LU45" i="13"/>
  <c r="LT45" i="13"/>
  <c r="LI45" i="13"/>
  <c r="LJ45" i="13" s="1"/>
  <c r="KZ45" i="13"/>
  <c r="KY45" i="13"/>
  <c r="KX45" i="13"/>
  <c r="KW45" i="13"/>
  <c r="KU45" i="13"/>
  <c r="KT45" i="13"/>
  <c r="KS45" i="13"/>
  <c r="KR45" i="13"/>
  <c r="KP45" i="13"/>
  <c r="KO45" i="13"/>
  <c r="KN45" i="13"/>
  <c r="KM45" i="13"/>
  <c r="KK45" i="13"/>
  <c r="KJ45" i="13"/>
  <c r="KI45" i="13"/>
  <c r="KH45" i="13"/>
  <c r="KF45" i="13"/>
  <c r="KE45" i="13"/>
  <c r="KD45" i="13"/>
  <c r="KC45" i="13"/>
  <c r="KA45" i="13"/>
  <c r="JZ45" i="13"/>
  <c r="JY45" i="13"/>
  <c r="JX45" i="13"/>
  <c r="JV45" i="13"/>
  <c r="JU45" i="13"/>
  <c r="JT45" i="13"/>
  <c r="JS45" i="13"/>
  <c r="JK45" i="13"/>
  <c r="JJ45" i="13"/>
  <c r="JG45" i="13"/>
  <c r="JH45" i="13" s="1"/>
  <c r="TJ44" i="13"/>
  <c r="TK44" i="13" s="1"/>
  <c r="TA44" i="13"/>
  <c r="SZ44" i="13"/>
  <c r="SY44" i="13"/>
  <c r="SX44" i="13"/>
  <c r="SV44" i="13"/>
  <c r="SU44" i="13"/>
  <c r="ST44" i="13"/>
  <c r="SS44" i="13"/>
  <c r="SQ44" i="13"/>
  <c r="SP44" i="13"/>
  <c r="SO44" i="13"/>
  <c r="SN44" i="13"/>
  <c r="SL44" i="13"/>
  <c r="SK44" i="13"/>
  <c r="SJ44" i="13"/>
  <c r="SI44" i="13"/>
  <c r="SG44" i="13"/>
  <c r="SF44" i="13"/>
  <c r="SE44" i="13"/>
  <c r="SD44" i="13"/>
  <c r="SB44" i="13"/>
  <c r="SA44" i="13"/>
  <c r="RZ44" i="13"/>
  <c r="RY44" i="13"/>
  <c r="RP44" i="13"/>
  <c r="RQ44" i="13" s="1"/>
  <c r="RG44" i="13"/>
  <c r="RF44" i="13"/>
  <c r="RE44" i="13"/>
  <c r="RD44" i="13"/>
  <c r="RB44" i="13"/>
  <c r="RA44" i="13"/>
  <c r="QZ44" i="13"/>
  <c r="QY44" i="13"/>
  <c r="QW44" i="13"/>
  <c r="QV44" i="13"/>
  <c r="QU44" i="13"/>
  <c r="QT44" i="13"/>
  <c r="QR44" i="13"/>
  <c r="QQ44" i="13"/>
  <c r="QP44" i="13"/>
  <c r="QO44" i="13"/>
  <c r="QM44" i="13"/>
  <c r="QL44" i="13"/>
  <c r="QK44" i="13"/>
  <c r="QJ44" i="13"/>
  <c r="QH44" i="13"/>
  <c r="QG44" i="13"/>
  <c r="QF44" i="13"/>
  <c r="QE44" i="13"/>
  <c r="QC44" i="13"/>
  <c r="QB44" i="13"/>
  <c r="QA44" i="13"/>
  <c r="PZ44" i="13"/>
  <c r="PP44" i="13"/>
  <c r="PQ44" i="13" s="1"/>
  <c r="PG44" i="13"/>
  <c r="PF44" i="13"/>
  <c r="PE44" i="13"/>
  <c r="PD44" i="13"/>
  <c r="PB44" i="13"/>
  <c r="PA44" i="13"/>
  <c r="OZ44" i="13"/>
  <c r="OY44" i="13"/>
  <c r="OW44" i="13"/>
  <c r="OV44" i="13"/>
  <c r="OU44" i="13"/>
  <c r="OT44" i="13"/>
  <c r="OR44" i="13"/>
  <c r="OQ44" i="13"/>
  <c r="OP44" i="13"/>
  <c r="OO44" i="13"/>
  <c r="OM44" i="13"/>
  <c r="OL44" i="13"/>
  <c r="OK44" i="13"/>
  <c r="OJ44" i="13"/>
  <c r="OH44" i="13"/>
  <c r="OG44" i="13"/>
  <c r="OF44" i="13"/>
  <c r="OE44" i="13"/>
  <c r="OC44" i="13"/>
  <c r="OB44" i="13"/>
  <c r="OA44" i="13"/>
  <c r="NZ44" i="13"/>
  <c r="NX44" i="13"/>
  <c r="NW44" i="13"/>
  <c r="NV44" i="13"/>
  <c r="NU44" i="13"/>
  <c r="NJ44" i="13"/>
  <c r="NK44" i="13" s="1"/>
  <c r="NA44" i="13"/>
  <c r="MZ44" i="13"/>
  <c r="MY44" i="13"/>
  <c r="MX44" i="13"/>
  <c r="MV44" i="13"/>
  <c r="MU44" i="13"/>
  <c r="MT44" i="13"/>
  <c r="MS44" i="13"/>
  <c r="MQ44" i="13"/>
  <c r="MP44" i="13"/>
  <c r="MO44" i="13"/>
  <c r="MN44" i="13"/>
  <c r="ML44" i="13"/>
  <c r="MK44" i="13"/>
  <c r="MJ44" i="13"/>
  <c r="MI44" i="13"/>
  <c r="MG44" i="13"/>
  <c r="MF44" i="13"/>
  <c r="ME44" i="13"/>
  <c r="MD44" i="13"/>
  <c r="MB44" i="13"/>
  <c r="MA44" i="13"/>
  <c r="LZ44" i="13"/>
  <c r="LY44" i="13"/>
  <c r="LW44" i="13"/>
  <c r="LV44" i="13"/>
  <c r="LU44" i="13"/>
  <c r="LT44" i="13"/>
  <c r="LI44" i="13"/>
  <c r="LJ44" i="13" s="1"/>
  <c r="KZ44" i="13"/>
  <c r="KY44" i="13"/>
  <c r="KX44" i="13"/>
  <c r="KW44" i="13"/>
  <c r="KU44" i="13"/>
  <c r="KT44" i="13"/>
  <c r="KS44" i="13"/>
  <c r="KR44" i="13"/>
  <c r="KP44" i="13"/>
  <c r="KO44" i="13"/>
  <c r="KN44" i="13"/>
  <c r="KM44" i="13"/>
  <c r="KK44" i="13"/>
  <c r="KJ44" i="13"/>
  <c r="KI44" i="13"/>
  <c r="KH44" i="13"/>
  <c r="KF44" i="13"/>
  <c r="KE44" i="13"/>
  <c r="KD44" i="13"/>
  <c r="KC44" i="13"/>
  <c r="KA44" i="13"/>
  <c r="JZ44" i="13"/>
  <c r="JY44" i="13"/>
  <c r="JX44" i="13"/>
  <c r="JV44" i="13"/>
  <c r="JU44" i="13"/>
  <c r="JT44" i="13"/>
  <c r="JS44" i="13"/>
  <c r="JK44" i="13"/>
  <c r="JJ44" i="13"/>
  <c r="JG44" i="13"/>
  <c r="JH44" i="13" s="1"/>
  <c r="TJ43" i="13"/>
  <c r="TK43" i="13" s="1"/>
  <c r="TA43" i="13"/>
  <c r="SZ43" i="13"/>
  <c r="SY43" i="13"/>
  <c r="SX43" i="13"/>
  <c r="SV43" i="13"/>
  <c r="SU43" i="13"/>
  <c r="ST43" i="13"/>
  <c r="SS43" i="13"/>
  <c r="SQ43" i="13"/>
  <c r="SP43" i="13"/>
  <c r="SO43" i="13"/>
  <c r="SN43" i="13"/>
  <c r="SL43" i="13"/>
  <c r="SK43" i="13"/>
  <c r="SJ43" i="13"/>
  <c r="SI43" i="13"/>
  <c r="SG43" i="13"/>
  <c r="SF43" i="13"/>
  <c r="SE43" i="13"/>
  <c r="SD43" i="13"/>
  <c r="SB43" i="13"/>
  <c r="SA43" i="13"/>
  <c r="RZ43" i="13"/>
  <c r="RY43" i="13"/>
  <c r="RP43" i="13"/>
  <c r="RQ43" i="13" s="1"/>
  <c r="RG43" i="13"/>
  <c r="RF43" i="13"/>
  <c r="RE43" i="13"/>
  <c r="RD43" i="13"/>
  <c r="RB43" i="13"/>
  <c r="RA43" i="13"/>
  <c r="QZ43" i="13"/>
  <c r="QY43" i="13"/>
  <c r="QW43" i="13"/>
  <c r="QV43" i="13"/>
  <c r="QU43" i="13"/>
  <c r="QT43" i="13"/>
  <c r="QR43" i="13"/>
  <c r="QQ43" i="13"/>
  <c r="QP43" i="13"/>
  <c r="QO43" i="13"/>
  <c r="QM43" i="13"/>
  <c r="QL43" i="13"/>
  <c r="QK43" i="13"/>
  <c r="QJ43" i="13"/>
  <c r="QH43" i="13"/>
  <c r="QG43" i="13"/>
  <c r="QF43" i="13"/>
  <c r="QE43" i="13"/>
  <c r="QC43" i="13"/>
  <c r="QB43" i="13"/>
  <c r="QA43" i="13"/>
  <c r="PZ43" i="13"/>
  <c r="PP43" i="13"/>
  <c r="PQ43" i="13" s="1"/>
  <c r="PG43" i="13"/>
  <c r="PF43" i="13"/>
  <c r="PE43" i="13"/>
  <c r="PD43" i="13"/>
  <c r="PB43" i="13"/>
  <c r="PA43" i="13"/>
  <c r="OZ43" i="13"/>
  <c r="OY43" i="13"/>
  <c r="OW43" i="13"/>
  <c r="OV43" i="13"/>
  <c r="OU43" i="13"/>
  <c r="OT43" i="13"/>
  <c r="OR43" i="13"/>
  <c r="OQ43" i="13"/>
  <c r="OP43" i="13"/>
  <c r="OO43" i="13"/>
  <c r="OM43" i="13"/>
  <c r="OL43" i="13"/>
  <c r="OK43" i="13"/>
  <c r="OJ43" i="13"/>
  <c r="OH43" i="13"/>
  <c r="OG43" i="13"/>
  <c r="OF43" i="13"/>
  <c r="OE43" i="13"/>
  <c r="OC43" i="13"/>
  <c r="OB43" i="13"/>
  <c r="OA43" i="13"/>
  <c r="NZ43" i="13"/>
  <c r="NX43" i="13"/>
  <c r="NW43" i="13"/>
  <c r="NV43" i="13"/>
  <c r="NU43" i="13"/>
  <c r="NJ43" i="13"/>
  <c r="NK43" i="13" s="1"/>
  <c r="NA43" i="13"/>
  <c r="MZ43" i="13"/>
  <c r="MY43" i="13"/>
  <c r="MX43" i="13"/>
  <c r="MV43" i="13"/>
  <c r="MU43" i="13"/>
  <c r="MT43" i="13"/>
  <c r="MS43" i="13"/>
  <c r="MQ43" i="13"/>
  <c r="MP43" i="13"/>
  <c r="MO43" i="13"/>
  <c r="MN43" i="13"/>
  <c r="ML43" i="13"/>
  <c r="MK43" i="13"/>
  <c r="MJ43" i="13"/>
  <c r="MI43" i="13"/>
  <c r="MG43" i="13"/>
  <c r="MF43" i="13"/>
  <c r="ME43" i="13"/>
  <c r="MD43" i="13"/>
  <c r="MB43" i="13"/>
  <c r="MA43" i="13"/>
  <c r="LZ43" i="13"/>
  <c r="LY43" i="13"/>
  <c r="LW43" i="13"/>
  <c r="LV43" i="13"/>
  <c r="LU43" i="13"/>
  <c r="LT43" i="13"/>
  <c r="LI43" i="13"/>
  <c r="LJ43" i="13" s="1"/>
  <c r="KZ43" i="13"/>
  <c r="KY43" i="13"/>
  <c r="KX43" i="13"/>
  <c r="KW43" i="13"/>
  <c r="KU43" i="13"/>
  <c r="KT43" i="13"/>
  <c r="KS43" i="13"/>
  <c r="KR43" i="13"/>
  <c r="KP43" i="13"/>
  <c r="KO43" i="13"/>
  <c r="KN43" i="13"/>
  <c r="KM43" i="13"/>
  <c r="KK43" i="13"/>
  <c r="KJ43" i="13"/>
  <c r="KI43" i="13"/>
  <c r="KH43" i="13"/>
  <c r="KF43" i="13"/>
  <c r="KE43" i="13"/>
  <c r="KD43" i="13"/>
  <c r="KC43" i="13"/>
  <c r="KA43" i="13"/>
  <c r="JZ43" i="13"/>
  <c r="JY43" i="13"/>
  <c r="JX43" i="13"/>
  <c r="JV43" i="13"/>
  <c r="JU43" i="13"/>
  <c r="JT43" i="13"/>
  <c r="JS43" i="13"/>
  <c r="JK43" i="13"/>
  <c r="JJ43" i="13"/>
  <c r="JG43" i="13"/>
  <c r="JH43" i="13" s="1"/>
  <c r="TJ42" i="13"/>
  <c r="TK42" i="13" s="1"/>
  <c r="TA42" i="13"/>
  <c r="SZ42" i="13"/>
  <c r="SY42" i="13"/>
  <c r="SX42" i="13"/>
  <c r="SV42" i="13"/>
  <c r="SU42" i="13"/>
  <c r="ST42" i="13"/>
  <c r="SS42" i="13"/>
  <c r="SQ42" i="13"/>
  <c r="SP42" i="13"/>
  <c r="SO42" i="13"/>
  <c r="SN42" i="13"/>
  <c r="SL42" i="13"/>
  <c r="SK42" i="13"/>
  <c r="SJ42" i="13"/>
  <c r="SI42" i="13"/>
  <c r="SG42" i="13"/>
  <c r="SF42" i="13"/>
  <c r="SE42" i="13"/>
  <c r="SD42" i="13"/>
  <c r="SB42" i="13"/>
  <c r="SA42" i="13"/>
  <c r="RZ42" i="13"/>
  <c r="RY42" i="13"/>
  <c r="RP42" i="13"/>
  <c r="RQ42" i="13" s="1"/>
  <c r="RG42" i="13"/>
  <c r="RF42" i="13"/>
  <c r="RE42" i="13"/>
  <c r="RD42" i="13"/>
  <c r="RB42" i="13"/>
  <c r="RA42" i="13"/>
  <c r="QZ42" i="13"/>
  <c r="QY42" i="13"/>
  <c r="QW42" i="13"/>
  <c r="QV42" i="13"/>
  <c r="QU42" i="13"/>
  <c r="QT42" i="13"/>
  <c r="QR42" i="13"/>
  <c r="QQ42" i="13"/>
  <c r="QP42" i="13"/>
  <c r="QO42" i="13"/>
  <c r="QM42" i="13"/>
  <c r="QL42" i="13"/>
  <c r="QK42" i="13"/>
  <c r="QJ42" i="13"/>
  <c r="QH42" i="13"/>
  <c r="QG42" i="13"/>
  <c r="QF42" i="13"/>
  <c r="QE42" i="13"/>
  <c r="QC42" i="13"/>
  <c r="QB42" i="13"/>
  <c r="QA42" i="13"/>
  <c r="PZ42" i="13"/>
  <c r="PP42" i="13"/>
  <c r="PQ42" i="13" s="1"/>
  <c r="PG42" i="13"/>
  <c r="PF42" i="13"/>
  <c r="PE42" i="13"/>
  <c r="PD42" i="13"/>
  <c r="PB42" i="13"/>
  <c r="PA42" i="13"/>
  <c r="OZ42" i="13"/>
  <c r="OY42" i="13"/>
  <c r="OW42" i="13"/>
  <c r="OV42" i="13"/>
  <c r="OU42" i="13"/>
  <c r="OT42" i="13"/>
  <c r="OR42" i="13"/>
  <c r="OQ42" i="13"/>
  <c r="OP42" i="13"/>
  <c r="OO42" i="13"/>
  <c r="OM42" i="13"/>
  <c r="OL42" i="13"/>
  <c r="OK42" i="13"/>
  <c r="OJ42" i="13"/>
  <c r="OH42" i="13"/>
  <c r="OG42" i="13"/>
  <c r="OF42" i="13"/>
  <c r="OE42" i="13"/>
  <c r="OC42" i="13"/>
  <c r="OB42" i="13"/>
  <c r="OA42" i="13"/>
  <c r="NZ42" i="13"/>
  <c r="NX42" i="13"/>
  <c r="NW42" i="13"/>
  <c r="NV42" i="13"/>
  <c r="NU42" i="13"/>
  <c r="NJ42" i="13"/>
  <c r="NK42" i="13" s="1"/>
  <c r="NA42" i="13"/>
  <c r="MZ42" i="13"/>
  <c r="MY42" i="13"/>
  <c r="MX42" i="13"/>
  <c r="MV42" i="13"/>
  <c r="MU42" i="13"/>
  <c r="MT42" i="13"/>
  <c r="MS42" i="13"/>
  <c r="MQ42" i="13"/>
  <c r="MP42" i="13"/>
  <c r="MO42" i="13"/>
  <c r="MN42" i="13"/>
  <c r="ML42" i="13"/>
  <c r="MK42" i="13"/>
  <c r="MJ42" i="13"/>
  <c r="MI42" i="13"/>
  <c r="MG42" i="13"/>
  <c r="MF42" i="13"/>
  <c r="ME42" i="13"/>
  <c r="MD42" i="13"/>
  <c r="MB42" i="13"/>
  <c r="MA42" i="13"/>
  <c r="LZ42" i="13"/>
  <c r="LY42" i="13"/>
  <c r="LW42" i="13"/>
  <c r="LV42" i="13"/>
  <c r="LU42" i="13"/>
  <c r="LT42" i="13"/>
  <c r="LI42" i="13"/>
  <c r="LJ42" i="13" s="1"/>
  <c r="KZ42" i="13"/>
  <c r="KY42" i="13"/>
  <c r="KX42" i="13"/>
  <c r="KW42" i="13"/>
  <c r="KU42" i="13"/>
  <c r="KT42" i="13"/>
  <c r="KS42" i="13"/>
  <c r="KR42" i="13"/>
  <c r="KP42" i="13"/>
  <c r="KO42" i="13"/>
  <c r="KN42" i="13"/>
  <c r="KM42" i="13"/>
  <c r="KK42" i="13"/>
  <c r="KJ42" i="13"/>
  <c r="KI42" i="13"/>
  <c r="KH42" i="13"/>
  <c r="KF42" i="13"/>
  <c r="KE42" i="13"/>
  <c r="KD42" i="13"/>
  <c r="KC42" i="13"/>
  <c r="KA42" i="13"/>
  <c r="JZ42" i="13"/>
  <c r="JY42" i="13"/>
  <c r="JX42" i="13"/>
  <c r="JV42" i="13"/>
  <c r="JU42" i="13"/>
  <c r="JT42" i="13"/>
  <c r="JS42" i="13"/>
  <c r="JK42" i="13"/>
  <c r="JJ42" i="13"/>
  <c r="JG42" i="13"/>
  <c r="JH42" i="13" s="1"/>
  <c r="TJ41" i="13"/>
  <c r="TK41" i="13" s="1"/>
  <c r="TA41" i="13"/>
  <c r="SZ41" i="13"/>
  <c r="SY41" i="13"/>
  <c r="SX41" i="13"/>
  <c r="SV41" i="13"/>
  <c r="SU41" i="13"/>
  <c r="ST41" i="13"/>
  <c r="SS41" i="13"/>
  <c r="SQ41" i="13"/>
  <c r="SP41" i="13"/>
  <c r="SO41" i="13"/>
  <c r="SN41" i="13"/>
  <c r="SL41" i="13"/>
  <c r="SK41" i="13"/>
  <c r="SJ41" i="13"/>
  <c r="SI41" i="13"/>
  <c r="SG41" i="13"/>
  <c r="SF41" i="13"/>
  <c r="SE41" i="13"/>
  <c r="SD41" i="13"/>
  <c r="SB41" i="13"/>
  <c r="SA41" i="13"/>
  <c r="RZ41" i="13"/>
  <c r="RY41" i="13"/>
  <c r="RP41" i="13"/>
  <c r="RQ41" i="13" s="1"/>
  <c r="RG41" i="13"/>
  <c r="RF41" i="13"/>
  <c r="RE41" i="13"/>
  <c r="RD41" i="13"/>
  <c r="RB41" i="13"/>
  <c r="RA41" i="13"/>
  <c r="QZ41" i="13"/>
  <c r="QY41" i="13"/>
  <c r="QW41" i="13"/>
  <c r="QV41" i="13"/>
  <c r="QU41" i="13"/>
  <c r="QT41" i="13"/>
  <c r="QR41" i="13"/>
  <c r="QQ41" i="13"/>
  <c r="QP41" i="13"/>
  <c r="QO41" i="13"/>
  <c r="QM41" i="13"/>
  <c r="QL41" i="13"/>
  <c r="QK41" i="13"/>
  <c r="QJ41" i="13"/>
  <c r="QH41" i="13"/>
  <c r="QG41" i="13"/>
  <c r="QF41" i="13"/>
  <c r="QE41" i="13"/>
  <c r="QC41" i="13"/>
  <c r="QB41" i="13"/>
  <c r="QA41" i="13"/>
  <c r="PZ41" i="13"/>
  <c r="PP41" i="13"/>
  <c r="PQ41" i="13" s="1"/>
  <c r="PG41" i="13"/>
  <c r="PF41" i="13"/>
  <c r="PE41" i="13"/>
  <c r="PD41" i="13"/>
  <c r="PB41" i="13"/>
  <c r="PA41" i="13"/>
  <c r="OZ41" i="13"/>
  <c r="OY41" i="13"/>
  <c r="OW41" i="13"/>
  <c r="OV41" i="13"/>
  <c r="OU41" i="13"/>
  <c r="OT41" i="13"/>
  <c r="OR41" i="13"/>
  <c r="OQ41" i="13"/>
  <c r="OP41" i="13"/>
  <c r="OO41" i="13"/>
  <c r="OM41" i="13"/>
  <c r="OL41" i="13"/>
  <c r="OK41" i="13"/>
  <c r="OJ41" i="13"/>
  <c r="OH41" i="13"/>
  <c r="OG41" i="13"/>
  <c r="OF41" i="13"/>
  <c r="OE41" i="13"/>
  <c r="OC41" i="13"/>
  <c r="OB41" i="13"/>
  <c r="OA41" i="13"/>
  <c r="NZ41" i="13"/>
  <c r="NX41" i="13"/>
  <c r="NW41" i="13"/>
  <c r="NV41" i="13"/>
  <c r="NU41" i="13"/>
  <c r="NJ41" i="13"/>
  <c r="NK41" i="13" s="1"/>
  <c r="NA41" i="13"/>
  <c r="MZ41" i="13"/>
  <c r="MY41" i="13"/>
  <c r="MX41" i="13"/>
  <c r="MV41" i="13"/>
  <c r="MU41" i="13"/>
  <c r="MT41" i="13"/>
  <c r="MS41" i="13"/>
  <c r="MQ41" i="13"/>
  <c r="MP41" i="13"/>
  <c r="MO41" i="13"/>
  <c r="MN41" i="13"/>
  <c r="ML41" i="13"/>
  <c r="MK41" i="13"/>
  <c r="MJ41" i="13"/>
  <c r="MI41" i="13"/>
  <c r="MG41" i="13"/>
  <c r="MF41" i="13"/>
  <c r="ME41" i="13"/>
  <c r="MD41" i="13"/>
  <c r="MB41" i="13"/>
  <c r="MA41" i="13"/>
  <c r="LZ41" i="13"/>
  <c r="LY41" i="13"/>
  <c r="LW41" i="13"/>
  <c r="LV41" i="13"/>
  <c r="LU41" i="13"/>
  <c r="LT41" i="13"/>
  <c r="LI41" i="13"/>
  <c r="LJ41" i="13" s="1"/>
  <c r="KZ41" i="13"/>
  <c r="KY41" i="13"/>
  <c r="KX41" i="13"/>
  <c r="KW41" i="13"/>
  <c r="KU41" i="13"/>
  <c r="KT41" i="13"/>
  <c r="KS41" i="13"/>
  <c r="KR41" i="13"/>
  <c r="KP41" i="13"/>
  <c r="KO41" i="13"/>
  <c r="KN41" i="13"/>
  <c r="KM41" i="13"/>
  <c r="KK41" i="13"/>
  <c r="KJ41" i="13"/>
  <c r="KI41" i="13"/>
  <c r="KH41" i="13"/>
  <c r="KF41" i="13"/>
  <c r="KE41" i="13"/>
  <c r="KD41" i="13"/>
  <c r="KC41" i="13"/>
  <c r="KA41" i="13"/>
  <c r="JZ41" i="13"/>
  <c r="JY41" i="13"/>
  <c r="JX41" i="13"/>
  <c r="JV41" i="13"/>
  <c r="JU41" i="13"/>
  <c r="JT41" i="13"/>
  <c r="JS41" i="13"/>
  <c r="JK41" i="13"/>
  <c r="JJ41" i="13"/>
  <c r="JG41" i="13"/>
  <c r="JH41" i="13" s="1"/>
  <c r="TJ40" i="13"/>
  <c r="TK40" i="13" s="1"/>
  <c r="TA40" i="13"/>
  <c r="SZ40" i="13"/>
  <c r="SY40" i="13"/>
  <c r="SX40" i="13"/>
  <c r="SV40" i="13"/>
  <c r="SU40" i="13"/>
  <c r="ST40" i="13"/>
  <c r="SS40" i="13"/>
  <c r="SQ40" i="13"/>
  <c r="SP40" i="13"/>
  <c r="SO40" i="13"/>
  <c r="SN40" i="13"/>
  <c r="SL40" i="13"/>
  <c r="SK40" i="13"/>
  <c r="SJ40" i="13"/>
  <c r="SI40" i="13"/>
  <c r="SG40" i="13"/>
  <c r="SF40" i="13"/>
  <c r="SE40" i="13"/>
  <c r="SD40" i="13"/>
  <c r="SB40" i="13"/>
  <c r="SA40" i="13"/>
  <c r="RZ40" i="13"/>
  <c r="RY40" i="13"/>
  <c r="RP40" i="13"/>
  <c r="RQ40" i="13" s="1"/>
  <c r="RG40" i="13"/>
  <c r="RF40" i="13"/>
  <c r="RE40" i="13"/>
  <c r="RD40" i="13"/>
  <c r="RB40" i="13"/>
  <c r="RA40" i="13"/>
  <c r="QZ40" i="13"/>
  <c r="QY40" i="13"/>
  <c r="QW40" i="13"/>
  <c r="QV40" i="13"/>
  <c r="QU40" i="13"/>
  <c r="QT40" i="13"/>
  <c r="QR40" i="13"/>
  <c r="QQ40" i="13"/>
  <c r="QP40" i="13"/>
  <c r="QO40" i="13"/>
  <c r="QM40" i="13"/>
  <c r="QL40" i="13"/>
  <c r="QK40" i="13"/>
  <c r="QJ40" i="13"/>
  <c r="QH40" i="13"/>
  <c r="QG40" i="13"/>
  <c r="QF40" i="13"/>
  <c r="QE40" i="13"/>
  <c r="QC40" i="13"/>
  <c r="QB40" i="13"/>
  <c r="QA40" i="13"/>
  <c r="PZ40" i="13"/>
  <c r="PP40" i="13"/>
  <c r="PQ40" i="13" s="1"/>
  <c r="PG40" i="13"/>
  <c r="PF40" i="13"/>
  <c r="PE40" i="13"/>
  <c r="PD40" i="13"/>
  <c r="PB40" i="13"/>
  <c r="PA40" i="13"/>
  <c r="OZ40" i="13"/>
  <c r="OY40" i="13"/>
  <c r="OW40" i="13"/>
  <c r="OV40" i="13"/>
  <c r="OU40" i="13"/>
  <c r="OT40" i="13"/>
  <c r="OR40" i="13"/>
  <c r="OQ40" i="13"/>
  <c r="OP40" i="13"/>
  <c r="OO40" i="13"/>
  <c r="OM40" i="13"/>
  <c r="OL40" i="13"/>
  <c r="OK40" i="13"/>
  <c r="OJ40" i="13"/>
  <c r="OH40" i="13"/>
  <c r="OG40" i="13"/>
  <c r="OF40" i="13"/>
  <c r="OE40" i="13"/>
  <c r="OC40" i="13"/>
  <c r="OB40" i="13"/>
  <c r="OA40" i="13"/>
  <c r="NZ40" i="13"/>
  <c r="NX40" i="13"/>
  <c r="NW40" i="13"/>
  <c r="NV40" i="13"/>
  <c r="NU40" i="13"/>
  <c r="NJ40" i="13"/>
  <c r="NK40" i="13" s="1"/>
  <c r="NA40" i="13"/>
  <c r="MZ40" i="13"/>
  <c r="MY40" i="13"/>
  <c r="MX40" i="13"/>
  <c r="MV40" i="13"/>
  <c r="MU40" i="13"/>
  <c r="MT40" i="13"/>
  <c r="MS40" i="13"/>
  <c r="MQ40" i="13"/>
  <c r="MP40" i="13"/>
  <c r="MO40" i="13"/>
  <c r="MN40" i="13"/>
  <c r="ML40" i="13"/>
  <c r="MK40" i="13"/>
  <c r="MJ40" i="13"/>
  <c r="MI40" i="13"/>
  <c r="MG40" i="13"/>
  <c r="MF40" i="13"/>
  <c r="ME40" i="13"/>
  <c r="MD40" i="13"/>
  <c r="MB40" i="13"/>
  <c r="MA40" i="13"/>
  <c r="LZ40" i="13"/>
  <c r="LY40" i="13"/>
  <c r="LW40" i="13"/>
  <c r="LV40" i="13"/>
  <c r="LU40" i="13"/>
  <c r="LT40" i="13"/>
  <c r="LI40" i="13"/>
  <c r="LJ40" i="13" s="1"/>
  <c r="KZ40" i="13"/>
  <c r="KY40" i="13"/>
  <c r="KX40" i="13"/>
  <c r="KW40" i="13"/>
  <c r="KU40" i="13"/>
  <c r="KT40" i="13"/>
  <c r="KS40" i="13"/>
  <c r="KR40" i="13"/>
  <c r="KP40" i="13"/>
  <c r="KO40" i="13"/>
  <c r="KN40" i="13"/>
  <c r="KM40" i="13"/>
  <c r="KK40" i="13"/>
  <c r="KJ40" i="13"/>
  <c r="KI40" i="13"/>
  <c r="KH40" i="13"/>
  <c r="KF40" i="13"/>
  <c r="KE40" i="13"/>
  <c r="KD40" i="13"/>
  <c r="KC40" i="13"/>
  <c r="KA40" i="13"/>
  <c r="JZ40" i="13"/>
  <c r="JY40" i="13"/>
  <c r="JX40" i="13"/>
  <c r="JV40" i="13"/>
  <c r="JU40" i="13"/>
  <c r="JT40" i="13"/>
  <c r="JS40" i="13"/>
  <c r="JK40" i="13"/>
  <c r="JJ40" i="13"/>
  <c r="JG40" i="13"/>
  <c r="JH40" i="13" s="1"/>
  <c r="TJ39" i="13"/>
  <c r="TK39" i="13" s="1"/>
  <c r="TA39" i="13"/>
  <c r="SZ39" i="13"/>
  <c r="SY39" i="13"/>
  <c r="SX39" i="13"/>
  <c r="SV39" i="13"/>
  <c r="SU39" i="13"/>
  <c r="ST39" i="13"/>
  <c r="SS39" i="13"/>
  <c r="SQ39" i="13"/>
  <c r="SP39" i="13"/>
  <c r="SO39" i="13"/>
  <c r="SN39" i="13"/>
  <c r="SL39" i="13"/>
  <c r="SK39" i="13"/>
  <c r="SJ39" i="13"/>
  <c r="SI39" i="13"/>
  <c r="SG39" i="13"/>
  <c r="SF39" i="13"/>
  <c r="SE39" i="13"/>
  <c r="SD39" i="13"/>
  <c r="SB39" i="13"/>
  <c r="SA39" i="13"/>
  <c r="RZ39" i="13"/>
  <c r="RY39" i="13"/>
  <c r="RP39" i="13"/>
  <c r="RQ39" i="13" s="1"/>
  <c r="RG39" i="13"/>
  <c r="RF39" i="13"/>
  <c r="RE39" i="13"/>
  <c r="RD39" i="13"/>
  <c r="RB39" i="13"/>
  <c r="RA39" i="13"/>
  <c r="QZ39" i="13"/>
  <c r="QY39" i="13"/>
  <c r="QW39" i="13"/>
  <c r="QV39" i="13"/>
  <c r="QU39" i="13"/>
  <c r="QT39" i="13"/>
  <c r="QR39" i="13"/>
  <c r="QQ39" i="13"/>
  <c r="QP39" i="13"/>
  <c r="QO39" i="13"/>
  <c r="QM39" i="13"/>
  <c r="QL39" i="13"/>
  <c r="QK39" i="13"/>
  <c r="QJ39" i="13"/>
  <c r="QH39" i="13"/>
  <c r="QG39" i="13"/>
  <c r="QF39" i="13"/>
  <c r="QE39" i="13"/>
  <c r="QC39" i="13"/>
  <c r="QB39" i="13"/>
  <c r="QA39" i="13"/>
  <c r="PZ39" i="13"/>
  <c r="PP39" i="13"/>
  <c r="PQ39" i="13" s="1"/>
  <c r="PG39" i="13"/>
  <c r="PF39" i="13"/>
  <c r="PE39" i="13"/>
  <c r="PD39" i="13"/>
  <c r="PB39" i="13"/>
  <c r="PA39" i="13"/>
  <c r="OZ39" i="13"/>
  <c r="OY39" i="13"/>
  <c r="OW39" i="13"/>
  <c r="OV39" i="13"/>
  <c r="OU39" i="13"/>
  <c r="OT39" i="13"/>
  <c r="OR39" i="13"/>
  <c r="OQ39" i="13"/>
  <c r="OP39" i="13"/>
  <c r="OO39" i="13"/>
  <c r="OM39" i="13"/>
  <c r="OL39" i="13"/>
  <c r="OK39" i="13"/>
  <c r="OJ39" i="13"/>
  <c r="OH39" i="13"/>
  <c r="OG39" i="13"/>
  <c r="OF39" i="13"/>
  <c r="OE39" i="13"/>
  <c r="OC39" i="13"/>
  <c r="OB39" i="13"/>
  <c r="OA39" i="13"/>
  <c r="NZ39" i="13"/>
  <c r="NX39" i="13"/>
  <c r="NW39" i="13"/>
  <c r="NV39" i="13"/>
  <c r="NU39" i="13"/>
  <c r="NJ39" i="13"/>
  <c r="NK39" i="13" s="1"/>
  <c r="NA39" i="13"/>
  <c r="MZ39" i="13"/>
  <c r="MY39" i="13"/>
  <c r="MX39" i="13"/>
  <c r="MV39" i="13"/>
  <c r="MU39" i="13"/>
  <c r="MT39" i="13"/>
  <c r="MS39" i="13"/>
  <c r="MQ39" i="13"/>
  <c r="MP39" i="13"/>
  <c r="MO39" i="13"/>
  <c r="MN39" i="13"/>
  <c r="ML39" i="13"/>
  <c r="MK39" i="13"/>
  <c r="MJ39" i="13"/>
  <c r="MI39" i="13"/>
  <c r="MG39" i="13"/>
  <c r="MF39" i="13"/>
  <c r="ME39" i="13"/>
  <c r="MD39" i="13"/>
  <c r="MB39" i="13"/>
  <c r="MA39" i="13"/>
  <c r="LZ39" i="13"/>
  <c r="LY39" i="13"/>
  <c r="LW39" i="13"/>
  <c r="LV39" i="13"/>
  <c r="LU39" i="13"/>
  <c r="LT39" i="13"/>
  <c r="LI39" i="13"/>
  <c r="LJ39" i="13" s="1"/>
  <c r="KZ39" i="13"/>
  <c r="KY39" i="13"/>
  <c r="KX39" i="13"/>
  <c r="KW39" i="13"/>
  <c r="KU39" i="13"/>
  <c r="KT39" i="13"/>
  <c r="KS39" i="13"/>
  <c r="KR39" i="13"/>
  <c r="KP39" i="13"/>
  <c r="KO39" i="13"/>
  <c r="KN39" i="13"/>
  <c r="KM39" i="13"/>
  <c r="KK39" i="13"/>
  <c r="KJ39" i="13"/>
  <c r="KI39" i="13"/>
  <c r="KH39" i="13"/>
  <c r="KF39" i="13"/>
  <c r="KE39" i="13"/>
  <c r="KD39" i="13"/>
  <c r="KC39" i="13"/>
  <c r="KA39" i="13"/>
  <c r="JZ39" i="13"/>
  <c r="JY39" i="13"/>
  <c r="JX39" i="13"/>
  <c r="JV39" i="13"/>
  <c r="JU39" i="13"/>
  <c r="JT39" i="13"/>
  <c r="JS39" i="13"/>
  <c r="JK39" i="13"/>
  <c r="JJ39" i="13"/>
  <c r="JG39" i="13"/>
  <c r="JH39" i="13" s="1"/>
  <c r="TJ38" i="13"/>
  <c r="TK38" i="13" s="1"/>
  <c r="TA38" i="13"/>
  <c r="SZ38" i="13"/>
  <c r="SY38" i="13"/>
  <c r="SX38" i="13"/>
  <c r="SV38" i="13"/>
  <c r="SU38" i="13"/>
  <c r="ST38" i="13"/>
  <c r="SS38" i="13"/>
  <c r="SQ38" i="13"/>
  <c r="SP38" i="13"/>
  <c r="SO38" i="13"/>
  <c r="SN38" i="13"/>
  <c r="SL38" i="13"/>
  <c r="SK38" i="13"/>
  <c r="SJ38" i="13"/>
  <c r="SI38" i="13"/>
  <c r="SG38" i="13"/>
  <c r="SF38" i="13"/>
  <c r="SE38" i="13"/>
  <c r="SD38" i="13"/>
  <c r="SB38" i="13"/>
  <c r="SA38" i="13"/>
  <c r="RZ38" i="13"/>
  <c r="RY38" i="13"/>
  <c r="RP38" i="13"/>
  <c r="RQ38" i="13" s="1"/>
  <c r="RG38" i="13"/>
  <c r="RF38" i="13"/>
  <c r="RE38" i="13"/>
  <c r="RD38" i="13"/>
  <c r="RB38" i="13"/>
  <c r="RA38" i="13"/>
  <c r="QZ38" i="13"/>
  <c r="QY38" i="13"/>
  <c r="QW38" i="13"/>
  <c r="QV38" i="13"/>
  <c r="QU38" i="13"/>
  <c r="QT38" i="13"/>
  <c r="QR38" i="13"/>
  <c r="QQ38" i="13"/>
  <c r="QP38" i="13"/>
  <c r="QO38" i="13"/>
  <c r="QM38" i="13"/>
  <c r="QL38" i="13"/>
  <c r="QK38" i="13"/>
  <c r="QJ38" i="13"/>
  <c r="QH38" i="13"/>
  <c r="QG38" i="13"/>
  <c r="QF38" i="13"/>
  <c r="QE38" i="13"/>
  <c r="QC38" i="13"/>
  <c r="QB38" i="13"/>
  <c r="QA38" i="13"/>
  <c r="PZ38" i="13"/>
  <c r="PP38" i="13"/>
  <c r="PQ38" i="13" s="1"/>
  <c r="PG38" i="13"/>
  <c r="PF38" i="13"/>
  <c r="PE38" i="13"/>
  <c r="PD38" i="13"/>
  <c r="PB38" i="13"/>
  <c r="PA38" i="13"/>
  <c r="OZ38" i="13"/>
  <c r="OY38" i="13"/>
  <c r="OW38" i="13"/>
  <c r="OV38" i="13"/>
  <c r="OU38" i="13"/>
  <c r="OT38" i="13"/>
  <c r="OR38" i="13"/>
  <c r="OQ38" i="13"/>
  <c r="OP38" i="13"/>
  <c r="OO38" i="13"/>
  <c r="OM38" i="13"/>
  <c r="OL38" i="13"/>
  <c r="OK38" i="13"/>
  <c r="OJ38" i="13"/>
  <c r="OH38" i="13"/>
  <c r="OG38" i="13"/>
  <c r="OF38" i="13"/>
  <c r="OE38" i="13"/>
  <c r="OC38" i="13"/>
  <c r="OB38" i="13"/>
  <c r="OA38" i="13"/>
  <c r="NZ38" i="13"/>
  <c r="NX38" i="13"/>
  <c r="NW38" i="13"/>
  <c r="NV38" i="13"/>
  <c r="NU38" i="13"/>
  <c r="NJ38" i="13"/>
  <c r="NK38" i="13" s="1"/>
  <c r="NA38" i="13"/>
  <c r="MZ38" i="13"/>
  <c r="MY38" i="13"/>
  <c r="MX38" i="13"/>
  <c r="MV38" i="13"/>
  <c r="MU38" i="13"/>
  <c r="MT38" i="13"/>
  <c r="MS38" i="13"/>
  <c r="MQ38" i="13"/>
  <c r="MP38" i="13"/>
  <c r="MO38" i="13"/>
  <c r="MN38" i="13"/>
  <c r="ML38" i="13"/>
  <c r="MK38" i="13"/>
  <c r="MJ38" i="13"/>
  <c r="MI38" i="13"/>
  <c r="MG38" i="13"/>
  <c r="MF38" i="13"/>
  <c r="ME38" i="13"/>
  <c r="MD38" i="13"/>
  <c r="MB38" i="13"/>
  <c r="MA38" i="13"/>
  <c r="LZ38" i="13"/>
  <c r="LY38" i="13"/>
  <c r="LW38" i="13"/>
  <c r="LV38" i="13"/>
  <c r="LU38" i="13"/>
  <c r="LT38" i="13"/>
  <c r="LI38" i="13"/>
  <c r="LJ38" i="13" s="1"/>
  <c r="KZ38" i="13"/>
  <c r="KY38" i="13"/>
  <c r="KX38" i="13"/>
  <c r="KW38" i="13"/>
  <c r="KU38" i="13"/>
  <c r="KT38" i="13"/>
  <c r="KS38" i="13"/>
  <c r="KR38" i="13"/>
  <c r="KP38" i="13"/>
  <c r="KO38" i="13"/>
  <c r="KN38" i="13"/>
  <c r="KM38" i="13"/>
  <c r="KK38" i="13"/>
  <c r="KJ38" i="13"/>
  <c r="KI38" i="13"/>
  <c r="KH38" i="13"/>
  <c r="KF38" i="13"/>
  <c r="KE38" i="13"/>
  <c r="KD38" i="13"/>
  <c r="KC38" i="13"/>
  <c r="KA38" i="13"/>
  <c r="JZ38" i="13"/>
  <c r="JY38" i="13"/>
  <c r="JX38" i="13"/>
  <c r="JV38" i="13"/>
  <c r="JU38" i="13"/>
  <c r="JT38" i="13"/>
  <c r="JS38" i="13"/>
  <c r="JK38" i="13"/>
  <c r="JJ38" i="13"/>
  <c r="JG38" i="13"/>
  <c r="JH38" i="13" s="1"/>
  <c r="TJ37" i="13"/>
  <c r="TK37" i="13" s="1"/>
  <c r="TA37" i="13"/>
  <c r="SZ37" i="13"/>
  <c r="SY37" i="13"/>
  <c r="SX37" i="13"/>
  <c r="SV37" i="13"/>
  <c r="SU37" i="13"/>
  <c r="ST37" i="13"/>
  <c r="SS37" i="13"/>
  <c r="SQ37" i="13"/>
  <c r="SP37" i="13"/>
  <c r="SO37" i="13"/>
  <c r="SN37" i="13"/>
  <c r="SL37" i="13"/>
  <c r="SK37" i="13"/>
  <c r="SJ37" i="13"/>
  <c r="SI37" i="13"/>
  <c r="SG37" i="13"/>
  <c r="SF37" i="13"/>
  <c r="SE37" i="13"/>
  <c r="SD37" i="13"/>
  <c r="SB37" i="13"/>
  <c r="SA37" i="13"/>
  <c r="RZ37" i="13"/>
  <c r="RY37" i="13"/>
  <c r="RP37" i="13"/>
  <c r="RQ37" i="13" s="1"/>
  <c r="RG37" i="13"/>
  <c r="RF37" i="13"/>
  <c r="RE37" i="13"/>
  <c r="RD37" i="13"/>
  <c r="RB37" i="13"/>
  <c r="RA37" i="13"/>
  <c r="QZ37" i="13"/>
  <c r="QY37" i="13"/>
  <c r="QW37" i="13"/>
  <c r="QV37" i="13"/>
  <c r="QU37" i="13"/>
  <c r="QT37" i="13"/>
  <c r="QR37" i="13"/>
  <c r="QQ37" i="13"/>
  <c r="QP37" i="13"/>
  <c r="QO37" i="13"/>
  <c r="QM37" i="13"/>
  <c r="QL37" i="13"/>
  <c r="QK37" i="13"/>
  <c r="QJ37" i="13"/>
  <c r="QH37" i="13"/>
  <c r="QG37" i="13"/>
  <c r="QF37" i="13"/>
  <c r="QE37" i="13"/>
  <c r="QC37" i="13"/>
  <c r="QB37" i="13"/>
  <c r="QA37" i="13"/>
  <c r="PZ37" i="13"/>
  <c r="PP37" i="13"/>
  <c r="PQ37" i="13" s="1"/>
  <c r="PG37" i="13"/>
  <c r="PF37" i="13"/>
  <c r="PE37" i="13"/>
  <c r="PD37" i="13"/>
  <c r="PB37" i="13"/>
  <c r="PA37" i="13"/>
  <c r="OZ37" i="13"/>
  <c r="OY37" i="13"/>
  <c r="OW37" i="13"/>
  <c r="OV37" i="13"/>
  <c r="OU37" i="13"/>
  <c r="OT37" i="13"/>
  <c r="OR37" i="13"/>
  <c r="OQ37" i="13"/>
  <c r="OP37" i="13"/>
  <c r="OO37" i="13"/>
  <c r="OM37" i="13"/>
  <c r="OL37" i="13"/>
  <c r="OK37" i="13"/>
  <c r="OJ37" i="13"/>
  <c r="OH37" i="13"/>
  <c r="OG37" i="13"/>
  <c r="OF37" i="13"/>
  <c r="OE37" i="13"/>
  <c r="OC37" i="13"/>
  <c r="OB37" i="13"/>
  <c r="OA37" i="13"/>
  <c r="NZ37" i="13"/>
  <c r="NX37" i="13"/>
  <c r="NW37" i="13"/>
  <c r="NV37" i="13"/>
  <c r="NU37" i="13"/>
  <c r="NJ37" i="13"/>
  <c r="NK37" i="13" s="1"/>
  <c r="NA37" i="13"/>
  <c r="MZ37" i="13"/>
  <c r="MY37" i="13"/>
  <c r="MX37" i="13"/>
  <c r="MV37" i="13"/>
  <c r="MU37" i="13"/>
  <c r="MT37" i="13"/>
  <c r="MS37" i="13"/>
  <c r="MQ37" i="13"/>
  <c r="MP37" i="13"/>
  <c r="MO37" i="13"/>
  <c r="MN37" i="13"/>
  <c r="ML37" i="13"/>
  <c r="MK37" i="13"/>
  <c r="MJ37" i="13"/>
  <c r="MI37" i="13"/>
  <c r="MG37" i="13"/>
  <c r="MF37" i="13"/>
  <c r="ME37" i="13"/>
  <c r="MD37" i="13"/>
  <c r="MB37" i="13"/>
  <c r="MA37" i="13"/>
  <c r="LZ37" i="13"/>
  <c r="LY37" i="13"/>
  <c r="LW37" i="13"/>
  <c r="LV37" i="13"/>
  <c r="LU37" i="13"/>
  <c r="LT37" i="13"/>
  <c r="LI37" i="13"/>
  <c r="LJ37" i="13" s="1"/>
  <c r="KZ37" i="13"/>
  <c r="KY37" i="13"/>
  <c r="KX37" i="13"/>
  <c r="KW37" i="13"/>
  <c r="KU37" i="13"/>
  <c r="KT37" i="13"/>
  <c r="KS37" i="13"/>
  <c r="KR37" i="13"/>
  <c r="KP37" i="13"/>
  <c r="KO37" i="13"/>
  <c r="KN37" i="13"/>
  <c r="KM37" i="13"/>
  <c r="KK37" i="13"/>
  <c r="KJ37" i="13"/>
  <c r="KI37" i="13"/>
  <c r="KH37" i="13"/>
  <c r="KF37" i="13"/>
  <c r="KE37" i="13"/>
  <c r="KD37" i="13"/>
  <c r="KC37" i="13"/>
  <c r="KA37" i="13"/>
  <c r="JZ37" i="13"/>
  <c r="JY37" i="13"/>
  <c r="JX37" i="13"/>
  <c r="JV37" i="13"/>
  <c r="JU37" i="13"/>
  <c r="JT37" i="13"/>
  <c r="JS37" i="13"/>
  <c r="JK37" i="13"/>
  <c r="JJ37" i="13"/>
  <c r="JG37" i="13"/>
  <c r="JH37" i="13" s="1"/>
  <c r="TJ36" i="13"/>
  <c r="TK36" i="13" s="1"/>
  <c r="TA36" i="13"/>
  <c r="SZ36" i="13"/>
  <c r="SY36" i="13"/>
  <c r="SX36" i="13"/>
  <c r="SV36" i="13"/>
  <c r="SU36" i="13"/>
  <c r="ST36" i="13"/>
  <c r="SS36" i="13"/>
  <c r="SQ36" i="13"/>
  <c r="SP36" i="13"/>
  <c r="SO36" i="13"/>
  <c r="SN36" i="13"/>
  <c r="SL36" i="13"/>
  <c r="SK36" i="13"/>
  <c r="SJ36" i="13"/>
  <c r="SI36" i="13"/>
  <c r="SG36" i="13"/>
  <c r="SF36" i="13"/>
  <c r="SE36" i="13"/>
  <c r="SD36" i="13"/>
  <c r="SB36" i="13"/>
  <c r="SA36" i="13"/>
  <c r="RZ36" i="13"/>
  <c r="RY36" i="13"/>
  <c r="RP36" i="13"/>
  <c r="RQ36" i="13" s="1"/>
  <c r="RG36" i="13"/>
  <c r="RF36" i="13"/>
  <c r="RE36" i="13"/>
  <c r="RD36" i="13"/>
  <c r="RB36" i="13"/>
  <c r="RA36" i="13"/>
  <c r="QZ36" i="13"/>
  <c r="QY36" i="13"/>
  <c r="QW36" i="13"/>
  <c r="QV36" i="13"/>
  <c r="QU36" i="13"/>
  <c r="QT36" i="13"/>
  <c r="QR36" i="13"/>
  <c r="QQ36" i="13"/>
  <c r="QP36" i="13"/>
  <c r="QO36" i="13"/>
  <c r="QM36" i="13"/>
  <c r="QL36" i="13"/>
  <c r="QK36" i="13"/>
  <c r="QJ36" i="13"/>
  <c r="QH36" i="13"/>
  <c r="QG36" i="13"/>
  <c r="QF36" i="13"/>
  <c r="QE36" i="13"/>
  <c r="QC36" i="13"/>
  <c r="QB36" i="13"/>
  <c r="QA36" i="13"/>
  <c r="PZ36" i="13"/>
  <c r="PP36" i="13"/>
  <c r="PQ36" i="13" s="1"/>
  <c r="PG36" i="13"/>
  <c r="PF36" i="13"/>
  <c r="PE36" i="13"/>
  <c r="PD36" i="13"/>
  <c r="PB36" i="13"/>
  <c r="PA36" i="13"/>
  <c r="OZ36" i="13"/>
  <c r="OY36" i="13"/>
  <c r="OW36" i="13"/>
  <c r="OV36" i="13"/>
  <c r="OU36" i="13"/>
  <c r="OT36" i="13"/>
  <c r="OR36" i="13"/>
  <c r="OQ36" i="13"/>
  <c r="OP36" i="13"/>
  <c r="OO36" i="13"/>
  <c r="OM36" i="13"/>
  <c r="OL36" i="13"/>
  <c r="OK36" i="13"/>
  <c r="OJ36" i="13"/>
  <c r="OH36" i="13"/>
  <c r="OG36" i="13"/>
  <c r="OF36" i="13"/>
  <c r="OE36" i="13"/>
  <c r="OC36" i="13"/>
  <c r="OB36" i="13"/>
  <c r="OA36" i="13"/>
  <c r="NZ36" i="13"/>
  <c r="NX36" i="13"/>
  <c r="NW36" i="13"/>
  <c r="NV36" i="13"/>
  <c r="NU36" i="13"/>
  <c r="NJ36" i="13"/>
  <c r="NK36" i="13" s="1"/>
  <c r="NA36" i="13"/>
  <c r="MZ36" i="13"/>
  <c r="MY36" i="13"/>
  <c r="MX36" i="13"/>
  <c r="MV36" i="13"/>
  <c r="MU36" i="13"/>
  <c r="MT36" i="13"/>
  <c r="MS36" i="13"/>
  <c r="MQ36" i="13"/>
  <c r="MP36" i="13"/>
  <c r="MO36" i="13"/>
  <c r="MN36" i="13"/>
  <c r="ML36" i="13"/>
  <c r="MK36" i="13"/>
  <c r="MJ36" i="13"/>
  <c r="MI36" i="13"/>
  <c r="MG36" i="13"/>
  <c r="MF36" i="13"/>
  <c r="ME36" i="13"/>
  <c r="MD36" i="13"/>
  <c r="MB36" i="13"/>
  <c r="MA36" i="13"/>
  <c r="LZ36" i="13"/>
  <c r="LY36" i="13"/>
  <c r="LW36" i="13"/>
  <c r="LV36" i="13"/>
  <c r="LU36" i="13"/>
  <c r="LT36" i="13"/>
  <c r="LI36" i="13"/>
  <c r="LJ36" i="13" s="1"/>
  <c r="KZ36" i="13"/>
  <c r="KY36" i="13"/>
  <c r="KX36" i="13"/>
  <c r="KW36" i="13"/>
  <c r="KU36" i="13"/>
  <c r="KT36" i="13"/>
  <c r="KS36" i="13"/>
  <c r="KR36" i="13"/>
  <c r="KP36" i="13"/>
  <c r="KO36" i="13"/>
  <c r="KN36" i="13"/>
  <c r="KM36" i="13"/>
  <c r="KK36" i="13"/>
  <c r="KJ36" i="13"/>
  <c r="KI36" i="13"/>
  <c r="KH36" i="13"/>
  <c r="KF36" i="13"/>
  <c r="KE36" i="13"/>
  <c r="KD36" i="13"/>
  <c r="KC36" i="13"/>
  <c r="KA36" i="13"/>
  <c r="JZ36" i="13"/>
  <c r="JY36" i="13"/>
  <c r="JX36" i="13"/>
  <c r="JV36" i="13"/>
  <c r="JU36" i="13"/>
  <c r="JT36" i="13"/>
  <c r="JS36" i="13"/>
  <c r="JK36" i="13"/>
  <c r="JJ36" i="13"/>
  <c r="JG36" i="13"/>
  <c r="JH36" i="13" s="1"/>
  <c r="TJ35" i="13"/>
  <c r="TK35" i="13" s="1"/>
  <c r="TA35" i="13"/>
  <c r="SZ35" i="13"/>
  <c r="SY35" i="13"/>
  <c r="SX35" i="13"/>
  <c r="SV35" i="13"/>
  <c r="SU35" i="13"/>
  <c r="ST35" i="13"/>
  <c r="SS35" i="13"/>
  <c r="SQ35" i="13"/>
  <c r="SP35" i="13"/>
  <c r="SO35" i="13"/>
  <c r="SN35" i="13"/>
  <c r="SL35" i="13"/>
  <c r="SK35" i="13"/>
  <c r="SJ35" i="13"/>
  <c r="SI35" i="13"/>
  <c r="SG35" i="13"/>
  <c r="SF35" i="13"/>
  <c r="SE35" i="13"/>
  <c r="SD35" i="13"/>
  <c r="SB35" i="13"/>
  <c r="SA35" i="13"/>
  <c r="RZ35" i="13"/>
  <c r="RY35" i="13"/>
  <c r="RP35" i="13"/>
  <c r="RQ35" i="13" s="1"/>
  <c r="RG35" i="13"/>
  <c r="RF35" i="13"/>
  <c r="RE35" i="13"/>
  <c r="RD35" i="13"/>
  <c r="RB35" i="13"/>
  <c r="RA35" i="13"/>
  <c r="QZ35" i="13"/>
  <c r="QY35" i="13"/>
  <c r="QW35" i="13"/>
  <c r="QV35" i="13"/>
  <c r="QU35" i="13"/>
  <c r="QT35" i="13"/>
  <c r="QR35" i="13"/>
  <c r="QQ35" i="13"/>
  <c r="QP35" i="13"/>
  <c r="QO35" i="13"/>
  <c r="QM35" i="13"/>
  <c r="QL35" i="13"/>
  <c r="QK35" i="13"/>
  <c r="QJ35" i="13"/>
  <c r="QH35" i="13"/>
  <c r="QG35" i="13"/>
  <c r="QF35" i="13"/>
  <c r="QE35" i="13"/>
  <c r="QC35" i="13"/>
  <c r="QB35" i="13"/>
  <c r="QA35" i="13"/>
  <c r="PZ35" i="13"/>
  <c r="PP35" i="13"/>
  <c r="PQ35" i="13" s="1"/>
  <c r="PG35" i="13"/>
  <c r="PF35" i="13"/>
  <c r="PE35" i="13"/>
  <c r="PD35" i="13"/>
  <c r="PB35" i="13"/>
  <c r="PA35" i="13"/>
  <c r="OZ35" i="13"/>
  <c r="OY35" i="13"/>
  <c r="OW35" i="13"/>
  <c r="OV35" i="13"/>
  <c r="OU35" i="13"/>
  <c r="OT35" i="13"/>
  <c r="OR35" i="13"/>
  <c r="OQ35" i="13"/>
  <c r="OP35" i="13"/>
  <c r="OO35" i="13"/>
  <c r="OM35" i="13"/>
  <c r="OL35" i="13"/>
  <c r="OK35" i="13"/>
  <c r="OJ35" i="13"/>
  <c r="OH35" i="13"/>
  <c r="OG35" i="13"/>
  <c r="OF35" i="13"/>
  <c r="OE35" i="13"/>
  <c r="OC35" i="13"/>
  <c r="OB35" i="13"/>
  <c r="OA35" i="13"/>
  <c r="NZ35" i="13"/>
  <c r="NX35" i="13"/>
  <c r="NW35" i="13"/>
  <c r="NV35" i="13"/>
  <c r="NU35" i="13"/>
  <c r="NJ35" i="13"/>
  <c r="NK35" i="13" s="1"/>
  <c r="NA35" i="13"/>
  <c r="MZ35" i="13"/>
  <c r="MY35" i="13"/>
  <c r="MX35" i="13"/>
  <c r="MV35" i="13"/>
  <c r="MU35" i="13"/>
  <c r="MT35" i="13"/>
  <c r="MS35" i="13"/>
  <c r="MQ35" i="13"/>
  <c r="MP35" i="13"/>
  <c r="MO35" i="13"/>
  <c r="MN35" i="13"/>
  <c r="ML35" i="13"/>
  <c r="MK35" i="13"/>
  <c r="MJ35" i="13"/>
  <c r="MI35" i="13"/>
  <c r="MG35" i="13"/>
  <c r="MF35" i="13"/>
  <c r="ME35" i="13"/>
  <c r="MD35" i="13"/>
  <c r="MB35" i="13"/>
  <c r="MA35" i="13"/>
  <c r="LZ35" i="13"/>
  <c r="LY35" i="13"/>
  <c r="LW35" i="13"/>
  <c r="LV35" i="13"/>
  <c r="LU35" i="13"/>
  <c r="LT35" i="13"/>
  <c r="LI35" i="13"/>
  <c r="LJ35" i="13" s="1"/>
  <c r="KZ35" i="13"/>
  <c r="KY35" i="13"/>
  <c r="KX35" i="13"/>
  <c r="KW35" i="13"/>
  <c r="KU35" i="13"/>
  <c r="KT35" i="13"/>
  <c r="KS35" i="13"/>
  <c r="KR35" i="13"/>
  <c r="KP35" i="13"/>
  <c r="KO35" i="13"/>
  <c r="KN35" i="13"/>
  <c r="KM35" i="13"/>
  <c r="KK35" i="13"/>
  <c r="KJ35" i="13"/>
  <c r="KI35" i="13"/>
  <c r="KH35" i="13"/>
  <c r="KF35" i="13"/>
  <c r="KE35" i="13"/>
  <c r="KD35" i="13"/>
  <c r="KC35" i="13"/>
  <c r="KA35" i="13"/>
  <c r="JZ35" i="13"/>
  <c r="JY35" i="13"/>
  <c r="JX35" i="13"/>
  <c r="JV35" i="13"/>
  <c r="JU35" i="13"/>
  <c r="JT35" i="13"/>
  <c r="JS35" i="13"/>
  <c r="JK35" i="13"/>
  <c r="JJ35" i="13"/>
  <c r="JG35" i="13"/>
  <c r="JH35" i="13" s="1"/>
  <c r="TJ34" i="13"/>
  <c r="TK34" i="13" s="1"/>
  <c r="TA34" i="13"/>
  <c r="SZ34" i="13"/>
  <c r="SY34" i="13"/>
  <c r="SX34" i="13"/>
  <c r="SV34" i="13"/>
  <c r="SU34" i="13"/>
  <c r="ST34" i="13"/>
  <c r="SS34" i="13"/>
  <c r="SQ34" i="13"/>
  <c r="SP34" i="13"/>
  <c r="SO34" i="13"/>
  <c r="SN34" i="13"/>
  <c r="SL34" i="13"/>
  <c r="SK34" i="13"/>
  <c r="SJ34" i="13"/>
  <c r="SI34" i="13"/>
  <c r="SG34" i="13"/>
  <c r="SF34" i="13"/>
  <c r="SE34" i="13"/>
  <c r="SD34" i="13"/>
  <c r="SB34" i="13"/>
  <c r="SA34" i="13"/>
  <c r="RZ34" i="13"/>
  <c r="RY34" i="13"/>
  <c r="RP34" i="13"/>
  <c r="RQ34" i="13" s="1"/>
  <c r="RG34" i="13"/>
  <c r="RF34" i="13"/>
  <c r="RE34" i="13"/>
  <c r="RD34" i="13"/>
  <c r="RB34" i="13"/>
  <c r="RA34" i="13"/>
  <c r="QZ34" i="13"/>
  <c r="QY34" i="13"/>
  <c r="QW34" i="13"/>
  <c r="QV34" i="13"/>
  <c r="QU34" i="13"/>
  <c r="QT34" i="13"/>
  <c r="QR34" i="13"/>
  <c r="QQ34" i="13"/>
  <c r="QP34" i="13"/>
  <c r="QO34" i="13"/>
  <c r="QM34" i="13"/>
  <c r="QL34" i="13"/>
  <c r="QK34" i="13"/>
  <c r="QJ34" i="13"/>
  <c r="QH34" i="13"/>
  <c r="QG34" i="13"/>
  <c r="QF34" i="13"/>
  <c r="QE34" i="13"/>
  <c r="QC34" i="13"/>
  <c r="QB34" i="13"/>
  <c r="QA34" i="13"/>
  <c r="PZ34" i="13"/>
  <c r="PP34" i="13"/>
  <c r="PQ34" i="13" s="1"/>
  <c r="PG34" i="13"/>
  <c r="PF34" i="13"/>
  <c r="PE34" i="13"/>
  <c r="PD34" i="13"/>
  <c r="PB34" i="13"/>
  <c r="PA34" i="13"/>
  <c r="OZ34" i="13"/>
  <c r="OY34" i="13"/>
  <c r="OW34" i="13"/>
  <c r="OV34" i="13"/>
  <c r="OU34" i="13"/>
  <c r="OT34" i="13"/>
  <c r="OR34" i="13"/>
  <c r="OQ34" i="13"/>
  <c r="OP34" i="13"/>
  <c r="OO34" i="13"/>
  <c r="OM34" i="13"/>
  <c r="OL34" i="13"/>
  <c r="OK34" i="13"/>
  <c r="OJ34" i="13"/>
  <c r="OH34" i="13"/>
  <c r="OG34" i="13"/>
  <c r="OF34" i="13"/>
  <c r="OE34" i="13"/>
  <c r="OC34" i="13"/>
  <c r="OB34" i="13"/>
  <c r="OA34" i="13"/>
  <c r="NZ34" i="13"/>
  <c r="NX34" i="13"/>
  <c r="NW34" i="13"/>
  <c r="NV34" i="13"/>
  <c r="NU34" i="13"/>
  <c r="NJ34" i="13"/>
  <c r="NK34" i="13" s="1"/>
  <c r="NA34" i="13"/>
  <c r="MZ34" i="13"/>
  <c r="MY34" i="13"/>
  <c r="MX34" i="13"/>
  <c r="MV34" i="13"/>
  <c r="MU34" i="13"/>
  <c r="MT34" i="13"/>
  <c r="MS34" i="13"/>
  <c r="MQ34" i="13"/>
  <c r="MP34" i="13"/>
  <c r="MO34" i="13"/>
  <c r="MN34" i="13"/>
  <c r="ML34" i="13"/>
  <c r="MK34" i="13"/>
  <c r="MJ34" i="13"/>
  <c r="MI34" i="13"/>
  <c r="MG34" i="13"/>
  <c r="MF34" i="13"/>
  <c r="ME34" i="13"/>
  <c r="MD34" i="13"/>
  <c r="MB34" i="13"/>
  <c r="MA34" i="13"/>
  <c r="LZ34" i="13"/>
  <c r="LY34" i="13"/>
  <c r="LW34" i="13"/>
  <c r="LV34" i="13"/>
  <c r="LU34" i="13"/>
  <c r="LT34" i="13"/>
  <c r="LI34" i="13"/>
  <c r="LJ34" i="13" s="1"/>
  <c r="KZ34" i="13"/>
  <c r="KY34" i="13"/>
  <c r="KX34" i="13"/>
  <c r="KW34" i="13"/>
  <c r="KU34" i="13"/>
  <c r="KT34" i="13"/>
  <c r="KS34" i="13"/>
  <c r="KR34" i="13"/>
  <c r="KP34" i="13"/>
  <c r="KO34" i="13"/>
  <c r="KN34" i="13"/>
  <c r="KM34" i="13"/>
  <c r="KK34" i="13"/>
  <c r="KJ34" i="13"/>
  <c r="KI34" i="13"/>
  <c r="KH34" i="13"/>
  <c r="KF34" i="13"/>
  <c r="KE34" i="13"/>
  <c r="KD34" i="13"/>
  <c r="KC34" i="13"/>
  <c r="KA34" i="13"/>
  <c r="JZ34" i="13"/>
  <c r="JY34" i="13"/>
  <c r="JX34" i="13"/>
  <c r="JV34" i="13"/>
  <c r="JU34" i="13"/>
  <c r="JT34" i="13"/>
  <c r="JS34" i="13"/>
  <c r="JK34" i="13"/>
  <c r="JJ34" i="13"/>
  <c r="JG34" i="13"/>
  <c r="JH34" i="13" s="1"/>
  <c r="TJ33" i="13"/>
  <c r="TK33" i="13" s="1"/>
  <c r="TA33" i="13"/>
  <c r="SZ33" i="13"/>
  <c r="SY33" i="13"/>
  <c r="SX33" i="13"/>
  <c r="SV33" i="13"/>
  <c r="SU33" i="13"/>
  <c r="ST33" i="13"/>
  <c r="SS33" i="13"/>
  <c r="SQ33" i="13"/>
  <c r="SP33" i="13"/>
  <c r="SO33" i="13"/>
  <c r="SN33" i="13"/>
  <c r="SL33" i="13"/>
  <c r="SK33" i="13"/>
  <c r="SJ33" i="13"/>
  <c r="SI33" i="13"/>
  <c r="SG33" i="13"/>
  <c r="SF33" i="13"/>
  <c r="SE33" i="13"/>
  <c r="SD33" i="13"/>
  <c r="SB33" i="13"/>
  <c r="SA33" i="13"/>
  <c r="RZ33" i="13"/>
  <c r="RY33" i="13"/>
  <c r="RP33" i="13"/>
  <c r="RQ33" i="13" s="1"/>
  <c r="RG33" i="13"/>
  <c r="RF33" i="13"/>
  <c r="RE33" i="13"/>
  <c r="RD33" i="13"/>
  <c r="RB33" i="13"/>
  <c r="RA33" i="13"/>
  <c r="QZ33" i="13"/>
  <c r="QY33" i="13"/>
  <c r="QW33" i="13"/>
  <c r="QV33" i="13"/>
  <c r="QU33" i="13"/>
  <c r="QT33" i="13"/>
  <c r="QR33" i="13"/>
  <c r="QQ33" i="13"/>
  <c r="QP33" i="13"/>
  <c r="QO33" i="13"/>
  <c r="QM33" i="13"/>
  <c r="QL33" i="13"/>
  <c r="QK33" i="13"/>
  <c r="QJ33" i="13"/>
  <c r="QH33" i="13"/>
  <c r="QG33" i="13"/>
  <c r="QF33" i="13"/>
  <c r="QE33" i="13"/>
  <c r="QC33" i="13"/>
  <c r="QB33" i="13"/>
  <c r="QA33" i="13"/>
  <c r="PZ33" i="13"/>
  <c r="PP33" i="13"/>
  <c r="PQ33" i="13" s="1"/>
  <c r="PG33" i="13"/>
  <c r="PF33" i="13"/>
  <c r="PE33" i="13"/>
  <c r="PD33" i="13"/>
  <c r="PB33" i="13"/>
  <c r="PA33" i="13"/>
  <c r="OZ33" i="13"/>
  <c r="OY33" i="13"/>
  <c r="OW33" i="13"/>
  <c r="OV33" i="13"/>
  <c r="OU33" i="13"/>
  <c r="OT33" i="13"/>
  <c r="OR33" i="13"/>
  <c r="OQ33" i="13"/>
  <c r="OP33" i="13"/>
  <c r="OO33" i="13"/>
  <c r="OM33" i="13"/>
  <c r="OL33" i="13"/>
  <c r="OK33" i="13"/>
  <c r="OJ33" i="13"/>
  <c r="OH33" i="13"/>
  <c r="OG33" i="13"/>
  <c r="OF33" i="13"/>
  <c r="OE33" i="13"/>
  <c r="OC33" i="13"/>
  <c r="OB33" i="13"/>
  <c r="OA33" i="13"/>
  <c r="NZ33" i="13"/>
  <c r="NX33" i="13"/>
  <c r="NW33" i="13"/>
  <c r="NV33" i="13"/>
  <c r="NU33" i="13"/>
  <c r="NJ33" i="13"/>
  <c r="NK33" i="13" s="1"/>
  <c r="NA33" i="13"/>
  <c r="MZ33" i="13"/>
  <c r="MY33" i="13"/>
  <c r="MX33" i="13"/>
  <c r="MV33" i="13"/>
  <c r="MU33" i="13"/>
  <c r="MT33" i="13"/>
  <c r="MS33" i="13"/>
  <c r="MQ33" i="13"/>
  <c r="MP33" i="13"/>
  <c r="MO33" i="13"/>
  <c r="MN33" i="13"/>
  <c r="ML33" i="13"/>
  <c r="MK33" i="13"/>
  <c r="MJ33" i="13"/>
  <c r="MI33" i="13"/>
  <c r="MG33" i="13"/>
  <c r="MF33" i="13"/>
  <c r="ME33" i="13"/>
  <c r="MD33" i="13"/>
  <c r="MB33" i="13"/>
  <c r="MA33" i="13"/>
  <c r="LZ33" i="13"/>
  <c r="LY33" i="13"/>
  <c r="LW33" i="13"/>
  <c r="LV33" i="13"/>
  <c r="LU33" i="13"/>
  <c r="LT33" i="13"/>
  <c r="LI33" i="13"/>
  <c r="LJ33" i="13" s="1"/>
  <c r="KZ33" i="13"/>
  <c r="KY33" i="13"/>
  <c r="KX33" i="13"/>
  <c r="KW33" i="13"/>
  <c r="KU33" i="13"/>
  <c r="KT33" i="13"/>
  <c r="KS33" i="13"/>
  <c r="KR33" i="13"/>
  <c r="KP33" i="13"/>
  <c r="KO33" i="13"/>
  <c r="KN33" i="13"/>
  <c r="KM33" i="13"/>
  <c r="KK33" i="13"/>
  <c r="KJ33" i="13"/>
  <c r="KI33" i="13"/>
  <c r="KH33" i="13"/>
  <c r="KF33" i="13"/>
  <c r="KE33" i="13"/>
  <c r="KD33" i="13"/>
  <c r="KC33" i="13"/>
  <c r="KA33" i="13"/>
  <c r="JZ33" i="13"/>
  <c r="JY33" i="13"/>
  <c r="JX33" i="13"/>
  <c r="JV33" i="13"/>
  <c r="JU33" i="13"/>
  <c r="JT33" i="13"/>
  <c r="JS33" i="13"/>
  <c r="JK33" i="13"/>
  <c r="JJ33" i="13"/>
  <c r="JG33" i="13"/>
  <c r="JH33" i="13" s="1"/>
  <c r="TJ32" i="13"/>
  <c r="TK32" i="13" s="1"/>
  <c r="TA32" i="13"/>
  <c r="SZ32" i="13"/>
  <c r="SY32" i="13"/>
  <c r="SX32" i="13"/>
  <c r="SV32" i="13"/>
  <c r="SU32" i="13"/>
  <c r="ST32" i="13"/>
  <c r="SS32" i="13"/>
  <c r="SQ32" i="13"/>
  <c r="SP32" i="13"/>
  <c r="SO32" i="13"/>
  <c r="SN32" i="13"/>
  <c r="SL32" i="13"/>
  <c r="SK32" i="13"/>
  <c r="SJ32" i="13"/>
  <c r="SI32" i="13"/>
  <c r="SG32" i="13"/>
  <c r="SF32" i="13"/>
  <c r="SE32" i="13"/>
  <c r="SD32" i="13"/>
  <c r="SB32" i="13"/>
  <c r="SA32" i="13"/>
  <c r="RZ32" i="13"/>
  <c r="RY32" i="13"/>
  <c r="RP32" i="13"/>
  <c r="RQ32" i="13" s="1"/>
  <c r="RG32" i="13"/>
  <c r="RF32" i="13"/>
  <c r="RE32" i="13"/>
  <c r="RD32" i="13"/>
  <c r="RB32" i="13"/>
  <c r="RA32" i="13"/>
  <c r="QZ32" i="13"/>
  <c r="QY32" i="13"/>
  <c r="QW32" i="13"/>
  <c r="QV32" i="13"/>
  <c r="QU32" i="13"/>
  <c r="QT32" i="13"/>
  <c r="QR32" i="13"/>
  <c r="QQ32" i="13"/>
  <c r="QP32" i="13"/>
  <c r="QO32" i="13"/>
  <c r="QM32" i="13"/>
  <c r="QL32" i="13"/>
  <c r="QK32" i="13"/>
  <c r="QJ32" i="13"/>
  <c r="QH32" i="13"/>
  <c r="QG32" i="13"/>
  <c r="QF32" i="13"/>
  <c r="QE32" i="13"/>
  <c r="QC32" i="13"/>
  <c r="QB32" i="13"/>
  <c r="QA32" i="13"/>
  <c r="PZ32" i="13"/>
  <c r="PP32" i="13"/>
  <c r="PQ32" i="13" s="1"/>
  <c r="PG32" i="13"/>
  <c r="PF32" i="13"/>
  <c r="PE32" i="13"/>
  <c r="PD32" i="13"/>
  <c r="PB32" i="13"/>
  <c r="PA32" i="13"/>
  <c r="OZ32" i="13"/>
  <c r="OY32" i="13"/>
  <c r="OW32" i="13"/>
  <c r="OV32" i="13"/>
  <c r="OU32" i="13"/>
  <c r="OT32" i="13"/>
  <c r="OR32" i="13"/>
  <c r="OQ32" i="13"/>
  <c r="OP32" i="13"/>
  <c r="OO32" i="13"/>
  <c r="OM32" i="13"/>
  <c r="OL32" i="13"/>
  <c r="OK32" i="13"/>
  <c r="OJ32" i="13"/>
  <c r="OH32" i="13"/>
  <c r="OG32" i="13"/>
  <c r="OF32" i="13"/>
  <c r="OE32" i="13"/>
  <c r="OC32" i="13"/>
  <c r="OB32" i="13"/>
  <c r="OA32" i="13"/>
  <c r="NZ32" i="13"/>
  <c r="NX32" i="13"/>
  <c r="NW32" i="13"/>
  <c r="NV32" i="13"/>
  <c r="NU32" i="13"/>
  <c r="NJ32" i="13"/>
  <c r="NK32" i="13" s="1"/>
  <c r="NA32" i="13"/>
  <c r="MZ32" i="13"/>
  <c r="MY32" i="13"/>
  <c r="MX32" i="13"/>
  <c r="MV32" i="13"/>
  <c r="MU32" i="13"/>
  <c r="MT32" i="13"/>
  <c r="MS32" i="13"/>
  <c r="MQ32" i="13"/>
  <c r="MP32" i="13"/>
  <c r="MO32" i="13"/>
  <c r="MN32" i="13"/>
  <c r="ML32" i="13"/>
  <c r="MK32" i="13"/>
  <c r="MJ32" i="13"/>
  <c r="MI32" i="13"/>
  <c r="MG32" i="13"/>
  <c r="MF32" i="13"/>
  <c r="ME32" i="13"/>
  <c r="MD32" i="13"/>
  <c r="MB32" i="13"/>
  <c r="MA32" i="13"/>
  <c r="LZ32" i="13"/>
  <c r="LY32" i="13"/>
  <c r="LW32" i="13"/>
  <c r="LV32" i="13"/>
  <c r="LU32" i="13"/>
  <c r="LT32" i="13"/>
  <c r="LI32" i="13"/>
  <c r="LJ32" i="13" s="1"/>
  <c r="KZ32" i="13"/>
  <c r="KY32" i="13"/>
  <c r="KX32" i="13"/>
  <c r="KW32" i="13"/>
  <c r="KU32" i="13"/>
  <c r="KT32" i="13"/>
  <c r="KS32" i="13"/>
  <c r="KR32" i="13"/>
  <c r="KP32" i="13"/>
  <c r="KO32" i="13"/>
  <c r="KN32" i="13"/>
  <c r="KM32" i="13"/>
  <c r="KK32" i="13"/>
  <c r="KJ32" i="13"/>
  <c r="KI32" i="13"/>
  <c r="KH32" i="13"/>
  <c r="KF32" i="13"/>
  <c r="KE32" i="13"/>
  <c r="KD32" i="13"/>
  <c r="KC32" i="13"/>
  <c r="KA32" i="13"/>
  <c r="JZ32" i="13"/>
  <c r="JY32" i="13"/>
  <c r="JX32" i="13"/>
  <c r="JV32" i="13"/>
  <c r="JU32" i="13"/>
  <c r="JT32" i="13"/>
  <c r="JS32" i="13"/>
  <c r="JK32" i="13"/>
  <c r="JJ32" i="13"/>
  <c r="JG32" i="13"/>
  <c r="JH32" i="13" s="1"/>
  <c r="TJ31" i="13"/>
  <c r="TK31" i="13" s="1"/>
  <c r="TA31" i="13"/>
  <c r="SZ31" i="13"/>
  <c r="SY31" i="13"/>
  <c r="SX31" i="13"/>
  <c r="SV31" i="13"/>
  <c r="SU31" i="13"/>
  <c r="ST31" i="13"/>
  <c r="SS31" i="13"/>
  <c r="SQ31" i="13"/>
  <c r="SP31" i="13"/>
  <c r="SO31" i="13"/>
  <c r="SN31" i="13"/>
  <c r="SL31" i="13"/>
  <c r="SK31" i="13"/>
  <c r="SJ31" i="13"/>
  <c r="SI31" i="13"/>
  <c r="SG31" i="13"/>
  <c r="SF31" i="13"/>
  <c r="SE31" i="13"/>
  <c r="SD31" i="13"/>
  <c r="SB31" i="13"/>
  <c r="SA31" i="13"/>
  <c r="RZ31" i="13"/>
  <c r="RY31" i="13"/>
  <c r="RP31" i="13"/>
  <c r="RQ31" i="13" s="1"/>
  <c r="RG31" i="13"/>
  <c r="RF31" i="13"/>
  <c r="RE31" i="13"/>
  <c r="RD31" i="13"/>
  <c r="RB31" i="13"/>
  <c r="RA31" i="13"/>
  <c r="QZ31" i="13"/>
  <c r="QY31" i="13"/>
  <c r="QW31" i="13"/>
  <c r="QV31" i="13"/>
  <c r="QU31" i="13"/>
  <c r="QT31" i="13"/>
  <c r="QR31" i="13"/>
  <c r="QQ31" i="13"/>
  <c r="QP31" i="13"/>
  <c r="QO31" i="13"/>
  <c r="QM31" i="13"/>
  <c r="QL31" i="13"/>
  <c r="QK31" i="13"/>
  <c r="QJ31" i="13"/>
  <c r="QH31" i="13"/>
  <c r="QG31" i="13"/>
  <c r="QF31" i="13"/>
  <c r="QE31" i="13"/>
  <c r="QC31" i="13"/>
  <c r="QB31" i="13"/>
  <c r="QA31" i="13"/>
  <c r="PZ31" i="13"/>
  <c r="PP31" i="13"/>
  <c r="PQ31" i="13" s="1"/>
  <c r="PG31" i="13"/>
  <c r="PF31" i="13"/>
  <c r="PE31" i="13"/>
  <c r="PD31" i="13"/>
  <c r="PB31" i="13"/>
  <c r="PA31" i="13"/>
  <c r="OZ31" i="13"/>
  <c r="OY31" i="13"/>
  <c r="OW31" i="13"/>
  <c r="OV31" i="13"/>
  <c r="OU31" i="13"/>
  <c r="OT31" i="13"/>
  <c r="OR31" i="13"/>
  <c r="OQ31" i="13"/>
  <c r="OP31" i="13"/>
  <c r="OO31" i="13"/>
  <c r="OM31" i="13"/>
  <c r="OL31" i="13"/>
  <c r="OK31" i="13"/>
  <c r="OJ31" i="13"/>
  <c r="OH31" i="13"/>
  <c r="OG31" i="13"/>
  <c r="OF31" i="13"/>
  <c r="OE31" i="13"/>
  <c r="OC31" i="13"/>
  <c r="OB31" i="13"/>
  <c r="OA31" i="13"/>
  <c r="NZ31" i="13"/>
  <c r="NX31" i="13"/>
  <c r="NW31" i="13"/>
  <c r="NV31" i="13"/>
  <c r="NU31" i="13"/>
  <c r="NJ31" i="13"/>
  <c r="NK31" i="13" s="1"/>
  <c r="NA31" i="13"/>
  <c r="MZ31" i="13"/>
  <c r="MY31" i="13"/>
  <c r="MX31" i="13"/>
  <c r="MV31" i="13"/>
  <c r="MU31" i="13"/>
  <c r="MT31" i="13"/>
  <c r="MS31" i="13"/>
  <c r="MQ31" i="13"/>
  <c r="MP31" i="13"/>
  <c r="MO31" i="13"/>
  <c r="MN31" i="13"/>
  <c r="ML31" i="13"/>
  <c r="MK31" i="13"/>
  <c r="MJ31" i="13"/>
  <c r="MI31" i="13"/>
  <c r="MG31" i="13"/>
  <c r="MF31" i="13"/>
  <c r="ME31" i="13"/>
  <c r="MD31" i="13"/>
  <c r="MB31" i="13"/>
  <c r="MA31" i="13"/>
  <c r="LZ31" i="13"/>
  <c r="LY31" i="13"/>
  <c r="LW31" i="13"/>
  <c r="LV31" i="13"/>
  <c r="LU31" i="13"/>
  <c r="LT31" i="13"/>
  <c r="LI31" i="13"/>
  <c r="LJ31" i="13" s="1"/>
  <c r="KZ31" i="13"/>
  <c r="KY31" i="13"/>
  <c r="KX31" i="13"/>
  <c r="KW31" i="13"/>
  <c r="KU31" i="13"/>
  <c r="KT31" i="13"/>
  <c r="KS31" i="13"/>
  <c r="KR31" i="13"/>
  <c r="KP31" i="13"/>
  <c r="KO31" i="13"/>
  <c r="KN31" i="13"/>
  <c r="KM31" i="13"/>
  <c r="KK31" i="13"/>
  <c r="KJ31" i="13"/>
  <c r="KI31" i="13"/>
  <c r="KH31" i="13"/>
  <c r="KF31" i="13"/>
  <c r="KE31" i="13"/>
  <c r="KD31" i="13"/>
  <c r="KC31" i="13"/>
  <c r="KA31" i="13"/>
  <c r="JZ31" i="13"/>
  <c r="JY31" i="13"/>
  <c r="JX31" i="13"/>
  <c r="JV31" i="13"/>
  <c r="JU31" i="13"/>
  <c r="JT31" i="13"/>
  <c r="JS31" i="13"/>
  <c r="JK31" i="13"/>
  <c r="JJ31" i="13"/>
  <c r="JG31" i="13"/>
  <c r="JH31" i="13" s="1"/>
  <c r="TJ30" i="13"/>
  <c r="TK30" i="13" s="1"/>
  <c r="TA30" i="13"/>
  <c r="SZ30" i="13"/>
  <c r="SY30" i="13"/>
  <c r="SX30" i="13"/>
  <c r="SV30" i="13"/>
  <c r="SU30" i="13"/>
  <c r="ST30" i="13"/>
  <c r="SS30" i="13"/>
  <c r="SQ30" i="13"/>
  <c r="SP30" i="13"/>
  <c r="SO30" i="13"/>
  <c r="SN30" i="13"/>
  <c r="SL30" i="13"/>
  <c r="SK30" i="13"/>
  <c r="SJ30" i="13"/>
  <c r="SI30" i="13"/>
  <c r="SG30" i="13"/>
  <c r="SF30" i="13"/>
  <c r="SE30" i="13"/>
  <c r="SD30" i="13"/>
  <c r="SB30" i="13"/>
  <c r="SA30" i="13"/>
  <c r="RZ30" i="13"/>
  <c r="RY30" i="13"/>
  <c r="RP30" i="13"/>
  <c r="RQ30" i="13" s="1"/>
  <c r="RG30" i="13"/>
  <c r="RF30" i="13"/>
  <c r="RE30" i="13"/>
  <c r="RD30" i="13"/>
  <c r="RB30" i="13"/>
  <c r="RA30" i="13"/>
  <c r="QZ30" i="13"/>
  <c r="QY30" i="13"/>
  <c r="QW30" i="13"/>
  <c r="QV30" i="13"/>
  <c r="QU30" i="13"/>
  <c r="QT30" i="13"/>
  <c r="QR30" i="13"/>
  <c r="QQ30" i="13"/>
  <c r="QP30" i="13"/>
  <c r="QO30" i="13"/>
  <c r="QM30" i="13"/>
  <c r="QL30" i="13"/>
  <c r="QK30" i="13"/>
  <c r="QJ30" i="13"/>
  <c r="QH30" i="13"/>
  <c r="QG30" i="13"/>
  <c r="QF30" i="13"/>
  <c r="QE30" i="13"/>
  <c r="QC30" i="13"/>
  <c r="QB30" i="13"/>
  <c r="QA30" i="13"/>
  <c r="PZ30" i="13"/>
  <c r="PP30" i="13"/>
  <c r="PQ30" i="13" s="1"/>
  <c r="PG30" i="13"/>
  <c r="PF30" i="13"/>
  <c r="PE30" i="13"/>
  <c r="PD30" i="13"/>
  <c r="PB30" i="13"/>
  <c r="PA30" i="13"/>
  <c r="OZ30" i="13"/>
  <c r="OY30" i="13"/>
  <c r="OW30" i="13"/>
  <c r="OV30" i="13"/>
  <c r="OU30" i="13"/>
  <c r="OT30" i="13"/>
  <c r="OR30" i="13"/>
  <c r="OQ30" i="13"/>
  <c r="OP30" i="13"/>
  <c r="OO30" i="13"/>
  <c r="OM30" i="13"/>
  <c r="OL30" i="13"/>
  <c r="OK30" i="13"/>
  <c r="OJ30" i="13"/>
  <c r="OH30" i="13"/>
  <c r="OG30" i="13"/>
  <c r="OF30" i="13"/>
  <c r="OE30" i="13"/>
  <c r="OC30" i="13"/>
  <c r="OB30" i="13"/>
  <c r="OA30" i="13"/>
  <c r="NZ30" i="13"/>
  <c r="NX30" i="13"/>
  <c r="NW30" i="13"/>
  <c r="NV30" i="13"/>
  <c r="NU30" i="13"/>
  <c r="NJ30" i="13"/>
  <c r="NK30" i="13" s="1"/>
  <c r="NA30" i="13"/>
  <c r="MZ30" i="13"/>
  <c r="MY30" i="13"/>
  <c r="MX30" i="13"/>
  <c r="MV30" i="13"/>
  <c r="MU30" i="13"/>
  <c r="MT30" i="13"/>
  <c r="MS30" i="13"/>
  <c r="MQ30" i="13"/>
  <c r="MP30" i="13"/>
  <c r="MO30" i="13"/>
  <c r="MN30" i="13"/>
  <c r="ML30" i="13"/>
  <c r="MK30" i="13"/>
  <c r="MJ30" i="13"/>
  <c r="MI30" i="13"/>
  <c r="MG30" i="13"/>
  <c r="MF30" i="13"/>
  <c r="ME30" i="13"/>
  <c r="MD30" i="13"/>
  <c r="MB30" i="13"/>
  <c r="MA30" i="13"/>
  <c r="LZ30" i="13"/>
  <c r="LY30" i="13"/>
  <c r="LW30" i="13"/>
  <c r="LV30" i="13"/>
  <c r="LU30" i="13"/>
  <c r="LT30" i="13"/>
  <c r="LI30" i="13"/>
  <c r="LJ30" i="13" s="1"/>
  <c r="KZ30" i="13"/>
  <c r="KY30" i="13"/>
  <c r="KX30" i="13"/>
  <c r="KW30" i="13"/>
  <c r="KU30" i="13"/>
  <c r="KT30" i="13"/>
  <c r="KS30" i="13"/>
  <c r="KR30" i="13"/>
  <c r="KP30" i="13"/>
  <c r="KO30" i="13"/>
  <c r="KN30" i="13"/>
  <c r="KM30" i="13"/>
  <c r="KK30" i="13"/>
  <c r="KJ30" i="13"/>
  <c r="KI30" i="13"/>
  <c r="KH30" i="13"/>
  <c r="KF30" i="13"/>
  <c r="KE30" i="13"/>
  <c r="KD30" i="13"/>
  <c r="KC30" i="13"/>
  <c r="KA30" i="13"/>
  <c r="JZ30" i="13"/>
  <c r="JY30" i="13"/>
  <c r="JX30" i="13"/>
  <c r="JV30" i="13"/>
  <c r="JU30" i="13"/>
  <c r="JT30" i="13"/>
  <c r="JS30" i="13"/>
  <c r="JK30" i="13"/>
  <c r="JJ30" i="13"/>
  <c r="JG30" i="13"/>
  <c r="JH30" i="13" s="1"/>
  <c r="TJ29" i="13"/>
  <c r="TK29" i="13" s="1"/>
  <c r="TA29" i="13"/>
  <c r="SZ29" i="13"/>
  <c r="SY29" i="13"/>
  <c r="SX29" i="13"/>
  <c r="SV29" i="13"/>
  <c r="SU29" i="13"/>
  <c r="ST29" i="13"/>
  <c r="SS29" i="13"/>
  <c r="SQ29" i="13"/>
  <c r="SP29" i="13"/>
  <c r="SO29" i="13"/>
  <c r="SN29" i="13"/>
  <c r="SL29" i="13"/>
  <c r="SK29" i="13"/>
  <c r="SJ29" i="13"/>
  <c r="SI29" i="13"/>
  <c r="SG29" i="13"/>
  <c r="SF29" i="13"/>
  <c r="SE29" i="13"/>
  <c r="SD29" i="13"/>
  <c r="SB29" i="13"/>
  <c r="SA29" i="13"/>
  <c r="RZ29" i="13"/>
  <c r="RY29" i="13"/>
  <c r="RP29" i="13"/>
  <c r="RQ29" i="13" s="1"/>
  <c r="RG29" i="13"/>
  <c r="RF29" i="13"/>
  <c r="RE29" i="13"/>
  <c r="RD29" i="13"/>
  <c r="RB29" i="13"/>
  <c r="RA29" i="13"/>
  <c r="QZ29" i="13"/>
  <c r="QY29" i="13"/>
  <c r="QW29" i="13"/>
  <c r="QV29" i="13"/>
  <c r="QU29" i="13"/>
  <c r="QT29" i="13"/>
  <c r="QR29" i="13"/>
  <c r="QQ29" i="13"/>
  <c r="QP29" i="13"/>
  <c r="QO29" i="13"/>
  <c r="QM29" i="13"/>
  <c r="QL29" i="13"/>
  <c r="QK29" i="13"/>
  <c r="QJ29" i="13"/>
  <c r="QH29" i="13"/>
  <c r="QG29" i="13"/>
  <c r="QF29" i="13"/>
  <c r="QE29" i="13"/>
  <c r="QC29" i="13"/>
  <c r="QB29" i="13"/>
  <c r="QA29" i="13"/>
  <c r="PZ29" i="13"/>
  <c r="PP29" i="13"/>
  <c r="PQ29" i="13" s="1"/>
  <c r="PG29" i="13"/>
  <c r="PF29" i="13"/>
  <c r="PE29" i="13"/>
  <c r="PD29" i="13"/>
  <c r="PB29" i="13"/>
  <c r="PA29" i="13"/>
  <c r="OZ29" i="13"/>
  <c r="OY29" i="13"/>
  <c r="OW29" i="13"/>
  <c r="OV29" i="13"/>
  <c r="OU29" i="13"/>
  <c r="OT29" i="13"/>
  <c r="OR29" i="13"/>
  <c r="OQ29" i="13"/>
  <c r="OP29" i="13"/>
  <c r="OO29" i="13"/>
  <c r="OM29" i="13"/>
  <c r="OL29" i="13"/>
  <c r="OK29" i="13"/>
  <c r="OJ29" i="13"/>
  <c r="OH29" i="13"/>
  <c r="OG29" i="13"/>
  <c r="OF29" i="13"/>
  <c r="OE29" i="13"/>
  <c r="OC29" i="13"/>
  <c r="OB29" i="13"/>
  <c r="OA29" i="13"/>
  <c r="NZ29" i="13"/>
  <c r="NX29" i="13"/>
  <c r="NW29" i="13"/>
  <c r="NV29" i="13"/>
  <c r="NU29" i="13"/>
  <c r="NJ29" i="13"/>
  <c r="NK29" i="13" s="1"/>
  <c r="NA29" i="13"/>
  <c r="MZ29" i="13"/>
  <c r="MY29" i="13"/>
  <c r="MX29" i="13"/>
  <c r="MV29" i="13"/>
  <c r="MU29" i="13"/>
  <c r="MT29" i="13"/>
  <c r="MS29" i="13"/>
  <c r="MQ29" i="13"/>
  <c r="MP29" i="13"/>
  <c r="MO29" i="13"/>
  <c r="MN29" i="13"/>
  <c r="ML29" i="13"/>
  <c r="MK29" i="13"/>
  <c r="MJ29" i="13"/>
  <c r="MI29" i="13"/>
  <c r="MG29" i="13"/>
  <c r="MF29" i="13"/>
  <c r="ME29" i="13"/>
  <c r="MD29" i="13"/>
  <c r="MB29" i="13"/>
  <c r="MA29" i="13"/>
  <c r="LZ29" i="13"/>
  <c r="LY29" i="13"/>
  <c r="LW29" i="13"/>
  <c r="LV29" i="13"/>
  <c r="LU29" i="13"/>
  <c r="LT29" i="13"/>
  <c r="LI29" i="13"/>
  <c r="LJ29" i="13" s="1"/>
  <c r="KZ29" i="13"/>
  <c r="KY29" i="13"/>
  <c r="KX29" i="13"/>
  <c r="KW29" i="13"/>
  <c r="KU29" i="13"/>
  <c r="KT29" i="13"/>
  <c r="KS29" i="13"/>
  <c r="KR29" i="13"/>
  <c r="KP29" i="13"/>
  <c r="KO29" i="13"/>
  <c r="KN29" i="13"/>
  <c r="KM29" i="13"/>
  <c r="KK29" i="13"/>
  <c r="KJ29" i="13"/>
  <c r="KI29" i="13"/>
  <c r="KH29" i="13"/>
  <c r="KF29" i="13"/>
  <c r="KE29" i="13"/>
  <c r="KD29" i="13"/>
  <c r="KC29" i="13"/>
  <c r="KA29" i="13"/>
  <c r="JZ29" i="13"/>
  <c r="JY29" i="13"/>
  <c r="JX29" i="13"/>
  <c r="JV29" i="13"/>
  <c r="JU29" i="13"/>
  <c r="JT29" i="13"/>
  <c r="JS29" i="13"/>
  <c r="JK29" i="13"/>
  <c r="JJ29" i="13"/>
  <c r="JG29" i="13"/>
  <c r="JH29" i="13" s="1"/>
  <c r="TJ28" i="13"/>
  <c r="TK28" i="13" s="1"/>
  <c r="TA28" i="13"/>
  <c r="SZ28" i="13"/>
  <c r="SY28" i="13"/>
  <c r="SX28" i="13"/>
  <c r="SV28" i="13"/>
  <c r="SU28" i="13"/>
  <c r="ST28" i="13"/>
  <c r="SS28" i="13"/>
  <c r="SQ28" i="13"/>
  <c r="SP28" i="13"/>
  <c r="SO28" i="13"/>
  <c r="SN28" i="13"/>
  <c r="SL28" i="13"/>
  <c r="SK28" i="13"/>
  <c r="SJ28" i="13"/>
  <c r="SI28" i="13"/>
  <c r="SG28" i="13"/>
  <c r="SF28" i="13"/>
  <c r="SE28" i="13"/>
  <c r="SD28" i="13"/>
  <c r="SB28" i="13"/>
  <c r="SA28" i="13"/>
  <c r="RZ28" i="13"/>
  <c r="RY28" i="13"/>
  <c r="RP28" i="13"/>
  <c r="RQ28" i="13" s="1"/>
  <c r="RG28" i="13"/>
  <c r="RF28" i="13"/>
  <c r="RE28" i="13"/>
  <c r="RD28" i="13"/>
  <c r="RB28" i="13"/>
  <c r="RA28" i="13"/>
  <c r="QZ28" i="13"/>
  <c r="QY28" i="13"/>
  <c r="QW28" i="13"/>
  <c r="QV28" i="13"/>
  <c r="QU28" i="13"/>
  <c r="QT28" i="13"/>
  <c r="QR28" i="13"/>
  <c r="QQ28" i="13"/>
  <c r="QP28" i="13"/>
  <c r="QO28" i="13"/>
  <c r="QM28" i="13"/>
  <c r="QL28" i="13"/>
  <c r="QK28" i="13"/>
  <c r="QJ28" i="13"/>
  <c r="QH28" i="13"/>
  <c r="QG28" i="13"/>
  <c r="QF28" i="13"/>
  <c r="QE28" i="13"/>
  <c r="QC28" i="13"/>
  <c r="QB28" i="13"/>
  <c r="QA28" i="13"/>
  <c r="PZ28" i="13"/>
  <c r="PP28" i="13"/>
  <c r="PQ28" i="13" s="1"/>
  <c r="PG28" i="13"/>
  <c r="PF28" i="13"/>
  <c r="PE28" i="13"/>
  <c r="PD28" i="13"/>
  <c r="PB28" i="13"/>
  <c r="PA28" i="13"/>
  <c r="OZ28" i="13"/>
  <c r="OY28" i="13"/>
  <c r="OW28" i="13"/>
  <c r="OV28" i="13"/>
  <c r="OU28" i="13"/>
  <c r="OT28" i="13"/>
  <c r="OR28" i="13"/>
  <c r="OQ28" i="13"/>
  <c r="OP28" i="13"/>
  <c r="OO28" i="13"/>
  <c r="OM28" i="13"/>
  <c r="OL28" i="13"/>
  <c r="OK28" i="13"/>
  <c r="OJ28" i="13"/>
  <c r="OH28" i="13"/>
  <c r="OG28" i="13"/>
  <c r="OF28" i="13"/>
  <c r="OE28" i="13"/>
  <c r="OC28" i="13"/>
  <c r="OB28" i="13"/>
  <c r="OA28" i="13"/>
  <c r="NZ28" i="13"/>
  <c r="NX28" i="13"/>
  <c r="NW28" i="13"/>
  <c r="NV28" i="13"/>
  <c r="NU28" i="13"/>
  <c r="NJ28" i="13"/>
  <c r="NK28" i="13" s="1"/>
  <c r="NA28" i="13"/>
  <c r="MZ28" i="13"/>
  <c r="MY28" i="13"/>
  <c r="MX28" i="13"/>
  <c r="MV28" i="13"/>
  <c r="MU28" i="13"/>
  <c r="MT28" i="13"/>
  <c r="MS28" i="13"/>
  <c r="MQ28" i="13"/>
  <c r="MP28" i="13"/>
  <c r="MO28" i="13"/>
  <c r="MN28" i="13"/>
  <c r="ML28" i="13"/>
  <c r="MK28" i="13"/>
  <c r="MJ28" i="13"/>
  <c r="MI28" i="13"/>
  <c r="MG28" i="13"/>
  <c r="MF28" i="13"/>
  <c r="ME28" i="13"/>
  <c r="MD28" i="13"/>
  <c r="MB28" i="13"/>
  <c r="MA28" i="13"/>
  <c r="LZ28" i="13"/>
  <c r="LY28" i="13"/>
  <c r="LW28" i="13"/>
  <c r="LV28" i="13"/>
  <c r="LU28" i="13"/>
  <c r="LT28" i="13"/>
  <c r="LI28" i="13"/>
  <c r="LJ28" i="13" s="1"/>
  <c r="KZ28" i="13"/>
  <c r="KY28" i="13"/>
  <c r="KX28" i="13"/>
  <c r="KW28" i="13"/>
  <c r="KU28" i="13"/>
  <c r="KT28" i="13"/>
  <c r="KS28" i="13"/>
  <c r="KR28" i="13"/>
  <c r="KP28" i="13"/>
  <c r="KO28" i="13"/>
  <c r="KN28" i="13"/>
  <c r="KM28" i="13"/>
  <c r="KK28" i="13"/>
  <c r="KJ28" i="13"/>
  <c r="KI28" i="13"/>
  <c r="KH28" i="13"/>
  <c r="KF28" i="13"/>
  <c r="KE28" i="13"/>
  <c r="KD28" i="13"/>
  <c r="KC28" i="13"/>
  <c r="KA28" i="13"/>
  <c r="JZ28" i="13"/>
  <c r="JY28" i="13"/>
  <c r="JX28" i="13"/>
  <c r="JV28" i="13"/>
  <c r="JU28" i="13"/>
  <c r="JT28" i="13"/>
  <c r="JS28" i="13"/>
  <c r="JK28" i="13"/>
  <c r="JJ28" i="13"/>
  <c r="JG28" i="13"/>
  <c r="JH28" i="13" s="1"/>
  <c r="TJ27" i="13"/>
  <c r="TK27" i="13" s="1"/>
  <c r="TA27" i="13"/>
  <c r="SZ27" i="13"/>
  <c r="SY27" i="13"/>
  <c r="SX27" i="13"/>
  <c r="SV27" i="13"/>
  <c r="SU27" i="13"/>
  <c r="ST27" i="13"/>
  <c r="SS27" i="13"/>
  <c r="SQ27" i="13"/>
  <c r="SP27" i="13"/>
  <c r="SO27" i="13"/>
  <c r="SN27" i="13"/>
  <c r="SL27" i="13"/>
  <c r="SK27" i="13"/>
  <c r="SJ27" i="13"/>
  <c r="SI27" i="13"/>
  <c r="SG27" i="13"/>
  <c r="SF27" i="13"/>
  <c r="SE27" i="13"/>
  <c r="SD27" i="13"/>
  <c r="SB27" i="13"/>
  <c r="SA27" i="13"/>
  <c r="RZ27" i="13"/>
  <c r="RY27" i="13"/>
  <c r="RP27" i="13"/>
  <c r="RQ27" i="13" s="1"/>
  <c r="RG27" i="13"/>
  <c r="RF27" i="13"/>
  <c r="RE27" i="13"/>
  <c r="RD27" i="13"/>
  <c r="RB27" i="13"/>
  <c r="RA27" i="13"/>
  <c r="QZ27" i="13"/>
  <c r="QY27" i="13"/>
  <c r="QW27" i="13"/>
  <c r="QV27" i="13"/>
  <c r="QU27" i="13"/>
  <c r="QT27" i="13"/>
  <c r="QR27" i="13"/>
  <c r="QQ27" i="13"/>
  <c r="QP27" i="13"/>
  <c r="QO27" i="13"/>
  <c r="QM27" i="13"/>
  <c r="QL27" i="13"/>
  <c r="QK27" i="13"/>
  <c r="QJ27" i="13"/>
  <c r="QH27" i="13"/>
  <c r="QG27" i="13"/>
  <c r="QF27" i="13"/>
  <c r="QE27" i="13"/>
  <c r="QC27" i="13"/>
  <c r="QB27" i="13"/>
  <c r="QA27" i="13"/>
  <c r="PZ27" i="13"/>
  <c r="PP27" i="13"/>
  <c r="PQ27" i="13" s="1"/>
  <c r="PG27" i="13"/>
  <c r="PF27" i="13"/>
  <c r="PE27" i="13"/>
  <c r="PD27" i="13"/>
  <c r="PB27" i="13"/>
  <c r="PA27" i="13"/>
  <c r="OZ27" i="13"/>
  <c r="OY27" i="13"/>
  <c r="OW27" i="13"/>
  <c r="OV27" i="13"/>
  <c r="OU27" i="13"/>
  <c r="OT27" i="13"/>
  <c r="OR27" i="13"/>
  <c r="OQ27" i="13"/>
  <c r="OP27" i="13"/>
  <c r="OO27" i="13"/>
  <c r="OM27" i="13"/>
  <c r="OL27" i="13"/>
  <c r="OK27" i="13"/>
  <c r="OJ27" i="13"/>
  <c r="OH27" i="13"/>
  <c r="OG27" i="13"/>
  <c r="OF27" i="13"/>
  <c r="OE27" i="13"/>
  <c r="OC27" i="13"/>
  <c r="OB27" i="13"/>
  <c r="OA27" i="13"/>
  <c r="NZ27" i="13"/>
  <c r="NX27" i="13"/>
  <c r="NW27" i="13"/>
  <c r="NV27" i="13"/>
  <c r="NU27" i="13"/>
  <c r="NJ27" i="13"/>
  <c r="NK27" i="13" s="1"/>
  <c r="NA27" i="13"/>
  <c r="MZ27" i="13"/>
  <c r="MY27" i="13"/>
  <c r="MX27" i="13"/>
  <c r="MV27" i="13"/>
  <c r="MU27" i="13"/>
  <c r="MT27" i="13"/>
  <c r="MS27" i="13"/>
  <c r="MQ27" i="13"/>
  <c r="MP27" i="13"/>
  <c r="MO27" i="13"/>
  <c r="MN27" i="13"/>
  <c r="ML27" i="13"/>
  <c r="MK27" i="13"/>
  <c r="MJ27" i="13"/>
  <c r="MI27" i="13"/>
  <c r="MG27" i="13"/>
  <c r="MF27" i="13"/>
  <c r="ME27" i="13"/>
  <c r="MD27" i="13"/>
  <c r="MB27" i="13"/>
  <c r="MA27" i="13"/>
  <c r="LZ27" i="13"/>
  <c r="LY27" i="13"/>
  <c r="LW27" i="13"/>
  <c r="LV27" i="13"/>
  <c r="LU27" i="13"/>
  <c r="LT27" i="13"/>
  <c r="LI27" i="13"/>
  <c r="LJ27" i="13" s="1"/>
  <c r="KZ27" i="13"/>
  <c r="KY27" i="13"/>
  <c r="KX27" i="13"/>
  <c r="KW27" i="13"/>
  <c r="KU27" i="13"/>
  <c r="KT27" i="13"/>
  <c r="KS27" i="13"/>
  <c r="KR27" i="13"/>
  <c r="KP27" i="13"/>
  <c r="KO27" i="13"/>
  <c r="KN27" i="13"/>
  <c r="KM27" i="13"/>
  <c r="KK27" i="13"/>
  <c r="KJ27" i="13"/>
  <c r="KI27" i="13"/>
  <c r="KH27" i="13"/>
  <c r="KF27" i="13"/>
  <c r="KE27" i="13"/>
  <c r="KD27" i="13"/>
  <c r="KC27" i="13"/>
  <c r="KA27" i="13"/>
  <c r="JZ27" i="13"/>
  <c r="JY27" i="13"/>
  <c r="JX27" i="13"/>
  <c r="JV27" i="13"/>
  <c r="JU27" i="13"/>
  <c r="JT27" i="13"/>
  <c r="JS27" i="13"/>
  <c r="JK27" i="13"/>
  <c r="JJ27" i="13"/>
  <c r="JG27" i="13"/>
  <c r="JH27" i="13" s="1"/>
  <c r="TJ26" i="13"/>
  <c r="TK26" i="13" s="1"/>
  <c r="TA26" i="13"/>
  <c r="SZ26" i="13"/>
  <c r="SY26" i="13"/>
  <c r="SX26" i="13"/>
  <c r="SV26" i="13"/>
  <c r="SU26" i="13"/>
  <c r="ST26" i="13"/>
  <c r="SS26" i="13"/>
  <c r="SQ26" i="13"/>
  <c r="SP26" i="13"/>
  <c r="SO26" i="13"/>
  <c r="SN26" i="13"/>
  <c r="SL26" i="13"/>
  <c r="SK26" i="13"/>
  <c r="SJ26" i="13"/>
  <c r="SI26" i="13"/>
  <c r="SG26" i="13"/>
  <c r="SF26" i="13"/>
  <c r="SE26" i="13"/>
  <c r="SD26" i="13"/>
  <c r="SB26" i="13"/>
  <c r="SA26" i="13"/>
  <c r="RZ26" i="13"/>
  <c r="RY26" i="13"/>
  <c r="RP26" i="13"/>
  <c r="RQ26" i="13" s="1"/>
  <c r="RG26" i="13"/>
  <c r="RF26" i="13"/>
  <c r="RE26" i="13"/>
  <c r="RD26" i="13"/>
  <c r="RB26" i="13"/>
  <c r="RA26" i="13"/>
  <c r="QZ26" i="13"/>
  <c r="QY26" i="13"/>
  <c r="QW26" i="13"/>
  <c r="QV26" i="13"/>
  <c r="QU26" i="13"/>
  <c r="QT26" i="13"/>
  <c r="QR26" i="13"/>
  <c r="QQ26" i="13"/>
  <c r="QP26" i="13"/>
  <c r="QO26" i="13"/>
  <c r="QM26" i="13"/>
  <c r="QL26" i="13"/>
  <c r="QK26" i="13"/>
  <c r="QJ26" i="13"/>
  <c r="QH26" i="13"/>
  <c r="QG26" i="13"/>
  <c r="QF26" i="13"/>
  <c r="QE26" i="13"/>
  <c r="QC26" i="13"/>
  <c r="QB26" i="13"/>
  <c r="QA26" i="13"/>
  <c r="PZ26" i="13"/>
  <c r="PP26" i="13"/>
  <c r="PQ26" i="13" s="1"/>
  <c r="PG26" i="13"/>
  <c r="PF26" i="13"/>
  <c r="PE26" i="13"/>
  <c r="PD26" i="13"/>
  <c r="PB26" i="13"/>
  <c r="PA26" i="13"/>
  <c r="OZ26" i="13"/>
  <c r="OY26" i="13"/>
  <c r="OW26" i="13"/>
  <c r="OV26" i="13"/>
  <c r="OU26" i="13"/>
  <c r="OT26" i="13"/>
  <c r="OR26" i="13"/>
  <c r="OQ26" i="13"/>
  <c r="OP26" i="13"/>
  <c r="OO26" i="13"/>
  <c r="OM26" i="13"/>
  <c r="OL26" i="13"/>
  <c r="OK26" i="13"/>
  <c r="OJ26" i="13"/>
  <c r="OH26" i="13"/>
  <c r="OG26" i="13"/>
  <c r="OF26" i="13"/>
  <c r="OE26" i="13"/>
  <c r="OC26" i="13"/>
  <c r="OB26" i="13"/>
  <c r="OA26" i="13"/>
  <c r="NZ26" i="13"/>
  <c r="NX26" i="13"/>
  <c r="NW26" i="13"/>
  <c r="NV26" i="13"/>
  <c r="NU26" i="13"/>
  <c r="NJ26" i="13"/>
  <c r="NK26" i="13" s="1"/>
  <c r="NA26" i="13"/>
  <c r="MZ26" i="13"/>
  <c r="MY26" i="13"/>
  <c r="MX26" i="13"/>
  <c r="MV26" i="13"/>
  <c r="MU26" i="13"/>
  <c r="MT26" i="13"/>
  <c r="MS26" i="13"/>
  <c r="MQ26" i="13"/>
  <c r="MP26" i="13"/>
  <c r="MO26" i="13"/>
  <c r="MN26" i="13"/>
  <c r="ML26" i="13"/>
  <c r="MK26" i="13"/>
  <c r="MJ26" i="13"/>
  <c r="MI26" i="13"/>
  <c r="MG26" i="13"/>
  <c r="MF26" i="13"/>
  <c r="ME26" i="13"/>
  <c r="MD26" i="13"/>
  <c r="MB26" i="13"/>
  <c r="MA26" i="13"/>
  <c r="LZ26" i="13"/>
  <c r="LY26" i="13"/>
  <c r="LW26" i="13"/>
  <c r="LV26" i="13"/>
  <c r="LU26" i="13"/>
  <c r="LT26" i="13"/>
  <c r="LI26" i="13"/>
  <c r="LJ26" i="13" s="1"/>
  <c r="KZ26" i="13"/>
  <c r="KY26" i="13"/>
  <c r="KX26" i="13"/>
  <c r="KW26" i="13"/>
  <c r="KU26" i="13"/>
  <c r="KT26" i="13"/>
  <c r="KS26" i="13"/>
  <c r="KR26" i="13"/>
  <c r="KP26" i="13"/>
  <c r="KO26" i="13"/>
  <c r="KN26" i="13"/>
  <c r="KM26" i="13"/>
  <c r="KK26" i="13"/>
  <c r="KJ26" i="13"/>
  <c r="KI26" i="13"/>
  <c r="KH26" i="13"/>
  <c r="KF26" i="13"/>
  <c r="KE26" i="13"/>
  <c r="KD26" i="13"/>
  <c r="KC26" i="13"/>
  <c r="KA26" i="13"/>
  <c r="JZ26" i="13"/>
  <c r="JY26" i="13"/>
  <c r="JX26" i="13"/>
  <c r="JV26" i="13"/>
  <c r="JU26" i="13"/>
  <c r="JT26" i="13"/>
  <c r="JS26" i="13"/>
  <c r="JK26" i="13"/>
  <c r="JJ26" i="13"/>
  <c r="JG26" i="13"/>
  <c r="JH26" i="13" s="1"/>
  <c r="TJ25" i="13"/>
  <c r="TK25" i="13" s="1"/>
  <c r="TA25" i="13"/>
  <c r="SZ25" i="13"/>
  <c r="SY25" i="13"/>
  <c r="SX25" i="13"/>
  <c r="SV25" i="13"/>
  <c r="SU25" i="13"/>
  <c r="ST25" i="13"/>
  <c r="SS25" i="13"/>
  <c r="SQ25" i="13"/>
  <c r="SP25" i="13"/>
  <c r="SO25" i="13"/>
  <c r="SN25" i="13"/>
  <c r="SL25" i="13"/>
  <c r="SK25" i="13"/>
  <c r="SJ25" i="13"/>
  <c r="SI25" i="13"/>
  <c r="SG25" i="13"/>
  <c r="SF25" i="13"/>
  <c r="SE25" i="13"/>
  <c r="SD25" i="13"/>
  <c r="SB25" i="13"/>
  <c r="SA25" i="13"/>
  <c r="RZ25" i="13"/>
  <c r="RY25" i="13"/>
  <c r="RP25" i="13"/>
  <c r="RQ25" i="13" s="1"/>
  <c r="RG25" i="13"/>
  <c r="RF25" i="13"/>
  <c r="RE25" i="13"/>
  <c r="RD25" i="13"/>
  <c r="RB25" i="13"/>
  <c r="RA25" i="13"/>
  <c r="QZ25" i="13"/>
  <c r="QY25" i="13"/>
  <c r="QW25" i="13"/>
  <c r="QV25" i="13"/>
  <c r="QU25" i="13"/>
  <c r="QT25" i="13"/>
  <c r="QR25" i="13"/>
  <c r="QQ25" i="13"/>
  <c r="QP25" i="13"/>
  <c r="QO25" i="13"/>
  <c r="QM25" i="13"/>
  <c r="QL25" i="13"/>
  <c r="QK25" i="13"/>
  <c r="QJ25" i="13"/>
  <c r="QH25" i="13"/>
  <c r="QG25" i="13"/>
  <c r="QF25" i="13"/>
  <c r="QE25" i="13"/>
  <c r="QC25" i="13"/>
  <c r="QB25" i="13"/>
  <c r="QA25" i="13"/>
  <c r="PZ25" i="13"/>
  <c r="PP25" i="13"/>
  <c r="PQ25" i="13" s="1"/>
  <c r="PG25" i="13"/>
  <c r="PF25" i="13"/>
  <c r="PE25" i="13"/>
  <c r="PD25" i="13"/>
  <c r="PB25" i="13"/>
  <c r="PA25" i="13"/>
  <c r="OZ25" i="13"/>
  <c r="OY25" i="13"/>
  <c r="OW25" i="13"/>
  <c r="OV25" i="13"/>
  <c r="OU25" i="13"/>
  <c r="OT25" i="13"/>
  <c r="OR25" i="13"/>
  <c r="OQ25" i="13"/>
  <c r="OP25" i="13"/>
  <c r="OO25" i="13"/>
  <c r="OM25" i="13"/>
  <c r="OL25" i="13"/>
  <c r="OK25" i="13"/>
  <c r="OJ25" i="13"/>
  <c r="OH25" i="13"/>
  <c r="OG25" i="13"/>
  <c r="OF25" i="13"/>
  <c r="OE25" i="13"/>
  <c r="OC25" i="13"/>
  <c r="OB25" i="13"/>
  <c r="OA25" i="13"/>
  <c r="NZ25" i="13"/>
  <c r="NX25" i="13"/>
  <c r="NW25" i="13"/>
  <c r="NV25" i="13"/>
  <c r="NU25" i="13"/>
  <c r="NJ25" i="13"/>
  <c r="NK25" i="13" s="1"/>
  <c r="NA25" i="13"/>
  <c r="MZ25" i="13"/>
  <c r="MY25" i="13"/>
  <c r="MX25" i="13"/>
  <c r="MV25" i="13"/>
  <c r="MU25" i="13"/>
  <c r="MT25" i="13"/>
  <c r="MS25" i="13"/>
  <c r="MQ25" i="13"/>
  <c r="MP25" i="13"/>
  <c r="MO25" i="13"/>
  <c r="MN25" i="13"/>
  <c r="ML25" i="13"/>
  <c r="MK25" i="13"/>
  <c r="MJ25" i="13"/>
  <c r="MI25" i="13"/>
  <c r="MG25" i="13"/>
  <c r="MF25" i="13"/>
  <c r="ME25" i="13"/>
  <c r="MD25" i="13"/>
  <c r="MB25" i="13"/>
  <c r="MA25" i="13"/>
  <c r="LZ25" i="13"/>
  <c r="LY25" i="13"/>
  <c r="LW25" i="13"/>
  <c r="LV25" i="13"/>
  <c r="LU25" i="13"/>
  <c r="LT25" i="13"/>
  <c r="LI25" i="13"/>
  <c r="LJ25" i="13" s="1"/>
  <c r="KZ25" i="13"/>
  <c r="KY25" i="13"/>
  <c r="KX25" i="13"/>
  <c r="KW25" i="13"/>
  <c r="KU25" i="13"/>
  <c r="KT25" i="13"/>
  <c r="KS25" i="13"/>
  <c r="KR25" i="13"/>
  <c r="KP25" i="13"/>
  <c r="KO25" i="13"/>
  <c r="KN25" i="13"/>
  <c r="KM25" i="13"/>
  <c r="KK25" i="13"/>
  <c r="KJ25" i="13"/>
  <c r="KI25" i="13"/>
  <c r="KH25" i="13"/>
  <c r="KF25" i="13"/>
  <c r="KE25" i="13"/>
  <c r="KD25" i="13"/>
  <c r="KC25" i="13"/>
  <c r="KA25" i="13"/>
  <c r="JZ25" i="13"/>
  <c r="JY25" i="13"/>
  <c r="JX25" i="13"/>
  <c r="JV25" i="13"/>
  <c r="JU25" i="13"/>
  <c r="JT25" i="13"/>
  <c r="JS25" i="13"/>
  <c r="JK25" i="13"/>
  <c r="JJ25" i="13"/>
  <c r="JG25" i="13"/>
  <c r="JH25" i="13" s="1"/>
  <c r="TJ24" i="13"/>
  <c r="TK24" i="13" s="1"/>
  <c r="TA24" i="13"/>
  <c r="SZ24" i="13"/>
  <c r="SY24" i="13"/>
  <c r="SX24" i="13"/>
  <c r="SV24" i="13"/>
  <c r="SU24" i="13"/>
  <c r="ST24" i="13"/>
  <c r="SS24" i="13"/>
  <c r="SQ24" i="13"/>
  <c r="SP24" i="13"/>
  <c r="SO24" i="13"/>
  <c r="SN24" i="13"/>
  <c r="SL24" i="13"/>
  <c r="SK24" i="13"/>
  <c r="SJ24" i="13"/>
  <c r="SI24" i="13"/>
  <c r="SG24" i="13"/>
  <c r="SF24" i="13"/>
  <c r="SE24" i="13"/>
  <c r="SD24" i="13"/>
  <c r="SB24" i="13"/>
  <c r="SA24" i="13"/>
  <c r="RZ24" i="13"/>
  <c r="RY24" i="13"/>
  <c r="RP24" i="13"/>
  <c r="RQ24" i="13" s="1"/>
  <c r="RG24" i="13"/>
  <c r="RF24" i="13"/>
  <c r="RE24" i="13"/>
  <c r="RD24" i="13"/>
  <c r="RB24" i="13"/>
  <c r="RA24" i="13"/>
  <c r="QZ24" i="13"/>
  <c r="QY24" i="13"/>
  <c r="QW24" i="13"/>
  <c r="QV24" i="13"/>
  <c r="QU24" i="13"/>
  <c r="QT24" i="13"/>
  <c r="QR24" i="13"/>
  <c r="QQ24" i="13"/>
  <c r="QP24" i="13"/>
  <c r="QO24" i="13"/>
  <c r="QM24" i="13"/>
  <c r="QL24" i="13"/>
  <c r="QK24" i="13"/>
  <c r="QJ24" i="13"/>
  <c r="QH24" i="13"/>
  <c r="QG24" i="13"/>
  <c r="QF24" i="13"/>
  <c r="QE24" i="13"/>
  <c r="QC24" i="13"/>
  <c r="QB24" i="13"/>
  <c r="QA24" i="13"/>
  <c r="PZ24" i="13"/>
  <c r="PP24" i="13"/>
  <c r="PQ24" i="13" s="1"/>
  <c r="PG24" i="13"/>
  <c r="PF24" i="13"/>
  <c r="PE24" i="13"/>
  <c r="PD24" i="13"/>
  <c r="PB24" i="13"/>
  <c r="PA24" i="13"/>
  <c r="OZ24" i="13"/>
  <c r="OY24" i="13"/>
  <c r="OW24" i="13"/>
  <c r="OV24" i="13"/>
  <c r="OU24" i="13"/>
  <c r="OT24" i="13"/>
  <c r="OR24" i="13"/>
  <c r="OQ24" i="13"/>
  <c r="OP24" i="13"/>
  <c r="OO24" i="13"/>
  <c r="OM24" i="13"/>
  <c r="OL24" i="13"/>
  <c r="OK24" i="13"/>
  <c r="OJ24" i="13"/>
  <c r="OH24" i="13"/>
  <c r="OG24" i="13"/>
  <c r="OF24" i="13"/>
  <c r="OE24" i="13"/>
  <c r="OC24" i="13"/>
  <c r="OB24" i="13"/>
  <c r="OA24" i="13"/>
  <c r="NZ24" i="13"/>
  <c r="NX24" i="13"/>
  <c r="NW24" i="13"/>
  <c r="NV24" i="13"/>
  <c r="NU24" i="13"/>
  <c r="NJ24" i="13"/>
  <c r="NK24" i="13" s="1"/>
  <c r="NA24" i="13"/>
  <c r="MZ24" i="13"/>
  <c r="MY24" i="13"/>
  <c r="MX24" i="13"/>
  <c r="MV24" i="13"/>
  <c r="MU24" i="13"/>
  <c r="MT24" i="13"/>
  <c r="MS24" i="13"/>
  <c r="MQ24" i="13"/>
  <c r="MP24" i="13"/>
  <c r="MO24" i="13"/>
  <c r="MN24" i="13"/>
  <c r="ML24" i="13"/>
  <c r="MK24" i="13"/>
  <c r="MJ24" i="13"/>
  <c r="MI24" i="13"/>
  <c r="MG24" i="13"/>
  <c r="MF24" i="13"/>
  <c r="ME24" i="13"/>
  <c r="MD24" i="13"/>
  <c r="MB24" i="13"/>
  <c r="MA24" i="13"/>
  <c r="LZ24" i="13"/>
  <c r="LY24" i="13"/>
  <c r="LW24" i="13"/>
  <c r="LV24" i="13"/>
  <c r="LU24" i="13"/>
  <c r="LT24" i="13"/>
  <c r="LI24" i="13"/>
  <c r="LJ24" i="13" s="1"/>
  <c r="KZ24" i="13"/>
  <c r="KY24" i="13"/>
  <c r="KX24" i="13"/>
  <c r="KW24" i="13"/>
  <c r="KU24" i="13"/>
  <c r="KT24" i="13"/>
  <c r="KS24" i="13"/>
  <c r="KR24" i="13"/>
  <c r="KP24" i="13"/>
  <c r="KO24" i="13"/>
  <c r="KN24" i="13"/>
  <c r="KM24" i="13"/>
  <c r="KK24" i="13"/>
  <c r="KJ24" i="13"/>
  <c r="KI24" i="13"/>
  <c r="KH24" i="13"/>
  <c r="KF24" i="13"/>
  <c r="KE24" i="13"/>
  <c r="KD24" i="13"/>
  <c r="KC24" i="13"/>
  <c r="KA24" i="13"/>
  <c r="JZ24" i="13"/>
  <c r="JY24" i="13"/>
  <c r="JX24" i="13"/>
  <c r="JV24" i="13"/>
  <c r="JU24" i="13"/>
  <c r="JT24" i="13"/>
  <c r="JS24" i="13"/>
  <c r="JK24" i="13"/>
  <c r="JJ24" i="13"/>
  <c r="JG24" i="13"/>
  <c r="JH24" i="13" s="1"/>
  <c r="TJ23" i="13"/>
  <c r="TK23" i="13" s="1"/>
  <c r="TA23" i="13"/>
  <c r="SZ23" i="13"/>
  <c r="SY23" i="13"/>
  <c r="SX23" i="13"/>
  <c r="SV23" i="13"/>
  <c r="SU23" i="13"/>
  <c r="ST23" i="13"/>
  <c r="SS23" i="13"/>
  <c r="SQ23" i="13"/>
  <c r="SP23" i="13"/>
  <c r="SO23" i="13"/>
  <c r="SN23" i="13"/>
  <c r="SL23" i="13"/>
  <c r="SK23" i="13"/>
  <c r="SJ23" i="13"/>
  <c r="SI23" i="13"/>
  <c r="SG23" i="13"/>
  <c r="SF23" i="13"/>
  <c r="SE23" i="13"/>
  <c r="SD23" i="13"/>
  <c r="SB23" i="13"/>
  <c r="SA23" i="13"/>
  <c r="RZ23" i="13"/>
  <c r="RY23" i="13"/>
  <c r="RP23" i="13"/>
  <c r="RQ23" i="13" s="1"/>
  <c r="RG23" i="13"/>
  <c r="RF23" i="13"/>
  <c r="RE23" i="13"/>
  <c r="RD23" i="13"/>
  <c r="RB23" i="13"/>
  <c r="RA23" i="13"/>
  <c r="QZ23" i="13"/>
  <c r="QY23" i="13"/>
  <c r="QW23" i="13"/>
  <c r="QV23" i="13"/>
  <c r="QU23" i="13"/>
  <c r="QT23" i="13"/>
  <c r="QR23" i="13"/>
  <c r="QQ23" i="13"/>
  <c r="QP23" i="13"/>
  <c r="QO23" i="13"/>
  <c r="QM23" i="13"/>
  <c r="QL23" i="13"/>
  <c r="QK23" i="13"/>
  <c r="QJ23" i="13"/>
  <c r="QH23" i="13"/>
  <c r="QG23" i="13"/>
  <c r="QF23" i="13"/>
  <c r="QE23" i="13"/>
  <c r="QC23" i="13"/>
  <c r="QB23" i="13"/>
  <c r="QA23" i="13"/>
  <c r="PZ23" i="13"/>
  <c r="PP23" i="13"/>
  <c r="PQ23" i="13" s="1"/>
  <c r="PG23" i="13"/>
  <c r="PF23" i="13"/>
  <c r="PE23" i="13"/>
  <c r="PD23" i="13"/>
  <c r="PB23" i="13"/>
  <c r="PA23" i="13"/>
  <c r="OZ23" i="13"/>
  <c r="OY23" i="13"/>
  <c r="OW23" i="13"/>
  <c r="OV23" i="13"/>
  <c r="OU23" i="13"/>
  <c r="OT23" i="13"/>
  <c r="OR23" i="13"/>
  <c r="OQ23" i="13"/>
  <c r="OP23" i="13"/>
  <c r="OO23" i="13"/>
  <c r="OM23" i="13"/>
  <c r="OL23" i="13"/>
  <c r="OK23" i="13"/>
  <c r="OJ23" i="13"/>
  <c r="OH23" i="13"/>
  <c r="OG23" i="13"/>
  <c r="OF23" i="13"/>
  <c r="OE23" i="13"/>
  <c r="OC23" i="13"/>
  <c r="OB23" i="13"/>
  <c r="OA23" i="13"/>
  <c r="NZ23" i="13"/>
  <c r="NX23" i="13"/>
  <c r="NW23" i="13"/>
  <c r="NV23" i="13"/>
  <c r="NU23" i="13"/>
  <c r="NJ23" i="13"/>
  <c r="NK23" i="13" s="1"/>
  <c r="NA23" i="13"/>
  <c r="MZ23" i="13"/>
  <c r="MY23" i="13"/>
  <c r="MX23" i="13"/>
  <c r="MV23" i="13"/>
  <c r="MU23" i="13"/>
  <c r="MT23" i="13"/>
  <c r="MS23" i="13"/>
  <c r="MQ23" i="13"/>
  <c r="MP23" i="13"/>
  <c r="MO23" i="13"/>
  <c r="MN23" i="13"/>
  <c r="ML23" i="13"/>
  <c r="MK23" i="13"/>
  <c r="MJ23" i="13"/>
  <c r="MI23" i="13"/>
  <c r="MG23" i="13"/>
  <c r="MF23" i="13"/>
  <c r="ME23" i="13"/>
  <c r="MD23" i="13"/>
  <c r="MB23" i="13"/>
  <c r="MA23" i="13"/>
  <c r="LZ23" i="13"/>
  <c r="LY23" i="13"/>
  <c r="LW23" i="13"/>
  <c r="LV23" i="13"/>
  <c r="LU23" i="13"/>
  <c r="LT23" i="13"/>
  <c r="LI23" i="13"/>
  <c r="LJ23" i="13" s="1"/>
  <c r="KZ23" i="13"/>
  <c r="KY23" i="13"/>
  <c r="KX23" i="13"/>
  <c r="KW23" i="13"/>
  <c r="KU23" i="13"/>
  <c r="KT23" i="13"/>
  <c r="KS23" i="13"/>
  <c r="KR23" i="13"/>
  <c r="KP23" i="13"/>
  <c r="KO23" i="13"/>
  <c r="KN23" i="13"/>
  <c r="KM23" i="13"/>
  <c r="KK23" i="13"/>
  <c r="KJ23" i="13"/>
  <c r="KI23" i="13"/>
  <c r="KH23" i="13"/>
  <c r="KF23" i="13"/>
  <c r="KE23" i="13"/>
  <c r="KD23" i="13"/>
  <c r="KC23" i="13"/>
  <c r="KA23" i="13"/>
  <c r="JZ23" i="13"/>
  <c r="JY23" i="13"/>
  <c r="JX23" i="13"/>
  <c r="JV23" i="13"/>
  <c r="JU23" i="13"/>
  <c r="JT23" i="13"/>
  <c r="JS23" i="13"/>
  <c r="JK23" i="13"/>
  <c r="JJ23" i="13"/>
  <c r="JG23" i="13"/>
  <c r="JH23" i="13" s="1"/>
  <c r="TJ22" i="13"/>
  <c r="TK22" i="13" s="1"/>
  <c r="TA22" i="13"/>
  <c r="SZ22" i="13"/>
  <c r="SY22" i="13"/>
  <c r="SX22" i="13"/>
  <c r="SV22" i="13"/>
  <c r="SU22" i="13"/>
  <c r="ST22" i="13"/>
  <c r="SS22" i="13"/>
  <c r="SQ22" i="13"/>
  <c r="SP22" i="13"/>
  <c r="SO22" i="13"/>
  <c r="SN22" i="13"/>
  <c r="SL22" i="13"/>
  <c r="SK22" i="13"/>
  <c r="SJ22" i="13"/>
  <c r="SI22" i="13"/>
  <c r="SG22" i="13"/>
  <c r="SF22" i="13"/>
  <c r="SE22" i="13"/>
  <c r="SD22" i="13"/>
  <c r="SB22" i="13"/>
  <c r="SA22" i="13"/>
  <c r="RZ22" i="13"/>
  <c r="RY22" i="13"/>
  <c r="RP22" i="13"/>
  <c r="RQ22" i="13" s="1"/>
  <c r="RG22" i="13"/>
  <c r="RF22" i="13"/>
  <c r="RE22" i="13"/>
  <c r="RD22" i="13"/>
  <c r="RB22" i="13"/>
  <c r="RA22" i="13"/>
  <c r="QZ22" i="13"/>
  <c r="QY22" i="13"/>
  <c r="QW22" i="13"/>
  <c r="QV22" i="13"/>
  <c r="QU22" i="13"/>
  <c r="QT22" i="13"/>
  <c r="QR22" i="13"/>
  <c r="QQ22" i="13"/>
  <c r="QP22" i="13"/>
  <c r="QO22" i="13"/>
  <c r="QM22" i="13"/>
  <c r="QL22" i="13"/>
  <c r="QK22" i="13"/>
  <c r="QJ22" i="13"/>
  <c r="QH22" i="13"/>
  <c r="QG22" i="13"/>
  <c r="QF22" i="13"/>
  <c r="QE22" i="13"/>
  <c r="QC22" i="13"/>
  <c r="QB22" i="13"/>
  <c r="QA22" i="13"/>
  <c r="PZ22" i="13"/>
  <c r="PP22" i="13"/>
  <c r="PQ22" i="13" s="1"/>
  <c r="PG22" i="13"/>
  <c r="PF22" i="13"/>
  <c r="PE22" i="13"/>
  <c r="PD22" i="13"/>
  <c r="PB22" i="13"/>
  <c r="PA22" i="13"/>
  <c r="OZ22" i="13"/>
  <c r="OY22" i="13"/>
  <c r="OW22" i="13"/>
  <c r="OV22" i="13"/>
  <c r="OU22" i="13"/>
  <c r="OT22" i="13"/>
  <c r="OR22" i="13"/>
  <c r="OQ22" i="13"/>
  <c r="OP22" i="13"/>
  <c r="OO22" i="13"/>
  <c r="OM22" i="13"/>
  <c r="OL22" i="13"/>
  <c r="OK22" i="13"/>
  <c r="OJ22" i="13"/>
  <c r="OH22" i="13"/>
  <c r="OG22" i="13"/>
  <c r="OF22" i="13"/>
  <c r="OE22" i="13"/>
  <c r="OC22" i="13"/>
  <c r="OB22" i="13"/>
  <c r="OA22" i="13"/>
  <c r="NZ22" i="13"/>
  <c r="NX22" i="13"/>
  <c r="NW22" i="13"/>
  <c r="NV22" i="13"/>
  <c r="NU22" i="13"/>
  <c r="NJ22" i="13"/>
  <c r="NK22" i="13" s="1"/>
  <c r="NA22" i="13"/>
  <c r="MZ22" i="13"/>
  <c r="MY22" i="13"/>
  <c r="MX22" i="13"/>
  <c r="MV22" i="13"/>
  <c r="MU22" i="13"/>
  <c r="MT22" i="13"/>
  <c r="MS22" i="13"/>
  <c r="MQ22" i="13"/>
  <c r="MP22" i="13"/>
  <c r="MO22" i="13"/>
  <c r="MN22" i="13"/>
  <c r="ML22" i="13"/>
  <c r="MK22" i="13"/>
  <c r="MJ22" i="13"/>
  <c r="MI22" i="13"/>
  <c r="MG22" i="13"/>
  <c r="MF22" i="13"/>
  <c r="ME22" i="13"/>
  <c r="MD22" i="13"/>
  <c r="MB22" i="13"/>
  <c r="MA22" i="13"/>
  <c r="LZ22" i="13"/>
  <c r="LY22" i="13"/>
  <c r="LW22" i="13"/>
  <c r="LV22" i="13"/>
  <c r="LU22" i="13"/>
  <c r="LT22" i="13"/>
  <c r="LI22" i="13"/>
  <c r="LJ22" i="13" s="1"/>
  <c r="KZ22" i="13"/>
  <c r="KY22" i="13"/>
  <c r="KX22" i="13"/>
  <c r="KW22" i="13"/>
  <c r="KU22" i="13"/>
  <c r="KT22" i="13"/>
  <c r="KS22" i="13"/>
  <c r="KR22" i="13"/>
  <c r="KP22" i="13"/>
  <c r="KO22" i="13"/>
  <c r="KN22" i="13"/>
  <c r="KM22" i="13"/>
  <c r="KK22" i="13"/>
  <c r="KJ22" i="13"/>
  <c r="KI22" i="13"/>
  <c r="KH22" i="13"/>
  <c r="KF22" i="13"/>
  <c r="KE22" i="13"/>
  <c r="KD22" i="13"/>
  <c r="KC22" i="13"/>
  <c r="KA22" i="13"/>
  <c r="JZ22" i="13"/>
  <c r="JY22" i="13"/>
  <c r="JX22" i="13"/>
  <c r="JV22" i="13"/>
  <c r="JU22" i="13"/>
  <c r="JT22" i="13"/>
  <c r="JS22" i="13"/>
  <c r="JK22" i="13"/>
  <c r="JJ22" i="13"/>
  <c r="JG22" i="13"/>
  <c r="JH22" i="13" s="1"/>
  <c r="TJ21" i="13"/>
  <c r="TK21" i="13" s="1"/>
  <c r="TA21" i="13"/>
  <c r="SZ21" i="13"/>
  <c r="SY21" i="13"/>
  <c r="SX21" i="13"/>
  <c r="SV21" i="13"/>
  <c r="SU21" i="13"/>
  <c r="ST21" i="13"/>
  <c r="SS21" i="13"/>
  <c r="SQ21" i="13"/>
  <c r="SP21" i="13"/>
  <c r="SO21" i="13"/>
  <c r="SN21" i="13"/>
  <c r="SL21" i="13"/>
  <c r="SK21" i="13"/>
  <c r="SJ21" i="13"/>
  <c r="SI21" i="13"/>
  <c r="SG21" i="13"/>
  <c r="SF21" i="13"/>
  <c r="SE21" i="13"/>
  <c r="SD21" i="13"/>
  <c r="SB21" i="13"/>
  <c r="SA21" i="13"/>
  <c r="RZ21" i="13"/>
  <c r="RY21" i="13"/>
  <c r="RP21" i="13"/>
  <c r="RQ21" i="13" s="1"/>
  <c r="RG21" i="13"/>
  <c r="RF21" i="13"/>
  <c r="RE21" i="13"/>
  <c r="RD21" i="13"/>
  <c r="RB21" i="13"/>
  <c r="RA21" i="13"/>
  <c r="QZ21" i="13"/>
  <c r="QY21" i="13"/>
  <c r="QW21" i="13"/>
  <c r="QV21" i="13"/>
  <c r="QU21" i="13"/>
  <c r="QT21" i="13"/>
  <c r="QR21" i="13"/>
  <c r="QQ21" i="13"/>
  <c r="QP21" i="13"/>
  <c r="QO21" i="13"/>
  <c r="QM21" i="13"/>
  <c r="QL21" i="13"/>
  <c r="QK21" i="13"/>
  <c r="QJ21" i="13"/>
  <c r="QH21" i="13"/>
  <c r="QG21" i="13"/>
  <c r="QF21" i="13"/>
  <c r="QE21" i="13"/>
  <c r="QC21" i="13"/>
  <c r="QB21" i="13"/>
  <c r="QA21" i="13"/>
  <c r="PZ21" i="13"/>
  <c r="PP21" i="13"/>
  <c r="PQ21" i="13" s="1"/>
  <c r="PG21" i="13"/>
  <c r="PF21" i="13"/>
  <c r="PE21" i="13"/>
  <c r="PD21" i="13"/>
  <c r="PB21" i="13"/>
  <c r="PA21" i="13"/>
  <c r="OZ21" i="13"/>
  <c r="OY21" i="13"/>
  <c r="OW21" i="13"/>
  <c r="OV21" i="13"/>
  <c r="OU21" i="13"/>
  <c r="OT21" i="13"/>
  <c r="OR21" i="13"/>
  <c r="OQ21" i="13"/>
  <c r="OP21" i="13"/>
  <c r="OO21" i="13"/>
  <c r="OM21" i="13"/>
  <c r="OL21" i="13"/>
  <c r="OK21" i="13"/>
  <c r="OJ21" i="13"/>
  <c r="OH21" i="13"/>
  <c r="OG21" i="13"/>
  <c r="OF21" i="13"/>
  <c r="OE21" i="13"/>
  <c r="OC21" i="13"/>
  <c r="OB21" i="13"/>
  <c r="OA21" i="13"/>
  <c r="NZ21" i="13"/>
  <c r="NX21" i="13"/>
  <c r="NW21" i="13"/>
  <c r="NV21" i="13"/>
  <c r="NU21" i="13"/>
  <c r="NJ21" i="13"/>
  <c r="NK21" i="13" s="1"/>
  <c r="NA21" i="13"/>
  <c r="MZ21" i="13"/>
  <c r="MY21" i="13"/>
  <c r="MX21" i="13"/>
  <c r="MV21" i="13"/>
  <c r="MU21" i="13"/>
  <c r="MT21" i="13"/>
  <c r="MS21" i="13"/>
  <c r="MQ21" i="13"/>
  <c r="MP21" i="13"/>
  <c r="MO21" i="13"/>
  <c r="MN21" i="13"/>
  <c r="ML21" i="13"/>
  <c r="MK21" i="13"/>
  <c r="MJ21" i="13"/>
  <c r="MI21" i="13"/>
  <c r="MG21" i="13"/>
  <c r="MF21" i="13"/>
  <c r="ME21" i="13"/>
  <c r="MD21" i="13"/>
  <c r="MB21" i="13"/>
  <c r="MA21" i="13"/>
  <c r="LZ21" i="13"/>
  <c r="LY21" i="13"/>
  <c r="LW21" i="13"/>
  <c r="LV21" i="13"/>
  <c r="LU21" i="13"/>
  <c r="LT21" i="13"/>
  <c r="LI21" i="13"/>
  <c r="LJ21" i="13" s="1"/>
  <c r="KZ21" i="13"/>
  <c r="KY21" i="13"/>
  <c r="KX21" i="13"/>
  <c r="KW21" i="13"/>
  <c r="KU21" i="13"/>
  <c r="KT21" i="13"/>
  <c r="KS21" i="13"/>
  <c r="KR21" i="13"/>
  <c r="KP21" i="13"/>
  <c r="KO21" i="13"/>
  <c r="KN21" i="13"/>
  <c r="KM21" i="13"/>
  <c r="KK21" i="13"/>
  <c r="KJ21" i="13"/>
  <c r="KI21" i="13"/>
  <c r="KH21" i="13"/>
  <c r="KF21" i="13"/>
  <c r="KE21" i="13"/>
  <c r="KD21" i="13"/>
  <c r="KC21" i="13"/>
  <c r="KA21" i="13"/>
  <c r="JZ21" i="13"/>
  <c r="JY21" i="13"/>
  <c r="JX21" i="13"/>
  <c r="JV21" i="13"/>
  <c r="JU21" i="13"/>
  <c r="JT21" i="13"/>
  <c r="JS21" i="13"/>
  <c r="JK21" i="13"/>
  <c r="JJ21" i="13"/>
  <c r="JG21" i="13"/>
  <c r="JH21" i="13" s="1"/>
  <c r="TJ20" i="13"/>
  <c r="TK20" i="13" s="1"/>
  <c r="TA20" i="13"/>
  <c r="SZ20" i="13"/>
  <c r="SY20" i="13"/>
  <c r="SX20" i="13"/>
  <c r="SV20" i="13"/>
  <c r="SU20" i="13"/>
  <c r="ST20" i="13"/>
  <c r="SS20" i="13"/>
  <c r="SQ20" i="13"/>
  <c r="SP20" i="13"/>
  <c r="SO20" i="13"/>
  <c r="SN20" i="13"/>
  <c r="SL20" i="13"/>
  <c r="SK20" i="13"/>
  <c r="SJ20" i="13"/>
  <c r="SI20" i="13"/>
  <c r="SG20" i="13"/>
  <c r="SF20" i="13"/>
  <c r="SE20" i="13"/>
  <c r="SD20" i="13"/>
  <c r="SB20" i="13"/>
  <c r="SA20" i="13"/>
  <c r="RZ20" i="13"/>
  <c r="RY20" i="13"/>
  <c r="RP20" i="13"/>
  <c r="RQ20" i="13" s="1"/>
  <c r="RG20" i="13"/>
  <c r="RF20" i="13"/>
  <c r="RE20" i="13"/>
  <c r="RD20" i="13"/>
  <c r="RB20" i="13"/>
  <c r="RA20" i="13"/>
  <c r="QZ20" i="13"/>
  <c r="QY20" i="13"/>
  <c r="QW20" i="13"/>
  <c r="QV20" i="13"/>
  <c r="QU20" i="13"/>
  <c r="QT20" i="13"/>
  <c r="QR20" i="13"/>
  <c r="QQ20" i="13"/>
  <c r="QP20" i="13"/>
  <c r="QO20" i="13"/>
  <c r="QM20" i="13"/>
  <c r="QL20" i="13"/>
  <c r="QK20" i="13"/>
  <c r="QJ20" i="13"/>
  <c r="QH20" i="13"/>
  <c r="QG20" i="13"/>
  <c r="QF20" i="13"/>
  <c r="QE20" i="13"/>
  <c r="QC20" i="13"/>
  <c r="QB20" i="13"/>
  <c r="QA20" i="13"/>
  <c r="PZ20" i="13"/>
  <c r="PP20" i="13"/>
  <c r="PQ20" i="13" s="1"/>
  <c r="PG20" i="13"/>
  <c r="PF20" i="13"/>
  <c r="PE20" i="13"/>
  <c r="PD20" i="13"/>
  <c r="PB20" i="13"/>
  <c r="PA20" i="13"/>
  <c r="OZ20" i="13"/>
  <c r="OY20" i="13"/>
  <c r="OW20" i="13"/>
  <c r="OV20" i="13"/>
  <c r="OU20" i="13"/>
  <c r="OT20" i="13"/>
  <c r="OR20" i="13"/>
  <c r="OQ20" i="13"/>
  <c r="OP20" i="13"/>
  <c r="OO20" i="13"/>
  <c r="OM20" i="13"/>
  <c r="OL20" i="13"/>
  <c r="OK20" i="13"/>
  <c r="OJ20" i="13"/>
  <c r="OH20" i="13"/>
  <c r="OG20" i="13"/>
  <c r="OF20" i="13"/>
  <c r="OE20" i="13"/>
  <c r="OC20" i="13"/>
  <c r="OB20" i="13"/>
  <c r="OA20" i="13"/>
  <c r="NZ20" i="13"/>
  <c r="NX20" i="13"/>
  <c r="NW20" i="13"/>
  <c r="NV20" i="13"/>
  <c r="NU20" i="13"/>
  <c r="NJ20" i="13"/>
  <c r="NK20" i="13" s="1"/>
  <c r="NA20" i="13"/>
  <c r="MZ20" i="13"/>
  <c r="MY20" i="13"/>
  <c r="MX20" i="13"/>
  <c r="MV20" i="13"/>
  <c r="MU20" i="13"/>
  <c r="MT20" i="13"/>
  <c r="MS20" i="13"/>
  <c r="MQ20" i="13"/>
  <c r="MP20" i="13"/>
  <c r="MO20" i="13"/>
  <c r="MN20" i="13"/>
  <c r="ML20" i="13"/>
  <c r="MK20" i="13"/>
  <c r="MJ20" i="13"/>
  <c r="MI20" i="13"/>
  <c r="MG20" i="13"/>
  <c r="MF20" i="13"/>
  <c r="ME20" i="13"/>
  <c r="MD20" i="13"/>
  <c r="MB20" i="13"/>
  <c r="MA20" i="13"/>
  <c r="LZ20" i="13"/>
  <c r="LY20" i="13"/>
  <c r="LW20" i="13"/>
  <c r="LV20" i="13"/>
  <c r="LU20" i="13"/>
  <c r="LT20" i="13"/>
  <c r="LI20" i="13"/>
  <c r="LJ20" i="13" s="1"/>
  <c r="KZ20" i="13"/>
  <c r="KY20" i="13"/>
  <c r="KX20" i="13"/>
  <c r="KW20" i="13"/>
  <c r="KU20" i="13"/>
  <c r="KT20" i="13"/>
  <c r="KS20" i="13"/>
  <c r="KR20" i="13"/>
  <c r="KP20" i="13"/>
  <c r="KO20" i="13"/>
  <c r="KN20" i="13"/>
  <c r="KM20" i="13"/>
  <c r="KK20" i="13"/>
  <c r="KJ20" i="13"/>
  <c r="KI20" i="13"/>
  <c r="KH20" i="13"/>
  <c r="KF20" i="13"/>
  <c r="KE20" i="13"/>
  <c r="KD20" i="13"/>
  <c r="KC20" i="13"/>
  <c r="KA20" i="13"/>
  <c r="JZ20" i="13"/>
  <c r="JY20" i="13"/>
  <c r="JX20" i="13"/>
  <c r="JV20" i="13"/>
  <c r="JU20" i="13"/>
  <c r="JT20" i="13"/>
  <c r="JS20" i="13"/>
  <c r="JK20" i="13"/>
  <c r="JJ20" i="13"/>
  <c r="JG20" i="13"/>
  <c r="JH20" i="13" s="1"/>
  <c r="TJ19" i="13"/>
  <c r="TK19" i="13" s="1"/>
  <c r="TA19" i="13"/>
  <c r="SZ19" i="13"/>
  <c r="SY19" i="13"/>
  <c r="SX19" i="13"/>
  <c r="SV19" i="13"/>
  <c r="SU19" i="13"/>
  <c r="ST19" i="13"/>
  <c r="SS19" i="13"/>
  <c r="SQ19" i="13"/>
  <c r="SP19" i="13"/>
  <c r="SO19" i="13"/>
  <c r="SN19" i="13"/>
  <c r="SL19" i="13"/>
  <c r="SK19" i="13"/>
  <c r="SJ19" i="13"/>
  <c r="SI19" i="13"/>
  <c r="SG19" i="13"/>
  <c r="SF19" i="13"/>
  <c r="SE19" i="13"/>
  <c r="SD19" i="13"/>
  <c r="SB19" i="13"/>
  <c r="SA19" i="13"/>
  <c r="RZ19" i="13"/>
  <c r="RY19" i="13"/>
  <c r="RP19" i="13"/>
  <c r="RQ19" i="13" s="1"/>
  <c r="RG19" i="13"/>
  <c r="RF19" i="13"/>
  <c r="RE19" i="13"/>
  <c r="RD19" i="13"/>
  <c r="RB19" i="13"/>
  <c r="RA19" i="13"/>
  <c r="QZ19" i="13"/>
  <c r="QY19" i="13"/>
  <c r="QW19" i="13"/>
  <c r="QV19" i="13"/>
  <c r="QU19" i="13"/>
  <c r="QT19" i="13"/>
  <c r="QR19" i="13"/>
  <c r="QQ19" i="13"/>
  <c r="QP19" i="13"/>
  <c r="QO19" i="13"/>
  <c r="QM19" i="13"/>
  <c r="QL19" i="13"/>
  <c r="QK19" i="13"/>
  <c r="QJ19" i="13"/>
  <c r="QH19" i="13"/>
  <c r="QG19" i="13"/>
  <c r="QF19" i="13"/>
  <c r="QE19" i="13"/>
  <c r="QC19" i="13"/>
  <c r="QB19" i="13"/>
  <c r="QA19" i="13"/>
  <c r="PZ19" i="13"/>
  <c r="PP19" i="13"/>
  <c r="PQ19" i="13" s="1"/>
  <c r="PG19" i="13"/>
  <c r="PF19" i="13"/>
  <c r="PE19" i="13"/>
  <c r="PD19" i="13"/>
  <c r="PB19" i="13"/>
  <c r="PA19" i="13"/>
  <c r="OZ19" i="13"/>
  <c r="OY19" i="13"/>
  <c r="OW19" i="13"/>
  <c r="OV19" i="13"/>
  <c r="OU19" i="13"/>
  <c r="OT19" i="13"/>
  <c r="OR19" i="13"/>
  <c r="OQ19" i="13"/>
  <c r="OP19" i="13"/>
  <c r="OO19" i="13"/>
  <c r="OM19" i="13"/>
  <c r="OL19" i="13"/>
  <c r="OK19" i="13"/>
  <c r="OJ19" i="13"/>
  <c r="OH19" i="13"/>
  <c r="OG19" i="13"/>
  <c r="OF19" i="13"/>
  <c r="OE19" i="13"/>
  <c r="OC19" i="13"/>
  <c r="OB19" i="13"/>
  <c r="OA19" i="13"/>
  <c r="NZ19" i="13"/>
  <c r="NX19" i="13"/>
  <c r="NW19" i="13"/>
  <c r="NV19" i="13"/>
  <c r="NU19" i="13"/>
  <c r="NJ19" i="13"/>
  <c r="NK19" i="13" s="1"/>
  <c r="NA19" i="13"/>
  <c r="MZ19" i="13"/>
  <c r="MY19" i="13"/>
  <c r="MX19" i="13"/>
  <c r="MV19" i="13"/>
  <c r="MU19" i="13"/>
  <c r="MT19" i="13"/>
  <c r="MS19" i="13"/>
  <c r="MQ19" i="13"/>
  <c r="MP19" i="13"/>
  <c r="MO19" i="13"/>
  <c r="MN19" i="13"/>
  <c r="ML19" i="13"/>
  <c r="MK19" i="13"/>
  <c r="MJ19" i="13"/>
  <c r="MI19" i="13"/>
  <c r="MG19" i="13"/>
  <c r="MF19" i="13"/>
  <c r="ME19" i="13"/>
  <c r="MD19" i="13"/>
  <c r="MB19" i="13"/>
  <c r="MA19" i="13"/>
  <c r="LZ19" i="13"/>
  <c r="LY19" i="13"/>
  <c r="LW19" i="13"/>
  <c r="LV19" i="13"/>
  <c r="LU19" i="13"/>
  <c r="LT19" i="13"/>
  <c r="LI19" i="13"/>
  <c r="LJ19" i="13" s="1"/>
  <c r="KZ19" i="13"/>
  <c r="KY19" i="13"/>
  <c r="KX19" i="13"/>
  <c r="KW19" i="13"/>
  <c r="KU19" i="13"/>
  <c r="KT19" i="13"/>
  <c r="KS19" i="13"/>
  <c r="KR19" i="13"/>
  <c r="KP19" i="13"/>
  <c r="KO19" i="13"/>
  <c r="KN19" i="13"/>
  <c r="KM19" i="13"/>
  <c r="KK19" i="13"/>
  <c r="KJ19" i="13"/>
  <c r="KI19" i="13"/>
  <c r="KH19" i="13"/>
  <c r="KF19" i="13"/>
  <c r="KE19" i="13"/>
  <c r="KD19" i="13"/>
  <c r="KC19" i="13"/>
  <c r="KA19" i="13"/>
  <c r="JZ19" i="13"/>
  <c r="JY19" i="13"/>
  <c r="JX19" i="13"/>
  <c r="JV19" i="13"/>
  <c r="JU19" i="13"/>
  <c r="JT19" i="13"/>
  <c r="JS19" i="13"/>
  <c r="JK19" i="13"/>
  <c r="JJ19" i="13"/>
  <c r="JG19" i="13"/>
  <c r="JH19" i="13" s="1"/>
  <c r="TJ18" i="13"/>
  <c r="TK18" i="13" s="1"/>
  <c r="TA18" i="13"/>
  <c r="SZ18" i="13"/>
  <c r="SY18" i="13"/>
  <c r="SX18" i="13"/>
  <c r="SV18" i="13"/>
  <c r="SU18" i="13"/>
  <c r="ST18" i="13"/>
  <c r="SS18" i="13"/>
  <c r="SQ18" i="13"/>
  <c r="SP18" i="13"/>
  <c r="SO18" i="13"/>
  <c r="SN18" i="13"/>
  <c r="SL18" i="13"/>
  <c r="SK18" i="13"/>
  <c r="SJ18" i="13"/>
  <c r="SI18" i="13"/>
  <c r="SG18" i="13"/>
  <c r="SF18" i="13"/>
  <c r="SE18" i="13"/>
  <c r="SD18" i="13"/>
  <c r="SB18" i="13"/>
  <c r="SA18" i="13"/>
  <c r="RZ18" i="13"/>
  <c r="RY18" i="13"/>
  <c r="RP18" i="13"/>
  <c r="RQ18" i="13" s="1"/>
  <c r="RG18" i="13"/>
  <c r="RF18" i="13"/>
  <c r="RE18" i="13"/>
  <c r="RD18" i="13"/>
  <c r="RB18" i="13"/>
  <c r="RA18" i="13"/>
  <c r="QZ18" i="13"/>
  <c r="QY18" i="13"/>
  <c r="QW18" i="13"/>
  <c r="QV18" i="13"/>
  <c r="QU18" i="13"/>
  <c r="QT18" i="13"/>
  <c r="QR18" i="13"/>
  <c r="QQ18" i="13"/>
  <c r="QP18" i="13"/>
  <c r="QO18" i="13"/>
  <c r="QM18" i="13"/>
  <c r="QL18" i="13"/>
  <c r="QK18" i="13"/>
  <c r="QJ18" i="13"/>
  <c r="QH18" i="13"/>
  <c r="QG18" i="13"/>
  <c r="QF18" i="13"/>
  <c r="QE18" i="13"/>
  <c r="QC18" i="13"/>
  <c r="QB18" i="13"/>
  <c r="QA18" i="13"/>
  <c r="PZ18" i="13"/>
  <c r="PP18" i="13"/>
  <c r="PQ18" i="13" s="1"/>
  <c r="PG18" i="13"/>
  <c r="PF18" i="13"/>
  <c r="PE18" i="13"/>
  <c r="PD18" i="13"/>
  <c r="PB18" i="13"/>
  <c r="PA18" i="13"/>
  <c r="OZ18" i="13"/>
  <c r="OY18" i="13"/>
  <c r="OW18" i="13"/>
  <c r="OV18" i="13"/>
  <c r="OU18" i="13"/>
  <c r="OT18" i="13"/>
  <c r="OR18" i="13"/>
  <c r="OQ18" i="13"/>
  <c r="OP18" i="13"/>
  <c r="OO18" i="13"/>
  <c r="OM18" i="13"/>
  <c r="OL18" i="13"/>
  <c r="OK18" i="13"/>
  <c r="OJ18" i="13"/>
  <c r="OH18" i="13"/>
  <c r="OG18" i="13"/>
  <c r="OF18" i="13"/>
  <c r="OE18" i="13"/>
  <c r="OC18" i="13"/>
  <c r="OB18" i="13"/>
  <c r="OA18" i="13"/>
  <c r="NZ18" i="13"/>
  <c r="NX18" i="13"/>
  <c r="NW18" i="13"/>
  <c r="NV18" i="13"/>
  <c r="NU18" i="13"/>
  <c r="NJ18" i="13"/>
  <c r="NK18" i="13" s="1"/>
  <c r="NA18" i="13"/>
  <c r="MZ18" i="13"/>
  <c r="MY18" i="13"/>
  <c r="MX18" i="13"/>
  <c r="MV18" i="13"/>
  <c r="MU18" i="13"/>
  <c r="MT18" i="13"/>
  <c r="MS18" i="13"/>
  <c r="MQ18" i="13"/>
  <c r="MP18" i="13"/>
  <c r="MO18" i="13"/>
  <c r="MN18" i="13"/>
  <c r="ML18" i="13"/>
  <c r="MK18" i="13"/>
  <c r="MJ18" i="13"/>
  <c r="MI18" i="13"/>
  <c r="MG18" i="13"/>
  <c r="MF18" i="13"/>
  <c r="ME18" i="13"/>
  <c r="MD18" i="13"/>
  <c r="MB18" i="13"/>
  <c r="MA18" i="13"/>
  <c r="LZ18" i="13"/>
  <c r="LY18" i="13"/>
  <c r="LW18" i="13"/>
  <c r="LV18" i="13"/>
  <c r="LU18" i="13"/>
  <c r="LT18" i="13"/>
  <c r="LI18" i="13"/>
  <c r="LJ18" i="13" s="1"/>
  <c r="KZ18" i="13"/>
  <c r="KY18" i="13"/>
  <c r="KX18" i="13"/>
  <c r="KW18" i="13"/>
  <c r="KU18" i="13"/>
  <c r="KT18" i="13"/>
  <c r="KS18" i="13"/>
  <c r="KR18" i="13"/>
  <c r="KP18" i="13"/>
  <c r="KO18" i="13"/>
  <c r="KN18" i="13"/>
  <c r="KM18" i="13"/>
  <c r="KK18" i="13"/>
  <c r="KJ18" i="13"/>
  <c r="KI18" i="13"/>
  <c r="KH18" i="13"/>
  <c r="KF18" i="13"/>
  <c r="KE18" i="13"/>
  <c r="KD18" i="13"/>
  <c r="KC18" i="13"/>
  <c r="KA18" i="13"/>
  <c r="JZ18" i="13"/>
  <c r="JY18" i="13"/>
  <c r="JX18" i="13"/>
  <c r="JV18" i="13"/>
  <c r="JU18" i="13"/>
  <c r="JT18" i="13"/>
  <c r="JS18" i="13"/>
  <c r="JK18" i="13"/>
  <c r="JJ18" i="13"/>
  <c r="JG18" i="13"/>
  <c r="JH18" i="13" s="1"/>
  <c r="TJ17" i="13"/>
  <c r="TK17" i="13" s="1"/>
  <c r="TA17" i="13"/>
  <c r="SZ17" i="13"/>
  <c r="SY17" i="13"/>
  <c r="SX17" i="13"/>
  <c r="SV17" i="13"/>
  <c r="SU17" i="13"/>
  <c r="ST17" i="13"/>
  <c r="SS17" i="13"/>
  <c r="SQ17" i="13"/>
  <c r="SP17" i="13"/>
  <c r="SO17" i="13"/>
  <c r="SN17" i="13"/>
  <c r="SL17" i="13"/>
  <c r="SK17" i="13"/>
  <c r="SJ17" i="13"/>
  <c r="SI17" i="13"/>
  <c r="SG17" i="13"/>
  <c r="SF17" i="13"/>
  <c r="SE17" i="13"/>
  <c r="SD17" i="13"/>
  <c r="SB17" i="13"/>
  <c r="SA17" i="13"/>
  <c r="RZ17" i="13"/>
  <c r="RY17" i="13"/>
  <c r="RP17" i="13"/>
  <c r="RQ17" i="13" s="1"/>
  <c r="RG17" i="13"/>
  <c r="RF17" i="13"/>
  <c r="RE17" i="13"/>
  <c r="RD17" i="13"/>
  <c r="RB17" i="13"/>
  <c r="RA17" i="13"/>
  <c r="QZ17" i="13"/>
  <c r="QY17" i="13"/>
  <c r="QW17" i="13"/>
  <c r="QV17" i="13"/>
  <c r="QU17" i="13"/>
  <c r="QT17" i="13"/>
  <c r="QR17" i="13"/>
  <c r="QQ17" i="13"/>
  <c r="QP17" i="13"/>
  <c r="QO17" i="13"/>
  <c r="QM17" i="13"/>
  <c r="QL17" i="13"/>
  <c r="QK17" i="13"/>
  <c r="QJ17" i="13"/>
  <c r="QH17" i="13"/>
  <c r="QG17" i="13"/>
  <c r="QF17" i="13"/>
  <c r="QE17" i="13"/>
  <c r="QC17" i="13"/>
  <c r="QB17" i="13"/>
  <c r="QA17" i="13"/>
  <c r="PZ17" i="13"/>
  <c r="PP17" i="13"/>
  <c r="PQ17" i="13" s="1"/>
  <c r="PG17" i="13"/>
  <c r="PF17" i="13"/>
  <c r="PE17" i="13"/>
  <c r="PD17" i="13"/>
  <c r="PB17" i="13"/>
  <c r="PA17" i="13"/>
  <c r="OZ17" i="13"/>
  <c r="OY17" i="13"/>
  <c r="OW17" i="13"/>
  <c r="OV17" i="13"/>
  <c r="OU17" i="13"/>
  <c r="OT17" i="13"/>
  <c r="OR17" i="13"/>
  <c r="OQ17" i="13"/>
  <c r="OP17" i="13"/>
  <c r="OO17" i="13"/>
  <c r="OM17" i="13"/>
  <c r="OL17" i="13"/>
  <c r="OK17" i="13"/>
  <c r="OJ17" i="13"/>
  <c r="OH17" i="13"/>
  <c r="OG17" i="13"/>
  <c r="OF17" i="13"/>
  <c r="OE17" i="13"/>
  <c r="OC17" i="13"/>
  <c r="OB17" i="13"/>
  <c r="OA17" i="13"/>
  <c r="NZ17" i="13"/>
  <c r="NX17" i="13"/>
  <c r="NW17" i="13"/>
  <c r="NV17" i="13"/>
  <c r="NU17" i="13"/>
  <c r="NJ17" i="13"/>
  <c r="NK17" i="13" s="1"/>
  <c r="NA17" i="13"/>
  <c r="MZ17" i="13"/>
  <c r="MY17" i="13"/>
  <c r="MX17" i="13"/>
  <c r="MV17" i="13"/>
  <c r="MU17" i="13"/>
  <c r="MT17" i="13"/>
  <c r="MS17" i="13"/>
  <c r="MQ17" i="13"/>
  <c r="MP17" i="13"/>
  <c r="MO17" i="13"/>
  <c r="MN17" i="13"/>
  <c r="ML17" i="13"/>
  <c r="MK17" i="13"/>
  <c r="MJ17" i="13"/>
  <c r="MI17" i="13"/>
  <c r="MG17" i="13"/>
  <c r="MF17" i="13"/>
  <c r="ME17" i="13"/>
  <c r="MD17" i="13"/>
  <c r="MB17" i="13"/>
  <c r="MA17" i="13"/>
  <c r="LZ17" i="13"/>
  <c r="LY17" i="13"/>
  <c r="LW17" i="13"/>
  <c r="LV17" i="13"/>
  <c r="LU17" i="13"/>
  <c r="LT17" i="13"/>
  <c r="LI17" i="13"/>
  <c r="LJ17" i="13" s="1"/>
  <c r="KZ17" i="13"/>
  <c r="KY17" i="13"/>
  <c r="KX17" i="13"/>
  <c r="KW17" i="13"/>
  <c r="KU17" i="13"/>
  <c r="KT17" i="13"/>
  <c r="KS17" i="13"/>
  <c r="KR17" i="13"/>
  <c r="KP17" i="13"/>
  <c r="KO17" i="13"/>
  <c r="KN17" i="13"/>
  <c r="KM17" i="13"/>
  <c r="KK17" i="13"/>
  <c r="KJ17" i="13"/>
  <c r="KI17" i="13"/>
  <c r="KH17" i="13"/>
  <c r="KF17" i="13"/>
  <c r="KE17" i="13"/>
  <c r="KD17" i="13"/>
  <c r="KC17" i="13"/>
  <c r="KA17" i="13"/>
  <c r="JZ17" i="13"/>
  <c r="JY17" i="13"/>
  <c r="JX17" i="13"/>
  <c r="JV17" i="13"/>
  <c r="JU17" i="13"/>
  <c r="JT17" i="13"/>
  <c r="JS17" i="13"/>
  <c r="JK17" i="13"/>
  <c r="JJ17" i="13"/>
  <c r="JG17" i="13"/>
  <c r="JH17" i="13" s="1"/>
  <c r="TJ16" i="13"/>
  <c r="TK16" i="13" s="1"/>
  <c r="TA16" i="13"/>
  <c r="SZ16" i="13"/>
  <c r="SY16" i="13"/>
  <c r="SX16" i="13"/>
  <c r="SV16" i="13"/>
  <c r="SU16" i="13"/>
  <c r="ST16" i="13"/>
  <c r="SS16" i="13"/>
  <c r="SQ16" i="13"/>
  <c r="SP16" i="13"/>
  <c r="SO16" i="13"/>
  <c r="SN16" i="13"/>
  <c r="SL16" i="13"/>
  <c r="SK16" i="13"/>
  <c r="SJ16" i="13"/>
  <c r="SI16" i="13"/>
  <c r="SG16" i="13"/>
  <c r="SF16" i="13"/>
  <c r="SE16" i="13"/>
  <c r="SD16" i="13"/>
  <c r="SB16" i="13"/>
  <c r="SA16" i="13"/>
  <c r="RZ16" i="13"/>
  <c r="RY16" i="13"/>
  <c r="RP16" i="13"/>
  <c r="RQ16" i="13" s="1"/>
  <c r="RG16" i="13"/>
  <c r="RF16" i="13"/>
  <c r="RE16" i="13"/>
  <c r="RD16" i="13"/>
  <c r="RB16" i="13"/>
  <c r="RA16" i="13"/>
  <c r="QZ16" i="13"/>
  <c r="QY16" i="13"/>
  <c r="QW16" i="13"/>
  <c r="QV16" i="13"/>
  <c r="QU16" i="13"/>
  <c r="QT16" i="13"/>
  <c r="QR16" i="13"/>
  <c r="QQ16" i="13"/>
  <c r="QP16" i="13"/>
  <c r="QO16" i="13"/>
  <c r="QM16" i="13"/>
  <c r="QL16" i="13"/>
  <c r="QK16" i="13"/>
  <c r="QJ16" i="13"/>
  <c r="QH16" i="13"/>
  <c r="QG16" i="13"/>
  <c r="QF16" i="13"/>
  <c r="QE16" i="13"/>
  <c r="QC16" i="13"/>
  <c r="QB16" i="13"/>
  <c r="QA16" i="13"/>
  <c r="PZ16" i="13"/>
  <c r="PP16" i="13"/>
  <c r="PQ16" i="13" s="1"/>
  <c r="PG16" i="13"/>
  <c r="PF16" i="13"/>
  <c r="PE16" i="13"/>
  <c r="PD16" i="13"/>
  <c r="PB16" i="13"/>
  <c r="PA16" i="13"/>
  <c r="OZ16" i="13"/>
  <c r="OY16" i="13"/>
  <c r="OW16" i="13"/>
  <c r="OV16" i="13"/>
  <c r="OU16" i="13"/>
  <c r="OT16" i="13"/>
  <c r="OR16" i="13"/>
  <c r="OQ16" i="13"/>
  <c r="OP16" i="13"/>
  <c r="OO16" i="13"/>
  <c r="OM16" i="13"/>
  <c r="OL16" i="13"/>
  <c r="OK16" i="13"/>
  <c r="OJ16" i="13"/>
  <c r="OH16" i="13"/>
  <c r="OG16" i="13"/>
  <c r="OF16" i="13"/>
  <c r="OE16" i="13"/>
  <c r="OC16" i="13"/>
  <c r="OB16" i="13"/>
  <c r="OA16" i="13"/>
  <c r="NZ16" i="13"/>
  <c r="NX16" i="13"/>
  <c r="NW16" i="13"/>
  <c r="NV16" i="13"/>
  <c r="NU16" i="13"/>
  <c r="NJ16" i="13"/>
  <c r="NK16" i="13" s="1"/>
  <c r="NA16" i="13"/>
  <c r="MZ16" i="13"/>
  <c r="MY16" i="13"/>
  <c r="MX16" i="13"/>
  <c r="MV16" i="13"/>
  <c r="MU16" i="13"/>
  <c r="MT16" i="13"/>
  <c r="MS16" i="13"/>
  <c r="MQ16" i="13"/>
  <c r="MP16" i="13"/>
  <c r="MO16" i="13"/>
  <c r="MN16" i="13"/>
  <c r="ML16" i="13"/>
  <c r="MK16" i="13"/>
  <c r="MJ16" i="13"/>
  <c r="MI16" i="13"/>
  <c r="MG16" i="13"/>
  <c r="MF16" i="13"/>
  <c r="ME16" i="13"/>
  <c r="MD16" i="13"/>
  <c r="MB16" i="13"/>
  <c r="MA16" i="13"/>
  <c r="LZ16" i="13"/>
  <c r="LY16" i="13"/>
  <c r="LW16" i="13"/>
  <c r="LV16" i="13"/>
  <c r="LU16" i="13"/>
  <c r="LT16" i="13"/>
  <c r="LI16" i="13"/>
  <c r="LJ16" i="13" s="1"/>
  <c r="KZ16" i="13"/>
  <c r="KY16" i="13"/>
  <c r="KX16" i="13"/>
  <c r="KW16" i="13"/>
  <c r="KU16" i="13"/>
  <c r="KT16" i="13"/>
  <c r="KS16" i="13"/>
  <c r="KR16" i="13"/>
  <c r="KP16" i="13"/>
  <c r="KO16" i="13"/>
  <c r="KN16" i="13"/>
  <c r="KM16" i="13"/>
  <c r="KK16" i="13"/>
  <c r="KJ16" i="13"/>
  <c r="KI16" i="13"/>
  <c r="KH16" i="13"/>
  <c r="KF16" i="13"/>
  <c r="KE16" i="13"/>
  <c r="KD16" i="13"/>
  <c r="KC16" i="13"/>
  <c r="KA16" i="13"/>
  <c r="JZ16" i="13"/>
  <c r="JY16" i="13"/>
  <c r="JX16" i="13"/>
  <c r="JV16" i="13"/>
  <c r="JU16" i="13"/>
  <c r="JT16" i="13"/>
  <c r="JS16" i="13"/>
  <c r="JK16" i="13"/>
  <c r="JJ16" i="13"/>
  <c r="JG16" i="13"/>
  <c r="JH16" i="13" s="1"/>
  <c r="TJ15" i="13"/>
  <c r="TK15" i="13" s="1"/>
  <c r="TA15" i="13"/>
  <c r="SZ15" i="13"/>
  <c r="SY15" i="13"/>
  <c r="SX15" i="13"/>
  <c r="SV15" i="13"/>
  <c r="SU15" i="13"/>
  <c r="ST15" i="13"/>
  <c r="SS15" i="13"/>
  <c r="SQ15" i="13"/>
  <c r="SP15" i="13"/>
  <c r="SO15" i="13"/>
  <c r="SN15" i="13"/>
  <c r="SL15" i="13"/>
  <c r="SK15" i="13"/>
  <c r="SJ15" i="13"/>
  <c r="SI15" i="13"/>
  <c r="SG15" i="13"/>
  <c r="SF15" i="13"/>
  <c r="SE15" i="13"/>
  <c r="SD15" i="13"/>
  <c r="SB15" i="13"/>
  <c r="SA15" i="13"/>
  <c r="RZ15" i="13"/>
  <c r="RY15" i="13"/>
  <c r="RP15" i="13"/>
  <c r="RQ15" i="13" s="1"/>
  <c r="RG15" i="13"/>
  <c r="RF15" i="13"/>
  <c r="RE15" i="13"/>
  <c r="RD15" i="13"/>
  <c r="RB15" i="13"/>
  <c r="RA15" i="13"/>
  <c r="QZ15" i="13"/>
  <c r="QY15" i="13"/>
  <c r="QW15" i="13"/>
  <c r="QV15" i="13"/>
  <c r="QU15" i="13"/>
  <c r="QT15" i="13"/>
  <c r="QR15" i="13"/>
  <c r="QQ15" i="13"/>
  <c r="QP15" i="13"/>
  <c r="QO15" i="13"/>
  <c r="QM15" i="13"/>
  <c r="QL15" i="13"/>
  <c r="QK15" i="13"/>
  <c r="QJ15" i="13"/>
  <c r="QH15" i="13"/>
  <c r="QG15" i="13"/>
  <c r="QF15" i="13"/>
  <c r="QE15" i="13"/>
  <c r="QC15" i="13"/>
  <c r="QB15" i="13"/>
  <c r="QA15" i="13"/>
  <c r="PZ15" i="13"/>
  <c r="PP15" i="13"/>
  <c r="PQ15" i="13" s="1"/>
  <c r="PG15" i="13"/>
  <c r="PF15" i="13"/>
  <c r="PE15" i="13"/>
  <c r="PD15" i="13"/>
  <c r="PB15" i="13"/>
  <c r="PA15" i="13"/>
  <c r="OZ15" i="13"/>
  <c r="OY15" i="13"/>
  <c r="OW15" i="13"/>
  <c r="OV15" i="13"/>
  <c r="OU15" i="13"/>
  <c r="OT15" i="13"/>
  <c r="OR15" i="13"/>
  <c r="OQ15" i="13"/>
  <c r="OP15" i="13"/>
  <c r="OO15" i="13"/>
  <c r="OM15" i="13"/>
  <c r="OL15" i="13"/>
  <c r="OK15" i="13"/>
  <c r="OJ15" i="13"/>
  <c r="OH15" i="13"/>
  <c r="OG15" i="13"/>
  <c r="OF15" i="13"/>
  <c r="OE15" i="13"/>
  <c r="OC15" i="13"/>
  <c r="OB15" i="13"/>
  <c r="OA15" i="13"/>
  <c r="NZ15" i="13"/>
  <c r="NX15" i="13"/>
  <c r="NW15" i="13"/>
  <c r="NV15" i="13"/>
  <c r="NU15" i="13"/>
  <c r="NJ15" i="13"/>
  <c r="NK15" i="13" s="1"/>
  <c r="NA15" i="13"/>
  <c r="MZ15" i="13"/>
  <c r="MY15" i="13"/>
  <c r="MX15" i="13"/>
  <c r="MV15" i="13"/>
  <c r="MU15" i="13"/>
  <c r="MT15" i="13"/>
  <c r="MS15" i="13"/>
  <c r="MQ15" i="13"/>
  <c r="MP15" i="13"/>
  <c r="MO15" i="13"/>
  <c r="MN15" i="13"/>
  <c r="ML15" i="13"/>
  <c r="MK15" i="13"/>
  <c r="MJ15" i="13"/>
  <c r="MI15" i="13"/>
  <c r="MG15" i="13"/>
  <c r="MF15" i="13"/>
  <c r="ME15" i="13"/>
  <c r="MD15" i="13"/>
  <c r="MB15" i="13"/>
  <c r="MA15" i="13"/>
  <c r="LZ15" i="13"/>
  <c r="LY15" i="13"/>
  <c r="LW15" i="13"/>
  <c r="LV15" i="13"/>
  <c r="LU15" i="13"/>
  <c r="LT15" i="13"/>
  <c r="LI15" i="13"/>
  <c r="LJ15" i="13" s="1"/>
  <c r="KZ15" i="13"/>
  <c r="KY15" i="13"/>
  <c r="KX15" i="13"/>
  <c r="KW15" i="13"/>
  <c r="KU15" i="13"/>
  <c r="KT15" i="13"/>
  <c r="KS15" i="13"/>
  <c r="KR15" i="13"/>
  <c r="KP15" i="13"/>
  <c r="KO15" i="13"/>
  <c r="KN15" i="13"/>
  <c r="KM15" i="13"/>
  <c r="KK15" i="13"/>
  <c r="KJ15" i="13"/>
  <c r="KI15" i="13"/>
  <c r="KH15" i="13"/>
  <c r="KF15" i="13"/>
  <c r="KE15" i="13"/>
  <c r="KD15" i="13"/>
  <c r="KC15" i="13"/>
  <c r="KA15" i="13"/>
  <c r="JZ15" i="13"/>
  <c r="JY15" i="13"/>
  <c r="JX15" i="13"/>
  <c r="JV15" i="13"/>
  <c r="JU15" i="13"/>
  <c r="JT15" i="13"/>
  <c r="JS15" i="13"/>
  <c r="JK15" i="13"/>
  <c r="JJ15" i="13"/>
  <c r="JG15" i="13"/>
  <c r="JH15" i="13" s="1"/>
  <c r="TJ14" i="13"/>
  <c r="TK14" i="13" s="1"/>
  <c r="TA14" i="13"/>
  <c r="SZ14" i="13"/>
  <c r="SY14" i="13"/>
  <c r="SX14" i="13"/>
  <c r="SV14" i="13"/>
  <c r="SU14" i="13"/>
  <c r="ST14" i="13"/>
  <c r="SS14" i="13"/>
  <c r="SQ14" i="13"/>
  <c r="SP14" i="13"/>
  <c r="SO14" i="13"/>
  <c r="SN14" i="13"/>
  <c r="SL14" i="13"/>
  <c r="SK14" i="13"/>
  <c r="SJ14" i="13"/>
  <c r="SI14" i="13"/>
  <c r="SG14" i="13"/>
  <c r="SF14" i="13"/>
  <c r="SE14" i="13"/>
  <c r="SD14" i="13"/>
  <c r="SB14" i="13"/>
  <c r="SA14" i="13"/>
  <c r="RZ14" i="13"/>
  <c r="RY14" i="13"/>
  <c r="RP14" i="13"/>
  <c r="RQ14" i="13" s="1"/>
  <c r="RG14" i="13"/>
  <c r="RF14" i="13"/>
  <c r="RE14" i="13"/>
  <c r="RD14" i="13"/>
  <c r="RB14" i="13"/>
  <c r="RA14" i="13"/>
  <c r="QZ14" i="13"/>
  <c r="QY14" i="13"/>
  <c r="QW14" i="13"/>
  <c r="QV14" i="13"/>
  <c r="QU14" i="13"/>
  <c r="QT14" i="13"/>
  <c r="QR14" i="13"/>
  <c r="QQ14" i="13"/>
  <c r="QP14" i="13"/>
  <c r="QO14" i="13"/>
  <c r="QM14" i="13"/>
  <c r="QL14" i="13"/>
  <c r="QK14" i="13"/>
  <c r="QJ14" i="13"/>
  <c r="QH14" i="13"/>
  <c r="QG14" i="13"/>
  <c r="QF14" i="13"/>
  <c r="QE14" i="13"/>
  <c r="QC14" i="13"/>
  <c r="QB14" i="13"/>
  <c r="QA14" i="13"/>
  <c r="PZ14" i="13"/>
  <c r="PP14" i="13"/>
  <c r="PQ14" i="13" s="1"/>
  <c r="PG14" i="13"/>
  <c r="PF14" i="13"/>
  <c r="PE14" i="13"/>
  <c r="PD14" i="13"/>
  <c r="PB14" i="13"/>
  <c r="PA14" i="13"/>
  <c r="OZ14" i="13"/>
  <c r="OY14" i="13"/>
  <c r="OW14" i="13"/>
  <c r="OV14" i="13"/>
  <c r="OU14" i="13"/>
  <c r="OT14" i="13"/>
  <c r="OR14" i="13"/>
  <c r="OQ14" i="13"/>
  <c r="OP14" i="13"/>
  <c r="OO14" i="13"/>
  <c r="OM14" i="13"/>
  <c r="OL14" i="13"/>
  <c r="OK14" i="13"/>
  <c r="OJ14" i="13"/>
  <c r="OH14" i="13"/>
  <c r="OG14" i="13"/>
  <c r="OF14" i="13"/>
  <c r="OE14" i="13"/>
  <c r="OC14" i="13"/>
  <c r="OB14" i="13"/>
  <c r="OA14" i="13"/>
  <c r="NZ14" i="13"/>
  <c r="NX14" i="13"/>
  <c r="NW14" i="13"/>
  <c r="NV14" i="13"/>
  <c r="NU14" i="13"/>
  <c r="NJ14" i="13"/>
  <c r="NK14" i="13" s="1"/>
  <c r="NA14" i="13"/>
  <c r="MZ14" i="13"/>
  <c r="MY14" i="13"/>
  <c r="MX14" i="13"/>
  <c r="MV14" i="13"/>
  <c r="MU14" i="13"/>
  <c r="MT14" i="13"/>
  <c r="MS14" i="13"/>
  <c r="MQ14" i="13"/>
  <c r="MP14" i="13"/>
  <c r="MO14" i="13"/>
  <c r="MN14" i="13"/>
  <c r="ML14" i="13"/>
  <c r="MK14" i="13"/>
  <c r="MJ14" i="13"/>
  <c r="MI14" i="13"/>
  <c r="MG14" i="13"/>
  <c r="MF14" i="13"/>
  <c r="ME14" i="13"/>
  <c r="MD14" i="13"/>
  <c r="MB14" i="13"/>
  <c r="MA14" i="13"/>
  <c r="LZ14" i="13"/>
  <c r="LY14" i="13"/>
  <c r="LW14" i="13"/>
  <c r="LV14" i="13"/>
  <c r="LU14" i="13"/>
  <c r="LT14" i="13"/>
  <c r="LI14" i="13"/>
  <c r="LJ14" i="13" s="1"/>
  <c r="KZ14" i="13"/>
  <c r="KY14" i="13"/>
  <c r="KX14" i="13"/>
  <c r="KW14" i="13"/>
  <c r="KU14" i="13"/>
  <c r="KT14" i="13"/>
  <c r="KS14" i="13"/>
  <c r="KR14" i="13"/>
  <c r="KP14" i="13"/>
  <c r="KO14" i="13"/>
  <c r="KN14" i="13"/>
  <c r="KM14" i="13"/>
  <c r="KK14" i="13"/>
  <c r="KJ14" i="13"/>
  <c r="KI14" i="13"/>
  <c r="KH14" i="13"/>
  <c r="KF14" i="13"/>
  <c r="KE14" i="13"/>
  <c r="KD14" i="13"/>
  <c r="KC14" i="13"/>
  <c r="KA14" i="13"/>
  <c r="JZ14" i="13"/>
  <c r="JY14" i="13"/>
  <c r="JX14" i="13"/>
  <c r="JV14" i="13"/>
  <c r="JU14" i="13"/>
  <c r="JT14" i="13"/>
  <c r="JS14" i="13"/>
  <c r="JK14" i="13"/>
  <c r="JJ14" i="13"/>
  <c r="JG14" i="13"/>
  <c r="JH14" i="13" s="1"/>
  <c r="TJ13" i="13"/>
  <c r="TK13" i="13" s="1"/>
  <c r="TA13" i="13"/>
  <c r="SZ13" i="13"/>
  <c r="SY13" i="13"/>
  <c r="SX13" i="13"/>
  <c r="SV13" i="13"/>
  <c r="SU13" i="13"/>
  <c r="ST13" i="13"/>
  <c r="SS13" i="13"/>
  <c r="SQ13" i="13"/>
  <c r="SP13" i="13"/>
  <c r="SO13" i="13"/>
  <c r="SN13" i="13"/>
  <c r="SL13" i="13"/>
  <c r="SK13" i="13"/>
  <c r="SJ13" i="13"/>
  <c r="SI13" i="13"/>
  <c r="SG13" i="13"/>
  <c r="SF13" i="13"/>
  <c r="SE13" i="13"/>
  <c r="SD13" i="13"/>
  <c r="SB13" i="13"/>
  <c r="SA13" i="13"/>
  <c r="RZ13" i="13"/>
  <c r="RY13" i="13"/>
  <c r="RP13" i="13"/>
  <c r="RQ13" i="13" s="1"/>
  <c r="RG13" i="13"/>
  <c r="RF13" i="13"/>
  <c r="RE13" i="13"/>
  <c r="RD13" i="13"/>
  <c r="RB13" i="13"/>
  <c r="RA13" i="13"/>
  <c r="QZ13" i="13"/>
  <c r="QY13" i="13"/>
  <c r="QW13" i="13"/>
  <c r="QV13" i="13"/>
  <c r="QU13" i="13"/>
  <c r="QT13" i="13"/>
  <c r="QR13" i="13"/>
  <c r="QQ13" i="13"/>
  <c r="QP13" i="13"/>
  <c r="QO13" i="13"/>
  <c r="QM13" i="13"/>
  <c r="QL13" i="13"/>
  <c r="QK13" i="13"/>
  <c r="QJ13" i="13"/>
  <c r="QH13" i="13"/>
  <c r="QG13" i="13"/>
  <c r="QF13" i="13"/>
  <c r="QE13" i="13"/>
  <c r="QC13" i="13"/>
  <c r="QB13" i="13"/>
  <c r="QA13" i="13"/>
  <c r="PZ13" i="13"/>
  <c r="PP13" i="13"/>
  <c r="PQ13" i="13" s="1"/>
  <c r="PG13" i="13"/>
  <c r="PF13" i="13"/>
  <c r="PE13" i="13"/>
  <c r="PD13" i="13"/>
  <c r="PB13" i="13"/>
  <c r="PA13" i="13"/>
  <c r="OZ13" i="13"/>
  <c r="OY13" i="13"/>
  <c r="OW13" i="13"/>
  <c r="OV13" i="13"/>
  <c r="OU13" i="13"/>
  <c r="OT13" i="13"/>
  <c r="OR13" i="13"/>
  <c r="OQ13" i="13"/>
  <c r="OP13" i="13"/>
  <c r="OO13" i="13"/>
  <c r="OM13" i="13"/>
  <c r="OL13" i="13"/>
  <c r="OK13" i="13"/>
  <c r="OJ13" i="13"/>
  <c r="OH13" i="13"/>
  <c r="OG13" i="13"/>
  <c r="OF13" i="13"/>
  <c r="OE13" i="13"/>
  <c r="OC13" i="13"/>
  <c r="OB13" i="13"/>
  <c r="OA13" i="13"/>
  <c r="NZ13" i="13"/>
  <c r="NX13" i="13"/>
  <c r="NW13" i="13"/>
  <c r="NV13" i="13"/>
  <c r="NU13" i="13"/>
  <c r="NJ13" i="13"/>
  <c r="NK13" i="13" s="1"/>
  <c r="NA13" i="13"/>
  <c r="MZ13" i="13"/>
  <c r="MY13" i="13"/>
  <c r="MX13" i="13"/>
  <c r="MV13" i="13"/>
  <c r="MU13" i="13"/>
  <c r="MT13" i="13"/>
  <c r="MS13" i="13"/>
  <c r="MQ13" i="13"/>
  <c r="MP13" i="13"/>
  <c r="MO13" i="13"/>
  <c r="MN13" i="13"/>
  <c r="ML13" i="13"/>
  <c r="MK13" i="13"/>
  <c r="MJ13" i="13"/>
  <c r="MI13" i="13"/>
  <c r="MG13" i="13"/>
  <c r="MF13" i="13"/>
  <c r="ME13" i="13"/>
  <c r="MD13" i="13"/>
  <c r="MB13" i="13"/>
  <c r="MA13" i="13"/>
  <c r="LZ13" i="13"/>
  <c r="LY13" i="13"/>
  <c r="LW13" i="13"/>
  <c r="LV13" i="13"/>
  <c r="LU13" i="13"/>
  <c r="LT13" i="13"/>
  <c r="LI13" i="13"/>
  <c r="LJ13" i="13" s="1"/>
  <c r="KZ13" i="13"/>
  <c r="KY13" i="13"/>
  <c r="KX13" i="13"/>
  <c r="KW13" i="13"/>
  <c r="KU13" i="13"/>
  <c r="KT13" i="13"/>
  <c r="KS13" i="13"/>
  <c r="KR13" i="13"/>
  <c r="KP13" i="13"/>
  <c r="KO13" i="13"/>
  <c r="KN13" i="13"/>
  <c r="KM13" i="13"/>
  <c r="KK13" i="13"/>
  <c r="KJ13" i="13"/>
  <c r="KI13" i="13"/>
  <c r="KH13" i="13"/>
  <c r="KF13" i="13"/>
  <c r="KE13" i="13"/>
  <c r="KD13" i="13"/>
  <c r="KC13" i="13"/>
  <c r="KA13" i="13"/>
  <c r="JZ13" i="13"/>
  <c r="JY13" i="13"/>
  <c r="JX13" i="13"/>
  <c r="JV13" i="13"/>
  <c r="JU13" i="13"/>
  <c r="JT13" i="13"/>
  <c r="JS13" i="13"/>
  <c r="JK13" i="13"/>
  <c r="JJ13" i="13"/>
  <c r="JG13" i="13"/>
  <c r="JH13" i="13" s="1"/>
  <c r="TJ12" i="13"/>
  <c r="TK12" i="13" s="1"/>
  <c r="TA12" i="13"/>
  <c r="SZ12" i="13"/>
  <c r="SY12" i="13"/>
  <c r="SX12" i="13"/>
  <c r="SV12" i="13"/>
  <c r="SU12" i="13"/>
  <c r="ST12" i="13"/>
  <c r="SS12" i="13"/>
  <c r="SQ12" i="13"/>
  <c r="SP12" i="13"/>
  <c r="SO12" i="13"/>
  <c r="SN12" i="13"/>
  <c r="SL12" i="13"/>
  <c r="SK12" i="13"/>
  <c r="SJ12" i="13"/>
  <c r="SI12" i="13"/>
  <c r="SG12" i="13"/>
  <c r="SF12" i="13"/>
  <c r="SE12" i="13"/>
  <c r="SD12" i="13"/>
  <c r="SB12" i="13"/>
  <c r="SA12" i="13"/>
  <c r="RZ12" i="13"/>
  <c r="RY12" i="13"/>
  <c r="RP12" i="13"/>
  <c r="RQ12" i="13" s="1"/>
  <c r="RG12" i="13"/>
  <c r="RF12" i="13"/>
  <c r="RE12" i="13"/>
  <c r="RD12" i="13"/>
  <c r="RB12" i="13"/>
  <c r="RA12" i="13"/>
  <c r="QZ12" i="13"/>
  <c r="QY12" i="13"/>
  <c r="QW12" i="13"/>
  <c r="QV12" i="13"/>
  <c r="QU12" i="13"/>
  <c r="QT12" i="13"/>
  <c r="QR12" i="13"/>
  <c r="QQ12" i="13"/>
  <c r="QP12" i="13"/>
  <c r="QO12" i="13"/>
  <c r="QM12" i="13"/>
  <c r="QL12" i="13"/>
  <c r="QK12" i="13"/>
  <c r="QJ12" i="13"/>
  <c r="QH12" i="13"/>
  <c r="QG12" i="13"/>
  <c r="QF12" i="13"/>
  <c r="QE12" i="13"/>
  <c r="QC12" i="13"/>
  <c r="QB12" i="13"/>
  <c r="QA12" i="13"/>
  <c r="PZ12" i="13"/>
  <c r="PP12" i="13"/>
  <c r="PQ12" i="13" s="1"/>
  <c r="PG12" i="13"/>
  <c r="PF12" i="13"/>
  <c r="PE12" i="13"/>
  <c r="PD12" i="13"/>
  <c r="PB12" i="13"/>
  <c r="PA12" i="13"/>
  <c r="OZ12" i="13"/>
  <c r="OY12" i="13"/>
  <c r="OW12" i="13"/>
  <c r="OV12" i="13"/>
  <c r="OU12" i="13"/>
  <c r="OT12" i="13"/>
  <c r="OR12" i="13"/>
  <c r="OQ12" i="13"/>
  <c r="OP12" i="13"/>
  <c r="OO12" i="13"/>
  <c r="OM12" i="13"/>
  <c r="OL12" i="13"/>
  <c r="OK12" i="13"/>
  <c r="OJ12" i="13"/>
  <c r="OH12" i="13"/>
  <c r="OG12" i="13"/>
  <c r="OF12" i="13"/>
  <c r="OE12" i="13"/>
  <c r="OC12" i="13"/>
  <c r="OB12" i="13"/>
  <c r="OA12" i="13"/>
  <c r="NZ12" i="13"/>
  <c r="NX12" i="13"/>
  <c r="NW12" i="13"/>
  <c r="NV12" i="13"/>
  <c r="NU12" i="13"/>
  <c r="NJ12" i="13"/>
  <c r="NK12" i="13" s="1"/>
  <c r="NA12" i="13"/>
  <c r="MZ12" i="13"/>
  <c r="MY12" i="13"/>
  <c r="MX12" i="13"/>
  <c r="MV12" i="13"/>
  <c r="MU12" i="13"/>
  <c r="MT12" i="13"/>
  <c r="MS12" i="13"/>
  <c r="MQ12" i="13"/>
  <c r="MP12" i="13"/>
  <c r="MO12" i="13"/>
  <c r="MN12" i="13"/>
  <c r="ML12" i="13"/>
  <c r="MK12" i="13"/>
  <c r="MJ12" i="13"/>
  <c r="MI12" i="13"/>
  <c r="MG12" i="13"/>
  <c r="MF12" i="13"/>
  <c r="ME12" i="13"/>
  <c r="MD12" i="13"/>
  <c r="MB12" i="13"/>
  <c r="MA12" i="13"/>
  <c r="LZ12" i="13"/>
  <c r="LY12" i="13"/>
  <c r="LW12" i="13"/>
  <c r="LV12" i="13"/>
  <c r="LU12" i="13"/>
  <c r="LT12" i="13"/>
  <c r="LI12" i="13"/>
  <c r="LJ12" i="13" s="1"/>
  <c r="KZ12" i="13"/>
  <c r="KY12" i="13"/>
  <c r="KX12" i="13"/>
  <c r="KW12" i="13"/>
  <c r="KU12" i="13"/>
  <c r="KT12" i="13"/>
  <c r="KS12" i="13"/>
  <c r="KR12" i="13"/>
  <c r="KP12" i="13"/>
  <c r="KO12" i="13"/>
  <c r="KN12" i="13"/>
  <c r="KM12" i="13"/>
  <c r="KK12" i="13"/>
  <c r="KJ12" i="13"/>
  <c r="KI12" i="13"/>
  <c r="KH12" i="13"/>
  <c r="KF12" i="13"/>
  <c r="KE12" i="13"/>
  <c r="KD12" i="13"/>
  <c r="KC12" i="13"/>
  <c r="KA12" i="13"/>
  <c r="JZ12" i="13"/>
  <c r="JY12" i="13"/>
  <c r="JX12" i="13"/>
  <c r="JV12" i="13"/>
  <c r="JU12" i="13"/>
  <c r="JT12" i="13"/>
  <c r="JS12" i="13"/>
  <c r="JK12" i="13"/>
  <c r="JJ12" i="13"/>
  <c r="JG12" i="13"/>
  <c r="JH12" i="13" s="1"/>
  <c r="TJ11" i="13"/>
  <c r="TK11" i="13" s="1"/>
  <c r="TA11" i="13"/>
  <c r="SZ11" i="13"/>
  <c r="SY11" i="13"/>
  <c r="SX11" i="13"/>
  <c r="SV11" i="13"/>
  <c r="SU11" i="13"/>
  <c r="ST11" i="13"/>
  <c r="SS11" i="13"/>
  <c r="SQ11" i="13"/>
  <c r="SP11" i="13"/>
  <c r="SO11" i="13"/>
  <c r="SN11" i="13"/>
  <c r="SL11" i="13"/>
  <c r="SK11" i="13"/>
  <c r="SJ11" i="13"/>
  <c r="SI11" i="13"/>
  <c r="SG11" i="13"/>
  <c r="SF11" i="13"/>
  <c r="SE11" i="13"/>
  <c r="SD11" i="13"/>
  <c r="SB11" i="13"/>
  <c r="SA11" i="13"/>
  <c r="RZ11" i="13"/>
  <c r="RY11" i="13"/>
  <c r="RP11" i="13"/>
  <c r="RQ11" i="13" s="1"/>
  <c r="RG11" i="13"/>
  <c r="RF11" i="13"/>
  <c r="RE11" i="13"/>
  <c r="RD11" i="13"/>
  <c r="RB11" i="13"/>
  <c r="RA11" i="13"/>
  <c r="QZ11" i="13"/>
  <c r="QY11" i="13"/>
  <c r="QW11" i="13"/>
  <c r="QV11" i="13"/>
  <c r="QU11" i="13"/>
  <c r="QT11" i="13"/>
  <c r="QR11" i="13"/>
  <c r="QQ11" i="13"/>
  <c r="QP11" i="13"/>
  <c r="QO11" i="13"/>
  <c r="QM11" i="13"/>
  <c r="QL11" i="13"/>
  <c r="QK11" i="13"/>
  <c r="QJ11" i="13"/>
  <c r="QH11" i="13"/>
  <c r="QG11" i="13"/>
  <c r="QF11" i="13"/>
  <c r="QE11" i="13"/>
  <c r="QC11" i="13"/>
  <c r="QB11" i="13"/>
  <c r="QA11" i="13"/>
  <c r="PZ11" i="13"/>
  <c r="PP11" i="13"/>
  <c r="PQ11" i="13" s="1"/>
  <c r="PG11" i="13"/>
  <c r="PF11" i="13"/>
  <c r="PE11" i="13"/>
  <c r="PD11" i="13"/>
  <c r="PB11" i="13"/>
  <c r="PA11" i="13"/>
  <c r="OZ11" i="13"/>
  <c r="OY11" i="13"/>
  <c r="OW11" i="13"/>
  <c r="OV11" i="13"/>
  <c r="OU11" i="13"/>
  <c r="OT11" i="13"/>
  <c r="OR11" i="13"/>
  <c r="OQ11" i="13"/>
  <c r="OP11" i="13"/>
  <c r="OO11" i="13"/>
  <c r="OM11" i="13"/>
  <c r="OL11" i="13"/>
  <c r="OK11" i="13"/>
  <c r="OJ11" i="13"/>
  <c r="OH11" i="13"/>
  <c r="OG11" i="13"/>
  <c r="OF11" i="13"/>
  <c r="OE11" i="13"/>
  <c r="OC11" i="13"/>
  <c r="OB11" i="13"/>
  <c r="OA11" i="13"/>
  <c r="NZ11" i="13"/>
  <c r="NX11" i="13"/>
  <c r="NW11" i="13"/>
  <c r="NV11" i="13"/>
  <c r="NU11" i="13"/>
  <c r="NJ11" i="13"/>
  <c r="NK11" i="13" s="1"/>
  <c r="NA11" i="13"/>
  <c r="MZ11" i="13"/>
  <c r="MY11" i="13"/>
  <c r="MX11" i="13"/>
  <c r="MV11" i="13"/>
  <c r="MU11" i="13"/>
  <c r="MT11" i="13"/>
  <c r="MS11" i="13"/>
  <c r="MQ11" i="13"/>
  <c r="MP11" i="13"/>
  <c r="MO11" i="13"/>
  <c r="MN11" i="13"/>
  <c r="ML11" i="13"/>
  <c r="MK11" i="13"/>
  <c r="MJ11" i="13"/>
  <c r="MI11" i="13"/>
  <c r="MG11" i="13"/>
  <c r="MF11" i="13"/>
  <c r="ME11" i="13"/>
  <c r="MD11" i="13"/>
  <c r="MB11" i="13"/>
  <c r="MA11" i="13"/>
  <c r="LZ11" i="13"/>
  <c r="LY11" i="13"/>
  <c r="LW11" i="13"/>
  <c r="LV11" i="13"/>
  <c r="LU11" i="13"/>
  <c r="LT11" i="13"/>
  <c r="LI11" i="13"/>
  <c r="LJ11" i="13" s="1"/>
  <c r="KZ11" i="13"/>
  <c r="KY11" i="13"/>
  <c r="KX11" i="13"/>
  <c r="KW11" i="13"/>
  <c r="KU11" i="13"/>
  <c r="KT11" i="13"/>
  <c r="KS11" i="13"/>
  <c r="KR11" i="13"/>
  <c r="KP11" i="13"/>
  <c r="KO11" i="13"/>
  <c r="KN11" i="13"/>
  <c r="KM11" i="13"/>
  <c r="KK11" i="13"/>
  <c r="KJ11" i="13"/>
  <c r="KI11" i="13"/>
  <c r="KH11" i="13"/>
  <c r="KF11" i="13"/>
  <c r="KE11" i="13"/>
  <c r="KD11" i="13"/>
  <c r="KC11" i="13"/>
  <c r="KA11" i="13"/>
  <c r="JZ11" i="13"/>
  <c r="JY11" i="13"/>
  <c r="JX11" i="13"/>
  <c r="JV11" i="13"/>
  <c r="JU11" i="13"/>
  <c r="JT11" i="13"/>
  <c r="JS11" i="13"/>
  <c r="JK11" i="13"/>
  <c r="JJ11" i="13"/>
  <c r="JG11" i="13"/>
  <c r="JH11" i="13" s="1"/>
  <c r="TJ10" i="13"/>
  <c r="TK10" i="13" s="1"/>
  <c r="TA10" i="13"/>
  <c r="SZ10" i="13"/>
  <c r="SY10" i="13"/>
  <c r="SX10" i="13"/>
  <c r="SV10" i="13"/>
  <c r="SU10" i="13"/>
  <c r="ST10" i="13"/>
  <c r="SS10" i="13"/>
  <c r="SQ10" i="13"/>
  <c r="SP10" i="13"/>
  <c r="SO10" i="13"/>
  <c r="SN10" i="13"/>
  <c r="SL10" i="13"/>
  <c r="SK10" i="13"/>
  <c r="SJ10" i="13"/>
  <c r="SI10" i="13"/>
  <c r="SG10" i="13"/>
  <c r="SF10" i="13"/>
  <c r="SE10" i="13"/>
  <c r="SD10" i="13"/>
  <c r="SB10" i="13"/>
  <c r="SA10" i="13"/>
  <c r="RZ10" i="13"/>
  <c r="RY10" i="13"/>
  <c r="RP10" i="13"/>
  <c r="RQ10" i="13" s="1"/>
  <c r="RG10" i="13"/>
  <c r="RF10" i="13"/>
  <c r="RE10" i="13"/>
  <c r="RD10" i="13"/>
  <c r="RB10" i="13"/>
  <c r="RA10" i="13"/>
  <c r="QZ10" i="13"/>
  <c r="QY10" i="13"/>
  <c r="QW10" i="13"/>
  <c r="QV10" i="13"/>
  <c r="QU10" i="13"/>
  <c r="QT10" i="13"/>
  <c r="QR10" i="13"/>
  <c r="QQ10" i="13"/>
  <c r="QP10" i="13"/>
  <c r="QO10" i="13"/>
  <c r="QM10" i="13"/>
  <c r="QL10" i="13"/>
  <c r="QK10" i="13"/>
  <c r="QJ10" i="13"/>
  <c r="QH10" i="13"/>
  <c r="QG10" i="13"/>
  <c r="QF10" i="13"/>
  <c r="QE10" i="13"/>
  <c r="QC10" i="13"/>
  <c r="QB10" i="13"/>
  <c r="QA10" i="13"/>
  <c r="PZ10" i="13"/>
  <c r="PP10" i="13"/>
  <c r="PQ10" i="13" s="1"/>
  <c r="PG10" i="13"/>
  <c r="PF10" i="13"/>
  <c r="PE10" i="13"/>
  <c r="PD10" i="13"/>
  <c r="PB10" i="13"/>
  <c r="PA10" i="13"/>
  <c r="OZ10" i="13"/>
  <c r="OY10" i="13"/>
  <c r="OW10" i="13"/>
  <c r="OV10" i="13"/>
  <c r="OU10" i="13"/>
  <c r="OT10" i="13"/>
  <c r="OR10" i="13"/>
  <c r="OQ10" i="13"/>
  <c r="OP10" i="13"/>
  <c r="OO10" i="13"/>
  <c r="OM10" i="13"/>
  <c r="OL10" i="13"/>
  <c r="OK10" i="13"/>
  <c r="OJ10" i="13"/>
  <c r="OH10" i="13"/>
  <c r="OG10" i="13"/>
  <c r="OF10" i="13"/>
  <c r="OE10" i="13"/>
  <c r="OC10" i="13"/>
  <c r="OB10" i="13"/>
  <c r="OA10" i="13"/>
  <c r="NZ10" i="13"/>
  <c r="NX10" i="13"/>
  <c r="NW10" i="13"/>
  <c r="NV10" i="13"/>
  <c r="NU10" i="13"/>
  <c r="NJ10" i="13"/>
  <c r="NK10" i="13" s="1"/>
  <c r="NA10" i="13"/>
  <c r="MZ10" i="13"/>
  <c r="MY10" i="13"/>
  <c r="MX10" i="13"/>
  <c r="MV10" i="13"/>
  <c r="MU10" i="13"/>
  <c r="MT10" i="13"/>
  <c r="MS10" i="13"/>
  <c r="MQ10" i="13"/>
  <c r="MP10" i="13"/>
  <c r="MO10" i="13"/>
  <c r="MN10" i="13"/>
  <c r="ML10" i="13"/>
  <c r="MK10" i="13"/>
  <c r="MJ10" i="13"/>
  <c r="MI10" i="13"/>
  <c r="MG10" i="13"/>
  <c r="MF10" i="13"/>
  <c r="ME10" i="13"/>
  <c r="MD10" i="13"/>
  <c r="MB10" i="13"/>
  <c r="MA10" i="13"/>
  <c r="LZ10" i="13"/>
  <c r="LY10" i="13"/>
  <c r="LW10" i="13"/>
  <c r="LV10" i="13"/>
  <c r="LU10" i="13"/>
  <c r="LT10" i="13"/>
  <c r="LI10" i="13"/>
  <c r="LJ10" i="13" s="1"/>
  <c r="KZ10" i="13"/>
  <c r="KY10" i="13"/>
  <c r="KX10" i="13"/>
  <c r="KW10" i="13"/>
  <c r="KU10" i="13"/>
  <c r="KT10" i="13"/>
  <c r="KS10" i="13"/>
  <c r="KR10" i="13"/>
  <c r="KP10" i="13"/>
  <c r="KO10" i="13"/>
  <c r="KN10" i="13"/>
  <c r="KM10" i="13"/>
  <c r="KK10" i="13"/>
  <c r="KJ10" i="13"/>
  <c r="KI10" i="13"/>
  <c r="KH10" i="13"/>
  <c r="KF10" i="13"/>
  <c r="KE10" i="13"/>
  <c r="KD10" i="13"/>
  <c r="KC10" i="13"/>
  <c r="KA10" i="13"/>
  <c r="JZ10" i="13"/>
  <c r="JY10" i="13"/>
  <c r="JX10" i="13"/>
  <c r="JV10" i="13"/>
  <c r="JU10" i="13"/>
  <c r="JT10" i="13"/>
  <c r="JS10" i="13"/>
  <c r="JK10" i="13"/>
  <c r="JJ10" i="13"/>
  <c r="JG10" i="13"/>
  <c r="JH10" i="13" s="1"/>
  <c r="TJ9" i="13"/>
  <c r="TK9" i="13" s="1"/>
  <c r="TA9" i="13"/>
  <c r="SZ9" i="13"/>
  <c r="SY9" i="13"/>
  <c r="SX9" i="13"/>
  <c r="SV9" i="13"/>
  <c r="SU9" i="13"/>
  <c r="ST9" i="13"/>
  <c r="SS9" i="13"/>
  <c r="SQ9" i="13"/>
  <c r="SP9" i="13"/>
  <c r="SO9" i="13"/>
  <c r="SN9" i="13"/>
  <c r="SL9" i="13"/>
  <c r="SK9" i="13"/>
  <c r="SJ9" i="13"/>
  <c r="SI9" i="13"/>
  <c r="SG9" i="13"/>
  <c r="SF9" i="13"/>
  <c r="SE9" i="13"/>
  <c r="SD9" i="13"/>
  <c r="SB9" i="13"/>
  <c r="SA9" i="13"/>
  <c r="RZ9" i="13"/>
  <c r="RY9" i="13"/>
  <c r="RP9" i="13"/>
  <c r="RQ9" i="13" s="1"/>
  <c r="RG9" i="13"/>
  <c r="RF9" i="13"/>
  <c r="RE9" i="13"/>
  <c r="RD9" i="13"/>
  <c r="RB9" i="13"/>
  <c r="RA9" i="13"/>
  <c r="QZ9" i="13"/>
  <c r="QY9" i="13"/>
  <c r="QW9" i="13"/>
  <c r="QV9" i="13"/>
  <c r="QU9" i="13"/>
  <c r="QT9" i="13"/>
  <c r="QR9" i="13"/>
  <c r="QQ9" i="13"/>
  <c r="QP9" i="13"/>
  <c r="QO9" i="13"/>
  <c r="QM9" i="13"/>
  <c r="QL9" i="13"/>
  <c r="QK9" i="13"/>
  <c r="QJ9" i="13"/>
  <c r="QH9" i="13"/>
  <c r="QG9" i="13"/>
  <c r="QF9" i="13"/>
  <c r="QE9" i="13"/>
  <c r="QC9" i="13"/>
  <c r="QB9" i="13"/>
  <c r="QA9" i="13"/>
  <c r="PZ9" i="13"/>
  <c r="PP9" i="13"/>
  <c r="PQ9" i="13" s="1"/>
  <c r="PG9" i="13"/>
  <c r="PF9" i="13"/>
  <c r="PE9" i="13"/>
  <c r="PD9" i="13"/>
  <c r="PB9" i="13"/>
  <c r="PA9" i="13"/>
  <c r="OZ9" i="13"/>
  <c r="OY9" i="13"/>
  <c r="OW9" i="13"/>
  <c r="OV9" i="13"/>
  <c r="OU9" i="13"/>
  <c r="OT9" i="13"/>
  <c r="OR9" i="13"/>
  <c r="OQ9" i="13"/>
  <c r="OP9" i="13"/>
  <c r="OO9" i="13"/>
  <c r="OM9" i="13"/>
  <c r="OL9" i="13"/>
  <c r="OK9" i="13"/>
  <c r="OJ9" i="13"/>
  <c r="OH9" i="13"/>
  <c r="OG9" i="13"/>
  <c r="OF9" i="13"/>
  <c r="OE9" i="13"/>
  <c r="OC9" i="13"/>
  <c r="OB9" i="13"/>
  <c r="OA9" i="13"/>
  <c r="NZ9" i="13"/>
  <c r="NX9" i="13"/>
  <c r="NW9" i="13"/>
  <c r="NV9" i="13"/>
  <c r="NU9" i="13"/>
  <c r="NJ9" i="13"/>
  <c r="NK9" i="13" s="1"/>
  <c r="NA9" i="13"/>
  <c r="MZ9" i="13"/>
  <c r="MY9" i="13"/>
  <c r="MX9" i="13"/>
  <c r="MV9" i="13"/>
  <c r="MU9" i="13"/>
  <c r="MT9" i="13"/>
  <c r="MS9" i="13"/>
  <c r="MQ9" i="13"/>
  <c r="MP9" i="13"/>
  <c r="MO9" i="13"/>
  <c r="MN9" i="13"/>
  <c r="ML9" i="13"/>
  <c r="MK9" i="13"/>
  <c r="MJ9" i="13"/>
  <c r="MI9" i="13"/>
  <c r="MG9" i="13"/>
  <c r="MF9" i="13"/>
  <c r="ME9" i="13"/>
  <c r="MD9" i="13"/>
  <c r="MB9" i="13"/>
  <c r="MA9" i="13"/>
  <c r="LZ9" i="13"/>
  <c r="LY9" i="13"/>
  <c r="LW9" i="13"/>
  <c r="LV9" i="13"/>
  <c r="LU9" i="13"/>
  <c r="LT9" i="13"/>
  <c r="LI9" i="13"/>
  <c r="LJ9" i="13" s="1"/>
  <c r="KZ9" i="13"/>
  <c r="KY9" i="13"/>
  <c r="KX9" i="13"/>
  <c r="KW9" i="13"/>
  <c r="KU9" i="13"/>
  <c r="KT9" i="13"/>
  <c r="KS9" i="13"/>
  <c r="KR9" i="13"/>
  <c r="KP9" i="13"/>
  <c r="KO9" i="13"/>
  <c r="KN9" i="13"/>
  <c r="KM9" i="13"/>
  <c r="KK9" i="13"/>
  <c r="KJ9" i="13"/>
  <c r="KI9" i="13"/>
  <c r="KH9" i="13"/>
  <c r="KF9" i="13"/>
  <c r="KE9" i="13"/>
  <c r="KD9" i="13"/>
  <c r="KC9" i="13"/>
  <c r="KA9" i="13"/>
  <c r="JZ9" i="13"/>
  <c r="JY9" i="13"/>
  <c r="JX9" i="13"/>
  <c r="JV9" i="13"/>
  <c r="JU9" i="13"/>
  <c r="JT9" i="13"/>
  <c r="JS9" i="13"/>
  <c r="JK9" i="13"/>
  <c r="JJ9" i="13"/>
  <c r="JG9" i="13"/>
  <c r="JH9" i="13" s="1"/>
  <c r="TJ8" i="13"/>
  <c r="TK8" i="13" s="1"/>
  <c r="TA8" i="13"/>
  <c r="SZ8" i="13"/>
  <c r="SY8" i="13"/>
  <c r="SX8" i="13"/>
  <c r="SV8" i="13"/>
  <c r="SU8" i="13"/>
  <c r="ST8" i="13"/>
  <c r="SS8" i="13"/>
  <c r="SQ8" i="13"/>
  <c r="SP8" i="13"/>
  <c r="SO8" i="13"/>
  <c r="SN8" i="13"/>
  <c r="SL8" i="13"/>
  <c r="SK8" i="13"/>
  <c r="SJ8" i="13"/>
  <c r="SI8" i="13"/>
  <c r="SG8" i="13"/>
  <c r="SF8" i="13"/>
  <c r="SE8" i="13"/>
  <c r="SD8" i="13"/>
  <c r="SB8" i="13"/>
  <c r="SA8" i="13"/>
  <c r="RZ8" i="13"/>
  <c r="RY8" i="13"/>
  <c r="RP8" i="13"/>
  <c r="RQ8" i="13" s="1"/>
  <c r="RG8" i="13"/>
  <c r="RF8" i="13"/>
  <c r="RE8" i="13"/>
  <c r="RD8" i="13"/>
  <c r="RB8" i="13"/>
  <c r="RA8" i="13"/>
  <c r="QZ8" i="13"/>
  <c r="QY8" i="13"/>
  <c r="QW8" i="13"/>
  <c r="QV8" i="13"/>
  <c r="QU8" i="13"/>
  <c r="QT8" i="13"/>
  <c r="QR8" i="13"/>
  <c r="QQ8" i="13"/>
  <c r="QP8" i="13"/>
  <c r="QO8" i="13"/>
  <c r="QM8" i="13"/>
  <c r="QL8" i="13"/>
  <c r="QK8" i="13"/>
  <c r="QJ8" i="13"/>
  <c r="QH8" i="13"/>
  <c r="QG8" i="13"/>
  <c r="QF8" i="13"/>
  <c r="QE8" i="13"/>
  <c r="QC8" i="13"/>
  <c r="QB8" i="13"/>
  <c r="QA8" i="13"/>
  <c r="PZ8" i="13"/>
  <c r="PP8" i="13"/>
  <c r="PQ8" i="13" s="1"/>
  <c r="PG8" i="13"/>
  <c r="PF8" i="13"/>
  <c r="PE8" i="13"/>
  <c r="PD8" i="13"/>
  <c r="PB8" i="13"/>
  <c r="PA8" i="13"/>
  <c r="OZ8" i="13"/>
  <c r="OY8" i="13"/>
  <c r="OW8" i="13"/>
  <c r="OV8" i="13"/>
  <c r="OU8" i="13"/>
  <c r="OT8" i="13"/>
  <c r="OR8" i="13"/>
  <c r="OQ8" i="13"/>
  <c r="OP8" i="13"/>
  <c r="OO8" i="13"/>
  <c r="OM8" i="13"/>
  <c r="OL8" i="13"/>
  <c r="OK8" i="13"/>
  <c r="OJ8" i="13"/>
  <c r="OH8" i="13"/>
  <c r="OG8" i="13"/>
  <c r="OF8" i="13"/>
  <c r="OE8" i="13"/>
  <c r="OC8" i="13"/>
  <c r="OB8" i="13"/>
  <c r="OA8" i="13"/>
  <c r="NZ8" i="13"/>
  <c r="NX8" i="13"/>
  <c r="NW8" i="13"/>
  <c r="NV8" i="13"/>
  <c r="NU8" i="13"/>
  <c r="NJ8" i="13"/>
  <c r="NK8" i="13" s="1"/>
  <c r="NA8" i="13"/>
  <c r="MZ8" i="13"/>
  <c r="MY8" i="13"/>
  <c r="MX8" i="13"/>
  <c r="MV8" i="13"/>
  <c r="MU8" i="13"/>
  <c r="MT8" i="13"/>
  <c r="MS8" i="13"/>
  <c r="MQ8" i="13"/>
  <c r="MP8" i="13"/>
  <c r="MO8" i="13"/>
  <c r="MN8" i="13"/>
  <c r="ML8" i="13"/>
  <c r="MK8" i="13"/>
  <c r="MJ8" i="13"/>
  <c r="MI8" i="13"/>
  <c r="MG8" i="13"/>
  <c r="MF8" i="13"/>
  <c r="ME8" i="13"/>
  <c r="MD8" i="13"/>
  <c r="MB8" i="13"/>
  <c r="MA8" i="13"/>
  <c r="LZ8" i="13"/>
  <c r="LY8" i="13"/>
  <c r="LW8" i="13"/>
  <c r="LV8" i="13"/>
  <c r="LU8" i="13"/>
  <c r="LT8" i="13"/>
  <c r="LI8" i="13"/>
  <c r="LJ8" i="13" s="1"/>
  <c r="KZ8" i="13"/>
  <c r="KY8" i="13"/>
  <c r="KX8" i="13"/>
  <c r="KW8" i="13"/>
  <c r="KU8" i="13"/>
  <c r="KT8" i="13"/>
  <c r="KS8" i="13"/>
  <c r="KR8" i="13"/>
  <c r="KP8" i="13"/>
  <c r="KO8" i="13"/>
  <c r="KN8" i="13"/>
  <c r="KM8" i="13"/>
  <c r="KK8" i="13"/>
  <c r="KJ8" i="13"/>
  <c r="KI8" i="13"/>
  <c r="KH8" i="13"/>
  <c r="KF8" i="13"/>
  <c r="KE8" i="13"/>
  <c r="KD8" i="13"/>
  <c r="KC8" i="13"/>
  <c r="KA8" i="13"/>
  <c r="JZ8" i="13"/>
  <c r="JY8" i="13"/>
  <c r="JX8" i="13"/>
  <c r="JV8" i="13"/>
  <c r="JU8" i="13"/>
  <c r="JT8" i="13"/>
  <c r="JS8" i="13"/>
  <c r="JK8" i="13"/>
  <c r="JJ8" i="13"/>
  <c r="JG8" i="13"/>
  <c r="JH8" i="13" s="1"/>
  <c r="GW9" i="13"/>
  <c r="GX9" i="13"/>
  <c r="GY9" i="13"/>
  <c r="GZ9" i="13"/>
  <c r="GW10" i="13"/>
  <c r="GX10" i="13"/>
  <c r="GY10" i="13"/>
  <c r="GZ10" i="13"/>
  <c r="GW11" i="13"/>
  <c r="GX11" i="13"/>
  <c r="GY11" i="13"/>
  <c r="GZ11" i="13"/>
  <c r="GW12" i="13"/>
  <c r="GX12" i="13"/>
  <c r="GY12" i="13"/>
  <c r="GZ12" i="13"/>
  <c r="GW13" i="13"/>
  <c r="GX13" i="13"/>
  <c r="GY13" i="13"/>
  <c r="GZ13" i="13"/>
  <c r="GW14" i="13"/>
  <c r="GX14" i="13"/>
  <c r="GY14" i="13"/>
  <c r="GZ14" i="13"/>
  <c r="GW15" i="13"/>
  <c r="GX15" i="13"/>
  <c r="GY15" i="13"/>
  <c r="GZ15" i="13"/>
  <c r="GW16" i="13"/>
  <c r="GX16" i="13"/>
  <c r="GY16" i="13"/>
  <c r="GZ16" i="13"/>
  <c r="GW17" i="13"/>
  <c r="GX17" i="13"/>
  <c r="GY17" i="13"/>
  <c r="GZ17" i="13"/>
  <c r="GW18" i="13"/>
  <c r="GX18" i="13"/>
  <c r="GY18" i="13"/>
  <c r="GZ18" i="13"/>
  <c r="GW19" i="13"/>
  <c r="GX19" i="13"/>
  <c r="GY19" i="13"/>
  <c r="GZ19" i="13"/>
  <c r="GW20" i="13"/>
  <c r="GX20" i="13"/>
  <c r="GY20" i="13"/>
  <c r="GZ20" i="13"/>
  <c r="GW21" i="13"/>
  <c r="GX21" i="13"/>
  <c r="GY21" i="13"/>
  <c r="GZ21" i="13"/>
  <c r="GW22" i="13"/>
  <c r="GX22" i="13"/>
  <c r="GY22" i="13"/>
  <c r="GZ22" i="13"/>
  <c r="GW23" i="13"/>
  <c r="GX23" i="13"/>
  <c r="GY23" i="13"/>
  <c r="GZ23" i="13"/>
  <c r="GW24" i="13"/>
  <c r="GX24" i="13"/>
  <c r="GY24" i="13"/>
  <c r="GZ24" i="13"/>
  <c r="GW25" i="13"/>
  <c r="GX25" i="13"/>
  <c r="GY25" i="13"/>
  <c r="GZ25" i="13"/>
  <c r="GW26" i="13"/>
  <c r="GX26" i="13"/>
  <c r="GY26" i="13"/>
  <c r="GZ26" i="13"/>
  <c r="GW27" i="13"/>
  <c r="GX27" i="13"/>
  <c r="GY27" i="13"/>
  <c r="GZ27" i="13"/>
  <c r="GW28" i="13"/>
  <c r="GX28" i="13"/>
  <c r="GY28" i="13"/>
  <c r="GZ28" i="13"/>
  <c r="GW29" i="13"/>
  <c r="GX29" i="13"/>
  <c r="GY29" i="13"/>
  <c r="GZ29" i="13"/>
  <c r="GW30" i="13"/>
  <c r="GX30" i="13"/>
  <c r="GY30" i="13"/>
  <c r="GZ30" i="13"/>
  <c r="GW31" i="13"/>
  <c r="GX31" i="13"/>
  <c r="GY31" i="13"/>
  <c r="GZ31" i="13"/>
  <c r="GW32" i="13"/>
  <c r="GX32" i="13"/>
  <c r="GY32" i="13"/>
  <c r="GZ32" i="13"/>
  <c r="GW33" i="13"/>
  <c r="GX33" i="13"/>
  <c r="GY33" i="13"/>
  <c r="GZ33" i="13"/>
  <c r="GW34" i="13"/>
  <c r="GX34" i="13"/>
  <c r="GY34" i="13"/>
  <c r="GZ34" i="13"/>
  <c r="GW35" i="13"/>
  <c r="GX35" i="13"/>
  <c r="GY35" i="13"/>
  <c r="GZ35" i="13"/>
  <c r="GW36" i="13"/>
  <c r="GX36" i="13"/>
  <c r="GY36" i="13"/>
  <c r="GZ36" i="13"/>
  <c r="GW37" i="13"/>
  <c r="GX37" i="13"/>
  <c r="GY37" i="13"/>
  <c r="GZ37" i="13"/>
  <c r="GW38" i="13"/>
  <c r="GX38" i="13"/>
  <c r="GY38" i="13"/>
  <c r="GZ38" i="13"/>
  <c r="GW39" i="13"/>
  <c r="GX39" i="13"/>
  <c r="GY39" i="13"/>
  <c r="GZ39" i="13"/>
  <c r="GW40" i="13"/>
  <c r="GX40" i="13"/>
  <c r="GY40" i="13"/>
  <c r="GZ40" i="13"/>
  <c r="GW41" i="13"/>
  <c r="GX41" i="13"/>
  <c r="GY41" i="13"/>
  <c r="GZ41" i="13"/>
  <c r="GW42" i="13"/>
  <c r="GX42" i="13"/>
  <c r="GY42" i="13"/>
  <c r="GZ42" i="13"/>
  <c r="GW43" i="13"/>
  <c r="GX43" i="13"/>
  <c r="GY43" i="13"/>
  <c r="GZ43" i="13"/>
  <c r="GW44" i="13"/>
  <c r="GX44" i="13"/>
  <c r="GY44" i="13"/>
  <c r="GZ44" i="13"/>
  <c r="GW45" i="13"/>
  <c r="GX45" i="13"/>
  <c r="GY45" i="13"/>
  <c r="GZ45" i="13"/>
  <c r="GW46" i="13"/>
  <c r="GX46" i="13"/>
  <c r="GY46" i="13"/>
  <c r="GZ46" i="13"/>
  <c r="GW47" i="13"/>
  <c r="GX47" i="13"/>
  <c r="GY47" i="13"/>
  <c r="GZ47" i="13"/>
  <c r="GW48" i="13"/>
  <c r="GX48" i="13"/>
  <c r="GY48" i="13"/>
  <c r="GZ48" i="13"/>
  <c r="GW49" i="13"/>
  <c r="GX49" i="13"/>
  <c r="GY49" i="13"/>
  <c r="GZ49" i="13"/>
  <c r="GW50" i="13"/>
  <c r="GX50" i="13"/>
  <c r="GY50" i="13"/>
  <c r="GZ50" i="13"/>
  <c r="GW51" i="13"/>
  <c r="GX51" i="13"/>
  <c r="GY51" i="13"/>
  <c r="GZ51" i="13"/>
  <c r="GW52" i="13"/>
  <c r="GX52" i="13"/>
  <c r="GY52" i="13"/>
  <c r="GZ52" i="13"/>
  <c r="GW53" i="13"/>
  <c r="GX53" i="13"/>
  <c r="GY53" i="13"/>
  <c r="GZ53" i="13"/>
  <c r="GW54" i="13"/>
  <c r="GX54" i="13"/>
  <c r="GY54" i="13"/>
  <c r="GZ54" i="13"/>
  <c r="GW55" i="13"/>
  <c r="GX55" i="13"/>
  <c r="GY55" i="13"/>
  <c r="GZ55" i="13"/>
  <c r="GW56" i="13"/>
  <c r="GX56" i="13"/>
  <c r="GY56" i="13"/>
  <c r="GZ56" i="13"/>
  <c r="GW57" i="13"/>
  <c r="GX57" i="13"/>
  <c r="GY57" i="13"/>
  <c r="GZ57" i="13"/>
  <c r="GW58" i="13"/>
  <c r="GX58" i="13"/>
  <c r="GY58" i="13"/>
  <c r="GZ58" i="13"/>
  <c r="GW59" i="13"/>
  <c r="GX59" i="13"/>
  <c r="GY59" i="13"/>
  <c r="GZ59" i="13"/>
  <c r="GW60" i="13"/>
  <c r="GX60" i="13"/>
  <c r="GY60" i="13"/>
  <c r="GZ60" i="13"/>
  <c r="GW61" i="13"/>
  <c r="GX61" i="13"/>
  <c r="GY61" i="13"/>
  <c r="GZ61" i="13"/>
  <c r="GW62" i="13"/>
  <c r="GX62" i="13"/>
  <c r="GY62" i="13"/>
  <c r="GZ62" i="13"/>
  <c r="GW63" i="13"/>
  <c r="GX63" i="13"/>
  <c r="GY63" i="13"/>
  <c r="GZ63" i="13"/>
  <c r="FI9" i="13"/>
  <c r="FJ9" i="13" s="1"/>
  <c r="FI10" i="13"/>
  <c r="FJ10" i="13" s="1"/>
  <c r="FI11" i="13"/>
  <c r="FJ11" i="13" s="1"/>
  <c r="FI12" i="13"/>
  <c r="FJ12" i="13" s="1"/>
  <c r="FI13" i="13"/>
  <c r="FJ13" i="13" s="1"/>
  <c r="FI14" i="13"/>
  <c r="FJ14" i="13" s="1"/>
  <c r="FI15" i="13"/>
  <c r="FJ15" i="13" s="1"/>
  <c r="FI16" i="13"/>
  <c r="FJ16" i="13" s="1"/>
  <c r="FI17" i="13"/>
  <c r="FJ17" i="13" s="1"/>
  <c r="FI18" i="13"/>
  <c r="FJ18" i="13" s="1"/>
  <c r="FI19" i="13"/>
  <c r="FJ19" i="13" s="1"/>
  <c r="FI20" i="13"/>
  <c r="FJ20" i="13" s="1"/>
  <c r="FI21" i="13"/>
  <c r="FJ21" i="13" s="1"/>
  <c r="FI22" i="13"/>
  <c r="FJ22" i="13" s="1"/>
  <c r="FI23" i="13"/>
  <c r="FJ23" i="13" s="1"/>
  <c r="FI24" i="13"/>
  <c r="FJ24" i="13" s="1"/>
  <c r="FI25" i="13"/>
  <c r="FJ25" i="13" s="1"/>
  <c r="FI26" i="13"/>
  <c r="FJ26" i="13" s="1"/>
  <c r="FI27" i="13"/>
  <c r="FJ27" i="13" s="1"/>
  <c r="FI28" i="13"/>
  <c r="FJ28" i="13" s="1"/>
  <c r="FI29" i="13"/>
  <c r="FJ29" i="13" s="1"/>
  <c r="FI30" i="13"/>
  <c r="FJ30" i="13" s="1"/>
  <c r="FI31" i="13"/>
  <c r="FJ31" i="13" s="1"/>
  <c r="FI32" i="13"/>
  <c r="FJ32" i="13" s="1"/>
  <c r="FI33" i="13"/>
  <c r="FJ33" i="13" s="1"/>
  <c r="FI34" i="13"/>
  <c r="FJ34" i="13" s="1"/>
  <c r="FI35" i="13"/>
  <c r="FJ35" i="13" s="1"/>
  <c r="FI36" i="13"/>
  <c r="FJ36" i="13" s="1"/>
  <c r="FI37" i="13"/>
  <c r="FJ37" i="13" s="1"/>
  <c r="FI38" i="13"/>
  <c r="FJ38" i="13" s="1"/>
  <c r="FI39" i="13"/>
  <c r="FJ39" i="13" s="1"/>
  <c r="FI40" i="13"/>
  <c r="FJ40" i="13" s="1"/>
  <c r="FI41" i="13"/>
  <c r="FJ41" i="13" s="1"/>
  <c r="FI42" i="13"/>
  <c r="FJ42" i="13" s="1"/>
  <c r="FI43" i="13"/>
  <c r="FJ43" i="13" s="1"/>
  <c r="FI44" i="13"/>
  <c r="FJ44" i="13" s="1"/>
  <c r="FI45" i="13"/>
  <c r="FJ45" i="13" s="1"/>
  <c r="FI46" i="13"/>
  <c r="FJ46" i="13" s="1"/>
  <c r="FI47" i="13"/>
  <c r="FJ47" i="13" s="1"/>
  <c r="FI48" i="13"/>
  <c r="FJ48" i="13" s="1"/>
  <c r="FI49" i="13"/>
  <c r="FJ49" i="13" s="1"/>
  <c r="FI50" i="13"/>
  <c r="FJ50" i="13" s="1"/>
  <c r="FI51" i="13"/>
  <c r="FJ51" i="13" s="1"/>
  <c r="FI52" i="13"/>
  <c r="FJ52" i="13" s="1"/>
  <c r="FI53" i="13"/>
  <c r="FJ53" i="13" s="1"/>
  <c r="FI54" i="13"/>
  <c r="FJ54" i="13" s="1"/>
  <c r="FI8" i="13"/>
  <c r="FJ8" i="13" s="1"/>
  <c r="GZ8" i="13"/>
  <c r="GY8" i="13"/>
  <c r="GX8" i="13"/>
  <c r="GW8" i="13"/>
  <c r="CQ9" i="13"/>
  <c r="CR9" i="13"/>
  <c r="CS9" i="13"/>
  <c r="CT9" i="13"/>
  <c r="CQ10" i="13"/>
  <c r="CR10" i="13"/>
  <c r="CS10" i="13"/>
  <c r="CT10" i="13"/>
  <c r="CQ11" i="13"/>
  <c r="CR11" i="13"/>
  <c r="CS11" i="13"/>
  <c r="CT11" i="13"/>
  <c r="CQ12" i="13"/>
  <c r="CR12" i="13"/>
  <c r="CS12" i="13"/>
  <c r="CT12" i="13"/>
  <c r="CQ13" i="13"/>
  <c r="CR13" i="13"/>
  <c r="CS13" i="13"/>
  <c r="CT13" i="13"/>
  <c r="CQ14" i="13"/>
  <c r="CR14" i="13"/>
  <c r="CS14" i="13"/>
  <c r="CT14" i="13"/>
  <c r="CQ15" i="13"/>
  <c r="CR15" i="13"/>
  <c r="CS15" i="13"/>
  <c r="CT15" i="13"/>
  <c r="CQ16" i="13"/>
  <c r="CR16" i="13"/>
  <c r="CS16" i="13"/>
  <c r="CT16" i="13"/>
  <c r="CQ17" i="13"/>
  <c r="CR17" i="13"/>
  <c r="CS17" i="13"/>
  <c r="CT17" i="13"/>
  <c r="CQ18" i="13"/>
  <c r="CR18" i="13"/>
  <c r="CS18" i="13"/>
  <c r="CT18" i="13"/>
  <c r="CQ19" i="13"/>
  <c r="CR19" i="13"/>
  <c r="CS19" i="13"/>
  <c r="CT19" i="13"/>
  <c r="CQ20" i="13"/>
  <c r="CR20" i="13"/>
  <c r="CS20" i="13"/>
  <c r="CT20" i="13"/>
  <c r="CQ21" i="13"/>
  <c r="CR21" i="13"/>
  <c r="CS21" i="13"/>
  <c r="CT21" i="13"/>
  <c r="CQ22" i="13"/>
  <c r="CR22" i="13"/>
  <c r="CS22" i="13"/>
  <c r="CT22" i="13"/>
  <c r="CQ23" i="13"/>
  <c r="CR23" i="13"/>
  <c r="CS23" i="13"/>
  <c r="CT23" i="13"/>
  <c r="CQ24" i="13"/>
  <c r="CR24" i="13"/>
  <c r="CS24" i="13"/>
  <c r="CT24" i="13"/>
  <c r="CQ25" i="13"/>
  <c r="CR25" i="13"/>
  <c r="CS25" i="13"/>
  <c r="CT25" i="13"/>
  <c r="CQ26" i="13"/>
  <c r="CR26" i="13"/>
  <c r="CS26" i="13"/>
  <c r="CT26" i="13"/>
  <c r="CQ27" i="13"/>
  <c r="CR27" i="13"/>
  <c r="CS27" i="13"/>
  <c r="CT27" i="13"/>
  <c r="CQ28" i="13"/>
  <c r="CR28" i="13"/>
  <c r="CS28" i="13"/>
  <c r="CT28" i="13"/>
  <c r="CQ29" i="13"/>
  <c r="CR29" i="13"/>
  <c r="CS29" i="13"/>
  <c r="CT29" i="13"/>
  <c r="CQ30" i="13"/>
  <c r="CR30" i="13"/>
  <c r="CS30" i="13"/>
  <c r="CT30" i="13"/>
  <c r="CQ31" i="13"/>
  <c r="CR31" i="13"/>
  <c r="CS31" i="13"/>
  <c r="CT31" i="13"/>
  <c r="CQ32" i="13"/>
  <c r="CR32" i="13"/>
  <c r="CS32" i="13"/>
  <c r="CT32" i="13"/>
  <c r="CQ33" i="13"/>
  <c r="CR33" i="13"/>
  <c r="CS33" i="13"/>
  <c r="CT33" i="13"/>
  <c r="CQ34" i="13"/>
  <c r="CR34" i="13"/>
  <c r="CS34" i="13"/>
  <c r="CT34" i="13"/>
  <c r="CQ35" i="13"/>
  <c r="CR35" i="13"/>
  <c r="CS35" i="13"/>
  <c r="CT35" i="13"/>
  <c r="CQ36" i="13"/>
  <c r="CR36" i="13"/>
  <c r="CS36" i="13"/>
  <c r="CT36" i="13"/>
  <c r="CQ37" i="13"/>
  <c r="CR37" i="13"/>
  <c r="CS37" i="13"/>
  <c r="CT37" i="13"/>
  <c r="CQ38" i="13"/>
  <c r="CR38" i="13"/>
  <c r="CS38" i="13"/>
  <c r="CT38" i="13"/>
  <c r="CQ39" i="13"/>
  <c r="CR39" i="13"/>
  <c r="CS39" i="13"/>
  <c r="CT39" i="13"/>
  <c r="CQ40" i="13"/>
  <c r="CR40" i="13"/>
  <c r="CS40" i="13"/>
  <c r="CT40" i="13"/>
  <c r="CQ41" i="13"/>
  <c r="CR41" i="13"/>
  <c r="CS41" i="13"/>
  <c r="CT41" i="13"/>
  <c r="CQ42" i="13"/>
  <c r="CR42" i="13"/>
  <c r="CS42" i="13"/>
  <c r="CT42" i="13"/>
  <c r="CQ43" i="13"/>
  <c r="CR43" i="13"/>
  <c r="CS43" i="13"/>
  <c r="CT43" i="13"/>
  <c r="CQ44" i="13"/>
  <c r="CR44" i="13"/>
  <c r="CS44" i="13"/>
  <c r="CT44" i="13"/>
  <c r="CQ45" i="13"/>
  <c r="CR45" i="13"/>
  <c r="CS45" i="13"/>
  <c r="CT45" i="13"/>
  <c r="CQ46" i="13"/>
  <c r="CR46" i="13"/>
  <c r="CS46" i="13"/>
  <c r="CT46" i="13"/>
  <c r="CQ47" i="13"/>
  <c r="CR47" i="13"/>
  <c r="CS47" i="13"/>
  <c r="CT47" i="13"/>
  <c r="CQ48" i="13"/>
  <c r="CR48" i="13"/>
  <c r="CS48" i="13"/>
  <c r="CT48" i="13"/>
  <c r="CQ49" i="13"/>
  <c r="CR49" i="13"/>
  <c r="CS49" i="13"/>
  <c r="CT49" i="13"/>
  <c r="CQ50" i="13"/>
  <c r="CR50" i="13"/>
  <c r="CS50" i="13"/>
  <c r="CT50" i="13"/>
  <c r="CQ51" i="13"/>
  <c r="CR51" i="13"/>
  <c r="CS51" i="13"/>
  <c r="CT51" i="13"/>
  <c r="CQ52" i="13"/>
  <c r="CR52" i="13"/>
  <c r="CS52" i="13"/>
  <c r="CT52" i="13"/>
  <c r="CQ53" i="13"/>
  <c r="CR53" i="13"/>
  <c r="CS53" i="13"/>
  <c r="CT53" i="13"/>
  <c r="CQ54" i="13"/>
  <c r="CR54" i="13"/>
  <c r="CS54" i="13"/>
  <c r="CT54" i="13"/>
  <c r="ER9" i="13"/>
  <c r="ES9" i="13"/>
  <c r="ET9" i="13"/>
  <c r="EU9" i="13"/>
  <c r="EW9" i="13"/>
  <c r="EX9" i="13"/>
  <c r="EY9" i="13"/>
  <c r="EZ9" i="13"/>
  <c r="ER10" i="13"/>
  <c r="ES10" i="13"/>
  <c r="ET10" i="13"/>
  <c r="EU10" i="13"/>
  <c r="EW10" i="13"/>
  <c r="EX10" i="13"/>
  <c r="EY10" i="13"/>
  <c r="EZ10" i="13"/>
  <c r="ER11" i="13"/>
  <c r="ES11" i="13"/>
  <c r="ET11" i="13"/>
  <c r="EU11" i="13"/>
  <c r="EW11" i="13"/>
  <c r="EX11" i="13"/>
  <c r="EY11" i="13"/>
  <c r="EZ11" i="13"/>
  <c r="ER12" i="13"/>
  <c r="ES12" i="13"/>
  <c r="ET12" i="13"/>
  <c r="EU12" i="13"/>
  <c r="EW12" i="13"/>
  <c r="EX12" i="13"/>
  <c r="EY12" i="13"/>
  <c r="EZ12" i="13"/>
  <c r="ER13" i="13"/>
  <c r="ES13" i="13"/>
  <c r="ET13" i="13"/>
  <c r="EU13" i="13"/>
  <c r="EW13" i="13"/>
  <c r="EX13" i="13"/>
  <c r="EY13" i="13"/>
  <c r="EZ13" i="13"/>
  <c r="ER14" i="13"/>
  <c r="ES14" i="13"/>
  <c r="ET14" i="13"/>
  <c r="EU14" i="13"/>
  <c r="EW14" i="13"/>
  <c r="EX14" i="13"/>
  <c r="EY14" i="13"/>
  <c r="EZ14" i="13"/>
  <c r="ER15" i="13"/>
  <c r="ES15" i="13"/>
  <c r="ET15" i="13"/>
  <c r="EU15" i="13"/>
  <c r="EW15" i="13"/>
  <c r="EX15" i="13"/>
  <c r="EY15" i="13"/>
  <c r="EZ15" i="13"/>
  <c r="ER16" i="13"/>
  <c r="ES16" i="13"/>
  <c r="ET16" i="13"/>
  <c r="EU16" i="13"/>
  <c r="EW16" i="13"/>
  <c r="EX16" i="13"/>
  <c r="EY16" i="13"/>
  <c r="EZ16" i="13"/>
  <c r="ER17" i="13"/>
  <c r="ES17" i="13"/>
  <c r="ET17" i="13"/>
  <c r="EU17" i="13"/>
  <c r="EW17" i="13"/>
  <c r="EX17" i="13"/>
  <c r="EY17" i="13"/>
  <c r="EZ17" i="13"/>
  <c r="ER18" i="13"/>
  <c r="ES18" i="13"/>
  <c r="ET18" i="13"/>
  <c r="EU18" i="13"/>
  <c r="EW18" i="13"/>
  <c r="EX18" i="13"/>
  <c r="EY18" i="13"/>
  <c r="EZ18" i="13"/>
  <c r="ER19" i="13"/>
  <c r="ES19" i="13"/>
  <c r="ET19" i="13"/>
  <c r="EU19" i="13"/>
  <c r="EW19" i="13"/>
  <c r="EX19" i="13"/>
  <c r="EY19" i="13"/>
  <c r="EZ19" i="13"/>
  <c r="ER20" i="13"/>
  <c r="ES20" i="13"/>
  <c r="ET20" i="13"/>
  <c r="EU20" i="13"/>
  <c r="EW20" i="13"/>
  <c r="EX20" i="13"/>
  <c r="EY20" i="13"/>
  <c r="EZ20" i="13"/>
  <c r="ER21" i="13"/>
  <c r="ES21" i="13"/>
  <c r="ET21" i="13"/>
  <c r="EU21" i="13"/>
  <c r="EW21" i="13"/>
  <c r="EX21" i="13"/>
  <c r="EY21" i="13"/>
  <c r="EZ21" i="13"/>
  <c r="ER22" i="13"/>
  <c r="ES22" i="13"/>
  <c r="ET22" i="13"/>
  <c r="EU22" i="13"/>
  <c r="EW22" i="13"/>
  <c r="EX22" i="13"/>
  <c r="EY22" i="13"/>
  <c r="EZ22" i="13"/>
  <c r="ER23" i="13"/>
  <c r="ES23" i="13"/>
  <c r="ET23" i="13"/>
  <c r="EU23" i="13"/>
  <c r="EW23" i="13"/>
  <c r="EX23" i="13"/>
  <c r="EY23" i="13"/>
  <c r="EZ23" i="13"/>
  <c r="ER24" i="13"/>
  <c r="ES24" i="13"/>
  <c r="ET24" i="13"/>
  <c r="EU24" i="13"/>
  <c r="EW24" i="13"/>
  <c r="EX24" i="13"/>
  <c r="EY24" i="13"/>
  <c r="EZ24" i="13"/>
  <c r="ER25" i="13"/>
  <c r="ES25" i="13"/>
  <c r="ET25" i="13"/>
  <c r="EU25" i="13"/>
  <c r="EW25" i="13"/>
  <c r="EX25" i="13"/>
  <c r="EY25" i="13"/>
  <c r="EZ25" i="13"/>
  <c r="ER26" i="13"/>
  <c r="ES26" i="13"/>
  <c r="ET26" i="13"/>
  <c r="EU26" i="13"/>
  <c r="EW26" i="13"/>
  <c r="EX26" i="13"/>
  <c r="EY26" i="13"/>
  <c r="EZ26" i="13"/>
  <c r="ER27" i="13"/>
  <c r="ES27" i="13"/>
  <c r="ET27" i="13"/>
  <c r="EU27" i="13"/>
  <c r="EW27" i="13"/>
  <c r="EX27" i="13"/>
  <c r="EY27" i="13"/>
  <c r="EZ27" i="13"/>
  <c r="ER28" i="13"/>
  <c r="ES28" i="13"/>
  <c r="ET28" i="13"/>
  <c r="EU28" i="13"/>
  <c r="EW28" i="13"/>
  <c r="EX28" i="13"/>
  <c r="EY28" i="13"/>
  <c r="EZ28" i="13"/>
  <c r="ER29" i="13"/>
  <c r="ES29" i="13"/>
  <c r="ET29" i="13"/>
  <c r="EU29" i="13"/>
  <c r="EW29" i="13"/>
  <c r="EX29" i="13"/>
  <c r="EY29" i="13"/>
  <c r="EZ29" i="13"/>
  <c r="ER30" i="13"/>
  <c r="ES30" i="13"/>
  <c r="ET30" i="13"/>
  <c r="EU30" i="13"/>
  <c r="EW30" i="13"/>
  <c r="EX30" i="13"/>
  <c r="EY30" i="13"/>
  <c r="EZ30" i="13"/>
  <c r="ER31" i="13"/>
  <c r="ES31" i="13"/>
  <c r="ET31" i="13"/>
  <c r="EU31" i="13"/>
  <c r="EW31" i="13"/>
  <c r="EX31" i="13"/>
  <c r="EY31" i="13"/>
  <c r="EZ31" i="13"/>
  <c r="ER32" i="13"/>
  <c r="ES32" i="13"/>
  <c r="ET32" i="13"/>
  <c r="EU32" i="13"/>
  <c r="EW32" i="13"/>
  <c r="EX32" i="13"/>
  <c r="EY32" i="13"/>
  <c r="EZ32" i="13"/>
  <c r="ER33" i="13"/>
  <c r="ES33" i="13"/>
  <c r="ET33" i="13"/>
  <c r="EU33" i="13"/>
  <c r="EW33" i="13"/>
  <c r="EX33" i="13"/>
  <c r="EY33" i="13"/>
  <c r="EZ33" i="13"/>
  <c r="ER34" i="13"/>
  <c r="ES34" i="13"/>
  <c r="ET34" i="13"/>
  <c r="EU34" i="13"/>
  <c r="EW34" i="13"/>
  <c r="EX34" i="13"/>
  <c r="EY34" i="13"/>
  <c r="EZ34" i="13"/>
  <c r="ER35" i="13"/>
  <c r="ES35" i="13"/>
  <c r="ET35" i="13"/>
  <c r="EU35" i="13"/>
  <c r="EW35" i="13"/>
  <c r="EX35" i="13"/>
  <c r="EY35" i="13"/>
  <c r="EZ35" i="13"/>
  <c r="ER36" i="13"/>
  <c r="ES36" i="13"/>
  <c r="ET36" i="13"/>
  <c r="EU36" i="13"/>
  <c r="EW36" i="13"/>
  <c r="EX36" i="13"/>
  <c r="EY36" i="13"/>
  <c r="EZ36" i="13"/>
  <c r="ER37" i="13"/>
  <c r="ES37" i="13"/>
  <c r="ET37" i="13"/>
  <c r="EU37" i="13"/>
  <c r="EW37" i="13"/>
  <c r="EX37" i="13"/>
  <c r="EY37" i="13"/>
  <c r="EZ37" i="13"/>
  <c r="ER38" i="13"/>
  <c r="ES38" i="13"/>
  <c r="ET38" i="13"/>
  <c r="EU38" i="13"/>
  <c r="EW38" i="13"/>
  <c r="EX38" i="13"/>
  <c r="EY38" i="13"/>
  <c r="EZ38" i="13"/>
  <c r="ER39" i="13"/>
  <c r="ES39" i="13"/>
  <c r="ET39" i="13"/>
  <c r="EU39" i="13"/>
  <c r="EW39" i="13"/>
  <c r="EX39" i="13"/>
  <c r="EY39" i="13"/>
  <c r="EZ39" i="13"/>
  <c r="ER40" i="13"/>
  <c r="ES40" i="13"/>
  <c r="ET40" i="13"/>
  <c r="EU40" i="13"/>
  <c r="EW40" i="13"/>
  <c r="EX40" i="13"/>
  <c r="EY40" i="13"/>
  <c r="EZ40" i="13"/>
  <c r="ER41" i="13"/>
  <c r="ES41" i="13"/>
  <c r="ET41" i="13"/>
  <c r="EU41" i="13"/>
  <c r="EW41" i="13"/>
  <c r="EX41" i="13"/>
  <c r="EY41" i="13"/>
  <c r="EZ41" i="13"/>
  <c r="ER42" i="13"/>
  <c r="ES42" i="13"/>
  <c r="ET42" i="13"/>
  <c r="EU42" i="13"/>
  <c r="EW42" i="13"/>
  <c r="EX42" i="13"/>
  <c r="EY42" i="13"/>
  <c r="EZ42" i="13"/>
  <c r="ER43" i="13"/>
  <c r="ES43" i="13"/>
  <c r="ET43" i="13"/>
  <c r="EU43" i="13"/>
  <c r="EW43" i="13"/>
  <c r="EX43" i="13"/>
  <c r="EY43" i="13"/>
  <c r="EZ43" i="13"/>
  <c r="ER44" i="13"/>
  <c r="ES44" i="13"/>
  <c r="ET44" i="13"/>
  <c r="EU44" i="13"/>
  <c r="EW44" i="13"/>
  <c r="EX44" i="13"/>
  <c r="EY44" i="13"/>
  <c r="EZ44" i="13"/>
  <c r="ER45" i="13"/>
  <c r="ES45" i="13"/>
  <c r="ET45" i="13"/>
  <c r="EU45" i="13"/>
  <c r="EW45" i="13"/>
  <c r="EX45" i="13"/>
  <c r="EY45" i="13"/>
  <c r="EZ45" i="13"/>
  <c r="ER46" i="13"/>
  <c r="ES46" i="13"/>
  <c r="ET46" i="13"/>
  <c r="EU46" i="13"/>
  <c r="EW46" i="13"/>
  <c r="EX46" i="13"/>
  <c r="EY46" i="13"/>
  <c r="EZ46" i="13"/>
  <c r="ER47" i="13"/>
  <c r="ES47" i="13"/>
  <c r="ET47" i="13"/>
  <c r="EU47" i="13"/>
  <c r="EW47" i="13"/>
  <c r="EX47" i="13"/>
  <c r="EY47" i="13"/>
  <c r="EZ47" i="13"/>
  <c r="ER48" i="13"/>
  <c r="ES48" i="13"/>
  <c r="ET48" i="13"/>
  <c r="EU48" i="13"/>
  <c r="EW48" i="13"/>
  <c r="EX48" i="13"/>
  <c r="EY48" i="13"/>
  <c r="EZ48" i="13"/>
  <c r="ER49" i="13"/>
  <c r="ES49" i="13"/>
  <c r="ET49" i="13"/>
  <c r="EU49" i="13"/>
  <c r="EW49" i="13"/>
  <c r="EX49" i="13"/>
  <c r="EY49" i="13"/>
  <c r="EZ49" i="13"/>
  <c r="ER50" i="13"/>
  <c r="ES50" i="13"/>
  <c r="ET50" i="13"/>
  <c r="EU50" i="13"/>
  <c r="EW50" i="13"/>
  <c r="EX50" i="13"/>
  <c r="EY50" i="13"/>
  <c r="EZ50" i="13"/>
  <c r="ER51" i="13"/>
  <c r="ES51" i="13"/>
  <c r="ET51" i="13"/>
  <c r="EU51" i="13"/>
  <c r="EW51" i="13"/>
  <c r="EX51" i="13"/>
  <c r="EY51" i="13"/>
  <c r="EZ51" i="13"/>
  <c r="ER52" i="13"/>
  <c r="ES52" i="13"/>
  <c r="ET52" i="13"/>
  <c r="EU52" i="13"/>
  <c r="EW52" i="13"/>
  <c r="EX52" i="13"/>
  <c r="EY52" i="13"/>
  <c r="EZ52" i="13"/>
  <c r="ER53" i="13"/>
  <c r="ES53" i="13"/>
  <c r="ET53" i="13"/>
  <c r="EU53" i="13"/>
  <c r="EW53" i="13"/>
  <c r="EX53" i="13"/>
  <c r="EY53" i="13"/>
  <c r="EZ53" i="13"/>
  <c r="ER54" i="13"/>
  <c r="ES54" i="13"/>
  <c r="ET54" i="13"/>
  <c r="EU54" i="13"/>
  <c r="EW54" i="13"/>
  <c r="EX54" i="13"/>
  <c r="EY54" i="13"/>
  <c r="EZ54" i="13"/>
  <c r="DC9" i="13"/>
  <c r="DD9" i="13" s="1"/>
  <c r="DC10" i="13"/>
  <c r="DD10" i="13" s="1"/>
  <c r="DC11" i="13"/>
  <c r="DD11" i="13" s="1"/>
  <c r="DC12" i="13"/>
  <c r="DD12" i="13" s="1"/>
  <c r="DC13" i="13"/>
  <c r="DD13" i="13" s="1"/>
  <c r="DC14" i="13"/>
  <c r="DD14" i="13" s="1"/>
  <c r="DC15" i="13"/>
  <c r="DD15" i="13" s="1"/>
  <c r="DC16" i="13"/>
  <c r="DD16" i="13" s="1"/>
  <c r="DC17" i="13"/>
  <c r="DD17" i="13" s="1"/>
  <c r="DC18" i="13"/>
  <c r="DD18" i="13" s="1"/>
  <c r="DC19" i="13"/>
  <c r="DD19" i="13" s="1"/>
  <c r="DC20" i="13"/>
  <c r="DD20" i="13" s="1"/>
  <c r="DC21" i="13"/>
  <c r="DD21" i="13" s="1"/>
  <c r="DC22" i="13"/>
  <c r="DD22" i="13" s="1"/>
  <c r="DC23" i="13"/>
  <c r="DD23" i="13" s="1"/>
  <c r="DC24" i="13"/>
  <c r="DD24" i="13" s="1"/>
  <c r="DC25" i="13"/>
  <c r="DD25" i="13" s="1"/>
  <c r="DC26" i="13"/>
  <c r="DD26" i="13" s="1"/>
  <c r="DC27" i="13"/>
  <c r="DD27" i="13" s="1"/>
  <c r="DC28" i="13"/>
  <c r="DD28" i="13" s="1"/>
  <c r="DC29" i="13"/>
  <c r="DD29" i="13" s="1"/>
  <c r="DC30" i="13"/>
  <c r="DD30" i="13" s="1"/>
  <c r="DC31" i="13"/>
  <c r="DD31" i="13" s="1"/>
  <c r="DC32" i="13"/>
  <c r="DD32" i="13" s="1"/>
  <c r="DC33" i="13"/>
  <c r="DD33" i="13" s="1"/>
  <c r="DC34" i="13"/>
  <c r="DD34" i="13" s="1"/>
  <c r="DC35" i="13"/>
  <c r="DD35" i="13" s="1"/>
  <c r="DC36" i="13"/>
  <c r="DD36" i="13" s="1"/>
  <c r="DC37" i="13"/>
  <c r="DD37" i="13" s="1"/>
  <c r="DC38" i="13"/>
  <c r="DD38" i="13" s="1"/>
  <c r="DC39" i="13"/>
  <c r="DD39" i="13" s="1"/>
  <c r="DC40" i="13"/>
  <c r="DD40" i="13" s="1"/>
  <c r="DC41" i="13"/>
  <c r="DD41" i="13" s="1"/>
  <c r="DC42" i="13"/>
  <c r="DD42" i="13" s="1"/>
  <c r="DC43" i="13"/>
  <c r="DD43" i="13" s="1"/>
  <c r="DC44" i="13"/>
  <c r="DD44" i="13" s="1"/>
  <c r="DC45" i="13"/>
  <c r="DD45" i="13" s="1"/>
  <c r="DC46" i="13"/>
  <c r="DD46" i="13" s="1"/>
  <c r="DC47" i="13"/>
  <c r="DD47" i="13" s="1"/>
  <c r="DC48" i="13"/>
  <c r="DD48" i="13" s="1"/>
  <c r="DC49" i="13"/>
  <c r="DD49" i="13" s="1"/>
  <c r="DC50" i="13"/>
  <c r="DD50" i="13" s="1"/>
  <c r="DC51" i="13"/>
  <c r="DD51" i="13" s="1"/>
  <c r="DC52" i="13"/>
  <c r="DD52" i="13" s="1"/>
  <c r="DC53" i="13"/>
  <c r="DD53" i="13" s="1"/>
  <c r="DC54" i="13"/>
  <c r="DD54" i="13" s="1"/>
  <c r="DC8" i="13"/>
  <c r="DD8" i="13" s="1"/>
  <c r="EZ8" i="13"/>
  <c r="EY8" i="13"/>
  <c r="EX8" i="13"/>
  <c r="EW8" i="13"/>
  <c r="EU8" i="13"/>
  <c r="ET8" i="13"/>
  <c r="ES8" i="13"/>
  <c r="ER8" i="13"/>
  <c r="BB9" i="13"/>
  <c r="BC9" i="13" s="1"/>
  <c r="BB10" i="13"/>
  <c r="BC10" i="13" s="1"/>
  <c r="BB11" i="13"/>
  <c r="BC11" i="13" s="1"/>
  <c r="BB12" i="13"/>
  <c r="BC12" i="13" s="1"/>
  <c r="BB13" i="13"/>
  <c r="BC13" i="13" s="1"/>
  <c r="BB14" i="13"/>
  <c r="BC14" i="13" s="1"/>
  <c r="BB15" i="13"/>
  <c r="BC15" i="13" s="1"/>
  <c r="BB16" i="13"/>
  <c r="BC16" i="13" s="1"/>
  <c r="BB17" i="13"/>
  <c r="BC17" i="13" s="1"/>
  <c r="BB18" i="13"/>
  <c r="BC18" i="13" s="1"/>
  <c r="BB19" i="13"/>
  <c r="BC19" i="13" s="1"/>
  <c r="BB20" i="13"/>
  <c r="BC20" i="13" s="1"/>
  <c r="BB21" i="13"/>
  <c r="BC21" i="13" s="1"/>
  <c r="BB22" i="13"/>
  <c r="BC22" i="13" s="1"/>
  <c r="BB23" i="13"/>
  <c r="BC23" i="13" s="1"/>
  <c r="BB24" i="13"/>
  <c r="BC24" i="13" s="1"/>
  <c r="BB25" i="13"/>
  <c r="BC25" i="13" s="1"/>
  <c r="BB26" i="13"/>
  <c r="BC26" i="13" s="1"/>
  <c r="BB27" i="13"/>
  <c r="BC27" i="13" s="1"/>
  <c r="BB28" i="13"/>
  <c r="BC28" i="13" s="1"/>
  <c r="BB29" i="13"/>
  <c r="BC29" i="13" s="1"/>
  <c r="BB30" i="13"/>
  <c r="BC30" i="13" s="1"/>
  <c r="BB31" i="13"/>
  <c r="BC31" i="13" s="1"/>
  <c r="BB32" i="13"/>
  <c r="BC32" i="13" s="1"/>
  <c r="BB33" i="13"/>
  <c r="BC33" i="13" s="1"/>
  <c r="BB34" i="13"/>
  <c r="BC34" i="13" s="1"/>
  <c r="BB35" i="13"/>
  <c r="BC35" i="13" s="1"/>
  <c r="BB36" i="13"/>
  <c r="BC36" i="13" s="1"/>
  <c r="BB37" i="13"/>
  <c r="BC37" i="13" s="1"/>
  <c r="BB38" i="13"/>
  <c r="BC38" i="13" s="1"/>
  <c r="BB39" i="13"/>
  <c r="BC39" i="13" s="1"/>
  <c r="BB40" i="13"/>
  <c r="BC40" i="13" s="1"/>
  <c r="BB41" i="13"/>
  <c r="BC41" i="13" s="1"/>
  <c r="BB42" i="13"/>
  <c r="BC42" i="13" s="1"/>
  <c r="BB43" i="13"/>
  <c r="BC43" i="13" s="1"/>
  <c r="BB44" i="13"/>
  <c r="BC44" i="13" s="1"/>
  <c r="BB45" i="13"/>
  <c r="BC45" i="13" s="1"/>
  <c r="BB46" i="13"/>
  <c r="BC46" i="13" s="1"/>
  <c r="BB47" i="13"/>
  <c r="BC47" i="13" s="1"/>
  <c r="BB48" i="13"/>
  <c r="BC48" i="13" s="1"/>
  <c r="BB49" i="13"/>
  <c r="BC49" i="13" s="1"/>
  <c r="BB50" i="13"/>
  <c r="BC50" i="13" s="1"/>
  <c r="BB51" i="13"/>
  <c r="BC51" i="13" s="1"/>
  <c r="BB52" i="13"/>
  <c r="BC52" i="13" s="1"/>
  <c r="BB53" i="13"/>
  <c r="BC53" i="13" s="1"/>
  <c r="BB54" i="13"/>
  <c r="BC54" i="13" s="1"/>
  <c r="BB8" i="13"/>
  <c r="BC8" i="13" s="1"/>
  <c r="CT8" i="13"/>
  <c r="CS8" i="13"/>
  <c r="CR8" i="13"/>
  <c r="CQ8" i="13"/>
  <c r="JC63" i="13"/>
  <c r="JD63" i="13" s="1"/>
  <c r="HI63" i="13"/>
  <c r="HJ63" i="13" s="1"/>
  <c r="B63" i="13"/>
  <c r="JC62" i="13"/>
  <c r="JD62" i="13" s="1"/>
  <c r="HI62" i="13"/>
  <c r="HJ62" i="13" s="1"/>
  <c r="B62" i="13"/>
  <c r="JC61" i="13"/>
  <c r="JD61" i="13" s="1"/>
  <c r="HI61" i="13"/>
  <c r="HJ61" i="13" s="1"/>
  <c r="B61" i="13"/>
  <c r="JC60" i="13"/>
  <c r="JD60" i="13" s="1"/>
  <c r="HI60" i="13"/>
  <c r="HJ60" i="13" s="1"/>
  <c r="B60" i="13"/>
  <c r="JC59" i="13"/>
  <c r="JC58" i="13"/>
  <c r="JC57" i="13"/>
  <c r="JC56" i="13"/>
  <c r="JC55" i="13"/>
  <c r="JC54" i="13"/>
  <c r="JD54" i="13" s="1"/>
  <c r="IT54" i="13"/>
  <c r="IS54" i="13"/>
  <c r="IR54" i="13"/>
  <c r="IQ54" i="13"/>
  <c r="IO54" i="13"/>
  <c r="IN54" i="13"/>
  <c r="IM54" i="13"/>
  <c r="IL54" i="13"/>
  <c r="IJ54" i="13"/>
  <c r="II54" i="13"/>
  <c r="IH54" i="13"/>
  <c r="IG54" i="13"/>
  <c r="IE54" i="13"/>
  <c r="ID54" i="13"/>
  <c r="IC54" i="13"/>
  <c r="IB54" i="13"/>
  <c r="HZ54" i="13"/>
  <c r="HY54" i="13"/>
  <c r="HX54" i="13"/>
  <c r="HW54" i="13"/>
  <c r="HU54" i="13"/>
  <c r="HT54" i="13"/>
  <c r="HS54" i="13"/>
  <c r="HR54" i="13"/>
  <c r="HI54" i="13"/>
  <c r="HJ54" i="13" s="1"/>
  <c r="GU54" i="13"/>
  <c r="GT54" i="13"/>
  <c r="GS54" i="13"/>
  <c r="GR54" i="13"/>
  <c r="GP54" i="13"/>
  <c r="GO54" i="13"/>
  <c r="GN54" i="13"/>
  <c r="GM54" i="13"/>
  <c r="GK54" i="13"/>
  <c r="GJ54" i="13"/>
  <c r="GI54" i="13"/>
  <c r="GH54" i="13"/>
  <c r="GF54" i="13"/>
  <c r="GE54" i="13"/>
  <c r="GD54" i="13"/>
  <c r="GC54" i="13"/>
  <c r="GA54" i="13"/>
  <c r="FZ54" i="13"/>
  <c r="FY54" i="13"/>
  <c r="FX54" i="13"/>
  <c r="FV54" i="13"/>
  <c r="FU54" i="13"/>
  <c r="FT54" i="13"/>
  <c r="FS54" i="13"/>
  <c r="EP54" i="13"/>
  <c r="EO54" i="13"/>
  <c r="EN54" i="13"/>
  <c r="EM54" i="13"/>
  <c r="EK54" i="13"/>
  <c r="EJ54" i="13"/>
  <c r="EI54" i="13"/>
  <c r="EH54" i="13"/>
  <c r="EF54" i="13"/>
  <c r="EE54" i="13"/>
  <c r="ED54" i="13"/>
  <c r="EC54" i="13"/>
  <c r="EA54" i="13"/>
  <c r="DZ54" i="13"/>
  <c r="DY54" i="13"/>
  <c r="DX54" i="13"/>
  <c r="DV54" i="13"/>
  <c r="DU54" i="13"/>
  <c r="DT54" i="13"/>
  <c r="DS54" i="13"/>
  <c r="DQ54" i="13"/>
  <c r="DP54" i="13"/>
  <c r="DO54" i="13"/>
  <c r="DN54" i="13"/>
  <c r="CO54" i="13"/>
  <c r="CN54" i="13"/>
  <c r="CM54" i="13"/>
  <c r="CL54" i="13"/>
  <c r="CJ54" i="13"/>
  <c r="CI54" i="13"/>
  <c r="CH54" i="13"/>
  <c r="CG54" i="13"/>
  <c r="CE54" i="13"/>
  <c r="CD54" i="13"/>
  <c r="CC54" i="13"/>
  <c r="CB54" i="13"/>
  <c r="BZ54" i="13"/>
  <c r="BY54" i="13"/>
  <c r="BX54" i="13"/>
  <c r="BW54" i="13"/>
  <c r="BU54" i="13"/>
  <c r="BT54" i="13"/>
  <c r="BS54" i="13"/>
  <c r="BR54" i="13"/>
  <c r="BP54" i="13"/>
  <c r="BO54" i="13"/>
  <c r="BN54" i="13"/>
  <c r="BM54" i="13"/>
  <c r="AS54" i="13"/>
  <c r="AR54" i="13"/>
  <c r="AQ54" i="13"/>
  <c r="AP54" i="13"/>
  <c r="AN54" i="13"/>
  <c r="AM54" i="13"/>
  <c r="AL54" i="13"/>
  <c r="AK54" i="13"/>
  <c r="AI54" i="13"/>
  <c r="AH54" i="13"/>
  <c r="AG54" i="13"/>
  <c r="AF54" i="13"/>
  <c r="AD54" i="13"/>
  <c r="AC54" i="13"/>
  <c r="AB54" i="13"/>
  <c r="AA54" i="13"/>
  <c r="Y54" i="13"/>
  <c r="X54" i="13"/>
  <c r="W54" i="13"/>
  <c r="V54" i="13"/>
  <c r="T54" i="13"/>
  <c r="S54" i="13"/>
  <c r="R54" i="13"/>
  <c r="Q54" i="13"/>
  <c r="O54" i="13"/>
  <c r="N54" i="13"/>
  <c r="M54" i="13"/>
  <c r="L54" i="13"/>
  <c r="A54" i="13"/>
  <c r="B54" i="13" s="1"/>
  <c r="JC53" i="13"/>
  <c r="JD53" i="13" s="1"/>
  <c r="IT53" i="13"/>
  <c r="IS53" i="13"/>
  <c r="IR53" i="13"/>
  <c r="IQ53" i="13"/>
  <c r="IO53" i="13"/>
  <c r="IN53" i="13"/>
  <c r="IM53" i="13"/>
  <c r="IL53" i="13"/>
  <c r="IJ53" i="13"/>
  <c r="II53" i="13"/>
  <c r="IH53" i="13"/>
  <c r="IG53" i="13"/>
  <c r="IE53" i="13"/>
  <c r="ID53" i="13"/>
  <c r="IC53" i="13"/>
  <c r="IB53" i="13"/>
  <c r="HZ53" i="13"/>
  <c r="HY53" i="13"/>
  <c r="HX53" i="13"/>
  <c r="HW53" i="13"/>
  <c r="HU53" i="13"/>
  <c r="HT53" i="13"/>
  <c r="HS53" i="13"/>
  <c r="HR53" i="13"/>
  <c r="HI53" i="13"/>
  <c r="HJ53" i="13" s="1"/>
  <c r="GU53" i="13"/>
  <c r="GT53" i="13"/>
  <c r="GS53" i="13"/>
  <c r="GR53" i="13"/>
  <c r="GP53" i="13"/>
  <c r="GO53" i="13"/>
  <c r="GN53" i="13"/>
  <c r="GM53" i="13"/>
  <c r="GK53" i="13"/>
  <c r="GJ53" i="13"/>
  <c r="GI53" i="13"/>
  <c r="GH53" i="13"/>
  <c r="GF53" i="13"/>
  <c r="GE53" i="13"/>
  <c r="GD53" i="13"/>
  <c r="GC53" i="13"/>
  <c r="GA53" i="13"/>
  <c r="FZ53" i="13"/>
  <c r="FY53" i="13"/>
  <c r="FX53" i="13"/>
  <c r="FV53" i="13"/>
  <c r="FU53" i="13"/>
  <c r="FT53" i="13"/>
  <c r="FS53" i="13"/>
  <c r="EP53" i="13"/>
  <c r="EO53" i="13"/>
  <c r="EN53" i="13"/>
  <c r="EM53" i="13"/>
  <c r="EK53" i="13"/>
  <c r="EJ53" i="13"/>
  <c r="EI53" i="13"/>
  <c r="EH53" i="13"/>
  <c r="EF53" i="13"/>
  <c r="EE53" i="13"/>
  <c r="ED53" i="13"/>
  <c r="EC53" i="13"/>
  <c r="EA53" i="13"/>
  <c r="DZ53" i="13"/>
  <c r="DY53" i="13"/>
  <c r="DX53" i="13"/>
  <c r="DV53" i="13"/>
  <c r="DU53" i="13"/>
  <c r="DT53" i="13"/>
  <c r="DS53" i="13"/>
  <c r="DQ53" i="13"/>
  <c r="DP53" i="13"/>
  <c r="DO53" i="13"/>
  <c r="DN53" i="13"/>
  <c r="CO53" i="13"/>
  <c r="CN53" i="13"/>
  <c r="CM53" i="13"/>
  <c r="CL53" i="13"/>
  <c r="CJ53" i="13"/>
  <c r="CI53" i="13"/>
  <c r="CH53" i="13"/>
  <c r="CG53" i="13"/>
  <c r="CE53" i="13"/>
  <c r="CD53" i="13"/>
  <c r="CC53" i="13"/>
  <c r="CB53" i="13"/>
  <c r="BZ53" i="13"/>
  <c r="BY53" i="13"/>
  <c r="BX53" i="13"/>
  <c r="BW53" i="13"/>
  <c r="BU53" i="13"/>
  <c r="BT53" i="13"/>
  <c r="BS53" i="13"/>
  <c r="BR53" i="13"/>
  <c r="BP53" i="13"/>
  <c r="BO53" i="13"/>
  <c r="BN53" i="13"/>
  <c r="BM53" i="13"/>
  <c r="AS53" i="13"/>
  <c r="AR53" i="13"/>
  <c r="AQ53" i="13"/>
  <c r="AP53" i="13"/>
  <c r="AN53" i="13"/>
  <c r="AM53" i="13"/>
  <c r="AL53" i="13"/>
  <c r="AK53" i="13"/>
  <c r="AI53" i="13"/>
  <c r="AH53" i="13"/>
  <c r="AG53" i="13"/>
  <c r="AF53" i="13"/>
  <c r="AD53" i="13"/>
  <c r="AC53" i="13"/>
  <c r="AB53" i="13"/>
  <c r="AA53" i="13"/>
  <c r="Y53" i="13"/>
  <c r="X53" i="13"/>
  <c r="W53" i="13"/>
  <c r="V53" i="13"/>
  <c r="T53" i="13"/>
  <c r="S53" i="13"/>
  <c r="R53" i="13"/>
  <c r="Q53" i="13"/>
  <c r="O53" i="13"/>
  <c r="N53" i="13"/>
  <c r="M53" i="13"/>
  <c r="L53" i="13"/>
  <c r="A53" i="13"/>
  <c r="B53" i="13" s="1"/>
  <c r="JC52" i="13"/>
  <c r="JD52" i="13" s="1"/>
  <c r="IT52" i="13"/>
  <c r="IS52" i="13"/>
  <c r="IR52" i="13"/>
  <c r="IQ52" i="13"/>
  <c r="IO52" i="13"/>
  <c r="IN52" i="13"/>
  <c r="IM52" i="13"/>
  <c r="IL52" i="13"/>
  <c r="IJ52" i="13"/>
  <c r="II52" i="13"/>
  <c r="IH52" i="13"/>
  <c r="IG52" i="13"/>
  <c r="IE52" i="13"/>
  <c r="ID52" i="13"/>
  <c r="IC52" i="13"/>
  <c r="IB52" i="13"/>
  <c r="HZ52" i="13"/>
  <c r="HY52" i="13"/>
  <c r="HX52" i="13"/>
  <c r="HW52" i="13"/>
  <c r="HU52" i="13"/>
  <c r="HT52" i="13"/>
  <c r="HS52" i="13"/>
  <c r="HR52" i="13"/>
  <c r="HI52" i="13"/>
  <c r="HJ52" i="13" s="1"/>
  <c r="GU52" i="13"/>
  <c r="GT52" i="13"/>
  <c r="GS52" i="13"/>
  <c r="GR52" i="13"/>
  <c r="GP52" i="13"/>
  <c r="GO52" i="13"/>
  <c r="GN52" i="13"/>
  <c r="GM52" i="13"/>
  <c r="GK52" i="13"/>
  <c r="GJ52" i="13"/>
  <c r="GI52" i="13"/>
  <c r="GH52" i="13"/>
  <c r="GF52" i="13"/>
  <c r="GE52" i="13"/>
  <c r="GD52" i="13"/>
  <c r="GC52" i="13"/>
  <c r="GA52" i="13"/>
  <c r="FZ52" i="13"/>
  <c r="FY52" i="13"/>
  <c r="FX52" i="13"/>
  <c r="FV52" i="13"/>
  <c r="FU52" i="13"/>
  <c r="FT52" i="13"/>
  <c r="FS52" i="13"/>
  <c r="EP52" i="13"/>
  <c r="EO52" i="13"/>
  <c r="EN52" i="13"/>
  <c r="EM52" i="13"/>
  <c r="EK52" i="13"/>
  <c r="EJ52" i="13"/>
  <c r="EI52" i="13"/>
  <c r="EH52" i="13"/>
  <c r="EF52" i="13"/>
  <c r="EE52" i="13"/>
  <c r="ED52" i="13"/>
  <c r="EC52" i="13"/>
  <c r="EA52" i="13"/>
  <c r="DZ52" i="13"/>
  <c r="DY52" i="13"/>
  <c r="DX52" i="13"/>
  <c r="DV52" i="13"/>
  <c r="DU52" i="13"/>
  <c r="DT52" i="13"/>
  <c r="DS52" i="13"/>
  <c r="DQ52" i="13"/>
  <c r="DP52" i="13"/>
  <c r="DO52" i="13"/>
  <c r="DN52" i="13"/>
  <c r="CO52" i="13"/>
  <c r="CN52" i="13"/>
  <c r="CM52" i="13"/>
  <c r="CL52" i="13"/>
  <c r="CJ52" i="13"/>
  <c r="CI52" i="13"/>
  <c r="CH52" i="13"/>
  <c r="CG52" i="13"/>
  <c r="CE52" i="13"/>
  <c r="CD52" i="13"/>
  <c r="CC52" i="13"/>
  <c r="CB52" i="13"/>
  <c r="BZ52" i="13"/>
  <c r="BY52" i="13"/>
  <c r="BX52" i="13"/>
  <c r="BW52" i="13"/>
  <c r="BU52" i="13"/>
  <c r="BT52" i="13"/>
  <c r="BS52" i="13"/>
  <c r="BR52" i="13"/>
  <c r="BP52" i="13"/>
  <c r="BO52" i="13"/>
  <c r="BN52" i="13"/>
  <c r="BM52" i="13"/>
  <c r="AS52" i="13"/>
  <c r="AR52" i="13"/>
  <c r="AQ52" i="13"/>
  <c r="AP52" i="13"/>
  <c r="AN52" i="13"/>
  <c r="AM52" i="13"/>
  <c r="AL52" i="13"/>
  <c r="AK52" i="13"/>
  <c r="AI52" i="13"/>
  <c r="AH52" i="13"/>
  <c r="AG52" i="13"/>
  <c r="AF52" i="13"/>
  <c r="AD52" i="13"/>
  <c r="AC52" i="13"/>
  <c r="AB52" i="13"/>
  <c r="AA52" i="13"/>
  <c r="Y52" i="13"/>
  <c r="X52" i="13"/>
  <c r="W52" i="13"/>
  <c r="V52" i="13"/>
  <c r="T52" i="13"/>
  <c r="S52" i="13"/>
  <c r="R52" i="13"/>
  <c r="Q52" i="13"/>
  <c r="O52" i="13"/>
  <c r="N52" i="13"/>
  <c r="M52" i="13"/>
  <c r="L52" i="13"/>
  <c r="A52" i="13"/>
  <c r="B52" i="13" s="1"/>
  <c r="JC51" i="13"/>
  <c r="JD51" i="13" s="1"/>
  <c r="IT51" i="13"/>
  <c r="IS51" i="13"/>
  <c r="IR51" i="13"/>
  <c r="IQ51" i="13"/>
  <c r="IO51" i="13"/>
  <c r="IN51" i="13"/>
  <c r="IM51" i="13"/>
  <c r="IL51" i="13"/>
  <c r="IJ51" i="13"/>
  <c r="II51" i="13"/>
  <c r="IH51" i="13"/>
  <c r="IG51" i="13"/>
  <c r="IE51" i="13"/>
  <c r="ID51" i="13"/>
  <c r="IC51" i="13"/>
  <c r="IB51" i="13"/>
  <c r="HZ51" i="13"/>
  <c r="HY51" i="13"/>
  <c r="HX51" i="13"/>
  <c r="HW51" i="13"/>
  <c r="HU51" i="13"/>
  <c r="HT51" i="13"/>
  <c r="HS51" i="13"/>
  <c r="HR51" i="13"/>
  <c r="HI51" i="13"/>
  <c r="HJ51" i="13" s="1"/>
  <c r="GU51" i="13"/>
  <c r="GT51" i="13"/>
  <c r="GS51" i="13"/>
  <c r="GR51" i="13"/>
  <c r="GP51" i="13"/>
  <c r="GO51" i="13"/>
  <c r="GN51" i="13"/>
  <c r="GM51" i="13"/>
  <c r="GK51" i="13"/>
  <c r="GJ51" i="13"/>
  <c r="GI51" i="13"/>
  <c r="GH51" i="13"/>
  <c r="GF51" i="13"/>
  <c r="GE51" i="13"/>
  <c r="GD51" i="13"/>
  <c r="GC51" i="13"/>
  <c r="GA51" i="13"/>
  <c r="FZ51" i="13"/>
  <c r="FY51" i="13"/>
  <c r="FX51" i="13"/>
  <c r="FV51" i="13"/>
  <c r="FU51" i="13"/>
  <c r="FT51" i="13"/>
  <c r="FS51" i="13"/>
  <c r="EP51" i="13"/>
  <c r="EO51" i="13"/>
  <c r="EN51" i="13"/>
  <c r="EM51" i="13"/>
  <c r="EK51" i="13"/>
  <c r="EJ51" i="13"/>
  <c r="EI51" i="13"/>
  <c r="EH51" i="13"/>
  <c r="EF51" i="13"/>
  <c r="EE51" i="13"/>
  <c r="ED51" i="13"/>
  <c r="EC51" i="13"/>
  <c r="EA51" i="13"/>
  <c r="DZ51" i="13"/>
  <c r="DY51" i="13"/>
  <c r="DX51" i="13"/>
  <c r="DV51" i="13"/>
  <c r="DU51" i="13"/>
  <c r="DT51" i="13"/>
  <c r="DS51" i="13"/>
  <c r="DQ51" i="13"/>
  <c r="DP51" i="13"/>
  <c r="DO51" i="13"/>
  <c r="DN51" i="13"/>
  <c r="CO51" i="13"/>
  <c r="CN51" i="13"/>
  <c r="CM51" i="13"/>
  <c r="CL51" i="13"/>
  <c r="CJ51" i="13"/>
  <c r="CI51" i="13"/>
  <c r="CH51" i="13"/>
  <c r="CG51" i="13"/>
  <c r="CE51" i="13"/>
  <c r="CD51" i="13"/>
  <c r="CC51" i="13"/>
  <c r="CB51" i="13"/>
  <c r="BZ51" i="13"/>
  <c r="BY51" i="13"/>
  <c r="BX51" i="13"/>
  <c r="BW51" i="13"/>
  <c r="BU51" i="13"/>
  <c r="BT51" i="13"/>
  <c r="BS51" i="13"/>
  <c r="BR51" i="13"/>
  <c r="BP51" i="13"/>
  <c r="BO51" i="13"/>
  <c r="BN51" i="13"/>
  <c r="BM51" i="13"/>
  <c r="AS51" i="13"/>
  <c r="AR51" i="13"/>
  <c r="AQ51" i="13"/>
  <c r="AP51" i="13"/>
  <c r="AN51" i="13"/>
  <c r="AM51" i="13"/>
  <c r="AL51" i="13"/>
  <c r="AK51" i="13"/>
  <c r="AI51" i="13"/>
  <c r="AH51" i="13"/>
  <c r="AG51" i="13"/>
  <c r="AF51" i="13"/>
  <c r="AD51" i="13"/>
  <c r="AC51" i="13"/>
  <c r="AB51" i="13"/>
  <c r="AA51" i="13"/>
  <c r="Y51" i="13"/>
  <c r="X51" i="13"/>
  <c r="W51" i="13"/>
  <c r="V51" i="13"/>
  <c r="T51" i="13"/>
  <c r="S51" i="13"/>
  <c r="R51" i="13"/>
  <c r="Q51" i="13"/>
  <c r="O51" i="13"/>
  <c r="N51" i="13"/>
  <c r="M51" i="13"/>
  <c r="L51" i="13"/>
  <c r="A51" i="13"/>
  <c r="B51" i="13" s="1"/>
  <c r="JC50" i="13"/>
  <c r="JD50" i="13" s="1"/>
  <c r="IT50" i="13"/>
  <c r="IS50" i="13"/>
  <c r="IR50" i="13"/>
  <c r="IQ50" i="13"/>
  <c r="IO50" i="13"/>
  <c r="IN50" i="13"/>
  <c r="IM50" i="13"/>
  <c r="IL50" i="13"/>
  <c r="IJ50" i="13"/>
  <c r="II50" i="13"/>
  <c r="IH50" i="13"/>
  <c r="IG50" i="13"/>
  <c r="IE50" i="13"/>
  <c r="ID50" i="13"/>
  <c r="IC50" i="13"/>
  <c r="IB50" i="13"/>
  <c r="HZ50" i="13"/>
  <c r="HY50" i="13"/>
  <c r="HX50" i="13"/>
  <c r="HW50" i="13"/>
  <c r="HU50" i="13"/>
  <c r="HT50" i="13"/>
  <c r="HS50" i="13"/>
  <c r="HR50" i="13"/>
  <c r="HI50" i="13"/>
  <c r="HJ50" i="13" s="1"/>
  <c r="GU50" i="13"/>
  <c r="GT50" i="13"/>
  <c r="GS50" i="13"/>
  <c r="GR50" i="13"/>
  <c r="GP50" i="13"/>
  <c r="GO50" i="13"/>
  <c r="GN50" i="13"/>
  <c r="GM50" i="13"/>
  <c r="GK50" i="13"/>
  <c r="GJ50" i="13"/>
  <c r="GI50" i="13"/>
  <c r="GH50" i="13"/>
  <c r="GF50" i="13"/>
  <c r="GE50" i="13"/>
  <c r="GD50" i="13"/>
  <c r="GC50" i="13"/>
  <c r="GA50" i="13"/>
  <c r="FZ50" i="13"/>
  <c r="FY50" i="13"/>
  <c r="FX50" i="13"/>
  <c r="FV50" i="13"/>
  <c r="FU50" i="13"/>
  <c r="FT50" i="13"/>
  <c r="FS50" i="13"/>
  <c r="EP50" i="13"/>
  <c r="EO50" i="13"/>
  <c r="EN50" i="13"/>
  <c r="EM50" i="13"/>
  <c r="EK50" i="13"/>
  <c r="EJ50" i="13"/>
  <c r="EI50" i="13"/>
  <c r="EH50" i="13"/>
  <c r="EF50" i="13"/>
  <c r="EE50" i="13"/>
  <c r="ED50" i="13"/>
  <c r="EC50" i="13"/>
  <c r="EA50" i="13"/>
  <c r="DZ50" i="13"/>
  <c r="DY50" i="13"/>
  <c r="DX50" i="13"/>
  <c r="DV50" i="13"/>
  <c r="DU50" i="13"/>
  <c r="DT50" i="13"/>
  <c r="DS50" i="13"/>
  <c r="DQ50" i="13"/>
  <c r="DP50" i="13"/>
  <c r="DO50" i="13"/>
  <c r="DN50" i="13"/>
  <c r="CO50" i="13"/>
  <c r="CN50" i="13"/>
  <c r="CM50" i="13"/>
  <c r="CL50" i="13"/>
  <c r="CJ50" i="13"/>
  <c r="CI50" i="13"/>
  <c r="CH50" i="13"/>
  <c r="CG50" i="13"/>
  <c r="CE50" i="13"/>
  <c r="CD50" i="13"/>
  <c r="CC50" i="13"/>
  <c r="CB50" i="13"/>
  <c r="BZ50" i="13"/>
  <c r="BY50" i="13"/>
  <c r="BX50" i="13"/>
  <c r="BW50" i="13"/>
  <c r="BU50" i="13"/>
  <c r="BT50" i="13"/>
  <c r="BS50" i="13"/>
  <c r="BR50" i="13"/>
  <c r="BP50" i="13"/>
  <c r="BO50" i="13"/>
  <c r="BN50" i="13"/>
  <c r="BM50" i="13"/>
  <c r="AS50" i="13"/>
  <c r="AR50" i="13"/>
  <c r="AQ50" i="13"/>
  <c r="AP50" i="13"/>
  <c r="AN50" i="13"/>
  <c r="AM50" i="13"/>
  <c r="AL50" i="13"/>
  <c r="AK50" i="13"/>
  <c r="AI50" i="13"/>
  <c r="AH50" i="13"/>
  <c r="AG50" i="13"/>
  <c r="AF50" i="13"/>
  <c r="AD50" i="13"/>
  <c r="AC50" i="13"/>
  <c r="AB50" i="13"/>
  <c r="AA50" i="13"/>
  <c r="Y50" i="13"/>
  <c r="X50" i="13"/>
  <c r="W50" i="13"/>
  <c r="V50" i="13"/>
  <c r="T50" i="13"/>
  <c r="S50" i="13"/>
  <c r="R50" i="13"/>
  <c r="Q50" i="13"/>
  <c r="O50" i="13"/>
  <c r="N50" i="13"/>
  <c r="M50" i="13"/>
  <c r="L50" i="13"/>
  <c r="A50" i="13"/>
  <c r="B50" i="13" s="1"/>
  <c r="JC49" i="13"/>
  <c r="JD49" i="13" s="1"/>
  <c r="IT49" i="13"/>
  <c r="IS49" i="13"/>
  <c r="IR49" i="13"/>
  <c r="IQ49" i="13"/>
  <c r="IO49" i="13"/>
  <c r="IN49" i="13"/>
  <c r="IM49" i="13"/>
  <c r="IL49" i="13"/>
  <c r="IJ49" i="13"/>
  <c r="II49" i="13"/>
  <c r="IH49" i="13"/>
  <c r="IG49" i="13"/>
  <c r="IE49" i="13"/>
  <c r="ID49" i="13"/>
  <c r="IC49" i="13"/>
  <c r="IB49" i="13"/>
  <c r="HZ49" i="13"/>
  <c r="HY49" i="13"/>
  <c r="HX49" i="13"/>
  <c r="HW49" i="13"/>
  <c r="HU49" i="13"/>
  <c r="HT49" i="13"/>
  <c r="HS49" i="13"/>
  <c r="HR49" i="13"/>
  <c r="HI49" i="13"/>
  <c r="HJ49" i="13" s="1"/>
  <c r="GU49" i="13"/>
  <c r="GT49" i="13"/>
  <c r="GS49" i="13"/>
  <c r="GR49" i="13"/>
  <c r="GP49" i="13"/>
  <c r="GO49" i="13"/>
  <c r="GN49" i="13"/>
  <c r="GM49" i="13"/>
  <c r="GK49" i="13"/>
  <c r="GJ49" i="13"/>
  <c r="GI49" i="13"/>
  <c r="GH49" i="13"/>
  <c r="GF49" i="13"/>
  <c r="GE49" i="13"/>
  <c r="GD49" i="13"/>
  <c r="GC49" i="13"/>
  <c r="GA49" i="13"/>
  <c r="FZ49" i="13"/>
  <c r="FY49" i="13"/>
  <c r="FX49" i="13"/>
  <c r="FV49" i="13"/>
  <c r="FU49" i="13"/>
  <c r="FT49" i="13"/>
  <c r="FS49" i="13"/>
  <c r="EP49" i="13"/>
  <c r="EO49" i="13"/>
  <c r="EN49" i="13"/>
  <c r="EM49" i="13"/>
  <c r="EK49" i="13"/>
  <c r="EJ49" i="13"/>
  <c r="EI49" i="13"/>
  <c r="EH49" i="13"/>
  <c r="EF49" i="13"/>
  <c r="EE49" i="13"/>
  <c r="ED49" i="13"/>
  <c r="EC49" i="13"/>
  <c r="EA49" i="13"/>
  <c r="DZ49" i="13"/>
  <c r="DY49" i="13"/>
  <c r="DX49" i="13"/>
  <c r="DV49" i="13"/>
  <c r="DU49" i="13"/>
  <c r="DT49" i="13"/>
  <c r="DS49" i="13"/>
  <c r="DQ49" i="13"/>
  <c r="DP49" i="13"/>
  <c r="DO49" i="13"/>
  <c r="DN49" i="13"/>
  <c r="CO49" i="13"/>
  <c r="CN49" i="13"/>
  <c r="CM49" i="13"/>
  <c r="CL49" i="13"/>
  <c r="CJ49" i="13"/>
  <c r="CI49" i="13"/>
  <c r="CH49" i="13"/>
  <c r="CG49" i="13"/>
  <c r="CE49" i="13"/>
  <c r="CD49" i="13"/>
  <c r="CC49" i="13"/>
  <c r="CB49" i="13"/>
  <c r="BZ49" i="13"/>
  <c r="BY49" i="13"/>
  <c r="BX49" i="13"/>
  <c r="BW49" i="13"/>
  <c r="BU49" i="13"/>
  <c r="BT49" i="13"/>
  <c r="BS49" i="13"/>
  <c r="BR49" i="13"/>
  <c r="BP49" i="13"/>
  <c r="BO49" i="13"/>
  <c r="BN49" i="13"/>
  <c r="BM49" i="13"/>
  <c r="AS49" i="13"/>
  <c r="AR49" i="13"/>
  <c r="AQ49" i="13"/>
  <c r="AP49" i="13"/>
  <c r="AN49" i="13"/>
  <c r="AM49" i="13"/>
  <c r="AL49" i="13"/>
  <c r="AK49" i="13"/>
  <c r="AI49" i="13"/>
  <c r="AH49" i="13"/>
  <c r="AG49" i="13"/>
  <c r="AF49" i="13"/>
  <c r="AD49" i="13"/>
  <c r="AC49" i="13"/>
  <c r="AB49" i="13"/>
  <c r="AA49" i="13"/>
  <c r="Y49" i="13"/>
  <c r="X49" i="13"/>
  <c r="W49" i="13"/>
  <c r="V49" i="13"/>
  <c r="T49" i="13"/>
  <c r="S49" i="13"/>
  <c r="R49" i="13"/>
  <c r="Q49" i="13"/>
  <c r="O49" i="13"/>
  <c r="N49" i="13"/>
  <c r="M49" i="13"/>
  <c r="L49" i="13"/>
  <c r="A49" i="13"/>
  <c r="B49" i="13" s="1"/>
  <c r="JC48" i="13"/>
  <c r="JD48" i="13" s="1"/>
  <c r="IT48" i="13"/>
  <c r="IS48" i="13"/>
  <c r="IR48" i="13"/>
  <c r="IQ48" i="13"/>
  <c r="IO48" i="13"/>
  <c r="IN48" i="13"/>
  <c r="IM48" i="13"/>
  <c r="IL48" i="13"/>
  <c r="IJ48" i="13"/>
  <c r="II48" i="13"/>
  <c r="IH48" i="13"/>
  <c r="IG48" i="13"/>
  <c r="IE48" i="13"/>
  <c r="ID48" i="13"/>
  <c r="IC48" i="13"/>
  <c r="IB48" i="13"/>
  <c r="HZ48" i="13"/>
  <c r="HY48" i="13"/>
  <c r="HX48" i="13"/>
  <c r="HW48" i="13"/>
  <c r="HU48" i="13"/>
  <c r="HT48" i="13"/>
  <c r="HS48" i="13"/>
  <c r="HR48" i="13"/>
  <c r="HI48" i="13"/>
  <c r="HJ48" i="13" s="1"/>
  <c r="GU48" i="13"/>
  <c r="GT48" i="13"/>
  <c r="GS48" i="13"/>
  <c r="GR48" i="13"/>
  <c r="GP48" i="13"/>
  <c r="GO48" i="13"/>
  <c r="GN48" i="13"/>
  <c r="GM48" i="13"/>
  <c r="GK48" i="13"/>
  <c r="GJ48" i="13"/>
  <c r="GI48" i="13"/>
  <c r="GH48" i="13"/>
  <c r="GF48" i="13"/>
  <c r="GE48" i="13"/>
  <c r="GD48" i="13"/>
  <c r="GC48" i="13"/>
  <c r="GA48" i="13"/>
  <c r="FZ48" i="13"/>
  <c r="FY48" i="13"/>
  <c r="FX48" i="13"/>
  <c r="FV48" i="13"/>
  <c r="FU48" i="13"/>
  <c r="FT48" i="13"/>
  <c r="FS48" i="13"/>
  <c r="EP48" i="13"/>
  <c r="EO48" i="13"/>
  <c r="EN48" i="13"/>
  <c r="EM48" i="13"/>
  <c r="EK48" i="13"/>
  <c r="EJ48" i="13"/>
  <c r="EI48" i="13"/>
  <c r="EH48" i="13"/>
  <c r="EF48" i="13"/>
  <c r="EE48" i="13"/>
  <c r="ED48" i="13"/>
  <c r="EC48" i="13"/>
  <c r="EA48" i="13"/>
  <c r="DZ48" i="13"/>
  <c r="DY48" i="13"/>
  <c r="DX48" i="13"/>
  <c r="DV48" i="13"/>
  <c r="DU48" i="13"/>
  <c r="DT48" i="13"/>
  <c r="DS48" i="13"/>
  <c r="DQ48" i="13"/>
  <c r="DP48" i="13"/>
  <c r="DO48" i="13"/>
  <c r="DN48" i="13"/>
  <c r="CO48" i="13"/>
  <c r="CN48" i="13"/>
  <c r="CM48" i="13"/>
  <c r="CL48" i="13"/>
  <c r="CJ48" i="13"/>
  <c r="CI48" i="13"/>
  <c r="CH48" i="13"/>
  <c r="CG48" i="13"/>
  <c r="CE48" i="13"/>
  <c r="CD48" i="13"/>
  <c r="CC48" i="13"/>
  <c r="CB48" i="13"/>
  <c r="BZ48" i="13"/>
  <c r="BY48" i="13"/>
  <c r="BX48" i="13"/>
  <c r="BW48" i="13"/>
  <c r="BU48" i="13"/>
  <c r="BT48" i="13"/>
  <c r="BS48" i="13"/>
  <c r="BR48" i="13"/>
  <c r="BP48" i="13"/>
  <c r="BO48" i="13"/>
  <c r="BN48" i="13"/>
  <c r="BM48" i="13"/>
  <c r="AS48" i="13"/>
  <c r="AR48" i="13"/>
  <c r="AQ48" i="13"/>
  <c r="AP48" i="13"/>
  <c r="AN48" i="13"/>
  <c r="AM48" i="13"/>
  <c r="AL48" i="13"/>
  <c r="AK48" i="13"/>
  <c r="AI48" i="13"/>
  <c r="AH48" i="13"/>
  <c r="AG48" i="13"/>
  <c r="AF48" i="13"/>
  <c r="AD48" i="13"/>
  <c r="AC48" i="13"/>
  <c r="AB48" i="13"/>
  <c r="AA48" i="13"/>
  <c r="Y48" i="13"/>
  <c r="X48" i="13"/>
  <c r="W48" i="13"/>
  <c r="V48" i="13"/>
  <c r="T48" i="13"/>
  <c r="S48" i="13"/>
  <c r="R48" i="13"/>
  <c r="Q48" i="13"/>
  <c r="O48" i="13"/>
  <c r="N48" i="13"/>
  <c r="M48" i="13"/>
  <c r="L48" i="13"/>
  <c r="A48" i="13"/>
  <c r="B48" i="13" s="1"/>
  <c r="JC47" i="13"/>
  <c r="JD47" i="13" s="1"/>
  <c r="IT47" i="13"/>
  <c r="IS47" i="13"/>
  <c r="IR47" i="13"/>
  <c r="IQ47" i="13"/>
  <c r="IO47" i="13"/>
  <c r="IN47" i="13"/>
  <c r="IM47" i="13"/>
  <c r="IL47" i="13"/>
  <c r="IJ47" i="13"/>
  <c r="II47" i="13"/>
  <c r="IH47" i="13"/>
  <c r="IG47" i="13"/>
  <c r="IE47" i="13"/>
  <c r="ID47" i="13"/>
  <c r="IC47" i="13"/>
  <c r="IB47" i="13"/>
  <c r="HZ47" i="13"/>
  <c r="HY47" i="13"/>
  <c r="HX47" i="13"/>
  <c r="HW47" i="13"/>
  <c r="HU47" i="13"/>
  <c r="HT47" i="13"/>
  <c r="HS47" i="13"/>
  <c r="HR47" i="13"/>
  <c r="HI47" i="13"/>
  <c r="HJ47" i="13" s="1"/>
  <c r="GU47" i="13"/>
  <c r="GT47" i="13"/>
  <c r="GS47" i="13"/>
  <c r="GR47" i="13"/>
  <c r="GP47" i="13"/>
  <c r="GO47" i="13"/>
  <c r="GN47" i="13"/>
  <c r="GM47" i="13"/>
  <c r="GK47" i="13"/>
  <c r="GJ47" i="13"/>
  <c r="GI47" i="13"/>
  <c r="GH47" i="13"/>
  <c r="GF47" i="13"/>
  <c r="GE47" i="13"/>
  <c r="GD47" i="13"/>
  <c r="GC47" i="13"/>
  <c r="GA47" i="13"/>
  <c r="FZ47" i="13"/>
  <c r="FY47" i="13"/>
  <c r="FX47" i="13"/>
  <c r="FV47" i="13"/>
  <c r="FU47" i="13"/>
  <c r="FT47" i="13"/>
  <c r="FS47" i="13"/>
  <c r="EP47" i="13"/>
  <c r="EO47" i="13"/>
  <c r="EN47" i="13"/>
  <c r="EM47" i="13"/>
  <c r="EK47" i="13"/>
  <c r="EJ47" i="13"/>
  <c r="EI47" i="13"/>
  <c r="EH47" i="13"/>
  <c r="EF47" i="13"/>
  <c r="EE47" i="13"/>
  <c r="ED47" i="13"/>
  <c r="EC47" i="13"/>
  <c r="EA47" i="13"/>
  <c r="DZ47" i="13"/>
  <c r="DY47" i="13"/>
  <c r="DX47" i="13"/>
  <c r="DV47" i="13"/>
  <c r="DU47" i="13"/>
  <c r="DT47" i="13"/>
  <c r="DS47" i="13"/>
  <c r="DQ47" i="13"/>
  <c r="DP47" i="13"/>
  <c r="DO47" i="13"/>
  <c r="DN47" i="13"/>
  <c r="CO47" i="13"/>
  <c r="CN47" i="13"/>
  <c r="CM47" i="13"/>
  <c r="CL47" i="13"/>
  <c r="CJ47" i="13"/>
  <c r="CI47" i="13"/>
  <c r="CH47" i="13"/>
  <c r="CG47" i="13"/>
  <c r="CE47" i="13"/>
  <c r="CD47" i="13"/>
  <c r="CC47" i="13"/>
  <c r="CB47" i="13"/>
  <c r="BZ47" i="13"/>
  <c r="BY47" i="13"/>
  <c r="BX47" i="13"/>
  <c r="BW47" i="13"/>
  <c r="BU47" i="13"/>
  <c r="BT47" i="13"/>
  <c r="BS47" i="13"/>
  <c r="BR47" i="13"/>
  <c r="BP47" i="13"/>
  <c r="BO47" i="13"/>
  <c r="BN47" i="13"/>
  <c r="BM47" i="13"/>
  <c r="AS47" i="13"/>
  <c r="AR47" i="13"/>
  <c r="AQ47" i="13"/>
  <c r="AP47" i="13"/>
  <c r="AN47" i="13"/>
  <c r="AM47" i="13"/>
  <c r="AL47" i="13"/>
  <c r="AK47" i="13"/>
  <c r="AI47" i="13"/>
  <c r="AH47" i="13"/>
  <c r="AG47" i="13"/>
  <c r="AF47" i="13"/>
  <c r="AD47" i="13"/>
  <c r="AC47" i="13"/>
  <c r="AB47" i="13"/>
  <c r="AA47" i="13"/>
  <c r="Y47" i="13"/>
  <c r="X47" i="13"/>
  <c r="W47" i="13"/>
  <c r="V47" i="13"/>
  <c r="T47" i="13"/>
  <c r="S47" i="13"/>
  <c r="R47" i="13"/>
  <c r="Q47" i="13"/>
  <c r="O47" i="13"/>
  <c r="N47" i="13"/>
  <c r="M47" i="13"/>
  <c r="L47" i="13"/>
  <c r="A47" i="13"/>
  <c r="B47" i="13" s="1"/>
  <c r="JC46" i="13"/>
  <c r="JD46" i="13" s="1"/>
  <c r="IT46" i="13"/>
  <c r="IS46" i="13"/>
  <c r="IR46" i="13"/>
  <c r="IQ46" i="13"/>
  <c r="IO46" i="13"/>
  <c r="IN46" i="13"/>
  <c r="IM46" i="13"/>
  <c r="IL46" i="13"/>
  <c r="IJ46" i="13"/>
  <c r="II46" i="13"/>
  <c r="IH46" i="13"/>
  <c r="IG46" i="13"/>
  <c r="IE46" i="13"/>
  <c r="ID46" i="13"/>
  <c r="IC46" i="13"/>
  <c r="IB46" i="13"/>
  <c r="HZ46" i="13"/>
  <c r="HY46" i="13"/>
  <c r="HX46" i="13"/>
  <c r="HW46" i="13"/>
  <c r="HU46" i="13"/>
  <c r="HT46" i="13"/>
  <c r="HS46" i="13"/>
  <c r="HR46" i="13"/>
  <c r="HI46" i="13"/>
  <c r="HJ46" i="13" s="1"/>
  <c r="GU46" i="13"/>
  <c r="GT46" i="13"/>
  <c r="GS46" i="13"/>
  <c r="GR46" i="13"/>
  <c r="GP46" i="13"/>
  <c r="GO46" i="13"/>
  <c r="GN46" i="13"/>
  <c r="GM46" i="13"/>
  <c r="GK46" i="13"/>
  <c r="GJ46" i="13"/>
  <c r="GI46" i="13"/>
  <c r="GH46" i="13"/>
  <c r="GF46" i="13"/>
  <c r="GE46" i="13"/>
  <c r="GD46" i="13"/>
  <c r="GC46" i="13"/>
  <c r="GA46" i="13"/>
  <c r="FZ46" i="13"/>
  <c r="FY46" i="13"/>
  <c r="FX46" i="13"/>
  <c r="FV46" i="13"/>
  <c r="FU46" i="13"/>
  <c r="FT46" i="13"/>
  <c r="FS46" i="13"/>
  <c r="EP46" i="13"/>
  <c r="EO46" i="13"/>
  <c r="EN46" i="13"/>
  <c r="EM46" i="13"/>
  <c r="EK46" i="13"/>
  <c r="EJ46" i="13"/>
  <c r="EI46" i="13"/>
  <c r="EH46" i="13"/>
  <c r="EF46" i="13"/>
  <c r="EE46" i="13"/>
  <c r="ED46" i="13"/>
  <c r="EC46" i="13"/>
  <c r="EA46" i="13"/>
  <c r="DZ46" i="13"/>
  <c r="DY46" i="13"/>
  <c r="DX46" i="13"/>
  <c r="DV46" i="13"/>
  <c r="DU46" i="13"/>
  <c r="DT46" i="13"/>
  <c r="DS46" i="13"/>
  <c r="DQ46" i="13"/>
  <c r="DP46" i="13"/>
  <c r="DO46" i="13"/>
  <c r="DN46" i="13"/>
  <c r="CO46" i="13"/>
  <c r="CN46" i="13"/>
  <c r="CM46" i="13"/>
  <c r="CL46" i="13"/>
  <c r="CJ46" i="13"/>
  <c r="CI46" i="13"/>
  <c r="CH46" i="13"/>
  <c r="CG46" i="13"/>
  <c r="CE46" i="13"/>
  <c r="CD46" i="13"/>
  <c r="CC46" i="13"/>
  <c r="CB46" i="13"/>
  <c r="BZ46" i="13"/>
  <c r="BY46" i="13"/>
  <c r="BX46" i="13"/>
  <c r="BW46" i="13"/>
  <c r="BU46" i="13"/>
  <c r="BT46" i="13"/>
  <c r="BS46" i="13"/>
  <c r="BR46" i="13"/>
  <c r="BP46" i="13"/>
  <c r="BO46" i="13"/>
  <c r="BN46" i="13"/>
  <c r="BM46" i="13"/>
  <c r="AS46" i="13"/>
  <c r="AR46" i="13"/>
  <c r="AQ46" i="13"/>
  <c r="AP46" i="13"/>
  <c r="AN46" i="13"/>
  <c r="AM46" i="13"/>
  <c r="AL46" i="13"/>
  <c r="AK46" i="13"/>
  <c r="AI46" i="13"/>
  <c r="AH46" i="13"/>
  <c r="AG46" i="13"/>
  <c r="AF46" i="13"/>
  <c r="AD46" i="13"/>
  <c r="AC46" i="13"/>
  <c r="AB46" i="13"/>
  <c r="AA46" i="13"/>
  <c r="Y46" i="13"/>
  <c r="X46" i="13"/>
  <c r="W46" i="13"/>
  <c r="V46" i="13"/>
  <c r="T46" i="13"/>
  <c r="S46" i="13"/>
  <c r="R46" i="13"/>
  <c r="Q46" i="13"/>
  <c r="O46" i="13"/>
  <c r="N46" i="13"/>
  <c r="M46" i="13"/>
  <c r="L46" i="13"/>
  <c r="A46" i="13"/>
  <c r="B46" i="13" s="1"/>
  <c r="JC45" i="13"/>
  <c r="JD45" i="13" s="1"/>
  <c r="IT45" i="13"/>
  <c r="IS45" i="13"/>
  <c r="IR45" i="13"/>
  <c r="IQ45" i="13"/>
  <c r="IO45" i="13"/>
  <c r="IN45" i="13"/>
  <c r="IM45" i="13"/>
  <c r="IL45" i="13"/>
  <c r="IJ45" i="13"/>
  <c r="II45" i="13"/>
  <c r="IH45" i="13"/>
  <c r="IG45" i="13"/>
  <c r="IE45" i="13"/>
  <c r="ID45" i="13"/>
  <c r="IC45" i="13"/>
  <c r="IB45" i="13"/>
  <c r="HZ45" i="13"/>
  <c r="HY45" i="13"/>
  <c r="HX45" i="13"/>
  <c r="HW45" i="13"/>
  <c r="HU45" i="13"/>
  <c r="HT45" i="13"/>
  <c r="HS45" i="13"/>
  <c r="HR45" i="13"/>
  <c r="HI45" i="13"/>
  <c r="HJ45" i="13" s="1"/>
  <c r="GU45" i="13"/>
  <c r="GT45" i="13"/>
  <c r="GS45" i="13"/>
  <c r="GR45" i="13"/>
  <c r="GP45" i="13"/>
  <c r="GO45" i="13"/>
  <c r="GN45" i="13"/>
  <c r="GM45" i="13"/>
  <c r="GK45" i="13"/>
  <c r="GJ45" i="13"/>
  <c r="GI45" i="13"/>
  <c r="GH45" i="13"/>
  <c r="GF45" i="13"/>
  <c r="GE45" i="13"/>
  <c r="GD45" i="13"/>
  <c r="GC45" i="13"/>
  <c r="GA45" i="13"/>
  <c r="FZ45" i="13"/>
  <c r="FY45" i="13"/>
  <c r="FX45" i="13"/>
  <c r="FV45" i="13"/>
  <c r="FU45" i="13"/>
  <c r="FT45" i="13"/>
  <c r="FS45" i="13"/>
  <c r="EP45" i="13"/>
  <c r="EO45" i="13"/>
  <c r="EN45" i="13"/>
  <c r="EM45" i="13"/>
  <c r="EK45" i="13"/>
  <c r="EJ45" i="13"/>
  <c r="EI45" i="13"/>
  <c r="EH45" i="13"/>
  <c r="EF45" i="13"/>
  <c r="EE45" i="13"/>
  <c r="ED45" i="13"/>
  <c r="EC45" i="13"/>
  <c r="EA45" i="13"/>
  <c r="DZ45" i="13"/>
  <c r="DY45" i="13"/>
  <c r="DX45" i="13"/>
  <c r="DV45" i="13"/>
  <c r="DU45" i="13"/>
  <c r="DT45" i="13"/>
  <c r="DS45" i="13"/>
  <c r="DQ45" i="13"/>
  <c r="DP45" i="13"/>
  <c r="DO45" i="13"/>
  <c r="DN45" i="13"/>
  <c r="CO45" i="13"/>
  <c r="CN45" i="13"/>
  <c r="CM45" i="13"/>
  <c r="CL45" i="13"/>
  <c r="CJ45" i="13"/>
  <c r="CI45" i="13"/>
  <c r="CH45" i="13"/>
  <c r="CG45" i="13"/>
  <c r="CE45" i="13"/>
  <c r="CD45" i="13"/>
  <c r="CC45" i="13"/>
  <c r="CB45" i="13"/>
  <c r="BZ45" i="13"/>
  <c r="BY45" i="13"/>
  <c r="BX45" i="13"/>
  <c r="BW45" i="13"/>
  <c r="BU45" i="13"/>
  <c r="BT45" i="13"/>
  <c r="BS45" i="13"/>
  <c r="BR45" i="13"/>
  <c r="BP45" i="13"/>
  <c r="BO45" i="13"/>
  <c r="BN45" i="13"/>
  <c r="BM45" i="13"/>
  <c r="AS45" i="13"/>
  <c r="AR45" i="13"/>
  <c r="AQ45" i="13"/>
  <c r="AP45" i="13"/>
  <c r="AN45" i="13"/>
  <c r="AM45" i="13"/>
  <c r="AL45" i="13"/>
  <c r="AK45" i="13"/>
  <c r="AI45" i="13"/>
  <c r="AH45" i="13"/>
  <c r="AG45" i="13"/>
  <c r="AF45" i="13"/>
  <c r="AD45" i="13"/>
  <c r="AC45" i="13"/>
  <c r="AB45" i="13"/>
  <c r="AA45" i="13"/>
  <c r="Y45" i="13"/>
  <c r="X45" i="13"/>
  <c r="W45" i="13"/>
  <c r="V45" i="13"/>
  <c r="T45" i="13"/>
  <c r="S45" i="13"/>
  <c r="R45" i="13"/>
  <c r="Q45" i="13"/>
  <c r="O45" i="13"/>
  <c r="N45" i="13"/>
  <c r="M45" i="13"/>
  <c r="L45" i="13"/>
  <c r="A45" i="13"/>
  <c r="B45" i="13" s="1"/>
  <c r="JC44" i="13"/>
  <c r="JD44" i="13" s="1"/>
  <c r="IT44" i="13"/>
  <c r="IS44" i="13"/>
  <c r="IR44" i="13"/>
  <c r="IQ44" i="13"/>
  <c r="IO44" i="13"/>
  <c r="IN44" i="13"/>
  <c r="IM44" i="13"/>
  <c r="IL44" i="13"/>
  <c r="IJ44" i="13"/>
  <c r="II44" i="13"/>
  <c r="IH44" i="13"/>
  <c r="IG44" i="13"/>
  <c r="IE44" i="13"/>
  <c r="ID44" i="13"/>
  <c r="IC44" i="13"/>
  <c r="IB44" i="13"/>
  <c r="HZ44" i="13"/>
  <c r="HY44" i="13"/>
  <c r="HX44" i="13"/>
  <c r="HW44" i="13"/>
  <c r="HU44" i="13"/>
  <c r="HT44" i="13"/>
  <c r="HS44" i="13"/>
  <c r="HR44" i="13"/>
  <c r="HI44" i="13"/>
  <c r="HJ44" i="13" s="1"/>
  <c r="GU44" i="13"/>
  <c r="GT44" i="13"/>
  <c r="GS44" i="13"/>
  <c r="GR44" i="13"/>
  <c r="GP44" i="13"/>
  <c r="GO44" i="13"/>
  <c r="GN44" i="13"/>
  <c r="GM44" i="13"/>
  <c r="GK44" i="13"/>
  <c r="GJ44" i="13"/>
  <c r="GI44" i="13"/>
  <c r="GH44" i="13"/>
  <c r="GF44" i="13"/>
  <c r="GE44" i="13"/>
  <c r="GD44" i="13"/>
  <c r="GC44" i="13"/>
  <c r="GA44" i="13"/>
  <c r="FZ44" i="13"/>
  <c r="FY44" i="13"/>
  <c r="FX44" i="13"/>
  <c r="FV44" i="13"/>
  <c r="FU44" i="13"/>
  <c r="FT44" i="13"/>
  <c r="FS44" i="13"/>
  <c r="EP44" i="13"/>
  <c r="EO44" i="13"/>
  <c r="EN44" i="13"/>
  <c r="EM44" i="13"/>
  <c r="EK44" i="13"/>
  <c r="EJ44" i="13"/>
  <c r="EI44" i="13"/>
  <c r="EH44" i="13"/>
  <c r="EF44" i="13"/>
  <c r="EE44" i="13"/>
  <c r="ED44" i="13"/>
  <c r="EC44" i="13"/>
  <c r="EA44" i="13"/>
  <c r="DZ44" i="13"/>
  <c r="DY44" i="13"/>
  <c r="DX44" i="13"/>
  <c r="DV44" i="13"/>
  <c r="DU44" i="13"/>
  <c r="DT44" i="13"/>
  <c r="DS44" i="13"/>
  <c r="DQ44" i="13"/>
  <c r="DP44" i="13"/>
  <c r="DO44" i="13"/>
  <c r="DN44" i="13"/>
  <c r="CO44" i="13"/>
  <c r="CN44" i="13"/>
  <c r="CM44" i="13"/>
  <c r="CL44" i="13"/>
  <c r="CJ44" i="13"/>
  <c r="CI44" i="13"/>
  <c r="CH44" i="13"/>
  <c r="CG44" i="13"/>
  <c r="CE44" i="13"/>
  <c r="CD44" i="13"/>
  <c r="CC44" i="13"/>
  <c r="CB44" i="13"/>
  <c r="BZ44" i="13"/>
  <c r="BY44" i="13"/>
  <c r="BX44" i="13"/>
  <c r="BW44" i="13"/>
  <c r="BU44" i="13"/>
  <c r="BT44" i="13"/>
  <c r="BS44" i="13"/>
  <c r="BR44" i="13"/>
  <c r="BP44" i="13"/>
  <c r="BO44" i="13"/>
  <c r="BN44" i="13"/>
  <c r="BM44" i="13"/>
  <c r="AS44" i="13"/>
  <c r="AR44" i="13"/>
  <c r="AQ44" i="13"/>
  <c r="AP44" i="13"/>
  <c r="AN44" i="13"/>
  <c r="AM44" i="13"/>
  <c r="AL44" i="13"/>
  <c r="AK44" i="13"/>
  <c r="AI44" i="13"/>
  <c r="AH44" i="13"/>
  <c r="AG44" i="13"/>
  <c r="AF44" i="13"/>
  <c r="AD44" i="13"/>
  <c r="AC44" i="13"/>
  <c r="AB44" i="13"/>
  <c r="AA44" i="13"/>
  <c r="Y44" i="13"/>
  <c r="X44" i="13"/>
  <c r="W44" i="13"/>
  <c r="V44" i="13"/>
  <c r="T44" i="13"/>
  <c r="S44" i="13"/>
  <c r="R44" i="13"/>
  <c r="Q44" i="13"/>
  <c r="O44" i="13"/>
  <c r="N44" i="13"/>
  <c r="M44" i="13"/>
  <c r="L44" i="13"/>
  <c r="A44" i="13"/>
  <c r="B44" i="13" s="1"/>
  <c r="JC43" i="13"/>
  <c r="JD43" i="13" s="1"/>
  <c r="IT43" i="13"/>
  <c r="IS43" i="13"/>
  <c r="IR43" i="13"/>
  <c r="IQ43" i="13"/>
  <c r="IO43" i="13"/>
  <c r="IN43" i="13"/>
  <c r="IM43" i="13"/>
  <c r="IL43" i="13"/>
  <c r="IJ43" i="13"/>
  <c r="II43" i="13"/>
  <c r="IH43" i="13"/>
  <c r="IG43" i="13"/>
  <c r="IE43" i="13"/>
  <c r="ID43" i="13"/>
  <c r="IC43" i="13"/>
  <c r="IB43" i="13"/>
  <c r="HZ43" i="13"/>
  <c r="HY43" i="13"/>
  <c r="HX43" i="13"/>
  <c r="HW43" i="13"/>
  <c r="HU43" i="13"/>
  <c r="HT43" i="13"/>
  <c r="HS43" i="13"/>
  <c r="HR43" i="13"/>
  <c r="HI43" i="13"/>
  <c r="HJ43" i="13" s="1"/>
  <c r="GU43" i="13"/>
  <c r="GT43" i="13"/>
  <c r="GS43" i="13"/>
  <c r="GR43" i="13"/>
  <c r="GP43" i="13"/>
  <c r="GO43" i="13"/>
  <c r="GN43" i="13"/>
  <c r="GM43" i="13"/>
  <c r="GK43" i="13"/>
  <c r="GJ43" i="13"/>
  <c r="GI43" i="13"/>
  <c r="GH43" i="13"/>
  <c r="GF43" i="13"/>
  <c r="GE43" i="13"/>
  <c r="GD43" i="13"/>
  <c r="GC43" i="13"/>
  <c r="GA43" i="13"/>
  <c r="FZ43" i="13"/>
  <c r="FY43" i="13"/>
  <c r="FX43" i="13"/>
  <c r="FV43" i="13"/>
  <c r="FU43" i="13"/>
  <c r="FT43" i="13"/>
  <c r="FS43" i="13"/>
  <c r="EP43" i="13"/>
  <c r="EO43" i="13"/>
  <c r="EN43" i="13"/>
  <c r="EM43" i="13"/>
  <c r="EK43" i="13"/>
  <c r="EJ43" i="13"/>
  <c r="EI43" i="13"/>
  <c r="EH43" i="13"/>
  <c r="EF43" i="13"/>
  <c r="EE43" i="13"/>
  <c r="ED43" i="13"/>
  <c r="EC43" i="13"/>
  <c r="EA43" i="13"/>
  <c r="DZ43" i="13"/>
  <c r="DY43" i="13"/>
  <c r="DX43" i="13"/>
  <c r="DV43" i="13"/>
  <c r="DU43" i="13"/>
  <c r="DT43" i="13"/>
  <c r="DS43" i="13"/>
  <c r="DQ43" i="13"/>
  <c r="DP43" i="13"/>
  <c r="DO43" i="13"/>
  <c r="DN43" i="13"/>
  <c r="CO43" i="13"/>
  <c r="CN43" i="13"/>
  <c r="CM43" i="13"/>
  <c r="CL43" i="13"/>
  <c r="CJ43" i="13"/>
  <c r="CI43" i="13"/>
  <c r="CH43" i="13"/>
  <c r="CG43" i="13"/>
  <c r="CE43" i="13"/>
  <c r="CD43" i="13"/>
  <c r="CC43" i="13"/>
  <c r="CB43" i="13"/>
  <c r="BZ43" i="13"/>
  <c r="BY43" i="13"/>
  <c r="BX43" i="13"/>
  <c r="BW43" i="13"/>
  <c r="BU43" i="13"/>
  <c r="BT43" i="13"/>
  <c r="BS43" i="13"/>
  <c r="BR43" i="13"/>
  <c r="BP43" i="13"/>
  <c r="BO43" i="13"/>
  <c r="BN43" i="13"/>
  <c r="BM43" i="13"/>
  <c r="AS43" i="13"/>
  <c r="AR43" i="13"/>
  <c r="AQ43" i="13"/>
  <c r="AP43" i="13"/>
  <c r="AN43" i="13"/>
  <c r="AM43" i="13"/>
  <c r="AL43" i="13"/>
  <c r="AK43" i="13"/>
  <c r="AI43" i="13"/>
  <c r="AH43" i="13"/>
  <c r="AG43" i="13"/>
  <c r="AF43" i="13"/>
  <c r="AD43" i="13"/>
  <c r="AC43" i="13"/>
  <c r="AB43" i="13"/>
  <c r="AA43" i="13"/>
  <c r="Y43" i="13"/>
  <c r="X43" i="13"/>
  <c r="W43" i="13"/>
  <c r="V43" i="13"/>
  <c r="T43" i="13"/>
  <c r="S43" i="13"/>
  <c r="R43" i="13"/>
  <c r="Q43" i="13"/>
  <c r="O43" i="13"/>
  <c r="N43" i="13"/>
  <c r="M43" i="13"/>
  <c r="L43" i="13"/>
  <c r="A43" i="13"/>
  <c r="B43" i="13" s="1"/>
  <c r="JC42" i="13"/>
  <c r="JD42" i="13" s="1"/>
  <c r="IT42" i="13"/>
  <c r="IS42" i="13"/>
  <c r="IR42" i="13"/>
  <c r="IQ42" i="13"/>
  <c r="IO42" i="13"/>
  <c r="IN42" i="13"/>
  <c r="IM42" i="13"/>
  <c r="IL42" i="13"/>
  <c r="IJ42" i="13"/>
  <c r="II42" i="13"/>
  <c r="IH42" i="13"/>
  <c r="IG42" i="13"/>
  <c r="IE42" i="13"/>
  <c r="ID42" i="13"/>
  <c r="IC42" i="13"/>
  <c r="IB42" i="13"/>
  <c r="HZ42" i="13"/>
  <c r="HY42" i="13"/>
  <c r="HX42" i="13"/>
  <c r="HW42" i="13"/>
  <c r="HU42" i="13"/>
  <c r="HT42" i="13"/>
  <c r="HS42" i="13"/>
  <c r="HR42" i="13"/>
  <c r="HI42" i="13"/>
  <c r="HJ42" i="13" s="1"/>
  <c r="GU42" i="13"/>
  <c r="GT42" i="13"/>
  <c r="GS42" i="13"/>
  <c r="GR42" i="13"/>
  <c r="GP42" i="13"/>
  <c r="GO42" i="13"/>
  <c r="GN42" i="13"/>
  <c r="GM42" i="13"/>
  <c r="GK42" i="13"/>
  <c r="GJ42" i="13"/>
  <c r="GI42" i="13"/>
  <c r="GH42" i="13"/>
  <c r="GF42" i="13"/>
  <c r="GE42" i="13"/>
  <c r="GD42" i="13"/>
  <c r="GC42" i="13"/>
  <c r="GA42" i="13"/>
  <c r="FZ42" i="13"/>
  <c r="FY42" i="13"/>
  <c r="FX42" i="13"/>
  <c r="FV42" i="13"/>
  <c r="FU42" i="13"/>
  <c r="FT42" i="13"/>
  <c r="FS42" i="13"/>
  <c r="EP42" i="13"/>
  <c r="EO42" i="13"/>
  <c r="EN42" i="13"/>
  <c r="EM42" i="13"/>
  <c r="EK42" i="13"/>
  <c r="EJ42" i="13"/>
  <c r="EI42" i="13"/>
  <c r="EH42" i="13"/>
  <c r="EF42" i="13"/>
  <c r="EE42" i="13"/>
  <c r="ED42" i="13"/>
  <c r="EC42" i="13"/>
  <c r="EA42" i="13"/>
  <c r="DZ42" i="13"/>
  <c r="DY42" i="13"/>
  <c r="DX42" i="13"/>
  <c r="DV42" i="13"/>
  <c r="DU42" i="13"/>
  <c r="DT42" i="13"/>
  <c r="DS42" i="13"/>
  <c r="DQ42" i="13"/>
  <c r="DP42" i="13"/>
  <c r="DO42" i="13"/>
  <c r="DN42" i="13"/>
  <c r="CO42" i="13"/>
  <c r="CN42" i="13"/>
  <c r="CM42" i="13"/>
  <c r="CL42" i="13"/>
  <c r="CJ42" i="13"/>
  <c r="CI42" i="13"/>
  <c r="CH42" i="13"/>
  <c r="CG42" i="13"/>
  <c r="CE42" i="13"/>
  <c r="CD42" i="13"/>
  <c r="CC42" i="13"/>
  <c r="CB42" i="13"/>
  <c r="BZ42" i="13"/>
  <c r="BY42" i="13"/>
  <c r="BX42" i="13"/>
  <c r="BW42" i="13"/>
  <c r="BU42" i="13"/>
  <c r="BT42" i="13"/>
  <c r="BS42" i="13"/>
  <c r="BR42" i="13"/>
  <c r="BP42" i="13"/>
  <c r="BO42" i="13"/>
  <c r="BN42" i="13"/>
  <c r="BM42" i="13"/>
  <c r="AS42" i="13"/>
  <c r="AR42" i="13"/>
  <c r="AQ42" i="13"/>
  <c r="AP42" i="13"/>
  <c r="AN42" i="13"/>
  <c r="AM42" i="13"/>
  <c r="AL42" i="13"/>
  <c r="AK42" i="13"/>
  <c r="AI42" i="13"/>
  <c r="AH42" i="13"/>
  <c r="AG42" i="13"/>
  <c r="AF42" i="13"/>
  <c r="AD42" i="13"/>
  <c r="AC42" i="13"/>
  <c r="AB42" i="13"/>
  <c r="AA42" i="13"/>
  <c r="Y42" i="13"/>
  <c r="X42" i="13"/>
  <c r="W42" i="13"/>
  <c r="V42" i="13"/>
  <c r="T42" i="13"/>
  <c r="S42" i="13"/>
  <c r="R42" i="13"/>
  <c r="Q42" i="13"/>
  <c r="O42" i="13"/>
  <c r="N42" i="13"/>
  <c r="M42" i="13"/>
  <c r="L42" i="13"/>
  <c r="A42" i="13"/>
  <c r="B42" i="13" s="1"/>
  <c r="JC41" i="13"/>
  <c r="JD41" i="13" s="1"/>
  <c r="IT41" i="13"/>
  <c r="IS41" i="13"/>
  <c r="IR41" i="13"/>
  <c r="IQ41" i="13"/>
  <c r="IO41" i="13"/>
  <c r="IN41" i="13"/>
  <c r="IM41" i="13"/>
  <c r="IL41" i="13"/>
  <c r="IJ41" i="13"/>
  <c r="II41" i="13"/>
  <c r="IH41" i="13"/>
  <c r="IG41" i="13"/>
  <c r="IE41" i="13"/>
  <c r="ID41" i="13"/>
  <c r="IC41" i="13"/>
  <c r="IB41" i="13"/>
  <c r="HZ41" i="13"/>
  <c r="HY41" i="13"/>
  <c r="HX41" i="13"/>
  <c r="HW41" i="13"/>
  <c r="HU41" i="13"/>
  <c r="HT41" i="13"/>
  <c r="HS41" i="13"/>
  <c r="HR41" i="13"/>
  <c r="HI41" i="13"/>
  <c r="HJ41" i="13" s="1"/>
  <c r="GU41" i="13"/>
  <c r="GT41" i="13"/>
  <c r="GS41" i="13"/>
  <c r="GR41" i="13"/>
  <c r="GP41" i="13"/>
  <c r="GO41" i="13"/>
  <c r="GN41" i="13"/>
  <c r="GM41" i="13"/>
  <c r="GK41" i="13"/>
  <c r="GJ41" i="13"/>
  <c r="GI41" i="13"/>
  <c r="GH41" i="13"/>
  <c r="GF41" i="13"/>
  <c r="GE41" i="13"/>
  <c r="GD41" i="13"/>
  <c r="GC41" i="13"/>
  <c r="GA41" i="13"/>
  <c r="FZ41" i="13"/>
  <c r="FY41" i="13"/>
  <c r="FX41" i="13"/>
  <c r="FV41" i="13"/>
  <c r="FU41" i="13"/>
  <c r="FT41" i="13"/>
  <c r="FS41" i="13"/>
  <c r="EP41" i="13"/>
  <c r="EO41" i="13"/>
  <c r="EN41" i="13"/>
  <c r="EM41" i="13"/>
  <c r="EK41" i="13"/>
  <c r="EJ41" i="13"/>
  <c r="EI41" i="13"/>
  <c r="EH41" i="13"/>
  <c r="EF41" i="13"/>
  <c r="EE41" i="13"/>
  <c r="ED41" i="13"/>
  <c r="EC41" i="13"/>
  <c r="EA41" i="13"/>
  <c r="DZ41" i="13"/>
  <c r="DY41" i="13"/>
  <c r="DX41" i="13"/>
  <c r="DV41" i="13"/>
  <c r="DU41" i="13"/>
  <c r="DT41" i="13"/>
  <c r="DS41" i="13"/>
  <c r="DQ41" i="13"/>
  <c r="DP41" i="13"/>
  <c r="DO41" i="13"/>
  <c r="DN41" i="13"/>
  <c r="CO41" i="13"/>
  <c r="CN41" i="13"/>
  <c r="CM41" i="13"/>
  <c r="CL41" i="13"/>
  <c r="CJ41" i="13"/>
  <c r="CI41" i="13"/>
  <c r="CH41" i="13"/>
  <c r="CG41" i="13"/>
  <c r="CE41" i="13"/>
  <c r="CD41" i="13"/>
  <c r="CC41" i="13"/>
  <c r="CB41" i="13"/>
  <c r="BZ41" i="13"/>
  <c r="BY41" i="13"/>
  <c r="BX41" i="13"/>
  <c r="BW41" i="13"/>
  <c r="BU41" i="13"/>
  <c r="BT41" i="13"/>
  <c r="BS41" i="13"/>
  <c r="BR41" i="13"/>
  <c r="BP41" i="13"/>
  <c r="BO41" i="13"/>
  <c r="BN41" i="13"/>
  <c r="BM41" i="13"/>
  <c r="AS41" i="13"/>
  <c r="AR41" i="13"/>
  <c r="AQ41" i="13"/>
  <c r="AP41" i="13"/>
  <c r="AN41" i="13"/>
  <c r="AM41" i="13"/>
  <c r="AL41" i="13"/>
  <c r="AK41" i="13"/>
  <c r="AI41" i="13"/>
  <c r="AH41" i="13"/>
  <c r="AG41" i="13"/>
  <c r="AF41" i="13"/>
  <c r="AD41" i="13"/>
  <c r="AC41" i="13"/>
  <c r="AB41" i="13"/>
  <c r="AA41" i="13"/>
  <c r="Y41" i="13"/>
  <c r="X41" i="13"/>
  <c r="W41" i="13"/>
  <c r="V41" i="13"/>
  <c r="T41" i="13"/>
  <c r="S41" i="13"/>
  <c r="R41" i="13"/>
  <c r="Q41" i="13"/>
  <c r="O41" i="13"/>
  <c r="N41" i="13"/>
  <c r="M41" i="13"/>
  <c r="L41" i="13"/>
  <c r="A41" i="13"/>
  <c r="B41" i="13" s="1"/>
  <c r="JC40" i="13"/>
  <c r="JD40" i="13" s="1"/>
  <c r="IT40" i="13"/>
  <c r="IS40" i="13"/>
  <c r="IR40" i="13"/>
  <c r="IQ40" i="13"/>
  <c r="IO40" i="13"/>
  <c r="IN40" i="13"/>
  <c r="IM40" i="13"/>
  <c r="IL40" i="13"/>
  <c r="IJ40" i="13"/>
  <c r="II40" i="13"/>
  <c r="IH40" i="13"/>
  <c r="IG40" i="13"/>
  <c r="IE40" i="13"/>
  <c r="ID40" i="13"/>
  <c r="IC40" i="13"/>
  <c r="IB40" i="13"/>
  <c r="HZ40" i="13"/>
  <c r="HY40" i="13"/>
  <c r="HX40" i="13"/>
  <c r="HW40" i="13"/>
  <c r="HU40" i="13"/>
  <c r="HT40" i="13"/>
  <c r="HS40" i="13"/>
  <c r="HR40" i="13"/>
  <c r="HI40" i="13"/>
  <c r="HJ40" i="13" s="1"/>
  <c r="GU40" i="13"/>
  <c r="GT40" i="13"/>
  <c r="GS40" i="13"/>
  <c r="GR40" i="13"/>
  <c r="GP40" i="13"/>
  <c r="GO40" i="13"/>
  <c r="GN40" i="13"/>
  <c r="GM40" i="13"/>
  <c r="GK40" i="13"/>
  <c r="GJ40" i="13"/>
  <c r="GI40" i="13"/>
  <c r="GH40" i="13"/>
  <c r="GF40" i="13"/>
  <c r="GE40" i="13"/>
  <c r="GD40" i="13"/>
  <c r="GC40" i="13"/>
  <c r="GA40" i="13"/>
  <c r="FZ40" i="13"/>
  <c r="FY40" i="13"/>
  <c r="FX40" i="13"/>
  <c r="FV40" i="13"/>
  <c r="FU40" i="13"/>
  <c r="FT40" i="13"/>
  <c r="FS40" i="13"/>
  <c r="EP40" i="13"/>
  <c r="EO40" i="13"/>
  <c r="EN40" i="13"/>
  <c r="EM40" i="13"/>
  <c r="EK40" i="13"/>
  <c r="EJ40" i="13"/>
  <c r="EI40" i="13"/>
  <c r="EH40" i="13"/>
  <c r="EF40" i="13"/>
  <c r="EE40" i="13"/>
  <c r="ED40" i="13"/>
  <c r="EC40" i="13"/>
  <c r="EA40" i="13"/>
  <c r="DZ40" i="13"/>
  <c r="DY40" i="13"/>
  <c r="DX40" i="13"/>
  <c r="DV40" i="13"/>
  <c r="DU40" i="13"/>
  <c r="DT40" i="13"/>
  <c r="DS40" i="13"/>
  <c r="DQ40" i="13"/>
  <c r="DP40" i="13"/>
  <c r="DO40" i="13"/>
  <c r="DN40" i="13"/>
  <c r="CO40" i="13"/>
  <c r="CN40" i="13"/>
  <c r="CM40" i="13"/>
  <c r="CL40" i="13"/>
  <c r="CJ40" i="13"/>
  <c r="CI40" i="13"/>
  <c r="CH40" i="13"/>
  <c r="CG40" i="13"/>
  <c r="CE40" i="13"/>
  <c r="CD40" i="13"/>
  <c r="CC40" i="13"/>
  <c r="CB40" i="13"/>
  <c r="BZ40" i="13"/>
  <c r="BY40" i="13"/>
  <c r="BX40" i="13"/>
  <c r="BW40" i="13"/>
  <c r="BU40" i="13"/>
  <c r="BT40" i="13"/>
  <c r="BS40" i="13"/>
  <c r="BR40" i="13"/>
  <c r="BP40" i="13"/>
  <c r="BO40" i="13"/>
  <c r="BN40" i="13"/>
  <c r="BM40" i="13"/>
  <c r="AS40" i="13"/>
  <c r="AR40" i="13"/>
  <c r="AQ40" i="13"/>
  <c r="AP40" i="13"/>
  <c r="AN40" i="13"/>
  <c r="AM40" i="13"/>
  <c r="AL40" i="13"/>
  <c r="AK40" i="13"/>
  <c r="AI40" i="13"/>
  <c r="AH40" i="13"/>
  <c r="AG40" i="13"/>
  <c r="AF40" i="13"/>
  <c r="AD40" i="13"/>
  <c r="AC40" i="13"/>
  <c r="AB40" i="13"/>
  <c r="AA40" i="13"/>
  <c r="Y40" i="13"/>
  <c r="X40" i="13"/>
  <c r="W40" i="13"/>
  <c r="V40" i="13"/>
  <c r="T40" i="13"/>
  <c r="S40" i="13"/>
  <c r="R40" i="13"/>
  <c r="Q40" i="13"/>
  <c r="O40" i="13"/>
  <c r="N40" i="13"/>
  <c r="M40" i="13"/>
  <c r="L40" i="13"/>
  <c r="A40" i="13"/>
  <c r="B40" i="13" s="1"/>
  <c r="JC39" i="13"/>
  <c r="JD39" i="13" s="1"/>
  <c r="IT39" i="13"/>
  <c r="IS39" i="13"/>
  <c r="IR39" i="13"/>
  <c r="IQ39" i="13"/>
  <c r="IO39" i="13"/>
  <c r="IN39" i="13"/>
  <c r="IM39" i="13"/>
  <c r="IL39" i="13"/>
  <c r="IJ39" i="13"/>
  <c r="II39" i="13"/>
  <c r="IH39" i="13"/>
  <c r="IG39" i="13"/>
  <c r="IE39" i="13"/>
  <c r="ID39" i="13"/>
  <c r="IC39" i="13"/>
  <c r="IB39" i="13"/>
  <c r="HZ39" i="13"/>
  <c r="HY39" i="13"/>
  <c r="HX39" i="13"/>
  <c r="HW39" i="13"/>
  <c r="HU39" i="13"/>
  <c r="HT39" i="13"/>
  <c r="HS39" i="13"/>
  <c r="HR39" i="13"/>
  <c r="HI39" i="13"/>
  <c r="HJ39" i="13" s="1"/>
  <c r="GU39" i="13"/>
  <c r="GT39" i="13"/>
  <c r="GS39" i="13"/>
  <c r="GR39" i="13"/>
  <c r="GP39" i="13"/>
  <c r="GO39" i="13"/>
  <c r="GN39" i="13"/>
  <c r="GM39" i="13"/>
  <c r="GK39" i="13"/>
  <c r="GJ39" i="13"/>
  <c r="GI39" i="13"/>
  <c r="GH39" i="13"/>
  <c r="GF39" i="13"/>
  <c r="GE39" i="13"/>
  <c r="GD39" i="13"/>
  <c r="GC39" i="13"/>
  <c r="GA39" i="13"/>
  <c r="FZ39" i="13"/>
  <c r="FY39" i="13"/>
  <c r="FX39" i="13"/>
  <c r="FV39" i="13"/>
  <c r="FU39" i="13"/>
  <c r="FT39" i="13"/>
  <c r="FS39" i="13"/>
  <c r="EP39" i="13"/>
  <c r="EO39" i="13"/>
  <c r="EN39" i="13"/>
  <c r="EM39" i="13"/>
  <c r="EK39" i="13"/>
  <c r="EJ39" i="13"/>
  <c r="EI39" i="13"/>
  <c r="EH39" i="13"/>
  <c r="EF39" i="13"/>
  <c r="EE39" i="13"/>
  <c r="ED39" i="13"/>
  <c r="EC39" i="13"/>
  <c r="EA39" i="13"/>
  <c r="DZ39" i="13"/>
  <c r="DY39" i="13"/>
  <c r="DX39" i="13"/>
  <c r="DV39" i="13"/>
  <c r="DU39" i="13"/>
  <c r="DT39" i="13"/>
  <c r="DS39" i="13"/>
  <c r="DQ39" i="13"/>
  <c r="DP39" i="13"/>
  <c r="DO39" i="13"/>
  <c r="DN39" i="13"/>
  <c r="CO39" i="13"/>
  <c r="CN39" i="13"/>
  <c r="CM39" i="13"/>
  <c r="CL39" i="13"/>
  <c r="CJ39" i="13"/>
  <c r="CI39" i="13"/>
  <c r="CH39" i="13"/>
  <c r="CG39" i="13"/>
  <c r="CE39" i="13"/>
  <c r="CD39" i="13"/>
  <c r="CC39" i="13"/>
  <c r="CB39" i="13"/>
  <c r="BZ39" i="13"/>
  <c r="BY39" i="13"/>
  <c r="BX39" i="13"/>
  <c r="BW39" i="13"/>
  <c r="BU39" i="13"/>
  <c r="BT39" i="13"/>
  <c r="BS39" i="13"/>
  <c r="BR39" i="13"/>
  <c r="BP39" i="13"/>
  <c r="BO39" i="13"/>
  <c r="BN39" i="13"/>
  <c r="BM39" i="13"/>
  <c r="AS39" i="13"/>
  <c r="AR39" i="13"/>
  <c r="AQ39" i="13"/>
  <c r="AP39" i="13"/>
  <c r="AN39" i="13"/>
  <c r="AM39" i="13"/>
  <c r="AL39" i="13"/>
  <c r="AK39" i="13"/>
  <c r="AI39" i="13"/>
  <c r="AH39" i="13"/>
  <c r="AG39" i="13"/>
  <c r="AF39" i="13"/>
  <c r="AD39" i="13"/>
  <c r="AC39" i="13"/>
  <c r="AB39" i="13"/>
  <c r="AA39" i="13"/>
  <c r="Y39" i="13"/>
  <c r="X39" i="13"/>
  <c r="W39" i="13"/>
  <c r="V39" i="13"/>
  <c r="T39" i="13"/>
  <c r="S39" i="13"/>
  <c r="R39" i="13"/>
  <c r="Q39" i="13"/>
  <c r="O39" i="13"/>
  <c r="N39" i="13"/>
  <c r="M39" i="13"/>
  <c r="L39" i="13"/>
  <c r="A39" i="13"/>
  <c r="B39" i="13" s="1"/>
  <c r="JC38" i="13"/>
  <c r="JD38" i="13" s="1"/>
  <c r="IT38" i="13"/>
  <c r="IS38" i="13"/>
  <c r="IR38" i="13"/>
  <c r="IQ38" i="13"/>
  <c r="IO38" i="13"/>
  <c r="IN38" i="13"/>
  <c r="IM38" i="13"/>
  <c r="IL38" i="13"/>
  <c r="IJ38" i="13"/>
  <c r="II38" i="13"/>
  <c r="IH38" i="13"/>
  <c r="IG38" i="13"/>
  <c r="IE38" i="13"/>
  <c r="ID38" i="13"/>
  <c r="IC38" i="13"/>
  <c r="IB38" i="13"/>
  <c r="HZ38" i="13"/>
  <c r="HY38" i="13"/>
  <c r="HX38" i="13"/>
  <c r="HW38" i="13"/>
  <c r="HU38" i="13"/>
  <c r="HT38" i="13"/>
  <c r="HS38" i="13"/>
  <c r="HR38" i="13"/>
  <c r="HI38" i="13"/>
  <c r="HJ38" i="13" s="1"/>
  <c r="GU38" i="13"/>
  <c r="GT38" i="13"/>
  <c r="GS38" i="13"/>
  <c r="GR38" i="13"/>
  <c r="GP38" i="13"/>
  <c r="GO38" i="13"/>
  <c r="GN38" i="13"/>
  <c r="GM38" i="13"/>
  <c r="GK38" i="13"/>
  <c r="GJ38" i="13"/>
  <c r="GI38" i="13"/>
  <c r="GH38" i="13"/>
  <c r="GF38" i="13"/>
  <c r="GE38" i="13"/>
  <c r="GD38" i="13"/>
  <c r="GC38" i="13"/>
  <c r="GA38" i="13"/>
  <c r="FZ38" i="13"/>
  <c r="FY38" i="13"/>
  <c r="FX38" i="13"/>
  <c r="FV38" i="13"/>
  <c r="FU38" i="13"/>
  <c r="FT38" i="13"/>
  <c r="FS38" i="13"/>
  <c r="EP38" i="13"/>
  <c r="EO38" i="13"/>
  <c r="EN38" i="13"/>
  <c r="EM38" i="13"/>
  <c r="EK38" i="13"/>
  <c r="EJ38" i="13"/>
  <c r="EI38" i="13"/>
  <c r="EH38" i="13"/>
  <c r="EF38" i="13"/>
  <c r="EE38" i="13"/>
  <c r="ED38" i="13"/>
  <c r="EC38" i="13"/>
  <c r="EA38" i="13"/>
  <c r="DZ38" i="13"/>
  <c r="DY38" i="13"/>
  <c r="DX38" i="13"/>
  <c r="DV38" i="13"/>
  <c r="DU38" i="13"/>
  <c r="DT38" i="13"/>
  <c r="DS38" i="13"/>
  <c r="DQ38" i="13"/>
  <c r="DP38" i="13"/>
  <c r="DO38" i="13"/>
  <c r="DN38" i="13"/>
  <c r="CO38" i="13"/>
  <c r="CN38" i="13"/>
  <c r="CM38" i="13"/>
  <c r="CL38" i="13"/>
  <c r="CJ38" i="13"/>
  <c r="CI38" i="13"/>
  <c r="CH38" i="13"/>
  <c r="CG38" i="13"/>
  <c r="CE38" i="13"/>
  <c r="CD38" i="13"/>
  <c r="CC38" i="13"/>
  <c r="CB38" i="13"/>
  <c r="BZ38" i="13"/>
  <c r="BY38" i="13"/>
  <c r="BX38" i="13"/>
  <c r="BW38" i="13"/>
  <c r="BU38" i="13"/>
  <c r="BT38" i="13"/>
  <c r="BS38" i="13"/>
  <c r="BR38" i="13"/>
  <c r="BP38" i="13"/>
  <c r="BO38" i="13"/>
  <c r="BN38" i="13"/>
  <c r="BM38" i="13"/>
  <c r="AS38" i="13"/>
  <c r="AR38" i="13"/>
  <c r="AQ38" i="13"/>
  <c r="AP38" i="13"/>
  <c r="AN38" i="13"/>
  <c r="AM38" i="13"/>
  <c r="AL38" i="13"/>
  <c r="AK38" i="13"/>
  <c r="AI38" i="13"/>
  <c r="AH38" i="13"/>
  <c r="AG38" i="13"/>
  <c r="AF38" i="13"/>
  <c r="AD38" i="13"/>
  <c r="AC38" i="13"/>
  <c r="AB38" i="13"/>
  <c r="AA38" i="13"/>
  <c r="Y38" i="13"/>
  <c r="X38" i="13"/>
  <c r="W38" i="13"/>
  <c r="V38" i="13"/>
  <c r="T38" i="13"/>
  <c r="S38" i="13"/>
  <c r="R38" i="13"/>
  <c r="Q38" i="13"/>
  <c r="O38" i="13"/>
  <c r="N38" i="13"/>
  <c r="M38" i="13"/>
  <c r="L38" i="13"/>
  <c r="A38" i="13"/>
  <c r="B38" i="13" s="1"/>
  <c r="JC37" i="13"/>
  <c r="JD37" i="13" s="1"/>
  <c r="IT37" i="13"/>
  <c r="IS37" i="13"/>
  <c r="IR37" i="13"/>
  <c r="IQ37" i="13"/>
  <c r="IO37" i="13"/>
  <c r="IN37" i="13"/>
  <c r="IM37" i="13"/>
  <c r="IL37" i="13"/>
  <c r="IJ37" i="13"/>
  <c r="II37" i="13"/>
  <c r="IH37" i="13"/>
  <c r="IG37" i="13"/>
  <c r="IE37" i="13"/>
  <c r="ID37" i="13"/>
  <c r="IC37" i="13"/>
  <c r="IB37" i="13"/>
  <c r="HZ37" i="13"/>
  <c r="HY37" i="13"/>
  <c r="HX37" i="13"/>
  <c r="HW37" i="13"/>
  <c r="HU37" i="13"/>
  <c r="HT37" i="13"/>
  <c r="HS37" i="13"/>
  <c r="HR37" i="13"/>
  <c r="HI37" i="13"/>
  <c r="HJ37" i="13" s="1"/>
  <c r="GU37" i="13"/>
  <c r="GT37" i="13"/>
  <c r="GS37" i="13"/>
  <c r="GR37" i="13"/>
  <c r="GP37" i="13"/>
  <c r="GO37" i="13"/>
  <c r="GN37" i="13"/>
  <c r="GM37" i="13"/>
  <c r="GK37" i="13"/>
  <c r="GJ37" i="13"/>
  <c r="GI37" i="13"/>
  <c r="GH37" i="13"/>
  <c r="GF37" i="13"/>
  <c r="GE37" i="13"/>
  <c r="GD37" i="13"/>
  <c r="GC37" i="13"/>
  <c r="GA37" i="13"/>
  <c r="FZ37" i="13"/>
  <c r="FY37" i="13"/>
  <c r="FX37" i="13"/>
  <c r="FV37" i="13"/>
  <c r="FU37" i="13"/>
  <c r="FT37" i="13"/>
  <c r="FS37" i="13"/>
  <c r="EP37" i="13"/>
  <c r="EO37" i="13"/>
  <c r="EN37" i="13"/>
  <c r="EM37" i="13"/>
  <c r="EK37" i="13"/>
  <c r="EJ37" i="13"/>
  <c r="EI37" i="13"/>
  <c r="EH37" i="13"/>
  <c r="EF37" i="13"/>
  <c r="EE37" i="13"/>
  <c r="ED37" i="13"/>
  <c r="EC37" i="13"/>
  <c r="EA37" i="13"/>
  <c r="DZ37" i="13"/>
  <c r="DY37" i="13"/>
  <c r="DX37" i="13"/>
  <c r="DV37" i="13"/>
  <c r="DU37" i="13"/>
  <c r="DT37" i="13"/>
  <c r="DS37" i="13"/>
  <c r="DQ37" i="13"/>
  <c r="DP37" i="13"/>
  <c r="DO37" i="13"/>
  <c r="DN37" i="13"/>
  <c r="CO37" i="13"/>
  <c r="CN37" i="13"/>
  <c r="CM37" i="13"/>
  <c r="CL37" i="13"/>
  <c r="CJ37" i="13"/>
  <c r="CI37" i="13"/>
  <c r="CH37" i="13"/>
  <c r="CG37" i="13"/>
  <c r="CE37" i="13"/>
  <c r="CD37" i="13"/>
  <c r="CC37" i="13"/>
  <c r="CB37" i="13"/>
  <c r="BZ37" i="13"/>
  <c r="BY37" i="13"/>
  <c r="BX37" i="13"/>
  <c r="BW37" i="13"/>
  <c r="BU37" i="13"/>
  <c r="BT37" i="13"/>
  <c r="BS37" i="13"/>
  <c r="BR37" i="13"/>
  <c r="BP37" i="13"/>
  <c r="BO37" i="13"/>
  <c r="BN37" i="13"/>
  <c r="BM37" i="13"/>
  <c r="AS37" i="13"/>
  <c r="AR37" i="13"/>
  <c r="AQ37" i="13"/>
  <c r="AP37" i="13"/>
  <c r="AN37" i="13"/>
  <c r="AM37" i="13"/>
  <c r="AL37" i="13"/>
  <c r="AK37" i="13"/>
  <c r="AI37" i="13"/>
  <c r="AH37" i="13"/>
  <c r="AG37" i="13"/>
  <c r="AF37" i="13"/>
  <c r="AD37" i="13"/>
  <c r="AC37" i="13"/>
  <c r="AB37" i="13"/>
  <c r="AA37" i="13"/>
  <c r="Y37" i="13"/>
  <c r="X37" i="13"/>
  <c r="W37" i="13"/>
  <c r="V37" i="13"/>
  <c r="T37" i="13"/>
  <c r="S37" i="13"/>
  <c r="R37" i="13"/>
  <c r="Q37" i="13"/>
  <c r="O37" i="13"/>
  <c r="N37" i="13"/>
  <c r="M37" i="13"/>
  <c r="L37" i="13"/>
  <c r="A37" i="13"/>
  <c r="B37" i="13" s="1"/>
  <c r="JC36" i="13"/>
  <c r="JD36" i="13" s="1"/>
  <c r="IT36" i="13"/>
  <c r="IS36" i="13"/>
  <c r="IR36" i="13"/>
  <c r="IQ36" i="13"/>
  <c r="IO36" i="13"/>
  <c r="IN36" i="13"/>
  <c r="IM36" i="13"/>
  <c r="IL36" i="13"/>
  <c r="IJ36" i="13"/>
  <c r="II36" i="13"/>
  <c r="IH36" i="13"/>
  <c r="IG36" i="13"/>
  <c r="IE36" i="13"/>
  <c r="ID36" i="13"/>
  <c r="IC36" i="13"/>
  <c r="IB36" i="13"/>
  <c r="HZ36" i="13"/>
  <c r="HY36" i="13"/>
  <c r="HX36" i="13"/>
  <c r="HW36" i="13"/>
  <c r="HU36" i="13"/>
  <c r="HT36" i="13"/>
  <c r="HS36" i="13"/>
  <c r="HR36" i="13"/>
  <c r="HI36" i="13"/>
  <c r="HJ36" i="13" s="1"/>
  <c r="GU36" i="13"/>
  <c r="GT36" i="13"/>
  <c r="GS36" i="13"/>
  <c r="GR36" i="13"/>
  <c r="GP36" i="13"/>
  <c r="GO36" i="13"/>
  <c r="GN36" i="13"/>
  <c r="GM36" i="13"/>
  <c r="GK36" i="13"/>
  <c r="GJ36" i="13"/>
  <c r="GI36" i="13"/>
  <c r="GH36" i="13"/>
  <c r="GF36" i="13"/>
  <c r="GE36" i="13"/>
  <c r="GD36" i="13"/>
  <c r="GC36" i="13"/>
  <c r="GA36" i="13"/>
  <c r="FZ36" i="13"/>
  <c r="FY36" i="13"/>
  <c r="FX36" i="13"/>
  <c r="FV36" i="13"/>
  <c r="FU36" i="13"/>
  <c r="FT36" i="13"/>
  <c r="FS36" i="13"/>
  <c r="EP36" i="13"/>
  <c r="EO36" i="13"/>
  <c r="EN36" i="13"/>
  <c r="EM36" i="13"/>
  <c r="EK36" i="13"/>
  <c r="EJ36" i="13"/>
  <c r="EI36" i="13"/>
  <c r="EH36" i="13"/>
  <c r="EF36" i="13"/>
  <c r="EE36" i="13"/>
  <c r="ED36" i="13"/>
  <c r="EC36" i="13"/>
  <c r="EA36" i="13"/>
  <c r="DZ36" i="13"/>
  <c r="DY36" i="13"/>
  <c r="DX36" i="13"/>
  <c r="DV36" i="13"/>
  <c r="DU36" i="13"/>
  <c r="DT36" i="13"/>
  <c r="DS36" i="13"/>
  <c r="DQ36" i="13"/>
  <c r="DP36" i="13"/>
  <c r="DO36" i="13"/>
  <c r="DN36" i="13"/>
  <c r="CO36" i="13"/>
  <c r="CN36" i="13"/>
  <c r="CM36" i="13"/>
  <c r="CL36" i="13"/>
  <c r="CJ36" i="13"/>
  <c r="CI36" i="13"/>
  <c r="CH36" i="13"/>
  <c r="CG36" i="13"/>
  <c r="CE36" i="13"/>
  <c r="CD36" i="13"/>
  <c r="CC36" i="13"/>
  <c r="CB36" i="13"/>
  <c r="BZ36" i="13"/>
  <c r="BY36" i="13"/>
  <c r="BX36" i="13"/>
  <c r="BW36" i="13"/>
  <c r="BU36" i="13"/>
  <c r="BT36" i="13"/>
  <c r="BS36" i="13"/>
  <c r="BR36" i="13"/>
  <c r="BP36" i="13"/>
  <c r="BO36" i="13"/>
  <c r="BN36" i="13"/>
  <c r="BM36" i="13"/>
  <c r="AS36" i="13"/>
  <c r="AR36" i="13"/>
  <c r="AQ36" i="13"/>
  <c r="AP36" i="13"/>
  <c r="AN36" i="13"/>
  <c r="AM36" i="13"/>
  <c r="AL36" i="13"/>
  <c r="AK36" i="13"/>
  <c r="AI36" i="13"/>
  <c r="AH36" i="13"/>
  <c r="AG36" i="13"/>
  <c r="AF36" i="13"/>
  <c r="AD36" i="13"/>
  <c r="AC36" i="13"/>
  <c r="AB36" i="13"/>
  <c r="AA36" i="13"/>
  <c r="Y36" i="13"/>
  <c r="X36" i="13"/>
  <c r="W36" i="13"/>
  <c r="V36" i="13"/>
  <c r="T36" i="13"/>
  <c r="S36" i="13"/>
  <c r="R36" i="13"/>
  <c r="Q36" i="13"/>
  <c r="O36" i="13"/>
  <c r="N36" i="13"/>
  <c r="M36" i="13"/>
  <c r="L36" i="13"/>
  <c r="A36" i="13"/>
  <c r="B36" i="13" s="1"/>
  <c r="JC35" i="13"/>
  <c r="JD35" i="13" s="1"/>
  <c r="IT35" i="13"/>
  <c r="IS35" i="13"/>
  <c r="IR35" i="13"/>
  <c r="IQ35" i="13"/>
  <c r="IO35" i="13"/>
  <c r="IN35" i="13"/>
  <c r="IM35" i="13"/>
  <c r="IL35" i="13"/>
  <c r="IJ35" i="13"/>
  <c r="II35" i="13"/>
  <c r="IH35" i="13"/>
  <c r="IG35" i="13"/>
  <c r="IE35" i="13"/>
  <c r="ID35" i="13"/>
  <c r="IC35" i="13"/>
  <c r="IB35" i="13"/>
  <c r="HZ35" i="13"/>
  <c r="HY35" i="13"/>
  <c r="HX35" i="13"/>
  <c r="HW35" i="13"/>
  <c r="HU35" i="13"/>
  <c r="HT35" i="13"/>
  <c r="HS35" i="13"/>
  <c r="HR35" i="13"/>
  <c r="HI35" i="13"/>
  <c r="HJ35" i="13" s="1"/>
  <c r="GU35" i="13"/>
  <c r="GT35" i="13"/>
  <c r="GS35" i="13"/>
  <c r="GR35" i="13"/>
  <c r="GP35" i="13"/>
  <c r="GO35" i="13"/>
  <c r="GN35" i="13"/>
  <c r="GM35" i="13"/>
  <c r="GK35" i="13"/>
  <c r="GJ35" i="13"/>
  <c r="GI35" i="13"/>
  <c r="GH35" i="13"/>
  <c r="GF35" i="13"/>
  <c r="GE35" i="13"/>
  <c r="GD35" i="13"/>
  <c r="GC35" i="13"/>
  <c r="GA35" i="13"/>
  <c r="FZ35" i="13"/>
  <c r="FY35" i="13"/>
  <c r="FX35" i="13"/>
  <c r="FV35" i="13"/>
  <c r="FU35" i="13"/>
  <c r="FT35" i="13"/>
  <c r="FS35" i="13"/>
  <c r="EP35" i="13"/>
  <c r="EO35" i="13"/>
  <c r="EN35" i="13"/>
  <c r="EM35" i="13"/>
  <c r="EK35" i="13"/>
  <c r="EJ35" i="13"/>
  <c r="EI35" i="13"/>
  <c r="EH35" i="13"/>
  <c r="EF35" i="13"/>
  <c r="EE35" i="13"/>
  <c r="ED35" i="13"/>
  <c r="EC35" i="13"/>
  <c r="EA35" i="13"/>
  <c r="DZ35" i="13"/>
  <c r="DY35" i="13"/>
  <c r="DX35" i="13"/>
  <c r="DV35" i="13"/>
  <c r="DU35" i="13"/>
  <c r="DT35" i="13"/>
  <c r="DS35" i="13"/>
  <c r="DQ35" i="13"/>
  <c r="DP35" i="13"/>
  <c r="DO35" i="13"/>
  <c r="DN35" i="13"/>
  <c r="CO35" i="13"/>
  <c r="CN35" i="13"/>
  <c r="CM35" i="13"/>
  <c r="CL35" i="13"/>
  <c r="CJ35" i="13"/>
  <c r="CI35" i="13"/>
  <c r="CH35" i="13"/>
  <c r="CG35" i="13"/>
  <c r="CE35" i="13"/>
  <c r="CD35" i="13"/>
  <c r="CC35" i="13"/>
  <c r="CB35" i="13"/>
  <c r="BZ35" i="13"/>
  <c r="BY35" i="13"/>
  <c r="BX35" i="13"/>
  <c r="BW35" i="13"/>
  <c r="BU35" i="13"/>
  <c r="BT35" i="13"/>
  <c r="BS35" i="13"/>
  <c r="BR35" i="13"/>
  <c r="BP35" i="13"/>
  <c r="BO35" i="13"/>
  <c r="BN35" i="13"/>
  <c r="BM35" i="13"/>
  <c r="AS35" i="13"/>
  <c r="AR35" i="13"/>
  <c r="AQ35" i="13"/>
  <c r="AP35" i="13"/>
  <c r="AN35" i="13"/>
  <c r="AM35" i="13"/>
  <c r="AL35" i="13"/>
  <c r="AK35" i="13"/>
  <c r="AI35" i="13"/>
  <c r="AH35" i="13"/>
  <c r="AG35" i="13"/>
  <c r="AF35" i="13"/>
  <c r="AD35" i="13"/>
  <c r="AC35" i="13"/>
  <c r="AB35" i="13"/>
  <c r="AA35" i="13"/>
  <c r="Y35" i="13"/>
  <c r="X35" i="13"/>
  <c r="W35" i="13"/>
  <c r="V35" i="13"/>
  <c r="T35" i="13"/>
  <c r="S35" i="13"/>
  <c r="R35" i="13"/>
  <c r="Q35" i="13"/>
  <c r="O35" i="13"/>
  <c r="N35" i="13"/>
  <c r="M35" i="13"/>
  <c r="L35" i="13"/>
  <c r="A35" i="13"/>
  <c r="B35" i="13" s="1"/>
  <c r="JC34" i="13"/>
  <c r="JD34" i="13" s="1"/>
  <c r="IT34" i="13"/>
  <c r="IS34" i="13"/>
  <c r="IR34" i="13"/>
  <c r="IQ34" i="13"/>
  <c r="IO34" i="13"/>
  <c r="IN34" i="13"/>
  <c r="IM34" i="13"/>
  <c r="IL34" i="13"/>
  <c r="IJ34" i="13"/>
  <c r="II34" i="13"/>
  <c r="IH34" i="13"/>
  <c r="IG34" i="13"/>
  <c r="IE34" i="13"/>
  <c r="ID34" i="13"/>
  <c r="IC34" i="13"/>
  <c r="IB34" i="13"/>
  <c r="HZ34" i="13"/>
  <c r="HY34" i="13"/>
  <c r="HX34" i="13"/>
  <c r="HW34" i="13"/>
  <c r="HU34" i="13"/>
  <c r="HT34" i="13"/>
  <c r="HS34" i="13"/>
  <c r="HR34" i="13"/>
  <c r="HI34" i="13"/>
  <c r="HJ34" i="13" s="1"/>
  <c r="GU34" i="13"/>
  <c r="GT34" i="13"/>
  <c r="GS34" i="13"/>
  <c r="GR34" i="13"/>
  <c r="GP34" i="13"/>
  <c r="GO34" i="13"/>
  <c r="GN34" i="13"/>
  <c r="GM34" i="13"/>
  <c r="GK34" i="13"/>
  <c r="GJ34" i="13"/>
  <c r="GI34" i="13"/>
  <c r="GH34" i="13"/>
  <c r="GF34" i="13"/>
  <c r="GE34" i="13"/>
  <c r="GD34" i="13"/>
  <c r="GC34" i="13"/>
  <c r="GA34" i="13"/>
  <c r="FZ34" i="13"/>
  <c r="FY34" i="13"/>
  <c r="FX34" i="13"/>
  <c r="FV34" i="13"/>
  <c r="FU34" i="13"/>
  <c r="FT34" i="13"/>
  <c r="FS34" i="13"/>
  <c r="EP34" i="13"/>
  <c r="EO34" i="13"/>
  <c r="EN34" i="13"/>
  <c r="EM34" i="13"/>
  <c r="EK34" i="13"/>
  <c r="EJ34" i="13"/>
  <c r="EI34" i="13"/>
  <c r="EH34" i="13"/>
  <c r="EF34" i="13"/>
  <c r="EE34" i="13"/>
  <c r="ED34" i="13"/>
  <c r="EC34" i="13"/>
  <c r="EA34" i="13"/>
  <c r="DZ34" i="13"/>
  <c r="DY34" i="13"/>
  <c r="DX34" i="13"/>
  <c r="DV34" i="13"/>
  <c r="DU34" i="13"/>
  <c r="DT34" i="13"/>
  <c r="DS34" i="13"/>
  <c r="DQ34" i="13"/>
  <c r="DP34" i="13"/>
  <c r="DO34" i="13"/>
  <c r="DN34" i="13"/>
  <c r="CO34" i="13"/>
  <c r="CN34" i="13"/>
  <c r="CM34" i="13"/>
  <c r="CL34" i="13"/>
  <c r="CJ34" i="13"/>
  <c r="CI34" i="13"/>
  <c r="CH34" i="13"/>
  <c r="CG34" i="13"/>
  <c r="CE34" i="13"/>
  <c r="CD34" i="13"/>
  <c r="CC34" i="13"/>
  <c r="CB34" i="13"/>
  <c r="BZ34" i="13"/>
  <c r="BY34" i="13"/>
  <c r="BX34" i="13"/>
  <c r="BW34" i="13"/>
  <c r="BU34" i="13"/>
  <c r="BT34" i="13"/>
  <c r="BS34" i="13"/>
  <c r="BR34" i="13"/>
  <c r="BP34" i="13"/>
  <c r="BO34" i="13"/>
  <c r="BN34" i="13"/>
  <c r="BM34" i="13"/>
  <c r="AS34" i="13"/>
  <c r="AR34" i="13"/>
  <c r="AQ34" i="13"/>
  <c r="AP34" i="13"/>
  <c r="AN34" i="13"/>
  <c r="AM34" i="13"/>
  <c r="AL34" i="13"/>
  <c r="AK34" i="13"/>
  <c r="AI34" i="13"/>
  <c r="AH34" i="13"/>
  <c r="AG34" i="13"/>
  <c r="AF34" i="13"/>
  <c r="AD34" i="13"/>
  <c r="AC34" i="13"/>
  <c r="AB34" i="13"/>
  <c r="AA34" i="13"/>
  <c r="Y34" i="13"/>
  <c r="X34" i="13"/>
  <c r="W34" i="13"/>
  <c r="V34" i="13"/>
  <c r="T34" i="13"/>
  <c r="S34" i="13"/>
  <c r="R34" i="13"/>
  <c r="Q34" i="13"/>
  <c r="O34" i="13"/>
  <c r="N34" i="13"/>
  <c r="M34" i="13"/>
  <c r="L34" i="13"/>
  <c r="A34" i="13"/>
  <c r="B34" i="13" s="1"/>
  <c r="JC33" i="13"/>
  <c r="JD33" i="13" s="1"/>
  <c r="IT33" i="13"/>
  <c r="IS33" i="13"/>
  <c r="IR33" i="13"/>
  <c r="IQ33" i="13"/>
  <c r="IO33" i="13"/>
  <c r="IN33" i="13"/>
  <c r="IM33" i="13"/>
  <c r="IL33" i="13"/>
  <c r="IJ33" i="13"/>
  <c r="II33" i="13"/>
  <c r="IH33" i="13"/>
  <c r="IG33" i="13"/>
  <c r="IE33" i="13"/>
  <c r="ID33" i="13"/>
  <c r="IC33" i="13"/>
  <c r="IB33" i="13"/>
  <c r="HZ33" i="13"/>
  <c r="HY33" i="13"/>
  <c r="HX33" i="13"/>
  <c r="HW33" i="13"/>
  <c r="HU33" i="13"/>
  <c r="HT33" i="13"/>
  <c r="HS33" i="13"/>
  <c r="HR33" i="13"/>
  <c r="HI33" i="13"/>
  <c r="HJ33" i="13" s="1"/>
  <c r="GU33" i="13"/>
  <c r="GT33" i="13"/>
  <c r="GS33" i="13"/>
  <c r="GR33" i="13"/>
  <c r="GP33" i="13"/>
  <c r="GO33" i="13"/>
  <c r="GN33" i="13"/>
  <c r="GM33" i="13"/>
  <c r="GK33" i="13"/>
  <c r="GJ33" i="13"/>
  <c r="GI33" i="13"/>
  <c r="GH33" i="13"/>
  <c r="GF33" i="13"/>
  <c r="GE33" i="13"/>
  <c r="GD33" i="13"/>
  <c r="GC33" i="13"/>
  <c r="GA33" i="13"/>
  <c r="FZ33" i="13"/>
  <c r="FY33" i="13"/>
  <c r="FX33" i="13"/>
  <c r="FV33" i="13"/>
  <c r="FU33" i="13"/>
  <c r="FT33" i="13"/>
  <c r="FS33" i="13"/>
  <c r="EP33" i="13"/>
  <c r="EO33" i="13"/>
  <c r="EN33" i="13"/>
  <c r="EM33" i="13"/>
  <c r="EK33" i="13"/>
  <c r="EJ33" i="13"/>
  <c r="EI33" i="13"/>
  <c r="EH33" i="13"/>
  <c r="EF33" i="13"/>
  <c r="EE33" i="13"/>
  <c r="ED33" i="13"/>
  <c r="EC33" i="13"/>
  <c r="EA33" i="13"/>
  <c r="DZ33" i="13"/>
  <c r="DY33" i="13"/>
  <c r="DX33" i="13"/>
  <c r="DV33" i="13"/>
  <c r="DU33" i="13"/>
  <c r="DT33" i="13"/>
  <c r="DS33" i="13"/>
  <c r="DQ33" i="13"/>
  <c r="DP33" i="13"/>
  <c r="DO33" i="13"/>
  <c r="DN33" i="13"/>
  <c r="CO33" i="13"/>
  <c r="CN33" i="13"/>
  <c r="CM33" i="13"/>
  <c r="CL33" i="13"/>
  <c r="CJ33" i="13"/>
  <c r="CI33" i="13"/>
  <c r="CH33" i="13"/>
  <c r="CG33" i="13"/>
  <c r="CE33" i="13"/>
  <c r="CD33" i="13"/>
  <c r="CC33" i="13"/>
  <c r="CB33" i="13"/>
  <c r="BZ33" i="13"/>
  <c r="BY33" i="13"/>
  <c r="BX33" i="13"/>
  <c r="BW33" i="13"/>
  <c r="BU33" i="13"/>
  <c r="BT33" i="13"/>
  <c r="BS33" i="13"/>
  <c r="BR33" i="13"/>
  <c r="BP33" i="13"/>
  <c r="BO33" i="13"/>
  <c r="BN33" i="13"/>
  <c r="BM33" i="13"/>
  <c r="AS33" i="13"/>
  <c r="AR33" i="13"/>
  <c r="AQ33" i="13"/>
  <c r="AP33" i="13"/>
  <c r="AN33" i="13"/>
  <c r="AM33" i="13"/>
  <c r="AL33" i="13"/>
  <c r="AK33" i="13"/>
  <c r="AI33" i="13"/>
  <c r="AH33" i="13"/>
  <c r="AG33" i="13"/>
  <c r="AF33" i="13"/>
  <c r="AD33" i="13"/>
  <c r="AC33" i="13"/>
  <c r="AB33" i="13"/>
  <c r="AA33" i="13"/>
  <c r="Y33" i="13"/>
  <c r="X33" i="13"/>
  <c r="W33" i="13"/>
  <c r="V33" i="13"/>
  <c r="T33" i="13"/>
  <c r="S33" i="13"/>
  <c r="R33" i="13"/>
  <c r="Q33" i="13"/>
  <c r="O33" i="13"/>
  <c r="N33" i="13"/>
  <c r="M33" i="13"/>
  <c r="L33" i="13"/>
  <c r="A33" i="13"/>
  <c r="B33" i="13" s="1"/>
  <c r="JC32" i="13"/>
  <c r="JD32" i="13" s="1"/>
  <c r="IT32" i="13"/>
  <c r="IS32" i="13"/>
  <c r="IR32" i="13"/>
  <c r="IQ32" i="13"/>
  <c r="IO32" i="13"/>
  <c r="IN32" i="13"/>
  <c r="IM32" i="13"/>
  <c r="IL32" i="13"/>
  <c r="IJ32" i="13"/>
  <c r="II32" i="13"/>
  <c r="IH32" i="13"/>
  <c r="IG32" i="13"/>
  <c r="IE32" i="13"/>
  <c r="ID32" i="13"/>
  <c r="IC32" i="13"/>
  <c r="IB32" i="13"/>
  <c r="HZ32" i="13"/>
  <c r="HY32" i="13"/>
  <c r="HX32" i="13"/>
  <c r="HW32" i="13"/>
  <c r="HU32" i="13"/>
  <c r="HT32" i="13"/>
  <c r="HS32" i="13"/>
  <c r="HR32" i="13"/>
  <c r="HI32" i="13"/>
  <c r="HJ32" i="13" s="1"/>
  <c r="GU32" i="13"/>
  <c r="GT32" i="13"/>
  <c r="GS32" i="13"/>
  <c r="GR32" i="13"/>
  <c r="GP32" i="13"/>
  <c r="GO32" i="13"/>
  <c r="GN32" i="13"/>
  <c r="GM32" i="13"/>
  <c r="GK32" i="13"/>
  <c r="GJ32" i="13"/>
  <c r="GI32" i="13"/>
  <c r="GH32" i="13"/>
  <c r="GF32" i="13"/>
  <c r="GE32" i="13"/>
  <c r="GD32" i="13"/>
  <c r="GC32" i="13"/>
  <c r="GA32" i="13"/>
  <c r="FZ32" i="13"/>
  <c r="FY32" i="13"/>
  <c r="FX32" i="13"/>
  <c r="FV32" i="13"/>
  <c r="FU32" i="13"/>
  <c r="FT32" i="13"/>
  <c r="FS32" i="13"/>
  <c r="EP32" i="13"/>
  <c r="EO32" i="13"/>
  <c r="EN32" i="13"/>
  <c r="EM32" i="13"/>
  <c r="EK32" i="13"/>
  <c r="EJ32" i="13"/>
  <c r="EI32" i="13"/>
  <c r="EH32" i="13"/>
  <c r="EF32" i="13"/>
  <c r="EE32" i="13"/>
  <c r="ED32" i="13"/>
  <c r="EC32" i="13"/>
  <c r="EA32" i="13"/>
  <c r="DZ32" i="13"/>
  <c r="DY32" i="13"/>
  <c r="DX32" i="13"/>
  <c r="DV32" i="13"/>
  <c r="DU32" i="13"/>
  <c r="DT32" i="13"/>
  <c r="DS32" i="13"/>
  <c r="DQ32" i="13"/>
  <c r="DP32" i="13"/>
  <c r="DO32" i="13"/>
  <c r="DN32" i="13"/>
  <c r="CO32" i="13"/>
  <c r="CN32" i="13"/>
  <c r="CM32" i="13"/>
  <c r="CL32" i="13"/>
  <c r="CJ32" i="13"/>
  <c r="CI32" i="13"/>
  <c r="CH32" i="13"/>
  <c r="CG32" i="13"/>
  <c r="CE32" i="13"/>
  <c r="CD32" i="13"/>
  <c r="CC32" i="13"/>
  <c r="CB32" i="13"/>
  <c r="BZ32" i="13"/>
  <c r="BY32" i="13"/>
  <c r="BX32" i="13"/>
  <c r="BW32" i="13"/>
  <c r="BU32" i="13"/>
  <c r="BT32" i="13"/>
  <c r="BS32" i="13"/>
  <c r="BR32" i="13"/>
  <c r="BP32" i="13"/>
  <c r="BO32" i="13"/>
  <c r="BN32" i="13"/>
  <c r="BM32" i="13"/>
  <c r="AS32" i="13"/>
  <c r="AR32" i="13"/>
  <c r="AQ32" i="13"/>
  <c r="AP32" i="13"/>
  <c r="AN32" i="13"/>
  <c r="AM32" i="13"/>
  <c r="AL32" i="13"/>
  <c r="AK32" i="13"/>
  <c r="AI32" i="13"/>
  <c r="AH32" i="13"/>
  <c r="AG32" i="13"/>
  <c r="AF32" i="13"/>
  <c r="AD32" i="13"/>
  <c r="AC32" i="13"/>
  <c r="AB32" i="13"/>
  <c r="AA32" i="13"/>
  <c r="Y32" i="13"/>
  <c r="X32" i="13"/>
  <c r="W32" i="13"/>
  <c r="V32" i="13"/>
  <c r="T32" i="13"/>
  <c r="S32" i="13"/>
  <c r="R32" i="13"/>
  <c r="Q32" i="13"/>
  <c r="O32" i="13"/>
  <c r="N32" i="13"/>
  <c r="M32" i="13"/>
  <c r="L32" i="13"/>
  <c r="A32" i="13"/>
  <c r="B32" i="13" s="1"/>
  <c r="JC31" i="13"/>
  <c r="JD31" i="13" s="1"/>
  <c r="IT31" i="13"/>
  <c r="IS31" i="13"/>
  <c r="IR31" i="13"/>
  <c r="IQ31" i="13"/>
  <c r="IO31" i="13"/>
  <c r="IN31" i="13"/>
  <c r="IM31" i="13"/>
  <c r="IL31" i="13"/>
  <c r="IJ31" i="13"/>
  <c r="II31" i="13"/>
  <c r="IH31" i="13"/>
  <c r="IG31" i="13"/>
  <c r="IE31" i="13"/>
  <c r="ID31" i="13"/>
  <c r="IC31" i="13"/>
  <c r="IB31" i="13"/>
  <c r="HZ31" i="13"/>
  <c r="HY31" i="13"/>
  <c r="HX31" i="13"/>
  <c r="HW31" i="13"/>
  <c r="HU31" i="13"/>
  <c r="HT31" i="13"/>
  <c r="HS31" i="13"/>
  <c r="HR31" i="13"/>
  <c r="HI31" i="13"/>
  <c r="HJ31" i="13" s="1"/>
  <c r="GU31" i="13"/>
  <c r="GT31" i="13"/>
  <c r="GS31" i="13"/>
  <c r="GR31" i="13"/>
  <c r="GP31" i="13"/>
  <c r="GO31" i="13"/>
  <c r="GN31" i="13"/>
  <c r="GM31" i="13"/>
  <c r="GK31" i="13"/>
  <c r="GJ31" i="13"/>
  <c r="GI31" i="13"/>
  <c r="GH31" i="13"/>
  <c r="GF31" i="13"/>
  <c r="GE31" i="13"/>
  <c r="GD31" i="13"/>
  <c r="GC31" i="13"/>
  <c r="GA31" i="13"/>
  <c r="FZ31" i="13"/>
  <c r="FY31" i="13"/>
  <c r="FX31" i="13"/>
  <c r="FV31" i="13"/>
  <c r="FU31" i="13"/>
  <c r="FT31" i="13"/>
  <c r="FS31" i="13"/>
  <c r="EP31" i="13"/>
  <c r="EO31" i="13"/>
  <c r="EN31" i="13"/>
  <c r="EM31" i="13"/>
  <c r="EK31" i="13"/>
  <c r="EJ31" i="13"/>
  <c r="EI31" i="13"/>
  <c r="EH31" i="13"/>
  <c r="EF31" i="13"/>
  <c r="EE31" i="13"/>
  <c r="ED31" i="13"/>
  <c r="EC31" i="13"/>
  <c r="EA31" i="13"/>
  <c r="DZ31" i="13"/>
  <c r="DY31" i="13"/>
  <c r="DX31" i="13"/>
  <c r="DV31" i="13"/>
  <c r="DU31" i="13"/>
  <c r="DT31" i="13"/>
  <c r="DS31" i="13"/>
  <c r="DQ31" i="13"/>
  <c r="DP31" i="13"/>
  <c r="DO31" i="13"/>
  <c r="DN31" i="13"/>
  <c r="CO31" i="13"/>
  <c r="CN31" i="13"/>
  <c r="CM31" i="13"/>
  <c r="CL31" i="13"/>
  <c r="CJ31" i="13"/>
  <c r="CI31" i="13"/>
  <c r="CH31" i="13"/>
  <c r="CG31" i="13"/>
  <c r="CE31" i="13"/>
  <c r="CD31" i="13"/>
  <c r="CC31" i="13"/>
  <c r="CB31" i="13"/>
  <c r="BZ31" i="13"/>
  <c r="BY31" i="13"/>
  <c r="BX31" i="13"/>
  <c r="BW31" i="13"/>
  <c r="BU31" i="13"/>
  <c r="BT31" i="13"/>
  <c r="BS31" i="13"/>
  <c r="BR31" i="13"/>
  <c r="BP31" i="13"/>
  <c r="BO31" i="13"/>
  <c r="BN31" i="13"/>
  <c r="BM31" i="13"/>
  <c r="AS31" i="13"/>
  <c r="AR31" i="13"/>
  <c r="AQ31" i="13"/>
  <c r="AP31" i="13"/>
  <c r="AN31" i="13"/>
  <c r="AM31" i="13"/>
  <c r="AL31" i="13"/>
  <c r="AK31" i="13"/>
  <c r="AI31" i="13"/>
  <c r="AH31" i="13"/>
  <c r="AG31" i="13"/>
  <c r="AF31" i="13"/>
  <c r="AD31" i="13"/>
  <c r="AC31" i="13"/>
  <c r="AB31" i="13"/>
  <c r="AA31" i="13"/>
  <c r="Y31" i="13"/>
  <c r="X31" i="13"/>
  <c r="W31" i="13"/>
  <c r="V31" i="13"/>
  <c r="T31" i="13"/>
  <c r="S31" i="13"/>
  <c r="R31" i="13"/>
  <c r="Q31" i="13"/>
  <c r="O31" i="13"/>
  <c r="N31" i="13"/>
  <c r="M31" i="13"/>
  <c r="L31" i="13"/>
  <c r="A31" i="13"/>
  <c r="B31" i="13" s="1"/>
  <c r="JC30" i="13"/>
  <c r="JD30" i="13" s="1"/>
  <c r="IT30" i="13"/>
  <c r="IS30" i="13"/>
  <c r="IR30" i="13"/>
  <c r="IQ30" i="13"/>
  <c r="IO30" i="13"/>
  <c r="IN30" i="13"/>
  <c r="IM30" i="13"/>
  <c r="IL30" i="13"/>
  <c r="IJ30" i="13"/>
  <c r="II30" i="13"/>
  <c r="IH30" i="13"/>
  <c r="IG30" i="13"/>
  <c r="IE30" i="13"/>
  <c r="ID30" i="13"/>
  <c r="IC30" i="13"/>
  <c r="IB30" i="13"/>
  <c r="HZ30" i="13"/>
  <c r="HY30" i="13"/>
  <c r="HX30" i="13"/>
  <c r="HW30" i="13"/>
  <c r="HU30" i="13"/>
  <c r="HT30" i="13"/>
  <c r="HS30" i="13"/>
  <c r="HR30" i="13"/>
  <c r="HI30" i="13"/>
  <c r="HJ30" i="13" s="1"/>
  <c r="GU30" i="13"/>
  <c r="GT30" i="13"/>
  <c r="GS30" i="13"/>
  <c r="GR30" i="13"/>
  <c r="GP30" i="13"/>
  <c r="GO30" i="13"/>
  <c r="GN30" i="13"/>
  <c r="GM30" i="13"/>
  <c r="GK30" i="13"/>
  <c r="GJ30" i="13"/>
  <c r="GI30" i="13"/>
  <c r="GH30" i="13"/>
  <c r="GF30" i="13"/>
  <c r="GE30" i="13"/>
  <c r="GD30" i="13"/>
  <c r="GC30" i="13"/>
  <c r="GA30" i="13"/>
  <c r="FZ30" i="13"/>
  <c r="FY30" i="13"/>
  <c r="FX30" i="13"/>
  <c r="FV30" i="13"/>
  <c r="FU30" i="13"/>
  <c r="FT30" i="13"/>
  <c r="FS30" i="13"/>
  <c r="EP30" i="13"/>
  <c r="EO30" i="13"/>
  <c r="EN30" i="13"/>
  <c r="EM30" i="13"/>
  <c r="EK30" i="13"/>
  <c r="EJ30" i="13"/>
  <c r="EI30" i="13"/>
  <c r="EH30" i="13"/>
  <c r="EF30" i="13"/>
  <c r="EE30" i="13"/>
  <c r="ED30" i="13"/>
  <c r="EC30" i="13"/>
  <c r="EA30" i="13"/>
  <c r="DZ30" i="13"/>
  <c r="DY30" i="13"/>
  <c r="DX30" i="13"/>
  <c r="DV30" i="13"/>
  <c r="DU30" i="13"/>
  <c r="DT30" i="13"/>
  <c r="DS30" i="13"/>
  <c r="DQ30" i="13"/>
  <c r="DP30" i="13"/>
  <c r="DO30" i="13"/>
  <c r="DN30" i="13"/>
  <c r="CO30" i="13"/>
  <c r="CN30" i="13"/>
  <c r="CM30" i="13"/>
  <c r="CL30" i="13"/>
  <c r="CJ30" i="13"/>
  <c r="CI30" i="13"/>
  <c r="CH30" i="13"/>
  <c r="CG30" i="13"/>
  <c r="CE30" i="13"/>
  <c r="CD30" i="13"/>
  <c r="CC30" i="13"/>
  <c r="CB30" i="13"/>
  <c r="BZ30" i="13"/>
  <c r="BY30" i="13"/>
  <c r="BX30" i="13"/>
  <c r="BW30" i="13"/>
  <c r="BU30" i="13"/>
  <c r="BT30" i="13"/>
  <c r="BS30" i="13"/>
  <c r="BR30" i="13"/>
  <c r="BP30" i="13"/>
  <c r="BO30" i="13"/>
  <c r="BN30" i="13"/>
  <c r="BM30" i="13"/>
  <c r="AS30" i="13"/>
  <c r="AR30" i="13"/>
  <c r="AQ30" i="13"/>
  <c r="AP30" i="13"/>
  <c r="AN30" i="13"/>
  <c r="AM30" i="13"/>
  <c r="AL30" i="13"/>
  <c r="AK30" i="13"/>
  <c r="AI30" i="13"/>
  <c r="AH30" i="13"/>
  <c r="AG30" i="13"/>
  <c r="AF30" i="13"/>
  <c r="AD30" i="13"/>
  <c r="AC30" i="13"/>
  <c r="AB30" i="13"/>
  <c r="AA30" i="13"/>
  <c r="Y30" i="13"/>
  <c r="X30" i="13"/>
  <c r="W30" i="13"/>
  <c r="V30" i="13"/>
  <c r="T30" i="13"/>
  <c r="S30" i="13"/>
  <c r="R30" i="13"/>
  <c r="Q30" i="13"/>
  <c r="O30" i="13"/>
  <c r="N30" i="13"/>
  <c r="M30" i="13"/>
  <c r="L30" i="13"/>
  <c r="A30" i="13"/>
  <c r="B30" i="13" s="1"/>
  <c r="JC29" i="13"/>
  <c r="JD29" i="13" s="1"/>
  <c r="IT29" i="13"/>
  <c r="IS29" i="13"/>
  <c r="IR29" i="13"/>
  <c r="IQ29" i="13"/>
  <c r="IO29" i="13"/>
  <c r="IN29" i="13"/>
  <c r="IM29" i="13"/>
  <c r="IL29" i="13"/>
  <c r="IJ29" i="13"/>
  <c r="II29" i="13"/>
  <c r="IH29" i="13"/>
  <c r="IG29" i="13"/>
  <c r="IE29" i="13"/>
  <c r="ID29" i="13"/>
  <c r="IC29" i="13"/>
  <c r="IB29" i="13"/>
  <c r="HZ29" i="13"/>
  <c r="HY29" i="13"/>
  <c r="HX29" i="13"/>
  <c r="HW29" i="13"/>
  <c r="HU29" i="13"/>
  <c r="HT29" i="13"/>
  <c r="HS29" i="13"/>
  <c r="HR29" i="13"/>
  <c r="HI29" i="13"/>
  <c r="HJ29" i="13" s="1"/>
  <c r="GU29" i="13"/>
  <c r="GT29" i="13"/>
  <c r="GS29" i="13"/>
  <c r="GR29" i="13"/>
  <c r="GP29" i="13"/>
  <c r="GO29" i="13"/>
  <c r="GN29" i="13"/>
  <c r="GM29" i="13"/>
  <c r="GK29" i="13"/>
  <c r="GJ29" i="13"/>
  <c r="GI29" i="13"/>
  <c r="GH29" i="13"/>
  <c r="GF29" i="13"/>
  <c r="GE29" i="13"/>
  <c r="GD29" i="13"/>
  <c r="GC29" i="13"/>
  <c r="GA29" i="13"/>
  <c r="FZ29" i="13"/>
  <c r="FY29" i="13"/>
  <c r="FX29" i="13"/>
  <c r="FV29" i="13"/>
  <c r="FU29" i="13"/>
  <c r="FT29" i="13"/>
  <c r="FS29" i="13"/>
  <c r="EP29" i="13"/>
  <c r="EO29" i="13"/>
  <c r="EN29" i="13"/>
  <c r="EM29" i="13"/>
  <c r="EK29" i="13"/>
  <c r="EJ29" i="13"/>
  <c r="EI29" i="13"/>
  <c r="EH29" i="13"/>
  <c r="EF29" i="13"/>
  <c r="EE29" i="13"/>
  <c r="ED29" i="13"/>
  <c r="EC29" i="13"/>
  <c r="EA29" i="13"/>
  <c r="DZ29" i="13"/>
  <c r="DY29" i="13"/>
  <c r="DX29" i="13"/>
  <c r="DV29" i="13"/>
  <c r="DU29" i="13"/>
  <c r="DT29" i="13"/>
  <c r="DS29" i="13"/>
  <c r="DQ29" i="13"/>
  <c r="DP29" i="13"/>
  <c r="DO29" i="13"/>
  <c r="DN29" i="13"/>
  <c r="CO29" i="13"/>
  <c r="CN29" i="13"/>
  <c r="CM29" i="13"/>
  <c r="CL29" i="13"/>
  <c r="CJ29" i="13"/>
  <c r="CI29" i="13"/>
  <c r="CH29" i="13"/>
  <c r="CG29" i="13"/>
  <c r="CE29" i="13"/>
  <c r="CD29" i="13"/>
  <c r="CC29" i="13"/>
  <c r="CB29" i="13"/>
  <c r="BZ29" i="13"/>
  <c r="BY29" i="13"/>
  <c r="BX29" i="13"/>
  <c r="BW29" i="13"/>
  <c r="BU29" i="13"/>
  <c r="BT29" i="13"/>
  <c r="BS29" i="13"/>
  <c r="BR29" i="13"/>
  <c r="BP29" i="13"/>
  <c r="BO29" i="13"/>
  <c r="BN29" i="13"/>
  <c r="BM29" i="13"/>
  <c r="AS29" i="13"/>
  <c r="AR29" i="13"/>
  <c r="AQ29" i="13"/>
  <c r="AP29" i="13"/>
  <c r="AN29" i="13"/>
  <c r="AM29" i="13"/>
  <c r="AL29" i="13"/>
  <c r="AK29" i="13"/>
  <c r="AI29" i="13"/>
  <c r="AH29" i="13"/>
  <c r="AG29" i="13"/>
  <c r="AF29" i="13"/>
  <c r="AD29" i="13"/>
  <c r="AC29" i="13"/>
  <c r="AB29" i="13"/>
  <c r="AA29" i="13"/>
  <c r="Y29" i="13"/>
  <c r="X29" i="13"/>
  <c r="W29" i="13"/>
  <c r="V29" i="13"/>
  <c r="T29" i="13"/>
  <c r="S29" i="13"/>
  <c r="R29" i="13"/>
  <c r="Q29" i="13"/>
  <c r="O29" i="13"/>
  <c r="N29" i="13"/>
  <c r="M29" i="13"/>
  <c r="L29" i="13"/>
  <c r="A29" i="13"/>
  <c r="B29" i="13" s="1"/>
  <c r="JC28" i="13"/>
  <c r="JD28" i="13" s="1"/>
  <c r="IT28" i="13"/>
  <c r="IS28" i="13"/>
  <c r="IR28" i="13"/>
  <c r="IQ28" i="13"/>
  <c r="IO28" i="13"/>
  <c r="IN28" i="13"/>
  <c r="IM28" i="13"/>
  <c r="IL28" i="13"/>
  <c r="IJ28" i="13"/>
  <c r="II28" i="13"/>
  <c r="IH28" i="13"/>
  <c r="IG28" i="13"/>
  <c r="IE28" i="13"/>
  <c r="ID28" i="13"/>
  <c r="IC28" i="13"/>
  <c r="IB28" i="13"/>
  <c r="HZ28" i="13"/>
  <c r="HY28" i="13"/>
  <c r="HX28" i="13"/>
  <c r="HW28" i="13"/>
  <c r="HU28" i="13"/>
  <c r="HT28" i="13"/>
  <c r="HS28" i="13"/>
  <c r="HR28" i="13"/>
  <c r="HI28" i="13"/>
  <c r="HJ28" i="13" s="1"/>
  <c r="GU28" i="13"/>
  <c r="GT28" i="13"/>
  <c r="GS28" i="13"/>
  <c r="GR28" i="13"/>
  <c r="GP28" i="13"/>
  <c r="GO28" i="13"/>
  <c r="GN28" i="13"/>
  <c r="GM28" i="13"/>
  <c r="GK28" i="13"/>
  <c r="GJ28" i="13"/>
  <c r="GI28" i="13"/>
  <c r="GH28" i="13"/>
  <c r="GF28" i="13"/>
  <c r="GE28" i="13"/>
  <c r="GD28" i="13"/>
  <c r="GC28" i="13"/>
  <c r="GA28" i="13"/>
  <c r="FZ28" i="13"/>
  <c r="FY28" i="13"/>
  <c r="FX28" i="13"/>
  <c r="FV28" i="13"/>
  <c r="FU28" i="13"/>
  <c r="FT28" i="13"/>
  <c r="FS28" i="13"/>
  <c r="EP28" i="13"/>
  <c r="EO28" i="13"/>
  <c r="EN28" i="13"/>
  <c r="EM28" i="13"/>
  <c r="EK28" i="13"/>
  <c r="EJ28" i="13"/>
  <c r="EI28" i="13"/>
  <c r="EH28" i="13"/>
  <c r="EF28" i="13"/>
  <c r="EE28" i="13"/>
  <c r="ED28" i="13"/>
  <c r="EC28" i="13"/>
  <c r="EA28" i="13"/>
  <c r="DZ28" i="13"/>
  <c r="DY28" i="13"/>
  <c r="DX28" i="13"/>
  <c r="DV28" i="13"/>
  <c r="DU28" i="13"/>
  <c r="DT28" i="13"/>
  <c r="DS28" i="13"/>
  <c r="DQ28" i="13"/>
  <c r="DP28" i="13"/>
  <c r="DO28" i="13"/>
  <c r="DN28" i="13"/>
  <c r="CO28" i="13"/>
  <c r="CN28" i="13"/>
  <c r="CM28" i="13"/>
  <c r="CL28" i="13"/>
  <c r="CJ28" i="13"/>
  <c r="CI28" i="13"/>
  <c r="CH28" i="13"/>
  <c r="CG28" i="13"/>
  <c r="CE28" i="13"/>
  <c r="CD28" i="13"/>
  <c r="CC28" i="13"/>
  <c r="CB28" i="13"/>
  <c r="BZ28" i="13"/>
  <c r="BY28" i="13"/>
  <c r="BX28" i="13"/>
  <c r="BW28" i="13"/>
  <c r="BU28" i="13"/>
  <c r="BT28" i="13"/>
  <c r="BS28" i="13"/>
  <c r="BR28" i="13"/>
  <c r="BP28" i="13"/>
  <c r="BO28" i="13"/>
  <c r="BN28" i="13"/>
  <c r="BM28" i="13"/>
  <c r="AS28" i="13"/>
  <c r="AR28" i="13"/>
  <c r="AQ28" i="13"/>
  <c r="AP28" i="13"/>
  <c r="AN28" i="13"/>
  <c r="AM28" i="13"/>
  <c r="AL28" i="13"/>
  <c r="AK28" i="13"/>
  <c r="AI28" i="13"/>
  <c r="AH28" i="13"/>
  <c r="AG28" i="13"/>
  <c r="AF28" i="13"/>
  <c r="AD28" i="13"/>
  <c r="AC28" i="13"/>
  <c r="AB28" i="13"/>
  <c r="AA28" i="13"/>
  <c r="Y28" i="13"/>
  <c r="X28" i="13"/>
  <c r="W28" i="13"/>
  <c r="V28" i="13"/>
  <c r="T28" i="13"/>
  <c r="S28" i="13"/>
  <c r="R28" i="13"/>
  <c r="Q28" i="13"/>
  <c r="O28" i="13"/>
  <c r="N28" i="13"/>
  <c r="M28" i="13"/>
  <c r="L28" i="13"/>
  <c r="A28" i="13"/>
  <c r="B28" i="13" s="1"/>
  <c r="JC27" i="13"/>
  <c r="JD27" i="13" s="1"/>
  <c r="IT27" i="13"/>
  <c r="IS27" i="13"/>
  <c r="IR27" i="13"/>
  <c r="IQ27" i="13"/>
  <c r="IO27" i="13"/>
  <c r="IN27" i="13"/>
  <c r="IM27" i="13"/>
  <c r="IL27" i="13"/>
  <c r="IJ27" i="13"/>
  <c r="II27" i="13"/>
  <c r="IH27" i="13"/>
  <c r="IG27" i="13"/>
  <c r="IE27" i="13"/>
  <c r="ID27" i="13"/>
  <c r="IC27" i="13"/>
  <c r="IB27" i="13"/>
  <c r="HZ27" i="13"/>
  <c r="HY27" i="13"/>
  <c r="HX27" i="13"/>
  <c r="HW27" i="13"/>
  <c r="HU27" i="13"/>
  <c r="HT27" i="13"/>
  <c r="HS27" i="13"/>
  <c r="HR27" i="13"/>
  <c r="HI27" i="13"/>
  <c r="HJ27" i="13" s="1"/>
  <c r="GU27" i="13"/>
  <c r="GT27" i="13"/>
  <c r="GS27" i="13"/>
  <c r="GR27" i="13"/>
  <c r="GP27" i="13"/>
  <c r="GO27" i="13"/>
  <c r="GN27" i="13"/>
  <c r="GM27" i="13"/>
  <c r="GK27" i="13"/>
  <c r="GJ27" i="13"/>
  <c r="GI27" i="13"/>
  <c r="GH27" i="13"/>
  <c r="GF27" i="13"/>
  <c r="GE27" i="13"/>
  <c r="GD27" i="13"/>
  <c r="GC27" i="13"/>
  <c r="GA27" i="13"/>
  <c r="FZ27" i="13"/>
  <c r="FY27" i="13"/>
  <c r="FX27" i="13"/>
  <c r="FV27" i="13"/>
  <c r="FU27" i="13"/>
  <c r="FT27" i="13"/>
  <c r="FS27" i="13"/>
  <c r="EP27" i="13"/>
  <c r="EO27" i="13"/>
  <c r="EN27" i="13"/>
  <c r="EM27" i="13"/>
  <c r="EK27" i="13"/>
  <c r="EJ27" i="13"/>
  <c r="EI27" i="13"/>
  <c r="EH27" i="13"/>
  <c r="EF27" i="13"/>
  <c r="EE27" i="13"/>
  <c r="ED27" i="13"/>
  <c r="EC27" i="13"/>
  <c r="EA27" i="13"/>
  <c r="DZ27" i="13"/>
  <c r="DY27" i="13"/>
  <c r="DX27" i="13"/>
  <c r="DV27" i="13"/>
  <c r="DU27" i="13"/>
  <c r="DT27" i="13"/>
  <c r="DS27" i="13"/>
  <c r="DQ27" i="13"/>
  <c r="DP27" i="13"/>
  <c r="DO27" i="13"/>
  <c r="DN27" i="13"/>
  <c r="CO27" i="13"/>
  <c r="CN27" i="13"/>
  <c r="CM27" i="13"/>
  <c r="CL27" i="13"/>
  <c r="CJ27" i="13"/>
  <c r="CI27" i="13"/>
  <c r="CH27" i="13"/>
  <c r="CG27" i="13"/>
  <c r="CE27" i="13"/>
  <c r="CD27" i="13"/>
  <c r="CC27" i="13"/>
  <c r="CB27" i="13"/>
  <c r="BZ27" i="13"/>
  <c r="BY27" i="13"/>
  <c r="BX27" i="13"/>
  <c r="BW27" i="13"/>
  <c r="BU27" i="13"/>
  <c r="BT27" i="13"/>
  <c r="BS27" i="13"/>
  <c r="BR27" i="13"/>
  <c r="BP27" i="13"/>
  <c r="BO27" i="13"/>
  <c r="BN27" i="13"/>
  <c r="BM27" i="13"/>
  <c r="AS27" i="13"/>
  <c r="AR27" i="13"/>
  <c r="AQ27" i="13"/>
  <c r="AP27" i="13"/>
  <c r="AN27" i="13"/>
  <c r="AM27" i="13"/>
  <c r="AL27" i="13"/>
  <c r="AK27" i="13"/>
  <c r="AI27" i="13"/>
  <c r="AH27" i="13"/>
  <c r="AG27" i="13"/>
  <c r="AF27" i="13"/>
  <c r="AD27" i="13"/>
  <c r="AC27" i="13"/>
  <c r="AB27" i="13"/>
  <c r="AA27" i="13"/>
  <c r="Y27" i="13"/>
  <c r="X27" i="13"/>
  <c r="W27" i="13"/>
  <c r="V27" i="13"/>
  <c r="T27" i="13"/>
  <c r="S27" i="13"/>
  <c r="R27" i="13"/>
  <c r="Q27" i="13"/>
  <c r="O27" i="13"/>
  <c r="N27" i="13"/>
  <c r="M27" i="13"/>
  <c r="L27" i="13"/>
  <c r="A27" i="13"/>
  <c r="B27" i="13" s="1"/>
  <c r="JC26" i="13"/>
  <c r="JD26" i="13" s="1"/>
  <c r="IT26" i="13"/>
  <c r="IS26" i="13"/>
  <c r="IR26" i="13"/>
  <c r="IQ26" i="13"/>
  <c r="IO26" i="13"/>
  <c r="IN26" i="13"/>
  <c r="IM26" i="13"/>
  <c r="IL26" i="13"/>
  <c r="IJ26" i="13"/>
  <c r="II26" i="13"/>
  <c r="IH26" i="13"/>
  <c r="IG26" i="13"/>
  <c r="IE26" i="13"/>
  <c r="ID26" i="13"/>
  <c r="IC26" i="13"/>
  <c r="IB26" i="13"/>
  <c r="HZ26" i="13"/>
  <c r="HY26" i="13"/>
  <c r="HX26" i="13"/>
  <c r="HW26" i="13"/>
  <c r="HU26" i="13"/>
  <c r="HT26" i="13"/>
  <c r="HS26" i="13"/>
  <c r="HR26" i="13"/>
  <c r="HI26" i="13"/>
  <c r="HJ26" i="13" s="1"/>
  <c r="GU26" i="13"/>
  <c r="GT26" i="13"/>
  <c r="GS26" i="13"/>
  <c r="GR26" i="13"/>
  <c r="GP26" i="13"/>
  <c r="GO26" i="13"/>
  <c r="GN26" i="13"/>
  <c r="GM26" i="13"/>
  <c r="GK26" i="13"/>
  <c r="GJ26" i="13"/>
  <c r="GI26" i="13"/>
  <c r="GH26" i="13"/>
  <c r="GF26" i="13"/>
  <c r="GE26" i="13"/>
  <c r="GD26" i="13"/>
  <c r="GC26" i="13"/>
  <c r="GA26" i="13"/>
  <c r="FZ26" i="13"/>
  <c r="FY26" i="13"/>
  <c r="FX26" i="13"/>
  <c r="FV26" i="13"/>
  <c r="FU26" i="13"/>
  <c r="FT26" i="13"/>
  <c r="FS26" i="13"/>
  <c r="EP26" i="13"/>
  <c r="EO26" i="13"/>
  <c r="EN26" i="13"/>
  <c r="EM26" i="13"/>
  <c r="EK26" i="13"/>
  <c r="EJ26" i="13"/>
  <c r="EI26" i="13"/>
  <c r="EH26" i="13"/>
  <c r="EF26" i="13"/>
  <c r="EE26" i="13"/>
  <c r="ED26" i="13"/>
  <c r="EC26" i="13"/>
  <c r="EA26" i="13"/>
  <c r="DZ26" i="13"/>
  <c r="DY26" i="13"/>
  <c r="DX26" i="13"/>
  <c r="DV26" i="13"/>
  <c r="DU26" i="13"/>
  <c r="DT26" i="13"/>
  <c r="DS26" i="13"/>
  <c r="DQ26" i="13"/>
  <c r="DP26" i="13"/>
  <c r="DO26" i="13"/>
  <c r="DN26" i="13"/>
  <c r="CO26" i="13"/>
  <c r="CN26" i="13"/>
  <c r="CM26" i="13"/>
  <c r="CL26" i="13"/>
  <c r="CJ26" i="13"/>
  <c r="CI26" i="13"/>
  <c r="CH26" i="13"/>
  <c r="CG26" i="13"/>
  <c r="CE26" i="13"/>
  <c r="CD26" i="13"/>
  <c r="CC26" i="13"/>
  <c r="CB26" i="13"/>
  <c r="BZ26" i="13"/>
  <c r="BY26" i="13"/>
  <c r="BX26" i="13"/>
  <c r="BW26" i="13"/>
  <c r="BU26" i="13"/>
  <c r="BT26" i="13"/>
  <c r="BS26" i="13"/>
  <c r="BR26" i="13"/>
  <c r="BP26" i="13"/>
  <c r="BO26" i="13"/>
  <c r="BN26" i="13"/>
  <c r="BM26" i="13"/>
  <c r="AS26" i="13"/>
  <c r="AR26" i="13"/>
  <c r="AQ26" i="13"/>
  <c r="AP26" i="13"/>
  <c r="AN26" i="13"/>
  <c r="AM26" i="13"/>
  <c r="AL26" i="13"/>
  <c r="AK26" i="13"/>
  <c r="AI26" i="13"/>
  <c r="AH26" i="13"/>
  <c r="AG26" i="13"/>
  <c r="AF26" i="13"/>
  <c r="AD26" i="13"/>
  <c r="AC26" i="13"/>
  <c r="AB26" i="13"/>
  <c r="AA26" i="13"/>
  <c r="Y26" i="13"/>
  <c r="X26" i="13"/>
  <c r="W26" i="13"/>
  <c r="V26" i="13"/>
  <c r="T26" i="13"/>
  <c r="S26" i="13"/>
  <c r="R26" i="13"/>
  <c r="Q26" i="13"/>
  <c r="O26" i="13"/>
  <c r="N26" i="13"/>
  <c r="M26" i="13"/>
  <c r="L26" i="13"/>
  <c r="A26" i="13"/>
  <c r="B26" i="13" s="1"/>
  <c r="JC25" i="13"/>
  <c r="JD25" i="13" s="1"/>
  <c r="IT25" i="13"/>
  <c r="IS25" i="13"/>
  <c r="IR25" i="13"/>
  <c r="IQ25" i="13"/>
  <c r="IO25" i="13"/>
  <c r="IN25" i="13"/>
  <c r="IM25" i="13"/>
  <c r="IL25" i="13"/>
  <c r="IJ25" i="13"/>
  <c r="II25" i="13"/>
  <c r="IH25" i="13"/>
  <c r="IG25" i="13"/>
  <c r="IE25" i="13"/>
  <c r="ID25" i="13"/>
  <c r="IC25" i="13"/>
  <c r="IB25" i="13"/>
  <c r="HZ25" i="13"/>
  <c r="HY25" i="13"/>
  <c r="HX25" i="13"/>
  <c r="HW25" i="13"/>
  <c r="HU25" i="13"/>
  <c r="HT25" i="13"/>
  <c r="HS25" i="13"/>
  <c r="HR25" i="13"/>
  <c r="HI25" i="13"/>
  <c r="HJ25" i="13" s="1"/>
  <c r="GU25" i="13"/>
  <c r="GT25" i="13"/>
  <c r="GS25" i="13"/>
  <c r="GR25" i="13"/>
  <c r="GP25" i="13"/>
  <c r="GO25" i="13"/>
  <c r="GN25" i="13"/>
  <c r="GM25" i="13"/>
  <c r="GK25" i="13"/>
  <c r="GJ25" i="13"/>
  <c r="GI25" i="13"/>
  <c r="GH25" i="13"/>
  <c r="GF25" i="13"/>
  <c r="GE25" i="13"/>
  <c r="GD25" i="13"/>
  <c r="GC25" i="13"/>
  <c r="GA25" i="13"/>
  <c r="FZ25" i="13"/>
  <c r="FY25" i="13"/>
  <c r="FX25" i="13"/>
  <c r="FV25" i="13"/>
  <c r="FU25" i="13"/>
  <c r="FT25" i="13"/>
  <c r="FS25" i="13"/>
  <c r="EP25" i="13"/>
  <c r="EO25" i="13"/>
  <c r="EN25" i="13"/>
  <c r="EM25" i="13"/>
  <c r="EK25" i="13"/>
  <c r="EJ25" i="13"/>
  <c r="EI25" i="13"/>
  <c r="EH25" i="13"/>
  <c r="EF25" i="13"/>
  <c r="EE25" i="13"/>
  <c r="ED25" i="13"/>
  <c r="EC25" i="13"/>
  <c r="EA25" i="13"/>
  <c r="DZ25" i="13"/>
  <c r="DY25" i="13"/>
  <c r="DX25" i="13"/>
  <c r="DV25" i="13"/>
  <c r="DU25" i="13"/>
  <c r="DT25" i="13"/>
  <c r="DS25" i="13"/>
  <c r="DQ25" i="13"/>
  <c r="DP25" i="13"/>
  <c r="DO25" i="13"/>
  <c r="DN25" i="13"/>
  <c r="CO25" i="13"/>
  <c r="CN25" i="13"/>
  <c r="CM25" i="13"/>
  <c r="CL25" i="13"/>
  <c r="CJ25" i="13"/>
  <c r="CI25" i="13"/>
  <c r="CH25" i="13"/>
  <c r="CG25" i="13"/>
  <c r="CE25" i="13"/>
  <c r="CD25" i="13"/>
  <c r="CC25" i="13"/>
  <c r="CB25" i="13"/>
  <c r="BZ25" i="13"/>
  <c r="BY25" i="13"/>
  <c r="BX25" i="13"/>
  <c r="BW25" i="13"/>
  <c r="BU25" i="13"/>
  <c r="BT25" i="13"/>
  <c r="BS25" i="13"/>
  <c r="BR25" i="13"/>
  <c r="BP25" i="13"/>
  <c r="BO25" i="13"/>
  <c r="BN25" i="13"/>
  <c r="BM25" i="13"/>
  <c r="AS25" i="13"/>
  <c r="AR25" i="13"/>
  <c r="AQ25" i="13"/>
  <c r="AP25" i="13"/>
  <c r="AN25" i="13"/>
  <c r="AM25" i="13"/>
  <c r="AL25" i="13"/>
  <c r="AK25" i="13"/>
  <c r="AI25" i="13"/>
  <c r="AH25" i="13"/>
  <c r="AG25" i="13"/>
  <c r="AF25" i="13"/>
  <c r="AD25" i="13"/>
  <c r="AC25" i="13"/>
  <c r="AB25" i="13"/>
  <c r="AA25" i="13"/>
  <c r="Y25" i="13"/>
  <c r="X25" i="13"/>
  <c r="W25" i="13"/>
  <c r="V25" i="13"/>
  <c r="T25" i="13"/>
  <c r="S25" i="13"/>
  <c r="R25" i="13"/>
  <c r="Q25" i="13"/>
  <c r="O25" i="13"/>
  <c r="N25" i="13"/>
  <c r="M25" i="13"/>
  <c r="L25" i="13"/>
  <c r="A25" i="13"/>
  <c r="B25" i="13" s="1"/>
  <c r="JC24" i="13"/>
  <c r="JD24" i="13" s="1"/>
  <c r="IT24" i="13"/>
  <c r="IS24" i="13"/>
  <c r="IR24" i="13"/>
  <c r="IQ24" i="13"/>
  <c r="IO24" i="13"/>
  <c r="IN24" i="13"/>
  <c r="IM24" i="13"/>
  <c r="IL24" i="13"/>
  <c r="IJ24" i="13"/>
  <c r="II24" i="13"/>
  <c r="IH24" i="13"/>
  <c r="IG24" i="13"/>
  <c r="IE24" i="13"/>
  <c r="ID24" i="13"/>
  <c r="IC24" i="13"/>
  <c r="IB24" i="13"/>
  <c r="HZ24" i="13"/>
  <c r="HY24" i="13"/>
  <c r="HX24" i="13"/>
  <c r="HW24" i="13"/>
  <c r="HU24" i="13"/>
  <c r="HT24" i="13"/>
  <c r="HS24" i="13"/>
  <c r="HR24" i="13"/>
  <c r="HI24" i="13"/>
  <c r="HJ24" i="13" s="1"/>
  <c r="GU24" i="13"/>
  <c r="GT24" i="13"/>
  <c r="GS24" i="13"/>
  <c r="GR24" i="13"/>
  <c r="GP24" i="13"/>
  <c r="GO24" i="13"/>
  <c r="GN24" i="13"/>
  <c r="GM24" i="13"/>
  <c r="GK24" i="13"/>
  <c r="GJ24" i="13"/>
  <c r="GI24" i="13"/>
  <c r="GH24" i="13"/>
  <c r="GF24" i="13"/>
  <c r="GE24" i="13"/>
  <c r="GD24" i="13"/>
  <c r="GC24" i="13"/>
  <c r="GA24" i="13"/>
  <c r="FZ24" i="13"/>
  <c r="FY24" i="13"/>
  <c r="FX24" i="13"/>
  <c r="FV24" i="13"/>
  <c r="FU24" i="13"/>
  <c r="FT24" i="13"/>
  <c r="FS24" i="13"/>
  <c r="EP24" i="13"/>
  <c r="EO24" i="13"/>
  <c r="EN24" i="13"/>
  <c r="EM24" i="13"/>
  <c r="EK24" i="13"/>
  <c r="EJ24" i="13"/>
  <c r="EI24" i="13"/>
  <c r="EH24" i="13"/>
  <c r="EF24" i="13"/>
  <c r="EE24" i="13"/>
  <c r="ED24" i="13"/>
  <c r="EC24" i="13"/>
  <c r="EA24" i="13"/>
  <c r="DZ24" i="13"/>
  <c r="DY24" i="13"/>
  <c r="DX24" i="13"/>
  <c r="DV24" i="13"/>
  <c r="DU24" i="13"/>
  <c r="DT24" i="13"/>
  <c r="DS24" i="13"/>
  <c r="DQ24" i="13"/>
  <c r="DP24" i="13"/>
  <c r="DO24" i="13"/>
  <c r="DN24" i="13"/>
  <c r="CO24" i="13"/>
  <c r="CN24" i="13"/>
  <c r="CM24" i="13"/>
  <c r="CL24" i="13"/>
  <c r="CJ24" i="13"/>
  <c r="CI24" i="13"/>
  <c r="CH24" i="13"/>
  <c r="CG24" i="13"/>
  <c r="CE24" i="13"/>
  <c r="CD24" i="13"/>
  <c r="CC24" i="13"/>
  <c r="CB24" i="13"/>
  <c r="BZ24" i="13"/>
  <c r="BY24" i="13"/>
  <c r="BX24" i="13"/>
  <c r="BW24" i="13"/>
  <c r="BU24" i="13"/>
  <c r="BT24" i="13"/>
  <c r="BS24" i="13"/>
  <c r="BR24" i="13"/>
  <c r="BP24" i="13"/>
  <c r="BO24" i="13"/>
  <c r="BN24" i="13"/>
  <c r="BM24" i="13"/>
  <c r="AS24" i="13"/>
  <c r="AR24" i="13"/>
  <c r="AQ24" i="13"/>
  <c r="AP24" i="13"/>
  <c r="AN24" i="13"/>
  <c r="AM24" i="13"/>
  <c r="AL24" i="13"/>
  <c r="AK24" i="13"/>
  <c r="AI24" i="13"/>
  <c r="AH24" i="13"/>
  <c r="AG24" i="13"/>
  <c r="AF24" i="13"/>
  <c r="AD24" i="13"/>
  <c r="AC24" i="13"/>
  <c r="AB24" i="13"/>
  <c r="AA24" i="13"/>
  <c r="Y24" i="13"/>
  <c r="X24" i="13"/>
  <c r="W24" i="13"/>
  <c r="V24" i="13"/>
  <c r="T24" i="13"/>
  <c r="S24" i="13"/>
  <c r="R24" i="13"/>
  <c r="Q24" i="13"/>
  <c r="O24" i="13"/>
  <c r="N24" i="13"/>
  <c r="M24" i="13"/>
  <c r="L24" i="13"/>
  <c r="A24" i="13"/>
  <c r="B24" i="13" s="1"/>
  <c r="JC23" i="13"/>
  <c r="JD23" i="13" s="1"/>
  <c r="IT23" i="13"/>
  <c r="IS23" i="13"/>
  <c r="IR23" i="13"/>
  <c r="IQ23" i="13"/>
  <c r="IO23" i="13"/>
  <c r="IN23" i="13"/>
  <c r="IM23" i="13"/>
  <c r="IL23" i="13"/>
  <c r="IJ23" i="13"/>
  <c r="II23" i="13"/>
  <c r="IH23" i="13"/>
  <c r="IG23" i="13"/>
  <c r="IE23" i="13"/>
  <c r="ID23" i="13"/>
  <c r="IC23" i="13"/>
  <c r="IB23" i="13"/>
  <c r="HZ23" i="13"/>
  <c r="HY23" i="13"/>
  <c r="HX23" i="13"/>
  <c r="HW23" i="13"/>
  <c r="HU23" i="13"/>
  <c r="HT23" i="13"/>
  <c r="HS23" i="13"/>
  <c r="HR23" i="13"/>
  <c r="HI23" i="13"/>
  <c r="HJ23" i="13" s="1"/>
  <c r="GU23" i="13"/>
  <c r="GT23" i="13"/>
  <c r="GS23" i="13"/>
  <c r="GR23" i="13"/>
  <c r="GP23" i="13"/>
  <c r="GO23" i="13"/>
  <c r="GN23" i="13"/>
  <c r="GM23" i="13"/>
  <c r="GK23" i="13"/>
  <c r="GJ23" i="13"/>
  <c r="GI23" i="13"/>
  <c r="GH23" i="13"/>
  <c r="GF23" i="13"/>
  <c r="GE23" i="13"/>
  <c r="GD23" i="13"/>
  <c r="GC23" i="13"/>
  <c r="GA23" i="13"/>
  <c r="FZ23" i="13"/>
  <c r="FY23" i="13"/>
  <c r="FX23" i="13"/>
  <c r="FV23" i="13"/>
  <c r="FU23" i="13"/>
  <c r="FT23" i="13"/>
  <c r="FS23" i="13"/>
  <c r="EP23" i="13"/>
  <c r="EO23" i="13"/>
  <c r="EN23" i="13"/>
  <c r="EM23" i="13"/>
  <c r="EK23" i="13"/>
  <c r="EJ23" i="13"/>
  <c r="EI23" i="13"/>
  <c r="EH23" i="13"/>
  <c r="EF23" i="13"/>
  <c r="EE23" i="13"/>
  <c r="ED23" i="13"/>
  <c r="EC23" i="13"/>
  <c r="EA23" i="13"/>
  <c r="DZ23" i="13"/>
  <c r="DY23" i="13"/>
  <c r="DX23" i="13"/>
  <c r="DV23" i="13"/>
  <c r="DU23" i="13"/>
  <c r="DT23" i="13"/>
  <c r="DS23" i="13"/>
  <c r="DQ23" i="13"/>
  <c r="DP23" i="13"/>
  <c r="DO23" i="13"/>
  <c r="DN23" i="13"/>
  <c r="CO23" i="13"/>
  <c r="CN23" i="13"/>
  <c r="CM23" i="13"/>
  <c r="CL23" i="13"/>
  <c r="CJ23" i="13"/>
  <c r="CI23" i="13"/>
  <c r="CH23" i="13"/>
  <c r="CG23" i="13"/>
  <c r="CE23" i="13"/>
  <c r="CD23" i="13"/>
  <c r="CC23" i="13"/>
  <c r="CB23" i="13"/>
  <c r="BZ23" i="13"/>
  <c r="BY23" i="13"/>
  <c r="BX23" i="13"/>
  <c r="BW23" i="13"/>
  <c r="BU23" i="13"/>
  <c r="BT23" i="13"/>
  <c r="BS23" i="13"/>
  <c r="BR23" i="13"/>
  <c r="BP23" i="13"/>
  <c r="BO23" i="13"/>
  <c r="BN23" i="13"/>
  <c r="BM23" i="13"/>
  <c r="AS23" i="13"/>
  <c r="AR23" i="13"/>
  <c r="AQ23" i="13"/>
  <c r="AP23" i="13"/>
  <c r="AN23" i="13"/>
  <c r="AM23" i="13"/>
  <c r="AL23" i="13"/>
  <c r="AK23" i="13"/>
  <c r="AI23" i="13"/>
  <c r="AH23" i="13"/>
  <c r="AG23" i="13"/>
  <c r="AF23" i="13"/>
  <c r="AD23" i="13"/>
  <c r="AC23" i="13"/>
  <c r="AB23" i="13"/>
  <c r="AA23" i="13"/>
  <c r="Y23" i="13"/>
  <c r="X23" i="13"/>
  <c r="W23" i="13"/>
  <c r="V23" i="13"/>
  <c r="T23" i="13"/>
  <c r="S23" i="13"/>
  <c r="R23" i="13"/>
  <c r="Q23" i="13"/>
  <c r="O23" i="13"/>
  <c r="N23" i="13"/>
  <c r="M23" i="13"/>
  <c r="L23" i="13"/>
  <c r="A23" i="13"/>
  <c r="B23" i="13" s="1"/>
  <c r="JC22" i="13"/>
  <c r="JD22" i="13" s="1"/>
  <c r="IT22" i="13"/>
  <c r="IS22" i="13"/>
  <c r="IR22" i="13"/>
  <c r="IQ22" i="13"/>
  <c r="IO22" i="13"/>
  <c r="IN22" i="13"/>
  <c r="IM22" i="13"/>
  <c r="IL22" i="13"/>
  <c r="IJ22" i="13"/>
  <c r="II22" i="13"/>
  <c r="IH22" i="13"/>
  <c r="IG22" i="13"/>
  <c r="IE22" i="13"/>
  <c r="ID22" i="13"/>
  <c r="IC22" i="13"/>
  <c r="IB22" i="13"/>
  <c r="HZ22" i="13"/>
  <c r="HY22" i="13"/>
  <c r="HX22" i="13"/>
  <c r="HW22" i="13"/>
  <c r="HU22" i="13"/>
  <c r="HT22" i="13"/>
  <c r="HS22" i="13"/>
  <c r="HR22" i="13"/>
  <c r="HI22" i="13"/>
  <c r="HJ22" i="13" s="1"/>
  <c r="GU22" i="13"/>
  <c r="GT22" i="13"/>
  <c r="GS22" i="13"/>
  <c r="GR22" i="13"/>
  <c r="GP22" i="13"/>
  <c r="GO22" i="13"/>
  <c r="GN22" i="13"/>
  <c r="GM22" i="13"/>
  <c r="GK22" i="13"/>
  <c r="GJ22" i="13"/>
  <c r="GI22" i="13"/>
  <c r="GH22" i="13"/>
  <c r="GF22" i="13"/>
  <c r="GE22" i="13"/>
  <c r="GD22" i="13"/>
  <c r="GC22" i="13"/>
  <c r="GA22" i="13"/>
  <c r="FZ22" i="13"/>
  <c r="FY22" i="13"/>
  <c r="FX22" i="13"/>
  <c r="FV22" i="13"/>
  <c r="FU22" i="13"/>
  <c r="FT22" i="13"/>
  <c r="FS22" i="13"/>
  <c r="EP22" i="13"/>
  <c r="EO22" i="13"/>
  <c r="EN22" i="13"/>
  <c r="EM22" i="13"/>
  <c r="EK22" i="13"/>
  <c r="EJ22" i="13"/>
  <c r="EI22" i="13"/>
  <c r="EH22" i="13"/>
  <c r="EF22" i="13"/>
  <c r="EE22" i="13"/>
  <c r="ED22" i="13"/>
  <c r="EC22" i="13"/>
  <c r="EA22" i="13"/>
  <c r="DZ22" i="13"/>
  <c r="DY22" i="13"/>
  <c r="DX22" i="13"/>
  <c r="DV22" i="13"/>
  <c r="DU22" i="13"/>
  <c r="DT22" i="13"/>
  <c r="DS22" i="13"/>
  <c r="DQ22" i="13"/>
  <c r="DP22" i="13"/>
  <c r="DO22" i="13"/>
  <c r="DN22" i="13"/>
  <c r="CO22" i="13"/>
  <c r="CN22" i="13"/>
  <c r="CM22" i="13"/>
  <c r="CL22" i="13"/>
  <c r="CJ22" i="13"/>
  <c r="CI22" i="13"/>
  <c r="CH22" i="13"/>
  <c r="CG22" i="13"/>
  <c r="CE22" i="13"/>
  <c r="CD22" i="13"/>
  <c r="CC22" i="13"/>
  <c r="CB22" i="13"/>
  <c r="BZ22" i="13"/>
  <c r="BY22" i="13"/>
  <c r="BX22" i="13"/>
  <c r="BW22" i="13"/>
  <c r="BU22" i="13"/>
  <c r="BT22" i="13"/>
  <c r="BS22" i="13"/>
  <c r="BR22" i="13"/>
  <c r="BP22" i="13"/>
  <c r="BO22" i="13"/>
  <c r="BN22" i="13"/>
  <c r="BM22" i="13"/>
  <c r="AS22" i="13"/>
  <c r="AR22" i="13"/>
  <c r="AQ22" i="13"/>
  <c r="AP22" i="13"/>
  <c r="AN22" i="13"/>
  <c r="AM22" i="13"/>
  <c r="AL22" i="13"/>
  <c r="AK22" i="13"/>
  <c r="AI22" i="13"/>
  <c r="AH22" i="13"/>
  <c r="AG22" i="13"/>
  <c r="AF22" i="13"/>
  <c r="AD22" i="13"/>
  <c r="AC22" i="13"/>
  <c r="AB22" i="13"/>
  <c r="AA22" i="13"/>
  <c r="Y22" i="13"/>
  <c r="X22" i="13"/>
  <c r="W22" i="13"/>
  <c r="V22" i="13"/>
  <c r="T22" i="13"/>
  <c r="S22" i="13"/>
  <c r="R22" i="13"/>
  <c r="Q22" i="13"/>
  <c r="O22" i="13"/>
  <c r="N22" i="13"/>
  <c r="M22" i="13"/>
  <c r="L22" i="13"/>
  <c r="A22" i="13"/>
  <c r="B22" i="13" s="1"/>
  <c r="JC21" i="13"/>
  <c r="JD21" i="13" s="1"/>
  <c r="IT21" i="13"/>
  <c r="IS21" i="13"/>
  <c r="IR21" i="13"/>
  <c r="IQ21" i="13"/>
  <c r="IO21" i="13"/>
  <c r="IN21" i="13"/>
  <c r="IM21" i="13"/>
  <c r="IL21" i="13"/>
  <c r="IJ21" i="13"/>
  <c r="II21" i="13"/>
  <c r="IH21" i="13"/>
  <c r="IG21" i="13"/>
  <c r="IE21" i="13"/>
  <c r="ID21" i="13"/>
  <c r="IC21" i="13"/>
  <c r="IB21" i="13"/>
  <c r="HZ21" i="13"/>
  <c r="HY21" i="13"/>
  <c r="HX21" i="13"/>
  <c r="HW21" i="13"/>
  <c r="HU21" i="13"/>
  <c r="HT21" i="13"/>
  <c r="HS21" i="13"/>
  <c r="HR21" i="13"/>
  <c r="HI21" i="13"/>
  <c r="HJ21" i="13" s="1"/>
  <c r="GU21" i="13"/>
  <c r="GT21" i="13"/>
  <c r="GS21" i="13"/>
  <c r="GR21" i="13"/>
  <c r="GP21" i="13"/>
  <c r="GO21" i="13"/>
  <c r="GN21" i="13"/>
  <c r="GM21" i="13"/>
  <c r="GK21" i="13"/>
  <c r="GJ21" i="13"/>
  <c r="GI21" i="13"/>
  <c r="GH21" i="13"/>
  <c r="GF21" i="13"/>
  <c r="GE21" i="13"/>
  <c r="GD21" i="13"/>
  <c r="GC21" i="13"/>
  <c r="GA21" i="13"/>
  <c r="FZ21" i="13"/>
  <c r="FY21" i="13"/>
  <c r="FX21" i="13"/>
  <c r="FV21" i="13"/>
  <c r="FU21" i="13"/>
  <c r="FT21" i="13"/>
  <c r="FS21" i="13"/>
  <c r="EP21" i="13"/>
  <c r="EO21" i="13"/>
  <c r="EN21" i="13"/>
  <c r="EM21" i="13"/>
  <c r="EK21" i="13"/>
  <c r="EJ21" i="13"/>
  <c r="EI21" i="13"/>
  <c r="EH21" i="13"/>
  <c r="EF21" i="13"/>
  <c r="EE21" i="13"/>
  <c r="ED21" i="13"/>
  <c r="EC21" i="13"/>
  <c r="EA21" i="13"/>
  <c r="DZ21" i="13"/>
  <c r="DY21" i="13"/>
  <c r="DX21" i="13"/>
  <c r="DV21" i="13"/>
  <c r="DU21" i="13"/>
  <c r="DT21" i="13"/>
  <c r="DS21" i="13"/>
  <c r="DQ21" i="13"/>
  <c r="DP21" i="13"/>
  <c r="DO21" i="13"/>
  <c r="DN21" i="13"/>
  <c r="CO21" i="13"/>
  <c r="CN21" i="13"/>
  <c r="CM21" i="13"/>
  <c r="CL21" i="13"/>
  <c r="CJ21" i="13"/>
  <c r="CI21" i="13"/>
  <c r="CH21" i="13"/>
  <c r="CG21" i="13"/>
  <c r="CE21" i="13"/>
  <c r="CD21" i="13"/>
  <c r="CC21" i="13"/>
  <c r="CB21" i="13"/>
  <c r="BZ21" i="13"/>
  <c r="BY21" i="13"/>
  <c r="BX21" i="13"/>
  <c r="BW21" i="13"/>
  <c r="BU21" i="13"/>
  <c r="BT21" i="13"/>
  <c r="BS21" i="13"/>
  <c r="BR21" i="13"/>
  <c r="BP21" i="13"/>
  <c r="BO21" i="13"/>
  <c r="BN21" i="13"/>
  <c r="BM21" i="13"/>
  <c r="AS21" i="13"/>
  <c r="AR21" i="13"/>
  <c r="AQ21" i="13"/>
  <c r="AP21" i="13"/>
  <c r="AN21" i="13"/>
  <c r="AM21" i="13"/>
  <c r="AL21" i="13"/>
  <c r="AK21" i="13"/>
  <c r="AI21" i="13"/>
  <c r="AH21" i="13"/>
  <c r="AG21" i="13"/>
  <c r="AF21" i="13"/>
  <c r="AD21" i="13"/>
  <c r="AC21" i="13"/>
  <c r="AB21" i="13"/>
  <c r="AA21" i="13"/>
  <c r="Y21" i="13"/>
  <c r="X21" i="13"/>
  <c r="W21" i="13"/>
  <c r="V21" i="13"/>
  <c r="T21" i="13"/>
  <c r="S21" i="13"/>
  <c r="R21" i="13"/>
  <c r="Q21" i="13"/>
  <c r="O21" i="13"/>
  <c r="N21" i="13"/>
  <c r="M21" i="13"/>
  <c r="L21" i="13"/>
  <c r="A21" i="13"/>
  <c r="B21" i="13" s="1"/>
  <c r="JC20" i="13"/>
  <c r="JD20" i="13" s="1"/>
  <c r="IT20" i="13"/>
  <c r="IS20" i="13"/>
  <c r="IR20" i="13"/>
  <c r="IQ20" i="13"/>
  <c r="IO20" i="13"/>
  <c r="IN20" i="13"/>
  <c r="IM20" i="13"/>
  <c r="IL20" i="13"/>
  <c r="IJ20" i="13"/>
  <c r="II20" i="13"/>
  <c r="IH20" i="13"/>
  <c r="IG20" i="13"/>
  <c r="IE20" i="13"/>
  <c r="ID20" i="13"/>
  <c r="IC20" i="13"/>
  <c r="IB20" i="13"/>
  <c r="HZ20" i="13"/>
  <c r="HY20" i="13"/>
  <c r="HX20" i="13"/>
  <c r="HW20" i="13"/>
  <c r="HU20" i="13"/>
  <c r="HT20" i="13"/>
  <c r="HS20" i="13"/>
  <c r="HR20" i="13"/>
  <c r="HI20" i="13"/>
  <c r="HJ20" i="13" s="1"/>
  <c r="GU20" i="13"/>
  <c r="GT20" i="13"/>
  <c r="GS20" i="13"/>
  <c r="GR20" i="13"/>
  <c r="GP20" i="13"/>
  <c r="GO20" i="13"/>
  <c r="GN20" i="13"/>
  <c r="GM20" i="13"/>
  <c r="GK20" i="13"/>
  <c r="GJ20" i="13"/>
  <c r="GI20" i="13"/>
  <c r="GH20" i="13"/>
  <c r="GF20" i="13"/>
  <c r="GE20" i="13"/>
  <c r="GD20" i="13"/>
  <c r="GC20" i="13"/>
  <c r="GA20" i="13"/>
  <c r="FZ20" i="13"/>
  <c r="FY20" i="13"/>
  <c r="FX20" i="13"/>
  <c r="FV20" i="13"/>
  <c r="FU20" i="13"/>
  <c r="FT20" i="13"/>
  <c r="FS20" i="13"/>
  <c r="EP20" i="13"/>
  <c r="EO20" i="13"/>
  <c r="EN20" i="13"/>
  <c r="EM20" i="13"/>
  <c r="EK20" i="13"/>
  <c r="EJ20" i="13"/>
  <c r="EI20" i="13"/>
  <c r="EH20" i="13"/>
  <c r="EF20" i="13"/>
  <c r="EE20" i="13"/>
  <c r="ED20" i="13"/>
  <c r="EC20" i="13"/>
  <c r="EA20" i="13"/>
  <c r="DZ20" i="13"/>
  <c r="DY20" i="13"/>
  <c r="DX20" i="13"/>
  <c r="DV20" i="13"/>
  <c r="DU20" i="13"/>
  <c r="DT20" i="13"/>
  <c r="DS20" i="13"/>
  <c r="DQ20" i="13"/>
  <c r="DP20" i="13"/>
  <c r="DO20" i="13"/>
  <c r="DN20" i="13"/>
  <c r="CO20" i="13"/>
  <c r="CN20" i="13"/>
  <c r="CM20" i="13"/>
  <c r="CL20" i="13"/>
  <c r="CJ20" i="13"/>
  <c r="CI20" i="13"/>
  <c r="CH20" i="13"/>
  <c r="CG20" i="13"/>
  <c r="CE20" i="13"/>
  <c r="CD20" i="13"/>
  <c r="CC20" i="13"/>
  <c r="CB20" i="13"/>
  <c r="BZ20" i="13"/>
  <c r="BY20" i="13"/>
  <c r="BX20" i="13"/>
  <c r="BW20" i="13"/>
  <c r="BU20" i="13"/>
  <c r="BT20" i="13"/>
  <c r="BS20" i="13"/>
  <c r="BR20" i="13"/>
  <c r="BP20" i="13"/>
  <c r="BO20" i="13"/>
  <c r="BN20" i="13"/>
  <c r="BM20" i="13"/>
  <c r="AS20" i="13"/>
  <c r="AR20" i="13"/>
  <c r="AQ20" i="13"/>
  <c r="AP20" i="13"/>
  <c r="AN20" i="13"/>
  <c r="AM20" i="13"/>
  <c r="AL20" i="13"/>
  <c r="AK20" i="13"/>
  <c r="AI20" i="13"/>
  <c r="AH20" i="13"/>
  <c r="AG20" i="13"/>
  <c r="AF20" i="13"/>
  <c r="AD20" i="13"/>
  <c r="AC20" i="13"/>
  <c r="AB20" i="13"/>
  <c r="AA20" i="13"/>
  <c r="Y20" i="13"/>
  <c r="X20" i="13"/>
  <c r="W20" i="13"/>
  <c r="V20" i="13"/>
  <c r="T20" i="13"/>
  <c r="S20" i="13"/>
  <c r="R20" i="13"/>
  <c r="Q20" i="13"/>
  <c r="O20" i="13"/>
  <c r="N20" i="13"/>
  <c r="M20" i="13"/>
  <c r="L20" i="13"/>
  <c r="A20" i="13"/>
  <c r="B20" i="13" s="1"/>
  <c r="JC19" i="13"/>
  <c r="JD19" i="13" s="1"/>
  <c r="IT19" i="13"/>
  <c r="IS19" i="13"/>
  <c r="IR19" i="13"/>
  <c r="IQ19" i="13"/>
  <c r="IO19" i="13"/>
  <c r="IN19" i="13"/>
  <c r="IM19" i="13"/>
  <c r="IL19" i="13"/>
  <c r="IJ19" i="13"/>
  <c r="II19" i="13"/>
  <c r="IH19" i="13"/>
  <c r="IG19" i="13"/>
  <c r="IE19" i="13"/>
  <c r="ID19" i="13"/>
  <c r="IC19" i="13"/>
  <c r="IB19" i="13"/>
  <c r="HZ19" i="13"/>
  <c r="HY19" i="13"/>
  <c r="HX19" i="13"/>
  <c r="HW19" i="13"/>
  <c r="HU19" i="13"/>
  <c r="HT19" i="13"/>
  <c r="HS19" i="13"/>
  <c r="HR19" i="13"/>
  <c r="HI19" i="13"/>
  <c r="HJ19" i="13" s="1"/>
  <c r="GU19" i="13"/>
  <c r="GT19" i="13"/>
  <c r="GS19" i="13"/>
  <c r="GR19" i="13"/>
  <c r="GP19" i="13"/>
  <c r="GO19" i="13"/>
  <c r="GN19" i="13"/>
  <c r="GM19" i="13"/>
  <c r="GK19" i="13"/>
  <c r="GJ19" i="13"/>
  <c r="GI19" i="13"/>
  <c r="GH19" i="13"/>
  <c r="GF19" i="13"/>
  <c r="GE19" i="13"/>
  <c r="GD19" i="13"/>
  <c r="GC19" i="13"/>
  <c r="GA19" i="13"/>
  <c r="FZ19" i="13"/>
  <c r="FY19" i="13"/>
  <c r="FX19" i="13"/>
  <c r="FV19" i="13"/>
  <c r="FU19" i="13"/>
  <c r="FT19" i="13"/>
  <c r="FS19" i="13"/>
  <c r="EP19" i="13"/>
  <c r="EO19" i="13"/>
  <c r="EN19" i="13"/>
  <c r="EM19" i="13"/>
  <c r="EK19" i="13"/>
  <c r="EJ19" i="13"/>
  <c r="EI19" i="13"/>
  <c r="EH19" i="13"/>
  <c r="EF19" i="13"/>
  <c r="EE19" i="13"/>
  <c r="ED19" i="13"/>
  <c r="EC19" i="13"/>
  <c r="EA19" i="13"/>
  <c r="DZ19" i="13"/>
  <c r="DY19" i="13"/>
  <c r="DX19" i="13"/>
  <c r="DV19" i="13"/>
  <c r="DU19" i="13"/>
  <c r="DT19" i="13"/>
  <c r="DS19" i="13"/>
  <c r="DQ19" i="13"/>
  <c r="DP19" i="13"/>
  <c r="DO19" i="13"/>
  <c r="DN19" i="13"/>
  <c r="CO19" i="13"/>
  <c r="CN19" i="13"/>
  <c r="CM19" i="13"/>
  <c r="CL19" i="13"/>
  <c r="CJ19" i="13"/>
  <c r="CI19" i="13"/>
  <c r="CH19" i="13"/>
  <c r="CG19" i="13"/>
  <c r="CE19" i="13"/>
  <c r="CD19" i="13"/>
  <c r="CC19" i="13"/>
  <c r="CB19" i="13"/>
  <c r="BZ19" i="13"/>
  <c r="BY19" i="13"/>
  <c r="BX19" i="13"/>
  <c r="BW19" i="13"/>
  <c r="BU19" i="13"/>
  <c r="BT19" i="13"/>
  <c r="BS19" i="13"/>
  <c r="BR19" i="13"/>
  <c r="BP19" i="13"/>
  <c r="BO19" i="13"/>
  <c r="BN19" i="13"/>
  <c r="BM19" i="13"/>
  <c r="AS19" i="13"/>
  <c r="AR19" i="13"/>
  <c r="AQ19" i="13"/>
  <c r="AP19" i="13"/>
  <c r="AN19" i="13"/>
  <c r="AM19" i="13"/>
  <c r="AL19" i="13"/>
  <c r="AK19" i="13"/>
  <c r="AI19" i="13"/>
  <c r="AH19" i="13"/>
  <c r="AG19" i="13"/>
  <c r="AF19" i="13"/>
  <c r="AD19" i="13"/>
  <c r="AC19" i="13"/>
  <c r="AB19" i="13"/>
  <c r="AA19" i="13"/>
  <c r="Y19" i="13"/>
  <c r="X19" i="13"/>
  <c r="W19" i="13"/>
  <c r="V19" i="13"/>
  <c r="T19" i="13"/>
  <c r="S19" i="13"/>
  <c r="R19" i="13"/>
  <c r="Q19" i="13"/>
  <c r="O19" i="13"/>
  <c r="N19" i="13"/>
  <c r="M19" i="13"/>
  <c r="L19" i="13"/>
  <c r="A19" i="13"/>
  <c r="B19" i="13" s="1"/>
  <c r="JC18" i="13"/>
  <c r="JD18" i="13" s="1"/>
  <c r="IT18" i="13"/>
  <c r="IS18" i="13"/>
  <c r="IR18" i="13"/>
  <c r="IQ18" i="13"/>
  <c r="IO18" i="13"/>
  <c r="IN18" i="13"/>
  <c r="IM18" i="13"/>
  <c r="IL18" i="13"/>
  <c r="IJ18" i="13"/>
  <c r="II18" i="13"/>
  <c r="IH18" i="13"/>
  <c r="IG18" i="13"/>
  <c r="IE18" i="13"/>
  <c r="ID18" i="13"/>
  <c r="IC18" i="13"/>
  <c r="IB18" i="13"/>
  <c r="HZ18" i="13"/>
  <c r="HY18" i="13"/>
  <c r="HX18" i="13"/>
  <c r="HW18" i="13"/>
  <c r="HU18" i="13"/>
  <c r="HT18" i="13"/>
  <c r="HS18" i="13"/>
  <c r="HR18" i="13"/>
  <c r="HI18" i="13"/>
  <c r="HJ18" i="13" s="1"/>
  <c r="GU18" i="13"/>
  <c r="GT18" i="13"/>
  <c r="GS18" i="13"/>
  <c r="GR18" i="13"/>
  <c r="GP18" i="13"/>
  <c r="GO18" i="13"/>
  <c r="GN18" i="13"/>
  <c r="GM18" i="13"/>
  <c r="GK18" i="13"/>
  <c r="GJ18" i="13"/>
  <c r="GI18" i="13"/>
  <c r="GH18" i="13"/>
  <c r="GF18" i="13"/>
  <c r="GE18" i="13"/>
  <c r="GD18" i="13"/>
  <c r="GC18" i="13"/>
  <c r="GA18" i="13"/>
  <c r="FZ18" i="13"/>
  <c r="FY18" i="13"/>
  <c r="FX18" i="13"/>
  <c r="FV18" i="13"/>
  <c r="FU18" i="13"/>
  <c r="FT18" i="13"/>
  <c r="FS18" i="13"/>
  <c r="EP18" i="13"/>
  <c r="EO18" i="13"/>
  <c r="EN18" i="13"/>
  <c r="EM18" i="13"/>
  <c r="EK18" i="13"/>
  <c r="EJ18" i="13"/>
  <c r="EI18" i="13"/>
  <c r="EH18" i="13"/>
  <c r="EF18" i="13"/>
  <c r="EE18" i="13"/>
  <c r="ED18" i="13"/>
  <c r="EC18" i="13"/>
  <c r="EA18" i="13"/>
  <c r="DZ18" i="13"/>
  <c r="DY18" i="13"/>
  <c r="DX18" i="13"/>
  <c r="DV18" i="13"/>
  <c r="DU18" i="13"/>
  <c r="DT18" i="13"/>
  <c r="DS18" i="13"/>
  <c r="DQ18" i="13"/>
  <c r="DP18" i="13"/>
  <c r="DO18" i="13"/>
  <c r="DN18" i="13"/>
  <c r="CO18" i="13"/>
  <c r="CN18" i="13"/>
  <c r="CM18" i="13"/>
  <c r="CL18" i="13"/>
  <c r="CJ18" i="13"/>
  <c r="CI18" i="13"/>
  <c r="CH18" i="13"/>
  <c r="CG18" i="13"/>
  <c r="CE18" i="13"/>
  <c r="CD18" i="13"/>
  <c r="CC18" i="13"/>
  <c r="CB18" i="13"/>
  <c r="BZ18" i="13"/>
  <c r="BY18" i="13"/>
  <c r="BX18" i="13"/>
  <c r="BW18" i="13"/>
  <c r="BU18" i="13"/>
  <c r="BT18" i="13"/>
  <c r="BS18" i="13"/>
  <c r="BR18" i="13"/>
  <c r="BP18" i="13"/>
  <c r="BO18" i="13"/>
  <c r="BN18" i="13"/>
  <c r="BM18" i="13"/>
  <c r="AS18" i="13"/>
  <c r="AR18" i="13"/>
  <c r="AQ18" i="13"/>
  <c r="AP18" i="13"/>
  <c r="AN18" i="13"/>
  <c r="AM18" i="13"/>
  <c r="AL18" i="13"/>
  <c r="AK18" i="13"/>
  <c r="AI18" i="13"/>
  <c r="AH18" i="13"/>
  <c r="AG18" i="13"/>
  <c r="AF18" i="13"/>
  <c r="AD18" i="13"/>
  <c r="AC18" i="13"/>
  <c r="AB18" i="13"/>
  <c r="AA18" i="13"/>
  <c r="Y18" i="13"/>
  <c r="X18" i="13"/>
  <c r="W18" i="13"/>
  <c r="V18" i="13"/>
  <c r="T18" i="13"/>
  <c r="S18" i="13"/>
  <c r="R18" i="13"/>
  <c r="Q18" i="13"/>
  <c r="O18" i="13"/>
  <c r="N18" i="13"/>
  <c r="M18" i="13"/>
  <c r="L18" i="13"/>
  <c r="A18" i="13"/>
  <c r="B18" i="13" s="1"/>
  <c r="JC17" i="13"/>
  <c r="JD17" i="13" s="1"/>
  <c r="IT17" i="13"/>
  <c r="IS17" i="13"/>
  <c r="IR17" i="13"/>
  <c r="IQ17" i="13"/>
  <c r="IO17" i="13"/>
  <c r="IN17" i="13"/>
  <c r="IM17" i="13"/>
  <c r="IL17" i="13"/>
  <c r="IJ17" i="13"/>
  <c r="II17" i="13"/>
  <c r="IH17" i="13"/>
  <c r="IG17" i="13"/>
  <c r="IE17" i="13"/>
  <c r="ID17" i="13"/>
  <c r="IC17" i="13"/>
  <c r="IB17" i="13"/>
  <c r="HZ17" i="13"/>
  <c r="HY17" i="13"/>
  <c r="HX17" i="13"/>
  <c r="HW17" i="13"/>
  <c r="HU17" i="13"/>
  <c r="HT17" i="13"/>
  <c r="HS17" i="13"/>
  <c r="HR17" i="13"/>
  <c r="HI17" i="13"/>
  <c r="HJ17" i="13" s="1"/>
  <c r="GU17" i="13"/>
  <c r="GT17" i="13"/>
  <c r="GS17" i="13"/>
  <c r="GR17" i="13"/>
  <c r="GP17" i="13"/>
  <c r="GO17" i="13"/>
  <c r="GN17" i="13"/>
  <c r="GM17" i="13"/>
  <c r="GK17" i="13"/>
  <c r="GJ17" i="13"/>
  <c r="GI17" i="13"/>
  <c r="GH17" i="13"/>
  <c r="GF17" i="13"/>
  <c r="GE17" i="13"/>
  <c r="GD17" i="13"/>
  <c r="GC17" i="13"/>
  <c r="GA17" i="13"/>
  <c r="FZ17" i="13"/>
  <c r="FY17" i="13"/>
  <c r="FX17" i="13"/>
  <c r="FV17" i="13"/>
  <c r="FU17" i="13"/>
  <c r="FT17" i="13"/>
  <c r="FS17" i="13"/>
  <c r="EP17" i="13"/>
  <c r="EO17" i="13"/>
  <c r="EN17" i="13"/>
  <c r="EM17" i="13"/>
  <c r="EK17" i="13"/>
  <c r="EJ17" i="13"/>
  <c r="EI17" i="13"/>
  <c r="EH17" i="13"/>
  <c r="EF17" i="13"/>
  <c r="EE17" i="13"/>
  <c r="ED17" i="13"/>
  <c r="EC17" i="13"/>
  <c r="EA17" i="13"/>
  <c r="DZ17" i="13"/>
  <c r="DY17" i="13"/>
  <c r="DX17" i="13"/>
  <c r="DV17" i="13"/>
  <c r="DU17" i="13"/>
  <c r="DT17" i="13"/>
  <c r="DS17" i="13"/>
  <c r="DQ17" i="13"/>
  <c r="DP17" i="13"/>
  <c r="DO17" i="13"/>
  <c r="DN17" i="13"/>
  <c r="CO17" i="13"/>
  <c r="CN17" i="13"/>
  <c r="CM17" i="13"/>
  <c r="CL17" i="13"/>
  <c r="CJ17" i="13"/>
  <c r="CI17" i="13"/>
  <c r="CH17" i="13"/>
  <c r="CG17" i="13"/>
  <c r="CE17" i="13"/>
  <c r="CD17" i="13"/>
  <c r="CC17" i="13"/>
  <c r="CB17" i="13"/>
  <c r="BZ17" i="13"/>
  <c r="BY17" i="13"/>
  <c r="BX17" i="13"/>
  <c r="BW17" i="13"/>
  <c r="BU17" i="13"/>
  <c r="BT17" i="13"/>
  <c r="BS17" i="13"/>
  <c r="BR17" i="13"/>
  <c r="BP17" i="13"/>
  <c r="BO17" i="13"/>
  <c r="BN17" i="13"/>
  <c r="BM17" i="13"/>
  <c r="AS17" i="13"/>
  <c r="AR17" i="13"/>
  <c r="AQ17" i="13"/>
  <c r="AP17" i="13"/>
  <c r="AN17" i="13"/>
  <c r="AM17" i="13"/>
  <c r="AL17" i="13"/>
  <c r="AK17" i="13"/>
  <c r="AI17" i="13"/>
  <c r="AH17" i="13"/>
  <c r="AG17" i="13"/>
  <c r="AF17" i="13"/>
  <c r="AD17" i="13"/>
  <c r="AC17" i="13"/>
  <c r="AB17" i="13"/>
  <c r="AA17" i="13"/>
  <c r="Y17" i="13"/>
  <c r="X17" i="13"/>
  <c r="W17" i="13"/>
  <c r="V17" i="13"/>
  <c r="T17" i="13"/>
  <c r="S17" i="13"/>
  <c r="R17" i="13"/>
  <c r="Q17" i="13"/>
  <c r="O17" i="13"/>
  <c r="N17" i="13"/>
  <c r="M17" i="13"/>
  <c r="L17" i="13"/>
  <c r="A17" i="13"/>
  <c r="B17" i="13" s="1"/>
  <c r="JC16" i="13"/>
  <c r="JD16" i="13" s="1"/>
  <c r="IT16" i="13"/>
  <c r="IS16" i="13"/>
  <c r="IR16" i="13"/>
  <c r="IQ16" i="13"/>
  <c r="IO16" i="13"/>
  <c r="IN16" i="13"/>
  <c r="IM16" i="13"/>
  <c r="IL16" i="13"/>
  <c r="IJ16" i="13"/>
  <c r="II16" i="13"/>
  <c r="IH16" i="13"/>
  <c r="IG16" i="13"/>
  <c r="IE16" i="13"/>
  <c r="ID16" i="13"/>
  <c r="IC16" i="13"/>
  <c r="IB16" i="13"/>
  <c r="HZ16" i="13"/>
  <c r="HY16" i="13"/>
  <c r="HX16" i="13"/>
  <c r="HW16" i="13"/>
  <c r="HU16" i="13"/>
  <c r="HT16" i="13"/>
  <c r="HS16" i="13"/>
  <c r="HR16" i="13"/>
  <c r="HI16" i="13"/>
  <c r="HJ16" i="13" s="1"/>
  <c r="GU16" i="13"/>
  <c r="GT16" i="13"/>
  <c r="GS16" i="13"/>
  <c r="GR16" i="13"/>
  <c r="GP16" i="13"/>
  <c r="GO16" i="13"/>
  <c r="GN16" i="13"/>
  <c r="GM16" i="13"/>
  <c r="GK16" i="13"/>
  <c r="GJ16" i="13"/>
  <c r="GI16" i="13"/>
  <c r="GH16" i="13"/>
  <c r="GF16" i="13"/>
  <c r="GE16" i="13"/>
  <c r="GD16" i="13"/>
  <c r="GC16" i="13"/>
  <c r="GA16" i="13"/>
  <c r="FZ16" i="13"/>
  <c r="FY16" i="13"/>
  <c r="FX16" i="13"/>
  <c r="FV16" i="13"/>
  <c r="FU16" i="13"/>
  <c r="FT16" i="13"/>
  <c r="FS16" i="13"/>
  <c r="EP16" i="13"/>
  <c r="EO16" i="13"/>
  <c r="EN16" i="13"/>
  <c r="EM16" i="13"/>
  <c r="EK16" i="13"/>
  <c r="EJ16" i="13"/>
  <c r="EI16" i="13"/>
  <c r="EH16" i="13"/>
  <c r="EF16" i="13"/>
  <c r="EE16" i="13"/>
  <c r="ED16" i="13"/>
  <c r="EC16" i="13"/>
  <c r="EA16" i="13"/>
  <c r="DZ16" i="13"/>
  <c r="DY16" i="13"/>
  <c r="DX16" i="13"/>
  <c r="DV16" i="13"/>
  <c r="DU16" i="13"/>
  <c r="DT16" i="13"/>
  <c r="DS16" i="13"/>
  <c r="DQ16" i="13"/>
  <c r="DP16" i="13"/>
  <c r="DO16" i="13"/>
  <c r="DN16" i="13"/>
  <c r="CO16" i="13"/>
  <c r="CN16" i="13"/>
  <c r="CM16" i="13"/>
  <c r="CL16" i="13"/>
  <c r="CJ16" i="13"/>
  <c r="CI16" i="13"/>
  <c r="CH16" i="13"/>
  <c r="CG16" i="13"/>
  <c r="CE16" i="13"/>
  <c r="CD16" i="13"/>
  <c r="CC16" i="13"/>
  <c r="CB16" i="13"/>
  <c r="BZ16" i="13"/>
  <c r="BY16" i="13"/>
  <c r="BX16" i="13"/>
  <c r="BW16" i="13"/>
  <c r="BU16" i="13"/>
  <c r="BT16" i="13"/>
  <c r="BS16" i="13"/>
  <c r="BR16" i="13"/>
  <c r="BP16" i="13"/>
  <c r="BO16" i="13"/>
  <c r="BN16" i="13"/>
  <c r="BM16" i="13"/>
  <c r="AS16" i="13"/>
  <c r="AR16" i="13"/>
  <c r="AQ16" i="13"/>
  <c r="AP16" i="13"/>
  <c r="AN16" i="13"/>
  <c r="AM16" i="13"/>
  <c r="AL16" i="13"/>
  <c r="AK16" i="13"/>
  <c r="AI16" i="13"/>
  <c r="AH16" i="13"/>
  <c r="AG16" i="13"/>
  <c r="AF16" i="13"/>
  <c r="AD16" i="13"/>
  <c r="AC16" i="13"/>
  <c r="AB16" i="13"/>
  <c r="AA16" i="13"/>
  <c r="Y16" i="13"/>
  <c r="X16" i="13"/>
  <c r="W16" i="13"/>
  <c r="V16" i="13"/>
  <c r="T16" i="13"/>
  <c r="S16" i="13"/>
  <c r="R16" i="13"/>
  <c r="Q16" i="13"/>
  <c r="O16" i="13"/>
  <c r="N16" i="13"/>
  <c r="M16" i="13"/>
  <c r="L16" i="13"/>
  <c r="A16" i="13"/>
  <c r="B16" i="13" s="1"/>
  <c r="JC15" i="13"/>
  <c r="JD15" i="13" s="1"/>
  <c r="IT15" i="13"/>
  <c r="IS15" i="13"/>
  <c r="IR15" i="13"/>
  <c r="IQ15" i="13"/>
  <c r="IO15" i="13"/>
  <c r="IN15" i="13"/>
  <c r="IM15" i="13"/>
  <c r="IL15" i="13"/>
  <c r="IJ15" i="13"/>
  <c r="II15" i="13"/>
  <c r="IH15" i="13"/>
  <c r="IG15" i="13"/>
  <c r="IE15" i="13"/>
  <c r="ID15" i="13"/>
  <c r="IC15" i="13"/>
  <c r="IB15" i="13"/>
  <c r="HZ15" i="13"/>
  <c r="HY15" i="13"/>
  <c r="HX15" i="13"/>
  <c r="HW15" i="13"/>
  <c r="HU15" i="13"/>
  <c r="HT15" i="13"/>
  <c r="HS15" i="13"/>
  <c r="HR15" i="13"/>
  <c r="HI15" i="13"/>
  <c r="HJ15" i="13" s="1"/>
  <c r="GU15" i="13"/>
  <c r="GT15" i="13"/>
  <c r="GS15" i="13"/>
  <c r="GR15" i="13"/>
  <c r="GP15" i="13"/>
  <c r="GO15" i="13"/>
  <c r="GN15" i="13"/>
  <c r="GM15" i="13"/>
  <c r="GK15" i="13"/>
  <c r="GJ15" i="13"/>
  <c r="GI15" i="13"/>
  <c r="GH15" i="13"/>
  <c r="GF15" i="13"/>
  <c r="GE15" i="13"/>
  <c r="GD15" i="13"/>
  <c r="GC15" i="13"/>
  <c r="GA15" i="13"/>
  <c r="FZ15" i="13"/>
  <c r="FY15" i="13"/>
  <c r="FX15" i="13"/>
  <c r="FV15" i="13"/>
  <c r="FU15" i="13"/>
  <c r="FT15" i="13"/>
  <c r="FS15" i="13"/>
  <c r="EP15" i="13"/>
  <c r="EO15" i="13"/>
  <c r="EN15" i="13"/>
  <c r="EM15" i="13"/>
  <c r="EK15" i="13"/>
  <c r="EJ15" i="13"/>
  <c r="EI15" i="13"/>
  <c r="EH15" i="13"/>
  <c r="EF15" i="13"/>
  <c r="EE15" i="13"/>
  <c r="ED15" i="13"/>
  <c r="EC15" i="13"/>
  <c r="EA15" i="13"/>
  <c r="DZ15" i="13"/>
  <c r="DY15" i="13"/>
  <c r="DX15" i="13"/>
  <c r="DV15" i="13"/>
  <c r="DU15" i="13"/>
  <c r="DT15" i="13"/>
  <c r="DS15" i="13"/>
  <c r="DQ15" i="13"/>
  <c r="DP15" i="13"/>
  <c r="DO15" i="13"/>
  <c r="DN15" i="13"/>
  <c r="CO15" i="13"/>
  <c r="CN15" i="13"/>
  <c r="CM15" i="13"/>
  <c r="CL15" i="13"/>
  <c r="CJ15" i="13"/>
  <c r="CI15" i="13"/>
  <c r="CH15" i="13"/>
  <c r="CG15" i="13"/>
  <c r="CE15" i="13"/>
  <c r="CD15" i="13"/>
  <c r="CC15" i="13"/>
  <c r="CB15" i="13"/>
  <c r="BZ15" i="13"/>
  <c r="BY15" i="13"/>
  <c r="BX15" i="13"/>
  <c r="BW15" i="13"/>
  <c r="BU15" i="13"/>
  <c r="BT15" i="13"/>
  <c r="BS15" i="13"/>
  <c r="BR15" i="13"/>
  <c r="BP15" i="13"/>
  <c r="BO15" i="13"/>
  <c r="BN15" i="13"/>
  <c r="BM15" i="13"/>
  <c r="AS15" i="13"/>
  <c r="AR15" i="13"/>
  <c r="AQ15" i="13"/>
  <c r="AP15" i="13"/>
  <c r="AN15" i="13"/>
  <c r="AM15" i="13"/>
  <c r="AL15" i="13"/>
  <c r="AK15" i="13"/>
  <c r="AI15" i="13"/>
  <c r="AH15" i="13"/>
  <c r="AG15" i="13"/>
  <c r="AF15" i="13"/>
  <c r="AD15" i="13"/>
  <c r="AC15" i="13"/>
  <c r="AB15" i="13"/>
  <c r="AA15" i="13"/>
  <c r="Y15" i="13"/>
  <c r="X15" i="13"/>
  <c r="W15" i="13"/>
  <c r="V15" i="13"/>
  <c r="T15" i="13"/>
  <c r="S15" i="13"/>
  <c r="R15" i="13"/>
  <c r="Q15" i="13"/>
  <c r="O15" i="13"/>
  <c r="N15" i="13"/>
  <c r="M15" i="13"/>
  <c r="L15" i="13"/>
  <c r="A15" i="13"/>
  <c r="B15" i="13" s="1"/>
  <c r="JC14" i="13"/>
  <c r="JD14" i="13" s="1"/>
  <c r="IT14" i="13"/>
  <c r="IS14" i="13"/>
  <c r="IR14" i="13"/>
  <c r="IQ14" i="13"/>
  <c r="IO14" i="13"/>
  <c r="IN14" i="13"/>
  <c r="IM14" i="13"/>
  <c r="IL14" i="13"/>
  <c r="IJ14" i="13"/>
  <c r="II14" i="13"/>
  <c r="IH14" i="13"/>
  <c r="IG14" i="13"/>
  <c r="IE14" i="13"/>
  <c r="ID14" i="13"/>
  <c r="IC14" i="13"/>
  <c r="IB14" i="13"/>
  <c r="HZ14" i="13"/>
  <c r="HY14" i="13"/>
  <c r="HX14" i="13"/>
  <c r="HW14" i="13"/>
  <c r="HU14" i="13"/>
  <c r="HT14" i="13"/>
  <c r="HS14" i="13"/>
  <c r="HR14" i="13"/>
  <c r="HI14" i="13"/>
  <c r="HJ14" i="13" s="1"/>
  <c r="GU14" i="13"/>
  <c r="GT14" i="13"/>
  <c r="GS14" i="13"/>
  <c r="GR14" i="13"/>
  <c r="GP14" i="13"/>
  <c r="GO14" i="13"/>
  <c r="GN14" i="13"/>
  <c r="GM14" i="13"/>
  <c r="GK14" i="13"/>
  <c r="GJ14" i="13"/>
  <c r="GI14" i="13"/>
  <c r="GH14" i="13"/>
  <c r="GF14" i="13"/>
  <c r="GE14" i="13"/>
  <c r="GD14" i="13"/>
  <c r="GC14" i="13"/>
  <c r="GA14" i="13"/>
  <c r="FZ14" i="13"/>
  <c r="FY14" i="13"/>
  <c r="FX14" i="13"/>
  <c r="FV14" i="13"/>
  <c r="FU14" i="13"/>
  <c r="FT14" i="13"/>
  <c r="FS14" i="13"/>
  <c r="EP14" i="13"/>
  <c r="EO14" i="13"/>
  <c r="EN14" i="13"/>
  <c r="EM14" i="13"/>
  <c r="EK14" i="13"/>
  <c r="EJ14" i="13"/>
  <c r="EI14" i="13"/>
  <c r="EH14" i="13"/>
  <c r="EF14" i="13"/>
  <c r="EE14" i="13"/>
  <c r="ED14" i="13"/>
  <c r="EC14" i="13"/>
  <c r="EA14" i="13"/>
  <c r="DZ14" i="13"/>
  <c r="DY14" i="13"/>
  <c r="DX14" i="13"/>
  <c r="DV14" i="13"/>
  <c r="DU14" i="13"/>
  <c r="DT14" i="13"/>
  <c r="DS14" i="13"/>
  <c r="DQ14" i="13"/>
  <c r="DP14" i="13"/>
  <c r="DO14" i="13"/>
  <c r="DN14" i="13"/>
  <c r="CO14" i="13"/>
  <c r="CN14" i="13"/>
  <c r="CM14" i="13"/>
  <c r="CL14" i="13"/>
  <c r="CJ14" i="13"/>
  <c r="CI14" i="13"/>
  <c r="CH14" i="13"/>
  <c r="CG14" i="13"/>
  <c r="CE14" i="13"/>
  <c r="CD14" i="13"/>
  <c r="CC14" i="13"/>
  <c r="CB14" i="13"/>
  <c r="BZ14" i="13"/>
  <c r="BY14" i="13"/>
  <c r="BX14" i="13"/>
  <c r="BW14" i="13"/>
  <c r="BU14" i="13"/>
  <c r="BT14" i="13"/>
  <c r="BS14" i="13"/>
  <c r="BR14" i="13"/>
  <c r="BP14" i="13"/>
  <c r="BO14" i="13"/>
  <c r="BN14" i="13"/>
  <c r="BM14" i="13"/>
  <c r="AS14" i="13"/>
  <c r="AR14" i="13"/>
  <c r="AQ14" i="13"/>
  <c r="AP14" i="13"/>
  <c r="AN14" i="13"/>
  <c r="AM14" i="13"/>
  <c r="AL14" i="13"/>
  <c r="AK14" i="13"/>
  <c r="AI14" i="13"/>
  <c r="AH14" i="13"/>
  <c r="AG14" i="13"/>
  <c r="AF14" i="13"/>
  <c r="AD14" i="13"/>
  <c r="AC14" i="13"/>
  <c r="AB14" i="13"/>
  <c r="AA14" i="13"/>
  <c r="Y14" i="13"/>
  <c r="X14" i="13"/>
  <c r="W14" i="13"/>
  <c r="V14" i="13"/>
  <c r="T14" i="13"/>
  <c r="S14" i="13"/>
  <c r="R14" i="13"/>
  <c r="Q14" i="13"/>
  <c r="O14" i="13"/>
  <c r="N14" i="13"/>
  <c r="M14" i="13"/>
  <c r="L14" i="13"/>
  <c r="A14" i="13"/>
  <c r="B14" i="13" s="1"/>
  <c r="JC13" i="13"/>
  <c r="JD13" i="13" s="1"/>
  <c r="IT13" i="13"/>
  <c r="IS13" i="13"/>
  <c r="IR13" i="13"/>
  <c r="IQ13" i="13"/>
  <c r="IO13" i="13"/>
  <c r="IN13" i="13"/>
  <c r="IM13" i="13"/>
  <c r="IL13" i="13"/>
  <c r="IJ13" i="13"/>
  <c r="II13" i="13"/>
  <c r="IH13" i="13"/>
  <c r="IG13" i="13"/>
  <c r="IE13" i="13"/>
  <c r="ID13" i="13"/>
  <c r="IC13" i="13"/>
  <c r="IB13" i="13"/>
  <c r="HZ13" i="13"/>
  <c r="HY13" i="13"/>
  <c r="HX13" i="13"/>
  <c r="HW13" i="13"/>
  <c r="HU13" i="13"/>
  <c r="HT13" i="13"/>
  <c r="HS13" i="13"/>
  <c r="HR13" i="13"/>
  <c r="HI13" i="13"/>
  <c r="HJ13" i="13" s="1"/>
  <c r="GU13" i="13"/>
  <c r="GT13" i="13"/>
  <c r="GS13" i="13"/>
  <c r="GR13" i="13"/>
  <c r="GP13" i="13"/>
  <c r="GO13" i="13"/>
  <c r="GN13" i="13"/>
  <c r="GM13" i="13"/>
  <c r="GK13" i="13"/>
  <c r="GJ13" i="13"/>
  <c r="GI13" i="13"/>
  <c r="GH13" i="13"/>
  <c r="GF13" i="13"/>
  <c r="GE13" i="13"/>
  <c r="GD13" i="13"/>
  <c r="GC13" i="13"/>
  <c r="GA13" i="13"/>
  <c r="FZ13" i="13"/>
  <c r="FY13" i="13"/>
  <c r="FX13" i="13"/>
  <c r="FV13" i="13"/>
  <c r="FU13" i="13"/>
  <c r="FT13" i="13"/>
  <c r="FS13" i="13"/>
  <c r="EP13" i="13"/>
  <c r="EO13" i="13"/>
  <c r="EN13" i="13"/>
  <c r="EM13" i="13"/>
  <c r="EK13" i="13"/>
  <c r="EJ13" i="13"/>
  <c r="EI13" i="13"/>
  <c r="EH13" i="13"/>
  <c r="EF13" i="13"/>
  <c r="EE13" i="13"/>
  <c r="ED13" i="13"/>
  <c r="EC13" i="13"/>
  <c r="EA13" i="13"/>
  <c r="DZ13" i="13"/>
  <c r="DY13" i="13"/>
  <c r="DX13" i="13"/>
  <c r="DV13" i="13"/>
  <c r="DU13" i="13"/>
  <c r="DT13" i="13"/>
  <c r="DS13" i="13"/>
  <c r="DQ13" i="13"/>
  <c r="DP13" i="13"/>
  <c r="DO13" i="13"/>
  <c r="DN13" i="13"/>
  <c r="CO13" i="13"/>
  <c r="CN13" i="13"/>
  <c r="CM13" i="13"/>
  <c r="CL13" i="13"/>
  <c r="CJ13" i="13"/>
  <c r="CI13" i="13"/>
  <c r="CH13" i="13"/>
  <c r="CG13" i="13"/>
  <c r="CE13" i="13"/>
  <c r="CD13" i="13"/>
  <c r="CC13" i="13"/>
  <c r="CB13" i="13"/>
  <c r="BZ13" i="13"/>
  <c r="BY13" i="13"/>
  <c r="BX13" i="13"/>
  <c r="BW13" i="13"/>
  <c r="BU13" i="13"/>
  <c r="BT13" i="13"/>
  <c r="BS13" i="13"/>
  <c r="BR13" i="13"/>
  <c r="BP13" i="13"/>
  <c r="BO13" i="13"/>
  <c r="BN13" i="13"/>
  <c r="BM13" i="13"/>
  <c r="AS13" i="13"/>
  <c r="AR13" i="13"/>
  <c r="AQ13" i="13"/>
  <c r="AP13" i="13"/>
  <c r="AN13" i="13"/>
  <c r="AM13" i="13"/>
  <c r="AL13" i="13"/>
  <c r="AK13" i="13"/>
  <c r="AI13" i="13"/>
  <c r="AH13" i="13"/>
  <c r="AG13" i="13"/>
  <c r="AF13" i="13"/>
  <c r="AD13" i="13"/>
  <c r="AC13" i="13"/>
  <c r="AB13" i="13"/>
  <c r="AA13" i="13"/>
  <c r="Y13" i="13"/>
  <c r="X13" i="13"/>
  <c r="W13" i="13"/>
  <c r="V13" i="13"/>
  <c r="T13" i="13"/>
  <c r="S13" i="13"/>
  <c r="R13" i="13"/>
  <c r="Q13" i="13"/>
  <c r="O13" i="13"/>
  <c r="N13" i="13"/>
  <c r="M13" i="13"/>
  <c r="L13" i="13"/>
  <c r="D13" i="13"/>
  <c r="A13" i="13"/>
  <c r="B13" i="13" s="1"/>
  <c r="JC12" i="13"/>
  <c r="JD12" i="13" s="1"/>
  <c r="IT12" i="13"/>
  <c r="IS12" i="13"/>
  <c r="IR12" i="13"/>
  <c r="IQ12" i="13"/>
  <c r="IO12" i="13"/>
  <c r="IN12" i="13"/>
  <c r="IM12" i="13"/>
  <c r="IL12" i="13"/>
  <c r="IJ12" i="13"/>
  <c r="II12" i="13"/>
  <c r="IH12" i="13"/>
  <c r="IG12" i="13"/>
  <c r="IE12" i="13"/>
  <c r="ID12" i="13"/>
  <c r="IC12" i="13"/>
  <c r="IB12" i="13"/>
  <c r="HZ12" i="13"/>
  <c r="HY12" i="13"/>
  <c r="HX12" i="13"/>
  <c r="HW12" i="13"/>
  <c r="HU12" i="13"/>
  <c r="HT12" i="13"/>
  <c r="HS12" i="13"/>
  <c r="HR12" i="13"/>
  <c r="HI12" i="13"/>
  <c r="HJ12" i="13" s="1"/>
  <c r="GU12" i="13"/>
  <c r="GT12" i="13"/>
  <c r="GS12" i="13"/>
  <c r="GR12" i="13"/>
  <c r="GP12" i="13"/>
  <c r="GO12" i="13"/>
  <c r="GN12" i="13"/>
  <c r="GM12" i="13"/>
  <c r="GK12" i="13"/>
  <c r="GJ12" i="13"/>
  <c r="GI12" i="13"/>
  <c r="GH12" i="13"/>
  <c r="GF12" i="13"/>
  <c r="GE12" i="13"/>
  <c r="GD12" i="13"/>
  <c r="GC12" i="13"/>
  <c r="GA12" i="13"/>
  <c r="FZ12" i="13"/>
  <c r="FY12" i="13"/>
  <c r="FX12" i="13"/>
  <c r="FV12" i="13"/>
  <c r="FU12" i="13"/>
  <c r="FT12" i="13"/>
  <c r="FS12" i="13"/>
  <c r="EP12" i="13"/>
  <c r="EO12" i="13"/>
  <c r="EN12" i="13"/>
  <c r="EM12" i="13"/>
  <c r="EK12" i="13"/>
  <c r="EJ12" i="13"/>
  <c r="EI12" i="13"/>
  <c r="EH12" i="13"/>
  <c r="EF12" i="13"/>
  <c r="EE12" i="13"/>
  <c r="ED12" i="13"/>
  <c r="EC12" i="13"/>
  <c r="EA12" i="13"/>
  <c r="DZ12" i="13"/>
  <c r="DY12" i="13"/>
  <c r="DX12" i="13"/>
  <c r="DV12" i="13"/>
  <c r="DU12" i="13"/>
  <c r="DT12" i="13"/>
  <c r="DS12" i="13"/>
  <c r="DQ12" i="13"/>
  <c r="DP12" i="13"/>
  <c r="DO12" i="13"/>
  <c r="DN12" i="13"/>
  <c r="CO12" i="13"/>
  <c r="CN12" i="13"/>
  <c r="CM12" i="13"/>
  <c r="CL12" i="13"/>
  <c r="CJ12" i="13"/>
  <c r="CI12" i="13"/>
  <c r="CH12" i="13"/>
  <c r="CG12" i="13"/>
  <c r="CE12" i="13"/>
  <c r="CD12" i="13"/>
  <c r="CC12" i="13"/>
  <c r="CB12" i="13"/>
  <c r="BZ12" i="13"/>
  <c r="BY12" i="13"/>
  <c r="BX12" i="13"/>
  <c r="BW12" i="13"/>
  <c r="BU12" i="13"/>
  <c r="BT12" i="13"/>
  <c r="BS12" i="13"/>
  <c r="BR12" i="13"/>
  <c r="BP12" i="13"/>
  <c r="BO12" i="13"/>
  <c r="BN12" i="13"/>
  <c r="BM12" i="13"/>
  <c r="AS12" i="13"/>
  <c r="AR12" i="13"/>
  <c r="AQ12" i="13"/>
  <c r="AP12" i="13"/>
  <c r="AN12" i="13"/>
  <c r="AM12" i="13"/>
  <c r="AL12" i="13"/>
  <c r="AK12" i="13"/>
  <c r="AI12" i="13"/>
  <c r="AH12" i="13"/>
  <c r="AG12" i="13"/>
  <c r="AF12" i="13"/>
  <c r="AD12" i="13"/>
  <c r="AC12" i="13"/>
  <c r="AB12" i="13"/>
  <c r="AA12" i="13"/>
  <c r="Y12" i="13"/>
  <c r="X12" i="13"/>
  <c r="W12" i="13"/>
  <c r="V12" i="13"/>
  <c r="T12" i="13"/>
  <c r="S12" i="13"/>
  <c r="R12" i="13"/>
  <c r="Q12" i="13"/>
  <c r="O12" i="13"/>
  <c r="N12" i="13"/>
  <c r="M12" i="13"/>
  <c r="L12" i="13"/>
  <c r="D12" i="13"/>
  <c r="A12" i="13"/>
  <c r="B12" i="13" s="1"/>
  <c r="JC11" i="13"/>
  <c r="JD11" i="13" s="1"/>
  <c r="IT11" i="13"/>
  <c r="IS11" i="13"/>
  <c r="IR11" i="13"/>
  <c r="IQ11" i="13"/>
  <c r="IO11" i="13"/>
  <c r="IN11" i="13"/>
  <c r="IM11" i="13"/>
  <c r="IL11" i="13"/>
  <c r="IJ11" i="13"/>
  <c r="II11" i="13"/>
  <c r="IH11" i="13"/>
  <c r="IG11" i="13"/>
  <c r="IE11" i="13"/>
  <c r="ID11" i="13"/>
  <c r="IC11" i="13"/>
  <c r="IB11" i="13"/>
  <c r="HZ11" i="13"/>
  <c r="HY11" i="13"/>
  <c r="HX11" i="13"/>
  <c r="HW11" i="13"/>
  <c r="HU11" i="13"/>
  <c r="HT11" i="13"/>
  <c r="HS11" i="13"/>
  <c r="HR11" i="13"/>
  <c r="HI11" i="13"/>
  <c r="HJ11" i="13" s="1"/>
  <c r="GU11" i="13"/>
  <c r="GT11" i="13"/>
  <c r="GS11" i="13"/>
  <c r="GR11" i="13"/>
  <c r="GP11" i="13"/>
  <c r="GO11" i="13"/>
  <c r="GN11" i="13"/>
  <c r="GM11" i="13"/>
  <c r="GK11" i="13"/>
  <c r="GJ11" i="13"/>
  <c r="GI11" i="13"/>
  <c r="GH11" i="13"/>
  <c r="GF11" i="13"/>
  <c r="GE11" i="13"/>
  <c r="GD11" i="13"/>
  <c r="GC11" i="13"/>
  <c r="GA11" i="13"/>
  <c r="FZ11" i="13"/>
  <c r="FY11" i="13"/>
  <c r="FX11" i="13"/>
  <c r="FV11" i="13"/>
  <c r="FU11" i="13"/>
  <c r="FT11" i="13"/>
  <c r="FS11" i="13"/>
  <c r="EP11" i="13"/>
  <c r="EO11" i="13"/>
  <c r="EN11" i="13"/>
  <c r="EM11" i="13"/>
  <c r="EK11" i="13"/>
  <c r="EJ11" i="13"/>
  <c r="EI11" i="13"/>
  <c r="EH11" i="13"/>
  <c r="EF11" i="13"/>
  <c r="EE11" i="13"/>
  <c r="ED11" i="13"/>
  <c r="EC11" i="13"/>
  <c r="EA11" i="13"/>
  <c r="DZ11" i="13"/>
  <c r="DY11" i="13"/>
  <c r="DX11" i="13"/>
  <c r="DV11" i="13"/>
  <c r="DU11" i="13"/>
  <c r="DT11" i="13"/>
  <c r="DS11" i="13"/>
  <c r="DQ11" i="13"/>
  <c r="DP11" i="13"/>
  <c r="DO11" i="13"/>
  <c r="DN11" i="13"/>
  <c r="CO11" i="13"/>
  <c r="CN11" i="13"/>
  <c r="CM11" i="13"/>
  <c r="CL11" i="13"/>
  <c r="CJ11" i="13"/>
  <c r="CI11" i="13"/>
  <c r="CH11" i="13"/>
  <c r="CG11" i="13"/>
  <c r="CE11" i="13"/>
  <c r="CD11" i="13"/>
  <c r="CC11" i="13"/>
  <c r="CB11" i="13"/>
  <c r="BZ11" i="13"/>
  <c r="BY11" i="13"/>
  <c r="BX11" i="13"/>
  <c r="BW11" i="13"/>
  <c r="BU11" i="13"/>
  <c r="BT11" i="13"/>
  <c r="BS11" i="13"/>
  <c r="BR11" i="13"/>
  <c r="BP11" i="13"/>
  <c r="BO11" i="13"/>
  <c r="BN11" i="13"/>
  <c r="BM11" i="13"/>
  <c r="AS11" i="13"/>
  <c r="AR11" i="13"/>
  <c r="AQ11" i="13"/>
  <c r="AP11" i="13"/>
  <c r="AN11" i="13"/>
  <c r="AM11" i="13"/>
  <c r="AL11" i="13"/>
  <c r="AK11" i="13"/>
  <c r="AI11" i="13"/>
  <c r="AH11" i="13"/>
  <c r="AG11" i="13"/>
  <c r="AF11" i="13"/>
  <c r="AD11" i="13"/>
  <c r="AC11" i="13"/>
  <c r="AB11" i="13"/>
  <c r="AA11" i="13"/>
  <c r="Y11" i="13"/>
  <c r="X11" i="13"/>
  <c r="W11" i="13"/>
  <c r="V11" i="13"/>
  <c r="T11" i="13"/>
  <c r="S11" i="13"/>
  <c r="R11" i="13"/>
  <c r="Q11" i="13"/>
  <c r="O11" i="13"/>
  <c r="N11" i="13"/>
  <c r="M11" i="13"/>
  <c r="L11" i="13"/>
  <c r="D11" i="13"/>
  <c r="A11" i="13"/>
  <c r="B11" i="13" s="1"/>
  <c r="JC10" i="13"/>
  <c r="JD10" i="13" s="1"/>
  <c r="IT10" i="13"/>
  <c r="IS10" i="13"/>
  <c r="IR10" i="13"/>
  <c r="IQ10" i="13"/>
  <c r="IO10" i="13"/>
  <c r="IN10" i="13"/>
  <c r="IM10" i="13"/>
  <c r="IL10" i="13"/>
  <c r="IJ10" i="13"/>
  <c r="II10" i="13"/>
  <c r="IH10" i="13"/>
  <c r="IG10" i="13"/>
  <c r="IE10" i="13"/>
  <c r="ID10" i="13"/>
  <c r="IC10" i="13"/>
  <c r="IB10" i="13"/>
  <c r="HZ10" i="13"/>
  <c r="HY10" i="13"/>
  <c r="HX10" i="13"/>
  <c r="HW10" i="13"/>
  <c r="HU10" i="13"/>
  <c r="HT10" i="13"/>
  <c r="HS10" i="13"/>
  <c r="HR10" i="13"/>
  <c r="HI10" i="13"/>
  <c r="HJ10" i="13" s="1"/>
  <c r="GU10" i="13"/>
  <c r="GT10" i="13"/>
  <c r="GS10" i="13"/>
  <c r="GR10" i="13"/>
  <c r="GP10" i="13"/>
  <c r="GO10" i="13"/>
  <c r="GN10" i="13"/>
  <c r="GM10" i="13"/>
  <c r="GK10" i="13"/>
  <c r="GJ10" i="13"/>
  <c r="GI10" i="13"/>
  <c r="GH10" i="13"/>
  <c r="GF10" i="13"/>
  <c r="GE10" i="13"/>
  <c r="GD10" i="13"/>
  <c r="GC10" i="13"/>
  <c r="GA10" i="13"/>
  <c r="FZ10" i="13"/>
  <c r="FY10" i="13"/>
  <c r="FX10" i="13"/>
  <c r="FV10" i="13"/>
  <c r="FU10" i="13"/>
  <c r="FT10" i="13"/>
  <c r="FS10" i="13"/>
  <c r="EP10" i="13"/>
  <c r="EO10" i="13"/>
  <c r="EN10" i="13"/>
  <c r="EM10" i="13"/>
  <c r="EK10" i="13"/>
  <c r="EJ10" i="13"/>
  <c r="EI10" i="13"/>
  <c r="EH10" i="13"/>
  <c r="EF10" i="13"/>
  <c r="EE10" i="13"/>
  <c r="ED10" i="13"/>
  <c r="EC10" i="13"/>
  <c r="EA10" i="13"/>
  <c r="DZ10" i="13"/>
  <c r="DY10" i="13"/>
  <c r="DX10" i="13"/>
  <c r="DV10" i="13"/>
  <c r="DU10" i="13"/>
  <c r="DT10" i="13"/>
  <c r="DS10" i="13"/>
  <c r="DQ10" i="13"/>
  <c r="DP10" i="13"/>
  <c r="DO10" i="13"/>
  <c r="DN10" i="13"/>
  <c r="CO10" i="13"/>
  <c r="CN10" i="13"/>
  <c r="CM10" i="13"/>
  <c r="CL10" i="13"/>
  <c r="CJ10" i="13"/>
  <c r="CI10" i="13"/>
  <c r="CH10" i="13"/>
  <c r="CG10" i="13"/>
  <c r="CE10" i="13"/>
  <c r="CD10" i="13"/>
  <c r="CC10" i="13"/>
  <c r="CB10" i="13"/>
  <c r="BZ10" i="13"/>
  <c r="BY10" i="13"/>
  <c r="BX10" i="13"/>
  <c r="BW10" i="13"/>
  <c r="BU10" i="13"/>
  <c r="BT10" i="13"/>
  <c r="BS10" i="13"/>
  <c r="BR10" i="13"/>
  <c r="BP10" i="13"/>
  <c r="BO10" i="13"/>
  <c r="BN10" i="13"/>
  <c r="BM10" i="13"/>
  <c r="AS10" i="13"/>
  <c r="AR10" i="13"/>
  <c r="AQ10" i="13"/>
  <c r="AP10" i="13"/>
  <c r="AN10" i="13"/>
  <c r="AM10" i="13"/>
  <c r="AL10" i="13"/>
  <c r="AK10" i="13"/>
  <c r="AI10" i="13"/>
  <c r="AH10" i="13"/>
  <c r="AG10" i="13"/>
  <c r="AF10" i="13"/>
  <c r="AD10" i="13"/>
  <c r="AC10" i="13"/>
  <c r="AB10" i="13"/>
  <c r="AA10" i="13"/>
  <c r="Y10" i="13"/>
  <c r="X10" i="13"/>
  <c r="W10" i="13"/>
  <c r="V10" i="13"/>
  <c r="T10" i="13"/>
  <c r="S10" i="13"/>
  <c r="R10" i="13"/>
  <c r="Q10" i="13"/>
  <c r="O10" i="13"/>
  <c r="N10" i="13"/>
  <c r="M10" i="13"/>
  <c r="L10" i="13"/>
  <c r="D10" i="13"/>
  <c r="A10" i="13"/>
  <c r="B10" i="13" s="1"/>
  <c r="JC9" i="13"/>
  <c r="JD9" i="13" s="1"/>
  <c r="IT9" i="13"/>
  <c r="IS9" i="13"/>
  <c r="IR9" i="13"/>
  <c r="IQ9" i="13"/>
  <c r="IO9" i="13"/>
  <c r="IN9" i="13"/>
  <c r="IM9" i="13"/>
  <c r="IL9" i="13"/>
  <c r="IJ9" i="13"/>
  <c r="II9" i="13"/>
  <c r="IH9" i="13"/>
  <c r="IG9" i="13"/>
  <c r="IE9" i="13"/>
  <c r="ID9" i="13"/>
  <c r="IC9" i="13"/>
  <c r="IB9" i="13"/>
  <c r="HZ9" i="13"/>
  <c r="HY9" i="13"/>
  <c r="HX9" i="13"/>
  <c r="HW9" i="13"/>
  <c r="HU9" i="13"/>
  <c r="HT9" i="13"/>
  <c r="HS9" i="13"/>
  <c r="HR9" i="13"/>
  <c r="HI9" i="13"/>
  <c r="HJ9" i="13" s="1"/>
  <c r="GU9" i="13"/>
  <c r="GT9" i="13"/>
  <c r="GS9" i="13"/>
  <c r="GR9" i="13"/>
  <c r="GP9" i="13"/>
  <c r="GO9" i="13"/>
  <c r="GN9" i="13"/>
  <c r="GM9" i="13"/>
  <c r="GK9" i="13"/>
  <c r="GJ9" i="13"/>
  <c r="GI9" i="13"/>
  <c r="GH9" i="13"/>
  <c r="GF9" i="13"/>
  <c r="GE9" i="13"/>
  <c r="GD9" i="13"/>
  <c r="GC9" i="13"/>
  <c r="GA9" i="13"/>
  <c r="FZ9" i="13"/>
  <c r="FY9" i="13"/>
  <c r="FX9" i="13"/>
  <c r="FV9" i="13"/>
  <c r="FU9" i="13"/>
  <c r="FT9" i="13"/>
  <c r="FS9" i="13"/>
  <c r="EP9" i="13"/>
  <c r="EO9" i="13"/>
  <c r="EN9" i="13"/>
  <c r="EM9" i="13"/>
  <c r="EK9" i="13"/>
  <c r="EJ9" i="13"/>
  <c r="EI9" i="13"/>
  <c r="EH9" i="13"/>
  <c r="EF9" i="13"/>
  <c r="EE9" i="13"/>
  <c r="ED9" i="13"/>
  <c r="EC9" i="13"/>
  <c r="EA9" i="13"/>
  <c r="DZ9" i="13"/>
  <c r="DY9" i="13"/>
  <c r="DX9" i="13"/>
  <c r="DV9" i="13"/>
  <c r="DU9" i="13"/>
  <c r="DT9" i="13"/>
  <c r="DS9" i="13"/>
  <c r="DQ9" i="13"/>
  <c r="DP9" i="13"/>
  <c r="DO9" i="13"/>
  <c r="DN9" i="13"/>
  <c r="CO9" i="13"/>
  <c r="CN9" i="13"/>
  <c r="CM9" i="13"/>
  <c r="CL9" i="13"/>
  <c r="CJ9" i="13"/>
  <c r="CI9" i="13"/>
  <c r="CH9" i="13"/>
  <c r="CG9" i="13"/>
  <c r="CE9" i="13"/>
  <c r="CD9" i="13"/>
  <c r="CC9" i="13"/>
  <c r="CB9" i="13"/>
  <c r="BZ9" i="13"/>
  <c r="BY9" i="13"/>
  <c r="BX9" i="13"/>
  <c r="BW9" i="13"/>
  <c r="BU9" i="13"/>
  <c r="BT9" i="13"/>
  <c r="BS9" i="13"/>
  <c r="BR9" i="13"/>
  <c r="BP9" i="13"/>
  <c r="BO9" i="13"/>
  <c r="BN9" i="13"/>
  <c r="BM9" i="13"/>
  <c r="AS9" i="13"/>
  <c r="AR9" i="13"/>
  <c r="AQ9" i="13"/>
  <c r="AP9" i="13"/>
  <c r="AN9" i="13"/>
  <c r="AM9" i="13"/>
  <c r="AL9" i="13"/>
  <c r="AK9" i="13"/>
  <c r="AI9" i="13"/>
  <c r="AH9" i="13"/>
  <c r="AG9" i="13"/>
  <c r="AF9" i="13"/>
  <c r="AD9" i="13"/>
  <c r="AC9" i="13"/>
  <c r="AB9" i="13"/>
  <c r="AA9" i="13"/>
  <c r="Y9" i="13"/>
  <c r="X9" i="13"/>
  <c r="W9" i="13"/>
  <c r="V9" i="13"/>
  <c r="T9" i="13"/>
  <c r="S9" i="13"/>
  <c r="R9" i="13"/>
  <c r="Q9" i="13"/>
  <c r="O9" i="13"/>
  <c r="N9" i="13"/>
  <c r="M9" i="13"/>
  <c r="L9" i="13"/>
  <c r="D9" i="13"/>
  <c r="A9" i="13"/>
  <c r="B9" i="13" s="1"/>
  <c r="JC8" i="13"/>
  <c r="JD8" i="13" s="1"/>
  <c r="IT8" i="13"/>
  <c r="IS8" i="13"/>
  <c r="IR8" i="13"/>
  <c r="IQ8" i="13"/>
  <c r="IO8" i="13"/>
  <c r="IN8" i="13"/>
  <c r="IM8" i="13"/>
  <c r="IL8" i="13"/>
  <c r="IJ8" i="13"/>
  <c r="II8" i="13"/>
  <c r="IH8" i="13"/>
  <c r="IG8" i="13"/>
  <c r="IE8" i="13"/>
  <c r="ID8" i="13"/>
  <c r="IC8" i="13"/>
  <c r="IB8" i="13"/>
  <c r="HZ8" i="13"/>
  <c r="HY8" i="13"/>
  <c r="HX8" i="13"/>
  <c r="HW8" i="13"/>
  <c r="HU8" i="13"/>
  <c r="HT8" i="13"/>
  <c r="HS8" i="13"/>
  <c r="HR8" i="13"/>
  <c r="HI8" i="13"/>
  <c r="HJ8" i="13" s="1"/>
  <c r="GU8" i="13"/>
  <c r="GT8" i="13"/>
  <c r="GS8" i="13"/>
  <c r="GR8" i="13"/>
  <c r="GP8" i="13"/>
  <c r="GO8" i="13"/>
  <c r="GN8" i="13"/>
  <c r="GM8" i="13"/>
  <c r="GK8" i="13"/>
  <c r="GJ8" i="13"/>
  <c r="GI8" i="13"/>
  <c r="GH8" i="13"/>
  <c r="GF8" i="13"/>
  <c r="GE8" i="13"/>
  <c r="GD8" i="13"/>
  <c r="GC8" i="13"/>
  <c r="GA8" i="13"/>
  <c r="FZ8" i="13"/>
  <c r="FY8" i="13"/>
  <c r="FX8" i="13"/>
  <c r="FV8" i="13"/>
  <c r="FU8" i="13"/>
  <c r="FT8" i="13"/>
  <c r="FS8" i="13"/>
  <c r="EP8" i="13"/>
  <c r="EO8" i="13"/>
  <c r="EN8" i="13"/>
  <c r="EM8" i="13"/>
  <c r="EK8" i="13"/>
  <c r="EJ8" i="13"/>
  <c r="EI8" i="13"/>
  <c r="EH8" i="13"/>
  <c r="EF8" i="13"/>
  <c r="EE8" i="13"/>
  <c r="ED8" i="13"/>
  <c r="EC8" i="13"/>
  <c r="EA8" i="13"/>
  <c r="DZ8" i="13"/>
  <c r="DY8" i="13"/>
  <c r="DX8" i="13"/>
  <c r="DV8" i="13"/>
  <c r="DU8" i="13"/>
  <c r="DT8" i="13"/>
  <c r="DS8" i="13"/>
  <c r="DQ8" i="13"/>
  <c r="DP8" i="13"/>
  <c r="DO8" i="13"/>
  <c r="DN8" i="13"/>
  <c r="CO8" i="13"/>
  <c r="CN8" i="13"/>
  <c r="CM8" i="13"/>
  <c r="CL8" i="13"/>
  <c r="CJ8" i="13"/>
  <c r="CI8" i="13"/>
  <c r="CH8" i="13"/>
  <c r="CG8" i="13"/>
  <c r="CE8" i="13"/>
  <c r="CD8" i="13"/>
  <c r="CC8" i="13"/>
  <c r="CB8" i="13"/>
  <c r="BZ8" i="13"/>
  <c r="BY8" i="13"/>
  <c r="BX8" i="13"/>
  <c r="BW8" i="13"/>
  <c r="BU8" i="13"/>
  <c r="BT8" i="13"/>
  <c r="BS8" i="13"/>
  <c r="BR8" i="13"/>
  <c r="BP8" i="13"/>
  <c r="BO8" i="13"/>
  <c r="BN8" i="13"/>
  <c r="BM8" i="13"/>
  <c r="AS8" i="13"/>
  <c r="AR8" i="13"/>
  <c r="AQ8" i="13"/>
  <c r="AP8" i="13"/>
  <c r="AN8" i="13"/>
  <c r="AM8" i="13"/>
  <c r="AL8" i="13"/>
  <c r="AK8" i="13"/>
  <c r="AI8" i="13"/>
  <c r="AH8" i="13"/>
  <c r="AG8" i="13"/>
  <c r="AF8" i="13"/>
  <c r="AD8" i="13"/>
  <c r="AC8" i="13"/>
  <c r="AB8" i="13"/>
  <c r="AA8" i="13"/>
  <c r="Y8" i="13"/>
  <c r="X8" i="13"/>
  <c r="W8" i="13"/>
  <c r="V8" i="13"/>
  <c r="T8" i="13"/>
  <c r="S8" i="13"/>
  <c r="R8" i="13"/>
  <c r="Q8" i="13"/>
  <c r="O8" i="13"/>
  <c r="N8" i="13"/>
  <c r="M8" i="13"/>
  <c r="L8" i="13"/>
  <c r="D8" i="13"/>
  <c r="A8" i="13"/>
  <c r="B8" i="13" s="1"/>
  <c r="J2" i="13"/>
  <c r="E2" i="13"/>
  <c r="E1" i="13"/>
  <c r="ZW40" i="16" l="1"/>
  <c r="ZX40" i="16" s="1"/>
  <c r="ZN49" i="16"/>
  <c r="ZA49" i="16"/>
  <c r="ZB49" i="16" s="1"/>
  <c r="ZJ26" i="16"/>
  <c r="ZW25" i="16"/>
  <c r="ZX25" i="16" s="1"/>
  <c r="ZS49" i="16"/>
  <c r="ZO49" i="16"/>
  <c r="ZR35" i="16"/>
  <c r="ZV35" i="16" s="1"/>
  <c r="ZT37" i="16"/>
  <c r="ZK26" i="16"/>
  <c r="ZH30" i="16"/>
  <c r="ZL30" i="16" s="1"/>
  <c r="ZK40" i="16"/>
  <c r="ZS35" i="16"/>
  <c r="AAF40" i="20"/>
  <c r="AAF36" i="20"/>
  <c r="ZR24" i="16"/>
  <c r="ZV24" i="16" s="1"/>
  <c r="ZU24" i="16"/>
  <c r="ZT24" i="16"/>
  <c r="ZS24" i="16"/>
  <c r="ZW23" i="16"/>
  <c r="ZX23" i="16" s="1"/>
  <c r="ZW45" i="16"/>
  <c r="ZX45" i="16" s="1"/>
  <c r="AAB45" i="16" s="1"/>
  <c r="ZW44" i="16"/>
  <c r="ZX44" i="16" s="1"/>
  <c r="AAA44" i="16" s="1"/>
  <c r="ZW29" i="16"/>
  <c r="ZX29" i="16" s="1"/>
  <c r="ZZ29" i="16" s="1"/>
  <c r="AAF28" i="20"/>
  <c r="QI13" i="13"/>
  <c r="QS13" i="13"/>
  <c r="RC13" i="13"/>
  <c r="SH15" i="13"/>
  <c r="SR15" i="13"/>
  <c r="TB15" i="13"/>
  <c r="JW16" i="13"/>
  <c r="KG16" i="13"/>
  <c r="LA16" i="13"/>
  <c r="JW22" i="13"/>
  <c r="KG22" i="13"/>
  <c r="KQ22" i="13"/>
  <c r="LA22" i="13"/>
  <c r="JW26" i="13"/>
  <c r="KG26" i="13"/>
  <c r="LA26" i="13"/>
  <c r="SC26" i="13"/>
  <c r="SM26" i="13"/>
  <c r="SW26" i="13"/>
  <c r="OI27" i="13"/>
  <c r="OS27" i="13"/>
  <c r="PC27" i="13"/>
  <c r="OD28" i="13"/>
  <c r="ON28" i="13"/>
  <c r="PH28" i="13"/>
  <c r="MH30" i="13"/>
  <c r="MR30" i="13"/>
  <c r="NB30" i="13"/>
  <c r="OD31" i="13"/>
  <c r="ON31" i="13"/>
  <c r="MC32" i="13"/>
  <c r="NY33" i="13"/>
  <c r="OI33" i="13"/>
  <c r="OS33" i="13"/>
  <c r="LX34" i="13"/>
  <c r="MR34" i="13"/>
  <c r="NB34" i="13"/>
  <c r="OD35" i="13"/>
  <c r="ON35" i="13"/>
  <c r="NY36" i="13"/>
  <c r="OI36" i="13"/>
  <c r="OS36" i="13"/>
  <c r="OD37" i="13"/>
  <c r="ON37" i="13"/>
  <c r="NY38" i="13"/>
  <c r="OI38" i="13"/>
  <c r="OS38" i="13"/>
  <c r="KB39" i="13"/>
  <c r="KL39" i="13"/>
  <c r="QN39" i="13"/>
  <c r="RH39" i="13"/>
  <c r="SC48" i="13"/>
  <c r="KB49" i="13"/>
  <c r="KL49" i="13"/>
  <c r="ACJ10" i="13"/>
  <c r="ACT10" i="13"/>
  <c r="ADD10" i="13"/>
  <c r="UI11" i="13"/>
  <c r="US11" i="13"/>
  <c r="VC11" i="13"/>
  <c r="ACO11" i="13"/>
  <c r="ACY11" i="13"/>
  <c r="ADI11" i="13"/>
  <c r="UD12" i="13"/>
  <c r="UX12" i="13"/>
  <c r="VH12" i="13"/>
  <c r="QD13" i="13"/>
  <c r="QX13" i="13"/>
  <c r="RH13" i="13"/>
  <c r="SM15" i="13"/>
  <c r="SW15" i="13"/>
  <c r="KB16" i="13"/>
  <c r="KL16" i="13"/>
  <c r="KV16" i="13"/>
  <c r="KB22" i="13"/>
  <c r="KL22" i="13"/>
  <c r="KV22" i="13"/>
  <c r="KB26" i="13"/>
  <c r="KL26" i="13"/>
  <c r="KV26" i="13"/>
  <c r="SH26" i="13"/>
  <c r="TB26" i="13"/>
  <c r="ON27" i="13"/>
  <c r="OX27" i="13"/>
  <c r="PH27" i="13"/>
  <c r="OI28" i="13"/>
  <c r="MC30" i="13"/>
  <c r="NY31" i="13"/>
  <c r="OI31" i="13"/>
  <c r="OS31" i="13"/>
  <c r="LX32" i="13"/>
  <c r="MR32" i="13"/>
  <c r="NB32" i="13"/>
  <c r="OD33" i="13"/>
  <c r="ON33" i="13"/>
  <c r="MC34" i="13"/>
  <c r="NY35" i="13"/>
  <c r="OI35" i="13"/>
  <c r="OS35" i="13"/>
  <c r="OD36" i="13"/>
  <c r="ON36" i="13"/>
  <c r="NY37" i="13"/>
  <c r="OI37" i="13"/>
  <c r="OS37" i="13"/>
  <c r="OD38" i="13"/>
  <c r="ON38" i="13"/>
  <c r="KG39" i="13"/>
  <c r="KQ39" i="13"/>
  <c r="QS39" i="13"/>
  <c r="RC39" i="13"/>
  <c r="SR48" i="13"/>
  <c r="JW49" i="13"/>
  <c r="KG49" i="13"/>
  <c r="KQ49" i="13"/>
  <c r="ACO10" i="13"/>
  <c r="ACY10" i="13"/>
  <c r="ADI10" i="13"/>
  <c r="UD11" i="13"/>
  <c r="UN11" i="13"/>
  <c r="UX11" i="13"/>
  <c r="ACJ11" i="13"/>
  <c r="ACT11" i="13"/>
  <c r="ADD11" i="13"/>
  <c r="UI12" i="13"/>
  <c r="US12" i="13"/>
  <c r="VC12" i="13"/>
  <c r="FA23" i="13"/>
  <c r="AKW40" i="13"/>
  <c r="ZW26" i="16"/>
  <c r="ZX26" i="16" s="1"/>
  <c r="ZR54" i="16"/>
  <c r="ZV54" i="16" s="1"/>
  <c r="ZU54" i="16"/>
  <c r="ZT54" i="16"/>
  <c r="ZS54" i="16"/>
  <c r="AAF39" i="20"/>
  <c r="ZO54" i="16"/>
  <c r="ZN54" i="16"/>
  <c r="ZM54" i="16"/>
  <c r="ZQ54" i="16" s="1"/>
  <c r="ZP54" i="16"/>
  <c r="WE13" i="13"/>
  <c r="WJ13" i="13"/>
  <c r="WO13" i="13"/>
  <c r="WT13" i="13"/>
  <c r="WY13" i="13"/>
  <c r="XD13" i="13"/>
  <c r="XI13" i="13"/>
  <c r="ZW41" i="16"/>
  <c r="ZX41" i="16" s="1"/>
  <c r="YF47" i="13"/>
  <c r="YK47" i="13"/>
  <c r="YP47" i="13"/>
  <c r="YU47" i="13"/>
  <c r="YZ47" i="13"/>
  <c r="ZE47" i="13"/>
  <c r="ZO47" i="13"/>
  <c r="AAK50" i="13"/>
  <c r="AAP50" i="13"/>
  <c r="AAZ50" i="13"/>
  <c r="ABE50" i="13"/>
  <c r="WT51" i="13"/>
  <c r="YF51" i="13"/>
  <c r="YK51" i="13"/>
  <c r="YZ51" i="13"/>
  <c r="WJ53" i="13"/>
  <c r="WY53" i="13"/>
  <c r="ACJ53" i="13"/>
  <c r="AEU14" i="13"/>
  <c r="AFO14" i="13"/>
  <c r="AEP15" i="13"/>
  <c r="AEU15" i="13"/>
  <c r="AFO15" i="13"/>
  <c r="AEU16" i="13"/>
  <c r="AFO16" i="13"/>
  <c r="AEP17" i="13"/>
  <c r="AEU17" i="13"/>
  <c r="AFO17" i="13"/>
  <c r="AEP18" i="13"/>
  <c r="AEU18" i="13"/>
  <c r="AFJ18" i="13"/>
  <c r="AFO18" i="13"/>
  <c r="AEP19" i="13"/>
  <c r="AEU19" i="13"/>
  <c r="AFJ19" i="13"/>
  <c r="AFO19" i="13"/>
  <c r="AMQ19" i="13"/>
  <c r="ANA19" i="13"/>
  <c r="ANK19" i="13"/>
  <c r="ANP19" i="13"/>
  <c r="AKR20" i="13"/>
  <c r="AKW20" i="13"/>
  <c r="ALB20" i="13"/>
  <c r="ALG20" i="13"/>
  <c r="ALL20" i="13"/>
  <c r="ALV20" i="13"/>
  <c r="AKR25" i="13"/>
  <c r="AKW25" i="13"/>
  <c r="ALV25" i="13"/>
  <c r="AIM26" i="13"/>
  <c r="AIR26" i="13"/>
  <c r="AIW26" i="13"/>
  <c r="AJB26" i="13"/>
  <c r="AJQ26" i="13"/>
  <c r="AJV26" i="13"/>
  <c r="AAF34" i="20"/>
  <c r="AAF33" i="20"/>
  <c r="AKR54" i="13"/>
  <c r="AKW54" i="13"/>
  <c r="ALB54" i="13"/>
  <c r="ALG54" i="13"/>
  <c r="ALL54" i="13"/>
  <c r="ALQ54" i="13"/>
  <c r="AAF29" i="20"/>
  <c r="AAF32" i="20"/>
  <c r="AAF31" i="20"/>
  <c r="ZI54" i="16"/>
  <c r="ZK54" i="16"/>
  <c r="ZH54" i="16"/>
  <c r="ZL54" i="16" s="1"/>
  <c r="ZJ54" i="16"/>
  <c r="ZA54" i="16"/>
  <c r="ZB54" i="16" s="1"/>
  <c r="AAF51" i="20"/>
  <c r="AAF49" i="20"/>
  <c r="AAF50" i="20"/>
  <c r="AAF54" i="20"/>
  <c r="AAF41" i="20"/>
  <c r="ZL10" i="16"/>
  <c r="ZW10" i="16" s="1"/>
  <c r="ZX10" i="16" s="1"/>
  <c r="ZK8" i="16"/>
  <c r="ZI8" i="16"/>
  <c r="ZJ8" i="16"/>
  <c r="ZH8" i="16"/>
  <c r="ZL8" i="16" s="1"/>
  <c r="ZA8" i="16"/>
  <c r="ZB8" i="16" s="1"/>
  <c r="AAC25" i="16"/>
  <c r="AAB25" i="16"/>
  <c r="AAA25" i="16"/>
  <c r="ZZ25" i="16"/>
  <c r="AAC41" i="16"/>
  <c r="AAB41" i="16"/>
  <c r="AAA41" i="16"/>
  <c r="ZZ41" i="16"/>
  <c r="ZZ44" i="16"/>
  <c r="AAB44" i="16"/>
  <c r="ZU33" i="16"/>
  <c r="ZS33" i="16"/>
  <c r="ZR33" i="16"/>
  <c r="ZV33" i="16" s="1"/>
  <c r="ZT33" i="16"/>
  <c r="ZM20" i="16"/>
  <c r="ZQ20" i="16" s="1"/>
  <c r="ZP20" i="16"/>
  <c r="ZO20" i="16"/>
  <c r="ZN20" i="16"/>
  <c r="ZK43" i="16"/>
  <c r="ZJ43" i="16"/>
  <c r="ZI43" i="16"/>
  <c r="ZA43" i="16"/>
  <c r="ZB43" i="16" s="1"/>
  <c r="ZH43" i="16"/>
  <c r="ZL43" i="16" s="1"/>
  <c r="AAA29" i="16"/>
  <c r="ZS52" i="16"/>
  <c r="ZR52" i="16"/>
  <c r="ZV52" i="16" s="1"/>
  <c r="ZW52" i="16" s="1"/>
  <c r="ZX52" i="16" s="1"/>
  <c r="ZU52" i="16"/>
  <c r="ZT52" i="16"/>
  <c r="ZW12" i="16"/>
  <c r="ZX12" i="16" s="1"/>
  <c r="ZT47" i="16"/>
  <c r="ZS47" i="16"/>
  <c r="ZR47" i="16"/>
  <c r="ZV47" i="16" s="1"/>
  <c r="ZU47" i="16"/>
  <c r="ZW24" i="16"/>
  <c r="ZX24" i="16" s="1"/>
  <c r="ZW16" i="16"/>
  <c r="ZX16" i="16" s="1"/>
  <c r="ZS32" i="16"/>
  <c r="ZU32" i="16"/>
  <c r="ZT32" i="16"/>
  <c r="ZR32" i="16"/>
  <c r="ZV32" i="16" s="1"/>
  <c r="ZA32" i="16"/>
  <c r="ZB32" i="16" s="1"/>
  <c r="ZJ39" i="16"/>
  <c r="ZA39" i="16"/>
  <c r="ZB39" i="16" s="1"/>
  <c r="ZI39" i="16"/>
  <c r="ZK39" i="16"/>
  <c r="ZH39" i="16"/>
  <c r="ZL39" i="16" s="1"/>
  <c r="AAC45" i="16"/>
  <c r="ZU30" i="16"/>
  <c r="ZT30" i="16"/>
  <c r="ZS30" i="16"/>
  <c r="ZR30" i="16"/>
  <c r="ZV30" i="16" s="1"/>
  <c r="ZS34" i="16"/>
  <c r="ZU34" i="16"/>
  <c r="ZT34" i="16"/>
  <c r="ZR34" i="16"/>
  <c r="ZV34" i="16" s="1"/>
  <c r="ZP38" i="16"/>
  <c r="ZO38" i="16"/>
  <c r="ZN38" i="16"/>
  <c r="ZM38" i="16"/>
  <c r="ZQ38" i="16" s="1"/>
  <c r="AAC50" i="16"/>
  <c r="AAB50" i="16"/>
  <c r="AAA50" i="16"/>
  <c r="ZZ50" i="16"/>
  <c r="ZS21" i="16"/>
  <c r="ZR21" i="16"/>
  <c r="ZV21" i="16" s="1"/>
  <c r="ZW21" i="16" s="1"/>
  <c r="ZX21" i="16" s="1"/>
  <c r="ZU21" i="16"/>
  <c r="ZT21" i="16"/>
  <c r="ZZ26" i="16"/>
  <c r="AAC26" i="16"/>
  <c r="AAB26" i="16"/>
  <c r="AAA26" i="16"/>
  <c r="ZI28" i="16"/>
  <c r="ZH28" i="16"/>
  <c r="ZL28" i="16" s="1"/>
  <c r="ZK28" i="16"/>
  <c r="ZJ28" i="16"/>
  <c r="ZA28" i="16"/>
  <c r="ZB28" i="16" s="1"/>
  <c r="ZW15" i="16"/>
  <c r="ZX15" i="16" s="1"/>
  <c r="ZW37" i="16"/>
  <c r="ZX37" i="16" s="1"/>
  <c r="ZM33" i="16"/>
  <c r="ZQ33" i="16" s="1"/>
  <c r="ZO33" i="16"/>
  <c r="ZP33" i="16"/>
  <c r="ZN33" i="16"/>
  <c r="ZW27" i="16"/>
  <c r="ZX27" i="16" s="1"/>
  <c r="ZS9" i="16"/>
  <c r="ZU9" i="16"/>
  <c r="ZT9" i="16"/>
  <c r="ZR9" i="16"/>
  <c r="ZV9" i="16" s="1"/>
  <c r="ZW9" i="16" s="1"/>
  <c r="ZX9" i="16" s="1"/>
  <c r="ZM14" i="16"/>
  <c r="ZQ14" i="16" s="1"/>
  <c r="ZW14" i="16" s="1"/>
  <c r="ZX14" i="16" s="1"/>
  <c r="ZP14" i="16"/>
  <c r="ZO14" i="16"/>
  <c r="ZN14" i="16"/>
  <c r="ZS13" i="16"/>
  <c r="ZR13" i="16"/>
  <c r="ZV13" i="16" s="1"/>
  <c r="ZU13" i="16"/>
  <c r="ZT13" i="16"/>
  <c r="ZA20" i="16"/>
  <c r="ZB20" i="16" s="1"/>
  <c r="ZW20" i="16" s="1"/>
  <c r="ZX20" i="16" s="1"/>
  <c r="AAA22" i="16"/>
  <c r="AAB22" i="16"/>
  <c r="ZZ22" i="16"/>
  <c r="AAC22" i="16"/>
  <c r="ZA38" i="16"/>
  <c r="ZB38" i="16" s="1"/>
  <c r="ZA33" i="16"/>
  <c r="ZB33" i="16" s="1"/>
  <c r="ZW35" i="16"/>
  <c r="ZX35" i="16" s="1"/>
  <c r="ZH51" i="16"/>
  <c r="ZL51" i="16" s="1"/>
  <c r="ZK51" i="16"/>
  <c r="ZA51" i="16"/>
  <c r="ZB51" i="16" s="1"/>
  <c r="ZJ51" i="16"/>
  <c r="ZI51" i="16"/>
  <c r="ZW13" i="16"/>
  <c r="ZX13" i="16" s="1"/>
  <c r="ZN39" i="16"/>
  <c r="ZM39" i="16"/>
  <c r="ZQ39" i="16" s="1"/>
  <c r="ZP39" i="16"/>
  <c r="ZO39" i="16"/>
  <c r="ZS17" i="16"/>
  <c r="ZR17" i="16"/>
  <c r="ZV17" i="16" s="1"/>
  <c r="ZW17" i="16" s="1"/>
  <c r="ZX17" i="16" s="1"/>
  <c r="ZU17" i="16"/>
  <c r="ZT17" i="16"/>
  <c r="ZW31" i="16"/>
  <c r="ZX31" i="16" s="1"/>
  <c r="ZS19" i="16"/>
  <c r="ZR19" i="16"/>
  <c r="ZV19" i="16" s="1"/>
  <c r="ZW19" i="16" s="1"/>
  <c r="ZX19" i="16" s="1"/>
  <c r="ZU19" i="16"/>
  <c r="ZT19" i="16"/>
  <c r="AAC23" i="16"/>
  <c r="AAB23" i="16"/>
  <c r="AAA23" i="16"/>
  <c r="ZZ23" i="16"/>
  <c r="ZA34" i="16"/>
  <c r="ZB34" i="16" s="1"/>
  <c r="ZI53" i="16"/>
  <c r="ZK53" i="16"/>
  <c r="ZJ53" i="16"/>
  <c r="ZA53" i="16"/>
  <c r="ZB53" i="16" s="1"/>
  <c r="ZH53" i="16"/>
  <c r="ZL53" i="16" s="1"/>
  <c r="ZS36" i="16"/>
  <c r="ZU36" i="16"/>
  <c r="ZT36" i="16"/>
  <c r="ZR36" i="16"/>
  <c r="ZV36" i="16" s="1"/>
  <c r="ZW36" i="16" s="1"/>
  <c r="ZX36" i="16" s="1"/>
  <c r="ZA36" i="16"/>
  <c r="ZB36" i="16" s="1"/>
  <c r="ZW49" i="16"/>
  <c r="ZX49" i="16" s="1"/>
  <c r="ZS11" i="16"/>
  <c r="ZR11" i="16"/>
  <c r="ZV11" i="16" s="1"/>
  <c r="ZW11" i="16" s="1"/>
  <c r="ZX11" i="16" s="1"/>
  <c r="ZU11" i="16"/>
  <c r="ZT11" i="16"/>
  <c r="ZN42" i="16"/>
  <c r="ZM42" i="16"/>
  <c r="ZQ42" i="16" s="1"/>
  <c r="ZP42" i="16"/>
  <c r="ZO42" i="16"/>
  <c r="ZW46" i="16"/>
  <c r="ZX46" i="16" s="1"/>
  <c r="ZA30" i="16"/>
  <c r="ZB30" i="16" s="1"/>
  <c r="ZZ40" i="16"/>
  <c r="AAC40" i="16"/>
  <c r="AAB40" i="16"/>
  <c r="AAA40" i="16"/>
  <c r="ZW18" i="16"/>
  <c r="ZX18" i="16" s="1"/>
  <c r="ZH48" i="16"/>
  <c r="ZL48" i="16" s="1"/>
  <c r="ZK48" i="16"/>
  <c r="ZI48" i="16"/>
  <c r="ZA48" i="16"/>
  <c r="ZB48" i="16" s="1"/>
  <c r="ZJ48" i="16"/>
  <c r="ZJ42" i="16"/>
  <c r="ZA42" i="16"/>
  <c r="ZB42" i="16" s="1"/>
  <c r="ZI42" i="16"/>
  <c r="ZH42" i="16"/>
  <c r="ZL42" i="16" s="1"/>
  <c r="ZK42" i="16"/>
  <c r="ZA47" i="16"/>
  <c r="ZB47" i="16" s="1"/>
  <c r="LX14" i="13"/>
  <c r="MR14" i="13"/>
  <c r="MW14" i="13"/>
  <c r="NB14" i="13"/>
  <c r="NY15" i="13"/>
  <c r="OD15" i="13"/>
  <c r="OI15" i="13"/>
  <c r="ON15" i="13"/>
  <c r="OS15" i="13"/>
  <c r="OX15" i="13"/>
  <c r="PC15" i="13"/>
  <c r="PH15" i="13"/>
  <c r="NY22" i="13"/>
  <c r="OD22" i="13"/>
  <c r="NY26" i="13"/>
  <c r="OD26" i="13"/>
  <c r="OI26" i="13"/>
  <c r="ON26" i="13"/>
  <c r="OX26" i="13"/>
  <c r="PC26" i="13"/>
  <c r="PH26" i="13"/>
  <c r="SH27" i="13"/>
  <c r="SM27" i="13"/>
  <c r="SR27" i="13"/>
  <c r="TB27" i="13"/>
  <c r="KB28" i="13"/>
  <c r="KG28" i="13"/>
  <c r="CU53" i="13"/>
  <c r="CU49" i="13"/>
  <c r="CU48" i="13"/>
  <c r="EV26" i="13"/>
  <c r="ACJ27" i="13"/>
  <c r="ACO27" i="13"/>
  <c r="ACT27" i="13"/>
  <c r="ACY27" i="13"/>
  <c r="ADD27" i="13"/>
  <c r="ADI27" i="13"/>
  <c r="UD28" i="13"/>
  <c r="KL28" i="13"/>
  <c r="KQ28" i="13"/>
  <c r="LA28" i="13"/>
  <c r="SC28" i="13"/>
  <c r="SH28" i="13"/>
  <c r="SM28" i="13"/>
  <c r="KL29" i="13"/>
  <c r="LA29" i="13"/>
  <c r="SC29" i="13"/>
  <c r="SH29" i="13"/>
  <c r="SR29" i="13"/>
  <c r="SW29" i="13"/>
  <c r="TB29" i="13"/>
  <c r="SC31" i="13"/>
  <c r="SR31" i="13"/>
  <c r="TB31" i="13"/>
  <c r="SC33" i="13"/>
  <c r="SR33" i="13"/>
  <c r="TB33" i="13"/>
  <c r="SC35" i="13"/>
  <c r="SR35" i="13"/>
  <c r="SW35" i="13"/>
  <c r="TB35" i="13"/>
  <c r="JW36" i="13"/>
  <c r="KB36" i="13"/>
  <c r="KV36" i="13"/>
  <c r="SC36" i="13"/>
  <c r="SR36" i="13"/>
  <c r="SW36" i="13"/>
  <c r="TB36" i="13"/>
  <c r="JW37" i="13"/>
  <c r="KB37" i="13"/>
  <c r="KV37" i="13"/>
  <c r="SC37" i="13"/>
  <c r="SR37" i="13"/>
  <c r="SW37" i="13"/>
  <c r="TB37" i="13"/>
  <c r="JW38" i="13"/>
  <c r="KB38" i="13"/>
  <c r="KV38" i="13"/>
  <c r="KL40" i="13"/>
  <c r="KQ40" i="13"/>
  <c r="LA40" i="13"/>
  <c r="JW41" i="13"/>
  <c r="KB41" i="13"/>
  <c r="KG41" i="13"/>
  <c r="KL41" i="13"/>
  <c r="SR47" i="13"/>
  <c r="SW47" i="13"/>
  <c r="JW48" i="13"/>
  <c r="KQ48" i="13"/>
  <c r="KV48" i="13"/>
  <c r="LA48" i="13"/>
  <c r="NY49" i="13"/>
  <c r="OD49" i="13"/>
  <c r="OS49" i="13"/>
  <c r="OX49" i="13"/>
  <c r="NY52" i="13"/>
  <c r="OD52" i="13"/>
  <c r="OI52" i="13"/>
  <c r="ON52" i="13"/>
  <c r="OS52" i="13"/>
  <c r="OX52" i="13"/>
  <c r="PC52" i="13"/>
  <c r="PH52" i="13"/>
  <c r="NY53" i="13"/>
  <c r="OI53" i="13"/>
  <c r="ON53" i="13"/>
  <c r="OS53" i="13"/>
  <c r="OX53" i="13"/>
  <c r="PC53" i="13"/>
  <c r="PH53" i="13"/>
  <c r="YF10" i="13"/>
  <c r="YK10" i="13"/>
  <c r="ZE10" i="13"/>
  <c r="ZJ10" i="13"/>
  <c r="ZO10" i="13"/>
  <c r="YF11" i="13"/>
  <c r="YK11" i="13"/>
  <c r="YP11" i="13"/>
  <c r="YU11" i="13"/>
  <c r="YZ11" i="13"/>
  <c r="ZE11" i="13"/>
  <c r="ZJ11" i="13"/>
  <c r="ZO11" i="13"/>
  <c r="AAK12" i="13"/>
  <c r="AAU12" i="13"/>
  <c r="AAZ12" i="13"/>
  <c r="ABE12" i="13"/>
  <c r="ABJ12" i="13"/>
  <c r="ABO12" i="13"/>
  <c r="YF27" i="13"/>
  <c r="YK27" i="13"/>
  <c r="YP27" i="13"/>
  <c r="YU27" i="13"/>
  <c r="YZ27" i="13"/>
  <c r="ZE27" i="13"/>
  <c r="ZJ27" i="13"/>
  <c r="ZO27" i="13"/>
  <c r="UI28" i="13"/>
  <c r="UN28" i="13"/>
  <c r="US28" i="13"/>
  <c r="UX28" i="13"/>
  <c r="VC28" i="13"/>
  <c r="VH28" i="13"/>
  <c r="AAK28" i="13"/>
  <c r="AAP28" i="13"/>
  <c r="AAU28" i="13"/>
  <c r="AAZ28" i="13"/>
  <c r="ABE28" i="13"/>
  <c r="ABJ28" i="13"/>
  <c r="ABO28" i="13"/>
  <c r="WE29" i="13"/>
  <c r="WJ29" i="13"/>
  <c r="WO29" i="13"/>
  <c r="WT29" i="13"/>
  <c r="WY29" i="13"/>
  <c r="XD29" i="13"/>
  <c r="WE30" i="13"/>
  <c r="WJ30" i="13"/>
  <c r="WT30" i="13"/>
  <c r="WY30" i="13"/>
  <c r="XD30" i="13"/>
  <c r="WE31" i="13"/>
  <c r="WT31" i="13"/>
  <c r="WY31" i="13"/>
  <c r="WE32" i="13"/>
  <c r="WJ32" i="13"/>
  <c r="WO32" i="13"/>
  <c r="WT32" i="13"/>
  <c r="WY32" i="13"/>
  <c r="WE33" i="13"/>
  <c r="WY33" i="13"/>
  <c r="WE34" i="13"/>
  <c r="WT34" i="13"/>
  <c r="WY34" i="13"/>
  <c r="UD36" i="13"/>
  <c r="UN36" i="13"/>
  <c r="US36" i="13"/>
  <c r="VC36" i="13"/>
  <c r="VH36" i="13"/>
  <c r="ACJ47" i="13"/>
  <c r="ACO47" i="13"/>
  <c r="ACT47" i="13"/>
  <c r="ACY47" i="13"/>
  <c r="UD48" i="13"/>
  <c r="UI48" i="13"/>
  <c r="US48" i="13"/>
  <c r="UX48" i="13"/>
  <c r="VC48" i="13"/>
  <c r="VH48" i="13"/>
  <c r="UD49" i="13"/>
  <c r="US49" i="13"/>
  <c r="UX49" i="13"/>
  <c r="VC49" i="13"/>
  <c r="ABO51" i="13"/>
  <c r="ACY51" i="13"/>
  <c r="ADD51" i="13"/>
  <c r="UI52" i="13"/>
  <c r="UX52" i="13"/>
  <c r="AAK52" i="13"/>
  <c r="ZO53" i="13"/>
  <c r="AIM19" i="13"/>
  <c r="AIR19" i="13"/>
  <c r="AJB19" i="13"/>
  <c r="AJL19" i="13"/>
  <c r="AJQ19" i="13"/>
  <c r="AGQ20" i="13"/>
  <c r="AGV20" i="13"/>
  <c r="AHF20" i="13"/>
  <c r="AHK20" i="13"/>
  <c r="AGL25" i="13"/>
  <c r="AGQ25" i="13"/>
  <c r="AGV25" i="13"/>
  <c r="AMQ26" i="13"/>
  <c r="AMV26" i="13"/>
  <c r="ANA26" i="13"/>
  <c r="ANP26" i="13"/>
  <c r="AEK27" i="13"/>
  <c r="AEU27" i="13"/>
  <c r="AEZ27" i="13"/>
  <c r="AFO27" i="13"/>
  <c r="ALB40" i="13"/>
  <c r="ALG40" i="13"/>
  <c r="ALL40" i="13"/>
  <c r="ALQ40" i="13"/>
  <c r="ALV40" i="13"/>
  <c r="AIW41" i="13"/>
  <c r="AJB41" i="13"/>
  <c r="AJG41" i="13"/>
  <c r="AJV41" i="13"/>
  <c r="AGL43" i="13"/>
  <c r="AGQ43" i="13"/>
  <c r="AHF43" i="13"/>
  <c r="AHK43" i="13"/>
  <c r="AIW44" i="13"/>
  <c r="AJB44" i="13"/>
  <c r="AJG44" i="13"/>
  <c r="AJL44" i="13"/>
  <c r="AJQ44" i="13"/>
  <c r="AIR45" i="13"/>
  <c r="AIW45" i="13"/>
  <c r="AJB45" i="13"/>
  <c r="AJG45" i="13"/>
  <c r="AIM51" i="13"/>
  <c r="AIR51" i="13"/>
  <c r="AJB51" i="13"/>
  <c r="AJG51" i="13"/>
  <c r="AJL51" i="13"/>
  <c r="AJQ51" i="13"/>
  <c r="AJV51" i="13"/>
  <c r="AIM52" i="13"/>
  <c r="AIR52" i="13"/>
  <c r="AIW52" i="13"/>
  <c r="AJB52" i="13"/>
  <c r="AJG52" i="13"/>
  <c r="AJL52" i="13"/>
  <c r="AJQ52" i="13"/>
  <c r="AJV52" i="13"/>
  <c r="AKR53" i="13"/>
  <c r="AKW53" i="13"/>
  <c r="ALB53" i="13"/>
  <c r="ALG53" i="13"/>
  <c r="ALL53" i="13"/>
  <c r="ALQ53" i="13"/>
  <c r="ALV53" i="13"/>
  <c r="AMV41" i="13"/>
  <c r="ANA41" i="13"/>
  <c r="ANF41" i="13"/>
  <c r="ANP41" i="13"/>
  <c r="AEP42" i="13"/>
  <c r="AEU42" i="13"/>
  <c r="AMQ42" i="13"/>
  <c r="ANP42" i="13"/>
  <c r="AMQ44" i="13"/>
  <c r="ANK44" i="13"/>
  <c r="ANP44" i="13"/>
  <c r="AEK45" i="13"/>
  <c r="AEP45" i="13"/>
  <c r="AEU45" i="13"/>
  <c r="AFE45" i="13"/>
  <c r="AFJ45" i="13"/>
  <c r="AMQ45" i="13"/>
  <c r="ANK45" i="13"/>
  <c r="AMQ51" i="13"/>
  <c r="AMV51" i="13"/>
  <c r="ANA51" i="13"/>
  <c r="ANF51" i="13"/>
  <c r="ANK51" i="13"/>
  <c r="ANP51" i="13"/>
  <c r="AEK52" i="13"/>
  <c r="AEP52" i="13"/>
  <c r="AEU52" i="13"/>
  <c r="AEZ52" i="13"/>
  <c r="AFE52" i="13"/>
  <c r="AFJ52" i="13"/>
  <c r="AFO52" i="13"/>
  <c r="AGL53" i="13"/>
  <c r="AGQ53" i="13"/>
  <c r="AGV53" i="13"/>
  <c r="AHA53" i="13"/>
  <c r="AHF53" i="13"/>
  <c r="AHK53" i="13"/>
  <c r="AHP53" i="13"/>
  <c r="ALV54" i="13"/>
  <c r="JW8" i="13"/>
  <c r="KB8" i="13"/>
  <c r="KQ8" i="13"/>
  <c r="KV8" i="13"/>
  <c r="LA8" i="13"/>
  <c r="YF19" i="13"/>
  <c r="YK19" i="13"/>
  <c r="YP19" i="13"/>
  <c r="YU19" i="13"/>
  <c r="YZ19" i="13"/>
  <c r="ZE19" i="13"/>
  <c r="ZJ19" i="13"/>
  <c r="ZO19" i="13"/>
  <c r="ACJ19" i="13"/>
  <c r="ACO19" i="13"/>
  <c r="ACT19" i="13"/>
  <c r="ACY19" i="13"/>
  <c r="ADD19" i="13"/>
  <c r="ADI19" i="13"/>
  <c r="UD20" i="13"/>
  <c r="UI20" i="13"/>
  <c r="UN20" i="13"/>
  <c r="US20" i="13"/>
  <c r="UX20" i="13"/>
  <c r="VC20" i="13"/>
  <c r="VH20" i="13"/>
  <c r="AAK20" i="13"/>
  <c r="AAP20" i="13"/>
  <c r="AAU20" i="13"/>
  <c r="AAZ20" i="13"/>
  <c r="ABE20" i="13"/>
  <c r="ABJ20" i="13"/>
  <c r="ABO20" i="13"/>
  <c r="WE21" i="13"/>
  <c r="WJ21" i="13"/>
  <c r="WO21" i="13"/>
  <c r="WT21" i="13"/>
  <c r="WY21" i="13"/>
  <c r="XD21" i="13"/>
  <c r="XI21" i="13"/>
  <c r="ABE54" i="13"/>
  <c r="ACT54" i="13"/>
  <c r="AGV8" i="13"/>
  <c r="AHA8" i="13"/>
  <c r="AHK8" i="13"/>
  <c r="AHP8" i="13"/>
  <c r="AKW8" i="13"/>
  <c r="ALB8" i="13"/>
  <c r="ALG8" i="13"/>
  <c r="ALL8" i="13"/>
  <c r="ALV8" i="13"/>
  <c r="AGV9" i="13"/>
  <c r="AHA9" i="13"/>
  <c r="AHF9" i="13"/>
  <c r="AHK9" i="13"/>
  <c r="AHP9" i="13"/>
  <c r="AGL32" i="13"/>
  <c r="AGV32" i="13"/>
  <c r="AHA32" i="13"/>
  <c r="AKR32" i="13"/>
  <c r="AKW32" i="13"/>
  <c r="ALV32" i="13"/>
  <c r="ALB33" i="13"/>
  <c r="ALG33" i="13"/>
  <c r="ALQ33" i="13"/>
  <c r="ALV33" i="13"/>
  <c r="AEK34" i="13"/>
  <c r="AFE34" i="13"/>
  <c r="AFJ34" i="13"/>
  <c r="AFO34" i="13"/>
  <c r="OD53" i="13"/>
  <c r="AAP12" i="13"/>
  <c r="CU21" i="13"/>
  <c r="QD9" i="13"/>
  <c r="QI9" i="13"/>
  <c r="QS9" i="13"/>
  <c r="QX9" i="13"/>
  <c r="RC9" i="13"/>
  <c r="RH9" i="13"/>
  <c r="LX10" i="13"/>
  <c r="MR10" i="13"/>
  <c r="MW10" i="13"/>
  <c r="NY11" i="13"/>
  <c r="OD11" i="13"/>
  <c r="OI11" i="13"/>
  <c r="ON11" i="13"/>
  <c r="OS11" i="13"/>
  <c r="PH11" i="13"/>
  <c r="SR11" i="13"/>
  <c r="SW11" i="13"/>
  <c r="TB11" i="13"/>
  <c r="JW12" i="13"/>
  <c r="KQ12" i="13"/>
  <c r="KV12" i="13"/>
  <c r="LA12" i="13"/>
  <c r="QD17" i="13"/>
  <c r="QI17" i="13"/>
  <c r="QN17" i="13"/>
  <c r="QS17" i="13"/>
  <c r="QX17" i="13"/>
  <c r="RC17" i="13"/>
  <c r="RH17" i="13"/>
  <c r="LX18" i="13"/>
  <c r="MC18" i="13"/>
  <c r="MH18" i="13"/>
  <c r="MW18" i="13"/>
  <c r="NB18" i="13"/>
  <c r="QD18" i="13"/>
  <c r="QI18" i="13"/>
  <c r="QN18" i="13"/>
  <c r="QX18" i="13"/>
  <c r="RC18" i="13"/>
  <c r="RH18" i="13"/>
  <c r="MC19" i="13"/>
  <c r="MH19" i="13"/>
  <c r="MW19" i="13"/>
  <c r="NB19" i="13"/>
  <c r="QD19" i="13"/>
  <c r="QI19" i="13"/>
  <c r="QX19" i="13"/>
  <c r="RC19" i="13"/>
  <c r="RH19" i="13"/>
  <c r="OI22" i="13"/>
  <c r="ON22" i="13"/>
  <c r="OS22" i="13"/>
  <c r="OX22" i="13"/>
  <c r="PC22" i="13"/>
  <c r="PH22" i="13"/>
  <c r="SC22" i="13"/>
  <c r="SH22" i="13"/>
  <c r="SM22" i="13"/>
  <c r="SR22" i="13"/>
  <c r="SW22" i="13"/>
  <c r="TB22" i="13"/>
  <c r="LX23" i="13"/>
  <c r="MC23" i="13"/>
  <c r="MH23" i="13"/>
  <c r="MM23" i="13"/>
  <c r="MR23" i="13"/>
  <c r="MW23" i="13"/>
  <c r="NB23" i="13"/>
  <c r="QD23" i="13"/>
  <c r="QI23" i="13"/>
  <c r="QN23" i="13"/>
  <c r="QS23" i="13"/>
  <c r="QX23" i="13"/>
  <c r="RC23" i="13"/>
  <c r="RH23" i="13"/>
  <c r="QI45" i="13"/>
  <c r="QN45" i="13"/>
  <c r="QS45" i="13"/>
  <c r="RC45" i="13"/>
  <c r="RH45" i="13"/>
  <c r="QD46" i="13"/>
  <c r="QN46" i="13"/>
  <c r="QS46" i="13"/>
  <c r="QX46" i="13"/>
  <c r="LX49" i="13"/>
  <c r="MC49" i="13"/>
  <c r="MR49" i="13"/>
  <c r="MW49" i="13"/>
  <c r="QD49" i="13"/>
  <c r="QI49" i="13"/>
  <c r="QN49" i="13"/>
  <c r="QS49" i="13"/>
  <c r="QX49" i="13"/>
  <c r="RC49" i="13"/>
  <c r="RH49" i="13"/>
  <c r="LX52" i="13"/>
  <c r="MC52" i="13"/>
  <c r="MH52" i="13"/>
  <c r="MM52" i="13"/>
  <c r="MR52" i="13"/>
  <c r="MW52" i="13"/>
  <c r="NB52" i="13"/>
  <c r="QD53" i="13"/>
  <c r="QI53" i="13"/>
  <c r="QN53" i="13"/>
  <c r="QS53" i="13"/>
  <c r="QX53" i="13"/>
  <c r="RC53" i="13"/>
  <c r="RH53" i="13"/>
  <c r="QD54" i="13"/>
  <c r="QI54" i="13"/>
  <c r="QN54" i="13"/>
  <c r="QS54" i="13"/>
  <c r="QX54" i="13"/>
  <c r="RC54" i="13"/>
  <c r="RH54" i="13"/>
  <c r="WE8" i="13"/>
  <c r="WJ8" i="13"/>
  <c r="WT8" i="13"/>
  <c r="XD8" i="13"/>
  <c r="XI8" i="13"/>
  <c r="YF15" i="13"/>
  <c r="YK15" i="13"/>
  <c r="YP15" i="13"/>
  <c r="YU15" i="13"/>
  <c r="YZ15" i="13"/>
  <c r="ZE15" i="13"/>
  <c r="ZJ15" i="13"/>
  <c r="ZO15" i="13"/>
  <c r="ACJ15" i="13"/>
  <c r="ACO15" i="13"/>
  <c r="ACT15" i="13"/>
  <c r="ACY15" i="13"/>
  <c r="ADD15" i="13"/>
  <c r="ADI15" i="13"/>
  <c r="UD16" i="13"/>
  <c r="UI16" i="13"/>
  <c r="UN16" i="13"/>
  <c r="US16" i="13"/>
  <c r="UX16" i="13"/>
  <c r="VC16" i="13"/>
  <c r="VH16" i="13"/>
  <c r="AAK16" i="13"/>
  <c r="AAP16" i="13"/>
  <c r="AAU16" i="13"/>
  <c r="AAZ16" i="13"/>
  <c r="ABE16" i="13"/>
  <c r="ABJ16" i="13"/>
  <c r="ABO16" i="13"/>
  <c r="WE17" i="13"/>
  <c r="WJ17" i="13"/>
  <c r="WO17" i="13"/>
  <c r="WT17" i="13"/>
  <c r="WY17" i="13"/>
  <c r="XD17" i="13"/>
  <c r="XI17" i="13"/>
  <c r="YF23" i="13"/>
  <c r="YK23" i="13"/>
  <c r="YU23" i="13"/>
  <c r="YZ23" i="13"/>
  <c r="ZE23" i="13"/>
  <c r="ZO23" i="13"/>
  <c r="ACJ23" i="13"/>
  <c r="ACT23" i="13"/>
  <c r="ACY23" i="13"/>
  <c r="ADD23" i="13"/>
  <c r="ADI23" i="13"/>
  <c r="UD24" i="13"/>
  <c r="UI24" i="13"/>
  <c r="US24" i="13"/>
  <c r="UX24" i="13"/>
  <c r="VC24" i="13"/>
  <c r="AAK24" i="13"/>
  <c r="AAP24" i="13"/>
  <c r="AAU24" i="13"/>
  <c r="ABE24" i="13"/>
  <c r="ABO24" i="13"/>
  <c r="WE25" i="13"/>
  <c r="WJ25" i="13"/>
  <c r="WO25" i="13"/>
  <c r="WT25" i="13"/>
  <c r="AAP37" i="13"/>
  <c r="ABO37" i="13"/>
  <c r="WE38" i="13"/>
  <c r="WJ38" i="13"/>
  <c r="WY38" i="13"/>
  <c r="XD38" i="13"/>
  <c r="XI38" i="13"/>
  <c r="YF39" i="13"/>
  <c r="YK39" i="13"/>
  <c r="YU39" i="13"/>
  <c r="YZ39" i="13"/>
  <c r="ZJ39" i="13"/>
  <c r="ACJ39" i="13"/>
  <c r="ACO39" i="13"/>
  <c r="ACT39" i="13"/>
  <c r="ACY39" i="13"/>
  <c r="UD40" i="13"/>
  <c r="UI40" i="13"/>
  <c r="UN40" i="13"/>
  <c r="US40" i="13"/>
  <c r="UX40" i="13"/>
  <c r="YF41" i="13"/>
  <c r="YK41" i="13"/>
  <c r="YU41" i="13"/>
  <c r="YZ41" i="13"/>
  <c r="ZE41" i="13"/>
  <c r="ZO41" i="13"/>
  <c r="ACJ41" i="13"/>
  <c r="ACO41" i="13"/>
  <c r="ACT41" i="13"/>
  <c r="ACY41" i="13"/>
  <c r="YF42" i="13"/>
  <c r="YK42" i="13"/>
  <c r="YP42" i="13"/>
  <c r="YU42" i="13"/>
  <c r="YZ42" i="13"/>
  <c r="ACJ42" i="13"/>
  <c r="ACY42" i="13"/>
  <c r="ADD42" i="13"/>
  <c r="ADI42" i="13"/>
  <c r="YF43" i="13"/>
  <c r="YK43" i="13"/>
  <c r="YU43" i="13"/>
  <c r="ZE43" i="13"/>
  <c r="ZJ43" i="13"/>
  <c r="ZO43" i="13"/>
  <c r="ACJ43" i="13"/>
  <c r="ACT43" i="13"/>
  <c r="ADD43" i="13"/>
  <c r="ADI43" i="13"/>
  <c r="UD44" i="13"/>
  <c r="UI44" i="13"/>
  <c r="VC44" i="13"/>
  <c r="VH44" i="13"/>
  <c r="WE45" i="13"/>
  <c r="WJ45" i="13"/>
  <c r="XD45" i="13"/>
  <c r="XI45" i="13"/>
  <c r="AAK45" i="13"/>
  <c r="ABE45" i="13"/>
  <c r="ABJ45" i="13"/>
  <c r="ADD52" i="13"/>
  <c r="UD53" i="13"/>
  <c r="UI53" i="13"/>
  <c r="YF54" i="13"/>
  <c r="YZ54" i="13"/>
  <c r="ZE54" i="13"/>
  <c r="AIR11" i="13"/>
  <c r="AIW11" i="13"/>
  <c r="AJL11" i="13"/>
  <c r="AJV11" i="13"/>
  <c r="AMQ11" i="13"/>
  <c r="AMV11" i="13"/>
  <c r="ANK11" i="13"/>
  <c r="ANP11" i="13"/>
  <c r="AEP12" i="13"/>
  <c r="AEU12" i="13"/>
  <c r="AFJ12" i="13"/>
  <c r="AKR12" i="13"/>
  <c r="AKW12" i="13"/>
  <c r="ALB12" i="13"/>
  <c r="ALG12" i="13"/>
  <c r="ALL12" i="13"/>
  <c r="ALQ12" i="13"/>
  <c r="ALV12" i="13"/>
  <c r="AGQ13" i="13"/>
  <c r="AGV13" i="13"/>
  <c r="AHK13" i="13"/>
  <c r="AHP13" i="13"/>
  <c r="AKR13" i="13"/>
  <c r="ALL13" i="13"/>
  <c r="AFJ22" i="13"/>
  <c r="AIM22" i="13"/>
  <c r="AIR22" i="13"/>
  <c r="AJL22" i="13"/>
  <c r="AJQ22" i="13"/>
  <c r="AJV22" i="13"/>
  <c r="AMQ22" i="13"/>
  <c r="ANA22" i="13"/>
  <c r="ANK22" i="13"/>
  <c r="ANP22" i="13"/>
  <c r="AEK23" i="13"/>
  <c r="AEU23" i="13"/>
  <c r="AEZ23" i="13"/>
  <c r="AFO23" i="13"/>
  <c r="AGL28" i="13"/>
  <c r="AGQ28" i="13"/>
  <c r="AGV28" i="13"/>
  <c r="AHF28" i="13"/>
  <c r="AHK28" i="13"/>
  <c r="AHP28" i="13"/>
  <c r="ALB28" i="13"/>
  <c r="ALV28" i="13"/>
  <c r="AIM29" i="13"/>
  <c r="AIR29" i="13"/>
  <c r="AIW29" i="13"/>
  <c r="AJV29" i="13"/>
  <c r="AMV29" i="13"/>
  <c r="ANA29" i="13"/>
  <c r="ANF29" i="13"/>
  <c r="ANP29" i="13"/>
  <c r="AEK30" i="13"/>
  <c r="AFE30" i="13"/>
  <c r="AJB36" i="13"/>
  <c r="AJG36" i="13"/>
  <c r="AJQ36" i="13"/>
  <c r="ANA36" i="13"/>
  <c r="ANF36" i="13"/>
  <c r="ANP36" i="13"/>
  <c r="AEK37" i="13"/>
  <c r="AEU37" i="13"/>
  <c r="AFE37" i="13"/>
  <c r="AFJ37" i="13"/>
  <c r="AFO37" i="13"/>
  <c r="AIM37" i="13"/>
  <c r="AIW37" i="13"/>
  <c r="AJB37" i="13"/>
  <c r="AJG37" i="13"/>
  <c r="AMV37" i="13"/>
  <c r="ANA37" i="13"/>
  <c r="ANF37" i="13"/>
  <c r="AEK38" i="13"/>
  <c r="AFE38" i="13"/>
  <c r="AFJ38" i="13"/>
  <c r="AFO38" i="13"/>
  <c r="ANP45" i="13"/>
  <c r="AEK46" i="13"/>
  <c r="AEP46" i="13"/>
  <c r="AEU46" i="13"/>
  <c r="AFE46" i="13"/>
  <c r="AFJ46" i="13"/>
  <c r="AIR46" i="13"/>
  <c r="AIW46" i="13"/>
  <c r="AJB46" i="13"/>
  <c r="AJG46" i="13"/>
  <c r="ANK46" i="13"/>
  <c r="ANP46" i="13"/>
  <c r="AEK47" i="13"/>
  <c r="AEP47" i="13"/>
  <c r="AEU47" i="13"/>
  <c r="AEZ47" i="13"/>
  <c r="AFE47" i="13"/>
  <c r="AIR47" i="13"/>
  <c r="AIW47" i="13"/>
  <c r="AJB47" i="13"/>
  <c r="AJG47" i="13"/>
  <c r="AJL47" i="13"/>
  <c r="ANF47" i="13"/>
  <c r="ANK47" i="13"/>
  <c r="AIM48" i="13"/>
  <c r="AJG48" i="13"/>
  <c r="AJL48" i="13"/>
  <c r="AJV48" i="13"/>
  <c r="ANK48" i="13"/>
  <c r="AIM49" i="13"/>
  <c r="AIR49" i="13"/>
  <c r="AJB49" i="13"/>
  <c r="AMQ49" i="13"/>
  <c r="AMV49" i="13"/>
  <c r="ANA49" i="13"/>
  <c r="ANF49" i="13"/>
  <c r="ANK49" i="13"/>
  <c r="ANP49" i="13"/>
  <c r="AEK50" i="13"/>
  <c r="AEP50" i="13"/>
  <c r="AEZ50" i="13"/>
  <c r="AFE50" i="13"/>
  <c r="ALB50" i="13"/>
  <c r="ANF50" i="13"/>
  <c r="AGL51" i="13"/>
  <c r="AGQ51" i="13"/>
  <c r="AGV51" i="13"/>
  <c r="AHA51" i="13"/>
  <c r="AHF51" i="13"/>
  <c r="AHK51" i="13"/>
  <c r="AKR51" i="13"/>
  <c r="AKW51" i="13"/>
  <c r="ALB51" i="13"/>
  <c r="ALG51" i="13"/>
  <c r="ALL51" i="13"/>
  <c r="ALQ51" i="13"/>
  <c r="ALV51" i="13"/>
  <c r="AIM53" i="13"/>
  <c r="AIR53" i="13"/>
  <c r="AIW53" i="13"/>
  <c r="AJB53" i="13"/>
  <c r="AJG53" i="13"/>
  <c r="AJL53" i="13"/>
  <c r="AJQ53" i="13"/>
  <c r="AJV53" i="13"/>
  <c r="AMQ53" i="13"/>
  <c r="AMV53" i="13"/>
  <c r="ANA53" i="13"/>
  <c r="ANF53" i="13"/>
  <c r="ANK53" i="13"/>
  <c r="ANP53" i="13"/>
  <c r="AEK54" i="13"/>
  <c r="AEP54" i="13"/>
  <c r="AEU54" i="13"/>
  <c r="AEZ54" i="13"/>
  <c r="AFE54" i="13"/>
  <c r="AFJ54" i="13"/>
  <c r="AFO54" i="13"/>
  <c r="AIM54" i="13"/>
  <c r="AIR54" i="13"/>
  <c r="AIW54" i="13"/>
  <c r="AJB54" i="13"/>
  <c r="AJG54" i="13"/>
  <c r="AJL54" i="13"/>
  <c r="AJQ54" i="13"/>
  <c r="AJV54" i="13"/>
  <c r="AMQ54" i="13"/>
  <c r="AMV54" i="13"/>
  <c r="ANA54" i="13"/>
  <c r="ANF54" i="13"/>
  <c r="ANK54" i="13"/>
  <c r="ANP54" i="13"/>
  <c r="KG12" i="13"/>
  <c r="KQ16" i="13"/>
  <c r="UN12" i="13"/>
  <c r="VI12" i="13" s="1"/>
  <c r="VJ12" i="13" s="1"/>
  <c r="FW22" i="13"/>
  <c r="GB22" i="13"/>
  <c r="GL22" i="13"/>
  <c r="GQ22" i="13"/>
  <c r="GV22" i="13"/>
  <c r="FW40" i="13"/>
  <c r="GB40" i="13"/>
  <c r="GL40" i="13"/>
  <c r="GV40" i="13"/>
  <c r="P44" i="13"/>
  <c r="AJ44" i="13"/>
  <c r="AO44" i="13"/>
  <c r="AT44" i="13"/>
  <c r="CA44" i="13"/>
  <c r="CF44" i="13"/>
  <c r="CK44" i="13"/>
  <c r="DW44" i="13"/>
  <c r="EB44" i="13"/>
  <c r="EG44" i="13"/>
  <c r="EQ44" i="13"/>
  <c r="CU39" i="13"/>
  <c r="CU13" i="13"/>
  <c r="CU9" i="13"/>
  <c r="LX8" i="13"/>
  <c r="MC8" i="13"/>
  <c r="MM8" i="13"/>
  <c r="MR8" i="13"/>
  <c r="NY9" i="13"/>
  <c r="OS9" i="13"/>
  <c r="OX9" i="13"/>
  <c r="PC9" i="13"/>
  <c r="SC9" i="13"/>
  <c r="SH9" i="13"/>
  <c r="SM9" i="13"/>
  <c r="SR9" i="13"/>
  <c r="JW10" i="13"/>
  <c r="KB10" i="13"/>
  <c r="KG10" i="13"/>
  <c r="KL10" i="13"/>
  <c r="KQ10" i="13"/>
  <c r="QN11" i="13"/>
  <c r="QS11" i="13"/>
  <c r="LX12" i="13"/>
  <c r="MC12" i="13"/>
  <c r="MH12" i="13"/>
  <c r="MM12" i="13"/>
  <c r="MR12" i="13"/>
  <c r="NY13" i="13"/>
  <c r="OS13" i="13"/>
  <c r="OX13" i="13"/>
  <c r="PC13" i="13"/>
  <c r="SC13" i="13"/>
  <c r="SH13" i="13"/>
  <c r="SM13" i="13"/>
  <c r="SR13" i="13"/>
  <c r="JW14" i="13"/>
  <c r="KB14" i="13"/>
  <c r="KG14" i="13"/>
  <c r="KL14" i="13"/>
  <c r="KQ14" i="13"/>
  <c r="QD15" i="13"/>
  <c r="QI15" i="13"/>
  <c r="QN15" i="13"/>
  <c r="QS15" i="13"/>
  <c r="QX15" i="13"/>
  <c r="RC15" i="13"/>
  <c r="RH15" i="13"/>
  <c r="LX16" i="13"/>
  <c r="MC16" i="13"/>
  <c r="MH16" i="13"/>
  <c r="MM16" i="13"/>
  <c r="MR16" i="13"/>
  <c r="MW16" i="13"/>
  <c r="NB16" i="13"/>
  <c r="NY17" i="13"/>
  <c r="OD17" i="13"/>
  <c r="OI17" i="13"/>
  <c r="ON17" i="13"/>
  <c r="OS17" i="13"/>
  <c r="OX17" i="13"/>
  <c r="PC17" i="13"/>
  <c r="PH17" i="13"/>
  <c r="SC17" i="13"/>
  <c r="SH17" i="13"/>
  <c r="SM17" i="13"/>
  <c r="SR17" i="13"/>
  <c r="SW17" i="13"/>
  <c r="TB17" i="13"/>
  <c r="JW18" i="13"/>
  <c r="KB18" i="13"/>
  <c r="KG18" i="13"/>
  <c r="KL18" i="13"/>
  <c r="KV18" i="13"/>
  <c r="LA18" i="13"/>
  <c r="JW19" i="13"/>
  <c r="KB19" i="13"/>
  <c r="KG19" i="13"/>
  <c r="KL19" i="13"/>
  <c r="KV19" i="13"/>
  <c r="LA19" i="13"/>
  <c r="KB20" i="13"/>
  <c r="KG20" i="13"/>
  <c r="KQ20" i="13"/>
  <c r="KV20" i="13"/>
  <c r="NY20" i="13"/>
  <c r="OD20" i="13"/>
  <c r="ON20" i="13"/>
  <c r="OX20" i="13"/>
  <c r="PC20" i="13"/>
  <c r="PH20" i="13"/>
  <c r="SC20" i="13"/>
  <c r="SM20" i="13"/>
  <c r="SR20" i="13"/>
  <c r="SW20" i="13"/>
  <c r="TB20" i="13"/>
  <c r="LX21" i="13"/>
  <c r="MC21" i="13"/>
  <c r="MH21" i="13"/>
  <c r="MM21" i="13"/>
  <c r="MR21" i="13"/>
  <c r="MW21" i="13"/>
  <c r="NB21" i="13"/>
  <c r="QD21" i="13"/>
  <c r="QI21" i="13"/>
  <c r="QN21" i="13"/>
  <c r="QS21" i="13"/>
  <c r="QX21" i="13"/>
  <c r="RC21" i="13"/>
  <c r="RH21" i="13"/>
  <c r="JW24" i="13"/>
  <c r="KB24" i="13"/>
  <c r="KG24" i="13"/>
  <c r="KL24" i="13"/>
  <c r="KQ24" i="13"/>
  <c r="KV24" i="13"/>
  <c r="LA24" i="13"/>
  <c r="NY24" i="13"/>
  <c r="OD24" i="13"/>
  <c r="OI24" i="13"/>
  <c r="ON24" i="13"/>
  <c r="OS24" i="13"/>
  <c r="OX24" i="13"/>
  <c r="PC24" i="13"/>
  <c r="PH24" i="13"/>
  <c r="SC24" i="13"/>
  <c r="SH24" i="13"/>
  <c r="SM24" i="13"/>
  <c r="SR24" i="13"/>
  <c r="SW24" i="13"/>
  <c r="TB24" i="13"/>
  <c r="LX25" i="13"/>
  <c r="MC25" i="13"/>
  <c r="MH25" i="13"/>
  <c r="MM25" i="13"/>
  <c r="MR25" i="13"/>
  <c r="MW25" i="13"/>
  <c r="NB25" i="13"/>
  <c r="QD25" i="13"/>
  <c r="QI25" i="13"/>
  <c r="QN25" i="13"/>
  <c r="QS25" i="13"/>
  <c r="QX25" i="13"/>
  <c r="RC25" i="13"/>
  <c r="RH25" i="13"/>
  <c r="MH28" i="13"/>
  <c r="MM28" i="13"/>
  <c r="NB28" i="13"/>
  <c r="LX29" i="13"/>
  <c r="MC29" i="13"/>
  <c r="MH29" i="13"/>
  <c r="NB29" i="13"/>
  <c r="QI29" i="13"/>
  <c r="QS29" i="13"/>
  <c r="QX29" i="13"/>
  <c r="RC29" i="13"/>
  <c r="RH29" i="13"/>
  <c r="QI31" i="13"/>
  <c r="QS31" i="13"/>
  <c r="QX31" i="13"/>
  <c r="RC31" i="13"/>
  <c r="RH31" i="13"/>
  <c r="QI33" i="13"/>
  <c r="QS33" i="13"/>
  <c r="QX33" i="13"/>
  <c r="RC33" i="13"/>
  <c r="RH33" i="13"/>
  <c r="QD35" i="13"/>
  <c r="QN35" i="13"/>
  <c r="QS35" i="13"/>
  <c r="QX35" i="13"/>
  <c r="QD36" i="13"/>
  <c r="QN36" i="13"/>
  <c r="QS36" i="13"/>
  <c r="QX36" i="13"/>
  <c r="QD37" i="13"/>
  <c r="QN37" i="13"/>
  <c r="QS37" i="13"/>
  <c r="QX37" i="13"/>
  <c r="KQ41" i="13"/>
  <c r="QN41" i="13"/>
  <c r="QS41" i="13"/>
  <c r="RC41" i="13"/>
  <c r="RH41" i="13"/>
  <c r="KL42" i="13"/>
  <c r="KQ42" i="13"/>
  <c r="LA42" i="13"/>
  <c r="JW43" i="13"/>
  <c r="KB43" i="13"/>
  <c r="KG43" i="13"/>
  <c r="KL43" i="13"/>
  <c r="KQ43" i="13"/>
  <c r="QN43" i="13"/>
  <c r="QS43" i="13"/>
  <c r="RC43" i="13"/>
  <c r="RH43" i="13"/>
  <c r="KL44" i="13"/>
  <c r="KQ44" i="13"/>
  <c r="LA44" i="13"/>
  <c r="JW45" i="13"/>
  <c r="KB45" i="13"/>
  <c r="KG45" i="13"/>
  <c r="KL45" i="13"/>
  <c r="KQ45" i="13"/>
  <c r="NY45" i="13"/>
  <c r="OD45" i="13"/>
  <c r="OI45" i="13"/>
  <c r="ON45" i="13"/>
  <c r="OS45" i="13"/>
  <c r="OX45" i="13"/>
  <c r="SH45" i="13"/>
  <c r="SR45" i="13"/>
  <c r="SW45" i="13"/>
  <c r="TB45" i="13"/>
  <c r="JW46" i="13"/>
  <c r="KB46" i="13"/>
  <c r="KQ46" i="13"/>
  <c r="KV46" i="13"/>
  <c r="NY46" i="13"/>
  <c r="OD46" i="13"/>
  <c r="OI46" i="13"/>
  <c r="OS46" i="13"/>
  <c r="OX46" i="13"/>
  <c r="SC46" i="13"/>
  <c r="SR46" i="13"/>
  <c r="SW46" i="13"/>
  <c r="TB46" i="13"/>
  <c r="JW47" i="13"/>
  <c r="KB47" i="13"/>
  <c r="KL47" i="13"/>
  <c r="LX48" i="13"/>
  <c r="MC48" i="13"/>
  <c r="MR48" i="13"/>
  <c r="NY48" i="13"/>
  <c r="OD48" i="13"/>
  <c r="OI48" i="13"/>
  <c r="ON48" i="13"/>
  <c r="OS48" i="13"/>
  <c r="QS48" i="13"/>
  <c r="QX48" i="13"/>
  <c r="PC49" i="13"/>
  <c r="SC49" i="13"/>
  <c r="SH49" i="13"/>
  <c r="SM49" i="13"/>
  <c r="SR49" i="13"/>
  <c r="SW49" i="13"/>
  <c r="TB49" i="13"/>
  <c r="JW50" i="13"/>
  <c r="KB50" i="13"/>
  <c r="KG50" i="13"/>
  <c r="KL50" i="13"/>
  <c r="KQ50" i="13"/>
  <c r="KV50" i="13"/>
  <c r="LA50" i="13"/>
  <c r="LX50" i="13"/>
  <c r="MC50" i="13"/>
  <c r="MH50" i="13"/>
  <c r="MM50" i="13"/>
  <c r="MR50" i="13"/>
  <c r="MW50" i="13"/>
  <c r="NB50" i="13"/>
  <c r="NY50" i="13"/>
  <c r="OD50" i="13"/>
  <c r="OI50" i="13"/>
  <c r="ON50" i="13"/>
  <c r="OS50" i="13"/>
  <c r="OX50" i="13"/>
  <c r="PC50" i="13"/>
  <c r="PH50" i="13"/>
  <c r="QD50" i="13"/>
  <c r="QI50" i="13"/>
  <c r="QN50" i="13"/>
  <c r="QS50" i="13"/>
  <c r="QX50" i="13"/>
  <c r="RC50" i="13"/>
  <c r="RH50" i="13"/>
  <c r="SC50" i="13"/>
  <c r="SH50" i="13"/>
  <c r="SM50" i="13"/>
  <c r="SR50" i="13"/>
  <c r="SW50" i="13"/>
  <c r="TB50" i="13"/>
  <c r="JW51" i="13"/>
  <c r="KB51" i="13"/>
  <c r="KG51" i="13"/>
  <c r="KL51" i="13"/>
  <c r="KQ51" i="13"/>
  <c r="KV51" i="13"/>
  <c r="LA51" i="13"/>
  <c r="LX51" i="13"/>
  <c r="MC51" i="13"/>
  <c r="MH51" i="13"/>
  <c r="MM51" i="13"/>
  <c r="MR51" i="13"/>
  <c r="MW51" i="13"/>
  <c r="NB51" i="13"/>
  <c r="NY51" i="13"/>
  <c r="OD51" i="13"/>
  <c r="OI51" i="13"/>
  <c r="ON51" i="13"/>
  <c r="OS51" i="13"/>
  <c r="OX51" i="13"/>
  <c r="PC51" i="13"/>
  <c r="PH51" i="13"/>
  <c r="QD51" i="13"/>
  <c r="QI51" i="13"/>
  <c r="QN51" i="13"/>
  <c r="QS51" i="13"/>
  <c r="QX51" i="13"/>
  <c r="RC51" i="13"/>
  <c r="RH51" i="13"/>
  <c r="SC51" i="13"/>
  <c r="SH51" i="13"/>
  <c r="SM51" i="13"/>
  <c r="SR51" i="13"/>
  <c r="SW51" i="13"/>
  <c r="TB51" i="13"/>
  <c r="JW52" i="13"/>
  <c r="KB52" i="13"/>
  <c r="KG52" i="13"/>
  <c r="KL52" i="13"/>
  <c r="KQ52" i="13"/>
  <c r="KV52" i="13"/>
  <c r="LA52" i="13"/>
  <c r="QD52" i="13"/>
  <c r="QI52" i="13"/>
  <c r="QN52" i="13"/>
  <c r="QS52" i="13"/>
  <c r="QX52" i="13"/>
  <c r="RC52" i="13"/>
  <c r="RH52" i="13"/>
  <c r="SC52" i="13"/>
  <c r="SH52" i="13"/>
  <c r="SM52" i="13"/>
  <c r="SR52" i="13"/>
  <c r="SW52" i="13"/>
  <c r="TB52" i="13"/>
  <c r="JW53" i="13"/>
  <c r="KB53" i="13"/>
  <c r="KG53" i="13"/>
  <c r="KL53" i="13"/>
  <c r="KQ53" i="13"/>
  <c r="KV53" i="13"/>
  <c r="LA53" i="13"/>
  <c r="LX53" i="13"/>
  <c r="MC53" i="13"/>
  <c r="MH53" i="13"/>
  <c r="MM53" i="13"/>
  <c r="MR53" i="13"/>
  <c r="MW53" i="13"/>
  <c r="NB53" i="13"/>
  <c r="SC53" i="13"/>
  <c r="SH53" i="13"/>
  <c r="SM53" i="13"/>
  <c r="SR53" i="13"/>
  <c r="SW53" i="13"/>
  <c r="TB53" i="13"/>
  <c r="JW54" i="13"/>
  <c r="KB54" i="13"/>
  <c r="KG54" i="13"/>
  <c r="KL54" i="13"/>
  <c r="KQ54" i="13"/>
  <c r="KV54" i="13"/>
  <c r="LA54" i="13"/>
  <c r="LX54" i="13"/>
  <c r="MC54" i="13"/>
  <c r="MH54" i="13"/>
  <c r="MM54" i="13"/>
  <c r="MR54" i="13"/>
  <c r="MW54" i="13"/>
  <c r="NB54" i="13"/>
  <c r="NY54" i="13"/>
  <c r="OD54" i="13"/>
  <c r="OI54" i="13"/>
  <c r="ON54" i="13"/>
  <c r="OS54" i="13"/>
  <c r="OX54" i="13"/>
  <c r="PC54" i="13"/>
  <c r="PH54" i="13"/>
  <c r="SC54" i="13"/>
  <c r="SH54" i="13"/>
  <c r="SM54" i="13"/>
  <c r="SR54" i="13"/>
  <c r="SW54" i="13"/>
  <c r="TB54" i="13"/>
  <c r="YF8" i="13"/>
  <c r="YK8" i="13"/>
  <c r="ZE8" i="13"/>
  <c r="ZJ8" i="13"/>
  <c r="ZO8" i="13"/>
  <c r="ACJ8" i="13"/>
  <c r="ACT8" i="13"/>
  <c r="ADD8" i="13"/>
  <c r="ADI8" i="13"/>
  <c r="UD9" i="13"/>
  <c r="UI9" i="13"/>
  <c r="VC9" i="13"/>
  <c r="VH9" i="13"/>
  <c r="AAK9" i="13"/>
  <c r="AAP9" i="13"/>
  <c r="AAZ9" i="13"/>
  <c r="ABE9" i="13"/>
  <c r="WE10" i="13"/>
  <c r="WJ10" i="13"/>
  <c r="WT10" i="13"/>
  <c r="XD10" i="13"/>
  <c r="XI10" i="13"/>
  <c r="WE11" i="13"/>
  <c r="WJ11" i="13"/>
  <c r="WO11" i="13"/>
  <c r="WT11" i="13"/>
  <c r="WY11" i="13"/>
  <c r="XD11" i="13"/>
  <c r="XI11" i="13"/>
  <c r="YF13" i="13"/>
  <c r="YK13" i="13"/>
  <c r="YP13" i="13"/>
  <c r="YU13" i="13"/>
  <c r="YZ13" i="13"/>
  <c r="ZE13" i="13"/>
  <c r="ZJ13" i="13"/>
  <c r="ZO13" i="13"/>
  <c r="ACJ13" i="13"/>
  <c r="ACO13" i="13"/>
  <c r="ACT13" i="13"/>
  <c r="ACY13" i="13"/>
  <c r="ADD13" i="13"/>
  <c r="ADI13" i="13"/>
  <c r="UD14" i="13"/>
  <c r="UI14" i="13"/>
  <c r="UN14" i="13"/>
  <c r="US14" i="13"/>
  <c r="UX14" i="13"/>
  <c r="VC14" i="13"/>
  <c r="VH14" i="13"/>
  <c r="AAK14" i="13"/>
  <c r="AAP14" i="13"/>
  <c r="AAU14" i="13"/>
  <c r="AAZ14" i="13"/>
  <c r="ABE14" i="13"/>
  <c r="ABJ14" i="13"/>
  <c r="ABO14" i="13"/>
  <c r="WE15" i="13"/>
  <c r="WJ15" i="13"/>
  <c r="WO15" i="13"/>
  <c r="WT15" i="13"/>
  <c r="WY15" i="13"/>
  <c r="XD15" i="13"/>
  <c r="XI15" i="13"/>
  <c r="YF17" i="13"/>
  <c r="YK17" i="13"/>
  <c r="YP17" i="13"/>
  <c r="YU17" i="13"/>
  <c r="YZ17" i="13"/>
  <c r="ZE17" i="13"/>
  <c r="ZJ17" i="13"/>
  <c r="ZO17" i="13"/>
  <c r="ACJ17" i="13"/>
  <c r="ACO17" i="13"/>
  <c r="ACT17" i="13"/>
  <c r="ACY17" i="13"/>
  <c r="ADD17" i="13"/>
  <c r="ADI17" i="13"/>
  <c r="UD18" i="13"/>
  <c r="UI18" i="13"/>
  <c r="UN18" i="13"/>
  <c r="US18" i="13"/>
  <c r="UX18" i="13"/>
  <c r="VC18" i="13"/>
  <c r="VH18" i="13"/>
  <c r="AAK18" i="13"/>
  <c r="AAP18" i="13"/>
  <c r="AAU18" i="13"/>
  <c r="AAZ18" i="13"/>
  <c r="ABE18" i="13"/>
  <c r="ABJ18" i="13"/>
  <c r="ABO18" i="13"/>
  <c r="WE19" i="13"/>
  <c r="WJ19" i="13"/>
  <c r="WO19" i="13"/>
  <c r="WT19" i="13"/>
  <c r="WY19" i="13"/>
  <c r="XD19" i="13"/>
  <c r="XI19" i="13"/>
  <c r="YF21" i="13"/>
  <c r="YK21" i="13"/>
  <c r="YP21" i="13"/>
  <c r="YU21" i="13"/>
  <c r="YZ21" i="13"/>
  <c r="ZE21" i="13"/>
  <c r="ZJ21" i="13"/>
  <c r="ZO21" i="13"/>
  <c r="ACJ21" i="13"/>
  <c r="ACO21" i="13"/>
  <c r="ACT21" i="13"/>
  <c r="ACY21" i="13"/>
  <c r="ADD21" i="13"/>
  <c r="ADI21" i="13"/>
  <c r="UD22" i="13"/>
  <c r="UI22" i="13"/>
  <c r="UN22" i="13"/>
  <c r="US22" i="13"/>
  <c r="UX22" i="13"/>
  <c r="VC22" i="13"/>
  <c r="VH22" i="13"/>
  <c r="AAK22" i="13"/>
  <c r="AAP22" i="13"/>
  <c r="AAU22" i="13"/>
  <c r="AAZ22" i="13"/>
  <c r="ABE22" i="13"/>
  <c r="ABJ22" i="13"/>
  <c r="ABO22" i="13"/>
  <c r="WE23" i="13"/>
  <c r="WJ23" i="13"/>
  <c r="WT23" i="13"/>
  <c r="WY23" i="13"/>
  <c r="XD23" i="13"/>
  <c r="YU25" i="13"/>
  <c r="YZ25" i="13"/>
  <c r="ZE25" i="13"/>
  <c r="ZJ25" i="13"/>
  <c r="ZO25" i="13"/>
  <c r="ACJ25" i="13"/>
  <c r="ACO25" i="13"/>
  <c r="ACT25" i="13"/>
  <c r="ACY25" i="13"/>
  <c r="ADD25" i="13"/>
  <c r="ADI25" i="13"/>
  <c r="UD26" i="13"/>
  <c r="UI26" i="13"/>
  <c r="UN26" i="13"/>
  <c r="US26" i="13"/>
  <c r="UX26" i="13"/>
  <c r="VC26" i="13"/>
  <c r="VH26" i="13"/>
  <c r="AAK26" i="13"/>
  <c r="AAP26" i="13"/>
  <c r="AAU26" i="13"/>
  <c r="AAZ26" i="13"/>
  <c r="ABE26" i="13"/>
  <c r="ABJ26" i="13"/>
  <c r="ABO26" i="13"/>
  <c r="WE27" i="13"/>
  <c r="WJ27" i="13"/>
  <c r="WO27" i="13"/>
  <c r="WT27" i="13"/>
  <c r="WY27" i="13"/>
  <c r="XD27" i="13"/>
  <c r="XI27" i="13"/>
  <c r="YF29" i="13"/>
  <c r="YK29" i="13"/>
  <c r="YU29" i="13"/>
  <c r="YZ29" i="13"/>
  <c r="ZE29" i="13"/>
  <c r="ZJ29" i="13"/>
  <c r="ZO29" i="13"/>
  <c r="ACJ29" i="13"/>
  <c r="ACT29" i="13"/>
  <c r="ACY29" i="13"/>
  <c r="ADD29" i="13"/>
  <c r="ADI29" i="13"/>
  <c r="YF30" i="13"/>
  <c r="YK30" i="13"/>
  <c r="YU30" i="13"/>
  <c r="YZ30" i="13"/>
  <c r="ZE30" i="13"/>
  <c r="ZO30" i="13"/>
  <c r="ACJ30" i="13"/>
  <c r="ACO30" i="13"/>
  <c r="ACT30" i="13"/>
  <c r="ACY30" i="13"/>
  <c r="YF31" i="13"/>
  <c r="YU31" i="13"/>
  <c r="YZ31" i="13"/>
  <c r="ZE31" i="13"/>
  <c r="ZJ31" i="13"/>
  <c r="ZO31" i="13"/>
  <c r="ACJ31" i="13"/>
  <c r="ACT31" i="13"/>
  <c r="ACY31" i="13"/>
  <c r="YF32" i="13"/>
  <c r="YU32" i="13"/>
  <c r="ZO32" i="13"/>
  <c r="ACJ32" i="13"/>
  <c r="ACO32" i="13"/>
  <c r="ACT32" i="13"/>
  <c r="ACY32" i="13"/>
  <c r="ADD32" i="13"/>
  <c r="ADI32" i="13"/>
  <c r="YF33" i="13"/>
  <c r="YK33" i="13"/>
  <c r="YP33" i="13"/>
  <c r="YU33" i="13"/>
  <c r="ZO33" i="13"/>
  <c r="ACJ33" i="13"/>
  <c r="ACO33" i="13"/>
  <c r="ACT33" i="13"/>
  <c r="ACY33" i="13"/>
  <c r="YU34" i="13"/>
  <c r="YZ34" i="13"/>
  <c r="ZE34" i="13"/>
  <c r="ZJ34" i="13"/>
  <c r="ZO34" i="13"/>
  <c r="ACT34" i="13"/>
  <c r="ACY34" i="13"/>
  <c r="ADD34" i="13"/>
  <c r="ADI34" i="13"/>
  <c r="WE36" i="13"/>
  <c r="XD36" i="13"/>
  <c r="XI36" i="13"/>
  <c r="YP37" i="13"/>
  <c r="YU37" i="13"/>
  <c r="YZ37" i="13"/>
  <c r="ZJ37" i="13"/>
  <c r="ADD37" i="13"/>
  <c r="ADI37" i="13"/>
  <c r="UD38" i="13"/>
  <c r="UN38" i="13"/>
  <c r="US38" i="13"/>
  <c r="UX38" i="13"/>
  <c r="VH38" i="13"/>
  <c r="AAP39" i="13"/>
  <c r="AAZ39" i="13"/>
  <c r="ABE39" i="13"/>
  <c r="ABJ39" i="13"/>
  <c r="ABO39" i="13"/>
  <c r="WE40" i="13"/>
  <c r="WJ40" i="13"/>
  <c r="WT40" i="13"/>
  <c r="WY40" i="13"/>
  <c r="XI40" i="13"/>
  <c r="WE41" i="13"/>
  <c r="WJ41" i="13"/>
  <c r="WT41" i="13"/>
  <c r="WY41" i="13"/>
  <c r="XD41" i="13"/>
  <c r="XI41" i="13"/>
  <c r="AAK41" i="13"/>
  <c r="AAU41" i="13"/>
  <c r="AAZ41" i="13"/>
  <c r="ABE41" i="13"/>
  <c r="WE42" i="13"/>
  <c r="WY42" i="13"/>
  <c r="XD42" i="13"/>
  <c r="XI42" i="13"/>
  <c r="AAK42" i="13"/>
  <c r="AAZ42" i="13"/>
  <c r="ABE42" i="13"/>
  <c r="WE43" i="13"/>
  <c r="WJ43" i="13"/>
  <c r="WO43" i="13"/>
  <c r="WT43" i="13"/>
  <c r="WY43" i="13"/>
  <c r="XD43" i="13"/>
  <c r="XI43" i="13"/>
  <c r="AAK43" i="13"/>
  <c r="ABE43" i="13"/>
  <c r="ABJ43" i="13"/>
  <c r="YF45" i="13"/>
  <c r="YK45" i="13"/>
  <c r="YU45" i="13"/>
  <c r="ZE45" i="13"/>
  <c r="ZJ45" i="13"/>
  <c r="ZO45" i="13"/>
  <c r="ACJ45" i="13"/>
  <c r="ACT45" i="13"/>
  <c r="ADD45" i="13"/>
  <c r="ADI45" i="13"/>
  <c r="UD46" i="13"/>
  <c r="UI46" i="13"/>
  <c r="VC46" i="13"/>
  <c r="VH46" i="13"/>
  <c r="WJ47" i="13"/>
  <c r="WY47" i="13"/>
  <c r="XD47" i="13"/>
  <c r="AAK47" i="13"/>
  <c r="AAP47" i="13"/>
  <c r="AAU47" i="13"/>
  <c r="UN50" i="13"/>
  <c r="UX50" i="13"/>
  <c r="VC50" i="13"/>
  <c r="VH50" i="13"/>
  <c r="YF50" i="13"/>
  <c r="YZ50" i="13"/>
  <c r="ZE50" i="13"/>
  <c r="ZJ50" i="13"/>
  <c r="ACJ50" i="13"/>
  <c r="ACO50" i="13"/>
  <c r="ACY50" i="13"/>
  <c r="YU51" i="13"/>
  <c r="AAZ51" i="13"/>
  <c r="ABE51" i="13"/>
  <c r="WE52" i="13"/>
  <c r="WY52" i="13"/>
  <c r="XD52" i="13"/>
  <c r="YK52" i="13"/>
  <c r="YZ52" i="13"/>
  <c r="AAU52" i="13"/>
  <c r="ABO52" i="13"/>
  <c r="ACT52" i="13"/>
  <c r="US53" i="13"/>
  <c r="YF53" i="13"/>
  <c r="YZ53" i="13"/>
  <c r="ZE53" i="13"/>
  <c r="AAK53" i="13"/>
  <c r="AAZ53" i="13"/>
  <c r="ACT53" i="13"/>
  <c r="UD54" i="13"/>
  <c r="UX54" i="13"/>
  <c r="VC54" i="13"/>
  <c r="WJ54" i="13"/>
  <c r="WY54" i="13"/>
  <c r="ZO54" i="13"/>
  <c r="AAU54" i="13"/>
  <c r="ACJ54" i="13"/>
  <c r="AIR9" i="13"/>
  <c r="AIW9" i="13"/>
  <c r="AJL9" i="13"/>
  <c r="AJV9" i="13"/>
  <c r="AMQ9" i="13"/>
  <c r="AMV9" i="13"/>
  <c r="ANK9" i="13"/>
  <c r="AEP10" i="13"/>
  <c r="AEU10" i="13"/>
  <c r="AFJ10" i="13"/>
  <c r="AKW10" i="13"/>
  <c r="ALB10" i="13"/>
  <c r="ALG10" i="13"/>
  <c r="ALL10" i="13"/>
  <c r="ALV10" i="13"/>
  <c r="AGV11" i="13"/>
  <c r="AHA11" i="13"/>
  <c r="AHF11" i="13"/>
  <c r="AHK11" i="13"/>
  <c r="AHP11" i="13"/>
  <c r="AEU13" i="13"/>
  <c r="AFJ13" i="13"/>
  <c r="AFO13" i="13"/>
  <c r="ALQ13" i="13"/>
  <c r="ALV13" i="13"/>
  <c r="AGV14" i="13"/>
  <c r="AHK14" i="13"/>
  <c r="AHP14" i="13"/>
  <c r="AKR14" i="13"/>
  <c r="ALL14" i="13"/>
  <c r="AGV15" i="13"/>
  <c r="AHP15" i="13"/>
  <c r="AGV16" i="13"/>
  <c r="AHK16" i="13"/>
  <c r="AHP16" i="13"/>
  <c r="AGQ17" i="13"/>
  <c r="AGV17" i="13"/>
  <c r="AHK17" i="13"/>
  <c r="AHP17" i="13"/>
  <c r="AGQ18" i="13"/>
  <c r="AGV18" i="13"/>
  <c r="AHK18" i="13"/>
  <c r="AHP18" i="13"/>
  <c r="AKR19" i="13"/>
  <c r="ALL19" i="13"/>
  <c r="ALQ19" i="13"/>
  <c r="ALV19" i="13"/>
  <c r="AEP21" i="13"/>
  <c r="AEU21" i="13"/>
  <c r="AFE21" i="13"/>
  <c r="AFJ21" i="13"/>
  <c r="AIM21" i="13"/>
  <c r="AIR21" i="13"/>
  <c r="AJL21" i="13"/>
  <c r="AJQ21" i="13"/>
  <c r="AJV21" i="13"/>
  <c r="AMQ21" i="13"/>
  <c r="ANA21" i="13"/>
  <c r="ANK21" i="13"/>
  <c r="ANP21" i="13"/>
  <c r="AGL23" i="13"/>
  <c r="AGQ23" i="13"/>
  <c r="AGV23" i="13"/>
  <c r="AHF23" i="13"/>
  <c r="AKR23" i="13"/>
  <c r="AKW23" i="13"/>
  <c r="ALG23" i="13"/>
  <c r="ALV23" i="13"/>
  <c r="AIM24" i="13"/>
  <c r="AIR24" i="13"/>
  <c r="AIW24" i="13"/>
  <c r="AJB24" i="13"/>
  <c r="AJG24" i="13"/>
  <c r="AJQ24" i="13"/>
  <c r="AJV24" i="13"/>
  <c r="AMQ24" i="13"/>
  <c r="AMV24" i="13"/>
  <c r="ANA24" i="13"/>
  <c r="ANF24" i="13"/>
  <c r="ANP24" i="13"/>
  <c r="AEU25" i="13"/>
  <c r="AEZ25" i="13"/>
  <c r="AGL27" i="13"/>
  <c r="AGQ27" i="13"/>
  <c r="AGV27" i="13"/>
  <c r="AHF27" i="13"/>
  <c r="AKR27" i="13"/>
  <c r="AKW27" i="13"/>
  <c r="ALG27" i="13"/>
  <c r="ALV27" i="13"/>
  <c r="AEK28" i="13"/>
  <c r="AEP28" i="13"/>
  <c r="AEU28" i="13"/>
  <c r="AEZ28" i="13"/>
  <c r="AFO28" i="13"/>
  <c r="AGQ30" i="13"/>
  <c r="AGV30" i="13"/>
  <c r="AHA30" i="13"/>
  <c r="AHF30" i="13"/>
  <c r="ALB30" i="13"/>
  <c r="ALG30" i="13"/>
  <c r="ALQ30" i="13"/>
  <c r="ALV30" i="13"/>
  <c r="AJB31" i="13"/>
  <c r="AJG31" i="13"/>
  <c r="AJQ31" i="13"/>
  <c r="AJV31" i="13"/>
  <c r="AMQ31" i="13"/>
  <c r="AMV31" i="13"/>
  <c r="ANA31" i="13"/>
  <c r="AEZ32" i="13"/>
  <c r="AFE32" i="13"/>
  <c r="AFO32" i="13"/>
  <c r="AHA34" i="13"/>
  <c r="AHF34" i="13"/>
  <c r="AHP34" i="13"/>
  <c r="ALB34" i="13"/>
  <c r="ALG34" i="13"/>
  <c r="ALQ34" i="13"/>
  <c r="ALV34" i="13"/>
  <c r="AJG35" i="13"/>
  <c r="AJQ35" i="13"/>
  <c r="AJV35" i="13"/>
  <c r="ANF35" i="13"/>
  <c r="ANP35" i="13"/>
  <c r="AHF37" i="13"/>
  <c r="AHP37" i="13"/>
  <c r="AHA38" i="13"/>
  <c r="AHF38" i="13"/>
  <c r="AHP38" i="13"/>
  <c r="ALB38" i="13"/>
  <c r="ALG38" i="13"/>
  <c r="ALQ38" i="13"/>
  <c r="ALV38" i="13"/>
  <c r="AJG39" i="13"/>
  <c r="AJQ39" i="13"/>
  <c r="AJV39" i="13"/>
  <c r="ANF39" i="13"/>
  <c r="ANP39" i="13"/>
  <c r="AGV42" i="13"/>
  <c r="AHA42" i="13"/>
  <c r="AHF42" i="13"/>
  <c r="AHK42" i="13"/>
  <c r="AHP42" i="13"/>
  <c r="AKW42" i="13"/>
  <c r="ALB42" i="13"/>
  <c r="ALG42" i="13"/>
  <c r="ALQ42" i="13"/>
  <c r="ALV42" i="13"/>
  <c r="AKR44" i="13"/>
  <c r="AKW44" i="13"/>
  <c r="ALG44" i="13"/>
  <c r="ALQ44" i="13"/>
  <c r="ALG45" i="13"/>
  <c r="ALL45" i="13"/>
  <c r="ALQ45" i="13"/>
  <c r="AKR46" i="13"/>
  <c r="ALG46" i="13"/>
  <c r="ALL46" i="13"/>
  <c r="ALQ46" i="13"/>
  <c r="AKR47" i="13"/>
  <c r="ALG47" i="13"/>
  <c r="ALL47" i="13"/>
  <c r="ALQ47" i="13"/>
  <c r="ALV47" i="13"/>
  <c r="AGL48" i="13"/>
  <c r="AGQ48" i="13"/>
  <c r="AHA48" i="13"/>
  <c r="AHF48" i="13"/>
  <c r="AHK48" i="13"/>
  <c r="AKR48" i="13"/>
  <c r="ALB48" i="13"/>
  <c r="AGV49" i="13"/>
  <c r="AHA49" i="13"/>
  <c r="AHF49" i="13"/>
  <c r="AHK49" i="13"/>
  <c r="AGL50" i="13"/>
  <c r="AGQ50" i="13"/>
  <c r="AHA50" i="13"/>
  <c r="AHK50" i="13"/>
  <c r="AJL50" i="13"/>
  <c r="AEK51" i="13"/>
  <c r="AEP51" i="13"/>
  <c r="AEZ51" i="13"/>
  <c r="AFE51" i="13"/>
  <c r="AFJ51" i="13"/>
  <c r="AFO51" i="13"/>
  <c r="AGL52" i="13"/>
  <c r="AGQ52" i="13"/>
  <c r="AGV52" i="13"/>
  <c r="AHA52" i="13"/>
  <c r="AHF52" i="13"/>
  <c r="AHK52" i="13"/>
  <c r="AHP52" i="13"/>
  <c r="AKR52" i="13"/>
  <c r="AKW52" i="13"/>
  <c r="ALB52" i="13"/>
  <c r="ALG52" i="13"/>
  <c r="ALL52" i="13"/>
  <c r="ALQ52" i="13"/>
  <c r="ALV52" i="13"/>
  <c r="AMQ52" i="13"/>
  <c r="AMV52" i="13"/>
  <c r="ANA52" i="13"/>
  <c r="ANF52" i="13"/>
  <c r="ANK52" i="13"/>
  <c r="ANP52" i="13"/>
  <c r="AEK53" i="13"/>
  <c r="AEP53" i="13"/>
  <c r="AEU53" i="13"/>
  <c r="AEZ53" i="13"/>
  <c r="AFE53" i="13"/>
  <c r="AFJ53" i="13"/>
  <c r="AFO53" i="13"/>
  <c r="AGL54" i="13"/>
  <c r="AGQ54" i="13"/>
  <c r="AGV54" i="13"/>
  <c r="AHA54" i="13"/>
  <c r="AHF54" i="13"/>
  <c r="AHK54" i="13"/>
  <c r="AHP54" i="13"/>
  <c r="NB10" i="13"/>
  <c r="MM18" i="13"/>
  <c r="LB22" i="13"/>
  <c r="LC22" i="13" s="1"/>
  <c r="WJ51" i="13"/>
  <c r="FA47" i="13"/>
  <c r="EV46" i="13"/>
  <c r="FA45" i="13"/>
  <c r="FA44" i="13"/>
  <c r="EV44" i="13"/>
  <c r="FA31" i="13"/>
  <c r="CU37" i="13"/>
  <c r="CU35" i="13"/>
  <c r="KG8" i="13"/>
  <c r="MH8" i="13"/>
  <c r="SH11" i="13"/>
  <c r="DR9" i="13"/>
  <c r="FW9" i="13"/>
  <c r="GB9" i="13"/>
  <c r="GG9" i="13"/>
  <c r="GL9" i="13"/>
  <c r="GQ9" i="13"/>
  <c r="GV9" i="13"/>
  <c r="P19" i="13"/>
  <c r="U19" i="13"/>
  <c r="Z19" i="13"/>
  <c r="AJ19" i="13"/>
  <c r="AO19" i="13"/>
  <c r="AT19" i="13"/>
  <c r="BQ19" i="13"/>
  <c r="BV19" i="13"/>
  <c r="CA19" i="13"/>
  <c r="EG19" i="13"/>
  <c r="EL19" i="13"/>
  <c r="HV46" i="13"/>
  <c r="IP46" i="13"/>
  <c r="IU46" i="13"/>
  <c r="FW47" i="13"/>
  <c r="GB47" i="13"/>
  <c r="GG47" i="13"/>
  <c r="GL47" i="13"/>
  <c r="GQ47" i="13"/>
  <c r="GV47" i="13"/>
  <c r="U50" i="13"/>
  <c r="Z50" i="13"/>
  <c r="AE50" i="13"/>
  <c r="AJ50" i="13"/>
  <c r="AO50" i="13"/>
  <c r="AT50" i="13"/>
  <c r="BV50" i="13"/>
  <c r="CA50" i="13"/>
  <c r="CF50" i="13"/>
  <c r="CK50" i="13"/>
  <c r="CP50" i="13"/>
  <c r="DR50" i="13"/>
  <c r="EB50" i="13"/>
  <c r="EG50" i="13"/>
  <c r="EL50" i="13"/>
  <c r="EQ50" i="13"/>
  <c r="HV52" i="13"/>
  <c r="IF52" i="13"/>
  <c r="IK52" i="13"/>
  <c r="IP52" i="13"/>
  <c r="IU52" i="13"/>
  <c r="EB53" i="13"/>
  <c r="FA39" i="13"/>
  <c r="FA35" i="13"/>
  <c r="FA34" i="13"/>
  <c r="FA15" i="13"/>
  <c r="EV14" i="13"/>
  <c r="FA13" i="13"/>
  <c r="FA12" i="13"/>
  <c r="EV12" i="13"/>
  <c r="CU29" i="13"/>
  <c r="CU25" i="13"/>
  <c r="CU15" i="13"/>
  <c r="NY8" i="13"/>
  <c r="ON8" i="13"/>
  <c r="OS8" i="13"/>
  <c r="QS8" i="13"/>
  <c r="QX8" i="13"/>
  <c r="RC8" i="13"/>
  <c r="SC8" i="13"/>
  <c r="SH8" i="13"/>
  <c r="SR8" i="13"/>
  <c r="SW8" i="13"/>
  <c r="TB8" i="13"/>
  <c r="JW9" i="13"/>
  <c r="KB9" i="13"/>
  <c r="KG9" i="13"/>
  <c r="KQ9" i="13"/>
  <c r="KV9" i="13"/>
  <c r="LA9" i="13"/>
  <c r="LX9" i="13"/>
  <c r="MM9" i="13"/>
  <c r="MR9" i="13"/>
  <c r="NY10" i="13"/>
  <c r="OD10" i="13"/>
  <c r="OI10" i="13"/>
  <c r="OS10" i="13"/>
  <c r="OX10" i="13"/>
  <c r="PC10" i="13"/>
  <c r="PH10" i="13"/>
  <c r="QD10" i="13"/>
  <c r="QI10" i="13"/>
  <c r="QN10" i="13"/>
  <c r="QS10" i="13"/>
  <c r="RH10" i="13"/>
  <c r="SM10" i="13"/>
  <c r="SR10" i="13"/>
  <c r="JW11" i="13"/>
  <c r="KL11" i="13"/>
  <c r="KQ11" i="13"/>
  <c r="LX11" i="13"/>
  <c r="MC11" i="13"/>
  <c r="MH11" i="13"/>
  <c r="MR11" i="13"/>
  <c r="MW11" i="13"/>
  <c r="NB11" i="13"/>
  <c r="NY12" i="13"/>
  <c r="ON12" i="13"/>
  <c r="OS12" i="13"/>
  <c r="QS12" i="13"/>
  <c r="QX12" i="13"/>
  <c r="RC12" i="13"/>
  <c r="SC12" i="13"/>
  <c r="SH12" i="13"/>
  <c r="SR12" i="13"/>
  <c r="SW12" i="13"/>
  <c r="TB12" i="13"/>
  <c r="JW13" i="13"/>
  <c r="KB13" i="13"/>
  <c r="KG13" i="13"/>
  <c r="KQ13" i="13"/>
  <c r="KV13" i="13"/>
  <c r="LA13" i="13"/>
  <c r="LX13" i="13"/>
  <c r="MM13" i="13"/>
  <c r="MR13" i="13"/>
  <c r="NY14" i="13"/>
  <c r="OD14" i="13"/>
  <c r="OI14" i="13"/>
  <c r="OS14" i="13"/>
  <c r="OX14" i="13"/>
  <c r="PC14" i="13"/>
  <c r="PH14" i="13"/>
  <c r="QD14" i="13"/>
  <c r="QI14" i="13"/>
  <c r="QN14" i="13"/>
  <c r="QS14" i="13"/>
  <c r="QX14" i="13"/>
  <c r="RC14" i="13"/>
  <c r="RH14" i="13"/>
  <c r="SC14" i="13"/>
  <c r="SH14" i="13"/>
  <c r="SM14" i="13"/>
  <c r="SR14" i="13"/>
  <c r="SW14" i="13"/>
  <c r="TB14" i="13"/>
  <c r="JW15" i="13"/>
  <c r="KB15" i="13"/>
  <c r="KG15" i="13"/>
  <c r="KL15" i="13"/>
  <c r="KQ15" i="13"/>
  <c r="KV15" i="13"/>
  <c r="LA15" i="13"/>
  <c r="LX15" i="13"/>
  <c r="MC15" i="13"/>
  <c r="MH15" i="13"/>
  <c r="MM15" i="13"/>
  <c r="MR15" i="13"/>
  <c r="MW15" i="13"/>
  <c r="NB15" i="13"/>
  <c r="NY16" i="13"/>
  <c r="OD16" i="13"/>
  <c r="OI16" i="13"/>
  <c r="ON16" i="13"/>
  <c r="OS16" i="13"/>
  <c r="OX16" i="13"/>
  <c r="PC16" i="13"/>
  <c r="PH16" i="13"/>
  <c r="QD16" i="13"/>
  <c r="QI16" i="13"/>
  <c r="QN16" i="13"/>
  <c r="QS16" i="13"/>
  <c r="QX16" i="13"/>
  <c r="RC16" i="13"/>
  <c r="RH16" i="13"/>
  <c r="SC16" i="13"/>
  <c r="SH16" i="13"/>
  <c r="SM16" i="13"/>
  <c r="SR16" i="13"/>
  <c r="SW16" i="13"/>
  <c r="TB16" i="13"/>
  <c r="JW17" i="13"/>
  <c r="KB17" i="13"/>
  <c r="KG17" i="13"/>
  <c r="KL17" i="13"/>
  <c r="KQ17" i="13"/>
  <c r="KV17" i="13"/>
  <c r="LA17" i="13"/>
  <c r="LX17" i="13"/>
  <c r="MC17" i="13"/>
  <c r="MH17" i="13"/>
  <c r="MM17" i="13"/>
  <c r="MR17" i="13"/>
  <c r="MW17" i="13"/>
  <c r="NB17" i="13"/>
  <c r="NY18" i="13"/>
  <c r="OD18" i="13"/>
  <c r="OI18" i="13"/>
  <c r="ON18" i="13"/>
  <c r="OX18" i="13"/>
  <c r="PC18" i="13"/>
  <c r="PH18" i="13"/>
  <c r="SC18" i="13"/>
  <c r="SH18" i="13"/>
  <c r="SM18" i="13"/>
  <c r="SW18" i="13"/>
  <c r="TB18" i="13"/>
  <c r="OD19" i="13"/>
  <c r="OI19" i="13"/>
  <c r="OX19" i="13"/>
  <c r="PC19" i="13"/>
  <c r="SC19" i="13"/>
  <c r="SH19" i="13"/>
  <c r="SW19" i="13"/>
  <c r="TB19" i="13"/>
  <c r="MC20" i="13"/>
  <c r="MH20" i="13"/>
  <c r="MR20" i="13"/>
  <c r="MW20" i="13"/>
  <c r="QD20" i="13"/>
  <c r="QI20" i="13"/>
  <c r="QN20" i="13"/>
  <c r="QS20" i="13"/>
  <c r="QX20" i="13"/>
  <c r="JW21" i="13"/>
  <c r="KB21" i="13"/>
  <c r="KG21" i="13"/>
  <c r="KL21" i="13"/>
  <c r="KQ21" i="13"/>
  <c r="KV21" i="13"/>
  <c r="LA21" i="13"/>
  <c r="NY21" i="13"/>
  <c r="OD21" i="13"/>
  <c r="OI21" i="13"/>
  <c r="ON21" i="13"/>
  <c r="OS21" i="13"/>
  <c r="OX21" i="13"/>
  <c r="PC21" i="13"/>
  <c r="PH21" i="13"/>
  <c r="SC21" i="13"/>
  <c r="SH21" i="13"/>
  <c r="SM21" i="13"/>
  <c r="SR21" i="13"/>
  <c r="SW21" i="13"/>
  <c r="TB21" i="13"/>
  <c r="LX22" i="13"/>
  <c r="MC22" i="13"/>
  <c r="MH22" i="13"/>
  <c r="MM22" i="13"/>
  <c r="MR22" i="13"/>
  <c r="MW22" i="13"/>
  <c r="NB22" i="13"/>
  <c r="QD22" i="13"/>
  <c r="QI22" i="13"/>
  <c r="QN22" i="13"/>
  <c r="QS22" i="13"/>
  <c r="QX22" i="13"/>
  <c r="RC22" i="13"/>
  <c r="RH22" i="13"/>
  <c r="JW23" i="13"/>
  <c r="KB23" i="13"/>
  <c r="KG23" i="13"/>
  <c r="KL23" i="13"/>
  <c r="KQ23" i="13"/>
  <c r="KV23" i="13"/>
  <c r="LA23" i="13"/>
  <c r="NY23" i="13"/>
  <c r="OD23" i="13"/>
  <c r="OI23" i="13"/>
  <c r="ON23" i="13"/>
  <c r="OS23" i="13"/>
  <c r="OX23" i="13"/>
  <c r="PC23" i="13"/>
  <c r="PH23" i="13"/>
  <c r="SC23" i="13"/>
  <c r="SH23" i="13"/>
  <c r="SM23" i="13"/>
  <c r="SR23" i="13"/>
  <c r="SW23" i="13"/>
  <c r="TB23" i="13"/>
  <c r="LX24" i="13"/>
  <c r="MC24" i="13"/>
  <c r="MH24" i="13"/>
  <c r="MM24" i="13"/>
  <c r="MR24" i="13"/>
  <c r="MW24" i="13"/>
  <c r="NB24" i="13"/>
  <c r="QD24" i="13"/>
  <c r="QI24" i="13"/>
  <c r="QN24" i="13"/>
  <c r="QS24" i="13"/>
  <c r="QX24" i="13"/>
  <c r="RC24" i="13"/>
  <c r="RH24" i="13"/>
  <c r="JW25" i="13"/>
  <c r="KB25" i="13"/>
  <c r="KG25" i="13"/>
  <c r="KL25" i="13"/>
  <c r="KQ25" i="13"/>
  <c r="KV25" i="13"/>
  <c r="LA25" i="13"/>
  <c r="NY25" i="13"/>
  <c r="OD25" i="13"/>
  <c r="OI25" i="13"/>
  <c r="ON25" i="13"/>
  <c r="OS25" i="13"/>
  <c r="OX25" i="13"/>
  <c r="PC25" i="13"/>
  <c r="PH25" i="13"/>
  <c r="SC25" i="13"/>
  <c r="SH25" i="13"/>
  <c r="SM25" i="13"/>
  <c r="SW25" i="13"/>
  <c r="TB25" i="13"/>
  <c r="LX26" i="13"/>
  <c r="MC26" i="13"/>
  <c r="MH26" i="13"/>
  <c r="MM26" i="13"/>
  <c r="MW26" i="13"/>
  <c r="NB26" i="13"/>
  <c r="QD26" i="13"/>
  <c r="QI26" i="13"/>
  <c r="QN26" i="13"/>
  <c r="QX26" i="13"/>
  <c r="RC26" i="13"/>
  <c r="RH26" i="13"/>
  <c r="JW27" i="13"/>
  <c r="KB27" i="13"/>
  <c r="KG27" i="13"/>
  <c r="KL27" i="13"/>
  <c r="LA27" i="13"/>
  <c r="MH27" i="13"/>
  <c r="MM27" i="13"/>
  <c r="MR27" i="13"/>
  <c r="MW27" i="13"/>
  <c r="NB27" i="13"/>
  <c r="QI27" i="13"/>
  <c r="QN27" i="13"/>
  <c r="QS27" i="13"/>
  <c r="QX27" i="13"/>
  <c r="RC27" i="13"/>
  <c r="RH27" i="13"/>
  <c r="QI28" i="13"/>
  <c r="QN28" i="13"/>
  <c r="RC28" i="13"/>
  <c r="RH28" i="13"/>
  <c r="NY29" i="13"/>
  <c r="OD29" i="13"/>
  <c r="OI29" i="13"/>
  <c r="OS29" i="13"/>
  <c r="OX29" i="13"/>
  <c r="PC29" i="13"/>
  <c r="KB30" i="13"/>
  <c r="KG30" i="13"/>
  <c r="LA30" i="13"/>
  <c r="NY30" i="13"/>
  <c r="OD30" i="13"/>
  <c r="OS30" i="13"/>
  <c r="PC30" i="13"/>
  <c r="QI30" i="13"/>
  <c r="QX30" i="13"/>
  <c r="RC30" i="13"/>
  <c r="SC30" i="13"/>
  <c r="SH30" i="13"/>
  <c r="SM30" i="13"/>
  <c r="SR30" i="13"/>
  <c r="SW30" i="13"/>
  <c r="JW31" i="13"/>
  <c r="KB31" i="13"/>
  <c r="KG31" i="13"/>
  <c r="KL31" i="13"/>
  <c r="KQ31" i="13"/>
  <c r="KV31" i="13"/>
  <c r="LA31" i="13"/>
  <c r="LX31" i="13"/>
  <c r="MC31" i="13"/>
  <c r="MH31" i="13"/>
  <c r="MM31" i="13"/>
  <c r="MR31" i="13"/>
  <c r="MW31" i="13"/>
  <c r="NB31" i="13"/>
  <c r="JW32" i="13"/>
  <c r="KB32" i="13"/>
  <c r="KQ32" i="13"/>
  <c r="LA32" i="13"/>
  <c r="NY32" i="13"/>
  <c r="OD32" i="13"/>
  <c r="OS32" i="13"/>
  <c r="PC32" i="13"/>
  <c r="QI32" i="13"/>
  <c r="QX32" i="13"/>
  <c r="RC32" i="13"/>
  <c r="SC32" i="13"/>
  <c r="SH32" i="13"/>
  <c r="SM32" i="13"/>
  <c r="SR32" i="13"/>
  <c r="SW32" i="13"/>
  <c r="JW33" i="13"/>
  <c r="KB33" i="13"/>
  <c r="KG33" i="13"/>
  <c r="KL33" i="13"/>
  <c r="KQ33" i="13"/>
  <c r="KV33" i="13"/>
  <c r="LA33" i="13"/>
  <c r="LX33" i="13"/>
  <c r="MC33" i="13"/>
  <c r="MH33" i="13"/>
  <c r="MM33" i="13"/>
  <c r="MR33" i="13"/>
  <c r="MW33" i="13"/>
  <c r="NB33" i="13"/>
  <c r="JW34" i="13"/>
  <c r="KB34" i="13"/>
  <c r="KQ34" i="13"/>
  <c r="LA34" i="13"/>
  <c r="NY34" i="13"/>
  <c r="OD34" i="13"/>
  <c r="OS34" i="13"/>
  <c r="PC34" i="13"/>
  <c r="QI34" i="13"/>
  <c r="QX34" i="13"/>
  <c r="RC34" i="13"/>
  <c r="SC34" i="13"/>
  <c r="SH34" i="13"/>
  <c r="SM34" i="13"/>
  <c r="SR34" i="13"/>
  <c r="SW34" i="13"/>
  <c r="JW35" i="13"/>
  <c r="KB35" i="13"/>
  <c r="KG35" i="13"/>
  <c r="KL35" i="13"/>
  <c r="KQ35" i="13"/>
  <c r="KV35" i="13"/>
  <c r="LX35" i="13"/>
  <c r="MC35" i="13"/>
  <c r="MW35" i="13"/>
  <c r="LX36" i="13"/>
  <c r="MC36" i="13"/>
  <c r="MW36" i="13"/>
  <c r="LX37" i="13"/>
  <c r="MC37" i="13"/>
  <c r="MW37" i="13"/>
  <c r="LX38" i="13"/>
  <c r="MC38" i="13"/>
  <c r="MW38" i="13"/>
  <c r="QS38" i="13"/>
  <c r="QX38" i="13"/>
  <c r="RH38" i="13"/>
  <c r="SC38" i="13"/>
  <c r="SM38" i="13"/>
  <c r="SR38" i="13"/>
  <c r="SW38" i="13"/>
  <c r="LX39" i="13"/>
  <c r="MR39" i="13"/>
  <c r="ON39" i="13"/>
  <c r="OS39" i="13"/>
  <c r="PC39" i="13"/>
  <c r="PH39" i="13"/>
  <c r="SM39" i="13"/>
  <c r="SR39" i="13"/>
  <c r="TB39" i="13"/>
  <c r="LX40" i="13"/>
  <c r="MC40" i="13"/>
  <c r="MH40" i="13"/>
  <c r="MM40" i="13"/>
  <c r="MR40" i="13"/>
  <c r="NY40" i="13"/>
  <c r="OD40" i="13"/>
  <c r="OI40" i="13"/>
  <c r="ON40" i="13"/>
  <c r="PH40" i="13"/>
  <c r="QI40" i="13"/>
  <c r="QN40" i="13"/>
  <c r="SH40" i="13"/>
  <c r="SM40" i="13"/>
  <c r="SR40" i="13"/>
  <c r="LX41" i="13"/>
  <c r="MM41" i="13"/>
  <c r="MR41" i="13"/>
  <c r="MW41" i="13"/>
  <c r="NB41" i="13"/>
  <c r="ON41" i="13"/>
  <c r="OS41" i="13"/>
  <c r="PC41" i="13"/>
  <c r="PH41" i="13"/>
  <c r="SM41" i="13"/>
  <c r="SR41" i="13"/>
  <c r="TB41" i="13"/>
  <c r="LX42" i="13"/>
  <c r="MC42" i="13"/>
  <c r="MH42" i="13"/>
  <c r="MM42" i="13"/>
  <c r="MR42" i="13"/>
  <c r="NY42" i="13"/>
  <c r="OD42" i="13"/>
  <c r="OI42" i="13"/>
  <c r="ON42" i="13"/>
  <c r="PH42" i="13"/>
  <c r="QI42" i="13"/>
  <c r="QN42" i="13"/>
  <c r="SH42" i="13"/>
  <c r="SM42" i="13"/>
  <c r="SR42" i="13"/>
  <c r="LX43" i="13"/>
  <c r="MM43" i="13"/>
  <c r="MR43" i="13"/>
  <c r="MW43" i="13"/>
  <c r="NB43" i="13"/>
  <c r="ON43" i="13"/>
  <c r="OS43" i="13"/>
  <c r="PC43" i="13"/>
  <c r="PH43" i="13"/>
  <c r="SM43" i="13"/>
  <c r="SR43" i="13"/>
  <c r="TB43" i="13"/>
  <c r="LX44" i="13"/>
  <c r="MC44" i="13"/>
  <c r="MH44" i="13"/>
  <c r="MM44" i="13"/>
  <c r="MR44" i="13"/>
  <c r="NY44" i="13"/>
  <c r="OD44" i="13"/>
  <c r="OI44" i="13"/>
  <c r="ON44" i="13"/>
  <c r="PH44" i="13"/>
  <c r="QI44" i="13"/>
  <c r="QN44" i="13"/>
  <c r="SH44" i="13"/>
  <c r="SM44" i="13"/>
  <c r="SR44" i="13"/>
  <c r="LX45" i="13"/>
  <c r="MM45" i="13"/>
  <c r="MR45" i="13"/>
  <c r="MW45" i="13"/>
  <c r="NB45" i="13"/>
  <c r="LX46" i="13"/>
  <c r="MC46" i="13"/>
  <c r="MW46" i="13"/>
  <c r="NB46" i="13"/>
  <c r="MC47" i="13"/>
  <c r="MH47" i="13"/>
  <c r="MM47" i="13"/>
  <c r="MW47" i="13"/>
  <c r="NB47" i="13"/>
  <c r="NY47" i="13"/>
  <c r="OD47" i="13"/>
  <c r="OS47" i="13"/>
  <c r="OX47" i="13"/>
  <c r="PC47" i="13"/>
  <c r="PH47" i="13"/>
  <c r="QS47" i="13"/>
  <c r="QX47" i="13"/>
  <c r="RH47" i="13"/>
  <c r="SC47" i="13"/>
  <c r="SH47" i="13"/>
  <c r="SM47" i="13"/>
  <c r="KB48" i="13"/>
  <c r="MW48" i="13"/>
  <c r="NB48" i="13"/>
  <c r="OX48" i="13"/>
  <c r="QD48" i="13"/>
  <c r="QN48" i="13"/>
  <c r="SW48" i="13"/>
  <c r="TB48" i="13"/>
  <c r="KV49" i="13"/>
  <c r="LA49" i="13"/>
  <c r="MH49" i="13"/>
  <c r="MM49" i="13"/>
  <c r="NB49" i="13"/>
  <c r="OI49" i="13"/>
  <c r="ON49" i="13"/>
  <c r="PH49" i="13"/>
  <c r="UD8" i="13"/>
  <c r="UI8" i="13"/>
  <c r="US8" i="13"/>
  <c r="VC8" i="13"/>
  <c r="VH8" i="13"/>
  <c r="AAK8" i="13"/>
  <c r="AAP8" i="13"/>
  <c r="AAU8" i="13"/>
  <c r="AAZ8" i="13"/>
  <c r="ABE8" i="13"/>
  <c r="ABO8" i="13"/>
  <c r="WE9" i="13"/>
  <c r="WJ9" i="13"/>
  <c r="XD9" i="13"/>
  <c r="XI9" i="13"/>
  <c r="YF9" i="13"/>
  <c r="YK9" i="13"/>
  <c r="YU9" i="13"/>
  <c r="ZE9" i="13"/>
  <c r="ZJ9" i="13"/>
  <c r="XD51" i="13"/>
  <c r="XI51" i="13"/>
  <c r="ZE51" i="13"/>
  <c r="ZO51" i="13"/>
  <c r="AAK51" i="13"/>
  <c r="AAU51" i="13"/>
  <c r="ABJ51" i="13"/>
  <c r="ACJ51" i="13"/>
  <c r="ACT51" i="13"/>
  <c r="ADI51" i="13"/>
  <c r="UD52" i="13"/>
  <c r="US52" i="13"/>
  <c r="VC52" i="13"/>
  <c r="WJ52" i="13"/>
  <c r="WT52" i="13"/>
  <c r="XI52" i="13"/>
  <c r="YF52" i="13"/>
  <c r="YU52" i="13"/>
  <c r="ZE52" i="13"/>
  <c r="ZO52" i="13"/>
  <c r="AAP52" i="13"/>
  <c r="AAZ52" i="13"/>
  <c r="ABJ52" i="13"/>
  <c r="ACO52" i="13"/>
  <c r="ACY52" i="13"/>
  <c r="UN53" i="13"/>
  <c r="UX53" i="13"/>
  <c r="VH53" i="13"/>
  <c r="WE53" i="13"/>
  <c r="WT53" i="13"/>
  <c r="XD53" i="13"/>
  <c r="YK53" i="13"/>
  <c r="YU53" i="13"/>
  <c r="ZJ53" i="13"/>
  <c r="AAU53" i="13"/>
  <c r="ABE53" i="13"/>
  <c r="ABO53" i="13"/>
  <c r="ACO53" i="13"/>
  <c r="ACY53" i="13"/>
  <c r="ADI53" i="13"/>
  <c r="UI54" i="13"/>
  <c r="US54" i="13"/>
  <c r="VH54" i="13"/>
  <c r="WE54" i="13"/>
  <c r="WT54" i="13"/>
  <c r="XJ54" i="13" s="1"/>
  <c r="XK54" i="13" s="1"/>
  <c r="XD54" i="13"/>
  <c r="YK54" i="13"/>
  <c r="YU54" i="13"/>
  <c r="ZJ54" i="13"/>
  <c r="AAP54" i="13"/>
  <c r="AAZ54" i="13"/>
  <c r="ABO54" i="13"/>
  <c r="ACO54" i="13"/>
  <c r="ACY54" i="13"/>
  <c r="ADI54" i="13"/>
  <c r="AEP8" i="13"/>
  <c r="AEU8" i="13"/>
  <c r="AFJ8" i="13"/>
  <c r="AIR8" i="13"/>
  <c r="AIW8" i="13"/>
  <c r="AJL8" i="13"/>
  <c r="AJV8" i="13"/>
  <c r="AMQ8" i="13"/>
  <c r="AMV8" i="13"/>
  <c r="ANK8" i="13"/>
  <c r="AEP9" i="13"/>
  <c r="AEU9" i="13"/>
  <c r="AFJ9" i="13"/>
  <c r="AKW9" i="13"/>
  <c r="ALB9" i="13"/>
  <c r="ALG9" i="13"/>
  <c r="ALL9" i="13"/>
  <c r="ALV9" i="13"/>
  <c r="AGV10" i="13"/>
  <c r="AHA10" i="13"/>
  <c r="AHF10" i="13"/>
  <c r="AHK10" i="13"/>
  <c r="AHP10" i="13"/>
  <c r="AIR10" i="13"/>
  <c r="AIW10" i="13"/>
  <c r="AJL10" i="13"/>
  <c r="AJV10" i="13"/>
  <c r="AMQ10" i="13"/>
  <c r="AMV10" i="13"/>
  <c r="ANK10" i="13"/>
  <c r="ANP10" i="13"/>
  <c r="AEP11" i="13"/>
  <c r="AEU11" i="13"/>
  <c r="AFJ11" i="13"/>
  <c r="AKW11" i="13"/>
  <c r="ALB11" i="13"/>
  <c r="ALG11" i="13"/>
  <c r="ALL11" i="13"/>
  <c r="ALV11" i="13"/>
  <c r="AGV12" i="13"/>
  <c r="AHA12" i="13"/>
  <c r="AHF12" i="13"/>
  <c r="AHK12" i="13"/>
  <c r="AHP12" i="13"/>
  <c r="AIR12" i="13"/>
  <c r="AIW12" i="13"/>
  <c r="AJQ12" i="13"/>
  <c r="AMV12" i="13"/>
  <c r="ANK12" i="13"/>
  <c r="ANP12" i="13"/>
  <c r="AIR13" i="13"/>
  <c r="AIW13" i="13"/>
  <c r="AJL13" i="13"/>
  <c r="AJQ13" i="13"/>
  <c r="AMV13" i="13"/>
  <c r="ANP13" i="13"/>
  <c r="AIW14" i="13"/>
  <c r="AJL14" i="13"/>
  <c r="AJQ14" i="13"/>
  <c r="AMQ14" i="13"/>
  <c r="AMV14" i="13"/>
  <c r="ANP14" i="13"/>
  <c r="AIW15" i="13"/>
  <c r="AJQ15" i="13"/>
  <c r="AKR15" i="13"/>
  <c r="AKW15" i="13"/>
  <c r="ALL15" i="13"/>
  <c r="ALQ15" i="13"/>
  <c r="AMV15" i="13"/>
  <c r="ANP15" i="13"/>
  <c r="AIW16" i="13"/>
  <c r="AJL16" i="13"/>
  <c r="AJQ16" i="13"/>
  <c r="AKR16" i="13"/>
  <c r="AKW16" i="13"/>
  <c r="ALL16" i="13"/>
  <c r="ALQ16" i="13"/>
  <c r="AMQ16" i="13"/>
  <c r="AMV16" i="13"/>
  <c r="ANK16" i="13"/>
  <c r="ANP16" i="13"/>
  <c r="AIR17" i="13"/>
  <c r="AIW17" i="13"/>
  <c r="AJL17" i="13"/>
  <c r="AJQ17" i="13"/>
  <c r="AKR17" i="13"/>
  <c r="AKW17" i="13"/>
  <c r="ALL17" i="13"/>
  <c r="ALQ17" i="13"/>
  <c r="AMQ17" i="13"/>
  <c r="AMV17" i="13"/>
  <c r="ANK17" i="13"/>
  <c r="ANP17" i="13"/>
  <c r="AIR18" i="13"/>
  <c r="AIW18" i="13"/>
  <c r="AJQ18" i="13"/>
  <c r="AKW18" i="13"/>
  <c r="ALL18" i="13"/>
  <c r="ALQ18" i="13"/>
  <c r="AMQ18" i="13"/>
  <c r="AMV18" i="13"/>
  <c r="ANP18" i="13"/>
  <c r="AGQ19" i="13"/>
  <c r="AGV19" i="13"/>
  <c r="AHA19" i="13"/>
  <c r="AHF19" i="13"/>
  <c r="AHK19" i="13"/>
  <c r="AEP20" i="13"/>
  <c r="AEU20" i="13"/>
  <c r="AFE20" i="13"/>
  <c r="AFJ20" i="13"/>
  <c r="AIM20" i="13"/>
  <c r="AIR20" i="13"/>
  <c r="AJL20" i="13"/>
  <c r="AJQ20" i="13"/>
  <c r="AJV20" i="13"/>
  <c r="AMQ20" i="13"/>
  <c r="ANA20" i="13"/>
  <c r="ANK20" i="13"/>
  <c r="ANP20" i="13"/>
  <c r="AGQ21" i="13"/>
  <c r="AGV21" i="13"/>
  <c r="AHF21" i="13"/>
  <c r="AHK21" i="13"/>
  <c r="AKR21" i="13"/>
  <c r="AKW21" i="13"/>
  <c r="ALB21" i="13"/>
  <c r="ALG21" i="13"/>
  <c r="ALL21" i="13"/>
  <c r="ALV21" i="13"/>
  <c r="AEP22" i="13"/>
  <c r="AEU22" i="13"/>
  <c r="AFE22" i="13"/>
  <c r="AGQ22" i="13"/>
  <c r="AGV22" i="13"/>
  <c r="AHF22" i="13"/>
  <c r="AHK22" i="13"/>
  <c r="AKR22" i="13"/>
  <c r="AKW22" i="13"/>
  <c r="ALB22" i="13"/>
  <c r="ALG22" i="13"/>
  <c r="ALL22" i="13"/>
  <c r="ALV22" i="13"/>
  <c r="AIM23" i="13"/>
  <c r="AIR23" i="13"/>
  <c r="AIW23" i="13"/>
  <c r="AJG23" i="13"/>
  <c r="AJV23" i="13"/>
  <c r="AMQ23" i="13"/>
  <c r="AMV23" i="13"/>
  <c r="ANF23" i="13"/>
  <c r="AEZ24" i="13"/>
  <c r="AFE24" i="13"/>
  <c r="AFO24" i="13"/>
  <c r="AGL24" i="13"/>
  <c r="AGQ24" i="13"/>
  <c r="AGV24" i="13"/>
  <c r="AHA24" i="13"/>
  <c r="AHF24" i="13"/>
  <c r="AHP24" i="13"/>
  <c r="AKR24" i="13"/>
  <c r="AKW24" i="13"/>
  <c r="ALB24" i="13"/>
  <c r="ALG24" i="13"/>
  <c r="ALQ24" i="13"/>
  <c r="ALV24" i="13"/>
  <c r="AIM25" i="13"/>
  <c r="AIR25" i="13"/>
  <c r="AIW25" i="13"/>
  <c r="AJV25" i="13"/>
  <c r="AMQ25" i="13"/>
  <c r="AMV25" i="13"/>
  <c r="AEK26" i="13"/>
  <c r="AEZ26" i="13"/>
  <c r="AFE26" i="13"/>
  <c r="AGL26" i="13"/>
  <c r="AGQ26" i="13"/>
  <c r="AGV26" i="13"/>
  <c r="AHA26" i="13"/>
  <c r="AHP26" i="13"/>
  <c r="AKR26" i="13"/>
  <c r="AKW26" i="13"/>
  <c r="ALB26" i="13"/>
  <c r="ALQ26" i="13"/>
  <c r="ALV26" i="13"/>
  <c r="AIM27" i="13"/>
  <c r="AIR27" i="13"/>
  <c r="AIW27" i="13"/>
  <c r="AJG27" i="13"/>
  <c r="AJV27" i="13"/>
  <c r="AMQ27" i="13"/>
  <c r="AMV27" i="13"/>
  <c r="ANF27" i="13"/>
  <c r="AIW28" i="13"/>
  <c r="AMQ28" i="13"/>
  <c r="AMV28" i="13"/>
  <c r="ANA28" i="13"/>
  <c r="AEU29" i="13"/>
  <c r="AEZ29" i="13"/>
  <c r="AGV29" i="13"/>
  <c r="AHA29" i="13"/>
  <c r="AHP29" i="13"/>
  <c r="AKR29" i="13"/>
  <c r="AKW29" i="13"/>
  <c r="ALB29" i="13"/>
  <c r="ALV29" i="13"/>
  <c r="AIM30" i="13"/>
  <c r="AIR30" i="13"/>
  <c r="AIW30" i="13"/>
  <c r="AJB30" i="13"/>
  <c r="AJV30" i="13"/>
  <c r="AMQ30" i="13"/>
  <c r="AMV30" i="13"/>
  <c r="ANA30" i="13"/>
  <c r="ANF30" i="13"/>
  <c r="AEZ31" i="13"/>
  <c r="AFE31" i="13"/>
  <c r="AFO31" i="13"/>
  <c r="AGL31" i="13"/>
  <c r="AGQ31" i="13"/>
  <c r="AGV31" i="13"/>
  <c r="AHA31" i="13"/>
  <c r="AKR31" i="13"/>
  <c r="AKW31" i="13"/>
  <c r="ALB31" i="13"/>
  <c r="ALG31" i="13"/>
  <c r="AIR32" i="13"/>
  <c r="AIW32" i="13"/>
  <c r="AJB32" i="13"/>
  <c r="AJG32" i="13"/>
  <c r="AJV32" i="13"/>
  <c r="ANA32" i="13"/>
  <c r="AEK33" i="13"/>
  <c r="AEU33" i="13"/>
  <c r="AEZ33" i="13"/>
  <c r="AGL33" i="13"/>
  <c r="AHA33" i="13"/>
  <c r="AHF33" i="13"/>
  <c r="AHK33" i="13"/>
  <c r="AHP33" i="13"/>
  <c r="AIM33" i="13"/>
  <c r="AJB33" i="13"/>
  <c r="AJG33" i="13"/>
  <c r="AJQ33" i="13"/>
  <c r="AJV33" i="13"/>
  <c r="ANA33" i="13"/>
  <c r="ANF33" i="13"/>
  <c r="ANP33" i="13"/>
  <c r="AIM34" i="13"/>
  <c r="AIW34" i="13"/>
  <c r="AJB34" i="13"/>
  <c r="AJG34" i="13"/>
  <c r="AJV34" i="13"/>
  <c r="ANF34" i="13"/>
  <c r="AEK35" i="13"/>
  <c r="AEZ35" i="13"/>
  <c r="AFE35" i="13"/>
  <c r="AFO35" i="13"/>
  <c r="AGL35" i="13"/>
  <c r="AGV35" i="13"/>
  <c r="AHA35" i="13"/>
  <c r="AKW35" i="13"/>
  <c r="ALB35" i="13"/>
  <c r="ALG35" i="13"/>
  <c r="AEK36" i="13"/>
  <c r="AEU36" i="13"/>
  <c r="AEZ36" i="13"/>
  <c r="AFE36" i="13"/>
  <c r="AFO36" i="13"/>
  <c r="AGL36" i="13"/>
  <c r="AHA36" i="13"/>
  <c r="AHF36" i="13"/>
  <c r="AKW36" i="13"/>
  <c r="ALB36" i="13"/>
  <c r="ALG36" i="13"/>
  <c r="ALV36" i="13"/>
  <c r="ALG37" i="13"/>
  <c r="ALQ37" i="13"/>
  <c r="ALV37" i="13"/>
  <c r="AIM38" i="13"/>
  <c r="AIW38" i="13"/>
  <c r="AJB38" i="13"/>
  <c r="AJV38" i="13"/>
  <c r="ANA38" i="13"/>
  <c r="ANF38" i="13"/>
  <c r="AEK39" i="13"/>
  <c r="AEZ39" i="13"/>
  <c r="AFE39" i="13"/>
  <c r="AFO39" i="13"/>
  <c r="AGL39" i="13"/>
  <c r="AGV39" i="13"/>
  <c r="AHA39" i="13"/>
  <c r="AKW39" i="13"/>
  <c r="ALB39" i="13"/>
  <c r="ALG39" i="13"/>
  <c r="AEK40" i="13"/>
  <c r="AEP40" i="13"/>
  <c r="AEU40" i="13"/>
  <c r="AFO40" i="13"/>
  <c r="AGV40" i="13"/>
  <c r="AHA40" i="13"/>
  <c r="AHF40" i="13"/>
  <c r="AHK40" i="13"/>
  <c r="AHP40" i="13"/>
  <c r="AIW40" i="13"/>
  <c r="AJB40" i="13"/>
  <c r="AJG40" i="13"/>
  <c r="AJL40" i="13"/>
  <c r="AJQ40" i="13"/>
  <c r="AJV40" i="13"/>
  <c r="AMV40" i="13"/>
  <c r="ANA40" i="13"/>
  <c r="ANF40" i="13"/>
  <c r="ANK40" i="13"/>
  <c r="ANP40" i="13"/>
  <c r="AEP41" i="13"/>
  <c r="AEU41" i="13"/>
  <c r="AFO41" i="13"/>
  <c r="AGV41" i="13"/>
  <c r="AHA41" i="13"/>
  <c r="AHF41" i="13"/>
  <c r="ACJ9" i="13"/>
  <c r="ADD9" i="13"/>
  <c r="ADI9" i="13"/>
  <c r="UD10" i="13"/>
  <c r="UI10" i="13"/>
  <c r="US10" i="13"/>
  <c r="VC10" i="13"/>
  <c r="VH10" i="13"/>
  <c r="AAK10" i="13"/>
  <c r="AAP10" i="13"/>
  <c r="AAU10" i="13"/>
  <c r="AAZ10" i="13"/>
  <c r="ABE10" i="13"/>
  <c r="ABO10" i="13"/>
  <c r="VH11" i="13"/>
  <c r="VI11" i="13" s="1"/>
  <c r="VJ11" i="13" s="1"/>
  <c r="AAK11" i="13"/>
  <c r="AAP11" i="13"/>
  <c r="AAU11" i="13"/>
  <c r="AAZ11" i="13"/>
  <c r="ABE11" i="13"/>
  <c r="ABJ11" i="13"/>
  <c r="ABO11" i="13"/>
  <c r="WE12" i="13"/>
  <c r="WJ12" i="13"/>
  <c r="WO12" i="13"/>
  <c r="WT12" i="13"/>
  <c r="WY12" i="13"/>
  <c r="XD12" i="13"/>
  <c r="XI12" i="13"/>
  <c r="YF12" i="13"/>
  <c r="YK12" i="13"/>
  <c r="YP12" i="13"/>
  <c r="YU12" i="13"/>
  <c r="YZ12" i="13"/>
  <c r="ZE12" i="13"/>
  <c r="ZJ12" i="13"/>
  <c r="ZO12" i="13"/>
  <c r="ACJ12" i="13"/>
  <c r="ACO12" i="13"/>
  <c r="ACT12" i="13"/>
  <c r="ACY12" i="13"/>
  <c r="ADD12" i="13"/>
  <c r="ADI12" i="13"/>
  <c r="UD13" i="13"/>
  <c r="UI13" i="13"/>
  <c r="UN13" i="13"/>
  <c r="US13" i="13"/>
  <c r="UX13" i="13"/>
  <c r="VC13" i="13"/>
  <c r="VH13" i="13"/>
  <c r="AAK13" i="13"/>
  <c r="AAP13" i="13"/>
  <c r="AAU13" i="13"/>
  <c r="AAZ13" i="13"/>
  <c r="ABE13" i="13"/>
  <c r="ABJ13" i="13"/>
  <c r="ABO13" i="13"/>
  <c r="WE14" i="13"/>
  <c r="WJ14" i="13"/>
  <c r="WO14" i="13"/>
  <c r="WT14" i="13"/>
  <c r="WY14" i="13"/>
  <c r="XD14" i="13"/>
  <c r="XI14" i="13"/>
  <c r="YF14" i="13"/>
  <c r="YK14" i="13"/>
  <c r="YP14" i="13"/>
  <c r="YU14" i="13"/>
  <c r="YZ14" i="13"/>
  <c r="ZE14" i="13"/>
  <c r="ZJ14" i="13"/>
  <c r="ZO14" i="13"/>
  <c r="ACJ14" i="13"/>
  <c r="ACO14" i="13"/>
  <c r="ACT14" i="13"/>
  <c r="ACY14" i="13"/>
  <c r="ADD14" i="13"/>
  <c r="ADI14" i="13"/>
  <c r="UD15" i="13"/>
  <c r="UI15" i="13"/>
  <c r="UN15" i="13"/>
  <c r="US15" i="13"/>
  <c r="UX15" i="13"/>
  <c r="VC15" i="13"/>
  <c r="VH15" i="13"/>
  <c r="AAK15" i="13"/>
  <c r="AAP15" i="13"/>
  <c r="AAU15" i="13"/>
  <c r="AAZ15" i="13"/>
  <c r="ABE15" i="13"/>
  <c r="ABJ15" i="13"/>
  <c r="ABO15" i="13"/>
  <c r="WE16" i="13"/>
  <c r="WJ16" i="13"/>
  <c r="WO16" i="13"/>
  <c r="WT16" i="13"/>
  <c r="WY16" i="13"/>
  <c r="XD16" i="13"/>
  <c r="XI16" i="13"/>
  <c r="YF16" i="13"/>
  <c r="YK16" i="13"/>
  <c r="YP16" i="13"/>
  <c r="YU16" i="13"/>
  <c r="YZ16" i="13"/>
  <c r="ZE16" i="13"/>
  <c r="ZJ16" i="13"/>
  <c r="ZO16" i="13"/>
  <c r="ACJ16" i="13"/>
  <c r="ACO16" i="13"/>
  <c r="ACT16" i="13"/>
  <c r="ACY16" i="13"/>
  <c r="ADD16" i="13"/>
  <c r="ADI16" i="13"/>
  <c r="UD17" i="13"/>
  <c r="UI17" i="13"/>
  <c r="UN17" i="13"/>
  <c r="US17" i="13"/>
  <c r="UX17" i="13"/>
  <c r="VC17" i="13"/>
  <c r="VH17" i="13"/>
  <c r="AAK17" i="13"/>
  <c r="AAP17" i="13"/>
  <c r="AAU17" i="13"/>
  <c r="AAZ17" i="13"/>
  <c r="ABE17" i="13"/>
  <c r="ABJ17" i="13"/>
  <c r="ABO17" i="13"/>
  <c r="WE18" i="13"/>
  <c r="WJ18" i="13"/>
  <c r="WO18" i="13"/>
  <c r="WT18" i="13"/>
  <c r="WY18" i="13"/>
  <c r="XD18" i="13"/>
  <c r="XI18" i="13"/>
  <c r="YF18" i="13"/>
  <c r="YK18" i="13"/>
  <c r="YP18" i="13"/>
  <c r="YU18" i="13"/>
  <c r="YZ18" i="13"/>
  <c r="ZE18" i="13"/>
  <c r="ZJ18" i="13"/>
  <c r="ZO18" i="13"/>
  <c r="ACJ18" i="13"/>
  <c r="ACO18" i="13"/>
  <c r="ACT18" i="13"/>
  <c r="ACY18" i="13"/>
  <c r="ADD18" i="13"/>
  <c r="ADI18" i="13"/>
  <c r="UD19" i="13"/>
  <c r="UI19" i="13"/>
  <c r="UN19" i="13"/>
  <c r="US19" i="13"/>
  <c r="UX19" i="13"/>
  <c r="VC19" i="13"/>
  <c r="VH19" i="13"/>
  <c r="AAK19" i="13"/>
  <c r="AAP19" i="13"/>
  <c r="AAU19" i="13"/>
  <c r="AAZ19" i="13"/>
  <c r="ABE19" i="13"/>
  <c r="ABJ19" i="13"/>
  <c r="ABO19" i="13"/>
  <c r="WE20" i="13"/>
  <c r="WJ20" i="13"/>
  <c r="WO20" i="13"/>
  <c r="WT20" i="13"/>
  <c r="WY20" i="13"/>
  <c r="XD20" i="13"/>
  <c r="XI20" i="13"/>
  <c r="YF20" i="13"/>
  <c r="YK20" i="13"/>
  <c r="YP20" i="13"/>
  <c r="YU20" i="13"/>
  <c r="YZ20" i="13"/>
  <c r="ZE20" i="13"/>
  <c r="ZJ20" i="13"/>
  <c r="ZO20" i="13"/>
  <c r="ACJ20" i="13"/>
  <c r="ACO20" i="13"/>
  <c r="ACT20" i="13"/>
  <c r="ACY20" i="13"/>
  <c r="ADD20" i="13"/>
  <c r="ADI20" i="13"/>
  <c r="UD21" i="13"/>
  <c r="UI21" i="13"/>
  <c r="UN21" i="13"/>
  <c r="US21" i="13"/>
  <c r="UX21" i="13"/>
  <c r="VC21" i="13"/>
  <c r="VH21" i="13"/>
  <c r="AAK21" i="13"/>
  <c r="AAP21" i="13"/>
  <c r="AAU21" i="13"/>
  <c r="AAZ21" i="13"/>
  <c r="ABE21" i="13"/>
  <c r="ABJ21" i="13"/>
  <c r="ABO21" i="13"/>
  <c r="WE22" i="13"/>
  <c r="WJ22" i="13"/>
  <c r="WO22" i="13"/>
  <c r="WT22" i="13"/>
  <c r="WY22" i="13"/>
  <c r="XD22" i="13"/>
  <c r="XI22" i="13"/>
  <c r="YF22" i="13"/>
  <c r="YK22" i="13"/>
  <c r="YP22" i="13"/>
  <c r="YU22" i="13"/>
  <c r="YZ22" i="13"/>
  <c r="ZE22" i="13"/>
  <c r="ZJ22" i="13"/>
  <c r="ZO22" i="13"/>
  <c r="ACJ22" i="13"/>
  <c r="ACO22" i="13"/>
  <c r="ACT22" i="13"/>
  <c r="ACY22" i="13"/>
  <c r="ADD22" i="13"/>
  <c r="ADI22" i="13"/>
  <c r="UD23" i="13"/>
  <c r="UI23" i="13"/>
  <c r="UN23" i="13"/>
  <c r="US23" i="13"/>
  <c r="UX23" i="13"/>
  <c r="VC23" i="13"/>
  <c r="VH23" i="13"/>
  <c r="AAK23" i="13"/>
  <c r="AAU23" i="13"/>
  <c r="AAZ23" i="13"/>
  <c r="ABE23" i="13"/>
  <c r="ABO23" i="13"/>
  <c r="WE24" i="13"/>
  <c r="WJ24" i="13"/>
  <c r="WT24" i="13"/>
  <c r="WY24" i="13"/>
  <c r="XD24" i="13"/>
  <c r="YK24" i="13"/>
  <c r="YP24" i="13"/>
  <c r="YU24" i="13"/>
  <c r="ZE24" i="13"/>
  <c r="ZJ24" i="13"/>
  <c r="ZO24" i="13"/>
  <c r="ACJ24" i="13"/>
  <c r="ACO24" i="13"/>
  <c r="ACT24" i="13"/>
  <c r="ADD24" i="13"/>
  <c r="UI25" i="13"/>
  <c r="US25" i="13"/>
  <c r="UX25" i="13"/>
  <c r="VC25" i="13"/>
  <c r="VH25" i="13"/>
  <c r="AAK25" i="13"/>
  <c r="AAP25" i="13"/>
  <c r="AAU25" i="13"/>
  <c r="AAZ25" i="13"/>
  <c r="ABE25" i="13"/>
  <c r="ABJ25" i="13"/>
  <c r="ABO25" i="13"/>
  <c r="WE26" i="13"/>
  <c r="WJ26" i="13"/>
  <c r="WO26" i="13"/>
  <c r="WT26" i="13"/>
  <c r="WY26" i="13"/>
  <c r="XD26" i="13"/>
  <c r="XI26" i="13"/>
  <c r="YF26" i="13"/>
  <c r="YK26" i="13"/>
  <c r="YP26" i="13"/>
  <c r="YU26" i="13"/>
  <c r="YZ26" i="13"/>
  <c r="ZE26" i="13"/>
  <c r="ZJ26" i="13"/>
  <c r="ZO26" i="13"/>
  <c r="ACJ26" i="13"/>
  <c r="ACO26" i="13"/>
  <c r="ACT26" i="13"/>
  <c r="ACY26" i="13"/>
  <c r="ADD26" i="13"/>
  <c r="ADI26" i="13"/>
  <c r="UD27" i="13"/>
  <c r="UI27" i="13"/>
  <c r="UN27" i="13"/>
  <c r="US27" i="13"/>
  <c r="UX27" i="13"/>
  <c r="VC27" i="13"/>
  <c r="VH27" i="13"/>
  <c r="AAK27" i="13"/>
  <c r="AAP27" i="13"/>
  <c r="AAU27" i="13"/>
  <c r="AAZ27" i="13"/>
  <c r="ABE27" i="13"/>
  <c r="ABJ27" i="13"/>
  <c r="ABO27" i="13"/>
  <c r="WE28" i="13"/>
  <c r="WJ28" i="13"/>
  <c r="WO28" i="13"/>
  <c r="WT28" i="13"/>
  <c r="WY28" i="13"/>
  <c r="XD28" i="13"/>
  <c r="XI28" i="13"/>
  <c r="YF28" i="13"/>
  <c r="YK28" i="13"/>
  <c r="YP28" i="13"/>
  <c r="YU28" i="13"/>
  <c r="YZ28" i="13"/>
  <c r="ZE28" i="13"/>
  <c r="ZJ28" i="13"/>
  <c r="ZO28" i="13"/>
  <c r="ACJ28" i="13"/>
  <c r="ACO28" i="13"/>
  <c r="ACT28" i="13"/>
  <c r="ACY28" i="13"/>
  <c r="ADD28" i="13"/>
  <c r="ADI28" i="13"/>
  <c r="UD29" i="13"/>
  <c r="UI29" i="13"/>
  <c r="UN29" i="13"/>
  <c r="US29" i="13"/>
  <c r="UX29" i="13"/>
  <c r="VC29" i="13"/>
  <c r="VH29" i="13"/>
  <c r="AAK29" i="13"/>
  <c r="AAU29" i="13"/>
  <c r="AAZ29" i="13"/>
  <c r="ABE29" i="13"/>
  <c r="ABJ29" i="13"/>
  <c r="ABO29" i="13"/>
  <c r="UD30" i="13"/>
  <c r="UI30" i="13"/>
  <c r="US30" i="13"/>
  <c r="UX30" i="13"/>
  <c r="VC30" i="13"/>
  <c r="AAK30" i="13"/>
  <c r="AAU30" i="13"/>
  <c r="AAZ30" i="13"/>
  <c r="ABE30" i="13"/>
  <c r="ABO30" i="13"/>
  <c r="UD31" i="13"/>
  <c r="UI31" i="13"/>
  <c r="UN31" i="13"/>
  <c r="US31" i="13"/>
  <c r="UX31" i="13"/>
  <c r="AAU31" i="13"/>
  <c r="AAZ31" i="13"/>
  <c r="ABE31" i="13"/>
  <c r="ABJ31" i="13"/>
  <c r="ABO31" i="13"/>
  <c r="US32" i="13"/>
  <c r="UX32" i="13"/>
  <c r="VH32" i="13"/>
  <c r="AAK32" i="13"/>
  <c r="AAP32" i="13"/>
  <c r="AAU32" i="13"/>
  <c r="AAZ32" i="13"/>
  <c r="ABE32" i="13"/>
  <c r="ABJ32" i="13"/>
  <c r="ABO32" i="13"/>
  <c r="UD33" i="13"/>
  <c r="UI33" i="13"/>
  <c r="UN33" i="13"/>
  <c r="US33" i="13"/>
  <c r="UX33" i="13"/>
  <c r="VC33" i="13"/>
  <c r="VH33" i="13"/>
  <c r="AAK33" i="13"/>
  <c r="AAP33" i="13"/>
  <c r="AAU33" i="13"/>
  <c r="ABO33" i="13"/>
  <c r="UD34" i="13"/>
  <c r="UI34" i="13"/>
  <c r="UN34" i="13"/>
  <c r="US34" i="13"/>
  <c r="AAU34" i="13"/>
  <c r="AAZ34" i="13"/>
  <c r="ABE34" i="13"/>
  <c r="ABJ34" i="13"/>
  <c r="ABO34" i="13"/>
  <c r="UD35" i="13"/>
  <c r="US35" i="13"/>
  <c r="UX35" i="13"/>
  <c r="VC35" i="13"/>
  <c r="VH35" i="13"/>
  <c r="WE35" i="13"/>
  <c r="WO35" i="13"/>
  <c r="WT35" i="13"/>
  <c r="WY35" i="13"/>
  <c r="XI35" i="13"/>
  <c r="YF35" i="13"/>
  <c r="YZ35" i="13"/>
  <c r="ZE35" i="13"/>
  <c r="ZJ35" i="13"/>
  <c r="AAP35" i="13"/>
  <c r="AAZ35" i="13"/>
  <c r="ABE35" i="13"/>
  <c r="ABJ35" i="13"/>
  <c r="ACY35" i="13"/>
  <c r="ADD35" i="13"/>
  <c r="ADI35" i="13"/>
  <c r="YF36" i="13"/>
  <c r="ZE36" i="13"/>
  <c r="ZJ36" i="13"/>
  <c r="AAZ36" i="13"/>
  <c r="ABE36" i="13"/>
  <c r="ABJ36" i="13"/>
  <c r="ACJ36" i="13"/>
  <c r="ACO36" i="13"/>
  <c r="ACY36" i="13"/>
  <c r="UD37" i="13"/>
  <c r="UN37" i="13"/>
  <c r="US37" i="13"/>
  <c r="UX37" i="13"/>
  <c r="VH37" i="13"/>
  <c r="WJ37" i="13"/>
  <c r="WO37" i="13"/>
  <c r="WY37" i="13"/>
  <c r="XI37" i="13"/>
  <c r="YF38" i="13"/>
  <c r="YK38" i="13"/>
  <c r="YP38" i="13"/>
  <c r="YZ38" i="13"/>
  <c r="ZE38" i="13"/>
  <c r="ZJ38" i="13"/>
  <c r="AAK38" i="13"/>
  <c r="AAU38" i="13"/>
  <c r="AAZ38" i="13"/>
  <c r="ABJ38" i="13"/>
  <c r="ACO38" i="13"/>
  <c r="ACY38" i="13"/>
  <c r="ADD38" i="13"/>
  <c r="ADI38" i="13"/>
  <c r="UD39" i="13"/>
  <c r="UN39" i="13"/>
  <c r="UX39" i="13"/>
  <c r="VC39" i="13"/>
  <c r="VH39" i="13"/>
  <c r="WE39" i="13"/>
  <c r="WY39" i="13"/>
  <c r="XD39" i="13"/>
  <c r="YF40" i="13"/>
  <c r="YP40" i="13"/>
  <c r="YZ40" i="13"/>
  <c r="ZE40" i="13"/>
  <c r="ZJ40" i="13"/>
  <c r="ZO40" i="13"/>
  <c r="AAK40" i="13"/>
  <c r="AAP40" i="13"/>
  <c r="AAU40" i="13"/>
  <c r="AAZ40" i="13"/>
  <c r="ACJ40" i="13"/>
  <c r="ACO40" i="13"/>
  <c r="ACT40" i="13"/>
  <c r="ACY40" i="13"/>
  <c r="UD41" i="13"/>
  <c r="UI41" i="13"/>
  <c r="US41" i="13"/>
  <c r="UX41" i="13"/>
  <c r="VC41" i="13"/>
  <c r="VH41" i="13"/>
  <c r="UD42" i="13"/>
  <c r="UI42" i="13"/>
  <c r="UX42" i="13"/>
  <c r="VC42" i="13"/>
  <c r="VH42" i="13"/>
  <c r="UD43" i="13"/>
  <c r="UI43" i="13"/>
  <c r="UN43" i="13"/>
  <c r="US43" i="13"/>
  <c r="UX43" i="13"/>
  <c r="WE44" i="13"/>
  <c r="WJ44" i="13"/>
  <c r="XD44" i="13"/>
  <c r="XI44" i="13"/>
  <c r="YF44" i="13"/>
  <c r="YK44" i="13"/>
  <c r="YU44" i="13"/>
  <c r="ZE44" i="13"/>
  <c r="ZJ44" i="13"/>
  <c r="ZO44" i="13"/>
  <c r="AAK44" i="13"/>
  <c r="ABE44" i="13"/>
  <c r="ABJ44" i="13"/>
  <c r="ACJ44" i="13"/>
  <c r="ACT44" i="13"/>
  <c r="ADD44" i="13"/>
  <c r="ADI44" i="13"/>
  <c r="UD45" i="13"/>
  <c r="UI45" i="13"/>
  <c r="VC45" i="13"/>
  <c r="VH45" i="13"/>
  <c r="WE46" i="13"/>
  <c r="WJ46" i="13"/>
  <c r="XD46" i="13"/>
  <c r="XI46" i="13"/>
  <c r="YF46" i="13"/>
  <c r="YK46" i="13"/>
  <c r="YU46" i="13"/>
  <c r="ZE46" i="13"/>
  <c r="ZO46" i="13"/>
  <c r="AAU46" i="13"/>
  <c r="ABE46" i="13"/>
  <c r="ABO46" i="13"/>
  <c r="ACT46" i="13"/>
  <c r="ADD46" i="13"/>
  <c r="UI47" i="13"/>
  <c r="UX47" i="13"/>
  <c r="VC47" i="13"/>
  <c r="WE48" i="13"/>
  <c r="WJ48" i="13"/>
  <c r="WO48" i="13"/>
  <c r="WT48" i="13"/>
  <c r="YF48" i="13"/>
  <c r="YU48" i="13"/>
  <c r="YZ48" i="13"/>
  <c r="ZE48" i="13"/>
  <c r="AAU48" i="13"/>
  <c r="AAZ48" i="13"/>
  <c r="ABE48" i="13"/>
  <c r="ABO48" i="13"/>
  <c r="ACT48" i="13"/>
  <c r="ACY48" i="13"/>
  <c r="ADD48" i="13"/>
  <c r="WT49" i="13"/>
  <c r="WY49" i="13"/>
  <c r="XD49" i="13"/>
  <c r="XI49" i="13"/>
  <c r="YF49" i="13"/>
  <c r="YK49" i="13"/>
  <c r="YU49" i="13"/>
  <c r="YZ49" i="13"/>
  <c r="AAZ49" i="13"/>
  <c r="ABE49" i="13"/>
  <c r="ACO49" i="13"/>
  <c r="ACY49" i="13"/>
  <c r="ADD49" i="13"/>
  <c r="ADI49" i="13"/>
  <c r="WJ50" i="13"/>
  <c r="WY50" i="13"/>
  <c r="XD50" i="13"/>
  <c r="XI50" i="13"/>
  <c r="ZO50" i="13"/>
  <c r="AAU50" i="13"/>
  <c r="ACT50" i="13"/>
  <c r="UD51" i="13"/>
  <c r="UI51" i="13"/>
  <c r="UN51" i="13"/>
  <c r="UX51" i="13"/>
  <c r="VC51" i="13"/>
  <c r="VH51" i="13"/>
  <c r="WE51" i="13"/>
  <c r="WO51" i="13"/>
  <c r="WY51" i="13"/>
  <c r="YP51" i="13"/>
  <c r="ZJ51" i="13"/>
  <c r="AAP51" i="13"/>
  <c r="ACO51" i="13"/>
  <c r="UN52" i="13"/>
  <c r="VH52" i="13"/>
  <c r="WO52" i="13"/>
  <c r="YP52" i="13"/>
  <c r="ZJ52" i="13"/>
  <c r="ABE52" i="13"/>
  <c r="ACJ52" i="13"/>
  <c r="ADI52" i="13"/>
  <c r="VC53" i="13"/>
  <c r="WO53" i="13"/>
  <c r="XI53" i="13"/>
  <c r="YP53" i="13"/>
  <c r="AAP53" i="13"/>
  <c r="ABJ53" i="13"/>
  <c r="ADD53" i="13"/>
  <c r="ADJ53" i="13" s="1"/>
  <c r="ADK53" i="13" s="1"/>
  <c r="UN54" i="13"/>
  <c r="WO54" i="13"/>
  <c r="XI54" i="13"/>
  <c r="YP54" i="13"/>
  <c r="AAK54" i="13"/>
  <c r="ABJ54" i="13"/>
  <c r="ADD54" i="13"/>
  <c r="AHP41" i="13"/>
  <c r="AKW41" i="13"/>
  <c r="ALB41" i="13"/>
  <c r="ALG41" i="13"/>
  <c r="ALV41" i="13"/>
  <c r="AIW42" i="13"/>
  <c r="AJB42" i="13"/>
  <c r="AJG42" i="13"/>
  <c r="AJV42" i="13"/>
  <c r="AEK43" i="13"/>
  <c r="AEP43" i="13"/>
  <c r="AFJ43" i="13"/>
  <c r="AFO43" i="13"/>
  <c r="AIM43" i="13"/>
  <c r="AIR43" i="13"/>
  <c r="AIW43" i="13"/>
  <c r="AJQ43" i="13"/>
  <c r="ALG43" i="13"/>
  <c r="ALL43" i="13"/>
  <c r="ALQ43" i="13"/>
  <c r="AMQ43" i="13"/>
  <c r="AMV43" i="13"/>
  <c r="ANF43" i="13"/>
  <c r="ANK43" i="13"/>
  <c r="AEU44" i="13"/>
  <c r="AEZ44" i="13"/>
  <c r="AFE44" i="13"/>
  <c r="AFJ44" i="13"/>
  <c r="AFO44" i="13"/>
  <c r="AGL44" i="13"/>
  <c r="AGV44" i="13"/>
  <c r="AHA44" i="13"/>
  <c r="AHF44" i="13"/>
  <c r="AGL45" i="13"/>
  <c r="AGQ45" i="13"/>
  <c r="AGV45" i="13"/>
  <c r="AHF45" i="13"/>
  <c r="AHK45" i="13"/>
  <c r="AGL46" i="13"/>
  <c r="AGQ46" i="13"/>
  <c r="AGV46" i="13"/>
  <c r="AHF46" i="13"/>
  <c r="AHK46" i="13"/>
  <c r="AGL47" i="13"/>
  <c r="AGQ47" i="13"/>
  <c r="AGV47" i="13"/>
  <c r="AHA47" i="13"/>
  <c r="AHF47" i="13"/>
  <c r="AHK47" i="13"/>
  <c r="ALG48" i="13"/>
  <c r="AEK49" i="13"/>
  <c r="AEP49" i="13"/>
  <c r="AEZ49" i="13"/>
  <c r="AFE49" i="13"/>
  <c r="AKR49" i="13"/>
  <c r="AKW49" i="13"/>
  <c r="ALB49" i="13"/>
  <c r="ALQ49" i="13"/>
  <c r="ALV49" i="13"/>
  <c r="AHP50" i="13"/>
  <c r="AIM50" i="13"/>
  <c r="AJV50" i="13"/>
  <c r="AKR50" i="13"/>
  <c r="ALG50" i="13"/>
  <c r="ALL50" i="13"/>
  <c r="ALV50" i="13"/>
  <c r="AMQ50" i="13"/>
  <c r="ANA50" i="13"/>
  <c r="ANK50" i="13"/>
  <c r="ANP50" i="13"/>
  <c r="AEU51" i="13"/>
  <c r="AHP51" i="13"/>
  <c r="AIW51" i="13"/>
  <c r="AEK48" i="13"/>
  <c r="AEP48" i="13"/>
  <c r="AEU48" i="13"/>
  <c r="AFJ48" i="13"/>
  <c r="AFJ50" i="13"/>
  <c r="AJB50" i="13"/>
  <c r="AFO8" i="13"/>
  <c r="AGQ8" i="13"/>
  <c r="AJB8" i="13"/>
  <c r="AJG8" i="13"/>
  <c r="ANA8" i="13"/>
  <c r="ANF8" i="13"/>
  <c r="AFO9" i="13"/>
  <c r="AGQ9" i="13"/>
  <c r="AJB9" i="13"/>
  <c r="AJG9" i="13"/>
  <c r="ANA9" i="13"/>
  <c r="ANF9" i="13"/>
  <c r="AFO10" i="13"/>
  <c r="AGQ10" i="13"/>
  <c r="AJB10" i="13"/>
  <c r="AJG10" i="13"/>
  <c r="ANA10" i="13"/>
  <c r="ANF10" i="13"/>
  <c r="AFO11" i="13"/>
  <c r="AGQ11" i="13"/>
  <c r="AJB11" i="13"/>
  <c r="AJG11" i="13"/>
  <c r="ANA11" i="13"/>
  <c r="ANF11" i="13"/>
  <c r="AFO12" i="13"/>
  <c r="AGQ12" i="13"/>
  <c r="AJL12" i="13"/>
  <c r="AKW13" i="13"/>
  <c r="ALB13" i="13"/>
  <c r="ALG13" i="13"/>
  <c r="AMQ13" i="13"/>
  <c r="AEP14" i="13"/>
  <c r="ALQ14" i="13"/>
  <c r="ALV14" i="13"/>
  <c r="ANK14" i="13"/>
  <c r="AFJ15" i="13"/>
  <c r="AGQ15" i="13"/>
  <c r="AIR15" i="13"/>
  <c r="AMQ15" i="13"/>
  <c r="AEP16" i="13"/>
  <c r="AFJ17" i="13"/>
  <c r="AJL18" i="13"/>
  <c r="AKR18" i="13"/>
  <c r="ANK18" i="13"/>
  <c r="AHF8" i="13"/>
  <c r="AJQ8" i="13"/>
  <c r="AKR8" i="13"/>
  <c r="ANP8" i="13"/>
  <c r="AJQ9" i="13"/>
  <c r="AKR9" i="13"/>
  <c r="ANP9" i="13"/>
  <c r="AJQ10" i="13"/>
  <c r="AKR10" i="13"/>
  <c r="AJQ11" i="13"/>
  <c r="AKR11" i="13"/>
  <c r="AMQ12" i="13"/>
  <c r="AEP13" i="13"/>
  <c r="ANK13" i="13"/>
  <c r="AFJ14" i="13"/>
  <c r="AGQ14" i="13"/>
  <c r="AIR14" i="13"/>
  <c r="AHK15" i="13"/>
  <c r="AJL15" i="13"/>
  <c r="ANK15" i="13"/>
  <c r="AFJ16" i="13"/>
  <c r="AGQ16" i="13"/>
  <c r="AIR16" i="13"/>
  <c r="AEZ8" i="13"/>
  <c r="AFE8" i="13"/>
  <c r="ALQ8" i="13"/>
  <c r="AEZ9" i="13"/>
  <c r="AFE9" i="13"/>
  <c r="ALQ9" i="13"/>
  <c r="AEZ10" i="13"/>
  <c r="AFE10" i="13"/>
  <c r="ALQ10" i="13"/>
  <c r="AEZ11" i="13"/>
  <c r="AFE11" i="13"/>
  <c r="ALQ11" i="13"/>
  <c r="AEZ12" i="13"/>
  <c r="AFE12" i="13"/>
  <c r="AKW14" i="13"/>
  <c r="ALB14" i="13"/>
  <c r="ALG14" i="13"/>
  <c r="AJV19" i="13"/>
  <c r="AEZ20" i="13"/>
  <c r="AHA20" i="13"/>
  <c r="AEZ21" i="13"/>
  <c r="AHA21" i="13"/>
  <c r="AEZ22" i="13"/>
  <c r="AHA22" i="13"/>
  <c r="AEK25" i="13"/>
  <c r="AFO26" i="13"/>
  <c r="AHF26" i="13"/>
  <c r="AJG26" i="13"/>
  <c r="ALG26" i="13"/>
  <c r="ANF26" i="13"/>
  <c r="AEK8" i="13"/>
  <c r="AGL8" i="13"/>
  <c r="AIM8" i="13"/>
  <c r="AEK9" i="13"/>
  <c r="AGL9" i="13"/>
  <c r="AIM9" i="13"/>
  <c r="AEK10" i="13"/>
  <c r="AGL10" i="13"/>
  <c r="AIM10" i="13"/>
  <c r="AEK11" i="13"/>
  <c r="AGL11" i="13"/>
  <c r="AIM11" i="13"/>
  <c r="AEK12" i="13"/>
  <c r="AGL12" i="13"/>
  <c r="AIM12" i="13"/>
  <c r="AJV12" i="13"/>
  <c r="ANA12" i="13"/>
  <c r="ANF12" i="13"/>
  <c r="AEZ13" i="13"/>
  <c r="AFE13" i="13"/>
  <c r="AHA13" i="13"/>
  <c r="AHF13" i="13"/>
  <c r="AJB13" i="13"/>
  <c r="AJG13" i="13"/>
  <c r="AEK14" i="13"/>
  <c r="AGL14" i="13"/>
  <c r="AIM14" i="13"/>
  <c r="AJV14" i="13"/>
  <c r="ANA14" i="13"/>
  <c r="ANF14" i="13"/>
  <c r="AEZ15" i="13"/>
  <c r="AFE15" i="13"/>
  <c r="AHA15" i="13"/>
  <c r="AHF15" i="13"/>
  <c r="AJB15" i="13"/>
  <c r="AJG15" i="13"/>
  <c r="ALV15" i="13"/>
  <c r="ANA15" i="13"/>
  <c r="ANF15" i="13"/>
  <c r="AEZ16" i="13"/>
  <c r="AFE16" i="13"/>
  <c r="AHA16" i="13"/>
  <c r="AHF16" i="13"/>
  <c r="AJB16" i="13"/>
  <c r="AJG16" i="13"/>
  <c r="ALV16" i="13"/>
  <c r="ANA16" i="13"/>
  <c r="ANF16" i="13"/>
  <c r="AEZ17" i="13"/>
  <c r="AFE17" i="13"/>
  <c r="AHA17" i="13"/>
  <c r="AHF17" i="13"/>
  <c r="AJB17" i="13"/>
  <c r="AJG17" i="13"/>
  <c r="ALV17" i="13"/>
  <c r="ANA17" i="13"/>
  <c r="ANF17" i="13"/>
  <c r="AEZ18" i="13"/>
  <c r="AFE18" i="13"/>
  <c r="AHA18" i="13"/>
  <c r="AHF18" i="13"/>
  <c r="AJB18" i="13"/>
  <c r="AJG18" i="13"/>
  <c r="ALV18" i="13"/>
  <c r="ANA18" i="13"/>
  <c r="ANF18" i="13"/>
  <c r="AEZ19" i="13"/>
  <c r="AFE19" i="13"/>
  <c r="AGL19" i="13"/>
  <c r="AKW19" i="13"/>
  <c r="ALB19" i="13"/>
  <c r="ALG19" i="13"/>
  <c r="AFO20" i="13"/>
  <c r="AHP20" i="13"/>
  <c r="AIW20" i="13"/>
  <c r="AJB20" i="13"/>
  <c r="AJG20" i="13"/>
  <c r="AFO21" i="13"/>
  <c r="AHP21" i="13"/>
  <c r="AIW21" i="13"/>
  <c r="AJB21" i="13"/>
  <c r="AJG21" i="13"/>
  <c r="AFO22" i="13"/>
  <c r="AHP22" i="13"/>
  <c r="AIW22" i="13"/>
  <c r="AJB22" i="13"/>
  <c r="AJG22" i="13"/>
  <c r="AEK24" i="13"/>
  <c r="AEU24" i="13"/>
  <c r="AFE25" i="13"/>
  <c r="AFO25" i="13"/>
  <c r="AHA25" i="13"/>
  <c r="AHF25" i="13"/>
  <c r="AHP25" i="13"/>
  <c r="AJB25" i="13"/>
  <c r="AJG25" i="13"/>
  <c r="AJQ25" i="13"/>
  <c r="ALB25" i="13"/>
  <c r="ALG25" i="13"/>
  <c r="ALQ25" i="13"/>
  <c r="ANA25" i="13"/>
  <c r="ANF25" i="13"/>
  <c r="ANP25" i="13"/>
  <c r="AKW28" i="13"/>
  <c r="AJB12" i="13"/>
  <c r="AJG12" i="13"/>
  <c r="AEK13" i="13"/>
  <c r="AGL13" i="13"/>
  <c r="AIM13" i="13"/>
  <c r="AJV13" i="13"/>
  <c r="ANA13" i="13"/>
  <c r="ANF13" i="13"/>
  <c r="AEZ14" i="13"/>
  <c r="AFE14" i="13"/>
  <c r="AHA14" i="13"/>
  <c r="AHF14" i="13"/>
  <c r="AJB14" i="13"/>
  <c r="AJG14" i="13"/>
  <c r="AEK15" i="13"/>
  <c r="AGL15" i="13"/>
  <c r="AIM15" i="13"/>
  <c r="AJV15" i="13"/>
  <c r="ALB15" i="13"/>
  <c r="ALG15" i="13"/>
  <c r="AEK16" i="13"/>
  <c r="AGL16" i="13"/>
  <c r="AIM16" i="13"/>
  <c r="AJV16" i="13"/>
  <c r="ALB16" i="13"/>
  <c r="ALG16" i="13"/>
  <c r="AEK17" i="13"/>
  <c r="AGL17" i="13"/>
  <c r="AIM17" i="13"/>
  <c r="AJV17" i="13"/>
  <c r="ALB17" i="13"/>
  <c r="ALG17" i="13"/>
  <c r="AEK18" i="13"/>
  <c r="AGL18" i="13"/>
  <c r="AIM18" i="13"/>
  <c r="AJV18" i="13"/>
  <c r="ALB18" i="13"/>
  <c r="ALG18" i="13"/>
  <c r="AEK19" i="13"/>
  <c r="AHP19" i="13"/>
  <c r="AIW19" i="13"/>
  <c r="AJG19" i="13"/>
  <c r="AMV19" i="13"/>
  <c r="ANF19" i="13"/>
  <c r="AEK20" i="13"/>
  <c r="AGL20" i="13"/>
  <c r="ALQ20" i="13"/>
  <c r="ALW20" i="13" s="1"/>
  <c r="ALX20" i="13" s="1"/>
  <c r="AMV20" i="13"/>
  <c r="ANF20" i="13"/>
  <c r="AEK21" i="13"/>
  <c r="AGL21" i="13"/>
  <c r="ALQ21" i="13"/>
  <c r="AMV21" i="13"/>
  <c r="ANF21" i="13"/>
  <c r="AEK22" i="13"/>
  <c r="AGL22" i="13"/>
  <c r="ALQ22" i="13"/>
  <c r="AMV22" i="13"/>
  <c r="ANF22" i="13"/>
  <c r="AFE23" i="13"/>
  <c r="AHA23" i="13"/>
  <c r="AHP23" i="13"/>
  <c r="AJB23" i="13"/>
  <c r="AJQ23" i="13"/>
  <c r="ALB23" i="13"/>
  <c r="ALQ23" i="13"/>
  <c r="ANA23" i="13"/>
  <c r="ANP23" i="13"/>
  <c r="AEU26" i="13"/>
  <c r="AFE27" i="13"/>
  <c r="AHA27" i="13"/>
  <c r="AHP27" i="13"/>
  <c r="AJB27" i="13"/>
  <c r="AJQ27" i="13"/>
  <c r="ALB27" i="13"/>
  <c r="ALQ27" i="13"/>
  <c r="ANA27" i="13"/>
  <c r="ANP27" i="13"/>
  <c r="AJV28" i="13"/>
  <c r="AEZ30" i="13"/>
  <c r="AHA28" i="13"/>
  <c r="AEK29" i="13"/>
  <c r="AJB29" i="13"/>
  <c r="AIW31" i="13"/>
  <c r="AMV32" i="13"/>
  <c r="AFJ23" i="13"/>
  <c r="AFJ24" i="13"/>
  <c r="AFJ25" i="13"/>
  <c r="AFJ26" i="13"/>
  <c r="AFJ27" i="13"/>
  <c r="AFE28" i="13"/>
  <c r="AFJ28" i="13"/>
  <c r="AIM28" i="13"/>
  <c r="AIR28" i="13"/>
  <c r="AFE29" i="13"/>
  <c r="AHF29" i="13"/>
  <c r="AEP23" i="13"/>
  <c r="AHK23" i="13"/>
  <c r="AJL23" i="13"/>
  <c r="ALL23" i="13"/>
  <c r="ANK23" i="13"/>
  <c r="AEP24" i="13"/>
  <c r="AHK24" i="13"/>
  <c r="AJL24" i="13"/>
  <c r="ALL24" i="13"/>
  <c r="ANK24" i="13"/>
  <c r="AEP25" i="13"/>
  <c r="AHK25" i="13"/>
  <c r="AJL25" i="13"/>
  <c r="ALL25" i="13"/>
  <c r="ANK25" i="13"/>
  <c r="AEP26" i="13"/>
  <c r="AHK26" i="13"/>
  <c r="AJL26" i="13"/>
  <c r="ALL26" i="13"/>
  <c r="ANK26" i="13"/>
  <c r="AEP27" i="13"/>
  <c r="AHK27" i="13"/>
  <c r="AJL27" i="13"/>
  <c r="ALL27" i="13"/>
  <c r="ANK27" i="13"/>
  <c r="AJB28" i="13"/>
  <c r="AJG28" i="13"/>
  <c r="AJQ28" i="13"/>
  <c r="AKR28" i="13"/>
  <c r="ANF28" i="13"/>
  <c r="ANP28" i="13"/>
  <c r="AEU30" i="13"/>
  <c r="AHP30" i="13"/>
  <c r="AKW30" i="13"/>
  <c r="ANP30" i="13"/>
  <c r="ALV31" i="13"/>
  <c r="ALB32" i="13"/>
  <c r="AFE33" i="13"/>
  <c r="ANA34" i="13"/>
  <c r="AJG38" i="13"/>
  <c r="AJQ42" i="13"/>
  <c r="AJL43" i="13"/>
  <c r="ALG29" i="13"/>
  <c r="ALQ29" i="13"/>
  <c r="AFO30" i="13"/>
  <c r="AGL30" i="13"/>
  <c r="AJG30" i="13"/>
  <c r="AJQ30" i="13"/>
  <c r="AEK32" i="13"/>
  <c r="AEU32" i="13"/>
  <c r="AHF32" i="13"/>
  <c r="AHP32" i="13"/>
  <c r="AIM32" i="13"/>
  <c r="ANF32" i="13"/>
  <c r="ANP32" i="13"/>
  <c r="AJL33" i="13"/>
  <c r="ALL33" i="13"/>
  <c r="ANK33" i="13"/>
  <c r="AHF35" i="13"/>
  <c r="AHF39" i="13"/>
  <c r="AEK41" i="13"/>
  <c r="ALQ41" i="13"/>
  <c r="AGV43" i="13"/>
  <c r="AFE48" i="13"/>
  <c r="ALG28" i="13"/>
  <c r="ALQ28" i="13"/>
  <c r="AFO29" i="13"/>
  <c r="AGL29" i="13"/>
  <c r="AGQ29" i="13"/>
  <c r="AJG29" i="13"/>
  <c r="AJQ29" i="13"/>
  <c r="AMQ29" i="13"/>
  <c r="AKR30" i="13"/>
  <c r="AEK31" i="13"/>
  <c r="AEU31" i="13"/>
  <c r="AHF31" i="13"/>
  <c r="AHP31" i="13"/>
  <c r="AIM31" i="13"/>
  <c r="AIR31" i="13"/>
  <c r="ANF31" i="13"/>
  <c r="ANP31" i="13"/>
  <c r="ALG32" i="13"/>
  <c r="ALQ32" i="13"/>
  <c r="ANA35" i="13"/>
  <c r="AGV36" i="13"/>
  <c r="AJV36" i="13"/>
  <c r="ANA39" i="13"/>
  <c r="AEZ40" i="13"/>
  <c r="AJQ41" i="13"/>
  <c r="ALL42" i="13"/>
  <c r="ANK42" i="13"/>
  <c r="ALQ31" i="13"/>
  <c r="AGQ32" i="13"/>
  <c r="AJQ32" i="13"/>
  <c r="AMQ32" i="13"/>
  <c r="AMV34" i="13"/>
  <c r="AJB35" i="13"/>
  <c r="AEZ37" i="13"/>
  <c r="AHA37" i="13"/>
  <c r="ALB37" i="13"/>
  <c r="AMV38" i="13"/>
  <c r="AJB39" i="13"/>
  <c r="AJL42" i="13"/>
  <c r="AJG43" i="13"/>
  <c r="AFJ29" i="13"/>
  <c r="AFJ30" i="13"/>
  <c r="AFJ31" i="13"/>
  <c r="AFJ32" i="13"/>
  <c r="AFJ33" i="13"/>
  <c r="AFO33" i="13"/>
  <c r="AGQ33" i="13"/>
  <c r="AGV33" i="13"/>
  <c r="AGL34" i="13"/>
  <c r="AGV34" i="13"/>
  <c r="AJQ34" i="13"/>
  <c r="AKW34" i="13"/>
  <c r="ANP34" i="13"/>
  <c r="AEU35" i="13"/>
  <c r="AFJ36" i="13"/>
  <c r="AHP36" i="13"/>
  <c r="AIM36" i="13"/>
  <c r="AIW36" i="13"/>
  <c r="ALQ36" i="13"/>
  <c r="AMV36" i="13"/>
  <c r="AGL38" i="13"/>
  <c r="AGV38" i="13"/>
  <c r="AJQ38" i="13"/>
  <c r="AKW38" i="13"/>
  <c r="ANP38" i="13"/>
  <c r="AEU39" i="13"/>
  <c r="AEZ41" i="13"/>
  <c r="AEK42" i="13"/>
  <c r="AHP43" i="13"/>
  <c r="AJL46" i="13"/>
  <c r="AFJ47" i="13"/>
  <c r="AMQ47" i="13"/>
  <c r="AJL28" i="13"/>
  <c r="ALL28" i="13"/>
  <c r="ANK28" i="13"/>
  <c r="AEP29" i="13"/>
  <c r="AHK29" i="13"/>
  <c r="AJL29" i="13"/>
  <c r="ALL29" i="13"/>
  <c r="ANK29" i="13"/>
  <c r="AEP30" i="13"/>
  <c r="AHK30" i="13"/>
  <c r="AJL30" i="13"/>
  <c r="ALL30" i="13"/>
  <c r="ANK30" i="13"/>
  <c r="AEP31" i="13"/>
  <c r="AHK31" i="13"/>
  <c r="AJL31" i="13"/>
  <c r="ALL31" i="13"/>
  <c r="ANK31" i="13"/>
  <c r="AEP32" i="13"/>
  <c r="AHK32" i="13"/>
  <c r="AJL32" i="13"/>
  <c r="ALL32" i="13"/>
  <c r="ANK32" i="13"/>
  <c r="AEP33" i="13"/>
  <c r="AIR33" i="13"/>
  <c r="AIW33" i="13"/>
  <c r="AKR33" i="13"/>
  <c r="AKW33" i="13"/>
  <c r="AMQ33" i="13"/>
  <c r="AMV33" i="13"/>
  <c r="AEU34" i="13"/>
  <c r="AEZ34" i="13"/>
  <c r="AFJ35" i="13"/>
  <c r="AHP35" i="13"/>
  <c r="AIM35" i="13"/>
  <c r="AIW35" i="13"/>
  <c r="ALQ35" i="13"/>
  <c r="ALV35" i="13"/>
  <c r="AMV35" i="13"/>
  <c r="AGL37" i="13"/>
  <c r="AGV37" i="13"/>
  <c r="AJQ37" i="13"/>
  <c r="AJV37" i="13"/>
  <c r="AKW37" i="13"/>
  <c r="ANP37" i="13"/>
  <c r="AEU38" i="13"/>
  <c r="AEZ38" i="13"/>
  <c r="AFJ39" i="13"/>
  <c r="AHP39" i="13"/>
  <c r="AIM39" i="13"/>
  <c r="AIW39" i="13"/>
  <c r="ALQ39" i="13"/>
  <c r="ALV39" i="13"/>
  <c r="AMV39" i="13"/>
  <c r="AHK41" i="13"/>
  <c r="AJL41" i="13"/>
  <c r="ALL41" i="13"/>
  <c r="ANK41" i="13"/>
  <c r="AEZ42" i="13"/>
  <c r="AFO42" i="13"/>
  <c r="AGQ44" i="13"/>
  <c r="AJV44" i="13"/>
  <c r="ALL44" i="13"/>
  <c r="ALV44" i="13"/>
  <c r="ANF44" i="13"/>
  <c r="AIM45" i="13"/>
  <c r="AKR45" i="13"/>
  <c r="AEZ48" i="13"/>
  <c r="AHP48" i="13"/>
  <c r="ALL48" i="13"/>
  <c r="AHF50" i="13"/>
  <c r="AJG50" i="13"/>
  <c r="AEP34" i="13"/>
  <c r="AHK34" i="13"/>
  <c r="AJL34" i="13"/>
  <c r="ALL34" i="13"/>
  <c r="ANK34" i="13"/>
  <c r="AEP35" i="13"/>
  <c r="AHK35" i="13"/>
  <c r="AJL35" i="13"/>
  <c r="ALL35" i="13"/>
  <c r="ANK35" i="13"/>
  <c r="AEP36" i="13"/>
  <c r="AHK36" i="13"/>
  <c r="AJL36" i="13"/>
  <c r="ALL36" i="13"/>
  <c r="ANK36" i="13"/>
  <c r="AEP37" i="13"/>
  <c r="AHK37" i="13"/>
  <c r="AJL37" i="13"/>
  <c r="ALL37" i="13"/>
  <c r="ANK37" i="13"/>
  <c r="AEP38" i="13"/>
  <c r="AHK38" i="13"/>
  <c r="AJL38" i="13"/>
  <c r="ALL38" i="13"/>
  <c r="ANK38" i="13"/>
  <c r="AEP39" i="13"/>
  <c r="AHK39" i="13"/>
  <c r="AJL39" i="13"/>
  <c r="ALL39" i="13"/>
  <c r="ANK39" i="13"/>
  <c r="AGL40" i="13"/>
  <c r="AGQ40" i="13"/>
  <c r="AIM40" i="13"/>
  <c r="AIR40" i="13"/>
  <c r="AKR40" i="13"/>
  <c r="AMQ40" i="13"/>
  <c r="AGL41" i="13"/>
  <c r="AGQ41" i="13"/>
  <c r="AIM41" i="13"/>
  <c r="AIR41" i="13"/>
  <c r="AKR41" i="13"/>
  <c r="AMQ41" i="13"/>
  <c r="AGL42" i="13"/>
  <c r="AGQ42" i="13"/>
  <c r="AIM42" i="13"/>
  <c r="AIR42" i="13"/>
  <c r="AKR42" i="13"/>
  <c r="AEU43" i="13"/>
  <c r="AFE43" i="13"/>
  <c r="AKR43" i="13"/>
  <c r="AKW43" i="13"/>
  <c r="ALB43" i="13"/>
  <c r="ANA43" i="13"/>
  <c r="AEK44" i="13"/>
  <c r="AEP44" i="13"/>
  <c r="AHK44" i="13"/>
  <c r="AHP44" i="13"/>
  <c r="AIM44" i="13"/>
  <c r="AIR44" i="13"/>
  <c r="AJL45" i="13"/>
  <c r="AEZ46" i="13"/>
  <c r="AHA46" i="13"/>
  <c r="ALV46" i="13"/>
  <c r="AMQ46" i="13"/>
  <c r="ANF46" i="13"/>
  <c r="AIM47" i="13"/>
  <c r="ANP47" i="13"/>
  <c r="AEU49" i="13"/>
  <c r="AGQ34" i="13"/>
  <c r="AIR34" i="13"/>
  <c r="AKR34" i="13"/>
  <c r="AMQ34" i="13"/>
  <c r="AGQ35" i="13"/>
  <c r="AIR35" i="13"/>
  <c r="AKR35" i="13"/>
  <c r="AMQ35" i="13"/>
  <c r="AGQ36" i="13"/>
  <c r="AIR36" i="13"/>
  <c r="AKR36" i="13"/>
  <c r="AMQ36" i="13"/>
  <c r="AGQ37" i="13"/>
  <c r="AIR37" i="13"/>
  <c r="AKR37" i="13"/>
  <c r="AMQ37" i="13"/>
  <c r="AGQ38" i="13"/>
  <c r="AIR38" i="13"/>
  <c r="AKR38" i="13"/>
  <c r="AMQ38" i="13"/>
  <c r="AGQ39" i="13"/>
  <c r="AIR39" i="13"/>
  <c r="AKR39" i="13"/>
  <c r="AMQ39" i="13"/>
  <c r="AFE40" i="13"/>
  <c r="AFJ40" i="13"/>
  <c r="AFE41" i="13"/>
  <c r="AFJ41" i="13"/>
  <c r="AFE42" i="13"/>
  <c r="AFJ42" i="13"/>
  <c r="AMV42" i="13"/>
  <c r="ANF42" i="13"/>
  <c r="ANP43" i="13"/>
  <c r="AEZ45" i="13"/>
  <c r="AHA45" i="13"/>
  <c r="ALV45" i="13"/>
  <c r="ANF45" i="13"/>
  <c r="AIM46" i="13"/>
  <c r="ANF48" i="13"/>
  <c r="AJV49" i="13"/>
  <c r="AJV43" i="13"/>
  <c r="ALB44" i="13"/>
  <c r="AFO45" i="13"/>
  <c r="AHP45" i="13"/>
  <c r="AKW45" i="13"/>
  <c r="ALB45" i="13"/>
  <c r="AFO46" i="13"/>
  <c r="AHP46" i="13"/>
  <c r="AKW46" i="13"/>
  <c r="ALB46" i="13"/>
  <c r="AFO47" i="13"/>
  <c r="AHP47" i="13"/>
  <c r="AKW47" i="13"/>
  <c r="ALB47" i="13"/>
  <c r="AFO48" i="13"/>
  <c r="AFJ49" i="13"/>
  <c r="AGL49" i="13"/>
  <c r="AGQ49" i="13"/>
  <c r="AIW49" i="13"/>
  <c r="ALG49" i="13"/>
  <c r="ALL49" i="13"/>
  <c r="AFO50" i="13"/>
  <c r="ANA42" i="13"/>
  <c r="AEZ43" i="13"/>
  <c r="AHA43" i="13"/>
  <c r="AJB43" i="13"/>
  <c r="ALV43" i="13"/>
  <c r="AMV44" i="13"/>
  <c r="ANA44" i="13"/>
  <c r="AJQ45" i="13"/>
  <c r="AJV45" i="13"/>
  <c r="AMV45" i="13"/>
  <c r="ANA45" i="13"/>
  <c r="AJQ46" i="13"/>
  <c r="AJV46" i="13"/>
  <c r="AMV46" i="13"/>
  <c r="ANA46" i="13"/>
  <c r="AJQ47" i="13"/>
  <c r="AJV47" i="13"/>
  <c r="AMV47" i="13"/>
  <c r="ANA47" i="13"/>
  <c r="AIR48" i="13"/>
  <c r="AJB48" i="13"/>
  <c r="ALV48" i="13"/>
  <c r="AMQ48" i="13"/>
  <c r="ANA48" i="13"/>
  <c r="AJG49" i="13"/>
  <c r="AJL49" i="13"/>
  <c r="AJQ49" i="13"/>
  <c r="AIR50" i="13"/>
  <c r="ALW51" i="13"/>
  <c r="ALX51" i="13" s="1"/>
  <c r="AFP52" i="13"/>
  <c r="AFQ52" i="13" s="1"/>
  <c r="AGV48" i="13"/>
  <c r="AJQ48" i="13"/>
  <c r="ALQ48" i="13"/>
  <c r="ANP48" i="13"/>
  <c r="AEU50" i="13"/>
  <c r="AGV50" i="13"/>
  <c r="AJQ50" i="13"/>
  <c r="ALQ50" i="13"/>
  <c r="AIW48" i="13"/>
  <c r="AKW48" i="13"/>
  <c r="AMV48" i="13"/>
  <c r="AFO49" i="13"/>
  <c r="AHP49" i="13"/>
  <c r="AIW50" i="13"/>
  <c r="AKW50" i="13"/>
  <c r="AMV50" i="13"/>
  <c r="UN8" i="13"/>
  <c r="UX8" i="13"/>
  <c r="WO8" i="13"/>
  <c r="WY8" i="13"/>
  <c r="ABJ8" i="13"/>
  <c r="ACO8" i="13"/>
  <c r="ACY8" i="13"/>
  <c r="YP9" i="13"/>
  <c r="YZ9" i="13"/>
  <c r="UN10" i="13"/>
  <c r="UX10" i="13"/>
  <c r="WO10" i="13"/>
  <c r="WY10" i="13"/>
  <c r="ABJ10" i="13"/>
  <c r="ZO9" i="13"/>
  <c r="AAU9" i="13"/>
  <c r="YP8" i="13"/>
  <c r="YU8" i="13"/>
  <c r="YZ8" i="13"/>
  <c r="UN9" i="13"/>
  <c r="US9" i="13"/>
  <c r="UX9" i="13"/>
  <c r="WO9" i="13"/>
  <c r="WT9" i="13"/>
  <c r="WY9" i="13"/>
  <c r="ABJ9" i="13"/>
  <c r="ABO9" i="13"/>
  <c r="ACO9" i="13"/>
  <c r="ACT9" i="13"/>
  <c r="ACY9" i="13"/>
  <c r="YP10" i="13"/>
  <c r="YU10" i="13"/>
  <c r="YZ10" i="13"/>
  <c r="WO23" i="13"/>
  <c r="ZJ23" i="13"/>
  <c r="ABJ23" i="13"/>
  <c r="YP23" i="13"/>
  <c r="AAP23" i="13"/>
  <c r="ACO23" i="13"/>
  <c r="ADJ23" i="13" s="1"/>
  <c r="ADK23" i="13" s="1"/>
  <c r="UN24" i="13"/>
  <c r="WO24" i="13"/>
  <c r="YF24" i="13"/>
  <c r="WY25" i="13"/>
  <c r="XD25" i="13"/>
  <c r="XI25" i="13"/>
  <c r="YF25" i="13"/>
  <c r="YK25" i="13"/>
  <c r="YP25" i="13"/>
  <c r="XI23" i="13"/>
  <c r="VH24" i="13"/>
  <c r="XI24" i="13"/>
  <c r="YZ24" i="13"/>
  <c r="AAZ24" i="13"/>
  <c r="ABJ24" i="13"/>
  <c r="ACY24" i="13"/>
  <c r="ADI24" i="13"/>
  <c r="UD25" i="13"/>
  <c r="UN25" i="13"/>
  <c r="XI29" i="13"/>
  <c r="YP30" i="13"/>
  <c r="AAP30" i="13"/>
  <c r="XD31" i="13"/>
  <c r="XI31" i="13"/>
  <c r="ADD31" i="13"/>
  <c r="ADI31" i="13"/>
  <c r="UD32" i="13"/>
  <c r="UI32" i="13"/>
  <c r="UN32" i="13"/>
  <c r="YZ32" i="13"/>
  <c r="ZE32" i="13"/>
  <c r="ZJ32" i="13"/>
  <c r="YZ33" i="13"/>
  <c r="ZE33" i="13"/>
  <c r="ZJ33" i="13"/>
  <c r="AAZ33" i="13"/>
  <c r="YF34" i="13"/>
  <c r="YP29" i="13"/>
  <c r="AAP29" i="13"/>
  <c r="ACO29" i="13"/>
  <c r="VH30" i="13"/>
  <c r="XI30" i="13"/>
  <c r="WJ31" i="13"/>
  <c r="WO31" i="13"/>
  <c r="ACO31" i="13"/>
  <c r="VC32" i="13"/>
  <c r="WT33" i="13"/>
  <c r="UX34" i="13"/>
  <c r="UN30" i="13"/>
  <c r="WO30" i="13"/>
  <c r="ZJ30" i="13"/>
  <c r="ABJ30" i="13"/>
  <c r="ADD30" i="13"/>
  <c r="ADI30" i="13"/>
  <c r="VC31" i="13"/>
  <c r="VH31" i="13"/>
  <c r="YK31" i="13"/>
  <c r="YP31" i="13"/>
  <c r="AAK31" i="13"/>
  <c r="AAP31" i="13"/>
  <c r="YK32" i="13"/>
  <c r="YP32" i="13"/>
  <c r="XD32" i="13"/>
  <c r="XI32" i="13"/>
  <c r="WJ33" i="13"/>
  <c r="WO33" i="13"/>
  <c r="XD34" i="13"/>
  <c r="XI34" i="13"/>
  <c r="YP35" i="13"/>
  <c r="YU35" i="13"/>
  <c r="ABO35" i="13"/>
  <c r="ACO35" i="13"/>
  <c r="ACT35" i="13"/>
  <c r="ZO36" i="13"/>
  <c r="AAP36" i="13"/>
  <c r="AAU36" i="13"/>
  <c r="ADI36" i="13"/>
  <c r="WT37" i="13"/>
  <c r="YF37" i="13"/>
  <c r="YK37" i="13"/>
  <c r="WO38" i="13"/>
  <c r="XD33" i="13"/>
  <c r="XI33" i="13"/>
  <c r="WJ34" i="13"/>
  <c r="WO34" i="13"/>
  <c r="XD35" i="13"/>
  <c r="ZO35" i="13"/>
  <c r="AAU35" i="13"/>
  <c r="UI36" i="13"/>
  <c r="AAK37" i="13"/>
  <c r="ABE33" i="13"/>
  <c r="ABJ33" i="13"/>
  <c r="ADD33" i="13"/>
  <c r="ADI33" i="13"/>
  <c r="VC34" i="13"/>
  <c r="VH34" i="13"/>
  <c r="YK34" i="13"/>
  <c r="YP34" i="13"/>
  <c r="AAK34" i="13"/>
  <c r="AAP34" i="13"/>
  <c r="ACJ34" i="13"/>
  <c r="ACO34" i="13"/>
  <c r="UI35" i="13"/>
  <c r="UN35" i="13"/>
  <c r="UX36" i="13"/>
  <c r="WO36" i="13"/>
  <c r="WY36" i="13"/>
  <c r="YP36" i="13"/>
  <c r="YZ36" i="13"/>
  <c r="ACT36" i="13"/>
  <c r="VC37" i="13"/>
  <c r="WE37" i="13"/>
  <c r="AAZ37" i="13"/>
  <c r="ABJ37" i="13"/>
  <c r="ACO37" i="13"/>
  <c r="ACY37" i="13"/>
  <c r="UI38" i="13"/>
  <c r="ZO38" i="13"/>
  <c r="WJ39" i="13"/>
  <c r="WO39" i="13"/>
  <c r="WT39" i="13"/>
  <c r="ADD39" i="13"/>
  <c r="ADI39" i="13"/>
  <c r="VC40" i="13"/>
  <c r="VH40" i="13"/>
  <c r="ABE40" i="13"/>
  <c r="ABJ40" i="13"/>
  <c r="ABO40" i="13"/>
  <c r="ADD41" i="13"/>
  <c r="VC43" i="13"/>
  <c r="WJ35" i="13"/>
  <c r="YK35" i="13"/>
  <c r="AAK35" i="13"/>
  <c r="ACJ35" i="13"/>
  <c r="WJ36" i="13"/>
  <c r="YK36" i="13"/>
  <c r="ABO36" i="13"/>
  <c r="ADD36" i="13"/>
  <c r="XD37" i="13"/>
  <c r="ZE37" i="13"/>
  <c r="AAU37" i="13"/>
  <c r="ACJ37" i="13"/>
  <c r="AAP38" i="13"/>
  <c r="XI39" i="13"/>
  <c r="YP39" i="13"/>
  <c r="WO40" i="13"/>
  <c r="ADD40" i="13"/>
  <c r="WT36" i="13"/>
  <c r="YU36" i="13"/>
  <c r="AAK36" i="13"/>
  <c r="UI37" i="13"/>
  <c r="ZO37" i="13"/>
  <c r="ABE37" i="13"/>
  <c r="ACT37" i="13"/>
  <c r="VC38" i="13"/>
  <c r="WT38" i="13"/>
  <c r="YU38" i="13"/>
  <c r="ABE38" i="13"/>
  <c r="ABO38" i="13"/>
  <c r="ACJ38" i="13"/>
  <c r="ACT38" i="13"/>
  <c r="UI39" i="13"/>
  <c r="US39" i="13"/>
  <c r="ZE39" i="13"/>
  <c r="ZO39" i="13"/>
  <c r="AAK39" i="13"/>
  <c r="AAU39" i="13"/>
  <c r="XD40" i="13"/>
  <c r="YK40" i="13"/>
  <c r="YU40" i="13"/>
  <c r="WJ42" i="13"/>
  <c r="ZE42" i="13"/>
  <c r="UN41" i="13"/>
  <c r="WO41" i="13"/>
  <c r="ZJ41" i="13"/>
  <c r="ABJ41" i="13"/>
  <c r="ABO41" i="13"/>
  <c r="AAP42" i="13"/>
  <c r="AAU42" i="13"/>
  <c r="AAP43" i="13"/>
  <c r="AAU43" i="13"/>
  <c r="AAZ43" i="13"/>
  <c r="UN44" i="13"/>
  <c r="US44" i="13"/>
  <c r="UX44" i="13"/>
  <c r="WO44" i="13"/>
  <c r="WT44" i="13"/>
  <c r="WY44" i="13"/>
  <c r="AAP44" i="13"/>
  <c r="AAU44" i="13"/>
  <c r="AAZ44" i="13"/>
  <c r="UN45" i="13"/>
  <c r="US45" i="13"/>
  <c r="UX45" i="13"/>
  <c r="WO45" i="13"/>
  <c r="WT45" i="13"/>
  <c r="WY45" i="13"/>
  <c r="AAP45" i="13"/>
  <c r="AAU45" i="13"/>
  <c r="AAZ45" i="13"/>
  <c r="UN46" i="13"/>
  <c r="US46" i="13"/>
  <c r="UX46" i="13"/>
  <c r="WO46" i="13"/>
  <c r="WT46" i="13"/>
  <c r="WY46" i="13"/>
  <c r="AAZ47" i="13"/>
  <c r="ABE47" i="13"/>
  <c r="ABO47" i="13"/>
  <c r="YP41" i="13"/>
  <c r="AAP41" i="13"/>
  <c r="ADI41" i="13"/>
  <c r="UN42" i="13"/>
  <c r="US42" i="13"/>
  <c r="WO42" i="13"/>
  <c r="WT42" i="13"/>
  <c r="ZJ42" i="13"/>
  <c r="ZO42" i="13"/>
  <c r="ACO42" i="13"/>
  <c r="ACT42" i="13"/>
  <c r="VH43" i="13"/>
  <c r="ABO43" i="13"/>
  <c r="ABO44" i="13"/>
  <c r="ABO45" i="13"/>
  <c r="ADD47" i="13"/>
  <c r="ADI40" i="13"/>
  <c r="ABJ42" i="13"/>
  <c r="ABO42" i="13"/>
  <c r="YP43" i="13"/>
  <c r="YZ43" i="13"/>
  <c r="ACO43" i="13"/>
  <c r="ACY43" i="13"/>
  <c r="YP44" i="13"/>
  <c r="YZ44" i="13"/>
  <c r="ACO44" i="13"/>
  <c r="ACY44" i="13"/>
  <c r="YP45" i="13"/>
  <c r="YZ45" i="13"/>
  <c r="ACO45" i="13"/>
  <c r="ACY45" i="13"/>
  <c r="YP46" i="13"/>
  <c r="YZ46" i="13"/>
  <c r="AAK46" i="13"/>
  <c r="AAZ46" i="13"/>
  <c r="ACJ46" i="13"/>
  <c r="ACY46" i="13"/>
  <c r="UD47" i="13"/>
  <c r="US47" i="13"/>
  <c r="WE47" i="13"/>
  <c r="WT47" i="13"/>
  <c r="WY48" i="13"/>
  <c r="ZO48" i="13"/>
  <c r="WE49" i="13"/>
  <c r="ZJ46" i="13"/>
  <c r="ABJ46" i="13"/>
  <c r="ADI46" i="13"/>
  <c r="UN48" i="13"/>
  <c r="YK48" i="13"/>
  <c r="YP48" i="13"/>
  <c r="AAK48" i="13"/>
  <c r="AAP48" i="13"/>
  <c r="ACJ48" i="13"/>
  <c r="ACO48" i="13"/>
  <c r="UI49" i="13"/>
  <c r="UN49" i="13"/>
  <c r="ZE49" i="13"/>
  <c r="ZJ49" i="13"/>
  <c r="ZO49" i="13"/>
  <c r="AAK49" i="13"/>
  <c r="AAP49" i="13"/>
  <c r="AAU49" i="13"/>
  <c r="WE50" i="13"/>
  <c r="YK50" i="13"/>
  <c r="ADD50" i="13"/>
  <c r="AAP46" i="13"/>
  <c r="ACO46" i="13"/>
  <c r="VH47" i="13"/>
  <c r="XI47" i="13"/>
  <c r="XD48" i="13"/>
  <c r="XI48" i="13"/>
  <c r="WJ49" i="13"/>
  <c r="WO49" i="13"/>
  <c r="ABJ49" i="13"/>
  <c r="ACJ49" i="13"/>
  <c r="UD50" i="13"/>
  <c r="UI50" i="13"/>
  <c r="UN47" i="13"/>
  <c r="WO47" i="13"/>
  <c r="ZJ47" i="13"/>
  <c r="ZP47" i="13" s="1"/>
  <c r="ZQ47" i="13" s="1"/>
  <c r="ABJ47" i="13"/>
  <c r="ADI47" i="13"/>
  <c r="ZJ48" i="13"/>
  <c r="ABJ48" i="13"/>
  <c r="ADI48" i="13"/>
  <c r="VH49" i="13"/>
  <c r="YP49" i="13"/>
  <c r="ACT49" i="13"/>
  <c r="US50" i="13"/>
  <c r="WO50" i="13"/>
  <c r="WT50" i="13"/>
  <c r="ABJ50" i="13"/>
  <c r="YP50" i="13"/>
  <c r="ABO50" i="13"/>
  <c r="ADI50" i="13"/>
  <c r="ABO49" i="13"/>
  <c r="YU50" i="13"/>
  <c r="US51" i="13"/>
  <c r="RH8" i="13"/>
  <c r="SM8" i="13"/>
  <c r="TC8" i="13" s="1"/>
  <c r="TD8" i="13" s="1"/>
  <c r="KL9" i="13"/>
  <c r="LB9" i="13" s="1"/>
  <c r="LC9" i="13" s="1"/>
  <c r="PH9" i="13"/>
  <c r="QN9" i="13"/>
  <c r="RI9" i="13" s="1"/>
  <c r="RJ9" i="13" s="1"/>
  <c r="ON10" i="13"/>
  <c r="MM11" i="13"/>
  <c r="RH12" i="13"/>
  <c r="SM12" i="13"/>
  <c r="KL13" i="13"/>
  <c r="PH13" i="13"/>
  <c r="QN13" i="13"/>
  <c r="RI13" i="13" s="1"/>
  <c r="RJ13" i="13" s="1"/>
  <c r="ON14" i="13"/>
  <c r="MW8" i="13"/>
  <c r="NB8" i="13"/>
  <c r="OD8" i="13"/>
  <c r="OI8" i="13"/>
  <c r="MC9" i="13"/>
  <c r="MH9" i="13"/>
  <c r="SW9" i="13"/>
  <c r="TB9" i="13"/>
  <c r="KV10" i="13"/>
  <c r="LA10" i="13"/>
  <c r="QX10" i="13"/>
  <c r="RC10" i="13"/>
  <c r="SC10" i="13"/>
  <c r="SH10" i="13"/>
  <c r="KB11" i="13"/>
  <c r="KG11" i="13"/>
  <c r="OX11" i="13"/>
  <c r="PC11" i="13"/>
  <c r="QD11" i="13"/>
  <c r="QI11" i="13"/>
  <c r="MW12" i="13"/>
  <c r="NB12" i="13"/>
  <c r="OD12" i="13"/>
  <c r="OI12" i="13"/>
  <c r="MC13" i="13"/>
  <c r="MH13" i="13"/>
  <c r="SW13" i="13"/>
  <c r="TB13" i="13"/>
  <c r="KV14" i="13"/>
  <c r="LA14" i="13"/>
  <c r="KL8" i="13"/>
  <c r="OX8" i="13"/>
  <c r="PC8" i="13"/>
  <c r="PH8" i="13"/>
  <c r="QD8" i="13"/>
  <c r="QI8" i="13"/>
  <c r="QN8" i="13"/>
  <c r="MW9" i="13"/>
  <c r="NB9" i="13"/>
  <c r="OD9" i="13"/>
  <c r="OI9" i="13"/>
  <c r="ON9" i="13"/>
  <c r="MC10" i="13"/>
  <c r="MH10" i="13"/>
  <c r="MM10" i="13"/>
  <c r="SW10" i="13"/>
  <c r="TB10" i="13"/>
  <c r="KV11" i="13"/>
  <c r="LA11" i="13"/>
  <c r="QX11" i="13"/>
  <c r="RC11" i="13"/>
  <c r="RH11" i="13"/>
  <c r="SC11" i="13"/>
  <c r="SM11" i="13"/>
  <c r="KB12" i="13"/>
  <c r="KL12" i="13"/>
  <c r="OX12" i="13"/>
  <c r="PC12" i="13"/>
  <c r="PH12" i="13"/>
  <c r="QD12" i="13"/>
  <c r="QI12" i="13"/>
  <c r="QN12" i="13"/>
  <c r="MW13" i="13"/>
  <c r="NB13" i="13"/>
  <c r="OD13" i="13"/>
  <c r="OI13" i="13"/>
  <c r="ON13" i="13"/>
  <c r="MC14" i="13"/>
  <c r="MH14" i="13"/>
  <c r="MM14" i="13"/>
  <c r="SC15" i="13"/>
  <c r="TC15" i="13" s="1"/>
  <c r="TD15" i="13" s="1"/>
  <c r="LB16" i="13"/>
  <c r="LC16" i="13" s="1"/>
  <c r="MM19" i="13"/>
  <c r="MR19" i="13"/>
  <c r="ON19" i="13"/>
  <c r="OS19" i="13"/>
  <c r="JW20" i="13"/>
  <c r="LX20" i="13"/>
  <c r="RC20" i="13"/>
  <c r="RH20" i="13"/>
  <c r="SH20" i="13"/>
  <c r="TC20" i="13" s="1"/>
  <c r="TD20" i="13" s="1"/>
  <c r="TC24" i="13"/>
  <c r="TD24" i="13" s="1"/>
  <c r="QN19" i="13"/>
  <c r="QS19" i="13"/>
  <c r="KL20" i="13"/>
  <c r="MM20" i="13"/>
  <c r="KQ18" i="13"/>
  <c r="MR18" i="13"/>
  <c r="OS18" i="13"/>
  <c r="QS18" i="13"/>
  <c r="SR18" i="13"/>
  <c r="KQ19" i="13"/>
  <c r="LX19" i="13"/>
  <c r="NY19" i="13"/>
  <c r="PH19" i="13"/>
  <c r="SM19" i="13"/>
  <c r="SR19" i="13"/>
  <c r="LA20" i="13"/>
  <c r="NB20" i="13"/>
  <c r="OI20" i="13"/>
  <c r="OS20" i="13"/>
  <c r="LF22" i="13"/>
  <c r="LE22" i="13"/>
  <c r="LH22" i="13"/>
  <c r="LG22" i="13"/>
  <c r="TC22" i="13"/>
  <c r="TD22" i="13" s="1"/>
  <c r="LX27" i="13"/>
  <c r="MC27" i="13"/>
  <c r="NY27" i="13"/>
  <c r="OD27" i="13"/>
  <c r="QD27" i="13"/>
  <c r="RI27" i="13" s="1"/>
  <c r="RJ27" i="13" s="1"/>
  <c r="SC27" i="13"/>
  <c r="JW28" i="13"/>
  <c r="NY28" i="13"/>
  <c r="MM29" i="13"/>
  <c r="MR29" i="13"/>
  <c r="MW29" i="13"/>
  <c r="ON29" i="13"/>
  <c r="SR25" i="13"/>
  <c r="TC25" i="13" s="1"/>
  <c r="TD25" i="13" s="1"/>
  <c r="KQ26" i="13"/>
  <c r="LB26" i="13" s="1"/>
  <c r="LC26" i="13" s="1"/>
  <c r="MR26" i="13"/>
  <c r="OS26" i="13"/>
  <c r="QS26" i="13"/>
  <c r="SR26" i="13"/>
  <c r="TC26" i="13" s="1"/>
  <c r="TD26" i="13" s="1"/>
  <c r="KQ27" i="13"/>
  <c r="KV27" i="13"/>
  <c r="LX28" i="13"/>
  <c r="MC28" i="13"/>
  <c r="PH29" i="13"/>
  <c r="SW27" i="13"/>
  <c r="KV28" i="13"/>
  <c r="PC28" i="13"/>
  <c r="QD28" i="13"/>
  <c r="TB28" i="13"/>
  <c r="KG29" i="13"/>
  <c r="JW29" i="13"/>
  <c r="KB29" i="13"/>
  <c r="JW30" i="13"/>
  <c r="MW30" i="13"/>
  <c r="OI30" i="13"/>
  <c r="OX30" i="13"/>
  <c r="QD30" i="13"/>
  <c r="QS30" i="13"/>
  <c r="SH31" i="13"/>
  <c r="SW31" i="13"/>
  <c r="KG32" i="13"/>
  <c r="KV32" i="13"/>
  <c r="MH32" i="13"/>
  <c r="MW32" i="13"/>
  <c r="OI32" i="13"/>
  <c r="OX32" i="13"/>
  <c r="QD32" i="13"/>
  <c r="QS32" i="13"/>
  <c r="SH33" i="13"/>
  <c r="SW33" i="13"/>
  <c r="KG34" i="13"/>
  <c r="KV34" i="13"/>
  <c r="MH34" i="13"/>
  <c r="MW34" i="13"/>
  <c r="OI34" i="13"/>
  <c r="OX34" i="13"/>
  <c r="QD34" i="13"/>
  <c r="QS34" i="13"/>
  <c r="MR36" i="13"/>
  <c r="OX36" i="13"/>
  <c r="KQ37" i="13"/>
  <c r="MR38" i="13"/>
  <c r="OX38" i="13"/>
  <c r="MM39" i="13"/>
  <c r="QD29" i="13"/>
  <c r="TB30" i="13"/>
  <c r="TB32" i="13"/>
  <c r="TB34" i="13"/>
  <c r="MR28" i="13"/>
  <c r="MW28" i="13"/>
  <c r="OS28" i="13"/>
  <c r="OX28" i="13"/>
  <c r="QS28" i="13"/>
  <c r="QX28" i="13"/>
  <c r="SR28" i="13"/>
  <c r="SW28" i="13"/>
  <c r="KQ29" i="13"/>
  <c r="KV29" i="13"/>
  <c r="QN29" i="13"/>
  <c r="KQ30" i="13"/>
  <c r="KV30" i="13"/>
  <c r="LX30" i="13"/>
  <c r="OX31" i="13"/>
  <c r="PC31" i="13"/>
  <c r="QD31" i="13"/>
  <c r="NC33" i="13"/>
  <c r="ND33" i="13" s="1"/>
  <c r="OX33" i="13"/>
  <c r="PC33" i="13"/>
  <c r="QD33" i="13"/>
  <c r="MR35" i="13"/>
  <c r="OX35" i="13"/>
  <c r="KQ36" i="13"/>
  <c r="MR37" i="13"/>
  <c r="OX37" i="13"/>
  <c r="KQ38" i="13"/>
  <c r="LA35" i="13"/>
  <c r="PH30" i="13"/>
  <c r="QN31" i="13"/>
  <c r="PH32" i="13"/>
  <c r="QN33" i="13"/>
  <c r="PH34" i="13"/>
  <c r="NB35" i="13"/>
  <c r="QI35" i="13"/>
  <c r="LA36" i="13"/>
  <c r="NB36" i="13"/>
  <c r="QI36" i="13"/>
  <c r="LA37" i="13"/>
  <c r="NB37" i="13"/>
  <c r="QI37" i="13"/>
  <c r="LA38" i="13"/>
  <c r="NB38" i="13"/>
  <c r="JW39" i="13"/>
  <c r="MW39" i="13"/>
  <c r="NY39" i="13"/>
  <c r="JW40" i="13"/>
  <c r="OS40" i="13"/>
  <c r="QD40" i="13"/>
  <c r="NY41" i="13"/>
  <c r="JW42" i="13"/>
  <c r="OS42" i="13"/>
  <c r="QD42" i="13"/>
  <c r="NY43" i="13"/>
  <c r="JW44" i="13"/>
  <c r="OS44" i="13"/>
  <c r="QD44" i="13"/>
  <c r="LA46" i="13"/>
  <c r="SM29" i="13"/>
  <c r="KL30" i="13"/>
  <c r="MM30" i="13"/>
  <c r="ON30" i="13"/>
  <c r="RH30" i="13"/>
  <c r="SM31" i="13"/>
  <c r="KL32" i="13"/>
  <c r="MM32" i="13"/>
  <c r="ON32" i="13"/>
  <c r="RH32" i="13"/>
  <c r="SM33" i="13"/>
  <c r="KL34" i="13"/>
  <c r="MM34" i="13"/>
  <c r="ON34" i="13"/>
  <c r="RH34" i="13"/>
  <c r="PC35" i="13"/>
  <c r="PH35" i="13"/>
  <c r="SH35" i="13"/>
  <c r="SM35" i="13"/>
  <c r="PC36" i="13"/>
  <c r="PH36" i="13"/>
  <c r="SH36" i="13"/>
  <c r="SM36" i="13"/>
  <c r="PC37" i="13"/>
  <c r="PH37" i="13"/>
  <c r="SH37" i="13"/>
  <c r="SM37" i="13"/>
  <c r="PH38" i="13"/>
  <c r="QD38" i="13"/>
  <c r="QN38" i="13"/>
  <c r="OX39" i="13"/>
  <c r="QX39" i="13"/>
  <c r="SW39" i="13"/>
  <c r="KV40" i="13"/>
  <c r="QS40" i="13"/>
  <c r="RH40" i="13"/>
  <c r="SC40" i="13"/>
  <c r="OX41" i="13"/>
  <c r="QX41" i="13"/>
  <c r="SW41" i="13"/>
  <c r="KV42" i="13"/>
  <c r="QS42" i="13"/>
  <c r="RH42" i="13"/>
  <c r="SC42" i="13"/>
  <c r="OX43" i="13"/>
  <c r="QX43" i="13"/>
  <c r="SW43" i="13"/>
  <c r="KV44" i="13"/>
  <c r="QS44" i="13"/>
  <c r="RH44" i="13"/>
  <c r="SC44" i="13"/>
  <c r="QX45" i="13"/>
  <c r="SC45" i="13"/>
  <c r="ON46" i="13"/>
  <c r="QN30" i="13"/>
  <c r="PH31" i="13"/>
  <c r="QN32" i="13"/>
  <c r="PH33" i="13"/>
  <c r="QN34" i="13"/>
  <c r="MH35" i="13"/>
  <c r="MM35" i="13"/>
  <c r="RC35" i="13"/>
  <c r="RH35" i="13"/>
  <c r="KG36" i="13"/>
  <c r="KL36" i="13"/>
  <c r="MH36" i="13"/>
  <c r="MM36" i="13"/>
  <c r="RC36" i="13"/>
  <c r="RH36" i="13"/>
  <c r="KG37" i="13"/>
  <c r="KL37" i="13"/>
  <c r="MH37" i="13"/>
  <c r="MM37" i="13"/>
  <c r="RC37" i="13"/>
  <c r="RH37" i="13"/>
  <c r="KG38" i="13"/>
  <c r="KL38" i="13"/>
  <c r="MH38" i="13"/>
  <c r="MM38" i="13"/>
  <c r="KV39" i="13"/>
  <c r="MC39" i="13"/>
  <c r="MH39" i="13"/>
  <c r="MR46" i="13"/>
  <c r="PC38" i="13"/>
  <c r="RC38" i="13"/>
  <c r="TB38" i="13"/>
  <c r="MW40" i="13"/>
  <c r="NB40" i="13"/>
  <c r="MC41" i="13"/>
  <c r="MH41" i="13"/>
  <c r="MW42" i="13"/>
  <c r="NB42" i="13"/>
  <c r="MC43" i="13"/>
  <c r="MH43" i="13"/>
  <c r="MW44" i="13"/>
  <c r="NB44" i="13"/>
  <c r="MC45" i="13"/>
  <c r="MH45" i="13"/>
  <c r="PC45" i="13"/>
  <c r="MR47" i="13"/>
  <c r="QD47" i="13"/>
  <c r="QI38" i="13"/>
  <c r="SH38" i="13"/>
  <c r="LA39" i="13"/>
  <c r="NB39" i="13"/>
  <c r="OD39" i="13"/>
  <c r="OI39" i="13"/>
  <c r="QD39" i="13"/>
  <c r="QI39" i="13"/>
  <c r="SC39" i="13"/>
  <c r="SH39" i="13"/>
  <c r="KB40" i="13"/>
  <c r="KG40" i="13"/>
  <c r="OX40" i="13"/>
  <c r="PC40" i="13"/>
  <c r="QX40" i="13"/>
  <c r="RC40" i="13"/>
  <c r="SW40" i="13"/>
  <c r="TB40" i="13"/>
  <c r="KV41" i="13"/>
  <c r="LA41" i="13"/>
  <c r="OD41" i="13"/>
  <c r="OI41" i="13"/>
  <c r="QD41" i="13"/>
  <c r="QI41" i="13"/>
  <c r="SC41" i="13"/>
  <c r="SH41" i="13"/>
  <c r="KB42" i="13"/>
  <c r="KG42" i="13"/>
  <c r="OX42" i="13"/>
  <c r="PC42" i="13"/>
  <c r="QX42" i="13"/>
  <c r="RC42" i="13"/>
  <c r="SW42" i="13"/>
  <c r="TB42" i="13"/>
  <c r="KV43" i="13"/>
  <c r="LA43" i="13"/>
  <c r="OD43" i="13"/>
  <c r="OI43" i="13"/>
  <c r="QD43" i="13"/>
  <c r="QI43" i="13"/>
  <c r="SC43" i="13"/>
  <c r="SH43" i="13"/>
  <c r="KB44" i="13"/>
  <c r="KG44" i="13"/>
  <c r="OX44" i="13"/>
  <c r="PC44" i="13"/>
  <c r="QX44" i="13"/>
  <c r="RC44" i="13"/>
  <c r="SW44" i="13"/>
  <c r="TB44" i="13"/>
  <c r="KV45" i="13"/>
  <c r="LA45" i="13"/>
  <c r="QD45" i="13"/>
  <c r="QI46" i="13"/>
  <c r="QI48" i="13"/>
  <c r="SM45" i="13"/>
  <c r="PC46" i="13"/>
  <c r="PH46" i="13"/>
  <c r="SH46" i="13"/>
  <c r="SM46" i="13"/>
  <c r="KG47" i="13"/>
  <c r="RC47" i="13"/>
  <c r="PH45" i="13"/>
  <c r="KG46" i="13"/>
  <c r="KL46" i="13"/>
  <c r="MH46" i="13"/>
  <c r="MM46" i="13"/>
  <c r="RC46" i="13"/>
  <c r="RH46" i="13"/>
  <c r="KQ47" i="13"/>
  <c r="KV47" i="13"/>
  <c r="LA47" i="13"/>
  <c r="LX47" i="13"/>
  <c r="OI47" i="13"/>
  <c r="ON47" i="13"/>
  <c r="TB47" i="13"/>
  <c r="KG48" i="13"/>
  <c r="KL48" i="13"/>
  <c r="MH48" i="13"/>
  <c r="MM48" i="13"/>
  <c r="PC48" i="13"/>
  <c r="PH48" i="13"/>
  <c r="SH48" i="13"/>
  <c r="SM48" i="13"/>
  <c r="QI47" i="13"/>
  <c r="QN47" i="13"/>
  <c r="RC48" i="13"/>
  <c r="RH48" i="13"/>
  <c r="GB10" i="13"/>
  <c r="HV12" i="13"/>
  <c r="IU12" i="13"/>
  <c r="IA15" i="13"/>
  <c r="IP15" i="13"/>
  <c r="U16" i="13"/>
  <c r="AO16" i="13"/>
  <c r="CK16" i="13"/>
  <c r="EG16" i="13"/>
  <c r="GG33" i="13"/>
  <c r="U38" i="13"/>
  <c r="EB38" i="13"/>
  <c r="FW10" i="13"/>
  <c r="GL10" i="13"/>
  <c r="GQ10" i="13"/>
  <c r="IA12" i="13"/>
  <c r="IP12" i="13"/>
  <c r="IK15" i="13"/>
  <c r="IU15" i="13"/>
  <c r="AT16" i="13"/>
  <c r="CA16" i="13"/>
  <c r="CP16" i="13"/>
  <c r="EQ16" i="13"/>
  <c r="GB33" i="13"/>
  <c r="Z38" i="13"/>
  <c r="CF38" i="13"/>
  <c r="DR38" i="13"/>
  <c r="GG13" i="13"/>
  <c r="HV20" i="13"/>
  <c r="IA20" i="13"/>
  <c r="IF20" i="13"/>
  <c r="IK20" i="13"/>
  <c r="IP20" i="13"/>
  <c r="FW21" i="13"/>
  <c r="GB21" i="13"/>
  <c r="GG21" i="13"/>
  <c r="GQ21" i="13"/>
  <c r="GV21" i="13"/>
  <c r="IA25" i="13"/>
  <c r="IF25" i="13"/>
  <c r="IK25" i="13"/>
  <c r="IU25" i="13"/>
  <c r="HV28" i="13"/>
  <c r="IA28" i="13"/>
  <c r="IF28" i="13"/>
  <c r="IK28" i="13"/>
  <c r="IP28" i="13"/>
  <c r="IU28" i="13"/>
  <c r="GB31" i="13"/>
  <c r="GG31" i="13"/>
  <c r="GL31" i="13"/>
  <c r="GV31" i="13"/>
  <c r="HV38" i="13"/>
  <c r="IA38" i="13"/>
  <c r="IF38" i="13"/>
  <c r="IK38" i="13"/>
  <c r="IP38" i="13"/>
  <c r="HV41" i="13"/>
  <c r="IK41" i="13"/>
  <c r="IP41" i="13"/>
  <c r="IU41" i="13"/>
  <c r="GB42" i="13"/>
  <c r="GG42" i="13"/>
  <c r="GL42" i="13"/>
  <c r="CU45" i="13"/>
  <c r="GG10" i="13"/>
  <c r="GV10" i="13"/>
  <c r="IF12" i="13"/>
  <c r="IF15" i="13"/>
  <c r="Z16" i="13"/>
  <c r="AJ16" i="13"/>
  <c r="BV16" i="13"/>
  <c r="EB16" i="13"/>
  <c r="FW33" i="13"/>
  <c r="AO38" i="13"/>
  <c r="CA38" i="13"/>
  <c r="EG38" i="13"/>
  <c r="BV9" i="13"/>
  <c r="IA10" i="13"/>
  <c r="P11" i="13"/>
  <c r="FW13" i="13"/>
  <c r="GL13" i="13"/>
  <c r="GQ13" i="13"/>
  <c r="P8" i="13"/>
  <c r="U8" i="13"/>
  <c r="Z8" i="13"/>
  <c r="AE8" i="13"/>
  <c r="AJ8" i="13"/>
  <c r="AO8" i="13"/>
  <c r="AT8" i="13"/>
  <c r="EB8" i="13"/>
  <c r="GB14" i="13"/>
  <c r="GG14" i="13"/>
  <c r="GL14" i="13"/>
  <c r="GV14" i="13"/>
  <c r="FW18" i="13"/>
  <c r="GB18" i="13"/>
  <c r="GV18" i="13"/>
  <c r="HV23" i="13"/>
  <c r="IK23" i="13"/>
  <c r="IP23" i="13"/>
  <c r="IU23" i="13"/>
  <c r="IA26" i="13"/>
  <c r="IF26" i="13"/>
  <c r="U46" i="13"/>
  <c r="Z46" i="13"/>
  <c r="AE46" i="13"/>
  <c r="AO46" i="13"/>
  <c r="AT46" i="13"/>
  <c r="BV46" i="13"/>
  <c r="CA46" i="13"/>
  <c r="CF46" i="13"/>
  <c r="CP46" i="13"/>
  <c r="EB46" i="13"/>
  <c r="EG46" i="13"/>
  <c r="EL46" i="13"/>
  <c r="CU23" i="13"/>
  <c r="EV50" i="13"/>
  <c r="EV38" i="13"/>
  <c r="FA37" i="13"/>
  <c r="FA36" i="13"/>
  <c r="EV36" i="13"/>
  <c r="FA27" i="13"/>
  <c r="FA26" i="13"/>
  <c r="EV18" i="13"/>
  <c r="CU51" i="13"/>
  <c r="CU42" i="13"/>
  <c r="CU41" i="13"/>
  <c r="CU28" i="13"/>
  <c r="CU27" i="13"/>
  <c r="CU26" i="13"/>
  <c r="CU11" i="13"/>
  <c r="CU10" i="13"/>
  <c r="IU38" i="13"/>
  <c r="IF42" i="13"/>
  <c r="P43" i="13"/>
  <c r="AO43" i="13"/>
  <c r="BQ43" i="13"/>
  <c r="CP43" i="13"/>
  <c r="DR43" i="13"/>
  <c r="DW43" i="13"/>
  <c r="FW48" i="13"/>
  <c r="GL48" i="13"/>
  <c r="GQ48" i="13"/>
  <c r="GV48" i="13"/>
  <c r="FA51" i="13"/>
  <c r="FA50" i="13"/>
  <c r="EV42" i="13"/>
  <c r="EV30" i="13"/>
  <c r="FA29" i="13"/>
  <c r="FA28" i="13"/>
  <c r="EV28" i="13"/>
  <c r="FA19" i="13"/>
  <c r="FA18" i="13"/>
  <c r="EV10" i="13"/>
  <c r="CU43" i="13"/>
  <c r="CU31" i="13"/>
  <c r="CU17" i="13"/>
  <c r="HA63" i="13"/>
  <c r="HB63" i="13" s="1"/>
  <c r="HA62" i="13"/>
  <c r="HB62" i="13" s="1"/>
  <c r="HA61" i="13"/>
  <c r="HB61" i="13" s="1"/>
  <c r="HA60" i="13"/>
  <c r="HB60" i="13" s="1"/>
  <c r="HA59" i="13"/>
  <c r="HB59" i="13" s="1"/>
  <c r="HA58" i="13"/>
  <c r="HB58" i="13" s="1"/>
  <c r="HA57" i="13"/>
  <c r="HB57" i="13" s="1"/>
  <c r="HA56" i="13"/>
  <c r="HB56" i="13" s="1"/>
  <c r="HA55" i="13"/>
  <c r="HB55" i="13" s="1"/>
  <c r="HA53" i="13"/>
  <c r="HA52" i="13"/>
  <c r="HA51" i="13"/>
  <c r="HA50" i="13"/>
  <c r="HA49" i="13"/>
  <c r="HA48" i="13"/>
  <c r="HA47" i="13"/>
  <c r="HA46" i="13"/>
  <c r="HA45" i="13"/>
  <c r="HA44" i="13"/>
  <c r="HA43" i="13"/>
  <c r="HA42" i="13"/>
  <c r="HA41" i="13"/>
  <c r="HA40" i="13"/>
  <c r="HA39" i="13"/>
  <c r="HA38" i="13"/>
  <c r="HA37" i="13"/>
  <c r="HA36" i="13"/>
  <c r="HA35" i="13"/>
  <c r="HA34" i="13"/>
  <c r="HA33" i="13"/>
  <c r="HA32" i="13"/>
  <c r="HA31" i="13"/>
  <c r="HA30" i="13"/>
  <c r="HA29" i="13"/>
  <c r="HA28" i="13"/>
  <c r="HA27" i="13"/>
  <c r="HA26" i="13"/>
  <c r="HA25" i="13"/>
  <c r="HA24" i="13"/>
  <c r="HA23" i="13"/>
  <c r="HA22" i="13"/>
  <c r="HA21" i="13"/>
  <c r="HA20" i="13"/>
  <c r="HA19" i="13"/>
  <c r="HA18" i="13"/>
  <c r="HA17" i="13"/>
  <c r="HA16" i="13"/>
  <c r="HA15" i="13"/>
  <c r="HA14" i="13"/>
  <c r="HA13" i="13"/>
  <c r="HA12" i="13"/>
  <c r="HA11" i="13"/>
  <c r="HA10" i="13"/>
  <c r="HA9" i="13"/>
  <c r="P23" i="13"/>
  <c r="U23" i="13"/>
  <c r="AJ23" i="13"/>
  <c r="AO23" i="13"/>
  <c r="BQ23" i="13"/>
  <c r="BV23" i="13"/>
  <c r="CK23" i="13"/>
  <c r="CP23" i="13"/>
  <c r="DW23" i="13"/>
  <c r="EB23" i="13"/>
  <c r="EQ23" i="13"/>
  <c r="HV24" i="13"/>
  <c r="IA24" i="13"/>
  <c r="IF24" i="13"/>
  <c r="IK24" i="13"/>
  <c r="HV27" i="13"/>
  <c r="IA27" i="13"/>
  <c r="IF27" i="13"/>
  <c r="IU27" i="13"/>
  <c r="FW30" i="13"/>
  <c r="GQ30" i="13"/>
  <c r="GV30" i="13"/>
  <c r="P37" i="13"/>
  <c r="AE37" i="13"/>
  <c r="AJ37" i="13"/>
  <c r="BQ37" i="13"/>
  <c r="BV37" i="13"/>
  <c r="CA37" i="13"/>
  <c r="CF37" i="13"/>
  <c r="CK37" i="13"/>
  <c r="DR37" i="13"/>
  <c r="DW37" i="13"/>
  <c r="EL37" i="13"/>
  <c r="EQ37" i="13"/>
  <c r="FW49" i="13"/>
  <c r="GL49" i="13"/>
  <c r="FA53" i="13"/>
  <c r="FA52" i="13"/>
  <c r="EV52" i="13"/>
  <c r="FA43" i="13"/>
  <c r="FA42" i="13"/>
  <c r="EV34" i="13"/>
  <c r="EV22" i="13"/>
  <c r="FA21" i="13"/>
  <c r="FA20" i="13"/>
  <c r="EV20" i="13"/>
  <c r="FA11" i="13"/>
  <c r="FA10" i="13"/>
  <c r="CU47" i="13"/>
  <c r="CU34" i="13"/>
  <c r="CU33" i="13"/>
  <c r="CU32" i="13"/>
  <c r="CU20" i="13"/>
  <c r="CU19" i="13"/>
  <c r="CU18" i="13"/>
  <c r="FW54" i="13"/>
  <c r="GQ54" i="13"/>
  <c r="HA54" i="13"/>
  <c r="GV54" i="13"/>
  <c r="HA8" i="13"/>
  <c r="HV10" i="13"/>
  <c r="FW11" i="13"/>
  <c r="GB11" i="13"/>
  <c r="GG11" i="13"/>
  <c r="GL11" i="13"/>
  <c r="GQ11" i="13"/>
  <c r="GV11" i="13"/>
  <c r="HV14" i="13"/>
  <c r="IF14" i="13"/>
  <c r="IK14" i="13"/>
  <c r="IP14" i="13"/>
  <c r="GQ8" i="13"/>
  <c r="EB9" i="13"/>
  <c r="IA9" i="13"/>
  <c r="IK9" i="13"/>
  <c r="IU9" i="13"/>
  <c r="IU10" i="13"/>
  <c r="FW8" i="13"/>
  <c r="GG8" i="13"/>
  <c r="GV8" i="13"/>
  <c r="HV9" i="13"/>
  <c r="IF9" i="13"/>
  <c r="IP9" i="13"/>
  <c r="P9" i="13"/>
  <c r="U9" i="13"/>
  <c r="Z9" i="13"/>
  <c r="AE9" i="13"/>
  <c r="AJ9" i="13"/>
  <c r="AO9" i="13"/>
  <c r="AT9" i="13"/>
  <c r="BQ9" i="13"/>
  <c r="CA9" i="13"/>
  <c r="CF9" i="13"/>
  <c r="CK9" i="13"/>
  <c r="CP9" i="13"/>
  <c r="Z10" i="13"/>
  <c r="AE10" i="13"/>
  <c r="AJ10" i="13"/>
  <c r="AO10" i="13"/>
  <c r="AT10" i="13"/>
  <c r="BQ10" i="13"/>
  <c r="BV10" i="13"/>
  <c r="CA10" i="13"/>
  <c r="CK10" i="13"/>
  <c r="CP10" i="13"/>
  <c r="DR10" i="13"/>
  <c r="DW10" i="13"/>
  <c r="EB10" i="13"/>
  <c r="EG10" i="13"/>
  <c r="EL10" i="13"/>
  <c r="EQ10" i="13"/>
  <c r="HV11" i="13"/>
  <c r="IA11" i="13"/>
  <c r="IF11" i="13"/>
  <c r="IK11" i="13"/>
  <c r="IP11" i="13"/>
  <c r="IU11" i="13"/>
  <c r="P13" i="13"/>
  <c r="U13" i="13"/>
  <c r="Z13" i="13"/>
  <c r="AJ13" i="13"/>
  <c r="AO13" i="13"/>
  <c r="AT13" i="13"/>
  <c r="BQ13" i="13"/>
  <c r="BV13" i="13"/>
  <c r="CA13" i="13"/>
  <c r="CK13" i="13"/>
  <c r="CP13" i="13"/>
  <c r="DW13" i="13"/>
  <c r="EB13" i="13"/>
  <c r="EG13" i="13"/>
  <c r="EQ13" i="13"/>
  <c r="GB8" i="13"/>
  <c r="GL8" i="13"/>
  <c r="HV8" i="13"/>
  <c r="IA8" i="13"/>
  <c r="IF8" i="13"/>
  <c r="IK8" i="13"/>
  <c r="IP8" i="13"/>
  <c r="IU8" i="13"/>
  <c r="U11" i="13"/>
  <c r="Z11" i="13"/>
  <c r="AE11" i="13"/>
  <c r="AJ11" i="13"/>
  <c r="AO11" i="13"/>
  <c r="AT11" i="13"/>
  <c r="BQ11" i="13"/>
  <c r="BV11" i="13"/>
  <c r="CA11" i="13"/>
  <c r="CF11" i="13"/>
  <c r="CK11" i="13"/>
  <c r="CP11" i="13"/>
  <c r="DR11" i="13"/>
  <c r="DW11" i="13"/>
  <c r="EB11" i="13"/>
  <c r="EG11" i="13"/>
  <c r="EL11" i="13"/>
  <c r="EQ11" i="13"/>
  <c r="FW26" i="13"/>
  <c r="GB26" i="13"/>
  <c r="GV26" i="13"/>
  <c r="FW17" i="13"/>
  <c r="GB17" i="13"/>
  <c r="GG17" i="13"/>
  <c r="GL17" i="13"/>
  <c r="HV18" i="13"/>
  <c r="IA18" i="13"/>
  <c r="IF18" i="13"/>
  <c r="FW19" i="13"/>
  <c r="GB19" i="13"/>
  <c r="GQ19" i="13"/>
  <c r="GV19" i="13"/>
  <c r="U20" i="13"/>
  <c r="Z20" i="13"/>
  <c r="AO20" i="13"/>
  <c r="AT20" i="13"/>
  <c r="BV20" i="13"/>
  <c r="CA20" i="13"/>
  <c r="CP20" i="13"/>
  <c r="EB20" i="13"/>
  <c r="EG20" i="13"/>
  <c r="HV22" i="13"/>
  <c r="IA22" i="13"/>
  <c r="IF22" i="13"/>
  <c r="IP22" i="13"/>
  <c r="IU22" i="13"/>
  <c r="DW9" i="13"/>
  <c r="EG9" i="13"/>
  <c r="EL9" i="13"/>
  <c r="EQ9" i="13"/>
  <c r="P10" i="13"/>
  <c r="U10" i="13"/>
  <c r="CF10" i="13"/>
  <c r="IF10" i="13"/>
  <c r="IK10" i="13"/>
  <c r="IP10" i="13"/>
  <c r="P12" i="13"/>
  <c r="U12" i="13"/>
  <c r="Z12" i="13"/>
  <c r="AE12" i="13"/>
  <c r="AJ12" i="13"/>
  <c r="AO12" i="13"/>
  <c r="AT12" i="13"/>
  <c r="BQ12" i="13"/>
  <c r="BV12" i="13"/>
  <c r="CA12" i="13"/>
  <c r="CF12" i="13"/>
  <c r="CK12" i="13"/>
  <c r="CP12" i="13"/>
  <c r="DR12" i="13"/>
  <c r="DW12" i="13"/>
  <c r="EB12" i="13"/>
  <c r="EG12" i="13"/>
  <c r="EL12" i="13"/>
  <c r="EQ12" i="13"/>
  <c r="U15" i="13"/>
  <c r="Z15" i="13"/>
  <c r="AE15" i="13"/>
  <c r="AT15" i="13"/>
  <c r="CA15" i="13"/>
  <c r="CF15" i="13"/>
  <c r="CK15" i="13"/>
  <c r="CP15" i="13"/>
  <c r="DR15" i="13"/>
  <c r="EG15" i="13"/>
  <c r="EL15" i="13"/>
  <c r="FW16" i="13"/>
  <c r="GB16" i="13"/>
  <c r="GG16" i="13"/>
  <c r="GL16" i="13"/>
  <c r="GQ16" i="13"/>
  <c r="IA19" i="13"/>
  <c r="IF19" i="13"/>
  <c r="IK19" i="13"/>
  <c r="IP19" i="13"/>
  <c r="IU19" i="13"/>
  <c r="IA21" i="13"/>
  <c r="IF21" i="13"/>
  <c r="IK21" i="13"/>
  <c r="P22" i="13"/>
  <c r="U22" i="13"/>
  <c r="Z22" i="13"/>
  <c r="AE22" i="13"/>
  <c r="P24" i="13"/>
  <c r="AE24" i="13"/>
  <c r="AJ24" i="13"/>
  <c r="AO24" i="13"/>
  <c r="AT24" i="13"/>
  <c r="BQ24" i="13"/>
  <c r="CF24" i="13"/>
  <c r="CK24" i="13"/>
  <c r="DR24" i="13"/>
  <c r="DW24" i="13"/>
  <c r="EB24" i="13"/>
  <c r="EG24" i="13"/>
  <c r="EL24" i="13"/>
  <c r="EQ24" i="13"/>
  <c r="FW12" i="13"/>
  <c r="GB12" i="13"/>
  <c r="GG12" i="13"/>
  <c r="GL12" i="13"/>
  <c r="GQ12" i="13"/>
  <c r="GV12" i="13"/>
  <c r="HV13" i="13"/>
  <c r="IA13" i="13"/>
  <c r="IF13" i="13"/>
  <c r="IK13" i="13"/>
  <c r="IP13" i="13"/>
  <c r="IU13" i="13"/>
  <c r="P14" i="13"/>
  <c r="U14" i="13"/>
  <c r="AE14" i="13"/>
  <c r="AJ14" i="13"/>
  <c r="AO14" i="13"/>
  <c r="BQ14" i="13"/>
  <c r="BV14" i="13"/>
  <c r="CF14" i="13"/>
  <c r="CK14" i="13"/>
  <c r="CP14" i="13"/>
  <c r="DR14" i="13"/>
  <c r="DW14" i="13"/>
  <c r="EB14" i="13"/>
  <c r="EL14" i="13"/>
  <c r="EQ14" i="13"/>
  <c r="FW15" i="13"/>
  <c r="GB15" i="13"/>
  <c r="GG15" i="13"/>
  <c r="GL15" i="13"/>
  <c r="GQ15" i="13"/>
  <c r="GV15" i="13"/>
  <c r="HV16" i="13"/>
  <c r="IA16" i="13"/>
  <c r="IK16" i="13"/>
  <c r="IP16" i="13"/>
  <c r="IU16" i="13"/>
  <c r="P17" i="13"/>
  <c r="U17" i="13"/>
  <c r="AJ17" i="13"/>
  <c r="AO17" i="13"/>
  <c r="AT17" i="13"/>
  <c r="BQ17" i="13"/>
  <c r="BV17" i="13"/>
  <c r="CK17" i="13"/>
  <c r="CP17" i="13"/>
  <c r="DR17" i="13"/>
  <c r="DW17" i="13"/>
  <c r="EB17" i="13"/>
  <c r="EQ17" i="13"/>
  <c r="HV17" i="13"/>
  <c r="IF17" i="13"/>
  <c r="IK17" i="13"/>
  <c r="IP17" i="13"/>
  <c r="P18" i="13"/>
  <c r="AE18" i="13"/>
  <c r="AJ18" i="13"/>
  <c r="AO18" i="13"/>
  <c r="AT18" i="13"/>
  <c r="BQ18" i="13"/>
  <c r="BV18" i="13"/>
  <c r="CA18" i="13"/>
  <c r="CF18" i="13"/>
  <c r="CP18" i="13"/>
  <c r="DR18" i="13"/>
  <c r="EB18" i="13"/>
  <c r="EG18" i="13"/>
  <c r="EL18" i="13"/>
  <c r="FW20" i="13"/>
  <c r="GL20" i="13"/>
  <c r="GQ20" i="13"/>
  <c r="GV20" i="13"/>
  <c r="P21" i="13"/>
  <c r="U21" i="13"/>
  <c r="AJ21" i="13"/>
  <c r="AO21" i="13"/>
  <c r="AT21" i="13"/>
  <c r="BQ21" i="13"/>
  <c r="BV21" i="13"/>
  <c r="CA21" i="13"/>
  <c r="CF21" i="13"/>
  <c r="CK21" i="13"/>
  <c r="DR21" i="13"/>
  <c r="DW21" i="13"/>
  <c r="EG21" i="13"/>
  <c r="EL21" i="13"/>
  <c r="EQ21" i="13"/>
  <c r="FW27" i="13"/>
  <c r="GB27" i="13"/>
  <c r="GL27" i="13"/>
  <c r="GQ27" i="13"/>
  <c r="GV27" i="13"/>
  <c r="IF32" i="13"/>
  <c r="IK32" i="13"/>
  <c r="IP32" i="13"/>
  <c r="IU32" i="13"/>
  <c r="Z33" i="13"/>
  <c r="AE33" i="13"/>
  <c r="AT33" i="13"/>
  <c r="BQ33" i="13"/>
  <c r="BV33" i="13"/>
  <c r="CA33" i="13"/>
  <c r="CF33" i="13"/>
  <c r="CK33" i="13"/>
  <c r="CP33" i="13"/>
  <c r="DR33" i="13"/>
  <c r="DW33" i="13"/>
  <c r="EG33" i="13"/>
  <c r="EL33" i="13"/>
  <c r="EQ33" i="13"/>
  <c r="U28" i="13"/>
  <c r="Z28" i="13"/>
  <c r="AJ28" i="13"/>
  <c r="AT28" i="13"/>
  <c r="BV28" i="13"/>
  <c r="CA28" i="13"/>
  <c r="CK28" i="13"/>
  <c r="CP28" i="13"/>
  <c r="DW28" i="13"/>
  <c r="EB28" i="13"/>
  <c r="IF29" i="13"/>
  <c r="IK29" i="13"/>
  <c r="Z34" i="13"/>
  <c r="AE34" i="13"/>
  <c r="AJ34" i="13"/>
  <c r="AO34" i="13"/>
  <c r="AT34" i="13"/>
  <c r="CF34" i="13"/>
  <c r="DR34" i="13"/>
  <c r="DW34" i="13"/>
  <c r="EB34" i="13"/>
  <c r="EG34" i="13"/>
  <c r="EL34" i="13"/>
  <c r="HV36" i="13"/>
  <c r="IK36" i="13"/>
  <c r="IP36" i="13"/>
  <c r="AJ22" i="13"/>
  <c r="AO22" i="13"/>
  <c r="AT22" i="13"/>
  <c r="BQ22" i="13"/>
  <c r="BV22" i="13"/>
  <c r="CA22" i="13"/>
  <c r="CF22" i="13"/>
  <c r="CP22" i="13"/>
  <c r="DR22" i="13"/>
  <c r="EB22" i="13"/>
  <c r="EG22" i="13"/>
  <c r="EL22" i="13"/>
  <c r="GG23" i="13"/>
  <c r="GL23" i="13"/>
  <c r="GB24" i="13"/>
  <c r="GG24" i="13"/>
  <c r="GV24" i="13"/>
  <c r="P25" i="13"/>
  <c r="U25" i="13"/>
  <c r="Z25" i="13"/>
  <c r="AE25" i="13"/>
  <c r="AT25" i="13"/>
  <c r="CA25" i="13"/>
  <c r="CF25" i="13"/>
  <c r="CK25" i="13"/>
  <c r="DR25" i="13"/>
  <c r="EG25" i="13"/>
  <c r="EL25" i="13"/>
  <c r="EQ25" i="13"/>
  <c r="U27" i="13"/>
  <c r="AE27" i="13"/>
  <c r="AJ27" i="13"/>
  <c r="AO27" i="13"/>
  <c r="CF27" i="13"/>
  <c r="CK27" i="13"/>
  <c r="CP27" i="13"/>
  <c r="DR27" i="13"/>
  <c r="EG27" i="13"/>
  <c r="EL27" i="13"/>
  <c r="FW28" i="13"/>
  <c r="GL28" i="13"/>
  <c r="GQ28" i="13"/>
  <c r="P29" i="13"/>
  <c r="AE29" i="13"/>
  <c r="AJ29" i="13"/>
  <c r="BQ29" i="13"/>
  <c r="CF29" i="13"/>
  <c r="CK29" i="13"/>
  <c r="CP29" i="13"/>
  <c r="DR29" i="13"/>
  <c r="DW29" i="13"/>
  <c r="EL29" i="13"/>
  <c r="EQ29" i="13"/>
  <c r="U30" i="13"/>
  <c r="Z30" i="13"/>
  <c r="AJ30" i="13"/>
  <c r="AO30" i="13"/>
  <c r="AT30" i="13"/>
  <c r="BQ30" i="13"/>
  <c r="BV30" i="13"/>
  <c r="CA30" i="13"/>
  <c r="CK30" i="13"/>
  <c r="CP30" i="13"/>
  <c r="EB30" i="13"/>
  <c r="EG30" i="13"/>
  <c r="EQ30" i="13"/>
  <c r="HV30" i="13"/>
  <c r="IA30" i="13"/>
  <c r="IK30" i="13"/>
  <c r="IP30" i="13"/>
  <c r="HV31" i="13"/>
  <c r="IP31" i="13"/>
  <c r="IU31" i="13"/>
  <c r="Z32" i="13"/>
  <c r="AE32" i="13"/>
  <c r="AJ32" i="13"/>
  <c r="AO32" i="13"/>
  <c r="AT32" i="13"/>
  <c r="CA32" i="13"/>
  <c r="CF32" i="13"/>
  <c r="CP32" i="13"/>
  <c r="DR32" i="13"/>
  <c r="DW32" i="13"/>
  <c r="EB32" i="13"/>
  <c r="EG32" i="13"/>
  <c r="EL32" i="13"/>
  <c r="IK33" i="13"/>
  <c r="IU33" i="13"/>
  <c r="HV35" i="13"/>
  <c r="IP35" i="13"/>
  <c r="IU35" i="13"/>
  <c r="GB37" i="13"/>
  <c r="GG37" i="13"/>
  <c r="GV37" i="13"/>
  <c r="FW25" i="13"/>
  <c r="GB25" i="13"/>
  <c r="GG25" i="13"/>
  <c r="GQ25" i="13"/>
  <c r="GV25" i="13"/>
  <c r="P26" i="13"/>
  <c r="U26" i="13"/>
  <c r="Z26" i="13"/>
  <c r="AE26" i="13"/>
  <c r="AJ26" i="13"/>
  <c r="AO26" i="13"/>
  <c r="AT26" i="13"/>
  <c r="BQ26" i="13"/>
  <c r="CA26" i="13"/>
  <c r="CF26" i="13"/>
  <c r="CK26" i="13"/>
  <c r="DR26" i="13"/>
  <c r="DW26" i="13"/>
  <c r="EL26" i="13"/>
  <c r="EQ26" i="13"/>
  <c r="GB29" i="13"/>
  <c r="GG29" i="13"/>
  <c r="P31" i="13"/>
  <c r="U31" i="13"/>
  <c r="AE31" i="13"/>
  <c r="AJ31" i="13"/>
  <c r="AO31" i="13"/>
  <c r="AT31" i="13"/>
  <c r="BQ31" i="13"/>
  <c r="BV31" i="13"/>
  <c r="CF31" i="13"/>
  <c r="DW31" i="13"/>
  <c r="EB31" i="13"/>
  <c r="EL31" i="13"/>
  <c r="EQ31" i="13"/>
  <c r="FW32" i="13"/>
  <c r="GB32" i="13"/>
  <c r="GL32" i="13"/>
  <c r="GQ32" i="13"/>
  <c r="GV32" i="13"/>
  <c r="HV34" i="13"/>
  <c r="IA34" i="13"/>
  <c r="IF34" i="13"/>
  <c r="IU34" i="13"/>
  <c r="U35" i="13"/>
  <c r="Z35" i="13"/>
  <c r="AO35" i="13"/>
  <c r="AT35" i="13"/>
  <c r="BV35" i="13"/>
  <c r="CA35" i="13"/>
  <c r="CP35" i="13"/>
  <c r="EB35" i="13"/>
  <c r="EG35" i="13"/>
  <c r="HV39" i="13"/>
  <c r="IA39" i="13"/>
  <c r="IK39" i="13"/>
  <c r="IU39" i="13"/>
  <c r="HV40" i="13"/>
  <c r="IA40" i="13"/>
  <c r="IF40" i="13"/>
  <c r="IP40" i="13"/>
  <c r="P41" i="13"/>
  <c r="U41" i="13"/>
  <c r="AO41" i="13"/>
  <c r="BQ41" i="13"/>
  <c r="BV41" i="13"/>
  <c r="CP41" i="13"/>
  <c r="DW41" i="13"/>
  <c r="EB41" i="13"/>
  <c r="P36" i="13"/>
  <c r="U36" i="13"/>
  <c r="Z36" i="13"/>
  <c r="AE36" i="13"/>
  <c r="AJ36" i="13"/>
  <c r="AO36" i="13"/>
  <c r="BQ36" i="13"/>
  <c r="BV36" i="13"/>
  <c r="CA36" i="13"/>
  <c r="CF36" i="13"/>
  <c r="CK36" i="13"/>
  <c r="CP36" i="13"/>
  <c r="DW36" i="13"/>
  <c r="EB36" i="13"/>
  <c r="EG36" i="13"/>
  <c r="EL36" i="13"/>
  <c r="EQ36" i="13"/>
  <c r="P39" i="13"/>
  <c r="Z39" i="13"/>
  <c r="AE39" i="13"/>
  <c r="AJ39" i="13"/>
  <c r="AT39" i="13"/>
  <c r="BQ39" i="13"/>
  <c r="BV39" i="13"/>
  <c r="CA39" i="13"/>
  <c r="CK39" i="13"/>
  <c r="DR39" i="13"/>
  <c r="DW39" i="13"/>
  <c r="EG39" i="13"/>
  <c r="EQ39" i="13"/>
  <c r="P40" i="13"/>
  <c r="U40" i="13"/>
  <c r="AE40" i="13"/>
  <c r="AO40" i="13"/>
  <c r="BQ40" i="13"/>
  <c r="BV40" i="13"/>
  <c r="CF40" i="13"/>
  <c r="CP40" i="13"/>
  <c r="DR40" i="13"/>
  <c r="DW40" i="13"/>
  <c r="EB40" i="13"/>
  <c r="EL40" i="13"/>
  <c r="FW34" i="13"/>
  <c r="GB34" i="13"/>
  <c r="GQ34" i="13"/>
  <c r="GV34" i="13"/>
  <c r="FW35" i="13"/>
  <c r="GB35" i="13"/>
  <c r="GG35" i="13"/>
  <c r="GL35" i="13"/>
  <c r="GG36" i="13"/>
  <c r="GL36" i="13"/>
  <c r="GQ36" i="13"/>
  <c r="GV36" i="13"/>
  <c r="IF37" i="13"/>
  <c r="IK37" i="13"/>
  <c r="FW38" i="13"/>
  <c r="GB38" i="13"/>
  <c r="GG38" i="13"/>
  <c r="GL38" i="13"/>
  <c r="GV38" i="13"/>
  <c r="FW39" i="13"/>
  <c r="GB39" i="13"/>
  <c r="GG39" i="13"/>
  <c r="GQ39" i="13"/>
  <c r="GB43" i="13"/>
  <c r="GG43" i="13"/>
  <c r="GG44" i="13"/>
  <c r="GL44" i="13"/>
  <c r="GQ44" i="13"/>
  <c r="GG41" i="13"/>
  <c r="GL41" i="13"/>
  <c r="P42" i="13"/>
  <c r="U42" i="13"/>
  <c r="Z42" i="13"/>
  <c r="AE42" i="13"/>
  <c r="AJ42" i="13"/>
  <c r="BQ42" i="13"/>
  <c r="CF42" i="13"/>
  <c r="CK42" i="13"/>
  <c r="CP42" i="13"/>
  <c r="DR42" i="13"/>
  <c r="DW42" i="13"/>
  <c r="EB42" i="13"/>
  <c r="EG42" i="13"/>
  <c r="EL42" i="13"/>
  <c r="EQ42" i="13"/>
  <c r="HV43" i="13"/>
  <c r="IF43" i="13"/>
  <c r="IK43" i="13"/>
  <c r="Z45" i="13"/>
  <c r="AE45" i="13"/>
  <c r="AJ45" i="13"/>
  <c r="AT45" i="13"/>
  <c r="BQ45" i="13"/>
  <c r="CA45" i="13"/>
  <c r="CF45" i="13"/>
  <c r="CK45" i="13"/>
  <c r="CP45" i="13"/>
  <c r="DR45" i="13"/>
  <c r="DW45" i="13"/>
  <c r="EB45" i="13"/>
  <c r="EG45" i="13"/>
  <c r="IA45" i="13"/>
  <c r="IF45" i="13"/>
  <c r="IK45" i="13"/>
  <c r="IP45" i="13"/>
  <c r="IU45" i="13"/>
  <c r="GQ42" i="13"/>
  <c r="GV42" i="13"/>
  <c r="HV44" i="13"/>
  <c r="IA44" i="13"/>
  <c r="IK44" i="13"/>
  <c r="IP44" i="13"/>
  <c r="IU44" i="13"/>
  <c r="IA47" i="13"/>
  <c r="IF47" i="13"/>
  <c r="IK47" i="13"/>
  <c r="IP47" i="13"/>
  <c r="IU47" i="13"/>
  <c r="FW46" i="13"/>
  <c r="GB46" i="13"/>
  <c r="GL46" i="13"/>
  <c r="GQ46" i="13"/>
  <c r="GV46" i="13"/>
  <c r="P47" i="13"/>
  <c r="U47" i="13"/>
  <c r="Z47" i="13"/>
  <c r="AT47" i="13"/>
  <c r="CA47" i="13"/>
  <c r="CF47" i="13"/>
  <c r="CK47" i="13"/>
  <c r="DR47" i="13"/>
  <c r="EG47" i="13"/>
  <c r="EL47" i="13"/>
  <c r="EQ47" i="13"/>
  <c r="U48" i="13"/>
  <c r="Z48" i="13"/>
  <c r="AE48" i="13"/>
  <c r="AT48" i="13"/>
  <c r="FW45" i="13"/>
  <c r="GB45" i="13"/>
  <c r="GQ45" i="13"/>
  <c r="GV45" i="13"/>
  <c r="BV48" i="13"/>
  <c r="CA48" i="13"/>
  <c r="CF48" i="13"/>
  <c r="EB48" i="13"/>
  <c r="EG48" i="13"/>
  <c r="EL48" i="13"/>
  <c r="IA48" i="13"/>
  <c r="IF48" i="13"/>
  <c r="IK48" i="13"/>
  <c r="IU48" i="13"/>
  <c r="FW51" i="13"/>
  <c r="GG51" i="13"/>
  <c r="GL51" i="13"/>
  <c r="GQ51" i="13"/>
  <c r="GV51" i="13"/>
  <c r="P49" i="13"/>
  <c r="U49" i="13"/>
  <c r="AE49" i="13"/>
  <c r="AJ49" i="13"/>
  <c r="AO49" i="13"/>
  <c r="BV49" i="13"/>
  <c r="CK49" i="13"/>
  <c r="CP49" i="13"/>
  <c r="EB49" i="13"/>
  <c r="EQ49" i="13"/>
  <c r="HV49" i="13"/>
  <c r="IA49" i="13"/>
  <c r="IF49" i="13"/>
  <c r="IK49" i="13"/>
  <c r="IP49" i="13"/>
  <c r="FW50" i="13"/>
  <c r="GL50" i="13"/>
  <c r="GQ50" i="13"/>
  <c r="GV50" i="13"/>
  <c r="HV51" i="13"/>
  <c r="IP51" i="13"/>
  <c r="IU51" i="13"/>
  <c r="IA50" i="13"/>
  <c r="IF50" i="13"/>
  <c r="IK50" i="13"/>
  <c r="IP50" i="13"/>
  <c r="IU50" i="13"/>
  <c r="Z51" i="13"/>
  <c r="AE51" i="13"/>
  <c r="AJ51" i="13"/>
  <c r="AT51" i="13"/>
  <c r="BQ51" i="13"/>
  <c r="BV51" i="13"/>
  <c r="CA51" i="13"/>
  <c r="CF51" i="13"/>
  <c r="CK51" i="13"/>
  <c r="CP51" i="13"/>
  <c r="DW51" i="13"/>
  <c r="EB51" i="13"/>
  <c r="EG51" i="13"/>
  <c r="EL51" i="13"/>
  <c r="EQ51" i="13"/>
  <c r="FW53" i="13"/>
  <c r="GG53" i="13"/>
  <c r="GL53" i="13"/>
  <c r="AE52" i="13"/>
  <c r="AJ52" i="13"/>
  <c r="BQ52" i="13"/>
  <c r="CF52" i="13"/>
  <c r="CK52" i="13"/>
  <c r="CP52" i="13"/>
  <c r="DR52" i="13"/>
  <c r="DW52" i="13"/>
  <c r="EB52" i="13"/>
  <c r="EL52" i="13"/>
  <c r="EQ52" i="13"/>
  <c r="HV54" i="13"/>
  <c r="IA54" i="13"/>
  <c r="IF54" i="13"/>
  <c r="IK54" i="13"/>
  <c r="IP54" i="13"/>
  <c r="IU54" i="13"/>
  <c r="GB52" i="13"/>
  <c r="GG52" i="13"/>
  <c r="GL52" i="13"/>
  <c r="GQ52" i="13"/>
  <c r="GV52" i="13"/>
  <c r="IA53" i="13"/>
  <c r="IK53" i="13"/>
  <c r="IP53" i="13"/>
  <c r="IU53" i="13"/>
  <c r="P53" i="13"/>
  <c r="U53" i="13"/>
  <c r="AJ53" i="13"/>
  <c r="AO53" i="13"/>
  <c r="BQ53" i="13"/>
  <c r="BV53" i="13"/>
  <c r="CP53" i="13"/>
  <c r="DW53" i="13"/>
  <c r="EV53" i="13"/>
  <c r="EV47" i="13"/>
  <c r="EV45" i="13"/>
  <c r="EV39" i="13"/>
  <c r="EV37" i="13"/>
  <c r="EV31" i="13"/>
  <c r="EV29" i="13"/>
  <c r="EV23" i="13"/>
  <c r="EV21" i="13"/>
  <c r="EV15" i="13"/>
  <c r="FA14" i="13"/>
  <c r="EV13" i="13"/>
  <c r="CU50" i="13"/>
  <c r="CU12" i="13"/>
  <c r="CU40" i="13"/>
  <c r="Z54" i="13"/>
  <c r="AE54" i="13"/>
  <c r="AT54" i="13"/>
  <c r="EV51" i="13"/>
  <c r="EV49" i="13"/>
  <c r="EV43" i="13"/>
  <c r="EV41" i="13"/>
  <c r="EV35" i="13"/>
  <c r="EV33" i="13"/>
  <c r="EV27" i="13"/>
  <c r="EV25" i="13"/>
  <c r="EV19" i="13"/>
  <c r="EV17" i="13"/>
  <c r="EV11" i="13"/>
  <c r="EV9" i="13"/>
  <c r="CU46" i="13"/>
  <c r="CU38" i="13"/>
  <c r="CU24" i="13"/>
  <c r="CU16" i="13"/>
  <c r="FA49" i="13"/>
  <c r="FA48" i="13"/>
  <c r="EV48" i="13"/>
  <c r="FA46" i="13"/>
  <c r="FA41" i="13"/>
  <c r="FA40" i="13"/>
  <c r="EV40" i="13"/>
  <c r="FA38" i="13"/>
  <c r="FA33" i="13"/>
  <c r="FA32" i="13"/>
  <c r="EV32" i="13"/>
  <c r="FA30" i="13"/>
  <c r="FA25" i="13"/>
  <c r="FA24" i="13"/>
  <c r="EV24" i="13"/>
  <c r="FA22" i="13"/>
  <c r="FA17" i="13"/>
  <c r="FA16" i="13"/>
  <c r="EV16" i="13"/>
  <c r="FA9" i="13"/>
  <c r="CU52" i="13"/>
  <c r="CU44" i="13"/>
  <c r="CU36" i="13"/>
  <c r="CU30" i="13"/>
  <c r="CU22" i="13"/>
  <c r="CU14" i="13"/>
  <c r="BQ54" i="13"/>
  <c r="BV54" i="13"/>
  <c r="CU54" i="13"/>
  <c r="CP54" i="13"/>
  <c r="CA54" i="13"/>
  <c r="EV8" i="13"/>
  <c r="FA8" i="13"/>
  <c r="EV54" i="13"/>
  <c r="FA54" i="13"/>
  <c r="EG54" i="13"/>
  <c r="EB54" i="13"/>
  <c r="EQ8" i="13"/>
  <c r="EL8" i="13"/>
  <c r="EG8" i="13"/>
  <c r="DW8" i="13"/>
  <c r="DR8" i="13"/>
  <c r="BQ8" i="13"/>
  <c r="CK8" i="13"/>
  <c r="CU8" i="13"/>
  <c r="CP8" i="13"/>
  <c r="CF8" i="13"/>
  <c r="CA8" i="13"/>
  <c r="BV8" i="13"/>
  <c r="AT14" i="13"/>
  <c r="P15" i="13"/>
  <c r="EQ15" i="13"/>
  <c r="AE16" i="13"/>
  <c r="CF16" i="13"/>
  <c r="EL16" i="13"/>
  <c r="IF16" i="13"/>
  <c r="IA17" i="13"/>
  <c r="CK18" i="13"/>
  <c r="DW18" i="13"/>
  <c r="AE19" i="13"/>
  <c r="IU20" i="13"/>
  <c r="CP21" i="13"/>
  <c r="EB21" i="13"/>
  <c r="GL21" i="13"/>
  <c r="HV21" i="13"/>
  <c r="AE13" i="13"/>
  <c r="CF13" i="13"/>
  <c r="EL13" i="13"/>
  <c r="GV13" i="13"/>
  <c r="Z14" i="13"/>
  <c r="CA14" i="13"/>
  <c r="EG14" i="13"/>
  <c r="GQ14" i="13"/>
  <c r="IU14" i="13"/>
  <c r="BQ15" i="13"/>
  <c r="BV15" i="13"/>
  <c r="HV15" i="13"/>
  <c r="GV16" i="13"/>
  <c r="Z17" i="13"/>
  <c r="AE17" i="13"/>
  <c r="CA17" i="13"/>
  <c r="CF17" i="13"/>
  <c r="EG17" i="13"/>
  <c r="EL17" i="13"/>
  <c r="GQ17" i="13"/>
  <c r="GV17" i="13"/>
  <c r="EQ18" i="13"/>
  <c r="GG18" i="13"/>
  <c r="GL18" i="13"/>
  <c r="GQ18" i="13"/>
  <c r="IK18" i="13"/>
  <c r="IP18" i="13"/>
  <c r="IU18" i="13"/>
  <c r="CF19" i="13"/>
  <c r="CK19" i="13"/>
  <c r="CP19" i="13"/>
  <c r="DR19" i="13"/>
  <c r="DW19" i="13"/>
  <c r="EB19" i="13"/>
  <c r="P20" i="13"/>
  <c r="BQ20" i="13"/>
  <c r="DR20" i="13"/>
  <c r="DW20" i="13"/>
  <c r="IP21" i="13"/>
  <c r="IU21" i="13"/>
  <c r="IK12" i="13"/>
  <c r="DR13" i="13"/>
  <c r="GB13" i="13"/>
  <c r="FW14" i="13"/>
  <c r="IA14" i="13"/>
  <c r="AJ15" i="13"/>
  <c r="AO15" i="13"/>
  <c r="DW15" i="13"/>
  <c r="EB15" i="13"/>
  <c r="P16" i="13"/>
  <c r="BQ16" i="13"/>
  <c r="DR16" i="13"/>
  <c r="DW16" i="13"/>
  <c r="IU17" i="13"/>
  <c r="U18" i="13"/>
  <c r="Z18" i="13"/>
  <c r="EQ19" i="13"/>
  <c r="GG19" i="13"/>
  <c r="GL19" i="13"/>
  <c r="HV19" i="13"/>
  <c r="AE20" i="13"/>
  <c r="AJ20" i="13"/>
  <c r="CF20" i="13"/>
  <c r="CK20" i="13"/>
  <c r="EL20" i="13"/>
  <c r="EQ20" i="13"/>
  <c r="GB20" i="13"/>
  <c r="GG20" i="13"/>
  <c r="Z21" i="13"/>
  <c r="AE21" i="13"/>
  <c r="DW22" i="13"/>
  <c r="IA23" i="13"/>
  <c r="IF23" i="13"/>
  <c r="U24" i="13"/>
  <c r="Z24" i="13"/>
  <c r="FW24" i="13"/>
  <c r="GG22" i="13"/>
  <c r="IK22" i="13"/>
  <c r="Z23" i="13"/>
  <c r="AE23" i="13"/>
  <c r="CA23" i="13"/>
  <c r="CF23" i="13"/>
  <c r="EG23" i="13"/>
  <c r="EL23" i="13"/>
  <c r="GQ23" i="13"/>
  <c r="GV23" i="13"/>
  <c r="BV24" i="13"/>
  <c r="CA24" i="13"/>
  <c r="BQ25" i="13"/>
  <c r="BV25" i="13"/>
  <c r="HV25" i="13"/>
  <c r="CP26" i="13"/>
  <c r="IK26" i="13"/>
  <c r="IU26" i="13"/>
  <c r="AT27" i="13"/>
  <c r="EB27" i="13"/>
  <c r="EG28" i="13"/>
  <c r="EQ28" i="13"/>
  <c r="GL24" i="13"/>
  <c r="GQ24" i="13"/>
  <c r="IP24" i="13"/>
  <c r="IU24" i="13"/>
  <c r="AJ25" i="13"/>
  <c r="AO25" i="13"/>
  <c r="DW25" i="13"/>
  <c r="EB25" i="13"/>
  <c r="GG26" i="13"/>
  <c r="GQ26" i="13"/>
  <c r="BV27" i="13"/>
  <c r="CA27" i="13"/>
  <c r="EQ27" i="13"/>
  <c r="P28" i="13"/>
  <c r="GV29" i="13"/>
  <c r="IU30" i="13"/>
  <c r="CK22" i="13"/>
  <c r="EQ22" i="13"/>
  <c r="AT23" i="13"/>
  <c r="DR23" i="13"/>
  <c r="FW23" i="13"/>
  <c r="GB23" i="13"/>
  <c r="CP24" i="13"/>
  <c r="CP25" i="13"/>
  <c r="GL25" i="13"/>
  <c r="IP25" i="13"/>
  <c r="EG26" i="13"/>
  <c r="HV26" i="13"/>
  <c r="Z27" i="13"/>
  <c r="IP27" i="13"/>
  <c r="AO28" i="13"/>
  <c r="BQ28" i="13"/>
  <c r="GG28" i="13"/>
  <c r="BV26" i="13"/>
  <c r="P27" i="13"/>
  <c r="BQ27" i="13"/>
  <c r="DW27" i="13"/>
  <c r="AE28" i="13"/>
  <c r="CF28" i="13"/>
  <c r="EL28" i="13"/>
  <c r="GV28" i="13"/>
  <c r="BV29" i="13"/>
  <c r="CA29" i="13"/>
  <c r="P30" i="13"/>
  <c r="DW30" i="13"/>
  <c r="EB26" i="13"/>
  <c r="GL26" i="13"/>
  <c r="IP26" i="13"/>
  <c r="GG27" i="13"/>
  <c r="IK27" i="13"/>
  <c r="DR28" i="13"/>
  <c r="GB28" i="13"/>
  <c r="AO29" i="13"/>
  <c r="AT29" i="13"/>
  <c r="EB29" i="13"/>
  <c r="EG29" i="13"/>
  <c r="GL29" i="13"/>
  <c r="GQ29" i="13"/>
  <c r="IP29" i="13"/>
  <c r="IU29" i="13"/>
  <c r="AE30" i="13"/>
  <c r="EL30" i="13"/>
  <c r="CA31" i="13"/>
  <c r="GQ31" i="13"/>
  <c r="CK32" i="13"/>
  <c r="CK31" i="13"/>
  <c r="CP31" i="13"/>
  <c r="DR31" i="13"/>
  <c r="U29" i="13"/>
  <c r="Z29" i="13"/>
  <c r="FW29" i="13"/>
  <c r="HV29" i="13"/>
  <c r="IA29" i="13"/>
  <c r="CF30" i="13"/>
  <c r="GG30" i="13"/>
  <c r="GL30" i="13"/>
  <c r="Z31" i="13"/>
  <c r="EG31" i="13"/>
  <c r="IF31" i="13"/>
  <c r="IK31" i="13"/>
  <c r="GG32" i="13"/>
  <c r="IA32" i="13"/>
  <c r="IF33" i="13"/>
  <c r="DR30" i="13"/>
  <c r="GB30" i="13"/>
  <c r="FW31" i="13"/>
  <c r="IA31" i="13"/>
  <c r="P32" i="13"/>
  <c r="U32" i="13"/>
  <c r="EQ32" i="13"/>
  <c r="AJ33" i="13"/>
  <c r="IF30" i="13"/>
  <c r="BQ32" i="13"/>
  <c r="BV32" i="13"/>
  <c r="HV32" i="13"/>
  <c r="GQ35" i="13"/>
  <c r="IA35" i="13"/>
  <c r="P33" i="13"/>
  <c r="U33" i="13"/>
  <c r="GQ33" i="13"/>
  <c r="GV33" i="13"/>
  <c r="IA33" i="13"/>
  <c r="CA34" i="13"/>
  <c r="CK34" i="13"/>
  <c r="CP34" i="13"/>
  <c r="AE35" i="13"/>
  <c r="AJ35" i="13"/>
  <c r="CF35" i="13"/>
  <c r="CK35" i="13"/>
  <c r="EL35" i="13"/>
  <c r="EQ35" i="13"/>
  <c r="IU36" i="13"/>
  <c r="AO37" i="13"/>
  <c r="AT37" i="13"/>
  <c r="EB37" i="13"/>
  <c r="EG37" i="13"/>
  <c r="GL37" i="13"/>
  <c r="GQ37" i="13"/>
  <c r="IP37" i="13"/>
  <c r="IU37" i="13"/>
  <c r="BV38" i="13"/>
  <c r="EL38" i="13"/>
  <c r="GQ38" i="13"/>
  <c r="EB33" i="13"/>
  <c r="GL33" i="13"/>
  <c r="IP33" i="13"/>
  <c r="P34" i="13"/>
  <c r="U34" i="13"/>
  <c r="EQ34" i="13"/>
  <c r="GG34" i="13"/>
  <c r="GL34" i="13"/>
  <c r="IK34" i="13"/>
  <c r="IP34" i="13"/>
  <c r="GV35" i="13"/>
  <c r="IF35" i="13"/>
  <c r="IK35" i="13"/>
  <c r="AT36" i="13"/>
  <c r="DR36" i="13"/>
  <c r="FW36" i="13"/>
  <c r="GB36" i="13"/>
  <c r="CP37" i="13"/>
  <c r="CP38" i="13"/>
  <c r="AO33" i="13"/>
  <c r="HV33" i="13"/>
  <c r="BQ34" i="13"/>
  <c r="BV34" i="13"/>
  <c r="P35" i="13"/>
  <c r="BQ35" i="13"/>
  <c r="DR35" i="13"/>
  <c r="DW35" i="13"/>
  <c r="IA36" i="13"/>
  <c r="IF36" i="13"/>
  <c r="U37" i="13"/>
  <c r="Z37" i="13"/>
  <c r="FW37" i="13"/>
  <c r="HV37" i="13"/>
  <c r="IA37" i="13"/>
  <c r="AE38" i="13"/>
  <c r="AT38" i="13"/>
  <c r="AO39" i="13"/>
  <c r="CF39" i="13"/>
  <c r="EB39" i="13"/>
  <c r="GL39" i="13"/>
  <c r="IF39" i="13"/>
  <c r="Z40" i="13"/>
  <c r="CA40" i="13"/>
  <c r="EG40" i="13"/>
  <c r="GG40" i="13"/>
  <c r="IK40" i="13"/>
  <c r="AJ41" i="13"/>
  <c r="EQ41" i="13"/>
  <c r="AJ38" i="13"/>
  <c r="CK38" i="13"/>
  <c r="EQ38" i="13"/>
  <c r="CP39" i="13"/>
  <c r="EL39" i="13"/>
  <c r="GV39" i="13"/>
  <c r="IP39" i="13"/>
  <c r="AJ40" i="13"/>
  <c r="CK40" i="13"/>
  <c r="EQ40" i="13"/>
  <c r="GQ40" i="13"/>
  <c r="IU40" i="13"/>
  <c r="P38" i="13"/>
  <c r="BQ38" i="13"/>
  <c r="DW38" i="13"/>
  <c r="U39" i="13"/>
  <c r="AT40" i="13"/>
  <c r="CK41" i="13"/>
  <c r="AT41" i="13"/>
  <c r="DR41" i="13"/>
  <c r="FW41" i="13"/>
  <c r="GB41" i="13"/>
  <c r="IA41" i="13"/>
  <c r="IF41" i="13"/>
  <c r="AO42" i="13"/>
  <c r="AT42" i="13"/>
  <c r="BV42" i="13"/>
  <c r="CA42" i="13"/>
  <c r="FW42" i="13"/>
  <c r="HV42" i="13"/>
  <c r="IA42" i="13"/>
  <c r="IP43" i="13"/>
  <c r="BQ44" i="13"/>
  <c r="Z41" i="13"/>
  <c r="AE41" i="13"/>
  <c r="CA41" i="13"/>
  <c r="CF41" i="13"/>
  <c r="EG41" i="13"/>
  <c r="EL41" i="13"/>
  <c r="GQ41" i="13"/>
  <c r="GV41" i="13"/>
  <c r="IK42" i="13"/>
  <c r="IP42" i="13"/>
  <c r="IU42" i="13"/>
  <c r="U43" i="13"/>
  <c r="AE43" i="13"/>
  <c r="AJ43" i="13"/>
  <c r="BV43" i="13"/>
  <c r="CF43" i="13"/>
  <c r="CK43" i="13"/>
  <c r="EB43" i="13"/>
  <c r="EL43" i="13"/>
  <c r="EQ43" i="13"/>
  <c r="GL43" i="13"/>
  <c r="GV43" i="13"/>
  <c r="Z44" i="13"/>
  <c r="AT43" i="13"/>
  <c r="CP44" i="13"/>
  <c r="EL44" i="13"/>
  <c r="Z43" i="13"/>
  <c r="CA43" i="13"/>
  <c r="EG43" i="13"/>
  <c r="GQ43" i="13"/>
  <c r="IU43" i="13"/>
  <c r="U44" i="13"/>
  <c r="FW44" i="13"/>
  <c r="GB44" i="13"/>
  <c r="FW43" i="13"/>
  <c r="IA43" i="13"/>
  <c r="AE44" i="13"/>
  <c r="BV44" i="13"/>
  <c r="DR44" i="13"/>
  <c r="GV44" i="13"/>
  <c r="IF44" i="13"/>
  <c r="AO45" i="13"/>
  <c r="BV45" i="13"/>
  <c r="HV45" i="13"/>
  <c r="AJ46" i="13"/>
  <c r="CK46" i="13"/>
  <c r="EQ46" i="13"/>
  <c r="GG46" i="13"/>
  <c r="AO48" i="13"/>
  <c r="EL45" i="13"/>
  <c r="EQ45" i="13"/>
  <c r="IA46" i="13"/>
  <c r="IF46" i="13"/>
  <c r="IK46" i="13"/>
  <c r="AE47" i="13"/>
  <c r="P45" i="13"/>
  <c r="U45" i="13"/>
  <c r="GG45" i="13"/>
  <c r="GL45" i="13"/>
  <c r="P46" i="13"/>
  <c r="BQ46" i="13"/>
  <c r="DR46" i="13"/>
  <c r="DW46" i="13"/>
  <c r="CP48" i="13"/>
  <c r="BQ47" i="13"/>
  <c r="BV47" i="13"/>
  <c r="P48" i="13"/>
  <c r="BQ48" i="13"/>
  <c r="DR48" i="13"/>
  <c r="DW48" i="13"/>
  <c r="AJ47" i="13"/>
  <c r="AO47" i="13"/>
  <c r="DW47" i="13"/>
  <c r="EB47" i="13"/>
  <c r="HV47" i="13"/>
  <c r="GB48" i="13"/>
  <c r="GG48" i="13"/>
  <c r="HV48" i="13"/>
  <c r="DW49" i="13"/>
  <c r="GG49" i="13"/>
  <c r="CP47" i="13"/>
  <c r="AJ48" i="13"/>
  <c r="CK48" i="13"/>
  <c r="EQ48" i="13"/>
  <c r="IP48" i="13"/>
  <c r="BQ49" i="13"/>
  <c r="DR49" i="13"/>
  <c r="GB49" i="13"/>
  <c r="GB50" i="13"/>
  <c r="AT49" i="13"/>
  <c r="CA49" i="13"/>
  <c r="CF49" i="13"/>
  <c r="EG49" i="13"/>
  <c r="EL49" i="13"/>
  <c r="GQ49" i="13"/>
  <c r="GV49" i="13"/>
  <c r="Z49" i="13"/>
  <c r="IU49" i="13"/>
  <c r="AO51" i="13"/>
  <c r="P50" i="13"/>
  <c r="BQ50" i="13"/>
  <c r="DW50" i="13"/>
  <c r="IA51" i="13"/>
  <c r="IK51" i="13"/>
  <c r="GG50" i="13"/>
  <c r="HV50" i="13"/>
  <c r="P51" i="13"/>
  <c r="U51" i="13"/>
  <c r="DR51" i="13"/>
  <c r="GB51" i="13"/>
  <c r="P52" i="13"/>
  <c r="U52" i="13"/>
  <c r="Z52" i="13"/>
  <c r="IF51" i="13"/>
  <c r="AO52" i="13"/>
  <c r="AT52" i="13"/>
  <c r="BV52" i="13"/>
  <c r="CA52" i="13"/>
  <c r="EG52" i="13"/>
  <c r="FW52" i="13"/>
  <c r="IA52" i="13"/>
  <c r="Z53" i="13"/>
  <c r="AE53" i="13"/>
  <c r="CA53" i="13"/>
  <c r="CK53" i="13"/>
  <c r="EG53" i="13"/>
  <c r="EQ53" i="13"/>
  <c r="AT53" i="13"/>
  <c r="GQ53" i="13"/>
  <c r="CF53" i="13"/>
  <c r="EL53" i="13"/>
  <c r="GV53" i="13"/>
  <c r="HV53" i="13"/>
  <c r="DR53" i="13"/>
  <c r="GB53" i="13"/>
  <c r="IF53" i="13"/>
  <c r="P54" i="13"/>
  <c r="U54" i="13"/>
  <c r="AJ54" i="13"/>
  <c r="AO54" i="13"/>
  <c r="CF54" i="13"/>
  <c r="CK54" i="13"/>
  <c r="DR54" i="13"/>
  <c r="DW54" i="13"/>
  <c r="EL54" i="13"/>
  <c r="EQ54" i="13"/>
  <c r="GB54" i="13"/>
  <c r="GG54" i="13"/>
  <c r="GL54" i="13"/>
  <c r="RI15" i="13" l="1"/>
  <c r="RJ15" i="13" s="1"/>
  <c r="RL15" i="13" s="1"/>
  <c r="ANQ21" i="13"/>
  <c r="ANR21" i="13" s="1"/>
  <c r="ADJ54" i="13"/>
  <c r="ADK54" i="13" s="1"/>
  <c r="XJ53" i="13"/>
  <c r="XK53" i="13" s="1"/>
  <c r="AHQ54" i="13"/>
  <c r="AHR54" i="13" s="1"/>
  <c r="PI22" i="13"/>
  <c r="PJ22" i="13" s="1"/>
  <c r="ZW33" i="16"/>
  <c r="ZX33" i="16" s="1"/>
  <c r="ZZ45" i="16"/>
  <c r="AAG45" i="16" s="1"/>
  <c r="AAA45" i="16"/>
  <c r="ABP53" i="13"/>
  <c r="ABQ53" i="13" s="1"/>
  <c r="LB31" i="13"/>
  <c r="LC31" i="13" s="1"/>
  <c r="LB15" i="13"/>
  <c r="LC15" i="13" s="1"/>
  <c r="LB50" i="13"/>
  <c r="LC50" i="13" s="1"/>
  <c r="PI24" i="13"/>
  <c r="PJ24" i="13" s="1"/>
  <c r="AHQ51" i="13"/>
  <c r="AHR51" i="13" s="1"/>
  <c r="ZP15" i="13"/>
  <c r="ZQ15" i="13" s="1"/>
  <c r="ZT15" i="13" s="1"/>
  <c r="NC49" i="13"/>
  <c r="ND49" i="13" s="1"/>
  <c r="ALW53" i="13"/>
  <c r="ALX53" i="13" s="1"/>
  <c r="ZP11" i="13"/>
  <c r="ZQ11" i="13" s="1"/>
  <c r="PI26" i="13"/>
  <c r="PJ26" i="13" s="1"/>
  <c r="PI15" i="13"/>
  <c r="PJ15" i="13" s="1"/>
  <c r="ZW53" i="16"/>
  <c r="ZX53" i="16" s="1"/>
  <c r="AJW26" i="13"/>
  <c r="AJX26" i="13" s="1"/>
  <c r="ADJ51" i="13"/>
  <c r="ADK51" i="13" s="1"/>
  <c r="ALW54" i="13"/>
  <c r="ALX54" i="13" s="1"/>
  <c r="ABP11" i="13"/>
  <c r="ABQ11" i="13" s="1"/>
  <c r="LB17" i="13"/>
  <c r="LC17" i="13" s="1"/>
  <c r="AMB53" i="13"/>
  <c r="ALZ53" i="13"/>
  <c r="ALY53" i="13"/>
  <c r="AMA53" i="13"/>
  <c r="TC32" i="13"/>
  <c r="TD32" i="13" s="1"/>
  <c r="TC12" i="13"/>
  <c r="TD12" i="13" s="1"/>
  <c r="VI48" i="13"/>
  <c r="VJ48" i="13" s="1"/>
  <c r="PI53" i="13"/>
  <c r="PJ53" i="13" s="1"/>
  <c r="PK53" i="13" s="1"/>
  <c r="HB9" i="13"/>
  <c r="HC9" i="13" s="1"/>
  <c r="LB8" i="13"/>
  <c r="LC8" i="13" s="1"/>
  <c r="LG8" i="13" s="1"/>
  <c r="ADJ29" i="13"/>
  <c r="ADK29" i="13" s="1"/>
  <c r="AAB29" i="16"/>
  <c r="HB47" i="13"/>
  <c r="HC47" i="13" s="1"/>
  <c r="AU50" i="13"/>
  <c r="AV50" i="13" s="1"/>
  <c r="TC47" i="13"/>
  <c r="TD47" i="13" s="1"/>
  <c r="TF47" i="13" s="1"/>
  <c r="LB35" i="13"/>
  <c r="LC35" i="13" s="1"/>
  <c r="RI26" i="13"/>
  <c r="RJ26" i="13" s="1"/>
  <c r="AAC44" i="16"/>
  <c r="TC29" i="13"/>
  <c r="TD29" i="13" s="1"/>
  <c r="TC18" i="13"/>
  <c r="TD18" i="13" s="1"/>
  <c r="ADJ33" i="13"/>
  <c r="ADK33" i="13" s="1"/>
  <c r="ZP29" i="13"/>
  <c r="ZQ29" i="13" s="1"/>
  <c r="ZR29" i="13" s="1"/>
  <c r="ANQ50" i="13"/>
  <c r="ANR50" i="13" s="1"/>
  <c r="AFP27" i="13"/>
  <c r="AFQ27" i="13" s="1"/>
  <c r="AHQ23" i="13"/>
  <c r="AHR23" i="13" s="1"/>
  <c r="AFP20" i="13"/>
  <c r="AFQ20" i="13" s="1"/>
  <c r="AJW17" i="13"/>
  <c r="AJX17" i="13" s="1"/>
  <c r="AFP16" i="13"/>
  <c r="AFQ16" i="13" s="1"/>
  <c r="ANQ14" i="13"/>
  <c r="ANR14" i="13" s="1"/>
  <c r="AHQ9" i="13"/>
  <c r="AHR9" i="13" s="1"/>
  <c r="AHV9" i="13" s="1"/>
  <c r="ABP54" i="13"/>
  <c r="ABQ54" i="13" s="1"/>
  <c r="AAG41" i="16"/>
  <c r="NC26" i="13"/>
  <c r="ND26" i="13" s="1"/>
  <c r="ALW40" i="13"/>
  <c r="ALX40" i="13" s="1"/>
  <c r="PI18" i="13"/>
  <c r="PJ18" i="13" s="1"/>
  <c r="XJ29" i="13"/>
  <c r="XK29" i="13" s="1"/>
  <c r="AAC29" i="16"/>
  <c r="AAG29" i="16" s="1"/>
  <c r="LB18" i="13"/>
  <c r="LC18" i="13" s="1"/>
  <c r="LH18" i="13" s="1"/>
  <c r="LB13" i="13"/>
  <c r="LC13" i="13" s="1"/>
  <c r="LF13" i="13" s="1"/>
  <c r="XJ30" i="13"/>
  <c r="XK30" i="13" s="1"/>
  <c r="AFP37" i="13"/>
  <c r="AFQ37" i="13" s="1"/>
  <c r="ALW24" i="13"/>
  <c r="ALX24" i="13" s="1"/>
  <c r="AFP23" i="13"/>
  <c r="AFQ23" i="13" s="1"/>
  <c r="AHQ28" i="13"/>
  <c r="AHR28" i="13" s="1"/>
  <c r="ALW23" i="13"/>
  <c r="ALX23" i="13" s="1"/>
  <c r="ALW22" i="13"/>
  <c r="ALX22" i="13" s="1"/>
  <c r="ALZ22" i="13" s="1"/>
  <c r="AJW19" i="13"/>
  <c r="AJX19" i="13" s="1"/>
  <c r="AFP18" i="13"/>
  <c r="AFQ18" i="13" s="1"/>
  <c r="ALW16" i="13"/>
  <c r="ALX16" i="13" s="1"/>
  <c r="AJW15" i="13"/>
  <c r="AJX15" i="13" s="1"/>
  <c r="ANQ18" i="13"/>
  <c r="ANR18" i="13" s="1"/>
  <c r="AJW51" i="13"/>
  <c r="AJX51" i="13" s="1"/>
  <c r="ADJ20" i="13"/>
  <c r="ADK20" i="13" s="1"/>
  <c r="ABP12" i="13"/>
  <c r="ABQ12" i="13" s="1"/>
  <c r="ABT12" i="13" s="1"/>
  <c r="ZW38" i="16"/>
  <c r="ZX38" i="16" s="1"/>
  <c r="AJW13" i="13"/>
  <c r="AJX13" i="13" s="1"/>
  <c r="AFP12" i="13"/>
  <c r="AFQ12" i="13" s="1"/>
  <c r="XJ28" i="13"/>
  <c r="XK28" i="13" s="1"/>
  <c r="XJ22" i="13"/>
  <c r="XK22" i="13" s="1"/>
  <c r="XJ16" i="13"/>
  <c r="XK16" i="13" s="1"/>
  <c r="LB49" i="13"/>
  <c r="LC49" i="13" s="1"/>
  <c r="AHQ52" i="13"/>
  <c r="AHR52" i="13" s="1"/>
  <c r="AHS52" i="13" s="1"/>
  <c r="ZP13" i="13"/>
  <c r="ZQ13" i="13" s="1"/>
  <c r="ZT13" i="13" s="1"/>
  <c r="RI51" i="13"/>
  <c r="RJ51" i="13" s="1"/>
  <c r="RN51" i="13" s="1"/>
  <c r="ADJ10" i="13"/>
  <c r="ADK10" i="13" s="1"/>
  <c r="VI40" i="13"/>
  <c r="VJ40" i="13" s="1"/>
  <c r="ABP17" i="13"/>
  <c r="ABQ17" i="13" s="1"/>
  <c r="ABT17" i="13" s="1"/>
  <c r="NC27" i="13"/>
  <c r="ND27" i="13" s="1"/>
  <c r="AHQ20" i="13"/>
  <c r="AHR20" i="13" s="1"/>
  <c r="ADJ11" i="13"/>
  <c r="ADK11" i="13" s="1"/>
  <c r="ZP36" i="13"/>
  <c r="ZQ36" i="13" s="1"/>
  <c r="ZP35" i="13"/>
  <c r="ZQ35" i="13" s="1"/>
  <c r="XJ34" i="13"/>
  <c r="XK34" i="13" s="1"/>
  <c r="AHQ47" i="13"/>
  <c r="AHR47" i="13" s="1"/>
  <c r="ZW47" i="16"/>
  <c r="ZX47" i="16" s="1"/>
  <c r="AAC47" i="16" s="1"/>
  <c r="ZW43" i="16"/>
  <c r="ZX43" i="16" s="1"/>
  <c r="AAA43" i="16" s="1"/>
  <c r="XJ13" i="13"/>
  <c r="XK13" i="13" s="1"/>
  <c r="TC28" i="13"/>
  <c r="TD28" i="13" s="1"/>
  <c r="ABP39" i="13"/>
  <c r="ABQ39" i="13" s="1"/>
  <c r="VI39" i="13"/>
  <c r="VJ39" i="13" s="1"/>
  <c r="ABP36" i="13"/>
  <c r="ABQ36" i="13" s="1"/>
  <c r="ADJ39" i="13"/>
  <c r="ADK39" i="13" s="1"/>
  <c r="ALW38" i="13"/>
  <c r="ALX38" i="13" s="1"/>
  <c r="ALZ38" i="13" s="1"/>
  <c r="ALW34" i="13"/>
  <c r="ALX34" i="13" s="1"/>
  <c r="ZW42" i="16"/>
  <c r="ZX42" i="16" s="1"/>
  <c r="AAG26" i="16"/>
  <c r="ZW54" i="16"/>
  <c r="ZX54" i="16" s="1"/>
  <c r="VI41" i="13"/>
  <c r="VJ41" i="13" s="1"/>
  <c r="ZP23" i="13"/>
  <c r="ZQ23" i="13" s="1"/>
  <c r="ZR23" i="13" s="1"/>
  <c r="ABP8" i="13"/>
  <c r="ABQ8" i="13" s="1"/>
  <c r="AHQ33" i="13"/>
  <c r="AHR33" i="13" s="1"/>
  <c r="AHT33" i="13" s="1"/>
  <c r="ALW26" i="13"/>
  <c r="ALX26" i="13" s="1"/>
  <c r="AHQ24" i="13"/>
  <c r="AHR24" i="13" s="1"/>
  <c r="AFP28" i="13"/>
  <c r="AFQ28" i="13" s="1"/>
  <c r="ALW27" i="13"/>
  <c r="ALX27" i="13" s="1"/>
  <c r="AHQ27" i="13"/>
  <c r="AHR27" i="13" s="1"/>
  <c r="AFP22" i="13"/>
  <c r="AFQ22" i="13" s="1"/>
  <c r="AHQ21" i="13"/>
  <c r="AHR21" i="13" s="1"/>
  <c r="AHU21" i="13" s="1"/>
  <c r="ANQ19" i="13"/>
  <c r="ANR19" i="13" s="1"/>
  <c r="ANV19" i="13" s="1"/>
  <c r="AFP19" i="13"/>
  <c r="AFQ19" i="13" s="1"/>
  <c r="AJW18" i="13"/>
  <c r="AJX18" i="13" s="1"/>
  <c r="ALW17" i="13"/>
  <c r="ALX17" i="13" s="1"/>
  <c r="AFP17" i="13"/>
  <c r="AFQ17" i="13" s="1"/>
  <c r="AJW16" i="13"/>
  <c r="AJX16" i="13" s="1"/>
  <c r="ALW15" i="13"/>
  <c r="ALX15" i="13" s="1"/>
  <c r="AFP15" i="13"/>
  <c r="AFQ15" i="13" s="1"/>
  <c r="AFV15" i="13" s="1"/>
  <c r="AFP13" i="13"/>
  <c r="AFQ13" i="13" s="1"/>
  <c r="AFV13" i="13" s="1"/>
  <c r="AHQ11" i="13"/>
  <c r="AHR11" i="13" s="1"/>
  <c r="AFP10" i="13"/>
  <c r="AFQ10" i="13" s="1"/>
  <c r="AJW8" i="13"/>
  <c r="AJX8" i="13" s="1"/>
  <c r="ZW34" i="16"/>
  <c r="ZX34" i="16" s="1"/>
  <c r="AAB34" i="16" s="1"/>
  <c r="ZW30" i="16"/>
  <c r="ZX30" i="16" s="1"/>
  <c r="ZZ30" i="16" s="1"/>
  <c r="AJW10" i="13"/>
  <c r="AJX10" i="13" s="1"/>
  <c r="NC11" i="13"/>
  <c r="ND11" i="13" s="1"/>
  <c r="NF11" i="13" s="1"/>
  <c r="ZW8" i="16"/>
  <c r="ZX8" i="16" s="1"/>
  <c r="AAB11" i="16"/>
  <c r="AAA11" i="16"/>
  <c r="ZZ11" i="16"/>
  <c r="AAC11" i="16"/>
  <c r="AAC38" i="16"/>
  <c r="AAB38" i="16"/>
  <c r="ZZ38" i="16"/>
  <c r="AAA38" i="16"/>
  <c r="AAB21" i="16"/>
  <c r="AAA21" i="16"/>
  <c r="ZZ21" i="16"/>
  <c r="AAC21" i="16"/>
  <c r="ZZ14" i="16"/>
  <c r="AAC14" i="16"/>
  <c r="AAB14" i="16"/>
  <c r="AAA14" i="16"/>
  <c r="AAB52" i="16"/>
  <c r="AAA52" i="16"/>
  <c r="ZZ52" i="16"/>
  <c r="AAC52" i="16"/>
  <c r="AAB17" i="16"/>
  <c r="AAA17" i="16"/>
  <c r="ZZ17" i="16"/>
  <c r="AAC17" i="16"/>
  <c r="AAA34" i="16"/>
  <c r="AAB30" i="16"/>
  <c r="ZZ33" i="16"/>
  <c r="AAB33" i="16"/>
  <c r="AAA33" i="16"/>
  <c r="AAC33" i="16"/>
  <c r="ZW48" i="16"/>
  <c r="ZX48" i="16" s="1"/>
  <c r="ZZ49" i="16"/>
  <c r="AAB49" i="16"/>
  <c r="AAA49" i="16"/>
  <c r="AAC49" i="16"/>
  <c r="ZW51" i="16"/>
  <c r="ZX51" i="16" s="1"/>
  <c r="AAG50" i="16"/>
  <c r="ZW32" i="16"/>
  <c r="ZX32" i="16" s="1"/>
  <c r="ZZ16" i="16"/>
  <c r="AAC16" i="16"/>
  <c r="AAB16" i="16"/>
  <c r="AAA16" i="16"/>
  <c r="AAG44" i="16"/>
  <c r="ZZ20" i="16"/>
  <c r="AAC20" i="16"/>
  <c r="AAB20" i="16"/>
  <c r="AAA20" i="16"/>
  <c r="ZZ18" i="16"/>
  <c r="AAC18" i="16"/>
  <c r="AAB18" i="16"/>
  <c r="AAA18" i="16"/>
  <c r="AAG40" i="16"/>
  <c r="AAG23" i="16"/>
  <c r="ZZ31" i="16"/>
  <c r="AAB31" i="16"/>
  <c r="AAA31" i="16"/>
  <c r="AAC31" i="16"/>
  <c r="ZZ35" i="16"/>
  <c r="AAB35" i="16"/>
  <c r="AAA35" i="16"/>
  <c r="AAC35" i="16"/>
  <c r="AAG22" i="16"/>
  <c r="AAB9" i="16"/>
  <c r="AAA9" i="16"/>
  <c r="ZZ9" i="16"/>
  <c r="AAC9" i="16"/>
  <c r="AAB27" i="16"/>
  <c r="AAA27" i="16"/>
  <c r="ZZ27" i="16"/>
  <c r="AAC27" i="16"/>
  <c r="ZW28" i="16"/>
  <c r="ZX28" i="16" s="1"/>
  <c r="AAA24" i="16"/>
  <c r="ZZ24" i="16"/>
  <c r="AAC24" i="16"/>
  <c r="AAB24" i="16"/>
  <c r="AAB36" i="16"/>
  <c r="ZZ36" i="16"/>
  <c r="AAC36" i="16"/>
  <c r="AAA36" i="16"/>
  <c r="AAC53" i="16"/>
  <c r="ZZ53" i="16"/>
  <c r="AAB53" i="16"/>
  <c r="AAA53" i="16"/>
  <c r="AAB19" i="16"/>
  <c r="AAA19" i="16"/>
  <c r="ZZ19" i="16"/>
  <c r="AAC19" i="16"/>
  <c r="AAA37" i="16"/>
  <c r="ZZ37" i="16"/>
  <c r="AAB37" i="16"/>
  <c r="AAC37" i="16"/>
  <c r="ZW39" i="16"/>
  <c r="ZX39" i="16" s="1"/>
  <c r="ZZ12" i="16"/>
  <c r="AAC12" i="16"/>
  <c r="AAB12" i="16"/>
  <c r="AAA12" i="16"/>
  <c r="AAA42" i="16"/>
  <c r="ZZ42" i="16"/>
  <c r="AAC42" i="16"/>
  <c r="AAB42" i="16"/>
  <c r="ZZ10" i="16"/>
  <c r="AAC10" i="16"/>
  <c r="AAB10" i="16"/>
  <c r="AAA10" i="16"/>
  <c r="AAA46" i="16"/>
  <c r="ZZ46" i="16"/>
  <c r="AAC46" i="16"/>
  <c r="AAB46" i="16"/>
  <c r="AAB13" i="16"/>
  <c r="AAA13" i="16"/>
  <c r="ZZ13" i="16"/>
  <c r="AAC13" i="16"/>
  <c r="AAB15" i="16"/>
  <c r="AAA15" i="16"/>
  <c r="ZZ15" i="16"/>
  <c r="AAC15" i="16"/>
  <c r="AAC43" i="16"/>
  <c r="AAG25" i="16"/>
  <c r="VI45" i="13"/>
  <c r="VJ45" i="13" s="1"/>
  <c r="VI44" i="13"/>
  <c r="VJ44" i="13" s="1"/>
  <c r="VO44" i="13" s="1"/>
  <c r="ZP9" i="13"/>
  <c r="ZQ9" i="13" s="1"/>
  <c r="AHQ50" i="13"/>
  <c r="AHR50" i="13" s="1"/>
  <c r="AFP8" i="13"/>
  <c r="AFQ8" i="13" s="1"/>
  <c r="AFS8" i="13" s="1"/>
  <c r="ALW9" i="13"/>
  <c r="ALX9" i="13" s="1"/>
  <c r="NC19" i="13"/>
  <c r="ND19" i="13" s="1"/>
  <c r="NH19" i="13" s="1"/>
  <c r="ANQ16" i="13"/>
  <c r="ANR16" i="13" s="1"/>
  <c r="ANQ11" i="13"/>
  <c r="ANR11" i="13" s="1"/>
  <c r="ABP25" i="13"/>
  <c r="ABQ25" i="13" s="1"/>
  <c r="ABU25" i="13" s="1"/>
  <c r="ABP19" i="13"/>
  <c r="ABQ19" i="13" s="1"/>
  <c r="ABU19" i="13" s="1"/>
  <c r="ADJ18" i="13"/>
  <c r="ADK18" i="13" s="1"/>
  <c r="ABP52" i="13"/>
  <c r="ABQ52" i="13" s="1"/>
  <c r="RI25" i="13"/>
  <c r="RJ25" i="13" s="1"/>
  <c r="ANQ53" i="13"/>
  <c r="ANR53" i="13" s="1"/>
  <c r="ANT53" i="13" s="1"/>
  <c r="RI53" i="13"/>
  <c r="RJ53" i="13" s="1"/>
  <c r="RN53" i="13" s="1"/>
  <c r="NC23" i="13"/>
  <c r="ND23" i="13" s="1"/>
  <c r="NH23" i="13" s="1"/>
  <c r="RI17" i="13"/>
  <c r="RJ17" i="13" s="1"/>
  <c r="RM17" i="13" s="1"/>
  <c r="AHQ53" i="13"/>
  <c r="AHR53" i="13" s="1"/>
  <c r="AJW52" i="13"/>
  <c r="AJX52" i="13" s="1"/>
  <c r="PI52" i="13"/>
  <c r="PJ52" i="13" s="1"/>
  <c r="ADJ27" i="13"/>
  <c r="ADK27" i="13" s="1"/>
  <c r="PI16" i="13"/>
  <c r="PJ16" i="13" s="1"/>
  <c r="PL16" i="13" s="1"/>
  <c r="ZP53" i="13"/>
  <c r="ZQ53" i="13" s="1"/>
  <c r="ZP51" i="13"/>
  <c r="ZQ51" i="13" s="1"/>
  <c r="XJ43" i="13"/>
  <c r="XK43" i="13" s="1"/>
  <c r="XO43" i="13" s="1"/>
  <c r="ZP21" i="13"/>
  <c r="ZQ21" i="13" s="1"/>
  <c r="ZT21" i="13" s="1"/>
  <c r="LB54" i="13"/>
  <c r="LC54" i="13" s="1"/>
  <c r="LE54" i="13" s="1"/>
  <c r="ANQ51" i="13"/>
  <c r="ANR51" i="13" s="1"/>
  <c r="XJ14" i="13"/>
  <c r="XK14" i="13" s="1"/>
  <c r="ADJ12" i="13"/>
  <c r="ADK12" i="13" s="1"/>
  <c r="ADO12" i="13" s="1"/>
  <c r="NC25" i="13"/>
  <c r="ND25" i="13" s="1"/>
  <c r="RI21" i="13"/>
  <c r="RJ21" i="13" s="1"/>
  <c r="NC21" i="13"/>
  <c r="ND21" i="13" s="1"/>
  <c r="NF21" i="13" s="1"/>
  <c r="ANQ49" i="13"/>
  <c r="ANR49" i="13" s="1"/>
  <c r="ANU49" i="13" s="1"/>
  <c r="RI49" i="13"/>
  <c r="RJ49" i="13" s="1"/>
  <c r="RM49" i="13" s="1"/>
  <c r="RI23" i="13"/>
  <c r="RJ23" i="13" s="1"/>
  <c r="ZP19" i="13"/>
  <c r="ZQ19" i="13" s="1"/>
  <c r="ZU19" i="13" s="1"/>
  <c r="ZP27" i="13"/>
  <c r="ZQ27" i="13" s="1"/>
  <c r="VI28" i="13"/>
  <c r="VJ28" i="13" s="1"/>
  <c r="LB33" i="13"/>
  <c r="LC33" i="13" s="1"/>
  <c r="NC31" i="13"/>
  <c r="ND31" i="13" s="1"/>
  <c r="NF31" i="13" s="1"/>
  <c r="VI54" i="13"/>
  <c r="VJ54" i="13" s="1"/>
  <c r="ADJ52" i="13"/>
  <c r="ADK52" i="13" s="1"/>
  <c r="ABP28" i="13"/>
  <c r="ABQ28" i="13" s="1"/>
  <c r="AMA54" i="13"/>
  <c r="ALZ54" i="13"/>
  <c r="AMB54" i="13"/>
  <c r="ALY54" i="13"/>
  <c r="ANS53" i="13"/>
  <c r="RM53" i="13"/>
  <c r="RL53" i="13"/>
  <c r="ZP54" i="13"/>
  <c r="ZQ54" i="13" s="1"/>
  <c r="ZR54" i="13" s="1"/>
  <c r="VI26" i="13"/>
  <c r="VJ26" i="13" s="1"/>
  <c r="ZP17" i="13"/>
  <c r="ZQ17" i="13" s="1"/>
  <c r="ZR17" i="13" s="1"/>
  <c r="RI52" i="13"/>
  <c r="RJ52" i="13" s="1"/>
  <c r="RN52" i="13" s="1"/>
  <c r="TC49" i="13"/>
  <c r="TD49" i="13" s="1"/>
  <c r="TH49" i="13" s="1"/>
  <c r="ANQ54" i="13"/>
  <c r="ANR54" i="13" s="1"/>
  <c r="ANT54" i="13" s="1"/>
  <c r="AJW53" i="13"/>
  <c r="AJX53" i="13" s="1"/>
  <c r="AKB53" i="13" s="1"/>
  <c r="ABP20" i="13"/>
  <c r="ABQ20" i="13" s="1"/>
  <c r="IV54" i="13"/>
  <c r="IW54" i="13" s="1"/>
  <c r="AJW30" i="13"/>
  <c r="AJX30" i="13" s="1"/>
  <c r="ALW29" i="13"/>
  <c r="ALX29" i="13" s="1"/>
  <c r="IV52" i="13"/>
  <c r="IW52" i="13" s="1"/>
  <c r="AU19" i="13"/>
  <c r="AV19" i="13" s="1"/>
  <c r="AZ19" i="13" s="1"/>
  <c r="RM51" i="13"/>
  <c r="RL51" i="13"/>
  <c r="TC34" i="13"/>
  <c r="TD34" i="13" s="1"/>
  <c r="TC30" i="13"/>
  <c r="TD30" i="13" s="1"/>
  <c r="LB19" i="13"/>
  <c r="LC19" i="13" s="1"/>
  <c r="LG19" i="13" s="1"/>
  <c r="RI18" i="13"/>
  <c r="RJ18" i="13" s="1"/>
  <c r="NC18" i="13"/>
  <c r="ND18" i="13" s="1"/>
  <c r="RN15" i="13"/>
  <c r="PI14" i="13"/>
  <c r="PJ14" i="13" s="1"/>
  <c r="PI10" i="13"/>
  <c r="PJ10" i="13" s="1"/>
  <c r="PL10" i="13" s="1"/>
  <c r="XJ41" i="13"/>
  <c r="XK41" i="13" s="1"/>
  <c r="VI36" i="13"/>
  <c r="VJ36" i="13" s="1"/>
  <c r="ABP23" i="13"/>
  <c r="ABQ23" i="13" s="1"/>
  <c r="AHQ48" i="13"/>
  <c r="AHR48" i="13" s="1"/>
  <c r="AHT52" i="13"/>
  <c r="ANQ37" i="13"/>
  <c r="ANR37" i="13" s="1"/>
  <c r="ANQ35" i="13"/>
  <c r="ANR35" i="13" s="1"/>
  <c r="ANU35" i="13" s="1"/>
  <c r="ALW42" i="13"/>
  <c r="ALX42" i="13" s="1"/>
  <c r="AHQ42" i="13"/>
  <c r="AHR42" i="13" s="1"/>
  <c r="ALW41" i="13"/>
  <c r="ALX41" i="13" s="1"/>
  <c r="AJW41" i="13"/>
  <c r="AJX41" i="13" s="1"/>
  <c r="AHQ40" i="13"/>
  <c r="AHR40" i="13" s="1"/>
  <c r="AFP38" i="13"/>
  <c r="AFQ38" i="13" s="1"/>
  <c r="AFS38" i="13" s="1"/>
  <c r="AFP36" i="13"/>
  <c r="AFQ36" i="13" s="1"/>
  <c r="AFP34" i="13"/>
  <c r="AFQ34" i="13" s="1"/>
  <c r="AFV34" i="13" s="1"/>
  <c r="AFP33" i="13"/>
  <c r="AFQ33" i="13" s="1"/>
  <c r="ANQ24" i="13"/>
  <c r="ANR24" i="13" s="1"/>
  <c r="AJW24" i="13"/>
  <c r="AJX24" i="13" s="1"/>
  <c r="TC17" i="13"/>
  <c r="TD17" i="13" s="1"/>
  <c r="TG17" i="13" s="1"/>
  <c r="XJ21" i="13"/>
  <c r="XK21" i="13" s="1"/>
  <c r="VI20" i="13"/>
  <c r="VJ20" i="13" s="1"/>
  <c r="ADJ19" i="13"/>
  <c r="ADK19" i="13" s="1"/>
  <c r="VO26" i="13"/>
  <c r="VM26" i="13"/>
  <c r="VL26" i="13"/>
  <c r="VN26" i="13"/>
  <c r="RM52" i="13"/>
  <c r="RL52" i="13"/>
  <c r="ANV54" i="13"/>
  <c r="ANU54" i="13"/>
  <c r="ANS54" i="13"/>
  <c r="AJW54" i="13"/>
  <c r="AJX54" i="13" s="1"/>
  <c r="ALW12" i="13"/>
  <c r="ALX12" i="13" s="1"/>
  <c r="XJ17" i="13"/>
  <c r="XK17" i="13" s="1"/>
  <c r="VI16" i="13"/>
  <c r="VJ16" i="13" s="1"/>
  <c r="ADJ15" i="13"/>
  <c r="ADK15" i="13" s="1"/>
  <c r="RI54" i="13"/>
  <c r="RJ54" i="13" s="1"/>
  <c r="NC52" i="13"/>
  <c r="ND52" i="13" s="1"/>
  <c r="IV50" i="13"/>
  <c r="IW50" i="13" s="1"/>
  <c r="FB50" i="13"/>
  <c r="IV44" i="13"/>
  <c r="IW44" i="13" s="1"/>
  <c r="AU42" i="13"/>
  <c r="AV42" i="13" s="1"/>
  <c r="IV36" i="13"/>
  <c r="IW36" i="13" s="1"/>
  <c r="IZ36" i="13" s="1"/>
  <c r="AU35" i="13"/>
  <c r="AV35" i="13" s="1"/>
  <c r="FB37" i="13"/>
  <c r="FB28" i="13"/>
  <c r="FC28" i="13" s="1"/>
  <c r="FE28" i="13" s="1"/>
  <c r="FB24" i="13"/>
  <c r="FC24" i="13" s="1"/>
  <c r="CV12" i="13"/>
  <c r="CW12" i="13" s="1"/>
  <c r="DA12" i="13" s="1"/>
  <c r="TC46" i="13"/>
  <c r="TD46" i="13" s="1"/>
  <c r="PI46" i="13"/>
  <c r="PJ46" i="13" s="1"/>
  <c r="LB41" i="13"/>
  <c r="LC41" i="13" s="1"/>
  <c r="LF41" i="13" s="1"/>
  <c r="TC38" i="13"/>
  <c r="TD38" i="13" s="1"/>
  <c r="LB32" i="13"/>
  <c r="LC32" i="13" s="1"/>
  <c r="ZP42" i="13"/>
  <c r="ZQ42" i="13" s="1"/>
  <c r="ZS42" i="13" s="1"/>
  <c r="ZP41" i="13"/>
  <c r="ZQ41" i="13" s="1"/>
  <c r="AHQ45" i="13"/>
  <c r="AHR45" i="13" s="1"/>
  <c r="AHT45" i="13" s="1"/>
  <c r="VI53" i="13"/>
  <c r="VJ53" i="13" s="1"/>
  <c r="ZP52" i="13"/>
  <c r="ZQ52" i="13" s="1"/>
  <c r="XJ52" i="13"/>
  <c r="XK52" i="13" s="1"/>
  <c r="XO52" i="13" s="1"/>
  <c r="VI52" i="13"/>
  <c r="VJ52" i="13" s="1"/>
  <c r="XJ51" i="13"/>
  <c r="XK51" i="13" s="1"/>
  <c r="ABP32" i="13"/>
  <c r="ABQ32" i="13" s="1"/>
  <c r="ABR32" i="13" s="1"/>
  <c r="ADJ28" i="13"/>
  <c r="ADK28" i="13" s="1"/>
  <c r="ABP27" i="13"/>
  <c r="ABQ27" i="13" s="1"/>
  <c r="XJ26" i="13"/>
  <c r="XK26" i="13" s="1"/>
  <c r="ADJ22" i="13"/>
  <c r="ADK22" i="13" s="1"/>
  <c r="ABP21" i="13"/>
  <c r="ABQ21" i="13" s="1"/>
  <c r="ABU21" i="13" s="1"/>
  <c r="XJ20" i="13"/>
  <c r="XK20" i="13" s="1"/>
  <c r="XJ18" i="13"/>
  <c r="XK18" i="13" s="1"/>
  <c r="XO18" i="13" s="1"/>
  <c r="ADJ16" i="13"/>
  <c r="ADK16" i="13" s="1"/>
  <c r="ADO16" i="13" s="1"/>
  <c r="ABP15" i="13"/>
  <c r="ABQ15" i="13" s="1"/>
  <c r="ADJ14" i="13"/>
  <c r="ADK14" i="13" s="1"/>
  <c r="ABP13" i="13"/>
  <c r="ABQ13" i="13" s="1"/>
  <c r="XJ12" i="13"/>
  <c r="XK12" i="13" s="1"/>
  <c r="VI10" i="13"/>
  <c r="VJ10" i="13" s="1"/>
  <c r="VN10" i="13" s="1"/>
  <c r="ALW52" i="13"/>
  <c r="ALX52" i="13" s="1"/>
  <c r="ALY52" i="13" s="1"/>
  <c r="AFP51" i="13"/>
  <c r="AFQ51" i="13" s="1"/>
  <c r="AFU51" i="13" s="1"/>
  <c r="VI22" i="13"/>
  <c r="VJ22" i="13" s="1"/>
  <c r="VL22" i="13" s="1"/>
  <c r="VI18" i="13"/>
  <c r="VJ18" i="13" s="1"/>
  <c r="VN18" i="13" s="1"/>
  <c r="VI14" i="13"/>
  <c r="VJ14" i="13" s="1"/>
  <c r="VN14" i="13" s="1"/>
  <c r="TC54" i="13"/>
  <c r="TD54" i="13" s="1"/>
  <c r="TH54" i="13" s="1"/>
  <c r="TC53" i="13"/>
  <c r="TD53" i="13" s="1"/>
  <c r="TG53" i="13" s="1"/>
  <c r="LB52" i="13"/>
  <c r="LC52" i="13" s="1"/>
  <c r="LE52" i="13" s="1"/>
  <c r="RI50" i="13"/>
  <c r="RJ50" i="13" s="1"/>
  <c r="RN50" i="13" s="1"/>
  <c r="LB24" i="13"/>
  <c r="LC24" i="13" s="1"/>
  <c r="LF24" i="13" s="1"/>
  <c r="NC16" i="13"/>
  <c r="ND16" i="13" s="1"/>
  <c r="NG16" i="13" s="1"/>
  <c r="AFP54" i="13"/>
  <c r="AFQ54" i="13" s="1"/>
  <c r="ABP16" i="13"/>
  <c r="ABQ16" i="13" s="1"/>
  <c r="VN11" i="13"/>
  <c r="VM11" i="13"/>
  <c r="VO11" i="13"/>
  <c r="VL11" i="13"/>
  <c r="AFV51" i="13"/>
  <c r="VN12" i="13"/>
  <c r="VL12" i="13"/>
  <c r="VO12" i="13"/>
  <c r="VM12" i="13"/>
  <c r="PI49" i="13"/>
  <c r="PJ49" i="13" s="1"/>
  <c r="PM49" i="13" s="1"/>
  <c r="XJ27" i="13"/>
  <c r="XK27" i="13" s="1"/>
  <c r="ADJ25" i="13"/>
  <c r="ADK25" i="13" s="1"/>
  <c r="ADJ21" i="13"/>
  <c r="ADK21" i="13" s="1"/>
  <c r="ABP18" i="13"/>
  <c r="ABQ18" i="13" s="1"/>
  <c r="XJ15" i="13"/>
  <c r="XK15" i="13" s="1"/>
  <c r="ADJ13" i="13"/>
  <c r="ADK13" i="13" s="1"/>
  <c r="NC54" i="13"/>
  <c r="ND54" i="13" s="1"/>
  <c r="NC53" i="13"/>
  <c r="ND53" i="13" s="1"/>
  <c r="PI51" i="13"/>
  <c r="PJ51" i="13" s="1"/>
  <c r="LB51" i="13"/>
  <c r="LC51" i="13" s="1"/>
  <c r="TC50" i="13"/>
  <c r="TD50" i="13" s="1"/>
  <c r="NC50" i="13"/>
  <c r="ND50" i="13" s="1"/>
  <c r="TC33" i="13"/>
  <c r="TD33" i="13" s="1"/>
  <c r="NC29" i="13"/>
  <c r="ND29" i="13" s="1"/>
  <c r="NE29" i="13" s="1"/>
  <c r="XJ40" i="13"/>
  <c r="XK40" i="13" s="1"/>
  <c r="XN40" i="13" s="1"/>
  <c r="IV10" i="13"/>
  <c r="IW10" i="13" s="1"/>
  <c r="JA10" i="13" s="1"/>
  <c r="CV10" i="13"/>
  <c r="CW10" i="13" s="1"/>
  <c r="CX10" i="13" s="1"/>
  <c r="CV9" i="13"/>
  <c r="CW9" i="13" s="1"/>
  <c r="CZ9" i="13" s="1"/>
  <c r="PI48" i="13"/>
  <c r="PJ48" i="13" s="1"/>
  <c r="NC48" i="13"/>
  <c r="ND48" i="13" s="1"/>
  <c r="NG48" i="13" s="1"/>
  <c r="LB48" i="13"/>
  <c r="LC48" i="13" s="1"/>
  <c r="PI47" i="13"/>
  <c r="PJ47" i="13" s="1"/>
  <c r="PL47" i="13" s="1"/>
  <c r="LB47" i="13"/>
  <c r="LC47" i="13" s="1"/>
  <c r="LF47" i="13" s="1"/>
  <c r="RI46" i="13"/>
  <c r="RJ46" i="13" s="1"/>
  <c r="RL46" i="13" s="1"/>
  <c r="NC46" i="13"/>
  <c r="ND46" i="13" s="1"/>
  <c r="NG46" i="13" s="1"/>
  <c r="LB46" i="13"/>
  <c r="LC46" i="13" s="1"/>
  <c r="NC42" i="13"/>
  <c r="ND42" i="13" s="1"/>
  <c r="NF42" i="13" s="1"/>
  <c r="NC41" i="13"/>
  <c r="ND41" i="13" s="1"/>
  <c r="NC38" i="13"/>
  <c r="ND38" i="13" s="1"/>
  <c r="NG38" i="13" s="1"/>
  <c r="LB38" i="13"/>
  <c r="LC38" i="13" s="1"/>
  <c r="NC37" i="13"/>
  <c r="ND37" i="13" s="1"/>
  <c r="NG37" i="13" s="1"/>
  <c r="LB37" i="13"/>
  <c r="LC37" i="13" s="1"/>
  <c r="LF37" i="13" s="1"/>
  <c r="RI36" i="13"/>
  <c r="RJ36" i="13" s="1"/>
  <c r="RL36" i="13" s="1"/>
  <c r="NC36" i="13"/>
  <c r="ND36" i="13" s="1"/>
  <c r="NC35" i="13"/>
  <c r="ND35" i="13" s="1"/>
  <c r="NG35" i="13" s="1"/>
  <c r="TC37" i="13"/>
  <c r="TD37" i="13" s="1"/>
  <c r="TC36" i="13"/>
  <c r="TD36" i="13" s="1"/>
  <c r="TG36" i="13" s="1"/>
  <c r="PI36" i="13"/>
  <c r="PJ36" i="13" s="1"/>
  <c r="TC35" i="13"/>
  <c r="TD35" i="13" s="1"/>
  <c r="TG35" i="13" s="1"/>
  <c r="LB34" i="13"/>
  <c r="LC34" i="13" s="1"/>
  <c r="LG34" i="13" s="1"/>
  <c r="NC32" i="13"/>
  <c r="ND32" i="13" s="1"/>
  <c r="NG32" i="13" s="1"/>
  <c r="PI30" i="13"/>
  <c r="PJ30" i="13" s="1"/>
  <c r="RI20" i="13"/>
  <c r="RJ20" i="13" s="1"/>
  <c r="RK20" i="13" s="1"/>
  <c r="NC13" i="13"/>
  <c r="ND13" i="13" s="1"/>
  <c r="NF13" i="13" s="1"/>
  <c r="PI11" i="13"/>
  <c r="PJ11" i="13" s="1"/>
  <c r="PL11" i="13" s="1"/>
  <c r="LB10" i="13"/>
  <c r="LC10" i="13" s="1"/>
  <c r="LE10" i="13" s="1"/>
  <c r="VI51" i="13"/>
  <c r="VJ51" i="13" s="1"/>
  <c r="VM51" i="13" s="1"/>
  <c r="XJ48" i="13"/>
  <c r="XK48" i="13" s="1"/>
  <c r="XM48" i="13" s="1"/>
  <c r="ADJ50" i="13"/>
  <c r="ADK50" i="13" s="1"/>
  <c r="ADM50" i="13" s="1"/>
  <c r="ADJ48" i="13"/>
  <c r="ADK48" i="13" s="1"/>
  <c r="ADM48" i="13" s="1"/>
  <c r="ZP48" i="13"/>
  <c r="ZQ48" i="13" s="1"/>
  <c r="ZU48" i="13" s="1"/>
  <c r="ZP45" i="13"/>
  <c r="ZQ45" i="13" s="1"/>
  <c r="ZT45" i="13" s="1"/>
  <c r="ZP43" i="13"/>
  <c r="ZQ43" i="13" s="1"/>
  <c r="ZS43" i="13" s="1"/>
  <c r="ADJ40" i="13"/>
  <c r="ADK40" i="13" s="1"/>
  <c r="ADM40" i="13" s="1"/>
  <c r="ZT54" i="13"/>
  <c r="VI30" i="13"/>
  <c r="VJ30" i="13" s="1"/>
  <c r="VO30" i="13" s="1"/>
  <c r="ABP29" i="13"/>
  <c r="ABQ29" i="13" s="1"/>
  <c r="ABU29" i="13" s="1"/>
  <c r="XJ24" i="13"/>
  <c r="XK24" i="13" s="1"/>
  <c r="XM24" i="13" s="1"/>
  <c r="ABP10" i="13"/>
  <c r="ABQ10" i="13" s="1"/>
  <c r="ABS10" i="13" s="1"/>
  <c r="XJ10" i="13"/>
  <c r="XK10" i="13" s="1"/>
  <c r="XO10" i="13" s="1"/>
  <c r="ADJ8" i="13"/>
  <c r="ADK8" i="13" s="1"/>
  <c r="ADN8" i="13" s="1"/>
  <c r="XJ8" i="13"/>
  <c r="XK8" i="13" s="1"/>
  <c r="XN8" i="13" s="1"/>
  <c r="ALW50" i="13"/>
  <c r="ALX50" i="13" s="1"/>
  <c r="AMB50" i="13" s="1"/>
  <c r="AFP50" i="13"/>
  <c r="AFQ50" i="13" s="1"/>
  <c r="AFS50" i="13" s="1"/>
  <c r="ANQ45" i="13"/>
  <c r="ANR45" i="13" s="1"/>
  <c r="ANT45" i="13" s="1"/>
  <c r="ANQ44" i="13"/>
  <c r="ANR44" i="13" s="1"/>
  <c r="ANT44" i="13" s="1"/>
  <c r="AJW43" i="13"/>
  <c r="AJX43" i="13" s="1"/>
  <c r="AKB43" i="13" s="1"/>
  <c r="AFP48" i="13"/>
  <c r="AFQ48" i="13" s="1"/>
  <c r="AFT48" i="13" s="1"/>
  <c r="ALW47" i="13"/>
  <c r="ALX47" i="13" s="1"/>
  <c r="ALY47" i="13" s="1"/>
  <c r="ALW46" i="13"/>
  <c r="ALX46" i="13" s="1"/>
  <c r="ALY46" i="13" s="1"/>
  <c r="ANQ42" i="13"/>
  <c r="ANR42" i="13" s="1"/>
  <c r="ANS42" i="13" s="1"/>
  <c r="ALW39" i="13"/>
  <c r="ALX39" i="13" s="1"/>
  <c r="AMA39" i="13" s="1"/>
  <c r="AHQ39" i="13"/>
  <c r="AHR39" i="13" s="1"/>
  <c r="AHV39" i="13" s="1"/>
  <c r="ALW37" i="13"/>
  <c r="ALX37" i="13" s="1"/>
  <c r="AMA37" i="13" s="1"/>
  <c r="ALW36" i="13"/>
  <c r="ALX36" i="13" s="1"/>
  <c r="AMB36" i="13" s="1"/>
  <c r="AHQ36" i="13"/>
  <c r="AHR36" i="13" s="1"/>
  <c r="AHV36" i="13" s="1"/>
  <c r="ALW35" i="13"/>
  <c r="ALX35" i="13" s="1"/>
  <c r="AMB35" i="13" s="1"/>
  <c r="AHQ35" i="13"/>
  <c r="AHR35" i="13" s="1"/>
  <c r="AHV35" i="13" s="1"/>
  <c r="AFP49" i="13"/>
  <c r="AFQ49" i="13" s="1"/>
  <c r="AFV49" i="13" s="1"/>
  <c r="AHQ46" i="13"/>
  <c r="AHR46" i="13" s="1"/>
  <c r="AHT46" i="13" s="1"/>
  <c r="ANQ40" i="13"/>
  <c r="ANR40" i="13" s="1"/>
  <c r="ANS40" i="13" s="1"/>
  <c r="AFP35" i="13"/>
  <c r="AFQ35" i="13" s="1"/>
  <c r="AFV35" i="13" s="1"/>
  <c r="ALW31" i="13"/>
  <c r="ALX31" i="13" s="1"/>
  <c r="ALZ31" i="13" s="1"/>
  <c r="AHQ22" i="13"/>
  <c r="AHR22" i="13" s="1"/>
  <c r="AHU22" i="13" s="1"/>
  <c r="ALW21" i="13"/>
  <c r="ALX21" i="13" s="1"/>
  <c r="AMA21" i="13" s="1"/>
  <c r="AFP53" i="13"/>
  <c r="AFQ53" i="13" s="1"/>
  <c r="ANQ52" i="13"/>
  <c r="ANR52" i="13" s="1"/>
  <c r="ADJ32" i="13"/>
  <c r="ADK32" i="13" s="1"/>
  <c r="ABP26" i="13"/>
  <c r="ABQ26" i="13" s="1"/>
  <c r="ABP22" i="13"/>
  <c r="ABQ22" i="13" s="1"/>
  <c r="XJ19" i="13"/>
  <c r="XK19" i="13" s="1"/>
  <c r="ADJ17" i="13"/>
  <c r="ADK17" i="13" s="1"/>
  <c r="ABP14" i="13"/>
  <c r="ABQ14" i="13" s="1"/>
  <c r="XJ11" i="13"/>
  <c r="XK11" i="13" s="1"/>
  <c r="PI54" i="13"/>
  <c r="PJ54" i="13" s="1"/>
  <c r="LB53" i="13"/>
  <c r="LC53" i="13" s="1"/>
  <c r="TC52" i="13"/>
  <c r="TD52" i="13" s="1"/>
  <c r="TC51" i="13"/>
  <c r="TD51" i="13" s="1"/>
  <c r="NC51" i="13"/>
  <c r="ND51" i="13" s="1"/>
  <c r="PI50" i="13"/>
  <c r="PJ50" i="13" s="1"/>
  <c r="PI17" i="13"/>
  <c r="PJ17" i="13" s="1"/>
  <c r="AJY51" i="13"/>
  <c r="AKB51" i="13"/>
  <c r="AJZ51" i="13"/>
  <c r="AKA51" i="13"/>
  <c r="CV33" i="13"/>
  <c r="CW33" i="13" s="1"/>
  <c r="DA33" i="13" s="1"/>
  <c r="FB12" i="13"/>
  <c r="FC12" i="13" s="1"/>
  <c r="FF12" i="13" s="1"/>
  <c r="CV11" i="13"/>
  <c r="CW11" i="13" s="1"/>
  <c r="CX11" i="13" s="1"/>
  <c r="FB10" i="13"/>
  <c r="FC10" i="13" s="1"/>
  <c r="FE10" i="13" s="1"/>
  <c r="IV9" i="13"/>
  <c r="IW9" i="13" s="1"/>
  <c r="IX9" i="13" s="1"/>
  <c r="HB13" i="13"/>
  <c r="HC13" i="13" s="1"/>
  <c r="HB21" i="13"/>
  <c r="HC21" i="13" s="1"/>
  <c r="HB33" i="13"/>
  <c r="AU8" i="13"/>
  <c r="AV8" i="13" s="1"/>
  <c r="AZ8" i="13" s="1"/>
  <c r="IV38" i="13"/>
  <c r="IW38" i="13" s="1"/>
  <c r="JA38" i="13" s="1"/>
  <c r="IV28" i="13"/>
  <c r="IW28" i="13" s="1"/>
  <c r="IZ28" i="13" s="1"/>
  <c r="TC42" i="13"/>
  <c r="TD42" i="13" s="1"/>
  <c r="RI37" i="13"/>
  <c r="RJ37" i="13" s="1"/>
  <c r="RL37" i="13" s="1"/>
  <c r="RI35" i="13"/>
  <c r="RJ35" i="13" s="1"/>
  <c r="RK35" i="13" s="1"/>
  <c r="PI37" i="13"/>
  <c r="PJ37" i="13" s="1"/>
  <c r="PL37" i="13" s="1"/>
  <c r="PI38" i="13"/>
  <c r="PJ38" i="13" s="1"/>
  <c r="PI34" i="13"/>
  <c r="PJ34" i="13" s="1"/>
  <c r="PL34" i="13" s="1"/>
  <c r="TC31" i="13"/>
  <c r="TD31" i="13" s="1"/>
  <c r="TG31" i="13" s="1"/>
  <c r="LB20" i="13"/>
  <c r="LC20" i="13" s="1"/>
  <c r="LH20" i="13" s="1"/>
  <c r="NC14" i="13"/>
  <c r="ND14" i="13" s="1"/>
  <c r="NE14" i="13" s="1"/>
  <c r="RI12" i="13"/>
  <c r="RJ12" i="13" s="1"/>
  <c r="RK12" i="13" s="1"/>
  <c r="PI9" i="13"/>
  <c r="PJ9" i="13" s="1"/>
  <c r="PK9" i="13" s="1"/>
  <c r="ABP50" i="13"/>
  <c r="ABQ50" i="13" s="1"/>
  <c r="ABR50" i="13" s="1"/>
  <c r="VI49" i="13"/>
  <c r="VJ49" i="13" s="1"/>
  <c r="ABP47" i="13"/>
  <c r="ABQ47" i="13" s="1"/>
  <c r="ABT47" i="13" s="1"/>
  <c r="VI46" i="13"/>
  <c r="VJ46" i="13" s="1"/>
  <c r="VO46" i="13" s="1"/>
  <c r="ABP44" i="13"/>
  <c r="ABQ44" i="13" s="1"/>
  <c r="ABS44" i="13" s="1"/>
  <c r="ABP40" i="13"/>
  <c r="ABQ40" i="13" s="1"/>
  <c r="ADJ36" i="13"/>
  <c r="ADK36" i="13" s="1"/>
  <c r="ADL36" i="13" s="1"/>
  <c r="VI34" i="13"/>
  <c r="VJ34" i="13" s="1"/>
  <c r="VM34" i="13" s="1"/>
  <c r="ABP33" i="13"/>
  <c r="ABQ33" i="13" s="1"/>
  <c r="ABU33" i="13" s="1"/>
  <c r="ABP30" i="13"/>
  <c r="ABQ30" i="13" s="1"/>
  <c r="XJ25" i="13"/>
  <c r="XK25" i="13" s="1"/>
  <c r="XO25" i="13" s="1"/>
  <c r="ADJ9" i="13"/>
  <c r="ADK9" i="13" s="1"/>
  <c r="ADO9" i="13" s="1"/>
  <c r="VI9" i="13"/>
  <c r="VJ9" i="13" s="1"/>
  <c r="VN9" i="13" s="1"/>
  <c r="ABP9" i="13"/>
  <c r="ABQ9" i="13" s="1"/>
  <c r="AJW50" i="13"/>
  <c r="AJX50" i="13" s="1"/>
  <c r="AKB50" i="13" s="1"/>
  <c r="AJW48" i="13"/>
  <c r="AJX48" i="13" s="1"/>
  <c r="AJZ48" i="13" s="1"/>
  <c r="AJW49" i="13"/>
  <c r="AJX49" i="13" s="1"/>
  <c r="AKA49" i="13" s="1"/>
  <c r="AFP46" i="13"/>
  <c r="AFQ46" i="13" s="1"/>
  <c r="AFT46" i="13" s="1"/>
  <c r="ANQ43" i="13"/>
  <c r="ANR43" i="13" s="1"/>
  <c r="ANT43" i="13" s="1"/>
  <c r="AFP47" i="13"/>
  <c r="AFQ47" i="13" s="1"/>
  <c r="AFT47" i="13" s="1"/>
  <c r="AHQ32" i="13"/>
  <c r="AHR32" i="13" s="1"/>
  <c r="AHQ43" i="13"/>
  <c r="AHR43" i="13" s="1"/>
  <c r="AHS43" i="13" s="1"/>
  <c r="ALW32" i="13"/>
  <c r="ALX32" i="13" s="1"/>
  <c r="ALY32" i="13" s="1"/>
  <c r="AJW29" i="13"/>
  <c r="AJX29" i="13" s="1"/>
  <c r="AJZ29" i="13" s="1"/>
  <c r="ANQ27" i="13"/>
  <c r="ANR27" i="13" s="1"/>
  <c r="ANV27" i="13" s="1"/>
  <c r="AJW27" i="13"/>
  <c r="AJX27" i="13" s="1"/>
  <c r="AJZ27" i="13" s="1"/>
  <c r="ANQ23" i="13"/>
  <c r="ANR23" i="13" s="1"/>
  <c r="ANV23" i="13" s="1"/>
  <c r="AJW23" i="13"/>
  <c r="AJX23" i="13" s="1"/>
  <c r="AJZ23" i="13" s="1"/>
  <c r="ANQ25" i="13"/>
  <c r="ANR25" i="13" s="1"/>
  <c r="AJW25" i="13"/>
  <c r="AJX25" i="13" s="1"/>
  <c r="AJZ25" i="13" s="1"/>
  <c r="AJW22" i="13"/>
  <c r="AJX22" i="13" s="1"/>
  <c r="AJZ22" i="13" s="1"/>
  <c r="AJW20" i="13"/>
  <c r="AJX20" i="13" s="1"/>
  <c r="AJZ20" i="13" s="1"/>
  <c r="AHQ26" i="13"/>
  <c r="AHR26" i="13" s="1"/>
  <c r="AHU26" i="13" s="1"/>
  <c r="ALW14" i="13"/>
  <c r="ALX14" i="13" s="1"/>
  <c r="ALZ14" i="13" s="1"/>
  <c r="ALW13" i="13"/>
  <c r="ALX13" i="13" s="1"/>
  <c r="AMA13" i="13" s="1"/>
  <c r="VI29" i="13"/>
  <c r="VJ29" i="13" s="1"/>
  <c r="ZP28" i="13"/>
  <c r="ZQ28" i="13" s="1"/>
  <c r="VI21" i="13"/>
  <c r="VJ21" i="13" s="1"/>
  <c r="ZP20" i="13"/>
  <c r="ZQ20" i="13" s="1"/>
  <c r="VI17" i="13"/>
  <c r="VJ17" i="13" s="1"/>
  <c r="ZP16" i="13"/>
  <c r="ZQ16" i="13" s="1"/>
  <c r="VI13" i="13"/>
  <c r="VJ13" i="13" s="1"/>
  <c r="ZP12" i="13"/>
  <c r="ZQ12" i="13" s="1"/>
  <c r="ABP51" i="13"/>
  <c r="ABQ51" i="13" s="1"/>
  <c r="LB25" i="13"/>
  <c r="LC25" i="13" s="1"/>
  <c r="NC24" i="13"/>
  <c r="ND24" i="13" s="1"/>
  <c r="TC23" i="13"/>
  <c r="TD23" i="13" s="1"/>
  <c r="PI23" i="13"/>
  <c r="PJ23" i="13" s="1"/>
  <c r="RI22" i="13"/>
  <c r="RJ22" i="13" s="1"/>
  <c r="LB21" i="13"/>
  <c r="LC21" i="13" s="1"/>
  <c r="NC17" i="13"/>
  <c r="ND17" i="13" s="1"/>
  <c r="RI16" i="13"/>
  <c r="RJ16" i="13" s="1"/>
  <c r="TC14" i="13"/>
  <c r="TD14" i="13" s="1"/>
  <c r="TH53" i="13"/>
  <c r="IV47" i="13"/>
  <c r="IW47" i="13" s="1"/>
  <c r="JA47" i="13" s="1"/>
  <c r="AU47" i="13"/>
  <c r="AV47" i="13" s="1"/>
  <c r="IV43" i="13"/>
  <c r="IW43" i="13" s="1"/>
  <c r="JA43" i="13" s="1"/>
  <c r="IV22" i="13"/>
  <c r="IW22" i="13" s="1"/>
  <c r="JA22" i="13" s="1"/>
  <c r="AU24" i="13"/>
  <c r="AV24" i="13" s="1"/>
  <c r="AY24" i="13" s="1"/>
  <c r="AU16" i="13"/>
  <c r="AV16" i="13" s="1"/>
  <c r="CV15" i="13"/>
  <c r="CW15" i="13" s="1"/>
  <c r="CV13" i="13"/>
  <c r="FB42" i="13"/>
  <c r="FC42" i="13" s="1"/>
  <c r="FF42" i="13" s="1"/>
  <c r="HB10" i="13"/>
  <c r="HC10" i="13" s="1"/>
  <c r="HG10" i="13" s="1"/>
  <c r="TC48" i="13"/>
  <c r="TD48" i="13" s="1"/>
  <c r="TG48" i="13" s="1"/>
  <c r="RI48" i="13"/>
  <c r="RJ48" i="13" s="1"/>
  <c r="RL48" i="13" s="1"/>
  <c r="LB45" i="13"/>
  <c r="LC45" i="13" s="1"/>
  <c r="LE45" i="13" s="1"/>
  <c r="PI44" i="13"/>
  <c r="PJ44" i="13" s="1"/>
  <c r="PK44" i="13" s="1"/>
  <c r="TC43" i="13"/>
  <c r="TD43" i="13" s="1"/>
  <c r="TF43" i="13" s="1"/>
  <c r="LB43" i="13"/>
  <c r="LC43" i="13" s="1"/>
  <c r="LF43" i="13" s="1"/>
  <c r="PI45" i="13"/>
  <c r="PJ45" i="13" s="1"/>
  <c r="PN45" i="13" s="1"/>
  <c r="NC45" i="13"/>
  <c r="ND45" i="13" s="1"/>
  <c r="NG45" i="13" s="1"/>
  <c r="NC44" i="13"/>
  <c r="ND44" i="13" s="1"/>
  <c r="NE44" i="13" s="1"/>
  <c r="NC43" i="13"/>
  <c r="ND43" i="13" s="1"/>
  <c r="NF43" i="13" s="1"/>
  <c r="NC40" i="13"/>
  <c r="ND40" i="13" s="1"/>
  <c r="NE40" i="13" s="1"/>
  <c r="NC39" i="13"/>
  <c r="ND39" i="13" s="1"/>
  <c r="NF39" i="13" s="1"/>
  <c r="LB36" i="13"/>
  <c r="LC36" i="13" s="1"/>
  <c r="LF36" i="13" s="1"/>
  <c r="TC40" i="13"/>
  <c r="TD40" i="13" s="1"/>
  <c r="TE40" i="13" s="1"/>
  <c r="RI38" i="13"/>
  <c r="RJ38" i="13" s="1"/>
  <c r="RK38" i="13" s="1"/>
  <c r="PI35" i="13"/>
  <c r="PJ35" i="13" s="1"/>
  <c r="PL35" i="13" s="1"/>
  <c r="NC34" i="13"/>
  <c r="ND34" i="13" s="1"/>
  <c r="NF34" i="13" s="1"/>
  <c r="PI42" i="13"/>
  <c r="PJ42" i="13" s="1"/>
  <c r="PK42" i="13" s="1"/>
  <c r="PI40" i="13"/>
  <c r="PJ40" i="13" s="1"/>
  <c r="PK40" i="13" s="1"/>
  <c r="PI33" i="13"/>
  <c r="PJ33" i="13" s="1"/>
  <c r="PI31" i="13"/>
  <c r="PJ31" i="13" s="1"/>
  <c r="PL31" i="13" s="1"/>
  <c r="NC30" i="13"/>
  <c r="ND30" i="13" s="1"/>
  <c r="PI32" i="13"/>
  <c r="PJ32" i="13" s="1"/>
  <c r="PL32" i="13" s="1"/>
  <c r="LB27" i="13"/>
  <c r="LC27" i="13" s="1"/>
  <c r="PI29" i="13"/>
  <c r="PJ29" i="13" s="1"/>
  <c r="PN29" i="13" s="1"/>
  <c r="PI20" i="13"/>
  <c r="PJ20" i="13" s="1"/>
  <c r="PL20" i="13" s="1"/>
  <c r="TC19" i="13"/>
  <c r="TD19" i="13" s="1"/>
  <c r="TH19" i="13" s="1"/>
  <c r="RI19" i="13"/>
  <c r="RJ19" i="13" s="1"/>
  <c r="PI13" i="13"/>
  <c r="PJ13" i="13" s="1"/>
  <c r="PL13" i="13" s="1"/>
  <c r="LB12" i="13"/>
  <c r="LC12" i="13" s="1"/>
  <c r="TC11" i="13"/>
  <c r="TD11" i="13" s="1"/>
  <c r="TF11" i="13" s="1"/>
  <c r="NC10" i="13"/>
  <c r="ND10" i="13" s="1"/>
  <c r="LB14" i="13"/>
  <c r="LC14" i="13" s="1"/>
  <c r="LG14" i="13" s="1"/>
  <c r="TC13" i="13"/>
  <c r="TD13" i="13" s="1"/>
  <c r="TE13" i="13" s="1"/>
  <c r="PI12" i="13"/>
  <c r="PJ12" i="13" s="1"/>
  <c r="PL12" i="13" s="1"/>
  <c r="NC12" i="13"/>
  <c r="ND12" i="13" s="1"/>
  <c r="NH12" i="13" s="1"/>
  <c r="LB11" i="13"/>
  <c r="LC11" i="13" s="1"/>
  <c r="LG11" i="13" s="1"/>
  <c r="RI10" i="13"/>
  <c r="RJ10" i="13" s="1"/>
  <c r="TC9" i="13"/>
  <c r="TD9" i="13" s="1"/>
  <c r="TG9" i="13" s="1"/>
  <c r="NC9" i="13"/>
  <c r="ND9" i="13" s="1"/>
  <c r="NH9" i="13" s="1"/>
  <c r="PI8" i="13"/>
  <c r="PJ8" i="13" s="1"/>
  <c r="PL8" i="13" s="1"/>
  <c r="NC8" i="13"/>
  <c r="ND8" i="13" s="1"/>
  <c r="NG8" i="13" s="1"/>
  <c r="ZP49" i="13"/>
  <c r="ZQ49" i="13" s="1"/>
  <c r="ZR49" i="13" s="1"/>
  <c r="ZP50" i="13"/>
  <c r="ZQ50" i="13" s="1"/>
  <c r="ZR50" i="13" s="1"/>
  <c r="ABP49" i="13"/>
  <c r="ABQ49" i="13" s="1"/>
  <c r="ABS49" i="13" s="1"/>
  <c r="ZP46" i="13"/>
  <c r="ZQ46" i="13" s="1"/>
  <c r="ZU46" i="13" s="1"/>
  <c r="ADJ45" i="13"/>
  <c r="ADK45" i="13" s="1"/>
  <c r="ADN45" i="13" s="1"/>
  <c r="ADJ44" i="13"/>
  <c r="ADK44" i="13" s="1"/>
  <c r="ADO44" i="13" s="1"/>
  <c r="ZP44" i="13"/>
  <c r="ZQ44" i="13" s="1"/>
  <c r="ZS44" i="13" s="1"/>
  <c r="ADJ43" i="13"/>
  <c r="ADK43" i="13" s="1"/>
  <c r="ADO43" i="13" s="1"/>
  <c r="ADJ47" i="13"/>
  <c r="ADK47" i="13" s="1"/>
  <c r="ADO47" i="13" s="1"/>
  <c r="VI43" i="13"/>
  <c r="VJ43" i="13" s="1"/>
  <c r="VM43" i="13" s="1"/>
  <c r="ADJ42" i="13"/>
  <c r="ADK42" i="13" s="1"/>
  <c r="ADM42" i="13" s="1"/>
  <c r="VI42" i="13"/>
  <c r="VJ42" i="13" s="1"/>
  <c r="VM42" i="13" s="1"/>
  <c r="ABP41" i="13"/>
  <c r="ABQ41" i="13" s="1"/>
  <c r="ABR41" i="13" s="1"/>
  <c r="XJ46" i="13"/>
  <c r="XK46" i="13" s="1"/>
  <c r="XO46" i="13" s="1"/>
  <c r="ABP45" i="13"/>
  <c r="ABQ45" i="13" s="1"/>
  <c r="ABS45" i="13" s="1"/>
  <c r="XJ45" i="13"/>
  <c r="XK45" i="13" s="1"/>
  <c r="XO45" i="13" s="1"/>
  <c r="XJ44" i="13"/>
  <c r="XK44" i="13" s="1"/>
  <c r="XN44" i="13" s="1"/>
  <c r="ABP43" i="13"/>
  <c r="ABQ43" i="13" s="1"/>
  <c r="ABT43" i="13" s="1"/>
  <c r="ABP42" i="13"/>
  <c r="ABQ42" i="13" s="1"/>
  <c r="ABR42" i="13" s="1"/>
  <c r="XJ42" i="13"/>
  <c r="XK42" i="13" s="1"/>
  <c r="XN42" i="13" s="1"/>
  <c r="ZP40" i="13"/>
  <c r="ZQ40" i="13" s="1"/>
  <c r="ZR40" i="13" s="1"/>
  <c r="ZP38" i="13"/>
  <c r="ZQ38" i="13" s="1"/>
  <c r="ZU38" i="13" s="1"/>
  <c r="ZP39" i="13"/>
  <c r="ZQ39" i="13" s="1"/>
  <c r="ZR39" i="13" s="1"/>
  <c r="ABP38" i="13"/>
  <c r="ABQ38" i="13" s="1"/>
  <c r="ABS38" i="13" s="1"/>
  <c r="XJ36" i="13"/>
  <c r="XK36" i="13" s="1"/>
  <c r="XL36" i="13" s="1"/>
  <c r="XJ35" i="13"/>
  <c r="XK35" i="13" s="1"/>
  <c r="XO35" i="13" s="1"/>
  <c r="ADJ41" i="13"/>
  <c r="ADK41" i="13" s="1"/>
  <c r="ADM41" i="13" s="1"/>
  <c r="XJ39" i="13"/>
  <c r="XK39" i="13" s="1"/>
  <c r="XM39" i="13" s="1"/>
  <c r="VI38" i="13"/>
  <c r="VJ38" i="13" s="1"/>
  <c r="VL38" i="13" s="1"/>
  <c r="VI37" i="13"/>
  <c r="VJ37" i="13" s="1"/>
  <c r="VL37" i="13" s="1"/>
  <c r="VI35" i="13"/>
  <c r="VJ35" i="13" s="1"/>
  <c r="VL35" i="13" s="1"/>
  <c r="ABP34" i="13"/>
  <c r="ABQ34" i="13" s="1"/>
  <c r="ABU34" i="13" s="1"/>
  <c r="XJ38" i="13"/>
  <c r="XK38" i="13" s="1"/>
  <c r="XL38" i="13" s="1"/>
  <c r="XJ33" i="13"/>
  <c r="XK33" i="13" s="1"/>
  <c r="XL33" i="13" s="1"/>
  <c r="XJ32" i="13"/>
  <c r="XK32" i="13" s="1"/>
  <c r="XL32" i="13" s="1"/>
  <c r="ZP32" i="13"/>
  <c r="ZQ32" i="13" s="1"/>
  <c r="ZU32" i="13" s="1"/>
  <c r="ABP31" i="13"/>
  <c r="ABQ31" i="13" s="1"/>
  <c r="ABU31" i="13" s="1"/>
  <c r="ZP31" i="13"/>
  <c r="ZQ31" i="13" s="1"/>
  <c r="ZU31" i="13" s="1"/>
  <c r="VI31" i="13"/>
  <c r="VJ31" i="13" s="1"/>
  <c r="VL31" i="13" s="1"/>
  <c r="ADJ30" i="13"/>
  <c r="ADK30" i="13" s="1"/>
  <c r="ADL30" i="13" s="1"/>
  <c r="ADJ31" i="13"/>
  <c r="ADK31" i="13" s="1"/>
  <c r="ADL31" i="13" s="1"/>
  <c r="XJ31" i="13"/>
  <c r="XK31" i="13" s="1"/>
  <c r="XM31" i="13" s="1"/>
  <c r="ZP34" i="13"/>
  <c r="ZQ34" i="13" s="1"/>
  <c r="ZU34" i="13" s="1"/>
  <c r="ZP33" i="13"/>
  <c r="ZQ33" i="13" s="1"/>
  <c r="ZR33" i="13" s="1"/>
  <c r="ZP30" i="13"/>
  <c r="ZQ30" i="13" s="1"/>
  <c r="ZT30" i="13" s="1"/>
  <c r="VI25" i="13"/>
  <c r="VJ25" i="13" s="1"/>
  <c r="VO25" i="13" s="1"/>
  <c r="ADJ24" i="13"/>
  <c r="ADK24" i="13" s="1"/>
  <c r="ADO24" i="13" s="1"/>
  <c r="ABP24" i="13"/>
  <c r="ABQ24" i="13" s="1"/>
  <c r="ABU24" i="13" s="1"/>
  <c r="VI24" i="13"/>
  <c r="VJ24" i="13" s="1"/>
  <c r="VM24" i="13" s="1"/>
  <c r="XJ23" i="13"/>
  <c r="XK23" i="13" s="1"/>
  <c r="XM23" i="13" s="1"/>
  <c r="ZP10" i="13"/>
  <c r="ZQ10" i="13" s="1"/>
  <c r="ZS10" i="13" s="1"/>
  <c r="XJ9" i="13"/>
  <c r="XK9" i="13" s="1"/>
  <c r="XN9" i="13" s="1"/>
  <c r="ZP8" i="13"/>
  <c r="ZQ8" i="13" s="1"/>
  <c r="ZS8" i="13" s="1"/>
  <c r="VI8" i="13"/>
  <c r="VJ8" i="13" s="1"/>
  <c r="VN8" i="13" s="1"/>
  <c r="ALW48" i="13"/>
  <c r="ALX48" i="13" s="1"/>
  <c r="AMB48" i="13" s="1"/>
  <c r="ALW49" i="13"/>
  <c r="ALX49" i="13" s="1"/>
  <c r="AMA49" i="13" s="1"/>
  <c r="ALW44" i="13"/>
  <c r="ALX44" i="13" s="1"/>
  <c r="ALY44" i="13" s="1"/>
  <c r="AFP45" i="13"/>
  <c r="AFQ45" i="13" s="1"/>
  <c r="AFU45" i="13" s="1"/>
  <c r="ANQ39" i="13"/>
  <c r="ANR39" i="13" s="1"/>
  <c r="ANS39" i="13" s="1"/>
  <c r="ANQ38" i="13"/>
  <c r="ANR38" i="13" s="1"/>
  <c r="AJW38" i="13"/>
  <c r="AJX38" i="13" s="1"/>
  <c r="AKA38" i="13" s="1"/>
  <c r="AJW37" i="13"/>
  <c r="AJX37" i="13" s="1"/>
  <c r="AJY37" i="13" s="1"/>
  <c r="ANQ36" i="13"/>
  <c r="ANR36" i="13" s="1"/>
  <c r="ANS36" i="13" s="1"/>
  <c r="ANQ34" i="13"/>
  <c r="ANR34" i="13" s="1"/>
  <c r="AJW34" i="13"/>
  <c r="AJX34" i="13" s="1"/>
  <c r="AKA34" i="13" s="1"/>
  <c r="AHQ44" i="13"/>
  <c r="AHR44" i="13" s="1"/>
  <c r="AHU44" i="13" s="1"/>
  <c r="AFP43" i="13"/>
  <c r="AFQ43" i="13" s="1"/>
  <c r="AFS43" i="13" s="1"/>
  <c r="ANQ41" i="13"/>
  <c r="ANR41" i="13" s="1"/>
  <c r="AFP39" i="13"/>
  <c r="AFQ39" i="13" s="1"/>
  <c r="AFV39" i="13" s="1"/>
  <c r="ANQ33" i="13"/>
  <c r="ANR33" i="13" s="1"/>
  <c r="ANT33" i="13" s="1"/>
  <c r="ALW33" i="13"/>
  <c r="ALX33" i="13" s="1"/>
  <c r="ALY33" i="13" s="1"/>
  <c r="AJW33" i="13"/>
  <c r="AJX33" i="13" s="1"/>
  <c r="AJZ33" i="13" s="1"/>
  <c r="ANQ30" i="13"/>
  <c r="ANR30" i="13" s="1"/>
  <c r="ANU30" i="13" s="1"/>
  <c r="AFP30" i="13"/>
  <c r="AFQ30" i="13" s="1"/>
  <c r="AFV30" i="13" s="1"/>
  <c r="AFP40" i="13"/>
  <c r="AFQ40" i="13" s="1"/>
  <c r="AFS40" i="13" s="1"/>
  <c r="ANQ31" i="13"/>
  <c r="ANR31" i="13" s="1"/>
  <c r="ANU31" i="13" s="1"/>
  <c r="AHQ31" i="13"/>
  <c r="AHR31" i="13" s="1"/>
  <c r="AHU31" i="13" s="1"/>
  <c r="ANQ28" i="13"/>
  <c r="ANR28" i="13" s="1"/>
  <c r="ANS28" i="13" s="1"/>
  <c r="AFP26" i="13"/>
  <c r="AFQ26" i="13" s="1"/>
  <c r="AFV26" i="13" s="1"/>
  <c r="ANQ22" i="13"/>
  <c r="ANR22" i="13" s="1"/>
  <c r="ANV22" i="13" s="1"/>
  <c r="AFP21" i="13"/>
  <c r="AFQ21" i="13" s="1"/>
  <c r="AFU21" i="13" s="1"/>
  <c r="ANQ20" i="13"/>
  <c r="ANR20" i="13" s="1"/>
  <c r="ANV20" i="13" s="1"/>
  <c r="AHQ18" i="13"/>
  <c r="AHR18" i="13" s="1"/>
  <c r="AHU18" i="13" s="1"/>
  <c r="AHQ17" i="13"/>
  <c r="AHR17" i="13" s="1"/>
  <c r="AHU17" i="13" s="1"/>
  <c r="AHQ16" i="13"/>
  <c r="AHR16" i="13" s="1"/>
  <c r="AHU16" i="13" s="1"/>
  <c r="AHQ15" i="13"/>
  <c r="AHR15" i="13" s="1"/>
  <c r="AHU15" i="13" s="1"/>
  <c r="AHQ13" i="13"/>
  <c r="AHR13" i="13" s="1"/>
  <c r="AHU13" i="13" s="1"/>
  <c r="ALW25" i="13"/>
  <c r="ALX25" i="13" s="1"/>
  <c r="AMB25" i="13" s="1"/>
  <c r="AHQ25" i="13"/>
  <c r="AHR25" i="13" s="1"/>
  <c r="AHU25" i="13" s="1"/>
  <c r="AJW21" i="13"/>
  <c r="AJX21" i="13" s="1"/>
  <c r="AJZ21" i="13" s="1"/>
  <c r="ALW19" i="13"/>
  <c r="ALX19" i="13" s="1"/>
  <c r="ALZ19" i="13" s="1"/>
  <c r="ANQ17" i="13"/>
  <c r="ANR17" i="13" s="1"/>
  <c r="ANU17" i="13" s="1"/>
  <c r="AHQ12" i="13"/>
  <c r="AHR12" i="13" s="1"/>
  <c r="AHV12" i="13" s="1"/>
  <c r="AJW11" i="13"/>
  <c r="AJX11" i="13" s="1"/>
  <c r="AJZ11" i="13" s="1"/>
  <c r="AFP11" i="13"/>
  <c r="AFQ11" i="13" s="1"/>
  <c r="AFV11" i="13" s="1"/>
  <c r="AHQ10" i="13"/>
  <c r="AHR10" i="13" s="1"/>
  <c r="AHS10" i="13" s="1"/>
  <c r="AJW9" i="13"/>
  <c r="AJX9" i="13" s="1"/>
  <c r="AKA9" i="13" s="1"/>
  <c r="AFP9" i="13"/>
  <c r="AFQ9" i="13" s="1"/>
  <c r="AFS9" i="13" s="1"/>
  <c r="AHQ8" i="13"/>
  <c r="AHR8" i="13" s="1"/>
  <c r="AHV8" i="13" s="1"/>
  <c r="ANQ26" i="13"/>
  <c r="ANR26" i="13" s="1"/>
  <c r="ANU26" i="13" s="1"/>
  <c r="ANQ10" i="13"/>
  <c r="ANR10" i="13" s="1"/>
  <c r="ANS10" i="13" s="1"/>
  <c r="ANQ9" i="13"/>
  <c r="ANR9" i="13" s="1"/>
  <c r="ANS9" i="13" s="1"/>
  <c r="ANQ8" i="13"/>
  <c r="ANR8" i="13" s="1"/>
  <c r="ANS8" i="13" s="1"/>
  <c r="VI33" i="13"/>
  <c r="VJ33" i="13" s="1"/>
  <c r="VI27" i="13"/>
  <c r="VJ27" i="13" s="1"/>
  <c r="ADJ26" i="13"/>
  <c r="ADK26" i="13" s="1"/>
  <c r="ZP26" i="13"/>
  <c r="ZQ26" i="13" s="1"/>
  <c r="VI23" i="13"/>
  <c r="VJ23" i="13" s="1"/>
  <c r="ZP22" i="13"/>
  <c r="ZQ22" i="13" s="1"/>
  <c r="VI19" i="13"/>
  <c r="VJ19" i="13" s="1"/>
  <c r="ZP18" i="13"/>
  <c r="ZQ18" i="13" s="1"/>
  <c r="VI15" i="13"/>
  <c r="VJ15" i="13" s="1"/>
  <c r="ZP14" i="13"/>
  <c r="ZQ14" i="13" s="1"/>
  <c r="PI25" i="13"/>
  <c r="PJ25" i="13" s="1"/>
  <c r="RI24" i="13"/>
  <c r="RJ24" i="13" s="1"/>
  <c r="LB23" i="13"/>
  <c r="LC23" i="13" s="1"/>
  <c r="NC22" i="13"/>
  <c r="ND22" i="13" s="1"/>
  <c r="TC21" i="13"/>
  <c r="TD21" i="13" s="1"/>
  <c r="PI21" i="13"/>
  <c r="PJ21" i="13" s="1"/>
  <c r="TC16" i="13"/>
  <c r="TD16" i="13" s="1"/>
  <c r="NC15" i="13"/>
  <c r="ND15" i="13" s="1"/>
  <c r="RI14" i="13"/>
  <c r="RJ14" i="13" s="1"/>
  <c r="ALY49" i="13"/>
  <c r="ALZ49" i="13"/>
  <c r="AMB49" i="13"/>
  <c r="AHU47" i="13"/>
  <c r="AHT47" i="13"/>
  <c r="AHS47" i="13"/>
  <c r="AHV47" i="13"/>
  <c r="AKA37" i="13"/>
  <c r="AFS35" i="13"/>
  <c r="AFT35" i="13"/>
  <c r="ANU28" i="13"/>
  <c r="AKB26" i="13"/>
  <c r="AJZ26" i="13"/>
  <c r="AJY26" i="13"/>
  <c r="AKA26" i="13"/>
  <c r="ANS24" i="13"/>
  <c r="ANU24" i="13"/>
  <c r="ANT24" i="13"/>
  <c r="ANV24" i="13"/>
  <c r="ANU22" i="13"/>
  <c r="AMA25" i="13"/>
  <c r="AHT48" i="13"/>
  <c r="AHS48" i="13"/>
  <c r="AHV48" i="13"/>
  <c r="AHU48" i="13"/>
  <c r="AJZ43" i="13"/>
  <c r="AKA43" i="13"/>
  <c r="AJZ49" i="13"/>
  <c r="AKB49" i="13"/>
  <c r="AFU48" i="13"/>
  <c r="AHS39" i="13"/>
  <c r="AHU39" i="13"/>
  <c r="AHS36" i="13"/>
  <c r="AHS35" i="13"/>
  <c r="AHU35" i="13"/>
  <c r="AFU46" i="13"/>
  <c r="AFT38" i="13"/>
  <c r="AFS34" i="13"/>
  <c r="AHS32" i="13"/>
  <c r="AHU32" i="13"/>
  <c r="AHT32" i="13"/>
  <c r="AHV32" i="13"/>
  <c r="AMB32" i="13"/>
  <c r="ALZ32" i="13"/>
  <c r="AFS27" i="13"/>
  <c r="AFV27" i="13"/>
  <c r="AFU27" i="13"/>
  <c r="AFT27" i="13"/>
  <c r="AMB24" i="13"/>
  <c r="ALZ24" i="13"/>
  <c r="ALY24" i="13"/>
  <c r="AMA24" i="13"/>
  <c r="AFS23" i="13"/>
  <c r="AFV23" i="13"/>
  <c r="AFU23" i="13"/>
  <c r="AFT23" i="13"/>
  <c r="AHS28" i="13"/>
  <c r="AHV28" i="13"/>
  <c r="AHU28" i="13"/>
  <c r="AHT28" i="13"/>
  <c r="ANS27" i="13"/>
  <c r="ANT27" i="13"/>
  <c r="AKB27" i="13"/>
  <c r="AMB23" i="13"/>
  <c r="ALZ23" i="13"/>
  <c r="ALY23" i="13"/>
  <c r="AMA23" i="13"/>
  <c r="AHS23" i="13"/>
  <c r="AHU23" i="13"/>
  <c r="AHT23" i="13"/>
  <c r="AHV23" i="13"/>
  <c r="AMA22" i="13"/>
  <c r="ANV21" i="13"/>
  <c r="ANU21" i="13"/>
  <c r="ANT21" i="13"/>
  <c r="ANS21" i="13"/>
  <c r="AKA19" i="13"/>
  <c r="AJZ19" i="13"/>
  <c r="AJY19" i="13"/>
  <c r="AKB19" i="13"/>
  <c r="AMA16" i="13"/>
  <c r="ALZ16" i="13"/>
  <c r="AMB16" i="13"/>
  <c r="ALY16" i="13"/>
  <c r="ANS25" i="13"/>
  <c r="ANU25" i="13"/>
  <c r="ANT25" i="13"/>
  <c r="ANV25" i="13"/>
  <c r="AKA22" i="13"/>
  <c r="AKB22" i="13"/>
  <c r="ANV18" i="13"/>
  <c r="ANU18" i="13"/>
  <c r="ANS18" i="13"/>
  <c r="ANT18" i="13"/>
  <c r="ANV14" i="13"/>
  <c r="ANU14" i="13"/>
  <c r="ANS14" i="13"/>
  <c r="ANT14" i="13"/>
  <c r="AHS26" i="13"/>
  <c r="AHT26" i="13"/>
  <c r="AHV26" i="13"/>
  <c r="ANT50" i="13"/>
  <c r="ANV50" i="13"/>
  <c r="ANU50" i="13"/>
  <c r="ANS50" i="13"/>
  <c r="AHS44" i="13"/>
  <c r="AFS37" i="13"/>
  <c r="AFV37" i="13"/>
  <c r="AFU37" i="13"/>
  <c r="AFT37" i="13"/>
  <c r="AJY33" i="13"/>
  <c r="AKB33" i="13"/>
  <c r="AKA33" i="13"/>
  <c r="ANS30" i="13"/>
  <c r="AFT30" i="13"/>
  <c r="ANS31" i="13"/>
  <c r="AKB24" i="13"/>
  <c r="AJZ24" i="13"/>
  <c r="AJY24" i="13"/>
  <c r="AKA24" i="13"/>
  <c r="AKA21" i="13"/>
  <c r="ANV17" i="13"/>
  <c r="ANS17" i="13"/>
  <c r="ANT26" i="13"/>
  <c r="ANU44" i="13"/>
  <c r="ANV44" i="13"/>
  <c r="ALZ46" i="13"/>
  <c r="AMB46" i="13"/>
  <c r="AFS36" i="13"/>
  <c r="AFV36" i="13"/>
  <c r="AFT36" i="13"/>
  <c r="AFU36" i="13"/>
  <c r="AFT33" i="13"/>
  <c r="AFS33" i="13"/>
  <c r="AFV33" i="13"/>
  <c r="AFU33" i="13"/>
  <c r="AFU47" i="13"/>
  <c r="AHU43" i="13"/>
  <c r="AKB30" i="13"/>
  <c r="AJZ30" i="13"/>
  <c r="AJY30" i="13"/>
  <c r="AKA30" i="13"/>
  <c r="AMB29" i="13"/>
  <c r="ALZ29" i="13"/>
  <c r="ALY29" i="13"/>
  <c r="AMA29" i="13"/>
  <c r="AMB26" i="13"/>
  <c r="ALZ26" i="13"/>
  <c r="ALY26" i="13"/>
  <c r="AMA26" i="13"/>
  <c r="AHS24" i="13"/>
  <c r="AHU24" i="13"/>
  <c r="AHT24" i="13"/>
  <c r="AHV24" i="13"/>
  <c r="AFS28" i="13"/>
  <c r="AFV28" i="13"/>
  <c r="AFT28" i="13"/>
  <c r="AFU28" i="13"/>
  <c r="AMB27" i="13"/>
  <c r="ALZ27" i="13"/>
  <c r="ALY27" i="13"/>
  <c r="AMA27" i="13"/>
  <c r="AHS27" i="13"/>
  <c r="AHU27" i="13"/>
  <c r="AHT27" i="13"/>
  <c r="AHV27" i="13"/>
  <c r="AMA20" i="13"/>
  <c r="ALZ20" i="13"/>
  <c r="ALY20" i="13"/>
  <c r="AMB20" i="13"/>
  <c r="AMA17" i="13"/>
  <c r="ALZ17" i="13"/>
  <c r="AMB17" i="13"/>
  <c r="ALY17" i="13"/>
  <c r="AMA15" i="13"/>
  <c r="ALZ15" i="13"/>
  <c r="AMB15" i="13"/>
  <c r="ALY15" i="13"/>
  <c r="AKB25" i="13"/>
  <c r="ANV16" i="13"/>
  <c r="ANU16" i="13"/>
  <c r="ANS16" i="13"/>
  <c r="ANT16" i="13"/>
  <c r="AMC53" i="13"/>
  <c r="AOI53" i="13" s="1"/>
  <c r="AHU54" i="13"/>
  <c r="AHT54" i="13"/>
  <c r="AHS54" i="13"/>
  <c r="AHV54" i="13"/>
  <c r="AJW47" i="13"/>
  <c r="AJX47" i="13" s="1"/>
  <c r="ANV40" i="13"/>
  <c r="ANT40" i="13"/>
  <c r="AHT51" i="13"/>
  <c r="AHU51" i="13"/>
  <c r="AHS51" i="13"/>
  <c r="AHV51" i="13"/>
  <c r="AJW45" i="13"/>
  <c r="AJX45" i="13" s="1"/>
  <c r="AHQ37" i="13"/>
  <c r="AHR37" i="13" s="1"/>
  <c r="AHQ38" i="13"/>
  <c r="AHR38" i="13" s="1"/>
  <c r="AJW36" i="13"/>
  <c r="AJX36" i="13" s="1"/>
  <c r="AHQ34" i="13"/>
  <c r="AHR34" i="13" s="1"/>
  <c r="AJW31" i="13"/>
  <c r="AJX31" i="13" s="1"/>
  <c r="AFP31" i="13"/>
  <c r="AFQ31" i="13" s="1"/>
  <c r="AHV20" i="13"/>
  <c r="AHU20" i="13"/>
  <c r="AHT20" i="13"/>
  <c r="AHS20" i="13"/>
  <c r="AHV18" i="13"/>
  <c r="AFP24" i="13"/>
  <c r="AFQ24" i="13" s="1"/>
  <c r="AKA11" i="13"/>
  <c r="ALW10" i="13"/>
  <c r="ALX10" i="13" s="1"/>
  <c r="AJW46" i="13"/>
  <c r="AJX46" i="13" s="1"/>
  <c r="ALZ42" i="13"/>
  <c r="ALY42" i="13"/>
  <c r="AMB42" i="13"/>
  <c r="AMA42" i="13"/>
  <c r="AHS42" i="13"/>
  <c r="AHV42" i="13"/>
  <c r="AHU42" i="13"/>
  <c r="AHT42" i="13"/>
  <c r="AKB41" i="13"/>
  <c r="AKA41" i="13"/>
  <c r="AJZ41" i="13"/>
  <c r="AJY41" i="13"/>
  <c r="AMB40" i="13"/>
  <c r="AMA40" i="13"/>
  <c r="ALZ40" i="13"/>
  <c r="ALY40" i="13"/>
  <c r="AHS40" i="13"/>
  <c r="AHV40" i="13"/>
  <c r="AHU40" i="13"/>
  <c r="AHT40" i="13"/>
  <c r="AJW35" i="13"/>
  <c r="AJX35" i="13" s="1"/>
  <c r="ANQ47" i="13"/>
  <c r="ANR47" i="13" s="1"/>
  <c r="AFP42" i="13"/>
  <c r="AFQ42" i="13" s="1"/>
  <c r="ALW30" i="13"/>
  <c r="ALX30" i="13" s="1"/>
  <c r="AHQ30" i="13"/>
  <c r="AHR30" i="13" s="1"/>
  <c r="AFV20" i="13"/>
  <c r="AFU20" i="13"/>
  <c r="AFT20" i="13"/>
  <c r="AFS20" i="13"/>
  <c r="AFV18" i="13"/>
  <c r="AFU18" i="13"/>
  <c r="AFS18" i="13"/>
  <c r="AFT18" i="13"/>
  <c r="AKA17" i="13"/>
  <c r="AJZ17" i="13"/>
  <c r="AKB17" i="13"/>
  <c r="AJY17" i="13"/>
  <c r="AFV16" i="13"/>
  <c r="AFU16" i="13"/>
  <c r="AFS16" i="13"/>
  <c r="AFT16" i="13"/>
  <c r="AKA15" i="13"/>
  <c r="AJZ15" i="13"/>
  <c r="AKB15" i="13"/>
  <c r="AJY15" i="13"/>
  <c r="AKA13" i="13"/>
  <c r="AJZ13" i="13"/>
  <c r="AKB13" i="13"/>
  <c r="AJY13" i="13"/>
  <c r="AJW14" i="13"/>
  <c r="AJX14" i="13" s="1"/>
  <c r="AJW12" i="13"/>
  <c r="AJX12" i="13" s="1"/>
  <c r="AHV11" i="13"/>
  <c r="AHS11" i="13"/>
  <c r="AHU11" i="13"/>
  <c r="AHT11" i="13"/>
  <c r="AFV10" i="13"/>
  <c r="AFS10" i="13"/>
  <c r="AFU10" i="13"/>
  <c r="AFT10" i="13"/>
  <c r="AKA8" i="13"/>
  <c r="AJZ8" i="13"/>
  <c r="AKB8" i="13"/>
  <c r="AJY8" i="13"/>
  <c r="AFP25" i="13"/>
  <c r="AFQ25" i="13" s="1"/>
  <c r="ANQ12" i="13"/>
  <c r="ANR12" i="13" s="1"/>
  <c r="AFU52" i="13"/>
  <c r="AFT52" i="13"/>
  <c r="AFV52" i="13"/>
  <c r="AFS52" i="13"/>
  <c r="ANQ48" i="13"/>
  <c r="ANR48" i="13" s="1"/>
  <c r="AHU45" i="13"/>
  <c r="AHS45" i="13"/>
  <c r="ANT39" i="13"/>
  <c r="ANS38" i="13"/>
  <c r="ANV38" i="13"/>
  <c r="ANU38" i="13"/>
  <c r="ANT38" i="13"/>
  <c r="ANS37" i="13"/>
  <c r="ANV37" i="13"/>
  <c r="ANU37" i="13"/>
  <c r="ANT37" i="13"/>
  <c r="ANV35" i="13"/>
  <c r="ANS34" i="13"/>
  <c r="ANV34" i="13"/>
  <c r="ANU34" i="13"/>
  <c r="ANT34" i="13"/>
  <c r="ANQ46" i="13"/>
  <c r="ANR46" i="13" s="1"/>
  <c r="AJW44" i="13"/>
  <c r="AJX44" i="13" s="1"/>
  <c r="AFP44" i="13"/>
  <c r="AFQ44" i="13" s="1"/>
  <c r="ALW43" i="13"/>
  <c r="ALX43" i="13" s="1"/>
  <c r="ANS41" i="13"/>
  <c r="ANV41" i="13"/>
  <c r="ANU41" i="13"/>
  <c r="ANT41" i="13"/>
  <c r="AJW39" i="13"/>
  <c r="AJX39" i="13" s="1"/>
  <c r="ANQ32" i="13"/>
  <c r="ANR32" i="13" s="1"/>
  <c r="ANQ29" i="13"/>
  <c r="ANR29" i="13" s="1"/>
  <c r="AHQ29" i="13"/>
  <c r="AHR29" i="13" s="1"/>
  <c r="AFP41" i="13"/>
  <c r="AFQ41" i="13" s="1"/>
  <c r="AJW32" i="13"/>
  <c r="AJX32" i="13" s="1"/>
  <c r="AFP32" i="13"/>
  <c r="AFQ32" i="13" s="1"/>
  <c r="ALW28" i="13"/>
  <c r="ALX28" i="13" s="1"/>
  <c r="AHV22" i="13"/>
  <c r="AHT22" i="13"/>
  <c r="AHV17" i="13"/>
  <c r="AHS17" i="13"/>
  <c r="AHS15" i="13"/>
  <c r="AHQ14" i="13"/>
  <c r="AHR14" i="13" s="1"/>
  <c r="ALW11" i="13"/>
  <c r="ALX11" i="13" s="1"/>
  <c r="ALW8" i="13"/>
  <c r="ALX8" i="13" s="1"/>
  <c r="ALW18" i="13"/>
  <c r="ALX18" i="13" s="1"/>
  <c r="ANQ15" i="13"/>
  <c r="ANR15" i="13" s="1"/>
  <c r="ANQ13" i="13"/>
  <c r="ANR13" i="13" s="1"/>
  <c r="AHT50" i="13"/>
  <c r="AHS50" i="13"/>
  <c r="AHV50" i="13"/>
  <c r="AHU50" i="13"/>
  <c r="ALZ51" i="13"/>
  <c r="ALY51" i="13"/>
  <c r="AMB51" i="13"/>
  <c r="AMA51" i="13"/>
  <c r="AHQ49" i="13"/>
  <c r="AHR49" i="13" s="1"/>
  <c r="AMA38" i="13"/>
  <c r="AMB37" i="13"/>
  <c r="ALZ37" i="13"/>
  <c r="AMA36" i="13"/>
  <c r="ALY36" i="13"/>
  <c r="ALY35" i="13"/>
  <c r="AMB34" i="13"/>
  <c r="AMA34" i="13"/>
  <c r="ALZ34" i="13"/>
  <c r="ALY34" i="13"/>
  <c r="AJW42" i="13"/>
  <c r="AJX42" i="13" s="1"/>
  <c r="AMB41" i="13"/>
  <c r="AMA41" i="13"/>
  <c r="ALZ41" i="13"/>
  <c r="ALY41" i="13"/>
  <c r="AHQ41" i="13"/>
  <c r="AHR41" i="13" s="1"/>
  <c r="AJW40" i="13"/>
  <c r="AJX40" i="13" s="1"/>
  <c r="ALW45" i="13"/>
  <c r="ALX45" i="13" s="1"/>
  <c r="ANU33" i="13"/>
  <c r="ANV33" i="13"/>
  <c r="AJW28" i="13"/>
  <c r="AJX28" i="13" s="1"/>
  <c r="AFP29" i="13"/>
  <c r="AFQ29" i="13" s="1"/>
  <c r="AFV22" i="13"/>
  <c r="AFU22" i="13"/>
  <c r="AFT22" i="13"/>
  <c r="AFS22" i="13"/>
  <c r="AFV19" i="13"/>
  <c r="AFU19" i="13"/>
  <c r="AFT19" i="13"/>
  <c r="AFS19" i="13"/>
  <c r="AKA18" i="13"/>
  <c r="AJZ18" i="13"/>
  <c r="AKB18" i="13"/>
  <c r="AJY18" i="13"/>
  <c r="AFV17" i="13"/>
  <c r="AFU17" i="13"/>
  <c r="AFS17" i="13"/>
  <c r="AFT17" i="13"/>
  <c r="AKA16" i="13"/>
  <c r="AJZ16" i="13"/>
  <c r="AKB16" i="13"/>
  <c r="AJY16" i="13"/>
  <c r="AFT13" i="13"/>
  <c r="AHQ19" i="13"/>
  <c r="AHR19" i="13" s="1"/>
  <c r="AFP14" i="13"/>
  <c r="AFQ14" i="13" s="1"/>
  <c r="AFV12" i="13"/>
  <c r="AFS12" i="13"/>
  <c r="AFU12" i="13"/>
  <c r="AFT12" i="13"/>
  <c r="AKA10" i="13"/>
  <c r="AJZ10" i="13"/>
  <c r="AKB10" i="13"/>
  <c r="AJY10" i="13"/>
  <c r="AMA9" i="13"/>
  <c r="ALZ9" i="13"/>
  <c r="AMB9" i="13"/>
  <c r="ALY9" i="13"/>
  <c r="ANV11" i="13"/>
  <c r="ANS11" i="13"/>
  <c r="ANU11" i="13"/>
  <c r="ANT11" i="13"/>
  <c r="ZS49" i="13"/>
  <c r="ZS50" i="13"/>
  <c r="ZU50" i="13"/>
  <c r="VM48" i="13"/>
  <c r="VN48" i="13"/>
  <c r="VL48" i="13"/>
  <c r="VO48" i="13"/>
  <c r="ZT46" i="13"/>
  <c r="XN46" i="13"/>
  <c r="XL46" i="13"/>
  <c r="ABS43" i="13"/>
  <c r="ABU43" i="13"/>
  <c r="ZS38" i="13"/>
  <c r="ZT38" i="13"/>
  <c r="XM32" i="13"/>
  <c r="XL31" i="13"/>
  <c r="XN31" i="13"/>
  <c r="ZU33" i="13"/>
  <c r="ZS33" i="13"/>
  <c r="ABR23" i="13"/>
  <c r="ABS23" i="13"/>
  <c r="ABU23" i="13"/>
  <c r="ABT23" i="13"/>
  <c r="XO23" i="13"/>
  <c r="VM49" i="13"/>
  <c r="VL49" i="13"/>
  <c r="VO49" i="13"/>
  <c r="VN49" i="13"/>
  <c r="ZR41" i="13"/>
  <c r="ZU41" i="13"/>
  <c r="ZT41" i="13"/>
  <c r="ZS41" i="13"/>
  <c r="ABR47" i="13"/>
  <c r="ZS36" i="13"/>
  <c r="ZU36" i="13"/>
  <c r="ZT36" i="13"/>
  <c r="ZR36" i="13"/>
  <c r="ZU35" i="13"/>
  <c r="ZT35" i="13"/>
  <c r="ZS35" i="13"/>
  <c r="ZR35" i="13"/>
  <c r="VN40" i="13"/>
  <c r="VM40" i="13"/>
  <c r="VL40" i="13"/>
  <c r="VO40" i="13"/>
  <c r="XM34" i="13"/>
  <c r="XL34" i="13"/>
  <c r="XO34" i="13"/>
  <c r="XN34" i="13"/>
  <c r="XM30" i="13"/>
  <c r="XO30" i="13"/>
  <c r="XN30" i="13"/>
  <c r="XL30" i="13"/>
  <c r="ABR33" i="13"/>
  <c r="XM29" i="13"/>
  <c r="XN29" i="13"/>
  <c r="XL29" i="13"/>
  <c r="XO29" i="13"/>
  <c r="XO24" i="13"/>
  <c r="XN24" i="13"/>
  <c r="ZU23" i="13"/>
  <c r="ZT23" i="13"/>
  <c r="ABT9" i="13"/>
  <c r="ABS9" i="13"/>
  <c r="ABR9" i="13"/>
  <c r="ABU9" i="13"/>
  <c r="ABU10" i="13"/>
  <c r="ADO8" i="13"/>
  <c r="ADM8" i="13"/>
  <c r="ADN44" i="13"/>
  <c r="ADL44" i="13"/>
  <c r="ADN43" i="13"/>
  <c r="ADL43" i="13"/>
  <c r="ADM47" i="13"/>
  <c r="VN43" i="13"/>
  <c r="VL43" i="13"/>
  <c r="VN42" i="13"/>
  <c r="XO44" i="13"/>
  <c r="ABS42" i="13"/>
  <c r="XM41" i="13"/>
  <c r="XN41" i="13"/>
  <c r="XL41" i="13"/>
  <c r="XO41" i="13"/>
  <c r="ABR38" i="13"/>
  <c r="ABT38" i="13"/>
  <c r="XN36" i="13"/>
  <c r="XL35" i="13"/>
  <c r="XM35" i="13"/>
  <c r="XN39" i="13"/>
  <c r="VN37" i="13"/>
  <c r="VM37" i="13"/>
  <c r="XN38" i="13"/>
  <c r="XM33" i="13"/>
  <c r="XN33" i="13"/>
  <c r="ZR32" i="13"/>
  <c r="ZR31" i="13"/>
  <c r="ZS31" i="13"/>
  <c r="ADM30" i="13"/>
  <c r="VN30" i="13"/>
  <c r="ADM31" i="13"/>
  <c r="VO24" i="13"/>
  <c r="ABT8" i="13"/>
  <c r="ABS8" i="13"/>
  <c r="ABR8" i="13"/>
  <c r="ABU8" i="13"/>
  <c r="ABT50" i="13"/>
  <c r="ZR47" i="13"/>
  <c r="ZT47" i="13"/>
  <c r="ZS47" i="13"/>
  <c r="ZU47" i="13"/>
  <c r="ADN50" i="13"/>
  <c r="ADL50" i="13"/>
  <c r="ZR48" i="13"/>
  <c r="ZT48" i="13"/>
  <c r="ZS45" i="13"/>
  <c r="ZU45" i="13"/>
  <c r="ZT43" i="13"/>
  <c r="ZR43" i="13"/>
  <c r="ADO40" i="13"/>
  <c r="ADL40" i="13"/>
  <c r="VO45" i="13"/>
  <c r="VN45" i="13"/>
  <c r="VM45" i="13"/>
  <c r="VL45" i="13"/>
  <c r="ABR44" i="13"/>
  <c r="VL44" i="13"/>
  <c r="VM41" i="13"/>
  <c r="VN41" i="13"/>
  <c r="VL41" i="13"/>
  <c r="VO41" i="13"/>
  <c r="VN39" i="13"/>
  <c r="VM39" i="13"/>
  <c r="VL39" i="13"/>
  <c r="VO39" i="13"/>
  <c r="ABR40" i="13"/>
  <c r="ABT40" i="13"/>
  <c r="ABS40" i="13"/>
  <c r="ABU40" i="13"/>
  <c r="ADO36" i="13"/>
  <c r="ADM33" i="13"/>
  <c r="ADL33" i="13"/>
  <c r="ADO33" i="13"/>
  <c r="ADN33" i="13"/>
  <c r="ADM29" i="13"/>
  <c r="ADL29" i="13"/>
  <c r="ADO29" i="13"/>
  <c r="ADN29" i="13"/>
  <c r="ABR30" i="13"/>
  <c r="ABU30" i="13"/>
  <c r="ABT30" i="13"/>
  <c r="ABS30" i="13"/>
  <c r="XM25" i="13"/>
  <c r="ADM23" i="13"/>
  <c r="ADN23" i="13"/>
  <c r="ADL23" i="13"/>
  <c r="ADO23" i="13"/>
  <c r="VM9" i="13"/>
  <c r="XN51" i="13"/>
  <c r="XM51" i="13"/>
  <c r="XO51" i="13"/>
  <c r="XL51" i="13"/>
  <c r="VN54" i="13"/>
  <c r="VM54" i="13"/>
  <c r="VO54" i="13"/>
  <c r="VL54" i="13"/>
  <c r="ADN51" i="13"/>
  <c r="ADM51" i="13"/>
  <c r="ADO51" i="13"/>
  <c r="ADL51" i="13"/>
  <c r="ADL48" i="13"/>
  <c r="ADN48" i="13"/>
  <c r="VI47" i="13"/>
  <c r="VJ47" i="13" s="1"/>
  <c r="ABP46" i="13"/>
  <c r="ABQ46" i="13" s="1"/>
  <c r="ABP35" i="13"/>
  <c r="ABQ35" i="13" s="1"/>
  <c r="XJ37" i="13"/>
  <c r="XK37" i="13" s="1"/>
  <c r="ABP37" i="13"/>
  <c r="ABQ37" i="13" s="1"/>
  <c r="VL36" i="13"/>
  <c r="VM36" i="13"/>
  <c r="VO36" i="13"/>
  <c r="VN36" i="13"/>
  <c r="ABR29" i="13"/>
  <c r="ABT29" i="13"/>
  <c r="VL25" i="13"/>
  <c r="VM25" i="13"/>
  <c r="ABR21" i="13"/>
  <c r="ADO14" i="13"/>
  <c r="ADN14" i="13"/>
  <c r="ADM14" i="13"/>
  <c r="ADL14" i="13"/>
  <c r="ZR19" i="13"/>
  <c r="ZT9" i="13"/>
  <c r="ZS9" i="13"/>
  <c r="ZR9" i="13"/>
  <c r="ZU9" i="13"/>
  <c r="ABR19" i="13"/>
  <c r="ADN54" i="13"/>
  <c r="ADM54" i="13"/>
  <c r="ADL54" i="13"/>
  <c r="ADO54" i="13"/>
  <c r="ADN53" i="13"/>
  <c r="ADM53" i="13"/>
  <c r="ADO53" i="13"/>
  <c r="ADL53" i="13"/>
  <c r="ABS53" i="13"/>
  <c r="ABR53" i="13"/>
  <c r="ABU53" i="13"/>
  <c r="ABT53" i="13"/>
  <c r="XN54" i="13"/>
  <c r="XM54" i="13"/>
  <c r="XL54" i="13"/>
  <c r="XO54" i="13"/>
  <c r="ABU49" i="13"/>
  <c r="ABS39" i="13"/>
  <c r="ABR39" i="13"/>
  <c r="ABU39" i="13"/>
  <c r="ABT39" i="13"/>
  <c r="ABS36" i="13"/>
  <c r="ABU36" i="13"/>
  <c r="ABR36" i="13"/>
  <c r="ABT36" i="13"/>
  <c r="ABR34" i="13"/>
  <c r="ABS34" i="13"/>
  <c r="ADN39" i="13"/>
  <c r="ADM39" i="13"/>
  <c r="ADL39" i="13"/>
  <c r="ADO39" i="13"/>
  <c r="ZP37" i="13"/>
  <c r="ZQ37" i="13" s="1"/>
  <c r="XL26" i="13"/>
  <c r="XO26" i="13"/>
  <c r="XN26" i="13"/>
  <c r="XM26" i="13"/>
  <c r="ADL28" i="13"/>
  <c r="ADO28" i="13"/>
  <c r="ADN28" i="13"/>
  <c r="ADM28" i="13"/>
  <c r="ADO18" i="13"/>
  <c r="ADN18" i="13"/>
  <c r="ADM18" i="13"/>
  <c r="ADL18" i="13"/>
  <c r="XO14" i="13"/>
  <c r="XN14" i="13"/>
  <c r="XM14" i="13"/>
  <c r="XL14" i="13"/>
  <c r="XO8" i="13"/>
  <c r="XM8" i="13"/>
  <c r="XO12" i="13"/>
  <c r="XN12" i="13"/>
  <c r="XM12" i="13"/>
  <c r="XL12" i="13"/>
  <c r="ZT11" i="13"/>
  <c r="ZS11" i="13"/>
  <c r="ZU11" i="13"/>
  <c r="ZR11" i="13"/>
  <c r="VN52" i="13"/>
  <c r="VM52" i="13"/>
  <c r="VO52" i="13"/>
  <c r="VL52" i="13"/>
  <c r="ZS53" i="13"/>
  <c r="ZR53" i="13"/>
  <c r="ZT53" i="13"/>
  <c r="ZU53" i="13"/>
  <c r="VI50" i="13"/>
  <c r="VJ50" i="13" s="1"/>
  <c r="VN53" i="13"/>
  <c r="VM53" i="13"/>
  <c r="VL53" i="13"/>
  <c r="VO53" i="13"/>
  <c r="XJ50" i="13"/>
  <c r="XK50" i="13" s="1"/>
  <c r="ABP48" i="13"/>
  <c r="ABQ48" i="13" s="1"/>
  <c r="XJ49" i="13"/>
  <c r="XK49" i="13" s="1"/>
  <c r="XJ47" i="13"/>
  <c r="XK47" i="13" s="1"/>
  <c r="ADJ46" i="13"/>
  <c r="ADK46" i="13" s="1"/>
  <c r="ADN52" i="13"/>
  <c r="ADM52" i="13"/>
  <c r="ADO52" i="13"/>
  <c r="ADL52" i="13"/>
  <c r="ZS52" i="13"/>
  <c r="ZR52" i="13"/>
  <c r="ZU52" i="13"/>
  <c r="ZT52" i="13"/>
  <c r="ABR25" i="13"/>
  <c r="XL28" i="13"/>
  <c r="XO28" i="13"/>
  <c r="XN28" i="13"/>
  <c r="XM28" i="13"/>
  <c r="ZP25" i="13"/>
  <c r="ZQ25" i="13" s="1"/>
  <c r="ZP24" i="13"/>
  <c r="ZQ24" i="13" s="1"/>
  <c r="ADO22" i="13"/>
  <c r="ADN22" i="13"/>
  <c r="ADM22" i="13"/>
  <c r="ADL22" i="13"/>
  <c r="XM18" i="13"/>
  <c r="ABT13" i="13"/>
  <c r="ABS13" i="13"/>
  <c r="ABR13" i="13"/>
  <c r="ABU13" i="13"/>
  <c r="ADO20" i="13"/>
  <c r="ADN20" i="13"/>
  <c r="ADM20" i="13"/>
  <c r="ADL20" i="13"/>
  <c r="XO16" i="13"/>
  <c r="XN16" i="13"/>
  <c r="XM16" i="13"/>
  <c r="XL16" i="13"/>
  <c r="ABT11" i="13"/>
  <c r="ABS11" i="13"/>
  <c r="ABR11" i="13"/>
  <c r="ABU11" i="13"/>
  <c r="ZS51" i="13"/>
  <c r="ZR51" i="13"/>
  <c r="ZU51" i="13"/>
  <c r="ZT51" i="13"/>
  <c r="ABS54" i="13"/>
  <c r="ABR54" i="13"/>
  <c r="ABT54" i="13"/>
  <c r="ABU54" i="13"/>
  <c r="XN53" i="13"/>
  <c r="XM53" i="13"/>
  <c r="XO53" i="13"/>
  <c r="XL53" i="13"/>
  <c r="ADJ49" i="13"/>
  <c r="ADK49" i="13" s="1"/>
  <c r="ABS52" i="13"/>
  <c r="ABR52" i="13"/>
  <c r="ABU52" i="13"/>
  <c r="ABT52" i="13"/>
  <c r="ADJ38" i="13"/>
  <c r="ADK38" i="13" s="1"/>
  <c r="ADJ37" i="13"/>
  <c r="ADK37" i="13" s="1"/>
  <c r="ADJ35" i="13"/>
  <c r="ADK35" i="13" s="1"/>
  <c r="ADJ34" i="13"/>
  <c r="ADK34" i="13" s="1"/>
  <c r="ABS32" i="13"/>
  <c r="VI32" i="13"/>
  <c r="VJ32" i="13" s="1"/>
  <c r="ABU27" i="13"/>
  <c r="ABT27" i="13"/>
  <c r="ABS27" i="13"/>
  <c r="ABR27" i="13"/>
  <c r="XO22" i="13"/>
  <c r="XN22" i="13"/>
  <c r="XM22" i="13"/>
  <c r="XL22" i="13"/>
  <c r="ABU17" i="13"/>
  <c r="XN10" i="13"/>
  <c r="XL10" i="13"/>
  <c r="XO20" i="13"/>
  <c r="XN20" i="13"/>
  <c r="XM20" i="13"/>
  <c r="XL20" i="13"/>
  <c r="ABT15" i="13"/>
  <c r="ABS15" i="13"/>
  <c r="ABR15" i="13"/>
  <c r="ABU15" i="13"/>
  <c r="LF45" i="13"/>
  <c r="LH45" i="13"/>
  <c r="NF44" i="13"/>
  <c r="NG44" i="13"/>
  <c r="NH39" i="13"/>
  <c r="NE39" i="13"/>
  <c r="LG36" i="13"/>
  <c r="LH36" i="13"/>
  <c r="NG34" i="13"/>
  <c r="NE34" i="13"/>
  <c r="TG29" i="13"/>
  <c r="TF29" i="13"/>
  <c r="TE29" i="13"/>
  <c r="TH29" i="13"/>
  <c r="PL33" i="13"/>
  <c r="PN33" i="13"/>
  <c r="PM33" i="13"/>
  <c r="PK33" i="13"/>
  <c r="PN31" i="13"/>
  <c r="LE27" i="13"/>
  <c r="LH27" i="13"/>
  <c r="LF27" i="13"/>
  <c r="LG27" i="13"/>
  <c r="NH26" i="13"/>
  <c r="NG26" i="13"/>
  <c r="NF26" i="13"/>
  <c r="NE26" i="13"/>
  <c r="PM29" i="13"/>
  <c r="RM19" i="13"/>
  <c r="RL19" i="13"/>
  <c r="RN19" i="13"/>
  <c r="RK19" i="13"/>
  <c r="PK13" i="13"/>
  <c r="TF13" i="13"/>
  <c r="PK12" i="13"/>
  <c r="LF11" i="13"/>
  <c r="RL10" i="13"/>
  <c r="RK10" i="13"/>
  <c r="RN10" i="13"/>
  <c r="RM10" i="13"/>
  <c r="PK8" i="13"/>
  <c r="PL48" i="13"/>
  <c r="PK48" i="13"/>
  <c r="PN48" i="13"/>
  <c r="PM48" i="13"/>
  <c r="LG48" i="13"/>
  <c r="LF48" i="13"/>
  <c r="LH48" i="13"/>
  <c r="LE48" i="13"/>
  <c r="RM46" i="13"/>
  <c r="LG46" i="13"/>
  <c r="LF46" i="13"/>
  <c r="LH46" i="13"/>
  <c r="LE46" i="13"/>
  <c r="TF46" i="13"/>
  <c r="TH46" i="13"/>
  <c r="TG46" i="13"/>
  <c r="TE46" i="13"/>
  <c r="PL36" i="13"/>
  <c r="PK36" i="13"/>
  <c r="PN36" i="13"/>
  <c r="PM36" i="13"/>
  <c r="LH34" i="13"/>
  <c r="NF32" i="13"/>
  <c r="NH32" i="13"/>
  <c r="PL30" i="13"/>
  <c r="PK30" i="13"/>
  <c r="PN30" i="13"/>
  <c r="PM30" i="13"/>
  <c r="RK37" i="13"/>
  <c r="RM37" i="13"/>
  <c r="TG30" i="13"/>
  <c r="TH30" i="13"/>
  <c r="TF30" i="13"/>
  <c r="TE30" i="13"/>
  <c r="PK38" i="13"/>
  <c r="PN38" i="13"/>
  <c r="PM38" i="13"/>
  <c r="PL38" i="13"/>
  <c r="PK34" i="13"/>
  <c r="PM34" i="13"/>
  <c r="TH31" i="13"/>
  <c r="TH26" i="13"/>
  <c r="TG26" i="13"/>
  <c r="TF26" i="13"/>
  <c r="TE26" i="13"/>
  <c r="LH26" i="13"/>
  <c r="LG26" i="13"/>
  <c r="LF26" i="13"/>
  <c r="LE26" i="13"/>
  <c r="PM18" i="13"/>
  <c r="PK18" i="13"/>
  <c r="PN18" i="13"/>
  <c r="PL18" i="13"/>
  <c r="NF14" i="13"/>
  <c r="NG13" i="13"/>
  <c r="NE13" i="13"/>
  <c r="NH13" i="13"/>
  <c r="PN9" i="13"/>
  <c r="LG13" i="13"/>
  <c r="LG9" i="13"/>
  <c r="LF9" i="13"/>
  <c r="LE9" i="13"/>
  <c r="LH9" i="13"/>
  <c r="RM48" i="13"/>
  <c r="LE43" i="13"/>
  <c r="LG43" i="13"/>
  <c r="NF40" i="13"/>
  <c r="NG40" i="13"/>
  <c r="PK35" i="13"/>
  <c r="PM35" i="13"/>
  <c r="TF48" i="13"/>
  <c r="TG47" i="13"/>
  <c r="PN44" i="13"/>
  <c r="PL44" i="13"/>
  <c r="NH45" i="13"/>
  <c r="NE45" i="13"/>
  <c r="NE43" i="13"/>
  <c r="PN40" i="13"/>
  <c r="PM20" i="13"/>
  <c r="TG19" i="13"/>
  <c r="LF19" i="13"/>
  <c r="LE19" i="13"/>
  <c r="NH18" i="13"/>
  <c r="NF18" i="13"/>
  <c r="NE18" i="13"/>
  <c r="NG18" i="13"/>
  <c r="LG12" i="13"/>
  <c r="LF12" i="13"/>
  <c r="LE12" i="13"/>
  <c r="LH12" i="13"/>
  <c r="NG10" i="13"/>
  <c r="NF10" i="13"/>
  <c r="NE10" i="13"/>
  <c r="NH10" i="13"/>
  <c r="LF14" i="13"/>
  <c r="NG12" i="13"/>
  <c r="NF12" i="13"/>
  <c r="NE12" i="13"/>
  <c r="NG9" i="13"/>
  <c r="PL14" i="13"/>
  <c r="PK14" i="13"/>
  <c r="PN14" i="13"/>
  <c r="PM14" i="13"/>
  <c r="NF46" i="13"/>
  <c r="NE46" i="13"/>
  <c r="PL46" i="13"/>
  <c r="PK46" i="13"/>
  <c r="PN46" i="13"/>
  <c r="PM46" i="13"/>
  <c r="NE42" i="13"/>
  <c r="NH42" i="13"/>
  <c r="NF38" i="13"/>
  <c r="NE38" i="13"/>
  <c r="LG37" i="13"/>
  <c r="NG36" i="13"/>
  <c r="NF36" i="13"/>
  <c r="NH36" i="13"/>
  <c r="NE36" i="13"/>
  <c r="RL35" i="13"/>
  <c r="PK37" i="13"/>
  <c r="PM37" i="13"/>
  <c r="TE28" i="13"/>
  <c r="TH28" i="13"/>
  <c r="TF28" i="13"/>
  <c r="TG28" i="13"/>
  <c r="TG34" i="13"/>
  <c r="TH34" i="13"/>
  <c r="TF34" i="13"/>
  <c r="TE34" i="13"/>
  <c r="TG33" i="13"/>
  <c r="TF33" i="13"/>
  <c r="TE33" i="13"/>
  <c r="TH33" i="13"/>
  <c r="TH18" i="13"/>
  <c r="TF18" i="13"/>
  <c r="TE18" i="13"/>
  <c r="TG18" i="13"/>
  <c r="TF20" i="13"/>
  <c r="TE20" i="13"/>
  <c r="TH20" i="13"/>
  <c r="TG20" i="13"/>
  <c r="LG49" i="13"/>
  <c r="LF49" i="13"/>
  <c r="LE49" i="13"/>
  <c r="LH49" i="13"/>
  <c r="NF48" i="13"/>
  <c r="NE48" i="13"/>
  <c r="PK47" i="13"/>
  <c r="PM47" i="13"/>
  <c r="TC45" i="13"/>
  <c r="TD45" i="13" s="1"/>
  <c r="TF40" i="13"/>
  <c r="TH40" i="13"/>
  <c r="LB44" i="13"/>
  <c r="LC44" i="13" s="1"/>
  <c r="TF36" i="13"/>
  <c r="TE36" i="13"/>
  <c r="LG32" i="13"/>
  <c r="LF32" i="13"/>
  <c r="LE32" i="13"/>
  <c r="LH32" i="13"/>
  <c r="LG38" i="13"/>
  <c r="LF38" i="13"/>
  <c r="LH38" i="13"/>
  <c r="LE38" i="13"/>
  <c r="NF35" i="13"/>
  <c r="NE35" i="13"/>
  <c r="NG30" i="13"/>
  <c r="NF30" i="13"/>
  <c r="NE30" i="13"/>
  <c r="NH30" i="13"/>
  <c r="TF38" i="13"/>
  <c r="TH38" i="13"/>
  <c r="TG38" i="13"/>
  <c r="TE38" i="13"/>
  <c r="TG32" i="13"/>
  <c r="TH32" i="13"/>
  <c r="TF32" i="13"/>
  <c r="TE32" i="13"/>
  <c r="RK36" i="13"/>
  <c r="RM36" i="13"/>
  <c r="NH29" i="13"/>
  <c r="NF29" i="13"/>
  <c r="RI28" i="13"/>
  <c r="RJ28" i="13" s="1"/>
  <c r="PM26" i="13"/>
  <c r="PN26" i="13"/>
  <c r="PL26" i="13"/>
  <c r="PK26" i="13"/>
  <c r="NF41" i="13"/>
  <c r="NE41" i="13"/>
  <c r="NH41" i="13"/>
  <c r="NG41" i="13"/>
  <c r="RN27" i="13"/>
  <c r="RM27" i="13"/>
  <c r="RL27" i="13"/>
  <c r="RK27" i="13"/>
  <c r="NE27" i="13"/>
  <c r="NH27" i="13"/>
  <c r="NG27" i="13"/>
  <c r="NF27" i="13"/>
  <c r="PK24" i="13"/>
  <c r="PN24" i="13"/>
  <c r="PM24" i="13"/>
  <c r="PL24" i="13"/>
  <c r="TH25" i="13"/>
  <c r="TG25" i="13"/>
  <c r="TF25" i="13"/>
  <c r="TE25" i="13"/>
  <c r="TF24" i="13"/>
  <c r="TE24" i="13"/>
  <c r="TH24" i="13"/>
  <c r="TG24" i="13"/>
  <c r="LF20" i="13"/>
  <c r="TG15" i="13"/>
  <c r="TF15" i="13"/>
  <c r="TE15" i="13"/>
  <c r="TH15" i="13"/>
  <c r="RL12" i="13"/>
  <c r="RN12" i="13"/>
  <c r="PM16" i="13"/>
  <c r="RI11" i="13"/>
  <c r="RJ11" i="13" s="1"/>
  <c r="RM18" i="13"/>
  <c r="RK18" i="13"/>
  <c r="RN18" i="13"/>
  <c r="RL18" i="13"/>
  <c r="RM20" i="13"/>
  <c r="RN20" i="13"/>
  <c r="RL13" i="13"/>
  <c r="RK13" i="13"/>
  <c r="RN13" i="13"/>
  <c r="RM13" i="13"/>
  <c r="TG12" i="13"/>
  <c r="TF12" i="13"/>
  <c r="TE12" i="13"/>
  <c r="TH12" i="13"/>
  <c r="RL9" i="13"/>
  <c r="RK9" i="13"/>
  <c r="RN9" i="13"/>
  <c r="RM9" i="13"/>
  <c r="TG8" i="13"/>
  <c r="TF8" i="13"/>
  <c r="TE8" i="13"/>
  <c r="TH8" i="13"/>
  <c r="PM11" i="13"/>
  <c r="LG10" i="13"/>
  <c r="LF10" i="13"/>
  <c r="LH10" i="13"/>
  <c r="NG49" i="13"/>
  <c r="NF49" i="13"/>
  <c r="NH49" i="13"/>
  <c r="NE49" i="13"/>
  <c r="RI43" i="13"/>
  <c r="RJ43" i="13" s="1"/>
  <c r="RI41" i="13"/>
  <c r="RJ41" i="13" s="1"/>
  <c r="RI39" i="13"/>
  <c r="RJ39" i="13" s="1"/>
  <c r="TF42" i="13"/>
  <c r="TE42" i="13"/>
  <c r="TH42" i="13"/>
  <c r="TG42" i="13"/>
  <c r="RI44" i="13"/>
  <c r="RJ44" i="13" s="1"/>
  <c r="PI43" i="13"/>
  <c r="PJ43" i="13" s="1"/>
  <c r="LB42" i="13"/>
  <c r="LC42" i="13" s="1"/>
  <c r="LB39" i="13"/>
  <c r="LC39" i="13" s="1"/>
  <c r="LG35" i="13"/>
  <c r="LH35" i="13"/>
  <c r="LF35" i="13"/>
  <c r="LE35" i="13"/>
  <c r="NG33" i="13"/>
  <c r="NH33" i="13"/>
  <c r="NF33" i="13"/>
  <c r="NE33" i="13"/>
  <c r="TG37" i="13"/>
  <c r="TF37" i="13"/>
  <c r="TH37" i="13"/>
  <c r="TE37" i="13"/>
  <c r="RI30" i="13"/>
  <c r="RJ30" i="13" s="1"/>
  <c r="LB30" i="13"/>
  <c r="LC30" i="13" s="1"/>
  <c r="PI28" i="13"/>
  <c r="PJ28" i="13" s="1"/>
  <c r="RK23" i="13"/>
  <c r="RN23" i="13"/>
  <c r="RM23" i="13"/>
  <c r="RL23" i="13"/>
  <c r="LL22" i="13"/>
  <c r="NF23" i="13"/>
  <c r="PL15" i="13"/>
  <c r="PK15" i="13"/>
  <c r="PN15" i="13"/>
  <c r="PM15" i="13"/>
  <c r="RI8" i="13"/>
  <c r="RJ8" i="13" s="1"/>
  <c r="NG11" i="13"/>
  <c r="LG50" i="13"/>
  <c r="LF50" i="13"/>
  <c r="LH50" i="13"/>
  <c r="LE50" i="13"/>
  <c r="TC44" i="13"/>
  <c r="TD44" i="13" s="1"/>
  <c r="RI42" i="13"/>
  <c r="RJ42" i="13" s="1"/>
  <c r="PI41" i="13"/>
  <c r="PJ41" i="13" s="1"/>
  <c r="LB40" i="13"/>
  <c r="LC40" i="13" s="1"/>
  <c r="RI33" i="13"/>
  <c r="RJ33" i="13" s="1"/>
  <c r="LG33" i="13"/>
  <c r="LH33" i="13"/>
  <c r="LF33" i="13"/>
  <c r="LE33" i="13"/>
  <c r="NH31" i="13"/>
  <c r="RI29" i="13"/>
  <c r="RJ29" i="13" s="1"/>
  <c r="RI32" i="13"/>
  <c r="RJ32" i="13" s="1"/>
  <c r="NC28" i="13"/>
  <c r="ND28" i="13" s="1"/>
  <c r="LB28" i="13"/>
  <c r="LC28" i="13" s="1"/>
  <c r="PI27" i="13"/>
  <c r="PJ27" i="13" s="1"/>
  <c r="TF22" i="13"/>
  <c r="TE22" i="13"/>
  <c r="TH22" i="13"/>
  <c r="TG22" i="13"/>
  <c r="PK22" i="13"/>
  <c r="PN22" i="13"/>
  <c r="PM22" i="13"/>
  <c r="PL22" i="13"/>
  <c r="TC10" i="13"/>
  <c r="TD10" i="13" s="1"/>
  <c r="LG15" i="13"/>
  <c r="LF15" i="13"/>
  <c r="LE15" i="13"/>
  <c r="LH15" i="13"/>
  <c r="NC47" i="13"/>
  <c r="ND47" i="13" s="1"/>
  <c r="RI45" i="13"/>
  <c r="RJ45" i="13" s="1"/>
  <c r="TE43" i="13"/>
  <c r="TH43" i="13"/>
  <c r="TC41" i="13"/>
  <c r="TD41" i="13" s="1"/>
  <c r="TC39" i="13"/>
  <c r="TD39" i="13" s="1"/>
  <c r="RI47" i="13"/>
  <c r="RJ47" i="13" s="1"/>
  <c r="RI40" i="13"/>
  <c r="RJ40" i="13" s="1"/>
  <c r="PI39" i="13"/>
  <c r="PJ39" i="13" s="1"/>
  <c r="RI31" i="13"/>
  <c r="RJ31" i="13" s="1"/>
  <c r="LG31" i="13"/>
  <c r="LH31" i="13"/>
  <c r="LF31" i="13"/>
  <c r="LE31" i="13"/>
  <c r="RI34" i="13"/>
  <c r="RJ34" i="13" s="1"/>
  <c r="LB29" i="13"/>
  <c r="LC29" i="13" s="1"/>
  <c r="TC27" i="13"/>
  <c r="TD27" i="13" s="1"/>
  <c r="NF25" i="13"/>
  <c r="NE25" i="13"/>
  <c r="NH25" i="13"/>
  <c r="NG25" i="13"/>
  <c r="PI19" i="13"/>
  <c r="PJ19" i="13" s="1"/>
  <c r="RM26" i="13"/>
  <c r="RN26" i="13"/>
  <c r="RL26" i="13"/>
  <c r="RK26" i="13"/>
  <c r="RK25" i="13"/>
  <c r="RN25" i="13"/>
  <c r="RM25" i="13"/>
  <c r="RL25" i="13"/>
  <c r="RK21" i="13"/>
  <c r="RN21" i="13"/>
  <c r="RM21" i="13"/>
  <c r="RL21" i="13"/>
  <c r="NC20" i="13"/>
  <c r="ND20" i="13" s="1"/>
  <c r="LG16" i="13"/>
  <c r="LF16" i="13"/>
  <c r="LE16" i="13"/>
  <c r="LH16" i="13"/>
  <c r="TG11" i="13"/>
  <c r="LG17" i="13"/>
  <c r="LF17" i="13"/>
  <c r="LE17" i="13"/>
  <c r="LH17" i="13"/>
  <c r="CX33" i="13"/>
  <c r="CY33" i="13"/>
  <c r="CZ11" i="13"/>
  <c r="FB18" i="13"/>
  <c r="FC18" i="13" s="1"/>
  <c r="CV31" i="13"/>
  <c r="CV28" i="13"/>
  <c r="CW28" i="13" s="1"/>
  <c r="IV49" i="13"/>
  <c r="IW49" i="13" s="1"/>
  <c r="IY49" i="13" s="1"/>
  <c r="AU49" i="13"/>
  <c r="AV49" i="13" s="1"/>
  <c r="BA49" i="13" s="1"/>
  <c r="IV45" i="13"/>
  <c r="IW45" i="13" s="1"/>
  <c r="IX45" i="13" s="1"/>
  <c r="FB32" i="13"/>
  <c r="FC32" i="13" s="1"/>
  <c r="CV26" i="13"/>
  <c r="IV24" i="13"/>
  <c r="IW24" i="13" s="1"/>
  <c r="IY24" i="13" s="1"/>
  <c r="CV25" i="13"/>
  <c r="CW25" i="13" s="1"/>
  <c r="AU21" i="13"/>
  <c r="AV21" i="13" s="1"/>
  <c r="AZ21" i="13" s="1"/>
  <c r="IV14" i="13"/>
  <c r="IW14" i="13" s="1"/>
  <c r="IY14" i="13" s="1"/>
  <c r="IV12" i="13"/>
  <c r="IW12" i="13" s="1"/>
  <c r="JA12" i="13" s="1"/>
  <c r="FB20" i="13"/>
  <c r="FC20" i="13" s="1"/>
  <c r="AU14" i="13"/>
  <c r="AV14" i="13" s="1"/>
  <c r="AX14" i="13" s="1"/>
  <c r="AU13" i="13"/>
  <c r="AV13" i="13" s="1"/>
  <c r="AZ13" i="13" s="1"/>
  <c r="AU10" i="13"/>
  <c r="AV10" i="13" s="1"/>
  <c r="HB14" i="13"/>
  <c r="HC14" i="13" s="1"/>
  <c r="HB18" i="13"/>
  <c r="HC18" i="13" s="1"/>
  <c r="HB22" i="13"/>
  <c r="HC22" i="13" s="1"/>
  <c r="HB26" i="13"/>
  <c r="HC26" i="13" s="1"/>
  <c r="HB30" i="13"/>
  <c r="HC30" i="13" s="1"/>
  <c r="HB34" i="13"/>
  <c r="HC34" i="13" s="1"/>
  <c r="HB38" i="13"/>
  <c r="HC38" i="13" s="1"/>
  <c r="HB42" i="13"/>
  <c r="HC42" i="13" s="1"/>
  <c r="HB46" i="13"/>
  <c r="HC46" i="13" s="1"/>
  <c r="HF46" i="13" s="1"/>
  <c r="HB50" i="13"/>
  <c r="HC50" i="13" s="1"/>
  <c r="HB17" i="13"/>
  <c r="HC17" i="13" s="1"/>
  <c r="HD17" i="13" s="1"/>
  <c r="HB25" i="13"/>
  <c r="HC25" i="13" s="1"/>
  <c r="HB41" i="13"/>
  <c r="HC41" i="13" s="1"/>
  <c r="HB49" i="13"/>
  <c r="CV47" i="13"/>
  <c r="IV41" i="13"/>
  <c r="IW41" i="13" s="1"/>
  <c r="IY41" i="13" s="1"/>
  <c r="AU39" i="13"/>
  <c r="AV39" i="13" s="1"/>
  <c r="AZ39" i="13" s="1"/>
  <c r="AU36" i="13"/>
  <c r="AV36" i="13" s="1"/>
  <c r="AY36" i="13" s="1"/>
  <c r="FB34" i="13"/>
  <c r="FC34" i="13" s="1"/>
  <c r="FF34" i="13" s="1"/>
  <c r="HC33" i="13"/>
  <c r="HF33" i="13" s="1"/>
  <c r="AU31" i="13"/>
  <c r="AV31" i="13" s="1"/>
  <c r="AZ31" i="13" s="1"/>
  <c r="IV19" i="13"/>
  <c r="IW19" i="13" s="1"/>
  <c r="IZ19" i="13" s="1"/>
  <c r="FB16" i="13"/>
  <c r="FC16" i="13" s="1"/>
  <c r="CV20" i="13"/>
  <c r="CW20" i="13" s="1"/>
  <c r="IV15" i="13"/>
  <c r="IW15" i="13" s="1"/>
  <c r="JA15" i="13" s="1"/>
  <c r="IV20" i="13"/>
  <c r="IW20" i="13" s="1"/>
  <c r="IY20" i="13" s="1"/>
  <c r="CV51" i="13"/>
  <c r="CW51" i="13" s="1"/>
  <c r="DA51" i="13" s="1"/>
  <c r="HB11" i="13"/>
  <c r="HC11" i="13" s="1"/>
  <c r="HB15" i="13"/>
  <c r="HC15" i="13" s="1"/>
  <c r="HB19" i="13"/>
  <c r="HB23" i="13"/>
  <c r="HC23" i="13" s="1"/>
  <c r="HB27" i="13"/>
  <c r="HC27" i="13" s="1"/>
  <c r="HB31" i="13"/>
  <c r="HC31" i="13" s="1"/>
  <c r="HB35" i="13"/>
  <c r="HC35" i="13" s="1"/>
  <c r="HB39" i="13"/>
  <c r="HC39" i="13" s="1"/>
  <c r="HB43" i="13"/>
  <c r="HC43" i="13" s="1"/>
  <c r="HB51" i="13"/>
  <c r="HC51" i="13" s="1"/>
  <c r="HC19" i="13"/>
  <c r="HE19" i="13" s="1"/>
  <c r="HB29" i="13"/>
  <c r="HC29" i="13" s="1"/>
  <c r="HB37" i="13"/>
  <c r="HC37" i="13" s="1"/>
  <c r="HB45" i="13"/>
  <c r="HC45" i="13" s="1"/>
  <c r="HB53" i="13"/>
  <c r="HC53" i="13" s="1"/>
  <c r="AU46" i="13"/>
  <c r="AV46" i="13" s="1"/>
  <c r="BA46" i="13" s="1"/>
  <c r="AU45" i="13"/>
  <c r="AV45" i="13" s="1"/>
  <c r="BA45" i="13" s="1"/>
  <c r="IV46" i="13"/>
  <c r="IW46" i="13" s="1"/>
  <c r="IZ46" i="13" s="1"/>
  <c r="IV37" i="13"/>
  <c r="IW37" i="13" s="1"/>
  <c r="IY37" i="13" s="1"/>
  <c r="CV35" i="13"/>
  <c r="CW35" i="13" s="1"/>
  <c r="IV33" i="13"/>
  <c r="IW33" i="13" s="1"/>
  <c r="IX33" i="13" s="1"/>
  <c r="IV30" i="13"/>
  <c r="IW30" i="13" s="1"/>
  <c r="IX30" i="13" s="1"/>
  <c r="FB22" i="13"/>
  <c r="FC22" i="13" s="1"/>
  <c r="AU18" i="13"/>
  <c r="AV18" i="13" s="1"/>
  <c r="BA18" i="13" s="1"/>
  <c r="IV16" i="13"/>
  <c r="IW16" i="13" s="1"/>
  <c r="JA16" i="13" s="1"/>
  <c r="CV36" i="13"/>
  <c r="CW36" i="13" s="1"/>
  <c r="FB11" i="13"/>
  <c r="FC11" i="13" s="1"/>
  <c r="FD11" i="13" s="1"/>
  <c r="AU11" i="13"/>
  <c r="AV11" i="13" s="1"/>
  <c r="AY11" i="13" s="1"/>
  <c r="HB12" i="13"/>
  <c r="HC12" i="13" s="1"/>
  <c r="HE12" i="13" s="1"/>
  <c r="HB16" i="13"/>
  <c r="HC16" i="13" s="1"/>
  <c r="HB20" i="13"/>
  <c r="HC20" i="13" s="1"/>
  <c r="HB24" i="13"/>
  <c r="HC24" i="13" s="1"/>
  <c r="HB28" i="13"/>
  <c r="HC28" i="13" s="1"/>
  <c r="HG28" i="13" s="1"/>
  <c r="HB32" i="13"/>
  <c r="HC32" i="13" s="1"/>
  <c r="HB36" i="13"/>
  <c r="HC36" i="13" s="1"/>
  <c r="HB40" i="13"/>
  <c r="HC40" i="13" s="1"/>
  <c r="HB44" i="13"/>
  <c r="HC44" i="13" s="1"/>
  <c r="HB48" i="13"/>
  <c r="HC48" i="13" s="1"/>
  <c r="HB52" i="13"/>
  <c r="HC52" i="13" s="1"/>
  <c r="HB54" i="13"/>
  <c r="HC54" i="13" s="1"/>
  <c r="HB8" i="13"/>
  <c r="HC8" i="13" s="1"/>
  <c r="CV54" i="13"/>
  <c r="CW54" i="13" s="1"/>
  <c r="AU51" i="13"/>
  <c r="AV51" i="13" s="1"/>
  <c r="AX51" i="13" s="1"/>
  <c r="CV49" i="13"/>
  <c r="CW49" i="13" s="1"/>
  <c r="CV48" i="13"/>
  <c r="CW48" i="13" s="1"/>
  <c r="FB45" i="13"/>
  <c r="FC45" i="13" s="1"/>
  <c r="FB44" i="13"/>
  <c r="FC44" i="13" s="1"/>
  <c r="AU44" i="13"/>
  <c r="AV44" i="13" s="1"/>
  <c r="AX44" i="13" s="1"/>
  <c r="AU43" i="13"/>
  <c r="AV43" i="13" s="1"/>
  <c r="AY43" i="13" s="1"/>
  <c r="CV41" i="13"/>
  <c r="CW41" i="13" s="1"/>
  <c r="FB38" i="13"/>
  <c r="FC38" i="13" s="1"/>
  <c r="IV39" i="13"/>
  <c r="IW39" i="13" s="1"/>
  <c r="IZ39" i="13" s="1"/>
  <c r="AU37" i="13"/>
  <c r="AV37" i="13" s="1"/>
  <c r="AY37" i="13" s="1"/>
  <c r="CV37" i="13"/>
  <c r="CW37" i="13" s="1"/>
  <c r="FD24" i="13"/>
  <c r="FE24" i="13"/>
  <c r="FG24" i="13"/>
  <c r="FF24" i="13"/>
  <c r="FB52" i="13"/>
  <c r="FC52" i="13" s="1"/>
  <c r="AU48" i="13"/>
  <c r="AV48" i="13" s="1"/>
  <c r="AZ48" i="13" s="1"/>
  <c r="CV43" i="13"/>
  <c r="CW43" i="13" s="1"/>
  <c r="IV40" i="13"/>
  <c r="IW40" i="13" s="1"/>
  <c r="JA40" i="13" s="1"/>
  <c r="AU40" i="13"/>
  <c r="AV40" i="13" s="1"/>
  <c r="BA40" i="13" s="1"/>
  <c r="CV34" i="13"/>
  <c r="CW34" i="13" s="1"/>
  <c r="FD10" i="13"/>
  <c r="CV53" i="13"/>
  <c r="CW53" i="13" s="1"/>
  <c r="HC49" i="13"/>
  <c r="HF49" i="13" s="1"/>
  <c r="FB46" i="13"/>
  <c r="FC46" i="13" s="1"/>
  <c r="CV45" i="13"/>
  <c r="CW45" i="13" s="1"/>
  <c r="AU41" i="13"/>
  <c r="AV41" i="13" s="1"/>
  <c r="AZ41" i="13" s="1"/>
  <c r="CV42" i="13"/>
  <c r="CW42" i="13" s="1"/>
  <c r="AU38" i="13"/>
  <c r="AV38" i="13" s="1"/>
  <c r="BA38" i="13" s="1"/>
  <c r="FB36" i="13"/>
  <c r="FC36" i="13" s="1"/>
  <c r="AU33" i="13"/>
  <c r="AV33" i="13" s="1"/>
  <c r="AZ33" i="13" s="1"/>
  <c r="FB53" i="13"/>
  <c r="FC53" i="13" s="1"/>
  <c r="IV53" i="13"/>
  <c r="IW53" i="13" s="1"/>
  <c r="IZ53" i="13" s="1"/>
  <c r="AU53" i="13"/>
  <c r="AV53" i="13" s="1"/>
  <c r="AZ53" i="13" s="1"/>
  <c r="IV51" i="13"/>
  <c r="IW51" i="13" s="1"/>
  <c r="IY51" i="13" s="1"/>
  <c r="FB48" i="13"/>
  <c r="FC48" i="13" s="1"/>
  <c r="FB40" i="13"/>
  <c r="FC40" i="13" s="1"/>
  <c r="CV39" i="13"/>
  <c r="CW39" i="13" s="1"/>
  <c r="IV31" i="13"/>
  <c r="IW31" i="13" s="1"/>
  <c r="IY31" i="13" s="1"/>
  <c r="AU29" i="13"/>
  <c r="AV29" i="13" s="1"/>
  <c r="AX29" i="13" s="1"/>
  <c r="IV27" i="13"/>
  <c r="IW27" i="13" s="1"/>
  <c r="IY27" i="13" s="1"/>
  <c r="AU30" i="13"/>
  <c r="AV30" i="13" s="1"/>
  <c r="AZ30" i="13" s="1"/>
  <c r="AU25" i="13"/>
  <c r="AV25" i="13" s="1"/>
  <c r="BA25" i="13" s="1"/>
  <c r="IV23" i="13"/>
  <c r="IW23" i="13" s="1"/>
  <c r="IY23" i="13" s="1"/>
  <c r="AU17" i="13"/>
  <c r="AV17" i="13" s="1"/>
  <c r="AY17" i="13" s="1"/>
  <c r="CV24" i="13"/>
  <c r="CW24" i="13" s="1"/>
  <c r="FB27" i="13"/>
  <c r="FC27" i="13" s="1"/>
  <c r="FB43" i="13"/>
  <c r="FC43" i="13" s="1"/>
  <c r="CV40" i="13"/>
  <c r="CW40" i="13" s="1"/>
  <c r="CV50" i="13"/>
  <c r="CW50" i="13" s="1"/>
  <c r="IV13" i="13"/>
  <c r="IW13" i="13" s="1"/>
  <c r="IV8" i="13"/>
  <c r="IW8" i="13" s="1"/>
  <c r="IV11" i="13"/>
  <c r="IW11" i="13" s="1"/>
  <c r="CW31" i="13"/>
  <c r="DA31" i="13" s="1"/>
  <c r="CW26" i="13"/>
  <c r="CX26" i="13" s="1"/>
  <c r="AU23" i="13"/>
  <c r="AV23" i="13" s="1"/>
  <c r="AY23" i="13" s="1"/>
  <c r="FB21" i="13"/>
  <c r="FC21" i="13" s="1"/>
  <c r="CV14" i="13"/>
  <c r="CW14" i="13" s="1"/>
  <c r="CZ14" i="13" s="1"/>
  <c r="CV44" i="13"/>
  <c r="CW44" i="13" s="1"/>
  <c r="CV38" i="13"/>
  <c r="CW38" i="13" s="1"/>
  <c r="FB17" i="13"/>
  <c r="FC17" i="13" s="1"/>
  <c r="FB33" i="13"/>
  <c r="FB49" i="13"/>
  <c r="FC49" i="13" s="1"/>
  <c r="CV29" i="13"/>
  <c r="CW29" i="13" s="1"/>
  <c r="FB23" i="13"/>
  <c r="FC23" i="13" s="1"/>
  <c r="FB39" i="13"/>
  <c r="FC39" i="13" s="1"/>
  <c r="CV19" i="13"/>
  <c r="CW19" i="13" s="1"/>
  <c r="AU26" i="13"/>
  <c r="AV26" i="13" s="1"/>
  <c r="AU22" i="13"/>
  <c r="AV22" i="13" s="1"/>
  <c r="AU12" i="13"/>
  <c r="AV12" i="13" s="1"/>
  <c r="AU9" i="13"/>
  <c r="AV9" i="13" s="1"/>
  <c r="IV35" i="13"/>
  <c r="IW35" i="13" s="1"/>
  <c r="IY35" i="13" s="1"/>
  <c r="IV34" i="13"/>
  <c r="IW34" i="13" s="1"/>
  <c r="JA34" i="13" s="1"/>
  <c r="FC33" i="13"/>
  <c r="FD33" i="13" s="1"/>
  <c r="FC37" i="13"/>
  <c r="FF37" i="13" s="1"/>
  <c r="IV32" i="13"/>
  <c r="IW32" i="13" s="1"/>
  <c r="IX32" i="13" s="1"/>
  <c r="IV18" i="13"/>
  <c r="IW18" i="13" s="1"/>
  <c r="IY18" i="13" s="1"/>
  <c r="CW13" i="13"/>
  <c r="CZ13" i="13" s="1"/>
  <c r="IV17" i="13"/>
  <c r="IW17" i="13" s="1"/>
  <c r="IY17" i="13" s="1"/>
  <c r="FB26" i="13"/>
  <c r="FC26" i="13" s="1"/>
  <c r="CV22" i="13"/>
  <c r="CW22" i="13" s="1"/>
  <c r="CV52" i="13"/>
  <c r="CW52" i="13" s="1"/>
  <c r="CZ52" i="13" s="1"/>
  <c r="CV46" i="13"/>
  <c r="CW46" i="13" s="1"/>
  <c r="FB19" i="13"/>
  <c r="FC19" i="13" s="1"/>
  <c r="FB35" i="13"/>
  <c r="FC35" i="13" s="1"/>
  <c r="FB51" i="13"/>
  <c r="FC51" i="13" s="1"/>
  <c r="CV18" i="13"/>
  <c r="CW18" i="13" s="1"/>
  <c r="CV32" i="13"/>
  <c r="CW32" i="13" s="1"/>
  <c r="FB30" i="13"/>
  <c r="FC30" i="13" s="1"/>
  <c r="CV27" i="13"/>
  <c r="CW27" i="13" s="1"/>
  <c r="FB14" i="13"/>
  <c r="FC14" i="13" s="1"/>
  <c r="FB13" i="13"/>
  <c r="FC13" i="13" s="1"/>
  <c r="FB29" i="13"/>
  <c r="FC29" i="13" s="1"/>
  <c r="CV30" i="13"/>
  <c r="CW30" i="13" s="1"/>
  <c r="CV16" i="13"/>
  <c r="CW16" i="13" s="1"/>
  <c r="FB9" i="13"/>
  <c r="FC9" i="13" s="1"/>
  <c r="FF9" i="13" s="1"/>
  <c r="FB25" i="13"/>
  <c r="FC25" i="13" s="1"/>
  <c r="FB41" i="13"/>
  <c r="FC41" i="13" s="1"/>
  <c r="CV21" i="13"/>
  <c r="CW21" i="13" s="1"/>
  <c r="CV23" i="13"/>
  <c r="CW23" i="13" s="1"/>
  <c r="FB15" i="13"/>
  <c r="FC15" i="13" s="1"/>
  <c r="FB31" i="13"/>
  <c r="FC31" i="13" s="1"/>
  <c r="FB47" i="13"/>
  <c r="FC47" i="13" s="1"/>
  <c r="CV17" i="13"/>
  <c r="CW17" i="13" s="1"/>
  <c r="FB8" i="13"/>
  <c r="FC8" i="13" s="1"/>
  <c r="FG8" i="13" s="1"/>
  <c r="FB54" i="13"/>
  <c r="FC54" i="13" s="1"/>
  <c r="FF10" i="13"/>
  <c r="FG10" i="13"/>
  <c r="FC50" i="13"/>
  <c r="FD50" i="13" s="1"/>
  <c r="CV8" i="13"/>
  <c r="CW8" i="13" s="1"/>
  <c r="DA8" i="13" s="1"/>
  <c r="AY44" i="13"/>
  <c r="IX39" i="13"/>
  <c r="IZ49" i="13"/>
  <c r="AX47" i="13"/>
  <c r="BA47" i="13"/>
  <c r="AZ47" i="13"/>
  <c r="AY47" i="13"/>
  <c r="IY43" i="13"/>
  <c r="AZ24" i="13"/>
  <c r="HD19" i="13"/>
  <c r="IY44" i="13"/>
  <c r="IX44" i="13"/>
  <c r="IZ44" i="13"/>
  <c r="JA44" i="13"/>
  <c r="BA39" i="13"/>
  <c r="HG33" i="13"/>
  <c r="AY31" i="13"/>
  <c r="AZ29" i="13"/>
  <c r="IX27" i="13"/>
  <c r="IZ16" i="13"/>
  <c r="FF50" i="13"/>
  <c r="AX49" i="13"/>
  <c r="AY42" i="13"/>
  <c r="AX42" i="13"/>
  <c r="BA42" i="13"/>
  <c r="AZ42" i="13"/>
  <c r="JA35" i="13"/>
  <c r="IX14" i="13"/>
  <c r="IX50" i="13"/>
  <c r="JA50" i="13"/>
  <c r="IY50" i="13"/>
  <c r="IZ50" i="13"/>
  <c r="BA50" i="13"/>
  <c r="AZ50" i="13"/>
  <c r="AX50" i="13"/>
  <c r="AY50" i="13"/>
  <c r="AY48" i="13"/>
  <c r="CW47" i="13"/>
  <c r="AX45" i="13"/>
  <c r="HG46" i="13"/>
  <c r="AY33" i="13"/>
  <c r="IV25" i="13"/>
  <c r="IW25" i="13" s="1"/>
  <c r="BA16" i="13"/>
  <c r="AZ16" i="13"/>
  <c r="AX16" i="13"/>
  <c r="AY16" i="13"/>
  <c r="IZ54" i="13"/>
  <c r="JA54" i="13"/>
  <c r="IY54" i="13"/>
  <c r="IX54" i="13"/>
  <c r="JA52" i="13"/>
  <c r="IY52" i="13"/>
  <c r="IX52" i="13"/>
  <c r="IZ52" i="13"/>
  <c r="CX51" i="13"/>
  <c r="AZ46" i="13"/>
  <c r="HG47" i="13"/>
  <c r="HF47" i="13"/>
  <c r="HE47" i="13"/>
  <c r="HD47" i="13"/>
  <c r="AU34" i="13"/>
  <c r="AV34" i="13" s="1"/>
  <c r="AU27" i="13"/>
  <c r="AV27" i="13" s="1"/>
  <c r="IV26" i="13"/>
  <c r="IW26" i="13" s="1"/>
  <c r="IY19" i="13"/>
  <c r="AU20" i="13"/>
  <c r="AV20" i="13" s="1"/>
  <c r="IY9" i="13"/>
  <c r="JA9" i="13"/>
  <c r="IX53" i="13"/>
  <c r="AU52" i="13"/>
  <c r="AV52" i="13" s="1"/>
  <c r="IY45" i="13"/>
  <c r="IV42" i="13"/>
  <c r="IW42" i="13" s="1"/>
  <c r="AZ38" i="13"/>
  <c r="BA35" i="13"/>
  <c r="AZ35" i="13"/>
  <c r="AX35" i="13"/>
  <c r="AY35" i="13"/>
  <c r="IY28" i="13"/>
  <c r="IX28" i="13"/>
  <c r="AU28" i="13"/>
  <c r="AV28" i="13" s="1"/>
  <c r="AU15" i="13"/>
  <c r="AV15" i="13" s="1"/>
  <c r="CY9" i="13"/>
  <c r="AU54" i="13"/>
  <c r="AV54" i="13" s="1"/>
  <c r="IV48" i="13"/>
  <c r="IW48" i="13" s="1"/>
  <c r="AU32" i="13"/>
  <c r="AV32" i="13" s="1"/>
  <c r="IV29" i="13"/>
  <c r="IW29" i="13" s="1"/>
  <c r="IV21" i="13"/>
  <c r="IW21" i="13" s="1"/>
  <c r="FE9" i="13"/>
  <c r="HD9" i="13"/>
  <c r="HF9" i="13"/>
  <c r="HG9" i="13"/>
  <c r="HE9" i="13"/>
  <c r="AX36" i="13" l="1"/>
  <c r="TE53" i="13"/>
  <c r="AAB43" i="16"/>
  <c r="JA20" i="13"/>
  <c r="TF53" i="13"/>
  <c r="JA32" i="13"/>
  <c r="AY40" i="13"/>
  <c r="FE33" i="13"/>
  <c r="AFT40" i="13"/>
  <c r="ZZ43" i="16"/>
  <c r="AAC30" i="16"/>
  <c r="IZ35" i="13"/>
  <c r="AFT49" i="13"/>
  <c r="AAA30" i="16"/>
  <c r="RK15" i="13"/>
  <c r="RM15" i="13"/>
  <c r="RO15" i="13" s="1"/>
  <c r="NG14" i="13"/>
  <c r="NH14" i="13"/>
  <c r="ABR17" i="13"/>
  <c r="ABS19" i="13"/>
  <c r="ABS17" i="13"/>
  <c r="ABT19" i="13"/>
  <c r="ABV19" i="13" s="1"/>
  <c r="VS26" i="13"/>
  <c r="AAC34" i="16"/>
  <c r="AAG34" i="16" s="1"/>
  <c r="ZS23" i="13"/>
  <c r="XL23" i="13"/>
  <c r="ZS21" i="13"/>
  <c r="ZS19" i="13"/>
  <c r="ZT19" i="13"/>
  <c r="XN18" i="13"/>
  <c r="XL18" i="13"/>
  <c r="ZU13" i="13"/>
  <c r="NE23" i="13"/>
  <c r="NG23" i="13"/>
  <c r="RK17" i="13"/>
  <c r="LH8" i="13"/>
  <c r="LE8" i="13"/>
  <c r="LF8" i="13"/>
  <c r="DA10" i="13"/>
  <c r="CY10" i="13"/>
  <c r="CZ10" i="13"/>
  <c r="ZU15" i="13"/>
  <c r="ZR15" i="13"/>
  <c r="ZS15" i="13"/>
  <c r="AFU8" i="13"/>
  <c r="AFV8" i="13"/>
  <c r="AMA14" i="13"/>
  <c r="AHT8" i="13"/>
  <c r="ZR21" i="13"/>
  <c r="VO8" i="13"/>
  <c r="VL8" i="13"/>
  <c r="AY19" i="13"/>
  <c r="FF33" i="13"/>
  <c r="IX31" i="13"/>
  <c r="NG31" i="13"/>
  <c r="PL9" i="13"/>
  <c r="LE34" i="13"/>
  <c r="RN46" i="13"/>
  <c r="ABT32" i="13"/>
  <c r="ABS25" i="13"/>
  <c r="ABR31" i="13"/>
  <c r="VM44" i="13"/>
  <c r="VM30" i="13"/>
  <c r="AFT15" i="13"/>
  <c r="ANS35" i="13"/>
  <c r="RL38" i="13"/>
  <c r="LF34" i="13"/>
  <c r="RK46" i="13"/>
  <c r="ABU32" i="13"/>
  <c r="ABT25" i="13"/>
  <c r="ABV25" i="13" s="1"/>
  <c r="ADL16" i="13"/>
  <c r="VN44" i="13"/>
  <c r="ZT42" i="13"/>
  <c r="AFS15" i="13"/>
  <c r="PL49" i="13"/>
  <c r="IX47" i="13"/>
  <c r="NG21" i="13"/>
  <c r="RN38" i="13"/>
  <c r="PM10" i="13"/>
  <c r="PK32" i="13"/>
  <c r="ADM16" i="13"/>
  <c r="XN48" i="13"/>
  <c r="VN34" i="13"/>
  <c r="ZU42" i="13"/>
  <c r="AFU15" i="13"/>
  <c r="ALZ39" i="13"/>
  <c r="AHS46" i="13"/>
  <c r="ANS49" i="13"/>
  <c r="NH21" i="13"/>
  <c r="PN10" i="13"/>
  <c r="XL43" i="13"/>
  <c r="ADN16" i="13"/>
  <c r="XO48" i="13"/>
  <c r="VO34" i="13"/>
  <c r="ZR42" i="13"/>
  <c r="AMB39" i="13"/>
  <c r="AHU46" i="13"/>
  <c r="AFU50" i="13"/>
  <c r="ANT49" i="13"/>
  <c r="FG42" i="13"/>
  <c r="CX52" i="13"/>
  <c r="IX23" i="13"/>
  <c r="NE21" i="13"/>
  <c r="RM35" i="13"/>
  <c r="LE37" i="13"/>
  <c r="PK10" i="13"/>
  <c r="TF9" i="13"/>
  <c r="PM45" i="13"/>
  <c r="XM43" i="13"/>
  <c r="XL48" i="13"/>
  <c r="VL34" i="13"/>
  <c r="VN38" i="13"/>
  <c r="AHS21" i="13"/>
  <c r="AKA20" i="13"/>
  <c r="AFT34" i="13"/>
  <c r="AFT50" i="13"/>
  <c r="RK51" i="13"/>
  <c r="AHV21" i="13"/>
  <c r="VN22" i="13"/>
  <c r="IY10" i="13"/>
  <c r="IY33" i="13"/>
  <c r="FG33" i="13"/>
  <c r="NE31" i="13"/>
  <c r="RN35" i="13"/>
  <c r="LH37" i="13"/>
  <c r="PL45" i="13"/>
  <c r="XN43" i="13"/>
  <c r="AHT21" i="13"/>
  <c r="ANT35" i="13"/>
  <c r="AFU34" i="13"/>
  <c r="AKA48" i="13"/>
  <c r="ZU21" i="13"/>
  <c r="IX10" i="13"/>
  <c r="NE11" i="13"/>
  <c r="AKB48" i="13"/>
  <c r="VM22" i="13"/>
  <c r="AJZ53" i="13"/>
  <c r="RN17" i="13"/>
  <c r="NF16" i="13"/>
  <c r="NE9" i="13"/>
  <c r="NF9" i="13"/>
  <c r="LG20" i="13"/>
  <c r="LH19" i="13"/>
  <c r="LL19" i="13" s="1"/>
  <c r="LH13" i="13"/>
  <c r="LE13" i="13"/>
  <c r="AX21" i="13"/>
  <c r="AZ18" i="13"/>
  <c r="BA14" i="13"/>
  <c r="BA8" i="13"/>
  <c r="AY8" i="13"/>
  <c r="AY18" i="13"/>
  <c r="HG13" i="13"/>
  <c r="HF13" i="13"/>
  <c r="CX12" i="13"/>
  <c r="CY12" i="13"/>
  <c r="CZ12" i="13"/>
  <c r="CY11" i="13"/>
  <c r="HE30" i="13"/>
  <c r="HG30" i="13"/>
  <c r="IY38" i="13"/>
  <c r="HF12" i="13"/>
  <c r="JA30" i="13"/>
  <c r="BA19" i="13"/>
  <c r="IX36" i="13"/>
  <c r="PN16" i="13"/>
  <c r="PK20" i="13"/>
  <c r="RK48" i="13"/>
  <c r="TE31" i="13"/>
  <c r="TG13" i="13"/>
  <c r="ABS21" i="13"/>
  <c r="ABV21" i="13" s="1"/>
  <c r="ZS29" i="13"/>
  <c r="ZS40" i="13"/>
  <c r="AFS13" i="13"/>
  <c r="AMA35" i="13"/>
  <c r="AMB38" i="13"/>
  <c r="AMB47" i="13"/>
  <c r="AHT44" i="13"/>
  <c r="AFU38" i="13"/>
  <c r="AJY49" i="13"/>
  <c r="ZT17" i="13"/>
  <c r="RK49" i="13"/>
  <c r="ANU53" i="13"/>
  <c r="PK16" i="13"/>
  <c r="TF31" i="13"/>
  <c r="VM10" i="13"/>
  <c r="ADM12" i="13"/>
  <c r="ABT21" i="13"/>
  <c r="ZT29" i="13"/>
  <c r="AHT9" i="13"/>
  <c r="AFU13" i="13"/>
  <c r="AHU33" i="13"/>
  <c r="ALZ47" i="13"/>
  <c r="AFS26" i="13"/>
  <c r="AFV38" i="13"/>
  <c r="AHU52" i="13"/>
  <c r="ANV53" i="13"/>
  <c r="IZ38" i="13"/>
  <c r="AX19" i="13"/>
  <c r="JA36" i="13"/>
  <c r="FE12" i="13"/>
  <c r="IX38" i="13"/>
  <c r="AY51" i="13"/>
  <c r="IY36" i="13"/>
  <c r="LG18" i="13"/>
  <c r="LG41" i="13"/>
  <c r="PL42" i="13"/>
  <c r="ABR12" i="13"/>
  <c r="ADL12" i="13"/>
  <c r="VL46" i="13"/>
  <c r="ZU29" i="13"/>
  <c r="VM31" i="13"/>
  <c r="AHU9" i="13"/>
  <c r="AFT11" i="13"/>
  <c r="AMB13" i="13"/>
  <c r="ANS19" i="13"/>
  <c r="ANT23" i="13"/>
  <c r="AHV33" i="13"/>
  <c r="ANS20" i="13"/>
  <c r="ANU27" i="13"/>
  <c r="AHV52" i="13"/>
  <c r="VO22" i="13"/>
  <c r="ZZ47" i="16"/>
  <c r="IX22" i="13"/>
  <c r="FG12" i="13"/>
  <c r="NF19" i="13"/>
  <c r="LE18" i="13"/>
  <c r="LH41" i="13"/>
  <c r="NH8" i="13"/>
  <c r="PM42" i="13"/>
  <c r="LH47" i="13"/>
  <c r="ABU12" i="13"/>
  <c r="ADN12" i="13"/>
  <c r="XO40" i="13"/>
  <c r="ADL9" i="13"/>
  <c r="VM46" i="13"/>
  <c r="AHS9" i="13"/>
  <c r="ALY13" i="13"/>
  <c r="ANT19" i="13"/>
  <c r="ANU23" i="13"/>
  <c r="AHS33" i="13"/>
  <c r="AMB21" i="13"/>
  <c r="ANV43" i="13"/>
  <c r="AKB38" i="13"/>
  <c r="NH16" i="13"/>
  <c r="PM53" i="13"/>
  <c r="AAA47" i="16"/>
  <c r="IY22" i="13"/>
  <c r="AX37" i="13"/>
  <c r="FD12" i="13"/>
  <c r="NE19" i="13"/>
  <c r="LF18" i="13"/>
  <c r="TE35" i="13"/>
  <c r="LE41" i="13"/>
  <c r="NE8" i="13"/>
  <c r="PN42" i="13"/>
  <c r="TH47" i="13"/>
  <c r="LG47" i="13"/>
  <c r="ABS12" i="13"/>
  <c r="XL40" i="13"/>
  <c r="ADM9" i="13"/>
  <c r="VN46" i="13"/>
  <c r="ANU19" i="13"/>
  <c r="AMA50" i="13"/>
  <c r="ALZ21" i="13"/>
  <c r="AMB22" i="13"/>
  <c r="ANU43" i="13"/>
  <c r="PL53" i="13"/>
  <c r="TG49" i="13"/>
  <c r="IZ22" i="13"/>
  <c r="IX40" i="13"/>
  <c r="NG19" i="13"/>
  <c r="TF35" i="13"/>
  <c r="NF8" i="13"/>
  <c r="PN20" i="13"/>
  <c r="TE47" i="13"/>
  <c r="NE37" i="13"/>
  <c r="TH13" i="13"/>
  <c r="XM40" i="13"/>
  <c r="ADN9" i="13"/>
  <c r="ADO45" i="13"/>
  <c r="VO51" i="13"/>
  <c r="ZR30" i="13"/>
  <c r="ZS39" i="13"/>
  <c r="ABS41" i="13"/>
  <c r="ALY38" i="13"/>
  <c r="AMA33" i="13"/>
  <c r="ALY50" i="13"/>
  <c r="AFS30" i="13"/>
  <c r="ALY22" i="13"/>
  <c r="AJY50" i="13"/>
  <c r="ALZ25" i="13"/>
  <c r="NE16" i="13"/>
  <c r="PN53" i="13"/>
  <c r="TF49" i="13"/>
  <c r="ZU54" i="13"/>
  <c r="RO51" i="13"/>
  <c r="RL17" i="13"/>
  <c r="RO17" i="13" s="1"/>
  <c r="ANV49" i="13"/>
  <c r="ZZ34" i="16"/>
  <c r="NG43" i="13"/>
  <c r="NF37" i="13"/>
  <c r="VM35" i="13"/>
  <c r="VN51" i="13"/>
  <c r="ZT44" i="13"/>
  <c r="XM52" i="13"/>
  <c r="AMC54" i="13"/>
  <c r="AOI54" i="13" s="1"/>
  <c r="ADL11" i="13"/>
  <c r="ADM11" i="13"/>
  <c r="ADO11" i="13"/>
  <c r="ADN11" i="13"/>
  <c r="VO14" i="13"/>
  <c r="CY52" i="13"/>
  <c r="ANS26" i="13"/>
  <c r="ANS22" i="13"/>
  <c r="VL18" i="13"/>
  <c r="RN49" i="13"/>
  <c r="ZS13" i="13"/>
  <c r="ZR13" i="13"/>
  <c r="ADO10" i="13"/>
  <c r="ADN10" i="13"/>
  <c r="ADM10" i="13"/>
  <c r="ADL10" i="13"/>
  <c r="IZ32" i="13"/>
  <c r="AZ23" i="13"/>
  <c r="LG52" i="13"/>
  <c r="TF17" i="13"/>
  <c r="HD29" i="13"/>
  <c r="HG29" i="13"/>
  <c r="HD14" i="13"/>
  <c r="HE14" i="13"/>
  <c r="HD10" i="13"/>
  <c r="HF10" i="13"/>
  <c r="HE10" i="13"/>
  <c r="FG27" i="13"/>
  <c r="FE27" i="13"/>
  <c r="FD27" i="13"/>
  <c r="FF27" i="13"/>
  <c r="FG28" i="13"/>
  <c r="FD28" i="13"/>
  <c r="CY13" i="13"/>
  <c r="DA13" i="13"/>
  <c r="BA13" i="13"/>
  <c r="AX11" i="13"/>
  <c r="FE34" i="13"/>
  <c r="IX35" i="13"/>
  <c r="IX51" i="13"/>
  <c r="BA17" i="13"/>
  <c r="DA14" i="13"/>
  <c r="IX24" i="13"/>
  <c r="AX43" i="13"/>
  <c r="ZS34" i="13"/>
  <c r="VM8" i="13"/>
  <c r="VS8" i="13" s="1"/>
  <c r="ABS24" i="13"/>
  <c r="XL42" i="13"/>
  <c r="ABT45" i="13"/>
  <c r="XO9" i="13"/>
  <c r="ADL24" i="13"/>
  <c r="XL45" i="13"/>
  <c r="ZR46" i="13"/>
  <c r="ANS33" i="13"/>
  <c r="ALZ13" i="13"/>
  <c r="AKB23" i="13"/>
  <c r="ANS23" i="13"/>
  <c r="ANV42" i="13"/>
  <c r="ANV45" i="13"/>
  <c r="ANV10" i="13"/>
  <c r="ANU20" i="13"/>
  <c r="AHS31" i="13"/>
  <c r="AFU30" i="13"/>
  <c r="ALY31" i="13"/>
  <c r="AHV44" i="13"/>
  <c r="AJY22" i="13"/>
  <c r="AMA32" i="13"/>
  <c r="ANS43" i="13"/>
  <c r="AJY48" i="13"/>
  <c r="ANU9" i="13"/>
  <c r="AFV45" i="13"/>
  <c r="XN52" i="13"/>
  <c r="RM50" i="13"/>
  <c r="AJY53" i="13"/>
  <c r="RK52" i="13"/>
  <c r="RO52" i="13" s="1"/>
  <c r="RK53" i="13"/>
  <c r="RO53" i="13" s="1"/>
  <c r="LH54" i="13"/>
  <c r="AAB47" i="16"/>
  <c r="AAC54" i="16"/>
  <c r="AAB54" i="16"/>
  <c r="AAA54" i="16"/>
  <c r="ZZ54" i="16"/>
  <c r="AX30" i="13"/>
  <c r="IX37" i="13"/>
  <c r="IZ15" i="13"/>
  <c r="BA23" i="13"/>
  <c r="JA41" i="13"/>
  <c r="AY53" i="13"/>
  <c r="AX41" i="13"/>
  <c r="IZ12" i="13"/>
  <c r="JA46" i="13"/>
  <c r="JA18" i="13"/>
  <c r="ABT24" i="13"/>
  <c r="ADO30" i="13"/>
  <c r="ZT32" i="13"/>
  <c r="XL39" i="13"/>
  <c r="XM42" i="13"/>
  <c r="VO42" i="13"/>
  <c r="ZT10" i="13"/>
  <c r="ADN41" i="13"/>
  <c r="XN45" i="13"/>
  <c r="ADN42" i="13"/>
  <c r="AKB29" i="13"/>
  <c r="ANU42" i="13"/>
  <c r="ANU45" i="13"/>
  <c r="AJY21" i="13"/>
  <c r="AMB31" i="13"/>
  <c r="AFU49" i="13"/>
  <c r="AHU36" i="13"/>
  <c r="AFS48" i="13"/>
  <c r="ANV9" i="13"/>
  <c r="AJZ37" i="13"/>
  <c r="AFS45" i="13"/>
  <c r="PK49" i="13"/>
  <c r="RL50" i="13"/>
  <c r="VL14" i="13"/>
  <c r="VS14" i="13" s="1"/>
  <c r="AMA52" i="13"/>
  <c r="VS11" i="13"/>
  <c r="TH17" i="13"/>
  <c r="ZS17" i="13"/>
  <c r="LF54" i="13"/>
  <c r="AAG15" i="16"/>
  <c r="AAG18" i="16"/>
  <c r="AAG20" i="16"/>
  <c r="AAG17" i="16"/>
  <c r="AAG52" i="16"/>
  <c r="AAG21" i="16"/>
  <c r="AAG38" i="16"/>
  <c r="XO13" i="13"/>
  <c r="XN13" i="13"/>
  <c r="XM13" i="13"/>
  <c r="XL13" i="13"/>
  <c r="DA9" i="13"/>
  <c r="FG11" i="13"/>
  <c r="PK11" i="13"/>
  <c r="PM9" i="13"/>
  <c r="VO10" i="13"/>
  <c r="XM10" i="13"/>
  <c r="XL8" i="13"/>
  <c r="XM9" i="13"/>
  <c r="AFT8" i="13"/>
  <c r="AFV9" i="13"/>
  <c r="AHV15" i="13"/>
  <c r="AHV10" i="13"/>
  <c r="AKB11" i="13"/>
  <c r="AAG11" i="16"/>
  <c r="AAG10" i="16"/>
  <c r="AHU10" i="13"/>
  <c r="AFU9" i="13"/>
  <c r="ABT10" i="13"/>
  <c r="ZT8" i="13"/>
  <c r="VL10" i="13"/>
  <c r="NH11" i="13"/>
  <c r="FD8" i="13"/>
  <c r="AAA8" i="16"/>
  <c r="ZZ8" i="16"/>
  <c r="AAC8" i="16"/>
  <c r="AAB8" i="16"/>
  <c r="AAG43" i="16"/>
  <c r="AAA39" i="16"/>
  <c r="ZZ39" i="16"/>
  <c r="AAC39" i="16"/>
  <c r="AAB39" i="16"/>
  <c r="AAG37" i="16"/>
  <c r="AAG53" i="16"/>
  <c r="AAG36" i="16"/>
  <c r="AAG24" i="16"/>
  <c r="AAG27" i="16"/>
  <c r="AAG9" i="16"/>
  <c r="AAB32" i="16"/>
  <c r="ZZ32" i="16"/>
  <c r="AAC32" i="16"/>
  <c r="AAA32" i="16"/>
  <c r="AAG47" i="16"/>
  <c r="AAG13" i="16"/>
  <c r="AAG46" i="16"/>
  <c r="AAG42" i="16"/>
  <c r="ZZ28" i="16"/>
  <c r="AAC28" i="16"/>
  <c r="AAB28" i="16"/>
  <c r="AAA28" i="16"/>
  <c r="AAC51" i="16"/>
  <c r="AAB51" i="16"/>
  <c r="AAA51" i="16"/>
  <c r="ZZ51" i="16"/>
  <c r="AAG49" i="16"/>
  <c r="AAG12" i="16"/>
  <c r="AAG19" i="16"/>
  <c r="AAG35" i="16"/>
  <c r="AAG31" i="16"/>
  <c r="AAG16" i="16"/>
  <c r="AAC48" i="16"/>
  <c r="AAB48" i="16"/>
  <c r="ZZ48" i="16"/>
  <c r="AAA48" i="16"/>
  <c r="AAG33" i="16"/>
  <c r="AAG30" i="16"/>
  <c r="AAG14" i="16"/>
  <c r="AZ25" i="13"/>
  <c r="IX18" i="13"/>
  <c r="ABT28" i="13"/>
  <c r="ABS28" i="13"/>
  <c r="ABR28" i="13"/>
  <c r="ABU28" i="13"/>
  <c r="ANT51" i="13"/>
  <c r="ANS51" i="13"/>
  <c r="ANV51" i="13"/>
  <c r="ANU51" i="13"/>
  <c r="PL52" i="13"/>
  <c r="PK52" i="13"/>
  <c r="PN52" i="13"/>
  <c r="PM52" i="13"/>
  <c r="VO28" i="13"/>
  <c r="VN28" i="13"/>
  <c r="VM28" i="13"/>
  <c r="VL28" i="13"/>
  <c r="AJY52" i="13"/>
  <c r="AKA52" i="13"/>
  <c r="AKB52" i="13"/>
  <c r="AJZ52" i="13"/>
  <c r="AMA19" i="13"/>
  <c r="AKB37" i="13"/>
  <c r="AFT45" i="13"/>
  <c r="RK50" i="13"/>
  <c r="VM14" i="13"/>
  <c r="AFT51" i="13"/>
  <c r="TE17" i="13"/>
  <c r="TI17" i="13" s="1"/>
  <c r="RL49" i="13"/>
  <c r="RO49" i="13" s="1"/>
  <c r="LG54" i="13"/>
  <c r="LL54" i="13" s="1"/>
  <c r="ZT27" i="13"/>
  <c r="ZS27" i="13"/>
  <c r="ZR27" i="13"/>
  <c r="ZU27" i="13"/>
  <c r="AHS53" i="13"/>
  <c r="AHT53" i="13"/>
  <c r="AHV53" i="13"/>
  <c r="AHU53" i="13"/>
  <c r="CY14" i="13"/>
  <c r="ANV28" i="13"/>
  <c r="LH24" i="13"/>
  <c r="TF54" i="13"/>
  <c r="AMB52" i="13"/>
  <c r="ADL27" i="13"/>
  <c r="ADO27" i="13"/>
  <c r="ADN27" i="13"/>
  <c r="ADM27" i="13"/>
  <c r="AHW54" i="13"/>
  <c r="AOG54" i="13" s="1"/>
  <c r="CX54" i="13"/>
  <c r="CY54" i="13"/>
  <c r="HE34" i="13"/>
  <c r="HF34" i="13"/>
  <c r="AKC51" i="13"/>
  <c r="AOH51" i="13" s="1"/>
  <c r="LG24" i="13"/>
  <c r="RO50" i="13"/>
  <c r="LF52" i="13"/>
  <c r="TG54" i="13"/>
  <c r="VM18" i="13"/>
  <c r="AFS51" i="13"/>
  <c r="ADO19" i="13"/>
  <c r="ADM19" i="13"/>
  <c r="ADN19" i="13"/>
  <c r="ADL19" i="13"/>
  <c r="XN21" i="13"/>
  <c r="XL21" i="13"/>
  <c r="XO21" i="13"/>
  <c r="XM21" i="13"/>
  <c r="CX8" i="13"/>
  <c r="JA37" i="13"/>
  <c r="JA33" i="13"/>
  <c r="AZ45" i="13"/>
  <c r="BA48" i="13"/>
  <c r="AY21" i="13"/>
  <c r="DA26" i="13"/>
  <c r="FD37" i="13"/>
  <c r="AZ36" i="13"/>
  <c r="IZ41" i="13"/>
  <c r="AY49" i="13"/>
  <c r="BA53" i="13"/>
  <c r="AY14" i="13"/>
  <c r="AZ17" i="13"/>
  <c r="AX25" i="13"/>
  <c r="JA27" i="13"/>
  <c r="AX31" i="13"/>
  <c r="IZ31" i="13"/>
  <c r="HE33" i="13"/>
  <c r="IX20" i="13"/>
  <c r="IY12" i="13"/>
  <c r="HG19" i="13"/>
  <c r="IZ24" i="13"/>
  <c r="IY40" i="13"/>
  <c r="IZ17" i="13"/>
  <c r="IY39" i="13"/>
  <c r="AZ44" i="13"/>
  <c r="AZ11" i="13"/>
  <c r="ZV9" i="13"/>
  <c r="AJY9" i="13"/>
  <c r="AHT12" i="13"/>
  <c r="AHV13" i="13"/>
  <c r="AHV16" i="13"/>
  <c r="AFV21" i="13"/>
  <c r="ANV8" i="13"/>
  <c r="AHS25" i="13"/>
  <c r="AHT31" i="13"/>
  <c r="AFV40" i="13"/>
  <c r="ALZ44" i="13"/>
  <c r="AFS39" i="13"/>
  <c r="TI53" i="13"/>
  <c r="AKA53" i="13"/>
  <c r="AKC53" i="13" s="1"/>
  <c r="AOH53" i="13" s="1"/>
  <c r="ANW54" i="13"/>
  <c r="TE49" i="13"/>
  <c r="TI49" i="13" s="1"/>
  <c r="ZU17" i="13"/>
  <c r="ZV17" i="13" s="1"/>
  <c r="ZS54" i="13"/>
  <c r="ZV54" i="13" s="1"/>
  <c r="VN20" i="13"/>
  <c r="VL20" i="13"/>
  <c r="VO20" i="13"/>
  <c r="VM20" i="13"/>
  <c r="ABS20" i="13"/>
  <c r="ABU20" i="13"/>
  <c r="ABT20" i="13"/>
  <c r="ABR20" i="13"/>
  <c r="FD36" i="13"/>
  <c r="FE36" i="13"/>
  <c r="XP22" i="13"/>
  <c r="ABS16" i="13"/>
  <c r="ABU16" i="13"/>
  <c r="ABT16" i="13"/>
  <c r="ABR16" i="13"/>
  <c r="RL54" i="13"/>
  <c r="RM54" i="13"/>
  <c r="RK54" i="13"/>
  <c r="RN54" i="13"/>
  <c r="VN16" i="13"/>
  <c r="VL16" i="13"/>
  <c r="VO16" i="13"/>
  <c r="VM16" i="13"/>
  <c r="AMA12" i="13"/>
  <c r="ALY12" i="13"/>
  <c r="ALZ12" i="13"/>
  <c r="AMB12" i="13"/>
  <c r="FG9" i="13"/>
  <c r="HG14" i="13"/>
  <c r="FE42" i="13"/>
  <c r="HD12" i="13"/>
  <c r="AX18" i="13"/>
  <c r="FG34" i="13"/>
  <c r="AX38" i="13"/>
  <c r="JA45" i="13"/>
  <c r="BA51" i="13"/>
  <c r="FE11" i="13"/>
  <c r="IX19" i="13"/>
  <c r="AX46" i="13"/>
  <c r="CY51" i="13"/>
  <c r="IX15" i="13"/>
  <c r="HF29" i="13"/>
  <c r="HE46" i="13"/>
  <c r="IZ47" i="13"/>
  <c r="JA14" i="13"/>
  <c r="CY31" i="13"/>
  <c r="IZ30" i="13"/>
  <c r="IZ34" i="13"/>
  <c r="FE50" i="13"/>
  <c r="AX53" i="13"/>
  <c r="DA54" i="13"/>
  <c r="IY16" i="13"/>
  <c r="AX17" i="13"/>
  <c r="AY25" i="13"/>
  <c r="IZ27" i="13"/>
  <c r="JA31" i="13"/>
  <c r="AX39" i="13"/>
  <c r="AY41" i="13"/>
  <c r="AY13" i="13"/>
  <c r="AX24" i="13"/>
  <c r="HD30" i="13"/>
  <c r="AZ40" i="13"/>
  <c r="IZ43" i="13"/>
  <c r="IY46" i="13"/>
  <c r="IX49" i="13"/>
  <c r="JA17" i="13"/>
  <c r="BA37" i="13"/>
  <c r="AZ43" i="13"/>
  <c r="FH10" i="13"/>
  <c r="TE11" i="13"/>
  <c r="TG43" i="13"/>
  <c r="TI43" i="13" s="1"/>
  <c r="RM38" i="13"/>
  <c r="LH14" i="13"/>
  <c r="TE19" i="13"/>
  <c r="PL40" i="13"/>
  <c r="TE48" i="13"/>
  <c r="NH40" i="13"/>
  <c r="NI40" i="13" s="1"/>
  <c r="PM8" i="13"/>
  <c r="TH9" i="13"/>
  <c r="LH11" i="13"/>
  <c r="PM12" i="13"/>
  <c r="PM13" i="13"/>
  <c r="PK29" i="13"/>
  <c r="PM32" i="13"/>
  <c r="PK31" i="13"/>
  <c r="NH34" i="13"/>
  <c r="LE36" i="13"/>
  <c r="LL36" i="13" s="1"/>
  <c r="NH44" i="13"/>
  <c r="PK45" i="13"/>
  <c r="LG45" i="13"/>
  <c r="XP53" i="13"/>
  <c r="XP16" i="13"/>
  <c r="ABV13" i="13"/>
  <c r="ABT34" i="13"/>
  <c r="ADP14" i="13"/>
  <c r="VN25" i="13"/>
  <c r="VS25" i="13" s="1"/>
  <c r="ADO48" i="13"/>
  <c r="VO9" i="13"/>
  <c r="XL25" i="13"/>
  <c r="ADN36" i="13"/>
  <c r="VS39" i="13"/>
  <c r="VS41" i="13"/>
  <c r="ABT44" i="13"/>
  <c r="ADN40" i="13"/>
  <c r="ADP40" i="13" s="1"/>
  <c r="ZR45" i="13"/>
  <c r="ABS50" i="13"/>
  <c r="ABR24" i="13"/>
  <c r="VL30" i="13"/>
  <c r="VS30" i="13" s="1"/>
  <c r="ADN30" i="13"/>
  <c r="ZT31" i="13"/>
  <c r="ZV31" i="13" s="1"/>
  <c r="ZS32" i="13"/>
  <c r="XO33" i="13"/>
  <c r="XP33" i="13" s="1"/>
  <c r="VO37" i="13"/>
  <c r="XO39" i="13"/>
  <c r="XN35" i="13"/>
  <c r="ABU38" i="13"/>
  <c r="ABV38" i="13" s="1"/>
  <c r="XO42" i="13"/>
  <c r="VL42" i="13"/>
  <c r="VS42" i="13" s="1"/>
  <c r="VO43" i="13"/>
  <c r="ADM43" i="13"/>
  <c r="ADP43" i="13" s="1"/>
  <c r="ADM44" i="13"/>
  <c r="XL24" i="13"/>
  <c r="XP24" i="13" s="1"/>
  <c r="ABT33" i="13"/>
  <c r="ABS47" i="13"/>
  <c r="XL9" i="13"/>
  <c r="XN23" i="13"/>
  <c r="XP23" i="13" s="1"/>
  <c r="ZT33" i="13"/>
  <c r="XO31" i="13"/>
  <c r="XP31" i="13" s="1"/>
  <c r="ZR38" i="13"/>
  <c r="ABR43" i="13"/>
  <c r="ABV43" i="13" s="1"/>
  <c r="XM45" i="13"/>
  <c r="XM46" i="13"/>
  <c r="XP46" i="13" s="1"/>
  <c r="ZS46" i="13"/>
  <c r="ZT50" i="13"/>
  <c r="ZV50" i="13" s="1"/>
  <c r="AMC34" i="13"/>
  <c r="AOI34" i="13" s="1"/>
  <c r="APB34" i="13" s="1"/>
  <c r="ALY37" i="13"/>
  <c r="AMC37" i="13" s="1"/>
  <c r="AMC38" i="13"/>
  <c r="AOI38" i="13" s="1"/>
  <c r="ALY39" i="13"/>
  <c r="AMC39" i="13" s="1"/>
  <c r="AHT15" i="13"/>
  <c r="AHW15" i="13" s="1"/>
  <c r="AOG15" i="13" s="1"/>
  <c r="AHT17" i="13"/>
  <c r="AHW17" i="13" s="1"/>
  <c r="AOG17" i="13" s="1"/>
  <c r="ANT36" i="13"/>
  <c r="AHV45" i="13"/>
  <c r="AHW45" i="13" s="1"/>
  <c r="AOG45" i="13" s="1"/>
  <c r="AFZ16" i="13"/>
  <c r="AOF16" i="13" s="1"/>
  <c r="AFZ18" i="13"/>
  <c r="AOF18" i="13" s="1"/>
  <c r="AFT9" i="13"/>
  <c r="AHT10" i="13"/>
  <c r="AJY11" i="13"/>
  <c r="AKC11" i="13" s="1"/>
  <c r="AOH11" i="13" s="1"/>
  <c r="ANU40" i="13"/>
  <c r="ANW40" i="13" s="1"/>
  <c r="AJY20" i="13"/>
  <c r="AJY25" i="13"/>
  <c r="AJY23" i="13"/>
  <c r="AJY29" i="13"/>
  <c r="AHT43" i="13"/>
  <c r="AFS47" i="13"/>
  <c r="AMA46" i="13"/>
  <c r="ANS44" i="13"/>
  <c r="ANW44" i="13" s="1"/>
  <c r="ALZ50" i="13"/>
  <c r="ANV26" i="13"/>
  <c r="ANW26" i="13" s="1"/>
  <c r="ANT17" i="13"/>
  <c r="AKB21" i="13"/>
  <c r="ANT20" i="13"/>
  <c r="ALY21" i="13"/>
  <c r="AMC21" i="13" s="1"/>
  <c r="AOI21" i="13" s="1"/>
  <c r="AHV31" i="13"/>
  <c r="AFU40" i="13"/>
  <c r="AFZ40" i="13" s="1"/>
  <c r="AOF40" i="13" s="1"/>
  <c r="AMA31" i="13"/>
  <c r="AFU43" i="13"/>
  <c r="ALY14" i="13"/>
  <c r="AJY27" i="13"/>
  <c r="AFS46" i="13"/>
  <c r="AFS49" i="13"/>
  <c r="AFZ49" i="13" s="1"/>
  <c r="AOF49" i="13" s="1"/>
  <c r="AHT35" i="13"/>
  <c r="AHT36" i="13"/>
  <c r="AHW36" i="13" s="1"/>
  <c r="AOG36" i="13" s="1"/>
  <c r="AFV48" i="13"/>
  <c r="AKA50" i="13"/>
  <c r="ANT9" i="13"/>
  <c r="ALY25" i="13"/>
  <c r="AMC25" i="13" s="1"/>
  <c r="AOI25" i="13" s="1"/>
  <c r="ANT22" i="13"/>
  <c r="ANT28" i="13"/>
  <c r="AKB34" i="13"/>
  <c r="ALY48" i="13"/>
  <c r="PN49" i="13"/>
  <c r="PO49" i="13" s="1"/>
  <c r="XL52" i="13"/>
  <c r="XP52" i="13" s="1"/>
  <c r="LE24" i="13"/>
  <c r="LH52" i="13"/>
  <c r="TE54" i="13"/>
  <c r="TI54" i="13" s="1"/>
  <c r="VO18" i="13"/>
  <c r="ALZ52" i="13"/>
  <c r="AMC52" i="13" s="1"/>
  <c r="AOI52" i="13" s="1"/>
  <c r="AFV54" i="13"/>
  <c r="AFT54" i="13"/>
  <c r="AFU54" i="13"/>
  <c r="AFS54" i="13"/>
  <c r="NF52" i="13"/>
  <c r="NE52" i="13"/>
  <c r="NG52" i="13"/>
  <c r="NH52" i="13"/>
  <c r="ADO15" i="13"/>
  <c r="ADM15" i="13"/>
  <c r="ADN15" i="13"/>
  <c r="ADL15" i="13"/>
  <c r="XN17" i="13"/>
  <c r="XL17" i="13"/>
  <c r="XO17" i="13"/>
  <c r="XM17" i="13"/>
  <c r="AJY54" i="13"/>
  <c r="AKB54" i="13"/>
  <c r="AJZ54" i="13"/>
  <c r="AKA54" i="13"/>
  <c r="CZ24" i="13"/>
  <c r="CY24" i="13"/>
  <c r="CX24" i="13"/>
  <c r="CY43" i="13"/>
  <c r="CX43" i="13"/>
  <c r="CZ43" i="13"/>
  <c r="HG39" i="13"/>
  <c r="HD39" i="13"/>
  <c r="HE39" i="13"/>
  <c r="HG21" i="13"/>
  <c r="HE21" i="13"/>
  <c r="HF21" i="13"/>
  <c r="FG29" i="13"/>
  <c r="FF29" i="13"/>
  <c r="FE29" i="13"/>
  <c r="CY34" i="13"/>
  <c r="CX34" i="13"/>
  <c r="DA34" i="13"/>
  <c r="DA41" i="13"/>
  <c r="CZ41" i="13"/>
  <c r="CX41" i="13"/>
  <c r="PL17" i="13"/>
  <c r="PN17" i="13"/>
  <c r="PK17" i="13"/>
  <c r="PM17" i="13"/>
  <c r="PK50" i="13"/>
  <c r="PN50" i="13"/>
  <c r="PL50" i="13"/>
  <c r="PM50" i="13"/>
  <c r="TH51" i="13"/>
  <c r="TG51" i="13"/>
  <c r="TE51" i="13"/>
  <c r="TF51" i="13"/>
  <c r="LH53" i="13"/>
  <c r="LF53" i="13"/>
  <c r="LE53" i="13"/>
  <c r="LG53" i="13"/>
  <c r="XN11" i="13"/>
  <c r="XM11" i="13"/>
  <c r="XO11" i="13"/>
  <c r="XL11" i="13"/>
  <c r="ADO17" i="13"/>
  <c r="ADM17" i="13"/>
  <c r="ADN17" i="13"/>
  <c r="ADL17" i="13"/>
  <c r="ADP17" i="13" s="1"/>
  <c r="ABS22" i="13"/>
  <c r="ABU22" i="13"/>
  <c r="ABT22" i="13"/>
  <c r="ABR22" i="13"/>
  <c r="ADL32" i="13"/>
  <c r="ADN32" i="13"/>
  <c r="ADM32" i="13"/>
  <c r="ADO32" i="13"/>
  <c r="AFS53" i="13"/>
  <c r="AFT53" i="13"/>
  <c r="AFU53" i="13"/>
  <c r="AFV53" i="13"/>
  <c r="TG50" i="13"/>
  <c r="TE50" i="13"/>
  <c r="TF50" i="13"/>
  <c r="TH50" i="13"/>
  <c r="PK51" i="13"/>
  <c r="PN51" i="13"/>
  <c r="PL51" i="13"/>
  <c r="PM51" i="13"/>
  <c r="NH54" i="13"/>
  <c r="NF54" i="13"/>
  <c r="NG54" i="13"/>
  <c r="NE54" i="13"/>
  <c r="NI54" i="13" s="1"/>
  <c r="XN15" i="13"/>
  <c r="XL15" i="13"/>
  <c r="XO15" i="13"/>
  <c r="XM15" i="13"/>
  <c r="ADN21" i="13"/>
  <c r="ADL21" i="13"/>
  <c r="ADO21" i="13"/>
  <c r="ADM21" i="13"/>
  <c r="XO27" i="13"/>
  <c r="XM27" i="13"/>
  <c r="XL27" i="13"/>
  <c r="XN27" i="13"/>
  <c r="VS12" i="13"/>
  <c r="AFZ51" i="13"/>
  <c r="AOF51" i="13" s="1"/>
  <c r="HG17" i="13"/>
  <c r="HE17" i="13"/>
  <c r="HF14" i="13"/>
  <c r="FG36" i="13"/>
  <c r="FD42" i="13"/>
  <c r="FH42" i="13" s="1"/>
  <c r="HG12" i="13"/>
  <c r="CZ8" i="13"/>
  <c r="CX9" i="13"/>
  <c r="DB9" i="13" s="1"/>
  <c r="AX8" i="13"/>
  <c r="BE8" i="13" s="1"/>
  <c r="JA28" i="13"/>
  <c r="JB28" i="13" s="1"/>
  <c r="BA30" i="13"/>
  <c r="FD34" i="13"/>
  <c r="FH34" i="13" s="1"/>
  <c r="IZ37" i="13"/>
  <c r="IZ45" i="13"/>
  <c r="AZ51" i="13"/>
  <c r="JA53" i="13"/>
  <c r="FF11" i="13"/>
  <c r="IZ9" i="13"/>
  <c r="JB9" i="13" s="1"/>
  <c r="FF8" i="13"/>
  <c r="JA19" i="13"/>
  <c r="JB19" i="13" s="1"/>
  <c r="AY46" i="13"/>
  <c r="CZ51" i="13"/>
  <c r="IZ10" i="13"/>
  <c r="JB10" i="13" s="1"/>
  <c r="IY15" i="13"/>
  <c r="JB15" i="13" s="1"/>
  <c r="HE29" i="13"/>
  <c r="AX33" i="13"/>
  <c r="IZ33" i="13"/>
  <c r="HD46" i="13"/>
  <c r="AX48" i="13"/>
  <c r="IY47" i="13"/>
  <c r="IZ14" i="13"/>
  <c r="CY26" i="13"/>
  <c r="CZ31" i="13"/>
  <c r="FG37" i="13"/>
  <c r="IX34" i="13"/>
  <c r="IZ51" i="13"/>
  <c r="IX16" i="13"/>
  <c r="HE13" i="13"/>
  <c r="IZ23" i="13"/>
  <c r="AY29" i="13"/>
  <c r="AY39" i="13"/>
  <c r="AX13" i="13"/>
  <c r="CX14" i="13"/>
  <c r="BA24" i="13"/>
  <c r="HF30" i="13"/>
  <c r="AX40" i="13"/>
  <c r="IX43" i="13"/>
  <c r="IX46" i="13"/>
  <c r="JA49" i="13"/>
  <c r="IX17" i="13"/>
  <c r="HF17" i="13"/>
  <c r="HF28" i="13"/>
  <c r="JA39" i="13"/>
  <c r="BA43" i="13"/>
  <c r="DA11" i="13"/>
  <c r="DB11" i="13" s="1"/>
  <c r="FH24" i="13"/>
  <c r="CZ33" i="13"/>
  <c r="DB33" i="13" s="1"/>
  <c r="TH11" i="13"/>
  <c r="TI11" i="13" s="1"/>
  <c r="PN11" i="13"/>
  <c r="RL20" i="13"/>
  <c r="RO20" i="13" s="1"/>
  <c r="RM12" i="13"/>
  <c r="RO12" i="13" s="1"/>
  <c r="LE20" i="13"/>
  <c r="LL20" i="13" s="1"/>
  <c r="NG29" i="13"/>
  <c r="RN36" i="13"/>
  <c r="RO36" i="13" s="1"/>
  <c r="NH35" i="13"/>
  <c r="TH36" i="13"/>
  <c r="TG40" i="13"/>
  <c r="TI40" i="13" s="1"/>
  <c r="PN47" i="13"/>
  <c r="PO47" i="13" s="1"/>
  <c r="NH48" i="13"/>
  <c r="NI48" i="13" s="1"/>
  <c r="PN37" i="13"/>
  <c r="TH35" i="13"/>
  <c r="TI35" i="13" s="1"/>
  <c r="NH38" i="13"/>
  <c r="NI38" i="13" s="1"/>
  <c r="NG42" i="13"/>
  <c r="NH46" i="13"/>
  <c r="LE14" i="13"/>
  <c r="TF19" i="13"/>
  <c r="TI19" i="13" s="1"/>
  <c r="PM40" i="13"/>
  <c r="NH43" i="13"/>
  <c r="NI43" i="13" s="1"/>
  <c r="NF45" i="13"/>
  <c r="NI45" i="13" s="1"/>
  <c r="PM44" i="13"/>
  <c r="TH48" i="13"/>
  <c r="PN35" i="13"/>
  <c r="LH43" i="13"/>
  <c r="RN48" i="13"/>
  <c r="RO48" i="13" s="1"/>
  <c r="PN34" i="13"/>
  <c r="RN37" i="13"/>
  <c r="NE32" i="13"/>
  <c r="NI32" i="13" s="1"/>
  <c r="NH37" i="13"/>
  <c r="NI37" i="13" s="1"/>
  <c r="LE47" i="13"/>
  <c r="LL47" i="13" s="1"/>
  <c r="PN8" i="13"/>
  <c r="TE9" i="13"/>
  <c r="LE11" i="13"/>
  <c r="PN12" i="13"/>
  <c r="PN13" i="13"/>
  <c r="PL29" i="13"/>
  <c r="PN32" i="13"/>
  <c r="PO32" i="13" s="1"/>
  <c r="PM31" i="13"/>
  <c r="NG39" i="13"/>
  <c r="NI39" i="13" s="1"/>
  <c r="ZR34" i="13"/>
  <c r="ABR49" i="13"/>
  <c r="ABS29" i="13"/>
  <c r="ABV29" i="13" s="1"/>
  <c r="ABS31" i="13"/>
  <c r="VL9" i="13"/>
  <c r="XN25" i="13"/>
  <c r="XP25" i="13" s="1"/>
  <c r="ADM36" i="13"/>
  <c r="ABU44" i="13"/>
  <c r="ABV44" i="13" s="1"/>
  <c r="ZU43" i="13"/>
  <c r="ZV43" i="13" s="1"/>
  <c r="ZS48" i="13"/>
  <c r="ADO50" i="13"/>
  <c r="ADP50" i="13" s="1"/>
  <c r="ABU50" i="13"/>
  <c r="ABV50" i="13" s="1"/>
  <c r="ZR8" i="13"/>
  <c r="VN24" i="13"/>
  <c r="ADO31" i="13"/>
  <c r="XO38" i="13"/>
  <c r="VN35" i="13"/>
  <c r="XO36" i="13"/>
  <c r="ABU42" i="13"/>
  <c r="XM44" i="13"/>
  <c r="ABR45" i="13"/>
  <c r="ADN47" i="13"/>
  <c r="ADM45" i="13"/>
  <c r="ADL8" i="13"/>
  <c r="ABR10" i="13"/>
  <c r="ABS33" i="13"/>
  <c r="ABV33" i="13" s="1"/>
  <c r="ABU47" i="13"/>
  <c r="VL51" i="13"/>
  <c r="VS51" i="13" s="1"/>
  <c r="ZR10" i="13"/>
  <c r="ADM24" i="13"/>
  <c r="ZS30" i="13"/>
  <c r="VO31" i="13"/>
  <c r="XO32" i="13"/>
  <c r="VO38" i="13"/>
  <c r="ADL41" i="13"/>
  <c r="ZU39" i="13"/>
  <c r="ZU40" i="13"/>
  <c r="ABT41" i="13"/>
  <c r="ADO42" i="13"/>
  <c r="ZR44" i="13"/>
  <c r="ZU49" i="13"/>
  <c r="ALZ35" i="13"/>
  <c r="AMC35" i="13" s="1"/>
  <c r="AOI35" i="13" s="1"/>
  <c r="ALZ36" i="13"/>
  <c r="AMC36" i="13" s="1"/>
  <c r="AOI36" i="13" s="1"/>
  <c r="AHS8" i="13"/>
  <c r="AJZ9" i="13"/>
  <c r="AFS11" i="13"/>
  <c r="AHS12" i="13"/>
  <c r="AHS13" i="13"/>
  <c r="AHS22" i="13"/>
  <c r="ANV36" i="13"/>
  <c r="ANV39" i="13"/>
  <c r="AMB33" i="13"/>
  <c r="AHV46" i="13"/>
  <c r="AHW46" i="13" s="1"/>
  <c r="AOG46" i="13" s="1"/>
  <c r="AHS16" i="13"/>
  <c r="AHS18" i="13"/>
  <c r="AFT21" i="13"/>
  <c r="AKB20" i="13"/>
  <c r="AKC20" i="13" s="1"/>
  <c r="AOH20" i="13" s="1"/>
  <c r="AKA25" i="13"/>
  <c r="AKC25" i="13" s="1"/>
  <c r="AOH25" i="13" s="1"/>
  <c r="AKA23" i="13"/>
  <c r="AKA29" i="13"/>
  <c r="AHV43" i="13"/>
  <c r="AHW43" i="13" s="1"/>
  <c r="AOG43" i="13" s="1"/>
  <c r="AFV47" i="13"/>
  <c r="ANT42" i="13"/>
  <c r="AMA47" i="13"/>
  <c r="AMC47" i="13" s="1"/>
  <c r="AOI47" i="13" s="1"/>
  <c r="ANS45" i="13"/>
  <c r="ANU8" i="13"/>
  <c r="ANU10" i="13"/>
  <c r="AHT25" i="13"/>
  <c r="AFU26" i="13"/>
  <c r="ANT31" i="13"/>
  <c r="ANT30" i="13"/>
  <c r="AFV43" i="13"/>
  <c r="AMB44" i="13"/>
  <c r="AMB14" i="13"/>
  <c r="AKA27" i="13"/>
  <c r="AFV46" i="13"/>
  <c r="AHT39" i="13"/>
  <c r="AJY43" i="13"/>
  <c r="AKC43" i="13" s="1"/>
  <c r="AOH43" i="13" s="1"/>
  <c r="AJZ50" i="13"/>
  <c r="AFV50" i="13"/>
  <c r="AFZ50" i="13" s="1"/>
  <c r="AOF50" i="13" s="1"/>
  <c r="ALY19" i="13"/>
  <c r="AFU35" i="13"/>
  <c r="AFZ35" i="13" s="1"/>
  <c r="AOF35" i="13" s="1"/>
  <c r="AFT39" i="13"/>
  <c r="AJZ34" i="13"/>
  <c r="AJZ38" i="13"/>
  <c r="AMA48" i="13"/>
  <c r="NE51" i="13"/>
  <c r="NG51" i="13"/>
  <c r="NH51" i="13"/>
  <c r="NF51" i="13"/>
  <c r="TG52" i="13"/>
  <c r="TH52" i="13"/>
  <c r="TF52" i="13"/>
  <c r="TE52" i="13"/>
  <c r="PL54" i="13"/>
  <c r="PN54" i="13"/>
  <c r="PK54" i="13"/>
  <c r="PM54" i="13"/>
  <c r="ABS14" i="13"/>
  <c r="ABU14" i="13"/>
  <c r="ABT14" i="13"/>
  <c r="ABR14" i="13"/>
  <c r="XN19" i="13"/>
  <c r="XL19" i="13"/>
  <c r="XO19" i="13"/>
  <c r="XM19" i="13"/>
  <c r="ABT26" i="13"/>
  <c r="ABR26" i="13"/>
  <c r="ABU26" i="13"/>
  <c r="ABS26" i="13"/>
  <c r="ANU52" i="13"/>
  <c r="ANS52" i="13"/>
  <c r="ANT52" i="13"/>
  <c r="ANV52" i="13"/>
  <c r="NE50" i="13"/>
  <c r="NF50" i="13"/>
  <c r="NG50" i="13"/>
  <c r="NH50" i="13"/>
  <c r="LE51" i="13"/>
  <c r="LG51" i="13"/>
  <c r="LH51" i="13"/>
  <c r="LF51" i="13"/>
  <c r="NH53" i="13"/>
  <c r="NF53" i="13"/>
  <c r="NG53" i="13"/>
  <c r="NE53" i="13"/>
  <c r="ADN13" i="13"/>
  <c r="ADM13" i="13"/>
  <c r="ADO13" i="13"/>
  <c r="ADL13" i="13"/>
  <c r="ABS18" i="13"/>
  <c r="ABU18" i="13"/>
  <c r="ABT18" i="13"/>
  <c r="ABR18" i="13"/>
  <c r="ADL25" i="13"/>
  <c r="ADN25" i="13"/>
  <c r="ADO25" i="13"/>
  <c r="ADM25" i="13"/>
  <c r="HG48" i="13"/>
  <c r="HE48" i="13"/>
  <c r="HG40" i="13"/>
  <c r="HF40" i="13"/>
  <c r="HG53" i="13"/>
  <c r="HD53" i="13"/>
  <c r="HE53" i="13"/>
  <c r="HF53" i="13"/>
  <c r="HE35" i="13"/>
  <c r="HG35" i="13"/>
  <c r="HF35" i="13"/>
  <c r="HD35" i="13"/>
  <c r="HG25" i="13"/>
  <c r="HE25" i="13"/>
  <c r="HF25" i="13"/>
  <c r="HD25" i="13"/>
  <c r="HG26" i="13"/>
  <c r="HD26" i="13"/>
  <c r="HE26" i="13"/>
  <c r="HF26" i="13"/>
  <c r="HF18" i="13"/>
  <c r="HG18" i="13"/>
  <c r="HD18" i="13"/>
  <c r="HE18" i="13"/>
  <c r="FF32" i="13"/>
  <c r="FD32" i="13"/>
  <c r="FE32" i="13"/>
  <c r="FG32" i="13"/>
  <c r="FE18" i="13"/>
  <c r="FF18" i="13"/>
  <c r="FG18" i="13"/>
  <c r="FD18" i="13"/>
  <c r="FD23" i="13"/>
  <c r="FE23" i="13"/>
  <c r="FG23" i="13"/>
  <c r="FF23" i="13"/>
  <c r="FE22" i="13"/>
  <c r="FF22" i="13"/>
  <c r="FG22" i="13"/>
  <c r="FD22" i="13"/>
  <c r="FD9" i="13"/>
  <c r="FF36" i="13"/>
  <c r="CY8" i="13"/>
  <c r="AY30" i="13"/>
  <c r="BE30" i="13" s="1"/>
  <c r="IY32" i="13"/>
  <c r="CZ34" i="13"/>
  <c r="AY38" i="13"/>
  <c r="IY53" i="13"/>
  <c r="JB53" i="13" s="1"/>
  <c r="FE8" i="13"/>
  <c r="FF28" i="13"/>
  <c r="BA33" i="13"/>
  <c r="AY45" i="13"/>
  <c r="BE45" i="13" s="1"/>
  <c r="DA52" i="13"/>
  <c r="JB14" i="13"/>
  <c r="BA21" i="13"/>
  <c r="AX23" i="13"/>
  <c r="CZ26" i="13"/>
  <c r="CX31" i="13"/>
  <c r="IY30" i="13"/>
  <c r="FE37" i="13"/>
  <c r="IY34" i="13"/>
  <c r="JB35" i="13"/>
  <c r="BA36" i="13"/>
  <c r="IX41" i="13"/>
  <c r="JB41" i="13" s="1"/>
  <c r="AZ49" i="13"/>
  <c r="BE49" i="13" s="1"/>
  <c r="FG50" i="13"/>
  <c r="JA51" i="13"/>
  <c r="CZ54" i="13"/>
  <c r="AZ14" i="13"/>
  <c r="HD13" i="13"/>
  <c r="JA23" i="13"/>
  <c r="BA29" i="13"/>
  <c r="BA31" i="13"/>
  <c r="HD33" i="13"/>
  <c r="HH33" i="13" s="1"/>
  <c r="BA41" i="13"/>
  <c r="BE41" i="13" s="1"/>
  <c r="HD49" i="13"/>
  <c r="IZ20" i="13"/>
  <c r="JB20" i="13" s="1"/>
  <c r="HD21" i="13"/>
  <c r="IX12" i="13"/>
  <c r="JB12" i="13" s="1"/>
  <c r="HF19" i="13"/>
  <c r="DA24" i="13"/>
  <c r="JA24" i="13"/>
  <c r="FD29" i="13"/>
  <c r="HF39" i="13"/>
  <c r="IZ40" i="13"/>
  <c r="JB40" i="13" s="1"/>
  <c r="DA43" i="13"/>
  <c r="CX13" i="13"/>
  <c r="DB13" i="13" s="1"/>
  <c r="IZ18" i="13"/>
  <c r="JB18" i="13" s="1"/>
  <c r="AZ37" i="13"/>
  <c r="CY41" i="13"/>
  <c r="BA44" i="13"/>
  <c r="BE44" i="13" s="1"/>
  <c r="BA11" i="13"/>
  <c r="NI31" i="13"/>
  <c r="LL33" i="13"/>
  <c r="NI11" i="13"/>
  <c r="NI49" i="13"/>
  <c r="PO24" i="13"/>
  <c r="NI27" i="13"/>
  <c r="TI34" i="13"/>
  <c r="NI36" i="13"/>
  <c r="LL37" i="13"/>
  <c r="NI46" i="13"/>
  <c r="LL26" i="13"/>
  <c r="TI26" i="13"/>
  <c r="TI30" i="13"/>
  <c r="TI46" i="13"/>
  <c r="LL46" i="13"/>
  <c r="LL48" i="13"/>
  <c r="RO19" i="13"/>
  <c r="NI26" i="13"/>
  <c r="PO33" i="13"/>
  <c r="PO45" i="13"/>
  <c r="XP20" i="13"/>
  <c r="ADP20" i="13"/>
  <c r="ZV52" i="13"/>
  <c r="VS53" i="13"/>
  <c r="VS52" i="13"/>
  <c r="ZV11" i="13"/>
  <c r="ZT34" i="13"/>
  <c r="ABT49" i="13"/>
  <c r="ABT31" i="13"/>
  <c r="ADP48" i="13"/>
  <c r="ADP29" i="13"/>
  <c r="ZU8" i="13"/>
  <c r="VL24" i="13"/>
  <c r="ADN31" i="13"/>
  <c r="ADP30" i="13"/>
  <c r="XM38" i="13"/>
  <c r="VO35" i="13"/>
  <c r="XM36" i="13"/>
  <c r="ABT42" i="13"/>
  <c r="XL44" i="13"/>
  <c r="XP44" i="13" s="1"/>
  <c r="ABU45" i="13"/>
  <c r="ABV45" i="13" s="1"/>
  <c r="ADL47" i="13"/>
  <c r="ADP47" i="13" s="1"/>
  <c r="ADP44" i="13"/>
  <c r="ADL45" i="13"/>
  <c r="XP34" i="13"/>
  <c r="ZV42" i="13"/>
  <c r="VS49" i="13"/>
  <c r="ZU10" i="13"/>
  <c r="ADN24" i="13"/>
  <c r="ZU30" i="13"/>
  <c r="VN31" i="13"/>
  <c r="XN32" i="13"/>
  <c r="VM38" i="13"/>
  <c r="ADO41" i="13"/>
  <c r="ZT39" i="13"/>
  <c r="ZV39" i="13" s="1"/>
  <c r="ZT40" i="13"/>
  <c r="ABU41" i="13"/>
  <c r="ADL42" i="13"/>
  <c r="ZU44" i="13"/>
  <c r="ZT49" i="13"/>
  <c r="AHU8" i="13"/>
  <c r="AHW8" i="13" s="1"/>
  <c r="AOG8" i="13" s="1"/>
  <c r="AKB9" i="13"/>
  <c r="AFU11" i="13"/>
  <c r="AHU12" i="13"/>
  <c r="AHT13" i="13"/>
  <c r="ANU36" i="13"/>
  <c r="ANU39" i="13"/>
  <c r="ALZ33" i="13"/>
  <c r="AHT16" i="13"/>
  <c r="AHT18" i="13"/>
  <c r="AFS21" i="13"/>
  <c r="APB53" i="13"/>
  <c r="AOY53" i="13"/>
  <c r="APC53" i="13" s="1"/>
  <c r="APA53" i="13"/>
  <c r="AOZ53" i="13"/>
  <c r="ANT8" i="13"/>
  <c r="ANT10" i="13"/>
  <c r="AHV25" i="13"/>
  <c r="AFT26" i="13"/>
  <c r="ANV31" i="13"/>
  <c r="ANV30" i="13"/>
  <c r="AFT43" i="13"/>
  <c r="AMA44" i="13"/>
  <c r="AMB19" i="13"/>
  <c r="AFU39" i="13"/>
  <c r="AJY34" i="13"/>
  <c r="AJY38" i="13"/>
  <c r="AKC38" i="13" s="1"/>
  <c r="AOH38" i="13" s="1"/>
  <c r="ALZ48" i="13"/>
  <c r="NG15" i="13"/>
  <c r="NE15" i="13"/>
  <c r="NF15" i="13"/>
  <c r="NH15" i="13"/>
  <c r="PN21" i="13"/>
  <c r="PL21" i="13"/>
  <c r="PK21" i="13"/>
  <c r="PM21" i="13"/>
  <c r="NE22" i="13"/>
  <c r="NG22" i="13"/>
  <c r="NF22" i="13"/>
  <c r="NH22" i="13"/>
  <c r="RN24" i="13"/>
  <c r="RL24" i="13"/>
  <c r="RK24" i="13"/>
  <c r="RM24" i="13"/>
  <c r="VN15" i="13"/>
  <c r="VL15" i="13"/>
  <c r="VO15" i="13"/>
  <c r="VM15" i="13"/>
  <c r="VO19" i="13"/>
  <c r="VM19" i="13"/>
  <c r="VN19" i="13"/>
  <c r="VL19" i="13"/>
  <c r="VN23" i="13"/>
  <c r="VL23" i="13"/>
  <c r="VO23" i="13"/>
  <c r="VM23" i="13"/>
  <c r="ADL26" i="13"/>
  <c r="ADN26" i="13"/>
  <c r="ADO26" i="13"/>
  <c r="ADM26" i="13"/>
  <c r="VL33" i="13"/>
  <c r="VN33" i="13"/>
  <c r="VM33" i="13"/>
  <c r="VO33" i="13"/>
  <c r="TF14" i="13"/>
  <c r="TH14" i="13"/>
  <c r="TG14" i="13"/>
  <c r="TE14" i="13"/>
  <c r="NG17" i="13"/>
  <c r="NE17" i="13"/>
  <c r="NF17" i="13"/>
  <c r="NH17" i="13"/>
  <c r="RN22" i="13"/>
  <c r="RL22" i="13"/>
  <c r="RK22" i="13"/>
  <c r="RM22" i="13"/>
  <c r="TE23" i="13"/>
  <c r="TG23" i="13"/>
  <c r="TF23" i="13"/>
  <c r="TH23" i="13"/>
  <c r="LE25" i="13"/>
  <c r="LG25" i="13"/>
  <c r="LF25" i="13"/>
  <c r="LH25" i="13"/>
  <c r="VN13" i="13"/>
  <c r="VM13" i="13"/>
  <c r="VO13" i="13"/>
  <c r="VL13" i="13"/>
  <c r="VO17" i="13"/>
  <c r="VM17" i="13"/>
  <c r="VN17" i="13"/>
  <c r="VL17" i="13"/>
  <c r="VN21" i="13"/>
  <c r="VL21" i="13"/>
  <c r="VO21" i="13"/>
  <c r="VM21" i="13"/>
  <c r="VL29" i="13"/>
  <c r="VN29" i="13"/>
  <c r="VO29" i="13"/>
  <c r="VM29" i="13"/>
  <c r="ADP28" i="13"/>
  <c r="XP26" i="13"/>
  <c r="ABV39" i="13"/>
  <c r="XP48" i="13"/>
  <c r="ABV53" i="13"/>
  <c r="AOZ34" i="13"/>
  <c r="APB38" i="13"/>
  <c r="APA38" i="13"/>
  <c r="AOY38" i="13"/>
  <c r="APC38" i="13" s="1"/>
  <c r="AOZ38" i="13"/>
  <c r="ANW41" i="13"/>
  <c r="AHW40" i="13"/>
  <c r="AOG40" i="13" s="1"/>
  <c r="AHW42" i="13"/>
  <c r="AOG42" i="13" s="1"/>
  <c r="ANW23" i="13"/>
  <c r="AHW27" i="13"/>
  <c r="AOG27" i="13" s="1"/>
  <c r="AFZ28" i="13"/>
  <c r="AOF28" i="13" s="1"/>
  <c r="AHW24" i="13"/>
  <c r="AOG24" i="13" s="1"/>
  <c r="AFZ36" i="13"/>
  <c r="AOF36" i="13" s="1"/>
  <c r="AMC50" i="13"/>
  <c r="AOI50" i="13" s="1"/>
  <c r="AFZ30" i="13"/>
  <c r="AOF30" i="13" s="1"/>
  <c r="AKC33" i="13"/>
  <c r="AOH33" i="13" s="1"/>
  <c r="AFZ37" i="13"/>
  <c r="AOF37" i="13" s="1"/>
  <c r="AHW26" i="13"/>
  <c r="AOG26" i="13" s="1"/>
  <c r="ANW25" i="13"/>
  <c r="AHW23" i="13"/>
  <c r="AOG23" i="13" s="1"/>
  <c r="ANW27" i="13"/>
  <c r="AHW28" i="13"/>
  <c r="AOG28" i="13" s="1"/>
  <c r="AFZ23" i="13"/>
  <c r="AOF23" i="13" s="1"/>
  <c r="AFZ27" i="13"/>
  <c r="AOF27" i="13" s="1"/>
  <c r="AHW32" i="13"/>
  <c r="AOG32" i="13" s="1"/>
  <c r="AFZ34" i="13"/>
  <c r="AOF34" i="13" s="1"/>
  <c r="AFZ38" i="13"/>
  <c r="AOF38" i="13" s="1"/>
  <c r="AHW35" i="13"/>
  <c r="AOG35" i="13" s="1"/>
  <c r="AHW39" i="13"/>
  <c r="AOG39" i="13" s="1"/>
  <c r="AKC49" i="13"/>
  <c r="AOH49" i="13" s="1"/>
  <c r="AKC48" i="13"/>
  <c r="AOH48" i="13" s="1"/>
  <c r="ANW24" i="13"/>
  <c r="ANW28" i="13"/>
  <c r="AMC49" i="13"/>
  <c r="AOI49" i="13" s="1"/>
  <c r="RL14" i="13"/>
  <c r="RN14" i="13"/>
  <c r="RK14" i="13"/>
  <c r="RM14" i="13"/>
  <c r="TF16" i="13"/>
  <c r="TH16" i="13"/>
  <c r="TG16" i="13"/>
  <c r="TE16" i="13"/>
  <c r="TE21" i="13"/>
  <c r="TG21" i="13"/>
  <c r="TF21" i="13"/>
  <c r="TH21" i="13"/>
  <c r="LE23" i="13"/>
  <c r="LG23" i="13"/>
  <c r="LF23" i="13"/>
  <c r="LH23" i="13"/>
  <c r="PN25" i="13"/>
  <c r="PL25" i="13"/>
  <c r="PK25" i="13"/>
  <c r="PM25" i="13"/>
  <c r="ZS14" i="13"/>
  <c r="ZU14" i="13"/>
  <c r="ZT14" i="13"/>
  <c r="ZR14" i="13"/>
  <c r="ZT18" i="13"/>
  <c r="ZR18" i="13"/>
  <c r="ZS18" i="13"/>
  <c r="ZU18" i="13"/>
  <c r="ZS22" i="13"/>
  <c r="ZU22" i="13"/>
  <c r="ZT22" i="13"/>
  <c r="ZR22" i="13"/>
  <c r="ZT26" i="13"/>
  <c r="ZR26" i="13"/>
  <c r="ZU26" i="13"/>
  <c r="ZS26" i="13"/>
  <c r="VO27" i="13"/>
  <c r="VM27" i="13"/>
  <c r="VL27" i="13"/>
  <c r="VN27" i="13"/>
  <c r="RL16" i="13"/>
  <c r="RN16" i="13"/>
  <c r="RK16" i="13"/>
  <c r="RM16" i="13"/>
  <c r="LE21" i="13"/>
  <c r="LG21" i="13"/>
  <c r="LF21" i="13"/>
  <c r="LH21" i="13"/>
  <c r="PN23" i="13"/>
  <c r="PL23" i="13"/>
  <c r="PK23" i="13"/>
  <c r="PM23" i="13"/>
  <c r="NE24" i="13"/>
  <c r="NG24" i="13"/>
  <c r="NF24" i="13"/>
  <c r="NH24" i="13"/>
  <c r="ABR51" i="13"/>
  <c r="ABT51" i="13"/>
  <c r="ABS51" i="13"/>
  <c r="ABU51" i="13"/>
  <c r="ZS12" i="13"/>
  <c r="ZU12" i="13"/>
  <c r="ZT12" i="13"/>
  <c r="ZR12" i="13"/>
  <c r="ZT16" i="13"/>
  <c r="ZR16" i="13"/>
  <c r="ZS16" i="13"/>
  <c r="ZU16" i="13"/>
  <c r="ZS20" i="13"/>
  <c r="ZU20" i="13"/>
  <c r="ZT20" i="13"/>
  <c r="ZR20" i="13"/>
  <c r="ZU28" i="13"/>
  <c r="ZS28" i="13"/>
  <c r="ZT28" i="13"/>
  <c r="ZR28" i="13"/>
  <c r="ANW11" i="13"/>
  <c r="AFZ8" i="13"/>
  <c r="AOF8" i="13" s="1"/>
  <c r="AFZ12" i="13"/>
  <c r="AOF12" i="13" s="1"/>
  <c r="AKC16" i="13"/>
  <c r="AOH16" i="13" s="1"/>
  <c r="AKC18" i="13"/>
  <c r="AOH18" i="13" s="1"/>
  <c r="AFZ19" i="13"/>
  <c r="AOF19" i="13" s="1"/>
  <c r="AHW21" i="13"/>
  <c r="AOG21" i="13" s="1"/>
  <c r="AFZ22" i="13"/>
  <c r="AOF22" i="13" s="1"/>
  <c r="AFS29" i="13"/>
  <c r="AFV29" i="13"/>
  <c r="AFU29" i="13"/>
  <c r="AFT29" i="13"/>
  <c r="AKB40" i="13"/>
  <c r="AKA40" i="13"/>
  <c r="AJZ40" i="13"/>
  <c r="AJY40" i="13"/>
  <c r="ANV13" i="13"/>
  <c r="ANU13" i="13"/>
  <c r="ANS13" i="13"/>
  <c r="ANT13" i="13"/>
  <c r="AMA11" i="13"/>
  <c r="ALZ11" i="13"/>
  <c r="AMB11" i="13"/>
  <c r="ALY11" i="13"/>
  <c r="AKB32" i="13"/>
  <c r="AJZ32" i="13"/>
  <c r="AJY32" i="13"/>
  <c r="AKA32" i="13"/>
  <c r="ANS32" i="13"/>
  <c r="ANU32" i="13"/>
  <c r="ANT32" i="13"/>
  <c r="ANV32" i="13"/>
  <c r="ALZ43" i="13"/>
  <c r="AMB43" i="13"/>
  <c r="AMA43" i="13"/>
  <c r="ALY43" i="13"/>
  <c r="ANW34" i="13"/>
  <c r="ANW35" i="13"/>
  <c r="ANW37" i="13"/>
  <c r="ANW38" i="13"/>
  <c r="AKC8" i="13"/>
  <c r="AOH8" i="13" s="1"/>
  <c r="AKA12" i="13"/>
  <c r="AJZ12" i="13"/>
  <c r="AKB12" i="13"/>
  <c r="AJY12" i="13"/>
  <c r="AMC40" i="13"/>
  <c r="AOI40" i="13" s="1"/>
  <c r="AKC41" i="13"/>
  <c r="AOH41" i="13" s="1"/>
  <c r="AJZ46" i="13"/>
  <c r="AJY46" i="13"/>
  <c r="AKB46" i="13"/>
  <c r="AKA46" i="13"/>
  <c r="AHW20" i="13"/>
  <c r="AOG20" i="13" s="1"/>
  <c r="AFZ21" i="13"/>
  <c r="AOF21" i="13" s="1"/>
  <c r="AKB36" i="13"/>
  <c r="AKA36" i="13"/>
  <c r="AJZ36" i="13"/>
  <c r="AJY36" i="13"/>
  <c r="AJZ45" i="13"/>
  <c r="AJY45" i="13"/>
  <c r="AKB45" i="13"/>
  <c r="AKA45" i="13"/>
  <c r="AMC15" i="13"/>
  <c r="AOI15" i="13" s="1"/>
  <c r="AMC17" i="13"/>
  <c r="AOI17" i="13" s="1"/>
  <c r="ANW19" i="13"/>
  <c r="ANW45" i="13"/>
  <c r="ANW20" i="13"/>
  <c r="AHW44" i="13"/>
  <c r="AOG44" i="13" s="1"/>
  <c r="ANW50" i="13"/>
  <c r="AMC16" i="13"/>
  <c r="AOI16" i="13" s="1"/>
  <c r="ANW21" i="13"/>
  <c r="ANW22" i="13"/>
  <c r="AFZ13" i="13"/>
  <c r="AOF13" i="13" s="1"/>
  <c r="AFZ15" i="13"/>
  <c r="AOF15" i="13" s="1"/>
  <c r="AFZ17" i="13"/>
  <c r="AOF17" i="13" s="1"/>
  <c r="AKB28" i="13"/>
  <c r="AJZ28" i="13"/>
  <c r="AJY28" i="13"/>
  <c r="AKA28" i="13"/>
  <c r="ANW33" i="13"/>
  <c r="AHS41" i="13"/>
  <c r="AHV41" i="13"/>
  <c r="AHU41" i="13"/>
  <c r="AHT41" i="13"/>
  <c r="ANV15" i="13"/>
  <c r="ANU15" i="13"/>
  <c r="ANS15" i="13"/>
  <c r="ANT15" i="13"/>
  <c r="AHV14" i="13"/>
  <c r="AHU14" i="13"/>
  <c r="AHS14" i="13"/>
  <c r="AHT14" i="13"/>
  <c r="AFS41" i="13"/>
  <c r="AFV41" i="13"/>
  <c r="AFU41" i="13"/>
  <c r="AFT41" i="13"/>
  <c r="AKB39" i="13"/>
  <c r="AKA39" i="13"/>
  <c r="AJZ39" i="13"/>
  <c r="AJY39" i="13"/>
  <c r="AFU44" i="13"/>
  <c r="AFV44" i="13"/>
  <c r="AFT44" i="13"/>
  <c r="AFS44" i="13"/>
  <c r="ANT48" i="13"/>
  <c r="ANV48" i="13"/>
  <c r="ANU48" i="13"/>
  <c r="ANS48" i="13"/>
  <c r="AKA14" i="13"/>
  <c r="AJZ14" i="13"/>
  <c r="AKB14" i="13"/>
  <c r="AJY14" i="13"/>
  <c r="AFS42" i="13"/>
  <c r="AFV42" i="13"/>
  <c r="AFU42" i="13"/>
  <c r="AFT42" i="13"/>
  <c r="AFZ9" i="13"/>
  <c r="AOF9" i="13" s="1"/>
  <c r="AFS31" i="13"/>
  <c r="AFV31" i="13"/>
  <c r="AFU31" i="13"/>
  <c r="AFT31" i="13"/>
  <c r="AHS38" i="13"/>
  <c r="AHV38" i="13"/>
  <c r="AHU38" i="13"/>
  <c r="AHT38" i="13"/>
  <c r="AJZ47" i="13"/>
  <c r="AJY47" i="13"/>
  <c r="AKB47" i="13"/>
  <c r="AKA47" i="13"/>
  <c r="AMC13" i="13"/>
  <c r="AOI13" i="13" s="1"/>
  <c r="ANW16" i="13"/>
  <c r="AMC20" i="13"/>
  <c r="AOI20" i="13" s="1"/>
  <c r="AMC27" i="13"/>
  <c r="AOI27" i="13" s="1"/>
  <c r="AKC29" i="13"/>
  <c r="AOH29" i="13" s="1"/>
  <c r="AMC26" i="13"/>
  <c r="AOI26" i="13" s="1"/>
  <c r="AMC29" i="13"/>
  <c r="AOI29" i="13" s="1"/>
  <c r="AKC30" i="13"/>
  <c r="AOH30" i="13" s="1"/>
  <c r="AFZ47" i="13"/>
  <c r="AOF47" i="13" s="1"/>
  <c r="ANW17" i="13"/>
  <c r="AKC21" i="13"/>
  <c r="AOH21" i="13" s="1"/>
  <c r="AKC24" i="13"/>
  <c r="AOH24" i="13" s="1"/>
  <c r="ANW14" i="13"/>
  <c r="ANW18" i="13"/>
  <c r="AKC22" i="13"/>
  <c r="AOH22" i="13" s="1"/>
  <c r="AKC19" i="13"/>
  <c r="AOH19" i="13" s="1"/>
  <c r="AMC22" i="13"/>
  <c r="AOI22" i="13" s="1"/>
  <c r="AMC23" i="13"/>
  <c r="AOI23" i="13" s="1"/>
  <c r="AMC24" i="13"/>
  <c r="AOI24" i="13" s="1"/>
  <c r="AMC32" i="13"/>
  <c r="AOI32" i="13" s="1"/>
  <c r="AFZ46" i="13"/>
  <c r="AOF46" i="13" s="1"/>
  <c r="AFZ48" i="13"/>
  <c r="AOF48" i="13" s="1"/>
  <c r="AMC19" i="13"/>
  <c r="AOI19" i="13" s="1"/>
  <c r="AKC26" i="13"/>
  <c r="AOH26" i="13" s="1"/>
  <c r="AFZ45" i="13"/>
  <c r="AOF45" i="13" s="1"/>
  <c r="AHW47" i="13"/>
  <c r="AOG47" i="13" s="1"/>
  <c r="AMC9" i="13"/>
  <c r="AKC10" i="13"/>
  <c r="AFV14" i="13"/>
  <c r="AFU14" i="13"/>
  <c r="AFS14" i="13"/>
  <c r="AFT14" i="13"/>
  <c r="AMC41" i="13"/>
  <c r="AOI41" i="13" s="1"/>
  <c r="AKB42" i="13"/>
  <c r="AKA42" i="13"/>
  <c r="AJZ42" i="13"/>
  <c r="AJY42" i="13"/>
  <c r="AMC51" i="13"/>
  <c r="AOI51" i="13" s="1"/>
  <c r="AHW50" i="13"/>
  <c r="AOG50" i="13" s="1"/>
  <c r="AMA18" i="13"/>
  <c r="ALZ18" i="13"/>
  <c r="AMB18" i="13"/>
  <c r="ALY18" i="13"/>
  <c r="AHW22" i="13"/>
  <c r="AOG22" i="13" s="1"/>
  <c r="AMB28" i="13"/>
  <c r="ALZ28" i="13"/>
  <c r="ALY28" i="13"/>
  <c r="AMA28" i="13"/>
  <c r="AHS29" i="13"/>
  <c r="AHU29" i="13"/>
  <c r="AHT29" i="13"/>
  <c r="AHV29" i="13"/>
  <c r="AJZ44" i="13"/>
  <c r="AKA44" i="13"/>
  <c r="AJY44" i="13"/>
  <c r="AKB44" i="13"/>
  <c r="AFZ52" i="13"/>
  <c r="AOF52" i="13" s="1"/>
  <c r="ANV12" i="13"/>
  <c r="ANU12" i="13"/>
  <c r="ANS12" i="13"/>
  <c r="ANT12" i="13"/>
  <c r="AFZ10" i="13"/>
  <c r="AHW11" i="13"/>
  <c r="AOG11" i="13" s="1"/>
  <c r="AKC13" i="13"/>
  <c r="AOH13" i="13" s="1"/>
  <c r="AKC15" i="13"/>
  <c r="AOH15" i="13" s="1"/>
  <c r="AKC17" i="13"/>
  <c r="AOH17" i="13" s="1"/>
  <c r="AFZ20" i="13"/>
  <c r="AOF20" i="13" s="1"/>
  <c r="AHS30" i="13"/>
  <c r="AHU30" i="13"/>
  <c r="AHT30" i="13"/>
  <c r="AHV30" i="13"/>
  <c r="ANU47" i="13"/>
  <c r="ANT47" i="13"/>
  <c r="ANV47" i="13"/>
  <c r="ANS47" i="13"/>
  <c r="AMC42" i="13"/>
  <c r="AOI42" i="13" s="1"/>
  <c r="AMA10" i="13"/>
  <c r="ALZ10" i="13"/>
  <c r="AMB10" i="13"/>
  <c r="ALY10" i="13"/>
  <c r="AKB31" i="13"/>
  <c r="AJZ31" i="13"/>
  <c r="AJY31" i="13"/>
  <c r="AKA31" i="13"/>
  <c r="AHW51" i="13"/>
  <c r="AOG51" i="13" s="1"/>
  <c r="AHW33" i="13"/>
  <c r="AOG33" i="13" s="1"/>
  <c r="AFZ33" i="13"/>
  <c r="AOF33" i="13" s="1"/>
  <c r="AMC46" i="13"/>
  <c r="AOI46" i="13" s="1"/>
  <c r="AHW48" i="13"/>
  <c r="AOG48" i="13" s="1"/>
  <c r="ANW9" i="13"/>
  <c r="AHV19" i="13"/>
  <c r="AHU19" i="13"/>
  <c r="AHT19" i="13"/>
  <c r="AHS19" i="13"/>
  <c r="ALZ45" i="13"/>
  <c r="ALY45" i="13"/>
  <c r="AMB45" i="13"/>
  <c r="AMA45" i="13"/>
  <c r="AHT49" i="13"/>
  <c r="AHV49" i="13"/>
  <c r="AHU49" i="13"/>
  <c r="AHS49" i="13"/>
  <c r="AMA8" i="13"/>
  <c r="ALZ8" i="13"/>
  <c r="AMB8" i="13"/>
  <c r="ALY8" i="13"/>
  <c r="AFS32" i="13"/>
  <c r="AFV32" i="13"/>
  <c r="AFU32" i="13"/>
  <c r="AFT32" i="13"/>
  <c r="ANS29" i="13"/>
  <c r="ANU29" i="13"/>
  <c r="ANT29" i="13"/>
  <c r="ANV29" i="13"/>
  <c r="ANU46" i="13"/>
  <c r="ANT46" i="13"/>
  <c r="ANV46" i="13"/>
  <c r="ANS46" i="13"/>
  <c r="AFS25" i="13"/>
  <c r="AFV25" i="13"/>
  <c r="AFU25" i="13"/>
  <c r="AFT25" i="13"/>
  <c r="AMB30" i="13"/>
  <c r="ALZ30" i="13"/>
  <c r="ALY30" i="13"/>
  <c r="AMA30" i="13"/>
  <c r="AKB35" i="13"/>
  <c r="AKA35" i="13"/>
  <c r="AJZ35" i="13"/>
  <c r="AJY35" i="13"/>
  <c r="AFS24" i="13"/>
  <c r="AFV24" i="13"/>
  <c r="AFU24" i="13"/>
  <c r="AFT24" i="13"/>
  <c r="AHS34" i="13"/>
  <c r="AHV34" i="13"/>
  <c r="AHU34" i="13"/>
  <c r="AHT34" i="13"/>
  <c r="AHS37" i="13"/>
  <c r="AHV37" i="13"/>
  <c r="AHU37" i="13"/>
  <c r="AHT37" i="13"/>
  <c r="XP10" i="13"/>
  <c r="ABV27" i="13"/>
  <c r="ADN37" i="13"/>
  <c r="ADL37" i="13"/>
  <c r="ADO37" i="13"/>
  <c r="ADM37" i="13"/>
  <c r="ADN49" i="13"/>
  <c r="ADO49" i="13"/>
  <c r="ADM49" i="13"/>
  <c r="ADL49" i="13"/>
  <c r="XP18" i="13"/>
  <c r="ZU25" i="13"/>
  <c r="ZT25" i="13"/>
  <c r="ZS25" i="13"/>
  <c r="ZR25" i="13"/>
  <c r="XP28" i="13"/>
  <c r="XP43" i="13"/>
  <c r="ADP52" i="13"/>
  <c r="ADM46" i="13"/>
  <c r="ADL46" i="13"/>
  <c r="ADO46" i="13"/>
  <c r="ADN46" i="13"/>
  <c r="XN50" i="13"/>
  <c r="XM50" i="13"/>
  <c r="XO50" i="13"/>
  <c r="XL50" i="13"/>
  <c r="ZV53" i="13"/>
  <c r="ADP39" i="13"/>
  <c r="ABV36" i="13"/>
  <c r="XP54" i="13"/>
  <c r="ADP54" i="13"/>
  <c r="ADP12" i="13"/>
  <c r="ABU35" i="13"/>
  <c r="ABT35" i="13"/>
  <c r="ABS35" i="13"/>
  <c r="ABR35" i="13"/>
  <c r="ADP51" i="13"/>
  <c r="VS54" i="13"/>
  <c r="XP51" i="13"/>
  <c r="ADP9" i="13"/>
  <c r="VS44" i="13"/>
  <c r="VS45" i="13"/>
  <c r="VS46" i="13"/>
  <c r="ADP8" i="13"/>
  <c r="XP30" i="13"/>
  <c r="ZV35" i="13"/>
  <c r="ZV36" i="13"/>
  <c r="ZV38" i="13"/>
  <c r="XP45" i="13"/>
  <c r="VM32" i="13"/>
  <c r="VL32" i="13"/>
  <c r="VN32" i="13"/>
  <c r="VO32" i="13"/>
  <c r="ABV32" i="13"/>
  <c r="ADN38" i="13"/>
  <c r="ADM38" i="13"/>
  <c r="ADL38" i="13"/>
  <c r="ADO38" i="13"/>
  <c r="ADP22" i="13"/>
  <c r="XM47" i="13"/>
  <c r="XO47" i="13"/>
  <c r="XN47" i="13"/>
  <c r="XL47" i="13"/>
  <c r="VN50" i="13"/>
  <c r="VM50" i="13"/>
  <c r="VO50" i="13"/>
  <c r="VL50" i="13"/>
  <c r="VS36" i="13"/>
  <c r="ADP23" i="13"/>
  <c r="ZV45" i="13"/>
  <c r="ABV8" i="13"/>
  <c r="XP41" i="13"/>
  <c r="VS43" i="13"/>
  <c r="ABV9" i="13"/>
  <c r="XP29" i="13"/>
  <c r="VS40" i="13"/>
  <c r="ADP41" i="13"/>
  <c r="VS48" i="13"/>
  <c r="ABV17" i="13"/>
  <c r="ADM34" i="13"/>
  <c r="ADL34" i="13"/>
  <c r="ADN34" i="13"/>
  <c r="ADO34" i="13"/>
  <c r="ABV52" i="13"/>
  <c r="ABV11" i="13"/>
  <c r="XM49" i="13"/>
  <c r="XL49" i="13"/>
  <c r="XO49" i="13"/>
  <c r="XN49" i="13"/>
  <c r="XP12" i="13"/>
  <c r="ADP16" i="13"/>
  <c r="XP8" i="13"/>
  <c r="XP14" i="13"/>
  <c r="ADP18" i="13"/>
  <c r="ZS37" i="13"/>
  <c r="ZU37" i="13"/>
  <c r="ZT37" i="13"/>
  <c r="ZR37" i="13"/>
  <c r="ABV34" i="13"/>
  <c r="ABS37" i="13"/>
  <c r="ABU37" i="13"/>
  <c r="ABT37" i="13"/>
  <c r="ABR37" i="13"/>
  <c r="ABR46" i="13"/>
  <c r="ABU46" i="13"/>
  <c r="ABT46" i="13"/>
  <c r="ABS46" i="13"/>
  <c r="VS34" i="13"/>
  <c r="ADP33" i="13"/>
  <c r="VS35" i="13"/>
  <c r="VS37" i="13"/>
  <c r="ABV42" i="13"/>
  <c r="ABV15" i="13"/>
  <c r="ADL35" i="13"/>
  <c r="ADO35" i="13"/>
  <c r="ADN35" i="13"/>
  <c r="ADM35" i="13"/>
  <c r="ABV54" i="13"/>
  <c r="ZV51" i="13"/>
  <c r="VS10" i="13"/>
  <c r="ZT24" i="13"/>
  <c r="ZR24" i="13"/>
  <c r="ZU24" i="13"/>
  <c r="ZS24" i="13"/>
  <c r="ABR48" i="13"/>
  <c r="ABU48" i="13"/>
  <c r="ABT48" i="13"/>
  <c r="ABS48" i="13"/>
  <c r="ZV15" i="13"/>
  <c r="ADP53" i="13"/>
  <c r="XP40" i="13"/>
  <c r="XN37" i="13"/>
  <c r="XL37" i="13"/>
  <c r="XO37" i="13"/>
  <c r="XM37" i="13"/>
  <c r="VM47" i="13"/>
  <c r="VO47" i="13"/>
  <c r="VN47" i="13"/>
  <c r="VL47" i="13"/>
  <c r="ABV30" i="13"/>
  <c r="ABV40" i="13"/>
  <c r="ZV48" i="13"/>
  <c r="ZV47" i="13"/>
  <c r="ZV32" i="13"/>
  <c r="XP35" i="13"/>
  <c r="ZV23" i="13"/>
  <c r="ABV47" i="13"/>
  <c r="ZV41" i="13"/>
  <c r="ABV23" i="13"/>
  <c r="ZV33" i="13"/>
  <c r="ZV46" i="13"/>
  <c r="TE27" i="13"/>
  <c r="TH27" i="13"/>
  <c r="TG27" i="13"/>
  <c r="TF27" i="13"/>
  <c r="PK39" i="13"/>
  <c r="PN39" i="13"/>
  <c r="PL39" i="13"/>
  <c r="PM39" i="13"/>
  <c r="RL47" i="13"/>
  <c r="RK47" i="13"/>
  <c r="RM47" i="13"/>
  <c r="RN47" i="13"/>
  <c r="RL45" i="13"/>
  <c r="RM45" i="13"/>
  <c r="RK45" i="13"/>
  <c r="RN45" i="13"/>
  <c r="NF47" i="13"/>
  <c r="NG47" i="13"/>
  <c r="NE47" i="13"/>
  <c r="NH47" i="13"/>
  <c r="LE28" i="13"/>
  <c r="LH28" i="13"/>
  <c r="LG28" i="13"/>
  <c r="LF28" i="13"/>
  <c r="RL33" i="13"/>
  <c r="RM33" i="13"/>
  <c r="RK33" i="13"/>
  <c r="RN33" i="13"/>
  <c r="TF44" i="13"/>
  <c r="TE44" i="13"/>
  <c r="TH44" i="13"/>
  <c r="TG44" i="13"/>
  <c r="RL8" i="13"/>
  <c r="RK8" i="13"/>
  <c r="RN8" i="13"/>
  <c r="RM8" i="13"/>
  <c r="RL30" i="13"/>
  <c r="RN30" i="13"/>
  <c r="RM30" i="13"/>
  <c r="RK30" i="13"/>
  <c r="LF42" i="13"/>
  <c r="LE42" i="13"/>
  <c r="LG42" i="13"/>
  <c r="LH42" i="13"/>
  <c r="RK39" i="13"/>
  <c r="RN39" i="13"/>
  <c r="RL39" i="13"/>
  <c r="RM39" i="13"/>
  <c r="RL11" i="13"/>
  <c r="RK11" i="13"/>
  <c r="RN11" i="13"/>
  <c r="RM11" i="13"/>
  <c r="NF20" i="13"/>
  <c r="NH20" i="13"/>
  <c r="NG20" i="13"/>
  <c r="NE20" i="13"/>
  <c r="RO21" i="13"/>
  <c r="LE29" i="13"/>
  <c r="LH29" i="13"/>
  <c r="LF29" i="13"/>
  <c r="LG29" i="13"/>
  <c r="RK40" i="13"/>
  <c r="RN40" i="13"/>
  <c r="RM40" i="13"/>
  <c r="RL40" i="13"/>
  <c r="TI22" i="13"/>
  <c r="NE28" i="13"/>
  <c r="NH28" i="13"/>
  <c r="NG28" i="13"/>
  <c r="NF28" i="13"/>
  <c r="LF40" i="13"/>
  <c r="LE40" i="13"/>
  <c r="LG40" i="13"/>
  <c r="LH40" i="13"/>
  <c r="RO23" i="13"/>
  <c r="PK43" i="13"/>
  <c r="PN43" i="13"/>
  <c r="PL43" i="13"/>
  <c r="PM43" i="13"/>
  <c r="TI42" i="13"/>
  <c r="RK41" i="13"/>
  <c r="RN41" i="13"/>
  <c r="RL41" i="13"/>
  <c r="RM41" i="13"/>
  <c r="LL10" i="13"/>
  <c r="TI8" i="13"/>
  <c r="TI12" i="13"/>
  <c r="TI25" i="13"/>
  <c r="RO27" i="13"/>
  <c r="PO26" i="13"/>
  <c r="RN28" i="13"/>
  <c r="RM28" i="13"/>
  <c r="RL28" i="13"/>
  <c r="RK28" i="13"/>
  <c r="NI29" i="13"/>
  <c r="LL49" i="13"/>
  <c r="TI18" i="13"/>
  <c r="TI33" i="13"/>
  <c r="NI8" i="13"/>
  <c r="NI12" i="13"/>
  <c r="LL8" i="13"/>
  <c r="NI10" i="13"/>
  <c r="LL12" i="13"/>
  <c r="NI18" i="13"/>
  <c r="TI47" i="13"/>
  <c r="LL9" i="13"/>
  <c r="LL13" i="13"/>
  <c r="NI13" i="13"/>
  <c r="NI14" i="13"/>
  <c r="TI31" i="13"/>
  <c r="LL34" i="13"/>
  <c r="TI13" i="13"/>
  <c r="TI29" i="13"/>
  <c r="NI34" i="13"/>
  <c r="LL17" i="13"/>
  <c r="LL16" i="13"/>
  <c r="RO25" i="13"/>
  <c r="NI21" i="13"/>
  <c r="NI25" i="13"/>
  <c r="RL34" i="13"/>
  <c r="RN34" i="13"/>
  <c r="RM34" i="13"/>
  <c r="RK34" i="13"/>
  <c r="TF39" i="13"/>
  <c r="TE39" i="13"/>
  <c r="TG39" i="13"/>
  <c r="TH39" i="13"/>
  <c r="TG10" i="13"/>
  <c r="TF10" i="13"/>
  <c r="TE10" i="13"/>
  <c r="TH10" i="13"/>
  <c r="PO22" i="13"/>
  <c r="RL32" i="13"/>
  <c r="RN32" i="13"/>
  <c r="RM32" i="13"/>
  <c r="RK32" i="13"/>
  <c r="PK41" i="13"/>
  <c r="PN41" i="13"/>
  <c r="PL41" i="13"/>
  <c r="PM41" i="13"/>
  <c r="LL50" i="13"/>
  <c r="PN28" i="13"/>
  <c r="PM28" i="13"/>
  <c r="PK28" i="13"/>
  <c r="PL28" i="13"/>
  <c r="RK44" i="13"/>
  <c r="RN44" i="13"/>
  <c r="RM44" i="13"/>
  <c r="RL44" i="13"/>
  <c r="RK43" i="13"/>
  <c r="RN43" i="13"/>
  <c r="RL43" i="13"/>
  <c r="RM43" i="13"/>
  <c r="PO11" i="13"/>
  <c r="RO9" i="13"/>
  <c r="RO13" i="13"/>
  <c r="RO18" i="13"/>
  <c r="TI15" i="13"/>
  <c r="TI32" i="13"/>
  <c r="TI38" i="13"/>
  <c r="NI35" i="13"/>
  <c r="LL38" i="13"/>
  <c r="TI36" i="13"/>
  <c r="LF44" i="13"/>
  <c r="LE44" i="13"/>
  <c r="LG44" i="13"/>
  <c r="LH44" i="13"/>
  <c r="RO38" i="13"/>
  <c r="TI20" i="13"/>
  <c r="PO37" i="13"/>
  <c r="RO35" i="13"/>
  <c r="NI42" i="13"/>
  <c r="LL41" i="13"/>
  <c r="PO46" i="13"/>
  <c r="PO10" i="13"/>
  <c r="PO14" i="13"/>
  <c r="PO35" i="13"/>
  <c r="LL43" i="13"/>
  <c r="PO18" i="13"/>
  <c r="PO34" i="13"/>
  <c r="RO37" i="13"/>
  <c r="PO30" i="13"/>
  <c r="PO36" i="13"/>
  <c r="RO46" i="13"/>
  <c r="PO48" i="13"/>
  <c r="RO10" i="13"/>
  <c r="PO13" i="13"/>
  <c r="NI44" i="13"/>
  <c r="LL45" i="13"/>
  <c r="RO26" i="13"/>
  <c r="PM19" i="13"/>
  <c r="PL19" i="13"/>
  <c r="PN19" i="13"/>
  <c r="PK19" i="13"/>
  <c r="LL31" i="13"/>
  <c r="RL31" i="13"/>
  <c r="RM31" i="13"/>
  <c r="RK31" i="13"/>
  <c r="RN31" i="13"/>
  <c r="TF41" i="13"/>
  <c r="TE41" i="13"/>
  <c r="TG41" i="13"/>
  <c r="TH41" i="13"/>
  <c r="LL15" i="13"/>
  <c r="PN27" i="13"/>
  <c r="PM27" i="13"/>
  <c r="PL27" i="13"/>
  <c r="PK27" i="13"/>
  <c r="RL29" i="13"/>
  <c r="RM29" i="13"/>
  <c r="RK29" i="13"/>
  <c r="RN29" i="13"/>
  <c r="RK42" i="13"/>
  <c r="RN42" i="13"/>
  <c r="RM42" i="13"/>
  <c r="RL42" i="13"/>
  <c r="PO15" i="13"/>
  <c r="NI23" i="13"/>
  <c r="LG30" i="13"/>
  <c r="LF30" i="13"/>
  <c r="LE30" i="13"/>
  <c r="LH30" i="13"/>
  <c r="TI37" i="13"/>
  <c r="NI33" i="13"/>
  <c r="LL35" i="13"/>
  <c r="LF39" i="13"/>
  <c r="LH39" i="13"/>
  <c r="LG39" i="13"/>
  <c r="LE39" i="13"/>
  <c r="PO16" i="13"/>
  <c r="TI24" i="13"/>
  <c r="NI41" i="13"/>
  <c r="NI30" i="13"/>
  <c r="LL32" i="13"/>
  <c r="TG45" i="13"/>
  <c r="TF45" i="13"/>
  <c r="TH45" i="13"/>
  <c r="TE45" i="13"/>
  <c r="TI28" i="13"/>
  <c r="PO40" i="13"/>
  <c r="PO42" i="13"/>
  <c r="PO44" i="13"/>
  <c r="PO38" i="13"/>
  <c r="LL27" i="13"/>
  <c r="HG27" i="13"/>
  <c r="HE27" i="13"/>
  <c r="HF27" i="13"/>
  <c r="HD27" i="13"/>
  <c r="HF50" i="13"/>
  <c r="HD50" i="13"/>
  <c r="HE50" i="13"/>
  <c r="HG50" i="13"/>
  <c r="CZ22" i="13"/>
  <c r="CY22" i="13"/>
  <c r="DA22" i="13"/>
  <c r="CX22" i="13"/>
  <c r="CX45" i="13"/>
  <c r="DA45" i="13"/>
  <c r="CZ45" i="13"/>
  <c r="CY45" i="13"/>
  <c r="HG52" i="13"/>
  <c r="HE52" i="13"/>
  <c r="HF52" i="13"/>
  <c r="HD52" i="13"/>
  <c r="HD36" i="13"/>
  <c r="HG36" i="13"/>
  <c r="HF36" i="13"/>
  <c r="HE36" i="13"/>
  <c r="HG20" i="13"/>
  <c r="HD20" i="13"/>
  <c r="HF20" i="13"/>
  <c r="HE20" i="13"/>
  <c r="CZ53" i="13"/>
  <c r="CY53" i="13"/>
  <c r="CX53" i="13"/>
  <c r="DA53" i="13"/>
  <c r="HF32" i="13"/>
  <c r="HD32" i="13"/>
  <c r="HE32" i="13"/>
  <c r="HG32" i="13"/>
  <c r="HD16" i="13"/>
  <c r="HG16" i="13"/>
  <c r="HF16" i="13"/>
  <c r="HE16" i="13"/>
  <c r="HD42" i="13"/>
  <c r="HG42" i="13"/>
  <c r="HF42" i="13"/>
  <c r="HE42" i="13"/>
  <c r="HE45" i="13"/>
  <c r="HD45" i="13"/>
  <c r="HG45" i="13"/>
  <c r="HF45" i="13"/>
  <c r="HD51" i="13"/>
  <c r="HG51" i="13"/>
  <c r="HE51" i="13"/>
  <c r="HF51" i="13"/>
  <c r="HD31" i="13"/>
  <c r="HG31" i="13"/>
  <c r="HF31" i="13"/>
  <c r="HE31" i="13"/>
  <c r="HE38" i="13"/>
  <c r="HD38" i="13"/>
  <c r="HF38" i="13"/>
  <c r="HG38" i="13"/>
  <c r="HE22" i="13"/>
  <c r="HD22" i="13"/>
  <c r="HF22" i="13"/>
  <c r="HG22" i="13"/>
  <c r="JB22" i="13"/>
  <c r="DA36" i="13"/>
  <c r="CZ36" i="13"/>
  <c r="CX36" i="13"/>
  <c r="CY36" i="13"/>
  <c r="JB36" i="13"/>
  <c r="BE40" i="13"/>
  <c r="JB17" i="13"/>
  <c r="JB33" i="13"/>
  <c r="BE50" i="13"/>
  <c r="AY10" i="13"/>
  <c r="AZ10" i="13"/>
  <c r="AX10" i="13"/>
  <c r="BA10" i="13"/>
  <c r="HD54" i="13"/>
  <c r="HE54" i="13"/>
  <c r="HG54" i="13"/>
  <c r="HF54" i="13"/>
  <c r="HD40" i="13"/>
  <c r="HF48" i="13"/>
  <c r="HE49" i="13"/>
  <c r="HG34" i="13"/>
  <c r="HE28" i="13"/>
  <c r="HE40" i="13"/>
  <c r="HD48" i="13"/>
  <c r="HG49" i="13"/>
  <c r="HD34" i="13"/>
  <c r="HD28" i="13"/>
  <c r="FF47" i="13"/>
  <c r="FE47" i="13"/>
  <c r="FG47" i="13"/>
  <c r="FD47" i="13"/>
  <c r="CY21" i="13"/>
  <c r="DA21" i="13"/>
  <c r="CZ21" i="13"/>
  <c r="CX21" i="13"/>
  <c r="CY16" i="13"/>
  <c r="CZ16" i="13"/>
  <c r="CX16" i="13"/>
  <c r="DA16" i="13"/>
  <c r="CY32" i="13"/>
  <c r="CX32" i="13"/>
  <c r="CZ32" i="13"/>
  <c r="DA32" i="13"/>
  <c r="FF26" i="13"/>
  <c r="FD26" i="13"/>
  <c r="FG26" i="13"/>
  <c r="FE26" i="13"/>
  <c r="FD17" i="13"/>
  <c r="FG17" i="13"/>
  <c r="FF17" i="13"/>
  <c r="FE17" i="13"/>
  <c r="CZ40" i="13"/>
  <c r="CX40" i="13"/>
  <c r="DA40" i="13"/>
  <c r="CY40" i="13"/>
  <c r="DA39" i="13"/>
  <c r="CY39" i="13"/>
  <c r="CX39" i="13"/>
  <c r="CZ39" i="13"/>
  <c r="CZ42" i="13"/>
  <c r="CY42" i="13"/>
  <c r="DA42" i="13"/>
  <c r="CX42" i="13"/>
  <c r="FE52" i="13"/>
  <c r="FG52" i="13"/>
  <c r="FF52" i="13"/>
  <c r="FD52" i="13"/>
  <c r="DA30" i="13"/>
  <c r="CZ30" i="13"/>
  <c r="CY30" i="13"/>
  <c r="CX30" i="13"/>
  <c r="FG14" i="13"/>
  <c r="FF14" i="13"/>
  <c r="FE14" i="13"/>
  <c r="FD14" i="13"/>
  <c r="CX18" i="13"/>
  <c r="CZ18" i="13"/>
  <c r="CY18" i="13"/>
  <c r="DA18" i="13"/>
  <c r="CX46" i="13"/>
  <c r="DA46" i="13"/>
  <c r="CZ46" i="13"/>
  <c r="CY46" i="13"/>
  <c r="CZ29" i="13"/>
  <c r="CY29" i="13"/>
  <c r="CX29" i="13"/>
  <c r="DA29" i="13"/>
  <c r="FF21" i="13"/>
  <c r="FD21" i="13"/>
  <c r="FG21" i="13"/>
  <c r="FE21" i="13"/>
  <c r="FG43" i="13"/>
  <c r="FF43" i="13"/>
  <c r="FE43" i="13"/>
  <c r="FD43" i="13"/>
  <c r="FF48" i="13"/>
  <c r="FE48" i="13"/>
  <c r="FD48" i="13"/>
  <c r="FG48" i="13"/>
  <c r="FE38" i="13"/>
  <c r="FG38" i="13"/>
  <c r="FF38" i="13"/>
  <c r="FD38" i="13"/>
  <c r="FD44" i="13"/>
  <c r="FE44" i="13"/>
  <c r="FG44" i="13"/>
  <c r="FF44" i="13"/>
  <c r="FF15" i="13"/>
  <c r="FE15" i="13"/>
  <c r="FG15" i="13"/>
  <c r="FD15" i="13"/>
  <c r="FF25" i="13"/>
  <c r="FE25" i="13"/>
  <c r="FG25" i="13"/>
  <c r="FD25" i="13"/>
  <c r="CX27" i="13"/>
  <c r="DA27" i="13"/>
  <c r="CZ27" i="13"/>
  <c r="CY27" i="13"/>
  <c r="FD51" i="13"/>
  <c r="FE51" i="13"/>
  <c r="FG51" i="13"/>
  <c r="FF51" i="13"/>
  <c r="DA19" i="13"/>
  <c r="CY19" i="13"/>
  <c r="CX19" i="13"/>
  <c r="CZ19" i="13"/>
  <c r="CZ37" i="13"/>
  <c r="CY37" i="13"/>
  <c r="CX37" i="13"/>
  <c r="DA37" i="13"/>
  <c r="DA17" i="13"/>
  <c r="CZ17" i="13"/>
  <c r="CY17" i="13"/>
  <c r="CX17" i="13"/>
  <c r="DA23" i="13"/>
  <c r="CZ23" i="13"/>
  <c r="CX23" i="13"/>
  <c r="CY23" i="13"/>
  <c r="FG13" i="13"/>
  <c r="FF13" i="13"/>
  <c r="FE13" i="13"/>
  <c r="FD13" i="13"/>
  <c r="FF30" i="13"/>
  <c r="FE30" i="13"/>
  <c r="FD30" i="13"/>
  <c r="FG30" i="13"/>
  <c r="FD35" i="13"/>
  <c r="FF35" i="13"/>
  <c r="FG35" i="13"/>
  <c r="FE35" i="13"/>
  <c r="FD39" i="13"/>
  <c r="FF39" i="13"/>
  <c r="FG39" i="13"/>
  <c r="FE39" i="13"/>
  <c r="DA50" i="13"/>
  <c r="CY50" i="13"/>
  <c r="CZ50" i="13"/>
  <c r="CX50" i="13"/>
  <c r="FG40" i="13"/>
  <c r="FE40" i="13"/>
  <c r="FD40" i="13"/>
  <c r="FF40" i="13"/>
  <c r="FF45" i="13"/>
  <c r="FE45" i="13"/>
  <c r="FD45" i="13"/>
  <c r="FG45" i="13"/>
  <c r="HF8" i="13"/>
  <c r="HG8" i="13"/>
  <c r="HE8" i="13"/>
  <c r="HD8" i="13"/>
  <c r="AZ9" i="13"/>
  <c r="AY9" i="13"/>
  <c r="AX9" i="13"/>
  <c r="BA9" i="13"/>
  <c r="IX11" i="13"/>
  <c r="JA11" i="13"/>
  <c r="IZ11" i="13"/>
  <c r="IY11" i="13"/>
  <c r="IY13" i="13"/>
  <c r="IX13" i="13"/>
  <c r="IZ13" i="13"/>
  <c r="JA13" i="13"/>
  <c r="HH47" i="13"/>
  <c r="JB52" i="13"/>
  <c r="AX26" i="13"/>
  <c r="AY26" i="13"/>
  <c r="BA26" i="13"/>
  <c r="AZ26" i="13"/>
  <c r="JB38" i="13"/>
  <c r="BE35" i="13"/>
  <c r="HE11" i="13"/>
  <c r="HD11" i="13"/>
  <c r="HG11" i="13"/>
  <c r="HF11" i="13"/>
  <c r="HG15" i="13"/>
  <c r="HF15" i="13"/>
  <c r="HE15" i="13"/>
  <c r="HD15" i="13"/>
  <c r="BA12" i="13"/>
  <c r="AZ12" i="13"/>
  <c r="AY12" i="13"/>
  <c r="AX12" i="13"/>
  <c r="IX8" i="13"/>
  <c r="IZ8" i="13"/>
  <c r="IY8" i="13"/>
  <c r="JA8" i="13"/>
  <c r="BA22" i="13"/>
  <c r="AZ22" i="13"/>
  <c r="AY22" i="13"/>
  <c r="AX22" i="13"/>
  <c r="DB41" i="13"/>
  <c r="DB12" i="13"/>
  <c r="IX21" i="13"/>
  <c r="IZ21" i="13"/>
  <c r="IY21" i="13"/>
  <c r="JA21" i="13"/>
  <c r="FG20" i="13"/>
  <c r="FE20" i="13"/>
  <c r="FD20" i="13"/>
  <c r="FF20" i="13"/>
  <c r="IY29" i="13"/>
  <c r="IX29" i="13"/>
  <c r="IZ29" i="13"/>
  <c r="JA29" i="13"/>
  <c r="FE46" i="13"/>
  <c r="FD46" i="13"/>
  <c r="FG46" i="13"/>
  <c r="FF46" i="13"/>
  <c r="JA48" i="13"/>
  <c r="IZ48" i="13"/>
  <c r="IX48" i="13"/>
  <c r="IY48" i="13"/>
  <c r="CY44" i="13"/>
  <c r="DA44" i="13"/>
  <c r="CZ44" i="13"/>
  <c r="CX44" i="13"/>
  <c r="AY20" i="13"/>
  <c r="BA20" i="13"/>
  <c r="AZ20" i="13"/>
  <c r="AX20" i="13"/>
  <c r="AX34" i="13"/>
  <c r="BA34" i="13"/>
  <c r="AZ34" i="13"/>
  <c r="AY34" i="13"/>
  <c r="JB54" i="13"/>
  <c r="CZ20" i="13"/>
  <c r="CX20" i="13"/>
  <c r="DA20" i="13"/>
  <c r="CY20" i="13"/>
  <c r="AX32" i="13"/>
  <c r="BA32" i="13"/>
  <c r="AZ32" i="13"/>
  <c r="AY32" i="13"/>
  <c r="CX48" i="13"/>
  <c r="DA48" i="13"/>
  <c r="CZ48" i="13"/>
  <c r="CY48" i="13"/>
  <c r="FF54" i="13"/>
  <c r="FE54" i="13"/>
  <c r="FD54" i="13"/>
  <c r="FG54" i="13"/>
  <c r="FE16" i="13"/>
  <c r="FD16" i="13"/>
  <c r="FF16" i="13"/>
  <c r="FG16" i="13"/>
  <c r="HD44" i="13"/>
  <c r="HG44" i="13"/>
  <c r="HE44" i="13"/>
  <c r="HF44" i="13"/>
  <c r="DA28" i="13"/>
  <c r="CX28" i="13"/>
  <c r="CZ28" i="13"/>
  <c r="CY28" i="13"/>
  <c r="HE41" i="13"/>
  <c r="HD41" i="13"/>
  <c r="HG41" i="13"/>
  <c r="HF41" i="13"/>
  <c r="FD53" i="13"/>
  <c r="FG53" i="13"/>
  <c r="FF53" i="13"/>
  <c r="FE53" i="13"/>
  <c r="HH29" i="13"/>
  <c r="CY47" i="13"/>
  <c r="CX47" i="13"/>
  <c r="DA47" i="13"/>
  <c r="CZ47" i="13"/>
  <c r="FH37" i="13"/>
  <c r="FH33" i="13"/>
  <c r="BE36" i="13"/>
  <c r="JB16" i="13"/>
  <c r="BE31" i="13"/>
  <c r="JB49" i="13"/>
  <c r="HH9" i="13"/>
  <c r="FD19" i="13"/>
  <c r="FF19" i="13"/>
  <c r="FE19" i="13"/>
  <c r="FG19" i="13"/>
  <c r="HE23" i="13"/>
  <c r="HD23" i="13"/>
  <c r="HF23" i="13"/>
  <c r="HG23" i="13"/>
  <c r="HD37" i="13"/>
  <c r="HG37" i="13"/>
  <c r="HE37" i="13"/>
  <c r="HF37" i="13"/>
  <c r="HD43" i="13"/>
  <c r="HG43" i="13"/>
  <c r="HF43" i="13"/>
  <c r="HE43" i="13"/>
  <c r="AX15" i="13"/>
  <c r="BA15" i="13"/>
  <c r="AZ15" i="13"/>
  <c r="AY15" i="13"/>
  <c r="JB32" i="13"/>
  <c r="JB37" i="13"/>
  <c r="BE38" i="13"/>
  <c r="FD41" i="13"/>
  <c r="FG41" i="13"/>
  <c r="FF41" i="13"/>
  <c r="FE41" i="13"/>
  <c r="BE51" i="13"/>
  <c r="DB10" i="13"/>
  <c r="BA27" i="13"/>
  <c r="AZ27" i="13"/>
  <c r="AY27" i="13"/>
  <c r="AX27" i="13"/>
  <c r="CX35" i="13"/>
  <c r="DA35" i="13"/>
  <c r="CY35" i="13"/>
  <c r="CZ35" i="13"/>
  <c r="BE48" i="13"/>
  <c r="DA49" i="13"/>
  <c r="CZ49" i="13"/>
  <c r="CX49" i="13"/>
  <c r="CY49" i="13"/>
  <c r="JB50" i="13"/>
  <c r="DB26" i="13"/>
  <c r="FH27" i="13"/>
  <c r="BE42" i="13"/>
  <c r="BE19" i="13"/>
  <c r="BE29" i="13"/>
  <c r="JB31" i="13"/>
  <c r="JB44" i="13"/>
  <c r="JB24" i="13"/>
  <c r="HH10" i="13"/>
  <c r="HD24" i="13"/>
  <c r="HG24" i="13"/>
  <c r="HF24" i="13"/>
  <c r="HE24" i="13"/>
  <c r="AX54" i="13"/>
  <c r="BA54" i="13"/>
  <c r="AZ54" i="13"/>
  <c r="AY54" i="13"/>
  <c r="CY15" i="13"/>
  <c r="CX15" i="13"/>
  <c r="DA15" i="13"/>
  <c r="CZ15" i="13"/>
  <c r="CY25" i="13"/>
  <c r="CX25" i="13"/>
  <c r="DA25" i="13"/>
  <c r="CZ25" i="13"/>
  <c r="AZ28" i="13"/>
  <c r="AY28" i="13"/>
  <c r="AX28" i="13"/>
  <c r="BA28" i="13"/>
  <c r="IY42" i="13"/>
  <c r="IX42" i="13"/>
  <c r="JA42" i="13"/>
  <c r="IZ42" i="13"/>
  <c r="BA52" i="13"/>
  <c r="AY52" i="13"/>
  <c r="AX52" i="13"/>
  <c r="AZ52" i="13"/>
  <c r="IX26" i="13"/>
  <c r="IZ26" i="13"/>
  <c r="IY26" i="13"/>
  <c r="JA26" i="13"/>
  <c r="FG31" i="13"/>
  <c r="FF31" i="13"/>
  <c r="FE31" i="13"/>
  <c r="FD31" i="13"/>
  <c r="CX38" i="13"/>
  <c r="DA38" i="13"/>
  <c r="CZ38" i="13"/>
  <c r="CY38" i="13"/>
  <c r="FD49" i="13"/>
  <c r="FG49" i="13"/>
  <c r="FE49" i="13"/>
  <c r="FF49" i="13"/>
  <c r="DB51" i="13"/>
  <c r="BE16" i="13"/>
  <c r="IX25" i="13"/>
  <c r="JA25" i="13"/>
  <c r="IZ25" i="13"/>
  <c r="IY25" i="13"/>
  <c r="DB52" i="13"/>
  <c r="BE47" i="13"/>
  <c r="ABV41" i="13" l="1"/>
  <c r="TI48" i="13"/>
  <c r="DB24" i="13"/>
  <c r="VS22" i="13"/>
  <c r="ZV19" i="13"/>
  <c r="BE43" i="13"/>
  <c r="JB47" i="13"/>
  <c r="FH9" i="13"/>
  <c r="PO9" i="13"/>
  <c r="ANW49" i="13"/>
  <c r="PO20" i="13"/>
  <c r="ABV12" i="13"/>
  <c r="FH12" i="13"/>
  <c r="LL24" i="13"/>
  <c r="BE24" i="13"/>
  <c r="VS18" i="13"/>
  <c r="FH11" i="13"/>
  <c r="BE25" i="13"/>
  <c r="AKC37" i="13"/>
  <c r="AOH37" i="13" s="1"/>
  <c r="ADP10" i="13"/>
  <c r="XP36" i="13"/>
  <c r="DB14" i="13"/>
  <c r="ZV29" i="13"/>
  <c r="ABV24" i="13"/>
  <c r="PO53" i="13"/>
  <c r="ZV21" i="13"/>
  <c r="ABV10" i="13"/>
  <c r="NI19" i="13"/>
  <c r="PO8" i="13"/>
  <c r="NI16" i="13"/>
  <c r="NI9" i="13"/>
  <c r="BE23" i="13"/>
  <c r="BE18" i="13"/>
  <c r="AHW18" i="13"/>
  <c r="AOG18" i="13" s="1"/>
  <c r="ZV44" i="13"/>
  <c r="VS31" i="13"/>
  <c r="HH17" i="13"/>
  <c r="AHW9" i="13"/>
  <c r="AOG9" i="13" s="1"/>
  <c r="AOO9" i="13" s="1"/>
  <c r="ANW42" i="13"/>
  <c r="BE53" i="13"/>
  <c r="AMC31" i="13"/>
  <c r="AOI31" i="13" s="1"/>
  <c r="AKC23" i="13"/>
  <c r="AOH23" i="13" s="1"/>
  <c r="XP42" i="13"/>
  <c r="ANW43" i="13"/>
  <c r="AHW52" i="13"/>
  <c r="AOG52" i="13" s="1"/>
  <c r="DB40" i="13"/>
  <c r="AOY34" i="13"/>
  <c r="APC34" i="13" s="1"/>
  <c r="JB46" i="13"/>
  <c r="APA34" i="13"/>
  <c r="AAG48" i="16"/>
  <c r="ANW53" i="13"/>
  <c r="AMC14" i="13"/>
  <c r="AOI14" i="13" s="1"/>
  <c r="AOZ14" i="13" s="1"/>
  <c r="FH36" i="13"/>
  <c r="AHW31" i="13"/>
  <c r="AOG31" i="13" s="1"/>
  <c r="LL18" i="13"/>
  <c r="LL11" i="13"/>
  <c r="BE14" i="13"/>
  <c r="BE11" i="13"/>
  <c r="FH29" i="13"/>
  <c r="FH28" i="13"/>
  <c r="AOR52" i="13"/>
  <c r="AOP52" i="13"/>
  <c r="AOQ52" i="13"/>
  <c r="AOO52" i="13"/>
  <c r="AOS52" i="13" s="1"/>
  <c r="HH25" i="13"/>
  <c r="BE17" i="13"/>
  <c r="VS38" i="13"/>
  <c r="VS28" i="13"/>
  <c r="AHW10" i="13"/>
  <c r="AOG10" i="13" s="1"/>
  <c r="XP39" i="13"/>
  <c r="XP13" i="13"/>
  <c r="ABV49" i="13"/>
  <c r="ANW36" i="13"/>
  <c r="ZV30" i="13"/>
  <c r="AAG54" i="16"/>
  <c r="DB30" i="13"/>
  <c r="FH8" i="13"/>
  <c r="ADP19" i="13"/>
  <c r="FH39" i="13"/>
  <c r="FH51" i="13"/>
  <c r="DB46" i="13"/>
  <c r="HH38" i="13"/>
  <c r="ZV13" i="13"/>
  <c r="ABV22" i="13"/>
  <c r="XP11" i="13"/>
  <c r="ADP11" i="13"/>
  <c r="FH13" i="13"/>
  <c r="FH17" i="13"/>
  <c r="DB27" i="13"/>
  <c r="HH42" i="13"/>
  <c r="HH16" i="13"/>
  <c r="ZV27" i="13"/>
  <c r="XP9" i="13"/>
  <c r="PO52" i="13"/>
  <c r="ANW51" i="13"/>
  <c r="AAG51" i="16"/>
  <c r="AOF10" i="13"/>
  <c r="AOL10" i="13" s="1"/>
  <c r="AOH10" i="13"/>
  <c r="AAG8" i="16"/>
  <c r="AAG28" i="16"/>
  <c r="AAG39" i="16"/>
  <c r="AAG32" i="16"/>
  <c r="AOQ48" i="13"/>
  <c r="AOO48" i="13"/>
  <c r="AOS48" i="13" s="1"/>
  <c r="AOP48" i="13"/>
  <c r="AOR48" i="13"/>
  <c r="AOR33" i="13"/>
  <c r="AOP33" i="13"/>
  <c r="AOO33" i="13"/>
  <c r="AOS33" i="13" s="1"/>
  <c r="AOQ33" i="13"/>
  <c r="AOW17" i="13"/>
  <c r="AOV17" i="13"/>
  <c r="AOT17" i="13"/>
  <c r="AOX17" i="13" s="1"/>
  <c r="AOU17" i="13"/>
  <c r="AOK10" i="13"/>
  <c r="AOR47" i="13"/>
  <c r="AOP47" i="13"/>
  <c r="AOQ47" i="13"/>
  <c r="AOO47" i="13"/>
  <c r="AOS47" i="13" s="1"/>
  <c r="AOM48" i="13"/>
  <c r="AOL48" i="13"/>
  <c r="AOK48" i="13"/>
  <c r="AOJ48" i="13"/>
  <c r="AON48" i="13" s="1"/>
  <c r="AOW21" i="13"/>
  <c r="AOT21" i="13"/>
  <c r="AOX21" i="13" s="1"/>
  <c r="AOV21" i="13"/>
  <c r="AOU21" i="13"/>
  <c r="AOW23" i="13"/>
  <c r="AOT23" i="13"/>
  <c r="AOX23" i="13" s="1"/>
  <c r="AOU23" i="13"/>
  <c r="AOV23" i="13"/>
  <c r="AOM15" i="13"/>
  <c r="AOJ15" i="13"/>
  <c r="AON15" i="13" s="1"/>
  <c r="AOL15" i="13"/>
  <c r="AOK15" i="13"/>
  <c r="AOQ44" i="13"/>
  <c r="AOP44" i="13"/>
  <c r="AOO44" i="13"/>
  <c r="AOS44" i="13" s="1"/>
  <c r="AOR44" i="13"/>
  <c r="AOV41" i="13"/>
  <c r="AOT41" i="13"/>
  <c r="AOX41" i="13" s="1"/>
  <c r="AOU41" i="13"/>
  <c r="AOW41" i="13"/>
  <c r="AOO21" i="13"/>
  <c r="AOP21" i="13"/>
  <c r="AOR21" i="13"/>
  <c r="AOQ21" i="13"/>
  <c r="AOL12" i="13"/>
  <c r="AOJ12" i="13"/>
  <c r="AON12" i="13" s="1"/>
  <c r="AOK12" i="13"/>
  <c r="AOM12" i="13"/>
  <c r="ZV28" i="13"/>
  <c r="ZV20" i="13"/>
  <c r="ZV12" i="13"/>
  <c r="AOV49" i="13"/>
  <c r="AOU49" i="13"/>
  <c r="AOW49" i="13"/>
  <c r="AOT49" i="13"/>
  <c r="AOX49" i="13" s="1"/>
  <c r="AOK34" i="13"/>
  <c r="AOJ34" i="13"/>
  <c r="AON34" i="13" s="1"/>
  <c r="AOL34" i="13"/>
  <c r="AOM34" i="13"/>
  <c r="AOR28" i="13"/>
  <c r="AOQ28" i="13"/>
  <c r="AOO28" i="13"/>
  <c r="AOS28" i="13" s="1"/>
  <c r="AOP28" i="13"/>
  <c r="AOQ26" i="13"/>
  <c r="AOP26" i="13"/>
  <c r="AOR26" i="13"/>
  <c r="AOO26" i="13"/>
  <c r="AOS26" i="13" s="1"/>
  <c r="AOR31" i="13"/>
  <c r="AOO31" i="13"/>
  <c r="AOS31" i="13" s="1"/>
  <c r="AOQ31" i="13"/>
  <c r="AOP31" i="13"/>
  <c r="AOL28" i="13"/>
  <c r="AOJ28" i="13"/>
  <c r="AON28" i="13" s="1"/>
  <c r="AOK28" i="13"/>
  <c r="AOM28" i="13"/>
  <c r="AOP40" i="13"/>
  <c r="AOQ40" i="13"/>
  <c r="AOR40" i="13"/>
  <c r="AOO40" i="13"/>
  <c r="AOS40" i="13" s="1"/>
  <c r="AOR18" i="13"/>
  <c r="AOP18" i="13"/>
  <c r="AOO18" i="13"/>
  <c r="AOS18" i="13" s="1"/>
  <c r="AOQ18" i="13"/>
  <c r="AOP43" i="13"/>
  <c r="AOQ43" i="13"/>
  <c r="AOO43" i="13"/>
  <c r="AOS43" i="13" s="1"/>
  <c r="AOR43" i="13"/>
  <c r="AOW20" i="13"/>
  <c r="AOU20" i="13"/>
  <c r="AOV20" i="13"/>
  <c r="AOT20" i="13"/>
  <c r="AOX20" i="13" s="1"/>
  <c r="AOP46" i="13"/>
  <c r="AOQ46" i="13"/>
  <c r="AOO46" i="13"/>
  <c r="AOS46" i="13" s="1"/>
  <c r="AOR46" i="13"/>
  <c r="AKC52" i="13"/>
  <c r="AOH52" i="13" s="1"/>
  <c r="AOO51" i="13"/>
  <c r="AOS51" i="13" s="1"/>
  <c r="AOR51" i="13"/>
  <c r="AOQ51" i="13"/>
  <c r="AOP51" i="13"/>
  <c r="AOW15" i="13"/>
  <c r="AOT15" i="13"/>
  <c r="AOX15" i="13" s="1"/>
  <c r="AOU15" i="13"/>
  <c r="AOV15" i="13"/>
  <c r="AOK52" i="13"/>
  <c r="AOM52" i="13"/>
  <c r="AOL52" i="13"/>
  <c r="AOJ52" i="13"/>
  <c r="AON52" i="13" s="1"/>
  <c r="AOL45" i="13"/>
  <c r="AOM45" i="13"/>
  <c r="AOJ45" i="13"/>
  <c r="AON45" i="13" s="1"/>
  <c r="AOK45" i="13"/>
  <c r="AOM46" i="13"/>
  <c r="AOL46" i="13"/>
  <c r="AOK46" i="13"/>
  <c r="AOJ46" i="13"/>
  <c r="AON46" i="13" s="1"/>
  <c r="AOJ9" i="13"/>
  <c r="AOL9" i="13"/>
  <c r="AOK9" i="13"/>
  <c r="AOM9" i="13"/>
  <c r="AOM13" i="13"/>
  <c r="AOJ13" i="13"/>
  <c r="AON13" i="13" s="1"/>
  <c r="AOL13" i="13"/>
  <c r="AOK13" i="13"/>
  <c r="AOM19" i="13"/>
  <c r="AOK19" i="13"/>
  <c r="AOL19" i="13"/>
  <c r="AOJ19" i="13"/>
  <c r="AON19" i="13" s="1"/>
  <c r="AOR39" i="13"/>
  <c r="AOP39" i="13"/>
  <c r="AOO39" i="13"/>
  <c r="AOS39" i="13" s="1"/>
  <c r="AOQ39" i="13"/>
  <c r="AOR32" i="13"/>
  <c r="AOQ32" i="13"/>
  <c r="AOO32" i="13"/>
  <c r="AOS32" i="13" s="1"/>
  <c r="AOP32" i="13"/>
  <c r="AOL37" i="13"/>
  <c r="AOK37" i="13"/>
  <c r="AOM37" i="13"/>
  <c r="AOJ37" i="13"/>
  <c r="AON37" i="13" s="1"/>
  <c r="AOR27" i="13"/>
  <c r="AOP27" i="13"/>
  <c r="AOO27" i="13"/>
  <c r="AOS27" i="13" s="1"/>
  <c r="AOQ27" i="13"/>
  <c r="AKC34" i="13"/>
  <c r="AOH34" i="13" s="1"/>
  <c r="AOM50" i="13"/>
  <c r="AOJ50" i="13"/>
  <c r="AON50" i="13" s="1"/>
  <c r="AOK50" i="13"/>
  <c r="AOL50" i="13"/>
  <c r="AHW25" i="13"/>
  <c r="AOG25" i="13" s="1"/>
  <c r="AOO36" i="13"/>
  <c r="AOS36" i="13" s="1"/>
  <c r="AOP36" i="13"/>
  <c r="AOR36" i="13"/>
  <c r="AOQ36" i="13"/>
  <c r="AOM40" i="13"/>
  <c r="AOK40" i="13"/>
  <c r="AOJ40" i="13"/>
  <c r="AON40" i="13" s="1"/>
  <c r="AOL40" i="13"/>
  <c r="AOJ18" i="13"/>
  <c r="AON18" i="13" s="1"/>
  <c r="AOL18" i="13"/>
  <c r="AOK18" i="13"/>
  <c r="AOM18" i="13"/>
  <c r="AOR17" i="13"/>
  <c r="AOP17" i="13"/>
  <c r="AOQ17" i="13"/>
  <c r="AOO17" i="13"/>
  <c r="AOI37" i="13"/>
  <c r="APA37" i="13" s="1"/>
  <c r="PO12" i="13"/>
  <c r="LL14" i="13"/>
  <c r="AHW12" i="13"/>
  <c r="AOG12" i="13" s="1"/>
  <c r="AOV51" i="13"/>
  <c r="AOW51" i="13"/>
  <c r="AOT51" i="13"/>
  <c r="AOX51" i="13" s="1"/>
  <c r="AOU51" i="13"/>
  <c r="FH21" i="13"/>
  <c r="FH47" i="13"/>
  <c r="AOW13" i="13"/>
  <c r="AOU13" i="13"/>
  <c r="AOV13" i="13"/>
  <c r="AOT13" i="13"/>
  <c r="AOX13" i="13" s="1"/>
  <c r="AOO22" i="13"/>
  <c r="AOS22" i="13" s="1"/>
  <c r="AOQ22" i="13"/>
  <c r="AOP22" i="13"/>
  <c r="AOR22" i="13"/>
  <c r="AOU10" i="13"/>
  <c r="AOW26" i="13"/>
  <c r="AOV26" i="13"/>
  <c r="AOU26" i="13"/>
  <c r="AOT26" i="13"/>
  <c r="AOX26" i="13" s="1"/>
  <c r="AOW19" i="13"/>
  <c r="AOT19" i="13"/>
  <c r="AOX19" i="13" s="1"/>
  <c r="AOU19" i="13"/>
  <c r="AOV19" i="13"/>
  <c r="AOM47" i="13"/>
  <c r="AOJ47" i="13"/>
  <c r="AON47" i="13" s="1"/>
  <c r="AOK47" i="13"/>
  <c r="AOL47" i="13"/>
  <c r="AOW29" i="13"/>
  <c r="AOT29" i="13"/>
  <c r="AOX29" i="13" s="1"/>
  <c r="AOV29" i="13"/>
  <c r="AOU29" i="13"/>
  <c r="AOW25" i="13"/>
  <c r="AOV25" i="13"/>
  <c r="AOU25" i="13"/>
  <c r="AOT25" i="13"/>
  <c r="AOX25" i="13" s="1"/>
  <c r="AOW37" i="13"/>
  <c r="AOT37" i="13"/>
  <c r="AOX37" i="13" s="1"/>
  <c r="AOU37" i="13"/>
  <c r="AOV37" i="13"/>
  <c r="AKC36" i="13"/>
  <c r="AOH36" i="13" s="1"/>
  <c r="AOM21" i="13"/>
  <c r="AOJ21" i="13"/>
  <c r="AON21" i="13" s="1"/>
  <c r="AOL21" i="13"/>
  <c r="AOK21" i="13"/>
  <c r="AKC12" i="13"/>
  <c r="AOH12" i="13" s="1"/>
  <c r="AOW18" i="13"/>
  <c r="AOV18" i="13"/>
  <c r="AOT18" i="13"/>
  <c r="AOX18" i="13" s="1"/>
  <c r="AOU18" i="13"/>
  <c r="AOR35" i="13"/>
  <c r="AOP35" i="13"/>
  <c r="AOO35" i="13"/>
  <c r="AOS35" i="13" s="1"/>
  <c r="AOQ35" i="13"/>
  <c r="AOL27" i="13"/>
  <c r="AOJ27" i="13"/>
  <c r="AON27" i="13" s="1"/>
  <c r="AOK27" i="13"/>
  <c r="AOM27" i="13"/>
  <c r="AOR23" i="13"/>
  <c r="AOP23" i="13"/>
  <c r="AOO23" i="13"/>
  <c r="AOS23" i="13" s="1"/>
  <c r="AOQ23" i="13"/>
  <c r="AOW33" i="13"/>
  <c r="AOU33" i="13"/>
  <c r="AOT33" i="13"/>
  <c r="AOX33" i="13" s="1"/>
  <c r="AOV33" i="13"/>
  <c r="AOL36" i="13"/>
  <c r="AOK36" i="13"/>
  <c r="AOM36" i="13"/>
  <c r="AOJ36" i="13"/>
  <c r="AON36" i="13" s="1"/>
  <c r="AOV38" i="13"/>
  <c r="AOT38" i="13"/>
  <c r="AOX38" i="13" s="1"/>
  <c r="AOU38" i="13"/>
  <c r="AOW38" i="13"/>
  <c r="AMC33" i="13"/>
  <c r="AOI33" i="13" s="1"/>
  <c r="AOY33" i="13" s="1"/>
  <c r="APC33" i="13" s="1"/>
  <c r="HH21" i="13"/>
  <c r="ADP15" i="13"/>
  <c r="AFZ54" i="13"/>
  <c r="AOF54" i="13" s="1"/>
  <c r="AOK54" i="13" s="1"/>
  <c r="AOW11" i="13"/>
  <c r="AOV11" i="13"/>
  <c r="AOT11" i="13"/>
  <c r="AOX11" i="13" s="1"/>
  <c r="AOU11" i="13"/>
  <c r="AOL16" i="13"/>
  <c r="AOK16" i="13"/>
  <c r="AOM16" i="13"/>
  <c r="AOJ16" i="13"/>
  <c r="AON16" i="13" s="1"/>
  <c r="AOQ15" i="13"/>
  <c r="AOR15" i="13"/>
  <c r="AOP15" i="13"/>
  <c r="AOO15" i="13"/>
  <c r="ABV20" i="13"/>
  <c r="AOW53" i="13"/>
  <c r="AOV53" i="13"/>
  <c r="AOU53" i="13"/>
  <c r="AOT53" i="13"/>
  <c r="AOX53" i="13" s="1"/>
  <c r="ADP27" i="13"/>
  <c r="AHW53" i="13"/>
  <c r="AOG53" i="13" s="1"/>
  <c r="AOM33" i="13"/>
  <c r="AOJ33" i="13"/>
  <c r="AON33" i="13" s="1"/>
  <c r="AOL33" i="13"/>
  <c r="AOK33" i="13"/>
  <c r="ANW47" i="13"/>
  <c r="AOK20" i="13"/>
  <c r="AOM20" i="13"/>
  <c r="AOJ20" i="13"/>
  <c r="AON20" i="13" s="1"/>
  <c r="AOL20" i="13"/>
  <c r="AOQ11" i="13"/>
  <c r="AOP11" i="13"/>
  <c r="AOO11" i="13"/>
  <c r="AOR11" i="13"/>
  <c r="AOR50" i="13"/>
  <c r="AOO50" i="13"/>
  <c r="AOS50" i="13" s="1"/>
  <c r="AOQ50" i="13"/>
  <c r="AOP50" i="13"/>
  <c r="AOI9" i="13"/>
  <c r="APA9" i="13" s="1"/>
  <c r="AOW22" i="13"/>
  <c r="AOT22" i="13"/>
  <c r="AOX22" i="13" s="1"/>
  <c r="AOV22" i="13"/>
  <c r="AOU22" i="13"/>
  <c r="AOW24" i="13"/>
  <c r="AOT24" i="13"/>
  <c r="AOX24" i="13" s="1"/>
  <c r="AOU24" i="13"/>
  <c r="AOV24" i="13"/>
  <c r="AOW30" i="13"/>
  <c r="AOT30" i="13"/>
  <c r="AOX30" i="13" s="1"/>
  <c r="AOV30" i="13"/>
  <c r="AOU30" i="13"/>
  <c r="AOJ17" i="13"/>
  <c r="AON17" i="13" s="1"/>
  <c r="AOM17" i="13"/>
  <c r="AOK17" i="13"/>
  <c r="AOL17" i="13"/>
  <c r="AOR20" i="13"/>
  <c r="AOQ20" i="13"/>
  <c r="AOO20" i="13"/>
  <c r="AOS20" i="13" s="1"/>
  <c r="AOP20" i="13"/>
  <c r="AOM22" i="13"/>
  <c r="AOK22" i="13"/>
  <c r="AOL22" i="13"/>
  <c r="AOJ22" i="13"/>
  <c r="AON22" i="13" s="1"/>
  <c r="AOV16" i="13"/>
  <c r="AOW16" i="13"/>
  <c r="AOU16" i="13"/>
  <c r="AOT16" i="13"/>
  <c r="AOX16" i="13" s="1"/>
  <c r="AOW48" i="13"/>
  <c r="AOU48" i="13"/>
  <c r="AOT48" i="13"/>
  <c r="AOX48" i="13" s="1"/>
  <c r="AOV48" i="13"/>
  <c r="AOJ38" i="13"/>
  <c r="AON38" i="13" s="1"/>
  <c r="AOL38" i="13"/>
  <c r="AOM38" i="13"/>
  <c r="AOK38" i="13"/>
  <c r="AOK23" i="13"/>
  <c r="AOM23" i="13"/>
  <c r="AOL23" i="13"/>
  <c r="AOJ23" i="13"/>
  <c r="AON23" i="13" s="1"/>
  <c r="AOM30" i="13"/>
  <c r="AOL30" i="13"/>
  <c r="AOJ30" i="13"/>
  <c r="AON30" i="13" s="1"/>
  <c r="AOK30" i="13"/>
  <c r="AOP24" i="13"/>
  <c r="AOQ24" i="13"/>
  <c r="AOR24" i="13"/>
  <c r="AOO24" i="13"/>
  <c r="AOS24" i="13" s="1"/>
  <c r="AOQ42" i="13"/>
  <c r="AOP42" i="13"/>
  <c r="AOO42" i="13"/>
  <c r="AOS42" i="13" s="1"/>
  <c r="AOR42" i="13"/>
  <c r="HH26" i="13"/>
  <c r="HH53" i="13"/>
  <c r="AOM35" i="13"/>
  <c r="AOJ35" i="13"/>
  <c r="AON35" i="13" s="1"/>
  <c r="AOL35" i="13"/>
  <c r="AOK35" i="13"/>
  <c r="AOV43" i="13"/>
  <c r="AOU43" i="13"/>
  <c r="AOW43" i="13"/>
  <c r="AOT43" i="13"/>
  <c r="AOX43" i="13" s="1"/>
  <c r="VS24" i="13"/>
  <c r="JB51" i="13"/>
  <c r="AOJ51" i="13"/>
  <c r="AON51" i="13" s="1"/>
  <c r="AOM51" i="13"/>
  <c r="AOL51" i="13"/>
  <c r="AOK51" i="13"/>
  <c r="AOM49" i="13"/>
  <c r="AOK49" i="13"/>
  <c r="AOJ49" i="13"/>
  <c r="AON49" i="13" s="1"/>
  <c r="AOL49" i="13"/>
  <c r="AOO45" i="13"/>
  <c r="AOS45" i="13" s="1"/>
  <c r="AOR45" i="13"/>
  <c r="AOQ45" i="13"/>
  <c r="AOP45" i="13"/>
  <c r="AOI39" i="13"/>
  <c r="AOZ39" i="13" s="1"/>
  <c r="VS9" i="13"/>
  <c r="TI9" i="13"/>
  <c r="JB43" i="13"/>
  <c r="JB27" i="13"/>
  <c r="DB54" i="13"/>
  <c r="ABV16" i="13"/>
  <c r="ABV28" i="13"/>
  <c r="APB54" i="13"/>
  <c r="APA54" i="13"/>
  <c r="AOZ54" i="13"/>
  <c r="AOY54" i="13"/>
  <c r="AOQ54" i="13"/>
  <c r="AOP54" i="13"/>
  <c r="AOR54" i="13"/>
  <c r="AOO54" i="13"/>
  <c r="AOS54" i="13" s="1"/>
  <c r="AOJ54" i="13"/>
  <c r="BE13" i="13"/>
  <c r="FH50" i="13"/>
  <c r="HH46" i="13"/>
  <c r="JB45" i="13"/>
  <c r="HH12" i="13"/>
  <c r="VS20" i="13"/>
  <c r="XP21" i="13"/>
  <c r="DB32" i="13"/>
  <c r="HH52" i="13"/>
  <c r="DB22" i="13"/>
  <c r="FH23" i="13"/>
  <c r="DB34" i="13"/>
  <c r="DB43" i="13"/>
  <c r="AMC48" i="13"/>
  <c r="AOI48" i="13" s="1"/>
  <c r="AFZ43" i="13"/>
  <c r="AOF43" i="13" s="1"/>
  <c r="HH49" i="13"/>
  <c r="HH40" i="13"/>
  <c r="AKC28" i="13"/>
  <c r="AOH28" i="13" s="1"/>
  <c r="AOY37" i="13"/>
  <c r="APC37" i="13" s="1"/>
  <c r="ANW31" i="13"/>
  <c r="ANW8" i="13"/>
  <c r="AHW16" i="13"/>
  <c r="AOG16" i="13" s="1"/>
  <c r="AOB16" i="13" s="1"/>
  <c r="AOC16" i="13" s="1"/>
  <c r="AHW13" i="13"/>
  <c r="AOG13" i="13" s="1"/>
  <c r="AOB13" i="13" s="1"/>
  <c r="AOC13" i="13" s="1"/>
  <c r="AFZ11" i="13"/>
  <c r="AOF11" i="13" s="1"/>
  <c r="ADP24" i="13"/>
  <c r="XP38" i="13"/>
  <c r="ABV31" i="13"/>
  <c r="HH39" i="13"/>
  <c r="HH19" i="13"/>
  <c r="HH13" i="13"/>
  <c r="BE21" i="13"/>
  <c r="BE33" i="13"/>
  <c r="PO54" i="13"/>
  <c r="AKC50" i="13"/>
  <c r="AOH50" i="13" s="1"/>
  <c r="AOB50" i="13" s="1"/>
  <c r="AOC50" i="13" s="1"/>
  <c r="AKC27" i="13"/>
  <c r="AOH27" i="13" s="1"/>
  <c r="AOB27" i="13" s="1"/>
  <c r="AOC27" i="13" s="1"/>
  <c r="ZV8" i="13"/>
  <c r="ADP36" i="13"/>
  <c r="ZV34" i="13"/>
  <c r="PO31" i="13"/>
  <c r="PO29" i="13"/>
  <c r="JB39" i="13"/>
  <c r="HH30" i="13"/>
  <c r="BE39" i="13"/>
  <c r="JB23" i="13"/>
  <c r="JB34" i="13"/>
  <c r="DB31" i="13"/>
  <c r="BE46" i="13"/>
  <c r="DB8" i="13"/>
  <c r="HH14" i="13"/>
  <c r="LL52" i="13"/>
  <c r="APB35" i="13"/>
  <c r="APA35" i="13"/>
  <c r="AOZ35" i="13"/>
  <c r="APA52" i="13"/>
  <c r="AOY52" i="13"/>
  <c r="APC52" i="13" s="1"/>
  <c r="AOB52" i="13"/>
  <c r="AOC52" i="13" s="1"/>
  <c r="APB52" i="13"/>
  <c r="AOZ52" i="13"/>
  <c r="FH52" i="13"/>
  <c r="FH26" i="13"/>
  <c r="DB21" i="13"/>
  <c r="HH27" i="13"/>
  <c r="AFZ26" i="13"/>
  <c r="AOF26" i="13" s="1"/>
  <c r="XP17" i="13"/>
  <c r="NI52" i="13"/>
  <c r="AMC12" i="13"/>
  <c r="AOI12" i="13" s="1"/>
  <c r="VS16" i="13"/>
  <c r="APA39" i="13"/>
  <c r="AOZ37" i="13"/>
  <c r="VS17" i="13"/>
  <c r="VS13" i="13"/>
  <c r="TI14" i="13"/>
  <c r="VS19" i="13"/>
  <c r="AKC9" i="13"/>
  <c r="AOH9" i="13" s="1"/>
  <c r="ZV49" i="13"/>
  <c r="ZV10" i="13"/>
  <c r="ADP45" i="13"/>
  <c r="ADP31" i="13"/>
  <c r="BE37" i="13"/>
  <c r="JB30" i="13"/>
  <c r="AKC54" i="13"/>
  <c r="AOH54" i="13" s="1"/>
  <c r="RO54" i="13"/>
  <c r="APB36" i="13"/>
  <c r="AOY36" i="13"/>
  <c r="APC36" i="13" s="1"/>
  <c r="AOB36" i="13"/>
  <c r="AOC36" i="13" s="1"/>
  <c r="APA36" i="13"/>
  <c r="AOZ36" i="13"/>
  <c r="DB23" i="13"/>
  <c r="DB19" i="13"/>
  <c r="DB16" i="13"/>
  <c r="AOV8" i="13"/>
  <c r="AOW8" i="13"/>
  <c r="AOU8" i="13"/>
  <c r="AOT8" i="13"/>
  <c r="ADP25" i="13"/>
  <c r="LL51" i="13"/>
  <c r="NI51" i="13"/>
  <c r="ADP21" i="13"/>
  <c r="XP15" i="13"/>
  <c r="TI50" i="13"/>
  <c r="AFZ53" i="13"/>
  <c r="AOF53" i="13" s="1"/>
  <c r="HH51" i="13"/>
  <c r="HH32" i="13"/>
  <c r="HH20" i="13"/>
  <c r="DB45" i="13"/>
  <c r="RO33" i="13"/>
  <c r="NI47" i="13"/>
  <c r="ADP49" i="13"/>
  <c r="AKC35" i="13"/>
  <c r="AOH35" i="13" s="1"/>
  <c r="ANW46" i="13"/>
  <c r="AHW49" i="13"/>
  <c r="AOG49" i="13" s="1"/>
  <c r="AHW19" i="13"/>
  <c r="AOG19" i="13" s="1"/>
  <c r="AKC32" i="13"/>
  <c r="AOH32" i="13" s="1"/>
  <c r="ANW13" i="13"/>
  <c r="AOL8" i="13"/>
  <c r="AOJ8" i="13"/>
  <c r="AOK8" i="13"/>
  <c r="AOM8" i="13"/>
  <c r="VS27" i="13"/>
  <c r="PO25" i="13"/>
  <c r="RO14" i="13"/>
  <c r="AOY35" i="13"/>
  <c r="APC35" i="13" s="1"/>
  <c r="RO24" i="13"/>
  <c r="PO21" i="13"/>
  <c r="AFZ39" i="13"/>
  <c r="AOF39" i="13" s="1"/>
  <c r="AMC44" i="13"/>
  <c r="AOI44" i="13" s="1"/>
  <c r="AOZ44" i="13" s="1"/>
  <c r="ANW30" i="13"/>
  <c r="ANW10" i="13"/>
  <c r="ANW39" i="13"/>
  <c r="AOR8" i="13"/>
  <c r="AOO8" i="13"/>
  <c r="AOQ8" i="13"/>
  <c r="AOP8" i="13"/>
  <c r="ADP42" i="13"/>
  <c r="ZV40" i="13"/>
  <c r="XP32" i="13"/>
  <c r="FH22" i="13"/>
  <c r="FH18" i="13"/>
  <c r="FH32" i="13"/>
  <c r="HH18" i="13"/>
  <c r="HH35" i="13"/>
  <c r="ABV18" i="13"/>
  <c r="ADP13" i="13"/>
  <c r="NI53" i="13"/>
  <c r="NI50" i="13"/>
  <c r="ANW52" i="13"/>
  <c r="ABV26" i="13"/>
  <c r="XP19" i="13"/>
  <c r="ABV14" i="13"/>
  <c r="TI52" i="13"/>
  <c r="XP27" i="13"/>
  <c r="PO51" i="13"/>
  <c r="ADP32" i="13"/>
  <c r="LL53" i="13"/>
  <c r="TI51" i="13"/>
  <c r="PO50" i="13"/>
  <c r="PO17" i="13"/>
  <c r="APA44" i="13"/>
  <c r="AOY44" i="13"/>
  <c r="APC44" i="13" s="1"/>
  <c r="AOZ33" i="13"/>
  <c r="BE26" i="13"/>
  <c r="FH45" i="13"/>
  <c r="FH40" i="13"/>
  <c r="DB50" i="13"/>
  <c r="FH30" i="13"/>
  <c r="DB17" i="13"/>
  <c r="DB37" i="13"/>
  <c r="FH38" i="13"/>
  <c r="FH48" i="13"/>
  <c r="FH43" i="13"/>
  <c r="DB29" i="13"/>
  <c r="DB18" i="13"/>
  <c r="DB42" i="13"/>
  <c r="PO39" i="13"/>
  <c r="TI27" i="13"/>
  <c r="AOZ46" i="13"/>
  <c r="APA46" i="13"/>
  <c r="APB46" i="13"/>
  <c r="AOY46" i="13"/>
  <c r="APC46" i="13" s="1"/>
  <c r="APA42" i="13"/>
  <c r="APB42" i="13"/>
  <c r="AOZ42" i="13"/>
  <c r="AOY42" i="13"/>
  <c r="APC42" i="13" s="1"/>
  <c r="APB51" i="13"/>
  <c r="APA51" i="13"/>
  <c r="AOY51" i="13"/>
  <c r="APC51" i="13" s="1"/>
  <c r="AOZ51" i="13"/>
  <c r="AOB51" i="13"/>
  <c r="AOC51" i="13" s="1"/>
  <c r="APB19" i="13"/>
  <c r="APA19" i="13"/>
  <c r="AOY19" i="13"/>
  <c r="APC19" i="13" s="1"/>
  <c r="AOZ19" i="13"/>
  <c r="APB24" i="13"/>
  <c r="APA24" i="13"/>
  <c r="AOY24" i="13"/>
  <c r="APC24" i="13" s="1"/>
  <c r="AOZ24" i="13"/>
  <c r="APB23" i="13"/>
  <c r="AOY23" i="13"/>
  <c r="APC23" i="13" s="1"/>
  <c r="APA23" i="13"/>
  <c r="AOZ23" i="13"/>
  <c r="AOB23" i="13"/>
  <c r="AOC23" i="13" s="1"/>
  <c r="APB29" i="13"/>
  <c r="AOY29" i="13"/>
  <c r="APC29" i="13" s="1"/>
  <c r="APA29" i="13"/>
  <c r="AOZ29" i="13"/>
  <c r="AFZ42" i="13"/>
  <c r="AOF42" i="13" s="1"/>
  <c r="AFZ41" i="13"/>
  <c r="AOF41" i="13" s="1"/>
  <c r="APB16" i="13"/>
  <c r="APA16" i="13"/>
  <c r="AOY16" i="13"/>
  <c r="APC16" i="13" s="1"/>
  <c r="AOZ16" i="13"/>
  <c r="APA15" i="13"/>
  <c r="AOZ15" i="13"/>
  <c r="AOY15" i="13"/>
  <c r="APC15" i="13" s="1"/>
  <c r="APB15" i="13"/>
  <c r="AOB15" i="13"/>
  <c r="AOC15" i="13" s="1"/>
  <c r="AKC46" i="13"/>
  <c r="AOH46" i="13" s="1"/>
  <c r="ZV16" i="13"/>
  <c r="LL23" i="13"/>
  <c r="TI21" i="13"/>
  <c r="APB49" i="13"/>
  <c r="AOY49" i="13"/>
  <c r="APC49" i="13" s="1"/>
  <c r="APA49" i="13"/>
  <c r="AOZ49" i="13"/>
  <c r="AOB49" i="13"/>
  <c r="AOC49" i="13" s="1"/>
  <c r="VS21" i="13"/>
  <c r="NI17" i="13"/>
  <c r="VS23" i="13"/>
  <c r="VS15" i="13"/>
  <c r="NI22" i="13"/>
  <c r="FH35" i="13"/>
  <c r="FH44" i="13"/>
  <c r="DB39" i="13"/>
  <c r="HH28" i="13"/>
  <c r="HH34" i="13"/>
  <c r="HH48" i="13"/>
  <c r="HH22" i="13"/>
  <c r="HH31" i="13"/>
  <c r="HH45" i="13"/>
  <c r="DB53" i="13"/>
  <c r="HH36" i="13"/>
  <c r="HH50" i="13"/>
  <c r="LL39" i="13"/>
  <c r="LL30" i="13"/>
  <c r="RO42" i="13"/>
  <c r="TI41" i="13"/>
  <c r="LL44" i="13"/>
  <c r="RO43" i="13"/>
  <c r="TI10" i="13"/>
  <c r="RO34" i="13"/>
  <c r="RO40" i="13"/>
  <c r="LL29" i="13"/>
  <c r="RO11" i="13"/>
  <c r="VS47" i="13"/>
  <c r="ZV37" i="13"/>
  <c r="VS50" i="13"/>
  <c r="XP47" i="13"/>
  <c r="VS32" i="13"/>
  <c r="ABV35" i="13"/>
  <c r="XP50" i="13"/>
  <c r="APB47" i="13"/>
  <c r="AOY47" i="13"/>
  <c r="APC47" i="13" s="1"/>
  <c r="AOZ47" i="13"/>
  <c r="APA47" i="13"/>
  <c r="APB41" i="13"/>
  <c r="APA41" i="13"/>
  <c r="AOY41" i="13"/>
  <c r="APC41" i="13" s="1"/>
  <c r="AOZ41" i="13"/>
  <c r="APB25" i="13"/>
  <c r="AOY25" i="13"/>
  <c r="APC25" i="13" s="1"/>
  <c r="APA25" i="13"/>
  <c r="AOZ25" i="13"/>
  <c r="APB32" i="13"/>
  <c r="APA32" i="13"/>
  <c r="AOY32" i="13"/>
  <c r="APC32" i="13" s="1"/>
  <c r="AOZ32" i="13"/>
  <c r="APB22" i="13"/>
  <c r="APA22" i="13"/>
  <c r="AOZ22" i="13"/>
  <c r="AOY22" i="13"/>
  <c r="APC22" i="13" s="1"/>
  <c r="AOB22" i="13"/>
  <c r="AOC22" i="13" s="1"/>
  <c r="APB31" i="13"/>
  <c r="AOY31" i="13"/>
  <c r="APC31" i="13" s="1"/>
  <c r="APA31" i="13"/>
  <c r="AOZ31" i="13"/>
  <c r="APB21" i="13"/>
  <c r="APA21" i="13"/>
  <c r="AOY21" i="13"/>
  <c r="APC21" i="13" s="1"/>
  <c r="AOZ21" i="13"/>
  <c r="AOB21" i="13"/>
  <c r="AOC21" i="13" s="1"/>
  <c r="APB26" i="13"/>
  <c r="APA26" i="13"/>
  <c r="AOZ26" i="13"/>
  <c r="AOY26" i="13"/>
  <c r="APC26" i="13" s="1"/>
  <c r="AOB26" i="13"/>
  <c r="AOC26" i="13" s="1"/>
  <c r="APB27" i="13"/>
  <c r="AOY27" i="13"/>
  <c r="APC27" i="13" s="1"/>
  <c r="APA27" i="13"/>
  <c r="AOZ27" i="13"/>
  <c r="APB20" i="13"/>
  <c r="APA20" i="13"/>
  <c r="AOY20" i="13"/>
  <c r="APC20" i="13" s="1"/>
  <c r="AOZ20" i="13"/>
  <c r="AOB20" i="13"/>
  <c r="AOC20" i="13" s="1"/>
  <c r="APA13" i="13"/>
  <c r="AOZ13" i="13"/>
  <c r="APB13" i="13"/>
  <c r="AOY13" i="13"/>
  <c r="APB17" i="13"/>
  <c r="APA17" i="13"/>
  <c r="AOY17" i="13"/>
  <c r="APC17" i="13" s="1"/>
  <c r="AOZ17" i="13"/>
  <c r="AOB17" i="13"/>
  <c r="AOC17" i="13" s="1"/>
  <c r="APA40" i="13"/>
  <c r="APB40" i="13"/>
  <c r="AOY40" i="13"/>
  <c r="APC40" i="13" s="1"/>
  <c r="AOZ40" i="13"/>
  <c r="ABV51" i="13"/>
  <c r="NI24" i="13"/>
  <c r="PO23" i="13"/>
  <c r="LL21" i="13"/>
  <c r="RO16" i="13"/>
  <c r="ZV26" i="13"/>
  <c r="ZV22" i="13"/>
  <c r="ZV18" i="13"/>
  <c r="ZV14" i="13"/>
  <c r="TI16" i="13"/>
  <c r="APB48" i="13"/>
  <c r="APA48" i="13"/>
  <c r="AOY48" i="13"/>
  <c r="APC48" i="13" s="1"/>
  <c r="AOZ48" i="13"/>
  <c r="AOB48" i="13"/>
  <c r="AOC48" i="13" s="1"/>
  <c r="APB50" i="13"/>
  <c r="AOY50" i="13"/>
  <c r="APC50" i="13" s="1"/>
  <c r="APA50" i="13"/>
  <c r="AOZ50" i="13"/>
  <c r="VS29" i="13"/>
  <c r="LL25" i="13"/>
  <c r="TI23" i="13"/>
  <c r="RO22" i="13"/>
  <c r="VS33" i="13"/>
  <c r="ADP26" i="13"/>
  <c r="NI15" i="13"/>
  <c r="AMC8" i="13"/>
  <c r="AOI8" i="13" s="1"/>
  <c r="AOB8" i="13" s="1"/>
  <c r="AOC8" i="13" s="1"/>
  <c r="AMC30" i="13"/>
  <c r="AOI30" i="13" s="1"/>
  <c r="AKC44" i="13"/>
  <c r="AOH44" i="13" s="1"/>
  <c r="AMC28" i="13"/>
  <c r="AOI28" i="13" s="1"/>
  <c r="AMC18" i="13"/>
  <c r="AOI18" i="13" s="1"/>
  <c r="AFZ14" i="13"/>
  <c r="AOF14" i="13" s="1"/>
  <c r="AKC14" i="13"/>
  <c r="AOH14" i="13" s="1"/>
  <c r="ANW48" i="13"/>
  <c r="AFZ44" i="13"/>
  <c r="AOF44" i="13" s="1"/>
  <c r="AKC39" i="13"/>
  <c r="AOH39" i="13" s="1"/>
  <c r="AHW41" i="13"/>
  <c r="AOG41" i="13" s="1"/>
  <c r="AMC45" i="13"/>
  <c r="AOI45" i="13" s="1"/>
  <c r="AMC10" i="13"/>
  <c r="AKC47" i="13"/>
  <c r="AOH47" i="13" s="1"/>
  <c r="AOB47" i="13" s="1"/>
  <c r="AOC47" i="13" s="1"/>
  <c r="AHW14" i="13"/>
  <c r="AOG14" i="13" s="1"/>
  <c r="AKC45" i="13"/>
  <c r="AOH45" i="13" s="1"/>
  <c r="ANW32" i="13"/>
  <c r="AFZ29" i="13"/>
  <c r="AOF29" i="13" s="1"/>
  <c r="AHW37" i="13"/>
  <c r="AOG37" i="13" s="1"/>
  <c r="AOB37" i="13" s="1"/>
  <c r="AOC37" i="13" s="1"/>
  <c r="AHW34" i="13"/>
  <c r="AOG34" i="13" s="1"/>
  <c r="AFZ24" i="13"/>
  <c r="AOF24" i="13" s="1"/>
  <c r="AOB24" i="13" s="1"/>
  <c r="AOC24" i="13" s="1"/>
  <c r="AFZ25" i="13"/>
  <c r="AOF25" i="13" s="1"/>
  <c r="ANW29" i="13"/>
  <c r="AFZ32" i="13"/>
  <c r="AOF32" i="13" s="1"/>
  <c r="AOB32" i="13" s="1"/>
  <c r="AOC32" i="13" s="1"/>
  <c r="AKC31" i="13"/>
  <c r="AOH31" i="13" s="1"/>
  <c r="AHW30" i="13"/>
  <c r="AOG30" i="13" s="1"/>
  <c r="ANW12" i="13"/>
  <c r="AHW29" i="13"/>
  <c r="AOG29" i="13" s="1"/>
  <c r="AKC42" i="13"/>
  <c r="AOH42" i="13" s="1"/>
  <c r="AHW38" i="13"/>
  <c r="AOG38" i="13" s="1"/>
  <c r="AFZ31" i="13"/>
  <c r="AOF31" i="13" s="1"/>
  <c r="ANW15" i="13"/>
  <c r="AMC43" i="13"/>
  <c r="AOI43" i="13" s="1"/>
  <c r="AMC11" i="13"/>
  <c r="AOI11" i="13" s="1"/>
  <c r="AKC40" i="13"/>
  <c r="AOH40" i="13" s="1"/>
  <c r="ABV48" i="13"/>
  <c r="ADP35" i="13"/>
  <c r="ADP34" i="13"/>
  <c r="ADP37" i="13"/>
  <c r="XP37" i="13"/>
  <c r="ABV46" i="13"/>
  <c r="ADP38" i="13"/>
  <c r="ZV25" i="13"/>
  <c r="ABV37" i="13"/>
  <c r="XP49" i="13"/>
  <c r="ZV24" i="13"/>
  <c r="ADP46" i="13"/>
  <c r="RO29" i="13"/>
  <c r="PO28" i="13"/>
  <c r="RO32" i="13"/>
  <c r="TI39" i="13"/>
  <c r="PO43" i="13"/>
  <c r="LL40" i="13"/>
  <c r="NI20" i="13"/>
  <c r="RO30" i="13"/>
  <c r="RO31" i="13"/>
  <c r="PO19" i="13"/>
  <c r="RO28" i="13"/>
  <c r="NI28" i="13"/>
  <c r="RO45" i="13"/>
  <c r="RO44" i="13"/>
  <c r="LL42" i="13"/>
  <c r="RO8" i="13"/>
  <c r="TI44" i="13"/>
  <c r="RO47" i="13"/>
  <c r="TI45" i="13"/>
  <c r="PO27" i="13"/>
  <c r="PO41" i="13"/>
  <c r="RO41" i="13"/>
  <c r="RO39" i="13"/>
  <c r="LL28" i="13"/>
  <c r="FH25" i="13"/>
  <c r="FH15" i="13"/>
  <c r="FH14" i="13"/>
  <c r="JB8" i="13"/>
  <c r="BE22" i="13"/>
  <c r="BE10" i="13"/>
  <c r="DB36" i="13"/>
  <c r="HH54" i="13"/>
  <c r="HH8" i="13"/>
  <c r="BE12" i="13"/>
  <c r="HH15" i="13"/>
  <c r="BE9" i="13"/>
  <c r="JB25" i="13"/>
  <c r="JB48" i="13"/>
  <c r="JB13" i="13"/>
  <c r="BE32" i="13"/>
  <c r="HH11" i="13"/>
  <c r="JB11" i="13"/>
  <c r="DB48" i="13"/>
  <c r="DB20" i="13"/>
  <c r="FH31" i="13"/>
  <c r="FH53" i="13"/>
  <c r="FH20" i="13"/>
  <c r="DB25" i="13"/>
  <c r="DB44" i="13"/>
  <c r="DB35" i="13"/>
  <c r="JB26" i="13"/>
  <c r="BE52" i="13"/>
  <c r="JB42" i="13"/>
  <c r="BE28" i="13"/>
  <c r="DB15" i="13"/>
  <c r="HH24" i="13"/>
  <c r="BE27" i="13"/>
  <c r="JB21" i="13"/>
  <c r="FH49" i="13"/>
  <c r="HH43" i="13"/>
  <c r="FH19" i="13"/>
  <c r="BE54" i="13"/>
  <c r="DB49" i="13"/>
  <c r="BE15" i="13"/>
  <c r="HH37" i="13"/>
  <c r="DB47" i="13"/>
  <c r="HH41" i="13"/>
  <c r="DB28" i="13"/>
  <c r="FH16" i="13"/>
  <c r="FH54" i="13"/>
  <c r="JB29" i="13"/>
  <c r="DB38" i="13"/>
  <c r="FH41" i="13"/>
  <c r="HH23" i="13"/>
  <c r="HH44" i="13"/>
  <c r="BE34" i="13"/>
  <c r="BE20" i="13"/>
  <c r="FH46" i="13"/>
  <c r="APB33" i="13" l="1"/>
  <c r="AOB33" i="13"/>
  <c r="AOC33" i="13" s="1"/>
  <c r="APA33" i="13"/>
  <c r="AOY9" i="13"/>
  <c r="APB44" i="13"/>
  <c r="AOS21" i="13"/>
  <c r="APD21" i="13" s="1"/>
  <c r="APE21" i="13" s="1"/>
  <c r="AOS17" i="13"/>
  <c r="APD17" i="13" s="1"/>
  <c r="APE17" i="13" s="1"/>
  <c r="AOS15" i="13"/>
  <c r="AOY14" i="13"/>
  <c r="APA14" i="13"/>
  <c r="APB14" i="13"/>
  <c r="APC13" i="13"/>
  <c r="AOS11" i="13"/>
  <c r="AOQ10" i="13"/>
  <c r="AOR10" i="13"/>
  <c r="AOZ9" i="13"/>
  <c r="AOR9" i="13"/>
  <c r="AOP9" i="13"/>
  <c r="AOS9" i="13" s="1"/>
  <c r="AOQ9" i="13"/>
  <c r="AOM54" i="13"/>
  <c r="AOL54" i="13"/>
  <c r="AOJ10" i="13"/>
  <c r="AON10" i="13" s="1"/>
  <c r="AOM10" i="13"/>
  <c r="AOB41" i="13"/>
  <c r="AOC41" i="13" s="1"/>
  <c r="APB39" i="13"/>
  <c r="AOW10" i="13"/>
  <c r="AOB31" i="13"/>
  <c r="AOC31" i="13" s="1"/>
  <c r="AON54" i="13"/>
  <c r="APC54" i="13"/>
  <c r="AOB42" i="13"/>
  <c r="AOC42" i="13" s="1"/>
  <c r="AOB14" i="13"/>
  <c r="AOC14" i="13" s="1"/>
  <c r="AOO10" i="13"/>
  <c r="AOP10" i="13"/>
  <c r="AOT10" i="13"/>
  <c r="AOX10" i="13" s="1"/>
  <c r="AOV10" i="13"/>
  <c r="AOI10" i="13"/>
  <c r="AOY10" i="13" s="1"/>
  <c r="APB9" i="13"/>
  <c r="AOX8" i="13"/>
  <c r="AON9" i="13"/>
  <c r="AOR29" i="13"/>
  <c r="AOO29" i="13"/>
  <c r="AOS29" i="13" s="1"/>
  <c r="AOQ29" i="13"/>
  <c r="AOP29" i="13"/>
  <c r="AOM32" i="13"/>
  <c r="AOL32" i="13"/>
  <c r="AOJ32" i="13"/>
  <c r="AON32" i="13" s="1"/>
  <c r="AOK32" i="13"/>
  <c r="AOR34" i="13"/>
  <c r="AOO34" i="13"/>
  <c r="AOS34" i="13" s="1"/>
  <c r="AOQ34" i="13"/>
  <c r="AOP34" i="13"/>
  <c r="AOV45" i="13"/>
  <c r="AOT45" i="13"/>
  <c r="AOX45" i="13" s="1"/>
  <c r="AOU45" i="13"/>
  <c r="AOW45" i="13"/>
  <c r="AOS8" i="13"/>
  <c r="AOM39" i="13"/>
  <c r="AOK39" i="13"/>
  <c r="AOL39" i="13"/>
  <c r="AOJ39" i="13"/>
  <c r="AON39" i="13" s="1"/>
  <c r="AOB39" i="13"/>
  <c r="AOC39" i="13" s="1"/>
  <c r="AOW9" i="13"/>
  <c r="AOT9" i="13"/>
  <c r="AOU9" i="13"/>
  <c r="AOV9" i="13"/>
  <c r="AOM26" i="13"/>
  <c r="AOK26" i="13"/>
  <c r="AOL26" i="13"/>
  <c r="AOJ26" i="13"/>
  <c r="AON26" i="13" s="1"/>
  <c r="APD26" i="13" s="1"/>
  <c r="AOM11" i="13"/>
  <c r="AOJ11" i="13"/>
  <c r="AON11" i="13" s="1"/>
  <c r="AOL11" i="13"/>
  <c r="AOK11" i="13"/>
  <c r="AOB34" i="13"/>
  <c r="AOC34" i="13" s="1"/>
  <c r="APD20" i="13"/>
  <c r="AOW40" i="13"/>
  <c r="AOU40" i="13"/>
  <c r="AOT40" i="13"/>
  <c r="AOX40" i="13" s="1"/>
  <c r="APD40" i="13" s="1"/>
  <c r="APE40" i="13" s="1"/>
  <c r="AOV40" i="13"/>
  <c r="AOM31" i="13"/>
  <c r="AOK31" i="13"/>
  <c r="AOL31" i="13"/>
  <c r="AOJ31" i="13"/>
  <c r="AON31" i="13" s="1"/>
  <c r="AOO37" i="13"/>
  <c r="AOS37" i="13" s="1"/>
  <c r="APD37" i="13" s="1"/>
  <c r="APE37" i="13" s="1"/>
  <c r="AOP37" i="13"/>
  <c r="AOQ37" i="13"/>
  <c r="AOR37" i="13"/>
  <c r="AOR14" i="13"/>
  <c r="AOP14" i="13"/>
  <c r="AOQ14" i="13"/>
  <c r="AOO14" i="13"/>
  <c r="AOS14" i="13" s="1"/>
  <c r="AOQ41" i="13"/>
  <c r="AOO41" i="13"/>
  <c r="AOS41" i="13" s="1"/>
  <c r="AOR41" i="13"/>
  <c r="AOP41" i="13"/>
  <c r="AOV14" i="13"/>
  <c r="AOU14" i="13"/>
  <c r="AOT14" i="13"/>
  <c r="AOX14" i="13" s="1"/>
  <c r="AOW14" i="13"/>
  <c r="AOW44" i="13"/>
  <c r="AOU44" i="13"/>
  <c r="AOT44" i="13"/>
  <c r="AOX44" i="13" s="1"/>
  <c r="AOV44" i="13"/>
  <c r="AOB40" i="13"/>
  <c r="AOC40" i="13" s="1"/>
  <c r="AOJ41" i="13"/>
  <c r="AON41" i="13" s="1"/>
  <c r="APD41" i="13" s="1"/>
  <c r="AOL41" i="13"/>
  <c r="AOM41" i="13"/>
  <c r="AOK41" i="13"/>
  <c r="AOW32" i="13"/>
  <c r="AOT32" i="13"/>
  <c r="AOX32" i="13" s="1"/>
  <c r="AOU32" i="13"/>
  <c r="AOV32" i="13"/>
  <c r="AOW35" i="13"/>
  <c r="AOT35" i="13"/>
  <c r="AOX35" i="13" s="1"/>
  <c r="AOU35" i="13"/>
  <c r="AOV35" i="13"/>
  <c r="AOL53" i="13"/>
  <c r="AOK53" i="13"/>
  <c r="AOM53" i="13"/>
  <c r="AOJ53" i="13"/>
  <c r="AON53" i="13" s="1"/>
  <c r="AOB53" i="13"/>
  <c r="AOC53" i="13" s="1"/>
  <c r="AOW27" i="13"/>
  <c r="AOT27" i="13"/>
  <c r="AOX27" i="13" s="1"/>
  <c r="AOU27" i="13"/>
  <c r="AOV27" i="13"/>
  <c r="AOQ13" i="13"/>
  <c r="AOO13" i="13"/>
  <c r="AOS13" i="13" s="1"/>
  <c r="AOP13" i="13"/>
  <c r="AOR13" i="13"/>
  <c r="APD23" i="13"/>
  <c r="APD22" i="13"/>
  <c r="AOV12" i="13"/>
  <c r="AOW12" i="13"/>
  <c r="AOU12" i="13"/>
  <c r="AOT12" i="13"/>
  <c r="AOX12" i="13" s="1"/>
  <c r="AOR12" i="13"/>
  <c r="AOP12" i="13"/>
  <c r="AOQ12" i="13"/>
  <c r="AOO12" i="13"/>
  <c r="AOS12" i="13" s="1"/>
  <c r="APB37" i="13"/>
  <c r="APD15" i="13"/>
  <c r="APE15" i="13" s="1"/>
  <c r="AOR38" i="13"/>
  <c r="AOP38" i="13"/>
  <c r="AOQ38" i="13"/>
  <c r="AOO38" i="13"/>
  <c r="AOS38" i="13" s="1"/>
  <c r="AOB38" i="13"/>
  <c r="AOC38" i="13" s="1"/>
  <c r="AOR30" i="13"/>
  <c r="AOP30" i="13"/>
  <c r="AOO30" i="13"/>
  <c r="AOS30" i="13" s="1"/>
  <c r="AOQ30" i="13"/>
  <c r="AOM25" i="13"/>
  <c r="AOL25" i="13"/>
  <c r="AOK25" i="13"/>
  <c r="AOJ25" i="13"/>
  <c r="AON25" i="13" s="1"/>
  <c r="AOM29" i="13"/>
  <c r="AOJ29" i="13"/>
  <c r="AON29" i="13" s="1"/>
  <c r="AOL29" i="13"/>
  <c r="AOK29" i="13"/>
  <c r="AOV47" i="13"/>
  <c r="AOW47" i="13"/>
  <c r="AOT47" i="13"/>
  <c r="AOX47" i="13" s="1"/>
  <c r="APD47" i="13" s="1"/>
  <c r="APE47" i="13" s="1"/>
  <c r="AOU47" i="13"/>
  <c r="AOW39" i="13"/>
  <c r="AOU39" i="13"/>
  <c r="AOV39" i="13"/>
  <c r="AOT39" i="13"/>
  <c r="AOX39" i="13" s="1"/>
  <c r="AOJ14" i="13"/>
  <c r="AON14" i="13" s="1"/>
  <c r="AOM14" i="13"/>
  <c r="AOL14" i="13"/>
  <c r="AOK14" i="13"/>
  <c r="AOW46" i="13"/>
  <c r="AOU46" i="13"/>
  <c r="AOV46" i="13"/>
  <c r="AOT46" i="13"/>
  <c r="AOX46" i="13" s="1"/>
  <c r="AOL42" i="13"/>
  <c r="AOM42" i="13"/>
  <c r="AOK42" i="13"/>
  <c r="AOJ42" i="13"/>
  <c r="AOB46" i="13"/>
  <c r="AOC46" i="13" s="1"/>
  <c r="AOP19" i="13"/>
  <c r="AOR19" i="13"/>
  <c r="AOQ19" i="13"/>
  <c r="AOO19" i="13"/>
  <c r="AOV50" i="13"/>
  <c r="AOU50" i="13"/>
  <c r="AOW50" i="13"/>
  <c r="AOT50" i="13"/>
  <c r="AOX50" i="13" s="1"/>
  <c r="APD50" i="13" s="1"/>
  <c r="APE50" i="13" s="1"/>
  <c r="AOR16" i="13"/>
  <c r="AOP16" i="13"/>
  <c r="AOQ16" i="13"/>
  <c r="AOO16" i="13"/>
  <c r="AOL43" i="13"/>
  <c r="AOK43" i="13"/>
  <c r="AOJ43" i="13"/>
  <c r="AON43" i="13" s="1"/>
  <c r="AOM43" i="13"/>
  <c r="AOB9" i="13"/>
  <c r="AOC9" i="13" s="1"/>
  <c r="APD33" i="13"/>
  <c r="APE33" i="13" s="1"/>
  <c r="AOO53" i="13"/>
  <c r="AOS53" i="13" s="1"/>
  <c r="AOP53" i="13"/>
  <c r="AOR53" i="13"/>
  <c r="AOQ53" i="13"/>
  <c r="AOV36" i="13"/>
  <c r="AOU36" i="13"/>
  <c r="AOW36" i="13"/>
  <c r="AOT36" i="13"/>
  <c r="AOX36" i="13" s="1"/>
  <c r="APD36" i="13" s="1"/>
  <c r="APE36" i="13" s="1"/>
  <c r="AOR25" i="13"/>
  <c r="AOP25" i="13"/>
  <c r="AOO25" i="13"/>
  <c r="AOS25" i="13" s="1"/>
  <c r="AOQ25" i="13"/>
  <c r="AOW42" i="13"/>
  <c r="AOV42" i="13"/>
  <c r="AOU42" i="13"/>
  <c r="AOT42" i="13"/>
  <c r="AOX42" i="13" s="1"/>
  <c r="AOW31" i="13"/>
  <c r="AOT31" i="13"/>
  <c r="AOX31" i="13" s="1"/>
  <c r="AOU31" i="13"/>
  <c r="AOV31" i="13"/>
  <c r="AOM24" i="13"/>
  <c r="AOK24" i="13"/>
  <c r="AOL24" i="13"/>
  <c r="AOJ24" i="13"/>
  <c r="AON24" i="13" s="1"/>
  <c r="APD24" i="13" s="1"/>
  <c r="AOK44" i="13"/>
  <c r="AOL44" i="13"/>
  <c r="AOM44" i="13"/>
  <c r="AOJ44" i="13"/>
  <c r="AON44" i="13" s="1"/>
  <c r="AOB25" i="13"/>
  <c r="AOC25" i="13" s="1"/>
  <c r="AOB29" i="13"/>
  <c r="AOC29" i="13" s="1"/>
  <c r="AOB19" i="13"/>
  <c r="AOC19" i="13" s="1"/>
  <c r="AOB44" i="13"/>
  <c r="AOC44" i="13" s="1"/>
  <c r="AOR49" i="13"/>
  <c r="AOQ49" i="13"/>
  <c r="AOO49" i="13"/>
  <c r="AOS49" i="13" s="1"/>
  <c r="APD49" i="13" s="1"/>
  <c r="APE49" i="13" s="1"/>
  <c r="AOP49" i="13"/>
  <c r="AOB35" i="13"/>
  <c r="AOC35" i="13" s="1"/>
  <c r="AOW28" i="13"/>
  <c r="AOU28" i="13"/>
  <c r="AOV28" i="13"/>
  <c r="AOT28" i="13"/>
  <c r="AOX28" i="13" s="1"/>
  <c r="AOY39" i="13"/>
  <c r="APC39" i="13" s="1"/>
  <c r="APD51" i="13"/>
  <c r="APD27" i="13"/>
  <c r="AOV34" i="13"/>
  <c r="AOU34" i="13"/>
  <c r="AOW34" i="13"/>
  <c r="AOT34" i="13"/>
  <c r="AOX34" i="13" s="1"/>
  <c r="APD34" i="13" s="1"/>
  <c r="APE34" i="13" s="1"/>
  <c r="AOW52" i="13"/>
  <c r="AOV52" i="13"/>
  <c r="AOT52" i="13"/>
  <c r="AOX52" i="13" s="1"/>
  <c r="APD52" i="13" s="1"/>
  <c r="APE52" i="13" s="1"/>
  <c r="AOU52" i="13"/>
  <c r="APD48" i="13"/>
  <c r="APE48" i="13" s="1"/>
  <c r="AOW54" i="13"/>
  <c r="AOT54" i="13"/>
  <c r="AOX54" i="13" s="1"/>
  <c r="AOV54" i="13"/>
  <c r="AOU54" i="13"/>
  <c r="AOB54" i="13"/>
  <c r="AOC54" i="13" s="1"/>
  <c r="APE26" i="13"/>
  <c r="APG26" i="13" s="1"/>
  <c r="APA12" i="13"/>
  <c r="AOY12" i="13"/>
  <c r="APC12" i="13" s="1"/>
  <c r="APB12" i="13"/>
  <c r="AOB12" i="13"/>
  <c r="AOC12" i="13" s="1"/>
  <c r="AOZ12" i="13"/>
  <c r="AON8" i="13"/>
  <c r="APA11" i="13"/>
  <c r="AOZ11" i="13"/>
  <c r="AOY11" i="13"/>
  <c r="APC11" i="13" s="1"/>
  <c r="APB11" i="13"/>
  <c r="AOB11" i="13"/>
  <c r="AOC11" i="13" s="1"/>
  <c r="APB45" i="13"/>
  <c r="APA45" i="13"/>
  <c r="AOY45" i="13"/>
  <c r="APC45" i="13" s="1"/>
  <c r="AOZ45" i="13"/>
  <c r="AOB45" i="13"/>
  <c r="AOC45" i="13" s="1"/>
  <c r="APB28" i="13"/>
  <c r="APA28" i="13"/>
  <c r="AOY28" i="13"/>
  <c r="APC28" i="13" s="1"/>
  <c r="AOZ28" i="13"/>
  <c r="AOB28" i="13"/>
  <c r="AOC28" i="13" s="1"/>
  <c r="APB30" i="13"/>
  <c r="APA30" i="13"/>
  <c r="AOZ30" i="13"/>
  <c r="AOY30" i="13"/>
  <c r="APC30" i="13" s="1"/>
  <c r="AOB30" i="13"/>
  <c r="AOC30" i="13" s="1"/>
  <c r="APE20" i="13"/>
  <c r="APE27" i="13"/>
  <c r="APE22" i="13"/>
  <c r="APE23" i="13"/>
  <c r="APE24" i="13"/>
  <c r="APE51" i="13"/>
  <c r="APB43" i="13"/>
  <c r="APA43" i="13"/>
  <c r="AOY43" i="13"/>
  <c r="APC43" i="13" s="1"/>
  <c r="AOZ43" i="13"/>
  <c r="AOB43" i="13"/>
  <c r="AOC43" i="13" s="1"/>
  <c r="APA10" i="13"/>
  <c r="APB18" i="13"/>
  <c r="APA18" i="13"/>
  <c r="AOZ18" i="13"/>
  <c r="AOY18" i="13"/>
  <c r="AOB18" i="13"/>
  <c r="AOC18" i="13" s="1"/>
  <c r="APJ26" i="13"/>
  <c r="APE41" i="13"/>
  <c r="APB8" i="13"/>
  <c r="APA8" i="13"/>
  <c r="AOY8" i="13"/>
  <c r="AOZ8" i="13"/>
  <c r="E31" i="6"/>
  <c r="AOS19" i="13" l="1"/>
  <c r="APC18" i="13"/>
  <c r="AOS16" i="13"/>
  <c r="APD16" i="13" s="1"/>
  <c r="APE16" i="13" s="1"/>
  <c r="API16" i="13" s="1"/>
  <c r="APC14" i="13"/>
  <c r="APD13" i="13"/>
  <c r="APE13" i="13" s="1"/>
  <c r="APJ13" i="13" s="1"/>
  <c r="APB10" i="13"/>
  <c r="AOB10" i="13"/>
  <c r="AOC10" i="13" s="1"/>
  <c r="AOZ10" i="13"/>
  <c r="AOS10" i="13"/>
  <c r="APC9" i="13"/>
  <c r="APH37" i="13"/>
  <c r="APG37" i="13"/>
  <c r="APJ37" i="13"/>
  <c r="API37" i="13"/>
  <c r="API33" i="13"/>
  <c r="APG33" i="13"/>
  <c r="APH33" i="13"/>
  <c r="APD30" i="13"/>
  <c r="APE30" i="13" s="1"/>
  <c r="APH26" i="13"/>
  <c r="APD14" i="13"/>
  <c r="APE14" i="13" s="1"/>
  <c r="APG14" i="13" s="1"/>
  <c r="APJ33" i="13"/>
  <c r="APD18" i="13"/>
  <c r="APE18" i="13" s="1"/>
  <c r="APD45" i="13"/>
  <c r="APD19" i="13"/>
  <c r="APE19" i="13" s="1"/>
  <c r="APG19" i="13" s="1"/>
  <c r="APD35" i="13"/>
  <c r="APE35" i="13" s="1"/>
  <c r="APJ35" i="13" s="1"/>
  <c r="APD46" i="13"/>
  <c r="APE46" i="13" s="1"/>
  <c r="APH46" i="13" s="1"/>
  <c r="APD28" i="13"/>
  <c r="AON42" i="13"/>
  <c r="APD38" i="13"/>
  <c r="APE38" i="13" s="1"/>
  <c r="APG38" i="13" s="1"/>
  <c r="APD12" i="13"/>
  <c r="APE12" i="13" s="1"/>
  <c r="APC10" i="13"/>
  <c r="AOX9" i="13"/>
  <c r="APD9" i="13" s="1"/>
  <c r="APE9" i="13" s="1"/>
  <c r="APH52" i="13"/>
  <c r="APG52" i="13"/>
  <c r="APJ34" i="13"/>
  <c r="APG34" i="13"/>
  <c r="APH34" i="13"/>
  <c r="API34" i="13"/>
  <c r="APH36" i="13"/>
  <c r="APG36" i="13"/>
  <c r="API36" i="13"/>
  <c r="API35" i="13"/>
  <c r="APG47" i="13"/>
  <c r="APH47" i="13"/>
  <c r="APJ47" i="13"/>
  <c r="APJ38" i="13"/>
  <c r="APD44" i="13"/>
  <c r="APE44" i="13" s="1"/>
  <c r="APH44" i="13" s="1"/>
  <c r="APD29" i="13"/>
  <c r="APE29" i="13" s="1"/>
  <c r="APG29" i="13" s="1"/>
  <c r="APD39" i="13"/>
  <c r="APE39" i="13" s="1"/>
  <c r="APD11" i="13"/>
  <c r="APE11" i="13" s="1"/>
  <c r="APD54" i="13"/>
  <c r="APE54" i="13" s="1"/>
  <c r="APG54" i="13" s="1"/>
  <c r="APD43" i="13"/>
  <c r="APE43" i="13" s="1"/>
  <c r="APD25" i="13"/>
  <c r="APE25" i="13" s="1"/>
  <c r="APD53" i="13"/>
  <c r="APE53" i="13" s="1"/>
  <c r="APD42" i="13"/>
  <c r="APE42" i="13" s="1"/>
  <c r="APH42" i="13" s="1"/>
  <c r="APD31" i="13"/>
  <c r="APE31" i="13" s="1"/>
  <c r="APD32" i="13"/>
  <c r="APE32" i="13" s="1"/>
  <c r="API47" i="13"/>
  <c r="API26" i="13"/>
  <c r="APJ36" i="13"/>
  <c r="APJ52" i="13"/>
  <c r="API52" i="13"/>
  <c r="APH15" i="13"/>
  <c r="APG15" i="13"/>
  <c r="APJ15" i="13"/>
  <c r="API15" i="13"/>
  <c r="APG49" i="13"/>
  <c r="APH49" i="13"/>
  <c r="API49" i="13"/>
  <c r="APJ49" i="13"/>
  <c r="APG41" i="13"/>
  <c r="APH41" i="13"/>
  <c r="API41" i="13"/>
  <c r="APJ41" i="13"/>
  <c r="APH40" i="13"/>
  <c r="APG40" i="13"/>
  <c r="APJ40" i="13"/>
  <c r="API40" i="13"/>
  <c r="APG24" i="13"/>
  <c r="APH24" i="13"/>
  <c r="API24" i="13"/>
  <c r="APJ24" i="13"/>
  <c r="APG32" i="13"/>
  <c r="APH32" i="13"/>
  <c r="API32" i="13"/>
  <c r="APJ32" i="13"/>
  <c r="APJ27" i="13"/>
  <c r="API27" i="13"/>
  <c r="APH27" i="13"/>
  <c r="APG27" i="13"/>
  <c r="APH13" i="13"/>
  <c r="APG13" i="13"/>
  <c r="APJ48" i="13"/>
  <c r="API48" i="13"/>
  <c r="APH48" i="13"/>
  <c r="APG48" i="13"/>
  <c r="APE45" i="13"/>
  <c r="APH21" i="13"/>
  <c r="APG21" i="13"/>
  <c r="APJ21" i="13"/>
  <c r="API21" i="13"/>
  <c r="API51" i="13"/>
  <c r="APH51" i="13"/>
  <c r="APG51" i="13"/>
  <c r="APJ51" i="13"/>
  <c r="APJ23" i="13"/>
  <c r="API23" i="13"/>
  <c r="APH23" i="13"/>
  <c r="APG23" i="13"/>
  <c r="APH25" i="13"/>
  <c r="APG25" i="13"/>
  <c r="APJ25" i="13"/>
  <c r="API25" i="13"/>
  <c r="APG22" i="13"/>
  <c r="APH22" i="13"/>
  <c r="API22" i="13"/>
  <c r="APJ22" i="13"/>
  <c r="API20" i="13"/>
  <c r="APJ20" i="13"/>
  <c r="APG20" i="13"/>
  <c r="APH20" i="13"/>
  <c r="APG17" i="13"/>
  <c r="APJ17" i="13"/>
  <c r="API17" i="13"/>
  <c r="APH17" i="13"/>
  <c r="API50" i="13"/>
  <c r="APJ50" i="13"/>
  <c r="APG50" i="13"/>
  <c r="APH50" i="13"/>
  <c r="APE28" i="13"/>
  <c r="APC8" i="13"/>
  <c r="API44" i="13" l="1"/>
  <c r="API54" i="13"/>
  <c r="API19" i="13"/>
  <c r="APJ19" i="13"/>
  <c r="APH19" i="13"/>
  <c r="APG16" i="13"/>
  <c r="APH16" i="13"/>
  <c r="APJ16" i="13"/>
  <c r="API14" i="13"/>
  <c r="APH14" i="13"/>
  <c r="APJ14" i="13"/>
  <c r="API13" i="13"/>
  <c r="APD10" i="13"/>
  <c r="APE10" i="13" s="1"/>
  <c r="APJ10" i="13" s="1"/>
  <c r="APJ30" i="13"/>
  <c r="APG30" i="13"/>
  <c r="API30" i="13"/>
  <c r="APH30" i="13"/>
  <c r="APH29" i="13"/>
  <c r="API29" i="13"/>
  <c r="APJ46" i="13"/>
  <c r="APJ29" i="13"/>
  <c r="APH35" i="13"/>
  <c r="APG35" i="13"/>
  <c r="API42" i="13"/>
  <c r="API46" i="13"/>
  <c r="APJ44" i="13"/>
  <c r="APG44" i="13"/>
  <c r="APG46" i="13"/>
  <c r="APH54" i="13"/>
  <c r="API38" i="13"/>
  <c r="APJ54" i="13"/>
  <c r="APH38" i="13"/>
  <c r="APG42" i="13"/>
  <c r="APG9" i="13"/>
  <c r="API9" i="13"/>
  <c r="APJ9" i="13"/>
  <c r="APH9" i="13"/>
  <c r="APH53" i="13"/>
  <c r="APG53" i="13"/>
  <c r="API53" i="13"/>
  <c r="APJ53" i="13"/>
  <c r="APJ42" i="13"/>
  <c r="APJ31" i="13"/>
  <c r="APG31" i="13"/>
  <c r="APH31" i="13"/>
  <c r="API31" i="13"/>
  <c r="APH39" i="13"/>
  <c r="APG39" i="13"/>
  <c r="APJ39" i="13"/>
  <c r="API39" i="13"/>
  <c r="APD8" i="13"/>
  <c r="APE8" i="13" s="1"/>
  <c r="API12" i="13"/>
  <c r="APJ12" i="13"/>
  <c r="APH12" i="13"/>
  <c r="APG12" i="13"/>
  <c r="APG28" i="13"/>
  <c r="APH28" i="13"/>
  <c r="API28" i="13"/>
  <c r="APJ28" i="13"/>
  <c r="APG18" i="13"/>
  <c r="APH18" i="13"/>
  <c r="API18" i="13"/>
  <c r="APJ18" i="13"/>
  <c r="APH11" i="13"/>
  <c r="APG11" i="13"/>
  <c r="APJ11" i="13"/>
  <c r="API11" i="13"/>
  <c r="API43" i="13"/>
  <c r="APJ43" i="13"/>
  <c r="APG43" i="13"/>
  <c r="APH43" i="13"/>
  <c r="API45" i="13"/>
  <c r="APJ45" i="13"/>
  <c r="APG45" i="13"/>
  <c r="APH45" i="13"/>
  <c r="APH10" i="13" l="1"/>
  <c r="APG10" i="13"/>
  <c r="API10" i="13"/>
  <c r="APJ8" i="13"/>
  <c r="APH8" i="13"/>
  <c r="APG8" i="13"/>
  <c r="API8" i="13"/>
</calcChain>
</file>

<file path=xl/sharedStrings.xml><?xml version="1.0" encoding="utf-8"?>
<sst xmlns="http://schemas.openxmlformats.org/spreadsheetml/2006/main" count="3945" uniqueCount="150">
  <si>
    <t>AD</t>
  </si>
  <si>
    <t>B</t>
  </si>
  <si>
    <t>C</t>
  </si>
  <si>
    <t>A</t>
  </si>
  <si>
    <t>C1</t>
  </si>
  <si>
    <t>C2</t>
  </si>
  <si>
    <t>C3</t>
  </si>
  <si>
    <t>C4</t>
  </si>
  <si>
    <t>C5</t>
  </si>
  <si>
    <t>C6</t>
  </si>
  <si>
    <t>X</t>
  </si>
  <si>
    <t>CALIFICATIVO</t>
  </si>
  <si>
    <t>MARIA</t>
  </si>
  <si>
    <t xml:space="preserve">JUAN </t>
  </si>
  <si>
    <t>PEDRO</t>
  </si>
  <si>
    <t>AMELIA</t>
  </si>
  <si>
    <t>ESTUDIANTE</t>
  </si>
  <si>
    <t>N°</t>
  </si>
  <si>
    <t>GRADO Y SECCIÓN</t>
  </si>
  <si>
    <t>DOCENTE</t>
  </si>
  <si>
    <t>INSTITUCIÓN EDUCATIVA</t>
  </si>
  <si>
    <t>REGISTRO AUXILIAR</t>
  </si>
  <si>
    <t xml:space="preserve">   INSTITUCIÓN EDUCATIVA</t>
  </si>
  <si>
    <t xml:space="preserve">   REGIÓN</t>
  </si>
  <si>
    <t xml:space="preserve">   UGEL</t>
  </si>
  <si>
    <t xml:space="preserve">   DISTRITO</t>
  </si>
  <si>
    <t xml:space="preserve">   LUGAR</t>
  </si>
  <si>
    <t xml:space="preserve">   DIRECCIÓN</t>
  </si>
  <si>
    <t xml:space="preserve">   CICLO</t>
  </si>
  <si>
    <t xml:space="preserve">   SECCIÓN</t>
  </si>
  <si>
    <t xml:space="preserve">   GRADO</t>
  </si>
  <si>
    <t xml:space="preserve">   NIVEL</t>
  </si>
  <si>
    <t xml:space="preserve">   MUJERES</t>
  </si>
  <si>
    <t xml:space="preserve">   VARONES</t>
  </si>
  <si>
    <t>APELLIDOS Y NOMBRES</t>
  </si>
  <si>
    <t>H/M</t>
  </si>
  <si>
    <t>DESEMPEÑO 1</t>
  </si>
  <si>
    <t>DESEMPEÑO 2</t>
  </si>
  <si>
    <t>DESEMPEÑO 3</t>
  </si>
  <si>
    <t>DESEMPEÑO 4</t>
  </si>
  <si>
    <t>DESEMPEÑO 5</t>
  </si>
  <si>
    <t>DESEMPEÑO 6</t>
  </si>
  <si>
    <t>PERSONAL SOCIAL</t>
  </si>
  <si>
    <t>N° ORD.</t>
  </si>
  <si>
    <t>LISTADO DE ESTUDIANTES Y ASISTENCIA</t>
  </si>
  <si>
    <t>M</t>
  </si>
  <si>
    <t>H</t>
  </si>
  <si>
    <t>ÁREA</t>
  </si>
  <si>
    <t>EDUCACIÓN FÍSICA</t>
  </si>
  <si>
    <t>ARTE Y CULTURA</t>
  </si>
  <si>
    <t>CÓDIGO</t>
  </si>
  <si>
    <t>DESEMPEÑO 7</t>
  </si>
  <si>
    <t>C7</t>
  </si>
  <si>
    <t>DESEMPEÑO 8</t>
  </si>
  <si>
    <t>DESEMPEÑO 9</t>
  </si>
  <si>
    <t>DESEMPEÑO 10</t>
  </si>
  <si>
    <t>C8</t>
  </si>
  <si>
    <t>C9</t>
  </si>
  <si>
    <t>C10</t>
  </si>
  <si>
    <t>RESUELVE PROBLEMAS DE CANTIDAD</t>
  </si>
  <si>
    <t>RESUELVE PROBLEMAS DE REGULARIDAD, EQUIVALENCIA Y CAMBIO</t>
  </si>
  <si>
    <t>RESUELVE PROBLEMAS DE FORMA, MOVIMIENTO Y LOCALIZACIÓN</t>
  </si>
  <si>
    <t>RESUELVE PROBLEMAS DE GESTIÒN DE DATOS E INCERTIDUMBRE</t>
  </si>
  <si>
    <t>CIENCIA Y TECNOLOGÍA</t>
  </si>
  <si>
    <t>EDUCACIÓN RELIGIOSA</t>
  </si>
  <si>
    <t>SE DESENVUELVE EN ENTORNOS VIRTUALES GENERADOS POR LAS TIC</t>
  </si>
  <si>
    <t>TIC - PRIMER BIMESTRE</t>
  </si>
  <si>
    <t>TIC - SEGUNDO BIMESTRE</t>
  </si>
  <si>
    <t>TIC - TERCER BIMESTRE</t>
  </si>
  <si>
    <t>TIC - CUARTO BIMESTRE</t>
  </si>
  <si>
    <t xml:space="preserve"> CALIFICATIVO ANUAL DE TIC</t>
  </si>
  <si>
    <t>CONCLUSIÓN DESCRIPTIVA DE LA COMPETENCIA SE DESENVUELVE EN ENTORNOS VIRTUALES GENERADOS POR LAS TIC, EN EL PRIMER BIMESTRE</t>
  </si>
  <si>
    <t>GESTIONA SU APRENDIZAJE DE MANERA AUTÓNOMA</t>
  </si>
  <si>
    <t>CONCLUSIÓN DESCRIPTIVA DE LA COMPETENCIA GESTIONA SU APRENDIZAJE DE MANERA AUTÓNOMA, EN EL PRIMER BIMESTRE</t>
  </si>
  <si>
    <t xml:space="preserve"> CALIFICATIVO ANUAL DE AUTONOMÍA</t>
  </si>
  <si>
    <t>CONCLUSIÓN DESCRIPTIVA DE LA COMPETENCIA SE DESENVUELVE EN ENTORNOS VIRTUALES GENERADOS POR LAS TIC, EN EL SEGUNDO BIMESTRE</t>
  </si>
  <si>
    <t>CONCLUSIÓN DESCRIPTIVA DE LA COMPETENCIA SE DESENVUELVE EN ENTORNOS VIRTUALES GENERADOS POR LAS TIC, EN EL TERCER BIMESTRE</t>
  </si>
  <si>
    <t>CONCLUSIÓN DESCRIPTIVA DE LA COMPETENCIA SE DESENVUELVE EN ENTORNOS VIRTUALES GENERADOS POR LAS TIC, EN EL CUARTO BIMESTRE</t>
  </si>
  <si>
    <t>LISTA DE ESTUDIANTES Y ASISTENCIA</t>
  </si>
  <si>
    <t>COMUNICACIÓN</t>
  </si>
  <si>
    <t>INGLÉS</t>
  </si>
  <si>
    <t>MATEMÁTICA</t>
  </si>
  <si>
    <t>TIC</t>
  </si>
  <si>
    <t>AUTONOMÍA</t>
  </si>
  <si>
    <t>INFORME DE PROGRESO</t>
  </si>
  <si>
    <t>DNI</t>
  </si>
  <si>
    <t>Matemática</t>
  </si>
  <si>
    <t xml:space="preserve">   CÓDIGO MODULAR</t>
  </si>
  <si>
    <t xml:space="preserve">   PERIODO</t>
  </si>
  <si>
    <t>CONCLUSIÓN DESCRIPTIVA DE LOS APRENDIZAJES DEL ESTUDIANTE</t>
  </si>
  <si>
    <t>INSTITUCIÓN EDUCATIVA:</t>
  </si>
  <si>
    <t>GRADO Y SECCIÓN:</t>
  </si>
  <si>
    <t>DOCENTE:</t>
  </si>
  <si>
    <t>ÁREA:</t>
  </si>
  <si>
    <t>Estimado colega, el Gobierno Regional de Lambayeque en alianza con la Red de Líderes Pedagógicos "APAPEK" presenta la aplicación en formato EXCEL que le permitirá registrar la asistencia, calificativos literales del nivel de logro de cada desempeño en todas las áreas curriculares del nivel de Educación PRIMARIA y establecer las conclusiones descriptivas por área curricular y periodo. Así mismo con esta aplicación podrá generar automáticamente el INFORME DE PROGRESO por bimestre de cada estudiante. Esperamos que le sea de ayuda a su labor docente. A continuación se encuentra el índice de hojas para rellenar los datos respectivos:</t>
  </si>
  <si>
    <t>CONCLUSIONES DESCRIPTIVAS POR PERIODO</t>
  </si>
  <si>
    <t>SECUNDARIA</t>
  </si>
  <si>
    <t>VI</t>
  </si>
  <si>
    <t>ACSDVVDFVDFVDV</t>
  </si>
  <si>
    <t>COMPETENCIA TRANSVERSAL</t>
  </si>
  <si>
    <t>REDONDEO</t>
  </si>
  <si>
    <t>CONCLUSIÓN DESCRIPTIVA DE LA COMPETENCIA TRANSVERSAL GESTIONA SU APRENDIZAJE DE MANERA AUTÓNOMA</t>
  </si>
  <si>
    <t>CONCLUSIÓN DESCRIPTIVA DE LA COMPETENCIA TRANSVERSAL SE DESENVUELVE EN ENTORNOS VIRTUALES GENERADOS POR LAS TIC</t>
  </si>
  <si>
    <t>Única</t>
  </si>
  <si>
    <t>Cajamarca</t>
  </si>
  <si>
    <t>Cutervo</t>
  </si>
  <si>
    <t xml:space="preserve">   ÁREA CURRICULAR</t>
  </si>
  <si>
    <t xml:space="preserve"> </t>
  </si>
  <si>
    <t>Esc. de Valorac.</t>
  </si>
  <si>
    <t>Según R.V.M. N° 094-2020-MINEDU</t>
  </si>
  <si>
    <t>DE EVALUACIÓN DEL APRENDIZAJE</t>
  </si>
  <si>
    <t>Miguel Grau</t>
  </si>
  <si>
    <t>BIMESTRE</t>
  </si>
  <si>
    <t>MATEMÁTICA - PRIMER BIIMESTRE</t>
  </si>
  <si>
    <t>MATEMÁTICA - SEGUNDO BIMESTRE</t>
  </si>
  <si>
    <t>MATEMÁTICA - TERCER BIMESTRE</t>
  </si>
  <si>
    <t>MATEMÁTICA - CUARTO BIMESTRE</t>
  </si>
  <si>
    <t>SE DESENVUELVE EN ENTORNOS VIRTUALES GENERADOS POR LAS TIC - PRIMER BIMESTRE</t>
  </si>
  <si>
    <t>SE DESENVUELVE EN ENTORNOS VIRTUALES GENERADOS POR LAS TIC - SEGUNDO BIMESTRE</t>
  </si>
  <si>
    <t>SE DESENVUELVE EN ENTORNOS VIRTUALES GENERADOS POR LAS TIC - TERCER BIMESTRE</t>
  </si>
  <si>
    <t>SE DESENVUELVE EN ENTORNOS VIRTUALES GENERADOS POR LAS TIC - CUARTO BIMESTRE</t>
  </si>
  <si>
    <t>GESTIONA SU APRENDIZAJE DE MANERA AUTÓNOMA - PRIMER BIMESTRE</t>
  </si>
  <si>
    <t>GESTIONA SU APRENDIZAJE DE MANERA AUTÓNOMA - SEGUNDO BIMESTRE</t>
  </si>
  <si>
    <t>GESTIONA SU APRENDIZAJE DE MANERA AUTÓNOMA - TERCER BIMESTRE</t>
  </si>
  <si>
    <t>GESTIONA SU APRENDIZAJE DE MANERA AUTÓNOMA - CUARTO BIMESTRE</t>
  </si>
  <si>
    <t>PRIMER BIMESTRE</t>
  </si>
  <si>
    <t>SEGUNDO BIMESTRE</t>
  </si>
  <si>
    <t>TERCER BIMESTRE</t>
  </si>
  <si>
    <t>CONCLUSIÓN DESCRIPTIVA DE LOS APRENDIZAJES DEL ESTUDIANTE EN EL PRIMER BIMESTRE</t>
  </si>
  <si>
    <t>CONCLUSIÓN DESCRIPTIVA DE LOS APRENDIZAJES DEL ESTUDIANTE EN EL SEGUNDO BIMESTRE</t>
  </si>
  <si>
    <t>CONCLUSIÓN DESCRIPTIVA DE LOS APRENDIZAJES DEL ESTUDIANTE EN EL TERCER BIMESTRE</t>
  </si>
  <si>
    <t>CONCLUSIÓN DESCRIPTIVA DE LOS APRENDIZAJES DEL ESTUDIANTE EN EL CUARTO BIMESTRE</t>
  </si>
  <si>
    <t>CUARTO BIMESTRE</t>
  </si>
  <si>
    <t>CONCLUSIÓN DESCRIPTIVA DEL ÁREA DE MATEMÁTICA EN EL PRIMER BIMESTRE</t>
  </si>
  <si>
    <t>CONCLUSIÓN DESCRIPTIVA DEL ÁREA DE MATEMÁTICA EN EL SEGUNDO BIMESTRE</t>
  </si>
  <si>
    <t>CONCLUSIÓN DESCRIPTIVA DEL ÁREA DE MATEMÁTICA EN EL TERCER BIMESTRE</t>
  </si>
  <si>
    <t>CONCLUSIÓN DESCRIPTIVA DEL ÁREA DE MATEMÁTICA EN EL CUARTO BIMESTRE</t>
  </si>
  <si>
    <t>CONCLUSIÓN DESCRIPTIVA</t>
  </si>
  <si>
    <t>El Cardón</t>
  </si>
  <si>
    <t>Carretera Cutervo - El Cardón</t>
  </si>
  <si>
    <t xml:space="preserve"> NIVEL DE LOGRO ALCANZADO EN LAS COMPETENCIAS AL FINALIZAR EL PERIODO LECTIVO</t>
  </si>
  <si>
    <t>SEGUNDO</t>
  </si>
  <si>
    <t>Verónica Elizabeth Neciosup Ramírez</t>
  </si>
  <si>
    <t>BARAHONA OLIVERA, Cristhian</t>
  </si>
  <si>
    <t>DELGADO DELGADO, Yaquely Odalis</t>
  </si>
  <si>
    <t>FERNANDEZ CUBAS, Yoceyli Yamely</t>
  </si>
  <si>
    <t>MONSALVE FERNANDEZ, Yosmer</t>
  </si>
  <si>
    <t>OLIVERA BARTUREN, Marita Yoseli</t>
  </si>
  <si>
    <t>VASQUEZ CORONEL, Segundo</t>
  </si>
  <si>
    <t>BENAVIDES FERNANDEZ, Luis Yosel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</si>
</sst>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b/>
      <sz val="11"/>
      <color theme="1"/>
      <name val="Calibri"/>
      <family val="2"/>
      <scheme val="minor"/>
    </font>
    <font>
      <b/>
      <sz val="11"/>
      <color theme="7" tint="0.79998168889431442"/>
      <name val="Calibri"/>
      <family val="2"/>
      <scheme val="minor"/>
    </font>
    <font>
      <b/>
      <sz val="12"/>
      <color theme="1"/>
      <name val="Calibri"/>
      <family val="2"/>
      <scheme val="minor"/>
    </font>
    <font>
      <b/>
      <sz val="24.5"/>
      <color theme="1"/>
      <name val="Calibri"/>
      <family val="2"/>
      <scheme val="minor"/>
    </font>
    <font>
      <sz val="10"/>
      <color theme="1"/>
      <name val="Calibri"/>
      <family val="2"/>
      <scheme val="minor"/>
    </font>
    <font>
      <sz val="8"/>
      <color theme="1"/>
      <name val="Calibri"/>
      <family val="2"/>
      <scheme val="minor"/>
    </font>
    <font>
      <sz val="9"/>
      <color theme="1"/>
      <name val="Calibri"/>
      <family val="2"/>
      <scheme val="minor"/>
    </font>
    <font>
      <sz val="10"/>
      <name val="Calibri"/>
      <family val="2"/>
      <scheme val="minor"/>
    </font>
    <font>
      <sz val="8"/>
      <color theme="0"/>
      <name val="Calibri"/>
      <family val="2"/>
      <scheme val="minor"/>
    </font>
    <font>
      <sz val="7"/>
      <color theme="1"/>
      <name val="Calibri"/>
      <family val="2"/>
      <scheme val="minor"/>
    </font>
    <font>
      <u/>
      <sz val="11"/>
      <color theme="10"/>
      <name val="Calibri"/>
      <family val="2"/>
      <scheme val="minor"/>
    </font>
    <font>
      <sz val="18"/>
      <color theme="1"/>
      <name val="Calibri"/>
      <family val="2"/>
      <scheme val="minor"/>
    </font>
    <font>
      <u/>
      <sz val="18"/>
      <color theme="10"/>
      <name val="Calibri"/>
      <family val="2"/>
      <scheme val="minor"/>
    </font>
    <font>
      <b/>
      <sz val="14"/>
      <color theme="1"/>
      <name val="Calibri"/>
      <family val="2"/>
      <scheme val="minor"/>
    </font>
    <font>
      <sz val="11"/>
      <color theme="8" tint="0.59999389629810485"/>
      <name val="Calibri"/>
      <family val="2"/>
      <scheme val="minor"/>
    </font>
    <font>
      <b/>
      <sz val="8"/>
      <color theme="1"/>
      <name val="Calibri"/>
      <family val="2"/>
      <scheme val="minor"/>
    </font>
    <font>
      <b/>
      <sz val="16"/>
      <color theme="1"/>
      <name val="Calibri"/>
      <family val="2"/>
      <scheme val="minor"/>
    </font>
    <font>
      <sz val="8"/>
      <color theme="1"/>
      <name val="Arial Narrow"/>
      <family val="2"/>
    </font>
    <font>
      <sz val="11"/>
      <color theme="7" tint="0.79998168889431442"/>
      <name val="Calibri"/>
      <family val="2"/>
      <scheme val="minor"/>
    </font>
    <font>
      <sz val="11"/>
      <color rgb="FF00000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FFCC"/>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69DCD9"/>
        <bgColor indexed="64"/>
      </patternFill>
    </fill>
    <fill>
      <patternFill patternType="solid">
        <fgColor rgb="FFBEF0EF"/>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ck">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bottom style="thick">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ck">
        <color indexed="64"/>
      </right>
      <top style="thick">
        <color indexed="64"/>
      </top>
      <bottom/>
      <diagonal/>
    </border>
    <border>
      <left style="thin">
        <color indexed="64"/>
      </left>
      <right style="thin">
        <color indexed="64"/>
      </right>
      <top style="thick">
        <color auto="1"/>
      </top>
      <bottom/>
      <diagonal/>
    </border>
    <border>
      <left style="thin">
        <color indexed="64"/>
      </left>
      <right/>
      <top style="thick">
        <color indexed="64"/>
      </top>
      <bottom/>
      <diagonal/>
    </border>
    <border>
      <left style="thick">
        <color indexed="64"/>
      </left>
      <right style="thick">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auto="1"/>
      </right>
      <top style="medium">
        <color auto="1"/>
      </top>
      <bottom/>
      <diagonal/>
    </border>
    <border>
      <left style="thick">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ck">
        <color indexed="64"/>
      </top>
      <bottom style="thin">
        <color indexed="64"/>
      </bottom>
      <diagonal/>
    </border>
    <border>
      <left/>
      <right style="thick">
        <color auto="1"/>
      </right>
      <top style="thick">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style="thick">
        <color indexed="64"/>
      </bottom>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style="thin">
        <color indexed="64"/>
      </top>
      <bottom/>
      <diagonal/>
    </border>
    <border>
      <left style="thin">
        <color indexed="64"/>
      </left>
      <right/>
      <top/>
      <bottom style="thick">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0" fontId="14" fillId="0" borderId="0" applyNumberFormat="0" applyFill="0" applyBorder="0" applyAlignment="0" applyProtection="0"/>
  </cellStyleXfs>
  <cellXfs count="321">
    <xf numFmtId="0" fontId="0" fillId="0" borderId="0" xfId="0"/>
    <xf numFmtId="0" fontId="0" fillId="3" borderId="0" xfId="0" applyFill="1"/>
    <xf numFmtId="0" fontId="2" fillId="3" borderId="0" xfId="0" applyFont="1" applyFill="1"/>
    <xf numFmtId="0" fontId="0" fillId="3" borderId="1" xfId="0" applyFill="1" applyBorder="1"/>
    <xf numFmtId="0" fontId="0" fillId="3" borderId="3" xfId="0" applyFill="1" applyBorder="1"/>
    <xf numFmtId="0" fontId="2" fillId="3" borderId="1" xfId="0" applyFont="1" applyFill="1" applyBorder="1"/>
    <xf numFmtId="0" fontId="1" fillId="3" borderId="0" xfId="0" applyFont="1" applyFill="1"/>
    <xf numFmtId="0" fontId="0" fillId="3" borderId="8" xfId="0" applyFill="1" applyBorder="1"/>
    <xf numFmtId="1" fontId="0" fillId="3" borderId="8" xfId="0" applyNumberFormat="1" applyFill="1" applyBorder="1"/>
    <xf numFmtId="1" fontId="0" fillId="3" borderId="5" xfId="0" applyNumberFormat="1" applyFill="1" applyBorder="1"/>
    <xf numFmtId="1" fontId="0" fillId="3" borderId="2" xfId="0" applyNumberFormat="1" applyFill="1" applyBorder="1"/>
    <xf numFmtId="0" fontId="2" fillId="3" borderId="8" xfId="0" applyFont="1" applyFill="1" applyBorder="1"/>
    <xf numFmtId="1" fontId="0" fillId="3" borderId="1" xfId="0" applyNumberFormat="1" applyFill="1" applyBorder="1"/>
    <xf numFmtId="1" fontId="0" fillId="4" borderId="2" xfId="0" applyNumberFormat="1" applyFill="1" applyBorder="1"/>
    <xf numFmtId="1" fontId="0" fillId="4" borderId="3" xfId="0" applyNumberFormat="1" applyFill="1" applyBorder="1"/>
    <xf numFmtId="1" fontId="0" fillId="4" borderId="4" xfId="0" applyNumberFormat="1" applyFill="1" applyBorder="1"/>
    <xf numFmtId="1" fontId="0" fillId="4" borderId="5" xfId="0" applyNumberFormat="1" applyFill="1" applyBorder="1"/>
    <xf numFmtId="1" fontId="0" fillId="4" borderId="6" xfId="0" applyNumberFormat="1" applyFill="1" applyBorder="1"/>
    <xf numFmtId="1" fontId="0" fillId="4" borderId="7" xfId="0" applyNumberFormat="1" applyFill="1" applyBorder="1"/>
    <xf numFmtId="0" fontId="0" fillId="3" borderId="1" xfId="0" applyFill="1" applyBorder="1" applyAlignment="1">
      <alignment horizontal="center" vertical="center"/>
    </xf>
    <xf numFmtId="0" fontId="0" fillId="3" borderId="6" xfId="0" applyFill="1" applyBorder="1"/>
    <xf numFmtId="0" fontId="5" fillId="3" borderId="8" xfId="0" applyFont="1" applyFill="1" applyBorder="1" applyAlignment="1">
      <alignment horizontal="center" vertical="center"/>
    </xf>
    <xf numFmtId="0" fontId="0" fillId="0" borderId="0" xfId="0" applyFill="1"/>
    <xf numFmtId="0" fontId="2" fillId="4" borderId="1" xfId="0" applyFont="1" applyFill="1" applyBorder="1" applyProtection="1">
      <protection locked="0"/>
    </xf>
    <xf numFmtId="0" fontId="0" fillId="2" borderId="8" xfId="0" applyFill="1" applyBorder="1" applyProtection="1">
      <protection locked="0"/>
    </xf>
    <xf numFmtId="0" fontId="0" fillId="2" borderId="1" xfId="0" applyFill="1" applyBorder="1" applyProtection="1">
      <protection locked="0"/>
    </xf>
    <xf numFmtId="0" fontId="0" fillId="2" borderId="0" xfId="0" applyFill="1" applyProtection="1">
      <protection locked="0"/>
    </xf>
    <xf numFmtId="0" fontId="11" fillId="2" borderId="9" xfId="0" applyFont="1" applyFill="1" applyBorder="1" applyAlignment="1" applyProtection="1">
      <alignment vertical="center" wrapText="1"/>
      <protection locked="0"/>
    </xf>
    <xf numFmtId="0" fontId="8" fillId="2" borderId="0" xfId="0" applyFont="1" applyFill="1" applyBorder="1" applyAlignment="1" applyProtection="1">
      <alignment vertical="center" wrapText="1"/>
      <protection locked="0"/>
    </xf>
    <xf numFmtId="0" fontId="0" fillId="2" borderId="13" xfId="0" applyFill="1" applyBorder="1" applyProtection="1">
      <protection locked="0"/>
    </xf>
    <xf numFmtId="0" fontId="1" fillId="3" borderId="0" xfId="0" applyFont="1" applyFill="1" applyBorder="1"/>
    <xf numFmtId="0" fontId="5" fillId="3" borderId="14" xfId="0" applyFont="1" applyFill="1" applyBorder="1" applyAlignment="1">
      <alignment horizontal="center" vertical="center"/>
    </xf>
    <xf numFmtId="0" fontId="0" fillId="2" borderId="15" xfId="0" applyFill="1" applyBorder="1" applyProtection="1">
      <protection locked="0"/>
    </xf>
    <xf numFmtId="0" fontId="0" fillId="2" borderId="17" xfId="0" applyFill="1" applyBorder="1" applyProtection="1">
      <protection locked="0"/>
    </xf>
    <xf numFmtId="0" fontId="0" fillId="2" borderId="18" xfId="0" applyFill="1" applyBorder="1" applyProtection="1">
      <protection locked="0"/>
    </xf>
    <xf numFmtId="0" fontId="0" fillId="3" borderId="18" xfId="0" applyFill="1" applyBorder="1"/>
    <xf numFmtId="1" fontId="0" fillId="3" borderId="18" xfId="0" applyNumberFormat="1" applyFill="1" applyBorder="1"/>
    <xf numFmtId="1" fontId="0" fillId="3" borderId="19" xfId="0" applyNumberFormat="1" applyFill="1" applyBorder="1"/>
    <xf numFmtId="1" fontId="0" fillId="4" borderId="19" xfId="0" applyNumberFormat="1" applyFill="1" applyBorder="1"/>
    <xf numFmtId="1" fontId="0" fillId="4" borderId="20" xfId="0" applyNumberFormat="1" applyFill="1" applyBorder="1"/>
    <xf numFmtId="1" fontId="0" fillId="4" borderId="21" xfId="0" applyNumberFormat="1" applyFill="1" applyBorder="1"/>
    <xf numFmtId="0" fontId="1" fillId="3" borderId="22" xfId="0" applyFont="1" applyFill="1" applyBorder="1"/>
    <xf numFmtId="0" fontId="2" fillId="3" borderId="18" xfId="0" applyFont="1" applyFill="1" applyBorder="1"/>
    <xf numFmtId="0" fontId="5" fillId="3" borderId="23"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8" xfId="0" applyFill="1" applyBorder="1" applyAlignment="1">
      <alignment horizontal="center" vertical="center"/>
    </xf>
    <xf numFmtId="0" fontId="2" fillId="4" borderId="8" xfId="0" applyFont="1" applyFill="1" applyBorder="1" applyProtection="1">
      <protection locked="0"/>
    </xf>
    <xf numFmtId="0" fontId="2" fillId="3" borderId="15" xfId="0" applyFont="1" applyFill="1" applyBorder="1" applyAlignment="1">
      <alignment horizontal="center" vertical="center"/>
    </xf>
    <xf numFmtId="0" fontId="2" fillId="4" borderId="16" xfId="0" applyFont="1" applyFill="1" applyBorder="1" applyProtection="1"/>
    <xf numFmtId="0" fontId="0" fillId="3" borderId="15" xfId="0" applyFill="1" applyBorder="1" applyAlignment="1">
      <alignment horizontal="center" vertical="center"/>
    </xf>
    <xf numFmtId="0" fontId="0" fillId="3" borderId="17" xfId="0" applyFill="1" applyBorder="1" applyAlignment="1">
      <alignment horizontal="center" vertical="center"/>
    </xf>
    <xf numFmtId="0" fontId="2" fillId="4" borderId="29" xfId="0" applyFont="1" applyFill="1" applyBorder="1" applyProtection="1"/>
    <xf numFmtId="0" fontId="2" fillId="3" borderId="13" xfId="0" applyFont="1" applyFill="1" applyBorder="1" applyAlignment="1">
      <alignment horizontal="center" vertical="center"/>
    </xf>
    <xf numFmtId="0" fontId="2" fillId="4" borderId="14" xfId="0" applyFont="1" applyFill="1" applyBorder="1" applyProtection="1"/>
    <xf numFmtId="0" fontId="0" fillId="2" borderId="17" xfId="0" applyFill="1" applyBorder="1" applyAlignment="1">
      <alignment horizontal="center" vertical="center" textRotation="90"/>
    </xf>
    <xf numFmtId="0" fontId="0" fillId="2" borderId="18" xfId="0" applyFill="1" applyBorder="1" applyAlignment="1">
      <alignment horizontal="center" vertical="center" textRotation="90"/>
    </xf>
    <xf numFmtId="0" fontId="0" fillId="3" borderId="20" xfId="0" applyFill="1" applyBorder="1" applyAlignment="1">
      <alignment textRotation="90"/>
    </xf>
    <xf numFmtId="0" fontId="2" fillId="3" borderId="18" xfId="0" applyFont="1" applyFill="1" applyBorder="1" applyAlignment="1">
      <alignment textRotation="90"/>
    </xf>
    <xf numFmtId="0" fontId="2" fillId="3" borderId="18" xfId="0" applyFont="1" applyFill="1" applyBorder="1" applyAlignment="1">
      <alignment horizontal="center" vertical="center" textRotation="90"/>
    </xf>
    <xf numFmtId="0" fontId="0" fillId="3" borderId="20" xfId="0" applyFill="1" applyBorder="1"/>
    <xf numFmtId="0" fontId="2" fillId="3" borderId="29" xfId="0" applyFont="1" applyFill="1" applyBorder="1" applyAlignment="1">
      <alignment horizontal="center" vertical="center" textRotation="90"/>
    </xf>
    <xf numFmtId="0" fontId="9" fillId="0" borderId="0" xfId="0" applyFont="1" applyAlignment="1">
      <alignment horizontal="center" vertical="center"/>
    </xf>
    <xf numFmtId="0" fontId="0" fillId="5" borderId="13" xfId="0" applyFill="1" applyBorder="1" applyAlignment="1">
      <alignment horizontal="center" vertical="center"/>
    </xf>
    <xf numFmtId="0" fontId="0" fillId="5" borderId="15" xfId="0" applyFill="1" applyBorder="1" applyAlignment="1">
      <alignment horizontal="center" vertical="center"/>
    </xf>
    <xf numFmtId="0" fontId="0" fillId="5" borderId="17" xfId="0" applyFill="1" applyBorder="1" applyAlignment="1">
      <alignment horizontal="center" vertical="center"/>
    </xf>
    <xf numFmtId="0" fontId="12" fillId="0" borderId="0" xfId="0" applyFont="1" applyAlignment="1">
      <alignment horizontal="center" vertical="center"/>
    </xf>
    <xf numFmtId="0" fontId="2" fillId="2" borderId="10" xfId="0" applyFont="1" applyFill="1" applyBorder="1" applyProtection="1">
      <protection locked="0"/>
    </xf>
    <xf numFmtId="0" fontId="2" fillId="3" borderId="2" xfId="0" applyFont="1" applyFill="1" applyBorder="1"/>
    <xf numFmtId="0" fontId="2" fillId="3" borderId="5" xfId="0" applyFont="1" applyFill="1" applyBorder="1"/>
    <xf numFmtId="0" fontId="0" fillId="2" borderId="36" xfId="0" applyFill="1" applyBorder="1" applyProtection="1">
      <protection locked="0"/>
    </xf>
    <xf numFmtId="0" fontId="0" fillId="2" borderId="38" xfId="0" applyFill="1" applyBorder="1" applyProtection="1">
      <protection locked="0"/>
    </xf>
    <xf numFmtId="0" fontId="0" fillId="2" borderId="39" xfId="0" applyFill="1" applyBorder="1" applyProtection="1">
      <protection locked="0"/>
    </xf>
    <xf numFmtId="0" fontId="2" fillId="3" borderId="18" xfId="0" applyFont="1" applyFill="1" applyBorder="1" applyProtection="1"/>
    <xf numFmtId="0" fontId="2" fillId="3" borderId="2" xfId="0" applyFont="1" applyFill="1" applyBorder="1" applyProtection="1"/>
    <xf numFmtId="0" fontId="1" fillId="2" borderId="13"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0" fillId="2" borderId="8" xfId="0" applyFill="1" applyBorder="1" applyProtection="1"/>
    <xf numFmtId="0" fontId="0" fillId="3" borderId="8" xfId="0" applyFill="1" applyBorder="1" applyProtection="1"/>
    <xf numFmtId="1" fontId="0" fillId="3" borderId="8" xfId="0" applyNumberFormat="1" applyFill="1" applyBorder="1" applyProtection="1"/>
    <xf numFmtId="1" fontId="0" fillId="3" borderId="5" xfId="0" applyNumberFormat="1" applyFill="1" applyBorder="1" applyProtection="1"/>
    <xf numFmtId="1" fontId="0" fillId="4" borderId="5" xfId="0" applyNumberFormat="1" applyFill="1" applyBorder="1" applyProtection="1"/>
    <xf numFmtId="1" fontId="0" fillId="4" borderId="6" xfId="0" applyNumberFormat="1" applyFill="1" applyBorder="1" applyProtection="1"/>
    <xf numFmtId="1" fontId="0" fillId="4" borderId="7" xfId="0" applyNumberFormat="1" applyFill="1" applyBorder="1" applyProtection="1"/>
    <xf numFmtId="0" fontId="1" fillId="3" borderId="0" xfId="0" applyFont="1" applyFill="1" applyBorder="1" applyProtection="1"/>
    <xf numFmtId="0" fontId="2" fillId="3" borderId="8" xfId="0" applyFont="1" applyFill="1" applyBorder="1" applyProtection="1"/>
    <xf numFmtId="0" fontId="5" fillId="3" borderId="8" xfId="0" applyFont="1" applyFill="1" applyBorder="1" applyAlignment="1" applyProtection="1">
      <alignment horizontal="center" vertical="center"/>
    </xf>
    <xf numFmtId="0" fontId="5" fillId="3" borderId="14" xfId="0" applyFont="1" applyFill="1" applyBorder="1" applyAlignment="1" applyProtection="1">
      <alignment horizontal="center" vertical="center"/>
    </xf>
    <xf numFmtId="0" fontId="1" fillId="3" borderId="0" xfId="0" applyFont="1" applyFill="1" applyProtection="1"/>
    <xf numFmtId="0" fontId="2" fillId="3" borderId="5" xfId="0" applyFont="1" applyFill="1" applyBorder="1" applyProtection="1"/>
    <xf numFmtId="0" fontId="0" fillId="2" borderId="36" xfId="0" applyFill="1" applyBorder="1" applyProtection="1"/>
    <xf numFmtId="0" fontId="0" fillId="2" borderId="1" xfId="0" applyFill="1" applyBorder="1" applyProtection="1"/>
    <xf numFmtId="0" fontId="0" fillId="3" borderId="1" xfId="0" applyFill="1" applyBorder="1" applyProtection="1"/>
    <xf numFmtId="1" fontId="0" fillId="3" borderId="1" xfId="0" applyNumberFormat="1" applyFill="1" applyBorder="1" applyProtection="1"/>
    <xf numFmtId="1" fontId="0" fillId="3" borderId="2" xfId="0" applyNumberFormat="1" applyFill="1" applyBorder="1" applyProtection="1"/>
    <xf numFmtId="1" fontId="0" fillId="4" borderId="2" xfId="0" applyNumberFormat="1" applyFill="1" applyBorder="1" applyProtection="1"/>
    <xf numFmtId="1" fontId="0" fillId="4" borderId="3" xfId="0" applyNumberFormat="1" applyFill="1" applyBorder="1" applyProtection="1"/>
    <xf numFmtId="1" fontId="0" fillId="4" borderId="4" xfId="0" applyNumberFormat="1" applyFill="1" applyBorder="1" applyProtection="1"/>
    <xf numFmtId="0" fontId="2" fillId="3" borderId="1" xfId="0" applyFont="1" applyFill="1" applyBorder="1" applyProtection="1"/>
    <xf numFmtId="0" fontId="0" fillId="2" borderId="38" xfId="0" applyFill="1" applyBorder="1" applyProtection="1"/>
    <xf numFmtId="0" fontId="0" fillId="2" borderId="18" xfId="0" applyFill="1" applyBorder="1" applyProtection="1"/>
    <xf numFmtId="0" fontId="0" fillId="3" borderId="18" xfId="0" applyFill="1" applyBorder="1" applyProtection="1"/>
    <xf numFmtId="1" fontId="0" fillId="3" borderId="18" xfId="0" applyNumberFormat="1" applyFill="1" applyBorder="1" applyProtection="1"/>
    <xf numFmtId="1" fontId="0" fillId="3" borderId="19" xfId="0" applyNumberFormat="1" applyFill="1" applyBorder="1" applyProtection="1"/>
    <xf numFmtId="1" fontId="0" fillId="4" borderId="19" xfId="0" applyNumberFormat="1" applyFill="1" applyBorder="1" applyProtection="1"/>
    <xf numFmtId="1" fontId="0" fillId="4" borderId="20" xfId="0" applyNumberFormat="1" applyFill="1" applyBorder="1" applyProtection="1"/>
    <xf numFmtId="1" fontId="0" fillId="4" borderId="21" xfId="0" applyNumberFormat="1" applyFill="1" applyBorder="1" applyProtection="1"/>
    <xf numFmtId="0" fontId="1" fillId="3" borderId="22" xfId="0" applyFont="1" applyFill="1" applyBorder="1" applyProtection="1"/>
    <xf numFmtId="0" fontId="5" fillId="3" borderId="23"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0" fillId="2" borderId="39" xfId="0" applyFill="1" applyBorder="1" applyProtection="1"/>
    <xf numFmtId="0" fontId="0" fillId="2" borderId="7" xfId="0" applyFill="1" applyBorder="1" applyProtection="1"/>
    <xf numFmtId="0" fontId="0" fillId="2" borderId="4" xfId="0" applyFill="1" applyBorder="1" applyProtection="1"/>
    <xf numFmtId="0" fontId="0" fillId="2" borderId="21" xfId="0" applyFill="1" applyBorder="1" applyProtection="1"/>
    <xf numFmtId="0" fontId="8" fillId="2" borderId="12" xfId="0" applyFont="1" applyFill="1" applyBorder="1" applyAlignment="1" applyProtection="1">
      <alignment vertical="center" wrapText="1"/>
    </xf>
    <xf numFmtId="0" fontId="0" fillId="3" borderId="18" xfId="0" applyFill="1" applyBorder="1" applyAlignment="1">
      <alignment horizontal="center" vertical="center"/>
    </xf>
    <xf numFmtId="0" fontId="0" fillId="3" borderId="18" xfId="0" applyFill="1" applyBorder="1" applyAlignment="1">
      <alignment horizontal="center" vertical="center" textRotation="90"/>
    </xf>
    <xf numFmtId="0" fontId="2" fillId="3" borderId="0" xfId="0" applyFont="1" applyFill="1" applyBorder="1"/>
    <xf numFmtId="1" fontId="2" fillId="3" borderId="6" xfId="0" applyNumberFormat="1" applyFont="1" applyFill="1" applyBorder="1" applyAlignment="1">
      <alignment horizontal="center" vertical="center"/>
    </xf>
    <xf numFmtId="1" fontId="2" fillId="3" borderId="18" xfId="0" applyNumberFormat="1" applyFont="1" applyFill="1" applyBorder="1" applyAlignment="1">
      <alignment horizontal="center" vertical="center"/>
    </xf>
    <xf numFmtId="0" fontId="0" fillId="3" borderId="18" xfId="0" applyFill="1" applyBorder="1" applyAlignment="1">
      <alignment horizontal="center" vertical="center" textRotation="90"/>
    </xf>
    <xf numFmtId="0" fontId="0" fillId="3" borderId="18" xfId="0" applyFill="1" applyBorder="1" applyAlignment="1">
      <alignment horizontal="center" vertical="center"/>
    </xf>
    <xf numFmtId="0" fontId="0" fillId="3" borderId="18" xfId="0" applyFill="1" applyBorder="1" applyAlignment="1">
      <alignment horizontal="center" vertical="center" textRotation="90"/>
    </xf>
    <xf numFmtId="0" fontId="0" fillId="3" borderId="18" xfId="0" applyFill="1" applyBorder="1" applyAlignment="1">
      <alignment horizontal="center" vertical="center"/>
    </xf>
    <xf numFmtId="49" fontId="0" fillId="2" borderId="4" xfId="0" applyNumberFormat="1" applyFill="1" applyBorder="1" applyAlignment="1" applyProtection="1">
      <alignment horizontal="center" vertical="center"/>
      <protection locked="0"/>
    </xf>
    <xf numFmtId="49" fontId="0" fillId="2" borderId="21" xfId="0" applyNumberFormat="1" applyFill="1" applyBorder="1" applyAlignment="1" applyProtection="1">
      <alignment horizontal="center" vertical="center"/>
      <protection locked="0"/>
    </xf>
    <xf numFmtId="0" fontId="2" fillId="0" borderId="0" xfId="0" applyFont="1"/>
    <xf numFmtId="0" fontId="0" fillId="7" borderId="0" xfId="0" applyFill="1"/>
    <xf numFmtId="0" fontId="17" fillId="7" borderId="0" xfId="0" applyFont="1" applyFill="1" applyAlignment="1">
      <alignment horizontal="center" vertical="center"/>
    </xf>
    <xf numFmtId="0" fontId="16" fillId="7" borderId="0" xfId="1" applyFont="1" applyFill="1"/>
    <xf numFmtId="0" fontId="15" fillId="7" borderId="0" xfId="0" applyFont="1" applyFill="1"/>
    <xf numFmtId="0" fontId="0" fillId="3" borderId="18" xfId="0" applyFill="1" applyBorder="1" applyAlignment="1">
      <alignment horizontal="center" vertical="center" textRotation="90"/>
    </xf>
    <xf numFmtId="0" fontId="0" fillId="3" borderId="18" xfId="0" applyFill="1" applyBorder="1" applyAlignment="1">
      <alignment horizontal="center" vertical="center"/>
    </xf>
    <xf numFmtId="0" fontId="10" fillId="2" borderId="8" xfId="0" applyFont="1" applyFill="1" applyBorder="1" applyAlignment="1" applyProtection="1">
      <alignment vertical="center" wrapText="1"/>
      <protection locked="0"/>
    </xf>
    <xf numFmtId="0" fontId="13" fillId="2" borderId="8" xfId="0" applyFont="1" applyFill="1" applyBorder="1" applyAlignment="1" applyProtection="1">
      <alignment vertical="center" wrapText="1"/>
      <protection locked="0"/>
    </xf>
    <xf numFmtId="0" fontId="0" fillId="3" borderId="28" xfId="0" applyFill="1" applyBorder="1" applyAlignment="1">
      <alignment vertical="center"/>
    </xf>
    <xf numFmtId="0" fontId="0" fillId="3" borderId="9" xfId="0" applyFill="1" applyBorder="1" applyAlignment="1">
      <alignment vertical="center"/>
    </xf>
    <xf numFmtId="0" fontId="2" fillId="3" borderId="25" xfId="0" applyFont="1" applyFill="1" applyBorder="1" applyAlignment="1">
      <alignment vertical="center"/>
    </xf>
    <xf numFmtId="0" fontId="0" fillId="3" borderId="18" xfId="0" applyFill="1" applyBorder="1" applyAlignment="1">
      <alignment vertical="center" textRotation="90"/>
    </xf>
    <xf numFmtId="0" fontId="0" fillId="3" borderId="18" xfId="0" applyFill="1" applyBorder="1" applyAlignment="1">
      <alignment vertical="center"/>
    </xf>
    <xf numFmtId="0" fontId="0" fillId="2" borderId="37" xfId="0" applyFill="1" applyBorder="1" applyAlignment="1">
      <alignment vertical="center" wrapText="1"/>
    </xf>
    <xf numFmtId="0" fontId="0" fillId="3" borderId="30" xfId="0" applyFill="1" applyBorder="1" applyAlignment="1">
      <alignment vertical="center"/>
    </xf>
    <xf numFmtId="0" fontId="0" fillId="3" borderId="23" xfId="0" applyFill="1" applyBorder="1" applyAlignment="1">
      <alignment vertical="center"/>
    </xf>
    <xf numFmtId="0" fontId="2" fillId="3" borderId="24" xfId="0" applyFont="1" applyFill="1" applyBorder="1" applyAlignment="1">
      <alignment vertical="center"/>
    </xf>
    <xf numFmtId="0" fontId="0" fillId="2" borderId="43" xfId="0" applyFill="1" applyBorder="1" applyAlignment="1">
      <alignment vertical="center" wrapText="1"/>
    </xf>
    <xf numFmtId="0" fontId="0" fillId="3" borderId="0" xfId="0" applyFill="1" applyAlignment="1">
      <alignment textRotation="90"/>
    </xf>
    <xf numFmtId="0" fontId="5" fillId="2" borderId="50" xfId="0" applyFont="1" applyFill="1" applyBorder="1" applyAlignment="1">
      <alignment horizontal="center" vertical="center"/>
    </xf>
    <xf numFmtId="0" fontId="5" fillId="2" borderId="51" xfId="0" applyFont="1" applyFill="1" applyBorder="1" applyAlignment="1">
      <alignment horizontal="center" vertical="center"/>
    </xf>
    <xf numFmtId="0" fontId="4" fillId="2" borderId="50" xfId="0" applyFont="1" applyFill="1" applyBorder="1" applyAlignment="1" applyProtection="1">
      <alignment horizontal="center" vertical="center"/>
      <protection locked="0"/>
    </xf>
    <xf numFmtId="0" fontId="4" fillId="2" borderId="51" xfId="0" applyFont="1" applyFill="1" applyBorder="1" applyAlignment="1" applyProtection="1">
      <alignment horizontal="center" vertical="center"/>
      <protection locked="0"/>
    </xf>
    <xf numFmtId="0" fontId="0" fillId="8" borderId="0" xfId="0" applyFill="1"/>
    <xf numFmtId="0" fontId="6" fillId="8" borderId="0" xfId="0" applyFont="1" applyFill="1" applyAlignment="1">
      <alignment horizontal="center"/>
    </xf>
    <xf numFmtId="0" fontId="8" fillId="8" borderId="0" xfId="0" applyFont="1" applyFill="1" applyAlignment="1"/>
    <xf numFmtId="0" fontId="0" fillId="8" borderId="0" xfId="0" applyFont="1" applyFill="1" applyBorder="1" applyAlignment="1"/>
    <xf numFmtId="0" fontId="0" fillId="8" borderId="0" xfId="0" applyFill="1" applyAlignment="1"/>
    <xf numFmtId="0" fontId="0" fillId="8" borderId="0" xfId="0" applyFill="1" applyBorder="1" applyAlignment="1">
      <alignment horizontal="center"/>
    </xf>
    <xf numFmtId="0" fontId="0" fillId="8" borderId="0" xfId="0" applyFill="1" applyAlignment="1">
      <alignment horizontal="center"/>
    </xf>
    <xf numFmtId="0" fontId="18" fillId="8" borderId="0" xfId="0" applyFont="1" applyFill="1"/>
    <xf numFmtId="0" fontId="0" fillId="8" borderId="0" xfId="0" applyFill="1" applyAlignment="1">
      <alignment horizontal="center" vertical="center"/>
    </xf>
    <xf numFmtId="0" fontId="0" fillId="8" borderId="0" xfId="0" applyFill="1" applyBorder="1" applyAlignment="1" applyProtection="1">
      <protection locked="0"/>
    </xf>
    <xf numFmtId="0" fontId="4" fillId="9" borderId="1" xfId="0" applyFont="1" applyFill="1" applyBorder="1" applyAlignment="1" applyProtection="1">
      <alignment horizontal="center"/>
      <protection locked="0"/>
    </xf>
    <xf numFmtId="0" fontId="0" fillId="0" borderId="0" xfId="0" applyBorder="1"/>
    <xf numFmtId="0" fontId="20" fillId="9" borderId="1" xfId="0" applyFont="1" applyFill="1" applyBorder="1" applyAlignment="1">
      <alignment horizontal="center"/>
    </xf>
    <xf numFmtId="0" fontId="0" fillId="8" borderId="0" xfId="0" applyFill="1" applyAlignment="1">
      <alignment horizontal="left" vertical="center"/>
    </xf>
    <xf numFmtId="0" fontId="4" fillId="8" borderId="0" xfId="0" applyFont="1" applyFill="1" applyBorder="1" applyAlignment="1" applyProtection="1">
      <protection locked="0"/>
    </xf>
    <xf numFmtId="0" fontId="8" fillId="2" borderId="17" xfId="0" applyFont="1" applyFill="1" applyBorder="1" applyAlignment="1">
      <alignment horizontal="center" vertical="center" textRotation="90"/>
    </xf>
    <xf numFmtId="0" fontId="8" fillId="2" borderId="18" xfId="0" applyFont="1" applyFill="1" applyBorder="1" applyAlignment="1">
      <alignment horizontal="center" vertical="center" textRotation="90"/>
    </xf>
    <xf numFmtId="0" fontId="0" fillId="2" borderId="5"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6" fillId="0" borderId="0" xfId="0" applyFont="1" applyFill="1" applyBorder="1" applyAlignment="1"/>
    <xf numFmtId="0" fontId="9" fillId="0" borderId="0" xfId="0" applyFont="1" applyFill="1" applyBorder="1" applyAlignment="1">
      <alignment horizontal="center" vertical="center"/>
    </xf>
    <xf numFmtId="1" fontId="9" fillId="0" borderId="0" xfId="0" applyNumberFormat="1" applyFont="1" applyFill="1" applyBorder="1" applyAlignment="1">
      <alignment horizontal="center" vertical="center"/>
    </xf>
    <xf numFmtId="0" fontId="21" fillId="0" borderId="50" xfId="0" applyFont="1" applyBorder="1" applyAlignment="1">
      <alignment horizontal="justify" vertical="center"/>
    </xf>
    <xf numFmtId="0" fontId="0" fillId="2" borderId="50" xfId="0" applyFill="1" applyBorder="1" applyProtection="1">
      <protection locked="0"/>
    </xf>
    <xf numFmtId="0" fontId="0" fillId="2" borderId="51" xfId="0" applyFill="1" applyBorder="1" applyProtection="1">
      <protection locked="0"/>
    </xf>
    <xf numFmtId="0" fontId="0" fillId="2" borderId="57" xfId="0" applyFill="1" applyBorder="1" applyProtection="1">
      <protection locked="0"/>
    </xf>
    <xf numFmtId="0" fontId="2" fillId="3" borderId="10" xfId="0" applyFont="1" applyFill="1" applyBorder="1" applyAlignment="1">
      <alignment vertical="center"/>
    </xf>
    <xf numFmtId="0" fontId="2" fillId="3" borderId="58" xfId="0" applyFont="1" applyFill="1" applyBorder="1" applyAlignment="1">
      <alignment vertical="center"/>
    </xf>
    <xf numFmtId="0" fontId="2" fillId="4" borderId="5" xfId="0" applyFont="1" applyFill="1" applyBorder="1" applyProtection="1"/>
    <xf numFmtId="0" fontId="2" fillId="4" borderId="2" xfId="0" applyFont="1" applyFill="1" applyBorder="1" applyProtection="1"/>
    <xf numFmtId="0" fontId="2" fillId="4" borderId="19" xfId="0" applyFont="1" applyFill="1" applyBorder="1" applyProtection="1"/>
    <xf numFmtId="0" fontId="21" fillId="2" borderId="50" xfId="0" applyFont="1" applyFill="1" applyBorder="1" applyAlignment="1" applyProtection="1">
      <alignment vertical="center" wrapText="1"/>
      <protection locked="0"/>
    </xf>
    <xf numFmtId="0" fontId="21" fillId="2" borderId="56" xfId="0" applyFont="1" applyFill="1" applyBorder="1" applyAlignment="1" applyProtection="1">
      <alignment vertical="center" wrapText="1"/>
      <protection locked="0"/>
    </xf>
    <xf numFmtId="0" fontId="0" fillId="2" borderId="59" xfId="0" applyFill="1" applyBorder="1" applyProtection="1">
      <protection locked="0"/>
    </xf>
    <xf numFmtId="0" fontId="21" fillId="0" borderId="59" xfId="0" applyFont="1" applyBorder="1" applyAlignment="1">
      <alignment horizontal="justify" vertical="center"/>
    </xf>
    <xf numFmtId="0" fontId="9" fillId="0" borderId="50" xfId="0" applyFont="1" applyBorder="1" applyAlignment="1">
      <alignment vertical="center"/>
    </xf>
    <xf numFmtId="0" fontId="9" fillId="2" borderId="50" xfId="0" applyFont="1" applyFill="1" applyBorder="1" applyAlignment="1" applyProtection="1">
      <alignment horizontal="left" vertical="center" wrapText="1"/>
      <protection locked="0"/>
    </xf>
    <xf numFmtId="0" fontId="0" fillId="2" borderId="50" xfId="0" applyFont="1" applyFill="1" applyBorder="1" applyAlignment="1" applyProtection="1">
      <alignment horizontal="center" vertical="center"/>
      <protection locked="0"/>
    </xf>
    <xf numFmtId="0" fontId="0" fillId="2" borderId="51" xfId="0" applyFont="1" applyFill="1" applyBorder="1" applyAlignment="1" applyProtection="1">
      <alignment horizontal="center" vertical="center"/>
      <protection locked="0"/>
    </xf>
    <xf numFmtId="0" fontId="22" fillId="2" borderId="50" xfId="0" applyFont="1" applyFill="1" applyBorder="1" applyAlignment="1">
      <alignment horizontal="center" vertical="center"/>
    </xf>
    <xf numFmtId="0" fontId="22" fillId="2" borderId="51" xfId="0" applyFont="1" applyFill="1" applyBorder="1" applyAlignment="1">
      <alignment horizontal="center" vertical="center"/>
    </xf>
    <xf numFmtId="0" fontId="2" fillId="3" borderId="61" xfId="0" applyFont="1" applyFill="1" applyBorder="1" applyAlignment="1">
      <alignment horizontal="center" vertical="center" textRotation="90"/>
    </xf>
    <xf numFmtId="0" fontId="0" fillId="3" borderId="18" xfId="0" applyFill="1" applyBorder="1" applyAlignment="1">
      <alignment horizontal="center" vertical="center" textRotation="90"/>
    </xf>
    <xf numFmtId="0" fontId="0" fillId="3" borderId="18" xfId="0" applyFill="1" applyBorder="1" applyAlignment="1">
      <alignment horizontal="center" vertical="center"/>
    </xf>
    <xf numFmtId="0" fontId="0" fillId="3" borderId="62" xfId="0" applyFill="1" applyBorder="1" applyAlignment="1" applyProtection="1">
      <alignment horizontal="center" vertical="center" textRotation="90"/>
    </xf>
    <xf numFmtId="0" fontId="0" fillId="3" borderId="63" xfId="0" applyFill="1" applyBorder="1" applyAlignment="1" applyProtection="1">
      <alignment textRotation="90"/>
    </xf>
    <xf numFmtId="0" fontId="2" fillId="3" borderId="62" xfId="0" applyFont="1" applyFill="1" applyBorder="1" applyAlignment="1" applyProtection="1">
      <alignment textRotation="90"/>
    </xf>
    <xf numFmtId="0" fontId="1" fillId="2" borderId="64" xfId="0" applyFont="1" applyFill="1" applyBorder="1" applyAlignment="1" applyProtection="1">
      <alignment horizontal="center" vertical="center"/>
    </xf>
    <xf numFmtId="0" fontId="1" fillId="2" borderId="65" xfId="0" applyFont="1" applyFill="1" applyBorder="1" applyAlignment="1" applyProtection="1">
      <alignment horizontal="center" vertical="center"/>
    </xf>
    <xf numFmtId="0" fontId="0" fillId="3" borderId="65" xfId="0" applyFill="1" applyBorder="1" applyProtection="1"/>
    <xf numFmtId="1" fontId="0" fillId="3" borderId="65" xfId="0" applyNumberFormat="1" applyFill="1" applyBorder="1" applyProtection="1"/>
    <xf numFmtId="1" fontId="0" fillId="3" borderId="66" xfId="0" applyNumberFormat="1" applyFill="1" applyBorder="1" applyProtection="1"/>
    <xf numFmtId="1" fontId="0" fillId="4" borderId="66" xfId="0" applyNumberFormat="1" applyFill="1" applyBorder="1" applyProtection="1"/>
    <xf numFmtId="1" fontId="0" fillId="4" borderId="67" xfId="0" applyNumberFormat="1" applyFill="1" applyBorder="1" applyProtection="1"/>
    <xf numFmtId="1" fontId="0" fillId="4" borderId="68" xfId="0" applyNumberFormat="1" applyFill="1" applyBorder="1" applyProtection="1"/>
    <xf numFmtId="0" fontId="1" fillId="3" borderId="46" xfId="0" applyFont="1" applyFill="1" applyBorder="1" applyProtection="1"/>
    <xf numFmtId="0" fontId="2" fillId="3" borderId="65" xfId="0" applyFont="1" applyFill="1" applyBorder="1" applyProtection="1"/>
    <xf numFmtId="0" fontId="5" fillId="3" borderId="69"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5" fillId="3" borderId="71" xfId="0" applyFont="1" applyFill="1" applyBorder="1" applyAlignment="1" applyProtection="1">
      <alignment horizontal="center" vertical="center"/>
    </xf>
    <xf numFmtId="0" fontId="1" fillId="2" borderId="72" xfId="0" applyFont="1" applyFill="1" applyBorder="1" applyAlignment="1" applyProtection="1">
      <alignment horizontal="center" vertical="center"/>
    </xf>
    <xf numFmtId="0" fontId="1" fillId="2" borderId="73" xfId="0" applyFont="1" applyFill="1" applyBorder="1" applyAlignment="1" applyProtection="1">
      <alignment horizontal="center" vertical="center"/>
    </xf>
    <xf numFmtId="0" fontId="0" fillId="3" borderId="74" xfId="0" applyFill="1" applyBorder="1" applyProtection="1"/>
    <xf numFmtId="1" fontId="0" fillId="3" borderId="73" xfId="0" applyNumberFormat="1" applyFill="1" applyBorder="1" applyProtection="1"/>
    <xf numFmtId="1" fontId="0" fillId="3" borderId="75" xfId="0" applyNumberFormat="1" applyFill="1" applyBorder="1" applyProtection="1"/>
    <xf numFmtId="1" fontId="0" fillId="4" borderId="75" xfId="0" applyNumberFormat="1" applyFill="1" applyBorder="1" applyProtection="1"/>
    <xf numFmtId="1" fontId="0" fillId="4" borderId="76" xfId="0" applyNumberFormat="1" applyFill="1" applyBorder="1" applyProtection="1"/>
    <xf numFmtId="1" fontId="0" fillId="4" borderId="77" xfId="0" applyNumberFormat="1" applyFill="1" applyBorder="1" applyProtection="1"/>
    <xf numFmtId="0" fontId="1" fillId="3" borderId="78" xfId="0" applyFont="1" applyFill="1" applyBorder="1" applyProtection="1"/>
    <xf numFmtId="0" fontId="2" fillId="3" borderId="74" xfId="0" applyFont="1" applyFill="1" applyBorder="1" applyProtection="1"/>
    <xf numFmtId="0" fontId="5" fillId="3" borderId="79" xfId="0" applyFont="1" applyFill="1" applyBorder="1" applyAlignment="1" applyProtection="1">
      <alignment horizontal="center" vertical="center"/>
    </xf>
    <xf numFmtId="0" fontId="23" fillId="0" borderId="1" xfId="0" applyFont="1" applyBorder="1" applyAlignment="1">
      <alignment horizontal="center" vertical="center"/>
    </xf>
    <xf numFmtId="0" fontId="0" fillId="9" borderId="2" xfId="0" applyFill="1" applyBorder="1" applyAlignment="1">
      <alignment horizontal="center"/>
    </xf>
    <xf numFmtId="0" fontId="0" fillId="9" borderId="4" xfId="0" applyFill="1" applyBorder="1" applyAlignment="1">
      <alignment horizontal="center"/>
    </xf>
    <xf numFmtId="0" fontId="0" fillId="9" borderId="2" xfId="0" applyFill="1" applyBorder="1" applyAlignment="1" applyProtection="1">
      <alignment horizontal="center"/>
    </xf>
    <xf numFmtId="0" fontId="0" fillId="9" borderId="4" xfId="0" applyFill="1" applyBorder="1" applyAlignment="1" applyProtection="1">
      <alignment horizontal="center"/>
    </xf>
    <xf numFmtId="0" fontId="0" fillId="9" borderId="2" xfId="0" applyFill="1" applyBorder="1" applyAlignment="1" applyProtection="1">
      <alignment horizontal="center"/>
      <protection locked="0"/>
    </xf>
    <xf numFmtId="0" fontId="0" fillId="9" borderId="4" xfId="0" applyFill="1" applyBorder="1" applyAlignment="1" applyProtection="1">
      <alignment horizontal="center"/>
      <protection locked="0"/>
    </xf>
    <xf numFmtId="0" fontId="10" fillId="8" borderId="0" xfId="0" applyFont="1" applyFill="1" applyAlignment="1">
      <alignment horizontal="center"/>
    </xf>
    <xf numFmtId="0" fontId="0" fillId="9" borderId="1" xfId="0" applyFill="1" applyBorder="1" applyAlignment="1" applyProtection="1">
      <alignment horizontal="center"/>
      <protection locked="0"/>
    </xf>
    <xf numFmtId="0" fontId="0" fillId="9" borderId="3" xfId="0" applyFill="1" applyBorder="1" applyAlignment="1" applyProtection="1">
      <alignment horizontal="center"/>
      <protection locked="0"/>
    </xf>
    <xf numFmtId="0" fontId="0" fillId="8" borderId="0" xfId="0" applyFill="1" applyAlignment="1">
      <alignment horizontal="left"/>
    </xf>
    <xf numFmtId="0" fontId="0" fillId="9" borderId="2" xfId="0" applyNumberFormat="1" applyFill="1" applyBorder="1" applyAlignment="1" applyProtection="1">
      <alignment horizontal="center"/>
      <protection locked="0"/>
    </xf>
    <xf numFmtId="49" fontId="0" fillId="9" borderId="4" xfId="0" applyNumberFormat="1" applyFill="1" applyBorder="1" applyAlignment="1" applyProtection="1">
      <alignment horizontal="center"/>
      <protection locked="0"/>
    </xf>
    <xf numFmtId="0" fontId="4" fillId="9" borderId="2" xfId="0" applyFont="1" applyFill="1" applyBorder="1" applyAlignment="1" applyProtection="1">
      <alignment horizontal="center" vertical="center"/>
      <protection locked="0"/>
    </xf>
    <xf numFmtId="0" fontId="19" fillId="9" borderId="3" xfId="0" applyFont="1" applyFill="1" applyBorder="1" applyAlignment="1" applyProtection="1">
      <alignment horizontal="center" vertical="center"/>
      <protection locked="0"/>
    </xf>
    <xf numFmtId="0" fontId="19" fillId="9" borderId="4" xfId="0" applyFont="1" applyFill="1" applyBorder="1" applyAlignment="1" applyProtection="1">
      <alignment horizontal="center" vertical="center"/>
      <protection locked="0"/>
    </xf>
    <xf numFmtId="0" fontId="6" fillId="9" borderId="1" xfId="0" applyFont="1" applyFill="1" applyBorder="1" applyAlignment="1" applyProtection="1">
      <alignment horizontal="center"/>
      <protection locked="0"/>
    </xf>
    <xf numFmtId="0" fontId="7" fillId="8" borderId="0" xfId="0" applyFont="1" applyFill="1" applyAlignment="1">
      <alignment horizontal="center"/>
    </xf>
    <xf numFmtId="0" fontId="6" fillId="8" borderId="0" xfId="0" applyFont="1" applyFill="1" applyAlignment="1">
      <alignment horizontal="center"/>
    </xf>
    <xf numFmtId="0" fontId="10" fillId="6" borderId="0" xfId="0" applyFont="1" applyFill="1" applyAlignment="1">
      <alignment horizontal="left" vertical="center" wrapText="1"/>
    </xf>
    <xf numFmtId="0" fontId="0" fillId="2" borderId="18"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4" xfId="0" applyFill="1" applyBorder="1" applyAlignment="1" applyProtection="1">
      <alignment horizontal="left" vertical="top"/>
      <protection locked="0"/>
    </xf>
    <xf numFmtId="0" fontId="0" fillId="2" borderId="1" xfId="0" applyFill="1" applyBorder="1" applyAlignment="1" applyProtection="1">
      <alignment horizontal="left" vertical="top"/>
      <protection locked="0"/>
    </xf>
    <xf numFmtId="0" fontId="0" fillId="2" borderId="5" xfId="0" applyFill="1" applyBorder="1" applyAlignment="1" applyProtection="1">
      <alignment horizontal="left" vertical="top"/>
      <protection locked="0"/>
    </xf>
    <xf numFmtId="0" fontId="0" fillId="2" borderId="6" xfId="0" applyFill="1" applyBorder="1" applyAlignment="1" applyProtection="1">
      <alignment horizontal="left" vertical="top"/>
      <protection locked="0"/>
    </xf>
    <xf numFmtId="0" fontId="0" fillId="2" borderId="7" xfId="0" applyFill="1" applyBorder="1" applyAlignment="1" applyProtection="1">
      <alignment horizontal="left" vertical="top"/>
      <protection locked="0"/>
    </xf>
    <xf numFmtId="0" fontId="6" fillId="2" borderId="22" xfId="0" applyFont="1" applyFill="1" applyBorder="1" applyAlignment="1">
      <alignment horizontal="center"/>
    </xf>
    <xf numFmtId="0" fontId="0" fillId="2" borderId="34" xfId="0" applyFill="1" applyBorder="1" applyAlignment="1" applyProtection="1">
      <alignment horizontal="left" vertical="top"/>
      <protection locked="0"/>
    </xf>
    <xf numFmtId="0" fontId="0" fillId="2" borderId="52" xfId="0" applyFill="1" applyBorder="1" applyAlignment="1" applyProtection="1">
      <alignment horizontal="left" vertical="top"/>
      <protection locked="0"/>
    </xf>
    <xf numFmtId="0" fontId="0" fillId="2" borderId="35" xfId="0" applyFill="1" applyBorder="1" applyAlignment="1" applyProtection="1">
      <alignment horizontal="left" vertical="top"/>
      <protection locked="0"/>
    </xf>
    <xf numFmtId="0" fontId="0" fillId="5" borderId="34" xfId="0" applyFill="1" applyBorder="1" applyAlignment="1">
      <alignment horizontal="center" vertical="center"/>
    </xf>
    <xf numFmtId="0" fontId="0" fillId="5" borderId="10" xfId="0" applyFill="1" applyBorder="1" applyAlignment="1">
      <alignment horizontal="center" vertical="center"/>
    </xf>
    <xf numFmtId="0" fontId="0" fillId="5" borderId="19" xfId="0" applyFill="1" applyBorder="1" applyAlignment="1">
      <alignment horizontal="center" vertical="center"/>
    </xf>
    <xf numFmtId="0" fontId="0" fillId="5" borderId="12" xfId="0" applyFill="1" applyBorder="1" applyAlignment="1">
      <alignment horizontal="center" vertical="center"/>
    </xf>
    <xf numFmtId="0" fontId="0" fillId="5" borderId="9" xfId="0" applyFill="1" applyBorder="1" applyAlignment="1">
      <alignment horizontal="center" vertical="center"/>
    </xf>
    <xf numFmtId="0" fontId="0" fillId="5" borderId="18" xfId="0" applyFill="1" applyBorder="1" applyAlignment="1">
      <alignment horizontal="center" vertical="center"/>
    </xf>
    <xf numFmtId="0" fontId="9" fillId="5" borderId="11" xfId="0" applyFont="1" applyFill="1" applyBorder="1" applyAlignment="1">
      <alignment horizontal="center" vertical="center" wrapText="1"/>
    </xf>
    <xf numFmtId="0" fontId="9" fillId="5" borderId="28"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41"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8" fillId="2" borderId="5"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14" xfId="0" applyFont="1" applyFill="1" applyBorder="1" applyAlignment="1" applyProtection="1">
      <alignment horizontal="center" vertical="center" wrapText="1"/>
      <protection locked="0"/>
    </xf>
    <xf numFmtId="0" fontId="0" fillId="2" borderId="40" xfId="0" applyFill="1" applyBorder="1" applyAlignment="1">
      <alignment horizontal="center" vertical="center" wrapText="1"/>
    </xf>
    <xf numFmtId="0" fontId="0" fillId="2" borderId="37" xfId="0" applyFill="1" applyBorder="1" applyAlignment="1">
      <alignment horizontal="center" vertical="center" wrapText="1"/>
    </xf>
    <xf numFmtId="0" fontId="0" fillId="3" borderId="18" xfId="0" applyFill="1" applyBorder="1" applyAlignment="1">
      <alignment horizontal="center" vertical="center" textRotation="90"/>
    </xf>
    <xf numFmtId="0" fontId="0" fillId="3" borderId="18" xfId="0" applyFill="1" applyBorder="1" applyAlignment="1">
      <alignment horizontal="center" vertical="center"/>
    </xf>
    <xf numFmtId="0" fontId="0" fillId="3" borderId="26" xfId="0" applyFill="1" applyBorder="1" applyAlignment="1">
      <alignment horizontal="center" vertical="center"/>
    </xf>
    <xf numFmtId="0" fontId="0" fillId="3" borderId="28" xfId="0" applyFill="1" applyBorder="1" applyAlignment="1">
      <alignment horizontal="center" vertical="center"/>
    </xf>
    <xf numFmtId="0" fontId="0" fillId="3" borderId="30" xfId="0" applyFill="1" applyBorder="1" applyAlignment="1">
      <alignment horizontal="center" vertical="center"/>
    </xf>
    <xf numFmtId="0" fontId="0" fillId="3" borderId="41" xfId="0" applyFill="1" applyBorder="1" applyAlignment="1">
      <alignment horizontal="center" vertical="center"/>
    </xf>
    <xf numFmtId="0" fontId="0" fillId="3" borderId="9" xfId="0" applyFill="1" applyBorder="1" applyAlignment="1">
      <alignment horizontal="center" vertical="center"/>
    </xf>
    <xf numFmtId="0" fontId="0" fillId="3" borderId="23" xfId="0" applyFill="1" applyBorder="1" applyAlignment="1">
      <alignment horizontal="center" vertical="center"/>
    </xf>
    <xf numFmtId="0" fontId="2" fillId="3" borderId="27"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4" xfId="0" applyFont="1" applyFill="1" applyBorder="1" applyAlignment="1">
      <alignment horizontal="center" vertical="center"/>
    </xf>
    <xf numFmtId="0" fontId="4" fillId="2" borderId="31" xfId="0" applyFont="1" applyFill="1" applyBorder="1" applyAlignment="1">
      <alignment horizontal="center"/>
    </xf>
    <xf numFmtId="0" fontId="4" fillId="2" borderId="32" xfId="0" applyFont="1" applyFill="1" applyBorder="1" applyAlignment="1">
      <alignment horizontal="center"/>
    </xf>
    <xf numFmtId="0" fontId="4" fillId="2" borderId="33" xfId="0" applyFont="1" applyFill="1" applyBorder="1" applyAlignment="1">
      <alignment horizontal="center"/>
    </xf>
    <xf numFmtId="0" fontId="8" fillId="2" borderId="13" xfId="0" applyFont="1" applyFill="1" applyBorder="1" applyAlignment="1" applyProtection="1">
      <alignment horizontal="center" vertical="center" wrapText="1"/>
      <protection locked="0"/>
    </xf>
    <xf numFmtId="0" fontId="10" fillId="2" borderId="8" xfId="0" applyFont="1" applyFill="1" applyBorder="1" applyAlignment="1" applyProtection="1">
      <alignment horizontal="center" wrapText="1"/>
      <protection locked="0"/>
    </xf>
    <xf numFmtId="0" fontId="4" fillId="2" borderId="53" xfId="0" applyFont="1" applyFill="1" applyBorder="1" applyAlignment="1">
      <alignment horizontal="center"/>
    </xf>
    <xf numFmtId="0" fontId="10" fillId="2" borderId="8" xfId="0" applyFont="1" applyFill="1" applyBorder="1" applyAlignment="1" applyProtection="1">
      <alignment horizontal="center" vertical="center" wrapText="1"/>
      <protection locked="0"/>
    </xf>
    <xf numFmtId="0" fontId="0" fillId="2" borderId="54" xfId="0" applyFill="1" applyBorder="1" applyAlignment="1">
      <alignment horizontal="center" vertical="center" wrapText="1"/>
    </xf>
    <xf numFmtId="0" fontId="0" fillId="2" borderId="55" xfId="0" applyFill="1" applyBorder="1" applyAlignment="1">
      <alignment horizontal="center" vertical="center" wrapText="1"/>
    </xf>
    <xf numFmtId="0" fontId="0" fillId="2" borderId="60" xfId="0" applyFill="1" applyBorder="1" applyAlignment="1">
      <alignment horizontal="center" vertical="center" wrapText="1"/>
    </xf>
    <xf numFmtId="0" fontId="0" fillId="3" borderId="0" xfId="0" applyFill="1" applyAlignment="1">
      <alignment horizontal="center"/>
    </xf>
    <xf numFmtId="0" fontId="0" fillId="3" borderId="0" xfId="0" applyFill="1" applyBorder="1" applyAlignment="1">
      <alignment horizontal="center"/>
    </xf>
    <xf numFmtId="0" fontId="2" fillId="3" borderId="42" xfId="0" applyFont="1" applyFill="1" applyBorder="1" applyAlignment="1">
      <alignment horizontal="center" vertical="center"/>
    </xf>
    <xf numFmtId="0" fontId="4" fillId="2" borderId="31" xfId="0" applyFont="1" applyFill="1" applyBorder="1" applyAlignment="1" applyProtection="1">
      <alignment horizontal="center"/>
    </xf>
    <xf numFmtId="0" fontId="4" fillId="2" borderId="32" xfId="0" applyFont="1" applyFill="1" applyBorder="1" applyAlignment="1" applyProtection="1">
      <alignment horizontal="center"/>
    </xf>
    <xf numFmtId="0" fontId="4" fillId="2" borderId="33" xfId="0" applyFont="1" applyFill="1" applyBorder="1" applyAlignment="1" applyProtection="1">
      <alignment horizontal="center"/>
    </xf>
    <xf numFmtId="0" fontId="4" fillId="2" borderId="26" xfId="0" applyFont="1" applyFill="1" applyBorder="1" applyAlignment="1" applyProtection="1">
      <alignment horizontal="center" vertical="center"/>
    </xf>
    <xf numFmtId="0" fontId="4" fillId="2" borderId="28" xfId="0" applyFont="1" applyFill="1" applyBorder="1" applyAlignment="1" applyProtection="1">
      <alignment horizontal="center" vertical="center"/>
    </xf>
    <xf numFmtId="0" fontId="4" fillId="2" borderId="41" xfId="0" applyFont="1" applyFill="1" applyBorder="1" applyAlignment="1" applyProtection="1">
      <alignment horizontal="center" vertical="center"/>
    </xf>
    <xf numFmtId="0" fontId="4" fillId="2" borderId="9" xfId="0" applyFont="1" applyFill="1" applyBorder="1" applyAlignment="1" applyProtection="1">
      <alignment horizontal="center" vertical="center"/>
    </xf>
    <xf numFmtId="0" fontId="3" fillId="3" borderId="27" xfId="0" applyFont="1" applyFill="1" applyBorder="1" applyAlignment="1" applyProtection="1">
      <alignment horizontal="center" vertical="center" wrapText="1"/>
    </xf>
    <xf numFmtId="0" fontId="3" fillId="3" borderId="25" xfId="0" applyFont="1" applyFill="1" applyBorder="1" applyAlignment="1" applyProtection="1">
      <alignment horizontal="center" vertical="center" wrapText="1"/>
    </xf>
    <xf numFmtId="0" fontId="0" fillId="3" borderId="62" xfId="0" applyFill="1" applyBorder="1" applyAlignment="1" applyProtection="1">
      <alignment horizontal="center" vertical="center" textRotation="90"/>
    </xf>
    <xf numFmtId="0" fontId="4" fillId="2" borderId="46" xfId="0" applyFont="1" applyFill="1" applyBorder="1" applyAlignment="1" applyProtection="1">
      <alignment horizontal="center" textRotation="90" wrapText="1"/>
    </xf>
    <xf numFmtId="0" fontId="4" fillId="2" borderId="0" xfId="0" applyFont="1" applyFill="1" applyBorder="1" applyAlignment="1" applyProtection="1">
      <alignment horizontal="center" textRotation="90" wrapText="1"/>
    </xf>
    <xf numFmtId="0" fontId="13" fillId="2" borderId="8" xfId="0" applyFont="1" applyFill="1" applyBorder="1" applyAlignment="1" applyProtection="1">
      <alignment horizontal="center" vertical="center" wrapText="1"/>
      <protection locked="0"/>
    </xf>
    <xf numFmtId="0" fontId="4" fillId="2" borderId="31" xfId="0" applyFont="1" applyFill="1" applyBorder="1" applyAlignment="1">
      <alignment horizontal="center" vertical="center"/>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8" fillId="2" borderId="48" xfId="0" applyFont="1" applyFill="1" applyBorder="1" applyAlignment="1" applyProtection="1">
      <alignment horizontal="center" vertical="center" wrapText="1"/>
      <protection locked="0"/>
    </xf>
    <xf numFmtId="0" fontId="0" fillId="2" borderId="44" xfId="0" applyFill="1" applyBorder="1" applyAlignment="1">
      <alignment horizontal="center" vertical="center"/>
    </xf>
    <xf numFmtId="0" fontId="0" fillId="2" borderId="45" xfId="0" applyFill="1" applyBorder="1" applyAlignment="1">
      <alignment horizontal="center" vertical="center"/>
    </xf>
    <xf numFmtId="0" fontId="0" fillId="2" borderId="47" xfId="0" applyFill="1" applyBorder="1" applyAlignment="1">
      <alignment horizontal="center" vertical="center"/>
    </xf>
    <xf numFmtId="0" fontId="8" fillId="4" borderId="49" xfId="0" applyFont="1" applyFill="1" applyBorder="1" applyAlignment="1">
      <alignment horizontal="center" vertical="center" wrapText="1"/>
    </xf>
    <xf numFmtId="0" fontId="8" fillId="4" borderId="50" xfId="0" applyFont="1" applyFill="1" applyBorder="1" applyAlignment="1">
      <alignment horizontal="center" vertical="center" wrapText="1"/>
    </xf>
    <xf numFmtId="0" fontId="0" fillId="3" borderId="0" xfId="0" applyFill="1" applyAlignment="1">
      <alignment horizontal="right"/>
    </xf>
    <xf numFmtId="0" fontId="0" fillId="3" borderId="0" xfId="0" applyFill="1" applyBorder="1" applyAlignment="1">
      <alignment horizontal="right"/>
    </xf>
    <xf numFmtId="0" fontId="4" fillId="2" borderId="46" xfId="0" applyFont="1" applyFill="1" applyBorder="1" applyAlignment="1" applyProtection="1">
      <alignment horizontal="center" vertical="center" textRotation="90" wrapText="1"/>
    </xf>
    <xf numFmtId="0" fontId="4" fillId="2" borderId="0" xfId="0" applyFont="1" applyFill="1" applyBorder="1" applyAlignment="1" applyProtection="1">
      <alignment horizontal="center" vertical="center" textRotation="90" wrapText="1"/>
    </xf>
  </cellXfs>
  <cellStyles count="2">
    <cellStyle name="Hipervínculo" xfId="1" builtinId="8"/>
    <cellStyle name="Normal" xfId="0" builtinId="0"/>
  </cellStyles>
  <dxfs count="376">
    <dxf>
      <font>
        <b/>
        <i val="0"/>
        <strike val="0"/>
        <color rgb="FF0000CC"/>
      </font>
    </dxf>
    <dxf>
      <font>
        <b/>
        <i val="0"/>
        <strike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strike val="0"/>
        <color rgb="FF008000"/>
      </font>
    </dxf>
    <dxf>
      <font>
        <b/>
        <i val="0"/>
        <strike val="0"/>
        <color theme="5" tint="-0.499984740745262"/>
      </font>
    </dxf>
    <dxf>
      <font>
        <b/>
        <i val="0"/>
        <strike val="0"/>
        <color rgb="FFFF0000"/>
      </font>
    </dxf>
    <dxf>
      <font>
        <b/>
        <i val="0"/>
        <strike val="0"/>
        <color rgb="FF008000"/>
      </font>
    </dxf>
    <dxf>
      <font>
        <b/>
        <i val="0"/>
        <strike val="0"/>
        <color theme="5" tint="-0.499984740745262"/>
      </font>
    </dxf>
    <dxf>
      <font>
        <b/>
        <i val="0"/>
        <strike val="0"/>
        <color rgb="FFFF0000"/>
      </font>
    </dxf>
    <dxf>
      <font>
        <b/>
        <i val="0"/>
        <strike val="0"/>
        <color rgb="FF008000"/>
      </font>
    </dxf>
    <dxf>
      <font>
        <b/>
        <i val="0"/>
        <strike val="0"/>
        <color theme="5" tint="-0.499984740745262"/>
      </font>
    </dxf>
    <dxf>
      <font>
        <b/>
        <i val="0"/>
        <strike val="0"/>
        <color rgb="FFFF0000"/>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strike val="0"/>
        <color rgb="FF0000CC"/>
      </font>
    </dxf>
    <dxf>
      <font>
        <b/>
        <i val="0"/>
        <strike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strike val="0"/>
        <color rgb="FF008000"/>
      </font>
    </dxf>
    <dxf>
      <font>
        <b/>
        <i val="0"/>
        <strike val="0"/>
        <color theme="5" tint="-0.499984740745262"/>
      </font>
    </dxf>
    <dxf>
      <font>
        <b/>
        <i val="0"/>
        <strike val="0"/>
        <color rgb="FFFF0000"/>
      </font>
    </dxf>
    <dxf>
      <font>
        <b/>
        <i val="0"/>
        <strike val="0"/>
        <color rgb="FF008000"/>
      </font>
    </dxf>
    <dxf>
      <font>
        <b/>
        <i val="0"/>
        <strike val="0"/>
        <color theme="5" tint="-0.499984740745262"/>
      </font>
    </dxf>
    <dxf>
      <font>
        <b/>
        <i val="0"/>
        <strike val="0"/>
        <color rgb="FFFF0000"/>
      </font>
    </dxf>
    <dxf>
      <font>
        <b/>
        <i val="0"/>
        <strike val="0"/>
        <color rgb="FF008000"/>
      </font>
    </dxf>
    <dxf>
      <font>
        <b/>
        <i val="0"/>
        <strike val="0"/>
        <color theme="5" tint="-0.499984740745262"/>
      </font>
    </dxf>
    <dxf>
      <font>
        <b/>
        <i val="0"/>
        <strike val="0"/>
        <color rgb="FFFF0000"/>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strike val="0"/>
        <color rgb="FF0000CC"/>
      </font>
    </dxf>
    <dxf>
      <font>
        <b/>
        <i val="0"/>
        <strike val="0"/>
        <color rgb="FF008000"/>
      </font>
    </dxf>
    <dxf>
      <font>
        <b/>
        <i val="0"/>
        <strike val="0"/>
        <color theme="5" tint="-0.499984740745262"/>
      </font>
    </dxf>
    <dxf>
      <font>
        <b/>
        <i val="0"/>
        <strike val="0"/>
        <color rgb="FFFF0000"/>
      </font>
    </dxf>
    <dxf>
      <font>
        <b/>
        <i val="0"/>
        <color rgb="FFC00000"/>
      </font>
    </dxf>
    <dxf>
      <font>
        <b/>
        <i val="0"/>
        <color rgb="FFCC9900"/>
      </font>
    </dxf>
    <dxf>
      <font>
        <b/>
        <i val="0"/>
        <color rgb="FF008000"/>
      </font>
    </dxf>
    <dxf>
      <font>
        <b/>
        <i val="0"/>
        <color rgb="FF0000CC"/>
      </font>
    </dxf>
    <dxf>
      <font>
        <b/>
        <i val="0"/>
        <color theme="7" tint="0.79995117038483843"/>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b/>
        <i val="0"/>
        <color rgb="FFC00000"/>
      </font>
    </dxf>
    <dxf>
      <font>
        <b/>
        <i val="0"/>
        <color rgb="FFCC9900"/>
      </font>
    </dxf>
    <dxf>
      <font>
        <b/>
        <i val="0"/>
        <color rgb="FF008000"/>
      </font>
    </dxf>
    <dxf>
      <font>
        <b/>
        <i val="0"/>
        <color rgb="FF0000CC"/>
      </font>
    </dxf>
    <dxf>
      <font>
        <color theme="7" tint="0.79998168889431442"/>
      </font>
    </dxf>
    <dxf>
      <font>
        <b/>
        <i val="0"/>
        <strike val="0"/>
        <color theme="0"/>
      </font>
    </dxf>
  </dxfs>
  <tableStyles count="0" defaultTableStyle="TableStyleMedium2" defaultPivotStyle="PivotStyleLight16"/>
  <colors>
    <mruColors>
      <color rgb="FF69DCD9"/>
      <color rgb="FFBEF0EF"/>
      <color rgb="FF85E3E1"/>
      <color rgb="FF33CCCC"/>
      <color rgb="FFFFFFCC"/>
      <color rgb="FF0000CC"/>
      <color rgb="FF008000"/>
      <color rgb="FFFFCC99"/>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133350</xdr:rowOff>
    </xdr:from>
    <xdr:to>
      <xdr:col>1</xdr:col>
      <xdr:colOff>95250</xdr:colOff>
      <xdr:row>2</xdr:row>
      <xdr:rowOff>133350</xdr:rowOff>
    </xdr:to>
    <xdr:pic>
      <xdr:nvPicPr>
        <xdr:cNvPr id="6" name="Imagen 5">
          <a:extLst>
            <a:ext uri="{FF2B5EF4-FFF2-40B4-BE49-F238E27FC236}">
              <a16:creationId xmlns:a16="http://schemas.microsoft.com/office/drawing/2014/main" id="{6336BDC8-E219-4CE1-A6A1-ED3E2A7DCED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3350"/>
          <a:ext cx="628650" cy="6000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xdr:row>
      <xdr:rowOff>0</xdr:rowOff>
    </xdr:from>
    <xdr:to>
      <xdr:col>1</xdr:col>
      <xdr:colOff>476250</xdr:colOff>
      <xdr:row>4</xdr:row>
      <xdr:rowOff>20716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l="10228" r="13063"/>
        <a:stretch/>
      </xdr:blipFill>
      <xdr:spPr>
        <a:xfrm>
          <a:off x="47625" y="190500"/>
          <a:ext cx="1190625" cy="1544716"/>
        </a:xfrm>
        <a:prstGeom prst="rect">
          <a:avLst/>
        </a:prstGeom>
      </xdr:spPr>
    </xdr:pic>
    <xdr:clientData/>
  </xdr:twoCellAnchor>
  <xdr:twoCellAnchor editAs="oneCell">
    <xdr:from>
      <xdr:col>8</xdr:col>
      <xdr:colOff>76403</xdr:colOff>
      <xdr:row>1</xdr:row>
      <xdr:rowOff>460375</xdr:rowOff>
    </xdr:from>
    <xdr:to>
      <xdr:col>10</xdr:col>
      <xdr:colOff>730250</xdr:colOff>
      <xdr:row>3</xdr:row>
      <xdr:rowOff>78947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l="12321" t="13200" r="12101"/>
        <a:stretch/>
      </xdr:blipFill>
      <xdr:spPr>
        <a:xfrm>
          <a:off x="5616778" y="650875"/>
          <a:ext cx="1511097" cy="6345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showGridLines="0" showRowColHeaders="0" tabSelected="1" view="pageBreakPreview" topLeftCell="A19" zoomScaleNormal="170" zoomScaleSheetLayoutView="100" zoomScalePageLayoutView="150" workbookViewId="0">
      <selection activeCell="B27" sqref="B27:F27"/>
    </sheetView>
  </sheetViews>
  <sheetFormatPr baseColWidth="10" defaultRowHeight="15" x14ac:dyDescent="0.25"/>
  <sheetData>
    <row r="1" spans="1:9" x14ac:dyDescent="0.25">
      <c r="A1" s="149"/>
      <c r="B1" s="149"/>
      <c r="C1" s="149"/>
      <c r="D1" s="149"/>
      <c r="E1" s="149"/>
      <c r="F1" s="149"/>
      <c r="G1" s="149"/>
    </row>
    <row r="2" spans="1:9" ht="32.25" x14ac:dyDescent="0.5">
      <c r="A2" s="237" t="s">
        <v>21</v>
      </c>
      <c r="B2" s="237"/>
      <c r="C2" s="237"/>
      <c r="D2" s="237"/>
      <c r="E2" s="237"/>
      <c r="F2" s="237"/>
      <c r="G2" s="237"/>
    </row>
    <row r="3" spans="1:9" ht="15.75" x14ac:dyDescent="0.25">
      <c r="A3" s="238" t="s">
        <v>110</v>
      </c>
      <c r="B3" s="238"/>
      <c r="C3" s="238"/>
      <c r="D3" s="238"/>
      <c r="E3" s="238"/>
      <c r="F3" s="238"/>
      <c r="G3" s="238"/>
    </row>
    <row r="4" spans="1:9" x14ac:dyDescent="0.25">
      <c r="A4" s="227" t="s">
        <v>109</v>
      </c>
      <c r="B4" s="227"/>
      <c r="C4" s="227"/>
      <c r="D4" s="227"/>
      <c r="E4" s="227"/>
      <c r="F4" s="227"/>
      <c r="G4" s="227"/>
    </row>
    <row r="5" spans="1:9" ht="15.75" x14ac:dyDescent="0.25">
      <c r="A5" s="150"/>
      <c r="B5" s="150"/>
      <c r="C5" s="150"/>
      <c r="D5" s="150"/>
      <c r="E5" s="150"/>
      <c r="F5" s="150"/>
      <c r="G5" s="150"/>
      <c r="I5" s="160"/>
    </row>
    <row r="6" spans="1:9" x14ac:dyDescent="0.25">
      <c r="A6" s="149"/>
      <c r="B6" s="149"/>
      <c r="C6" s="149"/>
      <c r="D6" s="149"/>
      <c r="E6" s="149"/>
      <c r="F6" s="149"/>
      <c r="G6" s="149"/>
    </row>
    <row r="7" spans="1:9" x14ac:dyDescent="0.25">
      <c r="A7" s="151" t="s">
        <v>22</v>
      </c>
      <c r="B7" s="152"/>
      <c r="C7" s="228" t="s">
        <v>111</v>
      </c>
      <c r="D7" s="228"/>
      <c r="E7" s="228"/>
      <c r="F7" s="228"/>
      <c r="G7" s="149"/>
    </row>
    <row r="8" spans="1:9" x14ac:dyDescent="0.25">
      <c r="A8" s="149"/>
      <c r="B8" s="149"/>
      <c r="C8" s="149"/>
      <c r="D8" s="149"/>
      <c r="E8" s="149"/>
      <c r="F8" s="149"/>
      <c r="G8" s="149"/>
      <c r="I8" s="160"/>
    </row>
    <row r="9" spans="1:9" x14ac:dyDescent="0.25">
      <c r="A9" s="153" t="s">
        <v>23</v>
      </c>
      <c r="B9" s="225" t="s">
        <v>104</v>
      </c>
      <c r="C9" s="226"/>
      <c r="D9" s="154" t="s">
        <v>24</v>
      </c>
      <c r="E9" s="225" t="s">
        <v>105</v>
      </c>
      <c r="F9" s="226"/>
      <c r="G9" s="149"/>
    </row>
    <row r="10" spans="1:9" x14ac:dyDescent="0.25">
      <c r="A10" s="149"/>
      <c r="B10" s="149"/>
      <c r="C10" s="149"/>
      <c r="D10" s="149"/>
      <c r="E10" s="149"/>
      <c r="F10" s="149"/>
      <c r="G10" s="149"/>
    </row>
    <row r="11" spans="1:9" x14ac:dyDescent="0.25">
      <c r="A11" s="149" t="s">
        <v>25</v>
      </c>
      <c r="B11" s="225" t="s">
        <v>105</v>
      </c>
      <c r="C11" s="226"/>
      <c r="D11" s="155" t="s">
        <v>26</v>
      </c>
      <c r="E11" s="225" t="s">
        <v>138</v>
      </c>
      <c r="F11" s="226"/>
      <c r="G11" s="149"/>
    </row>
    <row r="12" spans="1:9" x14ac:dyDescent="0.25">
      <c r="A12" s="149"/>
      <c r="B12" s="149"/>
      <c r="C12" s="149"/>
      <c r="D12" s="149"/>
      <c r="E12" s="149"/>
      <c r="F12" s="149"/>
      <c r="G12" s="149"/>
    </row>
    <row r="13" spans="1:9" x14ac:dyDescent="0.25">
      <c r="A13" s="149" t="s">
        <v>27</v>
      </c>
      <c r="B13" s="225" t="s">
        <v>139</v>
      </c>
      <c r="C13" s="229"/>
      <c r="D13" s="229"/>
      <c r="E13" s="229"/>
      <c r="F13" s="226"/>
      <c r="G13" s="149"/>
    </row>
    <row r="14" spans="1:9" x14ac:dyDescent="0.25">
      <c r="A14" s="149"/>
      <c r="B14" s="149"/>
      <c r="C14" s="149"/>
      <c r="D14" s="149"/>
      <c r="E14" s="149"/>
      <c r="F14" s="149"/>
      <c r="G14" s="149"/>
    </row>
    <row r="15" spans="1:9" x14ac:dyDescent="0.25">
      <c r="A15" s="230" t="s">
        <v>87</v>
      </c>
      <c r="B15" s="230"/>
      <c r="C15" s="231">
        <v>740894</v>
      </c>
      <c r="D15" s="232"/>
      <c r="E15" s="149"/>
      <c r="F15" s="149"/>
      <c r="G15" s="156">
        <v>1</v>
      </c>
    </row>
    <row r="16" spans="1:9" x14ac:dyDescent="0.25">
      <c r="A16" s="149"/>
      <c r="B16" s="149"/>
      <c r="C16" s="149"/>
      <c r="D16" s="149"/>
      <c r="E16" s="149"/>
      <c r="F16" s="149"/>
      <c r="G16" s="156">
        <v>2</v>
      </c>
    </row>
    <row r="17" spans="1:7" x14ac:dyDescent="0.25">
      <c r="A17" s="149"/>
      <c r="B17" s="149"/>
      <c r="C17" s="149"/>
      <c r="D17" s="149"/>
      <c r="E17" s="149"/>
      <c r="F17" s="149"/>
      <c r="G17" s="156">
        <v>3</v>
      </c>
    </row>
    <row r="18" spans="1:7" x14ac:dyDescent="0.25">
      <c r="A18" s="149"/>
      <c r="B18" s="149"/>
      <c r="C18" s="149"/>
      <c r="D18" s="149"/>
      <c r="E18" s="149"/>
      <c r="F18" s="149"/>
      <c r="G18" s="156">
        <v>4</v>
      </c>
    </row>
    <row r="19" spans="1:7" x14ac:dyDescent="0.25">
      <c r="A19" s="149" t="s">
        <v>31</v>
      </c>
      <c r="B19" s="223" t="s">
        <v>96</v>
      </c>
      <c r="C19" s="224"/>
      <c r="D19" s="157" t="s">
        <v>28</v>
      </c>
      <c r="E19" s="223" t="s">
        <v>97</v>
      </c>
      <c r="F19" s="224"/>
      <c r="G19" s="149"/>
    </row>
    <row r="20" spans="1:7" x14ac:dyDescent="0.25">
      <c r="A20" s="149"/>
      <c r="B20" s="149"/>
      <c r="C20" s="149"/>
      <c r="D20" s="149"/>
      <c r="E20" s="149"/>
      <c r="F20" s="149"/>
      <c r="G20" s="149"/>
    </row>
    <row r="21" spans="1:7" x14ac:dyDescent="0.25">
      <c r="A21" s="149" t="s">
        <v>30</v>
      </c>
      <c r="B21" s="223" t="s">
        <v>141</v>
      </c>
      <c r="C21" s="224"/>
      <c r="D21" s="155" t="s">
        <v>29</v>
      </c>
      <c r="E21" s="225" t="s">
        <v>103</v>
      </c>
      <c r="F21" s="226"/>
      <c r="G21" s="149"/>
    </row>
    <row r="22" spans="1:7" x14ac:dyDescent="0.25">
      <c r="A22" s="149"/>
      <c r="B22" s="149"/>
      <c r="C22" s="149"/>
      <c r="D22" s="149"/>
      <c r="E22" s="149"/>
      <c r="F22" s="149"/>
      <c r="G22" s="149"/>
    </row>
    <row r="23" spans="1:7" x14ac:dyDescent="0.25">
      <c r="A23" s="149" t="s">
        <v>88</v>
      </c>
      <c r="B23" s="159">
        <v>1</v>
      </c>
      <c r="C23" s="158" t="s">
        <v>112</v>
      </c>
      <c r="D23" s="158"/>
      <c r="E23" s="158"/>
      <c r="F23" s="158"/>
      <c r="G23" s="149"/>
    </row>
    <row r="24" spans="1:7" x14ac:dyDescent="0.25">
      <c r="A24" s="149"/>
      <c r="B24" s="149"/>
      <c r="C24" s="149"/>
      <c r="D24" s="149"/>
      <c r="E24" s="149"/>
      <c r="F24" s="149"/>
      <c r="G24" s="149"/>
    </row>
    <row r="25" spans="1:7" ht="15.75" x14ac:dyDescent="0.25">
      <c r="A25" s="162" t="s">
        <v>106</v>
      </c>
      <c r="B25" s="163"/>
      <c r="C25" s="236" t="s">
        <v>86</v>
      </c>
      <c r="D25" s="236"/>
      <c r="E25" s="236"/>
      <c r="F25" s="236"/>
      <c r="G25" s="149"/>
    </row>
    <row r="26" spans="1:7" x14ac:dyDescent="0.25">
      <c r="A26" s="149"/>
      <c r="B26" s="149"/>
      <c r="C26" s="149"/>
      <c r="D26" s="149"/>
      <c r="E26" s="149"/>
      <c r="F26" s="149"/>
      <c r="G26" s="149"/>
    </row>
    <row r="27" spans="1:7" x14ac:dyDescent="0.25">
      <c r="A27" s="157" t="s">
        <v>19</v>
      </c>
      <c r="B27" s="233" t="s">
        <v>142</v>
      </c>
      <c r="C27" s="234"/>
      <c r="D27" s="234"/>
      <c r="E27" s="234"/>
      <c r="F27" s="235"/>
      <c r="G27" s="149"/>
    </row>
    <row r="28" spans="1:7" x14ac:dyDescent="0.25">
      <c r="A28" s="149"/>
      <c r="B28" s="149"/>
      <c r="C28" s="149"/>
      <c r="D28" s="149"/>
      <c r="E28" s="149"/>
      <c r="F28" s="149"/>
      <c r="G28" s="149"/>
    </row>
    <row r="29" spans="1:7" x14ac:dyDescent="0.25">
      <c r="A29" s="149"/>
      <c r="B29" s="149"/>
      <c r="C29" s="149"/>
      <c r="D29" s="149"/>
      <c r="E29" s="149"/>
      <c r="F29" s="149"/>
      <c r="G29" s="149"/>
    </row>
    <row r="30" spans="1:7" x14ac:dyDescent="0.25">
      <c r="A30" s="149"/>
      <c r="B30" s="149"/>
      <c r="C30" s="149"/>
      <c r="D30" s="149"/>
      <c r="E30" s="149"/>
      <c r="F30" s="149"/>
      <c r="G30" s="149"/>
    </row>
    <row r="31" spans="1:7" x14ac:dyDescent="0.25">
      <c r="A31" s="149" t="s">
        <v>33</v>
      </c>
      <c r="B31" s="221">
        <f>COUNTIF('LISTA DE ESTUDIANTES Y ASISTENC'!H5:H51,"H")</f>
        <v>4</v>
      </c>
      <c r="C31" s="222"/>
      <c r="D31" s="155" t="s">
        <v>32</v>
      </c>
      <c r="E31" s="221">
        <f>COUNTIF('LISTA DE ESTUDIANTES Y ASISTENC'!H5:H51,"M")</f>
        <v>3</v>
      </c>
      <c r="F31" s="222"/>
      <c r="G31" s="149"/>
    </row>
    <row r="32" spans="1:7" x14ac:dyDescent="0.25">
      <c r="A32" s="149"/>
      <c r="B32" s="149"/>
      <c r="C32" s="149"/>
      <c r="D32" s="149"/>
      <c r="E32" s="149"/>
      <c r="F32" s="149"/>
      <c r="G32" s="149"/>
    </row>
    <row r="33" spans="1:7" x14ac:dyDescent="0.25">
      <c r="A33" s="149"/>
      <c r="B33" s="149"/>
      <c r="C33" s="149"/>
      <c r="D33" s="149"/>
      <c r="E33" s="149"/>
      <c r="F33" s="149"/>
      <c r="G33" s="149"/>
    </row>
    <row r="34" spans="1:7" x14ac:dyDescent="0.25">
      <c r="A34" s="149"/>
      <c r="B34" s="149"/>
      <c r="C34" s="149"/>
      <c r="D34" s="149"/>
      <c r="E34" s="149"/>
      <c r="F34" s="149"/>
      <c r="G34" s="149"/>
    </row>
    <row r="35" spans="1:7" x14ac:dyDescent="0.25">
      <c r="A35" s="149"/>
      <c r="B35" s="149"/>
      <c r="C35" s="149"/>
      <c r="D35" s="149"/>
      <c r="E35" s="149"/>
      <c r="F35" s="149"/>
      <c r="G35" s="149"/>
    </row>
    <row r="36" spans="1:7" x14ac:dyDescent="0.25">
      <c r="A36" s="149"/>
      <c r="B36" s="149"/>
      <c r="C36" s="149"/>
      <c r="D36" s="149"/>
      <c r="E36" s="149"/>
      <c r="F36" s="149"/>
      <c r="G36" s="149"/>
    </row>
    <row r="37" spans="1:7" ht="21" x14ac:dyDescent="0.35">
      <c r="A37" s="149"/>
      <c r="B37" s="149"/>
      <c r="C37" s="149"/>
      <c r="D37" s="161">
        <v>2023</v>
      </c>
      <c r="E37" s="149"/>
      <c r="F37" s="149"/>
      <c r="G37" s="149"/>
    </row>
    <row r="38" spans="1:7" x14ac:dyDescent="0.25">
      <c r="A38" s="149"/>
      <c r="B38" s="149"/>
      <c r="C38" s="149"/>
      <c r="D38" s="149"/>
      <c r="E38" s="149"/>
      <c r="F38" s="149"/>
      <c r="G38" s="149"/>
    </row>
    <row r="39" spans="1:7" x14ac:dyDescent="0.25">
      <c r="A39" s="149"/>
      <c r="B39" s="149"/>
      <c r="C39" s="149"/>
      <c r="D39" s="149"/>
      <c r="E39" s="149"/>
      <c r="F39" s="149"/>
      <c r="G39" s="149"/>
    </row>
    <row r="40" spans="1:7" x14ac:dyDescent="0.25">
      <c r="A40" s="149"/>
      <c r="B40" s="149"/>
      <c r="C40" s="149"/>
      <c r="D40" s="149"/>
      <c r="E40" s="149"/>
      <c r="F40" s="149"/>
      <c r="G40" s="149"/>
    </row>
    <row r="41" spans="1:7" x14ac:dyDescent="0.25">
      <c r="A41" s="149"/>
      <c r="B41" s="149"/>
      <c r="C41" s="149"/>
      <c r="D41" s="149"/>
      <c r="E41" s="149"/>
      <c r="F41" s="149"/>
      <c r="G41" s="149"/>
    </row>
    <row r="42" spans="1:7" x14ac:dyDescent="0.25">
      <c r="A42" s="149"/>
      <c r="B42" s="149"/>
      <c r="C42" s="149"/>
      <c r="D42" s="149"/>
      <c r="E42" s="149"/>
      <c r="F42" s="149"/>
      <c r="G42" s="149"/>
    </row>
    <row r="43" spans="1:7" x14ac:dyDescent="0.25">
      <c r="A43" s="149"/>
      <c r="B43" s="149"/>
      <c r="C43" s="149"/>
      <c r="D43" s="149"/>
      <c r="E43" s="149"/>
      <c r="F43" s="149"/>
      <c r="G43" s="149"/>
    </row>
    <row r="44" spans="1:7" x14ac:dyDescent="0.25">
      <c r="A44" s="149"/>
      <c r="B44" s="149"/>
      <c r="C44" s="149"/>
      <c r="D44" s="149"/>
      <c r="E44" s="149"/>
      <c r="F44" s="149"/>
      <c r="G44" s="149"/>
    </row>
    <row r="45" spans="1:7" x14ac:dyDescent="0.25">
      <c r="A45" s="149"/>
      <c r="B45" s="149"/>
      <c r="C45" s="149"/>
      <c r="D45" s="149"/>
      <c r="E45" s="149"/>
      <c r="F45" s="149"/>
      <c r="G45" s="149"/>
    </row>
    <row r="46" spans="1:7" x14ac:dyDescent="0.25">
      <c r="A46" s="149"/>
      <c r="B46" s="149"/>
      <c r="C46" s="149"/>
      <c r="D46" s="149"/>
      <c r="E46" s="149"/>
      <c r="F46" s="149"/>
      <c r="G46" s="149"/>
    </row>
    <row r="47" spans="1:7" x14ac:dyDescent="0.25">
      <c r="A47" s="149"/>
      <c r="B47" s="149"/>
      <c r="C47" s="149"/>
      <c r="D47" s="149"/>
      <c r="E47" s="149"/>
      <c r="F47" s="149"/>
      <c r="G47" s="149"/>
    </row>
    <row r="48" spans="1:7" x14ac:dyDescent="0.25">
      <c r="A48" s="149"/>
      <c r="B48" s="149"/>
      <c r="C48" s="149"/>
      <c r="D48" s="149"/>
      <c r="E48" s="149"/>
      <c r="F48" s="149"/>
      <c r="G48" s="149"/>
    </row>
    <row r="49" spans="1:7" x14ac:dyDescent="0.25">
      <c r="A49" s="149"/>
      <c r="B49" s="149"/>
      <c r="C49" s="149"/>
      <c r="D49" s="149"/>
      <c r="E49" s="149"/>
      <c r="F49" s="149"/>
      <c r="G49" s="149"/>
    </row>
    <row r="50" spans="1:7" x14ac:dyDescent="0.25">
      <c r="A50" s="22"/>
      <c r="B50" s="22"/>
      <c r="C50" s="22"/>
      <c r="D50" s="22"/>
      <c r="E50" s="22"/>
      <c r="F50" s="22"/>
      <c r="G50" s="22"/>
    </row>
    <row r="51" spans="1:7" x14ac:dyDescent="0.25">
      <c r="A51" s="22"/>
      <c r="B51" s="22"/>
      <c r="C51" s="22"/>
      <c r="D51" s="22"/>
      <c r="E51" s="22"/>
      <c r="F51" s="22"/>
      <c r="G51" s="22"/>
    </row>
    <row r="52" spans="1:7" x14ac:dyDescent="0.25">
      <c r="A52" s="22"/>
      <c r="B52" s="22"/>
      <c r="C52" s="22"/>
      <c r="D52" s="22"/>
      <c r="E52" s="22"/>
      <c r="F52" s="22"/>
      <c r="G52" s="22"/>
    </row>
    <row r="53" spans="1:7" x14ac:dyDescent="0.25">
      <c r="A53" s="22"/>
      <c r="B53" s="22"/>
      <c r="C53" s="22"/>
      <c r="D53" s="22"/>
      <c r="E53" s="22"/>
      <c r="F53" s="22"/>
      <c r="G53" s="22"/>
    </row>
    <row r="54" spans="1:7" x14ac:dyDescent="0.25">
      <c r="A54" s="22"/>
      <c r="B54" s="22"/>
      <c r="C54" s="22"/>
      <c r="D54" s="22"/>
      <c r="E54" s="22"/>
      <c r="F54" s="22"/>
      <c r="G54" s="22"/>
    </row>
    <row r="55" spans="1:7" x14ac:dyDescent="0.25">
      <c r="A55" s="22"/>
      <c r="B55" s="22"/>
      <c r="C55" s="22"/>
      <c r="D55" s="22"/>
      <c r="E55" s="22"/>
      <c r="F55" s="22"/>
      <c r="G55" s="22"/>
    </row>
    <row r="56" spans="1:7" x14ac:dyDescent="0.25">
      <c r="A56" s="22"/>
      <c r="B56" s="22"/>
      <c r="C56" s="22"/>
      <c r="D56" s="22"/>
      <c r="E56" s="22"/>
      <c r="F56" s="22"/>
      <c r="G56" s="22"/>
    </row>
    <row r="57" spans="1:7" x14ac:dyDescent="0.25">
      <c r="A57" s="22"/>
      <c r="B57" s="22"/>
      <c r="C57" s="22"/>
      <c r="D57" s="22"/>
      <c r="E57" s="22"/>
      <c r="F57" s="22"/>
      <c r="G57" s="22"/>
    </row>
    <row r="58" spans="1:7" x14ac:dyDescent="0.25">
      <c r="A58" s="22"/>
      <c r="B58" s="22"/>
      <c r="C58" s="22"/>
      <c r="D58" s="22"/>
      <c r="E58" s="22"/>
      <c r="F58" s="22"/>
      <c r="G58" s="22"/>
    </row>
    <row r="59" spans="1:7" x14ac:dyDescent="0.25">
      <c r="A59" s="22"/>
      <c r="B59" s="22"/>
      <c r="C59" s="22"/>
      <c r="D59" s="22"/>
      <c r="E59" s="22"/>
      <c r="F59" s="22"/>
      <c r="G59" s="22"/>
    </row>
  </sheetData>
  <mergeCells count="19">
    <mergeCell ref="A2:G2"/>
    <mergeCell ref="A3:G3"/>
    <mergeCell ref="B9:C9"/>
    <mergeCell ref="E9:F9"/>
    <mergeCell ref="B11:C11"/>
    <mergeCell ref="E11:F11"/>
    <mergeCell ref="B31:C31"/>
    <mergeCell ref="E31:F31"/>
    <mergeCell ref="B21:C21"/>
    <mergeCell ref="E21:F21"/>
    <mergeCell ref="A4:G4"/>
    <mergeCell ref="C7:F7"/>
    <mergeCell ref="B13:F13"/>
    <mergeCell ref="B19:C19"/>
    <mergeCell ref="E19:F19"/>
    <mergeCell ref="A15:B15"/>
    <mergeCell ref="C15:D15"/>
    <mergeCell ref="B27:F27"/>
    <mergeCell ref="C25:F25"/>
  </mergeCells>
  <conditionalFormatting sqref="B31:C31 E31:F31">
    <cfRule type="cellIs" dxfId="375" priority="1" operator="equal">
      <formula>0</formula>
    </cfRule>
  </conditionalFormatting>
  <dataValidations count="1">
    <dataValidation type="list" allowBlank="1" showInputMessage="1" showErrorMessage="1" sqref="B23">
      <formula1>$G$15:$G$18</formula1>
    </dataValidation>
  </dataValidations>
  <pageMargins left="0.7" right="0.7" top="0.75" bottom="0.75" header="0.3" footer="0.3"/>
  <pageSetup paperSize="9" orientation="portrait" horizont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18"/>
  <sheetViews>
    <sheetView view="pageBreakPreview" zoomScale="120" zoomScaleNormal="100" zoomScaleSheetLayoutView="120" workbookViewId="0">
      <selection activeCell="D6" sqref="D6"/>
    </sheetView>
  </sheetViews>
  <sheetFormatPr baseColWidth="10" defaultColWidth="11.42578125" defaultRowHeight="15" x14ac:dyDescent="0.25"/>
  <cols>
    <col min="1" max="1" width="11.42578125" style="126"/>
    <col min="2" max="2" width="8.5703125" style="126" customWidth="1"/>
    <col min="3" max="3" width="4.42578125" style="126" customWidth="1"/>
    <col min="4" max="4" width="34.42578125" style="126" customWidth="1"/>
    <col min="5" max="5" width="11.42578125" style="126"/>
    <col min="6" max="6" width="2.85546875" style="126" customWidth="1"/>
    <col min="7" max="7" width="7.42578125" style="126" customWidth="1"/>
    <col min="8" max="8" width="2.42578125" style="126" customWidth="1"/>
    <col min="9" max="9" width="1.42578125" style="126" customWidth="1"/>
    <col min="10" max="16384" width="11.42578125" style="126"/>
  </cols>
  <sheetData>
    <row r="2" spans="3:9" ht="40.5" customHeight="1" x14ac:dyDescent="0.25">
      <c r="C2" s="239" t="s">
        <v>94</v>
      </c>
      <c r="D2" s="239"/>
      <c r="E2" s="239"/>
      <c r="F2" s="239"/>
      <c r="G2" s="239"/>
      <c r="H2" s="239"/>
      <c r="I2" s="239"/>
    </row>
    <row r="3" spans="3:9" ht="40.5" customHeight="1" x14ac:dyDescent="0.25">
      <c r="C3" s="239"/>
      <c r="D3" s="239"/>
      <c r="E3" s="239"/>
      <c r="F3" s="239"/>
      <c r="G3" s="239"/>
      <c r="H3" s="239"/>
      <c r="I3" s="239"/>
    </row>
    <row r="4" spans="3:9" ht="40.5" customHeight="1" x14ac:dyDescent="0.25">
      <c r="C4" s="239"/>
      <c r="D4" s="239"/>
      <c r="E4" s="239"/>
      <c r="F4" s="239"/>
      <c r="G4" s="239"/>
      <c r="H4" s="239"/>
      <c r="I4" s="239"/>
    </row>
    <row r="5" spans="3:9" ht="23.25" x14ac:dyDescent="0.35">
      <c r="C5" s="127">
        <v>1</v>
      </c>
      <c r="D5" s="128" t="s">
        <v>78</v>
      </c>
    </row>
    <row r="6" spans="3:9" ht="23.25" x14ac:dyDescent="0.35">
      <c r="C6" s="127">
        <v>2</v>
      </c>
      <c r="D6" s="128" t="s">
        <v>42</v>
      </c>
    </row>
    <row r="7" spans="3:9" ht="23.25" x14ac:dyDescent="0.35">
      <c r="C7" s="127">
        <v>3</v>
      </c>
      <c r="D7" s="128" t="s">
        <v>48</v>
      </c>
    </row>
    <row r="8" spans="3:9" ht="23.25" x14ac:dyDescent="0.35">
      <c r="C8" s="127">
        <v>4</v>
      </c>
      <c r="D8" s="128" t="s">
        <v>49</v>
      </c>
    </row>
    <row r="9" spans="3:9" ht="23.25" x14ac:dyDescent="0.35">
      <c r="C9" s="127">
        <v>5</v>
      </c>
      <c r="D9" s="128" t="s">
        <v>79</v>
      </c>
    </row>
    <row r="10" spans="3:9" ht="23.25" x14ac:dyDescent="0.35">
      <c r="C10" s="127">
        <v>6</v>
      </c>
      <c r="D10" s="128" t="s">
        <v>80</v>
      </c>
    </row>
    <row r="11" spans="3:9" ht="23.25" x14ac:dyDescent="0.35">
      <c r="C11" s="127">
        <v>7</v>
      </c>
      <c r="D11" s="128" t="s">
        <v>81</v>
      </c>
    </row>
    <row r="12" spans="3:9" ht="23.25" x14ac:dyDescent="0.35">
      <c r="C12" s="127">
        <v>8</v>
      </c>
      <c r="D12" s="128" t="s">
        <v>63</v>
      </c>
    </row>
    <row r="13" spans="3:9" ht="23.25" x14ac:dyDescent="0.35">
      <c r="C13" s="127">
        <v>9</v>
      </c>
      <c r="D13" s="128" t="s">
        <v>64</v>
      </c>
    </row>
    <row r="14" spans="3:9" ht="23.25" x14ac:dyDescent="0.35">
      <c r="C14" s="127">
        <v>10</v>
      </c>
      <c r="D14" s="128" t="s">
        <v>82</v>
      </c>
    </row>
    <row r="15" spans="3:9" ht="23.25" x14ac:dyDescent="0.35">
      <c r="C15" s="127">
        <v>11</v>
      </c>
      <c r="D15" s="128" t="s">
        <v>83</v>
      </c>
    </row>
    <row r="16" spans="3:9" ht="23.25" x14ac:dyDescent="0.35">
      <c r="C16" s="127">
        <v>12</v>
      </c>
      <c r="D16" s="128" t="s">
        <v>95</v>
      </c>
    </row>
    <row r="17" spans="3:4" ht="23.25" x14ac:dyDescent="0.35">
      <c r="C17" s="127">
        <v>13</v>
      </c>
      <c r="D17" s="128" t="s">
        <v>84</v>
      </c>
    </row>
    <row r="18" spans="3:4" ht="23.25" x14ac:dyDescent="0.35">
      <c r="D18" s="129"/>
    </row>
  </sheetData>
  <mergeCells count="1">
    <mergeCell ref="C2:I4"/>
  </mergeCells>
  <hyperlinks>
    <hyperlink ref="D5" location="'LISTA DE ESTUDIANTES Y ASISTENC'!A1" display="LISTA DE ESTUDIANTES Y ASISTENCIA"/>
    <hyperlink ref="D6" location="'PERSONAL SOCIAL'!A1" display="PERSONAL SOCIAL"/>
    <hyperlink ref="D7" location="'EDUCACIÓN FÍSICA'!A1" display="EDUCACIÓN FÍSICA"/>
    <hyperlink ref="D8" location="'ARTE Y CULTURA'!A1" display="ARTE Y CULTURA"/>
    <hyperlink ref="D9" location="COMUNICACIÓN!A1" display="COMUNICACIÓN"/>
    <hyperlink ref="D10" location="INGLÉS!A1" display="INGLÉS"/>
    <hyperlink ref="D11" location="MATEMÀTICA!A1" display="MATEMÁTICA"/>
    <hyperlink ref="D12" location="'CIENCIA Y TECNOLOGÍA'!A1" display="CIENCIA Y TECNOLOGÍA"/>
    <hyperlink ref="D13" location="'ED. RELIGIOSA'!A1" display="EDUCACIÓN RELIGIOSA"/>
    <hyperlink ref="D14" location="TIC!A1" display="TIC"/>
    <hyperlink ref="D15" location="AUTONOMÍA!A1" display="AUTONOMÍA"/>
    <hyperlink ref="D17" location="'INFORME DE PROGRESO'!A1" display="INFORME DE PROGRESO"/>
    <hyperlink ref="D16" location="'CONCLUS. DESCRIPT. POR PERIODO'!A1" display="CONCLUSIONES DESCRIPTIVAS POR PERIODO"/>
  </hyperlinks>
  <pageMargins left="0.7" right="0.7" top="0.75" bottom="0.75" header="0.3" footer="0.3"/>
  <pageSetup paperSize="9" orientation="landscape" horizont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showGridLines="0" view="pageBreakPreview" zoomScaleNormal="100" zoomScaleSheetLayoutView="100" zoomScalePageLayoutView="50" workbookViewId="0">
      <pane xSplit="8" ySplit="4" topLeftCell="I5" activePane="bottomRight" state="frozen"/>
      <selection pane="topRight" activeCell="I1" sqref="I1"/>
      <selection pane="bottomLeft" activeCell="A4" sqref="A4"/>
      <selection pane="bottomRight" activeCell="M12" sqref="M12"/>
    </sheetView>
  </sheetViews>
  <sheetFormatPr baseColWidth="10" defaultRowHeight="15" x14ac:dyDescent="0.25"/>
  <cols>
    <col min="1" max="1" width="4.5703125" customWidth="1"/>
    <col min="2" max="2" width="20.28515625" customWidth="1"/>
    <col min="8" max="8" width="5.140625" customWidth="1"/>
    <col min="9" max="9" width="3.42578125" style="61" customWidth="1"/>
    <col min="10" max="13" width="3.5703125" style="61" customWidth="1"/>
    <col min="14" max="19" width="3.5703125" customWidth="1"/>
  </cols>
  <sheetData>
    <row r="1" spans="1:20" ht="16.5" thickBot="1" x14ac:dyDescent="0.3">
      <c r="A1" s="248" t="s">
        <v>44</v>
      </c>
      <c r="B1" s="248"/>
      <c r="C1" s="248"/>
      <c r="D1" s="248"/>
      <c r="E1" s="248"/>
      <c r="F1" s="248"/>
      <c r="G1" s="248"/>
      <c r="H1" s="248"/>
      <c r="I1" s="168"/>
      <c r="J1" s="65"/>
      <c r="K1" s="65" t="s">
        <v>46</v>
      </c>
      <c r="L1" s="65" t="s">
        <v>45</v>
      </c>
      <c r="O1" s="125"/>
      <c r="P1" s="125"/>
      <c r="Q1" s="125"/>
      <c r="R1" s="125"/>
      <c r="S1" s="125"/>
    </row>
    <row r="2" spans="1:20" ht="16.5" thickTop="1" x14ac:dyDescent="0.25">
      <c r="A2" s="258" t="s">
        <v>43</v>
      </c>
      <c r="B2" s="261" t="s">
        <v>85</v>
      </c>
      <c r="C2" s="255" t="s">
        <v>34</v>
      </c>
      <c r="D2" s="255"/>
      <c r="E2" s="255"/>
      <c r="F2" s="255"/>
      <c r="G2" s="255"/>
      <c r="H2" s="252" t="s">
        <v>35</v>
      </c>
      <c r="I2" s="168"/>
      <c r="J2" s="168"/>
      <c r="K2" s="168"/>
      <c r="L2" s="168"/>
      <c r="M2" s="168"/>
      <c r="N2" s="168"/>
      <c r="O2" s="168"/>
      <c r="P2" s="168"/>
      <c r="Q2" s="168"/>
      <c r="R2" s="168"/>
      <c r="S2" s="168"/>
    </row>
    <row r="3" spans="1:20" ht="9.75" customHeight="1" x14ac:dyDescent="0.25">
      <c r="A3" s="259"/>
      <c r="B3" s="262"/>
      <c r="C3" s="256"/>
      <c r="D3" s="256"/>
      <c r="E3" s="256"/>
      <c r="F3" s="256"/>
      <c r="G3" s="256"/>
      <c r="H3" s="253"/>
      <c r="I3" s="169"/>
      <c r="J3" s="169"/>
      <c r="K3" s="169"/>
      <c r="L3" s="169"/>
      <c r="M3" s="169"/>
      <c r="N3" s="169"/>
      <c r="O3" s="169"/>
      <c r="P3" s="169"/>
      <c r="Q3" s="169"/>
      <c r="R3" s="169"/>
      <c r="S3" s="169"/>
    </row>
    <row r="4" spans="1:20" ht="9" customHeight="1" thickBot="1" x14ac:dyDescent="0.3">
      <c r="A4" s="260"/>
      <c r="B4" s="263"/>
      <c r="C4" s="257"/>
      <c r="D4" s="257"/>
      <c r="E4" s="257"/>
      <c r="F4" s="257"/>
      <c r="G4" s="257"/>
      <c r="H4" s="254"/>
      <c r="I4" s="170"/>
      <c r="J4" s="169"/>
      <c r="K4" s="169"/>
      <c r="L4" s="169"/>
      <c r="M4" s="169"/>
      <c r="N4" s="169"/>
      <c r="O4" s="169"/>
      <c r="P4" s="169"/>
      <c r="Q4" s="169"/>
      <c r="R4" s="169"/>
      <c r="S4" s="169"/>
      <c r="T4" t="s">
        <v>107</v>
      </c>
    </row>
    <row r="5" spans="1:20" ht="15.75" thickTop="1" x14ac:dyDescent="0.25">
      <c r="A5" s="62">
        <v>1</v>
      </c>
      <c r="B5" s="220">
        <v>61420088</v>
      </c>
      <c r="C5" s="249" t="s">
        <v>143</v>
      </c>
      <c r="D5" s="250"/>
      <c r="E5" s="250"/>
      <c r="F5" s="250"/>
      <c r="G5" s="251"/>
      <c r="H5" s="166" t="s">
        <v>46</v>
      </c>
      <c r="I5" s="169"/>
      <c r="J5" s="169"/>
      <c r="K5" s="169"/>
      <c r="L5"/>
      <c r="M5"/>
    </row>
    <row r="6" spans="1:20" x14ac:dyDescent="0.25">
      <c r="A6" s="63">
        <v>2</v>
      </c>
      <c r="B6" s="220">
        <v>62557103</v>
      </c>
      <c r="C6" s="241" t="s">
        <v>149</v>
      </c>
      <c r="D6" s="242"/>
      <c r="E6" s="242"/>
      <c r="F6" s="242"/>
      <c r="G6" s="243"/>
      <c r="H6" s="166" t="s">
        <v>46</v>
      </c>
      <c r="I6"/>
      <c r="J6"/>
      <c r="K6"/>
      <c r="L6"/>
      <c r="M6"/>
    </row>
    <row r="7" spans="1:20" x14ac:dyDescent="0.25">
      <c r="A7" s="63">
        <v>3</v>
      </c>
      <c r="B7" s="220">
        <v>61894983</v>
      </c>
      <c r="C7" s="241" t="s">
        <v>144</v>
      </c>
      <c r="D7" s="242"/>
      <c r="E7" s="242"/>
      <c r="F7" s="242"/>
      <c r="G7" s="243"/>
      <c r="H7" s="166" t="s">
        <v>45</v>
      </c>
      <c r="I7"/>
      <c r="J7"/>
      <c r="K7"/>
      <c r="L7"/>
      <c r="M7"/>
    </row>
    <row r="8" spans="1:20" x14ac:dyDescent="0.25">
      <c r="A8" s="63">
        <v>4</v>
      </c>
      <c r="B8" s="220">
        <v>61997353</v>
      </c>
      <c r="C8" s="241" t="s">
        <v>145</v>
      </c>
      <c r="D8" s="242"/>
      <c r="E8" s="242"/>
      <c r="F8" s="242"/>
      <c r="G8" s="243"/>
      <c r="H8" s="166" t="s">
        <v>45</v>
      </c>
      <c r="I8"/>
      <c r="J8"/>
      <c r="K8"/>
      <c r="L8"/>
      <c r="M8"/>
    </row>
    <row r="9" spans="1:20" x14ac:dyDescent="0.25">
      <c r="A9" s="63">
        <v>5</v>
      </c>
      <c r="B9" s="220">
        <v>77683894</v>
      </c>
      <c r="C9" s="241" t="s">
        <v>146</v>
      </c>
      <c r="D9" s="242"/>
      <c r="E9" s="242"/>
      <c r="F9" s="242"/>
      <c r="G9" s="243"/>
      <c r="H9" s="166" t="s">
        <v>46</v>
      </c>
      <c r="I9"/>
      <c r="J9"/>
      <c r="K9"/>
      <c r="L9"/>
      <c r="M9"/>
    </row>
    <row r="10" spans="1:20" x14ac:dyDescent="0.25">
      <c r="A10" s="63">
        <v>6</v>
      </c>
      <c r="B10" s="220">
        <v>61756222</v>
      </c>
      <c r="C10" s="241" t="s">
        <v>147</v>
      </c>
      <c r="D10" s="242"/>
      <c r="E10" s="242"/>
      <c r="F10" s="242"/>
      <c r="G10" s="243"/>
      <c r="H10" s="166" t="s">
        <v>45</v>
      </c>
      <c r="I10"/>
      <c r="J10"/>
      <c r="K10"/>
      <c r="L10"/>
      <c r="M10"/>
    </row>
    <row r="11" spans="1:20" x14ac:dyDescent="0.25">
      <c r="A11" s="63">
        <v>7</v>
      </c>
      <c r="B11" s="220">
        <v>61732731</v>
      </c>
      <c r="C11" s="241" t="s">
        <v>148</v>
      </c>
      <c r="D11" s="242"/>
      <c r="E11" s="242"/>
      <c r="F11" s="242"/>
      <c r="G11" s="243"/>
      <c r="H11" s="166" t="s">
        <v>46</v>
      </c>
      <c r="I11"/>
      <c r="J11"/>
      <c r="K11"/>
      <c r="L11"/>
      <c r="M11"/>
    </row>
    <row r="12" spans="1:20" x14ac:dyDescent="0.25">
      <c r="A12" s="63">
        <v>8</v>
      </c>
      <c r="B12" s="123"/>
      <c r="C12" s="241"/>
      <c r="D12" s="242"/>
      <c r="E12" s="242"/>
      <c r="F12" s="242"/>
      <c r="G12" s="243"/>
      <c r="H12" s="166"/>
      <c r="I12"/>
      <c r="J12"/>
      <c r="K12"/>
      <c r="L12"/>
      <c r="M12"/>
    </row>
    <row r="13" spans="1:20" x14ac:dyDescent="0.25">
      <c r="A13" s="63">
        <v>9</v>
      </c>
      <c r="B13" s="123"/>
      <c r="C13" s="241"/>
      <c r="D13" s="242"/>
      <c r="E13" s="242"/>
      <c r="F13" s="242"/>
      <c r="G13" s="243"/>
      <c r="H13" s="166"/>
      <c r="I13"/>
      <c r="J13"/>
      <c r="K13"/>
      <c r="L13"/>
      <c r="M13"/>
    </row>
    <row r="14" spans="1:20" x14ac:dyDescent="0.25">
      <c r="A14" s="63">
        <v>10</v>
      </c>
      <c r="B14" s="123"/>
      <c r="C14" s="241"/>
      <c r="D14" s="242"/>
      <c r="E14" s="242"/>
      <c r="F14" s="242"/>
      <c r="G14" s="243"/>
      <c r="H14" s="166"/>
      <c r="I14"/>
      <c r="J14"/>
      <c r="K14"/>
      <c r="L14"/>
      <c r="M14"/>
    </row>
    <row r="15" spans="1:20" x14ac:dyDescent="0.25">
      <c r="A15" s="63">
        <v>11</v>
      </c>
      <c r="B15" s="123"/>
      <c r="C15" s="241"/>
      <c r="D15" s="242"/>
      <c r="E15" s="242"/>
      <c r="F15" s="242"/>
      <c r="G15" s="243"/>
      <c r="H15" s="166"/>
      <c r="I15"/>
      <c r="J15"/>
      <c r="K15"/>
      <c r="L15"/>
      <c r="M15"/>
    </row>
    <row r="16" spans="1:20" x14ac:dyDescent="0.25">
      <c r="A16" s="63">
        <v>12</v>
      </c>
      <c r="B16" s="123"/>
      <c r="C16" s="241"/>
      <c r="D16" s="242"/>
      <c r="E16" s="242"/>
      <c r="F16" s="242"/>
      <c r="G16" s="243"/>
      <c r="H16" s="166"/>
      <c r="I16"/>
      <c r="J16"/>
      <c r="K16"/>
      <c r="L16"/>
      <c r="M16"/>
    </row>
    <row r="17" spans="1:13" x14ac:dyDescent="0.25">
      <c r="A17" s="63">
        <v>13</v>
      </c>
      <c r="B17" s="123"/>
      <c r="C17" s="241"/>
      <c r="D17" s="242"/>
      <c r="E17" s="242"/>
      <c r="F17" s="242"/>
      <c r="G17" s="243"/>
      <c r="H17" s="166"/>
      <c r="I17"/>
      <c r="J17"/>
      <c r="K17"/>
      <c r="L17"/>
      <c r="M17"/>
    </row>
    <row r="18" spans="1:13" x14ac:dyDescent="0.25">
      <c r="A18" s="63">
        <v>14</v>
      </c>
      <c r="B18" s="123"/>
      <c r="C18" s="241"/>
      <c r="D18" s="242"/>
      <c r="E18" s="242"/>
      <c r="F18" s="242"/>
      <c r="G18" s="243"/>
      <c r="H18" s="166"/>
      <c r="I18"/>
      <c r="J18"/>
      <c r="K18"/>
      <c r="L18"/>
      <c r="M18" t="s">
        <v>107</v>
      </c>
    </row>
    <row r="19" spans="1:13" x14ac:dyDescent="0.25">
      <c r="A19" s="63">
        <v>15</v>
      </c>
      <c r="B19" s="123"/>
      <c r="C19" s="241"/>
      <c r="D19" s="242"/>
      <c r="E19" s="242"/>
      <c r="F19" s="242"/>
      <c r="G19" s="243"/>
      <c r="H19" s="166"/>
      <c r="I19"/>
      <c r="J19"/>
      <c r="K19"/>
      <c r="L19"/>
      <c r="M19"/>
    </row>
    <row r="20" spans="1:13" x14ac:dyDescent="0.25">
      <c r="A20" s="63">
        <v>16</v>
      </c>
      <c r="B20" s="123"/>
      <c r="C20" s="241"/>
      <c r="D20" s="242"/>
      <c r="E20" s="242"/>
      <c r="F20" s="242"/>
      <c r="G20" s="243"/>
      <c r="H20" s="166"/>
      <c r="I20"/>
      <c r="J20"/>
      <c r="K20"/>
      <c r="L20"/>
      <c r="M20"/>
    </row>
    <row r="21" spans="1:13" x14ac:dyDescent="0.25">
      <c r="A21" s="63">
        <v>17</v>
      </c>
      <c r="B21" s="123"/>
      <c r="C21" s="241"/>
      <c r="D21" s="242"/>
      <c r="E21" s="242"/>
      <c r="F21" s="242"/>
      <c r="G21" s="243"/>
      <c r="H21" s="166"/>
      <c r="I21"/>
      <c r="J21"/>
      <c r="K21"/>
      <c r="L21"/>
      <c r="M21"/>
    </row>
    <row r="22" spans="1:13" x14ac:dyDescent="0.25">
      <c r="A22" s="63">
        <v>18</v>
      </c>
      <c r="B22" s="123"/>
      <c r="C22" s="241"/>
      <c r="D22" s="242"/>
      <c r="E22" s="242"/>
      <c r="F22" s="242"/>
      <c r="G22" s="243"/>
      <c r="H22" s="166"/>
      <c r="I22"/>
      <c r="J22"/>
      <c r="K22"/>
      <c r="L22"/>
      <c r="M22"/>
    </row>
    <row r="23" spans="1:13" x14ac:dyDescent="0.25">
      <c r="A23" s="63">
        <v>19</v>
      </c>
      <c r="B23" s="123"/>
      <c r="C23" s="241"/>
      <c r="D23" s="242"/>
      <c r="E23" s="242"/>
      <c r="F23" s="242"/>
      <c r="G23" s="243"/>
      <c r="H23" s="166"/>
      <c r="I23"/>
      <c r="J23"/>
      <c r="K23"/>
      <c r="L23"/>
      <c r="M23"/>
    </row>
    <row r="24" spans="1:13" x14ac:dyDescent="0.25">
      <c r="A24" s="63">
        <v>20</v>
      </c>
      <c r="B24" s="123"/>
      <c r="C24" s="241"/>
      <c r="D24" s="242"/>
      <c r="E24" s="242"/>
      <c r="F24" s="242"/>
      <c r="G24" s="243"/>
      <c r="H24" s="166"/>
      <c r="I24"/>
      <c r="J24"/>
      <c r="K24"/>
      <c r="L24"/>
      <c r="M24"/>
    </row>
    <row r="25" spans="1:13" x14ac:dyDescent="0.25">
      <c r="A25" s="63">
        <v>21</v>
      </c>
      <c r="B25" s="123"/>
      <c r="C25" s="241"/>
      <c r="D25" s="242"/>
      <c r="E25" s="242"/>
      <c r="F25" s="242"/>
      <c r="G25" s="243"/>
      <c r="H25" s="166"/>
      <c r="I25"/>
      <c r="J25"/>
      <c r="K25"/>
      <c r="L25"/>
      <c r="M25"/>
    </row>
    <row r="26" spans="1:13" x14ac:dyDescent="0.25">
      <c r="A26" s="63">
        <v>22</v>
      </c>
      <c r="B26" s="123"/>
      <c r="C26" s="241"/>
      <c r="D26" s="242"/>
      <c r="E26" s="242"/>
      <c r="F26" s="242"/>
      <c r="G26" s="243"/>
      <c r="H26" s="166"/>
      <c r="I26"/>
      <c r="J26"/>
      <c r="K26"/>
      <c r="L26"/>
      <c r="M26"/>
    </row>
    <row r="27" spans="1:13" x14ac:dyDescent="0.25">
      <c r="A27" s="63">
        <v>23</v>
      </c>
      <c r="B27" s="123"/>
      <c r="C27" s="244"/>
      <c r="D27" s="244"/>
      <c r="E27" s="244"/>
      <c r="F27" s="244"/>
      <c r="G27" s="244"/>
      <c r="H27" s="166"/>
      <c r="I27"/>
      <c r="J27"/>
      <c r="K27"/>
      <c r="L27"/>
      <c r="M27"/>
    </row>
    <row r="28" spans="1:13" x14ac:dyDescent="0.25">
      <c r="A28" s="63">
        <v>24</v>
      </c>
      <c r="B28" s="123"/>
      <c r="C28" s="245"/>
      <c r="D28" s="246"/>
      <c r="E28" s="246"/>
      <c r="F28" s="246"/>
      <c r="G28" s="247"/>
      <c r="H28" s="166"/>
      <c r="I28"/>
      <c r="J28"/>
      <c r="K28"/>
      <c r="L28"/>
      <c r="M28"/>
    </row>
    <row r="29" spans="1:13" x14ac:dyDescent="0.25">
      <c r="A29" s="63">
        <v>25</v>
      </c>
      <c r="B29" s="123"/>
      <c r="C29" s="241"/>
      <c r="D29" s="242"/>
      <c r="E29" s="242"/>
      <c r="F29" s="242"/>
      <c r="G29" s="243"/>
      <c r="H29" s="166"/>
      <c r="I29"/>
      <c r="J29"/>
      <c r="K29"/>
      <c r="L29"/>
      <c r="M29"/>
    </row>
    <row r="30" spans="1:13" x14ac:dyDescent="0.25">
      <c r="A30" s="63">
        <v>26</v>
      </c>
      <c r="B30" s="123"/>
      <c r="C30" s="241"/>
      <c r="D30" s="242"/>
      <c r="E30" s="242"/>
      <c r="F30" s="242"/>
      <c r="G30" s="243"/>
      <c r="H30" s="166"/>
      <c r="I30"/>
      <c r="J30"/>
      <c r="K30"/>
      <c r="L30"/>
      <c r="M30"/>
    </row>
    <row r="31" spans="1:13" x14ac:dyDescent="0.25">
      <c r="A31" s="63">
        <v>27</v>
      </c>
      <c r="B31" s="123"/>
      <c r="C31" s="241"/>
      <c r="D31" s="242"/>
      <c r="E31" s="242"/>
      <c r="F31" s="242"/>
      <c r="G31" s="243"/>
      <c r="H31" s="166"/>
      <c r="I31"/>
      <c r="J31"/>
      <c r="K31"/>
      <c r="L31"/>
      <c r="M31"/>
    </row>
    <row r="32" spans="1:13" x14ac:dyDescent="0.25">
      <c r="A32" s="63">
        <v>28</v>
      </c>
      <c r="B32" s="123"/>
      <c r="C32" s="241"/>
      <c r="D32" s="242"/>
      <c r="E32" s="242"/>
      <c r="F32" s="242"/>
      <c r="G32" s="243"/>
      <c r="H32" s="166"/>
      <c r="I32"/>
      <c r="J32"/>
      <c r="K32"/>
      <c r="L32"/>
      <c r="M32"/>
    </row>
    <row r="33" spans="1:13" x14ac:dyDescent="0.25">
      <c r="A33" s="63">
        <v>28</v>
      </c>
      <c r="B33" s="123"/>
      <c r="C33" s="241"/>
      <c r="D33" s="242"/>
      <c r="E33" s="242"/>
      <c r="F33" s="242"/>
      <c r="G33" s="243"/>
      <c r="H33" s="166"/>
      <c r="I33"/>
      <c r="J33"/>
      <c r="K33"/>
      <c r="L33"/>
      <c r="M33"/>
    </row>
    <row r="34" spans="1:13" x14ac:dyDescent="0.25">
      <c r="A34" s="63">
        <v>30</v>
      </c>
      <c r="B34" s="123"/>
      <c r="C34" s="241"/>
      <c r="D34" s="242"/>
      <c r="E34" s="242"/>
      <c r="F34" s="242"/>
      <c r="G34" s="243"/>
      <c r="H34" s="166"/>
      <c r="I34"/>
      <c r="J34"/>
      <c r="K34"/>
      <c r="L34"/>
      <c r="M34"/>
    </row>
    <row r="35" spans="1:13" x14ac:dyDescent="0.25">
      <c r="A35" s="63">
        <v>31</v>
      </c>
      <c r="B35" s="123"/>
      <c r="C35" s="241"/>
      <c r="D35" s="242"/>
      <c r="E35" s="242"/>
      <c r="F35" s="242"/>
      <c r="G35" s="243"/>
      <c r="H35" s="166"/>
      <c r="I35"/>
      <c r="J35"/>
      <c r="K35"/>
      <c r="L35"/>
      <c r="M35"/>
    </row>
    <row r="36" spans="1:13" x14ac:dyDescent="0.25">
      <c r="A36" s="63">
        <v>32</v>
      </c>
      <c r="B36" s="123"/>
      <c r="C36" s="241"/>
      <c r="D36" s="242"/>
      <c r="E36" s="242"/>
      <c r="F36" s="242"/>
      <c r="G36" s="243"/>
      <c r="H36" s="166"/>
      <c r="I36"/>
      <c r="J36"/>
      <c r="K36"/>
      <c r="L36"/>
      <c r="M36"/>
    </row>
    <row r="37" spans="1:13" x14ac:dyDescent="0.25">
      <c r="A37" s="63">
        <v>33</v>
      </c>
      <c r="B37" s="123"/>
      <c r="C37" s="241"/>
      <c r="D37" s="242"/>
      <c r="E37" s="242"/>
      <c r="F37" s="242"/>
      <c r="G37" s="243"/>
      <c r="H37" s="166"/>
      <c r="I37"/>
      <c r="J37"/>
      <c r="K37"/>
      <c r="L37"/>
      <c r="M37"/>
    </row>
    <row r="38" spans="1:13" x14ac:dyDescent="0.25">
      <c r="A38" s="63">
        <v>34</v>
      </c>
      <c r="B38" s="123"/>
      <c r="C38" s="241"/>
      <c r="D38" s="242"/>
      <c r="E38" s="242"/>
      <c r="F38" s="242"/>
      <c r="G38" s="243"/>
      <c r="H38" s="166"/>
      <c r="I38"/>
      <c r="J38"/>
      <c r="K38"/>
      <c r="L38"/>
      <c r="M38"/>
    </row>
    <row r="39" spans="1:13" x14ac:dyDescent="0.25">
      <c r="A39" s="63">
        <v>35</v>
      </c>
      <c r="B39" s="123"/>
      <c r="C39" s="241"/>
      <c r="D39" s="242"/>
      <c r="E39" s="242"/>
      <c r="F39" s="242"/>
      <c r="G39" s="243"/>
      <c r="H39" s="166"/>
      <c r="I39"/>
      <c r="J39"/>
      <c r="K39"/>
      <c r="L39"/>
      <c r="M39"/>
    </row>
    <row r="40" spans="1:13" x14ac:dyDescent="0.25">
      <c r="A40" s="63">
        <v>36</v>
      </c>
      <c r="B40" s="123"/>
      <c r="C40" s="241"/>
      <c r="D40" s="242"/>
      <c r="E40" s="242"/>
      <c r="F40" s="242"/>
      <c r="G40" s="243"/>
      <c r="H40" s="166"/>
      <c r="I40"/>
      <c r="J40"/>
      <c r="K40"/>
      <c r="L40"/>
      <c r="M40"/>
    </row>
    <row r="41" spans="1:13" x14ac:dyDescent="0.25">
      <c r="A41" s="63">
        <v>37</v>
      </c>
      <c r="B41" s="123"/>
      <c r="C41" s="241"/>
      <c r="D41" s="242"/>
      <c r="E41" s="242"/>
      <c r="F41" s="242"/>
      <c r="G41" s="243"/>
      <c r="H41" s="166"/>
      <c r="I41"/>
      <c r="J41"/>
      <c r="K41"/>
      <c r="L41"/>
      <c r="M41"/>
    </row>
    <row r="42" spans="1:13" x14ac:dyDescent="0.25">
      <c r="A42" s="63">
        <v>38</v>
      </c>
      <c r="B42" s="123"/>
      <c r="C42" s="241"/>
      <c r="D42" s="242"/>
      <c r="E42" s="242"/>
      <c r="F42" s="242"/>
      <c r="G42" s="243"/>
      <c r="H42" s="166"/>
      <c r="I42"/>
      <c r="J42"/>
      <c r="K42"/>
      <c r="L42"/>
      <c r="M42"/>
    </row>
    <row r="43" spans="1:13" x14ac:dyDescent="0.25">
      <c r="A43" s="63">
        <v>39</v>
      </c>
      <c r="B43" s="123"/>
      <c r="C43" s="241"/>
      <c r="D43" s="242"/>
      <c r="E43" s="242"/>
      <c r="F43" s="242"/>
      <c r="G43" s="243"/>
      <c r="H43" s="166"/>
      <c r="I43"/>
      <c r="J43"/>
      <c r="K43"/>
      <c r="L43"/>
      <c r="M43"/>
    </row>
    <row r="44" spans="1:13" x14ac:dyDescent="0.25">
      <c r="A44" s="63">
        <v>40</v>
      </c>
      <c r="B44" s="123"/>
      <c r="C44" s="241"/>
      <c r="D44" s="242"/>
      <c r="E44" s="242"/>
      <c r="F44" s="242"/>
      <c r="G44" s="243"/>
      <c r="H44" s="166"/>
      <c r="I44"/>
      <c r="J44"/>
      <c r="K44"/>
      <c r="L44"/>
      <c r="M44"/>
    </row>
    <row r="45" spans="1:13" x14ac:dyDescent="0.25">
      <c r="A45" s="63">
        <v>41</v>
      </c>
      <c r="B45" s="123"/>
      <c r="C45" s="244"/>
      <c r="D45" s="244"/>
      <c r="E45" s="244"/>
      <c r="F45" s="244"/>
      <c r="G45" s="244"/>
      <c r="H45" s="166"/>
      <c r="I45"/>
      <c r="J45"/>
      <c r="K45"/>
      <c r="L45"/>
      <c r="M45"/>
    </row>
    <row r="46" spans="1:13" x14ac:dyDescent="0.25">
      <c r="A46" s="63">
        <v>42</v>
      </c>
      <c r="B46" s="123"/>
      <c r="C46" s="244"/>
      <c r="D46" s="244"/>
      <c r="E46" s="244"/>
      <c r="F46" s="244"/>
      <c r="G46" s="244"/>
      <c r="H46" s="166"/>
      <c r="I46"/>
      <c r="J46"/>
      <c r="K46"/>
      <c r="L46"/>
      <c r="M46"/>
    </row>
    <row r="47" spans="1:13" x14ac:dyDescent="0.25">
      <c r="A47" s="63">
        <v>43</v>
      </c>
      <c r="B47" s="123"/>
      <c r="C47" s="244"/>
      <c r="D47" s="244"/>
      <c r="E47" s="244"/>
      <c r="F47" s="244"/>
      <c r="G47" s="244"/>
      <c r="H47" s="166"/>
      <c r="I47"/>
      <c r="J47"/>
      <c r="K47"/>
      <c r="L47"/>
      <c r="M47"/>
    </row>
    <row r="48" spans="1:13" x14ac:dyDescent="0.25">
      <c r="A48" s="63">
        <v>44</v>
      </c>
      <c r="B48" s="123"/>
      <c r="C48" s="244"/>
      <c r="D48" s="244"/>
      <c r="E48" s="244"/>
      <c r="F48" s="244"/>
      <c r="G48" s="244"/>
      <c r="H48" s="166"/>
      <c r="I48"/>
      <c r="J48"/>
      <c r="K48"/>
      <c r="L48"/>
      <c r="M48"/>
    </row>
    <row r="49" spans="1:20" x14ac:dyDescent="0.25">
      <c r="A49" s="63">
        <v>45</v>
      </c>
      <c r="B49" s="123"/>
      <c r="C49" s="244"/>
      <c r="D49" s="244"/>
      <c r="E49" s="244"/>
      <c r="F49" s="244"/>
      <c r="G49" s="244"/>
      <c r="H49" s="166"/>
      <c r="I49"/>
      <c r="J49"/>
      <c r="K49"/>
      <c r="L49"/>
      <c r="M49"/>
    </row>
    <row r="50" spans="1:20" x14ac:dyDescent="0.25">
      <c r="A50" s="63">
        <v>46</v>
      </c>
      <c r="B50" s="123"/>
      <c r="C50" s="244"/>
      <c r="D50" s="244"/>
      <c r="E50" s="244"/>
      <c r="F50" s="244"/>
      <c r="G50" s="244"/>
      <c r="H50" s="166"/>
      <c r="I50"/>
      <c r="J50"/>
      <c r="K50"/>
      <c r="L50"/>
      <c r="M50"/>
    </row>
    <row r="51" spans="1:20" ht="15.75" thickBot="1" x14ac:dyDescent="0.3">
      <c r="A51" s="64">
        <v>47</v>
      </c>
      <c r="B51" s="124"/>
      <c r="C51" s="240"/>
      <c r="D51" s="240"/>
      <c r="E51" s="240"/>
      <c r="F51" s="240"/>
      <c r="G51" s="240"/>
      <c r="H51" s="167"/>
      <c r="I51"/>
      <c r="J51"/>
      <c r="K51"/>
      <c r="L51"/>
      <c r="M51"/>
    </row>
    <row r="52" spans="1:20" ht="15.75" thickTop="1" x14ac:dyDescent="0.25"/>
    <row r="56" spans="1:20" x14ac:dyDescent="0.25">
      <c r="T56" t="s">
        <v>107</v>
      </c>
    </row>
  </sheetData>
  <dataConsolidate/>
  <mergeCells count="52">
    <mergeCell ref="A1:H1"/>
    <mergeCell ref="C15:G15"/>
    <mergeCell ref="C5:G5"/>
    <mergeCell ref="C6:G6"/>
    <mergeCell ref="C7:G7"/>
    <mergeCell ref="C8:G8"/>
    <mergeCell ref="C9:G9"/>
    <mergeCell ref="C10:G10"/>
    <mergeCell ref="C11:G11"/>
    <mergeCell ref="C12:G12"/>
    <mergeCell ref="C13:G13"/>
    <mergeCell ref="C14:G14"/>
    <mergeCell ref="H2:H4"/>
    <mergeCell ref="C2:G4"/>
    <mergeCell ref="A2:A4"/>
    <mergeCell ref="B2:B4"/>
    <mergeCell ref="C27:G27"/>
    <mergeCell ref="C16:G16"/>
    <mergeCell ref="C17:G17"/>
    <mergeCell ref="C18:G18"/>
    <mergeCell ref="C19:G19"/>
    <mergeCell ref="C20:G20"/>
    <mergeCell ref="C21:G21"/>
    <mergeCell ref="C22:G22"/>
    <mergeCell ref="C23:G23"/>
    <mergeCell ref="C24:G24"/>
    <mergeCell ref="C25:G25"/>
    <mergeCell ref="C26:G26"/>
    <mergeCell ref="C39:G39"/>
    <mergeCell ref="C28:G28"/>
    <mergeCell ref="C29:G29"/>
    <mergeCell ref="C30:G30"/>
    <mergeCell ref="C31:G31"/>
    <mergeCell ref="C32:G32"/>
    <mergeCell ref="C33:G33"/>
    <mergeCell ref="C34:G34"/>
    <mergeCell ref="C35:G35"/>
    <mergeCell ref="C36:G36"/>
    <mergeCell ref="C37:G37"/>
    <mergeCell ref="C38:G38"/>
    <mergeCell ref="C51:G51"/>
    <mergeCell ref="C40:G40"/>
    <mergeCell ref="C41:G41"/>
    <mergeCell ref="C42:G42"/>
    <mergeCell ref="C43:G43"/>
    <mergeCell ref="C44:G44"/>
    <mergeCell ref="C45:G45"/>
    <mergeCell ref="C46:G46"/>
    <mergeCell ref="C47:G47"/>
    <mergeCell ref="C48:G48"/>
    <mergeCell ref="C49:G49"/>
    <mergeCell ref="C50:G50"/>
  </mergeCells>
  <dataValidations count="1">
    <dataValidation type="list" allowBlank="1" showInputMessage="1" showErrorMessage="1" sqref="H5:H51">
      <formula1>$K$1:$L$1</formula1>
    </dataValidation>
  </dataValidations>
  <pageMargins left="0.70866141732283472" right="0.70866141732283472" top="0.74803149606299213" bottom="0.74803149606299213" header="0.31496062992125984" footer="0.31496062992125984"/>
  <pageSetup paperSize="9" orientation="portrait" horizont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N66"/>
  <sheetViews>
    <sheetView showGridLines="0" topLeftCell="AKK1" zoomScaleNormal="100" workbookViewId="0">
      <selection activeCell="APN17" sqref="APN17"/>
    </sheetView>
  </sheetViews>
  <sheetFormatPr baseColWidth="10" defaultColWidth="11.42578125" defaultRowHeight="15" x14ac:dyDescent="0.25"/>
  <cols>
    <col min="1" max="1" width="6.42578125" style="1" hidden="1" customWidth="1"/>
    <col min="2" max="2" width="7.85546875" style="1" hidden="1" customWidth="1"/>
    <col min="3" max="3" width="6.5703125" style="1" customWidth="1"/>
    <col min="4" max="4" width="41.28515625" style="1" customWidth="1"/>
    <col min="5" max="11" width="3.5703125" style="1" customWidth="1"/>
    <col min="12" max="52" width="4.7109375" style="1" hidden="1" customWidth="1"/>
    <col min="53" max="53" width="7.5703125" style="1" hidden="1" customWidth="1"/>
    <col min="54" max="54" width="5.85546875" style="1" hidden="1" customWidth="1"/>
    <col min="55" max="55" width="6" style="1" hidden="1" customWidth="1"/>
    <col min="56" max="56" width="6.85546875" style="1" hidden="1" customWidth="1"/>
    <col min="57" max="57" width="4.7109375" style="1" customWidth="1"/>
    <col min="58" max="63" width="3.7109375" style="1" customWidth="1"/>
    <col min="64" max="64" width="5.42578125" style="1" customWidth="1"/>
    <col min="65" max="105" width="5.42578125" style="1" hidden="1" customWidth="1"/>
    <col min="106" max="106" width="5.42578125" style="1" customWidth="1"/>
    <col min="107" max="109" width="4.7109375" style="1" hidden="1" customWidth="1"/>
    <col min="110" max="117" width="3.7109375" style="1" customWidth="1"/>
    <col min="118" max="163" width="4.7109375" style="1" hidden="1" customWidth="1"/>
    <col min="164" max="164" width="4.42578125" style="1" customWidth="1"/>
    <col min="165" max="167" width="4.42578125" style="1" hidden="1" customWidth="1"/>
    <col min="168" max="168" width="4.42578125" style="1" customWidth="1"/>
    <col min="169" max="171" width="3.7109375" style="1" customWidth="1"/>
    <col min="172" max="174" width="5" style="1" customWidth="1"/>
    <col min="175" max="215" width="5" style="1" hidden="1" customWidth="1"/>
    <col min="216" max="216" width="5" style="1" customWidth="1"/>
    <col min="217" max="219" width="8.85546875" style="1" hidden="1" customWidth="1"/>
    <col min="220" max="225" width="3.7109375" style="1" hidden="1" customWidth="1"/>
    <col min="226" max="261" width="8.85546875" style="1" hidden="1" customWidth="1"/>
    <col min="262" max="262" width="4.7109375" style="1" hidden="1" customWidth="1"/>
    <col min="263" max="263" width="3.28515625" style="1" hidden="1" customWidth="1"/>
    <col min="264" max="264" width="5" style="1" hidden="1" customWidth="1"/>
    <col min="265" max="265" width="5.7109375" style="1" hidden="1" customWidth="1"/>
    <col min="266" max="266" width="61.140625" style="1" customWidth="1"/>
    <col min="267" max="267" width="6.42578125" style="1" hidden="1" customWidth="1"/>
    <col min="268" max="268" width="7.85546875" style="1" hidden="1" customWidth="1"/>
    <col min="269" max="269" width="6.5703125" style="1" hidden="1" customWidth="1"/>
    <col min="270" max="270" width="18.7109375" style="1" hidden="1" customWidth="1"/>
    <col min="271" max="271" width="41.28515625" style="1" hidden="1" customWidth="1"/>
    <col min="272" max="278" width="3.5703125" style="1" customWidth="1"/>
    <col min="279" max="318" width="4.5703125" style="1" hidden="1" customWidth="1"/>
    <col min="319" max="323" width="0" style="1" hidden="1" customWidth="1"/>
    <col min="324" max="324" width="4.7109375" style="1" customWidth="1"/>
    <col min="325" max="330" width="3.7109375" style="1" customWidth="1"/>
    <col min="331" max="331" width="5.42578125" style="1" customWidth="1"/>
    <col min="332" max="359" width="8.85546875" style="1" hidden="1" customWidth="1"/>
    <col min="360" max="360" width="0" style="1" hidden="1" customWidth="1"/>
    <col min="361" max="361" width="8.85546875" style="1" hidden="1" customWidth="1"/>
    <col min="362" max="362" width="0" style="1" hidden="1" customWidth="1"/>
    <col min="363" max="363" width="8.85546875" style="1" hidden="1" customWidth="1"/>
    <col min="364" max="371" width="0" style="1" hidden="1" customWidth="1"/>
    <col min="372" max="372" width="8.85546875" style="1" hidden="1" customWidth="1"/>
    <col min="373" max="373" width="5.42578125" style="1" customWidth="1"/>
    <col min="374" max="376" width="8.85546875" style="1" hidden="1" customWidth="1"/>
    <col min="377" max="384" width="3.7109375" style="1" customWidth="1"/>
    <col min="385" max="405" width="8.85546875" style="1" hidden="1" customWidth="1"/>
    <col min="406" max="416" width="0" style="1" hidden="1" customWidth="1"/>
    <col min="417" max="417" width="3.7109375" style="1" hidden="1" customWidth="1"/>
    <col min="418" max="430" width="0" style="1" hidden="1" customWidth="1"/>
    <col min="431" max="431" width="4.42578125" style="1" customWidth="1"/>
    <col min="432" max="434" width="0" style="1" hidden="1" customWidth="1"/>
    <col min="435" max="435" width="4.42578125" style="1" customWidth="1"/>
    <col min="436" max="438" width="3.7109375" style="1" customWidth="1"/>
    <col min="439" max="441" width="5" style="1" customWidth="1"/>
    <col min="442" max="462" width="0" style="1" hidden="1" customWidth="1"/>
    <col min="463" max="463" width="3.7109375" style="1" hidden="1" customWidth="1"/>
    <col min="464" max="482" width="0" style="1" hidden="1" customWidth="1"/>
    <col min="483" max="483" width="5" style="1" customWidth="1"/>
    <col min="484" max="500" width="0" style="1" hidden="1" customWidth="1"/>
    <col min="501" max="502" width="5.28515625" style="1" hidden="1" customWidth="1"/>
    <col min="503" max="503" width="3.28515625" style="1" hidden="1" customWidth="1"/>
    <col min="504" max="504" width="0" style="1" hidden="1" customWidth="1"/>
    <col min="505" max="505" width="3.5703125" style="1" hidden="1" customWidth="1"/>
    <col min="506" max="506" width="4.28515625" style="1" hidden="1" customWidth="1"/>
    <col min="507" max="507" width="5.28515625" style="1" hidden="1" customWidth="1"/>
    <col min="508" max="508" width="3.7109375" style="1" hidden="1" customWidth="1"/>
    <col min="509" max="515" width="0" style="1" hidden="1" customWidth="1"/>
    <col min="516" max="532" width="4.7109375" style="1" hidden="1" customWidth="1"/>
    <col min="533" max="533" width="61.140625" style="1" customWidth="1"/>
    <col min="534" max="534" width="6.42578125" style="1" hidden="1" customWidth="1"/>
    <col min="535" max="535" width="7.85546875" style="1" hidden="1" customWidth="1"/>
    <col min="536" max="536" width="6.5703125" style="1" hidden="1" customWidth="1"/>
    <col min="537" max="537" width="18.7109375" style="1" hidden="1" customWidth="1"/>
    <col min="538" max="538" width="41.28515625" style="1" hidden="1" customWidth="1"/>
    <col min="539" max="545" width="3.5703125" style="1" customWidth="1"/>
    <col min="546" max="560" width="4.7109375" style="1" hidden="1" customWidth="1"/>
    <col min="561" max="566" width="0" style="1" hidden="1" customWidth="1"/>
    <col min="567" max="567" width="3.7109375" style="1" hidden="1" customWidth="1"/>
    <col min="568" max="590" width="0" style="1" hidden="1" customWidth="1"/>
    <col min="591" max="591" width="4.7109375" style="1" customWidth="1"/>
    <col min="592" max="597" width="3.7109375" style="1" customWidth="1"/>
    <col min="598" max="598" width="5.42578125" style="1" customWidth="1"/>
    <col min="599" max="639" width="0" style="1" hidden="1" customWidth="1"/>
    <col min="640" max="640" width="5.42578125" style="1" customWidth="1"/>
    <col min="641" max="643" width="0" style="1" hidden="1" customWidth="1"/>
    <col min="644" max="651" width="3.7109375" style="1" customWidth="1"/>
    <col min="652" max="658" width="0" style="1" hidden="1" customWidth="1"/>
    <col min="659" max="659" width="3.7109375" style="1" hidden="1" customWidth="1"/>
    <col min="660" max="697" width="0" style="1" hidden="1" customWidth="1"/>
    <col min="698" max="698" width="4.42578125" style="1" customWidth="1"/>
    <col min="699" max="701" width="0" style="1" hidden="1" customWidth="1"/>
    <col min="702" max="702" width="4.42578125" style="1" customWidth="1"/>
    <col min="703" max="705" width="3.7109375" style="1" customWidth="1"/>
    <col min="706" max="708" width="5" style="1" customWidth="1"/>
    <col min="709" max="742" width="0" style="1" hidden="1" customWidth="1"/>
    <col min="743" max="743" width="4.7109375" style="1" hidden="1" customWidth="1"/>
    <col min="744" max="744" width="0" style="1" hidden="1" customWidth="1"/>
    <col min="745" max="745" width="6.5703125" style="1" hidden="1" customWidth="1"/>
    <col min="746" max="746" width="0" style="1" hidden="1" customWidth="1"/>
    <col min="747" max="749" width="4" style="1" hidden="1" customWidth="1"/>
    <col min="750" max="750" width="5" style="1" customWidth="1"/>
    <col min="751" max="757" width="0" style="1" hidden="1" customWidth="1"/>
    <col min="758" max="799" width="4.42578125" style="1" hidden="1" customWidth="1"/>
    <col min="800" max="800" width="61.140625" style="1" customWidth="1"/>
    <col min="801" max="801" width="6.42578125" style="1" hidden="1" customWidth="1"/>
    <col min="802" max="802" width="7.85546875" style="1" hidden="1" customWidth="1"/>
    <col min="803" max="803" width="6.5703125" style="1" hidden="1" customWidth="1"/>
    <col min="804" max="804" width="18.7109375" style="1" hidden="1" customWidth="1"/>
    <col min="805" max="805" width="41.28515625" style="1" hidden="1" customWidth="1"/>
    <col min="806" max="812" width="3.5703125" style="1" customWidth="1"/>
    <col min="813" max="857" width="0" style="1" hidden="1" customWidth="1"/>
    <col min="858" max="858" width="4.7109375" style="1" customWidth="1"/>
    <col min="859" max="864" width="3.7109375" style="1" customWidth="1"/>
    <col min="865" max="865" width="5.42578125" style="1" customWidth="1"/>
    <col min="866" max="900" width="0" style="1" hidden="1" customWidth="1"/>
    <col min="901" max="901" width="3.7109375" style="1" hidden="1" customWidth="1"/>
    <col min="902" max="906" width="0" style="1" hidden="1" customWidth="1"/>
    <col min="907" max="907" width="5.42578125" style="1" customWidth="1"/>
    <col min="908" max="910" width="0" style="1" hidden="1" customWidth="1"/>
    <col min="911" max="918" width="3.7109375" style="1" customWidth="1"/>
    <col min="919" max="946" width="0" style="1" hidden="1" customWidth="1"/>
    <col min="947" max="947" width="3.7109375" style="1" hidden="1" customWidth="1"/>
    <col min="948" max="964" width="0" style="1" hidden="1" customWidth="1"/>
    <col min="965" max="965" width="4.42578125" style="1" customWidth="1"/>
    <col min="966" max="968" width="0" style="1" hidden="1" customWidth="1"/>
    <col min="969" max="969" width="4.42578125" style="1" customWidth="1"/>
    <col min="970" max="972" width="3.7109375" style="1" customWidth="1"/>
    <col min="973" max="975" width="5" style="1" customWidth="1"/>
    <col min="976" max="988" width="0" style="1" hidden="1" customWidth="1"/>
    <col min="989" max="989" width="2.5703125" style="1" hidden="1" customWidth="1"/>
    <col min="990" max="990" width="5.140625" style="1" hidden="1" customWidth="1"/>
    <col min="991" max="991" width="6.5703125" style="1" hidden="1" customWidth="1"/>
    <col min="992" max="992" width="37.5703125" style="1" hidden="1" customWidth="1"/>
    <col min="993" max="997" width="0" style="1" hidden="1" customWidth="1"/>
    <col min="998" max="1016" width="7.5703125" style="1" hidden="1" customWidth="1"/>
    <col min="1017" max="1017" width="5" style="1" customWidth="1"/>
    <col min="1018" max="1038" width="7.5703125" style="1" hidden="1" customWidth="1"/>
    <col min="1039" max="1039" width="0" style="1" hidden="1" customWidth="1"/>
    <col min="1040" max="1045" width="3.7109375" style="1" hidden="1" customWidth="1"/>
    <col min="1046" max="1066" width="0" style="1" hidden="1" customWidth="1"/>
    <col min="1067" max="1067" width="61.140625" style="1" customWidth="1"/>
    <col min="1068" max="1069" width="5.28515625" style="1" hidden="1" customWidth="1"/>
    <col min="1070" max="1070" width="3.7109375" style="1" hidden="1" customWidth="1"/>
    <col min="1071" max="1071" width="4.42578125" style="1" hidden="1" customWidth="1"/>
    <col min="1072" max="1075" width="6.28515625" style="1" customWidth="1"/>
    <col min="1076" max="1093" width="9.7109375" style="1" hidden="1" customWidth="1"/>
    <col min="1094" max="1094" width="12.140625" style="1" hidden="1" customWidth="1"/>
    <col min="1095" max="1095" width="7" style="1" hidden="1" customWidth="1"/>
    <col min="1096" max="1096" width="6.42578125" style="1" hidden="1" customWidth="1"/>
    <col min="1097" max="1097" width="7.42578125" style="1" hidden="1" customWidth="1"/>
    <col min="1098" max="1098" width="5.140625" style="1" hidden="1" customWidth="1"/>
    <col min="1099" max="1100" width="6.85546875" style="1" hidden="1" customWidth="1"/>
    <col min="1101" max="1101" width="6.42578125" style="1" hidden="1" customWidth="1"/>
    <col min="1102" max="1102" width="8.28515625" style="1" hidden="1" customWidth="1"/>
    <col min="1103" max="1103" width="9.28515625" style="1" hidden="1" customWidth="1"/>
    <col min="1104" max="1104" width="5.7109375" style="1" hidden="1" customWidth="1"/>
    <col min="1105" max="1105" width="6.5703125" style="1" hidden="1" customWidth="1"/>
    <col min="1106" max="1106" width="71.85546875" style="1" customWidth="1"/>
    <col min="1107" max="16384" width="11.42578125" style="1"/>
  </cols>
  <sheetData>
    <row r="1" spans="1:1106" x14ac:dyDescent="0.25">
      <c r="C1" s="292" t="s">
        <v>20</v>
      </c>
      <c r="D1" s="292"/>
      <c r="E1" s="20" t="str">
        <f>CARÁTULA!C7</f>
        <v>Miguel Grau</v>
      </c>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row>
    <row r="2" spans="1:1106" x14ac:dyDescent="0.25">
      <c r="C2" s="292" t="s">
        <v>18</v>
      </c>
      <c r="D2" s="292"/>
      <c r="E2" s="20" t="str">
        <f>CARÁTULA!B21</f>
        <v>SEGUNDO</v>
      </c>
      <c r="F2" s="20"/>
      <c r="G2" s="20"/>
      <c r="H2" s="20"/>
      <c r="I2" s="20"/>
      <c r="J2" s="20" t="str">
        <f>CARÁTULA!E21</f>
        <v>Única</v>
      </c>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row>
    <row r="3" spans="1:1106" x14ac:dyDescent="0.25">
      <c r="C3" s="292" t="s">
        <v>19</v>
      </c>
      <c r="D3" s="292"/>
      <c r="E3" s="4" t="str">
        <f>CARÁTULA!B27</f>
        <v>Verónica Elizabeth Neciosup Ramírez</v>
      </c>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row>
    <row r="4" spans="1:1106" ht="15.75" thickBot="1" x14ac:dyDescent="0.3">
      <c r="C4" s="293" t="s">
        <v>47</v>
      </c>
      <c r="D4" s="293"/>
      <c r="E4" s="1" t="str">
        <f>CARÁTULA!C25</f>
        <v>Matemática</v>
      </c>
    </row>
    <row r="5" spans="1:1106" ht="16.5" thickTop="1" thickBot="1" x14ac:dyDescent="0.3">
      <c r="C5" s="273" t="s">
        <v>17</v>
      </c>
      <c r="D5" s="279" t="s">
        <v>16</v>
      </c>
      <c r="E5" s="282" t="s">
        <v>113</v>
      </c>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c r="HQ5" s="283"/>
      <c r="HR5" s="283"/>
      <c r="HS5" s="283"/>
      <c r="HT5" s="283"/>
      <c r="HU5" s="283"/>
      <c r="HV5" s="283"/>
      <c r="HW5" s="283"/>
      <c r="HX5" s="283"/>
      <c r="HY5" s="283"/>
      <c r="HZ5" s="283"/>
      <c r="IA5" s="283"/>
      <c r="IB5" s="283"/>
      <c r="IC5" s="283"/>
      <c r="ID5" s="283"/>
      <c r="IE5" s="283"/>
      <c r="IF5" s="283"/>
      <c r="IG5" s="283"/>
      <c r="IH5" s="283"/>
      <c r="II5" s="283"/>
      <c r="IJ5" s="283"/>
      <c r="IK5" s="283"/>
      <c r="IL5" s="283"/>
      <c r="IM5" s="283"/>
      <c r="IN5" s="283"/>
      <c r="IO5" s="283"/>
      <c r="IP5" s="283"/>
      <c r="IQ5" s="283"/>
      <c r="IR5" s="283"/>
      <c r="IS5" s="283"/>
      <c r="IT5" s="283"/>
      <c r="IU5" s="283"/>
      <c r="IV5" s="283"/>
      <c r="IW5" s="283"/>
      <c r="IX5" s="283"/>
      <c r="IY5" s="283"/>
      <c r="IZ5" s="283"/>
      <c r="JA5" s="283"/>
      <c r="JB5" s="283"/>
      <c r="JC5" s="283"/>
      <c r="JD5" s="283"/>
      <c r="JE5" s="283"/>
      <c r="JF5" s="287"/>
      <c r="JI5" s="273" t="s">
        <v>17</v>
      </c>
      <c r="JJ5" s="276" t="s">
        <v>50</v>
      </c>
      <c r="JK5" s="279" t="s">
        <v>16</v>
      </c>
      <c r="JL5" s="282" t="s">
        <v>114</v>
      </c>
      <c r="JM5" s="283"/>
      <c r="JN5" s="283"/>
      <c r="JO5" s="283"/>
      <c r="JP5" s="283"/>
      <c r="JQ5" s="283"/>
      <c r="JR5" s="283"/>
      <c r="JS5" s="283"/>
      <c r="JT5" s="283"/>
      <c r="JU5" s="283"/>
      <c r="JV5" s="283"/>
      <c r="JW5" s="283"/>
      <c r="JX5" s="283"/>
      <c r="JY5" s="283"/>
      <c r="JZ5" s="283"/>
      <c r="KA5" s="283"/>
      <c r="KB5" s="283"/>
      <c r="KC5" s="283"/>
      <c r="KD5" s="283"/>
      <c r="KE5" s="283"/>
      <c r="KF5" s="283"/>
      <c r="KG5" s="283"/>
      <c r="KH5" s="283"/>
      <c r="KI5" s="283"/>
      <c r="KJ5" s="283"/>
      <c r="KK5" s="283"/>
      <c r="KL5" s="283"/>
      <c r="KM5" s="283"/>
      <c r="KN5" s="283"/>
      <c r="KO5" s="283"/>
      <c r="KP5" s="283"/>
      <c r="KQ5" s="283"/>
      <c r="KR5" s="283"/>
      <c r="KS5" s="283"/>
      <c r="KT5" s="283"/>
      <c r="KU5" s="283"/>
      <c r="KV5" s="283"/>
      <c r="KW5" s="283"/>
      <c r="KX5" s="283"/>
      <c r="KY5" s="283"/>
      <c r="KZ5" s="283"/>
      <c r="LA5" s="283"/>
      <c r="LB5" s="283"/>
      <c r="LC5" s="283"/>
      <c r="LD5" s="283"/>
      <c r="LE5" s="283"/>
      <c r="LF5" s="283"/>
      <c r="LG5" s="283"/>
      <c r="LH5" s="283"/>
      <c r="LI5" s="283"/>
      <c r="LJ5" s="283"/>
      <c r="LK5" s="283"/>
      <c r="LL5" s="283"/>
      <c r="LM5" s="283"/>
      <c r="LN5" s="283"/>
      <c r="LO5" s="283"/>
      <c r="LP5" s="283"/>
      <c r="LQ5" s="283"/>
      <c r="LR5" s="283"/>
      <c r="LS5" s="283"/>
      <c r="LT5" s="283"/>
      <c r="LU5" s="283"/>
      <c r="LV5" s="283"/>
      <c r="LW5" s="283"/>
      <c r="LX5" s="283"/>
      <c r="LY5" s="283"/>
      <c r="LZ5" s="283"/>
      <c r="MA5" s="283"/>
      <c r="MB5" s="283"/>
      <c r="MC5" s="283"/>
      <c r="MD5" s="283"/>
      <c r="ME5" s="283"/>
      <c r="MF5" s="283"/>
      <c r="MG5" s="283"/>
      <c r="MH5" s="283"/>
      <c r="MI5" s="283"/>
      <c r="MJ5" s="283"/>
      <c r="MK5" s="283"/>
      <c r="ML5" s="283"/>
      <c r="MM5" s="283"/>
      <c r="MN5" s="283"/>
      <c r="MO5" s="283"/>
      <c r="MP5" s="283"/>
      <c r="MQ5" s="283"/>
      <c r="MR5" s="283"/>
      <c r="MS5" s="283"/>
      <c r="MT5" s="283"/>
      <c r="MU5" s="283"/>
      <c r="MV5" s="283"/>
      <c r="MW5" s="283"/>
      <c r="MX5" s="283"/>
      <c r="MY5" s="283"/>
      <c r="MZ5" s="283"/>
      <c r="NA5" s="283"/>
      <c r="NB5" s="283"/>
      <c r="NC5" s="283"/>
      <c r="ND5" s="283"/>
      <c r="NE5" s="283"/>
      <c r="NF5" s="283"/>
      <c r="NG5" s="283"/>
      <c r="NH5" s="283"/>
      <c r="NI5" s="283"/>
      <c r="NJ5" s="283"/>
      <c r="NK5" s="283"/>
      <c r="NL5" s="283"/>
      <c r="NM5" s="283"/>
      <c r="NN5" s="283"/>
      <c r="NO5" s="283"/>
      <c r="NP5" s="283"/>
      <c r="NQ5" s="283"/>
      <c r="NR5" s="283"/>
      <c r="NS5" s="283"/>
      <c r="NT5" s="283"/>
      <c r="NU5" s="283"/>
      <c r="NV5" s="283"/>
      <c r="NW5" s="283"/>
      <c r="NX5" s="283"/>
      <c r="NY5" s="283"/>
      <c r="NZ5" s="283"/>
      <c r="OA5" s="283"/>
      <c r="OB5" s="283"/>
      <c r="OC5" s="283"/>
      <c r="OD5" s="283"/>
      <c r="OE5" s="283"/>
      <c r="OF5" s="283"/>
      <c r="OG5" s="283"/>
      <c r="OH5" s="283"/>
      <c r="OI5" s="283"/>
      <c r="OJ5" s="283"/>
      <c r="OK5" s="283"/>
      <c r="OL5" s="283"/>
      <c r="OM5" s="283"/>
      <c r="ON5" s="283"/>
      <c r="OO5" s="283"/>
      <c r="OP5" s="283"/>
      <c r="OQ5" s="283"/>
      <c r="OR5" s="283"/>
      <c r="OS5" s="283"/>
      <c r="OT5" s="283"/>
      <c r="OU5" s="283"/>
      <c r="OV5" s="283"/>
      <c r="OW5" s="283"/>
      <c r="OX5" s="283"/>
      <c r="OY5" s="283"/>
      <c r="OZ5" s="283"/>
      <c r="PA5" s="283"/>
      <c r="PB5" s="283"/>
      <c r="PC5" s="283"/>
      <c r="PD5" s="283"/>
      <c r="PE5" s="283"/>
      <c r="PF5" s="283"/>
      <c r="PG5" s="283"/>
      <c r="PH5" s="283"/>
      <c r="PI5" s="283"/>
      <c r="PJ5" s="283"/>
      <c r="PK5" s="283"/>
      <c r="PL5" s="283"/>
      <c r="PM5" s="283"/>
      <c r="PN5" s="283"/>
      <c r="PO5" s="283"/>
      <c r="PP5" s="283"/>
      <c r="PQ5" s="283"/>
      <c r="PR5" s="283"/>
      <c r="PS5" s="283"/>
      <c r="PT5" s="283"/>
      <c r="PU5" s="283"/>
      <c r="PV5" s="283"/>
      <c r="PW5" s="283"/>
      <c r="PX5" s="283"/>
      <c r="PY5" s="283"/>
      <c r="PZ5" s="283"/>
      <c r="QA5" s="283"/>
      <c r="QB5" s="283"/>
      <c r="QC5" s="283"/>
      <c r="QD5" s="283"/>
      <c r="QE5" s="283"/>
      <c r="QF5" s="283"/>
      <c r="QG5" s="283"/>
      <c r="QH5" s="283"/>
      <c r="QI5" s="283"/>
      <c r="QJ5" s="283"/>
      <c r="QK5" s="283"/>
      <c r="QL5" s="283"/>
      <c r="QM5" s="283"/>
      <c r="QN5" s="283"/>
      <c r="QO5" s="283"/>
      <c r="QP5" s="283"/>
      <c r="QQ5" s="283"/>
      <c r="QR5" s="283"/>
      <c r="QS5" s="283"/>
      <c r="QT5" s="283"/>
      <c r="QU5" s="283"/>
      <c r="QV5" s="283"/>
      <c r="QW5" s="283"/>
      <c r="QX5" s="283"/>
      <c r="QY5" s="283"/>
      <c r="QZ5" s="283"/>
      <c r="RA5" s="283"/>
      <c r="RB5" s="283"/>
      <c r="RC5" s="283"/>
      <c r="RD5" s="283"/>
      <c r="RE5" s="283"/>
      <c r="RF5" s="283"/>
      <c r="RG5" s="283"/>
      <c r="RH5" s="283"/>
      <c r="RI5" s="283"/>
      <c r="RJ5" s="283"/>
      <c r="RK5" s="283"/>
      <c r="RL5" s="283"/>
      <c r="RM5" s="283"/>
      <c r="RN5" s="283"/>
      <c r="RO5" s="283"/>
      <c r="RP5" s="283"/>
      <c r="RQ5" s="283"/>
      <c r="RR5" s="283"/>
      <c r="RS5" s="283"/>
      <c r="RT5" s="283"/>
      <c r="RU5" s="283"/>
      <c r="RV5" s="283"/>
      <c r="RW5" s="283"/>
      <c r="RX5" s="283"/>
      <c r="RY5" s="283"/>
      <c r="RZ5" s="283"/>
      <c r="SA5" s="283"/>
      <c r="SB5" s="283"/>
      <c r="SC5" s="283"/>
      <c r="SD5" s="283"/>
      <c r="SE5" s="283"/>
      <c r="SF5" s="283"/>
      <c r="SG5" s="283"/>
      <c r="SH5" s="283"/>
      <c r="SI5" s="283"/>
      <c r="SJ5" s="283"/>
      <c r="SK5" s="283"/>
      <c r="SL5" s="283"/>
      <c r="SM5" s="283"/>
      <c r="SN5" s="283"/>
      <c r="SO5" s="283"/>
      <c r="SP5" s="283"/>
      <c r="SQ5" s="283"/>
      <c r="SR5" s="283"/>
      <c r="SS5" s="283"/>
      <c r="ST5" s="283"/>
      <c r="SU5" s="283"/>
      <c r="SV5" s="283"/>
      <c r="SW5" s="283"/>
      <c r="SX5" s="283"/>
      <c r="SY5" s="283"/>
      <c r="SZ5" s="283"/>
      <c r="TA5" s="283"/>
      <c r="TB5" s="283"/>
      <c r="TC5" s="283"/>
      <c r="TD5" s="283"/>
      <c r="TE5" s="283"/>
      <c r="TF5" s="283"/>
      <c r="TG5" s="283"/>
      <c r="TH5" s="283"/>
      <c r="TI5" s="283"/>
      <c r="TJ5" s="283"/>
      <c r="TK5" s="283"/>
      <c r="TL5" s="283"/>
      <c r="TM5" s="287"/>
      <c r="TP5" s="273" t="s">
        <v>17</v>
      </c>
      <c r="TQ5" s="276" t="s">
        <v>50</v>
      </c>
      <c r="TR5" s="279" t="s">
        <v>16</v>
      </c>
      <c r="TS5" s="282" t="s">
        <v>115</v>
      </c>
      <c r="TT5" s="283"/>
      <c r="TU5" s="283"/>
      <c r="TV5" s="283"/>
      <c r="TW5" s="283"/>
      <c r="TX5" s="283"/>
      <c r="TY5" s="283"/>
      <c r="TZ5" s="283"/>
      <c r="UA5" s="283"/>
      <c r="UB5" s="283"/>
      <c r="UC5" s="283"/>
      <c r="UD5" s="283"/>
      <c r="UE5" s="283"/>
      <c r="UF5" s="283"/>
      <c r="UG5" s="283"/>
      <c r="UH5" s="283"/>
      <c r="UI5" s="283"/>
      <c r="UJ5" s="283"/>
      <c r="UK5" s="283"/>
      <c r="UL5" s="283"/>
      <c r="UM5" s="283"/>
      <c r="UN5" s="283"/>
      <c r="UO5" s="283"/>
      <c r="UP5" s="283"/>
      <c r="UQ5" s="283"/>
      <c r="UR5" s="283"/>
      <c r="US5" s="283"/>
      <c r="UT5" s="283"/>
      <c r="UU5" s="283"/>
      <c r="UV5" s="283"/>
      <c r="UW5" s="283"/>
      <c r="UX5" s="283"/>
      <c r="UY5" s="283"/>
      <c r="UZ5" s="283"/>
      <c r="VA5" s="283"/>
      <c r="VB5" s="283"/>
      <c r="VC5" s="283"/>
      <c r="VD5" s="283"/>
      <c r="VE5" s="283"/>
      <c r="VF5" s="283"/>
      <c r="VG5" s="283"/>
      <c r="VH5" s="283"/>
      <c r="VI5" s="283"/>
      <c r="VJ5" s="283"/>
      <c r="VK5" s="283"/>
      <c r="VL5" s="283"/>
      <c r="VM5" s="283"/>
      <c r="VN5" s="283"/>
      <c r="VO5" s="283"/>
      <c r="VP5" s="283"/>
      <c r="VQ5" s="283"/>
      <c r="VR5" s="283"/>
      <c r="VS5" s="283"/>
      <c r="VT5" s="283"/>
      <c r="VU5" s="283"/>
      <c r="VV5" s="283"/>
      <c r="VW5" s="283"/>
      <c r="VX5" s="283"/>
      <c r="VY5" s="283"/>
      <c r="VZ5" s="283"/>
      <c r="WA5" s="283"/>
      <c r="WB5" s="283"/>
      <c r="WC5" s="283"/>
      <c r="WD5" s="283"/>
      <c r="WE5" s="283"/>
      <c r="WF5" s="283"/>
      <c r="WG5" s="283"/>
      <c r="WH5" s="283"/>
      <c r="WI5" s="283"/>
      <c r="WJ5" s="283"/>
      <c r="WK5" s="283"/>
      <c r="WL5" s="283"/>
      <c r="WM5" s="283"/>
      <c r="WN5" s="283"/>
      <c r="WO5" s="283"/>
      <c r="WP5" s="283"/>
      <c r="WQ5" s="283"/>
      <c r="WR5" s="283"/>
      <c r="WS5" s="283"/>
      <c r="WT5" s="283"/>
      <c r="WU5" s="283"/>
      <c r="WV5" s="283"/>
      <c r="WW5" s="283"/>
      <c r="WX5" s="283"/>
      <c r="WY5" s="283"/>
      <c r="WZ5" s="283"/>
      <c r="XA5" s="283"/>
      <c r="XB5" s="283"/>
      <c r="XC5" s="283"/>
      <c r="XD5" s="283"/>
      <c r="XE5" s="283"/>
      <c r="XF5" s="283"/>
      <c r="XG5" s="283"/>
      <c r="XH5" s="283"/>
      <c r="XI5" s="283"/>
      <c r="XJ5" s="283"/>
      <c r="XK5" s="283"/>
      <c r="XL5" s="283"/>
      <c r="XM5" s="283"/>
      <c r="XN5" s="283"/>
      <c r="XO5" s="283"/>
      <c r="XP5" s="283"/>
      <c r="XQ5" s="283"/>
      <c r="XR5" s="283"/>
      <c r="XS5" s="283"/>
      <c r="XT5" s="283"/>
      <c r="XU5" s="283"/>
      <c r="XV5" s="283"/>
      <c r="XW5" s="283"/>
      <c r="XX5" s="283"/>
      <c r="XY5" s="283"/>
      <c r="XZ5" s="283"/>
      <c r="YA5" s="283"/>
      <c r="YB5" s="283"/>
      <c r="YC5" s="283"/>
      <c r="YD5" s="283"/>
      <c r="YE5" s="283"/>
      <c r="YF5" s="283"/>
      <c r="YG5" s="283"/>
      <c r="YH5" s="283"/>
      <c r="YI5" s="283"/>
      <c r="YJ5" s="283"/>
      <c r="YK5" s="283"/>
      <c r="YL5" s="283"/>
      <c r="YM5" s="283"/>
      <c r="YN5" s="283"/>
      <c r="YO5" s="283"/>
      <c r="YP5" s="283"/>
      <c r="YQ5" s="283"/>
      <c r="YR5" s="283"/>
      <c r="YS5" s="283"/>
      <c r="YT5" s="283"/>
      <c r="YU5" s="283"/>
      <c r="YV5" s="283"/>
      <c r="YW5" s="283"/>
      <c r="YX5" s="283"/>
      <c r="YY5" s="283"/>
      <c r="YZ5" s="283"/>
      <c r="ZA5" s="283"/>
      <c r="ZB5" s="283"/>
      <c r="ZC5" s="283"/>
      <c r="ZD5" s="283"/>
      <c r="ZE5" s="283"/>
      <c r="ZF5" s="283"/>
      <c r="ZG5" s="283"/>
      <c r="ZH5" s="283"/>
      <c r="ZI5" s="283"/>
      <c r="ZJ5" s="283"/>
      <c r="ZK5" s="283"/>
      <c r="ZL5" s="283"/>
      <c r="ZM5" s="283"/>
      <c r="ZN5" s="283"/>
      <c r="ZO5" s="283"/>
      <c r="ZP5" s="283"/>
      <c r="ZQ5" s="283"/>
      <c r="ZR5" s="283"/>
      <c r="ZS5" s="283"/>
      <c r="ZT5" s="283"/>
      <c r="ZU5" s="283"/>
      <c r="ZV5" s="283"/>
      <c r="ZW5" s="283"/>
      <c r="ZX5" s="283"/>
      <c r="ZY5" s="283"/>
      <c r="ZZ5" s="283"/>
      <c r="AAA5" s="283"/>
      <c r="AAB5" s="283"/>
      <c r="AAC5" s="283"/>
      <c r="AAD5" s="283"/>
      <c r="AAE5" s="283"/>
      <c r="AAF5" s="283"/>
      <c r="AAG5" s="283"/>
      <c r="AAH5" s="283"/>
      <c r="AAI5" s="283"/>
      <c r="AAJ5" s="283"/>
      <c r="AAK5" s="283"/>
      <c r="AAL5" s="283"/>
      <c r="AAM5" s="283"/>
      <c r="AAN5" s="283"/>
      <c r="AAO5" s="283"/>
      <c r="AAP5" s="283"/>
      <c r="AAQ5" s="283"/>
      <c r="AAR5" s="283"/>
      <c r="AAS5" s="283"/>
      <c r="AAT5" s="283"/>
      <c r="AAU5" s="283"/>
      <c r="AAV5" s="283"/>
      <c r="AAW5" s="283"/>
      <c r="AAX5" s="283"/>
      <c r="AAY5" s="283"/>
      <c r="AAZ5" s="283"/>
      <c r="ABA5" s="283"/>
      <c r="ABB5" s="283"/>
      <c r="ABC5" s="283"/>
      <c r="ABD5" s="283"/>
      <c r="ABE5" s="283"/>
      <c r="ABF5" s="283"/>
      <c r="ABG5" s="283"/>
      <c r="ABH5" s="283"/>
      <c r="ABI5" s="283"/>
      <c r="ABJ5" s="283"/>
      <c r="ABK5" s="283"/>
      <c r="ABL5" s="283"/>
      <c r="ABM5" s="283"/>
      <c r="ABN5" s="283"/>
      <c r="ABO5" s="283"/>
      <c r="ABP5" s="283"/>
      <c r="ABQ5" s="283"/>
      <c r="ABR5" s="283"/>
      <c r="ABS5" s="283"/>
      <c r="ABT5" s="283"/>
      <c r="ABU5" s="283"/>
      <c r="ABV5" s="283"/>
      <c r="ABW5" s="283"/>
      <c r="ABX5" s="283"/>
      <c r="ABY5" s="283"/>
      <c r="ABZ5" s="283"/>
      <c r="ACA5" s="283"/>
      <c r="ACB5" s="283"/>
      <c r="ACC5" s="283"/>
      <c r="ACD5" s="283"/>
      <c r="ACE5" s="283"/>
      <c r="ACF5" s="283"/>
      <c r="ACG5" s="283"/>
      <c r="ACH5" s="283"/>
      <c r="ACI5" s="283"/>
      <c r="ACJ5" s="283"/>
      <c r="ACK5" s="283"/>
      <c r="ACL5" s="283"/>
      <c r="ACM5" s="283"/>
      <c r="ACN5" s="283"/>
      <c r="ACO5" s="283"/>
      <c r="ACP5" s="283"/>
      <c r="ACQ5" s="283"/>
      <c r="ACR5" s="283"/>
      <c r="ACS5" s="283"/>
      <c r="ACT5" s="283"/>
      <c r="ACU5" s="283"/>
      <c r="ACV5" s="283"/>
      <c r="ACW5" s="283"/>
      <c r="ACX5" s="283"/>
      <c r="ACY5" s="283"/>
      <c r="ACZ5" s="283"/>
      <c r="ADA5" s="283"/>
      <c r="ADB5" s="283"/>
      <c r="ADC5" s="283"/>
      <c r="ADD5" s="283"/>
      <c r="ADE5" s="283"/>
      <c r="ADF5" s="283"/>
      <c r="ADG5" s="283"/>
      <c r="ADH5" s="283"/>
      <c r="ADI5" s="283"/>
      <c r="ADJ5" s="283"/>
      <c r="ADK5" s="283"/>
      <c r="ADL5" s="283"/>
      <c r="ADM5" s="283"/>
      <c r="ADN5" s="283"/>
      <c r="ADO5" s="283"/>
      <c r="ADP5" s="283"/>
      <c r="ADQ5" s="283"/>
      <c r="ADR5" s="283"/>
      <c r="ADS5" s="283"/>
      <c r="ADT5" s="284"/>
      <c r="ADW5" s="273" t="s">
        <v>17</v>
      </c>
      <c r="ADX5" s="276" t="s">
        <v>50</v>
      </c>
      <c r="ADY5" s="279" t="s">
        <v>16</v>
      </c>
      <c r="ADZ5" s="282" t="s">
        <v>116</v>
      </c>
      <c r="AEA5" s="283"/>
      <c r="AEB5" s="283"/>
      <c r="AEC5" s="283"/>
      <c r="AED5" s="283"/>
      <c r="AEE5" s="283"/>
      <c r="AEF5" s="283"/>
      <c r="AEG5" s="283"/>
      <c r="AEH5" s="283"/>
      <c r="AEI5" s="283"/>
      <c r="AEJ5" s="283"/>
      <c r="AEK5" s="283"/>
      <c r="AEL5" s="283"/>
      <c r="AEM5" s="283"/>
      <c r="AEN5" s="283"/>
      <c r="AEO5" s="283"/>
      <c r="AEP5" s="283"/>
      <c r="AEQ5" s="283"/>
      <c r="AER5" s="283"/>
      <c r="AES5" s="283"/>
      <c r="AET5" s="283"/>
      <c r="AEU5" s="283"/>
      <c r="AEV5" s="283"/>
      <c r="AEW5" s="283"/>
      <c r="AEX5" s="283"/>
      <c r="AEY5" s="283"/>
      <c r="AEZ5" s="283"/>
      <c r="AFA5" s="283"/>
      <c r="AFB5" s="283"/>
      <c r="AFC5" s="283"/>
      <c r="AFD5" s="283"/>
      <c r="AFE5" s="283"/>
      <c r="AFF5" s="283"/>
      <c r="AFG5" s="283"/>
      <c r="AFH5" s="283"/>
      <c r="AFI5" s="283"/>
      <c r="AFJ5" s="283"/>
      <c r="AFK5" s="283"/>
      <c r="AFL5" s="283"/>
      <c r="AFM5" s="283"/>
      <c r="AFN5" s="283"/>
      <c r="AFO5" s="283"/>
      <c r="AFP5" s="283"/>
      <c r="AFQ5" s="283"/>
      <c r="AFR5" s="283"/>
      <c r="AFS5" s="283"/>
      <c r="AFT5" s="283"/>
      <c r="AFU5" s="283"/>
      <c r="AFV5" s="283"/>
      <c r="AFW5" s="283"/>
      <c r="AFX5" s="283"/>
      <c r="AFY5" s="283"/>
      <c r="AFZ5" s="283"/>
      <c r="AGA5" s="283"/>
      <c r="AGB5" s="283"/>
      <c r="AGC5" s="283"/>
      <c r="AGD5" s="283"/>
      <c r="AGE5" s="283"/>
      <c r="AGF5" s="283"/>
      <c r="AGG5" s="283"/>
      <c r="AGH5" s="283"/>
      <c r="AGI5" s="283"/>
      <c r="AGJ5" s="283"/>
      <c r="AGK5" s="283"/>
      <c r="AGL5" s="283"/>
      <c r="AGM5" s="283"/>
      <c r="AGN5" s="283"/>
      <c r="AGO5" s="283"/>
      <c r="AGP5" s="283"/>
      <c r="AGQ5" s="283"/>
      <c r="AGR5" s="283"/>
      <c r="AGS5" s="283"/>
      <c r="AGT5" s="283"/>
      <c r="AGU5" s="283"/>
      <c r="AGV5" s="283"/>
      <c r="AGW5" s="283"/>
      <c r="AGX5" s="283"/>
      <c r="AGY5" s="283"/>
      <c r="AGZ5" s="283"/>
      <c r="AHA5" s="283"/>
      <c r="AHB5" s="283"/>
      <c r="AHC5" s="283"/>
      <c r="AHD5" s="283"/>
      <c r="AHE5" s="283"/>
      <c r="AHF5" s="283"/>
      <c r="AHG5" s="283"/>
      <c r="AHH5" s="283"/>
      <c r="AHI5" s="283"/>
      <c r="AHJ5" s="283"/>
      <c r="AHK5" s="283"/>
      <c r="AHL5" s="283"/>
      <c r="AHM5" s="283"/>
      <c r="AHN5" s="283"/>
      <c r="AHO5" s="283"/>
      <c r="AHP5" s="283"/>
      <c r="AHQ5" s="283"/>
      <c r="AHR5" s="283"/>
      <c r="AHS5" s="283"/>
      <c r="AHT5" s="283"/>
      <c r="AHU5" s="283"/>
      <c r="AHV5" s="283"/>
      <c r="AHW5" s="283"/>
      <c r="AHX5" s="283"/>
      <c r="AHY5" s="283"/>
      <c r="AHZ5" s="283"/>
      <c r="AIA5" s="283"/>
      <c r="AIB5" s="283"/>
      <c r="AIC5" s="283"/>
      <c r="AID5" s="283"/>
      <c r="AIE5" s="283"/>
      <c r="AIF5" s="283"/>
      <c r="AIG5" s="283"/>
      <c r="AIH5" s="283"/>
      <c r="AII5" s="283"/>
      <c r="AIJ5" s="283"/>
      <c r="AIK5" s="283"/>
      <c r="AIL5" s="283"/>
      <c r="AIM5" s="283"/>
      <c r="AIN5" s="283"/>
      <c r="AIO5" s="283"/>
      <c r="AIP5" s="283"/>
      <c r="AIQ5" s="283"/>
      <c r="AIR5" s="283"/>
      <c r="AIS5" s="283"/>
      <c r="AIT5" s="283"/>
      <c r="AIU5" s="283"/>
      <c r="AIV5" s="283"/>
      <c r="AIW5" s="283"/>
      <c r="AIX5" s="283"/>
      <c r="AIY5" s="283"/>
      <c r="AIZ5" s="283"/>
      <c r="AJA5" s="283"/>
      <c r="AJB5" s="283"/>
      <c r="AJC5" s="283"/>
      <c r="AJD5" s="283"/>
      <c r="AJE5" s="283"/>
      <c r="AJF5" s="283"/>
      <c r="AJG5" s="283"/>
      <c r="AJH5" s="283"/>
      <c r="AJI5" s="283"/>
      <c r="AJJ5" s="283"/>
      <c r="AJK5" s="283"/>
      <c r="AJL5" s="283"/>
      <c r="AJM5" s="283"/>
      <c r="AJN5" s="283"/>
      <c r="AJO5" s="283"/>
      <c r="AJP5" s="283"/>
      <c r="AJQ5" s="283"/>
      <c r="AJR5" s="283"/>
      <c r="AJS5" s="283"/>
      <c r="AJT5" s="283"/>
      <c r="AJU5" s="283"/>
      <c r="AJV5" s="283"/>
      <c r="AJW5" s="283"/>
      <c r="AJX5" s="283"/>
      <c r="AJY5" s="283"/>
      <c r="AJZ5" s="283"/>
      <c r="AKA5" s="283"/>
      <c r="AKB5" s="283"/>
      <c r="AKC5" s="283"/>
      <c r="AKD5" s="283"/>
      <c r="AKE5" s="283"/>
      <c r="AKF5" s="283"/>
      <c r="AKG5" s="283"/>
      <c r="AKH5" s="283"/>
      <c r="AKI5" s="283"/>
      <c r="AKJ5" s="283"/>
      <c r="AKK5" s="283"/>
      <c r="AKL5" s="283"/>
      <c r="AKM5" s="283"/>
      <c r="AKN5" s="283"/>
      <c r="AKO5" s="283"/>
      <c r="AKP5" s="283"/>
      <c r="AKQ5" s="283"/>
      <c r="AKR5" s="283"/>
      <c r="AKS5" s="283"/>
      <c r="AKT5" s="283"/>
      <c r="AKU5" s="283"/>
      <c r="AKV5" s="283"/>
      <c r="AKW5" s="283"/>
      <c r="AKX5" s="283"/>
      <c r="AKY5" s="283"/>
      <c r="AKZ5" s="283"/>
      <c r="ALA5" s="283"/>
      <c r="ALB5" s="283"/>
      <c r="ALC5" s="283"/>
      <c r="ALD5" s="283"/>
      <c r="ALE5" s="283"/>
      <c r="ALF5" s="283"/>
      <c r="ALG5" s="283"/>
      <c r="ALH5" s="283"/>
      <c r="ALI5" s="283"/>
      <c r="ALJ5" s="283"/>
      <c r="ALK5" s="283"/>
      <c r="ALL5" s="283"/>
      <c r="ALM5" s="283"/>
      <c r="ALN5" s="283"/>
      <c r="ALO5" s="283"/>
      <c r="ALP5" s="283"/>
      <c r="ALQ5" s="283"/>
      <c r="ALR5" s="283"/>
      <c r="ALS5" s="283"/>
      <c r="ALT5" s="283"/>
      <c r="ALU5" s="283"/>
      <c r="ALV5" s="283"/>
      <c r="ALW5" s="283"/>
      <c r="ALX5" s="283"/>
      <c r="ALY5" s="283"/>
      <c r="ALZ5" s="283"/>
      <c r="AMA5" s="283"/>
      <c r="AMB5" s="283"/>
      <c r="AMC5" s="283"/>
      <c r="AMD5" s="283"/>
      <c r="AME5" s="283"/>
      <c r="AMF5" s="283"/>
      <c r="AMG5" s="283"/>
      <c r="AMH5" s="283"/>
      <c r="AMI5" s="283"/>
      <c r="AMJ5" s="283"/>
      <c r="AMK5" s="283"/>
      <c r="AML5" s="283"/>
      <c r="AMM5" s="283"/>
      <c r="AMN5" s="283"/>
      <c r="AMO5" s="283"/>
      <c r="AMP5" s="283"/>
      <c r="AMQ5" s="283"/>
      <c r="AMR5" s="283"/>
      <c r="AMS5" s="283"/>
      <c r="AMT5" s="283"/>
      <c r="AMU5" s="283"/>
      <c r="AMV5" s="283"/>
      <c r="AMW5" s="283"/>
      <c r="AMX5" s="283"/>
      <c r="AMY5" s="283"/>
      <c r="AMZ5" s="283"/>
      <c r="ANA5" s="283"/>
      <c r="ANB5" s="283"/>
      <c r="ANC5" s="283"/>
      <c r="AND5" s="283"/>
      <c r="ANE5" s="283"/>
      <c r="ANF5" s="283"/>
      <c r="ANG5" s="283"/>
      <c r="ANH5" s="283"/>
      <c r="ANI5" s="283"/>
      <c r="ANJ5" s="283"/>
      <c r="ANK5" s="283"/>
      <c r="ANL5" s="283"/>
      <c r="ANM5" s="283"/>
      <c r="ANN5" s="283"/>
      <c r="ANO5" s="283"/>
      <c r="ANP5" s="283"/>
      <c r="ANQ5" s="283"/>
      <c r="ANR5" s="283"/>
      <c r="ANS5" s="283"/>
      <c r="ANT5" s="283"/>
      <c r="ANU5" s="283"/>
      <c r="ANV5" s="283"/>
      <c r="ANW5" s="283"/>
      <c r="ANX5" s="283"/>
      <c r="ANY5" s="283"/>
      <c r="ANZ5" s="283"/>
      <c r="AOA5" s="284"/>
      <c r="AOD5" s="273" t="s">
        <v>17</v>
      </c>
      <c r="AOE5" s="294" t="s">
        <v>16</v>
      </c>
      <c r="AOF5" s="295" t="s">
        <v>140</v>
      </c>
      <c r="AOG5" s="296"/>
      <c r="AOH5" s="296"/>
      <c r="AOI5" s="296"/>
      <c r="AOJ5" s="296"/>
      <c r="AOK5" s="296"/>
      <c r="AOL5" s="296"/>
      <c r="AOM5" s="296"/>
      <c r="AON5" s="296"/>
      <c r="AOO5" s="296"/>
      <c r="AOP5" s="296"/>
      <c r="AOQ5" s="296"/>
      <c r="AOR5" s="296"/>
      <c r="AOS5" s="296"/>
      <c r="AOT5" s="296"/>
      <c r="AOU5" s="296"/>
      <c r="AOV5" s="296"/>
      <c r="AOW5" s="296"/>
      <c r="AOX5" s="296"/>
      <c r="AOY5" s="296"/>
      <c r="AOZ5" s="296"/>
      <c r="APA5" s="296"/>
      <c r="APB5" s="296"/>
      <c r="APC5" s="296"/>
      <c r="APD5" s="296"/>
      <c r="APE5" s="296"/>
      <c r="APF5" s="296"/>
      <c r="APG5" s="296"/>
      <c r="APH5" s="296"/>
      <c r="API5" s="296"/>
      <c r="APJ5" s="296"/>
      <c r="APK5" s="296"/>
      <c r="APL5" s="296"/>
      <c r="APM5" s="296"/>
      <c r="APN5" s="297"/>
    </row>
    <row r="6" spans="1:1106" ht="39.75" customHeight="1" thickTop="1" x14ac:dyDescent="0.25">
      <c r="C6" s="274"/>
      <c r="D6" s="280"/>
      <c r="E6" s="285" t="s">
        <v>59</v>
      </c>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88" t="s">
        <v>60</v>
      </c>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67" t="s">
        <v>61</v>
      </c>
      <c r="DG6" s="267"/>
      <c r="DH6" s="267"/>
      <c r="DI6" s="267"/>
      <c r="DJ6" s="267"/>
      <c r="DK6" s="267"/>
      <c r="DL6" s="267"/>
      <c r="DM6" s="267"/>
      <c r="DN6" s="267"/>
      <c r="DO6" s="267"/>
      <c r="DP6" s="267"/>
      <c r="DQ6" s="267"/>
      <c r="DR6" s="267"/>
      <c r="DS6" s="267"/>
      <c r="DT6" s="267"/>
      <c r="DU6" s="267"/>
      <c r="DV6" s="267"/>
      <c r="DW6" s="267"/>
      <c r="DX6" s="267"/>
      <c r="DY6" s="267"/>
      <c r="DZ6" s="267"/>
      <c r="EA6" s="267"/>
      <c r="EB6" s="267"/>
      <c r="EC6" s="267"/>
      <c r="ED6" s="267"/>
      <c r="EE6" s="267"/>
      <c r="EF6" s="267"/>
      <c r="EG6" s="267"/>
      <c r="EH6" s="267"/>
      <c r="EI6" s="267"/>
      <c r="EJ6" s="267"/>
      <c r="EK6" s="267"/>
      <c r="EL6" s="267"/>
      <c r="EM6" s="267"/>
      <c r="EN6" s="267"/>
      <c r="EO6" s="267"/>
      <c r="EP6" s="267"/>
      <c r="EQ6" s="267"/>
      <c r="ER6" s="267"/>
      <c r="ES6" s="267"/>
      <c r="ET6" s="267"/>
      <c r="EU6" s="267"/>
      <c r="EV6" s="267"/>
      <c r="EW6" s="267"/>
      <c r="EX6" s="267"/>
      <c r="EY6" s="267"/>
      <c r="EZ6" s="267"/>
      <c r="FA6" s="267"/>
      <c r="FB6" s="267"/>
      <c r="FC6" s="267"/>
      <c r="FD6" s="267"/>
      <c r="FE6" s="267"/>
      <c r="FF6" s="267"/>
      <c r="FG6" s="267"/>
      <c r="FH6" s="267"/>
      <c r="FI6" s="28"/>
      <c r="FJ6" s="28"/>
      <c r="FK6" s="27"/>
      <c r="FL6" s="264" t="s">
        <v>62</v>
      </c>
      <c r="FM6" s="265"/>
      <c r="FN6" s="265"/>
      <c r="FO6" s="265"/>
      <c r="FP6" s="265"/>
      <c r="FQ6" s="265"/>
      <c r="FR6" s="265"/>
      <c r="FS6" s="265"/>
      <c r="FT6" s="265"/>
      <c r="FU6" s="265"/>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c r="GT6" s="265"/>
      <c r="GU6" s="265"/>
      <c r="GV6" s="265"/>
      <c r="GW6" s="265"/>
      <c r="GX6" s="265"/>
      <c r="GY6" s="265"/>
      <c r="GZ6" s="265"/>
      <c r="HA6" s="265"/>
      <c r="HB6" s="265"/>
      <c r="HC6" s="265"/>
      <c r="HD6" s="265"/>
      <c r="HE6" s="265"/>
      <c r="HF6" s="265"/>
      <c r="HG6" s="265"/>
      <c r="HH6" s="266"/>
      <c r="HI6" s="28"/>
      <c r="HJ6" s="28"/>
      <c r="HK6" s="27"/>
      <c r="HL6" s="267"/>
      <c r="HM6" s="267"/>
      <c r="HN6" s="267"/>
      <c r="HO6" s="267"/>
      <c r="HP6" s="267"/>
      <c r="HQ6" s="267"/>
      <c r="HR6" s="267"/>
      <c r="HS6" s="267"/>
      <c r="HT6" s="267"/>
      <c r="HU6" s="267"/>
      <c r="HV6" s="267"/>
      <c r="HW6" s="267"/>
      <c r="HX6" s="267"/>
      <c r="HY6" s="267"/>
      <c r="HZ6" s="267"/>
      <c r="IA6" s="267"/>
      <c r="IB6" s="267"/>
      <c r="IC6" s="267"/>
      <c r="ID6" s="267"/>
      <c r="IE6" s="267"/>
      <c r="IF6" s="267"/>
      <c r="IG6" s="267"/>
      <c r="IH6" s="267"/>
      <c r="II6" s="267"/>
      <c r="IJ6" s="267"/>
      <c r="IK6" s="267"/>
      <c r="IL6" s="267"/>
      <c r="IM6" s="267"/>
      <c r="IN6" s="267"/>
      <c r="IO6" s="267"/>
      <c r="IP6" s="267"/>
      <c r="IQ6" s="267"/>
      <c r="IR6" s="267"/>
      <c r="IS6" s="267"/>
      <c r="IT6" s="267"/>
      <c r="IU6" s="267"/>
      <c r="IV6" s="267"/>
      <c r="IW6" s="267"/>
      <c r="IX6" s="267"/>
      <c r="IY6" s="267"/>
      <c r="IZ6" s="267"/>
      <c r="JA6" s="267"/>
      <c r="JB6" s="268"/>
      <c r="JC6" s="26"/>
      <c r="JD6" s="26"/>
      <c r="JE6" s="66"/>
      <c r="JF6" s="289" t="s">
        <v>133</v>
      </c>
      <c r="JI6" s="274"/>
      <c r="JJ6" s="277"/>
      <c r="JK6" s="280"/>
      <c r="JL6" s="285" t="s">
        <v>59</v>
      </c>
      <c r="JM6" s="267"/>
      <c r="JN6" s="267"/>
      <c r="JO6" s="267"/>
      <c r="JP6" s="267"/>
      <c r="JQ6" s="267"/>
      <c r="JR6" s="267"/>
      <c r="JS6" s="267"/>
      <c r="JT6" s="267"/>
      <c r="JU6" s="267"/>
      <c r="JV6" s="267"/>
      <c r="JW6" s="267"/>
      <c r="JX6" s="267"/>
      <c r="JY6" s="267"/>
      <c r="JZ6" s="267"/>
      <c r="KA6" s="267"/>
      <c r="KB6" s="267"/>
      <c r="KC6" s="267"/>
      <c r="KD6" s="267"/>
      <c r="KE6" s="267"/>
      <c r="KF6" s="267"/>
      <c r="KG6" s="267"/>
      <c r="KH6" s="267"/>
      <c r="KI6" s="267"/>
      <c r="KJ6" s="267"/>
      <c r="KK6" s="267"/>
      <c r="KL6" s="267"/>
      <c r="KM6" s="267"/>
      <c r="KN6" s="267"/>
      <c r="KO6" s="267"/>
      <c r="KP6" s="267"/>
      <c r="KQ6" s="267"/>
      <c r="KR6" s="267"/>
      <c r="KS6" s="267"/>
      <c r="KT6" s="267"/>
      <c r="KU6" s="267"/>
      <c r="KV6" s="267"/>
      <c r="KW6" s="267"/>
      <c r="KX6" s="267"/>
      <c r="KY6" s="267"/>
      <c r="KZ6" s="267"/>
      <c r="LA6" s="267"/>
      <c r="LB6" s="267"/>
      <c r="LC6" s="267"/>
      <c r="LD6" s="267"/>
      <c r="LE6" s="267"/>
      <c r="LF6" s="267"/>
      <c r="LG6" s="267"/>
      <c r="LH6" s="267"/>
      <c r="LI6" s="267"/>
      <c r="LJ6" s="267"/>
      <c r="LK6" s="267"/>
      <c r="LL6" s="267"/>
      <c r="LM6" s="288" t="s">
        <v>60</v>
      </c>
      <c r="LN6" s="288"/>
      <c r="LO6" s="288"/>
      <c r="LP6" s="288"/>
      <c r="LQ6" s="288"/>
      <c r="LR6" s="288"/>
      <c r="LS6" s="288"/>
      <c r="LT6" s="288"/>
      <c r="LU6" s="288"/>
      <c r="LV6" s="288"/>
      <c r="LW6" s="288"/>
      <c r="LX6" s="288"/>
      <c r="LY6" s="288"/>
      <c r="LZ6" s="288"/>
      <c r="MA6" s="288"/>
      <c r="MB6" s="288"/>
      <c r="MC6" s="288"/>
      <c r="MD6" s="288"/>
      <c r="ME6" s="288"/>
      <c r="MF6" s="288"/>
      <c r="MG6" s="288"/>
      <c r="MH6" s="288"/>
      <c r="MI6" s="288"/>
      <c r="MJ6" s="288"/>
      <c r="MK6" s="288"/>
      <c r="ML6" s="288"/>
      <c r="MM6" s="288"/>
      <c r="MN6" s="288"/>
      <c r="MO6" s="288"/>
      <c r="MP6" s="288"/>
      <c r="MQ6" s="288"/>
      <c r="MR6" s="288"/>
      <c r="MS6" s="288"/>
      <c r="MT6" s="288"/>
      <c r="MU6" s="288"/>
      <c r="MV6" s="288"/>
      <c r="MW6" s="288"/>
      <c r="MX6" s="288"/>
      <c r="MY6" s="288"/>
      <c r="MZ6" s="288"/>
      <c r="NA6" s="288"/>
      <c r="NB6" s="288"/>
      <c r="NC6" s="288"/>
      <c r="ND6" s="288"/>
      <c r="NE6" s="288"/>
      <c r="NF6" s="288"/>
      <c r="NG6" s="288"/>
      <c r="NH6" s="288"/>
      <c r="NI6" s="288"/>
      <c r="NJ6" s="288"/>
      <c r="NK6" s="288"/>
      <c r="NL6" s="288"/>
      <c r="NM6" s="267" t="s">
        <v>61</v>
      </c>
      <c r="NN6" s="267"/>
      <c r="NO6" s="267"/>
      <c r="NP6" s="267"/>
      <c r="NQ6" s="267"/>
      <c r="NR6" s="267"/>
      <c r="NS6" s="267"/>
      <c r="NT6" s="267"/>
      <c r="NU6" s="267"/>
      <c r="NV6" s="267"/>
      <c r="NW6" s="267"/>
      <c r="NX6" s="267"/>
      <c r="NY6" s="267"/>
      <c r="NZ6" s="267"/>
      <c r="OA6" s="267"/>
      <c r="OB6" s="267"/>
      <c r="OC6" s="267"/>
      <c r="OD6" s="267"/>
      <c r="OE6" s="267"/>
      <c r="OF6" s="267"/>
      <c r="OG6" s="267"/>
      <c r="OH6" s="267"/>
      <c r="OI6" s="267"/>
      <c r="OJ6" s="267"/>
      <c r="OK6" s="267"/>
      <c r="OL6" s="267"/>
      <c r="OM6" s="267"/>
      <c r="ON6" s="267"/>
      <c r="OO6" s="267"/>
      <c r="OP6" s="267"/>
      <c r="OQ6" s="267"/>
      <c r="OR6" s="267"/>
      <c r="OS6" s="267"/>
      <c r="OT6" s="267"/>
      <c r="OU6" s="267"/>
      <c r="OV6" s="267"/>
      <c r="OW6" s="267"/>
      <c r="OX6" s="267"/>
      <c r="OY6" s="267"/>
      <c r="OZ6" s="267"/>
      <c r="PA6" s="267"/>
      <c r="PB6" s="267"/>
      <c r="PC6" s="267"/>
      <c r="PD6" s="267"/>
      <c r="PE6" s="267"/>
      <c r="PF6" s="267"/>
      <c r="PG6" s="267"/>
      <c r="PH6" s="267"/>
      <c r="PI6" s="267"/>
      <c r="PJ6" s="267"/>
      <c r="PK6" s="267"/>
      <c r="PL6" s="267"/>
      <c r="PM6" s="267"/>
      <c r="PN6" s="267"/>
      <c r="PO6" s="267"/>
      <c r="PP6" s="28"/>
      <c r="PQ6" s="28"/>
      <c r="PR6" s="27"/>
      <c r="PS6" s="264" t="s">
        <v>62</v>
      </c>
      <c r="PT6" s="265"/>
      <c r="PU6" s="265"/>
      <c r="PV6" s="265"/>
      <c r="PW6" s="265"/>
      <c r="PX6" s="265"/>
      <c r="PY6" s="265"/>
      <c r="PZ6" s="265"/>
      <c r="QA6" s="265"/>
      <c r="QB6" s="265"/>
      <c r="QC6" s="265"/>
      <c r="QD6" s="265"/>
      <c r="QE6" s="265"/>
      <c r="QF6" s="265"/>
      <c r="QG6" s="265"/>
      <c r="QH6" s="265"/>
      <c r="QI6" s="265"/>
      <c r="QJ6" s="265"/>
      <c r="QK6" s="265"/>
      <c r="QL6" s="265"/>
      <c r="QM6" s="265"/>
      <c r="QN6" s="265"/>
      <c r="QO6" s="265"/>
      <c r="QP6" s="265"/>
      <c r="QQ6" s="265"/>
      <c r="QR6" s="265"/>
      <c r="QS6" s="265"/>
      <c r="QT6" s="265"/>
      <c r="QU6" s="265"/>
      <c r="QV6" s="265"/>
      <c r="QW6" s="265"/>
      <c r="QX6" s="265"/>
      <c r="QY6" s="265"/>
      <c r="QZ6" s="265"/>
      <c r="RA6" s="265"/>
      <c r="RB6" s="265"/>
      <c r="RC6" s="265"/>
      <c r="RD6" s="265"/>
      <c r="RE6" s="265"/>
      <c r="RF6" s="265"/>
      <c r="RG6" s="265"/>
      <c r="RH6" s="265"/>
      <c r="RI6" s="265"/>
      <c r="RJ6" s="265"/>
      <c r="RK6" s="265"/>
      <c r="RL6" s="265"/>
      <c r="RM6" s="265"/>
      <c r="RN6" s="265"/>
      <c r="RO6" s="266"/>
      <c r="RP6" s="28"/>
      <c r="RQ6" s="28"/>
      <c r="RR6" s="27"/>
      <c r="RS6" s="267"/>
      <c r="RT6" s="267"/>
      <c r="RU6" s="267"/>
      <c r="RV6" s="267"/>
      <c r="RW6" s="267"/>
      <c r="RX6" s="267"/>
      <c r="RY6" s="267"/>
      <c r="RZ6" s="267"/>
      <c r="SA6" s="267"/>
      <c r="SB6" s="267"/>
      <c r="SC6" s="267"/>
      <c r="SD6" s="267"/>
      <c r="SE6" s="267"/>
      <c r="SF6" s="267"/>
      <c r="SG6" s="267"/>
      <c r="SH6" s="267"/>
      <c r="SI6" s="267"/>
      <c r="SJ6" s="267"/>
      <c r="SK6" s="267"/>
      <c r="SL6" s="267"/>
      <c r="SM6" s="267"/>
      <c r="SN6" s="267"/>
      <c r="SO6" s="267"/>
      <c r="SP6" s="267"/>
      <c r="SQ6" s="267"/>
      <c r="SR6" s="267"/>
      <c r="SS6" s="267"/>
      <c r="ST6" s="267"/>
      <c r="SU6" s="267"/>
      <c r="SV6" s="267"/>
      <c r="SW6" s="267"/>
      <c r="SX6" s="267"/>
      <c r="SY6" s="267"/>
      <c r="SZ6" s="267"/>
      <c r="TA6" s="267"/>
      <c r="TB6" s="267"/>
      <c r="TC6" s="267"/>
      <c r="TD6" s="267"/>
      <c r="TE6" s="267"/>
      <c r="TF6" s="267"/>
      <c r="TG6" s="267"/>
      <c r="TH6" s="267"/>
      <c r="TI6" s="268"/>
      <c r="TJ6" s="26"/>
      <c r="TK6" s="26"/>
      <c r="TL6" s="66"/>
      <c r="TM6" s="289" t="s">
        <v>134</v>
      </c>
      <c r="TP6" s="274"/>
      <c r="TQ6" s="277"/>
      <c r="TR6" s="280"/>
      <c r="TS6" s="285" t="s">
        <v>59</v>
      </c>
      <c r="TT6" s="267"/>
      <c r="TU6" s="267"/>
      <c r="TV6" s="267"/>
      <c r="TW6" s="267"/>
      <c r="TX6" s="267"/>
      <c r="TY6" s="267"/>
      <c r="TZ6" s="267"/>
      <c r="UA6" s="267"/>
      <c r="UB6" s="267"/>
      <c r="UC6" s="267"/>
      <c r="UD6" s="267"/>
      <c r="UE6" s="267"/>
      <c r="UF6" s="267"/>
      <c r="UG6" s="267"/>
      <c r="UH6" s="267"/>
      <c r="UI6" s="267"/>
      <c r="UJ6" s="267"/>
      <c r="UK6" s="267"/>
      <c r="UL6" s="267"/>
      <c r="UM6" s="267"/>
      <c r="UN6" s="267"/>
      <c r="UO6" s="267"/>
      <c r="UP6" s="267"/>
      <c r="UQ6" s="267"/>
      <c r="UR6" s="267"/>
      <c r="US6" s="267"/>
      <c r="UT6" s="267"/>
      <c r="UU6" s="267"/>
      <c r="UV6" s="267"/>
      <c r="UW6" s="267"/>
      <c r="UX6" s="267"/>
      <c r="UY6" s="267"/>
      <c r="UZ6" s="267"/>
      <c r="VA6" s="267"/>
      <c r="VB6" s="267"/>
      <c r="VC6" s="267"/>
      <c r="VD6" s="267"/>
      <c r="VE6" s="267"/>
      <c r="VF6" s="267"/>
      <c r="VG6" s="267"/>
      <c r="VH6" s="267"/>
      <c r="VI6" s="267"/>
      <c r="VJ6" s="267"/>
      <c r="VK6" s="267"/>
      <c r="VL6" s="267"/>
      <c r="VM6" s="267"/>
      <c r="VN6" s="267"/>
      <c r="VO6" s="267"/>
      <c r="VP6" s="267"/>
      <c r="VQ6" s="267"/>
      <c r="VR6" s="267"/>
      <c r="VS6" s="267"/>
      <c r="VT6" s="286" t="s">
        <v>60</v>
      </c>
      <c r="VU6" s="286"/>
      <c r="VV6" s="286"/>
      <c r="VW6" s="286"/>
      <c r="VX6" s="286"/>
      <c r="VY6" s="286"/>
      <c r="VZ6" s="286"/>
      <c r="WA6" s="286"/>
      <c r="WB6" s="286"/>
      <c r="WC6" s="286"/>
      <c r="WD6" s="286"/>
      <c r="WE6" s="286"/>
      <c r="WF6" s="286"/>
      <c r="WG6" s="286"/>
      <c r="WH6" s="286"/>
      <c r="WI6" s="286"/>
      <c r="WJ6" s="286"/>
      <c r="WK6" s="286"/>
      <c r="WL6" s="286"/>
      <c r="WM6" s="286"/>
      <c r="WN6" s="286"/>
      <c r="WO6" s="286"/>
      <c r="WP6" s="286"/>
      <c r="WQ6" s="286"/>
      <c r="WR6" s="286"/>
      <c r="WS6" s="286"/>
      <c r="WT6" s="286"/>
      <c r="WU6" s="286"/>
      <c r="WV6" s="286"/>
      <c r="WW6" s="286"/>
      <c r="WX6" s="286"/>
      <c r="WY6" s="286"/>
      <c r="WZ6" s="286"/>
      <c r="XA6" s="286"/>
      <c r="XB6" s="286"/>
      <c r="XC6" s="286"/>
      <c r="XD6" s="286"/>
      <c r="XE6" s="286"/>
      <c r="XF6" s="286"/>
      <c r="XG6" s="286"/>
      <c r="XH6" s="286"/>
      <c r="XI6" s="286"/>
      <c r="XJ6" s="286"/>
      <c r="XK6" s="286"/>
      <c r="XL6" s="286"/>
      <c r="XM6" s="286"/>
      <c r="XN6" s="286"/>
      <c r="XO6" s="286"/>
      <c r="XP6" s="286"/>
      <c r="XQ6" s="286"/>
      <c r="XR6" s="286"/>
      <c r="XS6" s="286"/>
      <c r="XT6" s="267" t="s">
        <v>61</v>
      </c>
      <c r="XU6" s="267"/>
      <c r="XV6" s="267"/>
      <c r="XW6" s="267"/>
      <c r="XX6" s="267"/>
      <c r="XY6" s="267"/>
      <c r="XZ6" s="267"/>
      <c r="YA6" s="267"/>
      <c r="YB6" s="267"/>
      <c r="YC6" s="267"/>
      <c r="YD6" s="267"/>
      <c r="YE6" s="267"/>
      <c r="YF6" s="267"/>
      <c r="YG6" s="267"/>
      <c r="YH6" s="267"/>
      <c r="YI6" s="267"/>
      <c r="YJ6" s="267"/>
      <c r="YK6" s="267"/>
      <c r="YL6" s="267"/>
      <c r="YM6" s="267"/>
      <c r="YN6" s="267"/>
      <c r="YO6" s="267"/>
      <c r="YP6" s="267"/>
      <c r="YQ6" s="267"/>
      <c r="YR6" s="267"/>
      <c r="YS6" s="267"/>
      <c r="YT6" s="267"/>
      <c r="YU6" s="267"/>
      <c r="YV6" s="267"/>
      <c r="YW6" s="267"/>
      <c r="YX6" s="267"/>
      <c r="YY6" s="267"/>
      <c r="YZ6" s="267"/>
      <c r="ZA6" s="267"/>
      <c r="ZB6" s="267"/>
      <c r="ZC6" s="267"/>
      <c r="ZD6" s="267"/>
      <c r="ZE6" s="267"/>
      <c r="ZF6" s="267"/>
      <c r="ZG6" s="267"/>
      <c r="ZH6" s="267"/>
      <c r="ZI6" s="267"/>
      <c r="ZJ6" s="267"/>
      <c r="ZK6" s="267"/>
      <c r="ZL6" s="267"/>
      <c r="ZM6" s="267"/>
      <c r="ZN6" s="267"/>
      <c r="ZO6" s="267"/>
      <c r="ZP6" s="267"/>
      <c r="ZQ6" s="267"/>
      <c r="ZR6" s="267"/>
      <c r="ZS6" s="267"/>
      <c r="ZT6" s="267"/>
      <c r="ZU6" s="267"/>
      <c r="ZV6" s="267"/>
      <c r="ZW6" s="28"/>
      <c r="ZX6" s="28"/>
      <c r="ZY6" s="27"/>
      <c r="ZZ6" s="264" t="s">
        <v>62</v>
      </c>
      <c r="AAA6" s="265"/>
      <c r="AAB6" s="265"/>
      <c r="AAC6" s="265"/>
      <c r="AAD6" s="265"/>
      <c r="AAE6" s="265"/>
      <c r="AAF6" s="265"/>
      <c r="AAG6" s="265"/>
      <c r="AAH6" s="265"/>
      <c r="AAI6" s="265"/>
      <c r="AAJ6" s="265"/>
      <c r="AAK6" s="265"/>
      <c r="AAL6" s="265"/>
      <c r="AAM6" s="265"/>
      <c r="AAN6" s="265"/>
      <c r="AAO6" s="265"/>
      <c r="AAP6" s="265"/>
      <c r="AAQ6" s="265"/>
      <c r="AAR6" s="265"/>
      <c r="AAS6" s="265"/>
      <c r="AAT6" s="265"/>
      <c r="AAU6" s="265"/>
      <c r="AAV6" s="265"/>
      <c r="AAW6" s="265"/>
      <c r="AAX6" s="265"/>
      <c r="AAY6" s="265"/>
      <c r="AAZ6" s="265"/>
      <c r="ABA6" s="265"/>
      <c r="ABB6" s="265"/>
      <c r="ABC6" s="265"/>
      <c r="ABD6" s="265"/>
      <c r="ABE6" s="265"/>
      <c r="ABF6" s="265"/>
      <c r="ABG6" s="265"/>
      <c r="ABH6" s="265"/>
      <c r="ABI6" s="265"/>
      <c r="ABJ6" s="265"/>
      <c r="ABK6" s="265"/>
      <c r="ABL6" s="265"/>
      <c r="ABM6" s="265"/>
      <c r="ABN6" s="265"/>
      <c r="ABO6" s="265"/>
      <c r="ABP6" s="265"/>
      <c r="ABQ6" s="265"/>
      <c r="ABR6" s="265"/>
      <c r="ABS6" s="265"/>
      <c r="ABT6" s="265"/>
      <c r="ABU6" s="265"/>
      <c r="ABV6" s="266"/>
      <c r="ABW6" s="28"/>
      <c r="ABX6" s="28"/>
      <c r="ABY6" s="27"/>
      <c r="ABZ6" s="267"/>
      <c r="ACA6" s="267"/>
      <c r="ACB6" s="267"/>
      <c r="ACC6" s="267"/>
      <c r="ACD6" s="267"/>
      <c r="ACE6" s="267"/>
      <c r="ACF6" s="267"/>
      <c r="ACG6" s="267"/>
      <c r="ACH6" s="267"/>
      <c r="ACI6" s="267"/>
      <c r="ACJ6" s="267"/>
      <c r="ACK6" s="267"/>
      <c r="ACL6" s="267"/>
      <c r="ACM6" s="267"/>
      <c r="ACN6" s="267"/>
      <c r="ACO6" s="267"/>
      <c r="ACP6" s="267"/>
      <c r="ACQ6" s="267"/>
      <c r="ACR6" s="267"/>
      <c r="ACS6" s="267"/>
      <c r="ACT6" s="267"/>
      <c r="ACU6" s="267"/>
      <c r="ACV6" s="267"/>
      <c r="ACW6" s="267"/>
      <c r="ACX6" s="267"/>
      <c r="ACY6" s="267"/>
      <c r="ACZ6" s="267"/>
      <c r="ADA6" s="267"/>
      <c r="ADB6" s="267"/>
      <c r="ADC6" s="267"/>
      <c r="ADD6" s="267"/>
      <c r="ADE6" s="267"/>
      <c r="ADF6" s="267"/>
      <c r="ADG6" s="267"/>
      <c r="ADH6" s="267"/>
      <c r="ADI6" s="267"/>
      <c r="ADJ6" s="267"/>
      <c r="ADK6" s="267"/>
      <c r="ADL6" s="267"/>
      <c r="ADM6" s="267"/>
      <c r="ADN6" s="267"/>
      <c r="ADO6" s="267"/>
      <c r="ADP6" s="268"/>
      <c r="ADQ6" s="26"/>
      <c r="ADR6" s="26"/>
      <c r="ADS6" s="66"/>
      <c r="ADT6" s="269" t="s">
        <v>135</v>
      </c>
      <c r="ADW6" s="274"/>
      <c r="ADX6" s="277"/>
      <c r="ADY6" s="280"/>
      <c r="ADZ6" s="285" t="s">
        <v>59</v>
      </c>
      <c r="AEA6" s="267"/>
      <c r="AEB6" s="267"/>
      <c r="AEC6" s="267"/>
      <c r="AED6" s="267"/>
      <c r="AEE6" s="267"/>
      <c r="AEF6" s="267"/>
      <c r="AEG6" s="267"/>
      <c r="AEH6" s="267"/>
      <c r="AEI6" s="267"/>
      <c r="AEJ6" s="267"/>
      <c r="AEK6" s="267"/>
      <c r="AEL6" s="267"/>
      <c r="AEM6" s="267"/>
      <c r="AEN6" s="267"/>
      <c r="AEO6" s="267"/>
      <c r="AEP6" s="267"/>
      <c r="AEQ6" s="267"/>
      <c r="AER6" s="267"/>
      <c r="AES6" s="267"/>
      <c r="AET6" s="267"/>
      <c r="AEU6" s="267"/>
      <c r="AEV6" s="267"/>
      <c r="AEW6" s="267"/>
      <c r="AEX6" s="267"/>
      <c r="AEY6" s="267"/>
      <c r="AEZ6" s="267"/>
      <c r="AFA6" s="267"/>
      <c r="AFB6" s="267"/>
      <c r="AFC6" s="267"/>
      <c r="AFD6" s="267"/>
      <c r="AFE6" s="267"/>
      <c r="AFF6" s="267"/>
      <c r="AFG6" s="267"/>
      <c r="AFH6" s="267"/>
      <c r="AFI6" s="267"/>
      <c r="AFJ6" s="267"/>
      <c r="AFK6" s="267"/>
      <c r="AFL6" s="267"/>
      <c r="AFM6" s="267"/>
      <c r="AFN6" s="267"/>
      <c r="AFO6" s="267"/>
      <c r="AFP6" s="267"/>
      <c r="AFQ6" s="267"/>
      <c r="AFR6" s="267"/>
      <c r="AFS6" s="267"/>
      <c r="AFT6" s="267"/>
      <c r="AFU6" s="267"/>
      <c r="AFV6" s="267"/>
      <c r="AFW6" s="267"/>
      <c r="AFX6" s="267"/>
      <c r="AFY6" s="267"/>
      <c r="AFZ6" s="267"/>
      <c r="AGA6" s="286" t="s">
        <v>60</v>
      </c>
      <c r="AGB6" s="286"/>
      <c r="AGC6" s="286"/>
      <c r="AGD6" s="286"/>
      <c r="AGE6" s="286"/>
      <c r="AGF6" s="286"/>
      <c r="AGG6" s="286"/>
      <c r="AGH6" s="286"/>
      <c r="AGI6" s="286"/>
      <c r="AGJ6" s="286"/>
      <c r="AGK6" s="286"/>
      <c r="AGL6" s="286"/>
      <c r="AGM6" s="286"/>
      <c r="AGN6" s="286"/>
      <c r="AGO6" s="286"/>
      <c r="AGP6" s="286"/>
      <c r="AGQ6" s="286"/>
      <c r="AGR6" s="286"/>
      <c r="AGS6" s="286"/>
      <c r="AGT6" s="286"/>
      <c r="AGU6" s="286"/>
      <c r="AGV6" s="286"/>
      <c r="AGW6" s="286"/>
      <c r="AGX6" s="286"/>
      <c r="AGY6" s="286"/>
      <c r="AGZ6" s="286"/>
      <c r="AHA6" s="286"/>
      <c r="AHB6" s="286"/>
      <c r="AHC6" s="286"/>
      <c r="AHD6" s="286"/>
      <c r="AHE6" s="286"/>
      <c r="AHF6" s="286"/>
      <c r="AHG6" s="286"/>
      <c r="AHH6" s="286"/>
      <c r="AHI6" s="286"/>
      <c r="AHJ6" s="286"/>
      <c r="AHK6" s="286"/>
      <c r="AHL6" s="286"/>
      <c r="AHM6" s="286"/>
      <c r="AHN6" s="286"/>
      <c r="AHO6" s="286"/>
      <c r="AHP6" s="286"/>
      <c r="AHQ6" s="286"/>
      <c r="AHR6" s="286"/>
      <c r="AHS6" s="286"/>
      <c r="AHT6" s="286"/>
      <c r="AHU6" s="286"/>
      <c r="AHV6" s="286"/>
      <c r="AHW6" s="286"/>
      <c r="AHX6" s="286"/>
      <c r="AHY6" s="286"/>
      <c r="AHZ6" s="286"/>
      <c r="AIA6" s="267" t="s">
        <v>61</v>
      </c>
      <c r="AIB6" s="267"/>
      <c r="AIC6" s="267"/>
      <c r="AID6" s="267"/>
      <c r="AIE6" s="267"/>
      <c r="AIF6" s="267"/>
      <c r="AIG6" s="267"/>
      <c r="AIH6" s="267"/>
      <c r="AII6" s="267"/>
      <c r="AIJ6" s="267"/>
      <c r="AIK6" s="267"/>
      <c r="AIL6" s="267"/>
      <c r="AIM6" s="267"/>
      <c r="AIN6" s="267"/>
      <c r="AIO6" s="267"/>
      <c r="AIP6" s="267"/>
      <c r="AIQ6" s="267"/>
      <c r="AIR6" s="267"/>
      <c r="AIS6" s="267"/>
      <c r="AIT6" s="267"/>
      <c r="AIU6" s="267"/>
      <c r="AIV6" s="267"/>
      <c r="AIW6" s="267"/>
      <c r="AIX6" s="267"/>
      <c r="AIY6" s="267"/>
      <c r="AIZ6" s="267"/>
      <c r="AJA6" s="267"/>
      <c r="AJB6" s="267"/>
      <c r="AJC6" s="267"/>
      <c r="AJD6" s="267"/>
      <c r="AJE6" s="267"/>
      <c r="AJF6" s="267"/>
      <c r="AJG6" s="267"/>
      <c r="AJH6" s="267"/>
      <c r="AJI6" s="267"/>
      <c r="AJJ6" s="267"/>
      <c r="AJK6" s="267"/>
      <c r="AJL6" s="267"/>
      <c r="AJM6" s="267"/>
      <c r="AJN6" s="267"/>
      <c r="AJO6" s="267"/>
      <c r="AJP6" s="267"/>
      <c r="AJQ6" s="267"/>
      <c r="AJR6" s="267"/>
      <c r="AJS6" s="267"/>
      <c r="AJT6" s="267"/>
      <c r="AJU6" s="267"/>
      <c r="AJV6" s="267"/>
      <c r="AJW6" s="267"/>
      <c r="AJX6" s="267"/>
      <c r="AJY6" s="267"/>
      <c r="AJZ6" s="267"/>
      <c r="AKA6" s="267"/>
      <c r="AKB6" s="267"/>
      <c r="AKC6" s="267"/>
      <c r="AKD6" s="28"/>
      <c r="AKE6" s="28"/>
      <c r="AKF6" s="27"/>
      <c r="AKG6" s="264" t="s">
        <v>62</v>
      </c>
      <c r="AKH6" s="265"/>
      <c r="AKI6" s="265"/>
      <c r="AKJ6" s="265"/>
      <c r="AKK6" s="265"/>
      <c r="AKL6" s="265"/>
      <c r="AKM6" s="265"/>
      <c r="AKN6" s="265"/>
      <c r="AKO6" s="265"/>
      <c r="AKP6" s="265"/>
      <c r="AKQ6" s="265"/>
      <c r="AKR6" s="265"/>
      <c r="AKS6" s="265"/>
      <c r="AKT6" s="265"/>
      <c r="AKU6" s="265"/>
      <c r="AKV6" s="265"/>
      <c r="AKW6" s="265"/>
      <c r="AKX6" s="265"/>
      <c r="AKY6" s="265"/>
      <c r="AKZ6" s="265"/>
      <c r="ALA6" s="265"/>
      <c r="ALB6" s="265"/>
      <c r="ALC6" s="265"/>
      <c r="ALD6" s="265"/>
      <c r="ALE6" s="265"/>
      <c r="ALF6" s="265"/>
      <c r="ALG6" s="265"/>
      <c r="ALH6" s="265"/>
      <c r="ALI6" s="265"/>
      <c r="ALJ6" s="265"/>
      <c r="ALK6" s="265"/>
      <c r="ALL6" s="265"/>
      <c r="ALM6" s="265"/>
      <c r="ALN6" s="265"/>
      <c r="ALO6" s="265"/>
      <c r="ALP6" s="265"/>
      <c r="ALQ6" s="265"/>
      <c r="ALR6" s="265"/>
      <c r="ALS6" s="265"/>
      <c r="ALT6" s="265"/>
      <c r="ALU6" s="265"/>
      <c r="ALV6" s="265"/>
      <c r="ALW6" s="265"/>
      <c r="ALX6" s="265"/>
      <c r="ALY6" s="265"/>
      <c r="ALZ6" s="265"/>
      <c r="AMA6" s="265"/>
      <c r="AMB6" s="265"/>
      <c r="AMC6" s="266"/>
      <c r="AMD6" s="28"/>
      <c r="AME6" s="28"/>
      <c r="AMF6" s="27"/>
      <c r="AMG6" s="267"/>
      <c r="AMH6" s="267"/>
      <c r="AMI6" s="267"/>
      <c r="AMJ6" s="267"/>
      <c r="AMK6" s="267"/>
      <c r="AML6" s="267"/>
      <c r="AMM6" s="267"/>
      <c r="AMN6" s="267"/>
      <c r="AMO6" s="267"/>
      <c r="AMP6" s="267"/>
      <c r="AMQ6" s="267"/>
      <c r="AMR6" s="267"/>
      <c r="AMS6" s="267"/>
      <c r="AMT6" s="267"/>
      <c r="AMU6" s="267"/>
      <c r="AMV6" s="267"/>
      <c r="AMW6" s="267"/>
      <c r="AMX6" s="267"/>
      <c r="AMY6" s="267"/>
      <c r="AMZ6" s="267"/>
      <c r="ANA6" s="267"/>
      <c r="ANB6" s="267"/>
      <c r="ANC6" s="267"/>
      <c r="AND6" s="267"/>
      <c r="ANE6" s="267"/>
      <c r="ANF6" s="267"/>
      <c r="ANG6" s="267"/>
      <c r="ANH6" s="267"/>
      <c r="ANI6" s="267"/>
      <c r="ANJ6" s="267"/>
      <c r="ANK6" s="267"/>
      <c r="ANL6" s="267"/>
      <c r="ANM6" s="267"/>
      <c r="ANN6" s="267"/>
      <c r="ANO6" s="267"/>
      <c r="ANP6" s="267"/>
      <c r="ANQ6" s="267"/>
      <c r="ANR6" s="267"/>
      <c r="ANS6" s="267"/>
      <c r="ANT6" s="267"/>
      <c r="ANU6" s="267"/>
      <c r="ANV6" s="267"/>
      <c r="ANW6" s="268"/>
      <c r="ANX6" s="26"/>
      <c r="ANY6" s="26"/>
      <c r="ANZ6" s="66"/>
      <c r="AOA6" s="269" t="s">
        <v>136</v>
      </c>
      <c r="AOD6" s="274"/>
      <c r="AOE6" s="280"/>
      <c r="AOF6" s="298" t="s">
        <v>4</v>
      </c>
      <c r="AOG6" s="300" t="s">
        <v>5</v>
      </c>
      <c r="AOH6" s="300" t="s">
        <v>6</v>
      </c>
      <c r="AOI6" s="300" t="s">
        <v>7</v>
      </c>
      <c r="AOJ6" s="113"/>
      <c r="AOK6" s="113"/>
      <c r="AOL6" s="113"/>
      <c r="AOM6" s="113"/>
      <c r="AON6" s="113"/>
      <c r="AOO6" s="113"/>
      <c r="AOP6" s="113"/>
      <c r="AOQ6" s="113"/>
      <c r="AOR6" s="113"/>
      <c r="AOS6" s="113"/>
      <c r="AOT6" s="113"/>
      <c r="AOU6" s="113"/>
      <c r="AOV6" s="113"/>
      <c r="AOW6" s="113"/>
      <c r="AOX6" s="113"/>
      <c r="AOY6" s="113"/>
      <c r="AOZ6" s="113"/>
      <c r="APA6" s="113"/>
      <c r="APB6" s="113"/>
      <c r="APC6" s="113"/>
      <c r="APD6" s="113"/>
      <c r="APE6" s="113"/>
      <c r="APF6" s="113"/>
      <c r="APG6" s="113"/>
      <c r="APH6" s="113"/>
      <c r="API6" s="113"/>
      <c r="APJ6" s="113"/>
      <c r="APK6" s="113"/>
      <c r="APL6" s="113"/>
      <c r="APM6" s="113"/>
      <c r="APN6" s="302" t="s">
        <v>137</v>
      </c>
    </row>
    <row r="7" spans="1:1106" ht="75.75" customHeight="1" thickBot="1" x14ac:dyDescent="0.3">
      <c r="C7" s="275"/>
      <c r="D7" s="281"/>
      <c r="E7" s="164" t="s">
        <v>108</v>
      </c>
      <c r="F7" s="165" t="s">
        <v>108</v>
      </c>
      <c r="G7" s="165" t="s">
        <v>108</v>
      </c>
      <c r="H7" s="165"/>
      <c r="I7" s="165"/>
      <c r="J7" s="165"/>
      <c r="K7" s="165"/>
      <c r="L7" s="115" t="s">
        <v>4</v>
      </c>
      <c r="M7" s="115" t="s">
        <v>4</v>
      </c>
      <c r="N7" s="115" t="s">
        <v>4</v>
      </c>
      <c r="O7" s="115" t="s">
        <v>4</v>
      </c>
      <c r="P7" s="115" t="s">
        <v>4</v>
      </c>
      <c r="Q7" s="115" t="s">
        <v>5</v>
      </c>
      <c r="R7" s="115" t="s">
        <v>5</v>
      </c>
      <c r="S7" s="115" t="s">
        <v>5</v>
      </c>
      <c r="T7" s="115" t="s">
        <v>5</v>
      </c>
      <c r="U7" s="115" t="s">
        <v>5</v>
      </c>
      <c r="V7" s="115" t="s">
        <v>6</v>
      </c>
      <c r="W7" s="115" t="s">
        <v>6</v>
      </c>
      <c r="X7" s="115" t="s">
        <v>6</v>
      </c>
      <c r="Y7" s="115" t="s">
        <v>6</v>
      </c>
      <c r="Z7" s="115" t="s">
        <v>6</v>
      </c>
      <c r="AA7" s="115" t="s">
        <v>7</v>
      </c>
      <c r="AB7" s="115" t="s">
        <v>7</v>
      </c>
      <c r="AC7" s="115" t="s">
        <v>7</v>
      </c>
      <c r="AD7" s="115" t="s">
        <v>7</v>
      </c>
      <c r="AE7" s="115" t="s">
        <v>7</v>
      </c>
      <c r="AF7" s="115" t="s">
        <v>8</v>
      </c>
      <c r="AG7" s="115" t="s">
        <v>8</v>
      </c>
      <c r="AH7" s="115" t="s">
        <v>8</v>
      </c>
      <c r="AI7" s="115" t="s">
        <v>8</v>
      </c>
      <c r="AJ7" s="115" t="s">
        <v>8</v>
      </c>
      <c r="AK7" s="115" t="s">
        <v>9</v>
      </c>
      <c r="AL7" s="115" t="s">
        <v>9</v>
      </c>
      <c r="AM7" s="115" t="s">
        <v>9</v>
      </c>
      <c r="AN7" s="115" t="s">
        <v>9</v>
      </c>
      <c r="AO7" s="115" t="s">
        <v>9</v>
      </c>
      <c r="AP7" s="115" t="s">
        <v>52</v>
      </c>
      <c r="AQ7" s="115" t="s">
        <v>52</v>
      </c>
      <c r="AR7" s="115" t="s">
        <v>52</v>
      </c>
      <c r="AS7" s="115" t="s">
        <v>52</v>
      </c>
      <c r="AT7" s="115" t="s">
        <v>52</v>
      </c>
      <c r="AU7" s="115" t="s">
        <v>10</v>
      </c>
      <c r="AV7" s="115"/>
      <c r="AW7" s="115"/>
      <c r="AX7" s="271" t="s">
        <v>11</v>
      </c>
      <c r="AY7" s="271"/>
      <c r="AZ7" s="271"/>
      <c r="BA7" s="271"/>
      <c r="BB7" s="56"/>
      <c r="BC7" s="56"/>
      <c r="BD7" s="57"/>
      <c r="BE7" s="58" t="s">
        <v>11</v>
      </c>
      <c r="BF7" s="165" t="s">
        <v>108</v>
      </c>
      <c r="BG7" s="165" t="s">
        <v>108</v>
      </c>
      <c r="BH7" s="165"/>
      <c r="BI7" s="165"/>
      <c r="BJ7" s="165"/>
      <c r="BK7" s="165"/>
      <c r="BL7" s="165"/>
      <c r="BM7" s="114" t="s">
        <v>4</v>
      </c>
      <c r="BN7" s="114" t="s">
        <v>4</v>
      </c>
      <c r="BO7" s="114" t="s">
        <v>4</v>
      </c>
      <c r="BP7" s="114" t="s">
        <v>4</v>
      </c>
      <c r="BQ7" s="114" t="s">
        <v>4</v>
      </c>
      <c r="BR7" s="114" t="s">
        <v>5</v>
      </c>
      <c r="BS7" s="114" t="s">
        <v>5</v>
      </c>
      <c r="BT7" s="114" t="s">
        <v>5</v>
      </c>
      <c r="BU7" s="114" t="s">
        <v>5</v>
      </c>
      <c r="BV7" s="114" t="s">
        <v>5</v>
      </c>
      <c r="BW7" s="114" t="s">
        <v>6</v>
      </c>
      <c r="BX7" s="114" t="s">
        <v>6</v>
      </c>
      <c r="BY7" s="114" t="s">
        <v>6</v>
      </c>
      <c r="BZ7" s="114" t="s">
        <v>6</v>
      </c>
      <c r="CA7" s="114" t="s">
        <v>6</v>
      </c>
      <c r="CB7" s="114" t="s">
        <v>7</v>
      </c>
      <c r="CC7" s="114" t="s">
        <v>7</v>
      </c>
      <c r="CD7" s="114" t="s">
        <v>7</v>
      </c>
      <c r="CE7" s="114" t="s">
        <v>7</v>
      </c>
      <c r="CF7" s="114" t="s">
        <v>7</v>
      </c>
      <c r="CG7" s="114" t="s">
        <v>8</v>
      </c>
      <c r="CH7" s="114" t="s">
        <v>8</v>
      </c>
      <c r="CI7" s="114" t="s">
        <v>8</v>
      </c>
      <c r="CJ7" s="114" t="s">
        <v>8</v>
      </c>
      <c r="CK7" s="114" t="s">
        <v>8</v>
      </c>
      <c r="CL7" s="114" t="s">
        <v>9</v>
      </c>
      <c r="CM7" s="114" t="s">
        <v>9</v>
      </c>
      <c r="CN7" s="114" t="s">
        <v>9</v>
      </c>
      <c r="CO7" s="114" t="s">
        <v>9</v>
      </c>
      <c r="CP7" s="114" t="s">
        <v>9</v>
      </c>
      <c r="CQ7" s="114" t="s">
        <v>52</v>
      </c>
      <c r="CR7" s="114" t="s">
        <v>52</v>
      </c>
      <c r="CS7" s="114" t="s">
        <v>52</v>
      </c>
      <c r="CT7" s="114" t="s">
        <v>52</v>
      </c>
      <c r="CU7" s="114" t="s">
        <v>52</v>
      </c>
      <c r="CV7" s="114" t="s">
        <v>10</v>
      </c>
      <c r="CW7" s="114"/>
      <c r="CX7" s="272" t="s">
        <v>11</v>
      </c>
      <c r="CY7" s="272"/>
      <c r="CZ7" s="272"/>
      <c r="DA7" s="272"/>
      <c r="DB7" s="58" t="s">
        <v>11</v>
      </c>
      <c r="DC7" s="59"/>
      <c r="DD7" s="59"/>
      <c r="DE7" s="42"/>
      <c r="DF7" s="165"/>
      <c r="DG7" s="165"/>
      <c r="DH7" s="165"/>
      <c r="DI7" s="165"/>
      <c r="DJ7" s="165"/>
      <c r="DK7" s="165"/>
      <c r="DL7" s="165"/>
      <c r="DM7" s="165"/>
      <c r="DN7" s="114" t="s">
        <v>4</v>
      </c>
      <c r="DO7" s="114" t="s">
        <v>4</v>
      </c>
      <c r="DP7" s="114" t="s">
        <v>4</v>
      </c>
      <c r="DQ7" s="114" t="s">
        <v>4</v>
      </c>
      <c r="DR7" s="114" t="s">
        <v>4</v>
      </c>
      <c r="DS7" s="114" t="s">
        <v>5</v>
      </c>
      <c r="DT7" s="114" t="s">
        <v>5</v>
      </c>
      <c r="DU7" s="114" t="s">
        <v>5</v>
      </c>
      <c r="DV7" s="114" t="s">
        <v>5</v>
      </c>
      <c r="DW7" s="114" t="s">
        <v>5</v>
      </c>
      <c r="DX7" s="114" t="s">
        <v>6</v>
      </c>
      <c r="DY7" s="114" t="s">
        <v>6</v>
      </c>
      <c r="DZ7" s="114" t="s">
        <v>6</v>
      </c>
      <c r="EA7" s="114" t="s">
        <v>6</v>
      </c>
      <c r="EB7" s="114" t="s">
        <v>6</v>
      </c>
      <c r="EC7" s="114" t="s">
        <v>7</v>
      </c>
      <c r="ED7" s="114" t="s">
        <v>7</v>
      </c>
      <c r="EE7" s="114" t="s">
        <v>7</v>
      </c>
      <c r="EF7" s="114" t="s">
        <v>7</v>
      </c>
      <c r="EG7" s="114" t="s">
        <v>7</v>
      </c>
      <c r="EH7" s="114" t="s">
        <v>8</v>
      </c>
      <c r="EI7" s="114" t="s">
        <v>8</v>
      </c>
      <c r="EJ7" s="114" t="s">
        <v>8</v>
      </c>
      <c r="EK7" s="114" t="s">
        <v>8</v>
      </c>
      <c r="EL7" s="114" t="s">
        <v>8</v>
      </c>
      <c r="EM7" s="114" t="s">
        <v>9</v>
      </c>
      <c r="EN7" s="114" t="s">
        <v>9</v>
      </c>
      <c r="EO7" s="114" t="s">
        <v>9</v>
      </c>
      <c r="EP7" s="114" t="s">
        <v>9</v>
      </c>
      <c r="EQ7" s="114" t="s">
        <v>9</v>
      </c>
      <c r="ER7" s="114" t="s">
        <v>52</v>
      </c>
      <c r="ES7" s="114" t="s">
        <v>52</v>
      </c>
      <c r="ET7" s="114" t="s">
        <v>52</v>
      </c>
      <c r="EU7" s="114" t="s">
        <v>52</v>
      </c>
      <c r="EV7" s="114" t="s">
        <v>52</v>
      </c>
      <c r="EW7" s="114" t="s">
        <v>56</v>
      </c>
      <c r="EX7" s="114" t="s">
        <v>56</v>
      </c>
      <c r="EY7" s="114" t="s">
        <v>56</v>
      </c>
      <c r="EZ7" s="114" t="s">
        <v>56</v>
      </c>
      <c r="FA7" s="114" t="s">
        <v>56</v>
      </c>
      <c r="FB7" s="114" t="s">
        <v>10</v>
      </c>
      <c r="FC7" s="114"/>
      <c r="FD7" s="272" t="s">
        <v>11</v>
      </c>
      <c r="FE7" s="272"/>
      <c r="FF7" s="272"/>
      <c r="FG7" s="272"/>
      <c r="FH7" s="58" t="s">
        <v>11</v>
      </c>
      <c r="FI7" s="59"/>
      <c r="FJ7" s="59"/>
      <c r="FK7" s="42"/>
      <c r="FL7" s="165"/>
      <c r="FM7" s="165"/>
      <c r="FN7" s="165"/>
      <c r="FO7" s="165"/>
      <c r="FP7" s="165"/>
      <c r="FQ7" s="165"/>
      <c r="FR7" s="165"/>
      <c r="FS7" s="114" t="s">
        <v>4</v>
      </c>
      <c r="FT7" s="114" t="s">
        <v>4</v>
      </c>
      <c r="FU7" s="114" t="s">
        <v>4</v>
      </c>
      <c r="FV7" s="114" t="s">
        <v>4</v>
      </c>
      <c r="FW7" s="114" t="s">
        <v>4</v>
      </c>
      <c r="FX7" s="114" t="s">
        <v>5</v>
      </c>
      <c r="FY7" s="114" t="s">
        <v>5</v>
      </c>
      <c r="FZ7" s="114" t="s">
        <v>5</v>
      </c>
      <c r="GA7" s="114" t="s">
        <v>5</v>
      </c>
      <c r="GB7" s="114" t="s">
        <v>5</v>
      </c>
      <c r="GC7" s="114" t="s">
        <v>6</v>
      </c>
      <c r="GD7" s="114" t="s">
        <v>6</v>
      </c>
      <c r="GE7" s="114" t="s">
        <v>6</v>
      </c>
      <c r="GF7" s="114" t="s">
        <v>6</v>
      </c>
      <c r="GG7" s="114" t="s">
        <v>6</v>
      </c>
      <c r="GH7" s="114" t="s">
        <v>7</v>
      </c>
      <c r="GI7" s="114" t="s">
        <v>7</v>
      </c>
      <c r="GJ7" s="114" t="s">
        <v>7</v>
      </c>
      <c r="GK7" s="114" t="s">
        <v>7</v>
      </c>
      <c r="GL7" s="114" t="s">
        <v>7</v>
      </c>
      <c r="GM7" s="114" t="s">
        <v>8</v>
      </c>
      <c r="GN7" s="114" t="s">
        <v>8</v>
      </c>
      <c r="GO7" s="114" t="s">
        <v>8</v>
      </c>
      <c r="GP7" s="114" t="s">
        <v>8</v>
      </c>
      <c r="GQ7" s="114" t="s">
        <v>8</v>
      </c>
      <c r="GR7" s="114" t="s">
        <v>9</v>
      </c>
      <c r="GS7" s="114" t="s">
        <v>9</v>
      </c>
      <c r="GT7" s="114" t="s">
        <v>9</v>
      </c>
      <c r="GU7" s="114" t="s">
        <v>9</v>
      </c>
      <c r="GV7" s="114" t="s">
        <v>9</v>
      </c>
      <c r="GW7" s="114" t="s">
        <v>52</v>
      </c>
      <c r="GX7" s="114" t="s">
        <v>52</v>
      </c>
      <c r="GY7" s="114" t="s">
        <v>52</v>
      </c>
      <c r="GZ7" s="114" t="s">
        <v>52</v>
      </c>
      <c r="HA7" s="114" t="s">
        <v>52</v>
      </c>
      <c r="HB7" s="114" t="s">
        <v>10</v>
      </c>
      <c r="HC7" s="114"/>
      <c r="HD7" s="272" t="s">
        <v>11</v>
      </c>
      <c r="HE7" s="272"/>
      <c r="HF7" s="272"/>
      <c r="HG7" s="272"/>
      <c r="HH7" s="58" t="s">
        <v>11</v>
      </c>
      <c r="HI7" s="59"/>
      <c r="HJ7" s="59"/>
      <c r="HK7" s="42"/>
      <c r="HL7" s="55"/>
      <c r="HM7" s="55"/>
      <c r="HN7" s="55"/>
      <c r="HO7" s="55"/>
      <c r="HP7" s="55"/>
      <c r="HQ7" s="55"/>
      <c r="HR7" s="114"/>
      <c r="HS7" s="114"/>
      <c r="HT7" s="114"/>
      <c r="HU7" s="114"/>
      <c r="HV7" s="114"/>
      <c r="HW7" s="114"/>
      <c r="HX7" s="114"/>
      <c r="HY7" s="114"/>
      <c r="HZ7" s="114"/>
      <c r="IA7" s="114"/>
      <c r="IB7" s="114"/>
      <c r="IC7" s="114"/>
      <c r="ID7" s="114"/>
      <c r="IE7" s="114"/>
      <c r="IF7" s="114"/>
      <c r="IG7" s="114"/>
      <c r="IH7" s="114"/>
      <c r="II7" s="114"/>
      <c r="IJ7" s="114"/>
      <c r="IK7" s="114"/>
      <c r="IL7" s="114"/>
      <c r="IM7" s="114"/>
      <c r="IN7" s="114"/>
      <c r="IO7" s="114"/>
      <c r="IP7" s="114"/>
      <c r="IQ7" s="114"/>
      <c r="IR7" s="114"/>
      <c r="IS7" s="114"/>
      <c r="IT7" s="114"/>
      <c r="IU7" s="114"/>
      <c r="IV7" s="114"/>
      <c r="IW7" s="114"/>
      <c r="IX7" s="272"/>
      <c r="IY7" s="272"/>
      <c r="IZ7" s="272"/>
      <c r="JA7" s="272"/>
      <c r="JB7" s="60"/>
      <c r="JC7" s="4"/>
      <c r="JD7" s="4"/>
      <c r="JE7" s="67"/>
      <c r="JF7" s="291"/>
      <c r="JI7" s="275"/>
      <c r="JJ7" s="278"/>
      <c r="JK7" s="281"/>
      <c r="JL7" s="164" t="s">
        <v>108</v>
      </c>
      <c r="JM7" s="165" t="s">
        <v>108</v>
      </c>
      <c r="JN7" s="165" t="s">
        <v>108</v>
      </c>
      <c r="JO7" s="165"/>
      <c r="JP7" s="165"/>
      <c r="JQ7" s="165"/>
      <c r="JR7" s="165"/>
      <c r="JS7" s="115" t="s">
        <v>4</v>
      </c>
      <c r="JT7" s="115" t="s">
        <v>4</v>
      </c>
      <c r="JU7" s="115" t="s">
        <v>4</v>
      </c>
      <c r="JV7" s="115" t="s">
        <v>4</v>
      </c>
      <c r="JW7" s="115" t="s">
        <v>4</v>
      </c>
      <c r="JX7" s="115" t="s">
        <v>5</v>
      </c>
      <c r="JY7" s="115" t="s">
        <v>5</v>
      </c>
      <c r="JZ7" s="115" t="s">
        <v>5</v>
      </c>
      <c r="KA7" s="115" t="s">
        <v>5</v>
      </c>
      <c r="KB7" s="115" t="s">
        <v>5</v>
      </c>
      <c r="KC7" s="115" t="s">
        <v>6</v>
      </c>
      <c r="KD7" s="115" t="s">
        <v>6</v>
      </c>
      <c r="KE7" s="115" t="s">
        <v>6</v>
      </c>
      <c r="KF7" s="115" t="s">
        <v>6</v>
      </c>
      <c r="KG7" s="115" t="s">
        <v>6</v>
      </c>
      <c r="KH7" s="115" t="s">
        <v>7</v>
      </c>
      <c r="KI7" s="115" t="s">
        <v>7</v>
      </c>
      <c r="KJ7" s="115" t="s">
        <v>7</v>
      </c>
      <c r="KK7" s="115" t="s">
        <v>7</v>
      </c>
      <c r="KL7" s="115" t="s">
        <v>7</v>
      </c>
      <c r="KM7" s="115" t="s">
        <v>8</v>
      </c>
      <c r="KN7" s="115" t="s">
        <v>8</v>
      </c>
      <c r="KO7" s="115" t="s">
        <v>8</v>
      </c>
      <c r="KP7" s="115" t="s">
        <v>8</v>
      </c>
      <c r="KQ7" s="115" t="s">
        <v>8</v>
      </c>
      <c r="KR7" s="115" t="s">
        <v>9</v>
      </c>
      <c r="KS7" s="115" t="s">
        <v>9</v>
      </c>
      <c r="KT7" s="115" t="s">
        <v>9</v>
      </c>
      <c r="KU7" s="115" t="s">
        <v>9</v>
      </c>
      <c r="KV7" s="115" t="s">
        <v>9</v>
      </c>
      <c r="KW7" s="115" t="s">
        <v>52</v>
      </c>
      <c r="KX7" s="115" t="s">
        <v>52</v>
      </c>
      <c r="KY7" s="115" t="s">
        <v>52</v>
      </c>
      <c r="KZ7" s="115" t="s">
        <v>52</v>
      </c>
      <c r="LA7" s="115" t="s">
        <v>52</v>
      </c>
      <c r="LB7" s="115" t="s">
        <v>10</v>
      </c>
      <c r="LC7" s="115"/>
      <c r="LD7" s="115"/>
      <c r="LE7" s="271" t="s">
        <v>11</v>
      </c>
      <c r="LF7" s="271"/>
      <c r="LG7" s="271"/>
      <c r="LH7" s="271"/>
      <c r="LI7" s="56"/>
      <c r="LJ7" s="56"/>
      <c r="LK7" s="57"/>
      <c r="LL7" s="190" t="s">
        <v>11</v>
      </c>
      <c r="LM7" s="164" t="s">
        <v>108</v>
      </c>
      <c r="LN7" s="165" t="s">
        <v>108</v>
      </c>
      <c r="LO7" s="165"/>
      <c r="LP7" s="165"/>
      <c r="LQ7" s="165"/>
      <c r="LR7" s="165"/>
      <c r="LS7" s="165"/>
      <c r="LT7" s="114" t="s">
        <v>4</v>
      </c>
      <c r="LU7" s="114" t="s">
        <v>4</v>
      </c>
      <c r="LV7" s="114" t="s">
        <v>4</v>
      </c>
      <c r="LW7" s="114" t="s">
        <v>4</v>
      </c>
      <c r="LX7" s="114" t="s">
        <v>4</v>
      </c>
      <c r="LY7" s="114" t="s">
        <v>5</v>
      </c>
      <c r="LZ7" s="114" t="s">
        <v>5</v>
      </c>
      <c r="MA7" s="114" t="s">
        <v>5</v>
      </c>
      <c r="MB7" s="114" t="s">
        <v>5</v>
      </c>
      <c r="MC7" s="114" t="s">
        <v>5</v>
      </c>
      <c r="MD7" s="114" t="s">
        <v>6</v>
      </c>
      <c r="ME7" s="114" t="s">
        <v>6</v>
      </c>
      <c r="MF7" s="114" t="s">
        <v>6</v>
      </c>
      <c r="MG7" s="114" t="s">
        <v>6</v>
      </c>
      <c r="MH7" s="114" t="s">
        <v>6</v>
      </c>
      <c r="MI7" s="114" t="s">
        <v>7</v>
      </c>
      <c r="MJ7" s="114" t="s">
        <v>7</v>
      </c>
      <c r="MK7" s="114" t="s">
        <v>7</v>
      </c>
      <c r="ML7" s="114" t="s">
        <v>7</v>
      </c>
      <c r="MM7" s="114" t="s">
        <v>7</v>
      </c>
      <c r="MN7" s="114" t="s">
        <v>8</v>
      </c>
      <c r="MO7" s="114" t="s">
        <v>8</v>
      </c>
      <c r="MP7" s="114" t="s">
        <v>8</v>
      </c>
      <c r="MQ7" s="114" t="s">
        <v>8</v>
      </c>
      <c r="MR7" s="114" t="s">
        <v>8</v>
      </c>
      <c r="MS7" s="114" t="s">
        <v>9</v>
      </c>
      <c r="MT7" s="114" t="s">
        <v>9</v>
      </c>
      <c r="MU7" s="114" t="s">
        <v>9</v>
      </c>
      <c r="MV7" s="114" t="s">
        <v>9</v>
      </c>
      <c r="MW7" s="114" t="s">
        <v>9</v>
      </c>
      <c r="MX7" s="114" t="s">
        <v>52</v>
      </c>
      <c r="MY7" s="114" t="s">
        <v>52</v>
      </c>
      <c r="MZ7" s="114" t="s">
        <v>52</v>
      </c>
      <c r="NA7" s="114" t="s">
        <v>52</v>
      </c>
      <c r="NB7" s="114" t="s">
        <v>52</v>
      </c>
      <c r="NC7" s="114" t="s">
        <v>10</v>
      </c>
      <c r="ND7" s="114"/>
      <c r="NE7" s="272" t="s">
        <v>11</v>
      </c>
      <c r="NF7" s="272"/>
      <c r="NG7" s="272"/>
      <c r="NH7" s="272"/>
      <c r="NI7" s="58" t="s">
        <v>11</v>
      </c>
      <c r="NJ7" s="59"/>
      <c r="NK7" s="59"/>
      <c r="NL7" s="42"/>
      <c r="NM7" s="164" t="s">
        <v>108</v>
      </c>
      <c r="NN7" s="165" t="s">
        <v>108</v>
      </c>
      <c r="NO7" s="165"/>
      <c r="NP7" s="165"/>
      <c r="NQ7" s="165"/>
      <c r="NR7" s="165"/>
      <c r="NS7" s="165"/>
      <c r="NT7" s="165"/>
      <c r="NU7" s="114" t="s">
        <v>4</v>
      </c>
      <c r="NV7" s="114" t="s">
        <v>4</v>
      </c>
      <c r="NW7" s="114" t="s">
        <v>4</v>
      </c>
      <c r="NX7" s="114" t="s">
        <v>4</v>
      </c>
      <c r="NY7" s="114" t="s">
        <v>4</v>
      </c>
      <c r="NZ7" s="114" t="s">
        <v>5</v>
      </c>
      <c r="OA7" s="114" t="s">
        <v>5</v>
      </c>
      <c r="OB7" s="114" t="s">
        <v>5</v>
      </c>
      <c r="OC7" s="114" t="s">
        <v>5</v>
      </c>
      <c r="OD7" s="114" t="s">
        <v>5</v>
      </c>
      <c r="OE7" s="114" t="s">
        <v>6</v>
      </c>
      <c r="OF7" s="114" t="s">
        <v>6</v>
      </c>
      <c r="OG7" s="114" t="s">
        <v>6</v>
      </c>
      <c r="OH7" s="114" t="s">
        <v>6</v>
      </c>
      <c r="OI7" s="114" t="s">
        <v>6</v>
      </c>
      <c r="OJ7" s="114" t="s">
        <v>7</v>
      </c>
      <c r="OK7" s="114" t="s">
        <v>7</v>
      </c>
      <c r="OL7" s="114" t="s">
        <v>7</v>
      </c>
      <c r="OM7" s="114" t="s">
        <v>7</v>
      </c>
      <c r="ON7" s="114" t="s">
        <v>7</v>
      </c>
      <c r="OO7" s="114" t="s">
        <v>8</v>
      </c>
      <c r="OP7" s="114" t="s">
        <v>8</v>
      </c>
      <c r="OQ7" s="114" t="s">
        <v>8</v>
      </c>
      <c r="OR7" s="114" t="s">
        <v>8</v>
      </c>
      <c r="OS7" s="114" t="s">
        <v>8</v>
      </c>
      <c r="OT7" s="114" t="s">
        <v>9</v>
      </c>
      <c r="OU7" s="114" t="s">
        <v>9</v>
      </c>
      <c r="OV7" s="114" t="s">
        <v>9</v>
      </c>
      <c r="OW7" s="114" t="s">
        <v>9</v>
      </c>
      <c r="OX7" s="114" t="s">
        <v>9</v>
      </c>
      <c r="OY7" s="114" t="s">
        <v>52</v>
      </c>
      <c r="OZ7" s="114" t="s">
        <v>52</v>
      </c>
      <c r="PA7" s="114" t="s">
        <v>52</v>
      </c>
      <c r="PB7" s="114" t="s">
        <v>52</v>
      </c>
      <c r="PC7" s="114" t="s">
        <v>52</v>
      </c>
      <c r="PD7" s="114" t="s">
        <v>56</v>
      </c>
      <c r="PE7" s="114" t="s">
        <v>56</v>
      </c>
      <c r="PF7" s="114" t="s">
        <v>56</v>
      </c>
      <c r="PG7" s="114" t="s">
        <v>56</v>
      </c>
      <c r="PH7" s="114" t="s">
        <v>56</v>
      </c>
      <c r="PI7" s="114" t="s">
        <v>10</v>
      </c>
      <c r="PJ7" s="114"/>
      <c r="PK7" s="272" t="s">
        <v>11</v>
      </c>
      <c r="PL7" s="272"/>
      <c r="PM7" s="272"/>
      <c r="PN7" s="272"/>
      <c r="PO7" s="58" t="s">
        <v>11</v>
      </c>
      <c r="PP7" s="59"/>
      <c r="PQ7" s="59"/>
      <c r="PR7" s="42"/>
      <c r="PS7" s="164" t="s">
        <v>108</v>
      </c>
      <c r="PT7" s="165" t="s">
        <v>108</v>
      </c>
      <c r="PU7" s="165"/>
      <c r="PV7" s="165"/>
      <c r="PW7" s="165"/>
      <c r="PX7" s="165"/>
      <c r="PY7" s="165"/>
      <c r="PZ7" s="114" t="s">
        <v>4</v>
      </c>
      <c r="QA7" s="114" t="s">
        <v>4</v>
      </c>
      <c r="QB7" s="114" t="s">
        <v>4</v>
      </c>
      <c r="QC7" s="114" t="s">
        <v>4</v>
      </c>
      <c r="QD7" s="114" t="s">
        <v>4</v>
      </c>
      <c r="QE7" s="114" t="s">
        <v>5</v>
      </c>
      <c r="QF7" s="114" t="s">
        <v>5</v>
      </c>
      <c r="QG7" s="114" t="s">
        <v>5</v>
      </c>
      <c r="QH7" s="114" t="s">
        <v>5</v>
      </c>
      <c r="QI7" s="114" t="s">
        <v>5</v>
      </c>
      <c r="QJ7" s="114" t="s">
        <v>6</v>
      </c>
      <c r="QK7" s="114" t="s">
        <v>6</v>
      </c>
      <c r="QL7" s="114" t="s">
        <v>6</v>
      </c>
      <c r="QM7" s="114" t="s">
        <v>6</v>
      </c>
      <c r="QN7" s="114" t="s">
        <v>6</v>
      </c>
      <c r="QO7" s="114" t="s">
        <v>7</v>
      </c>
      <c r="QP7" s="114" t="s">
        <v>7</v>
      </c>
      <c r="QQ7" s="114" t="s">
        <v>7</v>
      </c>
      <c r="QR7" s="114" t="s">
        <v>7</v>
      </c>
      <c r="QS7" s="114" t="s">
        <v>7</v>
      </c>
      <c r="QT7" s="114" t="s">
        <v>8</v>
      </c>
      <c r="QU7" s="114" t="s">
        <v>8</v>
      </c>
      <c r="QV7" s="114" t="s">
        <v>8</v>
      </c>
      <c r="QW7" s="114" t="s">
        <v>8</v>
      </c>
      <c r="QX7" s="114" t="s">
        <v>8</v>
      </c>
      <c r="QY7" s="114" t="s">
        <v>9</v>
      </c>
      <c r="QZ7" s="114" t="s">
        <v>9</v>
      </c>
      <c r="RA7" s="114" t="s">
        <v>9</v>
      </c>
      <c r="RB7" s="114" t="s">
        <v>9</v>
      </c>
      <c r="RC7" s="114" t="s">
        <v>9</v>
      </c>
      <c r="RD7" s="114" t="s">
        <v>52</v>
      </c>
      <c r="RE7" s="114" t="s">
        <v>52</v>
      </c>
      <c r="RF7" s="114" t="s">
        <v>52</v>
      </c>
      <c r="RG7" s="114" t="s">
        <v>52</v>
      </c>
      <c r="RH7" s="114" t="s">
        <v>52</v>
      </c>
      <c r="RI7" s="114" t="s">
        <v>10</v>
      </c>
      <c r="RJ7" s="114"/>
      <c r="RK7" s="272" t="s">
        <v>11</v>
      </c>
      <c r="RL7" s="272"/>
      <c r="RM7" s="272"/>
      <c r="RN7" s="272"/>
      <c r="RO7" s="58" t="s">
        <v>11</v>
      </c>
      <c r="RP7" s="59"/>
      <c r="RQ7" s="59"/>
      <c r="RR7" s="42"/>
      <c r="RS7" s="55"/>
      <c r="RT7" s="55"/>
      <c r="RU7" s="55"/>
      <c r="RV7" s="55"/>
      <c r="RW7" s="55"/>
      <c r="RX7" s="55"/>
      <c r="RY7" s="114"/>
      <c r="RZ7" s="114"/>
      <c r="SA7" s="114"/>
      <c r="SB7" s="114"/>
      <c r="SC7" s="114"/>
      <c r="SD7" s="114"/>
      <c r="SE7" s="114"/>
      <c r="SF7" s="114"/>
      <c r="SG7" s="114"/>
      <c r="SH7" s="114"/>
      <c r="SI7" s="114"/>
      <c r="SJ7" s="114"/>
      <c r="SK7" s="114"/>
      <c r="SL7" s="114"/>
      <c r="SM7" s="114"/>
      <c r="SN7" s="114"/>
      <c r="SO7" s="114"/>
      <c r="SP7" s="114"/>
      <c r="SQ7" s="114"/>
      <c r="SR7" s="114"/>
      <c r="SS7" s="114"/>
      <c r="ST7" s="114"/>
      <c r="SU7" s="114"/>
      <c r="SV7" s="114"/>
      <c r="SW7" s="114"/>
      <c r="SX7" s="114"/>
      <c r="SY7" s="114"/>
      <c r="SZ7" s="114"/>
      <c r="TA7" s="114"/>
      <c r="TB7" s="114"/>
      <c r="TC7" s="114"/>
      <c r="TD7" s="114"/>
      <c r="TE7" s="272"/>
      <c r="TF7" s="272"/>
      <c r="TG7" s="272"/>
      <c r="TH7" s="272"/>
      <c r="TI7" s="60"/>
      <c r="TJ7" s="4"/>
      <c r="TK7" s="4"/>
      <c r="TL7" s="67"/>
      <c r="TM7" s="290"/>
      <c r="TP7" s="275"/>
      <c r="TQ7" s="278"/>
      <c r="TR7" s="281"/>
      <c r="TS7" s="164" t="s">
        <v>108</v>
      </c>
      <c r="TT7" s="165" t="s">
        <v>108</v>
      </c>
      <c r="TU7" s="165"/>
      <c r="TV7" s="165"/>
      <c r="TW7" s="165"/>
      <c r="TX7" s="165"/>
      <c r="TY7" s="165"/>
      <c r="TZ7" s="115" t="s">
        <v>4</v>
      </c>
      <c r="UA7" s="115" t="s">
        <v>4</v>
      </c>
      <c r="UB7" s="115" t="s">
        <v>4</v>
      </c>
      <c r="UC7" s="115" t="s">
        <v>4</v>
      </c>
      <c r="UD7" s="115" t="s">
        <v>4</v>
      </c>
      <c r="UE7" s="115" t="s">
        <v>5</v>
      </c>
      <c r="UF7" s="115" t="s">
        <v>5</v>
      </c>
      <c r="UG7" s="115" t="s">
        <v>5</v>
      </c>
      <c r="UH7" s="115" t="s">
        <v>5</v>
      </c>
      <c r="UI7" s="115" t="s">
        <v>5</v>
      </c>
      <c r="UJ7" s="115" t="s">
        <v>6</v>
      </c>
      <c r="UK7" s="115" t="s">
        <v>6</v>
      </c>
      <c r="UL7" s="115" t="s">
        <v>6</v>
      </c>
      <c r="UM7" s="115" t="s">
        <v>6</v>
      </c>
      <c r="UN7" s="115" t="s">
        <v>6</v>
      </c>
      <c r="UO7" s="115" t="s">
        <v>7</v>
      </c>
      <c r="UP7" s="115" t="s">
        <v>7</v>
      </c>
      <c r="UQ7" s="115" t="s">
        <v>7</v>
      </c>
      <c r="UR7" s="115" t="s">
        <v>7</v>
      </c>
      <c r="US7" s="115" t="s">
        <v>7</v>
      </c>
      <c r="UT7" s="115" t="s">
        <v>8</v>
      </c>
      <c r="UU7" s="115" t="s">
        <v>8</v>
      </c>
      <c r="UV7" s="115" t="s">
        <v>8</v>
      </c>
      <c r="UW7" s="115" t="s">
        <v>8</v>
      </c>
      <c r="UX7" s="115" t="s">
        <v>8</v>
      </c>
      <c r="UY7" s="115" t="s">
        <v>9</v>
      </c>
      <c r="UZ7" s="115" t="s">
        <v>9</v>
      </c>
      <c r="VA7" s="115" t="s">
        <v>9</v>
      </c>
      <c r="VB7" s="115" t="s">
        <v>9</v>
      </c>
      <c r="VC7" s="115" t="s">
        <v>9</v>
      </c>
      <c r="VD7" s="115" t="s">
        <v>52</v>
      </c>
      <c r="VE7" s="115" t="s">
        <v>52</v>
      </c>
      <c r="VF7" s="115" t="s">
        <v>52</v>
      </c>
      <c r="VG7" s="115" t="s">
        <v>52</v>
      </c>
      <c r="VH7" s="115" t="s">
        <v>52</v>
      </c>
      <c r="VI7" s="115" t="s">
        <v>10</v>
      </c>
      <c r="VJ7" s="115"/>
      <c r="VK7" s="115"/>
      <c r="VL7" s="271" t="s">
        <v>11</v>
      </c>
      <c r="VM7" s="271"/>
      <c r="VN7" s="271"/>
      <c r="VO7" s="271"/>
      <c r="VP7" s="56"/>
      <c r="VQ7" s="56"/>
      <c r="VR7" s="57"/>
      <c r="VS7" s="58" t="s">
        <v>11</v>
      </c>
      <c r="VT7" s="165" t="s">
        <v>108</v>
      </c>
      <c r="VU7" s="165" t="s">
        <v>108</v>
      </c>
      <c r="VV7" s="165"/>
      <c r="VW7" s="165"/>
      <c r="VX7" s="165"/>
      <c r="VY7" s="165"/>
      <c r="VZ7" s="165"/>
      <c r="WA7" s="114" t="s">
        <v>4</v>
      </c>
      <c r="WB7" s="114" t="s">
        <v>4</v>
      </c>
      <c r="WC7" s="114" t="s">
        <v>4</v>
      </c>
      <c r="WD7" s="114" t="s">
        <v>4</v>
      </c>
      <c r="WE7" s="114" t="s">
        <v>4</v>
      </c>
      <c r="WF7" s="114" t="s">
        <v>5</v>
      </c>
      <c r="WG7" s="114" t="s">
        <v>5</v>
      </c>
      <c r="WH7" s="114" t="s">
        <v>5</v>
      </c>
      <c r="WI7" s="114" t="s">
        <v>5</v>
      </c>
      <c r="WJ7" s="114" t="s">
        <v>5</v>
      </c>
      <c r="WK7" s="114" t="s">
        <v>6</v>
      </c>
      <c r="WL7" s="114" t="s">
        <v>6</v>
      </c>
      <c r="WM7" s="114" t="s">
        <v>6</v>
      </c>
      <c r="WN7" s="114" t="s">
        <v>6</v>
      </c>
      <c r="WO7" s="114" t="s">
        <v>6</v>
      </c>
      <c r="WP7" s="114" t="s">
        <v>7</v>
      </c>
      <c r="WQ7" s="114" t="s">
        <v>7</v>
      </c>
      <c r="WR7" s="114" t="s">
        <v>7</v>
      </c>
      <c r="WS7" s="114" t="s">
        <v>7</v>
      </c>
      <c r="WT7" s="114" t="s">
        <v>7</v>
      </c>
      <c r="WU7" s="114" t="s">
        <v>8</v>
      </c>
      <c r="WV7" s="114" t="s">
        <v>8</v>
      </c>
      <c r="WW7" s="114" t="s">
        <v>8</v>
      </c>
      <c r="WX7" s="114" t="s">
        <v>8</v>
      </c>
      <c r="WY7" s="114" t="s">
        <v>8</v>
      </c>
      <c r="WZ7" s="114" t="s">
        <v>9</v>
      </c>
      <c r="XA7" s="114" t="s">
        <v>9</v>
      </c>
      <c r="XB7" s="114" t="s">
        <v>9</v>
      </c>
      <c r="XC7" s="114" t="s">
        <v>9</v>
      </c>
      <c r="XD7" s="114" t="s">
        <v>9</v>
      </c>
      <c r="XE7" s="114" t="s">
        <v>52</v>
      </c>
      <c r="XF7" s="114" t="s">
        <v>52</v>
      </c>
      <c r="XG7" s="114" t="s">
        <v>52</v>
      </c>
      <c r="XH7" s="114" t="s">
        <v>52</v>
      </c>
      <c r="XI7" s="114" t="s">
        <v>52</v>
      </c>
      <c r="XJ7" s="114" t="s">
        <v>10</v>
      </c>
      <c r="XK7" s="114"/>
      <c r="XL7" s="272" t="s">
        <v>11</v>
      </c>
      <c r="XM7" s="272"/>
      <c r="XN7" s="272"/>
      <c r="XO7" s="272"/>
      <c r="XP7" s="58" t="s">
        <v>11</v>
      </c>
      <c r="XQ7" s="59"/>
      <c r="XR7" s="59"/>
      <c r="XS7" s="42"/>
      <c r="XT7" s="165" t="s">
        <v>108</v>
      </c>
      <c r="XU7" s="165" t="s">
        <v>108</v>
      </c>
      <c r="XV7" s="165"/>
      <c r="XW7" s="165"/>
      <c r="XX7" s="165"/>
      <c r="XY7" s="165"/>
      <c r="XZ7" s="165"/>
      <c r="YA7" s="165"/>
      <c r="YB7" s="114" t="s">
        <v>4</v>
      </c>
      <c r="YC7" s="114" t="s">
        <v>4</v>
      </c>
      <c r="YD7" s="114" t="s">
        <v>4</v>
      </c>
      <c r="YE7" s="114" t="s">
        <v>4</v>
      </c>
      <c r="YF7" s="114" t="s">
        <v>4</v>
      </c>
      <c r="YG7" s="114" t="s">
        <v>5</v>
      </c>
      <c r="YH7" s="114" t="s">
        <v>5</v>
      </c>
      <c r="YI7" s="114" t="s">
        <v>5</v>
      </c>
      <c r="YJ7" s="114" t="s">
        <v>5</v>
      </c>
      <c r="YK7" s="114" t="s">
        <v>5</v>
      </c>
      <c r="YL7" s="114" t="s">
        <v>6</v>
      </c>
      <c r="YM7" s="114" t="s">
        <v>6</v>
      </c>
      <c r="YN7" s="114" t="s">
        <v>6</v>
      </c>
      <c r="YO7" s="114" t="s">
        <v>6</v>
      </c>
      <c r="YP7" s="114" t="s">
        <v>6</v>
      </c>
      <c r="YQ7" s="114" t="s">
        <v>7</v>
      </c>
      <c r="YR7" s="114" t="s">
        <v>7</v>
      </c>
      <c r="YS7" s="114" t="s">
        <v>7</v>
      </c>
      <c r="YT7" s="114" t="s">
        <v>7</v>
      </c>
      <c r="YU7" s="114" t="s">
        <v>7</v>
      </c>
      <c r="YV7" s="114" t="s">
        <v>8</v>
      </c>
      <c r="YW7" s="114" t="s">
        <v>8</v>
      </c>
      <c r="YX7" s="114" t="s">
        <v>8</v>
      </c>
      <c r="YY7" s="114" t="s">
        <v>8</v>
      </c>
      <c r="YZ7" s="114" t="s">
        <v>8</v>
      </c>
      <c r="ZA7" s="114" t="s">
        <v>9</v>
      </c>
      <c r="ZB7" s="114" t="s">
        <v>9</v>
      </c>
      <c r="ZC7" s="114" t="s">
        <v>9</v>
      </c>
      <c r="ZD7" s="114" t="s">
        <v>9</v>
      </c>
      <c r="ZE7" s="114" t="s">
        <v>9</v>
      </c>
      <c r="ZF7" s="114" t="s">
        <v>52</v>
      </c>
      <c r="ZG7" s="114" t="s">
        <v>52</v>
      </c>
      <c r="ZH7" s="114" t="s">
        <v>52</v>
      </c>
      <c r="ZI7" s="114" t="s">
        <v>52</v>
      </c>
      <c r="ZJ7" s="114" t="s">
        <v>52</v>
      </c>
      <c r="ZK7" s="114" t="s">
        <v>56</v>
      </c>
      <c r="ZL7" s="114" t="s">
        <v>56</v>
      </c>
      <c r="ZM7" s="114" t="s">
        <v>56</v>
      </c>
      <c r="ZN7" s="114" t="s">
        <v>56</v>
      </c>
      <c r="ZO7" s="114" t="s">
        <v>56</v>
      </c>
      <c r="ZP7" s="114" t="s">
        <v>10</v>
      </c>
      <c r="ZQ7" s="114"/>
      <c r="ZR7" s="272" t="s">
        <v>11</v>
      </c>
      <c r="ZS7" s="272"/>
      <c r="ZT7" s="272"/>
      <c r="ZU7" s="272"/>
      <c r="ZV7" s="58" t="s">
        <v>11</v>
      </c>
      <c r="ZW7" s="59"/>
      <c r="ZX7" s="59"/>
      <c r="ZY7" s="42"/>
      <c r="ZZ7" s="165" t="s">
        <v>108</v>
      </c>
      <c r="AAA7" s="165" t="s">
        <v>108</v>
      </c>
      <c r="AAB7" s="165"/>
      <c r="AAC7" s="165"/>
      <c r="AAD7" s="165"/>
      <c r="AAE7" s="165"/>
      <c r="AAF7" s="165"/>
      <c r="AAG7" s="114" t="s">
        <v>4</v>
      </c>
      <c r="AAH7" s="114" t="s">
        <v>4</v>
      </c>
      <c r="AAI7" s="114" t="s">
        <v>4</v>
      </c>
      <c r="AAJ7" s="114" t="s">
        <v>4</v>
      </c>
      <c r="AAK7" s="114" t="s">
        <v>4</v>
      </c>
      <c r="AAL7" s="114" t="s">
        <v>5</v>
      </c>
      <c r="AAM7" s="114" t="s">
        <v>5</v>
      </c>
      <c r="AAN7" s="114" t="s">
        <v>5</v>
      </c>
      <c r="AAO7" s="114" t="s">
        <v>5</v>
      </c>
      <c r="AAP7" s="114" t="s">
        <v>5</v>
      </c>
      <c r="AAQ7" s="114" t="s">
        <v>6</v>
      </c>
      <c r="AAR7" s="114" t="s">
        <v>6</v>
      </c>
      <c r="AAS7" s="114" t="s">
        <v>6</v>
      </c>
      <c r="AAT7" s="114" t="s">
        <v>6</v>
      </c>
      <c r="AAU7" s="114" t="s">
        <v>6</v>
      </c>
      <c r="AAV7" s="114" t="s">
        <v>7</v>
      </c>
      <c r="AAW7" s="114" t="s">
        <v>7</v>
      </c>
      <c r="AAX7" s="114" t="s">
        <v>7</v>
      </c>
      <c r="AAY7" s="114" t="s">
        <v>7</v>
      </c>
      <c r="AAZ7" s="114" t="s">
        <v>7</v>
      </c>
      <c r="ABA7" s="114" t="s">
        <v>8</v>
      </c>
      <c r="ABB7" s="114" t="s">
        <v>8</v>
      </c>
      <c r="ABC7" s="114" t="s">
        <v>8</v>
      </c>
      <c r="ABD7" s="114" t="s">
        <v>8</v>
      </c>
      <c r="ABE7" s="114" t="s">
        <v>8</v>
      </c>
      <c r="ABF7" s="114" t="s">
        <v>9</v>
      </c>
      <c r="ABG7" s="114" t="s">
        <v>9</v>
      </c>
      <c r="ABH7" s="114" t="s">
        <v>9</v>
      </c>
      <c r="ABI7" s="114" t="s">
        <v>9</v>
      </c>
      <c r="ABJ7" s="114" t="s">
        <v>9</v>
      </c>
      <c r="ABK7" s="114" t="s">
        <v>52</v>
      </c>
      <c r="ABL7" s="114" t="s">
        <v>52</v>
      </c>
      <c r="ABM7" s="114" t="s">
        <v>52</v>
      </c>
      <c r="ABN7" s="114" t="s">
        <v>52</v>
      </c>
      <c r="ABO7" s="114" t="s">
        <v>52</v>
      </c>
      <c r="ABP7" s="114" t="s">
        <v>10</v>
      </c>
      <c r="ABQ7" s="114"/>
      <c r="ABR7" s="272" t="s">
        <v>11</v>
      </c>
      <c r="ABS7" s="272"/>
      <c r="ABT7" s="272"/>
      <c r="ABU7" s="272"/>
      <c r="ABV7" s="58" t="s">
        <v>11</v>
      </c>
      <c r="ABW7" s="59"/>
      <c r="ABX7" s="59"/>
      <c r="ABY7" s="42"/>
      <c r="ABZ7" s="55"/>
      <c r="ACA7" s="55"/>
      <c r="ACB7" s="55"/>
      <c r="ACC7" s="55"/>
      <c r="ACD7" s="55"/>
      <c r="ACE7" s="55"/>
      <c r="ACF7" s="114"/>
      <c r="ACG7" s="114"/>
      <c r="ACH7" s="114"/>
      <c r="ACI7" s="114"/>
      <c r="ACJ7" s="114"/>
      <c r="ACK7" s="114"/>
      <c r="ACL7" s="114"/>
      <c r="ACM7" s="114"/>
      <c r="ACN7" s="114"/>
      <c r="ACO7" s="114"/>
      <c r="ACP7" s="114"/>
      <c r="ACQ7" s="114"/>
      <c r="ACR7" s="114"/>
      <c r="ACS7" s="114"/>
      <c r="ACT7" s="114"/>
      <c r="ACU7" s="114"/>
      <c r="ACV7" s="114"/>
      <c r="ACW7" s="114"/>
      <c r="ACX7" s="114"/>
      <c r="ACY7" s="114"/>
      <c r="ACZ7" s="114"/>
      <c r="ADA7" s="114"/>
      <c r="ADB7" s="114"/>
      <c r="ADC7" s="114"/>
      <c r="ADD7" s="114"/>
      <c r="ADE7" s="114"/>
      <c r="ADF7" s="114"/>
      <c r="ADG7" s="114"/>
      <c r="ADH7" s="114"/>
      <c r="ADI7" s="114"/>
      <c r="ADJ7" s="114"/>
      <c r="ADK7" s="114"/>
      <c r="ADL7" s="272"/>
      <c r="ADM7" s="272"/>
      <c r="ADN7" s="272"/>
      <c r="ADO7" s="272"/>
      <c r="ADP7" s="60"/>
      <c r="ADQ7" s="4"/>
      <c r="ADR7" s="4"/>
      <c r="ADS7" s="67"/>
      <c r="ADT7" s="270"/>
      <c r="ADW7" s="275"/>
      <c r="ADX7" s="278"/>
      <c r="ADY7" s="281"/>
      <c r="ADZ7" s="164"/>
      <c r="AEA7" s="165"/>
      <c r="AEB7" s="165"/>
      <c r="AEC7" s="165"/>
      <c r="AED7" s="165"/>
      <c r="AEE7" s="165"/>
      <c r="AEF7" s="165"/>
      <c r="AEG7" s="115" t="s">
        <v>4</v>
      </c>
      <c r="AEH7" s="115" t="s">
        <v>4</v>
      </c>
      <c r="AEI7" s="115" t="s">
        <v>4</v>
      </c>
      <c r="AEJ7" s="115" t="s">
        <v>4</v>
      </c>
      <c r="AEK7" s="115" t="s">
        <v>4</v>
      </c>
      <c r="AEL7" s="115" t="s">
        <v>5</v>
      </c>
      <c r="AEM7" s="115" t="s">
        <v>5</v>
      </c>
      <c r="AEN7" s="115" t="s">
        <v>5</v>
      </c>
      <c r="AEO7" s="115" t="s">
        <v>5</v>
      </c>
      <c r="AEP7" s="115" t="s">
        <v>5</v>
      </c>
      <c r="AEQ7" s="115" t="s">
        <v>6</v>
      </c>
      <c r="AER7" s="115" t="s">
        <v>6</v>
      </c>
      <c r="AES7" s="115" t="s">
        <v>6</v>
      </c>
      <c r="AET7" s="115" t="s">
        <v>6</v>
      </c>
      <c r="AEU7" s="115" t="s">
        <v>6</v>
      </c>
      <c r="AEV7" s="115" t="s">
        <v>7</v>
      </c>
      <c r="AEW7" s="115" t="s">
        <v>7</v>
      </c>
      <c r="AEX7" s="115" t="s">
        <v>7</v>
      </c>
      <c r="AEY7" s="115" t="s">
        <v>7</v>
      </c>
      <c r="AEZ7" s="115" t="s">
        <v>7</v>
      </c>
      <c r="AFA7" s="115" t="s">
        <v>8</v>
      </c>
      <c r="AFB7" s="115" t="s">
        <v>8</v>
      </c>
      <c r="AFC7" s="115" t="s">
        <v>8</v>
      </c>
      <c r="AFD7" s="115" t="s">
        <v>8</v>
      </c>
      <c r="AFE7" s="115" t="s">
        <v>8</v>
      </c>
      <c r="AFF7" s="115" t="s">
        <v>9</v>
      </c>
      <c r="AFG7" s="115" t="s">
        <v>9</v>
      </c>
      <c r="AFH7" s="115" t="s">
        <v>9</v>
      </c>
      <c r="AFI7" s="115" t="s">
        <v>9</v>
      </c>
      <c r="AFJ7" s="115" t="s">
        <v>9</v>
      </c>
      <c r="AFK7" s="115" t="s">
        <v>52</v>
      </c>
      <c r="AFL7" s="115" t="s">
        <v>52</v>
      </c>
      <c r="AFM7" s="115" t="s">
        <v>52</v>
      </c>
      <c r="AFN7" s="115" t="s">
        <v>52</v>
      </c>
      <c r="AFO7" s="115" t="s">
        <v>52</v>
      </c>
      <c r="AFP7" s="115" t="s">
        <v>10</v>
      </c>
      <c r="AFQ7" s="115"/>
      <c r="AFR7" s="115"/>
      <c r="AFS7" s="271" t="s">
        <v>11</v>
      </c>
      <c r="AFT7" s="271"/>
      <c r="AFU7" s="271"/>
      <c r="AFV7" s="271"/>
      <c r="AFW7" s="56"/>
      <c r="AFX7" s="56"/>
      <c r="AFY7" s="57"/>
      <c r="AFZ7" s="58" t="s">
        <v>11</v>
      </c>
      <c r="AGA7" s="165"/>
      <c r="AGB7" s="165"/>
      <c r="AGC7" s="165"/>
      <c r="AGD7" s="165"/>
      <c r="AGE7" s="165"/>
      <c r="AGF7" s="165"/>
      <c r="AGG7" s="165"/>
      <c r="AGH7" s="114" t="s">
        <v>4</v>
      </c>
      <c r="AGI7" s="114" t="s">
        <v>4</v>
      </c>
      <c r="AGJ7" s="114" t="s">
        <v>4</v>
      </c>
      <c r="AGK7" s="114" t="s">
        <v>4</v>
      </c>
      <c r="AGL7" s="114" t="s">
        <v>4</v>
      </c>
      <c r="AGM7" s="114" t="s">
        <v>5</v>
      </c>
      <c r="AGN7" s="114" t="s">
        <v>5</v>
      </c>
      <c r="AGO7" s="114" t="s">
        <v>5</v>
      </c>
      <c r="AGP7" s="114" t="s">
        <v>5</v>
      </c>
      <c r="AGQ7" s="114" t="s">
        <v>5</v>
      </c>
      <c r="AGR7" s="114" t="s">
        <v>6</v>
      </c>
      <c r="AGS7" s="114" t="s">
        <v>6</v>
      </c>
      <c r="AGT7" s="114" t="s">
        <v>6</v>
      </c>
      <c r="AGU7" s="114" t="s">
        <v>6</v>
      </c>
      <c r="AGV7" s="114" t="s">
        <v>6</v>
      </c>
      <c r="AGW7" s="114" t="s">
        <v>7</v>
      </c>
      <c r="AGX7" s="114" t="s">
        <v>7</v>
      </c>
      <c r="AGY7" s="114" t="s">
        <v>7</v>
      </c>
      <c r="AGZ7" s="114" t="s">
        <v>7</v>
      </c>
      <c r="AHA7" s="114" t="s">
        <v>7</v>
      </c>
      <c r="AHB7" s="114" t="s">
        <v>8</v>
      </c>
      <c r="AHC7" s="114" t="s">
        <v>8</v>
      </c>
      <c r="AHD7" s="114" t="s">
        <v>8</v>
      </c>
      <c r="AHE7" s="114" t="s">
        <v>8</v>
      </c>
      <c r="AHF7" s="114" t="s">
        <v>8</v>
      </c>
      <c r="AHG7" s="114" t="s">
        <v>9</v>
      </c>
      <c r="AHH7" s="114" t="s">
        <v>9</v>
      </c>
      <c r="AHI7" s="114" t="s">
        <v>9</v>
      </c>
      <c r="AHJ7" s="114" t="s">
        <v>9</v>
      </c>
      <c r="AHK7" s="114" t="s">
        <v>9</v>
      </c>
      <c r="AHL7" s="114" t="s">
        <v>52</v>
      </c>
      <c r="AHM7" s="114" t="s">
        <v>52</v>
      </c>
      <c r="AHN7" s="114" t="s">
        <v>52</v>
      </c>
      <c r="AHO7" s="114" t="s">
        <v>52</v>
      </c>
      <c r="AHP7" s="114" t="s">
        <v>52</v>
      </c>
      <c r="AHQ7" s="114" t="s">
        <v>10</v>
      </c>
      <c r="AHR7" s="114"/>
      <c r="AHS7" s="272" t="s">
        <v>11</v>
      </c>
      <c r="AHT7" s="272"/>
      <c r="AHU7" s="272"/>
      <c r="AHV7" s="272"/>
      <c r="AHW7" s="58" t="s">
        <v>11</v>
      </c>
      <c r="AHX7" s="59"/>
      <c r="AHY7" s="59"/>
      <c r="AHZ7" s="42"/>
      <c r="AIA7" s="165"/>
      <c r="AIB7" s="165"/>
      <c r="AIC7" s="165"/>
      <c r="AID7" s="165"/>
      <c r="AIE7" s="165"/>
      <c r="AIF7" s="165"/>
      <c r="AIG7" s="165"/>
      <c r="AIH7" s="165"/>
      <c r="AII7" s="114" t="s">
        <v>4</v>
      </c>
      <c r="AIJ7" s="114" t="s">
        <v>4</v>
      </c>
      <c r="AIK7" s="114" t="s">
        <v>4</v>
      </c>
      <c r="AIL7" s="114" t="s">
        <v>4</v>
      </c>
      <c r="AIM7" s="114" t="s">
        <v>4</v>
      </c>
      <c r="AIN7" s="114" t="s">
        <v>5</v>
      </c>
      <c r="AIO7" s="114" t="s">
        <v>5</v>
      </c>
      <c r="AIP7" s="114" t="s">
        <v>5</v>
      </c>
      <c r="AIQ7" s="114" t="s">
        <v>5</v>
      </c>
      <c r="AIR7" s="114" t="s">
        <v>5</v>
      </c>
      <c r="AIS7" s="114" t="s">
        <v>6</v>
      </c>
      <c r="AIT7" s="114" t="s">
        <v>6</v>
      </c>
      <c r="AIU7" s="114" t="s">
        <v>6</v>
      </c>
      <c r="AIV7" s="114" t="s">
        <v>6</v>
      </c>
      <c r="AIW7" s="114" t="s">
        <v>6</v>
      </c>
      <c r="AIX7" s="114" t="s">
        <v>7</v>
      </c>
      <c r="AIY7" s="114" t="s">
        <v>7</v>
      </c>
      <c r="AIZ7" s="114" t="s">
        <v>7</v>
      </c>
      <c r="AJA7" s="114" t="s">
        <v>7</v>
      </c>
      <c r="AJB7" s="114" t="s">
        <v>7</v>
      </c>
      <c r="AJC7" s="114" t="s">
        <v>8</v>
      </c>
      <c r="AJD7" s="114" t="s">
        <v>8</v>
      </c>
      <c r="AJE7" s="114" t="s">
        <v>8</v>
      </c>
      <c r="AJF7" s="114" t="s">
        <v>8</v>
      </c>
      <c r="AJG7" s="114" t="s">
        <v>8</v>
      </c>
      <c r="AJH7" s="114" t="s">
        <v>9</v>
      </c>
      <c r="AJI7" s="114" t="s">
        <v>9</v>
      </c>
      <c r="AJJ7" s="114" t="s">
        <v>9</v>
      </c>
      <c r="AJK7" s="114" t="s">
        <v>9</v>
      </c>
      <c r="AJL7" s="114" t="s">
        <v>9</v>
      </c>
      <c r="AJM7" s="114" t="s">
        <v>52</v>
      </c>
      <c r="AJN7" s="114" t="s">
        <v>52</v>
      </c>
      <c r="AJO7" s="114" t="s">
        <v>52</v>
      </c>
      <c r="AJP7" s="114" t="s">
        <v>52</v>
      </c>
      <c r="AJQ7" s="114" t="s">
        <v>52</v>
      </c>
      <c r="AJR7" s="114" t="s">
        <v>56</v>
      </c>
      <c r="AJS7" s="114" t="s">
        <v>56</v>
      </c>
      <c r="AJT7" s="114" t="s">
        <v>56</v>
      </c>
      <c r="AJU7" s="114" t="s">
        <v>56</v>
      </c>
      <c r="AJV7" s="114" t="s">
        <v>56</v>
      </c>
      <c r="AJW7" s="114" t="s">
        <v>10</v>
      </c>
      <c r="AJX7" s="114"/>
      <c r="AJY7" s="272" t="s">
        <v>11</v>
      </c>
      <c r="AJZ7" s="272"/>
      <c r="AKA7" s="272"/>
      <c r="AKB7" s="272"/>
      <c r="AKC7" s="58" t="s">
        <v>11</v>
      </c>
      <c r="AKD7" s="59"/>
      <c r="AKE7" s="59"/>
      <c r="AKF7" s="42"/>
      <c r="AKG7" s="165"/>
      <c r="AKH7" s="165"/>
      <c r="AKI7" s="165"/>
      <c r="AKJ7" s="165"/>
      <c r="AKK7" s="165"/>
      <c r="AKL7" s="165"/>
      <c r="AKM7" s="165"/>
      <c r="AKN7" s="114" t="s">
        <v>4</v>
      </c>
      <c r="AKO7" s="114" t="s">
        <v>4</v>
      </c>
      <c r="AKP7" s="114" t="s">
        <v>4</v>
      </c>
      <c r="AKQ7" s="114" t="s">
        <v>4</v>
      </c>
      <c r="AKR7" s="114" t="s">
        <v>4</v>
      </c>
      <c r="AKS7" s="114" t="s">
        <v>5</v>
      </c>
      <c r="AKT7" s="114" t="s">
        <v>5</v>
      </c>
      <c r="AKU7" s="114" t="s">
        <v>5</v>
      </c>
      <c r="AKV7" s="114" t="s">
        <v>5</v>
      </c>
      <c r="AKW7" s="114" t="s">
        <v>5</v>
      </c>
      <c r="AKX7" s="114" t="s">
        <v>6</v>
      </c>
      <c r="AKY7" s="114" t="s">
        <v>6</v>
      </c>
      <c r="AKZ7" s="114" t="s">
        <v>6</v>
      </c>
      <c r="ALA7" s="114" t="s">
        <v>6</v>
      </c>
      <c r="ALB7" s="114" t="s">
        <v>6</v>
      </c>
      <c r="ALC7" s="114" t="s">
        <v>7</v>
      </c>
      <c r="ALD7" s="114" t="s">
        <v>7</v>
      </c>
      <c r="ALE7" s="114" t="s">
        <v>7</v>
      </c>
      <c r="ALF7" s="114" t="s">
        <v>7</v>
      </c>
      <c r="ALG7" s="114" t="s">
        <v>7</v>
      </c>
      <c r="ALH7" s="114" t="s">
        <v>8</v>
      </c>
      <c r="ALI7" s="114" t="s">
        <v>8</v>
      </c>
      <c r="ALJ7" s="114" t="s">
        <v>8</v>
      </c>
      <c r="ALK7" s="114" t="s">
        <v>8</v>
      </c>
      <c r="ALL7" s="114" t="s">
        <v>8</v>
      </c>
      <c r="ALM7" s="114" t="s">
        <v>9</v>
      </c>
      <c r="ALN7" s="114" t="s">
        <v>9</v>
      </c>
      <c r="ALO7" s="114" t="s">
        <v>9</v>
      </c>
      <c r="ALP7" s="114" t="s">
        <v>9</v>
      </c>
      <c r="ALQ7" s="114" t="s">
        <v>9</v>
      </c>
      <c r="ALR7" s="114" t="s">
        <v>52</v>
      </c>
      <c r="ALS7" s="114" t="s">
        <v>52</v>
      </c>
      <c r="ALT7" s="114" t="s">
        <v>52</v>
      </c>
      <c r="ALU7" s="114" t="s">
        <v>52</v>
      </c>
      <c r="ALV7" s="114" t="s">
        <v>52</v>
      </c>
      <c r="ALW7" s="114" t="s">
        <v>10</v>
      </c>
      <c r="ALX7" s="114"/>
      <c r="ALY7" s="272" t="s">
        <v>11</v>
      </c>
      <c r="ALZ7" s="272"/>
      <c r="AMA7" s="272"/>
      <c r="AMB7" s="272"/>
      <c r="AMC7" s="58" t="s">
        <v>11</v>
      </c>
      <c r="AMD7" s="59"/>
      <c r="AME7" s="59"/>
      <c r="AMF7" s="42"/>
      <c r="AMG7" s="55"/>
      <c r="AMH7" s="55"/>
      <c r="AMI7" s="55"/>
      <c r="AMJ7" s="55"/>
      <c r="AMK7" s="55"/>
      <c r="AML7" s="55"/>
      <c r="AMM7" s="114"/>
      <c r="AMN7" s="114"/>
      <c r="AMO7" s="114"/>
      <c r="AMP7" s="114"/>
      <c r="AMQ7" s="114"/>
      <c r="AMR7" s="114"/>
      <c r="AMS7" s="114"/>
      <c r="AMT7" s="114"/>
      <c r="AMU7" s="114"/>
      <c r="AMV7" s="114"/>
      <c r="AMW7" s="114"/>
      <c r="AMX7" s="114"/>
      <c r="AMY7" s="114"/>
      <c r="AMZ7" s="114"/>
      <c r="ANA7" s="114"/>
      <c r="ANB7" s="114"/>
      <c r="ANC7" s="114"/>
      <c r="AND7" s="114"/>
      <c r="ANE7" s="114"/>
      <c r="ANF7" s="114"/>
      <c r="ANG7" s="114"/>
      <c r="ANH7" s="114"/>
      <c r="ANI7" s="114"/>
      <c r="ANJ7" s="114"/>
      <c r="ANK7" s="114"/>
      <c r="ANL7" s="114"/>
      <c r="ANM7" s="114"/>
      <c r="ANN7" s="114"/>
      <c r="ANO7" s="114"/>
      <c r="ANP7" s="114"/>
      <c r="ANQ7" s="114"/>
      <c r="ANR7" s="114"/>
      <c r="ANS7" s="272"/>
      <c r="ANT7" s="272"/>
      <c r="ANU7" s="272"/>
      <c r="ANV7" s="272"/>
      <c r="ANW7" s="60"/>
      <c r="ANX7" s="4"/>
      <c r="ANY7" s="4"/>
      <c r="ANZ7" s="67"/>
      <c r="AOA7" s="270"/>
      <c r="AOD7" s="275"/>
      <c r="AOE7" s="281"/>
      <c r="AOF7" s="299"/>
      <c r="AOG7" s="301"/>
      <c r="AOH7" s="301"/>
      <c r="AOI7" s="301"/>
      <c r="AOJ7" s="193" t="s">
        <v>4</v>
      </c>
      <c r="AOK7" s="193" t="s">
        <v>4</v>
      </c>
      <c r="AOL7" s="193" t="s">
        <v>4</v>
      </c>
      <c r="AOM7" s="193" t="s">
        <v>4</v>
      </c>
      <c r="AON7" s="193" t="s">
        <v>4</v>
      </c>
      <c r="AOO7" s="193" t="s">
        <v>5</v>
      </c>
      <c r="AOP7" s="193" t="s">
        <v>5</v>
      </c>
      <c r="AOQ7" s="193" t="s">
        <v>5</v>
      </c>
      <c r="AOR7" s="193" t="s">
        <v>5</v>
      </c>
      <c r="AOS7" s="193" t="s">
        <v>5</v>
      </c>
      <c r="AOT7" s="193" t="s">
        <v>6</v>
      </c>
      <c r="AOU7" s="193" t="s">
        <v>6</v>
      </c>
      <c r="AOV7" s="193" t="s">
        <v>6</v>
      </c>
      <c r="AOW7" s="193" t="s">
        <v>6</v>
      </c>
      <c r="AOX7" s="193" t="s">
        <v>6</v>
      </c>
      <c r="AOY7" s="193" t="s">
        <v>7</v>
      </c>
      <c r="AOZ7" s="193" t="s">
        <v>7</v>
      </c>
      <c r="APA7" s="193" t="s">
        <v>7</v>
      </c>
      <c r="APB7" s="193" t="s">
        <v>7</v>
      </c>
      <c r="APC7" s="193" t="s">
        <v>7</v>
      </c>
      <c r="APD7" s="193" t="s">
        <v>10</v>
      </c>
      <c r="APE7" s="193"/>
      <c r="APF7" s="193"/>
      <c r="APG7" s="304" t="s">
        <v>11</v>
      </c>
      <c r="APH7" s="304"/>
      <c r="API7" s="304"/>
      <c r="APJ7" s="304"/>
      <c r="APK7" s="194"/>
      <c r="APL7" s="194"/>
      <c r="APM7" s="195"/>
      <c r="APN7" s="303"/>
    </row>
    <row r="8" spans="1:1106" ht="15.75" thickTop="1" x14ac:dyDescent="0.25">
      <c r="A8" s="2">
        <f>COUNTBLANK(E8:K8)</f>
        <v>4</v>
      </c>
      <c r="B8" s="2">
        <f>7-A8</f>
        <v>3</v>
      </c>
      <c r="C8" s="52">
        <v>1</v>
      </c>
      <c r="D8" s="53" t="str">
        <f>'LISTA DE ESTUDIANTES Y ASISTENC'!C5:C5</f>
        <v>BARAHONA OLIVERA, Cristhian</v>
      </c>
      <c r="E8" s="29" t="s">
        <v>1</v>
      </c>
      <c r="F8" s="24" t="s">
        <v>1</v>
      </c>
      <c r="G8" s="24" t="s">
        <v>1</v>
      </c>
      <c r="H8" s="24"/>
      <c r="I8" s="24"/>
      <c r="J8" s="24"/>
      <c r="K8" s="24"/>
      <c r="L8" s="7">
        <f>IF(E8="AD",4,0)</f>
        <v>0</v>
      </c>
      <c r="M8" s="7">
        <f>IF(E8="A",3,0)</f>
        <v>0</v>
      </c>
      <c r="N8" s="7">
        <f>IF(E8="B",2,0)</f>
        <v>2</v>
      </c>
      <c r="O8" s="7">
        <f>IF(E8="C",1,0)</f>
        <v>0</v>
      </c>
      <c r="P8" s="7">
        <f>SUM(L8:O8)</f>
        <v>2</v>
      </c>
      <c r="Q8" s="7">
        <f>IF(F8="AD",4,0)</f>
        <v>0</v>
      </c>
      <c r="R8" s="7">
        <f>IF(F8="A",3,0)</f>
        <v>0</v>
      </c>
      <c r="S8" s="7">
        <f>IF(F8="B",2,0)</f>
        <v>2</v>
      </c>
      <c r="T8" s="7">
        <f>IF(F8="C",1,0)</f>
        <v>0</v>
      </c>
      <c r="U8" s="7">
        <f>SUM(Q8:T8)</f>
        <v>2</v>
      </c>
      <c r="V8" s="7">
        <f>IF(G8="AD",4,0)</f>
        <v>0</v>
      </c>
      <c r="W8" s="7">
        <f>IF(G8="A",3,0)</f>
        <v>0</v>
      </c>
      <c r="X8" s="7">
        <f>IF(G8="B",2,0)</f>
        <v>2</v>
      </c>
      <c r="Y8" s="7">
        <f>IF(G8="C",1,0)</f>
        <v>0</v>
      </c>
      <c r="Z8" s="7">
        <f>SUM(V8:Y8)</f>
        <v>2</v>
      </c>
      <c r="AA8" s="7">
        <f>IF(H8="AD",4,0)</f>
        <v>0</v>
      </c>
      <c r="AB8" s="7">
        <f>IF(H8="A",3,0)</f>
        <v>0</v>
      </c>
      <c r="AC8" s="7">
        <f>IF(H8="B",2,0)</f>
        <v>0</v>
      </c>
      <c r="AD8" s="7">
        <f>IF(H8="C",1,0)</f>
        <v>0</v>
      </c>
      <c r="AE8" s="7">
        <f>SUM(AA8:AD8)</f>
        <v>0</v>
      </c>
      <c r="AF8" s="7">
        <f>IF(I8="AD",4,0)</f>
        <v>0</v>
      </c>
      <c r="AG8" s="7">
        <f>IF(I8="A",3,0)</f>
        <v>0</v>
      </c>
      <c r="AH8" s="7">
        <f>IF(I8="B",2,0)</f>
        <v>0</v>
      </c>
      <c r="AI8" s="7">
        <f>IF(I8="C",1,0)</f>
        <v>0</v>
      </c>
      <c r="AJ8" s="7">
        <f>SUM(AF8:AI8)</f>
        <v>0</v>
      </c>
      <c r="AK8" s="7">
        <f>IF(J8="AD",4,0)</f>
        <v>0</v>
      </c>
      <c r="AL8" s="7">
        <f>IF(J8="A",3,0)</f>
        <v>0</v>
      </c>
      <c r="AM8" s="7">
        <f>IF(J8="B",2,0)</f>
        <v>0</v>
      </c>
      <c r="AN8" s="7">
        <f>IF(J8="C",1,0)</f>
        <v>0</v>
      </c>
      <c r="AO8" s="7">
        <f>SUM(AK8:AN8)</f>
        <v>0</v>
      </c>
      <c r="AP8" s="7">
        <f>IF(K8="AD",4,0)</f>
        <v>0</v>
      </c>
      <c r="AQ8" s="7">
        <f>IF(K8="A",3,0)</f>
        <v>0</v>
      </c>
      <c r="AR8" s="7">
        <f>IF(K8="B",2,0)</f>
        <v>0</v>
      </c>
      <c r="AS8" s="7">
        <f>IF(K8="C",1,0)</f>
        <v>0</v>
      </c>
      <c r="AT8" s="7">
        <f>SUM(AP8:AS8)</f>
        <v>0</v>
      </c>
      <c r="AU8" s="8">
        <f t="shared" ref="AU8:AU54" si="0">(P8+U8+Z8+AE8+AJ8+AO8+AT8)/B8</f>
        <v>2</v>
      </c>
      <c r="AV8" s="9">
        <f>ROUND(AU8,0)</f>
        <v>2</v>
      </c>
      <c r="AW8" s="9"/>
      <c r="AX8" s="16" t="str">
        <f>IF(AV8=1,"C","")</f>
        <v/>
      </c>
      <c r="AY8" s="17" t="str">
        <f>IF(AV8=2,"B","")</f>
        <v>B</v>
      </c>
      <c r="AZ8" s="17" t="str">
        <f>IF(AV8=3,"A","")</f>
        <v/>
      </c>
      <c r="BA8" s="18" t="str">
        <f>IF(AV8=4,"AD","")</f>
        <v/>
      </c>
      <c r="BB8" s="30">
        <f>COUNTBLANK(BF8:BL8)</f>
        <v>5</v>
      </c>
      <c r="BC8" s="30">
        <f>7-BB8</f>
        <v>2</v>
      </c>
      <c r="BD8" s="11" t="s">
        <v>12</v>
      </c>
      <c r="BE8" s="21" t="str">
        <f>LOOKUP(2,1/(AX8:BA8&lt;&gt;""),AX8:BA8)</f>
        <v>B</v>
      </c>
      <c r="BF8" s="24" t="s">
        <v>2</v>
      </c>
      <c r="BG8" s="24" t="s">
        <v>1</v>
      </c>
      <c r="BH8" s="24"/>
      <c r="BI8" s="24"/>
      <c r="BJ8" s="24"/>
      <c r="BK8" s="24"/>
      <c r="BL8" s="24"/>
      <c r="BM8" s="7">
        <f>IF(BF8="AD",4,0)</f>
        <v>0</v>
      </c>
      <c r="BN8" s="7">
        <f>IF(BF8="A",3,0)</f>
        <v>0</v>
      </c>
      <c r="BO8" s="7">
        <f>IF(BF8="B",2,0)</f>
        <v>0</v>
      </c>
      <c r="BP8" s="7">
        <f>IF(BF8="C",1,0)</f>
        <v>1</v>
      </c>
      <c r="BQ8" s="7">
        <f>SUM(BM8:BP8)</f>
        <v>1</v>
      </c>
      <c r="BR8" s="7">
        <f>IF(BG8="AD",4,0)</f>
        <v>0</v>
      </c>
      <c r="BS8" s="7">
        <f>IF(BG8="A",3,0)</f>
        <v>0</v>
      </c>
      <c r="BT8" s="7">
        <f>IF(BG8="B",2,0)</f>
        <v>2</v>
      </c>
      <c r="BU8" s="7">
        <f>IF(BG8="C",1,0)</f>
        <v>0</v>
      </c>
      <c r="BV8" s="7">
        <f>SUM(BR8:BU8)</f>
        <v>2</v>
      </c>
      <c r="BW8" s="7">
        <f>IF(BH8="AD",4,0)</f>
        <v>0</v>
      </c>
      <c r="BX8" s="7">
        <f>IF(BH8="A",3,0)</f>
        <v>0</v>
      </c>
      <c r="BY8" s="7">
        <f>IF(BH8="B",2,0)</f>
        <v>0</v>
      </c>
      <c r="BZ8" s="7">
        <f>IF(BH8="C",1,0)</f>
        <v>0</v>
      </c>
      <c r="CA8" s="7">
        <f>SUM(BW8:BZ8)</f>
        <v>0</v>
      </c>
      <c r="CB8" s="7">
        <f>IF(BI8="AD",4,0)</f>
        <v>0</v>
      </c>
      <c r="CC8" s="7">
        <f>IF(BI8="A",3,0)</f>
        <v>0</v>
      </c>
      <c r="CD8" s="7">
        <f>IF(BI8="B",2,0)</f>
        <v>0</v>
      </c>
      <c r="CE8" s="7">
        <f>IF(BI8="C",1,0)</f>
        <v>0</v>
      </c>
      <c r="CF8" s="7">
        <f>SUM(CB8:CE8)</f>
        <v>0</v>
      </c>
      <c r="CG8" s="7">
        <f>IF(BJ8="AD",4,0)</f>
        <v>0</v>
      </c>
      <c r="CH8" s="7">
        <f>IF(BJ8="A",3,0)</f>
        <v>0</v>
      </c>
      <c r="CI8" s="7">
        <f>IF(BJ8="B",2,0)</f>
        <v>0</v>
      </c>
      <c r="CJ8" s="7">
        <f>IF(BJ8="C",1,0)</f>
        <v>0</v>
      </c>
      <c r="CK8" s="7">
        <f>SUM(CG8:CJ8)</f>
        <v>0</v>
      </c>
      <c r="CL8" s="7">
        <f>IF(BK8="AD",4,0)</f>
        <v>0</v>
      </c>
      <c r="CM8" s="7">
        <f>IF(BK8="A",3,0)</f>
        <v>0</v>
      </c>
      <c r="CN8" s="7">
        <f>IF(BK8="B",2,0)</f>
        <v>0</v>
      </c>
      <c r="CO8" s="7">
        <f>IF(BK8="C",1,0)</f>
        <v>0</v>
      </c>
      <c r="CP8" s="7">
        <f>SUM(CL8:CO8)</f>
        <v>0</v>
      </c>
      <c r="CQ8" s="7">
        <f>IF(BL8="AD",4,0)</f>
        <v>0</v>
      </c>
      <c r="CR8" s="7">
        <f>IF(BL8="A",3,0)</f>
        <v>0</v>
      </c>
      <c r="CS8" s="7">
        <f>IF(BL8="B",2,0)</f>
        <v>0</v>
      </c>
      <c r="CT8" s="7">
        <f>IF(BL8="C",1,0)</f>
        <v>0</v>
      </c>
      <c r="CU8" s="7">
        <f>SUM(CQ8:CT8)</f>
        <v>0</v>
      </c>
      <c r="CV8" s="8">
        <f>(BQ8+BV8+CA8+CF8+CK8+CP8+CU8)/BC8</f>
        <v>1.5</v>
      </c>
      <c r="CW8" s="9">
        <f>ROUND(CV8,0)</f>
        <v>2</v>
      </c>
      <c r="CX8" s="16" t="str">
        <f>IF(CW8=1,"C","")</f>
        <v/>
      </c>
      <c r="CY8" s="17" t="str">
        <f>IF(CW8=2,"B","")</f>
        <v>B</v>
      </c>
      <c r="CZ8" s="17" t="str">
        <f>IF(CW8=3,"A","")</f>
        <v/>
      </c>
      <c r="DA8" s="18" t="str">
        <f>IF(CW8=4,"AD","")</f>
        <v/>
      </c>
      <c r="DB8" s="21" t="str">
        <f>LOOKUP(2,1/(CX8:DA8&lt;&gt;""),CX8:DA8)</f>
        <v>B</v>
      </c>
      <c r="DC8" s="116">
        <f>COUNTBLANK(DF8:DM8)</f>
        <v>8</v>
      </c>
      <c r="DD8" s="116">
        <f>8-DC8</f>
        <v>0</v>
      </c>
      <c r="DE8" s="11" t="s">
        <v>12</v>
      </c>
      <c r="DF8" s="24"/>
      <c r="DG8" s="24"/>
      <c r="DH8" s="24"/>
      <c r="DI8" s="24"/>
      <c r="DJ8" s="24"/>
      <c r="DK8" s="24"/>
      <c r="DL8" s="24"/>
      <c r="DM8" s="24"/>
      <c r="DN8" s="7">
        <f>IF(DF8="AD",4,0)</f>
        <v>0</v>
      </c>
      <c r="DO8" s="7">
        <f>IF(DF8="A",3,0)</f>
        <v>0</v>
      </c>
      <c r="DP8" s="7">
        <f>IF(DF8="B",2,0)</f>
        <v>0</v>
      </c>
      <c r="DQ8" s="7">
        <f>IF(DF8="C",1,0)</f>
        <v>0</v>
      </c>
      <c r="DR8" s="7">
        <f>SUM(DN8:DQ8)</f>
        <v>0</v>
      </c>
      <c r="DS8" s="7">
        <f>IF(DG8="AD",4,0)</f>
        <v>0</v>
      </c>
      <c r="DT8" s="7">
        <f>IF(DG8="A",3,0)</f>
        <v>0</v>
      </c>
      <c r="DU8" s="7">
        <f>IF(DG8="B",2,0)</f>
        <v>0</v>
      </c>
      <c r="DV8" s="7">
        <f>IF(DG8="C",1,0)</f>
        <v>0</v>
      </c>
      <c r="DW8" s="7">
        <f>SUM(DS8:DV8)</f>
        <v>0</v>
      </c>
      <c r="DX8" s="7">
        <f>IF(DH8="AD",4,0)</f>
        <v>0</v>
      </c>
      <c r="DY8" s="7">
        <f>IF(DH8="A",3,0)</f>
        <v>0</v>
      </c>
      <c r="DZ8" s="7">
        <f>IF(DH8="B",2,0)</f>
        <v>0</v>
      </c>
      <c r="EA8" s="7">
        <f>IF(DH8="C",1,0)</f>
        <v>0</v>
      </c>
      <c r="EB8" s="7">
        <f>SUM(DX8:EA8)</f>
        <v>0</v>
      </c>
      <c r="EC8" s="7">
        <f>IF(DI8="AD",4,0)</f>
        <v>0</v>
      </c>
      <c r="ED8" s="7">
        <f>IF(DI8="A",3,0)</f>
        <v>0</v>
      </c>
      <c r="EE8" s="7">
        <f>IF(DI8="B",2,0)</f>
        <v>0</v>
      </c>
      <c r="EF8" s="7">
        <f>IF(DI8="C",1,0)</f>
        <v>0</v>
      </c>
      <c r="EG8" s="7">
        <f>SUM(EC8:EF8)</f>
        <v>0</v>
      </c>
      <c r="EH8" s="7">
        <f>IF(DJ8="AD",4,0)</f>
        <v>0</v>
      </c>
      <c r="EI8" s="7">
        <f>IF(DJ8="A",3,0)</f>
        <v>0</v>
      </c>
      <c r="EJ8" s="7">
        <f>IF(DJ8="B",2,0)</f>
        <v>0</v>
      </c>
      <c r="EK8" s="7">
        <f>IF(DJ8="C",1,0)</f>
        <v>0</v>
      </c>
      <c r="EL8" s="7">
        <f>SUM(EH8:EK8)</f>
        <v>0</v>
      </c>
      <c r="EM8" s="7">
        <f>IF(DK8="AD",4,0)</f>
        <v>0</v>
      </c>
      <c r="EN8" s="7">
        <f>IF(DK8="A",3,0)</f>
        <v>0</v>
      </c>
      <c r="EO8" s="7">
        <f>IF(DK8="B",2,0)</f>
        <v>0</v>
      </c>
      <c r="EP8" s="7">
        <f>IF(DK8="C",1,0)</f>
        <v>0</v>
      </c>
      <c r="EQ8" s="7">
        <f>SUM(EM8:EP8)</f>
        <v>0</v>
      </c>
      <c r="ER8" s="7">
        <f>IF(DL8="AD",4,0)</f>
        <v>0</v>
      </c>
      <c r="ES8" s="7">
        <f>IF(DL8="A",3,0)</f>
        <v>0</v>
      </c>
      <c r="ET8" s="7">
        <f>IF(DL8="B",2,0)</f>
        <v>0</v>
      </c>
      <c r="EU8" s="7">
        <f>IF(DL8="C",1,0)</f>
        <v>0</v>
      </c>
      <c r="EV8" s="7">
        <f>SUM(ER8:EU8)</f>
        <v>0</v>
      </c>
      <c r="EW8" s="7">
        <f>IF(DM8="AD",4,0)</f>
        <v>0</v>
      </c>
      <c r="EX8" s="7">
        <f>IF(DM8="A",3,0)</f>
        <v>0</v>
      </c>
      <c r="EY8" s="7">
        <f>IF(DM8="B",2,0)</f>
        <v>0</v>
      </c>
      <c r="EZ8" s="7">
        <f>IF(DM8="C",1,0)</f>
        <v>0</v>
      </c>
      <c r="FA8" s="7">
        <f>SUM(EW8:EZ8)</f>
        <v>0</v>
      </c>
      <c r="FB8" s="8" t="e">
        <f>(DR8+DW8+EB8+EG8+EL8+EQ8+EV8+FA8)/DD8</f>
        <v>#DIV/0!</v>
      </c>
      <c r="FC8" s="9" t="e">
        <f>ROUND(FB8,0)</f>
        <v>#DIV/0!</v>
      </c>
      <c r="FD8" s="16" t="e">
        <f>IF(FC8=1,"C","")</f>
        <v>#DIV/0!</v>
      </c>
      <c r="FE8" s="17" t="e">
        <f>IF(FC8=2,"B","")</f>
        <v>#DIV/0!</v>
      </c>
      <c r="FF8" s="17" t="e">
        <f>IF(FC8=3,"A","")</f>
        <v>#DIV/0!</v>
      </c>
      <c r="FG8" s="18" t="e">
        <f>IF(FC8=4,"AD","")</f>
        <v>#DIV/0!</v>
      </c>
      <c r="FH8" s="21" t="e">
        <f>LOOKUP(2,1/(FD8:FG8&lt;&gt;""),FD8:FG8)</f>
        <v>#N/A</v>
      </c>
      <c r="FI8" s="116">
        <f>COUNTBLANK(FL8:FR8)</f>
        <v>7</v>
      </c>
      <c r="FJ8" s="116">
        <f>7-FI8</f>
        <v>0</v>
      </c>
      <c r="FK8" s="11" t="s">
        <v>12</v>
      </c>
      <c r="FL8" s="24"/>
      <c r="FM8" s="24"/>
      <c r="FN8" s="24"/>
      <c r="FO8" s="24"/>
      <c r="FP8" s="24"/>
      <c r="FQ8" s="24"/>
      <c r="FR8" s="24"/>
      <c r="FS8" s="7">
        <f t="shared" ref="FS8:FS54" si="1">IF(FL8="AD",4,0)</f>
        <v>0</v>
      </c>
      <c r="FT8" s="7">
        <f t="shared" ref="FT8:FT54" si="2">IF(FL8="A",3,0)</f>
        <v>0</v>
      </c>
      <c r="FU8" s="7">
        <f t="shared" ref="FU8:FU54" si="3">IF(FL8="B",2,0)</f>
        <v>0</v>
      </c>
      <c r="FV8" s="7">
        <f t="shared" ref="FV8:FV54" si="4">IF(FL8="C",1,0)</f>
        <v>0</v>
      </c>
      <c r="FW8" s="7">
        <f>SUM(FS8:FV8)</f>
        <v>0</v>
      </c>
      <c r="FX8" s="7">
        <f t="shared" ref="FX8:FX54" si="5">IF(FM8="AD",4,0)</f>
        <v>0</v>
      </c>
      <c r="FY8" s="7">
        <f t="shared" ref="FY8:FY54" si="6">IF(FM8="A",3,0)</f>
        <v>0</v>
      </c>
      <c r="FZ8" s="7">
        <f t="shared" ref="FZ8:FZ54" si="7">IF(FM8="B",2,0)</f>
        <v>0</v>
      </c>
      <c r="GA8" s="7">
        <f t="shared" ref="GA8:GA54" si="8">IF(FM8="C",1,0)</f>
        <v>0</v>
      </c>
      <c r="GB8" s="7">
        <f>SUM(FX8:GA8)</f>
        <v>0</v>
      </c>
      <c r="GC8" s="7">
        <f t="shared" ref="GC8:GC54" si="9">IF(FN8="AD",4,0)</f>
        <v>0</v>
      </c>
      <c r="GD8" s="7">
        <f t="shared" ref="GD8:GD54" si="10">IF(FN8="A",3,0)</f>
        <v>0</v>
      </c>
      <c r="GE8" s="7">
        <f t="shared" ref="GE8:GE54" si="11">IF(FN8="B",2,0)</f>
        <v>0</v>
      </c>
      <c r="GF8" s="7">
        <f t="shared" ref="GF8:GF54" si="12">IF(FN8="C",1,0)</f>
        <v>0</v>
      </c>
      <c r="GG8" s="7">
        <f>SUM(GC8:GF8)</f>
        <v>0</v>
      </c>
      <c r="GH8" s="7">
        <f t="shared" ref="GH8:GH54" si="13">IF(FO8="AD",4,0)</f>
        <v>0</v>
      </c>
      <c r="GI8" s="7">
        <f t="shared" ref="GI8:GI54" si="14">IF(FO8="A",3,0)</f>
        <v>0</v>
      </c>
      <c r="GJ8" s="7">
        <f t="shared" ref="GJ8:GJ54" si="15">IF(FO8="B",2,0)</f>
        <v>0</v>
      </c>
      <c r="GK8" s="7">
        <f t="shared" ref="GK8:GK54" si="16">IF(FO8="C",1,0)</f>
        <v>0</v>
      </c>
      <c r="GL8" s="7">
        <f>SUM(GH8:GK8)</f>
        <v>0</v>
      </c>
      <c r="GM8" s="7">
        <f t="shared" ref="GM8:GM54" si="17">IF(FP8="AD",4,0)</f>
        <v>0</v>
      </c>
      <c r="GN8" s="7">
        <f t="shared" ref="GN8:GN54" si="18">IF(FP8="A",3,0)</f>
        <v>0</v>
      </c>
      <c r="GO8" s="7">
        <f t="shared" ref="GO8:GO54" si="19">IF(FP8="B",2,0)</f>
        <v>0</v>
      </c>
      <c r="GP8" s="7">
        <f t="shared" ref="GP8:GP54" si="20">IF(FP8="C",1,0)</f>
        <v>0</v>
      </c>
      <c r="GQ8" s="7">
        <f>SUM(GM8:GP8)</f>
        <v>0</v>
      </c>
      <c r="GR8" s="7">
        <f t="shared" ref="GR8:GR54" si="21">IF(FQ8="AD",4,0)</f>
        <v>0</v>
      </c>
      <c r="GS8" s="7">
        <f t="shared" ref="GS8:GS54" si="22">IF(FQ8="A",3,0)</f>
        <v>0</v>
      </c>
      <c r="GT8" s="7">
        <f t="shared" ref="GT8:GT54" si="23">IF(FQ8="B",2,0)</f>
        <v>0</v>
      </c>
      <c r="GU8" s="7">
        <f t="shared" ref="GU8:GU54" si="24">IF(FQ8="C",1,0)</f>
        <v>0</v>
      </c>
      <c r="GV8" s="7">
        <f>SUM(GR8:GU8)</f>
        <v>0</v>
      </c>
      <c r="GW8" s="7">
        <f>IF(FR8="AD",4,0)</f>
        <v>0</v>
      </c>
      <c r="GX8" s="7">
        <f>IF(FR8="A",3,0)</f>
        <v>0</v>
      </c>
      <c r="GY8" s="7">
        <f>IF(FR8="B",2,0)</f>
        <v>0</v>
      </c>
      <c r="GZ8" s="7">
        <f>IF(FR8="C",1,0)</f>
        <v>0</v>
      </c>
      <c r="HA8" s="7">
        <f>SUM(GW8:GZ8)</f>
        <v>0</v>
      </c>
      <c r="HB8" s="8" t="e">
        <f>(FW8+GB8+GG8+GL8+GQ8+GV8+HA8)/FJ8</f>
        <v>#DIV/0!</v>
      </c>
      <c r="HC8" s="9" t="e">
        <f>ROUND(HB8,0)</f>
        <v>#DIV/0!</v>
      </c>
      <c r="HD8" s="16" t="e">
        <f>IF(HC8=1,"C","")</f>
        <v>#DIV/0!</v>
      </c>
      <c r="HE8" s="17" t="e">
        <f>IF(HC8=2,"B","")</f>
        <v>#DIV/0!</v>
      </c>
      <c r="HF8" s="17" t="e">
        <f>IF(HC8=3,"A","")</f>
        <v>#DIV/0!</v>
      </c>
      <c r="HG8" s="18" t="e">
        <f>IF(HC8=4,"AD","")</f>
        <v>#DIV/0!</v>
      </c>
      <c r="HH8" s="21" t="e">
        <f>LOOKUP(2,1/(HD8:HG8&lt;&gt;""),HD8:HG8)</f>
        <v>#N/A</v>
      </c>
      <c r="HI8" s="30">
        <f>COUNTBLANK(HL8:HQ8)</f>
        <v>6</v>
      </c>
      <c r="HJ8" s="30">
        <f>6-HI8</f>
        <v>0</v>
      </c>
      <c r="HK8" s="11" t="s">
        <v>12</v>
      </c>
      <c r="HL8" s="24"/>
      <c r="HM8" s="24"/>
      <c r="HN8" s="24"/>
      <c r="HO8" s="24"/>
      <c r="HP8" s="24"/>
      <c r="HQ8" s="24"/>
      <c r="HR8" s="7">
        <f>IF(HL8="AD",4,0)</f>
        <v>0</v>
      </c>
      <c r="HS8" s="7">
        <f>IF(HL8="A",3,0)</f>
        <v>0</v>
      </c>
      <c r="HT8" s="7">
        <f>IF(HL8="B",2,0)</f>
        <v>0</v>
      </c>
      <c r="HU8" s="7">
        <f>IF(HL8="C",1,0)</f>
        <v>0</v>
      </c>
      <c r="HV8" s="7">
        <f>SUM(HR8:HU8)</f>
        <v>0</v>
      </c>
      <c r="HW8" s="7">
        <f>IF(HM8="AD",4,0)</f>
        <v>0</v>
      </c>
      <c r="HX8" s="7">
        <f>IF(HM8="A",3,0)</f>
        <v>0</v>
      </c>
      <c r="HY8" s="7">
        <f>IF(HM8="B",2,0)</f>
        <v>0</v>
      </c>
      <c r="HZ8" s="7">
        <f>IF(HM8="C",1,0)</f>
        <v>0</v>
      </c>
      <c r="IA8" s="7">
        <f>SUM(HW8:HZ8)</f>
        <v>0</v>
      </c>
      <c r="IB8" s="7">
        <f>IF(HN8="AD",4,0)</f>
        <v>0</v>
      </c>
      <c r="IC8" s="7">
        <f>IF(HN8="A",3,0)</f>
        <v>0</v>
      </c>
      <c r="ID8" s="7">
        <f>IF(HN8="B",2,0)</f>
        <v>0</v>
      </c>
      <c r="IE8" s="7">
        <f>IF(HN8="C",1,0)</f>
        <v>0</v>
      </c>
      <c r="IF8" s="7">
        <f>SUM(IB8:IE8)</f>
        <v>0</v>
      </c>
      <c r="IG8" s="7">
        <f>IF(HO8="AD",4,0)</f>
        <v>0</v>
      </c>
      <c r="IH8" s="7">
        <f>IF(HO8="A",3,0)</f>
        <v>0</v>
      </c>
      <c r="II8" s="7">
        <f>IF(HO8="B",2,0)</f>
        <v>0</v>
      </c>
      <c r="IJ8" s="7">
        <f>IF(HO8="C",1,0)</f>
        <v>0</v>
      </c>
      <c r="IK8" s="7">
        <f>SUM(IG8:IJ8)</f>
        <v>0</v>
      </c>
      <c r="IL8" s="7">
        <f>IF(HP8="AD",4,0)</f>
        <v>0</v>
      </c>
      <c r="IM8" s="7">
        <f>IF(HP8="A",3,0)</f>
        <v>0</v>
      </c>
      <c r="IN8" s="7">
        <f>IF(HP8="B",2,0)</f>
        <v>0</v>
      </c>
      <c r="IO8" s="7">
        <f>IF(HP8="C",1,0)</f>
        <v>0</v>
      </c>
      <c r="IP8" s="7">
        <f>SUM(IL8:IO8)</f>
        <v>0</v>
      </c>
      <c r="IQ8" s="7">
        <f>IF(HQ8="AD",4,0)</f>
        <v>0</v>
      </c>
      <c r="IR8" s="7">
        <f>IF(HQ8="A",3,0)</f>
        <v>0</v>
      </c>
      <c r="IS8" s="7">
        <f>IF(HQ8="B",2,0)</f>
        <v>0</v>
      </c>
      <c r="IT8" s="7">
        <f>IF(HQ8="C",1,0)</f>
        <v>0</v>
      </c>
      <c r="IU8" s="7">
        <f>SUM(IQ8:IT8)</f>
        <v>0</v>
      </c>
      <c r="IV8" s="8" t="e">
        <f t="shared" ref="IV8:IV54" si="25">(HV8+IA8+IF8+IK8+IP8+IU8)/HJ8</f>
        <v>#DIV/0!</v>
      </c>
      <c r="IW8" s="9" t="e">
        <f>ROUND(IV8,0)</f>
        <v>#DIV/0!</v>
      </c>
      <c r="IX8" s="16" t="e">
        <f>IF(IW8=1,"C","")</f>
        <v>#DIV/0!</v>
      </c>
      <c r="IY8" s="17" t="e">
        <f>IF(IW8=2,"B","")</f>
        <v>#DIV/0!</v>
      </c>
      <c r="IZ8" s="17" t="e">
        <f>IF(IW8=3,"A","")</f>
        <v>#DIV/0!</v>
      </c>
      <c r="JA8" s="18" t="e">
        <f>IF(IW8=4,"AD","")</f>
        <v>#DIV/0!</v>
      </c>
      <c r="JB8" s="31" t="e">
        <f>LOOKUP(2,1/(IX8:JA8&lt;&gt;""),IX8:JA8)</f>
        <v>#N/A</v>
      </c>
      <c r="JC8" s="2" t="e">
        <f>COUNTBLANK(#REF!)</f>
        <v>#REF!</v>
      </c>
      <c r="JD8" s="2" t="e">
        <f>7-JC8</f>
        <v>#REF!</v>
      </c>
      <c r="JE8" s="68" t="s">
        <v>12</v>
      </c>
      <c r="JF8" s="183"/>
      <c r="JG8" s="2">
        <f>COUNTBLANK(JL8:JR8)</f>
        <v>4</v>
      </c>
      <c r="JH8" s="2">
        <f>7-JG8</f>
        <v>3</v>
      </c>
      <c r="JI8" s="52">
        <v>1</v>
      </c>
      <c r="JJ8" s="117">
        <f>'LISTA DE ESTUDIANTES Y ASISTENC'!CB5</f>
        <v>0</v>
      </c>
      <c r="JK8" s="53">
        <f>'LISTA DE ESTUDIANTES Y ASISTENC'!CC5:CC5</f>
        <v>0</v>
      </c>
      <c r="JL8" s="29" t="s">
        <v>1</v>
      </c>
      <c r="JM8" s="24" t="s">
        <v>3</v>
      </c>
      <c r="JN8" s="24" t="s">
        <v>1</v>
      </c>
      <c r="JO8" s="24"/>
      <c r="JP8" s="24"/>
      <c r="JQ8" s="24"/>
      <c r="JR8" s="24"/>
      <c r="JS8" s="7">
        <f>IF(JL8="AD",4,0)</f>
        <v>0</v>
      </c>
      <c r="JT8" s="7">
        <f>IF(JL8="A",3,0)</f>
        <v>0</v>
      </c>
      <c r="JU8" s="7">
        <f>IF(JL8="B",2,0)</f>
        <v>2</v>
      </c>
      <c r="JV8" s="7">
        <f>IF(JL8="C",1,0)</f>
        <v>0</v>
      </c>
      <c r="JW8" s="7">
        <f>SUM(JS8:JV8)</f>
        <v>2</v>
      </c>
      <c r="JX8" s="7">
        <f>IF(JM8="AD",4,0)</f>
        <v>0</v>
      </c>
      <c r="JY8" s="7">
        <f>IF(JM8="A",3,0)</f>
        <v>3</v>
      </c>
      <c r="JZ8" s="7">
        <f>IF(JM8="B",2,0)</f>
        <v>0</v>
      </c>
      <c r="KA8" s="7">
        <f>IF(JM8="C",1,0)</f>
        <v>0</v>
      </c>
      <c r="KB8" s="7">
        <f>SUM(JX8:KA8)</f>
        <v>3</v>
      </c>
      <c r="KC8" s="7">
        <f>IF(JN8="AD",4,0)</f>
        <v>0</v>
      </c>
      <c r="KD8" s="7">
        <f>IF(JN8="A",3,0)</f>
        <v>0</v>
      </c>
      <c r="KE8" s="7">
        <f>IF(JN8="B",2,0)</f>
        <v>2</v>
      </c>
      <c r="KF8" s="7">
        <f>IF(JN8="C",1,0)</f>
        <v>0</v>
      </c>
      <c r="KG8" s="7">
        <f>SUM(KC8:KF8)</f>
        <v>2</v>
      </c>
      <c r="KH8" s="7">
        <f>IF(JO8="AD",4,0)</f>
        <v>0</v>
      </c>
      <c r="KI8" s="7">
        <f>IF(JO8="A",3,0)</f>
        <v>0</v>
      </c>
      <c r="KJ8" s="7">
        <f>IF(JO8="B",2,0)</f>
        <v>0</v>
      </c>
      <c r="KK8" s="7">
        <f>IF(JO8="C",1,0)</f>
        <v>0</v>
      </c>
      <c r="KL8" s="7">
        <f>SUM(KH8:KK8)</f>
        <v>0</v>
      </c>
      <c r="KM8" s="7">
        <f>IF(JP8="AD",4,0)</f>
        <v>0</v>
      </c>
      <c r="KN8" s="7">
        <f>IF(JP8="A",3,0)</f>
        <v>0</v>
      </c>
      <c r="KO8" s="7">
        <f>IF(JP8="B",2,0)</f>
        <v>0</v>
      </c>
      <c r="KP8" s="7">
        <f>IF(JP8="C",1,0)</f>
        <v>0</v>
      </c>
      <c r="KQ8" s="7">
        <f>SUM(KM8:KP8)</f>
        <v>0</v>
      </c>
      <c r="KR8" s="7">
        <f>IF(JQ8="AD",4,0)</f>
        <v>0</v>
      </c>
      <c r="KS8" s="7">
        <f>IF(JQ8="A",3,0)</f>
        <v>0</v>
      </c>
      <c r="KT8" s="7">
        <f>IF(JQ8="B",2,0)</f>
        <v>0</v>
      </c>
      <c r="KU8" s="7">
        <f>IF(JQ8="C",1,0)</f>
        <v>0</v>
      </c>
      <c r="KV8" s="7">
        <f>SUM(KR8:KU8)</f>
        <v>0</v>
      </c>
      <c r="KW8" s="7">
        <f>IF(JR8="AD",4,0)</f>
        <v>0</v>
      </c>
      <c r="KX8" s="7">
        <f>IF(JR8="A",3,0)</f>
        <v>0</v>
      </c>
      <c r="KY8" s="7">
        <f>IF(JR8="B",2,0)</f>
        <v>0</v>
      </c>
      <c r="KZ8" s="7">
        <f>IF(JR8="C",1,0)</f>
        <v>0</v>
      </c>
      <c r="LA8" s="7">
        <f>SUM(KW8:KZ8)</f>
        <v>0</v>
      </c>
      <c r="LB8" s="8">
        <f>(JW8+KB8+KG8+KL8+KQ8+KV8+LA8)/JH8</f>
        <v>2.3333333333333335</v>
      </c>
      <c r="LC8" s="9">
        <f>ROUND(LB8,0)</f>
        <v>2</v>
      </c>
      <c r="LD8" s="9"/>
      <c r="LE8" s="16" t="str">
        <f>IF(LC8=1,"C","")</f>
        <v/>
      </c>
      <c r="LF8" s="17" t="str">
        <f>IF(LC8=2,"B","")</f>
        <v>B</v>
      </c>
      <c r="LG8" s="17" t="str">
        <f>IF(LC8=3,"A","")</f>
        <v/>
      </c>
      <c r="LH8" s="18" t="str">
        <f>IF(LC8=4,"AD","")</f>
        <v/>
      </c>
      <c r="LI8" s="30">
        <f>COUNTBLANK(LM8:LS8)</f>
        <v>5</v>
      </c>
      <c r="LJ8" s="30">
        <f>7-LI8</f>
        <v>2</v>
      </c>
      <c r="LK8" s="11" t="s">
        <v>12</v>
      </c>
      <c r="LL8" s="21" t="str">
        <f>LOOKUP(2,1/(LE8:LH8&lt;&gt;""),LE8:LH8)</f>
        <v>B</v>
      </c>
      <c r="LM8" s="24" t="s">
        <v>1</v>
      </c>
      <c r="LN8" s="24" t="s">
        <v>1</v>
      </c>
      <c r="LO8" s="24"/>
      <c r="LP8" s="24"/>
      <c r="LQ8" s="24"/>
      <c r="LR8" s="24"/>
      <c r="LS8" s="24"/>
      <c r="LT8" s="7">
        <f>IF(LM8="AD",4,0)</f>
        <v>0</v>
      </c>
      <c r="LU8" s="7">
        <f>IF(LM8="A",3,0)</f>
        <v>0</v>
      </c>
      <c r="LV8" s="7">
        <f>IF(LM8="B",2,0)</f>
        <v>2</v>
      </c>
      <c r="LW8" s="7">
        <f>IF(LM8="C",1,0)</f>
        <v>0</v>
      </c>
      <c r="LX8" s="7">
        <f>SUM(LT8:LW8)</f>
        <v>2</v>
      </c>
      <c r="LY8" s="7">
        <f>IF(LN8="AD",4,0)</f>
        <v>0</v>
      </c>
      <c r="LZ8" s="7">
        <f>IF(LN8="A",3,0)</f>
        <v>0</v>
      </c>
      <c r="MA8" s="7">
        <f>IF(LN8="B",2,0)</f>
        <v>2</v>
      </c>
      <c r="MB8" s="7">
        <f>IF(LN8="C",1,0)</f>
        <v>0</v>
      </c>
      <c r="MC8" s="7">
        <f>SUM(LY8:MB8)</f>
        <v>2</v>
      </c>
      <c r="MD8" s="7">
        <f>IF(LO8="AD",4,0)</f>
        <v>0</v>
      </c>
      <c r="ME8" s="7">
        <f>IF(LO8="A",3,0)</f>
        <v>0</v>
      </c>
      <c r="MF8" s="7">
        <f>IF(LO8="B",2,0)</f>
        <v>0</v>
      </c>
      <c r="MG8" s="7">
        <f>IF(LO8="C",1,0)</f>
        <v>0</v>
      </c>
      <c r="MH8" s="7">
        <f>SUM(MD8:MG8)</f>
        <v>0</v>
      </c>
      <c r="MI8" s="7">
        <f>IF(LP8="AD",4,0)</f>
        <v>0</v>
      </c>
      <c r="MJ8" s="7">
        <f>IF(LP8="A",3,0)</f>
        <v>0</v>
      </c>
      <c r="MK8" s="7">
        <f>IF(LP8="B",2,0)</f>
        <v>0</v>
      </c>
      <c r="ML8" s="7">
        <f>IF(LP8="C",1,0)</f>
        <v>0</v>
      </c>
      <c r="MM8" s="7">
        <f>SUM(MI8:ML8)</f>
        <v>0</v>
      </c>
      <c r="MN8" s="7">
        <f>IF(LQ8="AD",4,0)</f>
        <v>0</v>
      </c>
      <c r="MO8" s="7">
        <f>IF(LQ8="A",3,0)</f>
        <v>0</v>
      </c>
      <c r="MP8" s="7">
        <f>IF(LQ8="B",2,0)</f>
        <v>0</v>
      </c>
      <c r="MQ8" s="7">
        <f>IF(LQ8="C",1,0)</f>
        <v>0</v>
      </c>
      <c r="MR8" s="7">
        <f>SUM(MN8:MQ8)</f>
        <v>0</v>
      </c>
      <c r="MS8" s="7">
        <f>IF(LR8="AD",4,0)</f>
        <v>0</v>
      </c>
      <c r="MT8" s="7">
        <f>IF(LR8="A",3,0)</f>
        <v>0</v>
      </c>
      <c r="MU8" s="7">
        <f>IF(LR8="B",2,0)</f>
        <v>0</v>
      </c>
      <c r="MV8" s="7">
        <f>IF(LR8="C",1,0)</f>
        <v>0</v>
      </c>
      <c r="MW8" s="7">
        <f>SUM(MS8:MV8)</f>
        <v>0</v>
      </c>
      <c r="MX8" s="7">
        <f>IF(LS8="AD",4,0)</f>
        <v>0</v>
      </c>
      <c r="MY8" s="7">
        <f>IF(LS8="A",3,0)</f>
        <v>0</v>
      </c>
      <c r="MZ8" s="7">
        <f>IF(LS8="B",2,0)</f>
        <v>0</v>
      </c>
      <c r="NA8" s="7">
        <f>IF(LS8="C",1,0)</f>
        <v>0</v>
      </c>
      <c r="NB8" s="7">
        <f>SUM(MX8:NA8)</f>
        <v>0</v>
      </c>
      <c r="NC8" s="8">
        <f>(LX8+MC8+MH8+MM8+MR8+MW8+NB8)/LJ8</f>
        <v>2</v>
      </c>
      <c r="ND8" s="9">
        <f>ROUND(NC8,0)</f>
        <v>2</v>
      </c>
      <c r="NE8" s="16" t="str">
        <f>IF(ND8=1,"C","")</f>
        <v/>
      </c>
      <c r="NF8" s="17" t="str">
        <f>IF(ND8=2,"B","")</f>
        <v>B</v>
      </c>
      <c r="NG8" s="17" t="str">
        <f>IF(ND8=3,"A","")</f>
        <v/>
      </c>
      <c r="NH8" s="18" t="str">
        <f>IF(ND8=4,"AD","")</f>
        <v/>
      </c>
      <c r="NI8" s="21" t="str">
        <f>LOOKUP(2,1/(NE8:NH8&lt;&gt;""),NE8:NH8)</f>
        <v>B</v>
      </c>
      <c r="NJ8" s="116">
        <f>COUNTBLANK(NM8:NT8)</f>
        <v>6</v>
      </c>
      <c r="NK8" s="116">
        <f>8-NJ8</f>
        <v>2</v>
      </c>
      <c r="NL8" s="11" t="s">
        <v>12</v>
      </c>
      <c r="NM8" s="24" t="s">
        <v>3</v>
      </c>
      <c r="NN8" s="24" t="s">
        <v>1</v>
      </c>
      <c r="NO8" s="24"/>
      <c r="NP8" s="24"/>
      <c r="NQ8" s="24"/>
      <c r="NR8" s="24"/>
      <c r="NS8" s="24"/>
      <c r="NT8" s="24"/>
      <c r="NU8" s="7">
        <f>IF(NM8="AD",4,0)</f>
        <v>0</v>
      </c>
      <c r="NV8" s="7">
        <f>IF(NM8="A",3,0)</f>
        <v>3</v>
      </c>
      <c r="NW8" s="7">
        <f>IF(NM8="B",2,0)</f>
        <v>0</v>
      </c>
      <c r="NX8" s="7">
        <f>IF(NM8="C",1,0)</f>
        <v>0</v>
      </c>
      <c r="NY8" s="7">
        <f>SUM(NU8:NX8)</f>
        <v>3</v>
      </c>
      <c r="NZ8" s="7">
        <f>IF(NN8="AD",4,0)</f>
        <v>0</v>
      </c>
      <c r="OA8" s="7">
        <f>IF(NN8="A",3,0)</f>
        <v>0</v>
      </c>
      <c r="OB8" s="7">
        <f>IF(NN8="B",2,0)</f>
        <v>2</v>
      </c>
      <c r="OC8" s="7">
        <f>IF(NN8="C",1,0)</f>
        <v>0</v>
      </c>
      <c r="OD8" s="7">
        <f>SUM(NZ8:OC8)</f>
        <v>2</v>
      </c>
      <c r="OE8" s="7">
        <f>IF(NO8="AD",4,0)</f>
        <v>0</v>
      </c>
      <c r="OF8" s="7">
        <f>IF(NO8="A",3,0)</f>
        <v>0</v>
      </c>
      <c r="OG8" s="7">
        <f>IF(NO8="B",2,0)</f>
        <v>0</v>
      </c>
      <c r="OH8" s="7">
        <f>IF(NO8="C",1,0)</f>
        <v>0</v>
      </c>
      <c r="OI8" s="7">
        <f>SUM(OE8:OH8)</f>
        <v>0</v>
      </c>
      <c r="OJ8" s="7">
        <f>IF(NP8="AD",4,0)</f>
        <v>0</v>
      </c>
      <c r="OK8" s="7">
        <f>IF(NP8="A",3,0)</f>
        <v>0</v>
      </c>
      <c r="OL8" s="7">
        <f>IF(NP8="B",2,0)</f>
        <v>0</v>
      </c>
      <c r="OM8" s="7">
        <f>IF(NP8="C",1,0)</f>
        <v>0</v>
      </c>
      <c r="ON8" s="7">
        <f>SUM(OJ8:OM8)</f>
        <v>0</v>
      </c>
      <c r="OO8" s="7">
        <f>IF(NQ8="AD",4,0)</f>
        <v>0</v>
      </c>
      <c r="OP8" s="7">
        <f>IF(NQ8="A",3,0)</f>
        <v>0</v>
      </c>
      <c r="OQ8" s="7">
        <f>IF(NQ8="B",2,0)</f>
        <v>0</v>
      </c>
      <c r="OR8" s="7">
        <f>IF(NQ8="C",1,0)</f>
        <v>0</v>
      </c>
      <c r="OS8" s="7">
        <f>SUM(OO8:OR8)</f>
        <v>0</v>
      </c>
      <c r="OT8" s="7">
        <f>IF(NR8="AD",4,0)</f>
        <v>0</v>
      </c>
      <c r="OU8" s="7">
        <f>IF(NR8="A",3,0)</f>
        <v>0</v>
      </c>
      <c r="OV8" s="7">
        <f>IF(NR8="B",2,0)</f>
        <v>0</v>
      </c>
      <c r="OW8" s="7">
        <f>IF(NR8="C",1,0)</f>
        <v>0</v>
      </c>
      <c r="OX8" s="7">
        <f>SUM(OT8:OW8)</f>
        <v>0</v>
      </c>
      <c r="OY8" s="7">
        <f>IF(NS8="AD",4,0)</f>
        <v>0</v>
      </c>
      <c r="OZ8" s="7">
        <f>IF(NS8="A",3,0)</f>
        <v>0</v>
      </c>
      <c r="PA8" s="7">
        <f>IF(NS8="B",2,0)</f>
        <v>0</v>
      </c>
      <c r="PB8" s="7">
        <f>IF(NS8="C",1,0)</f>
        <v>0</v>
      </c>
      <c r="PC8" s="7">
        <f>SUM(OY8:PB8)</f>
        <v>0</v>
      </c>
      <c r="PD8" s="7">
        <f>IF(NT8="AD",4,0)</f>
        <v>0</v>
      </c>
      <c r="PE8" s="7">
        <f>IF(NT8="A",3,0)</f>
        <v>0</v>
      </c>
      <c r="PF8" s="7">
        <f>IF(NT8="B",2,0)</f>
        <v>0</v>
      </c>
      <c r="PG8" s="7">
        <f>IF(NT8="C",1,0)</f>
        <v>0</v>
      </c>
      <c r="PH8" s="7">
        <f>SUM(PD8:PG8)</f>
        <v>0</v>
      </c>
      <c r="PI8" s="8">
        <f>(NY8+OD8+OI8+ON8+OS8+OX8+PC8+PH8)/NK8</f>
        <v>2.5</v>
      </c>
      <c r="PJ8" s="9">
        <f>ROUND(PI8,0)</f>
        <v>3</v>
      </c>
      <c r="PK8" s="16" t="str">
        <f>IF(PJ8=1,"C","")</f>
        <v/>
      </c>
      <c r="PL8" s="17" t="str">
        <f>IF(PJ8=2,"B","")</f>
        <v/>
      </c>
      <c r="PM8" s="17" t="str">
        <f>IF(PJ8=3,"A","")</f>
        <v>A</v>
      </c>
      <c r="PN8" s="18" t="str">
        <f>IF(PJ8=4,"AD","")</f>
        <v/>
      </c>
      <c r="PO8" s="21" t="str">
        <f>LOOKUP(2,1/(PK8:PN8&lt;&gt;""),PK8:PN8)</f>
        <v>A</v>
      </c>
      <c r="PP8" s="116">
        <f>COUNTBLANK(PS8:PY8)</f>
        <v>5</v>
      </c>
      <c r="PQ8" s="116">
        <f>7-PP8</f>
        <v>2</v>
      </c>
      <c r="PR8" s="11" t="s">
        <v>12</v>
      </c>
      <c r="PS8" s="24" t="s">
        <v>1</v>
      </c>
      <c r="PT8" s="24" t="s">
        <v>1</v>
      </c>
      <c r="PU8" s="24"/>
      <c r="PV8" s="24"/>
      <c r="PW8" s="24"/>
      <c r="PX8" s="24"/>
      <c r="PY8" s="24"/>
      <c r="PZ8" s="7">
        <f t="shared" ref="PZ8:PZ54" si="26">IF(PS8="AD",4,0)</f>
        <v>0</v>
      </c>
      <c r="QA8" s="7">
        <f t="shared" ref="QA8:QA54" si="27">IF(PS8="A",3,0)</f>
        <v>0</v>
      </c>
      <c r="QB8" s="7">
        <f t="shared" ref="QB8:QB54" si="28">IF(PS8="B",2,0)</f>
        <v>2</v>
      </c>
      <c r="QC8" s="7">
        <f t="shared" ref="QC8:QC54" si="29">IF(PS8="C",1,0)</f>
        <v>0</v>
      </c>
      <c r="QD8" s="7">
        <f>SUM(PZ8:QC8)</f>
        <v>2</v>
      </c>
      <c r="QE8" s="7">
        <f t="shared" ref="QE8:QE54" si="30">IF(PT8="AD",4,0)</f>
        <v>0</v>
      </c>
      <c r="QF8" s="7">
        <f t="shared" ref="QF8:QF54" si="31">IF(PT8="A",3,0)</f>
        <v>0</v>
      </c>
      <c r="QG8" s="7">
        <f t="shared" ref="QG8:QG54" si="32">IF(PT8="B",2,0)</f>
        <v>2</v>
      </c>
      <c r="QH8" s="7">
        <f t="shared" ref="QH8:QH54" si="33">IF(PT8="C",1,0)</f>
        <v>0</v>
      </c>
      <c r="QI8" s="7">
        <f>SUM(QE8:QH8)</f>
        <v>2</v>
      </c>
      <c r="QJ8" s="7">
        <f t="shared" ref="QJ8:QJ54" si="34">IF(PU8="AD",4,0)</f>
        <v>0</v>
      </c>
      <c r="QK8" s="7">
        <f t="shared" ref="QK8:QK54" si="35">IF(PU8="A",3,0)</f>
        <v>0</v>
      </c>
      <c r="QL8" s="7">
        <f t="shared" ref="QL8:QL54" si="36">IF(PU8="B",2,0)</f>
        <v>0</v>
      </c>
      <c r="QM8" s="7">
        <f t="shared" ref="QM8:QM54" si="37">IF(PU8="C",1,0)</f>
        <v>0</v>
      </c>
      <c r="QN8" s="7">
        <f>SUM(QJ8:QM8)</f>
        <v>0</v>
      </c>
      <c r="QO8" s="7">
        <f t="shared" ref="QO8:QO54" si="38">IF(PV8="AD",4,0)</f>
        <v>0</v>
      </c>
      <c r="QP8" s="7">
        <f t="shared" ref="QP8:QP54" si="39">IF(PV8="A",3,0)</f>
        <v>0</v>
      </c>
      <c r="QQ8" s="7">
        <f t="shared" ref="QQ8:QQ54" si="40">IF(PV8="B",2,0)</f>
        <v>0</v>
      </c>
      <c r="QR8" s="7">
        <f t="shared" ref="QR8:QR54" si="41">IF(PV8="C",1,0)</f>
        <v>0</v>
      </c>
      <c r="QS8" s="7">
        <f>SUM(QO8:QR8)</f>
        <v>0</v>
      </c>
      <c r="QT8" s="7">
        <f t="shared" ref="QT8:QT54" si="42">IF(PW8="AD",4,0)</f>
        <v>0</v>
      </c>
      <c r="QU8" s="7">
        <f t="shared" ref="QU8:QU54" si="43">IF(PW8="A",3,0)</f>
        <v>0</v>
      </c>
      <c r="QV8" s="7">
        <f t="shared" ref="QV8:QV54" si="44">IF(PW8="B",2,0)</f>
        <v>0</v>
      </c>
      <c r="QW8" s="7">
        <f t="shared" ref="QW8:QW54" si="45">IF(PW8="C",1,0)</f>
        <v>0</v>
      </c>
      <c r="QX8" s="7">
        <f>SUM(QT8:QW8)</f>
        <v>0</v>
      </c>
      <c r="QY8" s="7">
        <f t="shared" ref="QY8:QY54" si="46">IF(PX8="AD",4,0)</f>
        <v>0</v>
      </c>
      <c r="QZ8" s="7">
        <f t="shared" ref="QZ8:QZ54" si="47">IF(PX8="A",3,0)</f>
        <v>0</v>
      </c>
      <c r="RA8" s="7">
        <f t="shared" ref="RA8:RA54" si="48">IF(PX8="B",2,0)</f>
        <v>0</v>
      </c>
      <c r="RB8" s="7">
        <f t="shared" ref="RB8:RB54" si="49">IF(PX8="C",1,0)</f>
        <v>0</v>
      </c>
      <c r="RC8" s="7">
        <f>SUM(QY8:RB8)</f>
        <v>0</v>
      </c>
      <c r="RD8" s="7">
        <f>IF(PY8="AD",4,0)</f>
        <v>0</v>
      </c>
      <c r="RE8" s="7">
        <f>IF(PY8="A",3,0)</f>
        <v>0</v>
      </c>
      <c r="RF8" s="7">
        <f>IF(PY8="B",2,0)</f>
        <v>0</v>
      </c>
      <c r="RG8" s="7">
        <f>IF(PY8="C",1,0)</f>
        <v>0</v>
      </c>
      <c r="RH8" s="7">
        <f>SUM(RD8:RG8)</f>
        <v>0</v>
      </c>
      <c r="RI8" s="8">
        <f>(QD8+QI8+QN8+QS8+QX8+RC8+RH8)/PQ8</f>
        <v>2</v>
      </c>
      <c r="RJ8" s="9">
        <f>ROUND(RI8,0)</f>
        <v>2</v>
      </c>
      <c r="RK8" s="16" t="str">
        <f>IF(RJ8=1,"C","")</f>
        <v/>
      </c>
      <c r="RL8" s="17" t="str">
        <f>IF(RJ8=2,"B","")</f>
        <v>B</v>
      </c>
      <c r="RM8" s="17" t="str">
        <f>IF(RJ8=3,"A","")</f>
        <v/>
      </c>
      <c r="RN8" s="18" t="str">
        <f>IF(RJ8=4,"AD","")</f>
        <v/>
      </c>
      <c r="RO8" s="21" t="str">
        <f>LOOKUP(2,1/(RK8:RN8&lt;&gt;""),RK8:RN8)</f>
        <v>B</v>
      </c>
      <c r="RP8" s="30">
        <f>COUNTBLANK(RS8:RX8)</f>
        <v>6</v>
      </c>
      <c r="RQ8" s="30">
        <f>6-RP8</f>
        <v>0</v>
      </c>
      <c r="RR8" s="11" t="s">
        <v>12</v>
      </c>
      <c r="RS8" s="24"/>
      <c r="RT8" s="24"/>
      <c r="RU8" s="24"/>
      <c r="RV8" s="24"/>
      <c r="RW8" s="24"/>
      <c r="RX8" s="24"/>
      <c r="RY8" s="7">
        <f>IF(RS8="AD",4,0)</f>
        <v>0</v>
      </c>
      <c r="RZ8" s="7">
        <f>IF(RS8="A",3,0)</f>
        <v>0</v>
      </c>
      <c r="SA8" s="7">
        <f>IF(RS8="B",2,0)</f>
        <v>0</v>
      </c>
      <c r="SB8" s="7">
        <f>IF(RS8="C",1,0)</f>
        <v>0</v>
      </c>
      <c r="SC8" s="7">
        <f>SUM(RY8:SB8)</f>
        <v>0</v>
      </c>
      <c r="SD8" s="7">
        <f>IF(RT8="AD",4,0)</f>
        <v>0</v>
      </c>
      <c r="SE8" s="7">
        <f>IF(RT8="A",3,0)</f>
        <v>0</v>
      </c>
      <c r="SF8" s="7">
        <f>IF(RT8="B",2,0)</f>
        <v>0</v>
      </c>
      <c r="SG8" s="7">
        <f>IF(RT8="C",1,0)</f>
        <v>0</v>
      </c>
      <c r="SH8" s="7">
        <f>SUM(SD8:SG8)</f>
        <v>0</v>
      </c>
      <c r="SI8" s="7">
        <f>IF(RU8="AD",4,0)</f>
        <v>0</v>
      </c>
      <c r="SJ8" s="7">
        <f>IF(RU8="A",3,0)</f>
        <v>0</v>
      </c>
      <c r="SK8" s="7">
        <f>IF(RU8="B",2,0)</f>
        <v>0</v>
      </c>
      <c r="SL8" s="7">
        <f>IF(RU8="C",1,0)</f>
        <v>0</v>
      </c>
      <c r="SM8" s="7">
        <f>SUM(SI8:SL8)</f>
        <v>0</v>
      </c>
      <c r="SN8" s="7">
        <f>IF(RV8="AD",4,0)</f>
        <v>0</v>
      </c>
      <c r="SO8" s="7">
        <f>IF(RV8="A",3,0)</f>
        <v>0</v>
      </c>
      <c r="SP8" s="7">
        <f>IF(RV8="B",2,0)</f>
        <v>0</v>
      </c>
      <c r="SQ8" s="7">
        <f>IF(RV8="C",1,0)</f>
        <v>0</v>
      </c>
      <c r="SR8" s="7">
        <f>SUM(SN8:SQ8)</f>
        <v>0</v>
      </c>
      <c r="SS8" s="7">
        <f>IF(RW8="AD",4,0)</f>
        <v>0</v>
      </c>
      <c r="ST8" s="7">
        <f>IF(RW8="A",3,0)</f>
        <v>0</v>
      </c>
      <c r="SU8" s="7">
        <f>IF(RW8="B",2,0)</f>
        <v>0</v>
      </c>
      <c r="SV8" s="7">
        <f>IF(RW8="C",1,0)</f>
        <v>0</v>
      </c>
      <c r="SW8" s="7">
        <f>SUM(SS8:SV8)</f>
        <v>0</v>
      </c>
      <c r="SX8" s="7">
        <f>IF(RX8="AD",4,0)</f>
        <v>0</v>
      </c>
      <c r="SY8" s="7">
        <f>IF(RX8="A",3,0)</f>
        <v>0</v>
      </c>
      <c r="SZ8" s="7">
        <f>IF(RX8="B",2,0)</f>
        <v>0</v>
      </c>
      <c r="TA8" s="7">
        <f>IF(RX8="C",1,0)</f>
        <v>0</v>
      </c>
      <c r="TB8" s="7">
        <f>SUM(SX8:TA8)</f>
        <v>0</v>
      </c>
      <c r="TC8" s="8" t="e">
        <f t="shared" ref="TC8:TC54" si="50">(SC8+SH8+SM8+SR8+SW8+TB8)/RQ8</f>
        <v>#DIV/0!</v>
      </c>
      <c r="TD8" s="9" t="e">
        <f>ROUND(TC8,0)</f>
        <v>#DIV/0!</v>
      </c>
      <c r="TE8" s="16" t="e">
        <f>IF(TD8=1,"C","")</f>
        <v>#DIV/0!</v>
      </c>
      <c r="TF8" s="17" t="e">
        <f>IF(TD8=2,"B","")</f>
        <v>#DIV/0!</v>
      </c>
      <c r="TG8" s="17" t="e">
        <f>IF(TD8=3,"A","")</f>
        <v>#DIV/0!</v>
      </c>
      <c r="TH8" s="18" t="e">
        <f>IF(TD8=4,"AD","")</f>
        <v>#DIV/0!</v>
      </c>
      <c r="TI8" s="31" t="e">
        <f>LOOKUP(2,1/(TE8:TH8&lt;&gt;""),TE8:TH8)</f>
        <v>#N/A</v>
      </c>
      <c r="TJ8" s="2" t="e">
        <f>COUNTBLANK(#REF!)</f>
        <v>#REF!</v>
      </c>
      <c r="TK8" s="2" t="e">
        <f>7-TJ8</f>
        <v>#REF!</v>
      </c>
      <c r="TL8" s="68" t="s">
        <v>12</v>
      </c>
      <c r="TM8" s="181"/>
      <c r="TN8" s="2">
        <f>COUNTBLANK(TS8:TY8)</f>
        <v>5</v>
      </c>
      <c r="TO8" s="2">
        <f>7-TN8</f>
        <v>2</v>
      </c>
      <c r="TP8" s="52">
        <v>1</v>
      </c>
      <c r="TQ8" s="117">
        <f>'LISTA DE ESTUDIANTES Y ASISTENC'!MI5</f>
        <v>0</v>
      </c>
      <c r="TR8" s="53">
        <f>'LISTA DE ESTUDIANTES Y ASISTENC'!MJ5:MJ5</f>
        <v>0</v>
      </c>
      <c r="TS8" s="29" t="s">
        <v>1</v>
      </c>
      <c r="TT8" s="24" t="s">
        <v>1</v>
      </c>
      <c r="TU8" s="24"/>
      <c r="TV8" s="24"/>
      <c r="TW8" s="24"/>
      <c r="TX8" s="24"/>
      <c r="TY8" s="24"/>
      <c r="TZ8" s="7">
        <f>IF(TS8="AD",4,0)</f>
        <v>0</v>
      </c>
      <c r="UA8" s="7">
        <f>IF(TS8="A",3,0)</f>
        <v>0</v>
      </c>
      <c r="UB8" s="7">
        <f>IF(TS8="B",2,0)</f>
        <v>2</v>
      </c>
      <c r="UC8" s="7">
        <f>IF(TS8="C",1,0)</f>
        <v>0</v>
      </c>
      <c r="UD8" s="7">
        <f>SUM(TZ8:UC8)</f>
        <v>2</v>
      </c>
      <c r="UE8" s="7">
        <f>IF(TT8="AD",4,0)</f>
        <v>0</v>
      </c>
      <c r="UF8" s="7">
        <f>IF(TT8="A",3,0)</f>
        <v>0</v>
      </c>
      <c r="UG8" s="7">
        <f>IF(TT8="B",2,0)</f>
        <v>2</v>
      </c>
      <c r="UH8" s="7">
        <f>IF(TT8="C",1,0)</f>
        <v>0</v>
      </c>
      <c r="UI8" s="7">
        <f>SUM(UE8:UH8)</f>
        <v>2</v>
      </c>
      <c r="UJ8" s="7">
        <f>IF(TU8="AD",4,0)</f>
        <v>0</v>
      </c>
      <c r="UK8" s="7">
        <f>IF(TU8="A",3,0)</f>
        <v>0</v>
      </c>
      <c r="UL8" s="7">
        <f>IF(TU8="B",2,0)</f>
        <v>0</v>
      </c>
      <c r="UM8" s="7">
        <f>IF(TU8="C",1,0)</f>
        <v>0</v>
      </c>
      <c r="UN8" s="7">
        <f>SUM(UJ8:UM8)</f>
        <v>0</v>
      </c>
      <c r="UO8" s="7">
        <f>IF(TV8="AD",4,0)</f>
        <v>0</v>
      </c>
      <c r="UP8" s="7">
        <f>IF(TV8="A",3,0)</f>
        <v>0</v>
      </c>
      <c r="UQ8" s="7">
        <f>IF(TV8="B",2,0)</f>
        <v>0</v>
      </c>
      <c r="UR8" s="7">
        <f>IF(TV8="C",1,0)</f>
        <v>0</v>
      </c>
      <c r="US8" s="7">
        <f>SUM(UO8:UR8)</f>
        <v>0</v>
      </c>
      <c r="UT8" s="7">
        <f>IF(TW8="AD",4,0)</f>
        <v>0</v>
      </c>
      <c r="UU8" s="7">
        <f>IF(TW8="A",3,0)</f>
        <v>0</v>
      </c>
      <c r="UV8" s="7">
        <f>IF(TW8="B",2,0)</f>
        <v>0</v>
      </c>
      <c r="UW8" s="7">
        <f>IF(TW8="C",1,0)</f>
        <v>0</v>
      </c>
      <c r="UX8" s="7">
        <f>SUM(UT8:UW8)</f>
        <v>0</v>
      </c>
      <c r="UY8" s="7">
        <f>IF(TX8="AD",4,0)</f>
        <v>0</v>
      </c>
      <c r="UZ8" s="7">
        <f>IF(TX8="A",3,0)</f>
        <v>0</v>
      </c>
      <c r="VA8" s="7">
        <f>IF(TX8="B",2,0)</f>
        <v>0</v>
      </c>
      <c r="VB8" s="7">
        <f>IF(TX8="C",1,0)</f>
        <v>0</v>
      </c>
      <c r="VC8" s="7">
        <f>SUM(UY8:VB8)</f>
        <v>0</v>
      </c>
      <c r="VD8" s="7">
        <f>IF(TY8="AD",4,0)</f>
        <v>0</v>
      </c>
      <c r="VE8" s="7">
        <f>IF(TY8="A",3,0)</f>
        <v>0</v>
      </c>
      <c r="VF8" s="7">
        <f>IF(TY8="B",2,0)</f>
        <v>0</v>
      </c>
      <c r="VG8" s="7">
        <f>IF(TY8="C",1,0)</f>
        <v>0</v>
      </c>
      <c r="VH8" s="7">
        <f>SUM(VD8:VG8)</f>
        <v>0</v>
      </c>
      <c r="VI8" s="8">
        <f>(UD8+UI8+UN8+US8+UX8+VC8+VH8)/TO8</f>
        <v>2</v>
      </c>
      <c r="VJ8" s="9">
        <f>ROUND(VI8,0)</f>
        <v>2</v>
      </c>
      <c r="VK8" s="9"/>
      <c r="VL8" s="16" t="str">
        <f>IF(VJ8=1,"C","")</f>
        <v/>
      </c>
      <c r="VM8" s="17" t="str">
        <f>IF(VJ8=2,"B","")</f>
        <v>B</v>
      </c>
      <c r="VN8" s="17" t="str">
        <f>IF(VJ8=3,"A","")</f>
        <v/>
      </c>
      <c r="VO8" s="18" t="str">
        <f>IF(VJ8=4,"AD","")</f>
        <v/>
      </c>
      <c r="VP8" s="30">
        <f>COUNTBLANK(VT8:VZ8)</f>
        <v>5</v>
      </c>
      <c r="VQ8" s="30">
        <f>7-VP8</f>
        <v>2</v>
      </c>
      <c r="VR8" s="11" t="s">
        <v>12</v>
      </c>
      <c r="VS8" s="21" t="str">
        <f>LOOKUP(2,1/(VL8:VO8&lt;&gt;""),VL8:VO8)</f>
        <v>B</v>
      </c>
      <c r="VT8" s="24" t="s">
        <v>1</v>
      </c>
      <c r="VU8" s="24" t="s">
        <v>1</v>
      </c>
      <c r="VV8" s="24"/>
      <c r="VW8" s="24"/>
      <c r="VX8" s="24"/>
      <c r="VY8" s="24"/>
      <c r="VZ8" s="24"/>
      <c r="WA8" s="7">
        <f>IF(VT8="AD",4,0)</f>
        <v>0</v>
      </c>
      <c r="WB8" s="7">
        <f>IF(VT8="A",3,0)</f>
        <v>0</v>
      </c>
      <c r="WC8" s="7">
        <f>IF(VT8="B",2,0)</f>
        <v>2</v>
      </c>
      <c r="WD8" s="7">
        <f>IF(VT8="C",1,0)</f>
        <v>0</v>
      </c>
      <c r="WE8" s="7">
        <f>SUM(WA8:WD8)</f>
        <v>2</v>
      </c>
      <c r="WF8" s="7">
        <f>IF(VU8="AD",4,0)</f>
        <v>0</v>
      </c>
      <c r="WG8" s="7">
        <f>IF(VU8="A",3,0)</f>
        <v>0</v>
      </c>
      <c r="WH8" s="7">
        <f>IF(VU8="B",2,0)</f>
        <v>2</v>
      </c>
      <c r="WI8" s="7">
        <f>IF(VU8="C",1,0)</f>
        <v>0</v>
      </c>
      <c r="WJ8" s="7">
        <f>SUM(WF8:WI8)</f>
        <v>2</v>
      </c>
      <c r="WK8" s="7">
        <f>IF(VV8="AD",4,0)</f>
        <v>0</v>
      </c>
      <c r="WL8" s="7">
        <f>IF(VV8="A",3,0)</f>
        <v>0</v>
      </c>
      <c r="WM8" s="7">
        <f>IF(VV8="B",2,0)</f>
        <v>0</v>
      </c>
      <c r="WN8" s="7">
        <f>IF(VV8="C",1,0)</f>
        <v>0</v>
      </c>
      <c r="WO8" s="7">
        <f>SUM(WK8:WN8)</f>
        <v>0</v>
      </c>
      <c r="WP8" s="7">
        <f>IF(VW8="AD",4,0)</f>
        <v>0</v>
      </c>
      <c r="WQ8" s="7">
        <f>IF(VW8="A",3,0)</f>
        <v>0</v>
      </c>
      <c r="WR8" s="7">
        <f>IF(VW8="B",2,0)</f>
        <v>0</v>
      </c>
      <c r="WS8" s="7">
        <f>IF(VW8="C",1,0)</f>
        <v>0</v>
      </c>
      <c r="WT8" s="7">
        <f>SUM(WP8:WS8)</f>
        <v>0</v>
      </c>
      <c r="WU8" s="7">
        <f>IF(VX8="AD",4,0)</f>
        <v>0</v>
      </c>
      <c r="WV8" s="7">
        <f>IF(VX8="A",3,0)</f>
        <v>0</v>
      </c>
      <c r="WW8" s="7">
        <f>IF(VX8="B",2,0)</f>
        <v>0</v>
      </c>
      <c r="WX8" s="7">
        <f>IF(VX8="C",1,0)</f>
        <v>0</v>
      </c>
      <c r="WY8" s="7">
        <f>SUM(WU8:WX8)</f>
        <v>0</v>
      </c>
      <c r="WZ8" s="7">
        <f>IF(VY8="AD",4,0)</f>
        <v>0</v>
      </c>
      <c r="XA8" s="7">
        <f>IF(VY8="A",3,0)</f>
        <v>0</v>
      </c>
      <c r="XB8" s="7">
        <f>IF(VY8="B",2,0)</f>
        <v>0</v>
      </c>
      <c r="XC8" s="7">
        <f>IF(VY8="C",1,0)</f>
        <v>0</v>
      </c>
      <c r="XD8" s="7">
        <f>SUM(WZ8:XC8)</f>
        <v>0</v>
      </c>
      <c r="XE8" s="7">
        <f>IF(VZ8="AD",4,0)</f>
        <v>0</v>
      </c>
      <c r="XF8" s="7">
        <f>IF(VZ8="A",3,0)</f>
        <v>0</v>
      </c>
      <c r="XG8" s="7">
        <f>IF(VZ8="B",2,0)</f>
        <v>0</v>
      </c>
      <c r="XH8" s="7">
        <f>IF(VZ8="C",1,0)</f>
        <v>0</v>
      </c>
      <c r="XI8" s="7">
        <f>SUM(XE8:XH8)</f>
        <v>0</v>
      </c>
      <c r="XJ8" s="8">
        <f>(WE8+WJ8+WO8+WT8+WY8+XD8+XI8)/VQ8</f>
        <v>2</v>
      </c>
      <c r="XK8" s="9">
        <f>ROUND(XJ8,0)</f>
        <v>2</v>
      </c>
      <c r="XL8" s="16" t="str">
        <f>IF(XK8=1,"C","")</f>
        <v/>
      </c>
      <c r="XM8" s="17" t="str">
        <f>IF(XK8=2,"B","")</f>
        <v>B</v>
      </c>
      <c r="XN8" s="17" t="str">
        <f>IF(XK8=3,"A","")</f>
        <v/>
      </c>
      <c r="XO8" s="18" t="str">
        <f>IF(XK8=4,"AD","")</f>
        <v/>
      </c>
      <c r="XP8" s="21" t="str">
        <f>LOOKUP(2,1/(XL8:XO8&lt;&gt;""),XL8:XO8)</f>
        <v>B</v>
      </c>
      <c r="XQ8" s="116">
        <f>COUNTBLANK(XT8:YA8)</f>
        <v>6</v>
      </c>
      <c r="XR8" s="116">
        <f>8-XQ8</f>
        <v>2</v>
      </c>
      <c r="XS8" s="11" t="s">
        <v>12</v>
      </c>
      <c r="XT8" s="24" t="s">
        <v>1</v>
      </c>
      <c r="XU8" s="24" t="s">
        <v>1</v>
      </c>
      <c r="XV8" s="24"/>
      <c r="XW8" s="24"/>
      <c r="XX8" s="24"/>
      <c r="XY8" s="24"/>
      <c r="XZ8" s="24"/>
      <c r="YA8" s="24"/>
      <c r="YB8" s="7">
        <f>IF(XT8="AD",4,0)</f>
        <v>0</v>
      </c>
      <c r="YC8" s="7">
        <f>IF(XT8="A",3,0)</f>
        <v>0</v>
      </c>
      <c r="YD8" s="7">
        <f>IF(XT8="B",2,0)</f>
        <v>2</v>
      </c>
      <c r="YE8" s="7">
        <f>IF(XT8="C",1,0)</f>
        <v>0</v>
      </c>
      <c r="YF8" s="7">
        <f>SUM(YB8:YE8)</f>
        <v>2</v>
      </c>
      <c r="YG8" s="7">
        <f>IF(XU8="AD",4,0)</f>
        <v>0</v>
      </c>
      <c r="YH8" s="7">
        <f>IF(XU8="A",3,0)</f>
        <v>0</v>
      </c>
      <c r="YI8" s="7">
        <f>IF(XU8="B",2,0)</f>
        <v>2</v>
      </c>
      <c r="YJ8" s="7">
        <f>IF(XU8="C",1,0)</f>
        <v>0</v>
      </c>
      <c r="YK8" s="7">
        <f>SUM(YG8:YJ8)</f>
        <v>2</v>
      </c>
      <c r="YL8" s="7">
        <f>IF(XV8="AD",4,0)</f>
        <v>0</v>
      </c>
      <c r="YM8" s="7">
        <f>IF(XV8="A",3,0)</f>
        <v>0</v>
      </c>
      <c r="YN8" s="7">
        <f>IF(XV8="B",2,0)</f>
        <v>0</v>
      </c>
      <c r="YO8" s="7">
        <f>IF(XV8="C",1,0)</f>
        <v>0</v>
      </c>
      <c r="YP8" s="7">
        <f>SUM(YL8:YO8)</f>
        <v>0</v>
      </c>
      <c r="YQ8" s="7">
        <f>IF(XW8="AD",4,0)</f>
        <v>0</v>
      </c>
      <c r="YR8" s="7">
        <f>IF(XW8="A",3,0)</f>
        <v>0</v>
      </c>
      <c r="YS8" s="7">
        <f>IF(XW8="B",2,0)</f>
        <v>0</v>
      </c>
      <c r="YT8" s="7">
        <f>IF(XW8="C",1,0)</f>
        <v>0</v>
      </c>
      <c r="YU8" s="7">
        <f>SUM(YQ8:YT8)</f>
        <v>0</v>
      </c>
      <c r="YV8" s="7">
        <f>IF(XX8="AD",4,0)</f>
        <v>0</v>
      </c>
      <c r="YW8" s="7">
        <f>IF(XX8="A",3,0)</f>
        <v>0</v>
      </c>
      <c r="YX8" s="7">
        <f>IF(XX8="B",2,0)</f>
        <v>0</v>
      </c>
      <c r="YY8" s="7">
        <f>IF(XX8="C",1,0)</f>
        <v>0</v>
      </c>
      <c r="YZ8" s="7">
        <f>SUM(YV8:YY8)</f>
        <v>0</v>
      </c>
      <c r="ZA8" s="7">
        <f>IF(XY8="AD",4,0)</f>
        <v>0</v>
      </c>
      <c r="ZB8" s="7">
        <f>IF(XY8="A",3,0)</f>
        <v>0</v>
      </c>
      <c r="ZC8" s="7">
        <f>IF(XY8="B",2,0)</f>
        <v>0</v>
      </c>
      <c r="ZD8" s="7">
        <f>IF(XY8="C",1,0)</f>
        <v>0</v>
      </c>
      <c r="ZE8" s="7">
        <f>SUM(ZA8:ZD8)</f>
        <v>0</v>
      </c>
      <c r="ZF8" s="7">
        <f>IF(XZ8="AD",4,0)</f>
        <v>0</v>
      </c>
      <c r="ZG8" s="7">
        <f>IF(XZ8="A",3,0)</f>
        <v>0</v>
      </c>
      <c r="ZH8" s="7">
        <f>IF(XZ8="B",2,0)</f>
        <v>0</v>
      </c>
      <c r="ZI8" s="7">
        <f>IF(XZ8="C",1,0)</f>
        <v>0</v>
      </c>
      <c r="ZJ8" s="7">
        <f>SUM(ZF8:ZI8)</f>
        <v>0</v>
      </c>
      <c r="ZK8" s="7">
        <f>IF(YA8="AD",4,0)</f>
        <v>0</v>
      </c>
      <c r="ZL8" s="7">
        <f>IF(YA8="A",3,0)</f>
        <v>0</v>
      </c>
      <c r="ZM8" s="7">
        <f>IF(YA8="B",2,0)</f>
        <v>0</v>
      </c>
      <c r="ZN8" s="7">
        <f>IF(YA8="C",1,0)</f>
        <v>0</v>
      </c>
      <c r="ZO8" s="7">
        <f>SUM(ZK8:ZN8)</f>
        <v>0</v>
      </c>
      <c r="ZP8" s="8">
        <f>(YF8+YK8+YP8+YU8+YZ8+ZE8+ZJ8+ZO8)/XR8</f>
        <v>2</v>
      </c>
      <c r="ZQ8" s="9">
        <f>ROUND(ZP8,0)</f>
        <v>2</v>
      </c>
      <c r="ZR8" s="16" t="str">
        <f>IF(ZQ8=1,"C","")</f>
        <v/>
      </c>
      <c r="ZS8" s="17" t="str">
        <f>IF(ZQ8=2,"B","")</f>
        <v>B</v>
      </c>
      <c r="ZT8" s="17" t="str">
        <f>IF(ZQ8=3,"A","")</f>
        <v/>
      </c>
      <c r="ZU8" s="18" t="str">
        <f>IF(ZQ8=4,"AD","")</f>
        <v/>
      </c>
      <c r="ZV8" s="21" t="str">
        <f>LOOKUP(2,1/(ZR8:ZU8&lt;&gt;""),ZR8:ZU8)</f>
        <v>B</v>
      </c>
      <c r="ZW8" s="116">
        <f>COUNTBLANK(ZZ8:AAF8)</f>
        <v>5</v>
      </c>
      <c r="ZX8" s="116">
        <f>7-ZW8</f>
        <v>2</v>
      </c>
      <c r="ZY8" s="11" t="s">
        <v>12</v>
      </c>
      <c r="ZZ8" s="24" t="s">
        <v>1</v>
      </c>
      <c r="AAA8" s="24" t="s">
        <v>1</v>
      </c>
      <c r="AAB8" s="24"/>
      <c r="AAC8" s="24"/>
      <c r="AAD8" s="24"/>
      <c r="AAE8" s="24"/>
      <c r="AAF8" s="24"/>
      <c r="AAG8" s="7">
        <f t="shared" ref="AAG8:AAG54" si="51">IF(ZZ8="AD",4,0)</f>
        <v>0</v>
      </c>
      <c r="AAH8" s="7">
        <f t="shared" ref="AAH8:AAH54" si="52">IF(ZZ8="A",3,0)</f>
        <v>0</v>
      </c>
      <c r="AAI8" s="7">
        <f t="shared" ref="AAI8:AAI54" si="53">IF(ZZ8="B",2,0)</f>
        <v>2</v>
      </c>
      <c r="AAJ8" s="7">
        <f t="shared" ref="AAJ8:AAJ54" si="54">IF(ZZ8="C",1,0)</f>
        <v>0</v>
      </c>
      <c r="AAK8" s="7">
        <f>SUM(AAG8:AAJ8)</f>
        <v>2</v>
      </c>
      <c r="AAL8" s="7">
        <f t="shared" ref="AAL8:AAL54" si="55">IF(AAA8="AD",4,0)</f>
        <v>0</v>
      </c>
      <c r="AAM8" s="7">
        <f t="shared" ref="AAM8:AAM54" si="56">IF(AAA8="A",3,0)</f>
        <v>0</v>
      </c>
      <c r="AAN8" s="7">
        <f t="shared" ref="AAN8:AAN54" si="57">IF(AAA8="B",2,0)</f>
        <v>2</v>
      </c>
      <c r="AAO8" s="7">
        <f t="shared" ref="AAO8:AAO54" si="58">IF(AAA8="C",1,0)</f>
        <v>0</v>
      </c>
      <c r="AAP8" s="7">
        <f>SUM(AAL8:AAO8)</f>
        <v>2</v>
      </c>
      <c r="AAQ8" s="7">
        <f t="shared" ref="AAQ8:AAQ54" si="59">IF(AAB8="AD",4,0)</f>
        <v>0</v>
      </c>
      <c r="AAR8" s="7">
        <f t="shared" ref="AAR8:AAR54" si="60">IF(AAB8="A",3,0)</f>
        <v>0</v>
      </c>
      <c r="AAS8" s="7">
        <f t="shared" ref="AAS8:AAS54" si="61">IF(AAB8="B",2,0)</f>
        <v>0</v>
      </c>
      <c r="AAT8" s="7">
        <f t="shared" ref="AAT8:AAT54" si="62">IF(AAB8="C",1,0)</f>
        <v>0</v>
      </c>
      <c r="AAU8" s="7">
        <f>SUM(AAQ8:AAT8)</f>
        <v>0</v>
      </c>
      <c r="AAV8" s="7">
        <f t="shared" ref="AAV8:AAV54" si="63">IF(AAC8="AD",4,0)</f>
        <v>0</v>
      </c>
      <c r="AAW8" s="7">
        <f t="shared" ref="AAW8:AAW54" si="64">IF(AAC8="A",3,0)</f>
        <v>0</v>
      </c>
      <c r="AAX8" s="7">
        <f t="shared" ref="AAX8:AAX54" si="65">IF(AAC8="B",2,0)</f>
        <v>0</v>
      </c>
      <c r="AAY8" s="7">
        <f t="shared" ref="AAY8:AAY54" si="66">IF(AAC8="C",1,0)</f>
        <v>0</v>
      </c>
      <c r="AAZ8" s="7">
        <f>SUM(AAV8:AAY8)</f>
        <v>0</v>
      </c>
      <c r="ABA8" s="7">
        <f t="shared" ref="ABA8:ABA54" si="67">IF(AAD8="AD",4,0)</f>
        <v>0</v>
      </c>
      <c r="ABB8" s="7">
        <f t="shared" ref="ABB8:ABB54" si="68">IF(AAD8="A",3,0)</f>
        <v>0</v>
      </c>
      <c r="ABC8" s="7">
        <f t="shared" ref="ABC8:ABC54" si="69">IF(AAD8="B",2,0)</f>
        <v>0</v>
      </c>
      <c r="ABD8" s="7">
        <f t="shared" ref="ABD8:ABD54" si="70">IF(AAD8="C",1,0)</f>
        <v>0</v>
      </c>
      <c r="ABE8" s="7">
        <f>SUM(ABA8:ABD8)</f>
        <v>0</v>
      </c>
      <c r="ABF8" s="7">
        <f t="shared" ref="ABF8:ABF54" si="71">IF(AAE8="AD",4,0)</f>
        <v>0</v>
      </c>
      <c r="ABG8" s="7">
        <f t="shared" ref="ABG8:ABG54" si="72">IF(AAE8="A",3,0)</f>
        <v>0</v>
      </c>
      <c r="ABH8" s="7">
        <f t="shared" ref="ABH8:ABH54" si="73">IF(AAE8="B",2,0)</f>
        <v>0</v>
      </c>
      <c r="ABI8" s="7">
        <f t="shared" ref="ABI8:ABI54" si="74">IF(AAE8="C",1,0)</f>
        <v>0</v>
      </c>
      <c r="ABJ8" s="7">
        <f>SUM(ABF8:ABI8)</f>
        <v>0</v>
      </c>
      <c r="ABK8" s="7">
        <f>IF(AAF8="AD",4,0)</f>
        <v>0</v>
      </c>
      <c r="ABL8" s="7">
        <f>IF(AAF8="A",3,0)</f>
        <v>0</v>
      </c>
      <c r="ABM8" s="7">
        <f>IF(AAF8="B",2,0)</f>
        <v>0</v>
      </c>
      <c r="ABN8" s="7">
        <f>IF(AAF8="C",1,0)</f>
        <v>0</v>
      </c>
      <c r="ABO8" s="7">
        <f>SUM(ABK8:ABN8)</f>
        <v>0</v>
      </c>
      <c r="ABP8" s="8">
        <f>(AAK8+AAP8+AAU8+AAZ8+ABE8+ABJ8+ABO8)/ZX8</f>
        <v>2</v>
      </c>
      <c r="ABQ8" s="9">
        <f>ROUND(ABP8,0)</f>
        <v>2</v>
      </c>
      <c r="ABR8" s="16" t="str">
        <f>IF(ABQ8=1,"C","")</f>
        <v/>
      </c>
      <c r="ABS8" s="17" t="str">
        <f>IF(ABQ8=2,"B","")</f>
        <v>B</v>
      </c>
      <c r="ABT8" s="17" t="str">
        <f>IF(ABQ8=3,"A","")</f>
        <v/>
      </c>
      <c r="ABU8" s="18" t="str">
        <f>IF(ABQ8=4,"AD","")</f>
        <v/>
      </c>
      <c r="ABV8" s="21" t="str">
        <f>LOOKUP(2,1/(ABR8:ABU8&lt;&gt;""),ABR8:ABU8)</f>
        <v>B</v>
      </c>
      <c r="ABW8" s="30">
        <f>COUNTBLANK(ABZ8:ACE8)</f>
        <v>6</v>
      </c>
      <c r="ABX8" s="30">
        <f>6-ABW8</f>
        <v>0</v>
      </c>
      <c r="ABY8" s="11" t="s">
        <v>12</v>
      </c>
      <c r="ABZ8" s="24"/>
      <c r="ACA8" s="24"/>
      <c r="ACB8" s="24"/>
      <c r="ACC8" s="24"/>
      <c r="ACD8" s="24"/>
      <c r="ACE8" s="24"/>
      <c r="ACF8" s="7">
        <f>IF(ABZ8="AD",4,0)</f>
        <v>0</v>
      </c>
      <c r="ACG8" s="7">
        <f>IF(ABZ8="A",3,0)</f>
        <v>0</v>
      </c>
      <c r="ACH8" s="7">
        <f>IF(ABZ8="B",2,0)</f>
        <v>0</v>
      </c>
      <c r="ACI8" s="7">
        <f>IF(ABZ8="C",1,0)</f>
        <v>0</v>
      </c>
      <c r="ACJ8" s="7">
        <f>SUM(ACF8:ACI8)</f>
        <v>0</v>
      </c>
      <c r="ACK8" s="7">
        <f>IF(ACA8="AD",4,0)</f>
        <v>0</v>
      </c>
      <c r="ACL8" s="7">
        <f>IF(ACA8="A",3,0)</f>
        <v>0</v>
      </c>
      <c r="ACM8" s="7">
        <f>IF(ACA8="B",2,0)</f>
        <v>0</v>
      </c>
      <c r="ACN8" s="7">
        <f>IF(ACA8="C",1,0)</f>
        <v>0</v>
      </c>
      <c r="ACO8" s="7">
        <f>SUM(ACK8:ACN8)</f>
        <v>0</v>
      </c>
      <c r="ACP8" s="7">
        <f>IF(ACB8="AD",4,0)</f>
        <v>0</v>
      </c>
      <c r="ACQ8" s="7">
        <f>IF(ACB8="A",3,0)</f>
        <v>0</v>
      </c>
      <c r="ACR8" s="7">
        <f>IF(ACB8="B",2,0)</f>
        <v>0</v>
      </c>
      <c r="ACS8" s="7">
        <f>IF(ACB8="C",1,0)</f>
        <v>0</v>
      </c>
      <c r="ACT8" s="7">
        <f>SUM(ACP8:ACS8)</f>
        <v>0</v>
      </c>
      <c r="ACU8" s="7">
        <f>IF(ACC8="AD",4,0)</f>
        <v>0</v>
      </c>
      <c r="ACV8" s="7">
        <f>IF(ACC8="A",3,0)</f>
        <v>0</v>
      </c>
      <c r="ACW8" s="7">
        <f>IF(ACC8="B",2,0)</f>
        <v>0</v>
      </c>
      <c r="ACX8" s="7">
        <f>IF(ACC8="C",1,0)</f>
        <v>0</v>
      </c>
      <c r="ACY8" s="7">
        <f>SUM(ACU8:ACX8)</f>
        <v>0</v>
      </c>
      <c r="ACZ8" s="7">
        <f>IF(ACD8="AD",4,0)</f>
        <v>0</v>
      </c>
      <c r="ADA8" s="7">
        <f>IF(ACD8="A",3,0)</f>
        <v>0</v>
      </c>
      <c r="ADB8" s="7">
        <f>IF(ACD8="B",2,0)</f>
        <v>0</v>
      </c>
      <c r="ADC8" s="7">
        <f>IF(ACD8="C",1,0)</f>
        <v>0</v>
      </c>
      <c r="ADD8" s="7">
        <f>SUM(ACZ8:ADC8)</f>
        <v>0</v>
      </c>
      <c r="ADE8" s="7">
        <f>IF(ACE8="AD",4,0)</f>
        <v>0</v>
      </c>
      <c r="ADF8" s="7">
        <f>IF(ACE8="A",3,0)</f>
        <v>0</v>
      </c>
      <c r="ADG8" s="7">
        <f>IF(ACE8="B",2,0)</f>
        <v>0</v>
      </c>
      <c r="ADH8" s="7">
        <f>IF(ACE8="C",1,0)</f>
        <v>0</v>
      </c>
      <c r="ADI8" s="7">
        <f>SUM(ADE8:ADH8)</f>
        <v>0</v>
      </c>
      <c r="ADJ8" s="8" t="e">
        <f t="shared" ref="ADJ8:ADJ54" si="75">(ACJ8+ACO8+ACT8+ACY8+ADD8+ADI8)/ABX8</f>
        <v>#DIV/0!</v>
      </c>
      <c r="ADK8" s="9" t="e">
        <f>ROUND(ADJ8,0)</f>
        <v>#DIV/0!</v>
      </c>
      <c r="ADL8" s="16" t="e">
        <f>IF(ADK8=1,"C","")</f>
        <v>#DIV/0!</v>
      </c>
      <c r="ADM8" s="17" t="e">
        <f>IF(ADK8=2,"B","")</f>
        <v>#DIV/0!</v>
      </c>
      <c r="ADN8" s="17" t="e">
        <f>IF(ADK8=3,"A","")</f>
        <v>#DIV/0!</v>
      </c>
      <c r="ADO8" s="18" t="e">
        <f>IF(ADK8=4,"AD","")</f>
        <v>#DIV/0!</v>
      </c>
      <c r="ADP8" s="31" t="e">
        <f>LOOKUP(2,1/(ADL8:ADO8&lt;&gt;""),ADL8:ADO8)</f>
        <v>#N/A</v>
      </c>
      <c r="ADQ8" s="2" t="e">
        <f>COUNTBLANK(#REF!)</f>
        <v>#REF!</v>
      </c>
      <c r="ADR8" s="2" t="e">
        <f>7-ADQ8</f>
        <v>#REF!</v>
      </c>
      <c r="ADS8" s="68" t="s">
        <v>12</v>
      </c>
      <c r="ADT8" s="69"/>
      <c r="ADU8" s="2">
        <f>COUNTBLANK(ADZ8:AEF8)</f>
        <v>7</v>
      </c>
      <c r="ADV8" s="2">
        <f>7-ADU8</f>
        <v>0</v>
      </c>
      <c r="ADW8" s="52">
        <v>1</v>
      </c>
      <c r="ADX8" s="117">
        <f>'LISTA DE ESTUDIANTES Y ASISTENC'!WP5</f>
        <v>0</v>
      </c>
      <c r="ADY8" s="53">
        <f>'LISTA DE ESTUDIANTES Y ASISTENC'!WQ5:WQ5</f>
        <v>0</v>
      </c>
      <c r="ADZ8" s="29"/>
      <c r="AEA8" s="24"/>
      <c r="AEB8" s="24"/>
      <c r="AEC8" s="24"/>
      <c r="AED8" s="24"/>
      <c r="AEE8" s="24"/>
      <c r="AEF8" s="24"/>
      <c r="AEG8" s="7">
        <f>IF(ADZ8="AD",4,0)</f>
        <v>0</v>
      </c>
      <c r="AEH8" s="7">
        <f>IF(ADZ8="A",3,0)</f>
        <v>0</v>
      </c>
      <c r="AEI8" s="7">
        <f>IF(ADZ8="B",2,0)</f>
        <v>0</v>
      </c>
      <c r="AEJ8" s="7">
        <f>IF(ADZ8="C",1,0)</f>
        <v>0</v>
      </c>
      <c r="AEK8" s="7">
        <f>SUM(AEG8:AEJ8)</f>
        <v>0</v>
      </c>
      <c r="AEL8" s="7">
        <f>IF(AEA8="AD",4,0)</f>
        <v>0</v>
      </c>
      <c r="AEM8" s="7">
        <f>IF(AEA8="A",3,0)</f>
        <v>0</v>
      </c>
      <c r="AEN8" s="7">
        <f>IF(AEA8="B",2,0)</f>
        <v>0</v>
      </c>
      <c r="AEO8" s="7">
        <f>IF(AEA8="C",1,0)</f>
        <v>0</v>
      </c>
      <c r="AEP8" s="7">
        <f>SUM(AEL8:AEO8)</f>
        <v>0</v>
      </c>
      <c r="AEQ8" s="7">
        <f>IF(AEB8="AD",4,0)</f>
        <v>0</v>
      </c>
      <c r="AER8" s="7">
        <f>IF(AEB8="A",3,0)</f>
        <v>0</v>
      </c>
      <c r="AES8" s="7">
        <f>IF(AEB8="B",2,0)</f>
        <v>0</v>
      </c>
      <c r="AET8" s="7">
        <f>IF(AEB8="C",1,0)</f>
        <v>0</v>
      </c>
      <c r="AEU8" s="7">
        <f>SUM(AEQ8:AET8)</f>
        <v>0</v>
      </c>
      <c r="AEV8" s="7">
        <f>IF(AEC8="AD",4,0)</f>
        <v>0</v>
      </c>
      <c r="AEW8" s="7">
        <f>IF(AEC8="A",3,0)</f>
        <v>0</v>
      </c>
      <c r="AEX8" s="7">
        <f>IF(AEC8="B",2,0)</f>
        <v>0</v>
      </c>
      <c r="AEY8" s="7">
        <f>IF(AEC8="C",1,0)</f>
        <v>0</v>
      </c>
      <c r="AEZ8" s="7">
        <f>SUM(AEV8:AEY8)</f>
        <v>0</v>
      </c>
      <c r="AFA8" s="7">
        <f>IF(AED8="AD",4,0)</f>
        <v>0</v>
      </c>
      <c r="AFB8" s="7">
        <f>IF(AED8="A",3,0)</f>
        <v>0</v>
      </c>
      <c r="AFC8" s="7">
        <f>IF(AED8="B",2,0)</f>
        <v>0</v>
      </c>
      <c r="AFD8" s="7">
        <f>IF(AED8="C",1,0)</f>
        <v>0</v>
      </c>
      <c r="AFE8" s="7">
        <f>SUM(AFA8:AFD8)</f>
        <v>0</v>
      </c>
      <c r="AFF8" s="7">
        <f>IF(AEE8="AD",4,0)</f>
        <v>0</v>
      </c>
      <c r="AFG8" s="7">
        <f>IF(AEE8="A",3,0)</f>
        <v>0</v>
      </c>
      <c r="AFH8" s="7">
        <f>IF(AEE8="B",2,0)</f>
        <v>0</v>
      </c>
      <c r="AFI8" s="7">
        <f>IF(AEE8="C",1,0)</f>
        <v>0</v>
      </c>
      <c r="AFJ8" s="7">
        <f>SUM(AFF8:AFI8)</f>
        <v>0</v>
      </c>
      <c r="AFK8" s="7">
        <f>IF(AEF8="AD",4,0)</f>
        <v>0</v>
      </c>
      <c r="AFL8" s="7">
        <f>IF(AEF8="A",3,0)</f>
        <v>0</v>
      </c>
      <c r="AFM8" s="7">
        <f>IF(AEF8="B",2,0)</f>
        <v>0</v>
      </c>
      <c r="AFN8" s="7">
        <f>IF(AEF8="C",1,0)</f>
        <v>0</v>
      </c>
      <c r="AFO8" s="7">
        <f>SUM(AFK8:AFN8)</f>
        <v>0</v>
      </c>
      <c r="AFP8" s="8" t="e">
        <f>(AEK8+AEP8+AEU8+AEZ8+AFE8+AFJ8+AFO8)/ADV8</f>
        <v>#DIV/0!</v>
      </c>
      <c r="AFQ8" s="9" t="e">
        <f>ROUND(AFP8,0)</f>
        <v>#DIV/0!</v>
      </c>
      <c r="AFR8" s="9"/>
      <c r="AFS8" s="16" t="e">
        <f>IF(AFQ8=1,"C","")</f>
        <v>#DIV/0!</v>
      </c>
      <c r="AFT8" s="17" t="e">
        <f>IF(AFQ8=2,"B","")</f>
        <v>#DIV/0!</v>
      </c>
      <c r="AFU8" s="17" t="e">
        <f>IF(AFQ8=3,"A","")</f>
        <v>#DIV/0!</v>
      </c>
      <c r="AFV8" s="18" t="e">
        <f>IF(AFQ8=4,"AD","")</f>
        <v>#DIV/0!</v>
      </c>
      <c r="AFW8" s="30">
        <f>COUNTBLANK(AGA8:AGG8)</f>
        <v>7</v>
      </c>
      <c r="AFX8" s="30">
        <f>7-AFW8</f>
        <v>0</v>
      </c>
      <c r="AFY8" s="11" t="s">
        <v>12</v>
      </c>
      <c r="AFZ8" s="21" t="e">
        <f>LOOKUP(2,1/(AFS8:AFV8&lt;&gt;""),AFS8:AFV8)</f>
        <v>#N/A</v>
      </c>
      <c r="AGA8" s="24"/>
      <c r="AGB8" s="24"/>
      <c r="AGC8" s="24"/>
      <c r="AGD8" s="24"/>
      <c r="AGE8" s="24"/>
      <c r="AGF8" s="24"/>
      <c r="AGG8" s="24"/>
      <c r="AGH8" s="7">
        <f>IF(AGA8="AD",4,0)</f>
        <v>0</v>
      </c>
      <c r="AGI8" s="7">
        <f>IF(AGA8="A",3,0)</f>
        <v>0</v>
      </c>
      <c r="AGJ8" s="7">
        <f>IF(AGA8="B",2,0)</f>
        <v>0</v>
      </c>
      <c r="AGK8" s="7">
        <f>IF(AGA8="C",1,0)</f>
        <v>0</v>
      </c>
      <c r="AGL8" s="7">
        <f>SUM(AGH8:AGK8)</f>
        <v>0</v>
      </c>
      <c r="AGM8" s="7">
        <f>IF(AGB8="AD",4,0)</f>
        <v>0</v>
      </c>
      <c r="AGN8" s="7">
        <f>IF(AGB8="A",3,0)</f>
        <v>0</v>
      </c>
      <c r="AGO8" s="7">
        <f>IF(AGB8="B",2,0)</f>
        <v>0</v>
      </c>
      <c r="AGP8" s="7">
        <f>IF(AGB8="C",1,0)</f>
        <v>0</v>
      </c>
      <c r="AGQ8" s="7">
        <f>SUM(AGM8:AGP8)</f>
        <v>0</v>
      </c>
      <c r="AGR8" s="7">
        <f>IF(AGC8="AD",4,0)</f>
        <v>0</v>
      </c>
      <c r="AGS8" s="7">
        <f>IF(AGC8="A",3,0)</f>
        <v>0</v>
      </c>
      <c r="AGT8" s="7">
        <f>IF(AGC8="B",2,0)</f>
        <v>0</v>
      </c>
      <c r="AGU8" s="7">
        <f>IF(AGC8="C",1,0)</f>
        <v>0</v>
      </c>
      <c r="AGV8" s="7">
        <f>SUM(AGR8:AGU8)</f>
        <v>0</v>
      </c>
      <c r="AGW8" s="7">
        <f>IF(AGD8="AD",4,0)</f>
        <v>0</v>
      </c>
      <c r="AGX8" s="7">
        <f>IF(AGD8="A",3,0)</f>
        <v>0</v>
      </c>
      <c r="AGY8" s="7">
        <f>IF(AGD8="B",2,0)</f>
        <v>0</v>
      </c>
      <c r="AGZ8" s="7">
        <f>IF(AGD8="C",1,0)</f>
        <v>0</v>
      </c>
      <c r="AHA8" s="7">
        <f>SUM(AGW8:AGZ8)</f>
        <v>0</v>
      </c>
      <c r="AHB8" s="7">
        <f>IF(AGE8="AD",4,0)</f>
        <v>0</v>
      </c>
      <c r="AHC8" s="7">
        <f>IF(AGE8="A",3,0)</f>
        <v>0</v>
      </c>
      <c r="AHD8" s="7">
        <f>IF(AGE8="B",2,0)</f>
        <v>0</v>
      </c>
      <c r="AHE8" s="7">
        <f>IF(AGE8="C",1,0)</f>
        <v>0</v>
      </c>
      <c r="AHF8" s="7">
        <f>SUM(AHB8:AHE8)</f>
        <v>0</v>
      </c>
      <c r="AHG8" s="7">
        <f>IF(AGF8="AD",4,0)</f>
        <v>0</v>
      </c>
      <c r="AHH8" s="7">
        <f>IF(AGF8="A",3,0)</f>
        <v>0</v>
      </c>
      <c r="AHI8" s="7">
        <f>IF(AGF8="B",2,0)</f>
        <v>0</v>
      </c>
      <c r="AHJ8" s="7">
        <f>IF(AGF8="C",1,0)</f>
        <v>0</v>
      </c>
      <c r="AHK8" s="7">
        <f>SUM(AHG8:AHJ8)</f>
        <v>0</v>
      </c>
      <c r="AHL8" s="7">
        <f>IF(AGG8="AD",4,0)</f>
        <v>0</v>
      </c>
      <c r="AHM8" s="7">
        <f>IF(AGG8="A",3,0)</f>
        <v>0</v>
      </c>
      <c r="AHN8" s="7">
        <f>IF(AGG8="B",2,0)</f>
        <v>0</v>
      </c>
      <c r="AHO8" s="7">
        <f>IF(AGG8="C",1,0)</f>
        <v>0</v>
      </c>
      <c r="AHP8" s="7">
        <f>SUM(AHL8:AHO8)</f>
        <v>0</v>
      </c>
      <c r="AHQ8" s="8" t="e">
        <f>(AGL8+AGQ8+AGV8+AHA8+AHF8+AHK8+AHP8)/AFX8</f>
        <v>#DIV/0!</v>
      </c>
      <c r="AHR8" s="9" t="e">
        <f>ROUND(AHQ8,0)</f>
        <v>#DIV/0!</v>
      </c>
      <c r="AHS8" s="16" t="e">
        <f>IF(AHR8=1,"C","")</f>
        <v>#DIV/0!</v>
      </c>
      <c r="AHT8" s="17" t="e">
        <f>IF(AHR8=2,"B","")</f>
        <v>#DIV/0!</v>
      </c>
      <c r="AHU8" s="17" t="e">
        <f>IF(AHR8=3,"A","")</f>
        <v>#DIV/0!</v>
      </c>
      <c r="AHV8" s="18" t="e">
        <f>IF(AHR8=4,"AD","")</f>
        <v>#DIV/0!</v>
      </c>
      <c r="AHW8" s="21" t="e">
        <f>LOOKUP(2,1/(AHS8:AHV8&lt;&gt;""),AHS8:AHV8)</f>
        <v>#N/A</v>
      </c>
      <c r="AHX8" s="116">
        <f>COUNTBLANK(AIA8:AIH8)</f>
        <v>8</v>
      </c>
      <c r="AHY8" s="116">
        <f>8-AHX8</f>
        <v>0</v>
      </c>
      <c r="AHZ8" s="11" t="s">
        <v>12</v>
      </c>
      <c r="AIA8" s="24"/>
      <c r="AIB8" s="24"/>
      <c r="AIC8" s="24"/>
      <c r="AID8" s="24"/>
      <c r="AIE8" s="24"/>
      <c r="AIF8" s="24"/>
      <c r="AIG8" s="24"/>
      <c r="AIH8" s="24"/>
      <c r="AII8" s="7">
        <f>IF(AIA8="AD",4,0)</f>
        <v>0</v>
      </c>
      <c r="AIJ8" s="7">
        <f>IF(AIA8="A",3,0)</f>
        <v>0</v>
      </c>
      <c r="AIK8" s="7">
        <f>IF(AIA8="B",2,0)</f>
        <v>0</v>
      </c>
      <c r="AIL8" s="7">
        <f>IF(AIA8="C",1,0)</f>
        <v>0</v>
      </c>
      <c r="AIM8" s="7">
        <f>SUM(AII8:AIL8)</f>
        <v>0</v>
      </c>
      <c r="AIN8" s="7">
        <f>IF(AIB8="AD",4,0)</f>
        <v>0</v>
      </c>
      <c r="AIO8" s="7">
        <f>IF(AIB8="A",3,0)</f>
        <v>0</v>
      </c>
      <c r="AIP8" s="7">
        <f>IF(AIB8="B",2,0)</f>
        <v>0</v>
      </c>
      <c r="AIQ8" s="7">
        <f>IF(AIB8="C",1,0)</f>
        <v>0</v>
      </c>
      <c r="AIR8" s="7">
        <f>SUM(AIN8:AIQ8)</f>
        <v>0</v>
      </c>
      <c r="AIS8" s="7">
        <f>IF(AIC8="AD",4,0)</f>
        <v>0</v>
      </c>
      <c r="AIT8" s="7">
        <f>IF(AIC8="A",3,0)</f>
        <v>0</v>
      </c>
      <c r="AIU8" s="7">
        <f>IF(AIC8="B",2,0)</f>
        <v>0</v>
      </c>
      <c r="AIV8" s="7">
        <f>IF(AIC8="C",1,0)</f>
        <v>0</v>
      </c>
      <c r="AIW8" s="7">
        <f>SUM(AIS8:AIV8)</f>
        <v>0</v>
      </c>
      <c r="AIX8" s="7">
        <f>IF(AID8="AD",4,0)</f>
        <v>0</v>
      </c>
      <c r="AIY8" s="7">
        <f>IF(AID8="A",3,0)</f>
        <v>0</v>
      </c>
      <c r="AIZ8" s="7">
        <f>IF(AID8="B",2,0)</f>
        <v>0</v>
      </c>
      <c r="AJA8" s="7">
        <f>IF(AID8="C",1,0)</f>
        <v>0</v>
      </c>
      <c r="AJB8" s="7">
        <f>SUM(AIX8:AJA8)</f>
        <v>0</v>
      </c>
      <c r="AJC8" s="7">
        <f>IF(AIE8="AD",4,0)</f>
        <v>0</v>
      </c>
      <c r="AJD8" s="7">
        <f>IF(AIE8="A",3,0)</f>
        <v>0</v>
      </c>
      <c r="AJE8" s="7">
        <f>IF(AIE8="B",2,0)</f>
        <v>0</v>
      </c>
      <c r="AJF8" s="7">
        <f>IF(AIE8="C",1,0)</f>
        <v>0</v>
      </c>
      <c r="AJG8" s="7">
        <f>SUM(AJC8:AJF8)</f>
        <v>0</v>
      </c>
      <c r="AJH8" s="7">
        <f>IF(AIF8="AD",4,0)</f>
        <v>0</v>
      </c>
      <c r="AJI8" s="7">
        <f>IF(AIF8="A",3,0)</f>
        <v>0</v>
      </c>
      <c r="AJJ8" s="7">
        <f>IF(AIF8="B",2,0)</f>
        <v>0</v>
      </c>
      <c r="AJK8" s="7">
        <f>IF(AIF8="C",1,0)</f>
        <v>0</v>
      </c>
      <c r="AJL8" s="7">
        <f>SUM(AJH8:AJK8)</f>
        <v>0</v>
      </c>
      <c r="AJM8" s="7">
        <f>IF(AIG8="AD",4,0)</f>
        <v>0</v>
      </c>
      <c r="AJN8" s="7">
        <f>IF(AIG8="A",3,0)</f>
        <v>0</v>
      </c>
      <c r="AJO8" s="7">
        <f>IF(AIG8="B",2,0)</f>
        <v>0</v>
      </c>
      <c r="AJP8" s="7">
        <f>IF(AIG8="C",1,0)</f>
        <v>0</v>
      </c>
      <c r="AJQ8" s="7">
        <f>SUM(AJM8:AJP8)</f>
        <v>0</v>
      </c>
      <c r="AJR8" s="7">
        <f>IF(AIH8="AD",4,0)</f>
        <v>0</v>
      </c>
      <c r="AJS8" s="7">
        <f>IF(AIH8="A",3,0)</f>
        <v>0</v>
      </c>
      <c r="AJT8" s="7">
        <f>IF(AIH8="B",2,0)</f>
        <v>0</v>
      </c>
      <c r="AJU8" s="7">
        <f>IF(AIH8="C",1,0)</f>
        <v>0</v>
      </c>
      <c r="AJV8" s="7">
        <f>SUM(AJR8:AJU8)</f>
        <v>0</v>
      </c>
      <c r="AJW8" s="8" t="e">
        <f>(AIM8+AIR8+AIW8+AJB8+AJG8+AJL8+AJQ8+AJV8)/AHY8</f>
        <v>#DIV/0!</v>
      </c>
      <c r="AJX8" s="9" t="e">
        <f>ROUND(AJW8,0)</f>
        <v>#DIV/0!</v>
      </c>
      <c r="AJY8" s="16" t="e">
        <f>IF(AJX8=1,"C","")</f>
        <v>#DIV/0!</v>
      </c>
      <c r="AJZ8" s="17" t="e">
        <f>IF(AJX8=2,"B","")</f>
        <v>#DIV/0!</v>
      </c>
      <c r="AKA8" s="17" t="e">
        <f>IF(AJX8=3,"A","")</f>
        <v>#DIV/0!</v>
      </c>
      <c r="AKB8" s="18" t="e">
        <f>IF(AJX8=4,"AD","")</f>
        <v>#DIV/0!</v>
      </c>
      <c r="AKC8" s="21" t="e">
        <f>LOOKUP(2,1/(AJY8:AKB8&lt;&gt;""),AJY8:AKB8)</f>
        <v>#N/A</v>
      </c>
      <c r="AKD8" s="116">
        <f>COUNTBLANK(AKG8:AKM8)</f>
        <v>7</v>
      </c>
      <c r="AKE8" s="116">
        <f>7-AKD8</f>
        <v>0</v>
      </c>
      <c r="AKF8" s="11" t="s">
        <v>12</v>
      </c>
      <c r="AKG8" s="24"/>
      <c r="AKH8" s="24"/>
      <c r="AKI8" s="24"/>
      <c r="AKJ8" s="24"/>
      <c r="AKK8" s="24"/>
      <c r="AKL8" s="24"/>
      <c r="AKM8" s="24"/>
      <c r="AKN8" s="7">
        <f t="shared" ref="AKN8:AKN54" si="76">IF(AKG8="AD",4,0)</f>
        <v>0</v>
      </c>
      <c r="AKO8" s="7">
        <f t="shared" ref="AKO8:AKO54" si="77">IF(AKG8="A",3,0)</f>
        <v>0</v>
      </c>
      <c r="AKP8" s="7">
        <f t="shared" ref="AKP8:AKP54" si="78">IF(AKG8="B",2,0)</f>
        <v>0</v>
      </c>
      <c r="AKQ8" s="7">
        <f t="shared" ref="AKQ8:AKQ54" si="79">IF(AKG8="C",1,0)</f>
        <v>0</v>
      </c>
      <c r="AKR8" s="7">
        <f>SUM(AKN8:AKQ8)</f>
        <v>0</v>
      </c>
      <c r="AKS8" s="7">
        <f t="shared" ref="AKS8:AKS54" si="80">IF(AKH8="AD",4,0)</f>
        <v>0</v>
      </c>
      <c r="AKT8" s="7">
        <f t="shared" ref="AKT8:AKT54" si="81">IF(AKH8="A",3,0)</f>
        <v>0</v>
      </c>
      <c r="AKU8" s="7">
        <f t="shared" ref="AKU8:AKU54" si="82">IF(AKH8="B",2,0)</f>
        <v>0</v>
      </c>
      <c r="AKV8" s="7">
        <f t="shared" ref="AKV8:AKV54" si="83">IF(AKH8="C",1,0)</f>
        <v>0</v>
      </c>
      <c r="AKW8" s="7">
        <f>SUM(AKS8:AKV8)</f>
        <v>0</v>
      </c>
      <c r="AKX8" s="7">
        <f t="shared" ref="AKX8:AKX54" si="84">IF(AKI8="AD",4,0)</f>
        <v>0</v>
      </c>
      <c r="AKY8" s="7">
        <f t="shared" ref="AKY8:AKY54" si="85">IF(AKI8="A",3,0)</f>
        <v>0</v>
      </c>
      <c r="AKZ8" s="7">
        <f t="shared" ref="AKZ8:AKZ54" si="86">IF(AKI8="B",2,0)</f>
        <v>0</v>
      </c>
      <c r="ALA8" s="7">
        <f t="shared" ref="ALA8:ALA54" si="87">IF(AKI8="C",1,0)</f>
        <v>0</v>
      </c>
      <c r="ALB8" s="7">
        <f>SUM(AKX8:ALA8)</f>
        <v>0</v>
      </c>
      <c r="ALC8" s="7">
        <f t="shared" ref="ALC8:ALC54" si="88">IF(AKJ8="AD",4,0)</f>
        <v>0</v>
      </c>
      <c r="ALD8" s="7">
        <f t="shared" ref="ALD8:ALD54" si="89">IF(AKJ8="A",3,0)</f>
        <v>0</v>
      </c>
      <c r="ALE8" s="7">
        <f t="shared" ref="ALE8:ALE54" si="90">IF(AKJ8="B",2,0)</f>
        <v>0</v>
      </c>
      <c r="ALF8" s="7">
        <f t="shared" ref="ALF8:ALF54" si="91">IF(AKJ8="C",1,0)</f>
        <v>0</v>
      </c>
      <c r="ALG8" s="7">
        <f>SUM(ALC8:ALF8)</f>
        <v>0</v>
      </c>
      <c r="ALH8" s="7">
        <f t="shared" ref="ALH8:ALH54" si="92">IF(AKK8="AD",4,0)</f>
        <v>0</v>
      </c>
      <c r="ALI8" s="7">
        <f t="shared" ref="ALI8:ALI54" si="93">IF(AKK8="A",3,0)</f>
        <v>0</v>
      </c>
      <c r="ALJ8" s="7">
        <f t="shared" ref="ALJ8:ALJ54" si="94">IF(AKK8="B",2,0)</f>
        <v>0</v>
      </c>
      <c r="ALK8" s="7">
        <f t="shared" ref="ALK8:ALK54" si="95">IF(AKK8="C",1,0)</f>
        <v>0</v>
      </c>
      <c r="ALL8" s="7">
        <f>SUM(ALH8:ALK8)</f>
        <v>0</v>
      </c>
      <c r="ALM8" s="7">
        <f t="shared" ref="ALM8:ALM54" si="96">IF(AKL8="AD",4,0)</f>
        <v>0</v>
      </c>
      <c r="ALN8" s="7">
        <f t="shared" ref="ALN8:ALN54" si="97">IF(AKL8="A",3,0)</f>
        <v>0</v>
      </c>
      <c r="ALO8" s="7">
        <f t="shared" ref="ALO8:ALO54" si="98">IF(AKL8="B",2,0)</f>
        <v>0</v>
      </c>
      <c r="ALP8" s="7">
        <f t="shared" ref="ALP8:ALP54" si="99">IF(AKL8="C",1,0)</f>
        <v>0</v>
      </c>
      <c r="ALQ8" s="7">
        <f>SUM(ALM8:ALP8)</f>
        <v>0</v>
      </c>
      <c r="ALR8" s="7">
        <f>IF(AKM8="AD",4,0)</f>
        <v>0</v>
      </c>
      <c r="ALS8" s="7">
        <f>IF(AKM8="A",3,0)</f>
        <v>0</v>
      </c>
      <c r="ALT8" s="7">
        <f>IF(AKM8="B",2,0)</f>
        <v>0</v>
      </c>
      <c r="ALU8" s="7">
        <f>IF(AKM8="C",1,0)</f>
        <v>0</v>
      </c>
      <c r="ALV8" s="7">
        <f>SUM(ALR8:ALU8)</f>
        <v>0</v>
      </c>
      <c r="ALW8" s="8" t="e">
        <f>(AKR8+AKW8+ALB8+ALG8+ALL8+ALQ8+ALV8)/AKE8</f>
        <v>#DIV/0!</v>
      </c>
      <c r="ALX8" s="9" t="e">
        <f>ROUND(ALW8,0)</f>
        <v>#DIV/0!</v>
      </c>
      <c r="ALY8" s="16" t="e">
        <f>IF(ALX8=1,"C","")</f>
        <v>#DIV/0!</v>
      </c>
      <c r="ALZ8" s="17" t="e">
        <f>IF(ALX8=2,"B","")</f>
        <v>#DIV/0!</v>
      </c>
      <c r="AMA8" s="17" t="e">
        <f>IF(ALX8=3,"A","")</f>
        <v>#DIV/0!</v>
      </c>
      <c r="AMB8" s="18" t="e">
        <f>IF(ALX8=4,"AD","")</f>
        <v>#DIV/0!</v>
      </c>
      <c r="AMC8" s="21" t="e">
        <f>LOOKUP(2,1/(ALY8:AMB8&lt;&gt;""),ALY8:AMB8)</f>
        <v>#N/A</v>
      </c>
      <c r="AMD8" s="30">
        <f>COUNTBLANK(AMG8:AML8)</f>
        <v>6</v>
      </c>
      <c r="AME8" s="30">
        <f>6-AMD8</f>
        <v>0</v>
      </c>
      <c r="AMF8" s="11" t="s">
        <v>12</v>
      </c>
      <c r="AMG8" s="24"/>
      <c r="AMH8" s="24"/>
      <c r="AMI8" s="24"/>
      <c r="AMJ8" s="24"/>
      <c r="AMK8" s="24"/>
      <c r="AML8" s="24"/>
      <c r="AMM8" s="7">
        <f>IF(AMG8="AD",4,0)</f>
        <v>0</v>
      </c>
      <c r="AMN8" s="7">
        <f>IF(AMG8="A",3,0)</f>
        <v>0</v>
      </c>
      <c r="AMO8" s="7">
        <f>IF(AMG8="B",2,0)</f>
        <v>0</v>
      </c>
      <c r="AMP8" s="7">
        <f>IF(AMG8="C",1,0)</f>
        <v>0</v>
      </c>
      <c r="AMQ8" s="7">
        <f>SUM(AMM8:AMP8)</f>
        <v>0</v>
      </c>
      <c r="AMR8" s="7">
        <f>IF(AMH8="AD",4,0)</f>
        <v>0</v>
      </c>
      <c r="AMS8" s="7">
        <f>IF(AMH8="A",3,0)</f>
        <v>0</v>
      </c>
      <c r="AMT8" s="7">
        <f>IF(AMH8="B",2,0)</f>
        <v>0</v>
      </c>
      <c r="AMU8" s="7">
        <f>IF(AMH8="C",1,0)</f>
        <v>0</v>
      </c>
      <c r="AMV8" s="7">
        <f>SUM(AMR8:AMU8)</f>
        <v>0</v>
      </c>
      <c r="AMW8" s="7">
        <f>IF(AMI8="AD",4,0)</f>
        <v>0</v>
      </c>
      <c r="AMX8" s="7">
        <f>IF(AMI8="A",3,0)</f>
        <v>0</v>
      </c>
      <c r="AMY8" s="7">
        <f>IF(AMI8="B",2,0)</f>
        <v>0</v>
      </c>
      <c r="AMZ8" s="7">
        <f>IF(AMI8="C",1,0)</f>
        <v>0</v>
      </c>
      <c r="ANA8" s="7">
        <f>SUM(AMW8:AMZ8)</f>
        <v>0</v>
      </c>
      <c r="ANB8" s="7">
        <f>IF(AMJ8="AD",4,0)</f>
        <v>0</v>
      </c>
      <c r="ANC8" s="7">
        <f>IF(AMJ8="A",3,0)</f>
        <v>0</v>
      </c>
      <c r="AND8" s="7">
        <f>IF(AMJ8="B",2,0)</f>
        <v>0</v>
      </c>
      <c r="ANE8" s="7">
        <f>IF(AMJ8="C",1,0)</f>
        <v>0</v>
      </c>
      <c r="ANF8" s="7">
        <f>SUM(ANB8:ANE8)</f>
        <v>0</v>
      </c>
      <c r="ANG8" s="7">
        <f>IF(AMK8="AD",4,0)</f>
        <v>0</v>
      </c>
      <c r="ANH8" s="7">
        <f>IF(AMK8="A",3,0)</f>
        <v>0</v>
      </c>
      <c r="ANI8" s="7">
        <f>IF(AMK8="B",2,0)</f>
        <v>0</v>
      </c>
      <c r="ANJ8" s="7">
        <f>IF(AMK8="C",1,0)</f>
        <v>0</v>
      </c>
      <c r="ANK8" s="7">
        <f>SUM(ANG8:ANJ8)</f>
        <v>0</v>
      </c>
      <c r="ANL8" s="7">
        <f>IF(AML8="AD",4,0)</f>
        <v>0</v>
      </c>
      <c r="ANM8" s="7">
        <f>IF(AML8="A",3,0)</f>
        <v>0</v>
      </c>
      <c r="ANN8" s="7">
        <f>IF(AML8="B",2,0)</f>
        <v>0</v>
      </c>
      <c r="ANO8" s="7">
        <f>IF(AML8="C",1,0)</f>
        <v>0</v>
      </c>
      <c r="ANP8" s="7">
        <f>SUM(ANL8:ANO8)</f>
        <v>0</v>
      </c>
      <c r="ANQ8" s="8" t="e">
        <f t="shared" ref="ANQ8:ANQ54" si="100">(AMQ8+AMV8+ANA8+ANF8+ANK8+ANP8)/AME8</f>
        <v>#DIV/0!</v>
      </c>
      <c r="ANR8" s="9" t="e">
        <f>ROUND(ANQ8,0)</f>
        <v>#DIV/0!</v>
      </c>
      <c r="ANS8" s="16" t="e">
        <f>IF(ANR8=1,"C","")</f>
        <v>#DIV/0!</v>
      </c>
      <c r="ANT8" s="17" t="e">
        <f>IF(ANR8=2,"B","")</f>
        <v>#DIV/0!</v>
      </c>
      <c r="ANU8" s="17" t="e">
        <f>IF(ANR8=3,"A","")</f>
        <v>#DIV/0!</v>
      </c>
      <c r="ANV8" s="18" t="e">
        <f>IF(ANR8=4,"AD","")</f>
        <v>#DIV/0!</v>
      </c>
      <c r="ANW8" s="31" t="e">
        <f>LOOKUP(2,1/(ANS8:ANV8&lt;&gt;""),ANS8:ANV8)</f>
        <v>#N/A</v>
      </c>
      <c r="ANX8" s="2" t="e">
        <f>COUNTBLANK(#REF!)</f>
        <v>#REF!</v>
      </c>
      <c r="ANY8" s="2" t="e">
        <f>7-ANX8</f>
        <v>#REF!</v>
      </c>
      <c r="ANZ8" s="68" t="s">
        <v>12</v>
      </c>
      <c r="AOA8" s="69"/>
      <c r="AOB8" s="2">
        <f t="shared" ref="AOB8:AOB54" si="101">COUNTBLANK(AOF8:AOI8)</f>
        <v>0</v>
      </c>
      <c r="AOC8" s="2">
        <f>4-AOB8</f>
        <v>4</v>
      </c>
      <c r="AOD8" s="52">
        <v>1</v>
      </c>
      <c r="AOE8" s="177">
        <f>'LISTA DE ESTUDIANTES Y ASISTENC'!AFY5:AFY5</f>
        <v>0</v>
      </c>
      <c r="AOF8" s="196" t="e">
        <f>AFZ8</f>
        <v>#N/A</v>
      </c>
      <c r="AOG8" s="197" t="e">
        <f>AHW8</f>
        <v>#N/A</v>
      </c>
      <c r="AOH8" s="197" t="e">
        <f>AKC8</f>
        <v>#N/A</v>
      </c>
      <c r="AOI8" s="197" t="e">
        <f>AMC8</f>
        <v>#N/A</v>
      </c>
      <c r="AOJ8" s="198" t="e">
        <f t="shared" ref="AOJ8:AOJ54" si="102">IF(AOF8="AD",4,0)</f>
        <v>#N/A</v>
      </c>
      <c r="AOK8" s="198" t="e">
        <f t="shared" ref="AOK8:AOK54" si="103">IF(AOF8="A",3,0)</f>
        <v>#N/A</v>
      </c>
      <c r="AOL8" s="198" t="e">
        <f t="shared" ref="AOL8:AOL54" si="104">IF(AOF8="B",2,0)</f>
        <v>#N/A</v>
      </c>
      <c r="AOM8" s="198" t="e">
        <f t="shared" ref="AOM8:AOM54" si="105">IF(AOF8="C",1,0)</f>
        <v>#N/A</v>
      </c>
      <c r="AON8" s="198" t="e">
        <f>SUM(AOJ8:AOM8)</f>
        <v>#N/A</v>
      </c>
      <c r="AOO8" s="198" t="e">
        <f t="shared" ref="AOO8:AOO54" si="106">IF(AOG8="AD",4,0)</f>
        <v>#N/A</v>
      </c>
      <c r="AOP8" s="198" t="e">
        <f t="shared" ref="AOP8:AOP54" si="107">IF(AOG8="A",3,0)</f>
        <v>#N/A</v>
      </c>
      <c r="AOQ8" s="198" t="e">
        <f t="shared" ref="AOQ8:AOQ54" si="108">IF(AOG8="B",2,0)</f>
        <v>#N/A</v>
      </c>
      <c r="AOR8" s="198" t="e">
        <f t="shared" ref="AOR8:AOR54" si="109">IF(AOG8="C",1,0)</f>
        <v>#N/A</v>
      </c>
      <c r="AOS8" s="198" t="e">
        <f>SUM(AOO8:AOR8)</f>
        <v>#N/A</v>
      </c>
      <c r="AOT8" s="198" t="e">
        <f t="shared" ref="AOT8:AOT54" si="110">IF(AOH8="AD",4,0)</f>
        <v>#N/A</v>
      </c>
      <c r="AOU8" s="198" t="e">
        <f t="shared" ref="AOU8:AOU54" si="111">IF(AOH8="A",3,0)</f>
        <v>#N/A</v>
      </c>
      <c r="AOV8" s="198" t="e">
        <f t="shared" ref="AOV8:AOV54" si="112">IF(AOH8="B",2,0)</f>
        <v>#N/A</v>
      </c>
      <c r="AOW8" s="198" t="e">
        <f t="shared" ref="AOW8:AOW54" si="113">IF(AOH8="C",1,0)</f>
        <v>#N/A</v>
      </c>
      <c r="AOX8" s="198" t="e">
        <f>SUM(AOT8:AOW8)</f>
        <v>#N/A</v>
      </c>
      <c r="AOY8" s="198" t="e">
        <f t="shared" ref="AOY8:AOY54" si="114">IF(AOI8="AD",4,0)</f>
        <v>#N/A</v>
      </c>
      <c r="AOZ8" s="198" t="e">
        <f t="shared" ref="AOZ8:AOZ54" si="115">IF(AOI8="A",3,0)</f>
        <v>#N/A</v>
      </c>
      <c r="APA8" s="198" t="e">
        <f t="shared" ref="APA8:APA54" si="116">IF(AOI8="B",2,0)</f>
        <v>#N/A</v>
      </c>
      <c r="APB8" s="198" t="e">
        <f t="shared" ref="APB8:APB54" si="117">IF(AOI8="C",1,0)</f>
        <v>#N/A</v>
      </c>
      <c r="APC8" s="198" t="e">
        <f>SUM(AOY8:APB8)</f>
        <v>#N/A</v>
      </c>
      <c r="APD8" s="199" t="e">
        <f>(AON8+AOS8+AOX8+APC8)/AOC8</f>
        <v>#N/A</v>
      </c>
      <c r="APE8" s="200" t="e">
        <f>ROUND(APD8,0)</f>
        <v>#N/A</v>
      </c>
      <c r="APF8" s="200"/>
      <c r="APG8" s="201" t="e">
        <f>IF(APE8=1,"C","")</f>
        <v>#N/A</v>
      </c>
      <c r="APH8" s="202" t="e">
        <f>IF(APE8=2,"B","")</f>
        <v>#N/A</v>
      </c>
      <c r="API8" s="202" t="e">
        <f>IF(APE8=3,"A","")</f>
        <v>#N/A</v>
      </c>
      <c r="APJ8" s="203" t="e">
        <f>IF(APE8=4,"AD","")</f>
        <v>#N/A</v>
      </c>
      <c r="APK8" s="204" t="e">
        <f>COUNTBLANK(#REF!)</f>
        <v>#REF!</v>
      </c>
      <c r="APL8" s="204" t="e">
        <f>6-APK8</f>
        <v>#REF!</v>
      </c>
      <c r="APM8" s="205" t="s">
        <v>12</v>
      </c>
      <c r="APN8" s="206"/>
    </row>
    <row r="9" spans="1:1106" x14ac:dyDescent="0.25">
      <c r="A9" s="2">
        <f t="shared" ref="A9:A54" si="118">COUNTBLANK(E9:K9)</f>
        <v>4</v>
      </c>
      <c r="B9" s="2">
        <f t="shared" ref="B9:B54" si="119">7-A9</f>
        <v>3</v>
      </c>
      <c r="C9" s="47">
        <v>2</v>
      </c>
      <c r="D9" s="48" t="str">
        <f>'LISTA DE ESTUDIANTES Y ASISTENC'!C6:C6</f>
        <v>BENAVIDES FERNANDEZ, Luis Yosel</v>
      </c>
      <c r="E9" s="32" t="s">
        <v>1</v>
      </c>
      <c r="F9" s="25" t="s">
        <v>1</v>
      </c>
      <c r="G9" s="25" t="s">
        <v>1</v>
      </c>
      <c r="H9" s="25"/>
      <c r="I9" s="25"/>
      <c r="J9" s="25"/>
      <c r="K9" s="25"/>
      <c r="L9" s="3">
        <f t="shared" ref="L9:L54" si="120">IF(E9="AD",4,0)</f>
        <v>0</v>
      </c>
      <c r="M9" s="3">
        <f t="shared" ref="M9:M54" si="121">IF(E9="A",3,0)</f>
        <v>0</v>
      </c>
      <c r="N9" s="3">
        <f t="shared" ref="N9:N54" si="122">IF(E9="B",2,0)</f>
        <v>2</v>
      </c>
      <c r="O9" s="3">
        <f t="shared" ref="O9:O54" si="123">IF(E9="C",1,0)</f>
        <v>0</v>
      </c>
      <c r="P9" s="3">
        <f t="shared" ref="P9:P54" si="124">SUM(L9:O9)</f>
        <v>2</v>
      </c>
      <c r="Q9" s="3">
        <f t="shared" ref="Q9:Q54" si="125">IF(F9="AD",4,0)</f>
        <v>0</v>
      </c>
      <c r="R9" s="3">
        <f t="shared" ref="R9:R54" si="126">IF(F9="A",3,0)</f>
        <v>0</v>
      </c>
      <c r="S9" s="3">
        <f t="shared" ref="S9:S54" si="127">IF(F9="B",2,0)</f>
        <v>2</v>
      </c>
      <c r="T9" s="3">
        <f t="shared" ref="T9:T54" si="128">IF(F9="C",1,0)</f>
        <v>0</v>
      </c>
      <c r="U9" s="3">
        <f t="shared" ref="U9:U54" si="129">SUM(Q9:T9)</f>
        <v>2</v>
      </c>
      <c r="V9" s="3">
        <f t="shared" ref="V9:V54" si="130">IF(G9="AD",4,0)</f>
        <v>0</v>
      </c>
      <c r="W9" s="3">
        <f t="shared" ref="W9:W54" si="131">IF(G9="A",3,0)</f>
        <v>0</v>
      </c>
      <c r="X9" s="3">
        <f t="shared" ref="X9:X54" si="132">IF(G9="B",2,0)</f>
        <v>2</v>
      </c>
      <c r="Y9" s="3">
        <f t="shared" ref="Y9:Y54" si="133">IF(G9="C",1,0)</f>
        <v>0</v>
      </c>
      <c r="Z9" s="3">
        <f t="shared" ref="Z9:Z54" si="134">SUM(V9:Y9)</f>
        <v>2</v>
      </c>
      <c r="AA9" s="3">
        <f t="shared" ref="AA9:AA54" si="135">IF(H9="AD",4,0)</f>
        <v>0</v>
      </c>
      <c r="AB9" s="3">
        <f t="shared" ref="AB9:AB54" si="136">IF(H9="A",3,0)</f>
        <v>0</v>
      </c>
      <c r="AC9" s="3">
        <f t="shared" ref="AC9:AC54" si="137">IF(H9="B",2,0)</f>
        <v>0</v>
      </c>
      <c r="AD9" s="3">
        <f t="shared" ref="AD9:AD54" si="138">IF(H9="C",1,0)</f>
        <v>0</v>
      </c>
      <c r="AE9" s="3">
        <f t="shared" ref="AE9:AE54" si="139">SUM(AA9:AD9)</f>
        <v>0</v>
      </c>
      <c r="AF9" s="3">
        <f t="shared" ref="AF9:AF54" si="140">IF(I9="AD",4,0)</f>
        <v>0</v>
      </c>
      <c r="AG9" s="3">
        <f t="shared" ref="AG9:AG54" si="141">IF(I9="A",3,0)</f>
        <v>0</v>
      </c>
      <c r="AH9" s="3">
        <f t="shared" ref="AH9:AH54" si="142">IF(I9="B",2,0)</f>
        <v>0</v>
      </c>
      <c r="AI9" s="3">
        <f t="shared" ref="AI9:AI54" si="143">IF(I9="C",1,0)</f>
        <v>0</v>
      </c>
      <c r="AJ9" s="3">
        <f t="shared" ref="AJ9:AJ54" si="144">SUM(AF9:AI9)</f>
        <v>0</v>
      </c>
      <c r="AK9" s="3">
        <f t="shared" ref="AK9:AK54" si="145">IF(J9="AD",4,0)</f>
        <v>0</v>
      </c>
      <c r="AL9" s="3">
        <f t="shared" ref="AL9:AL54" si="146">IF(J9="A",3,0)</f>
        <v>0</v>
      </c>
      <c r="AM9" s="3">
        <f t="shared" ref="AM9:AM54" si="147">IF(J9="B",2,0)</f>
        <v>0</v>
      </c>
      <c r="AN9" s="3">
        <f t="shared" ref="AN9:AN54" si="148">IF(J9="C",1,0)</f>
        <v>0</v>
      </c>
      <c r="AO9" s="3">
        <f t="shared" ref="AO9:AO54" si="149">SUM(AK9:AN9)</f>
        <v>0</v>
      </c>
      <c r="AP9" s="7">
        <f t="shared" ref="AP9:AP54" si="150">IF(K9="AD",4,0)</f>
        <v>0</v>
      </c>
      <c r="AQ9" s="7">
        <f t="shared" ref="AQ9:AQ54" si="151">IF(K9="A",3,0)</f>
        <v>0</v>
      </c>
      <c r="AR9" s="7">
        <f t="shared" ref="AR9:AR54" si="152">IF(K9="B",2,0)</f>
        <v>0</v>
      </c>
      <c r="AS9" s="7">
        <f t="shared" ref="AS9:AS54" si="153">IF(K9="C",1,0)</f>
        <v>0</v>
      </c>
      <c r="AT9" s="7">
        <f t="shared" ref="AT9:AT54" si="154">SUM(AP9:AS9)</f>
        <v>0</v>
      </c>
      <c r="AU9" s="8">
        <f t="shared" si="0"/>
        <v>2</v>
      </c>
      <c r="AV9" s="10">
        <f t="shared" ref="AV9:AV54" si="155">ROUND(AU9,0)</f>
        <v>2</v>
      </c>
      <c r="AW9" s="10"/>
      <c r="AX9" s="13" t="str">
        <f t="shared" ref="AX9:AX54" si="156">IF(AV9=1,"C","")</f>
        <v/>
      </c>
      <c r="AY9" s="14" t="str">
        <f t="shared" ref="AY9:AY54" si="157">IF(AV9=2,"B","")</f>
        <v>B</v>
      </c>
      <c r="AZ9" s="14" t="str">
        <f t="shared" ref="AZ9:AZ54" si="158">IF(AV9=3,"A","")</f>
        <v/>
      </c>
      <c r="BA9" s="15" t="str">
        <f t="shared" ref="BA9:BA54" si="159">IF(AV9=4,"AD","")</f>
        <v/>
      </c>
      <c r="BB9" s="30">
        <f t="shared" ref="BB9:BB54" si="160">COUNTBLANK(BF9:BL9)</f>
        <v>5</v>
      </c>
      <c r="BC9" s="30">
        <f t="shared" ref="BC9:BC54" si="161">7-BB9</f>
        <v>2</v>
      </c>
      <c r="BD9" s="5" t="s">
        <v>13</v>
      </c>
      <c r="BE9" s="21" t="str">
        <f>LOOKUP(2,1/(AX9:BA9&lt;&gt;""),AX9:BA9)</f>
        <v>B</v>
      </c>
      <c r="BF9" s="25" t="s">
        <v>1</v>
      </c>
      <c r="BG9" s="25" t="s">
        <v>1</v>
      </c>
      <c r="BH9" s="25"/>
      <c r="BI9" s="25"/>
      <c r="BJ9" s="25"/>
      <c r="BK9" s="25"/>
      <c r="BL9" s="25"/>
      <c r="BM9" s="3">
        <f t="shared" ref="BM9:BM54" si="162">IF(BF9="AD",4,0)</f>
        <v>0</v>
      </c>
      <c r="BN9" s="3">
        <f t="shared" ref="BN9:BN54" si="163">IF(BF9="A",3,0)</f>
        <v>0</v>
      </c>
      <c r="BO9" s="3">
        <f t="shared" ref="BO9:BO54" si="164">IF(BF9="B",2,0)</f>
        <v>2</v>
      </c>
      <c r="BP9" s="3">
        <f t="shared" ref="BP9:BP54" si="165">IF(BF9="C",1,0)</f>
        <v>0</v>
      </c>
      <c r="BQ9" s="3">
        <f t="shared" ref="BQ9:BQ54" si="166">SUM(BM9:BP9)</f>
        <v>2</v>
      </c>
      <c r="BR9" s="3">
        <f t="shared" ref="BR9:BR54" si="167">IF(BG9="AD",4,0)</f>
        <v>0</v>
      </c>
      <c r="BS9" s="3">
        <f t="shared" ref="BS9:BS54" si="168">IF(BG9="A",3,0)</f>
        <v>0</v>
      </c>
      <c r="BT9" s="3">
        <f t="shared" ref="BT9:BT54" si="169">IF(BG9="B",2,0)</f>
        <v>2</v>
      </c>
      <c r="BU9" s="3">
        <f t="shared" ref="BU9:BU54" si="170">IF(BG9="C",1,0)</f>
        <v>0</v>
      </c>
      <c r="BV9" s="3">
        <f t="shared" ref="BV9:BV54" si="171">SUM(BR9:BU9)</f>
        <v>2</v>
      </c>
      <c r="BW9" s="3">
        <f t="shared" ref="BW9:BW54" si="172">IF(BH9="AD",4,0)</f>
        <v>0</v>
      </c>
      <c r="BX9" s="3">
        <f t="shared" ref="BX9:BX54" si="173">IF(BH9="A",3,0)</f>
        <v>0</v>
      </c>
      <c r="BY9" s="3">
        <f t="shared" ref="BY9:BY54" si="174">IF(BH9="B",2,0)</f>
        <v>0</v>
      </c>
      <c r="BZ9" s="3">
        <f t="shared" ref="BZ9:BZ54" si="175">IF(BH9="C",1,0)</f>
        <v>0</v>
      </c>
      <c r="CA9" s="3">
        <f t="shared" ref="CA9:CA54" si="176">SUM(BW9:BZ9)</f>
        <v>0</v>
      </c>
      <c r="CB9" s="3">
        <f t="shared" ref="CB9:CB54" si="177">IF(BI9="AD",4,0)</f>
        <v>0</v>
      </c>
      <c r="CC9" s="3">
        <f t="shared" ref="CC9:CC54" si="178">IF(BI9="A",3,0)</f>
        <v>0</v>
      </c>
      <c r="CD9" s="3">
        <f t="shared" ref="CD9:CD54" si="179">IF(BI9="B",2,0)</f>
        <v>0</v>
      </c>
      <c r="CE9" s="3">
        <f t="shared" ref="CE9:CE54" si="180">IF(BI9="C",1,0)</f>
        <v>0</v>
      </c>
      <c r="CF9" s="3">
        <f t="shared" ref="CF9:CF54" si="181">SUM(CB9:CE9)</f>
        <v>0</v>
      </c>
      <c r="CG9" s="3">
        <f t="shared" ref="CG9:CG54" si="182">IF(BJ9="AD",4,0)</f>
        <v>0</v>
      </c>
      <c r="CH9" s="3">
        <f t="shared" ref="CH9:CH54" si="183">IF(BJ9="A",3,0)</f>
        <v>0</v>
      </c>
      <c r="CI9" s="3">
        <f t="shared" ref="CI9:CI54" si="184">IF(BJ9="B",2,0)</f>
        <v>0</v>
      </c>
      <c r="CJ9" s="3">
        <f t="shared" ref="CJ9:CJ54" si="185">IF(BJ9="C",1,0)</f>
        <v>0</v>
      </c>
      <c r="CK9" s="3">
        <f t="shared" ref="CK9:CK54" si="186">SUM(CG9:CJ9)</f>
        <v>0</v>
      </c>
      <c r="CL9" s="3">
        <f t="shared" ref="CL9:CL54" si="187">IF(BK9="AD",4,0)</f>
        <v>0</v>
      </c>
      <c r="CM9" s="3">
        <f t="shared" ref="CM9:CM54" si="188">IF(BK9="A",3,0)</f>
        <v>0</v>
      </c>
      <c r="CN9" s="3">
        <f t="shared" ref="CN9:CN54" si="189">IF(BK9="B",2,0)</f>
        <v>0</v>
      </c>
      <c r="CO9" s="3">
        <f t="shared" ref="CO9:CO54" si="190">IF(BK9="C",1,0)</f>
        <v>0</v>
      </c>
      <c r="CP9" s="3">
        <f t="shared" ref="CP9:CP54" si="191">SUM(CL9:CO9)</f>
        <v>0</v>
      </c>
      <c r="CQ9" s="7">
        <f t="shared" ref="CQ9:CQ54" si="192">IF(BL9="AD",4,0)</f>
        <v>0</v>
      </c>
      <c r="CR9" s="7">
        <f t="shared" ref="CR9:CR54" si="193">IF(BL9="A",3,0)</f>
        <v>0</v>
      </c>
      <c r="CS9" s="7">
        <f t="shared" ref="CS9:CS54" si="194">IF(BL9="B",2,0)</f>
        <v>0</v>
      </c>
      <c r="CT9" s="7">
        <f t="shared" ref="CT9:CT54" si="195">IF(BL9="C",1,0)</f>
        <v>0</v>
      </c>
      <c r="CU9" s="7">
        <f t="shared" ref="CU9:CU54" si="196">SUM(CQ9:CT9)</f>
        <v>0</v>
      </c>
      <c r="CV9" s="8">
        <f t="shared" ref="CV9:CV54" si="197">(BQ9+BV9+CA9+CF9+CK9+CP9+CU9)/BC9</f>
        <v>2</v>
      </c>
      <c r="CW9" s="10">
        <f t="shared" ref="CW9:CW54" si="198">ROUND(CV9,0)</f>
        <v>2</v>
      </c>
      <c r="CX9" s="13" t="str">
        <f t="shared" ref="CX9:CX54" si="199">IF(CW9=1,"C","")</f>
        <v/>
      </c>
      <c r="CY9" s="14" t="str">
        <f t="shared" ref="CY9:CY54" si="200">IF(CW9=2,"B","")</f>
        <v>B</v>
      </c>
      <c r="CZ9" s="14" t="str">
        <f t="shared" ref="CZ9:CZ54" si="201">IF(CW9=3,"A","")</f>
        <v/>
      </c>
      <c r="DA9" s="15" t="str">
        <f t="shared" ref="DA9:DA54" si="202">IF(CW9=4,"AD","")</f>
        <v/>
      </c>
      <c r="DB9" s="21" t="str">
        <f t="shared" ref="DB9:DB54" si="203">LOOKUP(2,1/(CX9:DA9&lt;&gt;""),CX9:DA9)</f>
        <v>B</v>
      </c>
      <c r="DC9" s="116">
        <f t="shared" ref="DC9:DC54" si="204">COUNTBLANK(DF9:DM9)</f>
        <v>8</v>
      </c>
      <c r="DD9" s="116">
        <f t="shared" ref="DD9:DD54" si="205">8-DC9</f>
        <v>0</v>
      </c>
      <c r="DE9" s="5" t="s">
        <v>13</v>
      </c>
      <c r="DF9" s="25"/>
      <c r="DG9" s="25"/>
      <c r="DH9" s="25"/>
      <c r="DI9" s="25"/>
      <c r="DJ9" s="25"/>
      <c r="DK9" s="25"/>
      <c r="DL9" s="25"/>
      <c r="DM9" s="25"/>
      <c r="DN9" s="3">
        <f t="shared" ref="DN9:DN54" si="206">IF(DF9="AD",4,0)</f>
        <v>0</v>
      </c>
      <c r="DO9" s="3">
        <f t="shared" ref="DO9:DO54" si="207">IF(DF9="A",3,0)</f>
        <v>0</v>
      </c>
      <c r="DP9" s="3">
        <f t="shared" ref="DP9:DP54" si="208">IF(DF9="B",2,0)</f>
        <v>0</v>
      </c>
      <c r="DQ9" s="3">
        <f t="shared" ref="DQ9:DQ54" si="209">IF(DF9="C",1,0)</f>
        <v>0</v>
      </c>
      <c r="DR9" s="3">
        <f t="shared" ref="DR9:DR54" si="210">SUM(DN9:DQ9)</f>
        <v>0</v>
      </c>
      <c r="DS9" s="3">
        <f t="shared" ref="DS9:DS54" si="211">IF(DG9="AD",4,0)</f>
        <v>0</v>
      </c>
      <c r="DT9" s="3">
        <f t="shared" ref="DT9:DT54" si="212">IF(DG9="A",3,0)</f>
        <v>0</v>
      </c>
      <c r="DU9" s="3">
        <f t="shared" ref="DU9:DU54" si="213">IF(DG9="B",2,0)</f>
        <v>0</v>
      </c>
      <c r="DV9" s="3">
        <f t="shared" ref="DV9:DV54" si="214">IF(DG9="C",1,0)</f>
        <v>0</v>
      </c>
      <c r="DW9" s="3">
        <f t="shared" ref="DW9:DW54" si="215">SUM(DS9:DV9)</f>
        <v>0</v>
      </c>
      <c r="DX9" s="3">
        <f t="shared" ref="DX9:DX54" si="216">IF(DH9="AD",4,0)</f>
        <v>0</v>
      </c>
      <c r="DY9" s="3">
        <f t="shared" ref="DY9:DY54" si="217">IF(DH9="A",3,0)</f>
        <v>0</v>
      </c>
      <c r="DZ9" s="3">
        <f t="shared" ref="DZ9:DZ54" si="218">IF(DH9="B",2,0)</f>
        <v>0</v>
      </c>
      <c r="EA9" s="3">
        <f t="shared" ref="EA9:EA54" si="219">IF(DH9="C",1,0)</f>
        <v>0</v>
      </c>
      <c r="EB9" s="3">
        <f t="shared" ref="EB9:EB54" si="220">SUM(DX9:EA9)</f>
        <v>0</v>
      </c>
      <c r="EC9" s="3">
        <f t="shared" ref="EC9:EC54" si="221">IF(DI9="AD",4,0)</f>
        <v>0</v>
      </c>
      <c r="ED9" s="3">
        <f t="shared" ref="ED9:ED54" si="222">IF(DI9="A",3,0)</f>
        <v>0</v>
      </c>
      <c r="EE9" s="3">
        <f t="shared" ref="EE9:EE54" si="223">IF(DI9="B",2,0)</f>
        <v>0</v>
      </c>
      <c r="EF9" s="3">
        <f t="shared" ref="EF9:EF54" si="224">IF(DI9="C",1,0)</f>
        <v>0</v>
      </c>
      <c r="EG9" s="3">
        <f t="shared" ref="EG9:EG54" si="225">SUM(EC9:EF9)</f>
        <v>0</v>
      </c>
      <c r="EH9" s="3">
        <f t="shared" ref="EH9:EH54" si="226">IF(DJ9="AD",4,0)</f>
        <v>0</v>
      </c>
      <c r="EI9" s="3">
        <f t="shared" ref="EI9:EI54" si="227">IF(DJ9="A",3,0)</f>
        <v>0</v>
      </c>
      <c r="EJ9" s="3">
        <f t="shared" ref="EJ9:EJ54" si="228">IF(DJ9="B",2,0)</f>
        <v>0</v>
      </c>
      <c r="EK9" s="3">
        <f t="shared" ref="EK9:EK54" si="229">IF(DJ9="C",1,0)</f>
        <v>0</v>
      </c>
      <c r="EL9" s="3">
        <f t="shared" ref="EL9:EL30" si="230">SUM(EH9:EK9)</f>
        <v>0</v>
      </c>
      <c r="EM9" s="3">
        <f t="shared" ref="EM9:EM54" si="231">IF(DK9="AD",4,0)</f>
        <v>0</v>
      </c>
      <c r="EN9" s="3">
        <f t="shared" ref="EN9:EN54" si="232">IF(DK9="A",3,0)</f>
        <v>0</v>
      </c>
      <c r="EO9" s="3">
        <f t="shared" ref="EO9:EO54" si="233">IF(DK9="B",2,0)</f>
        <v>0</v>
      </c>
      <c r="EP9" s="3">
        <f t="shared" ref="EP9:EP54" si="234">IF(DK9="C",1,0)</f>
        <v>0</v>
      </c>
      <c r="EQ9" s="3">
        <f t="shared" ref="EQ9:EQ54" si="235">SUM(EM9:EP9)</f>
        <v>0</v>
      </c>
      <c r="ER9" s="7">
        <f t="shared" ref="ER9:ER54" si="236">IF(DL9="AD",4,0)</f>
        <v>0</v>
      </c>
      <c r="ES9" s="7">
        <f t="shared" ref="ES9:ES54" si="237">IF(DL9="A",3,0)</f>
        <v>0</v>
      </c>
      <c r="ET9" s="7">
        <f t="shared" ref="ET9:ET54" si="238">IF(DL9="B",2,0)</f>
        <v>0</v>
      </c>
      <c r="EU9" s="7">
        <f t="shared" ref="EU9:EU54" si="239">IF(DL9="C",1,0)</f>
        <v>0</v>
      </c>
      <c r="EV9" s="7">
        <f t="shared" ref="EV9:EV54" si="240">SUM(ER9:EU9)</f>
        <v>0</v>
      </c>
      <c r="EW9" s="7">
        <f t="shared" ref="EW9:EW54" si="241">IF(DM9="AD",4,0)</f>
        <v>0</v>
      </c>
      <c r="EX9" s="7">
        <f t="shared" ref="EX9:EX54" si="242">IF(DM9="A",3,0)</f>
        <v>0</v>
      </c>
      <c r="EY9" s="7">
        <f t="shared" ref="EY9:EY54" si="243">IF(DM9="B",2,0)</f>
        <v>0</v>
      </c>
      <c r="EZ9" s="7">
        <f t="shared" ref="EZ9:EZ54" si="244">IF(DM9="C",1,0)</f>
        <v>0</v>
      </c>
      <c r="FA9" s="7">
        <f t="shared" ref="FA9:FA54" si="245">SUM(EW9:EZ9)</f>
        <v>0</v>
      </c>
      <c r="FB9" s="8" t="e">
        <f t="shared" ref="FB9:FB54" si="246">(DR9+DW9+EB9+EG9+EL9+EQ9+EV9+FA9)/DD9</f>
        <v>#DIV/0!</v>
      </c>
      <c r="FC9" s="10" t="e">
        <f t="shared" ref="FC9:FC54" si="247">ROUND(FB9,0)</f>
        <v>#DIV/0!</v>
      </c>
      <c r="FD9" s="13" t="e">
        <f t="shared" ref="FD9:FD54" si="248">IF(FC9=1,"C","")</f>
        <v>#DIV/0!</v>
      </c>
      <c r="FE9" s="14" t="e">
        <f t="shared" ref="FE9:FE54" si="249">IF(FC9=2,"B","")</f>
        <v>#DIV/0!</v>
      </c>
      <c r="FF9" s="14" t="e">
        <f t="shared" ref="FF9:FF54" si="250">IF(FC9=3,"A","")</f>
        <v>#DIV/0!</v>
      </c>
      <c r="FG9" s="15" t="e">
        <f t="shared" ref="FG9:FG54" si="251">IF(FC9=4,"AD","")</f>
        <v>#DIV/0!</v>
      </c>
      <c r="FH9" s="21" t="e">
        <f t="shared" ref="FH9:FH54" si="252">LOOKUP(2,1/(FD9:FG9&lt;&gt;""),FD9:FG9)</f>
        <v>#N/A</v>
      </c>
      <c r="FI9" s="116">
        <f t="shared" ref="FI9:FI54" si="253">COUNTBLANK(FL9:FR9)</f>
        <v>7</v>
      </c>
      <c r="FJ9" s="116">
        <f t="shared" ref="FJ9:FJ54" si="254">7-FI9</f>
        <v>0</v>
      </c>
      <c r="FK9" s="5" t="s">
        <v>13</v>
      </c>
      <c r="FL9" s="25"/>
      <c r="FM9" s="25"/>
      <c r="FN9" s="25"/>
      <c r="FO9" s="25"/>
      <c r="FP9" s="25"/>
      <c r="FQ9" s="25"/>
      <c r="FR9" s="25"/>
      <c r="FS9" s="3">
        <f t="shared" si="1"/>
        <v>0</v>
      </c>
      <c r="FT9" s="3">
        <f t="shared" si="2"/>
        <v>0</v>
      </c>
      <c r="FU9" s="3">
        <f t="shared" si="3"/>
        <v>0</v>
      </c>
      <c r="FV9" s="3">
        <f t="shared" si="4"/>
        <v>0</v>
      </c>
      <c r="FW9" s="3">
        <f t="shared" ref="FW9:FW54" si="255">SUM(FS9:FV9)</f>
        <v>0</v>
      </c>
      <c r="FX9" s="3">
        <f t="shared" si="5"/>
        <v>0</v>
      </c>
      <c r="FY9" s="3">
        <f t="shared" si="6"/>
        <v>0</v>
      </c>
      <c r="FZ9" s="3">
        <f t="shared" si="7"/>
        <v>0</v>
      </c>
      <c r="GA9" s="3">
        <f t="shared" si="8"/>
        <v>0</v>
      </c>
      <c r="GB9" s="3">
        <f t="shared" ref="GB9:GB54" si="256">SUM(FX9:GA9)</f>
        <v>0</v>
      </c>
      <c r="GC9" s="3">
        <f t="shared" si="9"/>
        <v>0</v>
      </c>
      <c r="GD9" s="3">
        <f t="shared" si="10"/>
        <v>0</v>
      </c>
      <c r="GE9" s="3">
        <f t="shared" si="11"/>
        <v>0</v>
      </c>
      <c r="GF9" s="3">
        <f t="shared" si="12"/>
        <v>0</v>
      </c>
      <c r="GG9" s="3">
        <f t="shared" ref="GG9:GG54" si="257">SUM(GC9:GF9)</f>
        <v>0</v>
      </c>
      <c r="GH9" s="3">
        <f t="shared" si="13"/>
        <v>0</v>
      </c>
      <c r="GI9" s="3">
        <f t="shared" si="14"/>
        <v>0</v>
      </c>
      <c r="GJ9" s="3">
        <f t="shared" si="15"/>
        <v>0</v>
      </c>
      <c r="GK9" s="3">
        <f t="shared" si="16"/>
        <v>0</v>
      </c>
      <c r="GL9" s="3">
        <f t="shared" ref="GL9:GL54" si="258">SUM(GH9:GK9)</f>
        <v>0</v>
      </c>
      <c r="GM9" s="3">
        <f t="shared" si="17"/>
        <v>0</v>
      </c>
      <c r="GN9" s="3">
        <f t="shared" si="18"/>
        <v>0</v>
      </c>
      <c r="GO9" s="3">
        <f t="shared" si="19"/>
        <v>0</v>
      </c>
      <c r="GP9" s="3">
        <f t="shared" si="20"/>
        <v>0</v>
      </c>
      <c r="GQ9" s="3">
        <f t="shared" ref="GQ9:GQ54" si="259">SUM(GM9:GP9)</f>
        <v>0</v>
      </c>
      <c r="GR9" s="3">
        <f t="shared" si="21"/>
        <v>0</v>
      </c>
      <c r="GS9" s="3">
        <f t="shared" si="22"/>
        <v>0</v>
      </c>
      <c r="GT9" s="3">
        <f t="shared" si="23"/>
        <v>0</v>
      </c>
      <c r="GU9" s="3">
        <f t="shared" si="24"/>
        <v>0</v>
      </c>
      <c r="GV9" s="3">
        <f t="shared" ref="GV9:GV54" si="260">SUM(GR9:GU9)</f>
        <v>0</v>
      </c>
      <c r="GW9" s="7">
        <f t="shared" ref="GW9:GW63" si="261">IF(FR9="AD",4,0)</f>
        <v>0</v>
      </c>
      <c r="GX9" s="7">
        <f t="shared" ref="GX9:GX63" si="262">IF(FR9="A",3,0)</f>
        <v>0</v>
      </c>
      <c r="GY9" s="7">
        <f t="shared" ref="GY9:GY63" si="263">IF(FR9="B",2,0)</f>
        <v>0</v>
      </c>
      <c r="GZ9" s="7">
        <f t="shared" ref="GZ9:GZ63" si="264">IF(FR9="C",1,0)</f>
        <v>0</v>
      </c>
      <c r="HA9" s="7">
        <f t="shared" ref="HA9:HA63" si="265">SUM(GW9:GZ9)</f>
        <v>0</v>
      </c>
      <c r="HB9" s="8" t="e">
        <f t="shared" ref="HB9:HB63" si="266">(FW9+GB9+GG9+GL9+GQ9+GV9+HA9)/FJ9</f>
        <v>#DIV/0!</v>
      </c>
      <c r="HC9" s="10" t="e">
        <f t="shared" ref="HC9:HC54" si="267">ROUND(HB9,0)</f>
        <v>#DIV/0!</v>
      </c>
      <c r="HD9" s="13" t="e">
        <f t="shared" ref="HD9:HD54" si="268">IF(HC9=1,"C","")</f>
        <v>#DIV/0!</v>
      </c>
      <c r="HE9" s="14" t="e">
        <f t="shared" ref="HE9:HE54" si="269">IF(HC9=2,"B","")</f>
        <v>#DIV/0!</v>
      </c>
      <c r="HF9" s="14" t="e">
        <f t="shared" ref="HF9:HF54" si="270">IF(HC9=3,"A","")</f>
        <v>#DIV/0!</v>
      </c>
      <c r="HG9" s="15" t="e">
        <f t="shared" ref="HG9:HG54" si="271">IF(HC9=4,"AD","")</f>
        <v>#DIV/0!</v>
      </c>
      <c r="HH9" s="21" t="e">
        <f t="shared" ref="HH9:HH54" si="272">LOOKUP(2,1/(HD9:HG9&lt;&gt;""),HD9:HG9)</f>
        <v>#N/A</v>
      </c>
      <c r="HI9" s="30">
        <f t="shared" ref="HI9:HI63" si="273">COUNTBLANK(HL9:HQ9)</f>
        <v>6</v>
      </c>
      <c r="HJ9" s="30">
        <f t="shared" ref="HJ9:HJ63" si="274">6-HI9</f>
        <v>0</v>
      </c>
      <c r="HK9" s="5" t="s">
        <v>13</v>
      </c>
      <c r="HL9" s="25"/>
      <c r="HM9" s="25"/>
      <c r="HN9" s="25"/>
      <c r="HO9" s="25"/>
      <c r="HP9" s="25"/>
      <c r="HQ9" s="25"/>
      <c r="HR9" s="3">
        <f t="shared" ref="HR9:HR54" si="275">IF(HL9="AD",4,0)</f>
        <v>0</v>
      </c>
      <c r="HS9" s="3">
        <f t="shared" ref="HS9:HS54" si="276">IF(HL9="A",3,0)</f>
        <v>0</v>
      </c>
      <c r="HT9" s="3">
        <f t="shared" ref="HT9:HT54" si="277">IF(HL9="B",2,0)</f>
        <v>0</v>
      </c>
      <c r="HU9" s="3">
        <f t="shared" ref="HU9:HU54" si="278">IF(HL9="C",1,0)</f>
        <v>0</v>
      </c>
      <c r="HV9" s="3">
        <f t="shared" ref="HV9:HV54" si="279">SUM(HR9:HU9)</f>
        <v>0</v>
      </c>
      <c r="HW9" s="3">
        <f t="shared" ref="HW9:HW54" si="280">IF(HM9="AD",4,0)</f>
        <v>0</v>
      </c>
      <c r="HX9" s="3">
        <f t="shared" ref="HX9:HX54" si="281">IF(HM9="A",3,0)</f>
        <v>0</v>
      </c>
      <c r="HY9" s="3">
        <f t="shared" ref="HY9:HY54" si="282">IF(HM9="B",2,0)</f>
        <v>0</v>
      </c>
      <c r="HZ9" s="3">
        <f t="shared" ref="HZ9:HZ54" si="283">IF(HM9="C",1,0)</f>
        <v>0</v>
      </c>
      <c r="IA9" s="3">
        <f t="shared" ref="IA9:IA54" si="284">SUM(HW9:HZ9)</f>
        <v>0</v>
      </c>
      <c r="IB9" s="3">
        <f t="shared" ref="IB9:IB54" si="285">IF(HN9="AD",4,0)</f>
        <v>0</v>
      </c>
      <c r="IC9" s="3">
        <f t="shared" ref="IC9:IC54" si="286">IF(HN9="A",3,0)</f>
        <v>0</v>
      </c>
      <c r="ID9" s="3">
        <f t="shared" ref="ID9:ID54" si="287">IF(HN9="B",2,0)</f>
        <v>0</v>
      </c>
      <c r="IE9" s="3">
        <f t="shared" ref="IE9:IE54" si="288">IF(HN9="C",1,0)</f>
        <v>0</v>
      </c>
      <c r="IF9" s="3">
        <f t="shared" ref="IF9:IF54" si="289">SUM(IB9:IE9)</f>
        <v>0</v>
      </c>
      <c r="IG9" s="3">
        <f t="shared" ref="IG9:IG54" si="290">IF(HO9="AD",4,0)</f>
        <v>0</v>
      </c>
      <c r="IH9" s="3">
        <f t="shared" ref="IH9:IH54" si="291">IF(HO9="A",3,0)</f>
        <v>0</v>
      </c>
      <c r="II9" s="3">
        <f t="shared" ref="II9:II54" si="292">IF(HO9="B",2,0)</f>
        <v>0</v>
      </c>
      <c r="IJ9" s="3">
        <f t="shared" ref="IJ9:IJ54" si="293">IF(HO9="C",1,0)</f>
        <v>0</v>
      </c>
      <c r="IK9" s="3">
        <f t="shared" ref="IK9:IK54" si="294">SUM(IG9:IJ9)</f>
        <v>0</v>
      </c>
      <c r="IL9" s="3">
        <f t="shared" ref="IL9:IL54" si="295">IF(HP9="AD",4,0)</f>
        <v>0</v>
      </c>
      <c r="IM9" s="3">
        <f t="shared" ref="IM9:IM54" si="296">IF(HP9="A",3,0)</f>
        <v>0</v>
      </c>
      <c r="IN9" s="3">
        <f t="shared" ref="IN9:IN54" si="297">IF(HP9="B",2,0)</f>
        <v>0</v>
      </c>
      <c r="IO9" s="3">
        <f t="shared" ref="IO9:IO54" si="298">IF(HP9="C",1,0)</f>
        <v>0</v>
      </c>
      <c r="IP9" s="3">
        <f t="shared" ref="IP9:IP54" si="299">SUM(IL9:IO9)</f>
        <v>0</v>
      </c>
      <c r="IQ9" s="3">
        <f t="shared" ref="IQ9:IQ54" si="300">IF(HQ9="AD",4,0)</f>
        <v>0</v>
      </c>
      <c r="IR9" s="3">
        <f t="shared" ref="IR9:IR54" si="301">IF(HQ9="A",3,0)</f>
        <v>0</v>
      </c>
      <c r="IS9" s="3">
        <f t="shared" ref="IS9:IS54" si="302">IF(HQ9="B",2,0)</f>
        <v>0</v>
      </c>
      <c r="IT9" s="3">
        <f t="shared" ref="IT9:IT54" si="303">IF(HQ9="C",1,0)</f>
        <v>0</v>
      </c>
      <c r="IU9" s="3">
        <f t="shared" ref="IU9:IU54" si="304">SUM(IQ9:IT9)</f>
        <v>0</v>
      </c>
      <c r="IV9" s="12" t="e">
        <f t="shared" si="25"/>
        <v>#DIV/0!</v>
      </c>
      <c r="IW9" s="10" t="e">
        <f t="shared" ref="IW9:IW54" si="305">ROUND(IV9,0)</f>
        <v>#DIV/0!</v>
      </c>
      <c r="IX9" s="13" t="e">
        <f t="shared" ref="IX9:IX54" si="306">IF(IW9=1,"C","")</f>
        <v>#DIV/0!</v>
      </c>
      <c r="IY9" s="14" t="e">
        <f t="shared" ref="IY9:IY54" si="307">IF(IW9=2,"B","")</f>
        <v>#DIV/0!</v>
      </c>
      <c r="IZ9" s="14" t="e">
        <f t="shared" ref="IZ9:IZ54" si="308">IF(IW9=3,"A","")</f>
        <v>#DIV/0!</v>
      </c>
      <c r="JA9" s="15" t="e">
        <f t="shared" ref="JA9:JA54" si="309">IF(IW9=4,"AD","")</f>
        <v>#DIV/0!</v>
      </c>
      <c r="JB9" s="31" t="e">
        <f t="shared" ref="JB9:JB54" si="310">LOOKUP(2,1/(IX9:JA9&lt;&gt;""),IX9:JA9)</f>
        <v>#N/A</v>
      </c>
      <c r="JC9" s="2" t="e">
        <f>COUNTBLANK(#REF!)</f>
        <v>#REF!</v>
      </c>
      <c r="JD9" s="6" t="e">
        <f t="shared" ref="JD9:JD54" si="311">7-JC9</f>
        <v>#REF!</v>
      </c>
      <c r="JE9" s="67" t="s">
        <v>13</v>
      </c>
      <c r="JF9" s="171"/>
      <c r="JG9" s="2">
        <f t="shared" ref="JG9:JG54" si="312">COUNTBLANK(JL9:JR9)</f>
        <v>4</v>
      </c>
      <c r="JH9" s="2">
        <f t="shared" ref="JH9:JH54" si="313">7-JG9</f>
        <v>3</v>
      </c>
      <c r="JI9" s="47">
        <v>2</v>
      </c>
      <c r="JJ9" s="117">
        <f>'LISTA DE ESTUDIANTES Y ASISTENC'!CB6</f>
        <v>0</v>
      </c>
      <c r="JK9" s="48">
        <f>'LISTA DE ESTUDIANTES Y ASISTENC'!CC6:CC6</f>
        <v>0</v>
      </c>
      <c r="JL9" s="32" t="s">
        <v>1</v>
      </c>
      <c r="JM9" s="25" t="s">
        <v>3</v>
      </c>
      <c r="JN9" s="25" t="s">
        <v>3</v>
      </c>
      <c r="JO9" s="25"/>
      <c r="JP9" s="25"/>
      <c r="JQ9" s="25"/>
      <c r="JR9" s="25"/>
      <c r="JS9" s="3">
        <f t="shared" ref="JS9:JS54" si="314">IF(JL9="AD",4,0)</f>
        <v>0</v>
      </c>
      <c r="JT9" s="3">
        <f t="shared" ref="JT9:JT54" si="315">IF(JL9="A",3,0)</f>
        <v>0</v>
      </c>
      <c r="JU9" s="3">
        <f t="shared" ref="JU9:JU54" si="316">IF(JL9="B",2,0)</f>
        <v>2</v>
      </c>
      <c r="JV9" s="3">
        <f t="shared" ref="JV9:JV54" si="317">IF(JL9="C",1,0)</f>
        <v>0</v>
      </c>
      <c r="JW9" s="3">
        <f t="shared" ref="JW9:JW54" si="318">SUM(JS9:JV9)</f>
        <v>2</v>
      </c>
      <c r="JX9" s="3">
        <f t="shared" ref="JX9:JX54" si="319">IF(JM9="AD",4,0)</f>
        <v>0</v>
      </c>
      <c r="JY9" s="3">
        <f t="shared" ref="JY9:JY54" si="320">IF(JM9="A",3,0)</f>
        <v>3</v>
      </c>
      <c r="JZ9" s="3">
        <f t="shared" ref="JZ9:JZ54" si="321">IF(JM9="B",2,0)</f>
        <v>0</v>
      </c>
      <c r="KA9" s="3">
        <f t="shared" ref="KA9:KA54" si="322">IF(JM9="C",1,0)</f>
        <v>0</v>
      </c>
      <c r="KB9" s="3">
        <f t="shared" ref="KB9:KB54" si="323">SUM(JX9:KA9)</f>
        <v>3</v>
      </c>
      <c r="KC9" s="3">
        <f t="shared" ref="KC9:KC54" si="324">IF(JN9="AD",4,0)</f>
        <v>0</v>
      </c>
      <c r="KD9" s="3">
        <f t="shared" ref="KD9:KD54" si="325">IF(JN9="A",3,0)</f>
        <v>3</v>
      </c>
      <c r="KE9" s="3">
        <f t="shared" ref="KE9:KE54" si="326">IF(JN9="B",2,0)</f>
        <v>0</v>
      </c>
      <c r="KF9" s="3">
        <f t="shared" ref="KF9:KF54" si="327">IF(JN9="C",1,0)</f>
        <v>0</v>
      </c>
      <c r="KG9" s="3">
        <f t="shared" ref="KG9:KG54" si="328">SUM(KC9:KF9)</f>
        <v>3</v>
      </c>
      <c r="KH9" s="3">
        <f t="shared" ref="KH9:KH54" si="329">IF(JO9="AD",4,0)</f>
        <v>0</v>
      </c>
      <c r="KI9" s="3">
        <f t="shared" ref="KI9:KI54" si="330">IF(JO9="A",3,0)</f>
        <v>0</v>
      </c>
      <c r="KJ9" s="3">
        <f t="shared" ref="KJ9:KJ54" si="331">IF(JO9="B",2,0)</f>
        <v>0</v>
      </c>
      <c r="KK9" s="3">
        <f t="shared" ref="KK9:KK54" si="332">IF(JO9="C",1,0)</f>
        <v>0</v>
      </c>
      <c r="KL9" s="3">
        <f t="shared" ref="KL9:KL54" si="333">SUM(KH9:KK9)</f>
        <v>0</v>
      </c>
      <c r="KM9" s="3">
        <f t="shared" ref="KM9:KM54" si="334">IF(JP9="AD",4,0)</f>
        <v>0</v>
      </c>
      <c r="KN9" s="3">
        <f t="shared" ref="KN9:KN54" si="335">IF(JP9="A",3,0)</f>
        <v>0</v>
      </c>
      <c r="KO9" s="3">
        <f t="shared" ref="KO9:KO54" si="336">IF(JP9="B",2,0)</f>
        <v>0</v>
      </c>
      <c r="KP9" s="3">
        <f t="shared" ref="KP9:KP54" si="337">IF(JP9="C",1,0)</f>
        <v>0</v>
      </c>
      <c r="KQ9" s="3">
        <f t="shared" ref="KQ9:KQ54" si="338">SUM(KM9:KP9)</f>
        <v>0</v>
      </c>
      <c r="KR9" s="3">
        <f t="shared" ref="KR9:KR54" si="339">IF(JQ9="AD",4,0)</f>
        <v>0</v>
      </c>
      <c r="KS9" s="3">
        <f t="shared" ref="KS9:KS54" si="340">IF(JQ9="A",3,0)</f>
        <v>0</v>
      </c>
      <c r="KT9" s="3">
        <f t="shared" ref="KT9:KT54" si="341">IF(JQ9="B",2,0)</f>
        <v>0</v>
      </c>
      <c r="KU9" s="3">
        <f t="shared" ref="KU9:KU54" si="342">IF(JQ9="C",1,0)</f>
        <v>0</v>
      </c>
      <c r="KV9" s="3">
        <f t="shared" ref="KV9:KV54" si="343">SUM(KR9:KU9)</f>
        <v>0</v>
      </c>
      <c r="KW9" s="7">
        <f t="shared" ref="KW9:KW54" si="344">IF(JR9="AD",4,0)</f>
        <v>0</v>
      </c>
      <c r="KX9" s="7">
        <f t="shared" ref="KX9:KX54" si="345">IF(JR9="A",3,0)</f>
        <v>0</v>
      </c>
      <c r="KY9" s="7">
        <f t="shared" ref="KY9:KY54" si="346">IF(JR9="B",2,0)</f>
        <v>0</v>
      </c>
      <c r="KZ9" s="7">
        <f t="shared" ref="KZ9:KZ54" si="347">IF(JR9="C",1,0)</f>
        <v>0</v>
      </c>
      <c r="LA9" s="7">
        <f t="shared" ref="LA9:LA54" si="348">SUM(KW9:KZ9)</f>
        <v>0</v>
      </c>
      <c r="LB9" s="8">
        <f t="shared" ref="LB9:LB54" si="349">(JW9+KB9+KG9+KL9+KQ9+KV9+LA9)/JH9</f>
        <v>2.6666666666666665</v>
      </c>
      <c r="LC9" s="10">
        <f t="shared" ref="LC9:LC54" si="350">ROUND(LB9,0)</f>
        <v>3</v>
      </c>
      <c r="LD9" s="10"/>
      <c r="LE9" s="13" t="str">
        <f t="shared" ref="LE9" si="351">IF(LC9=1,"C","")</f>
        <v/>
      </c>
      <c r="LF9" s="14" t="str">
        <f t="shared" ref="LF9:LF54" si="352">IF(LC9=2,"B","")</f>
        <v/>
      </c>
      <c r="LG9" s="14" t="str">
        <f t="shared" ref="LG9:LG54" si="353">IF(LC9=3,"A","")</f>
        <v>A</v>
      </c>
      <c r="LH9" s="15" t="str">
        <f t="shared" ref="LH9:LH54" si="354">IF(LC9=4,"AD","")</f>
        <v/>
      </c>
      <c r="LI9" s="30">
        <f t="shared" ref="LI9:LI54" si="355">COUNTBLANK(LM9:LS9)</f>
        <v>5</v>
      </c>
      <c r="LJ9" s="30">
        <f t="shared" ref="LJ9:LJ54" si="356">7-LI9</f>
        <v>2</v>
      </c>
      <c r="LK9" s="5" t="s">
        <v>13</v>
      </c>
      <c r="LL9" s="21" t="str">
        <f>LOOKUP(2,1/(LE9:LH9&lt;&gt;""),LE9:LH9)</f>
        <v>A</v>
      </c>
      <c r="LM9" s="25" t="s">
        <v>1</v>
      </c>
      <c r="LN9" s="25" t="s">
        <v>1</v>
      </c>
      <c r="LO9" s="25"/>
      <c r="LP9" s="25"/>
      <c r="LQ9" s="25"/>
      <c r="LR9" s="25"/>
      <c r="LS9" s="25"/>
      <c r="LT9" s="3">
        <f t="shared" ref="LT9:LT54" si="357">IF(LM9="AD",4,0)</f>
        <v>0</v>
      </c>
      <c r="LU9" s="3">
        <f t="shared" ref="LU9:LU54" si="358">IF(LM9="A",3,0)</f>
        <v>0</v>
      </c>
      <c r="LV9" s="3">
        <f t="shared" ref="LV9:LV54" si="359">IF(LM9="B",2,0)</f>
        <v>2</v>
      </c>
      <c r="LW9" s="3">
        <f t="shared" ref="LW9:LW54" si="360">IF(LM9="C",1,0)</f>
        <v>0</v>
      </c>
      <c r="LX9" s="3">
        <f t="shared" ref="LX9:LX54" si="361">SUM(LT9:LW9)</f>
        <v>2</v>
      </c>
      <c r="LY9" s="3">
        <f t="shared" ref="LY9:LY54" si="362">IF(LN9="AD",4,0)</f>
        <v>0</v>
      </c>
      <c r="LZ9" s="3">
        <f t="shared" ref="LZ9:LZ54" si="363">IF(LN9="A",3,0)</f>
        <v>0</v>
      </c>
      <c r="MA9" s="3">
        <f t="shared" ref="MA9:MA54" si="364">IF(LN9="B",2,0)</f>
        <v>2</v>
      </c>
      <c r="MB9" s="3">
        <f t="shared" ref="MB9:MB54" si="365">IF(LN9="C",1,0)</f>
        <v>0</v>
      </c>
      <c r="MC9" s="3">
        <f t="shared" ref="MC9:MC54" si="366">SUM(LY9:MB9)</f>
        <v>2</v>
      </c>
      <c r="MD9" s="3">
        <f t="shared" ref="MD9:MD54" si="367">IF(LO9="AD",4,0)</f>
        <v>0</v>
      </c>
      <c r="ME9" s="3">
        <f t="shared" ref="ME9:ME54" si="368">IF(LO9="A",3,0)</f>
        <v>0</v>
      </c>
      <c r="MF9" s="3">
        <f t="shared" ref="MF9:MF54" si="369">IF(LO9="B",2,0)</f>
        <v>0</v>
      </c>
      <c r="MG9" s="3">
        <f t="shared" ref="MG9:MG54" si="370">IF(LO9="C",1,0)</f>
        <v>0</v>
      </c>
      <c r="MH9" s="3">
        <f t="shared" ref="MH9:MH54" si="371">SUM(MD9:MG9)</f>
        <v>0</v>
      </c>
      <c r="MI9" s="3">
        <f t="shared" ref="MI9:MI54" si="372">IF(LP9="AD",4,0)</f>
        <v>0</v>
      </c>
      <c r="MJ9" s="3">
        <f t="shared" ref="MJ9:MJ54" si="373">IF(LP9="A",3,0)</f>
        <v>0</v>
      </c>
      <c r="MK9" s="3">
        <f t="shared" ref="MK9:MK54" si="374">IF(LP9="B",2,0)</f>
        <v>0</v>
      </c>
      <c r="ML9" s="3">
        <f t="shared" ref="ML9:ML54" si="375">IF(LP9="C",1,0)</f>
        <v>0</v>
      </c>
      <c r="MM9" s="3">
        <f t="shared" ref="MM9:MM54" si="376">SUM(MI9:ML9)</f>
        <v>0</v>
      </c>
      <c r="MN9" s="3">
        <f t="shared" ref="MN9:MN54" si="377">IF(LQ9="AD",4,0)</f>
        <v>0</v>
      </c>
      <c r="MO9" s="3">
        <f t="shared" ref="MO9:MO54" si="378">IF(LQ9="A",3,0)</f>
        <v>0</v>
      </c>
      <c r="MP9" s="3">
        <f t="shared" ref="MP9:MP54" si="379">IF(LQ9="B",2,0)</f>
        <v>0</v>
      </c>
      <c r="MQ9" s="3">
        <f t="shared" ref="MQ9:MQ54" si="380">IF(LQ9="C",1,0)</f>
        <v>0</v>
      </c>
      <c r="MR9" s="3">
        <f t="shared" ref="MR9:MR54" si="381">SUM(MN9:MQ9)</f>
        <v>0</v>
      </c>
      <c r="MS9" s="3">
        <f t="shared" ref="MS9:MS54" si="382">IF(LR9="AD",4,0)</f>
        <v>0</v>
      </c>
      <c r="MT9" s="3">
        <f t="shared" ref="MT9:MT54" si="383">IF(LR9="A",3,0)</f>
        <v>0</v>
      </c>
      <c r="MU9" s="3">
        <f t="shared" ref="MU9:MU54" si="384">IF(LR9="B",2,0)</f>
        <v>0</v>
      </c>
      <c r="MV9" s="3">
        <f t="shared" ref="MV9:MV54" si="385">IF(LR9="C",1,0)</f>
        <v>0</v>
      </c>
      <c r="MW9" s="3">
        <f t="shared" ref="MW9:MW54" si="386">SUM(MS9:MV9)</f>
        <v>0</v>
      </c>
      <c r="MX9" s="7">
        <f t="shared" ref="MX9:MX54" si="387">IF(LS9="AD",4,0)</f>
        <v>0</v>
      </c>
      <c r="MY9" s="7">
        <f t="shared" ref="MY9:MY54" si="388">IF(LS9="A",3,0)</f>
        <v>0</v>
      </c>
      <c r="MZ9" s="7">
        <f t="shared" ref="MZ9:MZ54" si="389">IF(LS9="B",2,0)</f>
        <v>0</v>
      </c>
      <c r="NA9" s="7">
        <f t="shared" ref="NA9:NA54" si="390">IF(LS9="C",1,0)</f>
        <v>0</v>
      </c>
      <c r="NB9" s="7">
        <f t="shared" ref="NB9:NB54" si="391">SUM(MX9:NA9)</f>
        <v>0</v>
      </c>
      <c r="NC9" s="8">
        <f t="shared" ref="NC9:NC54" si="392">(LX9+MC9+MH9+MM9+MR9+MW9+NB9)/LJ9</f>
        <v>2</v>
      </c>
      <c r="ND9" s="10">
        <f t="shared" ref="ND9:ND54" si="393">ROUND(NC9,0)</f>
        <v>2</v>
      </c>
      <c r="NE9" s="13" t="str">
        <f t="shared" ref="NE9:NE54" si="394">IF(ND9=1,"C","")</f>
        <v/>
      </c>
      <c r="NF9" s="14" t="str">
        <f t="shared" ref="NF9:NF54" si="395">IF(ND9=2,"B","")</f>
        <v>B</v>
      </c>
      <c r="NG9" s="14" t="str">
        <f t="shared" ref="NG9:NG54" si="396">IF(ND9=3,"A","")</f>
        <v/>
      </c>
      <c r="NH9" s="15" t="str">
        <f t="shared" ref="NH9:NH54" si="397">IF(ND9=4,"AD","")</f>
        <v/>
      </c>
      <c r="NI9" s="21" t="str">
        <f t="shared" ref="NI9:NI54" si="398">LOOKUP(2,1/(NE9:NH9&lt;&gt;""),NE9:NH9)</f>
        <v>B</v>
      </c>
      <c r="NJ9" s="116">
        <f t="shared" ref="NJ9:NJ54" si="399">COUNTBLANK(NM9:NT9)</f>
        <v>6</v>
      </c>
      <c r="NK9" s="116">
        <f t="shared" ref="NK9:NK54" si="400">8-NJ9</f>
        <v>2</v>
      </c>
      <c r="NL9" s="5" t="s">
        <v>13</v>
      </c>
      <c r="NM9" s="25" t="s">
        <v>1</v>
      </c>
      <c r="NN9" s="25" t="s">
        <v>3</v>
      </c>
      <c r="NO9" s="25"/>
      <c r="NP9" s="25"/>
      <c r="NQ9" s="25"/>
      <c r="NR9" s="25"/>
      <c r="NS9" s="25"/>
      <c r="NT9" s="25"/>
      <c r="NU9" s="3">
        <f t="shared" ref="NU9:NU54" si="401">IF(NM9="AD",4,0)</f>
        <v>0</v>
      </c>
      <c r="NV9" s="3">
        <f t="shared" ref="NV9:NV54" si="402">IF(NM9="A",3,0)</f>
        <v>0</v>
      </c>
      <c r="NW9" s="3">
        <f t="shared" ref="NW9:NW54" si="403">IF(NM9="B",2,0)</f>
        <v>2</v>
      </c>
      <c r="NX9" s="3">
        <f t="shared" ref="NX9:NX54" si="404">IF(NM9="C",1,0)</f>
        <v>0</v>
      </c>
      <c r="NY9" s="3">
        <f t="shared" ref="NY9:NY54" si="405">SUM(NU9:NX9)</f>
        <v>2</v>
      </c>
      <c r="NZ9" s="3">
        <f t="shared" ref="NZ9:NZ54" si="406">IF(NN9="AD",4,0)</f>
        <v>0</v>
      </c>
      <c r="OA9" s="3">
        <f t="shared" ref="OA9:OA54" si="407">IF(NN9="A",3,0)</f>
        <v>3</v>
      </c>
      <c r="OB9" s="3">
        <f t="shared" ref="OB9:OB54" si="408">IF(NN9="B",2,0)</f>
        <v>0</v>
      </c>
      <c r="OC9" s="3">
        <f t="shared" ref="OC9:OC54" si="409">IF(NN9="C",1,0)</f>
        <v>0</v>
      </c>
      <c r="OD9" s="3">
        <f t="shared" ref="OD9:OD54" si="410">SUM(NZ9:OC9)</f>
        <v>3</v>
      </c>
      <c r="OE9" s="3">
        <f t="shared" ref="OE9:OE54" si="411">IF(NO9="AD",4,0)</f>
        <v>0</v>
      </c>
      <c r="OF9" s="3">
        <f t="shared" ref="OF9:OF54" si="412">IF(NO9="A",3,0)</f>
        <v>0</v>
      </c>
      <c r="OG9" s="3">
        <f t="shared" ref="OG9:OG54" si="413">IF(NO9="B",2,0)</f>
        <v>0</v>
      </c>
      <c r="OH9" s="3">
        <f t="shared" ref="OH9:OH54" si="414">IF(NO9="C",1,0)</f>
        <v>0</v>
      </c>
      <c r="OI9" s="3">
        <f t="shared" ref="OI9:OI54" si="415">SUM(OE9:OH9)</f>
        <v>0</v>
      </c>
      <c r="OJ9" s="3">
        <f t="shared" ref="OJ9:OJ54" si="416">IF(NP9="AD",4,0)</f>
        <v>0</v>
      </c>
      <c r="OK9" s="3">
        <f t="shared" ref="OK9:OK54" si="417">IF(NP9="A",3,0)</f>
        <v>0</v>
      </c>
      <c r="OL9" s="3">
        <f t="shared" ref="OL9:OL54" si="418">IF(NP9="B",2,0)</f>
        <v>0</v>
      </c>
      <c r="OM9" s="3">
        <f t="shared" ref="OM9:OM54" si="419">IF(NP9="C",1,0)</f>
        <v>0</v>
      </c>
      <c r="ON9" s="3">
        <f t="shared" ref="ON9:ON54" si="420">SUM(OJ9:OM9)</f>
        <v>0</v>
      </c>
      <c r="OO9" s="3">
        <f t="shared" ref="OO9:OO54" si="421">IF(NQ9="AD",4,0)</f>
        <v>0</v>
      </c>
      <c r="OP9" s="3">
        <f t="shared" ref="OP9:OP54" si="422">IF(NQ9="A",3,0)</f>
        <v>0</v>
      </c>
      <c r="OQ9" s="3">
        <f t="shared" ref="OQ9:OQ54" si="423">IF(NQ9="B",2,0)</f>
        <v>0</v>
      </c>
      <c r="OR9" s="3">
        <f t="shared" ref="OR9:OR54" si="424">IF(NQ9="C",1,0)</f>
        <v>0</v>
      </c>
      <c r="OS9" s="3">
        <f t="shared" ref="OS9:OS30" si="425">SUM(OO9:OR9)</f>
        <v>0</v>
      </c>
      <c r="OT9" s="3">
        <f t="shared" ref="OT9:OT54" si="426">IF(NR9="AD",4,0)</f>
        <v>0</v>
      </c>
      <c r="OU9" s="3">
        <f t="shared" ref="OU9:OU54" si="427">IF(NR9="A",3,0)</f>
        <v>0</v>
      </c>
      <c r="OV9" s="3">
        <f t="shared" ref="OV9:OV54" si="428">IF(NR9="B",2,0)</f>
        <v>0</v>
      </c>
      <c r="OW9" s="3">
        <f t="shared" ref="OW9:OW54" si="429">IF(NR9="C",1,0)</f>
        <v>0</v>
      </c>
      <c r="OX9" s="3">
        <f t="shared" ref="OX9:OX54" si="430">SUM(OT9:OW9)</f>
        <v>0</v>
      </c>
      <c r="OY9" s="7">
        <f t="shared" ref="OY9:OY54" si="431">IF(NS9="AD",4,0)</f>
        <v>0</v>
      </c>
      <c r="OZ9" s="7">
        <f t="shared" ref="OZ9:OZ54" si="432">IF(NS9="A",3,0)</f>
        <v>0</v>
      </c>
      <c r="PA9" s="7">
        <f t="shared" ref="PA9:PA54" si="433">IF(NS9="B",2,0)</f>
        <v>0</v>
      </c>
      <c r="PB9" s="7">
        <f t="shared" ref="PB9:PB54" si="434">IF(NS9="C",1,0)</f>
        <v>0</v>
      </c>
      <c r="PC9" s="7">
        <f t="shared" ref="PC9:PC54" si="435">SUM(OY9:PB9)</f>
        <v>0</v>
      </c>
      <c r="PD9" s="7">
        <f t="shared" ref="PD9:PD54" si="436">IF(NT9="AD",4,0)</f>
        <v>0</v>
      </c>
      <c r="PE9" s="7">
        <f t="shared" ref="PE9:PE54" si="437">IF(NT9="A",3,0)</f>
        <v>0</v>
      </c>
      <c r="PF9" s="7">
        <f t="shared" ref="PF9:PF54" si="438">IF(NT9="B",2,0)</f>
        <v>0</v>
      </c>
      <c r="PG9" s="7">
        <f t="shared" ref="PG9:PG54" si="439">IF(NT9="C",1,0)</f>
        <v>0</v>
      </c>
      <c r="PH9" s="7">
        <f t="shared" ref="PH9:PH54" si="440">SUM(PD9:PG9)</f>
        <v>0</v>
      </c>
      <c r="PI9" s="8">
        <f t="shared" ref="PI9:PI54" si="441">(NY9+OD9+OI9+ON9+OS9+OX9+PC9+PH9)/NK9</f>
        <v>2.5</v>
      </c>
      <c r="PJ9" s="10">
        <f t="shared" ref="PJ9:PJ54" si="442">ROUND(PI9,0)</f>
        <v>3</v>
      </c>
      <c r="PK9" s="13" t="str">
        <f t="shared" ref="PK9:PK54" si="443">IF(PJ9=1,"C","")</f>
        <v/>
      </c>
      <c r="PL9" s="14" t="str">
        <f t="shared" ref="PL9:PL54" si="444">IF(PJ9=2,"B","")</f>
        <v/>
      </c>
      <c r="PM9" s="14" t="str">
        <f t="shared" ref="PM9:PM54" si="445">IF(PJ9=3,"A","")</f>
        <v>A</v>
      </c>
      <c r="PN9" s="15" t="str">
        <f t="shared" ref="PN9:PN54" si="446">IF(PJ9=4,"AD","")</f>
        <v/>
      </c>
      <c r="PO9" s="21" t="str">
        <f t="shared" ref="PO9:PO54" si="447">LOOKUP(2,1/(PK9:PN9&lt;&gt;""),PK9:PN9)</f>
        <v>A</v>
      </c>
      <c r="PP9" s="116">
        <f t="shared" ref="PP9:PP54" si="448">COUNTBLANK(PS9:PY9)</f>
        <v>5</v>
      </c>
      <c r="PQ9" s="116">
        <f t="shared" ref="PQ9:PQ54" si="449">7-PP9</f>
        <v>2</v>
      </c>
      <c r="PR9" s="5" t="s">
        <v>13</v>
      </c>
      <c r="PS9" s="25" t="s">
        <v>3</v>
      </c>
      <c r="PT9" s="25" t="s">
        <v>3</v>
      </c>
      <c r="PU9" s="25"/>
      <c r="PV9" s="25"/>
      <c r="PW9" s="25"/>
      <c r="PX9" s="25"/>
      <c r="PY9" s="25"/>
      <c r="PZ9" s="3">
        <f t="shared" si="26"/>
        <v>0</v>
      </c>
      <c r="QA9" s="3">
        <f t="shared" si="27"/>
        <v>3</v>
      </c>
      <c r="QB9" s="3">
        <f t="shared" si="28"/>
        <v>0</v>
      </c>
      <c r="QC9" s="3">
        <f t="shared" si="29"/>
        <v>0</v>
      </c>
      <c r="QD9" s="3">
        <f t="shared" ref="QD9:QD54" si="450">SUM(PZ9:QC9)</f>
        <v>3</v>
      </c>
      <c r="QE9" s="3">
        <f t="shared" si="30"/>
        <v>0</v>
      </c>
      <c r="QF9" s="3">
        <f t="shared" si="31"/>
        <v>3</v>
      </c>
      <c r="QG9" s="3">
        <f t="shared" si="32"/>
        <v>0</v>
      </c>
      <c r="QH9" s="3">
        <f t="shared" si="33"/>
        <v>0</v>
      </c>
      <c r="QI9" s="3">
        <f t="shared" ref="QI9:QI54" si="451">SUM(QE9:QH9)</f>
        <v>3</v>
      </c>
      <c r="QJ9" s="3">
        <f t="shared" si="34"/>
        <v>0</v>
      </c>
      <c r="QK9" s="3">
        <f t="shared" si="35"/>
        <v>0</v>
      </c>
      <c r="QL9" s="3">
        <f t="shared" si="36"/>
        <v>0</v>
      </c>
      <c r="QM9" s="3">
        <f t="shared" si="37"/>
        <v>0</v>
      </c>
      <c r="QN9" s="3">
        <f t="shared" ref="QN9:QN54" si="452">SUM(QJ9:QM9)</f>
        <v>0</v>
      </c>
      <c r="QO9" s="3">
        <f t="shared" si="38"/>
        <v>0</v>
      </c>
      <c r="QP9" s="3">
        <f t="shared" si="39"/>
        <v>0</v>
      </c>
      <c r="QQ9" s="3">
        <f t="shared" si="40"/>
        <v>0</v>
      </c>
      <c r="QR9" s="3">
        <f t="shared" si="41"/>
        <v>0</v>
      </c>
      <c r="QS9" s="3">
        <f t="shared" ref="QS9:QS54" si="453">SUM(QO9:QR9)</f>
        <v>0</v>
      </c>
      <c r="QT9" s="3">
        <f t="shared" si="42"/>
        <v>0</v>
      </c>
      <c r="QU9" s="3">
        <f t="shared" si="43"/>
        <v>0</v>
      </c>
      <c r="QV9" s="3">
        <f t="shared" si="44"/>
        <v>0</v>
      </c>
      <c r="QW9" s="3">
        <f t="shared" si="45"/>
        <v>0</v>
      </c>
      <c r="QX9" s="3">
        <f t="shared" ref="QX9:QX54" si="454">SUM(QT9:QW9)</f>
        <v>0</v>
      </c>
      <c r="QY9" s="3">
        <f t="shared" si="46"/>
        <v>0</v>
      </c>
      <c r="QZ9" s="3">
        <f t="shared" si="47"/>
        <v>0</v>
      </c>
      <c r="RA9" s="3">
        <f t="shared" si="48"/>
        <v>0</v>
      </c>
      <c r="RB9" s="3">
        <f t="shared" si="49"/>
        <v>0</v>
      </c>
      <c r="RC9" s="3">
        <f t="shared" ref="RC9:RC54" si="455">SUM(QY9:RB9)</f>
        <v>0</v>
      </c>
      <c r="RD9" s="7">
        <f t="shared" ref="RD9:RD54" si="456">IF(PY9="AD",4,0)</f>
        <v>0</v>
      </c>
      <c r="RE9" s="7">
        <f t="shared" ref="RE9:RE54" si="457">IF(PY9="A",3,0)</f>
        <v>0</v>
      </c>
      <c r="RF9" s="7">
        <f t="shared" ref="RF9:RF54" si="458">IF(PY9="B",2,0)</f>
        <v>0</v>
      </c>
      <c r="RG9" s="7">
        <f t="shared" ref="RG9:RG54" si="459">IF(PY9="C",1,0)</f>
        <v>0</v>
      </c>
      <c r="RH9" s="7">
        <f t="shared" ref="RH9:RH54" si="460">SUM(RD9:RG9)</f>
        <v>0</v>
      </c>
      <c r="RI9" s="8">
        <f t="shared" ref="RI9:RI54" si="461">(QD9+QI9+QN9+QS9+QX9+RC9+RH9)/PQ9</f>
        <v>3</v>
      </c>
      <c r="RJ9" s="10">
        <f t="shared" ref="RJ9:RJ54" si="462">ROUND(RI9,0)</f>
        <v>3</v>
      </c>
      <c r="RK9" s="13" t="str">
        <f t="shared" ref="RK9:RK54" si="463">IF(RJ9=1,"C","")</f>
        <v/>
      </c>
      <c r="RL9" s="14" t="str">
        <f t="shared" ref="RL9:RL54" si="464">IF(RJ9=2,"B","")</f>
        <v/>
      </c>
      <c r="RM9" s="14" t="str">
        <f t="shared" ref="RM9:RM54" si="465">IF(RJ9=3,"A","")</f>
        <v>A</v>
      </c>
      <c r="RN9" s="15" t="str">
        <f t="shared" ref="RN9:RN54" si="466">IF(RJ9=4,"AD","")</f>
        <v/>
      </c>
      <c r="RO9" s="21" t="str">
        <f t="shared" ref="RO9:RO54" si="467">LOOKUP(2,1/(RK9:RN9&lt;&gt;""),RK9:RN9)</f>
        <v>A</v>
      </c>
      <c r="RP9" s="30">
        <f t="shared" ref="RP9:RP54" si="468">COUNTBLANK(RS9:RX9)</f>
        <v>6</v>
      </c>
      <c r="RQ9" s="30">
        <f t="shared" ref="RQ9:RQ54" si="469">6-RP9</f>
        <v>0</v>
      </c>
      <c r="RR9" s="5" t="s">
        <v>13</v>
      </c>
      <c r="RS9" s="25"/>
      <c r="RT9" s="25"/>
      <c r="RU9" s="25"/>
      <c r="RV9" s="25"/>
      <c r="RW9" s="25"/>
      <c r="RX9" s="25"/>
      <c r="RY9" s="3">
        <f t="shared" ref="RY9:RY54" si="470">IF(RS9="AD",4,0)</f>
        <v>0</v>
      </c>
      <c r="RZ9" s="3">
        <f t="shared" ref="RZ9:RZ54" si="471">IF(RS9="A",3,0)</f>
        <v>0</v>
      </c>
      <c r="SA9" s="3">
        <f t="shared" ref="SA9:SA54" si="472">IF(RS9="B",2,0)</f>
        <v>0</v>
      </c>
      <c r="SB9" s="3">
        <f t="shared" ref="SB9:SB54" si="473">IF(RS9="C",1,0)</f>
        <v>0</v>
      </c>
      <c r="SC9" s="3">
        <f t="shared" ref="SC9:SC54" si="474">SUM(RY9:SB9)</f>
        <v>0</v>
      </c>
      <c r="SD9" s="3">
        <f t="shared" ref="SD9:SD54" si="475">IF(RT9="AD",4,0)</f>
        <v>0</v>
      </c>
      <c r="SE9" s="3">
        <f t="shared" ref="SE9:SE54" si="476">IF(RT9="A",3,0)</f>
        <v>0</v>
      </c>
      <c r="SF9" s="3">
        <f t="shared" ref="SF9:SF54" si="477">IF(RT9="B",2,0)</f>
        <v>0</v>
      </c>
      <c r="SG9" s="3">
        <f t="shared" ref="SG9:SG54" si="478">IF(RT9="C",1,0)</f>
        <v>0</v>
      </c>
      <c r="SH9" s="3">
        <f t="shared" ref="SH9:SH54" si="479">SUM(SD9:SG9)</f>
        <v>0</v>
      </c>
      <c r="SI9" s="3">
        <f t="shared" ref="SI9:SI54" si="480">IF(RU9="AD",4,0)</f>
        <v>0</v>
      </c>
      <c r="SJ9" s="3">
        <f t="shared" ref="SJ9:SJ54" si="481">IF(RU9="A",3,0)</f>
        <v>0</v>
      </c>
      <c r="SK9" s="3">
        <f t="shared" ref="SK9:SK54" si="482">IF(RU9="B",2,0)</f>
        <v>0</v>
      </c>
      <c r="SL9" s="3">
        <f t="shared" ref="SL9:SL54" si="483">IF(RU9="C",1,0)</f>
        <v>0</v>
      </c>
      <c r="SM9" s="3">
        <f t="shared" ref="SM9:SM54" si="484">SUM(SI9:SL9)</f>
        <v>0</v>
      </c>
      <c r="SN9" s="3">
        <f t="shared" ref="SN9:SN54" si="485">IF(RV9="AD",4,0)</f>
        <v>0</v>
      </c>
      <c r="SO9" s="3">
        <f t="shared" ref="SO9:SO54" si="486">IF(RV9="A",3,0)</f>
        <v>0</v>
      </c>
      <c r="SP9" s="3">
        <f t="shared" ref="SP9:SP54" si="487">IF(RV9="B",2,0)</f>
        <v>0</v>
      </c>
      <c r="SQ9" s="3">
        <f t="shared" ref="SQ9:SQ54" si="488">IF(RV9="C",1,0)</f>
        <v>0</v>
      </c>
      <c r="SR9" s="3">
        <f t="shared" ref="SR9:SR54" si="489">SUM(SN9:SQ9)</f>
        <v>0</v>
      </c>
      <c r="SS9" s="3">
        <f t="shared" ref="SS9:SS54" si="490">IF(RW9="AD",4,0)</f>
        <v>0</v>
      </c>
      <c r="ST9" s="3">
        <f t="shared" ref="ST9:ST54" si="491">IF(RW9="A",3,0)</f>
        <v>0</v>
      </c>
      <c r="SU9" s="3">
        <f t="shared" ref="SU9:SU54" si="492">IF(RW9="B",2,0)</f>
        <v>0</v>
      </c>
      <c r="SV9" s="3">
        <f t="shared" ref="SV9:SV54" si="493">IF(RW9="C",1,0)</f>
        <v>0</v>
      </c>
      <c r="SW9" s="3">
        <f t="shared" ref="SW9:SW54" si="494">SUM(SS9:SV9)</f>
        <v>0</v>
      </c>
      <c r="SX9" s="3">
        <f t="shared" ref="SX9:SX54" si="495">IF(RX9="AD",4,0)</f>
        <v>0</v>
      </c>
      <c r="SY9" s="3">
        <f t="shared" ref="SY9:SY54" si="496">IF(RX9="A",3,0)</f>
        <v>0</v>
      </c>
      <c r="SZ9" s="3">
        <f t="shared" ref="SZ9:SZ54" si="497">IF(RX9="B",2,0)</f>
        <v>0</v>
      </c>
      <c r="TA9" s="3">
        <f t="shared" ref="TA9:TA54" si="498">IF(RX9="C",1,0)</f>
        <v>0</v>
      </c>
      <c r="TB9" s="3">
        <f t="shared" ref="TB9:TB54" si="499">SUM(SX9:TA9)</f>
        <v>0</v>
      </c>
      <c r="TC9" s="12" t="e">
        <f t="shared" si="50"/>
        <v>#DIV/0!</v>
      </c>
      <c r="TD9" s="10" t="e">
        <f t="shared" ref="TD9:TD54" si="500">ROUND(TC9,0)</f>
        <v>#DIV/0!</v>
      </c>
      <c r="TE9" s="13" t="e">
        <f t="shared" ref="TE9:TE54" si="501">IF(TD9=1,"C","")</f>
        <v>#DIV/0!</v>
      </c>
      <c r="TF9" s="14" t="e">
        <f t="shared" ref="TF9:TF54" si="502">IF(TD9=2,"B","")</f>
        <v>#DIV/0!</v>
      </c>
      <c r="TG9" s="14" t="e">
        <f t="shared" ref="TG9:TG54" si="503">IF(TD9=3,"A","")</f>
        <v>#DIV/0!</v>
      </c>
      <c r="TH9" s="15" t="e">
        <f t="shared" ref="TH9:TH54" si="504">IF(TD9=4,"AD","")</f>
        <v>#DIV/0!</v>
      </c>
      <c r="TI9" s="31" t="e">
        <f t="shared" ref="TI9:TI54" si="505">LOOKUP(2,1/(TE9:TH9&lt;&gt;""),TE9:TH9)</f>
        <v>#N/A</v>
      </c>
      <c r="TJ9" s="2" t="e">
        <f>COUNTBLANK(#REF!)</f>
        <v>#REF!</v>
      </c>
      <c r="TK9" s="6" t="e">
        <f t="shared" ref="TK9:TK54" si="506">7-TJ9</f>
        <v>#REF!</v>
      </c>
      <c r="TL9" s="67" t="s">
        <v>13</v>
      </c>
      <c r="TM9" s="172"/>
      <c r="TN9" s="2">
        <f t="shared" ref="TN9:TN54" si="507">COUNTBLANK(TS9:TY9)</f>
        <v>5</v>
      </c>
      <c r="TO9" s="2">
        <f t="shared" ref="TO9:TO54" si="508">7-TN9</f>
        <v>2</v>
      </c>
      <c r="TP9" s="47">
        <v>2</v>
      </c>
      <c r="TQ9" s="117">
        <f>'LISTA DE ESTUDIANTES Y ASISTENC'!MI6</f>
        <v>0</v>
      </c>
      <c r="TR9" s="48">
        <f>'LISTA DE ESTUDIANTES Y ASISTENC'!MJ6:MJ6</f>
        <v>0</v>
      </c>
      <c r="TS9" s="32" t="s">
        <v>1</v>
      </c>
      <c r="TT9" s="25" t="s">
        <v>3</v>
      </c>
      <c r="TU9" s="25"/>
      <c r="TV9" s="25"/>
      <c r="TW9" s="25"/>
      <c r="TX9" s="25"/>
      <c r="TY9" s="25"/>
      <c r="TZ9" s="3">
        <f t="shared" ref="TZ9:TZ54" si="509">IF(TS9="AD",4,0)</f>
        <v>0</v>
      </c>
      <c r="UA9" s="3">
        <f t="shared" ref="UA9:UA54" si="510">IF(TS9="A",3,0)</f>
        <v>0</v>
      </c>
      <c r="UB9" s="3">
        <f t="shared" ref="UB9:UB54" si="511">IF(TS9="B",2,0)</f>
        <v>2</v>
      </c>
      <c r="UC9" s="3">
        <f t="shared" ref="UC9:UC54" si="512">IF(TS9="C",1,0)</f>
        <v>0</v>
      </c>
      <c r="UD9" s="3">
        <f t="shared" ref="UD9:UD54" si="513">SUM(TZ9:UC9)</f>
        <v>2</v>
      </c>
      <c r="UE9" s="3">
        <f t="shared" ref="UE9:UE54" si="514">IF(TT9="AD",4,0)</f>
        <v>0</v>
      </c>
      <c r="UF9" s="3">
        <f t="shared" ref="UF9:UF54" si="515">IF(TT9="A",3,0)</f>
        <v>3</v>
      </c>
      <c r="UG9" s="3">
        <f t="shared" ref="UG9:UG54" si="516">IF(TT9="B",2,0)</f>
        <v>0</v>
      </c>
      <c r="UH9" s="3">
        <f t="shared" ref="UH9:UH54" si="517">IF(TT9="C",1,0)</f>
        <v>0</v>
      </c>
      <c r="UI9" s="3">
        <f t="shared" ref="UI9:UI54" si="518">SUM(UE9:UH9)</f>
        <v>3</v>
      </c>
      <c r="UJ9" s="3">
        <f t="shared" ref="UJ9:UJ54" si="519">IF(TU9="AD",4,0)</f>
        <v>0</v>
      </c>
      <c r="UK9" s="3">
        <f t="shared" ref="UK9:UK54" si="520">IF(TU9="A",3,0)</f>
        <v>0</v>
      </c>
      <c r="UL9" s="3">
        <f t="shared" ref="UL9:UL54" si="521">IF(TU9="B",2,0)</f>
        <v>0</v>
      </c>
      <c r="UM9" s="3">
        <f t="shared" ref="UM9:UM54" si="522">IF(TU9="C",1,0)</f>
        <v>0</v>
      </c>
      <c r="UN9" s="3">
        <f t="shared" ref="UN9:UN54" si="523">SUM(UJ9:UM9)</f>
        <v>0</v>
      </c>
      <c r="UO9" s="3">
        <f t="shared" ref="UO9:UO54" si="524">IF(TV9="AD",4,0)</f>
        <v>0</v>
      </c>
      <c r="UP9" s="3">
        <f t="shared" ref="UP9:UP54" si="525">IF(TV9="A",3,0)</f>
        <v>0</v>
      </c>
      <c r="UQ9" s="3">
        <f t="shared" ref="UQ9:UQ54" si="526">IF(TV9="B",2,0)</f>
        <v>0</v>
      </c>
      <c r="UR9" s="3">
        <f t="shared" ref="UR9:UR54" si="527">IF(TV9="C",1,0)</f>
        <v>0</v>
      </c>
      <c r="US9" s="3">
        <f t="shared" ref="US9:US54" si="528">SUM(UO9:UR9)</f>
        <v>0</v>
      </c>
      <c r="UT9" s="3">
        <f t="shared" ref="UT9:UT54" si="529">IF(TW9="AD",4,0)</f>
        <v>0</v>
      </c>
      <c r="UU9" s="3">
        <f t="shared" ref="UU9:UU54" si="530">IF(TW9="A",3,0)</f>
        <v>0</v>
      </c>
      <c r="UV9" s="3">
        <f t="shared" ref="UV9:UV54" si="531">IF(TW9="B",2,0)</f>
        <v>0</v>
      </c>
      <c r="UW9" s="3">
        <f t="shared" ref="UW9:UW54" si="532">IF(TW9="C",1,0)</f>
        <v>0</v>
      </c>
      <c r="UX9" s="3">
        <f t="shared" ref="UX9:UX54" si="533">SUM(UT9:UW9)</f>
        <v>0</v>
      </c>
      <c r="UY9" s="3">
        <f t="shared" ref="UY9:UY54" si="534">IF(TX9="AD",4,0)</f>
        <v>0</v>
      </c>
      <c r="UZ9" s="3">
        <f t="shared" ref="UZ9:UZ54" si="535">IF(TX9="A",3,0)</f>
        <v>0</v>
      </c>
      <c r="VA9" s="3">
        <f t="shared" ref="VA9:VA54" si="536">IF(TX9="B",2,0)</f>
        <v>0</v>
      </c>
      <c r="VB9" s="3">
        <f t="shared" ref="VB9:VB54" si="537">IF(TX9="C",1,0)</f>
        <v>0</v>
      </c>
      <c r="VC9" s="3">
        <f t="shared" ref="VC9:VC54" si="538">SUM(UY9:VB9)</f>
        <v>0</v>
      </c>
      <c r="VD9" s="7">
        <f t="shared" ref="VD9:VD54" si="539">IF(TY9="AD",4,0)</f>
        <v>0</v>
      </c>
      <c r="VE9" s="7">
        <f t="shared" ref="VE9:VE54" si="540">IF(TY9="A",3,0)</f>
        <v>0</v>
      </c>
      <c r="VF9" s="7">
        <f t="shared" ref="VF9:VF54" si="541">IF(TY9="B",2,0)</f>
        <v>0</v>
      </c>
      <c r="VG9" s="7">
        <f t="shared" ref="VG9:VG54" si="542">IF(TY9="C",1,0)</f>
        <v>0</v>
      </c>
      <c r="VH9" s="7">
        <f t="shared" ref="VH9:VH54" si="543">SUM(VD9:VG9)</f>
        <v>0</v>
      </c>
      <c r="VI9" s="8">
        <f t="shared" ref="VI9:VI54" si="544">(UD9+UI9+UN9+US9+UX9+VC9+VH9)/TO9</f>
        <v>2.5</v>
      </c>
      <c r="VJ9" s="10">
        <f t="shared" ref="VJ9:VJ54" si="545">ROUND(VI9,0)</f>
        <v>3</v>
      </c>
      <c r="VK9" s="10"/>
      <c r="VL9" s="13" t="str">
        <f t="shared" ref="VL9" si="546">IF(VJ9=1,"C","")</f>
        <v/>
      </c>
      <c r="VM9" s="14" t="str">
        <f t="shared" ref="VM9:VM54" si="547">IF(VJ9=2,"B","")</f>
        <v/>
      </c>
      <c r="VN9" s="14" t="str">
        <f t="shared" ref="VN9:VN54" si="548">IF(VJ9=3,"A","")</f>
        <v>A</v>
      </c>
      <c r="VO9" s="15" t="str">
        <f t="shared" ref="VO9:VO54" si="549">IF(VJ9=4,"AD","")</f>
        <v/>
      </c>
      <c r="VP9" s="30">
        <f t="shared" ref="VP9:VP54" si="550">COUNTBLANK(VT9:VZ9)</f>
        <v>5</v>
      </c>
      <c r="VQ9" s="30">
        <f t="shared" ref="VQ9:VQ54" si="551">7-VP9</f>
        <v>2</v>
      </c>
      <c r="VR9" s="5" t="s">
        <v>13</v>
      </c>
      <c r="VS9" s="21" t="str">
        <f>LOOKUP(2,1/(VL9:VO9&lt;&gt;""),VL9:VO9)</f>
        <v>A</v>
      </c>
      <c r="VT9" s="25" t="s">
        <v>3</v>
      </c>
      <c r="VU9" s="25" t="s">
        <v>3</v>
      </c>
      <c r="VV9" s="25"/>
      <c r="VW9" s="25"/>
      <c r="VX9" s="25"/>
      <c r="VY9" s="25"/>
      <c r="VZ9" s="25"/>
      <c r="WA9" s="3">
        <f t="shared" ref="WA9:WA54" si="552">IF(VT9="AD",4,0)</f>
        <v>0</v>
      </c>
      <c r="WB9" s="3">
        <f t="shared" ref="WB9:WB54" si="553">IF(VT9="A",3,0)</f>
        <v>3</v>
      </c>
      <c r="WC9" s="3">
        <f t="shared" ref="WC9:WC54" si="554">IF(VT9="B",2,0)</f>
        <v>0</v>
      </c>
      <c r="WD9" s="3">
        <f t="shared" ref="WD9:WD54" si="555">IF(VT9="C",1,0)</f>
        <v>0</v>
      </c>
      <c r="WE9" s="3">
        <f t="shared" ref="WE9:WE54" si="556">SUM(WA9:WD9)</f>
        <v>3</v>
      </c>
      <c r="WF9" s="3">
        <f t="shared" ref="WF9:WF54" si="557">IF(VU9="AD",4,0)</f>
        <v>0</v>
      </c>
      <c r="WG9" s="3">
        <f t="shared" ref="WG9:WG54" si="558">IF(VU9="A",3,0)</f>
        <v>3</v>
      </c>
      <c r="WH9" s="3">
        <f t="shared" ref="WH9:WH54" si="559">IF(VU9="B",2,0)</f>
        <v>0</v>
      </c>
      <c r="WI9" s="3">
        <f t="shared" ref="WI9:WI54" si="560">IF(VU9="C",1,0)</f>
        <v>0</v>
      </c>
      <c r="WJ9" s="3">
        <f t="shared" ref="WJ9:WJ54" si="561">SUM(WF9:WI9)</f>
        <v>3</v>
      </c>
      <c r="WK9" s="3">
        <f t="shared" ref="WK9:WK54" si="562">IF(VV9="AD",4,0)</f>
        <v>0</v>
      </c>
      <c r="WL9" s="3">
        <f t="shared" ref="WL9:WL54" si="563">IF(VV9="A",3,0)</f>
        <v>0</v>
      </c>
      <c r="WM9" s="3">
        <f t="shared" ref="WM9:WM54" si="564">IF(VV9="B",2,0)</f>
        <v>0</v>
      </c>
      <c r="WN9" s="3">
        <f t="shared" ref="WN9:WN54" si="565">IF(VV9="C",1,0)</f>
        <v>0</v>
      </c>
      <c r="WO9" s="3">
        <f t="shared" ref="WO9:WO54" si="566">SUM(WK9:WN9)</f>
        <v>0</v>
      </c>
      <c r="WP9" s="3">
        <f t="shared" ref="WP9:WP54" si="567">IF(VW9="AD",4,0)</f>
        <v>0</v>
      </c>
      <c r="WQ9" s="3">
        <f t="shared" ref="WQ9:WQ54" si="568">IF(VW9="A",3,0)</f>
        <v>0</v>
      </c>
      <c r="WR9" s="3">
        <f t="shared" ref="WR9:WR54" si="569">IF(VW9="B",2,0)</f>
        <v>0</v>
      </c>
      <c r="WS9" s="3">
        <f t="shared" ref="WS9:WS54" si="570">IF(VW9="C",1,0)</f>
        <v>0</v>
      </c>
      <c r="WT9" s="3">
        <f t="shared" ref="WT9:WT54" si="571">SUM(WP9:WS9)</f>
        <v>0</v>
      </c>
      <c r="WU9" s="3">
        <f t="shared" ref="WU9:WU54" si="572">IF(VX9="AD",4,0)</f>
        <v>0</v>
      </c>
      <c r="WV9" s="3">
        <f t="shared" ref="WV9:WV54" si="573">IF(VX9="A",3,0)</f>
        <v>0</v>
      </c>
      <c r="WW9" s="3">
        <f t="shared" ref="WW9:WW54" si="574">IF(VX9="B",2,0)</f>
        <v>0</v>
      </c>
      <c r="WX9" s="3">
        <f t="shared" ref="WX9:WX54" si="575">IF(VX9="C",1,0)</f>
        <v>0</v>
      </c>
      <c r="WY9" s="3">
        <f t="shared" ref="WY9:WY54" si="576">SUM(WU9:WX9)</f>
        <v>0</v>
      </c>
      <c r="WZ9" s="3">
        <f t="shared" ref="WZ9:WZ54" si="577">IF(VY9="AD",4,0)</f>
        <v>0</v>
      </c>
      <c r="XA9" s="3">
        <f t="shared" ref="XA9:XA54" si="578">IF(VY9="A",3,0)</f>
        <v>0</v>
      </c>
      <c r="XB9" s="3">
        <f t="shared" ref="XB9:XB54" si="579">IF(VY9="B",2,0)</f>
        <v>0</v>
      </c>
      <c r="XC9" s="3">
        <f t="shared" ref="XC9:XC54" si="580">IF(VY9="C",1,0)</f>
        <v>0</v>
      </c>
      <c r="XD9" s="3">
        <f t="shared" ref="XD9:XD54" si="581">SUM(WZ9:XC9)</f>
        <v>0</v>
      </c>
      <c r="XE9" s="7">
        <f t="shared" ref="XE9:XE54" si="582">IF(VZ9="AD",4,0)</f>
        <v>0</v>
      </c>
      <c r="XF9" s="7">
        <f t="shared" ref="XF9:XF54" si="583">IF(VZ9="A",3,0)</f>
        <v>0</v>
      </c>
      <c r="XG9" s="7">
        <f t="shared" ref="XG9:XG54" si="584">IF(VZ9="B",2,0)</f>
        <v>0</v>
      </c>
      <c r="XH9" s="7">
        <f t="shared" ref="XH9:XH54" si="585">IF(VZ9="C",1,0)</f>
        <v>0</v>
      </c>
      <c r="XI9" s="7">
        <f t="shared" ref="XI9:XI54" si="586">SUM(XE9:XH9)</f>
        <v>0</v>
      </c>
      <c r="XJ9" s="8">
        <f t="shared" ref="XJ9:XJ54" si="587">(WE9+WJ9+WO9+WT9+WY9+XD9+XI9)/VQ9</f>
        <v>3</v>
      </c>
      <c r="XK9" s="10">
        <f t="shared" ref="XK9:XK54" si="588">ROUND(XJ9,0)</f>
        <v>3</v>
      </c>
      <c r="XL9" s="13" t="str">
        <f t="shared" ref="XL9:XL54" si="589">IF(XK9=1,"C","")</f>
        <v/>
      </c>
      <c r="XM9" s="14" t="str">
        <f t="shared" ref="XM9:XM54" si="590">IF(XK9=2,"B","")</f>
        <v/>
      </c>
      <c r="XN9" s="14" t="str">
        <f t="shared" ref="XN9:XN54" si="591">IF(XK9=3,"A","")</f>
        <v>A</v>
      </c>
      <c r="XO9" s="15" t="str">
        <f t="shared" ref="XO9:XO54" si="592">IF(XK9=4,"AD","")</f>
        <v/>
      </c>
      <c r="XP9" s="21" t="str">
        <f t="shared" ref="XP9:XP54" si="593">LOOKUP(2,1/(XL9:XO9&lt;&gt;""),XL9:XO9)</f>
        <v>A</v>
      </c>
      <c r="XQ9" s="116">
        <f t="shared" ref="XQ9:XQ54" si="594">COUNTBLANK(XT9:YA9)</f>
        <v>6</v>
      </c>
      <c r="XR9" s="116">
        <f t="shared" ref="XR9:XR54" si="595">8-XQ9</f>
        <v>2</v>
      </c>
      <c r="XS9" s="5" t="s">
        <v>13</v>
      </c>
      <c r="XT9" s="25" t="s">
        <v>1</v>
      </c>
      <c r="XU9" s="25" t="s">
        <v>3</v>
      </c>
      <c r="XV9" s="25"/>
      <c r="XW9" s="25"/>
      <c r="XX9" s="25"/>
      <c r="XY9" s="25"/>
      <c r="XZ9" s="25"/>
      <c r="YA9" s="25"/>
      <c r="YB9" s="3">
        <f t="shared" ref="YB9:YB54" si="596">IF(XT9="AD",4,0)</f>
        <v>0</v>
      </c>
      <c r="YC9" s="3">
        <f t="shared" ref="YC9:YC54" si="597">IF(XT9="A",3,0)</f>
        <v>0</v>
      </c>
      <c r="YD9" s="3">
        <f t="shared" ref="YD9:YD54" si="598">IF(XT9="B",2,0)</f>
        <v>2</v>
      </c>
      <c r="YE9" s="3">
        <f t="shared" ref="YE9:YE54" si="599">IF(XT9="C",1,0)</f>
        <v>0</v>
      </c>
      <c r="YF9" s="3">
        <f t="shared" ref="YF9:YF54" si="600">SUM(YB9:YE9)</f>
        <v>2</v>
      </c>
      <c r="YG9" s="3">
        <f t="shared" ref="YG9:YG54" si="601">IF(XU9="AD",4,0)</f>
        <v>0</v>
      </c>
      <c r="YH9" s="3">
        <f t="shared" ref="YH9:YH54" si="602">IF(XU9="A",3,0)</f>
        <v>3</v>
      </c>
      <c r="YI9" s="3">
        <f t="shared" ref="YI9:YI54" si="603">IF(XU9="B",2,0)</f>
        <v>0</v>
      </c>
      <c r="YJ9" s="3">
        <f t="shared" ref="YJ9:YJ54" si="604">IF(XU9="C",1,0)</f>
        <v>0</v>
      </c>
      <c r="YK9" s="3">
        <f t="shared" ref="YK9:YK54" si="605">SUM(YG9:YJ9)</f>
        <v>3</v>
      </c>
      <c r="YL9" s="3">
        <f t="shared" ref="YL9:YL54" si="606">IF(XV9="AD",4,0)</f>
        <v>0</v>
      </c>
      <c r="YM9" s="3">
        <f t="shared" ref="YM9:YM54" si="607">IF(XV9="A",3,0)</f>
        <v>0</v>
      </c>
      <c r="YN9" s="3">
        <f t="shared" ref="YN9:YN54" si="608">IF(XV9="B",2,0)</f>
        <v>0</v>
      </c>
      <c r="YO9" s="3">
        <f t="shared" ref="YO9:YO54" si="609">IF(XV9="C",1,0)</f>
        <v>0</v>
      </c>
      <c r="YP9" s="3">
        <f t="shared" ref="YP9:YP54" si="610">SUM(YL9:YO9)</f>
        <v>0</v>
      </c>
      <c r="YQ9" s="3">
        <f t="shared" ref="YQ9:YQ54" si="611">IF(XW9="AD",4,0)</f>
        <v>0</v>
      </c>
      <c r="YR9" s="3">
        <f t="shared" ref="YR9:YR54" si="612">IF(XW9="A",3,0)</f>
        <v>0</v>
      </c>
      <c r="YS9" s="3">
        <f t="shared" ref="YS9:YS54" si="613">IF(XW9="B",2,0)</f>
        <v>0</v>
      </c>
      <c r="YT9" s="3">
        <f t="shared" ref="YT9:YT54" si="614">IF(XW9="C",1,0)</f>
        <v>0</v>
      </c>
      <c r="YU9" s="3">
        <f t="shared" ref="YU9:YU54" si="615">SUM(YQ9:YT9)</f>
        <v>0</v>
      </c>
      <c r="YV9" s="3">
        <f t="shared" ref="YV9:YV54" si="616">IF(XX9="AD",4,0)</f>
        <v>0</v>
      </c>
      <c r="YW9" s="3">
        <f t="shared" ref="YW9:YW54" si="617">IF(XX9="A",3,0)</f>
        <v>0</v>
      </c>
      <c r="YX9" s="3">
        <f t="shared" ref="YX9:YX54" si="618">IF(XX9="B",2,0)</f>
        <v>0</v>
      </c>
      <c r="YY9" s="3">
        <f t="shared" ref="YY9:YY54" si="619">IF(XX9="C",1,0)</f>
        <v>0</v>
      </c>
      <c r="YZ9" s="3">
        <f t="shared" ref="YZ9:YZ30" si="620">SUM(YV9:YY9)</f>
        <v>0</v>
      </c>
      <c r="ZA9" s="3">
        <f t="shared" ref="ZA9:ZA54" si="621">IF(XY9="AD",4,0)</f>
        <v>0</v>
      </c>
      <c r="ZB9" s="3">
        <f t="shared" ref="ZB9:ZB54" si="622">IF(XY9="A",3,0)</f>
        <v>0</v>
      </c>
      <c r="ZC9" s="3">
        <f t="shared" ref="ZC9:ZC54" si="623">IF(XY9="B",2,0)</f>
        <v>0</v>
      </c>
      <c r="ZD9" s="3">
        <f t="shared" ref="ZD9:ZD54" si="624">IF(XY9="C",1,0)</f>
        <v>0</v>
      </c>
      <c r="ZE9" s="3">
        <f t="shared" ref="ZE9:ZE54" si="625">SUM(ZA9:ZD9)</f>
        <v>0</v>
      </c>
      <c r="ZF9" s="7">
        <f t="shared" ref="ZF9:ZF54" si="626">IF(XZ9="AD",4,0)</f>
        <v>0</v>
      </c>
      <c r="ZG9" s="7">
        <f t="shared" ref="ZG9:ZG54" si="627">IF(XZ9="A",3,0)</f>
        <v>0</v>
      </c>
      <c r="ZH9" s="7">
        <f t="shared" ref="ZH9:ZH54" si="628">IF(XZ9="B",2,0)</f>
        <v>0</v>
      </c>
      <c r="ZI9" s="7">
        <f t="shared" ref="ZI9:ZI54" si="629">IF(XZ9="C",1,0)</f>
        <v>0</v>
      </c>
      <c r="ZJ9" s="7">
        <f t="shared" ref="ZJ9:ZJ54" si="630">SUM(ZF9:ZI9)</f>
        <v>0</v>
      </c>
      <c r="ZK9" s="7">
        <f t="shared" ref="ZK9:ZK54" si="631">IF(YA9="AD",4,0)</f>
        <v>0</v>
      </c>
      <c r="ZL9" s="7">
        <f t="shared" ref="ZL9:ZL54" si="632">IF(YA9="A",3,0)</f>
        <v>0</v>
      </c>
      <c r="ZM9" s="7">
        <f t="shared" ref="ZM9:ZM54" si="633">IF(YA9="B",2,0)</f>
        <v>0</v>
      </c>
      <c r="ZN9" s="7">
        <f t="shared" ref="ZN9:ZN54" si="634">IF(YA9="C",1,0)</f>
        <v>0</v>
      </c>
      <c r="ZO9" s="7">
        <f t="shared" ref="ZO9:ZO54" si="635">SUM(ZK9:ZN9)</f>
        <v>0</v>
      </c>
      <c r="ZP9" s="8">
        <f t="shared" ref="ZP9:ZP54" si="636">(YF9+YK9+YP9+YU9+YZ9+ZE9+ZJ9+ZO9)/XR9</f>
        <v>2.5</v>
      </c>
      <c r="ZQ9" s="10">
        <f t="shared" ref="ZQ9:ZQ54" si="637">ROUND(ZP9,0)</f>
        <v>3</v>
      </c>
      <c r="ZR9" s="13" t="str">
        <f t="shared" ref="ZR9:ZR54" si="638">IF(ZQ9=1,"C","")</f>
        <v/>
      </c>
      <c r="ZS9" s="14" t="str">
        <f t="shared" ref="ZS9:ZS54" si="639">IF(ZQ9=2,"B","")</f>
        <v/>
      </c>
      <c r="ZT9" s="14" t="str">
        <f t="shared" ref="ZT9:ZT54" si="640">IF(ZQ9=3,"A","")</f>
        <v>A</v>
      </c>
      <c r="ZU9" s="15" t="str">
        <f t="shared" ref="ZU9:ZU54" si="641">IF(ZQ9=4,"AD","")</f>
        <v/>
      </c>
      <c r="ZV9" s="21" t="str">
        <f t="shared" ref="ZV9:ZV54" si="642">LOOKUP(2,1/(ZR9:ZU9&lt;&gt;""),ZR9:ZU9)</f>
        <v>A</v>
      </c>
      <c r="ZW9" s="116">
        <f t="shared" ref="ZW9:ZW54" si="643">COUNTBLANK(ZZ9:AAF9)</f>
        <v>5</v>
      </c>
      <c r="ZX9" s="116">
        <f t="shared" ref="ZX9:ZX54" si="644">7-ZW9</f>
        <v>2</v>
      </c>
      <c r="ZY9" s="5" t="s">
        <v>13</v>
      </c>
      <c r="ZZ9" s="25" t="s">
        <v>3</v>
      </c>
      <c r="AAA9" s="25" t="s">
        <v>3</v>
      </c>
      <c r="AAB9" s="25"/>
      <c r="AAC9" s="25"/>
      <c r="AAD9" s="25"/>
      <c r="AAE9" s="25"/>
      <c r="AAF9" s="25"/>
      <c r="AAG9" s="3">
        <f t="shared" si="51"/>
        <v>0</v>
      </c>
      <c r="AAH9" s="3">
        <f t="shared" si="52"/>
        <v>3</v>
      </c>
      <c r="AAI9" s="3">
        <f t="shared" si="53"/>
        <v>0</v>
      </c>
      <c r="AAJ9" s="3">
        <f t="shared" si="54"/>
        <v>0</v>
      </c>
      <c r="AAK9" s="3">
        <f t="shared" ref="AAK9:AAK54" si="645">SUM(AAG9:AAJ9)</f>
        <v>3</v>
      </c>
      <c r="AAL9" s="3">
        <f t="shared" si="55"/>
        <v>0</v>
      </c>
      <c r="AAM9" s="3">
        <f t="shared" si="56"/>
        <v>3</v>
      </c>
      <c r="AAN9" s="3">
        <f t="shared" si="57"/>
        <v>0</v>
      </c>
      <c r="AAO9" s="3">
        <f t="shared" si="58"/>
        <v>0</v>
      </c>
      <c r="AAP9" s="3">
        <f t="shared" ref="AAP9:AAP54" si="646">SUM(AAL9:AAO9)</f>
        <v>3</v>
      </c>
      <c r="AAQ9" s="3">
        <f t="shared" si="59"/>
        <v>0</v>
      </c>
      <c r="AAR9" s="3">
        <f t="shared" si="60"/>
        <v>0</v>
      </c>
      <c r="AAS9" s="3">
        <f t="shared" si="61"/>
        <v>0</v>
      </c>
      <c r="AAT9" s="3">
        <f t="shared" si="62"/>
        <v>0</v>
      </c>
      <c r="AAU9" s="3">
        <f t="shared" ref="AAU9:AAU54" si="647">SUM(AAQ9:AAT9)</f>
        <v>0</v>
      </c>
      <c r="AAV9" s="3">
        <f t="shared" si="63"/>
        <v>0</v>
      </c>
      <c r="AAW9" s="3">
        <f t="shared" si="64"/>
        <v>0</v>
      </c>
      <c r="AAX9" s="3">
        <f t="shared" si="65"/>
        <v>0</v>
      </c>
      <c r="AAY9" s="3">
        <f t="shared" si="66"/>
        <v>0</v>
      </c>
      <c r="AAZ9" s="3">
        <f t="shared" ref="AAZ9:AAZ54" si="648">SUM(AAV9:AAY9)</f>
        <v>0</v>
      </c>
      <c r="ABA9" s="3">
        <f t="shared" si="67"/>
        <v>0</v>
      </c>
      <c r="ABB9" s="3">
        <f t="shared" si="68"/>
        <v>0</v>
      </c>
      <c r="ABC9" s="3">
        <f t="shared" si="69"/>
        <v>0</v>
      </c>
      <c r="ABD9" s="3">
        <f t="shared" si="70"/>
        <v>0</v>
      </c>
      <c r="ABE9" s="3">
        <f t="shared" ref="ABE9:ABE54" si="649">SUM(ABA9:ABD9)</f>
        <v>0</v>
      </c>
      <c r="ABF9" s="3">
        <f t="shared" si="71"/>
        <v>0</v>
      </c>
      <c r="ABG9" s="3">
        <f t="shared" si="72"/>
        <v>0</v>
      </c>
      <c r="ABH9" s="3">
        <f t="shared" si="73"/>
        <v>0</v>
      </c>
      <c r="ABI9" s="3">
        <f t="shared" si="74"/>
        <v>0</v>
      </c>
      <c r="ABJ9" s="3">
        <f t="shared" ref="ABJ9:ABJ54" si="650">SUM(ABF9:ABI9)</f>
        <v>0</v>
      </c>
      <c r="ABK9" s="7">
        <f t="shared" ref="ABK9:ABK54" si="651">IF(AAF9="AD",4,0)</f>
        <v>0</v>
      </c>
      <c r="ABL9" s="7">
        <f t="shared" ref="ABL9:ABL54" si="652">IF(AAF9="A",3,0)</f>
        <v>0</v>
      </c>
      <c r="ABM9" s="7">
        <f t="shared" ref="ABM9:ABM54" si="653">IF(AAF9="B",2,0)</f>
        <v>0</v>
      </c>
      <c r="ABN9" s="7">
        <f t="shared" ref="ABN9:ABN54" si="654">IF(AAF9="C",1,0)</f>
        <v>0</v>
      </c>
      <c r="ABO9" s="7">
        <f t="shared" ref="ABO9:ABO54" si="655">SUM(ABK9:ABN9)</f>
        <v>0</v>
      </c>
      <c r="ABP9" s="8">
        <f t="shared" ref="ABP9:ABP54" si="656">(AAK9+AAP9+AAU9+AAZ9+ABE9+ABJ9+ABO9)/ZX9</f>
        <v>3</v>
      </c>
      <c r="ABQ9" s="10">
        <f t="shared" ref="ABQ9:ABQ54" si="657">ROUND(ABP9,0)</f>
        <v>3</v>
      </c>
      <c r="ABR9" s="13" t="str">
        <f t="shared" ref="ABR9:ABR54" si="658">IF(ABQ9=1,"C","")</f>
        <v/>
      </c>
      <c r="ABS9" s="14" t="str">
        <f t="shared" ref="ABS9:ABS54" si="659">IF(ABQ9=2,"B","")</f>
        <v/>
      </c>
      <c r="ABT9" s="14" t="str">
        <f t="shared" ref="ABT9:ABT54" si="660">IF(ABQ9=3,"A","")</f>
        <v>A</v>
      </c>
      <c r="ABU9" s="15" t="str">
        <f t="shared" ref="ABU9:ABU54" si="661">IF(ABQ9=4,"AD","")</f>
        <v/>
      </c>
      <c r="ABV9" s="21" t="str">
        <f t="shared" ref="ABV9:ABV54" si="662">LOOKUP(2,1/(ABR9:ABU9&lt;&gt;""),ABR9:ABU9)</f>
        <v>A</v>
      </c>
      <c r="ABW9" s="30">
        <f t="shared" ref="ABW9:ABW54" si="663">COUNTBLANK(ABZ9:ACE9)</f>
        <v>6</v>
      </c>
      <c r="ABX9" s="30">
        <f t="shared" ref="ABX9:ABX54" si="664">6-ABW9</f>
        <v>0</v>
      </c>
      <c r="ABY9" s="5" t="s">
        <v>13</v>
      </c>
      <c r="ABZ9" s="25"/>
      <c r="ACA9" s="25"/>
      <c r="ACB9" s="25"/>
      <c r="ACC9" s="25"/>
      <c r="ACD9" s="25"/>
      <c r="ACE9" s="25"/>
      <c r="ACF9" s="3">
        <f t="shared" ref="ACF9:ACF54" si="665">IF(ABZ9="AD",4,0)</f>
        <v>0</v>
      </c>
      <c r="ACG9" s="3">
        <f t="shared" ref="ACG9:ACG54" si="666">IF(ABZ9="A",3,0)</f>
        <v>0</v>
      </c>
      <c r="ACH9" s="3">
        <f t="shared" ref="ACH9:ACH54" si="667">IF(ABZ9="B",2,0)</f>
        <v>0</v>
      </c>
      <c r="ACI9" s="3">
        <f t="shared" ref="ACI9:ACI54" si="668">IF(ABZ9="C",1,0)</f>
        <v>0</v>
      </c>
      <c r="ACJ9" s="3">
        <f t="shared" ref="ACJ9:ACJ54" si="669">SUM(ACF9:ACI9)</f>
        <v>0</v>
      </c>
      <c r="ACK9" s="3">
        <f t="shared" ref="ACK9:ACK54" si="670">IF(ACA9="AD",4,0)</f>
        <v>0</v>
      </c>
      <c r="ACL9" s="3">
        <f t="shared" ref="ACL9:ACL54" si="671">IF(ACA9="A",3,0)</f>
        <v>0</v>
      </c>
      <c r="ACM9" s="3">
        <f t="shared" ref="ACM9:ACM54" si="672">IF(ACA9="B",2,0)</f>
        <v>0</v>
      </c>
      <c r="ACN9" s="3">
        <f t="shared" ref="ACN9:ACN54" si="673">IF(ACA9="C",1,0)</f>
        <v>0</v>
      </c>
      <c r="ACO9" s="3">
        <f t="shared" ref="ACO9:ACO54" si="674">SUM(ACK9:ACN9)</f>
        <v>0</v>
      </c>
      <c r="ACP9" s="3">
        <f t="shared" ref="ACP9:ACP54" si="675">IF(ACB9="AD",4,0)</f>
        <v>0</v>
      </c>
      <c r="ACQ9" s="3">
        <f t="shared" ref="ACQ9:ACQ54" si="676">IF(ACB9="A",3,0)</f>
        <v>0</v>
      </c>
      <c r="ACR9" s="3">
        <f t="shared" ref="ACR9:ACR54" si="677">IF(ACB9="B",2,0)</f>
        <v>0</v>
      </c>
      <c r="ACS9" s="3">
        <f t="shared" ref="ACS9:ACS54" si="678">IF(ACB9="C",1,0)</f>
        <v>0</v>
      </c>
      <c r="ACT9" s="3">
        <f t="shared" ref="ACT9:ACT54" si="679">SUM(ACP9:ACS9)</f>
        <v>0</v>
      </c>
      <c r="ACU9" s="3">
        <f t="shared" ref="ACU9:ACU54" si="680">IF(ACC9="AD",4,0)</f>
        <v>0</v>
      </c>
      <c r="ACV9" s="3">
        <f t="shared" ref="ACV9:ACV54" si="681">IF(ACC9="A",3,0)</f>
        <v>0</v>
      </c>
      <c r="ACW9" s="3">
        <f t="shared" ref="ACW9:ACW54" si="682">IF(ACC9="B",2,0)</f>
        <v>0</v>
      </c>
      <c r="ACX9" s="3">
        <f t="shared" ref="ACX9:ACX54" si="683">IF(ACC9="C",1,0)</f>
        <v>0</v>
      </c>
      <c r="ACY9" s="3">
        <f t="shared" ref="ACY9:ACY54" si="684">SUM(ACU9:ACX9)</f>
        <v>0</v>
      </c>
      <c r="ACZ9" s="3">
        <f t="shared" ref="ACZ9:ACZ54" si="685">IF(ACD9="AD",4,0)</f>
        <v>0</v>
      </c>
      <c r="ADA9" s="3">
        <f t="shared" ref="ADA9:ADA54" si="686">IF(ACD9="A",3,0)</f>
        <v>0</v>
      </c>
      <c r="ADB9" s="3">
        <f t="shared" ref="ADB9:ADB54" si="687">IF(ACD9="B",2,0)</f>
        <v>0</v>
      </c>
      <c r="ADC9" s="3">
        <f t="shared" ref="ADC9:ADC54" si="688">IF(ACD9="C",1,0)</f>
        <v>0</v>
      </c>
      <c r="ADD9" s="3">
        <f t="shared" ref="ADD9:ADD54" si="689">SUM(ACZ9:ADC9)</f>
        <v>0</v>
      </c>
      <c r="ADE9" s="3">
        <f t="shared" ref="ADE9:ADE54" si="690">IF(ACE9="AD",4,0)</f>
        <v>0</v>
      </c>
      <c r="ADF9" s="3">
        <f t="shared" ref="ADF9:ADF54" si="691">IF(ACE9="A",3,0)</f>
        <v>0</v>
      </c>
      <c r="ADG9" s="3">
        <f t="shared" ref="ADG9:ADG54" si="692">IF(ACE9="B",2,0)</f>
        <v>0</v>
      </c>
      <c r="ADH9" s="3">
        <f t="shared" ref="ADH9:ADH54" si="693">IF(ACE9="C",1,0)</f>
        <v>0</v>
      </c>
      <c r="ADI9" s="3">
        <f t="shared" ref="ADI9:ADI54" si="694">SUM(ADE9:ADH9)</f>
        <v>0</v>
      </c>
      <c r="ADJ9" s="12" t="e">
        <f t="shared" si="75"/>
        <v>#DIV/0!</v>
      </c>
      <c r="ADK9" s="10" t="e">
        <f t="shared" ref="ADK9:ADK54" si="695">ROUND(ADJ9,0)</f>
        <v>#DIV/0!</v>
      </c>
      <c r="ADL9" s="13" t="e">
        <f t="shared" ref="ADL9:ADL54" si="696">IF(ADK9=1,"C","")</f>
        <v>#DIV/0!</v>
      </c>
      <c r="ADM9" s="14" t="e">
        <f t="shared" ref="ADM9:ADM54" si="697">IF(ADK9=2,"B","")</f>
        <v>#DIV/0!</v>
      </c>
      <c r="ADN9" s="14" t="e">
        <f t="shared" ref="ADN9:ADN54" si="698">IF(ADK9=3,"A","")</f>
        <v>#DIV/0!</v>
      </c>
      <c r="ADO9" s="15" t="e">
        <f t="shared" ref="ADO9:ADO54" si="699">IF(ADK9=4,"AD","")</f>
        <v>#DIV/0!</v>
      </c>
      <c r="ADP9" s="31" t="e">
        <f t="shared" ref="ADP9:ADP54" si="700">LOOKUP(2,1/(ADL9:ADO9&lt;&gt;""),ADL9:ADO9)</f>
        <v>#N/A</v>
      </c>
      <c r="ADQ9" s="2" t="e">
        <f>COUNTBLANK(#REF!)</f>
        <v>#REF!</v>
      </c>
      <c r="ADR9" s="6" t="e">
        <f t="shared" ref="ADR9:ADR54" si="701">7-ADQ9</f>
        <v>#REF!</v>
      </c>
      <c r="ADS9" s="67" t="s">
        <v>13</v>
      </c>
      <c r="ADT9" s="70"/>
      <c r="ADU9" s="2">
        <f t="shared" ref="ADU9:ADU54" si="702">COUNTBLANK(ADZ9:AEF9)</f>
        <v>7</v>
      </c>
      <c r="ADV9" s="2">
        <f t="shared" ref="ADV9:ADV54" si="703">7-ADU9</f>
        <v>0</v>
      </c>
      <c r="ADW9" s="47">
        <v>2</v>
      </c>
      <c r="ADX9" s="117">
        <f>'LISTA DE ESTUDIANTES Y ASISTENC'!WP6</f>
        <v>0</v>
      </c>
      <c r="ADY9" s="48">
        <f>'LISTA DE ESTUDIANTES Y ASISTENC'!WQ6:WQ6</f>
        <v>0</v>
      </c>
      <c r="ADZ9" s="32"/>
      <c r="AEA9" s="25"/>
      <c r="AEB9" s="25"/>
      <c r="AEC9" s="25"/>
      <c r="AED9" s="25"/>
      <c r="AEE9" s="25"/>
      <c r="AEF9" s="25"/>
      <c r="AEG9" s="3">
        <f t="shared" ref="AEG9:AEG54" si="704">IF(ADZ9="AD",4,0)</f>
        <v>0</v>
      </c>
      <c r="AEH9" s="3">
        <f t="shared" ref="AEH9:AEH54" si="705">IF(ADZ9="A",3,0)</f>
        <v>0</v>
      </c>
      <c r="AEI9" s="3">
        <f t="shared" ref="AEI9:AEI54" si="706">IF(ADZ9="B",2,0)</f>
        <v>0</v>
      </c>
      <c r="AEJ9" s="3">
        <f t="shared" ref="AEJ9:AEJ54" si="707">IF(ADZ9="C",1,0)</f>
        <v>0</v>
      </c>
      <c r="AEK9" s="3">
        <f t="shared" ref="AEK9:AEK54" si="708">SUM(AEG9:AEJ9)</f>
        <v>0</v>
      </c>
      <c r="AEL9" s="3">
        <f t="shared" ref="AEL9:AEL54" si="709">IF(AEA9="AD",4,0)</f>
        <v>0</v>
      </c>
      <c r="AEM9" s="3">
        <f t="shared" ref="AEM9:AEM54" si="710">IF(AEA9="A",3,0)</f>
        <v>0</v>
      </c>
      <c r="AEN9" s="3">
        <f t="shared" ref="AEN9:AEN54" si="711">IF(AEA9="B",2,0)</f>
        <v>0</v>
      </c>
      <c r="AEO9" s="3">
        <f t="shared" ref="AEO9:AEO54" si="712">IF(AEA9="C",1,0)</f>
        <v>0</v>
      </c>
      <c r="AEP9" s="3">
        <f t="shared" ref="AEP9:AEP54" si="713">SUM(AEL9:AEO9)</f>
        <v>0</v>
      </c>
      <c r="AEQ9" s="3">
        <f t="shared" ref="AEQ9:AEQ54" si="714">IF(AEB9="AD",4,0)</f>
        <v>0</v>
      </c>
      <c r="AER9" s="3">
        <f t="shared" ref="AER9:AER54" si="715">IF(AEB9="A",3,0)</f>
        <v>0</v>
      </c>
      <c r="AES9" s="3">
        <f t="shared" ref="AES9:AES54" si="716">IF(AEB9="B",2,0)</f>
        <v>0</v>
      </c>
      <c r="AET9" s="3">
        <f t="shared" ref="AET9:AET54" si="717">IF(AEB9="C",1,0)</f>
        <v>0</v>
      </c>
      <c r="AEU9" s="3">
        <f t="shared" ref="AEU9:AEU54" si="718">SUM(AEQ9:AET9)</f>
        <v>0</v>
      </c>
      <c r="AEV9" s="3">
        <f t="shared" ref="AEV9:AEV54" si="719">IF(AEC9="AD",4,0)</f>
        <v>0</v>
      </c>
      <c r="AEW9" s="3">
        <f t="shared" ref="AEW9:AEW54" si="720">IF(AEC9="A",3,0)</f>
        <v>0</v>
      </c>
      <c r="AEX9" s="3">
        <f t="shared" ref="AEX9:AEX54" si="721">IF(AEC9="B",2,0)</f>
        <v>0</v>
      </c>
      <c r="AEY9" s="3">
        <f t="shared" ref="AEY9:AEY54" si="722">IF(AEC9="C",1,0)</f>
        <v>0</v>
      </c>
      <c r="AEZ9" s="3">
        <f t="shared" ref="AEZ9:AEZ54" si="723">SUM(AEV9:AEY9)</f>
        <v>0</v>
      </c>
      <c r="AFA9" s="3">
        <f t="shared" ref="AFA9:AFA54" si="724">IF(AED9="AD",4,0)</f>
        <v>0</v>
      </c>
      <c r="AFB9" s="3">
        <f t="shared" ref="AFB9:AFB54" si="725">IF(AED9="A",3,0)</f>
        <v>0</v>
      </c>
      <c r="AFC9" s="3">
        <f t="shared" ref="AFC9:AFC54" si="726">IF(AED9="B",2,0)</f>
        <v>0</v>
      </c>
      <c r="AFD9" s="3">
        <f t="shared" ref="AFD9:AFD54" si="727">IF(AED9="C",1,0)</f>
        <v>0</v>
      </c>
      <c r="AFE9" s="3">
        <f t="shared" ref="AFE9:AFE54" si="728">SUM(AFA9:AFD9)</f>
        <v>0</v>
      </c>
      <c r="AFF9" s="3">
        <f t="shared" ref="AFF9:AFF54" si="729">IF(AEE9="AD",4,0)</f>
        <v>0</v>
      </c>
      <c r="AFG9" s="3">
        <f t="shared" ref="AFG9:AFG54" si="730">IF(AEE9="A",3,0)</f>
        <v>0</v>
      </c>
      <c r="AFH9" s="3">
        <f t="shared" ref="AFH9:AFH54" si="731">IF(AEE9="B",2,0)</f>
        <v>0</v>
      </c>
      <c r="AFI9" s="3">
        <f t="shared" ref="AFI9:AFI54" si="732">IF(AEE9="C",1,0)</f>
        <v>0</v>
      </c>
      <c r="AFJ9" s="3">
        <f t="shared" ref="AFJ9:AFJ54" si="733">SUM(AFF9:AFI9)</f>
        <v>0</v>
      </c>
      <c r="AFK9" s="7">
        <f t="shared" ref="AFK9:AFK54" si="734">IF(AEF9="AD",4,0)</f>
        <v>0</v>
      </c>
      <c r="AFL9" s="7">
        <f t="shared" ref="AFL9:AFL54" si="735">IF(AEF9="A",3,0)</f>
        <v>0</v>
      </c>
      <c r="AFM9" s="7">
        <f t="shared" ref="AFM9:AFM54" si="736">IF(AEF9="B",2,0)</f>
        <v>0</v>
      </c>
      <c r="AFN9" s="7">
        <f t="shared" ref="AFN9:AFN54" si="737">IF(AEF9="C",1,0)</f>
        <v>0</v>
      </c>
      <c r="AFO9" s="7">
        <f t="shared" ref="AFO9:AFO54" si="738">SUM(AFK9:AFN9)</f>
        <v>0</v>
      </c>
      <c r="AFP9" s="8" t="e">
        <f t="shared" ref="AFP9:AFP54" si="739">(AEK9+AEP9+AEU9+AEZ9+AFE9+AFJ9+AFO9)/ADV9</f>
        <v>#DIV/0!</v>
      </c>
      <c r="AFQ9" s="10" t="e">
        <f t="shared" ref="AFQ9:AFQ54" si="740">ROUND(AFP9,0)</f>
        <v>#DIV/0!</v>
      </c>
      <c r="AFR9" s="10"/>
      <c r="AFS9" s="13" t="e">
        <f t="shared" ref="AFS9" si="741">IF(AFQ9=1,"C","")</f>
        <v>#DIV/0!</v>
      </c>
      <c r="AFT9" s="14" t="e">
        <f t="shared" ref="AFT9:AFT54" si="742">IF(AFQ9=2,"B","")</f>
        <v>#DIV/0!</v>
      </c>
      <c r="AFU9" s="14" t="e">
        <f t="shared" ref="AFU9:AFU54" si="743">IF(AFQ9=3,"A","")</f>
        <v>#DIV/0!</v>
      </c>
      <c r="AFV9" s="15" t="e">
        <f t="shared" ref="AFV9:AFV54" si="744">IF(AFQ9=4,"AD","")</f>
        <v>#DIV/0!</v>
      </c>
      <c r="AFW9" s="30">
        <f t="shared" ref="AFW9:AFW54" si="745">COUNTBLANK(AGA9:AGG9)</f>
        <v>7</v>
      </c>
      <c r="AFX9" s="30">
        <f t="shared" ref="AFX9:AFX54" si="746">7-AFW9</f>
        <v>0</v>
      </c>
      <c r="AFY9" s="5" t="s">
        <v>13</v>
      </c>
      <c r="AFZ9" s="21" t="e">
        <f>LOOKUP(2,1/(AFS9:AFV9&lt;&gt;""),AFS9:AFV9)</f>
        <v>#N/A</v>
      </c>
      <c r="AGA9" s="25"/>
      <c r="AGB9" s="25"/>
      <c r="AGC9" s="25"/>
      <c r="AGD9" s="25"/>
      <c r="AGE9" s="25"/>
      <c r="AGF9" s="25"/>
      <c r="AGG9" s="25"/>
      <c r="AGH9" s="3">
        <f t="shared" ref="AGH9:AGH54" si="747">IF(AGA9="AD",4,0)</f>
        <v>0</v>
      </c>
      <c r="AGI9" s="3">
        <f t="shared" ref="AGI9:AGI54" si="748">IF(AGA9="A",3,0)</f>
        <v>0</v>
      </c>
      <c r="AGJ9" s="3">
        <f t="shared" ref="AGJ9:AGJ54" si="749">IF(AGA9="B",2,0)</f>
        <v>0</v>
      </c>
      <c r="AGK9" s="3">
        <f t="shared" ref="AGK9:AGK54" si="750">IF(AGA9="C",1,0)</f>
        <v>0</v>
      </c>
      <c r="AGL9" s="3">
        <f t="shared" ref="AGL9:AGL54" si="751">SUM(AGH9:AGK9)</f>
        <v>0</v>
      </c>
      <c r="AGM9" s="3">
        <f t="shared" ref="AGM9:AGM54" si="752">IF(AGB9="AD",4,0)</f>
        <v>0</v>
      </c>
      <c r="AGN9" s="3">
        <f t="shared" ref="AGN9:AGN54" si="753">IF(AGB9="A",3,0)</f>
        <v>0</v>
      </c>
      <c r="AGO9" s="3">
        <f t="shared" ref="AGO9:AGO54" si="754">IF(AGB9="B",2,0)</f>
        <v>0</v>
      </c>
      <c r="AGP9" s="3">
        <f t="shared" ref="AGP9:AGP54" si="755">IF(AGB9="C",1,0)</f>
        <v>0</v>
      </c>
      <c r="AGQ9" s="3">
        <f t="shared" ref="AGQ9:AGQ54" si="756">SUM(AGM9:AGP9)</f>
        <v>0</v>
      </c>
      <c r="AGR9" s="3">
        <f t="shared" ref="AGR9:AGR54" si="757">IF(AGC9="AD",4,0)</f>
        <v>0</v>
      </c>
      <c r="AGS9" s="3">
        <f t="shared" ref="AGS9:AGS54" si="758">IF(AGC9="A",3,0)</f>
        <v>0</v>
      </c>
      <c r="AGT9" s="3">
        <f t="shared" ref="AGT9:AGT54" si="759">IF(AGC9="B",2,0)</f>
        <v>0</v>
      </c>
      <c r="AGU9" s="3">
        <f t="shared" ref="AGU9:AGU54" si="760">IF(AGC9="C",1,0)</f>
        <v>0</v>
      </c>
      <c r="AGV9" s="3">
        <f t="shared" ref="AGV9:AGV54" si="761">SUM(AGR9:AGU9)</f>
        <v>0</v>
      </c>
      <c r="AGW9" s="3">
        <f t="shared" ref="AGW9:AGW54" si="762">IF(AGD9="AD",4,0)</f>
        <v>0</v>
      </c>
      <c r="AGX9" s="3">
        <f t="shared" ref="AGX9:AGX54" si="763">IF(AGD9="A",3,0)</f>
        <v>0</v>
      </c>
      <c r="AGY9" s="3">
        <f t="shared" ref="AGY9:AGY54" si="764">IF(AGD9="B",2,0)</f>
        <v>0</v>
      </c>
      <c r="AGZ9" s="3">
        <f t="shared" ref="AGZ9:AGZ54" si="765">IF(AGD9="C",1,0)</f>
        <v>0</v>
      </c>
      <c r="AHA9" s="3">
        <f t="shared" ref="AHA9:AHA54" si="766">SUM(AGW9:AGZ9)</f>
        <v>0</v>
      </c>
      <c r="AHB9" s="3">
        <f t="shared" ref="AHB9:AHB54" si="767">IF(AGE9="AD",4,0)</f>
        <v>0</v>
      </c>
      <c r="AHC9" s="3">
        <f t="shared" ref="AHC9:AHC54" si="768">IF(AGE9="A",3,0)</f>
        <v>0</v>
      </c>
      <c r="AHD9" s="3">
        <f t="shared" ref="AHD9:AHD54" si="769">IF(AGE9="B",2,0)</f>
        <v>0</v>
      </c>
      <c r="AHE9" s="3">
        <f t="shared" ref="AHE9:AHE54" si="770">IF(AGE9="C",1,0)</f>
        <v>0</v>
      </c>
      <c r="AHF9" s="3">
        <f t="shared" ref="AHF9:AHF54" si="771">SUM(AHB9:AHE9)</f>
        <v>0</v>
      </c>
      <c r="AHG9" s="3">
        <f t="shared" ref="AHG9:AHG54" si="772">IF(AGF9="AD",4,0)</f>
        <v>0</v>
      </c>
      <c r="AHH9" s="3">
        <f t="shared" ref="AHH9:AHH54" si="773">IF(AGF9="A",3,0)</f>
        <v>0</v>
      </c>
      <c r="AHI9" s="3">
        <f t="shared" ref="AHI9:AHI54" si="774">IF(AGF9="B",2,0)</f>
        <v>0</v>
      </c>
      <c r="AHJ9" s="3">
        <f t="shared" ref="AHJ9:AHJ54" si="775">IF(AGF9="C",1,0)</f>
        <v>0</v>
      </c>
      <c r="AHK9" s="3">
        <f t="shared" ref="AHK9:AHK54" si="776">SUM(AHG9:AHJ9)</f>
        <v>0</v>
      </c>
      <c r="AHL9" s="7">
        <f t="shared" ref="AHL9:AHL54" si="777">IF(AGG9="AD",4,0)</f>
        <v>0</v>
      </c>
      <c r="AHM9" s="7">
        <f t="shared" ref="AHM9:AHM54" si="778">IF(AGG9="A",3,0)</f>
        <v>0</v>
      </c>
      <c r="AHN9" s="7">
        <f t="shared" ref="AHN9:AHN54" si="779">IF(AGG9="B",2,0)</f>
        <v>0</v>
      </c>
      <c r="AHO9" s="7">
        <f t="shared" ref="AHO9:AHO54" si="780">IF(AGG9="C",1,0)</f>
        <v>0</v>
      </c>
      <c r="AHP9" s="7">
        <f t="shared" ref="AHP9:AHP54" si="781">SUM(AHL9:AHO9)</f>
        <v>0</v>
      </c>
      <c r="AHQ9" s="8" t="e">
        <f t="shared" ref="AHQ9:AHQ54" si="782">(AGL9+AGQ9+AGV9+AHA9+AHF9+AHK9+AHP9)/AFX9</f>
        <v>#DIV/0!</v>
      </c>
      <c r="AHR9" s="10" t="e">
        <f t="shared" ref="AHR9:AHR54" si="783">ROUND(AHQ9,0)</f>
        <v>#DIV/0!</v>
      </c>
      <c r="AHS9" s="13" t="e">
        <f t="shared" ref="AHS9:AHS54" si="784">IF(AHR9=1,"C","")</f>
        <v>#DIV/0!</v>
      </c>
      <c r="AHT9" s="14" t="e">
        <f t="shared" ref="AHT9:AHT54" si="785">IF(AHR9=2,"B","")</f>
        <v>#DIV/0!</v>
      </c>
      <c r="AHU9" s="14" t="e">
        <f t="shared" ref="AHU9:AHU54" si="786">IF(AHR9=3,"A","")</f>
        <v>#DIV/0!</v>
      </c>
      <c r="AHV9" s="15" t="e">
        <f t="shared" ref="AHV9:AHV54" si="787">IF(AHR9=4,"AD","")</f>
        <v>#DIV/0!</v>
      </c>
      <c r="AHW9" s="21" t="e">
        <f t="shared" ref="AHW9:AHW54" si="788">LOOKUP(2,1/(AHS9:AHV9&lt;&gt;""),AHS9:AHV9)</f>
        <v>#N/A</v>
      </c>
      <c r="AHX9" s="116">
        <f t="shared" ref="AHX9:AHX54" si="789">COUNTBLANK(AIA9:AIH9)</f>
        <v>8</v>
      </c>
      <c r="AHY9" s="116">
        <f t="shared" ref="AHY9:AHY54" si="790">8-AHX9</f>
        <v>0</v>
      </c>
      <c r="AHZ9" s="5" t="s">
        <v>13</v>
      </c>
      <c r="AIA9" s="25"/>
      <c r="AIB9" s="25"/>
      <c r="AIC9" s="25"/>
      <c r="AID9" s="25"/>
      <c r="AIE9" s="25"/>
      <c r="AIF9" s="25"/>
      <c r="AIG9" s="25"/>
      <c r="AIH9" s="25"/>
      <c r="AII9" s="3">
        <f t="shared" ref="AII9:AII54" si="791">IF(AIA9="AD",4,0)</f>
        <v>0</v>
      </c>
      <c r="AIJ9" s="3">
        <f t="shared" ref="AIJ9:AIJ54" si="792">IF(AIA9="A",3,0)</f>
        <v>0</v>
      </c>
      <c r="AIK9" s="3">
        <f t="shared" ref="AIK9:AIK54" si="793">IF(AIA9="B",2,0)</f>
        <v>0</v>
      </c>
      <c r="AIL9" s="3">
        <f t="shared" ref="AIL9:AIL54" si="794">IF(AIA9="C",1,0)</f>
        <v>0</v>
      </c>
      <c r="AIM9" s="3">
        <f t="shared" ref="AIM9:AIM54" si="795">SUM(AII9:AIL9)</f>
        <v>0</v>
      </c>
      <c r="AIN9" s="3">
        <f t="shared" ref="AIN9:AIN54" si="796">IF(AIB9="AD",4,0)</f>
        <v>0</v>
      </c>
      <c r="AIO9" s="3">
        <f t="shared" ref="AIO9:AIO54" si="797">IF(AIB9="A",3,0)</f>
        <v>0</v>
      </c>
      <c r="AIP9" s="3">
        <f t="shared" ref="AIP9:AIP54" si="798">IF(AIB9="B",2,0)</f>
        <v>0</v>
      </c>
      <c r="AIQ9" s="3">
        <f t="shared" ref="AIQ9:AIQ54" si="799">IF(AIB9="C",1,0)</f>
        <v>0</v>
      </c>
      <c r="AIR9" s="3">
        <f t="shared" ref="AIR9:AIR54" si="800">SUM(AIN9:AIQ9)</f>
        <v>0</v>
      </c>
      <c r="AIS9" s="3">
        <f t="shared" ref="AIS9:AIS54" si="801">IF(AIC9="AD",4,0)</f>
        <v>0</v>
      </c>
      <c r="AIT9" s="3">
        <f t="shared" ref="AIT9:AIT54" si="802">IF(AIC9="A",3,0)</f>
        <v>0</v>
      </c>
      <c r="AIU9" s="3">
        <f t="shared" ref="AIU9:AIU54" si="803">IF(AIC9="B",2,0)</f>
        <v>0</v>
      </c>
      <c r="AIV9" s="3">
        <f t="shared" ref="AIV9:AIV54" si="804">IF(AIC9="C",1,0)</f>
        <v>0</v>
      </c>
      <c r="AIW9" s="3">
        <f t="shared" ref="AIW9:AIW54" si="805">SUM(AIS9:AIV9)</f>
        <v>0</v>
      </c>
      <c r="AIX9" s="3">
        <f t="shared" ref="AIX9:AIX54" si="806">IF(AID9="AD",4,0)</f>
        <v>0</v>
      </c>
      <c r="AIY9" s="3">
        <f t="shared" ref="AIY9:AIY54" si="807">IF(AID9="A",3,0)</f>
        <v>0</v>
      </c>
      <c r="AIZ9" s="3">
        <f t="shared" ref="AIZ9:AIZ54" si="808">IF(AID9="B",2,0)</f>
        <v>0</v>
      </c>
      <c r="AJA9" s="3">
        <f t="shared" ref="AJA9:AJA54" si="809">IF(AID9="C",1,0)</f>
        <v>0</v>
      </c>
      <c r="AJB9" s="3">
        <f t="shared" ref="AJB9:AJB54" si="810">SUM(AIX9:AJA9)</f>
        <v>0</v>
      </c>
      <c r="AJC9" s="3">
        <f t="shared" ref="AJC9:AJC54" si="811">IF(AIE9="AD",4,0)</f>
        <v>0</v>
      </c>
      <c r="AJD9" s="3">
        <f t="shared" ref="AJD9:AJD54" si="812">IF(AIE9="A",3,0)</f>
        <v>0</v>
      </c>
      <c r="AJE9" s="3">
        <f t="shared" ref="AJE9:AJE54" si="813">IF(AIE9="B",2,0)</f>
        <v>0</v>
      </c>
      <c r="AJF9" s="3">
        <f t="shared" ref="AJF9:AJF54" si="814">IF(AIE9="C",1,0)</f>
        <v>0</v>
      </c>
      <c r="AJG9" s="3">
        <f t="shared" ref="AJG9:AJG30" si="815">SUM(AJC9:AJF9)</f>
        <v>0</v>
      </c>
      <c r="AJH9" s="3">
        <f t="shared" ref="AJH9:AJH54" si="816">IF(AIF9="AD",4,0)</f>
        <v>0</v>
      </c>
      <c r="AJI9" s="3">
        <f t="shared" ref="AJI9:AJI54" si="817">IF(AIF9="A",3,0)</f>
        <v>0</v>
      </c>
      <c r="AJJ9" s="3">
        <f t="shared" ref="AJJ9:AJJ54" si="818">IF(AIF9="B",2,0)</f>
        <v>0</v>
      </c>
      <c r="AJK9" s="3">
        <f t="shared" ref="AJK9:AJK54" si="819">IF(AIF9="C",1,0)</f>
        <v>0</v>
      </c>
      <c r="AJL9" s="3">
        <f t="shared" ref="AJL9:AJL54" si="820">SUM(AJH9:AJK9)</f>
        <v>0</v>
      </c>
      <c r="AJM9" s="7">
        <f t="shared" ref="AJM9:AJM54" si="821">IF(AIG9="AD",4,0)</f>
        <v>0</v>
      </c>
      <c r="AJN9" s="7">
        <f t="shared" ref="AJN9:AJN54" si="822">IF(AIG9="A",3,0)</f>
        <v>0</v>
      </c>
      <c r="AJO9" s="7">
        <f t="shared" ref="AJO9:AJO54" si="823">IF(AIG9="B",2,0)</f>
        <v>0</v>
      </c>
      <c r="AJP9" s="7">
        <f t="shared" ref="AJP9:AJP54" si="824">IF(AIG9="C",1,0)</f>
        <v>0</v>
      </c>
      <c r="AJQ9" s="7">
        <f t="shared" ref="AJQ9:AJQ54" si="825">SUM(AJM9:AJP9)</f>
        <v>0</v>
      </c>
      <c r="AJR9" s="7">
        <f t="shared" ref="AJR9:AJR54" si="826">IF(AIH9="AD",4,0)</f>
        <v>0</v>
      </c>
      <c r="AJS9" s="7">
        <f t="shared" ref="AJS9:AJS54" si="827">IF(AIH9="A",3,0)</f>
        <v>0</v>
      </c>
      <c r="AJT9" s="7">
        <f t="shared" ref="AJT9:AJT54" si="828">IF(AIH9="B",2,0)</f>
        <v>0</v>
      </c>
      <c r="AJU9" s="7">
        <f t="shared" ref="AJU9:AJU54" si="829">IF(AIH9="C",1,0)</f>
        <v>0</v>
      </c>
      <c r="AJV9" s="7">
        <f t="shared" ref="AJV9:AJV54" si="830">SUM(AJR9:AJU9)</f>
        <v>0</v>
      </c>
      <c r="AJW9" s="8" t="e">
        <f t="shared" ref="AJW9:AJW54" si="831">(AIM9+AIR9+AIW9+AJB9+AJG9+AJL9+AJQ9+AJV9)/AHY9</f>
        <v>#DIV/0!</v>
      </c>
      <c r="AJX9" s="10" t="e">
        <f t="shared" ref="AJX9:AJX54" si="832">ROUND(AJW9,0)</f>
        <v>#DIV/0!</v>
      </c>
      <c r="AJY9" s="13" t="e">
        <f t="shared" ref="AJY9:AJY54" si="833">IF(AJX9=1,"C","")</f>
        <v>#DIV/0!</v>
      </c>
      <c r="AJZ9" s="14" t="e">
        <f t="shared" ref="AJZ9:AJZ54" si="834">IF(AJX9=2,"B","")</f>
        <v>#DIV/0!</v>
      </c>
      <c r="AKA9" s="14" t="e">
        <f t="shared" ref="AKA9:AKA54" si="835">IF(AJX9=3,"A","")</f>
        <v>#DIV/0!</v>
      </c>
      <c r="AKB9" s="15" t="e">
        <f t="shared" ref="AKB9:AKB54" si="836">IF(AJX9=4,"AD","")</f>
        <v>#DIV/0!</v>
      </c>
      <c r="AKC9" s="21" t="e">
        <f t="shared" ref="AKC9:AKC54" si="837">LOOKUP(2,1/(AJY9:AKB9&lt;&gt;""),AJY9:AKB9)</f>
        <v>#N/A</v>
      </c>
      <c r="AKD9" s="116">
        <f t="shared" ref="AKD9:AKD54" si="838">COUNTBLANK(AKG9:AKM9)</f>
        <v>7</v>
      </c>
      <c r="AKE9" s="116">
        <f t="shared" ref="AKE9:AKE54" si="839">7-AKD9</f>
        <v>0</v>
      </c>
      <c r="AKF9" s="5" t="s">
        <v>13</v>
      </c>
      <c r="AKG9" s="25"/>
      <c r="AKH9" s="25"/>
      <c r="AKI9" s="25"/>
      <c r="AKJ9" s="25"/>
      <c r="AKK9" s="25"/>
      <c r="AKL9" s="25"/>
      <c r="AKM9" s="25"/>
      <c r="AKN9" s="3">
        <f t="shared" si="76"/>
        <v>0</v>
      </c>
      <c r="AKO9" s="3">
        <f t="shared" si="77"/>
        <v>0</v>
      </c>
      <c r="AKP9" s="3">
        <f t="shared" si="78"/>
        <v>0</v>
      </c>
      <c r="AKQ9" s="3">
        <f t="shared" si="79"/>
        <v>0</v>
      </c>
      <c r="AKR9" s="3">
        <f t="shared" ref="AKR9:AKR54" si="840">SUM(AKN9:AKQ9)</f>
        <v>0</v>
      </c>
      <c r="AKS9" s="3">
        <f t="shared" si="80"/>
        <v>0</v>
      </c>
      <c r="AKT9" s="3">
        <f t="shared" si="81"/>
        <v>0</v>
      </c>
      <c r="AKU9" s="3">
        <f t="shared" si="82"/>
        <v>0</v>
      </c>
      <c r="AKV9" s="3">
        <f t="shared" si="83"/>
        <v>0</v>
      </c>
      <c r="AKW9" s="3">
        <f t="shared" ref="AKW9:AKW54" si="841">SUM(AKS9:AKV9)</f>
        <v>0</v>
      </c>
      <c r="AKX9" s="3">
        <f t="shared" si="84"/>
        <v>0</v>
      </c>
      <c r="AKY9" s="3">
        <f t="shared" si="85"/>
        <v>0</v>
      </c>
      <c r="AKZ9" s="3">
        <f t="shared" si="86"/>
        <v>0</v>
      </c>
      <c r="ALA9" s="3">
        <f t="shared" si="87"/>
        <v>0</v>
      </c>
      <c r="ALB9" s="3">
        <f t="shared" ref="ALB9:ALB54" si="842">SUM(AKX9:ALA9)</f>
        <v>0</v>
      </c>
      <c r="ALC9" s="3">
        <f t="shared" si="88"/>
        <v>0</v>
      </c>
      <c r="ALD9" s="3">
        <f t="shared" si="89"/>
        <v>0</v>
      </c>
      <c r="ALE9" s="3">
        <f t="shared" si="90"/>
        <v>0</v>
      </c>
      <c r="ALF9" s="3">
        <f t="shared" si="91"/>
        <v>0</v>
      </c>
      <c r="ALG9" s="3">
        <f t="shared" ref="ALG9:ALG54" si="843">SUM(ALC9:ALF9)</f>
        <v>0</v>
      </c>
      <c r="ALH9" s="3">
        <f t="shared" si="92"/>
        <v>0</v>
      </c>
      <c r="ALI9" s="3">
        <f t="shared" si="93"/>
        <v>0</v>
      </c>
      <c r="ALJ9" s="3">
        <f t="shared" si="94"/>
        <v>0</v>
      </c>
      <c r="ALK9" s="3">
        <f t="shared" si="95"/>
        <v>0</v>
      </c>
      <c r="ALL9" s="3">
        <f t="shared" ref="ALL9:ALL54" si="844">SUM(ALH9:ALK9)</f>
        <v>0</v>
      </c>
      <c r="ALM9" s="3">
        <f t="shared" si="96"/>
        <v>0</v>
      </c>
      <c r="ALN9" s="3">
        <f t="shared" si="97"/>
        <v>0</v>
      </c>
      <c r="ALO9" s="3">
        <f t="shared" si="98"/>
        <v>0</v>
      </c>
      <c r="ALP9" s="3">
        <f t="shared" si="99"/>
        <v>0</v>
      </c>
      <c r="ALQ9" s="3">
        <f t="shared" ref="ALQ9:ALQ54" si="845">SUM(ALM9:ALP9)</f>
        <v>0</v>
      </c>
      <c r="ALR9" s="7">
        <f t="shared" ref="ALR9:ALR54" si="846">IF(AKM9="AD",4,0)</f>
        <v>0</v>
      </c>
      <c r="ALS9" s="7">
        <f t="shared" ref="ALS9:ALS54" si="847">IF(AKM9="A",3,0)</f>
        <v>0</v>
      </c>
      <c r="ALT9" s="7">
        <f t="shared" ref="ALT9:ALT54" si="848">IF(AKM9="B",2,0)</f>
        <v>0</v>
      </c>
      <c r="ALU9" s="7">
        <f t="shared" ref="ALU9:ALU54" si="849">IF(AKM9="C",1,0)</f>
        <v>0</v>
      </c>
      <c r="ALV9" s="7">
        <f t="shared" ref="ALV9:ALV54" si="850">SUM(ALR9:ALU9)</f>
        <v>0</v>
      </c>
      <c r="ALW9" s="8" t="e">
        <f t="shared" ref="ALW9:ALW54" si="851">(AKR9+AKW9+ALB9+ALG9+ALL9+ALQ9+ALV9)/AKE9</f>
        <v>#DIV/0!</v>
      </c>
      <c r="ALX9" s="10" t="e">
        <f t="shared" ref="ALX9:ALX54" si="852">ROUND(ALW9,0)</f>
        <v>#DIV/0!</v>
      </c>
      <c r="ALY9" s="13" t="e">
        <f t="shared" ref="ALY9:ALY54" si="853">IF(ALX9=1,"C","")</f>
        <v>#DIV/0!</v>
      </c>
      <c r="ALZ9" s="14" t="e">
        <f t="shared" ref="ALZ9:ALZ54" si="854">IF(ALX9=2,"B","")</f>
        <v>#DIV/0!</v>
      </c>
      <c r="AMA9" s="14" t="e">
        <f t="shared" ref="AMA9:AMA54" si="855">IF(ALX9=3,"A","")</f>
        <v>#DIV/0!</v>
      </c>
      <c r="AMB9" s="15" t="e">
        <f t="shared" ref="AMB9:AMB54" si="856">IF(ALX9=4,"AD","")</f>
        <v>#DIV/0!</v>
      </c>
      <c r="AMC9" s="21" t="e">
        <f t="shared" ref="AMC9:AMC54" si="857">LOOKUP(2,1/(ALY9:AMB9&lt;&gt;""),ALY9:AMB9)</f>
        <v>#N/A</v>
      </c>
      <c r="AMD9" s="30">
        <f t="shared" ref="AMD9:AMD54" si="858">COUNTBLANK(AMG9:AML9)</f>
        <v>6</v>
      </c>
      <c r="AME9" s="30">
        <f t="shared" ref="AME9:AME54" si="859">6-AMD9</f>
        <v>0</v>
      </c>
      <c r="AMF9" s="5" t="s">
        <v>13</v>
      </c>
      <c r="AMG9" s="25"/>
      <c r="AMH9" s="25"/>
      <c r="AMI9" s="25"/>
      <c r="AMJ9" s="25"/>
      <c r="AMK9" s="25"/>
      <c r="AML9" s="25"/>
      <c r="AMM9" s="3">
        <f t="shared" ref="AMM9:AMM54" si="860">IF(AMG9="AD",4,0)</f>
        <v>0</v>
      </c>
      <c r="AMN9" s="3">
        <f t="shared" ref="AMN9:AMN54" si="861">IF(AMG9="A",3,0)</f>
        <v>0</v>
      </c>
      <c r="AMO9" s="3">
        <f t="shared" ref="AMO9:AMO54" si="862">IF(AMG9="B",2,0)</f>
        <v>0</v>
      </c>
      <c r="AMP9" s="3">
        <f t="shared" ref="AMP9:AMP54" si="863">IF(AMG9="C",1,0)</f>
        <v>0</v>
      </c>
      <c r="AMQ9" s="3">
        <f t="shared" ref="AMQ9:AMQ54" si="864">SUM(AMM9:AMP9)</f>
        <v>0</v>
      </c>
      <c r="AMR9" s="3">
        <f t="shared" ref="AMR9:AMR54" si="865">IF(AMH9="AD",4,0)</f>
        <v>0</v>
      </c>
      <c r="AMS9" s="3">
        <f t="shared" ref="AMS9:AMS54" si="866">IF(AMH9="A",3,0)</f>
        <v>0</v>
      </c>
      <c r="AMT9" s="3">
        <f t="shared" ref="AMT9:AMT54" si="867">IF(AMH9="B",2,0)</f>
        <v>0</v>
      </c>
      <c r="AMU9" s="3">
        <f t="shared" ref="AMU9:AMU54" si="868">IF(AMH9="C",1,0)</f>
        <v>0</v>
      </c>
      <c r="AMV9" s="3">
        <f t="shared" ref="AMV9:AMV54" si="869">SUM(AMR9:AMU9)</f>
        <v>0</v>
      </c>
      <c r="AMW9" s="3">
        <f t="shared" ref="AMW9:AMW54" si="870">IF(AMI9="AD",4,0)</f>
        <v>0</v>
      </c>
      <c r="AMX9" s="3">
        <f t="shared" ref="AMX9:AMX54" si="871">IF(AMI9="A",3,0)</f>
        <v>0</v>
      </c>
      <c r="AMY9" s="3">
        <f t="shared" ref="AMY9:AMY54" si="872">IF(AMI9="B",2,0)</f>
        <v>0</v>
      </c>
      <c r="AMZ9" s="3">
        <f t="shared" ref="AMZ9:AMZ54" si="873">IF(AMI9="C",1,0)</f>
        <v>0</v>
      </c>
      <c r="ANA9" s="3">
        <f t="shared" ref="ANA9:ANA54" si="874">SUM(AMW9:AMZ9)</f>
        <v>0</v>
      </c>
      <c r="ANB9" s="3">
        <f t="shared" ref="ANB9:ANB54" si="875">IF(AMJ9="AD",4,0)</f>
        <v>0</v>
      </c>
      <c r="ANC9" s="3">
        <f t="shared" ref="ANC9:ANC54" si="876">IF(AMJ9="A",3,0)</f>
        <v>0</v>
      </c>
      <c r="AND9" s="3">
        <f t="shared" ref="AND9:AND54" si="877">IF(AMJ9="B",2,0)</f>
        <v>0</v>
      </c>
      <c r="ANE9" s="3">
        <f t="shared" ref="ANE9:ANE54" si="878">IF(AMJ9="C",1,0)</f>
        <v>0</v>
      </c>
      <c r="ANF9" s="3">
        <f t="shared" ref="ANF9:ANF54" si="879">SUM(ANB9:ANE9)</f>
        <v>0</v>
      </c>
      <c r="ANG9" s="3">
        <f t="shared" ref="ANG9:ANG54" si="880">IF(AMK9="AD",4,0)</f>
        <v>0</v>
      </c>
      <c r="ANH9" s="3">
        <f t="shared" ref="ANH9:ANH54" si="881">IF(AMK9="A",3,0)</f>
        <v>0</v>
      </c>
      <c r="ANI9" s="3">
        <f t="shared" ref="ANI9:ANI54" si="882">IF(AMK9="B",2,0)</f>
        <v>0</v>
      </c>
      <c r="ANJ9" s="3">
        <f t="shared" ref="ANJ9:ANJ54" si="883">IF(AMK9="C",1,0)</f>
        <v>0</v>
      </c>
      <c r="ANK9" s="3">
        <f t="shared" ref="ANK9:ANK54" si="884">SUM(ANG9:ANJ9)</f>
        <v>0</v>
      </c>
      <c r="ANL9" s="3">
        <f t="shared" ref="ANL9:ANL54" si="885">IF(AML9="AD",4,0)</f>
        <v>0</v>
      </c>
      <c r="ANM9" s="3">
        <f t="shared" ref="ANM9:ANM54" si="886">IF(AML9="A",3,0)</f>
        <v>0</v>
      </c>
      <c r="ANN9" s="3">
        <f t="shared" ref="ANN9:ANN54" si="887">IF(AML9="B",2,0)</f>
        <v>0</v>
      </c>
      <c r="ANO9" s="3">
        <f t="shared" ref="ANO9:ANO54" si="888">IF(AML9="C",1,0)</f>
        <v>0</v>
      </c>
      <c r="ANP9" s="3">
        <f t="shared" ref="ANP9:ANP54" si="889">SUM(ANL9:ANO9)</f>
        <v>0</v>
      </c>
      <c r="ANQ9" s="12" t="e">
        <f t="shared" si="100"/>
        <v>#DIV/0!</v>
      </c>
      <c r="ANR9" s="10" t="e">
        <f t="shared" ref="ANR9:ANR54" si="890">ROUND(ANQ9,0)</f>
        <v>#DIV/0!</v>
      </c>
      <c r="ANS9" s="13" t="e">
        <f t="shared" ref="ANS9:ANS54" si="891">IF(ANR9=1,"C","")</f>
        <v>#DIV/0!</v>
      </c>
      <c r="ANT9" s="14" t="e">
        <f t="shared" ref="ANT9:ANT54" si="892">IF(ANR9=2,"B","")</f>
        <v>#DIV/0!</v>
      </c>
      <c r="ANU9" s="14" t="e">
        <f t="shared" ref="ANU9:ANU54" si="893">IF(ANR9=3,"A","")</f>
        <v>#DIV/0!</v>
      </c>
      <c r="ANV9" s="15" t="e">
        <f t="shared" ref="ANV9:ANV54" si="894">IF(ANR9=4,"AD","")</f>
        <v>#DIV/0!</v>
      </c>
      <c r="ANW9" s="31" t="e">
        <f t="shared" ref="ANW9:ANW54" si="895">LOOKUP(2,1/(ANS9:ANV9&lt;&gt;""),ANS9:ANV9)</f>
        <v>#N/A</v>
      </c>
      <c r="ANX9" s="2" t="e">
        <f>COUNTBLANK(#REF!)</f>
        <v>#REF!</v>
      </c>
      <c r="ANY9" s="6" t="e">
        <f t="shared" ref="ANY9:ANY54" si="896">7-ANX9</f>
        <v>#REF!</v>
      </c>
      <c r="ANZ9" s="67" t="s">
        <v>13</v>
      </c>
      <c r="AOA9" s="70"/>
      <c r="AOB9" s="2">
        <f t="shared" si="101"/>
        <v>0</v>
      </c>
      <c r="AOC9" s="2">
        <f t="shared" ref="AOC9:AOC63" si="897">4-AOB9</f>
        <v>4</v>
      </c>
      <c r="AOD9" s="47">
        <v>2</v>
      </c>
      <c r="AOE9" s="178">
        <f>'LISTA DE ESTUDIANTES Y ASISTENC'!AFY6:AFY6</f>
        <v>0</v>
      </c>
      <c r="AOF9" s="207" t="e">
        <f t="shared" ref="AOF9:AOF54" si="898">AFZ9</f>
        <v>#N/A</v>
      </c>
      <c r="AOG9" s="75" t="e">
        <f t="shared" ref="AOG9:AOG54" si="899">AHW9</f>
        <v>#N/A</v>
      </c>
      <c r="AOH9" s="75" t="e">
        <f t="shared" ref="AOH9:AOH54" si="900">AKC9</f>
        <v>#N/A</v>
      </c>
      <c r="AOI9" s="75" t="e">
        <f t="shared" ref="AOI9:AOI54" si="901">AMC9</f>
        <v>#N/A</v>
      </c>
      <c r="AOJ9" s="91" t="e">
        <f t="shared" si="102"/>
        <v>#N/A</v>
      </c>
      <c r="AOK9" s="91" t="e">
        <f t="shared" si="103"/>
        <v>#N/A</v>
      </c>
      <c r="AOL9" s="91" t="e">
        <f t="shared" si="104"/>
        <v>#N/A</v>
      </c>
      <c r="AOM9" s="91" t="e">
        <f t="shared" si="105"/>
        <v>#N/A</v>
      </c>
      <c r="AON9" s="91" t="e">
        <f t="shared" ref="AON9:AON54" si="902">SUM(AOJ9:AOM9)</f>
        <v>#N/A</v>
      </c>
      <c r="AOO9" s="91" t="e">
        <f t="shared" si="106"/>
        <v>#N/A</v>
      </c>
      <c r="AOP9" s="91" t="e">
        <f t="shared" si="107"/>
        <v>#N/A</v>
      </c>
      <c r="AOQ9" s="91" t="e">
        <f t="shared" si="108"/>
        <v>#N/A</v>
      </c>
      <c r="AOR9" s="91" t="e">
        <f t="shared" si="109"/>
        <v>#N/A</v>
      </c>
      <c r="AOS9" s="91" t="e">
        <f t="shared" ref="AOS9:AOS54" si="903">SUM(AOO9:AOR9)</f>
        <v>#N/A</v>
      </c>
      <c r="AOT9" s="91" t="e">
        <f t="shared" si="110"/>
        <v>#N/A</v>
      </c>
      <c r="AOU9" s="91" t="e">
        <f t="shared" si="111"/>
        <v>#N/A</v>
      </c>
      <c r="AOV9" s="91" t="e">
        <f t="shared" si="112"/>
        <v>#N/A</v>
      </c>
      <c r="AOW9" s="91" t="e">
        <f t="shared" si="113"/>
        <v>#N/A</v>
      </c>
      <c r="AOX9" s="91" t="e">
        <f t="shared" ref="AOX9:AOX54" si="904">SUM(AOT9:AOW9)</f>
        <v>#N/A</v>
      </c>
      <c r="AOY9" s="91" t="e">
        <f t="shared" si="114"/>
        <v>#N/A</v>
      </c>
      <c r="AOZ9" s="91" t="e">
        <f t="shared" si="115"/>
        <v>#N/A</v>
      </c>
      <c r="APA9" s="91" t="e">
        <f t="shared" si="116"/>
        <v>#N/A</v>
      </c>
      <c r="APB9" s="91" t="e">
        <f t="shared" si="117"/>
        <v>#N/A</v>
      </c>
      <c r="APC9" s="91" t="e">
        <f t="shared" ref="APC9:APC54" si="905">SUM(AOY9:APB9)</f>
        <v>#N/A</v>
      </c>
      <c r="APD9" s="78" t="e">
        <f t="shared" ref="APD9:APD54" si="906">(AON9+AOS9+AOX9+APC9)/AOC9</f>
        <v>#N/A</v>
      </c>
      <c r="APE9" s="93" t="e">
        <f t="shared" ref="APE9:APE54" si="907">ROUND(APD9,0)</f>
        <v>#N/A</v>
      </c>
      <c r="APF9" s="93"/>
      <c r="APG9" s="94" t="e">
        <f t="shared" ref="APG9" si="908">IF(APE9=1,"C","")</f>
        <v>#N/A</v>
      </c>
      <c r="APH9" s="95" t="e">
        <f t="shared" ref="APH9:APH54" si="909">IF(APE9=2,"B","")</f>
        <v>#N/A</v>
      </c>
      <c r="API9" s="95" t="e">
        <f t="shared" ref="API9:API54" si="910">IF(APE9=3,"A","")</f>
        <v>#N/A</v>
      </c>
      <c r="APJ9" s="96" t="e">
        <f t="shared" ref="APJ9:APJ54" si="911">IF(APE9=4,"AD","")</f>
        <v>#N/A</v>
      </c>
      <c r="APK9" s="83" t="e">
        <f>COUNTBLANK(#REF!)</f>
        <v>#REF!</v>
      </c>
      <c r="APL9" s="83" t="e">
        <f t="shared" ref="APL9:APL54" si="912">6-APK9</f>
        <v>#REF!</v>
      </c>
      <c r="APM9" s="97" t="s">
        <v>13</v>
      </c>
      <c r="APN9" s="208"/>
    </row>
    <row r="10" spans="1:1106" x14ac:dyDescent="0.25">
      <c r="A10" s="2">
        <f t="shared" si="118"/>
        <v>4</v>
      </c>
      <c r="B10" s="2">
        <f t="shared" si="119"/>
        <v>3</v>
      </c>
      <c r="C10" s="47">
        <v>3</v>
      </c>
      <c r="D10" s="48" t="str">
        <f>'LISTA DE ESTUDIANTES Y ASISTENC'!C7:C7</f>
        <v>DELGADO DELGADO, Yaquely Odalis</v>
      </c>
      <c r="E10" s="32" t="s">
        <v>1</v>
      </c>
      <c r="F10" s="25" t="s">
        <v>1</v>
      </c>
      <c r="G10" s="25" t="s">
        <v>1</v>
      </c>
      <c r="H10" s="25"/>
      <c r="I10" s="25"/>
      <c r="J10" s="25"/>
      <c r="K10" s="25"/>
      <c r="L10" s="3">
        <f t="shared" si="120"/>
        <v>0</v>
      </c>
      <c r="M10" s="3">
        <f t="shared" si="121"/>
        <v>0</v>
      </c>
      <c r="N10" s="3">
        <f t="shared" si="122"/>
        <v>2</v>
      </c>
      <c r="O10" s="3">
        <f t="shared" si="123"/>
        <v>0</v>
      </c>
      <c r="P10" s="3">
        <f t="shared" si="124"/>
        <v>2</v>
      </c>
      <c r="Q10" s="3">
        <f t="shared" si="125"/>
        <v>0</v>
      </c>
      <c r="R10" s="3">
        <f t="shared" si="126"/>
        <v>0</v>
      </c>
      <c r="S10" s="3">
        <f t="shared" si="127"/>
        <v>2</v>
      </c>
      <c r="T10" s="3">
        <f t="shared" si="128"/>
        <v>0</v>
      </c>
      <c r="U10" s="3">
        <f t="shared" si="129"/>
        <v>2</v>
      </c>
      <c r="V10" s="3">
        <f t="shared" si="130"/>
        <v>0</v>
      </c>
      <c r="W10" s="3">
        <f t="shared" si="131"/>
        <v>0</v>
      </c>
      <c r="X10" s="3">
        <f t="shared" si="132"/>
        <v>2</v>
      </c>
      <c r="Y10" s="3">
        <f t="shared" si="133"/>
        <v>0</v>
      </c>
      <c r="Z10" s="3">
        <f t="shared" si="134"/>
        <v>2</v>
      </c>
      <c r="AA10" s="3">
        <f t="shared" si="135"/>
        <v>0</v>
      </c>
      <c r="AB10" s="3">
        <f t="shared" si="136"/>
        <v>0</v>
      </c>
      <c r="AC10" s="3">
        <f t="shared" si="137"/>
        <v>0</v>
      </c>
      <c r="AD10" s="3">
        <f t="shared" si="138"/>
        <v>0</v>
      </c>
      <c r="AE10" s="3">
        <f t="shared" si="139"/>
        <v>0</v>
      </c>
      <c r="AF10" s="3">
        <f t="shared" si="140"/>
        <v>0</v>
      </c>
      <c r="AG10" s="3">
        <f t="shared" si="141"/>
        <v>0</v>
      </c>
      <c r="AH10" s="3">
        <f t="shared" si="142"/>
        <v>0</v>
      </c>
      <c r="AI10" s="3">
        <f t="shared" si="143"/>
        <v>0</v>
      </c>
      <c r="AJ10" s="3">
        <f t="shared" si="144"/>
        <v>0</v>
      </c>
      <c r="AK10" s="3">
        <f t="shared" si="145"/>
        <v>0</v>
      </c>
      <c r="AL10" s="3">
        <f t="shared" si="146"/>
        <v>0</v>
      </c>
      <c r="AM10" s="3">
        <f t="shared" si="147"/>
        <v>0</v>
      </c>
      <c r="AN10" s="3">
        <f t="shared" si="148"/>
        <v>0</v>
      </c>
      <c r="AO10" s="3">
        <f t="shared" si="149"/>
        <v>0</v>
      </c>
      <c r="AP10" s="7">
        <f t="shared" si="150"/>
        <v>0</v>
      </c>
      <c r="AQ10" s="7">
        <f t="shared" si="151"/>
        <v>0</v>
      </c>
      <c r="AR10" s="7">
        <f t="shared" si="152"/>
        <v>0</v>
      </c>
      <c r="AS10" s="7">
        <f t="shared" si="153"/>
        <v>0</v>
      </c>
      <c r="AT10" s="7">
        <f t="shared" si="154"/>
        <v>0</v>
      </c>
      <c r="AU10" s="8">
        <f t="shared" si="0"/>
        <v>2</v>
      </c>
      <c r="AV10" s="10">
        <f t="shared" si="155"/>
        <v>2</v>
      </c>
      <c r="AW10" s="10"/>
      <c r="AX10" s="13" t="str">
        <f>IF(AV10=1,"C","")</f>
        <v/>
      </c>
      <c r="AY10" s="14" t="str">
        <f t="shared" si="157"/>
        <v>B</v>
      </c>
      <c r="AZ10" s="14" t="str">
        <f t="shared" si="158"/>
        <v/>
      </c>
      <c r="BA10" s="15" t="str">
        <f t="shared" si="159"/>
        <v/>
      </c>
      <c r="BB10" s="30">
        <f t="shared" si="160"/>
        <v>5</v>
      </c>
      <c r="BC10" s="30">
        <f t="shared" si="161"/>
        <v>2</v>
      </c>
      <c r="BD10" s="5" t="s">
        <v>14</v>
      </c>
      <c r="BE10" s="21" t="str">
        <f t="shared" ref="BE10:BE54" si="913">LOOKUP(2,1/(AX10:BA10&lt;&gt;""),AX10:BA10)</f>
        <v>B</v>
      </c>
      <c r="BF10" s="25" t="s">
        <v>2</v>
      </c>
      <c r="BG10" s="25" t="s">
        <v>1</v>
      </c>
      <c r="BH10" s="25"/>
      <c r="BI10" s="25"/>
      <c r="BJ10" s="25"/>
      <c r="BK10" s="25"/>
      <c r="BL10" s="25"/>
      <c r="BM10" s="3">
        <f t="shared" si="162"/>
        <v>0</v>
      </c>
      <c r="BN10" s="3">
        <f t="shared" si="163"/>
        <v>0</v>
      </c>
      <c r="BO10" s="3">
        <f t="shared" si="164"/>
        <v>0</v>
      </c>
      <c r="BP10" s="3">
        <f t="shared" si="165"/>
        <v>1</v>
      </c>
      <c r="BQ10" s="3">
        <f t="shared" si="166"/>
        <v>1</v>
      </c>
      <c r="BR10" s="3">
        <f t="shared" si="167"/>
        <v>0</v>
      </c>
      <c r="BS10" s="3">
        <f t="shared" si="168"/>
        <v>0</v>
      </c>
      <c r="BT10" s="3">
        <f t="shared" si="169"/>
        <v>2</v>
      </c>
      <c r="BU10" s="3">
        <f t="shared" si="170"/>
        <v>0</v>
      </c>
      <c r="BV10" s="3">
        <f t="shared" si="171"/>
        <v>2</v>
      </c>
      <c r="BW10" s="3">
        <f t="shared" si="172"/>
        <v>0</v>
      </c>
      <c r="BX10" s="3">
        <f t="shared" si="173"/>
        <v>0</v>
      </c>
      <c r="BY10" s="3">
        <f t="shared" si="174"/>
        <v>0</v>
      </c>
      <c r="BZ10" s="3">
        <f t="shared" si="175"/>
        <v>0</v>
      </c>
      <c r="CA10" s="3">
        <f t="shared" si="176"/>
        <v>0</v>
      </c>
      <c r="CB10" s="3">
        <f t="shared" si="177"/>
        <v>0</v>
      </c>
      <c r="CC10" s="3">
        <f t="shared" si="178"/>
        <v>0</v>
      </c>
      <c r="CD10" s="3">
        <f t="shared" si="179"/>
        <v>0</v>
      </c>
      <c r="CE10" s="3">
        <f t="shared" si="180"/>
        <v>0</v>
      </c>
      <c r="CF10" s="3">
        <f t="shared" si="181"/>
        <v>0</v>
      </c>
      <c r="CG10" s="3">
        <f t="shared" si="182"/>
        <v>0</v>
      </c>
      <c r="CH10" s="3">
        <f t="shared" si="183"/>
        <v>0</v>
      </c>
      <c r="CI10" s="3">
        <f t="shared" si="184"/>
        <v>0</v>
      </c>
      <c r="CJ10" s="3">
        <f t="shared" si="185"/>
        <v>0</v>
      </c>
      <c r="CK10" s="3">
        <f t="shared" si="186"/>
        <v>0</v>
      </c>
      <c r="CL10" s="3">
        <f t="shared" si="187"/>
        <v>0</v>
      </c>
      <c r="CM10" s="3">
        <f t="shared" si="188"/>
        <v>0</v>
      </c>
      <c r="CN10" s="3">
        <f t="shared" si="189"/>
        <v>0</v>
      </c>
      <c r="CO10" s="3">
        <f t="shared" si="190"/>
        <v>0</v>
      </c>
      <c r="CP10" s="3">
        <f t="shared" si="191"/>
        <v>0</v>
      </c>
      <c r="CQ10" s="7">
        <f t="shared" si="192"/>
        <v>0</v>
      </c>
      <c r="CR10" s="7">
        <f t="shared" si="193"/>
        <v>0</v>
      </c>
      <c r="CS10" s="7">
        <f t="shared" si="194"/>
        <v>0</v>
      </c>
      <c r="CT10" s="7">
        <f t="shared" si="195"/>
        <v>0</v>
      </c>
      <c r="CU10" s="7">
        <f t="shared" si="196"/>
        <v>0</v>
      </c>
      <c r="CV10" s="8">
        <f t="shared" si="197"/>
        <v>1.5</v>
      </c>
      <c r="CW10" s="10">
        <f t="shared" si="198"/>
        <v>2</v>
      </c>
      <c r="CX10" s="13" t="str">
        <f t="shared" si="199"/>
        <v/>
      </c>
      <c r="CY10" s="14" t="str">
        <f t="shared" si="200"/>
        <v>B</v>
      </c>
      <c r="CZ10" s="14" t="str">
        <f t="shared" si="201"/>
        <v/>
      </c>
      <c r="DA10" s="15" t="str">
        <f t="shared" si="202"/>
        <v/>
      </c>
      <c r="DB10" s="21" t="str">
        <f t="shared" si="203"/>
        <v>B</v>
      </c>
      <c r="DC10" s="116">
        <f t="shared" si="204"/>
        <v>8</v>
      </c>
      <c r="DD10" s="116">
        <f t="shared" si="205"/>
        <v>0</v>
      </c>
      <c r="DE10" s="5" t="s">
        <v>14</v>
      </c>
      <c r="DF10" s="25"/>
      <c r="DG10" s="25"/>
      <c r="DH10" s="25"/>
      <c r="DI10" s="25"/>
      <c r="DJ10" s="25"/>
      <c r="DK10" s="25"/>
      <c r="DL10" s="25"/>
      <c r="DM10" s="25"/>
      <c r="DN10" s="3">
        <f t="shared" si="206"/>
        <v>0</v>
      </c>
      <c r="DO10" s="3">
        <f t="shared" si="207"/>
        <v>0</v>
      </c>
      <c r="DP10" s="3">
        <f t="shared" si="208"/>
        <v>0</v>
      </c>
      <c r="DQ10" s="3">
        <f t="shared" si="209"/>
        <v>0</v>
      </c>
      <c r="DR10" s="3">
        <f t="shared" si="210"/>
        <v>0</v>
      </c>
      <c r="DS10" s="3">
        <f t="shared" si="211"/>
        <v>0</v>
      </c>
      <c r="DT10" s="3">
        <f t="shared" si="212"/>
        <v>0</v>
      </c>
      <c r="DU10" s="3">
        <f t="shared" si="213"/>
        <v>0</v>
      </c>
      <c r="DV10" s="3">
        <f t="shared" si="214"/>
        <v>0</v>
      </c>
      <c r="DW10" s="3">
        <f t="shared" si="215"/>
        <v>0</v>
      </c>
      <c r="DX10" s="3">
        <f t="shared" si="216"/>
        <v>0</v>
      </c>
      <c r="DY10" s="3">
        <f t="shared" si="217"/>
        <v>0</v>
      </c>
      <c r="DZ10" s="3">
        <f t="shared" si="218"/>
        <v>0</v>
      </c>
      <c r="EA10" s="3">
        <f t="shared" si="219"/>
        <v>0</v>
      </c>
      <c r="EB10" s="3">
        <f t="shared" si="220"/>
        <v>0</v>
      </c>
      <c r="EC10" s="3">
        <f t="shared" si="221"/>
        <v>0</v>
      </c>
      <c r="ED10" s="3">
        <f t="shared" si="222"/>
        <v>0</v>
      </c>
      <c r="EE10" s="3">
        <f t="shared" si="223"/>
        <v>0</v>
      </c>
      <c r="EF10" s="3">
        <f t="shared" si="224"/>
        <v>0</v>
      </c>
      <c r="EG10" s="3">
        <f t="shared" si="225"/>
        <v>0</v>
      </c>
      <c r="EH10" s="3">
        <f t="shared" si="226"/>
        <v>0</v>
      </c>
      <c r="EI10" s="3">
        <f t="shared" si="227"/>
        <v>0</v>
      </c>
      <c r="EJ10" s="3">
        <f t="shared" si="228"/>
        <v>0</v>
      </c>
      <c r="EK10" s="3">
        <f t="shared" si="229"/>
        <v>0</v>
      </c>
      <c r="EL10" s="3">
        <f t="shared" si="230"/>
        <v>0</v>
      </c>
      <c r="EM10" s="3">
        <f t="shared" si="231"/>
        <v>0</v>
      </c>
      <c r="EN10" s="3">
        <f t="shared" si="232"/>
        <v>0</v>
      </c>
      <c r="EO10" s="3">
        <f t="shared" si="233"/>
        <v>0</v>
      </c>
      <c r="EP10" s="3">
        <f t="shared" si="234"/>
        <v>0</v>
      </c>
      <c r="EQ10" s="3">
        <f t="shared" si="235"/>
        <v>0</v>
      </c>
      <c r="ER10" s="7">
        <f t="shared" si="236"/>
        <v>0</v>
      </c>
      <c r="ES10" s="7">
        <f t="shared" si="237"/>
        <v>0</v>
      </c>
      <c r="ET10" s="7">
        <f t="shared" si="238"/>
        <v>0</v>
      </c>
      <c r="EU10" s="7">
        <f t="shared" si="239"/>
        <v>0</v>
      </c>
      <c r="EV10" s="7">
        <f t="shared" si="240"/>
        <v>0</v>
      </c>
      <c r="EW10" s="7">
        <f t="shared" si="241"/>
        <v>0</v>
      </c>
      <c r="EX10" s="7">
        <f t="shared" si="242"/>
        <v>0</v>
      </c>
      <c r="EY10" s="7">
        <f t="shared" si="243"/>
        <v>0</v>
      </c>
      <c r="EZ10" s="7">
        <f t="shared" si="244"/>
        <v>0</v>
      </c>
      <c r="FA10" s="7">
        <f t="shared" si="245"/>
        <v>0</v>
      </c>
      <c r="FB10" s="8" t="e">
        <f t="shared" si="246"/>
        <v>#DIV/0!</v>
      </c>
      <c r="FC10" s="10" t="e">
        <f t="shared" si="247"/>
        <v>#DIV/0!</v>
      </c>
      <c r="FD10" s="13" t="e">
        <f t="shared" si="248"/>
        <v>#DIV/0!</v>
      </c>
      <c r="FE10" s="14" t="e">
        <f t="shared" si="249"/>
        <v>#DIV/0!</v>
      </c>
      <c r="FF10" s="14" t="e">
        <f t="shared" si="250"/>
        <v>#DIV/0!</v>
      </c>
      <c r="FG10" s="15" t="e">
        <f t="shared" si="251"/>
        <v>#DIV/0!</v>
      </c>
      <c r="FH10" s="21" t="e">
        <f t="shared" si="252"/>
        <v>#N/A</v>
      </c>
      <c r="FI10" s="116">
        <f t="shared" si="253"/>
        <v>7</v>
      </c>
      <c r="FJ10" s="116">
        <f t="shared" si="254"/>
        <v>0</v>
      </c>
      <c r="FK10" s="5" t="s">
        <v>14</v>
      </c>
      <c r="FL10" s="25"/>
      <c r="FM10" s="25"/>
      <c r="FN10" s="25"/>
      <c r="FO10" s="25"/>
      <c r="FP10" s="25"/>
      <c r="FQ10" s="25"/>
      <c r="FR10" s="25"/>
      <c r="FS10" s="3">
        <f t="shared" si="1"/>
        <v>0</v>
      </c>
      <c r="FT10" s="3">
        <f t="shared" si="2"/>
        <v>0</v>
      </c>
      <c r="FU10" s="3">
        <f t="shared" si="3"/>
        <v>0</v>
      </c>
      <c r="FV10" s="3">
        <f t="shared" si="4"/>
        <v>0</v>
      </c>
      <c r="FW10" s="3">
        <f t="shared" si="255"/>
        <v>0</v>
      </c>
      <c r="FX10" s="3">
        <f t="shared" si="5"/>
        <v>0</v>
      </c>
      <c r="FY10" s="3">
        <f t="shared" si="6"/>
        <v>0</v>
      </c>
      <c r="FZ10" s="3">
        <f t="shared" si="7"/>
        <v>0</v>
      </c>
      <c r="GA10" s="3">
        <f t="shared" si="8"/>
        <v>0</v>
      </c>
      <c r="GB10" s="3">
        <f t="shared" si="256"/>
        <v>0</v>
      </c>
      <c r="GC10" s="3">
        <f t="shared" si="9"/>
        <v>0</v>
      </c>
      <c r="GD10" s="3">
        <f t="shared" si="10"/>
        <v>0</v>
      </c>
      <c r="GE10" s="3">
        <f t="shared" si="11"/>
        <v>0</v>
      </c>
      <c r="GF10" s="3">
        <f t="shared" si="12"/>
        <v>0</v>
      </c>
      <c r="GG10" s="3">
        <f t="shared" si="257"/>
        <v>0</v>
      </c>
      <c r="GH10" s="3">
        <f t="shared" si="13"/>
        <v>0</v>
      </c>
      <c r="GI10" s="3">
        <f t="shared" si="14"/>
        <v>0</v>
      </c>
      <c r="GJ10" s="3">
        <f t="shared" si="15"/>
        <v>0</v>
      </c>
      <c r="GK10" s="3">
        <f t="shared" si="16"/>
        <v>0</v>
      </c>
      <c r="GL10" s="3">
        <f t="shared" si="258"/>
        <v>0</v>
      </c>
      <c r="GM10" s="3">
        <f t="shared" si="17"/>
        <v>0</v>
      </c>
      <c r="GN10" s="3">
        <f t="shared" si="18"/>
        <v>0</v>
      </c>
      <c r="GO10" s="3">
        <f t="shared" si="19"/>
        <v>0</v>
      </c>
      <c r="GP10" s="3">
        <f t="shared" si="20"/>
        <v>0</v>
      </c>
      <c r="GQ10" s="3">
        <f t="shared" si="259"/>
        <v>0</v>
      </c>
      <c r="GR10" s="3">
        <f t="shared" si="21"/>
        <v>0</v>
      </c>
      <c r="GS10" s="3">
        <f t="shared" si="22"/>
        <v>0</v>
      </c>
      <c r="GT10" s="3">
        <f t="shared" si="23"/>
        <v>0</v>
      </c>
      <c r="GU10" s="3">
        <f t="shared" si="24"/>
        <v>0</v>
      </c>
      <c r="GV10" s="3">
        <f t="shared" si="260"/>
        <v>0</v>
      </c>
      <c r="GW10" s="7">
        <f t="shared" si="261"/>
        <v>0</v>
      </c>
      <c r="GX10" s="7">
        <f t="shared" si="262"/>
        <v>0</v>
      </c>
      <c r="GY10" s="7">
        <f t="shared" si="263"/>
        <v>0</v>
      </c>
      <c r="GZ10" s="7">
        <f t="shared" si="264"/>
        <v>0</v>
      </c>
      <c r="HA10" s="7">
        <f t="shared" si="265"/>
        <v>0</v>
      </c>
      <c r="HB10" s="8" t="e">
        <f t="shared" si="266"/>
        <v>#DIV/0!</v>
      </c>
      <c r="HC10" s="10" t="e">
        <f t="shared" si="267"/>
        <v>#DIV/0!</v>
      </c>
      <c r="HD10" s="13" t="e">
        <f t="shared" si="268"/>
        <v>#DIV/0!</v>
      </c>
      <c r="HE10" s="14" t="e">
        <f t="shared" si="269"/>
        <v>#DIV/0!</v>
      </c>
      <c r="HF10" s="14" t="e">
        <f t="shared" si="270"/>
        <v>#DIV/0!</v>
      </c>
      <c r="HG10" s="15" t="e">
        <f t="shared" si="271"/>
        <v>#DIV/0!</v>
      </c>
      <c r="HH10" s="21" t="e">
        <f t="shared" si="272"/>
        <v>#N/A</v>
      </c>
      <c r="HI10" s="30">
        <f t="shared" si="273"/>
        <v>6</v>
      </c>
      <c r="HJ10" s="30">
        <f t="shared" si="274"/>
        <v>0</v>
      </c>
      <c r="HK10" s="5" t="s">
        <v>14</v>
      </c>
      <c r="HL10" s="25"/>
      <c r="HM10" s="25"/>
      <c r="HN10" s="25"/>
      <c r="HO10" s="25"/>
      <c r="HP10" s="25"/>
      <c r="HQ10" s="25"/>
      <c r="HR10" s="3">
        <f t="shared" si="275"/>
        <v>0</v>
      </c>
      <c r="HS10" s="3">
        <f t="shared" si="276"/>
        <v>0</v>
      </c>
      <c r="HT10" s="3">
        <f t="shared" si="277"/>
        <v>0</v>
      </c>
      <c r="HU10" s="3">
        <f t="shared" si="278"/>
        <v>0</v>
      </c>
      <c r="HV10" s="3">
        <f t="shared" si="279"/>
        <v>0</v>
      </c>
      <c r="HW10" s="3">
        <f t="shared" si="280"/>
        <v>0</v>
      </c>
      <c r="HX10" s="3">
        <f t="shared" si="281"/>
        <v>0</v>
      </c>
      <c r="HY10" s="3">
        <f t="shared" si="282"/>
        <v>0</v>
      </c>
      <c r="HZ10" s="3">
        <f t="shared" si="283"/>
        <v>0</v>
      </c>
      <c r="IA10" s="3">
        <f t="shared" si="284"/>
        <v>0</v>
      </c>
      <c r="IB10" s="3">
        <f t="shared" si="285"/>
        <v>0</v>
      </c>
      <c r="IC10" s="3">
        <f t="shared" si="286"/>
        <v>0</v>
      </c>
      <c r="ID10" s="3">
        <f t="shared" si="287"/>
        <v>0</v>
      </c>
      <c r="IE10" s="3">
        <f t="shared" si="288"/>
        <v>0</v>
      </c>
      <c r="IF10" s="3">
        <f t="shared" si="289"/>
        <v>0</v>
      </c>
      <c r="IG10" s="3">
        <f t="shared" si="290"/>
        <v>0</v>
      </c>
      <c r="IH10" s="3">
        <f t="shared" si="291"/>
        <v>0</v>
      </c>
      <c r="II10" s="3">
        <f t="shared" si="292"/>
        <v>0</v>
      </c>
      <c r="IJ10" s="3">
        <f t="shared" si="293"/>
        <v>0</v>
      </c>
      <c r="IK10" s="3">
        <f t="shared" si="294"/>
        <v>0</v>
      </c>
      <c r="IL10" s="3">
        <f t="shared" si="295"/>
        <v>0</v>
      </c>
      <c r="IM10" s="3">
        <f t="shared" si="296"/>
        <v>0</v>
      </c>
      <c r="IN10" s="3">
        <f t="shared" si="297"/>
        <v>0</v>
      </c>
      <c r="IO10" s="3">
        <f t="shared" si="298"/>
        <v>0</v>
      </c>
      <c r="IP10" s="3">
        <f t="shared" si="299"/>
        <v>0</v>
      </c>
      <c r="IQ10" s="3">
        <f t="shared" si="300"/>
        <v>0</v>
      </c>
      <c r="IR10" s="3">
        <f t="shared" si="301"/>
        <v>0</v>
      </c>
      <c r="IS10" s="3">
        <f t="shared" si="302"/>
        <v>0</v>
      </c>
      <c r="IT10" s="3">
        <f t="shared" si="303"/>
        <v>0</v>
      </c>
      <c r="IU10" s="3">
        <f t="shared" si="304"/>
        <v>0</v>
      </c>
      <c r="IV10" s="12" t="e">
        <f t="shared" si="25"/>
        <v>#DIV/0!</v>
      </c>
      <c r="IW10" s="10" t="e">
        <f t="shared" si="305"/>
        <v>#DIV/0!</v>
      </c>
      <c r="IX10" s="13" t="e">
        <f t="shared" si="306"/>
        <v>#DIV/0!</v>
      </c>
      <c r="IY10" s="14" t="e">
        <f t="shared" si="307"/>
        <v>#DIV/0!</v>
      </c>
      <c r="IZ10" s="14" t="e">
        <f t="shared" si="308"/>
        <v>#DIV/0!</v>
      </c>
      <c r="JA10" s="15" t="e">
        <f t="shared" si="309"/>
        <v>#DIV/0!</v>
      </c>
      <c r="JB10" s="31" t="e">
        <f t="shared" si="310"/>
        <v>#N/A</v>
      </c>
      <c r="JC10" s="2" t="e">
        <f>COUNTBLANK(#REF!)</f>
        <v>#REF!</v>
      </c>
      <c r="JD10" s="6" t="e">
        <f t="shared" si="311"/>
        <v>#REF!</v>
      </c>
      <c r="JE10" s="67" t="s">
        <v>14</v>
      </c>
      <c r="JF10" s="172"/>
      <c r="JG10" s="2">
        <f t="shared" si="312"/>
        <v>4</v>
      </c>
      <c r="JH10" s="2">
        <f t="shared" si="313"/>
        <v>3</v>
      </c>
      <c r="JI10" s="47">
        <v>3</v>
      </c>
      <c r="JJ10" s="117">
        <f>'LISTA DE ESTUDIANTES Y ASISTENC'!CB7</f>
        <v>0</v>
      </c>
      <c r="JK10" s="48">
        <f>'LISTA DE ESTUDIANTES Y ASISTENC'!CC7:CC7</f>
        <v>0</v>
      </c>
      <c r="JL10" s="32" t="s">
        <v>3</v>
      </c>
      <c r="JM10" s="25" t="s">
        <v>1</v>
      </c>
      <c r="JN10" s="25" t="s">
        <v>1</v>
      </c>
      <c r="JO10" s="25"/>
      <c r="JP10" s="25"/>
      <c r="JQ10" s="25"/>
      <c r="JR10" s="25"/>
      <c r="JS10" s="3">
        <f t="shared" si="314"/>
        <v>0</v>
      </c>
      <c r="JT10" s="3">
        <f t="shared" si="315"/>
        <v>3</v>
      </c>
      <c r="JU10" s="3">
        <f t="shared" si="316"/>
        <v>0</v>
      </c>
      <c r="JV10" s="3">
        <f t="shared" si="317"/>
        <v>0</v>
      </c>
      <c r="JW10" s="3">
        <f t="shared" si="318"/>
        <v>3</v>
      </c>
      <c r="JX10" s="3">
        <f t="shared" si="319"/>
        <v>0</v>
      </c>
      <c r="JY10" s="3">
        <f t="shared" si="320"/>
        <v>0</v>
      </c>
      <c r="JZ10" s="3">
        <f t="shared" si="321"/>
        <v>2</v>
      </c>
      <c r="KA10" s="3">
        <f t="shared" si="322"/>
        <v>0</v>
      </c>
      <c r="KB10" s="3">
        <f t="shared" si="323"/>
        <v>2</v>
      </c>
      <c r="KC10" s="3">
        <f t="shared" si="324"/>
        <v>0</v>
      </c>
      <c r="KD10" s="3">
        <f t="shared" si="325"/>
        <v>0</v>
      </c>
      <c r="KE10" s="3">
        <f t="shared" si="326"/>
        <v>2</v>
      </c>
      <c r="KF10" s="3">
        <f t="shared" si="327"/>
        <v>0</v>
      </c>
      <c r="KG10" s="3">
        <f t="shared" si="328"/>
        <v>2</v>
      </c>
      <c r="KH10" s="3">
        <f t="shared" si="329"/>
        <v>0</v>
      </c>
      <c r="KI10" s="3">
        <f t="shared" si="330"/>
        <v>0</v>
      </c>
      <c r="KJ10" s="3">
        <f t="shared" si="331"/>
        <v>0</v>
      </c>
      <c r="KK10" s="3">
        <f t="shared" si="332"/>
        <v>0</v>
      </c>
      <c r="KL10" s="3">
        <f t="shared" si="333"/>
        <v>0</v>
      </c>
      <c r="KM10" s="3">
        <f t="shared" si="334"/>
        <v>0</v>
      </c>
      <c r="KN10" s="3">
        <f t="shared" si="335"/>
        <v>0</v>
      </c>
      <c r="KO10" s="3">
        <f t="shared" si="336"/>
        <v>0</v>
      </c>
      <c r="KP10" s="3">
        <f t="shared" si="337"/>
        <v>0</v>
      </c>
      <c r="KQ10" s="3">
        <f t="shared" si="338"/>
        <v>0</v>
      </c>
      <c r="KR10" s="3">
        <f t="shared" si="339"/>
        <v>0</v>
      </c>
      <c r="KS10" s="3">
        <f t="shared" si="340"/>
        <v>0</v>
      </c>
      <c r="KT10" s="3">
        <f t="shared" si="341"/>
        <v>0</v>
      </c>
      <c r="KU10" s="3">
        <f t="shared" si="342"/>
        <v>0</v>
      </c>
      <c r="KV10" s="3">
        <f t="shared" si="343"/>
        <v>0</v>
      </c>
      <c r="KW10" s="7">
        <f t="shared" si="344"/>
        <v>0</v>
      </c>
      <c r="KX10" s="7">
        <f t="shared" si="345"/>
        <v>0</v>
      </c>
      <c r="KY10" s="7">
        <f t="shared" si="346"/>
        <v>0</v>
      </c>
      <c r="KZ10" s="7">
        <f t="shared" si="347"/>
        <v>0</v>
      </c>
      <c r="LA10" s="7">
        <f t="shared" si="348"/>
        <v>0</v>
      </c>
      <c r="LB10" s="8">
        <f t="shared" si="349"/>
        <v>2.3333333333333335</v>
      </c>
      <c r="LC10" s="10">
        <f t="shared" si="350"/>
        <v>2</v>
      </c>
      <c r="LD10" s="10"/>
      <c r="LE10" s="13" t="str">
        <f>IF(LC10=1,"C","")</f>
        <v/>
      </c>
      <c r="LF10" s="14" t="str">
        <f t="shared" si="352"/>
        <v>B</v>
      </c>
      <c r="LG10" s="14" t="str">
        <f t="shared" si="353"/>
        <v/>
      </c>
      <c r="LH10" s="15" t="str">
        <f t="shared" si="354"/>
        <v/>
      </c>
      <c r="LI10" s="30">
        <f t="shared" si="355"/>
        <v>5</v>
      </c>
      <c r="LJ10" s="30">
        <f t="shared" si="356"/>
        <v>2</v>
      </c>
      <c r="LK10" s="5" t="s">
        <v>14</v>
      </c>
      <c r="LL10" s="21" t="str">
        <f t="shared" ref="LL10:LL54" si="914">LOOKUP(2,1/(LE10:LH10&lt;&gt;""),LE10:LH10)</f>
        <v>B</v>
      </c>
      <c r="LM10" s="25" t="s">
        <v>1</v>
      </c>
      <c r="LN10" s="25" t="s">
        <v>1</v>
      </c>
      <c r="LO10" s="25"/>
      <c r="LP10" s="25"/>
      <c r="LQ10" s="25"/>
      <c r="LR10" s="25"/>
      <c r="LS10" s="25"/>
      <c r="LT10" s="3">
        <f t="shared" si="357"/>
        <v>0</v>
      </c>
      <c r="LU10" s="3">
        <f t="shared" si="358"/>
        <v>0</v>
      </c>
      <c r="LV10" s="3">
        <f t="shared" si="359"/>
        <v>2</v>
      </c>
      <c r="LW10" s="3">
        <f t="shared" si="360"/>
        <v>0</v>
      </c>
      <c r="LX10" s="3">
        <f t="shared" si="361"/>
        <v>2</v>
      </c>
      <c r="LY10" s="3">
        <f t="shared" si="362"/>
        <v>0</v>
      </c>
      <c r="LZ10" s="3">
        <f t="shared" si="363"/>
        <v>0</v>
      </c>
      <c r="MA10" s="3">
        <f t="shared" si="364"/>
        <v>2</v>
      </c>
      <c r="MB10" s="3">
        <f t="shared" si="365"/>
        <v>0</v>
      </c>
      <c r="MC10" s="3">
        <f t="shared" si="366"/>
        <v>2</v>
      </c>
      <c r="MD10" s="3">
        <f t="shared" si="367"/>
        <v>0</v>
      </c>
      <c r="ME10" s="3">
        <f t="shared" si="368"/>
        <v>0</v>
      </c>
      <c r="MF10" s="3">
        <f t="shared" si="369"/>
        <v>0</v>
      </c>
      <c r="MG10" s="3">
        <f t="shared" si="370"/>
        <v>0</v>
      </c>
      <c r="MH10" s="3">
        <f t="shared" si="371"/>
        <v>0</v>
      </c>
      <c r="MI10" s="3">
        <f t="shared" si="372"/>
        <v>0</v>
      </c>
      <c r="MJ10" s="3">
        <f t="shared" si="373"/>
        <v>0</v>
      </c>
      <c r="MK10" s="3">
        <f t="shared" si="374"/>
        <v>0</v>
      </c>
      <c r="ML10" s="3">
        <f t="shared" si="375"/>
        <v>0</v>
      </c>
      <c r="MM10" s="3">
        <f t="shared" si="376"/>
        <v>0</v>
      </c>
      <c r="MN10" s="3">
        <f t="shared" si="377"/>
        <v>0</v>
      </c>
      <c r="MO10" s="3">
        <f t="shared" si="378"/>
        <v>0</v>
      </c>
      <c r="MP10" s="3">
        <f t="shared" si="379"/>
        <v>0</v>
      </c>
      <c r="MQ10" s="3">
        <f t="shared" si="380"/>
        <v>0</v>
      </c>
      <c r="MR10" s="3">
        <f t="shared" si="381"/>
        <v>0</v>
      </c>
      <c r="MS10" s="3">
        <f t="shared" si="382"/>
        <v>0</v>
      </c>
      <c r="MT10" s="3">
        <f t="shared" si="383"/>
        <v>0</v>
      </c>
      <c r="MU10" s="3">
        <f t="shared" si="384"/>
        <v>0</v>
      </c>
      <c r="MV10" s="3">
        <f t="shared" si="385"/>
        <v>0</v>
      </c>
      <c r="MW10" s="3">
        <f t="shared" si="386"/>
        <v>0</v>
      </c>
      <c r="MX10" s="7">
        <f t="shared" si="387"/>
        <v>0</v>
      </c>
      <c r="MY10" s="7">
        <f t="shared" si="388"/>
        <v>0</v>
      </c>
      <c r="MZ10" s="7">
        <f t="shared" si="389"/>
        <v>0</v>
      </c>
      <c r="NA10" s="7">
        <f t="shared" si="390"/>
        <v>0</v>
      </c>
      <c r="NB10" s="7">
        <f t="shared" si="391"/>
        <v>0</v>
      </c>
      <c r="NC10" s="8">
        <f t="shared" si="392"/>
        <v>2</v>
      </c>
      <c r="ND10" s="10">
        <f t="shared" si="393"/>
        <v>2</v>
      </c>
      <c r="NE10" s="13" t="str">
        <f t="shared" si="394"/>
        <v/>
      </c>
      <c r="NF10" s="14" t="str">
        <f t="shared" si="395"/>
        <v>B</v>
      </c>
      <c r="NG10" s="14" t="str">
        <f t="shared" si="396"/>
        <v/>
      </c>
      <c r="NH10" s="15" t="str">
        <f t="shared" si="397"/>
        <v/>
      </c>
      <c r="NI10" s="21" t="str">
        <f t="shared" si="398"/>
        <v>B</v>
      </c>
      <c r="NJ10" s="116">
        <f t="shared" si="399"/>
        <v>6</v>
      </c>
      <c r="NK10" s="116">
        <f t="shared" si="400"/>
        <v>2</v>
      </c>
      <c r="NL10" s="5" t="s">
        <v>14</v>
      </c>
      <c r="NM10" s="25" t="s">
        <v>3</v>
      </c>
      <c r="NN10" s="25" t="s">
        <v>1</v>
      </c>
      <c r="NO10" s="25"/>
      <c r="NP10" s="25"/>
      <c r="NQ10" s="25"/>
      <c r="NR10" s="25"/>
      <c r="NS10" s="25"/>
      <c r="NT10" s="25"/>
      <c r="NU10" s="3">
        <f t="shared" si="401"/>
        <v>0</v>
      </c>
      <c r="NV10" s="3">
        <f t="shared" si="402"/>
        <v>3</v>
      </c>
      <c r="NW10" s="3">
        <f t="shared" si="403"/>
        <v>0</v>
      </c>
      <c r="NX10" s="3">
        <f t="shared" si="404"/>
        <v>0</v>
      </c>
      <c r="NY10" s="3">
        <f t="shared" si="405"/>
        <v>3</v>
      </c>
      <c r="NZ10" s="3">
        <f t="shared" si="406"/>
        <v>0</v>
      </c>
      <c r="OA10" s="3">
        <f t="shared" si="407"/>
        <v>0</v>
      </c>
      <c r="OB10" s="3">
        <f t="shared" si="408"/>
        <v>2</v>
      </c>
      <c r="OC10" s="3">
        <f t="shared" si="409"/>
        <v>0</v>
      </c>
      <c r="OD10" s="3">
        <f t="shared" si="410"/>
        <v>2</v>
      </c>
      <c r="OE10" s="3">
        <f t="shared" si="411"/>
        <v>0</v>
      </c>
      <c r="OF10" s="3">
        <f t="shared" si="412"/>
        <v>0</v>
      </c>
      <c r="OG10" s="3">
        <f t="shared" si="413"/>
        <v>0</v>
      </c>
      <c r="OH10" s="3">
        <f t="shared" si="414"/>
        <v>0</v>
      </c>
      <c r="OI10" s="3">
        <f t="shared" si="415"/>
        <v>0</v>
      </c>
      <c r="OJ10" s="3">
        <f t="shared" si="416"/>
        <v>0</v>
      </c>
      <c r="OK10" s="3">
        <f t="shared" si="417"/>
        <v>0</v>
      </c>
      <c r="OL10" s="3">
        <f t="shared" si="418"/>
        <v>0</v>
      </c>
      <c r="OM10" s="3">
        <f t="shared" si="419"/>
        <v>0</v>
      </c>
      <c r="ON10" s="3">
        <f t="shared" si="420"/>
        <v>0</v>
      </c>
      <c r="OO10" s="3">
        <f t="shared" si="421"/>
        <v>0</v>
      </c>
      <c r="OP10" s="3">
        <f t="shared" si="422"/>
        <v>0</v>
      </c>
      <c r="OQ10" s="3">
        <f t="shared" si="423"/>
        <v>0</v>
      </c>
      <c r="OR10" s="3">
        <f t="shared" si="424"/>
        <v>0</v>
      </c>
      <c r="OS10" s="3">
        <f t="shared" si="425"/>
        <v>0</v>
      </c>
      <c r="OT10" s="3">
        <f t="shared" si="426"/>
        <v>0</v>
      </c>
      <c r="OU10" s="3">
        <f t="shared" si="427"/>
        <v>0</v>
      </c>
      <c r="OV10" s="3">
        <f t="shared" si="428"/>
        <v>0</v>
      </c>
      <c r="OW10" s="3">
        <f t="shared" si="429"/>
        <v>0</v>
      </c>
      <c r="OX10" s="3">
        <f t="shared" si="430"/>
        <v>0</v>
      </c>
      <c r="OY10" s="7">
        <f t="shared" si="431"/>
        <v>0</v>
      </c>
      <c r="OZ10" s="7">
        <f t="shared" si="432"/>
        <v>0</v>
      </c>
      <c r="PA10" s="7">
        <f t="shared" si="433"/>
        <v>0</v>
      </c>
      <c r="PB10" s="7">
        <f t="shared" si="434"/>
        <v>0</v>
      </c>
      <c r="PC10" s="7">
        <f t="shared" si="435"/>
        <v>0</v>
      </c>
      <c r="PD10" s="7">
        <f t="shared" si="436"/>
        <v>0</v>
      </c>
      <c r="PE10" s="7">
        <f t="shared" si="437"/>
        <v>0</v>
      </c>
      <c r="PF10" s="7">
        <f t="shared" si="438"/>
        <v>0</v>
      </c>
      <c r="PG10" s="7">
        <f t="shared" si="439"/>
        <v>0</v>
      </c>
      <c r="PH10" s="7">
        <f t="shared" si="440"/>
        <v>0</v>
      </c>
      <c r="PI10" s="8">
        <f t="shared" si="441"/>
        <v>2.5</v>
      </c>
      <c r="PJ10" s="10">
        <f t="shared" si="442"/>
        <v>3</v>
      </c>
      <c r="PK10" s="13" t="str">
        <f t="shared" si="443"/>
        <v/>
      </c>
      <c r="PL10" s="14" t="str">
        <f t="shared" si="444"/>
        <v/>
      </c>
      <c r="PM10" s="14" t="str">
        <f t="shared" si="445"/>
        <v>A</v>
      </c>
      <c r="PN10" s="15" t="str">
        <f t="shared" si="446"/>
        <v/>
      </c>
      <c r="PO10" s="21" t="str">
        <f t="shared" si="447"/>
        <v>A</v>
      </c>
      <c r="PP10" s="116">
        <f t="shared" si="448"/>
        <v>5</v>
      </c>
      <c r="PQ10" s="116">
        <f t="shared" si="449"/>
        <v>2</v>
      </c>
      <c r="PR10" s="5" t="s">
        <v>14</v>
      </c>
      <c r="PS10" s="25" t="s">
        <v>1</v>
      </c>
      <c r="PT10" s="25" t="s">
        <v>1</v>
      </c>
      <c r="PU10" s="25"/>
      <c r="PV10" s="25"/>
      <c r="PW10" s="25"/>
      <c r="PX10" s="25"/>
      <c r="PY10" s="25"/>
      <c r="PZ10" s="3">
        <f t="shared" si="26"/>
        <v>0</v>
      </c>
      <c r="QA10" s="3">
        <f t="shared" si="27"/>
        <v>0</v>
      </c>
      <c r="QB10" s="3">
        <f t="shared" si="28"/>
        <v>2</v>
      </c>
      <c r="QC10" s="3">
        <f t="shared" si="29"/>
        <v>0</v>
      </c>
      <c r="QD10" s="3">
        <f t="shared" si="450"/>
        <v>2</v>
      </c>
      <c r="QE10" s="3">
        <f t="shared" si="30"/>
        <v>0</v>
      </c>
      <c r="QF10" s="3">
        <f t="shared" si="31"/>
        <v>0</v>
      </c>
      <c r="QG10" s="3">
        <f t="shared" si="32"/>
        <v>2</v>
      </c>
      <c r="QH10" s="3">
        <f t="shared" si="33"/>
        <v>0</v>
      </c>
      <c r="QI10" s="3">
        <f t="shared" si="451"/>
        <v>2</v>
      </c>
      <c r="QJ10" s="3">
        <f t="shared" si="34"/>
        <v>0</v>
      </c>
      <c r="QK10" s="3">
        <f t="shared" si="35"/>
        <v>0</v>
      </c>
      <c r="QL10" s="3">
        <f t="shared" si="36"/>
        <v>0</v>
      </c>
      <c r="QM10" s="3">
        <f t="shared" si="37"/>
        <v>0</v>
      </c>
      <c r="QN10" s="3">
        <f t="shared" si="452"/>
        <v>0</v>
      </c>
      <c r="QO10" s="3">
        <f t="shared" si="38"/>
        <v>0</v>
      </c>
      <c r="QP10" s="3">
        <f t="shared" si="39"/>
        <v>0</v>
      </c>
      <c r="QQ10" s="3">
        <f t="shared" si="40"/>
        <v>0</v>
      </c>
      <c r="QR10" s="3">
        <f t="shared" si="41"/>
        <v>0</v>
      </c>
      <c r="QS10" s="3">
        <f t="shared" si="453"/>
        <v>0</v>
      </c>
      <c r="QT10" s="3">
        <f t="shared" si="42"/>
        <v>0</v>
      </c>
      <c r="QU10" s="3">
        <f t="shared" si="43"/>
        <v>0</v>
      </c>
      <c r="QV10" s="3">
        <f t="shared" si="44"/>
        <v>0</v>
      </c>
      <c r="QW10" s="3">
        <f t="shared" si="45"/>
        <v>0</v>
      </c>
      <c r="QX10" s="3">
        <f t="shared" si="454"/>
        <v>0</v>
      </c>
      <c r="QY10" s="3">
        <f t="shared" si="46"/>
        <v>0</v>
      </c>
      <c r="QZ10" s="3">
        <f t="shared" si="47"/>
        <v>0</v>
      </c>
      <c r="RA10" s="3">
        <f t="shared" si="48"/>
        <v>0</v>
      </c>
      <c r="RB10" s="3">
        <f t="shared" si="49"/>
        <v>0</v>
      </c>
      <c r="RC10" s="3">
        <f t="shared" si="455"/>
        <v>0</v>
      </c>
      <c r="RD10" s="7">
        <f t="shared" si="456"/>
        <v>0</v>
      </c>
      <c r="RE10" s="7">
        <f t="shared" si="457"/>
        <v>0</v>
      </c>
      <c r="RF10" s="7">
        <f t="shared" si="458"/>
        <v>0</v>
      </c>
      <c r="RG10" s="7">
        <f t="shared" si="459"/>
        <v>0</v>
      </c>
      <c r="RH10" s="7">
        <f t="shared" si="460"/>
        <v>0</v>
      </c>
      <c r="RI10" s="8">
        <f t="shared" si="461"/>
        <v>2</v>
      </c>
      <c r="RJ10" s="10">
        <f t="shared" si="462"/>
        <v>2</v>
      </c>
      <c r="RK10" s="13" t="str">
        <f t="shared" si="463"/>
        <v/>
      </c>
      <c r="RL10" s="14" t="str">
        <f t="shared" si="464"/>
        <v>B</v>
      </c>
      <c r="RM10" s="14" t="str">
        <f t="shared" si="465"/>
        <v/>
      </c>
      <c r="RN10" s="15" t="str">
        <f t="shared" si="466"/>
        <v/>
      </c>
      <c r="RO10" s="21" t="str">
        <f t="shared" si="467"/>
        <v>B</v>
      </c>
      <c r="RP10" s="30">
        <f t="shared" si="468"/>
        <v>6</v>
      </c>
      <c r="RQ10" s="30">
        <f t="shared" si="469"/>
        <v>0</v>
      </c>
      <c r="RR10" s="5" t="s">
        <v>14</v>
      </c>
      <c r="RS10" s="25"/>
      <c r="RT10" s="25"/>
      <c r="RU10" s="25"/>
      <c r="RV10" s="25"/>
      <c r="RW10" s="25"/>
      <c r="RX10" s="25"/>
      <c r="RY10" s="3">
        <f t="shared" si="470"/>
        <v>0</v>
      </c>
      <c r="RZ10" s="3">
        <f t="shared" si="471"/>
        <v>0</v>
      </c>
      <c r="SA10" s="3">
        <f t="shared" si="472"/>
        <v>0</v>
      </c>
      <c r="SB10" s="3">
        <f t="shared" si="473"/>
        <v>0</v>
      </c>
      <c r="SC10" s="3">
        <f t="shared" si="474"/>
        <v>0</v>
      </c>
      <c r="SD10" s="3">
        <f t="shared" si="475"/>
        <v>0</v>
      </c>
      <c r="SE10" s="3">
        <f t="shared" si="476"/>
        <v>0</v>
      </c>
      <c r="SF10" s="3">
        <f t="shared" si="477"/>
        <v>0</v>
      </c>
      <c r="SG10" s="3">
        <f t="shared" si="478"/>
        <v>0</v>
      </c>
      <c r="SH10" s="3">
        <f t="shared" si="479"/>
        <v>0</v>
      </c>
      <c r="SI10" s="3">
        <f t="shared" si="480"/>
        <v>0</v>
      </c>
      <c r="SJ10" s="3">
        <f t="shared" si="481"/>
        <v>0</v>
      </c>
      <c r="SK10" s="3">
        <f t="shared" si="482"/>
        <v>0</v>
      </c>
      <c r="SL10" s="3">
        <f t="shared" si="483"/>
        <v>0</v>
      </c>
      <c r="SM10" s="3">
        <f t="shared" si="484"/>
        <v>0</v>
      </c>
      <c r="SN10" s="3">
        <f t="shared" si="485"/>
        <v>0</v>
      </c>
      <c r="SO10" s="3">
        <f t="shared" si="486"/>
        <v>0</v>
      </c>
      <c r="SP10" s="3">
        <f t="shared" si="487"/>
        <v>0</v>
      </c>
      <c r="SQ10" s="3">
        <f t="shared" si="488"/>
        <v>0</v>
      </c>
      <c r="SR10" s="3">
        <f t="shared" si="489"/>
        <v>0</v>
      </c>
      <c r="SS10" s="3">
        <f t="shared" si="490"/>
        <v>0</v>
      </c>
      <c r="ST10" s="3">
        <f t="shared" si="491"/>
        <v>0</v>
      </c>
      <c r="SU10" s="3">
        <f t="shared" si="492"/>
        <v>0</v>
      </c>
      <c r="SV10" s="3">
        <f t="shared" si="493"/>
        <v>0</v>
      </c>
      <c r="SW10" s="3">
        <f t="shared" si="494"/>
        <v>0</v>
      </c>
      <c r="SX10" s="3">
        <f t="shared" si="495"/>
        <v>0</v>
      </c>
      <c r="SY10" s="3">
        <f t="shared" si="496"/>
        <v>0</v>
      </c>
      <c r="SZ10" s="3">
        <f t="shared" si="497"/>
        <v>0</v>
      </c>
      <c r="TA10" s="3">
        <f t="shared" si="498"/>
        <v>0</v>
      </c>
      <c r="TB10" s="3">
        <f t="shared" si="499"/>
        <v>0</v>
      </c>
      <c r="TC10" s="12" t="e">
        <f t="shared" si="50"/>
        <v>#DIV/0!</v>
      </c>
      <c r="TD10" s="10" t="e">
        <f t="shared" si="500"/>
        <v>#DIV/0!</v>
      </c>
      <c r="TE10" s="13" t="e">
        <f t="shared" si="501"/>
        <v>#DIV/0!</v>
      </c>
      <c r="TF10" s="14" t="e">
        <f t="shared" si="502"/>
        <v>#DIV/0!</v>
      </c>
      <c r="TG10" s="14" t="e">
        <f t="shared" si="503"/>
        <v>#DIV/0!</v>
      </c>
      <c r="TH10" s="15" t="e">
        <f t="shared" si="504"/>
        <v>#DIV/0!</v>
      </c>
      <c r="TI10" s="31" t="e">
        <f t="shared" si="505"/>
        <v>#N/A</v>
      </c>
      <c r="TJ10" s="2" t="e">
        <f>COUNTBLANK(#REF!)</f>
        <v>#REF!</v>
      </c>
      <c r="TK10" s="6" t="e">
        <f t="shared" si="506"/>
        <v>#REF!</v>
      </c>
      <c r="TL10" s="67" t="s">
        <v>14</v>
      </c>
      <c r="TM10" s="172"/>
      <c r="TN10" s="2">
        <f t="shared" si="507"/>
        <v>5</v>
      </c>
      <c r="TO10" s="2">
        <f t="shared" si="508"/>
        <v>2</v>
      </c>
      <c r="TP10" s="47">
        <v>3</v>
      </c>
      <c r="TQ10" s="117">
        <f>'LISTA DE ESTUDIANTES Y ASISTENC'!MI7</f>
        <v>0</v>
      </c>
      <c r="TR10" s="48">
        <f>'LISTA DE ESTUDIANTES Y ASISTENC'!MJ7:MJ7</f>
        <v>0</v>
      </c>
      <c r="TS10" s="32" t="s">
        <v>3</v>
      </c>
      <c r="TT10" s="25" t="s">
        <v>3</v>
      </c>
      <c r="TU10" s="25"/>
      <c r="TV10" s="25"/>
      <c r="TW10" s="25"/>
      <c r="TX10" s="25"/>
      <c r="TY10" s="25"/>
      <c r="TZ10" s="3">
        <f t="shared" si="509"/>
        <v>0</v>
      </c>
      <c r="UA10" s="3">
        <f t="shared" si="510"/>
        <v>3</v>
      </c>
      <c r="UB10" s="3">
        <f t="shared" si="511"/>
        <v>0</v>
      </c>
      <c r="UC10" s="3">
        <f t="shared" si="512"/>
        <v>0</v>
      </c>
      <c r="UD10" s="3">
        <f t="shared" si="513"/>
        <v>3</v>
      </c>
      <c r="UE10" s="3">
        <f t="shared" si="514"/>
        <v>0</v>
      </c>
      <c r="UF10" s="3">
        <f t="shared" si="515"/>
        <v>3</v>
      </c>
      <c r="UG10" s="3">
        <f t="shared" si="516"/>
        <v>0</v>
      </c>
      <c r="UH10" s="3">
        <f t="shared" si="517"/>
        <v>0</v>
      </c>
      <c r="UI10" s="3">
        <f t="shared" si="518"/>
        <v>3</v>
      </c>
      <c r="UJ10" s="3">
        <f t="shared" si="519"/>
        <v>0</v>
      </c>
      <c r="UK10" s="3">
        <f t="shared" si="520"/>
        <v>0</v>
      </c>
      <c r="UL10" s="3">
        <f t="shared" si="521"/>
        <v>0</v>
      </c>
      <c r="UM10" s="3">
        <f t="shared" si="522"/>
        <v>0</v>
      </c>
      <c r="UN10" s="3">
        <f t="shared" si="523"/>
        <v>0</v>
      </c>
      <c r="UO10" s="3">
        <f t="shared" si="524"/>
        <v>0</v>
      </c>
      <c r="UP10" s="3">
        <f t="shared" si="525"/>
        <v>0</v>
      </c>
      <c r="UQ10" s="3">
        <f t="shared" si="526"/>
        <v>0</v>
      </c>
      <c r="UR10" s="3">
        <f t="shared" si="527"/>
        <v>0</v>
      </c>
      <c r="US10" s="3">
        <f t="shared" si="528"/>
        <v>0</v>
      </c>
      <c r="UT10" s="3">
        <f t="shared" si="529"/>
        <v>0</v>
      </c>
      <c r="UU10" s="3">
        <f t="shared" si="530"/>
        <v>0</v>
      </c>
      <c r="UV10" s="3">
        <f t="shared" si="531"/>
        <v>0</v>
      </c>
      <c r="UW10" s="3">
        <f t="shared" si="532"/>
        <v>0</v>
      </c>
      <c r="UX10" s="3">
        <f t="shared" si="533"/>
        <v>0</v>
      </c>
      <c r="UY10" s="3">
        <f t="shared" si="534"/>
        <v>0</v>
      </c>
      <c r="UZ10" s="3">
        <f t="shared" si="535"/>
        <v>0</v>
      </c>
      <c r="VA10" s="3">
        <f t="shared" si="536"/>
        <v>0</v>
      </c>
      <c r="VB10" s="3">
        <f t="shared" si="537"/>
        <v>0</v>
      </c>
      <c r="VC10" s="3">
        <f t="shared" si="538"/>
        <v>0</v>
      </c>
      <c r="VD10" s="7">
        <f t="shared" si="539"/>
        <v>0</v>
      </c>
      <c r="VE10" s="7">
        <f t="shared" si="540"/>
        <v>0</v>
      </c>
      <c r="VF10" s="7">
        <f t="shared" si="541"/>
        <v>0</v>
      </c>
      <c r="VG10" s="7">
        <f t="shared" si="542"/>
        <v>0</v>
      </c>
      <c r="VH10" s="7">
        <f t="shared" si="543"/>
        <v>0</v>
      </c>
      <c r="VI10" s="8">
        <f t="shared" si="544"/>
        <v>3</v>
      </c>
      <c r="VJ10" s="10">
        <f t="shared" si="545"/>
        <v>3</v>
      </c>
      <c r="VK10" s="10"/>
      <c r="VL10" s="13" t="str">
        <f>IF(VJ10=1,"C","")</f>
        <v/>
      </c>
      <c r="VM10" s="14" t="str">
        <f t="shared" si="547"/>
        <v/>
      </c>
      <c r="VN10" s="14" t="str">
        <f t="shared" si="548"/>
        <v>A</v>
      </c>
      <c r="VO10" s="15" t="str">
        <f t="shared" si="549"/>
        <v/>
      </c>
      <c r="VP10" s="30">
        <f t="shared" si="550"/>
        <v>5</v>
      </c>
      <c r="VQ10" s="30">
        <f t="shared" si="551"/>
        <v>2</v>
      </c>
      <c r="VR10" s="5" t="s">
        <v>14</v>
      </c>
      <c r="VS10" s="21" t="str">
        <f t="shared" ref="VS10:VS54" si="915">LOOKUP(2,1/(VL10:VO10&lt;&gt;""),VL10:VO10)</f>
        <v>A</v>
      </c>
      <c r="VT10" s="25" t="s">
        <v>3</v>
      </c>
      <c r="VU10" s="25" t="s">
        <v>3</v>
      </c>
      <c r="VV10" s="25"/>
      <c r="VW10" s="25"/>
      <c r="VX10" s="25"/>
      <c r="VY10" s="25"/>
      <c r="VZ10" s="25"/>
      <c r="WA10" s="3">
        <f t="shared" si="552"/>
        <v>0</v>
      </c>
      <c r="WB10" s="3">
        <f t="shared" si="553"/>
        <v>3</v>
      </c>
      <c r="WC10" s="3">
        <f t="shared" si="554"/>
        <v>0</v>
      </c>
      <c r="WD10" s="3">
        <f t="shared" si="555"/>
        <v>0</v>
      </c>
      <c r="WE10" s="3">
        <f t="shared" si="556"/>
        <v>3</v>
      </c>
      <c r="WF10" s="3">
        <f t="shared" si="557"/>
        <v>0</v>
      </c>
      <c r="WG10" s="3">
        <f t="shared" si="558"/>
        <v>3</v>
      </c>
      <c r="WH10" s="3">
        <f t="shared" si="559"/>
        <v>0</v>
      </c>
      <c r="WI10" s="3">
        <f t="shared" si="560"/>
        <v>0</v>
      </c>
      <c r="WJ10" s="3">
        <f t="shared" si="561"/>
        <v>3</v>
      </c>
      <c r="WK10" s="3">
        <f t="shared" si="562"/>
        <v>0</v>
      </c>
      <c r="WL10" s="3">
        <f t="shared" si="563"/>
        <v>0</v>
      </c>
      <c r="WM10" s="3">
        <f t="shared" si="564"/>
        <v>0</v>
      </c>
      <c r="WN10" s="3">
        <f t="shared" si="565"/>
        <v>0</v>
      </c>
      <c r="WO10" s="3">
        <f t="shared" si="566"/>
        <v>0</v>
      </c>
      <c r="WP10" s="3">
        <f t="shared" si="567"/>
        <v>0</v>
      </c>
      <c r="WQ10" s="3">
        <f t="shared" si="568"/>
        <v>0</v>
      </c>
      <c r="WR10" s="3">
        <f t="shared" si="569"/>
        <v>0</v>
      </c>
      <c r="WS10" s="3">
        <f t="shared" si="570"/>
        <v>0</v>
      </c>
      <c r="WT10" s="3">
        <f t="shared" si="571"/>
        <v>0</v>
      </c>
      <c r="WU10" s="3">
        <f t="shared" si="572"/>
        <v>0</v>
      </c>
      <c r="WV10" s="3">
        <f t="shared" si="573"/>
        <v>0</v>
      </c>
      <c r="WW10" s="3">
        <f t="shared" si="574"/>
        <v>0</v>
      </c>
      <c r="WX10" s="3">
        <f t="shared" si="575"/>
        <v>0</v>
      </c>
      <c r="WY10" s="3">
        <f t="shared" si="576"/>
        <v>0</v>
      </c>
      <c r="WZ10" s="3">
        <f t="shared" si="577"/>
        <v>0</v>
      </c>
      <c r="XA10" s="3">
        <f t="shared" si="578"/>
        <v>0</v>
      </c>
      <c r="XB10" s="3">
        <f t="shared" si="579"/>
        <v>0</v>
      </c>
      <c r="XC10" s="3">
        <f t="shared" si="580"/>
        <v>0</v>
      </c>
      <c r="XD10" s="3">
        <f t="shared" si="581"/>
        <v>0</v>
      </c>
      <c r="XE10" s="7">
        <f t="shared" si="582"/>
        <v>0</v>
      </c>
      <c r="XF10" s="7">
        <f t="shared" si="583"/>
        <v>0</v>
      </c>
      <c r="XG10" s="7">
        <f t="shared" si="584"/>
        <v>0</v>
      </c>
      <c r="XH10" s="7">
        <f t="shared" si="585"/>
        <v>0</v>
      </c>
      <c r="XI10" s="7">
        <f t="shared" si="586"/>
        <v>0</v>
      </c>
      <c r="XJ10" s="8">
        <f t="shared" si="587"/>
        <v>3</v>
      </c>
      <c r="XK10" s="10">
        <f t="shared" si="588"/>
        <v>3</v>
      </c>
      <c r="XL10" s="13" t="str">
        <f t="shared" si="589"/>
        <v/>
      </c>
      <c r="XM10" s="14" t="str">
        <f t="shared" si="590"/>
        <v/>
      </c>
      <c r="XN10" s="14" t="str">
        <f t="shared" si="591"/>
        <v>A</v>
      </c>
      <c r="XO10" s="15" t="str">
        <f t="shared" si="592"/>
        <v/>
      </c>
      <c r="XP10" s="21" t="str">
        <f t="shared" si="593"/>
        <v>A</v>
      </c>
      <c r="XQ10" s="116">
        <f t="shared" si="594"/>
        <v>6</v>
      </c>
      <c r="XR10" s="116">
        <f t="shared" si="595"/>
        <v>2</v>
      </c>
      <c r="XS10" s="5" t="s">
        <v>14</v>
      </c>
      <c r="XT10" s="25" t="s">
        <v>3</v>
      </c>
      <c r="XU10" s="25" t="s">
        <v>3</v>
      </c>
      <c r="XV10" s="25"/>
      <c r="XW10" s="25"/>
      <c r="XX10" s="25"/>
      <c r="XY10" s="25"/>
      <c r="XZ10" s="25"/>
      <c r="YA10" s="25"/>
      <c r="YB10" s="3">
        <f t="shared" si="596"/>
        <v>0</v>
      </c>
      <c r="YC10" s="3">
        <f t="shared" si="597"/>
        <v>3</v>
      </c>
      <c r="YD10" s="3">
        <f t="shared" si="598"/>
        <v>0</v>
      </c>
      <c r="YE10" s="3">
        <f t="shared" si="599"/>
        <v>0</v>
      </c>
      <c r="YF10" s="3">
        <f t="shared" si="600"/>
        <v>3</v>
      </c>
      <c r="YG10" s="3">
        <f t="shared" si="601"/>
        <v>0</v>
      </c>
      <c r="YH10" s="3">
        <f t="shared" si="602"/>
        <v>3</v>
      </c>
      <c r="YI10" s="3">
        <f t="shared" si="603"/>
        <v>0</v>
      </c>
      <c r="YJ10" s="3">
        <f t="shared" si="604"/>
        <v>0</v>
      </c>
      <c r="YK10" s="3">
        <f t="shared" si="605"/>
        <v>3</v>
      </c>
      <c r="YL10" s="3">
        <f t="shared" si="606"/>
        <v>0</v>
      </c>
      <c r="YM10" s="3">
        <f t="shared" si="607"/>
        <v>0</v>
      </c>
      <c r="YN10" s="3">
        <f t="shared" si="608"/>
        <v>0</v>
      </c>
      <c r="YO10" s="3">
        <f t="shared" si="609"/>
        <v>0</v>
      </c>
      <c r="YP10" s="3">
        <f t="shared" si="610"/>
        <v>0</v>
      </c>
      <c r="YQ10" s="3">
        <f t="shared" si="611"/>
        <v>0</v>
      </c>
      <c r="YR10" s="3">
        <f t="shared" si="612"/>
        <v>0</v>
      </c>
      <c r="YS10" s="3">
        <f t="shared" si="613"/>
        <v>0</v>
      </c>
      <c r="YT10" s="3">
        <f t="shared" si="614"/>
        <v>0</v>
      </c>
      <c r="YU10" s="3">
        <f t="shared" si="615"/>
        <v>0</v>
      </c>
      <c r="YV10" s="3">
        <f t="shared" si="616"/>
        <v>0</v>
      </c>
      <c r="YW10" s="3">
        <f t="shared" si="617"/>
        <v>0</v>
      </c>
      <c r="YX10" s="3">
        <f t="shared" si="618"/>
        <v>0</v>
      </c>
      <c r="YY10" s="3">
        <f t="shared" si="619"/>
        <v>0</v>
      </c>
      <c r="YZ10" s="3">
        <f t="shared" si="620"/>
        <v>0</v>
      </c>
      <c r="ZA10" s="3">
        <f t="shared" si="621"/>
        <v>0</v>
      </c>
      <c r="ZB10" s="3">
        <f t="shared" si="622"/>
        <v>0</v>
      </c>
      <c r="ZC10" s="3">
        <f t="shared" si="623"/>
        <v>0</v>
      </c>
      <c r="ZD10" s="3">
        <f t="shared" si="624"/>
        <v>0</v>
      </c>
      <c r="ZE10" s="3">
        <f t="shared" si="625"/>
        <v>0</v>
      </c>
      <c r="ZF10" s="7">
        <f t="shared" si="626"/>
        <v>0</v>
      </c>
      <c r="ZG10" s="7">
        <f t="shared" si="627"/>
        <v>0</v>
      </c>
      <c r="ZH10" s="7">
        <f t="shared" si="628"/>
        <v>0</v>
      </c>
      <c r="ZI10" s="7">
        <f t="shared" si="629"/>
        <v>0</v>
      </c>
      <c r="ZJ10" s="7">
        <f t="shared" si="630"/>
        <v>0</v>
      </c>
      <c r="ZK10" s="7">
        <f t="shared" si="631"/>
        <v>0</v>
      </c>
      <c r="ZL10" s="7">
        <f t="shared" si="632"/>
        <v>0</v>
      </c>
      <c r="ZM10" s="7">
        <f t="shared" si="633"/>
        <v>0</v>
      </c>
      <c r="ZN10" s="7">
        <f t="shared" si="634"/>
        <v>0</v>
      </c>
      <c r="ZO10" s="7">
        <f t="shared" si="635"/>
        <v>0</v>
      </c>
      <c r="ZP10" s="8">
        <f t="shared" si="636"/>
        <v>3</v>
      </c>
      <c r="ZQ10" s="10">
        <f t="shared" si="637"/>
        <v>3</v>
      </c>
      <c r="ZR10" s="13" t="str">
        <f t="shared" si="638"/>
        <v/>
      </c>
      <c r="ZS10" s="14" t="str">
        <f t="shared" si="639"/>
        <v/>
      </c>
      <c r="ZT10" s="14" t="str">
        <f t="shared" si="640"/>
        <v>A</v>
      </c>
      <c r="ZU10" s="15" t="str">
        <f t="shared" si="641"/>
        <v/>
      </c>
      <c r="ZV10" s="21" t="str">
        <f t="shared" si="642"/>
        <v>A</v>
      </c>
      <c r="ZW10" s="116">
        <f t="shared" si="643"/>
        <v>5</v>
      </c>
      <c r="ZX10" s="116">
        <f t="shared" si="644"/>
        <v>2</v>
      </c>
      <c r="ZY10" s="5" t="s">
        <v>14</v>
      </c>
      <c r="ZZ10" s="25" t="s">
        <v>3</v>
      </c>
      <c r="AAA10" s="25" t="s">
        <v>3</v>
      </c>
      <c r="AAB10" s="25"/>
      <c r="AAC10" s="25"/>
      <c r="AAD10" s="25"/>
      <c r="AAE10" s="25"/>
      <c r="AAF10" s="25"/>
      <c r="AAG10" s="3">
        <f t="shared" si="51"/>
        <v>0</v>
      </c>
      <c r="AAH10" s="3">
        <f t="shared" si="52"/>
        <v>3</v>
      </c>
      <c r="AAI10" s="3">
        <f t="shared" si="53"/>
        <v>0</v>
      </c>
      <c r="AAJ10" s="3">
        <f t="shared" si="54"/>
        <v>0</v>
      </c>
      <c r="AAK10" s="3">
        <f t="shared" si="645"/>
        <v>3</v>
      </c>
      <c r="AAL10" s="3">
        <f t="shared" si="55"/>
        <v>0</v>
      </c>
      <c r="AAM10" s="3">
        <f t="shared" si="56"/>
        <v>3</v>
      </c>
      <c r="AAN10" s="3">
        <f t="shared" si="57"/>
        <v>0</v>
      </c>
      <c r="AAO10" s="3">
        <f t="shared" si="58"/>
        <v>0</v>
      </c>
      <c r="AAP10" s="3">
        <f t="shared" si="646"/>
        <v>3</v>
      </c>
      <c r="AAQ10" s="3">
        <f t="shared" si="59"/>
        <v>0</v>
      </c>
      <c r="AAR10" s="3">
        <f t="shared" si="60"/>
        <v>0</v>
      </c>
      <c r="AAS10" s="3">
        <f t="shared" si="61"/>
        <v>0</v>
      </c>
      <c r="AAT10" s="3">
        <f t="shared" si="62"/>
        <v>0</v>
      </c>
      <c r="AAU10" s="3">
        <f t="shared" si="647"/>
        <v>0</v>
      </c>
      <c r="AAV10" s="3">
        <f t="shared" si="63"/>
        <v>0</v>
      </c>
      <c r="AAW10" s="3">
        <f t="shared" si="64"/>
        <v>0</v>
      </c>
      <c r="AAX10" s="3">
        <f t="shared" si="65"/>
        <v>0</v>
      </c>
      <c r="AAY10" s="3">
        <f t="shared" si="66"/>
        <v>0</v>
      </c>
      <c r="AAZ10" s="3">
        <f t="shared" si="648"/>
        <v>0</v>
      </c>
      <c r="ABA10" s="3">
        <f t="shared" si="67"/>
        <v>0</v>
      </c>
      <c r="ABB10" s="3">
        <f t="shared" si="68"/>
        <v>0</v>
      </c>
      <c r="ABC10" s="3">
        <f t="shared" si="69"/>
        <v>0</v>
      </c>
      <c r="ABD10" s="3">
        <f t="shared" si="70"/>
        <v>0</v>
      </c>
      <c r="ABE10" s="3">
        <f t="shared" si="649"/>
        <v>0</v>
      </c>
      <c r="ABF10" s="3">
        <f t="shared" si="71"/>
        <v>0</v>
      </c>
      <c r="ABG10" s="3">
        <f t="shared" si="72"/>
        <v>0</v>
      </c>
      <c r="ABH10" s="3">
        <f t="shared" si="73"/>
        <v>0</v>
      </c>
      <c r="ABI10" s="3">
        <f t="shared" si="74"/>
        <v>0</v>
      </c>
      <c r="ABJ10" s="3">
        <f t="shared" si="650"/>
        <v>0</v>
      </c>
      <c r="ABK10" s="7">
        <f t="shared" si="651"/>
        <v>0</v>
      </c>
      <c r="ABL10" s="7">
        <f t="shared" si="652"/>
        <v>0</v>
      </c>
      <c r="ABM10" s="7">
        <f t="shared" si="653"/>
        <v>0</v>
      </c>
      <c r="ABN10" s="7">
        <f t="shared" si="654"/>
        <v>0</v>
      </c>
      <c r="ABO10" s="7">
        <f t="shared" si="655"/>
        <v>0</v>
      </c>
      <c r="ABP10" s="8">
        <f t="shared" si="656"/>
        <v>3</v>
      </c>
      <c r="ABQ10" s="10">
        <f t="shared" si="657"/>
        <v>3</v>
      </c>
      <c r="ABR10" s="13" t="str">
        <f t="shared" si="658"/>
        <v/>
      </c>
      <c r="ABS10" s="14" t="str">
        <f t="shared" si="659"/>
        <v/>
      </c>
      <c r="ABT10" s="14" t="str">
        <f t="shared" si="660"/>
        <v>A</v>
      </c>
      <c r="ABU10" s="15" t="str">
        <f t="shared" si="661"/>
        <v/>
      </c>
      <c r="ABV10" s="21" t="str">
        <f t="shared" si="662"/>
        <v>A</v>
      </c>
      <c r="ABW10" s="30">
        <f t="shared" si="663"/>
        <v>6</v>
      </c>
      <c r="ABX10" s="30">
        <f t="shared" si="664"/>
        <v>0</v>
      </c>
      <c r="ABY10" s="5" t="s">
        <v>14</v>
      </c>
      <c r="ABZ10" s="25"/>
      <c r="ACA10" s="25"/>
      <c r="ACB10" s="25"/>
      <c r="ACC10" s="25"/>
      <c r="ACD10" s="25"/>
      <c r="ACE10" s="25"/>
      <c r="ACF10" s="3">
        <f t="shared" si="665"/>
        <v>0</v>
      </c>
      <c r="ACG10" s="3">
        <f t="shared" si="666"/>
        <v>0</v>
      </c>
      <c r="ACH10" s="3">
        <f t="shared" si="667"/>
        <v>0</v>
      </c>
      <c r="ACI10" s="3">
        <f t="shared" si="668"/>
        <v>0</v>
      </c>
      <c r="ACJ10" s="3">
        <f t="shared" si="669"/>
        <v>0</v>
      </c>
      <c r="ACK10" s="3">
        <f t="shared" si="670"/>
        <v>0</v>
      </c>
      <c r="ACL10" s="3">
        <f t="shared" si="671"/>
        <v>0</v>
      </c>
      <c r="ACM10" s="3">
        <f t="shared" si="672"/>
        <v>0</v>
      </c>
      <c r="ACN10" s="3">
        <f t="shared" si="673"/>
        <v>0</v>
      </c>
      <c r="ACO10" s="3">
        <f t="shared" si="674"/>
        <v>0</v>
      </c>
      <c r="ACP10" s="3">
        <f t="shared" si="675"/>
        <v>0</v>
      </c>
      <c r="ACQ10" s="3">
        <f t="shared" si="676"/>
        <v>0</v>
      </c>
      <c r="ACR10" s="3">
        <f t="shared" si="677"/>
        <v>0</v>
      </c>
      <c r="ACS10" s="3">
        <f t="shared" si="678"/>
        <v>0</v>
      </c>
      <c r="ACT10" s="3">
        <f t="shared" si="679"/>
        <v>0</v>
      </c>
      <c r="ACU10" s="3">
        <f t="shared" si="680"/>
        <v>0</v>
      </c>
      <c r="ACV10" s="3">
        <f t="shared" si="681"/>
        <v>0</v>
      </c>
      <c r="ACW10" s="3">
        <f t="shared" si="682"/>
        <v>0</v>
      </c>
      <c r="ACX10" s="3">
        <f t="shared" si="683"/>
        <v>0</v>
      </c>
      <c r="ACY10" s="3">
        <f t="shared" si="684"/>
        <v>0</v>
      </c>
      <c r="ACZ10" s="3">
        <f t="shared" si="685"/>
        <v>0</v>
      </c>
      <c r="ADA10" s="3">
        <f t="shared" si="686"/>
        <v>0</v>
      </c>
      <c r="ADB10" s="3">
        <f t="shared" si="687"/>
        <v>0</v>
      </c>
      <c r="ADC10" s="3">
        <f t="shared" si="688"/>
        <v>0</v>
      </c>
      <c r="ADD10" s="3">
        <f t="shared" si="689"/>
        <v>0</v>
      </c>
      <c r="ADE10" s="3">
        <f t="shared" si="690"/>
        <v>0</v>
      </c>
      <c r="ADF10" s="3">
        <f t="shared" si="691"/>
        <v>0</v>
      </c>
      <c r="ADG10" s="3">
        <f t="shared" si="692"/>
        <v>0</v>
      </c>
      <c r="ADH10" s="3">
        <f t="shared" si="693"/>
        <v>0</v>
      </c>
      <c r="ADI10" s="3">
        <f t="shared" si="694"/>
        <v>0</v>
      </c>
      <c r="ADJ10" s="12" t="e">
        <f t="shared" si="75"/>
        <v>#DIV/0!</v>
      </c>
      <c r="ADK10" s="10" t="e">
        <f t="shared" si="695"/>
        <v>#DIV/0!</v>
      </c>
      <c r="ADL10" s="13" t="e">
        <f t="shared" si="696"/>
        <v>#DIV/0!</v>
      </c>
      <c r="ADM10" s="14" t="e">
        <f t="shared" si="697"/>
        <v>#DIV/0!</v>
      </c>
      <c r="ADN10" s="14" t="e">
        <f t="shared" si="698"/>
        <v>#DIV/0!</v>
      </c>
      <c r="ADO10" s="15" t="e">
        <f t="shared" si="699"/>
        <v>#DIV/0!</v>
      </c>
      <c r="ADP10" s="31" t="e">
        <f t="shared" si="700"/>
        <v>#N/A</v>
      </c>
      <c r="ADQ10" s="2" t="e">
        <f>COUNTBLANK(#REF!)</f>
        <v>#REF!</v>
      </c>
      <c r="ADR10" s="6" t="e">
        <f t="shared" si="701"/>
        <v>#REF!</v>
      </c>
      <c r="ADS10" s="67" t="s">
        <v>14</v>
      </c>
      <c r="ADT10" s="70"/>
      <c r="ADU10" s="2">
        <f t="shared" si="702"/>
        <v>7</v>
      </c>
      <c r="ADV10" s="2">
        <f t="shared" si="703"/>
        <v>0</v>
      </c>
      <c r="ADW10" s="47">
        <v>3</v>
      </c>
      <c r="ADX10" s="117">
        <f>'LISTA DE ESTUDIANTES Y ASISTENC'!WP7</f>
        <v>0</v>
      </c>
      <c r="ADY10" s="48">
        <f>'LISTA DE ESTUDIANTES Y ASISTENC'!WQ7:WQ7</f>
        <v>0</v>
      </c>
      <c r="ADZ10" s="32"/>
      <c r="AEA10" s="25"/>
      <c r="AEB10" s="25"/>
      <c r="AEC10" s="25"/>
      <c r="AED10" s="25"/>
      <c r="AEE10" s="25"/>
      <c r="AEF10" s="25"/>
      <c r="AEG10" s="3">
        <f t="shared" si="704"/>
        <v>0</v>
      </c>
      <c r="AEH10" s="3">
        <f t="shared" si="705"/>
        <v>0</v>
      </c>
      <c r="AEI10" s="3">
        <f t="shared" si="706"/>
        <v>0</v>
      </c>
      <c r="AEJ10" s="3">
        <f t="shared" si="707"/>
        <v>0</v>
      </c>
      <c r="AEK10" s="3">
        <f t="shared" si="708"/>
        <v>0</v>
      </c>
      <c r="AEL10" s="3">
        <f t="shared" si="709"/>
        <v>0</v>
      </c>
      <c r="AEM10" s="3">
        <f t="shared" si="710"/>
        <v>0</v>
      </c>
      <c r="AEN10" s="3">
        <f t="shared" si="711"/>
        <v>0</v>
      </c>
      <c r="AEO10" s="3">
        <f t="shared" si="712"/>
        <v>0</v>
      </c>
      <c r="AEP10" s="3">
        <f t="shared" si="713"/>
        <v>0</v>
      </c>
      <c r="AEQ10" s="3">
        <f t="shared" si="714"/>
        <v>0</v>
      </c>
      <c r="AER10" s="3">
        <f t="shared" si="715"/>
        <v>0</v>
      </c>
      <c r="AES10" s="3">
        <f t="shared" si="716"/>
        <v>0</v>
      </c>
      <c r="AET10" s="3">
        <f t="shared" si="717"/>
        <v>0</v>
      </c>
      <c r="AEU10" s="3">
        <f t="shared" si="718"/>
        <v>0</v>
      </c>
      <c r="AEV10" s="3">
        <f t="shared" si="719"/>
        <v>0</v>
      </c>
      <c r="AEW10" s="3">
        <f t="shared" si="720"/>
        <v>0</v>
      </c>
      <c r="AEX10" s="3">
        <f t="shared" si="721"/>
        <v>0</v>
      </c>
      <c r="AEY10" s="3">
        <f t="shared" si="722"/>
        <v>0</v>
      </c>
      <c r="AEZ10" s="3">
        <f t="shared" si="723"/>
        <v>0</v>
      </c>
      <c r="AFA10" s="3">
        <f t="shared" si="724"/>
        <v>0</v>
      </c>
      <c r="AFB10" s="3">
        <f t="shared" si="725"/>
        <v>0</v>
      </c>
      <c r="AFC10" s="3">
        <f t="shared" si="726"/>
        <v>0</v>
      </c>
      <c r="AFD10" s="3">
        <f t="shared" si="727"/>
        <v>0</v>
      </c>
      <c r="AFE10" s="3">
        <f t="shared" si="728"/>
        <v>0</v>
      </c>
      <c r="AFF10" s="3">
        <f t="shared" si="729"/>
        <v>0</v>
      </c>
      <c r="AFG10" s="3">
        <f t="shared" si="730"/>
        <v>0</v>
      </c>
      <c r="AFH10" s="3">
        <f t="shared" si="731"/>
        <v>0</v>
      </c>
      <c r="AFI10" s="3">
        <f t="shared" si="732"/>
        <v>0</v>
      </c>
      <c r="AFJ10" s="3">
        <f t="shared" si="733"/>
        <v>0</v>
      </c>
      <c r="AFK10" s="7">
        <f t="shared" si="734"/>
        <v>0</v>
      </c>
      <c r="AFL10" s="7">
        <f t="shared" si="735"/>
        <v>0</v>
      </c>
      <c r="AFM10" s="7">
        <f t="shared" si="736"/>
        <v>0</v>
      </c>
      <c r="AFN10" s="7">
        <f t="shared" si="737"/>
        <v>0</v>
      </c>
      <c r="AFO10" s="7">
        <f t="shared" si="738"/>
        <v>0</v>
      </c>
      <c r="AFP10" s="8" t="e">
        <f t="shared" si="739"/>
        <v>#DIV/0!</v>
      </c>
      <c r="AFQ10" s="10" t="e">
        <f t="shared" si="740"/>
        <v>#DIV/0!</v>
      </c>
      <c r="AFR10" s="10"/>
      <c r="AFS10" s="13" t="e">
        <f>IF(AFQ10=1,"C","")</f>
        <v>#DIV/0!</v>
      </c>
      <c r="AFT10" s="14" t="e">
        <f t="shared" si="742"/>
        <v>#DIV/0!</v>
      </c>
      <c r="AFU10" s="14" t="e">
        <f t="shared" si="743"/>
        <v>#DIV/0!</v>
      </c>
      <c r="AFV10" s="15" t="e">
        <f t="shared" si="744"/>
        <v>#DIV/0!</v>
      </c>
      <c r="AFW10" s="30">
        <f t="shared" si="745"/>
        <v>7</v>
      </c>
      <c r="AFX10" s="30">
        <f t="shared" si="746"/>
        <v>0</v>
      </c>
      <c r="AFY10" s="5" t="s">
        <v>14</v>
      </c>
      <c r="AFZ10" s="21" t="e">
        <f t="shared" ref="AFZ10:AFZ54" si="916">LOOKUP(2,1/(AFS10:AFV10&lt;&gt;""),AFS10:AFV10)</f>
        <v>#N/A</v>
      </c>
      <c r="AGA10" s="25"/>
      <c r="AGB10" s="25"/>
      <c r="AGC10" s="25"/>
      <c r="AGD10" s="25"/>
      <c r="AGE10" s="25"/>
      <c r="AGF10" s="25"/>
      <c r="AGG10" s="25"/>
      <c r="AGH10" s="3">
        <f t="shared" si="747"/>
        <v>0</v>
      </c>
      <c r="AGI10" s="3">
        <f t="shared" si="748"/>
        <v>0</v>
      </c>
      <c r="AGJ10" s="3">
        <f t="shared" si="749"/>
        <v>0</v>
      </c>
      <c r="AGK10" s="3">
        <f t="shared" si="750"/>
        <v>0</v>
      </c>
      <c r="AGL10" s="3">
        <f t="shared" si="751"/>
        <v>0</v>
      </c>
      <c r="AGM10" s="3">
        <f t="shared" si="752"/>
        <v>0</v>
      </c>
      <c r="AGN10" s="3">
        <f t="shared" si="753"/>
        <v>0</v>
      </c>
      <c r="AGO10" s="3">
        <f t="shared" si="754"/>
        <v>0</v>
      </c>
      <c r="AGP10" s="3">
        <f t="shared" si="755"/>
        <v>0</v>
      </c>
      <c r="AGQ10" s="3">
        <f t="shared" si="756"/>
        <v>0</v>
      </c>
      <c r="AGR10" s="3">
        <f t="shared" si="757"/>
        <v>0</v>
      </c>
      <c r="AGS10" s="3">
        <f t="shared" si="758"/>
        <v>0</v>
      </c>
      <c r="AGT10" s="3">
        <f t="shared" si="759"/>
        <v>0</v>
      </c>
      <c r="AGU10" s="3">
        <f t="shared" si="760"/>
        <v>0</v>
      </c>
      <c r="AGV10" s="3">
        <f t="shared" si="761"/>
        <v>0</v>
      </c>
      <c r="AGW10" s="3">
        <f t="shared" si="762"/>
        <v>0</v>
      </c>
      <c r="AGX10" s="3">
        <f t="shared" si="763"/>
        <v>0</v>
      </c>
      <c r="AGY10" s="3">
        <f t="shared" si="764"/>
        <v>0</v>
      </c>
      <c r="AGZ10" s="3">
        <f t="shared" si="765"/>
        <v>0</v>
      </c>
      <c r="AHA10" s="3">
        <f t="shared" si="766"/>
        <v>0</v>
      </c>
      <c r="AHB10" s="3">
        <f t="shared" si="767"/>
        <v>0</v>
      </c>
      <c r="AHC10" s="3">
        <f t="shared" si="768"/>
        <v>0</v>
      </c>
      <c r="AHD10" s="3">
        <f t="shared" si="769"/>
        <v>0</v>
      </c>
      <c r="AHE10" s="3">
        <f t="shared" si="770"/>
        <v>0</v>
      </c>
      <c r="AHF10" s="3">
        <f t="shared" si="771"/>
        <v>0</v>
      </c>
      <c r="AHG10" s="3">
        <f t="shared" si="772"/>
        <v>0</v>
      </c>
      <c r="AHH10" s="3">
        <f t="shared" si="773"/>
        <v>0</v>
      </c>
      <c r="AHI10" s="3">
        <f t="shared" si="774"/>
        <v>0</v>
      </c>
      <c r="AHJ10" s="3">
        <f t="shared" si="775"/>
        <v>0</v>
      </c>
      <c r="AHK10" s="3">
        <f t="shared" si="776"/>
        <v>0</v>
      </c>
      <c r="AHL10" s="7">
        <f t="shared" si="777"/>
        <v>0</v>
      </c>
      <c r="AHM10" s="7">
        <f t="shared" si="778"/>
        <v>0</v>
      </c>
      <c r="AHN10" s="7">
        <f t="shared" si="779"/>
        <v>0</v>
      </c>
      <c r="AHO10" s="7">
        <f t="shared" si="780"/>
        <v>0</v>
      </c>
      <c r="AHP10" s="7">
        <f t="shared" si="781"/>
        <v>0</v>
      </c>
      <c r="AHQ10" s="8" t="e">
        <f t="shared" si="782"/>
        <v>#DIV/0!</v>
      </c>
      <c r="AHR10" s="10" t="e">
        <f t="shared" si="783"/>
        <v>#DIV/0!</v>
      </c>
      <c r="AHS10" s="13" t="e">
        <f t="shared" si="784"/>
        <v>#DIV/0!</v>
      </c>
      <c r="AHT10" s="14" t="e">
        <f t="shared" si="785"/>
        <v>#DIV/0!</v>
      </c>
      <c r="AHU10" s="14" t="e">
        <f t="shared" si="786"/>
        <v>#DIV/0!</v>
      </c>
      <c r="AHV10" s="15" t="e">
        <f t="shared" si="787"/>
        <v>#DIV/0!</v>
      </c>
      <c r="AHW10" s="21" t="e">
        <f t="shared" si="788"/>
        <v>#N/A</v>
      </c>
      <c r="AHX10" s="116">
        <f t="shared" si="789"/>
        <v>8</v>
      </c>
      <c r="AHY10" s="116">
        <f t="shared" si="790"/>
        <v>0</v>
      </c>
      <c r="AHZ10" s="5" t="s">
        <v>14</v>
      </c>
      <c r="AIA10" s="25"/>
      <c r="AIB10" s="25"/>
      <c r="AIC10" s="25"/>
      <c r="AID10" s="25"/>
      <c r="AIE10" s="25"/>
      <c r="AIF10" s="25"/>
      <c r="AIG10" s="25"/>
      <c r="AIH10" s="25"/>
      <c r="AII10" s="3">
        <f t="shared" si="791"/>
        <v>0</v>
      </c>
      <c r="AIJ10" s="3">
        <f t="shared" si="792"/>
        <v>0</v>
      </c>
      <c r="AIK10" s="3">
        <f t="shared" si="793"/>
        <v>0</v>
      </c>
      <c r="AIL10" s="3">
        <f t="shared" si="794"/>
        <v>0</v>
      </c>
      <c r="AIM10" s="3">
        <f t="shared" si="795"/>
        <v>0</v>
      </c>
      <c r="AIN10" s="3">
        <f t="shared" si="796"/>
        <v>0</v>
      </c>
      <c r="AIO10" s="3">
        <f t="shared" si="797"/>
        <v>0</v>
      </c>
      <c r="AIP10" s="3">
        <f t="shared" si="798"/>
        <v>0</v>
      </c>
      <c r="AIQ10" s="3">
        <f t="shared" si="799"/>
        <v>0</v>
      </c>
      <c r="AIR10" s="3">
        <f t="shared" si="800"/>
        <v>0</v>
      </c>
      <c r="AIS10" s="3">
        <f t="shared" si="801"/>
        <v>0</v>
      </c>
      <c r="AIT10" s="3">
        <f t="shared" si="802"/>
        <v>0</v>
      </c>
      <c r="AIU10" s="3">
        <f t="shared" si="803"/>
        <v>0</v>
      </c>
      <c r="AIV10" s="3">
        <f t="shared" si="804"/>
        <v>0</v>
      </c>
      <c r="AIW10" s="3">
        <f t="shared" si="805"/>
        <v>0</v>
      </c>
      <c r="AIX10" s="3">
        <f t="shared" si="806"/>
        <v>0</v>
      </c>
      <c r="AIY10" s="3">
        <f t="shared" si="807"/>
        <v>0</v>
      </c>
      <c r="AIZ10" s="3">
        <f t="shared" si="808"/>
        <v>0</v>
      </c>
      <c r="AJA10" s="3">
        <f t="shared" si="809"/>
        <v>0</v>
      </c>
      <c r="AJB10" s="3">
        <f t="shared" si="810"/>
        <v>0</v>
      </c>
      <c r="AJC10" s="3">
        <f t="shared" si="811"/>
        <v>0</v>
      </c>
      <c r="AJD10" s="3">
        <f t="shared" si="812"/>
        <v>0</v>
      </c>
      <c r="AJE10" s="3">
        <f t="shared" si="813"/>
        <v>0</v>
      </c>
      <c r="AJF10" s="3">
        <f t="shared" si="814"/>
        <v>0</v>
      </c>
      <c r="AJG10" s="3">
        <f t="shared" si="815"/>
        <v>0</v>
      </c>
      <c r="AJH10" s="3">
        <f t="shared" si="816"/>
        <v>0</v>
      </c>
      <c r="AJI10" s="3">
        <f t="shared" si="817"/>
        <v>0</v>
      </c>
      <c r="AJJ10" s="3">
        <f t="shared" si="818"/>
        <v>0</v>
      </c>
      <c r="AJK10" s="3">
        <f t="shared" si="819"/>
        <v>0</v>
      </c>
      <c r="AJL10" s="3">
        <f t="shared" si="820"/>
        <v>0</v>
      </c>
      <c r="AJM10" s="7">
        <f t="shared" si="821"/>
        <v>0</v>
      </c>
      <c r="AJN10" s="7">
        <f t="shared" si="822"/>
        <v>0</v>
      </c>
      <c r="AJO10" s="7">
        <f t="shared" si="823"/>
        <v>0</v>
      </c>
      <c r="AJP10" s="7">
        <f t="shared" si="824"/>
        <v>0</v>
      </c>
      <c r="AJQ10" s="7">
        <f t="shared" si="825"/>
        <v>0</v>
      </c>
      <c r="AJR10" s="7">
        <f t="shared" si="826"/>
        <v>0</v>
      </c>
      <c r="AJS10" s="7">
        <f t="shared" si="827"/>
        <v>0</v>
      </c>
      <c r="AJT10" s="7">
        <f t="shared" si="828"/>
        <v>0</v>
      </c>
      <c r="AJU10" s="7">
        <f t="shared" si="829"/>
        <v>0</v>
      </c>
      <c r="AJV10" s="7">
        <f t="shared" si="830"/>
        <v>0</v>
      </c>
      <c r="AJW10" s="8" t="e">
        <f t="shared" si="831"/>
        <v>#DIV/0!</v>
      </c>
      <c r="AJX10" s="10" t="e">
        <f t="shared" si="832"/>
        <v>#DIV/0!</v>
      </c>
      <c r="AJY10" s="13" t="e">
        <f t="shared" si="833"/>
        <v>#DIV/0!</v>
      </c>
      <c r="AJZ10" s="14" t="e">
        <f t="shared" si="834"/>
        <v>#DIV/0!</v>
      </c>
      <c r="AKA10" s="14" t="e">
        <f t="shared" si="835"/>
        <v>#DIV/0!</v>
      </c>
      <c r="AKB10" s="15" t="e">
        <f t="shared" si="836"/>
        <v>#DIV/0!</v>
      </c>
      <c r="AKC10" s="21" t="e">
        <f t="shared" si="837"/>
        <v>#N/A</v>
      </c>
      <c r="AKD10" s="116">
        <f t="shared" si="838"/>
        <v>7</v>
      </c>
      <c r="AKE10" s="116">
        <f t="shared" si="839"/>
        <v>0</v>
      </c>
      <c r="AKF10" s="5" t="s">
        <v>14</v>
      </c>
      <c r="AKG10" s="25"/>
      <c r="AKH10" s="25"/>
      <c r="AKI10" s="25"/>
      <c r="AKJ10" s="25"/>
      <c r="AKK10" s="25"/>
      <c r="AKL10" s="25"/>
      <c r="AKM10" s="25"/>
      <c r="AKN10" s="3">
        <f t="shared" si="76"/>
        <v>0</v>
      </c>
      <c r="AKO10" s="3">
        <f t="shared" si="77"/>
        <v>0</v>
      </c>
      <c r="AKP10" s="3">
        <f t="shared" si="78"/>
        <v>0</v>
      </c>
      <c r="AKQ10" s="3">
        <f t="shared" si="79"/>
        <v>0</v>
      </c>
      <c r="AKR10" s="3">
        <f t="shared" si="840"/>
        <v>0</v>
      </c>
      <c r="AKS10" s="3">
        <f t="shared" si="80"/>
        <v>0</v>
      </c>
      <c r="AKT10" s="3">
        <f t="shared" si="81"/>
        <v>0</v>
      </c>
      <c r="AKU10" s="3">
        <f t="shared" si="82"/>
        <v>0</v>
      </c>
      <c r="AKV10" s="3">
        <f t="shared" si="83"/>
        <v>0</v>
      </c>
      <c r="AKW10" s="3">
        <f t="shared" si="841"/>
        <v>0</v>
      </c>
      <c r="AKX10" s="3">
        <f t="shared" si="84"/>
        <v>0</v>
      </c>
      <c r="AKY10" s="3">
        <f t="shared" si="85"/>
        <v>0</v>
      </c>
      <c r="AKZ10" s="3">
        <f t="shared" si="86"/>
        <v>0</v>
      </c>
      <c r="ALA10" s="3">
        <f t="shared" si="87"/>
        <v>0</v>
      </c>
      <c r="ALB10" s="3">
        <f t="shared" si="842"/>
        <v>0</v>
      </c>
      <c r="ALC10" s="3">
        <f t="shared" si="88"/>
        <v>0</v>
      </c>
      <c r="ALD10" s="3">
        <f t="shared" si="89"/>
        <v>0</v>
      </c>
      <c r="ALE10" s="3">
        <f t="shared" si="90"/>
        <v>0</v>
      </c>
      <c r="ALF10" s="3">
        <f t="shared" si="91"/>
        <v>0</v>
      </c>
      <c r="ALG10" s="3">
        <f t="shared" si="843"/>
        <v>0</v>
      </c>
      <c r="ALH10" s="3">
        <f t="shared" si="92"/>
        <v>0</v>
      </c>
      <c r="ALI10" s="3">
        <f t="shared" si="93"/>
        <v>0</v>
      </c>
      <c r="ALJ10" s="3">
        <f t="shared" si="94"/>
        <v>0</v>
      </c>
      <c r="ALK10" s="3">
        <f t="shared" si="95"/>
        <v>0</v>
      </c>
      <c r="ALL10" s="3">
        <f t="shared" si="844"/>
        <v>0</v>
      </c>
      <c r="ALM10" s="3">
        <f t="shared" si="96"/>
        <v>0</v>
      </c>
      <c r="ALN10" s="3">
        <f t="shared" si="97"/>
        <v>0</v>
      </c>
      <c r="ALO10" s="3">
        <f t="shared" si="98"/>
        <v>0</v>
      </c>
      <c r="ALP10" s="3">
        <f t="shared" si="99"/>
        <v>0</v>
      </c>
      <c r="ALQ10" s="3">
        <f t="shared" si="845"/>
        <v>0</v>
      </c>
      <c r="ALR10" s="7">
        <f t="shared" si="846"/>
        <v>0</v>
      </c>
      <c r="ALS10" s="7">
        <f t="shared" si="847"/>
        <v>0</v>
      </c>
      <c r="ALT10" s="7">
        <f t="shared" si="848"/>
        <v>0</v>
      </c>
      <c r="ALU10" s="7">
        <f t="shared" si="849"/>
        <v>0</v>
      </c>
      <c r="ALV10" s="7">
        <f t="shared" si="850"/>
        <v>0</v>
      </c>
      <c r="ALW10" s="8" t="e">
        <f t="shared" si="851"/>
        <v>#DIV/0!</v>
      </c>
      <c r="ALX10" s="10" t="e">
        <f t="shared" si="852"/>
        <v>#DIV/0!</v>
      </c>
      <c r="ALY10" s="13" t="e">
        <f t="shared" si="853"/>
        <v>#DIV/0!</v>
      </c>
      <c r="ALZ10" s="14" t="e">
        <f t="shared" si="854"/>
        <v>#DIV/0!</v>
      </c>
      <c r="AMA10" s="14" t="e">
        <f t="shared" si="855"/>
        <v>#DIV/0!</v>
      </c>
      <c r="AMB10" s="15" t="e">
        <f t="shared" si="856"/>
        <v>#DIV/0!</v>
      </c>
      <c r="AMC10" s="21" t="e">
        <f t="shared" si="857"/>
        <v>#N/A</v>
      </c>
      <c r="AMD10" s="30">
        <f t="shared" si="858"/>
        <v>6</v>
      </c>
      <c r="AME10" s="30">
        <f t="shared" si="859"/>
        <v>0</v>
      </c>
      <c r="AMF10" s="5" t="s">
        <v>14</v>
      </c>
      <c r="AMG10" s="25"/>
      <c r="AMH10" s="25"/>
      <c r="AMI10" s="25"/>
      <c r="AMJ10" s="25"/>
      <c r="AMK10" s="25"/>
      <c r="AML10" s="25"/>
      <c r="AMM10" s="3">
        <f t="shared" si="860"/>
        <v>0</v>
      </c>
      <c r="AMN10" s="3">
        <f t="shared" si="861"/>
        <v>0</v>
      </c>
      <c r="AMO10" s="3">
        <f t="shared" si="862"/>
        <v>0</v>
      </c>
      <c r="AMP10" s="3">
        <f t="shared" si="863"/>
        <v>0</v>
      </c>
      <c r="AMQ10" s="3">
        <f t="shared" si="864"/>
        <v>0</v>
      </c>
      <c r="AMR10" s="3">
        <f t="shared" si="865"/>
        <v>0</v>
      </c>
      <c r="AMS10" s="3">
        <f t="shared" si="866"/>
        <v>0</v>
      </c>
      <c r="AMT10" s="3">
        <f t="shared" si="867"/>
        <v>0</v>
      </c>
      <c r="AMU10" s="3">
        <f t="shared" si="868"/>
        <v>0</v>
      </c>
      <c r="AMV10" s="3">
        <f t="shared" si="869"/>
        <v>0</v>
      </c>
      <c r="AMW10" s="3">
        <f t="shared" si="870"/>
        <v>0</v>
      </c>
      <c r="AMX10" s="3">
        <f t="shared" si="871"/>
        <v>0</v>
      </c>
      <c r="AMY10" s="3">
        <f t="shared" si="872"/>
        <v>0</v>
      </c>
      <c r="AMZ10" s="3">
        <f t="shared" si="873"/>
        <v>0</v>
      </c>
      <c r="ANA10" s="3">
        <f t="shared" si="874"/>
        <v>0</v>
      </c>
      <c r="ANB10" s="3">
        <f t="shared" si="875"/>
        <v>0</v>
      </c>
      <c r="ANC10" s="3">
        <f t="shared" si="876"/>
        <v>0</v>
      </c>
      <c r="AND10" s="3">
        <f t="shared" si="877"/>
        <v>0</v>
      </c>
      <c r="ANE10" s="3">
        <f t="shared" si="878"/>
        <v>0</v>
      </c>
      <c r="ANF10" s="3">
        <f t="shared" si="879"/>
        <v>0</v>
      </c>
      <c r="ANG10" s="3">
        <f t="shared" si="880"/>
        <v>0</v>
      </c>
      <c r="ANH10" s="3">
        <f t="shared" si="881"/>
        <v>0</v>
      </c>
      <c r="ANI10" s="3">
        <f t="shared" si="882"/>
        <v>0</v>
      </c>
      <c r="ANJ10" s="3">
        <f t="shared" si="883"/>
        <v>0</v>
      </c>
      <c r="ANK10" s="3">
        <f t="shared" si="884"/>
        <v>0</v>
      </c>
      <c r="ANL10" s="3">
        <f t="shared" si="885"/>
        <v>0</v>
      </c>
      <c r="ANM10" s="3">
        <f t="shared" si="886"/>
        <v>0</v>
      </c>
      <c r="ANN10" s="3">
        <f t="shared" si="887"/>
        <v>0</v>
      </c>
      <c r="ANO10" s="3">
        <f t="shared" si="888"/>
        <v>0</v>
      </c>
      <c r="ANP10" s="3">
        <f t="shared" si="889"/>
        <v>0</v>
      </c>
      <c r="ANQ10" s="12" t="e">
        <f t="shared" si="100"/>
        <v>#DIV/0!</v>
      </c>
      <c r="ANR10" s="10" t="e">
        <f t="shared" si="890"/>
        <v>#DIV/0!</v>
      </c>
      <c r="ANS10" s="13" t="e">
        <f t="shared" si="891"/>
        <v>#DIV/0!</v>
      </c>
      <c r="ANT10" s="14" t="e">
        <f t="shared" si="892"/>
        <v>#DIV/0!</v>
      </c>
      <c r="ANU10" s="14" t="e">
        <f t="shared" si="893"/>
        <v>#DIV/0!</v>
      </c>
      <c r="ANV10" s="15" t="e">
        <f t="shared" si="894"/>
        <v>#DIV/0!</v>
      </c>
      <c r="ANW10" s="31" t="e">
        <f t="shared" si="895"/>
        <v>#N/A</v>
      </c>
      <c r="ANX10" s="2" t="e">
        <f>COUNTBLANK(#REF!)</f>
        <v>#REF!</v>
      </c>
      <c r="ANY10" s="6" t="e">
        <f t="shared" si="896"/>
        <v>#REF!</v>
      </c>
      <c r="ANZ10" s="67" t="s">
        <v>14</v>
      </c>
      <c r="AOA10" s="70"/>
      <c r="AOB10" s="2">
        <f t="shared" si="101"/>
        <v>0</v>
      </c>
      <c r="AOC10" s="2">
        <f t="shared" si="897"/>
        <v>4</v>
      </c>
      <c r="AOD10" s="47">
        <v>3</v>
      </c>
      <c r="AOE10" s="178">
        <f>'LISTA DE ESTUDIANTES Y ASISTENC'!AFY7:AFY7</f>
        <v>0</v>
      </c>
      <c r="AOF10" s="207" t="e">
        <f t="shared" si="898"/>
        <v>#N/A</v>
      </c>
      <c r="AOG10" s="75" t="e">
        <f t="shared" si="899"/>
        <v>#N/A</v>
      </c>
      <c r="AOH10" s="75" t="e">
        <f t="shared" si="900"/>
        <v>#N/A</v>
      </c>
      <c r="AOI10" s="75" t="e">
        <f t="shared" si="901"/>
        <v>#N/A</v>
      </c>
      <c r="AOJ10" s="91" t="e">
        <f t="shared" si="102"/>
        <v>#N/A</v>
      </c>
      <c r="AOK10" s="91" t="e">
        <f t="shared" si="103"/>
        <v>#N/A</v>
      </c>
      <c r="AOL10" s="91" t="e">
        <f t="shared" si="104"/>
        <v>#N/A</v>
      </c>
      <c r="AOM10" s="91" t="e">
        <f t="shared" si="105"/>
        <v>#N/A</v>
      </c>
      <c r="AON10" s="91" t="e">
        <f t="shared" si="902"/>
        <v>#N/A</v>
      </c>
      <c r="AOO10" s="91" t="e">
        <f t="shared" si="106"/>
        <v>#N/A</v>
      </c>
      <c r="AOP10" s="91" t="e">
        <f t="shared" si="107"/>
        <v>#N/A</v>
      </c>
      <c r="AOQ10" s="91" t="e">
        <f t="shared" si="108"/>
        <v>#N/A</v>
      </c>
      <c r="AOR10" s="91" t="e">
        <f t="shared" si="109"/>
        <v>#N/A</v>
      </c>
      <c r="AOS10" s="91" t="e">
        <f t="shared" si="903"/>
        <v>#N/A</v>
      </c>
      <c r="AOT10" s="91" t="e">
        <f t="shared" si="110"/>
        <v>#N/A</v>
      </c>
      <c r="AOU10" s="91" t="e">
        <f t="shared" si="111"/>
        <v>#N/A</v>
      </c>
      <c r="AOV10" s="91" t="e">
        <f t="shared" si="112"/>
        <v>#N/A</v>
      </c>
      <c r="AOW10" s="91" t="e">
        <f t="shared" si="113"/>
        <v>#N/A</v>
      </c>
      <c r="AOX10" s="91" t="e">
        <f t="shared" si="904"/>
        <v>#N/A</v>
      </c>
      <c r="AOY10" s="91" t="e">
        <f t="shared" si="114"/>
        <v>#N/A</v>
      </c>
      <c r="AOZ10" s="91" t="e">
        <f t="shared" si="115"/>
        <v>#N/A</v>
      </c>
      <c r="APA10" s="91" t="e">
        <f t="shared" si="116"/>
        <v>#N/A</v>
      </c>
      <c r="APB10" s="91" t="e">
        <f t="shared" si="117"/>
        <v>#N/A</v>
      </c>
      <c r="APC10" s="91" t="e">
        <f t="shared" si="905"/>
        <v>#N/A</v>
      </c>
      <c r="APD10" s="78" t="e">
        <f t="shared" si="906"/>
        <v>#N/A</v>
      </c>
      <c r="APE10" s="93" t="e">
        <f t="shared" si="907"/>
        <v>#N/A</v>
      </c>
      <c r="APF10" s="93"/>
      <c r="APG10" s="94" t="e">
        <f>IF(APE10=1,"C","")</f>
        <v>#N/A</v>
      </c>
      <c r="APH10" s="95" t="e">
        <f t="shared" si="909"/>
        <v>#N/A</v>
      </c>
      <c r="API10" s="95" t="e">
        <f t="shared" si="910"/>
        <v>#N/A</v>
      </c>
      <c r="APJ10" s="96" t="e">
        <f t="shared" si="911"/>
        <v>#N/A</v>
      </c>
      <c r="APK10" s="83" t="e">
        <f>COUNTBLANK(#REF!)</f>
        <v>#REF!</v>
      </c>
      <c r="APL10" s="83" t="e">
        <f t="shared" si="912"/>
        <v>#REF!</v>
      </c>
      <c r="APM10" s="97" t="s">
        <v>14</v>
      </c>
      <c r="APN10" s="208"/>
    </row>
    <row r="11" spans="1:1106" x14ac:dyDescent="0.25">
      <c r="A11" s="2">
        <f t="shared" si="118"/>
        <v>4</v>
      </c>
      <c r="B11" s="2">
        <f t="shared" si="119"/>
        <v>3</v>
      </c>
      <c r="C11" s="47">
        <v>4</v>
      </c>
      <c r="D11" s="48" t="str">
        <f>'LISTA DE ESTUDIANTES Y ASISTENC'!C8:C8</f>
        <v>FERNANDEZ CUBAS, Yoceyli Yamely</v>
      </c>
      <c r="E11" s="32" t="s">
        <v>2</v>
      </c>
      <c r="F11" s="25" t="s">
        <v>2</v>
      </c>
      <c r="G11" s="25" t="s">
        <v>2</v>
      </c>
      <c r="H11" s="25"/>
      <c r="I11" s="25"/>
      <c r="J11" s="25"/>
      <c r="K11" s="25"/>
      <c r="L11" s="3">
        <f t="shared" si="120"/>
        <v>0</v>
      </c>
      <c r="M11" s="3">
        <f t="shared" si="121"/>
        <v>0</v>
      </c>
      <c r="N11" s="3">
        <f t="shared" si="122"/>
        <v>0</v>
      </c>
      <c r="O11" s="3">
        <f t="shared" si="123"/>
        <v>1</v>
      </c>
      <c r="P11" s="3">
        <f t="shared" si="124"/>
        <v>1</v>
      </c>
      <c r="Q11" s="3">
        <f t="shared" si="125"/>
        <v>0</v>
      </c>
      <c r="R11" s="3">
        <f t="shared" si="126"/>
        <v>0</v>
      </c>
      <c r="S11" s="3">
        <f t="shared" si="127"/>
        <v>0</v>
      </c>
      <c r="T11" s="3">
        <f t="shared" si="128"/>
        <v>1</v>
      </c>
      <c r="U11" s="3">
        <f t="shared" si="129"/>
        <v>1</v>
      </c>
      <c r="V11" s="3">
        <f t="shared" si="130"/>
        <v>0</v>
      </c>
      <c r="W11" s="3">
        <f t="shared" si="131"/>
        <v>0</v>
      </c>
      <c r="X11" s="3">
        <f t="shared" si="132"/>
        <v>0</v>
      </c>
      <c r="Y11" s="3">
        <f t="shared" si="133"/>
        <v>1</v>
      </c>
      <c r="Z11" s="3">
        <f t="shared" si="134"/>
        <v>1</v>
      </c>
      <c r="AA11" s="3">
        <f t="shared" si="135"/>
        <v>0</v>
      </c>
      <c r="AB11" s="3">
        <f t="shared" si="136"/>
        <v>0</v>
      </c>
      <c r="AC11" s="3">
        <f t="shared" si="137"/>
        <v>0</v>
      </c>
      <c r="AD11" s="3">
        <f t="shared" si="138"/>
        <v>0</v>
      </c>
      <c r="AE11" s="3">
        <f t="shared" si="139"/>
        <v>0</v>
      </c>
      <c r="AF11" s="3">
        <f t="shared" si="140"/>
        <v>0</v>
      </c>
      <c r="AG11" s="3">
        <f t="shared" si="141"/>
        <v>0</v>
      </c>
      <c r="AH11" s="3">
        <f t="shared" si="142"/>
        <v>0</v>
      </c>
      <c r="AI11" s="3">
        <f t="shared" si="143"/>
        <v>0</v>
      </c>
      <c r="AJ11" s="3">
        <f t="shared" si="144"/>
        <v>0</v>
      </c>
      <c r="AK11" s="3">
        <f t="shared" si="145"/>
        <v>0</v>
      </c>
      <c r="AL11" s="3">
        <f t="shared" si="146"/>
        <v>0</v>
      </c>
      <c r="AM11" s="3">
        <f t="shared" si="147"/>
        <v>0</v>
      </c>
      <c r="AN11" s="3">
        <f t="shared" si="148"/>
        <v>0</v>
      </c>
      <c r="AO11" s="3">
        <f t="shared" si="149"/>
        <v>0</v>
      </c>
      <c r="AP11" s="7">
        <f t="shared" si="150"/>
        <v>0</v>
      </c>
      <c r="AQ11" s="7">
        <f t="shared" si="151"/>
        <v>0</v>
      </c>
      <c r="AR11" s="7">
        <f t="shared" si="152"/>
        <v>0</v>
      </c>
      <c r="AS11" s="7">
        <f t="shared" si="153"/>
        <v>0</v>
      </c>
      <c r="AT11" s="7">
        <f t="shared" si="154"/>
        <v>0</v>
      </c>
      <c r="AU11" s="8">
        <f t="shared" si="0"/>
        <v>1</v>
      </c>
      <c r="AV11" s="10">
        <f t="shared" si="155"/>
        <v>1</v>
      </c>
      <c r="AW11" s="10"/>
      <c r="AX11" s="13" t="str">
        <f t="shared" si="156"/>
        <v>C</v>
      </c>
      <c r="AY11" s="14" t="str">
        <f t="shared" si="157"/>
        <v/>
      </c>
      <c r="AZ11" s="14" t="str">
        <f t="shared" si="158"/>
        <v/>
      </c>
      <c r="BA11" s="15" t="str">
        <f t="shared" si="159"/>
        <v/>
      </c>
      <c r="BB11" s="30">
        <f t="shared" si="160"/>
        <v>5</v>
      </c>
      <c r="BC11" s="30">
        <f t="shared" si="161"/>
        <v>2</v>
      </c>
      <c r="BD11" s="5" t="s">
        <v>15</v>
      </c>
      <c r="BE11" s="21" t="str">
        <f t="shared" si="913"/>
        <v>C</v>
      </c>
      <c r="BF11" s="25" t="s">
        <v>2</v>
      </c>
      <c r="BG11" s="25" t="s">
        <v>2</v>
      </c>
      <c r="BH11" s="25"/>
      <c r="BI11" s="25"/>
      <c r="BJ11" s="25"/>
      <c r="BK11" s="25"/>
      <c r="BL11" s="25"/>
      <c r="BM11" s="3">
        <f t="shared" si="162"/>
        <v>0</v>
      </c>
      <c r="BN11" s="3">
        <f t="shared" si="163"/>
        <v>0</v>
      </c>
      <c r="BO11" s="3">
        <f t="shared" si="164"/>
        <v>0</v>
      </c>
      <c r="BP11" s="3">
        <f t="shared" si="165"/>
        <v>1</v>
      </c>
      <c r="BQ11" s="3">
        <f t="shared" si="166"/>
        <v>1</v>
      </c>
      <c r="BR11" s="3">
        <f t="shared" si="167"/>
        <v>0</v>
      </c>
      <c r="BS11" s="3">
        <f t="shared" si="168"/>
        <v>0</v>
      </c>
      <c r="BT11" s="3">
        <f t="shared" si="169"/>
        <v>0</v>
      </c>
      <c r="BU11" s="3">
        <f t="shared" si="170"/>
        <v>1</v>
      </c>
      <c r="BV11" s="3">
        <f t="shared" si="171"/>
        <v>1</v>
      </c>
      <c r="BW11" s="3">
        <f t="shared" si="172"/>
        <v>0</v>
      </c>
      <c r="BX11" s="3">
        <f t="shared" si="173"/>
        <v>0</v>
      </c>
      <c r="BY11" s="3">
        <f t="shared" si="174"/>
        <v>0</v>
      </c>
      <c r="BZ11" s="3">
        <f t="shared" si="175"/>
        <v>0</v>
      </c>
      <c r="CA11" s="3">
        <f t="shared" si="176"/>
        <v>0</v>
      </c>
      <c r="CB11" s="3">
        <f t="shared" si="177"/>
        <v>0</v>
      </c>
      <c r="CC11" s="3">
        <f t="shared" si="178"/>
        <v>0</v>
      </c>
      <c r="CD11" s="3">
        <f t="shared" si="179"/>
        <v>0</v>
      </c>
      <c r="CE11" s="3">
        <f t="shared" si="180"/>
        <v>0</v>
      </c>
      <c r="CF11" s="3">
        <f t="shared" si="181"/>
        <v>0</v>
      </c>
      <c r="CG11" s="3">
        <f t="shared" si="182"/>
        <v>0</v>
      </c>
      <c r="CH11" s="3">
        <f t="shared" si="183"/>
        <v>0</v>
      </c>
      <c r="CI11" s="3">
        <f t="shared" si="184"/>
        <v>0</v>
      </c>
      <c r="CJ11" s="3">
        <f t="shared" si="185"/>
        <v>0</v>
      </c>
      <c r="CK11" s="3">
        <f t="shared" si="186"/>
        <v>0</v>
      </c>
      <c r="CL11" s="3">
        <f t="shared" si="187"/>
        <v>0</v>
      </c>
      <c r="CM11" s="3">
        <f t="shared" si="188"/>
        <v>0</v>
      </c>
      <c r="CN11" s="3">
        <f t="shared" si="189"/>
        <v>0</v>
      </c>
      <c r="CO11" s="3">
        <f t="shared" si="190"/>
        <v>0</v>
      </c>
      <c r="CP11" s="3">
        <f t="shared" si="191"/>
        <v>0</v>
      </c>
      <c r="CQ11" s="7">
        <f t="shared" si="192"/>
        <v>0</v>
      </c>
      <c r="CR11" s="7">
        <f t="shared" si="193"/>
        <v>0</v>
      </c>
      <c r="CS11" s="7">
        <f t="shared" si="194"/>
        <v>0</v>
      </c>
      <c r="CT11" s="7">
        <f t="shared" si="195"/>
        <v>0</v>
      </c>
      <c r="CU11" s="7">
        <f t="shared" si="196"/>
        <v>0</v>
      </c>
      <c r="CV11" s="8">
        <f t="shared" si="197"/>
        <v>1</v>
      </c>
      <c r="CW11" s="10">
        <f t="shared" si="198"/>
        <v>1</v>
      </c>
      <c r="CX11" s="13" t="str">
        <f t="shared" si="199"/>
        <v>C</v>
      </c>
      <c r="CY11" s="14" t="str">
        <f t="shared" si="200"/>
        <v/>
      </c>
      <c r="CZ11" s="14" t="str">
        <f t="shared" si="201"/>
        <v/>
      </c>
      <c r="DA11" s="15" t="str">
        <f t="shared" si="202"/>
        <v/>
      </c>
      <c r="DB11" s="21" t="str">
        <f t="shared" si="203"/>
        <v>C</v>
      </c>
      <c r="DC11" s="116">
        <f t="shared" si="204"/>
        <v>8</v>
      </c>
      <c r="DD11" s="116">
        <f t="shared" si="205"/>
        <v>0</v>
      </c>
      <c r="DE11" s="5" t="s">
        <v>15</v>
      </c>
      <c r="DF11" s="25"/>
      <c r="DG11" s="25"/>
      <c r="DH11" s="25"/>
      <c r="DI11" s="25"/>
      <c r="DJ11" s="25"/>
      <c r="DK11" s="25"/>
      <c r="DL11" s="25"/>
      <c r="DM11" s="25"/>
      <c r="DN11" s="3">
        <f t="shared" si="206"/>
        <v>0</v>
      </c>
      <c r="DO11" s="3">
        <f t="shared" si="207"/>
        <v>0</v>
      </c>
      <c r="DP11" s="3">
        <f t="shared" si="208"/>
        <v>0</v>
      </c>
      <c r="DQ11" s="3">
        <f t="shared" si="209"/>
        <v>0</v>
      </c>
      <c r="DR11" s="3">
        <f t="shared" si="210"/>
        <v>0</v>
      </c>
      <c r="DS11" s="3">
        <f t="shared" si="211"/>
        <v>0</v>
      </c>
      <c r="DT11" s="3">
        <f t="shared" si="212"/>
        <v>0</v>
      </c>
      <c r="DU11" s="3">
        <f t="shared" si="213"/>
        <v>0</v>
      </c>
      <c r="DV11" s="3">
        <f t="shared" si="214"/>
        <v>0</v>
      </c>
      <c r="DW11" s="3">
        <f t="shared" si="215"/>
        <v>0</v>
      </c>
      <c r="DX11" s="3">
        <f t="shared" si="216"/>
        <v>0</v>
      </c>
      <c r="DY11" s="3">
        <f t="shared" si="217"/>
        <v>0</v>
      </c>
      <c r="DZ11" s="3">
        <f t="shared" si="218"/>
        <v>0</v>
      </c>
      <c r="EA11" s="3">
        <f t="shared" si="219"/>
        <v>0</v>
      </c>
      <c r="EB11" s="3">
        <f t="shared" si="220"/>
        <v>0</v>
      </c>
      <c r="EC11" s="3">
        <f t="shared" si="221"/>
        <v>0</v>
      </c>
      <c r="ED11" s="3">
        <f t="shared" si="222"/>
        <v>0</v>
      </c>
      <c r="EE11" s="3">
        <f t="shared" si="223"/>
        <v>0</v>
      </c>
      <c r="EF11" s="3">
        <f t="shared" si="224"/>
        <v>0</v>
      </c>
      <c r="EG11" s="3">
        <f t="shared" si="225"/>
        <v>0</v>
      </c>
      <c r="EH11" s="3">
        <f t="shared" si="226"/>
        <v>0</v>
      </c>
      <c r="EI11" s="3">
        <f t="shared" si="227"/>
        <v>0</v>
      </c>
      <c r="EJ11" s="3">
        <f t="shared" si="228"/>
        <v>0</v>
      </c>
      <c r="EK11" s="3">
        <f t="shared" si="229"/>
        <v>0</v>
      </c>
      <c r="EL11" s="3">
        <f t="shared" si="230"/>
        <v>0</v>
      </c>
      <c r="EM11" s="3">
        <f t="shared" si="231"/>
        <v>0</v>
      </c>
      <c r="EN11" s="3">
        <f t="shared" si="232"/>
        <v>0</v>
      </c>
      <c r="EO11" s="3">
        <f t="shared" si="233"/>
        <v>0</v>
      </c>
      <c r="EP11" s="3">
        <f t="shared" si="234"/>
        <v>0</v>
      </c>
      <c r="EQ11" s="3">
        <f t="shared" si="235"/>
        <v>0</v>
      </c>
      <c r="ER11" s="7">
        <f t="shared" si="236"/>
        <v>0</v>
      </c>
      <c r="ES11" s="7">
        <f t="shared" si="237"/>
        <v>0</v>
      </c>
      <c r="ET11" s="7">
        <f t="shared" si="238"/>
        <v>0</v>
      </c>
      <c r="EU11" s="7">
        <f t="shared" si="239"/>
        <v>0</v>
      </c>
      <c r="EV11" s="7">
        <f t="shared" si="240"/>
        <v>0</v>
      </c>
      <c r="EW11" s="7">
        <f t="shared" si="241"/>
        <v>0</v>
      </c>
      <c r="EX11" s="7">
        <f t="shared" si="242"/>
        <v>0</v>
      </c>
      <c r="EY11" s="7">
        <f t="shared" si="243"/>
        <v>0</v>
      </c>
      <c r="EZ11" s="7">
        <f t="shared" si="244"/>
        <v>0</v>
      </c>
      <c r="FA11" s="7">
        <f t="shared" si="245"/>
        <v>0</v>
      </c>
      <c r="FB11" s="8" t="e">
        <f t="shared" si="246"/>
        <v>#DIV/0!</v>
      </c>
      <c r="FC11" s="10" t="e">
        <f t="shared" si="247"/>
        <v>#DIV/0!</v>
      </c>
      <c r="FD11" s="13" t="e">
        <f t="shared" si="248"/>
        <v>#DIV/0!</v>
      </c>
      <c r="FE11" s="14" t="e">
        <f t="shared" si="249"/>
        <v>#DIV/0!</v>
      </c>
      <c r="FF11" s="14" t="e">
        <f t="shared" si="250"/>
        <v>#DIV/0!</v>
      </c>
      <c r="FG11" s="15" t="e">
        <f t="shared" si="251"/>
        <v>#DIV/0!</v>
      </c>
      <c r="FH11" s="21" t="e">
        <f t="shared" si="252"/>
        <v>#N/A</v>
      </c>
      <c r="FI11" s="116">
        <f t="shared" si="253"/>
        <v>7</v>
      </c>
      <c r="FJ11" s="116">
        <f t="shared" si="254"/>
        <v>0</v>
      </c>
      <c r="FK11" s="5" t="s">
        <v>15</v>
      </c>
      <c r="FL11" s="25"/>
      <c r="FM11" s="25"/>
      <c r="FN11" s="25"/>
      <c r="FO11" s="25"/>
      <c r="FP11" s="25"/>
      <c r="FQ11" s="25"/>
      <c r="FR11" s="25"/>
      <c r="FS11" s="3">
        <f t="shared" si="1"/>
        <v>0</v>
      </c>
      <c r="FT11" s="3">
        <f t="shared" si="2"/>
        <v>0</v>
      </c>
      <c r="FU11" s="3">
        <f t="shared" si="3"/>
        <v>0</v>
      </c>
      <c r="FV11" s="3">
        <f t="shared" si="4"/>
        <v>0</v>
      </c>
      <c r="FW11" s="3">
        <f t="shared" si="255"/>
        <v>0</v>
      </c>
      <c r="FX11" s="3">
        <f t="shared" si="5"/>
        <v>0</v>
      </c>
      <c r="FY11" s="3">
        <f t="shared" si="6"/>
        <v>0</v>
      </c>
      <c r="FZ11" s="3">
        <f t="shared" si="7"/>
        <v>0</v>
      </c>
      <c r="GA11" s="3">
        <f t="shared" si="8"/>
        <v>0</v>
      </c>
      <c r="GB11" s="3">
        <f t="shared" si="256"/>
        <v>0</v>
      </c>
      <c r="GC11" s="3">
        <f t="shared" si="9"/>
        <v>0</v>
      </c>
      <c r="GD11" s="3">
        <f t="shared" si="10"/>
        <v>0</v>
      </c>
      <c r="GE11" s="3">
        <f t="shared" si="11"/>
        <v>0</v>
      </c>
      <c r="GF11" s="3">
        <f t="shared" si="12"/>
        <v>0</v>
      </c>
      <c r="GG11" s="3">
        <f t="shared" si="257"/>
        <v>0</v>
      </c>
      <c r="GH11" s="3">
        <f t="shared" si="13"/>
        <v>0</v>
      </c>
      <c r="GI11" s="3">
        <f t="shared" si="14"/>
        <v>0</v>
      </c>
      <c r="GJ11" s="3">
        <f t="shared" si="15"/>
        <v>0</v>
      </c>
      <c r="GK11" s="3">
        <f t="shared" si="16"/>
        <v>0</v>
      </c>
      <c r="GL11" s="3">
        <f t="shared" si="258"/>
        <v>0</v>
      </c>
      <c r="GM11" s="3">
        <f t="shared" si="17"/>
        <v>0</v>
      </c>
      <c r="GN11" s="3">
        <f t="shared" si="18"/>
        <v>0</v>
      </c>
      <c r="GO11" s="3">
        <f t="shared" si="19"/>
        <v>0</v>
      </c>
      <c r="GP11" s="3">
        <f t="shared" si="20"/>
        <v>0</v>
      </c>
      <c r="GQ11" s="3">
        <f t="shared" si="259"/>
        <v>0</v>
      </c>
      <c r="GR11" s="3">
        <f t="shared" si="21"/>
        <v>0</v>
      </c>
      <c r="GS11" s="3">
        <f t="shared" si="22"/>
        <v>0</v>
      </c>
      <c r="GT11" s="3">
        <f t="shared" si="23"/>
        <v>0</v>
      </c>
      <c r="GU11" s="3">
        <f t="shared" si="24"/>
        <v>0</v>
      </c>
      <c r="GV11" s="3">
        <f t="shared" si="260"/>
        <v>0</v>
      </c>
      <c r="GW11" s="7">
        <f t="shared" si="261"/>
        <v>0</v>
      </c>
      <c r="GX11" s="7">
        <f t="shared" si="262"/>
        <v>0</v>
      </c>
      <c r="GY11" s="7">
        <f t="shared" si="263"/>
        <v>0</v>
      </c>
      <c r="GZ11" s="7">
        <f t="shared" si="264"/>
        <v>0</v>
      </c>
      <c r="HA11" s="7">
        <f t="shared" si="265"/>
        <v>0</v>
      </c>
      <c r="HB11" s="8" t="e">
        <f t="shared" si="266"/>
        <v>#DIV/0!</v>
      </c>
      <c r="HC11" s="10" t="e">
        <f t="shared" si="267"/>
        <v>#DIV/0!</v>
      </c>
      <c r="HD11" s="13" t="e">
        <f t="shared" si="268"/>
        <v>#DIV/0!</v>
      </c>
      <c r="HE11" s="14" t="e">
        <f t="shared" si="269"/>
        <v>#DIV/0!</v>
      </c>
      <c r="HF11" s="14" t="e">
        <f t="shared" si="270"/>
        <v>#DIV/0!</v>
      </c>
      <c r="HG11" s="15" t="e">
        <f t="shared" si="271"/>
        <v>#DIV/0!</v>
      </c>
      <c r="HH11" s="21" t="e">
        <f t="shared" si="272"/>
        <v>#N/A</v>
      </c>
      <c r="HI11" s="30">
        <f t="shared" si="273"/>
        <v>6</v>
      </c>
      <c r="HJ11" s="30">
        <f t="shared" si="274"/>
        <v>0</v>
      </c>
      <c r="HK11" s="5" t="s">
        <v>15</v>
      </c>
      <c r="HL11" s="25"/>
      <c r="HM11" s="25"/>
      <c r="HN11" s="25"/>
      <c r="HO11" s="25"/>
      <c r="HP11" s="25"/>
      <c r="HQ11" s="25"/>
      <c r="HR11" s="3">
        <f t="shared" si="275"/>
        <v>0</v>
      </c>
      <c r="HS11" s="3">
        <f t="shared" si="276"/>
        <v>0</v>
      </c>
      <c r="HT11" s="3">
        <f t="shared" si="277"/>
        <v>0</v>
      </c>
      <c r="HU11" s="3">
        <f t="shared" si="278"/>
        <v>0</v>
      </c>
      <c r="HV11" s="3">
        <f t="shared" si="279"/>
        <v>0</v>
      </c>
      <c r="HW11" s="3">
        <f t="shared" si="280"/>
        <v>0</v>
      </c>
      <c r="HX11" s="3">
        <f t="shared" si="281"/>
        <v>0</v>
      </c>
      <c r="HY11" s="3">
        <f t="shared" si="282"/>
        <v>0</v>
      </c>
      <c r="HZ11" s="3">
        <f t="shared" si="283"/>
        <v>0</v>
      </c>
      <c r="IA11" s="3">
        <f t="shared" si="284"/>
        <v>0</v>
      </c>
      <c r="IB11" s="3">
        <f t="shared" si="285"/>
        <v>0</v>
      </c>
      <c r="IC11" s="3">
        <f t="shared" si="286"/>
        <v>0</v>
      </c>
      <c r="ID11" s="3">
        <f t="shared" si="287"/>
        <v>0</v>
      </c>
      <c r="IE11" s="3">
        <f t="shared" si="288"/>
        <v>0</v>
      </c>
      <c r="IF11" s="3">
        <f t="shared" si="289"/>
        <v>0</v>
      </c>
      <c r="IG11" s="3">
        <f t="shared" si="290"/>
        <v>0</v>
      </c>
      <c r="IH11" s="3">
        <f t="shared" si="291"/>
        <v>0</v>
      </c>
      <c r="II11" s="3">
        <f t="shared" si="292"/>
        <v>0</v>
      </c>
      <c r="IJ11" s="3">
        <f t="shared" si="293"/>
        <v>0</v>
      </c>
      <c r="IK11" s="3">
        <f t="shared" si="294"/>
        <v>0</v>
      </c>
      <c r="IL11" s="3">
        <f t="shared" si="295"/>
        <v>0</v>
      </c>
      <c r="IM11" s="3">
        <f t="shared" si="296"/>
        <v>0</v>
      </c>
      <c r="IN11" s="3">
        <f t="shared" si="297"/>
        <v>0</v>
      </c>
      <c r="IO11" s="3">
        <f t="shared" si="298"/>
        <v>0</v>
      </c>
      <c r="IP11" s="3">
        <f t="shared" si="299"/>
        <v>0</v>
      </c>
      <c r="IQ11" s="3">
        <f t="shared" si="300"/>
        <v>0</v>
      </c>
      <c r="IR11" s="3">
        <f t="shared" si="301"/>
        <v>0</v>
      </c>
      <c r="IS11" s="3">
        <f t="shared" si="302"/>
        <v>0</v>
      </c>
      <c r="IT11" s="3">
        <f t="shared" si="303"/>
        <v>0</v>
      </c>
      <c r="IU11" s="3">
        <f t="shared" si="304"/>
        <v>0</v>
      </c>
      <c r="IV11" s="12" t="e">
        <f t="shared" si="25"/>
        <v>#DIV/0!</v>
      </c>
      <c r="IW11" s="10" t="e">
        <f t="shared" si="305"/>
        <v>#DIV/0!</v>
      </c>
      <c r="IX11" s="13" t="e">
        <f t="shared" si="306"/>
        <v>#DIV/0!</v>
      </c>
      <c r="IY11" s="14" t="e">
        <f t="shared" si="307"/>
        <v>#DIV/0!</v>
      </c>
      <c r="IZ11" s="14" t="e">
        <f t="shared" si="308"/>
        <v>#DIV/0!</v>
      </c>
      <c r="JA11" s="15" t="e">
        <f t="shared" si="309"/>
        <v>#DIV/0!</v>
      </c>
      <c r="JB11" s="31" t="e">
        <f t="shared" si="310"/>
        <v>#N/A</v>
      </c>
      <c r="JC11" s="2" t="e">
        <f>COUNTBLANK(#REF!)</f>
        <v>#REF!</v>
      </c>
      <c r="JD11" s="6" t="e">
        <f t="shared" si="311"/>
        <v>#REF!</v>
      </c>
      <c r="JE11" s="67" t="s">
        <v>15</v>
      </c>
      <c r="JF11" s="172"/>
      <c r="JG11" s="2">
        <f t="shared" si="312"/>
        <v>4</v>
      </c>
      <c r="JH11" s="2">
        <f t="shared" si="313"/>
        <v>3</v>
      </c>
      <c r="JI11" s="47">
        <v>4</v>
      </c>
      <c r="JJ11" s="117">
        <f>'LISTA DE ESTUDIANTES Y ASISTENC'!CB8</f>
        <v>0</v>
      </c>
      <c r="JK11" s="48">
        <f>'LISTA DE ESTUDIANTES Y ASISTENC'!CC8:CC8</f>
        <v>0</v>
      </c>
      <c r="JL11" s="32" t="s">
        <v>2</v>
      </c>
      <c r="JM11" s="25" t="s">
        <v>1</v>
      </c>
      <c r="JN11" s="25" t="s">
        <v>1</v>
      </c>
      <c r="JO11" s="25"/>
      <c r="JP11" s="25"/>
      <c r="JQ11" s="25"/>
      <c r="JR11" s="25"/>
      <c r="JS11" s="3">
        <f t="shared" si="314"/>
        <v>0</v>
      </c>
      <c r="JT11" s="3">
        <f t="shared" si="315"/>
        <v>0</v>
      </c>
      <c r="JU11" s="3">
        <f t="shared" si="316"/>
        <v>0</v>
      </c>
      <c r="JV11" s="3">
        <f t="shared" si="317"/>
        <v>1</v>
      </c>
      <c r="JW11" s="3">
        <f t="shared" si="318"/>
        <v>1</v>
      </c>
      <c r="JX11" s="3">
        <f t="shared" si="319"/>
        <v>0</v>
      </c>
      <c r="JY11" s="3">
        <f t="shared" si="320"/>
        <v>0</v>
      </c>
      <c r="JZ11" s="3">
        <f t="shared" si="321"/>
        <v>2</v>
      </c>
      <c r="KA11" s="3">
        <f t="shared" si="322"/>
        <v>0</v>
      </c>
      <c r="KB11" s="3">
        <f t="shared" si="323"/>
        <v>2</v>
      </c>
      <c r="KC11" s="3">
        <f t="shared" si="324"/>
        <v>0</v>
      </c>
      <c r="KD11" s="3">
        <f t="shared" si="325"/>
        <v>0</v>
      </c>
      <c r="KE11" s="3">
        <f t="shared" si="326"/>
        <v>2</v>
      </c>
      <c r="KF11" s="3">
        <f t="shared" si="327"/>
        <v>0</v>
      </c>
      <c r="KG11" s="3">
        <f t="shared" si="328"/>
        <v>2</v>
      </c>
      <c r="KH11" s="3">
        <f t="shared" si="329"/>
        <v>0</v>
      </c>
      <c r="KI11" s="3">
        <f t="shared" si="330"/>
        <v>0</v>
      </c>
      <c r="KJ11" s="3">
        <f t="shared" si="331"/>
        <v>0</v>
      </c>
      <c r="KK11" s="3">
        <f t="shared" si="332"/>
        <v>0</v>
      </c>
      <c r="KL11" s="3">
        <f t="shared" si="333"/>
        <v>0</v>
      </c>
      <c r="KM11" s="3">
        <f t="shared" si="334"/>
        <v>0</v>
      </c>
      <c r="KN11" s="3">
        <f t="shared" si="335"/>
        <v>0</v>
      </c>
      <c r="KO11" s="3">
        <f t="shared" si="336"/>
        <v>0</v>
      </c>
      <c r="KP11" s="3">
        <f t="shared" si="337"/>
        <v>0</v>
      </c>
      <c r="KQ11" s="3">
        <f t="shared" si="338"/>
        <v>0</v>
      </c>
      <c r="KR11" s="3">
        <f t="shared" si="339"/>
        <v>0</v>
      </c>
      <c r="KS11" s="3">
        <f t="shared" si="340"/>
        <v>0</v>
      </c>
      <c r="KT11" s="3">
        <f t="shared" si="341"/>
        <v>0</v>
      </c>
      <c r="KU11" s="3">
        <f t="shared" si="342"/>
        <v>0</v>
      </c>
      <c r="KV11" s="3">
        <f t="shared" si="343"/>
        <v>0</v>
      </c>
      <c r="KW11" s="7">
        <f t="shared" si="344"/>
        <v>0</v>
      </c>
      <c r="KX11" s="7">
        <f t="shared" si="345"/>
        <v>0</v>
      </c>
      <c r="KY11" s="7">
        <f t="shared" si="346"/>
        <v>0</v>
      </c>
      <c r="KZ11" s="7">
        <f t="shared" si="347"/>
        <v>0</v>
      </c>
      <c r="LA11" s="7">
        <f t="shared" si="348"/>
        <v>0</v>
      </c>
      <c r="LB11" s="8">
        <f t="shared" si="349"/>
        <v>1.6666666666666667</v>
      </c>
      <c r="LC11" s="10">
        <f t="shared" si="350"/>
        <v>2</v>
      </c>
      <c r="LD11" s="10"/>
      <c r="LE11" s="13" t="str">
        <f t="shared" ref="LE11:LE54" si="917">IF(LC11=1,"C","")</f>
        <v/>
      </c>
      <c r="LF11" s="14" t="str">
        <f t="shared" si="352"/>
        <v>B</v>
      </c>
      <c r="LG11" s="14" t="str">
        <f t="shared" si="353"/>
        <v/>
      </c>
      <c r="LH11" s="15" t="str">
        <f t="shared" si="354"/>
        <v/>
      </c>
      <c r="LI11" s="30">
        <f t="shared" si="355"/>
        <v>5</v>
      </c>
      <c r="LJ11" s="30">
        <f t="shared" si="356"/>
        <v>2</v>
      </c>
      <c r="LK11" s="5" t="s">
        <v>15</v>
      </c>
      <c r="LL11" s="21" t="str">
        <f t="shared" si="914"/>
        <v>B</v>
      </c>
      <c r="LM11" s="25" t="s">
        <v>2</v>
      </c>
      <c r="LN11" s="25" t="s">
        <v>2</v>
      </c>
      <c r="LO11" s="25"/>
      <c r="LP11" s="25"/>
      <c r="LQ11" s="25"/>
      <c r="LR11" s="25"/>
      <c r="LS11" s="25"/>
      <c r="LT11" s="3">
        <f t="shared" si="357"/>
        <v>0</v>
      </c>
      <c r="LU11" s="3">
        <f t="shared" si="358"/>
        <v>0</v>
      </c>
      <c r="LV11" s="3">
        <f t="shared" si="359"/>
        <v>0</v>
      </c>
      <c r="LW11" s="3">
        <f t="shared" si="360"/>
        <v>1</v>
      </c>
      <c r="LX11" s="3">
        <f t="shared" si="361"/>
        <v>1</v>
      </c>
      <c r="LY11" s="3">
        <f t="shared" si="362"/>
        <v>0</v>
      </c>
      <c r="LZ11" s="3">
        <f t="shared" si="363"/>
        <v>0</v>
      </c>
      <c r="MA11" s="3">
        <f t="shared" si="364"/>
        <v>0</v>
      </c>
      <c r="MB11" s="3">
        <f t="shared" si="365"/>
        <v>1</v>
      </c>
      <c r="MC11" s="3">
        <f t="shared" si="366"/>
        <v>1</v>
      </c>
      <c r="MD11" s="3">
        <f t="shared" si="367"/>
        <v>0</v>
      </c>
      <c r="ME11" s="3">
        <f t="shared" si="368"/>
        <v>0</v>
      </c>
      <c r="MF11" s="3">
        <f t="shared" si="369"/>
        <v>0</v>
      </c>
      <c r="MG11" s="3">
        <f t="shared" si="370"/>
        <v>0</v>
      </c>
      <c r="MH11" s="3">
        <f t="shared" si="371"/>
        <v>0</v>
      </c>
      <c r="MI11" s="3">
        <f t="shared" si="372"/>
        <v>0</v>
      </c>
      <c r="MJ11" s="3">
        <f t="shared" si="373"/>
        <v>0</v>
      </c>
      <c r="MK11" s="3">
        <f t="shared" si="374"/>
        <v>0</v>
      </c>
      <c r="ML11" s="3">
        <f t="shared" si="375"/>
        <v>0</v>
      </c>
      <c r="MM11" s="3">
        <f t="shared" si="376"/>
        <v>0</v>
      </c>
      <c r="MN11" s="3">
        <f t="shared" si="377"/>
        <v>0</v>
      </c>
      <c r="MO11" s="3">
        <f t="shared" si="378"/>
        <v>0</v>
      </c>
      <c r="MP11" s="3">
        <f t="shared" si="379"/>
        <v>0</v>
      </c>
      <c r="MQ11" s="3">
        <f t="shared" si="380"/>
        <v>0</v>
      </c>
      <c r="MR11" s="3">
        <f t="shared" si="381"/>
        <v>0</v>
      </c>
      <c r="MS11" s="3">
        <f t="shared" si="382"/>
        <v>0</v>
      </c>
      <c r="MT11" s="3">
        <f t="shared" si="383"/>
        <v>0</v>
      </c>
      <c r="MU11" s="3">
        <f t="shared" si="384"/>
        <v>0</v>
      </c>
      <c r="MV11" s="3">
        <f t="shared" si="385"/>
        <v>0</v>
      </c>
      <c r="MW11" s="3">
        <f t="shared" si="386"/>
        <v>0</v>
      </c>
      <c r="MX11" s="7">
        <f t="shared" si="387"/>
        <v>0</v>
      </c>
      <c r="MY11" s="7">
        <f t="shared" si="388"/>
        <v>0</v>
      </c>
      <c r="MZ11" s="7">
        <f t="shared" si="389"/>
        <v>0</v>
      </c>
      <c r="NA11" s="7">
        <f t="shared" si="390"/>
        <v>0</v>
      </c>
      <c r="NB11" s="7">
        <f t="shared" si="391"/>
        <v>0</v>
      </c>
      <c r="NC11" s="8">
        <f t="shared" si="392"/>
        <v>1</v>
      </c>
      <c r="ND11" s="10">
        <f t="shared" si="393"/>
        <v>1</v>
      </c>
      <c r="NE11" s="13" t="str">
        <f t="shared" si="394"/>
        <v>C</v>
      </c>
      <c r="NF11" s="14" t="str">
        <f t="shared" si="395"/>
        <v/>
      </c>
      <c r="NG11" s="14" t="str">
        <f t="shared" si="396"/>
        <v/>
      </c>
      <c r="NH11" s="15" t="str">
        <f t="shared" si="397"/>
        <v/>
      </c>
      <c r="NI11" s="21" t="str">
        <f t="shared" si="398"/>
        <v>C</v>
      </c>
      <c r="NJ11" s="116">
        <f t="shared" si="399"/>
        <v>6</v>
      </c>
      <c r="NK11" s="116">
        <f t="shared" si="400"/>
        <v>2</v>
      </c>
      <c r="NL11" s="5" t="s">
        <v>15</v>
      </c>
      <c r="NM11" s="25" t="s">
        <v>2</v>
      </c>
      <c r="NN11" s="25" t="s">
        <v>2</v>
      </c>
      <c r="NO11" s="25"/>
      <c r="NP11" s="25"/>
      <c r="NQ11" s="25"/>
      <c r="NR11" s="25"/>
      <c r="NS11" s="25"/>
      <c r="NT11" s="25"/>
      <c r="NU11" s="3">
        <f t="shared" si="401"/>
        <v>0</v>
      </c>
      <c r="NV11" s="3">
        <f t="shared" si="402"/>
        <v>0</v>
      </c>
      <c r="NW11" s="3">
        <f t="shared" si="403"/>
        <v>0</v>
      </c>
      <c r="NX11" s="3">
        <f t="shared" si="404"/>
        <v>1</v>
      </c>
      <c r="NY11" s="3">
        <f t="shared" si="405"/>
        <v>1</v>
      </c>
      <c r="NZ11" s="3">
        <f t="shared" si="406"/>
        <v>0</v>
      </c>
      <c r="OA11" s="3">
        <f t="shared" si="407"/>
        <v>0</v>
      </c>
      <c r="OB11" s="3">
        <f t="shared" si="408"/>
        <v>0</v>
      </c>
      <c r="OC11" s="3">
        <f t="shared" si="409"/>
        <v>1</v>
      </c>
      <c r="OD11" s="3">
        <f t="shared" si="410"/>
        <v>1</v>
      </c>
      <c r="OE11" s="3">
        <f t="shared" si="411"/>
        <v>0</v>
      </c>
      <c r="OF11" s="3">
        <f t="shared" si="412"/>
        <v>0</v>
      </c>
      <c r="OG11" s="3">
        <f t="shared" si="413"/>
        <v>0</v>
      </c>
      <c r="OH11" s="3">
        <f t="shared" si="414"/>
        <v>0</v>
      </c>
      <c r="OI11" s="3">
        <f t="shared" si="415"/>
        <v>0</v>
      </c>
      <c r="OJ11" s="3">
        <f t="shared" si="416"/>
        <v>0</v>
      </c>
      <c r="OK11" s="3">
        <f t="shared" si="417"/>
        <v>0</v>
      </c>
      <c r="OL11" s="3">
        <f t="shared" si="418"/>
        <v>0</v>
      </c>
      <c r="OM11" s="3">
        <f t="shared" si="419"/>
        <v>0</v>
      </c>
      <c r="ON11" s="3">
        <f t="shared" si="420"/>
        <v>0</v>
      </c>
      <c r="OO11" s="3">
        <f t="shared" si="421"/>
        <v>0</v>
      </c>
      <c r="OP11" s="3">
        <f t="shared" si="422"/>
        <v>0</v>
      </c>
      <c r="OQ11" s="3">
        <f t="shared" si="423"/>
        <v>0</v>
      </c>
      <c r="OR11" s="3">
        <f t="shared" si="424"/>
        <v>0</v>
      </c>
      <c r="OS11" s="3">
        <f t="shared" si="425"/>
        <v>0</v>
      </c>
      <c r="OT11" s="3">
        <f t="shared" si="426"/>
        <v>0</v>
      </c>
      <c r="OU11" s="3">
        <f t="shared" si="427"/>
        <v>0</v>
      </c>
      <c r="OV11" s="3">
        <f t="shared" si="428"/>
        <v>0</v>
      </c>
      <c r="OW11" s="3">
        <f t="shared" si="429"/>
        <v>0</v>
      </c>
      <c r="OX11" s="3">
        <f t="shared" si="430"/>
        <v>0</v>
      </c>
      <c r="OY11" s="7">
        <f t="shared" si="431"/>
        <v>0</v>
      </c>
      <c r="OZ11" s="7">
        <f t="shared" si="432"/>
        <v>0</v>
      </c>
      <c r="PA11" s="7">
        <f t="shared" si="433"/>
        <v>0</v>
      </c>
      <c r="PB11" s="7">
        <f t="shared" si="434"/>
        <v>0</v>
      </c>
      <c r="PC11" s="7">
        <f t="shared" si="435"/>
        <v>0</v>
      </c>
      <c r="PD11" s="7">
        <f t="shared" si="436"/>
        <v>0</v>
      </c>
      <c r="PE11" s="7">
        <f t="shared" si="437"/>
        <v>0</v>
      </c>
      <c r="PF11" s="7">
        <f t="shared" si="438"/>
        <v>0</v>
      </c>
      <c r="PG11" s="7">
        <f t="shared" si="439"/>
        <v>0</v>
      </c>
      <c r="PH11" s="7">
        <f t="shared" si="440"/>
        <v>0</v>
      </c>
      <c r="PI11" s="8">
        <f t="shared" si="441"/>
        <v>1</v>
      </c>
      <c r="PJ11" s="10">
        <f t="shared" si="442"/>
        <v>1</v>
      </c>
      <c r="PK11" s="13" t="str">
        <f t="shared" si="443"/>
        <v>C</v>
      </c>
      <c r="PL11" s="14" t="str">
        <f t="shared" si="444"/>
        <v/>
      </c>
      <c r="PM11" s="14" t="str">
        <f t="shared" si="445"/>
        <v/>
      </c>
      <c r="PN11" s="15" t="str">
        <f t="shared" si="446"/>
        <v/>
      </c>
      <c r="PO11" s="21" t="str">
        <f t="shared" si="447"/>
        <v>C</v>
      </c>
      <c r="PP11" s="116">
        <f t="shared" si="448"/>
        <v>5</v>
      </c>
      <c r="PQ11" s="116">
        <f t="shared" si="449"/>
        <v>2</v>
      </c>
      <c r="PR11" s="5" t="s">
        <v>15</v>
      </c>
      <c r="PS11" s="25" t="s">
        <v>2</v>
      </c>
      <c r="PT11" s="25" t="s">
        <v>2</v>
      </c>
      <c r="PU11" s="25"/>
      <c r="PV11" s="25"/>
      <c r="PW11" s="25"/>
      <c r="PX11" s="25"/>
      <c r="PY11" s="25"/>
      <c r="PZ11" s="3">
        <f t="shared" si="26"/>
        <v>0</v>
      </c>
      <c r="QA11" s="3">
        <f t="shared" si="27"/>
        <v>0</v>
      </c>
      <c r="QB11" s="3">
        <f t="shared" si="28"/>
        <v>0</v>
      </c>
      <c r="QC11" s="3">
        <f t="shared" si="29"/>
        <v>1</v>
      </c>
      <c r="QD11" s="3">
        <f t="shared" si="450"/>
        <v>1</v>
      </c>
      <c r="QE11" s="3">
        <f t="shared" si="30"/>
        <v>0</v>
      </c>
      <c r="QF11" s="3">
        <f t="shared" si="31"/>
        <v>0</v>
      </c>
      <c r="QG11" s="3">
        <f t="shared" si="32"/>
        <v>0</v>
      </c>
      <c r="QH11" s="3">
        <f t="shared" si="33"/>
        <v>1</v>
      </c>
      <c r="QI11" s="3">
        <f t="shared" si="451"/>
        <v>1</v>
      </c>
      <c r="QJ11" s="3">
        <f t="shared" si="34"/>
        <v>0</v>
      </c>
      <c r="QK11" s="3">
        <f t="shared" si="35"/>
        <v>0</v>
      </c>
      <c r="QL11" s="3">
        <f t="shared" si="36"/>
        <v>0</v>
      </c>
      <c r="QM11" s="3">
        <f t="shared" si="37"/>
        <v>0</v>
      </c>
      <c r="QN11" s="3">
        <f t="shared" si="452"/>
        <v>0</v>
      </c>
      <c r="QO11" s="3">
        <f t="shared" si="38"/>
        <v>0</v>
      </c>
      <c r="QP11" s="3">
        <f t="shared" si="39"/>
        <v>0</v>
      </c>
      <c r="QQ11" s="3">
        <f t="shared" si="40"/>
        <v>0</v>
      </c>
      <c r="QR11" s="3">
        <f t="shared" si="41"/>
        <v>0</v>
      </c>
      <c r="QS11" s="3">
        <f t="shared" si="453"/>
        <v>0</v>
      </c>
      <c r="QT11" s="3">
        <f t="shared" si="42"/>
        <v>0</v>
      </c>
      <c r="QU11" s="3">
        <f t="shared" si="43"/>
        <v>0</v>
      </c>
      <c r="QV11" s="3">
        <f t="shared" si="44"/>
        <v>0</v>
      </c>
      <c r="QW11" s="3">
        <f t="shared" si="45"/>
        <v>0</v>
      </c>
      <c r="QX11" s="3">
        <f t="shared" si="454"/>
        <v>0</v>
      </c>
      <c r="QY11" s="3">
        <f t="shared" si="46"/>
        <v>0</v>
      </c>
      <c r="QZ11" s="3">
        <f t="shared" si="47"/>
        <v>0</v>
      </c>
      <c r="RA11" s="3">
        <f t="shared" si="48"/>
        <v>0</v>
      </c>
      <c r="RB11" s="3">
        <f t="shared" si="49"/>
        <v>0</v>
      </c>
      <c r="RC11" s="3">
        <f t="shared" si="455"/>
        <v>0</v>
      </c>
      <c r="RD11" s="7">
        <f t="shared" si="456"/>
        <v>0</v>
      </c>
      <c r="RE11" s="7">
        <f t="shared" si="457"/>
        <v>0</v>
      </c>
      <c r="RF11" s="7">
        <f t="shared" si="458"/>
        <v>0</v>
      </c>
      <c r="RG11" s="7">
        <f t="shared" si="459"/>
        <v>0</v>
      </c>
      <c r="RH11" s="7">
        <f t="shared" si="460"/>
        <v>0</v>
      </c>
      <c r="RI11" s="8">
        <f t="shared" si="461"/>
        <v>1</v>
      </c>
      <c r="RJ11" s="10">
        <f t="shared" si="462"/>
        <v>1</v>
      </c>
      <c r="RK11" s="13" t="str">
        <f t="shared" si="463"/>
        <v>C</v>
      </c>
      <c r="RL11" s="14" t="str">
        <f t="shared" si="464"/>
        <v/>
      </c>
      <c r="RM11" s="14" t="str">
        <f t="shared" si="465"/>
        <v/>
      </c>
      <c r="RN11" s="15" t="str">
        <f t="shared" si="466"/>
        <v/>
      </c>
      <c r="RO11" s="21" t="str">
        <f t="shared" si="467"/>
        <v>C</v>
      </c>
      <c r="RP11" s="30">
        <f t="shared" si="468"/>
        <v>6</v>
      </c>
      <c r="RQ11" s="30">
        <f t="shared" si="469"/>
        <v>0</v>
      </c>
      <c r="RR11" s="5" t="s">
        <v>15</v>
      </c>
      <c r="RS11" s="25"/>
      <c r="RT11" s="25"/>
      <c r="RU11" s="25"/>
      <c r="RV11" s="25"/>
      <c r="RW11" s="25"/>
      <c r="RX11" s="25"/>
      <c r="RY11" s="3">
        <f t="shared" si="470"/>
        <v>0</v>
      </c>
      <c r="RZ11" s="3">
        <f t="shared" si="471"/>
        <v>0</v>
      </c>
      <c r="SA11" s="3">
        <f t="shared" si="472"/>
        <v>0</v>
      </c>
      <c r="SB11" s="3">
        <f t="shared" si="473"/>
        <v>0</v>
      </c>
      <c r="SC11" s="3">
        <f t="shared" si="474"/>
        <v>0</v>
      </c>
      <c r="SD11" s="3">
        <f t="shared" si="475"/>
        <v>0</v>
      </c>
      <c r="SE11" s="3">
        <f t="shared" si="476"/>
        <v>0</v>
      </c>
      <c r="SF11" s="3">
        <f t="shared" si="477"/>
        <v>0</v>
      </c>
      <c r="SG11" s="3">
        <f t="shared" si="478"/>
        <v>0</v>
      </c>
      <c r="SH11" s="3">
        <f t="shared" si="479"/>
        <v>0</v>
      </c>
      <c r="SI11" s="3">
        <f t="shared" si="480"/>
        <v>0</v>
      </c>
      <c r="SJ11" s="3">
        <f t="shared" si="481"/>
        <v>0</v>
      </c>
      <c r="SK11" s="3">
        <f t="shared" si="482"/>
        <v>0</v>
      </c>
      <c r="SL11" s="3">
        <f t="shared" si="483"/>
        <v>0</v>
      </c>
      <c r="SM11" s="3">
        <f t="shared" si="484"/>
        <v>0</v>
      </c>
      <c r="SN11" s="3">
        <f t="shared" si="485"/>
        <v>0</v>
      </c>
      <c r="SO11" s="3">
        <f t="shared" si="486"/>
        <v>0</v>
      </c>
      <c r="SP11" s="3">
        <f t="shared" si="487"/>
        <v>0</v>
      </c>
      <c r="SQ11" s="3">
        <f t="shared" si="488"/>
        <v>0</v>
      </c>
      <c r="SR11" s="3">
        <f t="shared" si="489"/>
        <v>0</v>
      </c>
      <c r="SS11" s="3">
        <f t="shared" si="490"/>
        <v>0</v>
      </c>
      <c r="ST11" s="3">
        <f t="shared" si="491"/>
        <v>0</v>
      </c>
      <c r="SU11" s="3">
        <f t="shared" si="492"/>
        <v>0</v>
      </c>
      <c r="SV11" s="3">
        <f t="shared" si="493"/>
        <v>0</v>
      </c>
      <c r="SW11" s="3">
        <f t="shared" si="494"/>
        <v>0</v>
      </c>
      <c r="SX11" s="3">
        <f t="shared" si="495"/>
        <v>0</v>
      </c>
      <c r="SY11" s="3">
        <f t="shared" si="496"/>
        <v>0</v>
      </c>
      <c r="SZ11" s="3">
        <f t="shared" si="497"/>
        <v>0</v>
      </c>
      <c r="TA11" s="3">
        <f t="shared" si="498"/>
        <v>0</v>
      </c>
      <c r="TB11" s="3">
        <f t="shared" si="499"/>
        <v>0</v>
      </c>
      <c r="TC11" s="12" t="e">
        <f t="shared" si="50"/>
        <v>#DIV/0!</v>
      </c>
      <c r="TD11" s="10" t="e">
        <f t="shared" si="500"/>
        <v>#DIV/0!</v>
      </c>
      <c r="TE11" s="13" t="e">
        <f t="shared" si="501"/>
        <v>#DIV/0!</v>
      </c>
      <c r="TF11" s="14" t="e">
        <f t="shared" si="502"/>
        <v>#DIV/0!</v>
      </c>
      <c r="TG11" s="14" t="e">
        <f t="shared" si="503"/>
        <v>#DIV/0!</v>
      </c>
      <c r="TH11" s="15" t="e">
        <f t="shared" si="504"/>
        <v>#DIV/0!</v>
      </c>
      <c r="TI11" s="31" t="e">
        <f t="shared" si="505"/>
        <v>#N/A</v>
      </c>
      <c r="TJ11" s="2" t="e">
        <f>COUNTBLANK(#REF!)</f>
        <v>#REF!</v>
      </c>
      <c r="TK11" s="6" t="e">
        <f t="shared" si="506"/>
        <v>#REF!</v>
      </c>
      <c r="TL11" s="67" t="s">
        <v>15</v>
      </c>
      <c r="TM11" s="172"/>
      <c r="TN11" s="2">
        <f t="shared" si="507"/>
        <v>5</v>
      </c>
      <c r="TO11" s="2">
        <f t="shared" si="508"/>
        <v>2</v>
      </c>
      <c r="TP11" s="47">
        <v>4</v>
      </c>
      <c r="TQ11" s="117">
        <f>'LISTA DE ESTUDIANTES Y ASISTENC'!MI8</f>
        <v>0</v>
      </c>
      <c r="TR11" s="48">
        <f>'LISTA DE ESTUDIANTES Y ASISTENC'!MJ8:MJ8</f>
        <v>0</v>
      </c>
      <c r="TS11" s="32" t="s">
        <v>1</v>
      </c>
      <c r="TT11" s="25" t="s">
        <v>1</v>
      </c>
      <c r="TU11" s="25"/>
      <c r="TV11" s="25"/>
      <c r="TW11" s="25"/>
      <c r="TX11" s="25"/>
      <c r="TY11" s="25"/>
      <c r="TZ11" s="3">
        <f t="shared" si="509"/>
        <v>0</v>
      </c>
      <c r="UA11" s="3">
        <f t="shared" si="510"/>
        <v>0</v>
      </c>
      <c r="UB11" s="3">
        <f t="shared" si="511"/>
        <v>2</v>
      </c>
      <c r="UC11" s="3">
        <f t="shared" si="512"/>
        <v>0</v>
      </c>
      <c r="UD11" s="3">
        <f t="shared" si="513"/>
        <v>2</v>
      </c>
      <c r="UE11" s="3">
        <f t="shared" si="514"/>
        <v>0</v>
      </c>
      <c r="UF11" s="3">
        <f t="shared" si="515"/>
        <v>0</v>
      </c>
      <c r="UG11" s="3">
        <f t="shared" si="516"/>
        <v>2</v>
      </c>
      <c r="UH11" s="3">
        <f t="shared" si="517"/>
        <v>0</v>
      </c>
      <c r="UI11" s="3">
        <f t="shared" si="518"/>
        <v>2</v>
      </c>
      <c r="UJ11" s="3">
        <f t="shared" si="519"/>
        <v>0</v>
      </c>
      <c r="UK11" s="3">
        <f t="shared" si="520"/>
        <v>0</v>
      </c>
      <c r="UL11" s="3">
        <f t="shared" si="521"/>
        <v>0</v>
      </c>
      <c r="UM11" s="3">
        <f t="shared" si="522"/>
        <v>0</v>
      </c>
      <c r="UN11" s="3">
        <f t="shared" si="523"/>
        <v>0</v>
      </c>
      <c r="UO11" s="3">
        <f t="shared" si="524"/>
        <v>0</v>
      </c>
      <c r="UP11" s="3">
        <f t="shared" si="525"/>
        <v>0</v>
      </c>
      <c r="UQ11" s="3">
        <f t="shared" si="526"/>
        <v>0</v>
      </c>
      <c r="UR11" s="3">
        <f t="shared" si="527"/>
        <v>0</v>
      </c>
      <c r="US11" s="3">
        <f t="shared" si="528"/>
        <v>0</v>
      </c>
      <c r="UT11" s="3">
        <f t="shared" si="529"/>
        <v>0</v>
      </c>
      <c r="UU11" s="3">
        <f t="shared" si="530"/>
        <v>0</v>
      </c>
      <c r="UV11" s="3">
        <f t="shared" si="531"/>
        <v>0</v>
      </c>
      <c r="UW11" s="3">
        <f t="shared" si="532"/>
        <v>0</v>
      </c>
      <c r="UX11" s="3">
        <f t="shared" si="533"/>
        <v>0</v>
      </c>
      <c r="UY11" s="3">
        <f t="shared" si="534"/>
        <v>0</v>
      </c>
      <c r="UZ11" s="3">
        <f t="shared" si="535"/>
        <v>0</v>
      </c>
      <c r="VA11" s="3">
        <f t="shared" si="536"/>
        <v>0</v>
      </c>
      <c r="VB11" s="3">
        <f t="shared" si="537"/>
        <v>0</v>
      </c>
      <c r="VC11" s="3">
        <f t="shared" si="538"/>
        <v>0</v>
      </c>
      <c r="VD11" s="7">
        <f t="shared" si="539"/>
        <v>0</v>
      </c>
      <c r="VE11" s="7">
        <f t="shared" si="540"/>
        <v>0</v>
      </c>
      <c r="VF11" s="7">
        <f t="shared" si="541"/>
        <v>0</v>
      </c>
      <c r="VG11" s="7">
        <f t="shared" si="542"/>
        <v>0</v>
      </c>
      <c r="VH11" s="7">
        <f t="shared" si="543"/>
        <v>0</v>
      </c>
      <c r="VI11" s="8">
        <f t="shared" si="544"/>
        <v>2</v>
      </c>
      <c r="VJ11" s="10">
        <f t="shared" si="545"/>
        <v>2</v>
      </c>
      <c r="VK11" s="10"/>
      <c r="VL11" s="13" t="str">
        <f t="shared" ref="VL11:VL54" si="918">IF(VJ11=1,"C","")</f>
        <v/>
      </c>
      <c r="VM11" s="14" t="str">
        <f t="shared" si="547"/>
        <v>B</v>
      </c>
      <c r="VN11" s="14" t="str">
        <f t="shared" si="548"/>
        <v/>
      </c>
      <c r="VO11" s="15" t="str">
        <f t="shared" si="549"/>
        <v/>
      </c>
      <c r="VP11" s="30">
        <f t="shared" si="550"/>
        <v>5</v>
      </c>
      <c r="VQ11" s="30">
        <f t="shared" si="551"/>
        <v>2</v>
      </c>
      <c r="VR11" s="5" t="s">
        <v>15</v>
      </c>
      <c r="VS11" s="21" t="str">
        <f t="shared" si="915"/>
        <v>B</v>
      </c>
      <c r="VT11" s="25" t="s">
        <v>1</v>
      </c>
      <c r="VU11" s="25" t="s">
        <v>1</v>
      </c>
      <c r="VV11" s="25"/>
      <c r="VW11" s="25"/>
      <c r="VX11" s="25"/>
      <c r="VY11" s="25"/>
      <c r="VZ11" s="25"/>
      <c r="WA11" s="3">
        <f t="shared" si="552"/>
        <v>0</v>
      </c>
      <c r="WB11" s="3">
        <f t="shared" si="553"/>
        <v>0</v>
      </c>
      <c r="WC11" s="3">
        <f t="shared" si="554"/>
        <v>2</v>
      </c>
      <c r="WD11" s="3">
        <f t="shared" si="555"/>
        <v>0</v>
      </c>
      <c r="WE11" s="3">
        <f t="shared" si="556"/>
        <v>2</v>
      </c>
      <c r="WF11" s="3">
        <f t="shared" si="557"/>
        <v>0</v>
      </c>
      <c r="WG11" s="3">
        <f t="shared" si="558"/>
        <v>0</v>
      </c>
      <c r="WH11" s="3">
        <f t="shared" si="559"/>
        <v>2</v>
      </c>
      <c r="WI11" s="3">
        <f t="shared" si="560"/>
        <v>0</v>
      </c>
      <c r="WJ11" s="3">
        <f t="shared" si="561"/>
        <v>2</v>
      </c>
      <c r="WK11" s="3">
        <f t="shared" si="562"/>
        <v>0</v>
      </c>
      <c r="WL11" s="3">
        <f t="shared" si="563"/>
        <v>0</v>
      </c>
      <c r="WM11" s="3">
        <f t="shared" si="564"/>
        <v>0</v>
      </c>
      <c r="WN11" s="3">
        <f t="shared" si="565"/>
        <v>0</v>
      </c>
      <c r="WO11" s="3">
        <f t="shared" si="566"/>
        <v>0</v>
      </c>
      <c r="WP11" s="3">
        <f t="shared" si="567"/>
        <v>0</v>
      </c>
      <c r="WQ11" s="3">
        <f t="shared" si="568"/>
        <v>0</v>
      </c>
      <c r="WR11" s="3">
        <f t="shared" si="569"/>
        <v>0</v>
      </c>
      <c r="WS11" s="3">
        <f t="shared" si="570"/>
        <v>0</v>
      </c>
      <c r="WT11" s="3">
        <f t="shared" si="571"/>
        <v>0</v>
      </c>
      <c r="WU11" s="3">
        <f t="shared" si="572"/>
        <v>0</v>
      </c>
      <c r="WV11" s="3">
        <f t="shared" si="573"/>
        <v>0</v>
      </c>
      <c r="WW11" s="3">
        <f t="shared" si="574"/>
        <v>0</v>
      </c>
      <c r="WX11" s="3">
        <f t="shared" si="575"/>
        <v>0</v>
      </c>
      <c r="WY11" s="3">
        <f t="shared" si="576"/>
        <v>0</v>
      </c>
      <c r="WZ11" s="3">
        <f t="shared" si="577"/>
        <v>0</v>
      </c>
      <c r="XA11" s="3">
        <f t="shared" si="578"/>
        <v>0</v>
      </c>
      <c r="XB11" s="3">
        <f t="shared" si="579"/>
        <v>0</v>
      </c>
      <c r="XC11" s="3">
        <f t="shared" si="580"/>
        <v>0</v>
      </c>
      <c r="XD11" s="3">
        <f t="shared" si="581"/>
        <v>0</v>
      </c>
      <c r="XE11" s="7">
        <f t="shared" si="582"/>
        <v>0</v>
      </c>
      <c r="XF11" s="7">
        <f t="shared" si="583"/>
        <v>0</v>
      </c>
      <c r="XG11" s="7">
        <f t="shared" si="584"/>
        <v>0</v>
      </c>
      <c r="XH11" s="7">
        <f t="shared" si="585"/>
        <v>0</v>
      </c>
      <c r="XI11" s="7">
        <f t="shared" si="586"/>
        <v>0</v>
      </c>
      <c r="XJ11" s="8">
        <f t="shared" si="587"/>
        <v>2</v>
      </c>
      <c r="XK11" s="10">
        <f t="shared" si="588"/>
        <v>2</v>
      </c>
      <c r="XL11" s="13" t="str">
        <f t="shared" si="589"/>
        <v/>
      </c>
      <c r="XM11" s="14" t="str">
        <f t="shared" si="590"/>
        <v>B</v>
      </c>
      <c r="XN11" s="14" t="str">
        <f t="shared" si="591"/>
        <v/>
      </c>
      <c r="XO11" s="15" t="str">
        <f t="shared" si="592"/>
        <v/>
      </c>
      <c r="XP11" s="21" t="str">
        <f t="shared" si="593"/>
        <v>B</v>
      </c>
      <c r="XQ11" s="116">
        <f t="shared" si="594"/>
        <v>6</v>
      </c>
      <c r="XR11" s="116">
        <f t="shared" si="595"/>
        <v>2</v>
      </c>
      <c r="XS11" s="5" t="s">
        <v>15</v>
      </c>
      <c r="XT11" s="25" t="s">
        <v>1</v>
      </c>
      <c r="XU11" s="25" t="s">
        <v>1</v>
      </c>
      <c r="XV11" s="25"/>
      <c r="XW11" s="25"/>
      <c r="XX11" s="25"/>
      <c r="XY11" s="25"/>
      <c r="XZ11" s="25"/>
      <c r="YA11" s="25"/>
      <c r="YB11" s="3">
        <f t="shared" si="596"/>
        <v>0</v>
      </c>
      <c r="YC11" s="3">
        <f t="shared" si="597"/>
        <v>0</v>
      </c>
      <c r="YD11" s="3">
        <f t="shared" si="598"/>
        <v>2</v>
      </c>
      <c r="YE11" s="3">
        <f t="shared" si="599"/>
        <v>0</v>
      </c>
      <c r="YF11" s="3">
        <f t="shared" si="600"/>
        <v>2</v>
      </c>
      <c r="YG11" s="3">
        <f t="shared" si="601"/>
        <v>0</v>
      </c>
      <c r="YH11" s="3">
        <f t="shared" si="602"/>
        <v>0</v>
      </c>
      <c r="YI11" s="3">
        <f t="shared" si="603"/>
        <v>2</v>
      </c>
      <c r="YJ11" s="3">
        <f t="shared" si="604"/>
        <v>0</v>
      </c>
      <c r="YK11" s="3">
        <f t="shared" si="605"/>
        <v>2</v>
      </c>
      <c r="YL11" s="3">
        <f t="shared" si="606"/>
        <v>0</v>
      </c>
      <c r="YM11" s="3">
        <f t="shared" si="607"/>
        <v>0</v>
      </c>
      <c r="YN11" s="3">
        <f t="shared" si="608"/>
        <v>0</v>
      </c>
      <c r="YO11" s="3">
        <f t="shared" si="609"/>
        <v>0</v>
      </c>
      <c r="YP11" s="3">
        <f t="shared" si="610"/>
        <v>0</v>
      </c>
      <c r="YQ11" s="3">
        <f t="shared" si="611"/>
        <v>0</v>
      </c>
      <c r="YR11" s="3">
        <f t="shared" si="612"/>
        <v>0</v>
      </c>
      <c r="YS11" s="3">
        <f t="shared" si="613"/>
        <v>0</v>
      </c>
      <c r="YT11" s="3">
        <f t="shared" si="614"/>
        <v>0</v>
      </c>
      <c r="YU11" s="3">
        <f t="shared" si="615"/>
        <v>0</v>
      </c>
      <c r="YV11" s="3">
        <f t="shared" si="616"/>
        <v>0</v>
      </c>
      <c r="YW11" s="3">
        <f t="shared" si="617"/>
        <v>0</v>
      </c>
      <c r="YX11" s="3">
        <f t="shared" si="618"/>
        <v>0</v>
      </c>
      <c r="YY11" s="3">
        <f t="shared" si="619"/>
        <v>0</v>
      </c>
      <c r="YZ11" s="3">
        <f t="shared" si="620"/>
        <v>0</v>
      </c>
      <c r="ZA11" s="3">
        <f t="shared" si="621"/>
        <v>0</v>
      </c>
      <c r="ZB11" s="3">
        <f t="shared" si="622"/>
        <v>0</v>
      </c>
      <c r="ZC11" s="3">
        <f t="shared" si="623"/>
        <v>0</v>
      </c>
      <c r="ZD11" s="3">
        <f t="shared" si="624"/>
        <v>0</v>
      </c>
      <c r="ZE11" s="3">
        <f t="shared" si="625"/>
        <v>0</v>
      </c>
      <c r="ZF11" s="7">
        <f t="shared" si="626"/>
        <v>0</v>
      </c>
      <c r="ZG11" s="7">
        <f t="shared" si="627"/>
        <v>0</v>
      </c>
      <c r="ZH11" s="7">
        <f t="shared" si="628"/>
        <v>0</v>
      </c>
      <c r="ZI11" s="7">
        <f t="shared" si="629"/>
        <v>0</v>
      </c>
      <c r="ZJ11" s="7">
        <f t="shared" si="630"/>
        <v>0</v>
      </c>
      <c r="ZK11" s="7">
        <f t="shared" si="631"/>
        <v>0</v>
      </c>
      <c r="ZL11" s="7">
        <f t="shared" si="632"/>
        <v>0</v>
      </c>
      <c r="ZM11" s="7">
        <f t="shared" si="633"/>
        <v>0</v>
      </c>
      <c r="ZN11" s="7">
        <f t="shared" si="634"/>
        <v>0</v>
      </c>
      <c r="ZO11" s="7">
        <f t="shared" si="635"/>
        <v>0</v>
      </c>
      <c r="ZP11" s="8">
        <f t="shared" si="636"/>
        <v>2</v>
      </c>
      <c r="ZQ11" s="10">
        <f t="shared" si="637"/>
        <v>2</v>
      </c>
      <c r="ZR11" s="13" t="str">
        <f t="shared" si="638"/>
        <v/>
      </c>
      <c r="ZS11" s="14" t="str">
        <f t="shared" si="639"/>
        <v>B</v>
      </c>
      <c r="ZT11" s="14" t="str">
        <f t="shared" si="640"/>
        <v/>
      </c>
      <c r="ZU11" s="15" t="str">
        <f t="shared" si="641"/>
        <v/>
      </c>
      <c r="ZV11" s="21" t="str">
        <f t="shared" si="642"/>
        <v>B</v>
      </c>
      <c r="ZW11" s="116">
        <f t="shared" si="643"/>
        <v>5</v>
      </c>
      <c r="ZX11" s="116">
        <f t="shared" si="644"/>
        <v>2</v>
      </c>
      <c r="ZY11" s="5" t="s">
        <v>15</v>
      </c>
      <c r="ZZ11" s="25" t="s">
        <v>1</v>
      </c>
      <c r="AAA11" s="25" t="s">
        <v>1</v>
      </c>
      <c r="AAB11" s="25"/>
      <c r="AAC11" s="25"/>
      <c r="AAD11" s="25"/>
      <c r="AAE11" s="25"/>
      <c r="AAF11" s="25"/>
      <c r="AAG11" s="3">
        <f t="shared" si="51"/>
        <v>0</v>
      </c>
      <c r="AAH11" s="3">
        <f t="shared" si="52"/>
        <v>0</v>
      </c>
      <c r="AAI11" s="3">
        <f t="shared" si="53"/>
        <v>2</v>
      </c>
      <c r="AAJ11" s="3">
        <f t="shared" si="54"/>
        <v>0</v>
      </c>
      <c r="AAK11" s="3">
        <f t="shared" si="645"/>
        <v>2</v>
      </c>
      <c r="AAL11" s="3">
        <f t="shared" si="55"/>
        <v>0</v>
      </c>
      <c r="AAM11" s="3">
        <f t="shared" si="56"/>
        <v>0</v>
      </c>
      <c r="AAN11" s="3">
        <f t="shared" si="57"/>
        <v>2</v>
      </c>
      <c r="AAO11" s="3">
        <f t="shared" si="58"/>
        <v>0</v>
      </c>
      <c r="AAP11" s="3">
        <f t="shared" si="646"/>
        <v>2</v>
      </c>
      <c r="AAQ11" s="3">
        <f t="shared" si="59"/>
        <v>0</v>
      </c>
      <c r="AAR11" s="3">
        <f t="shared" si="60"/>
        <v>0</v>
      </c>
      <c r="AAS11" s="3">
        <f t="shared" si="61"/>
        <v>0</v>
      </c>
      <c r="AAT11" s="3">
        <f t="shared" si="62"/>
        <v>0</v>
      </c>
      <c r="AAU11" s="3">
        <f t="shared" si="647"/>
        <v>0</v>
      </c>
      <c r="AAV11" s="3">
        <f t="shared" si="63"/>
        <v>0</v>
      </c>
      <c r="AAW11" s="3">
        <f t="shared" si="64"/>
        <v>0</v>
      </c>
      <c r="AAX11" s="3">
        <f t="shared" si="65"/>
        <v>0</v>
      </c>
      <c r="AAY11" s="3">
        <f t="shared" si="66"/>
        <v>0</v>
      </c>
      <c r="AAZ11" s="3">
        <f t="shared" si="648"/>
        <v>0</v>
      </c>
      <c r="ABA11" s="3">
        <f t="shared" si="67"/>
        <v>0</v>
      </c>
      <c r="ABB11" s="3">
        <f t="shared" si="68"/>
        <v>0</v>
      </c>
      <c r="ABC11" s="3">
        <f t="shared" si="69"/>
        <v>0</v>
      </c>
      <c r="ABD11" s="3">
        <f t="shared" si="70"/>
        <v>0</v>
      </c>
      <c r="ABE11" s="3">
        <f t="shared" si="649"/>
        <v>0</v>
      </c>
      <c r="ABF11" s="3">
        <f t="shared" si="71"/>
        <v>0</v>
      </c>
      <c r="ABG11" s="3">
        <f t="shared" si="72"/>
        <v>0</v>
      </c>
      <c r="ABH11" s="3">
        <f t="shared" si="73"/>
        <v>0</v>
      </c>
      <c r="ABI11" s="3">
        <f t="shared" si="74"/>
        <v>0</v>
      </c>
      <c r="ABJ11" s="3">
        <f t="shared" si="650"/>
        <v>0</v>
      </c>
      <c r="ABK11" s="7">
        <f t="shared" si="651"/>
        <v>0</v>
      </c>
      <c r="ABL11" s="7">
        <f t="shared" si="652"/>
        <v>0</v>
      </c>
      <c r="ABM11" s="7">
        <f t="shared" si="653"/>
        <v>0</v>
      </c>
      <c r="ABN11" s="7">
        <f t="shared" si="654"/>
        <v>0</v>
      </c>
      <c r="ABO11" s="7">
        <f t="shared" si="655"/>
        <v>0</v>
      </c>
      <c r="ABP11" s="8">
        <f t="shared" si="656"/>
        <v>2</v>
      </c>
      <c r="ABQ11" s="10">
        <f t="shared" si="657"/>
        <v>2</v>
      </c>
      <c r="ABR11" s="13" t="str">
        <f t="shared" si="658"/>
        <v/>
      </c>
      <c r="ABS11" s="14" t="str">
        <f t="shared" si="659"/>
        <v>B</v>
      </c>
      <c r="ABT11" s="14" t="str">
        <f t="shared" si="660"/>
        <v/>
      </c>
      <c r="ABU11" s="15" t="str">
        <f t="shared" si="661"/>
        <v/>
      </c>
      <c r="ABV11" s="21" t="str">
        <f t="shared" si="662"/>
        <v>B</v>
      </c>
      <c r="ABW11" s="30">
        <f t="shared" si="663"/>
        <v>6</v>
      </c>
      <c r="ABX11" s="30">
        <f t="shared" si="664"/>
        <v>0</v>
      </c>
      <c r="ABY11" s="5" t="s">
        <v>15</v>
      </c>
      <c r="ABZ11" s="25"/>
      <c r="ACA11" s="25"/>
      <c r="ACB11" s="25"/>
      <c r="ACC11" s="25"/>
      <c r="ACD11" s="25"/>
      <c r="ACE11" s="25"/>
      <c r="ACF11" s="3">
        <f t="shared" si="665"/>
        <v>0</v>
      </c>
      <c r="ACG11" s="3">
        <f t="shared" si="666"/>
        <v>0</v>
      </c>
      <c r="ACH11" s="3">
        <f t="shared" si="667"/>
        <v>0</v>
      </c>
      <c r="ACI11" s="3">
        <f t="shared" si="668"/>
        <v>0</v>
      </c>
      <c r="ACJ11" s="3">
        <f t="shared" si="669"/>
        <v>0</v>
      </c>
      <c r="ACK11" s="3">
        <f t="shared" si="670"/>
        <v>0</v>
      </c>
      <c r="ACL11" s="3">
        <f t="shared" si="671"/>
        <v>0</v>
      </c>
      <c r="ACM11" s="3">
        <f t="shared" si="672"/>
        <v>0</v>
      </c>
      <c r="ACN11" s="3">
        <f t="shared" si="673"/>
        <v>0</v>
      </c>
      <c r="ACO11" s="3">
        <f t="shared" si="674"/>
        <v>0</v>
      </c>
      <c r="ACP11" s="3">
        <f t="shared" si="675"/>
        <v>0</v>
      </c>
      <c r="ACQ11" s="3">
        <f t="shared" si="676"/>
        <v>0</v>
      </c>
      <c r="ACR11" s="3">
        <f t="shared" si="677"/>
        <v>0</v>
      </c>
      <c r="ACS11" s="3">
        <f t="shared" si="678"/>
        <v>0</v>
      </c>
      <c r="ACT11" s="3">
        <f t="shared" si="679"/>
        <v>0</v>
      </c>
      <c r="ACU11" s="3">
        <f t="shared" si="680"/>
        <v>0</v>
      </c>
      <c r="ACV11" s="3">
        <f t="shared" si="681"/>
        <v>0</v>
      </c>
      <c r="ACW11" s="3">
        <f t="shared" si="682"/>
        <v>0</v>
      </c>
      <c r="ACX11" s="3">
        <f t="shared" si="683"/>
        <v>0</v>
      </c>
      <c r="ACY11" s="3">
        <f t="shared" si="684"/>
        <v>0</v>
      </c>
      <c r="ACZ11" s="3">
        <f t="shared" si="685"/>
        <v>0</v>
      </c>
      <c r="ADA11" s="3">
        <f t="shared" si="686"/>
        <v>0</v>
      </c>
      <c r="ADB11" s="3">
        <f t="shared" si="687"/>
        <v>0</v>
      </c>
      <c r="ADC11" s="3">
        <f t="shared" si="688"/>
        <v>0</v>
      </c>
      <c r="ADD11" s="3">
        <f t="shared" si="689"/>
        <v>0</v>
      </c>
      <c r="ADE11" s="3">
        <f t="shared" si="690"/>
        <v>0</v>
      </c>
      <c r="ADF11" s="3">
        <f t="shared" si="691"/>
        <v>0</v>
      </c>
      <c r="ADG11" s="3">
        <f t="shared" si="692"/>
        <v>0</v>
      </c>
      <c r="ADH11" s="3">
        <f t="shared" si="693"/>
        <v>0</v>
      </c>
      <c r="ADI11" s="3">
        <f t="shared" si="694"/>
        <v>0</v>
      </c>
      <c r="ADJ11" s="12" t="e">
        <f t="shared" si="75"/>
        <v>#DIV/0!</v>
      </c>
      <c r="ADK11" s="10" t="e">
        <f t="shared" si="695"/>
        <v>#DIV/0!</v>
      </c>
      <c r="ADL11" s="13" t="e">
        <f t="shared" si="696"/>
        <v>#DIV/0!</v>
      </c>
      <c r="ADM11" s="14" t="e">
        <f t="shared" si="697"/>
        <v>#DIV/0!</v>
      </c>
      <c r="ADN11" s="14" t="e">
        <f t="shared" si="698"/>
        <v>#DIV/0!</v>
      </c>
      <c r="ADO11" s="15" t="e">
        <f t="shared" si="699"/>
        <v>#DIV/0!</v>
      </c>
      <c r="ADP11" s="31" t="e">
        <f t="shared" si="700"/>
        <v>#N/A</v>
      </c>
      <c r="ADQ11" s="2" t="e">
        <f>COUNTBLANK(#REF!)</f>
        <v>#REF!</v>
      </c>
      <c r="ADR11" s="6" t="e">
        <f t="shared" si="701"/>
        <v>#REF!</v>
      </c>
      <c r="ADS11" s="67" t="s">
        <v>15</v>
      </c>
      <c r="ADT11" s="70"/>
      <c r="ADU11" s="2">
        <f t="shared" si="702"/>
        <v>7</v>
      </c>
      <c r="ADV11" s="2">
        <f t="shared" si="703"/>
        <v>0</v>
      </c>
      <c r="ADW11" s="47">
        <v>4</v>
      </c>
      <c r="ADX11" s="117">
        <f>'LISTA DE ESTUDIANTES Y ASISTENC'!WP8</f>
        <v>0</v>
      </c>
      <c r="ADY11" s="48">
        <f>'LISTA DE ESTUDIANTES Y ASISTENC'!WQ8:WQ8</f>
        <v>0</v>
      </c>
      <c r="ADZ11" s="32"/>
      <c r="AEA11" s="25"/>
      <c r="AEB11" s="25"/>
      <c r="AEC11" s="25"/>
      <c r="AED11" s="25"/>
      <c r="AEE11" s="25"/>
      <c r="AEF11" s="25"/>
      <c r="AEG11" s="3">
        <f t="shared" si="704"/>
        <v>0</v>
      </c>
      <c r="AEH11" s="3">
        <f t="shared" si="705"/>
        <v>0</v>
      </c>
      <c r="AEI11" s="3">
        <f t="shared" si="706"/>
        <v>0</v>
      </c>
      <c r="AEJ11" s="3">
        <f t="shared" si="707"/>
        <v>0</v>
      </c>
      <c r="AEK11" s="3">
        <f t="shared" si="708"/>
        <v>0</v>
      </c>
      <c r="AEL11" s="3">
        <f t="shared" si="709"/>
        <v>0</v>
      </c>
      <c r="AEM11" s="3">
        <f t="shared" si="710"/>
        <v>0</v>
      </c>
      <c r="AEN11" s="3">
        <f t="shared" si="711"/>
        <v>0</v>
      </c>
      <c r="AEO11" s="3">
        <f t="shared" si="712"/>
        <v>0</v>
      </c>
      <c r="AEP11" s="3">
        <f t="shared" si="713"/>
        <v>0</v>
      </c>
      <c r="AEQ11" s="3">
        <f t="shared" si="714"/>
        <v>0</v>
      </c>
      <c r="AER11" s="3">
        <f t="shared" si="715"/>
        <v>0</v>
      </c>
      <c r="AES11" s="3">
        <f t="shared" si="716"/>
        <v>0</v>
      </c>
      <c r="AET11" s="3">
        <f t="shared" si="717"/>
        <v>0</v>
      </c>
      <c r="AEU11" s="3">
        <f t="shared" si="718"/>
        <v>0</v>
      </c>
      <c r="AEV11" s="3">
        <f t="shared" si="719"/>
        <v>0</v>
      </c>
      <c r="AEW11" s="3">
        <f t="shared" si="720"/>
        <v>0</v>
      </c>
      <c r="AEX11" s="3">
        <f t="shared" si="721"/>
        <v>0</v>
      </c>
      <c r="AEY11" s="3">
        <f t="shared" si="722"/>
        <v>0</v>
      </c>
      <c r="AEZ11" s="3">
        <f t="shared" si="723"/>
        <v>0</v>
      </c>
      <c r="AFA11" s="3">
        <f t="shared" si="724"/>
        <v>0</v>
      </c>
      <c r="AFB11" s="3">
        <f t="shared" si="725"/>
        <v>0</v>
      </c>
      <c r="AFC11" s="3">
        <f t="shared" si="726"/>
        <v>0</v>
      </c>
      <c r="AFD11" s="3">
        <f t="shared" si="727"/>
        <v>0</v>
      </c>
      <c r="AFE11" s="3">
        <f t="shared" si="728"/>
        <v>0</v>
      </c>
      <c r="AFF11" s="3">
        <f t="shared" si="729"/>
        <v>0</v>
      </c>
      <c r="AFG11" s="3">
        <f t="shared" si="730"/>
        <v>0</v>
      </c>
      <c r="AFH11" s="3">
        <f t="shared" si="731"/>
        <v>0</v>
      </c>
      <c r="AFI11" s="3">
        <f t="shared" si="732"/>
        <v>0</v>
      </c>
      <c r="AFJ11" s="3">
        <f t="shared" si="733"/>
        <v>0</v>
      </c>
      <c r="AFK11" s="7">
        <f t="shared" si="734"/>
        <v>0</v>
      </c>
      <c r="AFL11" s="7">
        <f t="shared" si="735"/>
        <v>0</v>
      </c>
      <c r="AFM11" s="7">
        <f t="shared" si="736"/>
        <v>0</v>
      </c>
      <c r="AFN11" s="7">
        <f t="shared" si="737"/>
        <v>0</v>
      </c>
      <c r="AFO11" s="7">
        <f t="shared" si="738"/>
        <v>0</v>
      </c>
      <c r="AFP11" s="8" t="e">
        <f t="shared" si="739"/>
        <v>#DIV/0!</v>
      </c>
      <c r="AFQ11" s="10" t="e">
        <f t="shared" si="740"/>
        <v>#DIV/0!</v>
      </c>
      <c r="AFR11" s="10"/>
      <c r="AFS11" s="13" t="e">
        <f t="shared" ref="AFS11:AFS54" si="919">IF(AFQ11=1,"C","")</f>
        <v>#DIV/0!</v>
      </c>
      <c r="AFT11" s="14" t="e">
        <f t="shared" si="742"/>
        <v>#DIV/0!</v>
      </c>
      <c r="AFU11" s="14" t="e">
        <f t="shared" si="743"/>
        <v>#DIV/0!</v>
      </c>
      <c r="AFV11" s="15" t="e">
        <f t="shared" si="744"/>
        <v>#DIV/0!</v>
      </c>
      <c r="AFW11" s="30">
        <f t="shared" si="745"/>
        <v>7</v>
      </c>
      <c r="AFX11" s="30">
        <f t="shared" si="746"/>
        <v>0</v>
      </c>
      <c r="AFY11" s="5" t="s">
        <v>15</v>
      </c>
      <c r="AFZ11" s="21" t="e">
        <f t="shared" si="916"/>
        <v>#N/A</v>
      </c>
      <c r="AGA11" s="25"/>
      <c r="AGB11" s="25"/>
      <c r="AGC11" s="25"/>
      <c r="AGD11" s="25"/>
      <c r="AGE11" s="25"/>
      <c r="AGF11" s="25"/>
      <c r="AGG11" s="25"/>
      <c r="AGH11" s="3">
        <f t="shared" si="747"/>
        <v>0</v>
      </c>
      <c r="AGI11" s="3">
        <f t="shared" si="748"/>
        <v>0</v>
      </c>
      <c r="AGJ11" s="3">
        <f t="shared" si="749"/>
        <v>0</v>
      </c>
      <c r="AGK11" s="3">
        <f t="shared" si="750"/>
        <v>0</v>
      </c>
      <c r="AGL11" s="3">
        <f t="shared" si="751"/>
        <v>0</v>
      </c>
      <c r="AGM11" s="3">
        <f t="shared" si="752"/>
        <v>0</v>
      </c>
      <c r="AGN11" s="3">
        <f t="shared" si="753"/>
        <v>0</v>
      </c>
      <c r="AGO11" s="3">
        <f t="shared" si="754"/>
        <v>0</v>
      </c>
      <c r="AGP11" s="3">
        <f t="shared" si="755"/>
        <v>0</v>
      </c>
      <c r="AGQ11" s="3">
        <f t="shared" si="756"/>
        <v>0</v>
      </c>
      <c r="AGR11" s="3">
        <f t="shared" si="757"/>
        <v>0</v>
      </c>
      <c r="AGS11" s="3">
        <f t="shared" si="758"/>
        <v>0</v>
      </c>
      <c r="AGT11" s="3">
        <f t="shared" si="759"/>
        <v>0</v>
      </c>
      <c r="AGU11" s="3">
        <f t="shared" si="760"/>
        <v>0</v>
      </c>
      <c r="AGV11" s="3">
        <f t="shared" si="761"/>
        <v>0</v>
      </c>
      <c r="AGW11" s="3">
        <f t="shared" si="762"/>
        <v>0</v>
      </c>
      <c r="AGX11" s="3">
        <f t="shared" si="763"/>
        <v>0</v>
      </c>
      <c r="AGY11" s="3">
        <f t="shared" si="764"/>
        <v>0</v>
      </c>
      <c r="AGZ11" s="3">
        <f t="shared" si="765"/>
        <v>0</v>
      </c>
      <c r="AHA11" s="3">
        <f t="shared" si="766"/>
        <v>0</v>
      </c>
      <c r="AHB11" s="3">
        <f t="shared" si="767"/>
        <v>0</v>
      </c>
      <c r="AHC11" s="3">
        <f t="shared" si="768"/>
        <v>0</v>
      </c>
      <c r="AHD11" s="3">
        <f t="shared" si="769"/>
        <v>0</v>
      </c>
      <c r="AHE11" s="3">
        <f t="shared" si="770"/>
        <v>0</v>
      </c>
      <c r="AHF11" s="3">
        <f t="shared" si="771"/>
        <v>0</v>
      </c>
      <c r="AHG11" s="3">
        <f t="shared" si="772"/>
        <v>0</v>
      </c>
      <c r="AHH11" s="3">
        <f t="shared" si="773"/>
        <v>0</v>
      </c>
      <c r="AHI11" s="3">
        <f t="shared" si="774"/>
        <v>0</v>
      </c>
      <c r="AHJ11" s="3">
        <f t="shared" si="775"/>
        <v>0</v>
      </c>
      <c r="AHK11" s="3">
        <f t="shared" si="776"/>
        <v>0</v>
      </c>
      <c r="AHL11" s="7">
        <f t="shared" si="777"/>
        <v>0</v>
      </c>
      <c r="AHM11" s="7">
        <f t="shared" si="778"/>
        <v>0</v>
      </c>
      <c r="AHN11" s="7">
        <f t="shared" si="779"/>
        <v>0</v>
      </c>
      <c r="AHO11" s="7">
        <f t="shared" si="780"/>
        <v>0</v>
      </c>
      <c r="AHP11" s="7">
        <f t="shared" si="781"/>
        <v>0</v>
      </c>
      <c r="AHQ11" s="8" t="e">
        <f t="shared" si="782"/>
        <v>#DIV/0!</v>
      </c>
      <c r="AHR11" s="10" t="e">
        <f t="shared" si="783"/>
        <v>#DIV/0!</v>
      </c>
      <c r="AHS11" s="13" t="e">
        <f t="shared" si="784"/>
        <v>#DIV/0!</v>
      </c>
      <c r="AHT11" s="14" t="e">
        <f t="shared" si="785"/>
        <v>#DIV/0!</v>
      </c>
      <c r="AHU11" s="14" t="e">
        <f t="shared" si="786"/>
        <v>#DIV/0!</v>
      </c>
      <c r="AHV11" s="15" t="e">
        <f t="shared" si="787"/>
        <v>#DIV/0!</v>
      </c>
      <c r="AHW11" s="21" t="e">
        <f t="shared" si="788"/>
        <v>#N/A</v>
      </c>
      <c r="AHX11" s="116">
        <f t="shared" si="789"/>
        <v>8</v>
      </c>
      <c r="AHY11" s="116">
        <f t="shared" si="790"/>
        <v>0</v>
      </c>
      <c r="AHZ11" s="5" t="s">
        <v>15</v>
      </c>
      <c r="AIA11" s="25"/>
      <c r="AIB11" s="25"/>
      <c r="AIC11" s="25"/>
      <c r="AID11" s="25"/>
      <c r="AIE11" s="25"/>
      <c r="AIF11" s="25"/>
      <c r="AIG11" s="25"/>
      <c r="AIH11" s="25"/>
      <c r="AII11" s="3">
        <f t="shared" si="791"/>
        <v>0</v>
      </c>
      <c r="AIJ11" s="3">
        <f t="shared" si="792"/>
        <v>0</v>
      </c>
      <c r="AIK11" s="3">
        <f t="shared" si="793"/>
        <v>0</v>
      </c>
      <c r="AIL11" s="3">
        <f t="shared" si="794"/>
        <v>0</v>
      </c>
      <c r="AIM11" s="3">
        <f t="shared" si="795"/>
        <v>0</v>
      </c>
      <c r="AIN11" s="3">
        <f t="shared" si="796"/>
        <v>0</v>
      </c>
      <c r="AIO11" s="3">
        <f t="shared" si="797"/>
        <v>0</v>
      </c>
      <c r="AIP11" s="3">
        <f t="shared" si="798"/>
        <v>0</v>
      </c>
      <c r="AIQ11" s="3">
        <f t="shared" si="799"/>
        <v>0</v>
      </c>
      <c r="AIR11" s="3">
        <f t="shared" si="800"/>
        <v>0</v>
      </c>
      <c r="AIS11" s="3">
        <f t="shared" si="801"/>
        <v>0</v>
      </c>
      <c r="AIT11" s="3">
        <f t="shared" si="802"/>
        <v>0</v>
      </c>
      <c r="AIU11" s="3">
        <f t="shared" si="803"/>
        <v>0</v>
      </c>
      <c r="AIV11" s="3">
        <f t="shared" si="804"/>
        <v>0</v>
      </c>
      <c r="AIW11" s="3">
        <f t="shared" si="805"/>
        <v>0</v>
      </c>
      <c r="AIX11" s="3">
        <f t="shared" si="806"/>
        <v>0</v>
      </c>
      <c r="AIY11" s="3">
        <f t="shared" si="807"/>
        <v>0</v>
      </c>
      <c r="AIZ11" s="3">
        <f t="shared" si="808"/>
        <v>0</v>
      </c>
      <c r="AJA11" s="3">
        <f t="shared" si="809"/>
        <v>0</v>
      </c>
      <c r="AJB11" s="3">
        <f t="shared" si="810"/>
        <v>0</v>
      </c>
      <c r="AJC11" s="3">
        <f t="shared" si="811"/>
        <v>0</v>
      </c>
      <c r="AJD11" s="3">
        <f t="shared" si="812"/>
        <v>0</v>
      </c>
      <c r="AJE11" s="3">
        <f t="shared" si="813"/>
        <v>0</v>
      </c>
      <c r="AJF11" s="3">
        <f t="shared" si="814"/>
        <v>0</v>
      </c>
      <c r="AJG11" s="3">
        <f t="shared" si="815"/>
        <v>0</v>
      </c>
      <c r="AJH11" s="3">
        <f t="shared" si="816"/>
        <v>0</v>
      </c>
      <c r="AJI11" s="3">
        <f t="shared" si="817"/>
        <v>0</v>
      </c>
      <c r="AJJ11" s="3">
        <f t="shared" si="818"/>
        <v>0</v>
      </c>
      <c r="AJK11" s="3">
        <f t="shared" si="819"/>
        <v>0</v>
      </c>
      <c r="AJL11" s="3">
        <f t="shared" si="820"/>
        <v>0</v>
      </c>
      <c r="AJM11" s="7">
        <f t="shared" si="821"/>
        <v>0</v>
      </c>
      <c r="AJN11" s="7">
        <f t="shared" si="822"/>
        <v>0</v>
      </c>
      <c r="AJO11" s="7">
        <f t="shared" si="823"/>
        <v>0</v>
      </c>
      <c r="AJP11" s="7">
        <f t="shared" si="824"/>
        <v>0</v>
      </c>
      <c r="AJQ11" s="7">
        <f t="shared" si="825"/>
        <v>0</v>
      </c>
      <c r="AJR11" s="7">
        <f t="shared" si="826"/>
        <v>0</v>
      </c>
      <c r="AJS11" s="7">
        <f t="shared" si="827"/>
        <v>0</v>
      </c>
      <c r="AJT11" s="7">
        <f t="shared" si="828"/>
        <v>0</v>
      </c>
      <c r="AJU11" s="7">
        <f t="shared" si="829"/>
        <v>0</v>
      </c>
      <c r="AJV11" s="7">
        <f t="shared" si="830"/>
        <v>0</v>
      </c>
      <c r="AJW11" s="8" t="e">
        <f t="shared" si="831"/>
        <v>#DIV/0!</v>
      </c>
      <c r="AJX11" s="10" t="e">
        <f t="shared" si="832"/>
        <v>#DIV/0!</v>
      </c>
      <c r="AJY11" s="13" t="e">
        <f t="shared" si="833"/>
        <v>#DIV/0!</v>
      </c>
      <c r="AJZ11" s="14" t="e">
        <f t="shared" si="834"/>
        <v>#DIV/0!</v>
      </c>
      <c r="AKA11" s="14" t="e">
        <f t="shared" si="835"/>
        <v>#DIV/0!</v>
      </c>
      <c r="AKB11" s="15" t="e">
        <f t="shared" si="836"/>
        <v>#DIV/0!</v>
      </c>
      <c r="AKC11" s="21" t="e">
        <f t="shared" si="837"/>
        <v>#N/A</v>
      </c>
      <c r="AKD11" s="116">
        <f t="shared" si="838"/>
        <v>7</v>
      </c>
      <c r="AKE11" s="116">
        <f t="shared" si="839"/>
        <v>0</v>
      </c>
      <c r="AKF11" s="5" t="s">
        <v>15</v>
      </c>
      <c r="AKG11" s="25"/>
      <c r="AKH11" s="25"/>
      <c r="AKI11" s="25"/>
      <c r="AKJ11" s="25"/>
      <c r="AKK11" s="25"/>
      <c r="AKL11" s="25"/>
      <c r="AKM11" s="25"/>
      <c r="AKN11" s="3">
        <f t="shared" si="76"/>
        <v>0</v>
      </c>
      <c r="AKO11" s="3">
        <f t="shared" si="77"/>
        <v>0</v>
      </c>
      <c r="AKP11" s="3">
        <f t="shared" si="78"/>
        <v>0</v>
      </c>
      <c r="AKQ11" s="3">
        <f t="shared" si="79"/>
        <v>0</v>
      </c>
      <c r="AKR11" s="3">
        <f t="shared" si="840"/>
        <v>0</v>
      </c>
      <c r="AKS11" s="3">
        <f t="shared" si="80"/>
        <v>0</v>
      </c>
      <c r="AKT11" s="3">
        <f t="shared" si="81"/>
        <v>0</v>
      </c>
      <c r="AKU11" s="3">
        <f t="shared" si="82"/>
        <v>0</v>
      </c>
      <c r="AKV11" s="3">
        <f t="shared" si="83"/>
        <v>0</v>
      </c>
      <c r="AKW11" s="3">
        <f t="shared" si="841"/>
        <v>0</v>
      </c>
      <c r="AKX11" s="3">
        <f t="shared" si="84"/>
        <v>0</v>
      </c>
      <c r="AKY11" s="3">
        <f t="shared" si="85"/>
        <v>0</v>
      </c>
      <c r="AKZ11" s="3">
        <f t="shared" si="86"/>
        <v>0</v>
      </c>
      <c r="ALA11" s="3">
        <f t="shared" si="87"/>
        <v>0</v>
      </c>
      <c r="ALB11" s="3">
        <f t="shared" si="842"/>
        <v>0</v>
      </c>
      <c r="ALC11" s="3">
        <f t="shared" si="88"/>
        <v>0</v>
      </c>
      <c r="ALD11" s="3">
        <f t="shared" si="89"/>
        <v>0</v>
      </c>
      <c r="ALE11" s="3">
        <f t="shared" si="90"/>
        <v>0</v>
      </c>
      <c r="ALF11" s="3">
        <f t="shared" si="91"/>
        <v>0</v>
      </c>
      <c r="ALG11" s="3">
        <f t="shared" si="843"/>
        <v>0</v>
      </c>
      <c r="ALH11" s="3">
        <f t="shared" si="92"/>
        <v>0</v>
      </c>
      <c r="ALI11" s="3">
        <f t="shared" si="93"/>
        <v>0</v>
      </c>
      <c r="ALJ11" s="3">
        <f t="shared" si="94"/>
        <v>0</v>
      </c>
      <c r="ALK11" s="3">
        <f t="shared" si="95"/>
        <v>0</v>
      </c>
      <c r="ALL11" s="3">
        <f t="shared" si="844"/>
        <v>0</v>
      </c>
      <c r="ALM11" s="3">
        <f t="shared" si="96"/>
        <v>0</v>
      </c>
      <c r="ALN11" s="3">
        <f t="shared" si="97"/>
        <v>0</v>
      </c>
      <c r="ALO11" s="3">
        <f t="shared" si="98"/>
        <v>0</v>
      </c>
      <c r="ALP11" s="3">
        <f t="shared" si="99"/>
        <v>0</v>
      </c>
      <c r="ALQ11" s="3">
        <f t="shared" si="845"/>
        <v>0</v>
      </c>
      <c r="ALR11" s="7">
        <f t="shared" si="846"/>
        <v>0</v>
      </c>
      <c r="ALS11" s="7">
        <f t="shared" si="847"/>
        <v>0</v>
      </c>
      <c r="ALT11" s="7">
        <f t="shared" si="848"/>
        <v>0</v>
      </c>
      <c r="ALU11" s="7">
        <f t="shared" si="849"/>
        <v>0</v>
      </c>
      <c r="ALV11" s="7">
        <f t="shared" si="850"/>
        <v>0</v>
      </c>
      <c r="ALW11" s="8" t="e">
        <f t="shared" si="851"/>
        <v>#DIV/0!</v>
      </c>
      <c r="ALX11" s="10" t="e">
        <f t="shared" si="852"/>
        <v>#DIV/0!</v>
      </c>
      <c r="ALY11" s="13" t="e">
        <f t="shared" si="853"/>
        <v>#DIV/0!</v>
      </c>
      <c r="ALZ11" s="14" t="e">
        <f t="shared" si="854"/>
        <v>#DIV/0!</v>
      </c>
      <c r="AMA11" s="14" t="e">
        <f t="shared" si="855"/>
        <v>#DIV/0!</v>
      </c>
      <c r="AMB11" s="15" t="e">
        <f t="shared" si="856"/>
        <v>#DIV/0!</v>
      </c>
      <c r="AMC11" s="21" t="e">
        <f t="shared" si="857"/>
        <v>#N/A</v>
      </c>
      <c r="AMD11" s="30">
        <f t="shared" si="858"/>
        <v>6</v>
      </c>
      <c r="AME11" s="30">
        <f t="shared" si="859"/>
        <v>0</v>
      </c>
      <c r="AMF11" s="5" t="s">
        <v>15</v>
      </c>
      <c r="AMG11" s="25"/>
      <c r="AMH11" s="25"/>
      <c r="AMI11" s="25"/>
      <c r="AMJ11" s="25"/>
      <c r="AMK11" s="25"/>
      <c r="AML11" s="25"/>
      <c r="AMM11" s="3">
        <f t="shared" si="860"/>
        <v>0</v>
      </c>
      <c r="AMN11" s="3">
        <f t="shared" si="861"/>
        <v>0</v>
      </c>
      <c r="AMO11" s="3">
        <f t="shared" si="862"/>
        <v>0</v>
      </c>
      <c r="AMP11" s="3">
        <f t="shared" si="863"/>
        <v>0</v>
      </c>
      <c r="AMQ11" s="3">
        <f t="shared" si="864"/>
        <v>0</v>
      </c>
      <c r="AMR11" s="3">
        <f t="shared" si="865"/>
        <v>0</v>
      </c>
      <c r="AMS11" s="3">
        <f t="shared" si="866"/>
        <v>0</v>
      </c>
      <c r="AMT11" s="3">
        <f t="shared" si="867"/>
        <v>0</v>
      </c>
      <c r="AMU11" s="3">
        <f t="shared" si="868"/>
        <v>0</v>
      </c>
      <c r="AMV11" s="3">
        <f t="shared" si="869"/>
        <v>0</v>
      </c>
      <c r="AMW11" s="3">
        <f t="shared" si="870"/>
        <v>0</v>
      </c>
      <c r="AMX11" s="3">
        <f t="shared" si="871"/>
        <v>0</v>
      </c>
      <c r="AMY11" s="3">
        <f t="shared" si="872"/>
        <v>0</v>
      </c>
      <c r="AMZ11" s="3">
        <f t="shared" si="873"/>
        <v>0</v>
      </c>
      <c r="ANA11" s="3">
        <f t="shared" si="874"/>
        <v>0</v>
      </c>
      <c r="ANB11" s="3">
        <f t="shared" si="875"/>
        <v>0</v>
      </c>
      <c r="ANC11" s="3">
        <f t="shared" si="876"/>
        <v>0</v>
      </c>
      <c r="AND11" s="3">
        <f t="shared" si="877"/>
        <v>0</v>
      </c>
      <c r="ANE11" s="3">
        <f t="shared" si="878"/>
        <v>0</v>
      </c>
      <c r="ANF11" s="3">
        <f t="shared" si="879"/>
        <v>0</v>
      </c>
      <c r="ANG11" s="3">
        <f t="shared" si="880"/>
        <v>0</v>
      </c>
      <c r="ANH11" s="3">
        <f t="shared" si="881"/>
        <v>0</v>
      </c>
      <c r="ANI11" s="3">
        <f t="shared" si="882"/>
        <v>0</v>
      </c>
      <c r="ANJ11" s="3">
        <f t="shared" si="883"/>
        <v>0</v>
      </c>
      <c r="ANK11" s="3">
        <f t="shared" si="884"/>
        <v>0</v>
      </c>
      <c r="ANL11" s="3">
        <f t="shared" si="885"/>
        <v>0</v>
      </c>
      <c r="ANM11" s="3">
        <f t="shared" si="886"/>
        <v>0</v>
      </c>
      <c r="ANN11" s="3">
        <f t="shared" si="887"/>
        <v>0</v>
      </c>
      <c r="ANO11" s="3">
        <f t="shared" si="888"/>
        <v>0</v>
      </c>
      <c r="ANP11" s="3">
        <f t="shared" si="889"/>
        <v>0</v>
      </c>
      <c r="ANQ11" s="12" t="e">
        <f t="shared" si="100"/>
        <v>#DIV/0!</v>
      </c>
      <c r="ANR11" s="10" t="e">
        <f t="shared" si="890"/>
        <v>#DIV/0!</v>
      </c>
      <c r="ANS11" s="13" t="e">
        <f t="shared" si="891"/>
        <v>#DIV/0!</v>
      </c>
      <c r="ANT11" s="14" t="e">
        <f t="shared" si="892"/>
        <v>#DIV/0!</v>
      </c>
      <c r="ANU11" s="14" t="e">
        <f t="shared" si="893"/>
        <v>#DIV/0!</v>
      </c>
      <c r="ANV11" s="15" t="e">
        <f t="shared" si="894"/>
        <v>#DIV/0!</v>
      </c>
      <c r="ANW11" s="31" t="e">
        <f t="shared" si="895"/>
        <v>#N/A</v>
      </c>
      <c r="ANX11" s="2" t="e">
        <f>COUNTBLANK(#REF!)</f>
        <v>#REF!</v>
      </c>
      <c r="ANY11" s="6" t="e">
        <f t="shared" si="896"/>
        <v>#REF!</v>
      </c>
      <c r="ANZ11" s="67" t="s">
        <v>15</v>
      </c>
      <c r="AOA11" s="70"/>
      <c r="AOB11" s="2">
        <f t="shared" si="101"/>
        <v>0</v>
      </c>
      <c r="AOC11" s="2">
        <f t="shared" si="897"/>
        <v>4</v>
      </c>
      <c r="AOD11" s="47">
        <v>4</v>
      </c>
      <c r="AOE11" s="178">
        <f>'LISTA DE ESTUDIANTES Y ASISTENC'!AFY8:AFY8</f>
        <v>0</v>
      </c>
      <c r="AOF11" s="207" t="e">
        <f t="shared" si="898"/>
        <v>#N/A</v>
      </c>
      <c r="AOG11" s="75" t="e">
        <f t="shared" si="899"/>
        <v>#N/A</v>
      </c>
      <c r="AOH11" s="75" t="e">
        <f t="shared" si="900"/>
        <v>#N/A</v>
      </c>
      <c r="AOI11" s="75" t="e">
        <f t="shared" si="901"/>
        <v>#N/A</v>
      </c>
      <c r="AOJ11" s="91" t="e">
        <f t="shared" si="102"/>
        <v>#N/A</v>
      </c>
      <c r="AOK11" s="91" t="e">
        <f t="shared" si="103"/>
        <v>#N/A</v>
      </c>
      <c r="AOL11" s="91" t="e">
        <f t="shared" si="104"/>
        <v>#N/A</v>
      </c>
      <c r="AOM11" s="91" t="e">
        <f t="shared" si="105"/>
        <v>#N/A</v>
      </c>
      <c r="AON11" s="91" t="e">
        <f t="shared" si="902"/>
        <v>#N/A</v>
      </c>
      <c r="AOO11" s="91" t="e">
        <f t="shared" si="106"/>
        <v>#N/A</v>
      </c>
      <c r="AOP11" s="91" t="e">
        <f t="shared" si="107"/>
        <v>#N/A</v>
      </c>
      <c r="AOQ11" s="91" t="e">
        <f t="shared" si="108"/>
        <v>#N/A</v>
      </c>
      <c r="AOR11" s="91" t="e">
        <f t="shared" si="109"/>
        <v>#N/A</v>
      </c>
      <c r="AOS11" s="91" t="e">
        <f t="shared" si="903"/>
        <v>#N/A</v>
      </c>
      <c r="AOT11" s="91" t="e">
        <f t="shared" si="110"/>
        <v>#N/A</v>
      </c>
      <c r="AOU11" s="91" t="e">
        <f t="shared" si="111"/>
        <v>#N/A</v>
      </c>
      <c r="AOV11" s="91" t="e">
        <f t="shared" si="112"/>
        <v>#N/A</v>
      </c>
      <c r="AOW11" s="91" t="e">
        <f t="shared" si="113"/>
        <v>#N/A</v>
      </c>
      <c r="AOX11" s="91" t="e">
        <f t="shared" si="904"/>
        <v>#N/A</v>
      </c>
      <c r="AOY11" s="91" t="e">
        <f t="shared" si="114"/>
        <v>#N/A</v>
      </c>
      <c r="AOZ11" s="91" t="e">
        <f t="shared" si="115"/>
        <v>#N/A</v>
      </c>
      <c r="APA11" s="91" t="e">
        <f t="shared" si="116"/>
        <v>#N/A</v>
      </c>
      <c r="APB11" s="91" t="e">
        <f t="shared" si="117"/>
        <v>#N/A</v>
      </c>
      <c r="APC11" s="91" t="e">
        <f t="shared" si="905"/>
        <v>#N/A</v>
      </c>
      <c r="APD11" s="78" t="e">
        <f t="shared" si="906"/>
        <v>#N/A</v>
      </c>
      <c r="APE11" s="93" t="e">
        <f t="shared" si="907"/>
        <v>#N/A</v>
      </c>
      <c r="APF11" s="93"/>
      <c r="APG11" s="94" t="e">
        <f t="shared" ref="APG11:APG54" si="920">IF(APE11=1,"C","")</f>
        <v>#N/A</v>
      </c>
      <c r="APH11" s="95" t="e">
        <f t="shared" si="909"/>
        <v>#N/A</v>
      </c>
      <c r="API11" s="95" t="e">
        <f t="shared" si="910"/>
        <v>#N/A</v>
      </c>
      <c r="APJ11" s="96" t="e">
        <f t="shared" si="911"/>
        <v>#N/A</v>
      </c>
      <c r="APK11" s="83" t="e">
        <f>COUNTBLANK(#REF!)</f>
        <v>#REF!</v>
      </c>
      <c r="APL11" s="83" t="e">
        <f t="shared" si="912"/>
        <v>#REF!</v>
      </c>
      <c r="APM11" s="97" t="s">
        <v>15</v>
      </c>
      <c r="APN11" s="208"/>
    </row>
    <row r="12" spans="1:1106" x14ac:dyDescent="0.25">
      <c r="A12" s="2">
        <f t="shared" si="118"/>
        <v>4</v>
      </c>
      <c r="B12" s="2">
        <f t="shared" si="119"/>
        <v>3</v>
      </c>
      <c r="C12" s="47">
        <v>5</v>
      </c>
      <c r="D12" s="48" t="str">
        <f>'LISTA DE ESTUDIANTES Y ASISTENC'!C9:C9</f>
        <v>MONSALVE FERNANDEZ, Yosmer</v>
      </c>
      <c r="E12" s="32" t="s">
        <v>2</v>
      </c>
      <c r="F12" s="25" t="s">
        <v>1</v>
      </c>
      <c r="G12" s="25" t="s">
        <v>1</v>
      </c>
      <c r="H12" s="25"/>
      <c r="I12" s="25"/>
      <c r="J12" s="25"/>
      <c r="K12" s="25"/>
      <c r="L12" s="3">
        <f t="shared" si="120"/>
        <v>0</v>
      </c>
      <c r="M12" s="3">
        <f t="shared" si="121"/>
        <v>0</v>
      </c>
      <c r="N12" s="3">
        <f t="shared" si="122"/>
        <v>0</v>
      </c>
      <c r="O12" s="3">
        <f t="shared" si="123"/>
        <v>1</v>
      </c>
      <c r="P12" s="3">
        <f t="shared" si="124"/>
        <v>1</v>
      </c>
      <c r="Q12" s="3">
        <f t="shared" si="125"/>
        <v>0</v>
      </c>
      <c r="R12" s="3">
        <f t="shared" si="126"/>
        <v>0</v>
      </c>
      <c r="S12" s="3">
        <f t="shared" si="127"/>
        <v>2</v>
      </c>
      <c r="T12" s="3">
        <f t="shared" si="128"/>
        <v>0</v>
      </c>
      <c r="U12" s="3">
        <f t="shared" si="129"/>
        <v>2</v>
      </c>
      <c r="V12" s="3">
        <f t="shared" si="130"/>
        <v>0</v>
      </c>
      <c r="W12" s="3">
        <f t="shared" si="131"/>
        <v>0</v>
      </c>
      <c r="X12" s="3">
        <f t="shared" si="132"/>
        <v>2</v>
      </c>
      <c r="Y12" s="3">
        <f t="shared" si="133"/>
        <v>0</v>
      </c>
      <c r="Z12" s="3">
        <f t="shared" si="134"/>
        <v>2</v>
      </c>
      <c r="AA12" s="3">
        <f t="shared" si="135"/>
        <v>0</v>
      </c>
      <c r="AB12" s="3">
        <f t="shared" si="136"/>
        <v>0</v>
      </c>
      <c r="AC12" s="3">
        <f t="shared" si="137"/>
        <v>0</v>
      </c>
      <c r="AD12" s="3">
        <f t="shared" si="138"/>
        <v>0</v>
      </c>
      <c r="AE12" s="3">
        <f t="shared" si="139"/>
        <v>0</v>
      </c>
      <c r="AF12" s="3">
        <f t="shared" si="140"/>
        <v>0</v>
      </c>
      <c r="AG12" s="3">
        <f t="shared" si="141"/>
        <v>0</v>
      </c>
      <c r="AH12" s="3">
        <f t="shared" si="142"/>
        <v>0</v>
      </c>
      <c r="AI12" s="3">
        <f t="shared" si="143"/>
        <v>0</v>
      </c>
      <c r="AJ12" s="3">
        <f t="shared" si="144"/>
        <v>0</v>
      </c>
      <c r="AK12" s="3">
        <f t="shared" si="145"/>
        <v>0</v>
      </c>
      <c r="AL12" s="3">
        <f t="shared" si="146"/>
        <v>0</v>
      </c>
      <c r="AM12" s="3">
        <f t="shared" si="147"/>
        <v>0</v>
      </c>
      <c r="AN12" s="3">
        <f t="shared" si="148"/>
        <v>0</v>
      </c>
      <c r="AO12" s="3">
        <f t="shared" si="149"/>
        <v>0</v>
      </c>
      <c r="AP12" s="7">
        <f t="shared" si="150"/>
        <v>0</v>
      </c>
      <c r="AQ12" s="7">
        <f t="shared" si="151"/>
        <v>0</v>
      </c>
      <c r="AR12" s="7">
        <f t="shared" si="152"/>
        <v>0</v>
      </c>
      <c r="AS12" s="7">
        <f t="shared" si="153"/>
        <v>0</v>
      </c>
      <c r="AT12" s="7">
        <f t="shared" si="154"/>
        <v>0</v>
      </c>
      <c r="AU12" s="8">
        <f t="shared" si="0"/>
        <v>1.6666666666666667</v>
      </c>
      <c r="AV12" s="10">
        <f t="shared" si="155"/>
        <v>2</v>
      </c>
      <c r="AW12" s="10"/>
      <c r="AX12" s="13" t="str">
        <f t="shared" si="156"/>
        <v/>
      </c>
      <c r="AY12" s="14" t="str">
        <f t="shared" si="157"/>
        <v>B</v>
      </c>
      <c r="AZ12" s="14" t="str">
        <f t="shared" si="158"/>
        <v/>
      </c>
      <c r="BA12" s="15" t="str">
        <f t="shared" si="159"/>
        <v/>
      </c>
      <c r="BB12" s="30">
        <f t="shared" si="160"/>
        <v>5</v>
      </c>
      <c r="BC12" s="30">
        <f t="shared" si="161"/>
        <v>2</v>
      </c>
      <c r="BD12" s="5"/>
      <c r="BE12" s="21" t="str">
        <f t="shared" si="913"/>
        <v>B</v>
      </c>
      <c r="BF12" s="25" t="s">
        <v>2</v>
      </c>
      <c r="BG12" s="25" t="s">
        <v>2</v>
      </c>
      <c r="BH12" s="25"/>
      <c r="BI12" s="25"/>
      <c r="BJ12" s="25"/>
      <c r="BK12" s="25"/>
      <c r="BL12" s="25"/>
      <c r="BM12" s="3">
        <f t="shared" si="162"/>
        <v>0</v>
      </c>
      <c r="BN12" s="3">
        <f t="shared" si="163"/>
        <v>0</v>
      </c>
      <c r="BO12" s="3">
        <f t="shared" si="164"/>
        <v>0</v>
      </c>
      <c r="BP12" s="3">
        <f t="shared" si="165"/>
        <v>1</v>
      </c>
      <c r="BQ12" s="3">
        <f t="shared" si="166"/>
        <v>1</v>
      </c>
      <c r="BR12" s="3">
        <f t="shared" si="167"/>
        <v>0</v>
      </c>
      <c r="BS12" s="3">
        <f t="shared" si="168"/>
        <v>0</v>
      </c>
      <c r="BT12" s="3">
        <f t="shared" si="169"/>
        <v>0</v>
      </c>
      <c r="BU12" s="3">
        <f t="shared" si="170"/>
        <v>1</v>
      </c>
      <c r="BV12" s="3">
        <f t="shared" si="171"/>
        <v>1</v>
      </c>
      <c r="BW12" s="3">
        <f t="shared" si="172"/>
        <v>0</v>
      </c>
      <c r="BX12" s="3">
        <f t="shared" si="173"/>
        <v>0</v>
      </c>
      <c r="BY12" s="3">
        <f t="shared" si="174"/>
        <v>0</v>
      </c>
      <c r="BZ12" s="3">
        <f t="shared" si="175"/>
        <v>0</v>
      </c>
      <c r="CA12" s="3">
        <f t="shared" si="176"/>
        <v>0</v>
      </c>
      <c r="CB12" s="3">
        <f t="shared" si="177"/>
        <v>0</v>
      </c>
      <c r="CC12" s="3">
        <f t="shared" si="178"/>
        <v>0</v>
      </c>
      <c r="CD12" s="3">
        <f t="shared" si="179"/>
        <v>0</v>
      </c>
      <c r="CE12" s="3">
        <f t="shared" si="180"/>
        <v>0</v>
      </c>
      <c r="CF12" s="3">
        <f t="shared" si="181"/>
        <v>0</v>
      </c>
      <c r="CG12" s="3">
        <f t="shared" si="182"/>
        <v>0</v>
      </c>
      <c r="CH12" s="3">
        <f t="shared" si="183"/>
        <v>0</v>
      </c>
      <c r="CI12" s="3">
        <f t="shared" si="184"/>
        <v>0</v>
      </c>
      <c r="CJ12" s="3">
        <f t="shared" si="185"/>
        <v>0</v>
      </c>
      <c r="CK12" s="3">
        <f t="shared" si="186"/>
        <v>0</v>
      </c>
      <c r="CL12" s="3">
        <f t="shared" si="187"/>
        <v>0</v>
      </c>
      <c r="CM12" s="3">
        <f t="shared" si="188"/>
        <v>0</v>
      </c>
      <c r="CN12" s="3">
        <f t="shared" si="189"/>
        <v>0</v>
      </c>
      <c r="CO12" s="3">
        <f t="shared" si="190"/>
        <v>0</v>
      </c>
      <c r="CP12" s="3">
        <f t="shared" si="191"/>
        <v>0</v>
      </c>
      <c r="CQ12" s="7">
        <f t="shared" si="192"/>
        <v>0</v>
      </c>
      <c r="CR12" s="7">
        <f t="shared" si="193"/>
        <v>0</v>
      </c>
      <c r="CS12" s="7">
        <f t="shared" si="194"/>
        <v>0</v>
      </c>
      <c r="CT12" s="7">
        <f t="shared" si="195"/>
        <v>0</v>
      </c>
      <c r="CU12" s="7">
        <f t="shared" si="196"/>
        <v>0</v>
      </c>
      <c r="CV12" s="8">
        <f t="shared" si="197"/>
        <v>1</v>
      </c>
      <c r="CW12" s="10">
        <f t="shared" si="198"/>
        <v>1</v>
      </c>
      <c r="CX12" s="13" t="str">
        <f t="shared" si="199"/>
        <v>C</v>
      </c>
      <c r="CY12" s="14" t="str">
        <f t="shared" si="200"/>
        <v/>
      </c>
      <c r="CZ12" s="14" t="str">
        <f t="shared" si="201"/>
        <v/>
      </c>
      <c r="DA12" s="15" t="str">
        <f t="shared" si="202"/>
        <v/>
      </c>
      <c r="DB12" s="21" t="str">
        <f t="shared" si="203"/>
        <v>C</v>
      </c>
      <c r="DC12" s="116">
        <f t="shared" si="204"/>
        <v>8</v>
      </c>
      <c r="DD12" s="116">
        <f t="shared" si="205"/>
        <v>0</v>
      </c>
      <c r="DE12" s="5"/>
      <c r="DF12" s="25"/>
      <c r="DG12" s="25"/>
      <c r="DH12" s="25"/>
      <c r="DI12" s="25"/>
      <c r="DJ12" s="25"/>
      <c r="DK12" s="25"/>
      <c r="DL12" s="25"/>
      <c r="DM12" s="25"/>
      <c r="DN12" s="3">
        <f t="shared" si="206"/>
        <v>0</v>
      </c>
      <c r="DO12" s="3">
        <f t="shared" si="207"/>
        <v>0</v>
      </c>
      <c r="DP12" s="3">
        <f t="shared" si="208"/>
        <v>0</v>
      </c>
      <c r="DQ12" s="3">
        <f t="shared" si="209"/>
        <v>0</v>
      </c>
      <c r="DR12" s="3">
        <f t="shared" si="210"/>
        <v>0</v>
      </c>
      <c r="DS12" s="3">
        <f t="shared" si="211"/>
        <v>0</v>
      </c>
      <c r="DT12" s="3">
        <f t="shared" si="212"/>
        <v>0</v>
      </c>
      <c r="DU12" s="3">
        <f t="shared" si="213"/>
        <v>0</v>
      </c>
      <c r="DV12" s="3">
        <f t="shared" si="214"/>
        <v>0</v>
      </c>
      <c r="DW12" s="3">
        <f t="shared" si="215"/>
        <v>0</v>
      </c>
      <c r="DX12" s="3">
        <f t="shared" si="216"/>
        <v>0</v>
      </c>
      <c r="DY12" s="3">
        <f t="shared" si="217"/>
        <v>0</v>
      </c>
      <c r="DZ12" s="3">
        <f t="shared" si="218"/>
        <v>0</v>
      </c>
      <c r="EA12" s="3">
        <f t="shared" si="219"/>
        <v>0</v>
      </c>
      <c r="EB12" s="3">
        <f t="shared" si="220"/>
        <v>0</v>
      </c>
      <c r="EC12" s="3">
        <f t="shared" si="221"/>
        <v>0</v>
      </c>
      <c r="ED12" s="3">
        <f t="shared" si="222"/>
        <v>0</v>
      </c>
      <c r="EE12" s="3">
        <f t="shared" si="223"/>
        <v>0</v>
      </c>
      <c r="EF12" s="3">
        <f t="shared" si="224"/>
        <v>0</v>
      </c>
      <c r="EG12" s="3">
        <f t="shared" si="225"/>
        <v>0</v>
      </c>
      <c r="EH12" s="3">
        <f t="shared" si="226"/>
        <v>0</v>
      </c>
      <c r="EI12" s="3">
        <f t="shared" si="227"/>
        <v>0</v>
      </c>
      <c r="EJ12" s="3">
        <f t="shared" si="228"/>
        <v>0</v>
      </c>
      <c r="EK12" s="3">
        <f t="shared" si="229"/>
        <v>0</v>
      </c>
      <c r="EL12" s="3">
        <f t="shared" si="230"/>
        <v>0</v>
      </c>
      <c r="EM12" s="3">
        <f t="shared" si="231"/>
        <v>0</v>
      </c>
      <c r="EN12" s="3">
        <f t="shared" si="232"/>
        <v>0</v>
      </c>
      <c r="EO12" s="3">
        <f t="shared" si="233"/>
        <v>0</v>
      </c>
      <c r="EP12" s="3">
        <f t="shared" si="234"/>
        <v>0</v>
      </c>
      <c r="EQ12" s="3">
        <f t="shared" si="235"/>
        <v>0</v>
      </c>
      <c r="ER12" s="7">
        <f t="shared" si="236"/>
        <v>0</v>
      </c>
      <c r="ES12" s="7">
        <f t="shared" si="237"/>
        <v>0</v>
      </c>
      <c r="ET12" s="7">
        <f t="shared" si="238"/>
        <v>0</v>
      </c>
      <c r="EU12" s="7">
        <f t="shared" si="239"/>
        <v>0</v>
      </c>
      <c r="EV12" s="7">
        <f t="shared" si="240"/>
        <v>0</v>
      </c>
      <c r="EW12" s="7">
        <f t="shared" si="241"/>
        <v>0</v>
      </c>
      <c r="EX12" s="7">
        <f t="shared" si="242"/>
        <v>0</v>
      </c>
      <c r="EY12" s="7">
        <f t="shared" si="243"/>
        <v>0</v>
      </c>
      <c r="EZ12" s="7">
        <f t="shared" si="244"/>
        <v>0</v>
      </c>
      <c r="FA12" s="7">
        <f t="shared" si="245"/>
        <v>0</v>
      </c>
      <c r="FB12" s="8" t="e">
        <f t="shared" si="246"/>
        <v>#DIV/0!</v>
      </c>
      <c r="FC12" s="10" t="e">
        <f t="shared" si="247"/>
        <v>#DIV/0!</v>
      </c>
      <c r="FD12" s="13" t="e">
        <f t="shared" si="248"/>
        <v>#DIV/0!</v>
      </c>
      <c r="FE12" s="14" t="e">
        <f t="shared" si="249"/>
        <v>#DIV/0!</v>
      </c>
      <c r="FF12" s="14" t="e">
        <f t="shared" si="250"/>
        <v>#DIV/0!</v>
      </c>
      <c r="FG12" s="15" t="e">
        <f t="shared" si="251"/>
        <v>#DIV/0!</v>
      </c>
      <c r="FH12" s="21" t="e">
        <f t="shared" si="252"/>
        <v>#N/A</v>
      </c>
      <c r="FI12" s="116">
        <f t="shared" si="253"/>
        <v>7</v>
      </c>
      <c r="FJ12" s="116">
        <f t="shared" si="254"/>
        <v>0</v>
      </c>
      <c r="FK12" s="5"/>
      <c r="FL12" s="25"/>
      <c r="FM12" s="25"/>
      <c r="FN12" s="25"/>
      <c r="FO12" s="25"/>
      <c r="FP12" s="25"/>
      <c r="FQ12" s="25"/>
      <c r="FR12" s="25"/>
      <c r="FS12" s="3">
        <f t="shared" si="1"/>
        <v>0</v>
      </c>
      <c r="FT12" s="3">
        <f t="shared" si="2"/>
        <v>0</v>
      </c>
      <c r="FU12" s="3">
        <f t="shared" si="3"/>
        <v>0</v>
      </c>
      <c r="FV12" s="3">
        <f t="shared" si="4"/>
        <v>0</v>
      </c>
      <c r="FW12" s="3">
        <f t="shared" si="255"/>
        <v>0</v>
      </c>
      <c r="FX12" s="3">
        <f t="shared" si="5"/>
        <v>0</v>
      </c>
      <c r="FY12" s="3">
        <f t="shared" si="6"/>
        <v>0</v>
      </c>
      <c r="FZ12" s="3">
        <f t="shared" si="7"/>
        <v>0</v>
      </c>
      <c r="GA12" s="3">
        <f t="shared" si="8"/>
        <v>0</v>
      </c>
      <c r="GB12" s="3">
        <f t="shared" si="256"/>
        <v>0</v>
      </c>
      <c r="GC12" s="3">
        <f t="shared" si="9"/>
        <v>0</v>
      </c>
      <c r="GD12" s="3">
        <f t="shared" si="10"/>
        <v>0</v>
      </c>
      <c r="GE12" s="3">
        <f t="shared" si="11"/>
        <v>0</v>
      </c>
      <c r="GF12" s="3">
        <f t="shared" si="12"/>
        <v>0</v>
      </c>
      <c r="GG12" s="3">
        <f t="shared" si="257"/>
        <v>0</v>
      </c>
      <c r="GH12" s="3">
        <f t="shared" si="13"/>
        <v>0</v>
      </c>
      <c r="GI12" s="3">
        <f t="shared" si="14"/>
        <v>0</v>
      </c>
      <c r="GJ12" s="3">
        <f t="shared" si="15"/>
        <v>0</v>
      </c>
      <c r="GK12" s="3">
        <f t="shared" si="16"/>
        <v>0</v>
      </c>
      <c r="GL12" s="3">
        <f t="shared" si="258"/>
        <v>0</v>
      </c>
      <c r="GM12" s="3">
        <f t="shared" si="17"/>
        <v>0</v>
      </c>
      <c r="GN12" s="3">
        <f t="shared" si="18"/>
        <v>0</v>
      </c>
      <c r="GO12" s="3">
        <f t="shared" si="19"/>
        <v>0</v>
      </c>
      <c r="GP12" s="3">
        <f t="shared" si="20"/>
        <v>0</v>
      </c>
      <c r="GQ12" s="3">
        <f t="shared" si="259"/>
        <v>0</v>
      </c>
      <c r="GR12" s="3">
        <f t="shared" si="21"/>
        <v>0</v>
      </c>
      <c r="GS12" s="3">
        <f t="shared" si="22"/>
        <v>0</v>
      </c>
      <c r="GT12" s="3">
        <f t="shared" si="23"/>
        <v>0</v>
      </c>
      <c r="GU12" s="3">
        <f t="shared" si="24"/>
        <v>0</v>
      </c>
      <c r="GV12" s="3">
        <f t="shared" si="260"/>
        <v>0</v>
      </c>
      <c r="GW12" s="7">
        <f t="shared" si="261"/>
        <v>0</v>
      </c>
      <c r="GX12" s="7">
        <f t="shared" si="262"/>
        <v>0</v>
      </c>
      <c r="GY12" s="7">
        <f t="shared" si="263"/>
        <v>0</v>
      </c>
      <c r="GZ12" s="7">
        <f t="shared" si="264"/>
        <v>0</v>
      </c>
      <c r="HA12" s="7">
        <f t="shared" si="265"/>
        <v>0</v>
      </c>
      <c r="HB12" s="8" t="e">
        <f t="shared" si="266"/>
        <v>#DIV/0!</v>
      </c>
      <c r="HC12" s="10" t="e">
        <f t="shared" si="267"/>
        <v>#DIV/0!</v>
      </c>
      <c r="HD12" s="13" t="e">
        <f t="shared" si="268"/>
        <v>#DIV/0!</v>
      </c>
      <c r="HE12" s="14" t="e">
        <f t="shared" si="269"/>
        <v>#DIV/0!</v>
      </c>
      <c r="HF12" s="14" t="e">
        <f t="shared" si="270"/>
        <v>#DIV/0!</v>
      </c>
      <c r="HG12" s="15" t="e">
        <f t="shared" si="271"/>
        <v>#DIV/0!</v>
      </c>
      <c r="HH12" s="21" t="e">
        <f t="shared" si="272"/>
        <v>#N/A</v>
      </c>
      <c r="HI12" s="30">
        <f t="shared" si="273"/>
        <v>6</v>
      </c>
      <c r="HJ12" s="30">
        <f t="shared" si="274"/>
        <v>0</v>
      </c>
      <c r="HK12" s="5"/>
      <c r="HL12" s="25"/>
      <c r="HM12" s="25"/>
      <c r="HN12" s="25"/>
      <c r="HO12" s="25"/>
      <c r="HP12" s="25"/>
      <c r="HQ12" s="25"/>
      <c r="HR12" s="3">
        <f t="shared" si="275"/>
        <v>0</v>
      </c>
      <c r="HS12" s="3">
        <f t="shared" si="276"/>
        <v>0</v>
      </c>
      <c r="HT12" s="3">
        <f t="shared" si="277"/>
        <v>0</v>
      </c>
      <c r="HU12" s="3">
        <f t="shared" si="278"/>
        <v>0</v>
      </c>
      <c r="HV12" s="3">
        <f t="shared" si="279"/>
        <v>0</v>
      </c>
      <c r="HW12" s="3">
        <f t="shared" si="280"/>
        <v>0</v>
      </c>
      <c r="HX12" s="3">
        <f t="shared" si="281"/>
        <v>0</v>
      </c>
      <c r="HY12" s="3">
        <f t="shared" si="282"/>
        <v>0</v>
      </c>
      <c r="HZ12" s="3">
        <f t="shared" si="283"/>
        <v>0</v>
      </c>
      <c r="IA12" s="3">
        <f t="shared" si="284"/>
        <v>0</v>
      </c>
      <c r="IB12" s="3">
        <f t="shared" si="285"/>
        <v>0</v>
      </c>
      <c r="IC12" s="3">
        <f t="shared" si="286"/>
        <v>0</v>
      </c>
      <c r="ID12" s="3">
        <f t="shared" si="287"/>
        <v>0</v>
      </c>
      <c r="IE12" s="3">
        <f t="shared" si="288"/>
        <v>0</v>
      </c>
      <c r="IF12" s="3">
        <f t="shared" si="289"/>
        <v>0</v>
      </c>
      <c r="IG12" s="3">
        <f t="shared" si="290"/>
        <v>0</v>
      </c>
      <c r="IH12" s="3">
        <f t="shared" si="291"/>
        <v>0</v>
      </c>
      <c r="II12" s="3">
        <f t="shared" si="292"/>
        <v>0</v>
      </c>
      <c r="IJ12" s="3">
        <f t="shared" si="293"/>
        <v>0</v>
      </c>
      <c r="IK12" s="3">
        <f t="shared" si="294"/>
        <v>0</v>
      </c>
      <c r="IL12" s="3">
        <f t="shared" si="295"/>
        <v>0</v>
      </c>
      <c r="IM12" s="3">
        <f t="shared" si="296"/>
        <v>0</v>
      </c>
      <c r="IN12" s="3">
        <f t="shared" si="297"/>
        <v>0</v>
      </c>
      <c r="IO12" s="3">
        <f t="shared" si="298"/>
        <v>0</v>
      </c>
      <c r="IP12" s="3">
        <f t="shared" si="299"/>
        <v>0</v>
      </c>
      <c r="IQ12" s="3">
        <f t="shared" si="300"/>
        <v>0</v>
      </c>
      <c r="IR12" s="3">
        <f t="shared" si="301"/>
        <v>0</v>
      </c>
      <c r="IS12" s="3">
        <f t="shared" si="302"/>
        <v>0</v>
      </c>
      <c r="IT12" s="3">
        <f t="shared" si="303"/>
        <v>0</v>
      </c>
      <c r="IU12" s="3">
        <f t="shared" si="304"/>
        <v>0</v>
      </c>
      <c r="IV12" s="12" t="e">
        <f t="shared" si="25"/>
        <v>#DIV/0!</v>
      </c>
      <c r="IW12" s="10" t="e">
        <f t="shared" si="305"/>
        <v>#DIV/0!</v>
      </c>
      <c r="IX12" s="13" t="e">
        <f t="shared" si="306"/>
        <v>#DIV/0!</v>
      </c>
      <c r="IY12" s="14" t="e">
        <f t="shared" si="307"/>
        <v>#DIV/0!</v>
      </c>
      <c r="IZ12" s="14" t="e">
        <f t="shared" si="308"/>
        <v>#DIV/0!</v>
      </c>
      <c r="JA12" s="15" t="e">
        <f t="shared" si="309"/>
        <v>#DIV/0!</v>
      </c>
      <c r="JB12" s="31" t="e">
        <f t="shared" si="310"/>
        <v>#N/A</v>
      </c>
      <c r="JC12" s="2" t="e">
        <f>COUNTBLANK(#REF!)</f>
        <v>#REF!</v>
      </c>
      <c r="JD12" s="6" t="e">
        <f t="shared" si="311"/>
        <v>#REF!</v>
      </c>
      <c r="JE12" s="67"/>
      <c r="JF12" s="172"/>
      <c r="JG12" s="2">
        <f t="shared" si="312"/>
        <v>4</v>
      </c>
      <c r="JH12" s="2">
        <f t="shared" si="313"/>
        <v>3</v>
      </c>
      <c r="JI12" s="47">
        <v>5</v>
      </c>
      <c r="JJ12" s="117">
        <f>'LISTA DE ESTUDIANTES Y ASISTENC'!CB9</f>
        <v>0</v>
      </c>
      <c r="JK12" s="48">
        <f>'LISTA DE ESTUDIANTES Y ASISTENC'!CC9:CC9</f>
        <v>0</v>
      </c>
      <c r="JL12" s="32" t="s">
        <v>2</v>
      </c>
      <c r="JM12" s="25" t="s">
        <v>2</v>
      </c>
      <c r="JN12" s="25" t="s">
        <v>2</v>
      </c>
      <c r="JO12" s="25"/>
      <c r="JP12" s="25"/>
      <c r="JQ12" s="25"/>
      <c r="JR12" s="25"/>
      <c r="JS12" s="3">
        <f t="shared" si="314"/>
        <v>0</v>
      </c>
      <c r="JT12" s="3">
        <f t="shared" si="315"/>
        <v>0</v>
      </c>
      <c r="JU12" s="3">
        <f t="shared" si="316"/>
        <v>0</v>
      </c>
      <c r="JV12" s="3">
        <f t="shared" si="317"/>
        <v>1</v>
      </c>
      <c r="JW12" s="3">
        <f t="shared" si="318"/>
        <v>1</v>
      </c>
      <c r="JX12" s="3">
        <f t="shared" si="319"/>
        <v>0</v>
      </c>
      <c r="JY12" s="3">
        <f t="shared" si="320"/>
        <v>0</v>
      </c>
      <c r="JZ12" s="3">
        <f t="shared" si="321"/>
        <v>0</v>
      </c>
      <c r="KA12" s="3">
        <f t="shared" si="322"/>
        <v>1</v>
      </c>
      <c r="KB12" s="3">
        <f t="shared" si="323"/>
        <v>1</v>
      </c>
      <c r="KC12" s="3">
        <f t="shared" si="324"/>
        <v>0</v>
      </c>
      <c r="KD12" s="3">
        <f t="shared" si="325"/>
        <v>0</v>
      </c>
      <c r="KE12" s="3">
        <f t="shared" si="326"/>
        <v>0</v>
      </c>
      <c r="KF12" s="3">
        <f t="shared" si="327"/>
        <v>1</v>
      </c>
      <c r="KG12" s="3">
        <f t="shared" si="328"/>
        <v>1</v>
      </c>
      <c r="KH12" s="3">
        <f t="shared" si="329"/>
        <v>0</v>
      </c>
      <c r="KI12" s="3">
        <f t="shared" si="330"/>
        <v>0</v>
      </c>
      <c r="KJ12" s="3">
        <f t="shared" si="331"/>
        <v>0</v>
      </c>
      <c r="KK12" s="3">
        <f t="shared" si="332"/>
        <v>0</v>
      </c>
      <c r="KL12" s="3">
        <f t="shared" si="333"/>
        <v>0</v>
      </c>
      <c r="KM12" s="3">
        <f t="shared" si="334"/>
        <v>0</v>
      </c>
      <c r="KN12" s="3">
        <f t="shared" si="335"/>
        <v>0</v>
      </c>
      <c r="KO12" s="3">
        <f t="shared" si="336"/>
        <v>0</v>
      </c>
      <c r="KP12" s="3">
        <f t="shared" si="337"/>
        <v>0</v>
      </c>
      <c r="KQ12" s="3">
        <f t="shared" si="338"/>
        <v>0</v>
      </c>
      <c r="KR12" s="3">
        <f t="shared" si="339"/>
        <v>0</v>
      </c>
      <c r="KS12" s="3">
        <f t="shared" si="340"/>
        <v>0</v>
      </c>
      <c r="KT12" s="3">
        <f t="shared" si="341"/>
        <v>0</v>
      </c>
      <c r="KU12" s="3">
        <f t="shared" si="342"/>
        <v>0</v>
      </c>
      <c r="KV12" s="3">
        <f t="shared" si="343"/>
        <v>0</v>
      </c>
      <c r="KW12" s="7">
        <f t="shared" si="344"/>
        <v>0</v>
      </c>
      <c r="KX12" s="7">
        <f t="shared" si="345"/>
        <v>0</v>
      </c>
      <c r="KY12" s="7">
        <f t="shared" si="346"/>
        <v>0</v>
      </c>
      <c r="KZ12" s="7">
        <f t="shared" si="347"/>
        <v>0</v>
      </c>
      <c r="LA12" s="7">
        <f t="shared" si="348"/>
        <v>0</v>
      </c>
      <c r="LB12" s="8">
        <f t="shared" si="349"/>
        <v>1</v>
      </c>
      <c r="LC12" s="10">
        <f t="shared" si="350"/>
        <v>1</v>
      </c>
      <c r="LD12" s="10"/>
      <c r="LE12" s="13" t="str">
        <f t="shared" si="917"/>
        <v>C</v>
      </c>
      <c r="LF12" s="14" t="str">
        <f t="shared" si="352"/>
        <v/>
      </c>
      <c r="LG12" s="14" t="str">
        <f t="shared" si="353"/>
        <v/>
      </c>
      <c r="LH12" s="15" t="str">
        <f t="shared" si="354"/>
        <v/>
      </c>
      <c r="LI12" s="30">
        <f t="shared" si="355"/>
        <v>5</v>
      </c>
      <c r="LJ12" s="30">
        <f t="shared" si="356"/>
        <v>2</v>
      </c>
      <c r="LK12" s="5"/>
      <c r="LL12" s="21" t="str">
        <f t="shared" si="914"/>
        <v>C</v>
      </c>
      <c r="LM12" s="25" t="s">
        <v>2</v>
      </c>
      <c r="LN12" s="25" t="s">
        <v>2</v>
      </c>
      <c r="LO12" s="25"/>
      <c r="LP12" s="25"/>
      <c r="LQ12" s="25"/>
      <c r="LR12" s="25"/>
      <c r="LS12" s="25"/>
      <c r="LT12" s="3">
        <f t="shared" si="357"/>
        <v>0</v>
      </c>
      <c r="LU12" s="3">
        <f t="shared" si="358"/>
        <v>0</v>
      </c>
      <c r="LV12" s="3">
        <f t="shared" si="359"/>
        <v>0</v>
      </c>
      <c r="LW12" s="3">
        <f t="shared" si="360"/>
        <v>1</v>
      </c>
      <c r="LX12" s="3">
        <f t="shared" si="361"/>
        <v>1</v>
      </c>
      <c r="LY12" s="3">
        <f t="shared" si="362"/>
        <v>0</v>
      </c>
      <c r="LZ12" s="3">
        <f t="shared" si="363"/>
        <v>0</v>
      </c>
      <c r="MA12" s="3">
        <f t="shared" si="364"/>
        <v>0</v>
      </c>
      <c r="MB12" s="3">
        <f t="shared" si="365"/>
        <v>1</v>
      </c>
      <c r="MC12" s="3">
        <f t="shared" si="366"/>
        <v>1</v>
      </c>
      <c r="MD12" s="3">
        <f t="shared" si="367"/>
        <v>0</v>
      </c>
      <c r="ME12" s="3">
        <f t="shared" si="368"/>
        <v>0</v>
      </c>
      <c r="MF12" s="3">
        <f t="shared" si="369"/>
        <v>0</v>
      </c>
      <c r="MG12" s="3">
        <f t="shared" si="370"/>
        <v>0</v>
      </c>
      <c r="MH12" s="3">
        <f t="shared" si="371"/>
        <v>0</v>
      </c>
      <c r="MI12" s="3">
        <f t="shared" si="372"/>
        <v>0</v>
      </c>
      <c r="MJ12" s="3">
        <f t="shared" si="373"/>
        <v>0</v>
      </c>
      <c r="MK12" s="3">
        <f t="shared" si="374"/>
        <v>0</v>
      </c>
      <c r="ML12" s="3">
        <f t="shared" si="375"/>
        <v>0</v>
      </c>
      <c r="MM12" s="3">
        <f t="shared" si="376"/>
        <v>0</v>
      </c>
      <c r="MN12" s="3">
        <f t="shared" si="377"/>
        <v>0</v>
      </c>
      <c r="MO12" s="3">
        <f t="shared" si="378"/>
        <v>0</v>
      </c>
      <c r="MP12" s="3">
        <f t="shared" si="379"/>
        <v>0</v>
      </c>
      <c r="MQ12" s="3">
        <f t="shared" si="380"/>
        <v>0</v>
      </c>
      <c r="MR12" s="3">
        <f t="shared" si="381"/>
        <v>0</v>
      </c>
      <c r="MS12" s="3">
        <f t="shared" si="382"/>
        <v>0</v>
      </c>
      <c r="MT12" s="3">
        <f t="shared" si="383"/>
        <v>0</v>
      </c>
      <c r="MU12" s="3">
        <f t="shared" si="384"/>
        <v>0</v>
      </c>
      <c r="MV12" s="3">
        <f t="shared" si="385"/>
        <v>0</v>
      </c>
      <c r="MW12" s="3">
        <f t="shared" si="386"/>
        <v>0</v>
      </c>
      <c r="MX12" s="7">
        <f t="shared" si="387"/>
        <v>0</v>
      </c>
      <c r="MY12" s="7">
        <f t="shared" si="388"/>
        <v>0</v>
      </c>
      <c r="MZ12" s="7">
        <f t="shared" si="389"/>
        <v>0</v>
      </c>
      <c r="NA12" s="7">
        <f t="shared" si="390"/>
        <v>0</v>
      </c>
      <c r="NB12" s="7">
        <f t="shared" si="391"/>
        <v>0</v>
      </c>
      <c r="NC12" s="8">
        <f t="shared" si="392"/>
        <v>1</v>
      </c>
      <c r="ND12" s="10">
        <f t="shared" si="393"/>
        <v>1</v>
      </c>
      <c r="NE12" s="13" t="str">
        <f t="shared" si="394"/>
        <v>C</v>
      </c>
      <c r="NF12" s="14" t="str">
        <f t="shared" si="395"/>
        <v/>
      </c>
      <c r="NG12" s="14" t="str">
        <f t="shared" si="396"/>
        <v/>
      </c>
      <c r="NH12" s="15" t="str">
        <f t="shared" si="397"/>
        <v/>
      </c>
      <c r="NI12" s="21" t="str">
        <f t="shared" si="398"/>
        <v>C</v>
      </c>
      <c r="NJ12" s="116">
        <f t="shared" si="399"/>
        <v>6</v>
      </c>
      <c r="NK12" s="116">
        <f t="shared" si="400"/>
        <v>2</v>
      </c>
      <c r="NL12" s="5"/>
      <c r="NM12" s="25" t="s">
        <v>2</v>
      </c>
      <c r="NN12" s="25" t="s">
        <v>2</v>
      </c>
      <c r="NO12" s="25"/>
      <c r="NP12" s="25"/>
      <c r="NQ12" s="25"/>
      <c r="NR12" s="25"/>
      <c r="NS12" s="25"/>
      <c r="NT12" s="25"/>
      <c r="NU12" s="3">
        <f t="shared" si="401"/>
        <v>0</v>
      </c>
      <c r="NV12" s="3">
        <f t="shared" si="402"/>
        <v>0</v>
      </c>
      <c r="NW12" s="3">
        <f t="shared" si="403"/>
        <v>0</v>
      </c>
      <c r="NX12" s="3">
        <f t="shared" si="404"/>
        <v>1</v>
      </c>
      <c r="NY12" s="3">
        <f t="shared" si="405"/>
        <v>1</v>
      </c>
      <c r="NZ12" s="3">
        <f t="shared" si="406"/>
        <v>0</v>
      </c>
      <c r="OA12" s="3">
        <f t="shared" si="407"/>
        <v>0</v>
      </c>
      <c r="OB12" s="3">
        <f t="shared" si="408"/>
        <v>0</v>
      </c>
      <c r="OC12" s="3">
        <f t="shared" si="409"/>
        <v>1</v>
      </c>
      <c r="OD12" s="3">
        <f t="shared" si="410"/>
        <v>1</v>
      </c>
      <c r="OE12" s="3">
        <f t="shared" si="411"/>
        <v>0</v>
      </c>
      <c r="OF12" s="3">
        <f t="shared" si="412"/>
        <v>0</v>
      </c>
      <c r="OG12" s="3">
        <f t="shared" si="413"/>
        <v>0</v>
      </c>
      <c r="OH12" s="3">
        <f t="shared" si="414"/>
        <v>0</v>
      </c>
      <c r="OI12" s="3">
        <f t="shared" si="415"/>
        <v>0</v>
      </c>
      <c r="OJ12" s="3">
        <f t="shared" si="416"/>
        <v>0</v>
      </c>
      <c r="OK12" s="3">
        <f t="shared" si="417"/>
        <v>0</v>
      </c>
      <c r="OL12" s="3">
        <f t="shared" si="418"/>
        <v>0</v>
      </c>
      <c r="OM12" s="3">
        <f t="shared" si="419"/>
        <v>0</v>
      </c>
      <c r="ON12" s="3">
        <f t="shared" si="420"/>
        <v>0</v>
      </c>
      <c r="OO12" s="3">
        <f t="shared" si="421"/>
        <v>0</v>
      </c>
      <c r="OP12" s="3">
        <f t="shared" si="422"/>
        <v>0</v>
      </c>
      <c r="OQ12" s="3">
        <f t="shared" si="423"/>
        <v>0</v>
      </c>
      <c r="OR12" s="3">
        <f t="shared" si="424"/>
        <v>0</v>
      </c>
      <c r="OS12" s="3">
        <f t="shared" si="425"/>
        <v>0</v>
      </c>
      <c r="OT12" s="3">
        <f t="shared" si="426"/>
        <v>0</v>
      </c>
      <c r="OU12" s="3">
        <f t="shared" si="427"/>
        <v>0</v>
      </c>
      <c r="OV12" s="3">
        <f t="shared" si="428"/>
        <v>0</v>
      </c>
      <c r="OW12" s="3">
        <f t="shared" si="429"/>
        <v>0</v>
      </c>
      <c r="OX12" s="3">
        <f t="shared" si="430"/>
        <v>0</v>
      </c>
      <c r="OY12" s="7">
        <f t="shared" si="431"/>
        <v>0</v>
      </c>
      <c r="OZ12" s="7">
        <f t="shared" si="432"/>
        <v>0</v>
      </c>
      <c r="PA12" s="7">
        <f t="shared" si="433"/>
        <v>0</v>
      </c>
      <c r="PB12" s="7">
        <f t="shared" si="434"/>
        <v>0</v>
      </c>
      <c r="PC12" s="7">
        <f t="shared" si="435"/>
        <v>0</v>
      </c>
      <c r="PD12" s="7">
        <f t="shared" si="436"/>
        <v>0</v>
      </c>
      <c r="PE12" s="7">
        <f t="shared" si="437"/>
        <v>0</v>
      </c>
      <c r="PF12" s="7">
        <f t="shared" si="438"/>
        <v>0</v>
      </c>
      <c r="PG12" s="7">
        <f t="shared" si="439"/>
        <v>0</v>
      </c>
      <c r="PH12" s="7">
        <f t="shared" si="440"/>
        <v>0</v>
      </c>
      <c r="PI12" s="8">
        <f t="shared" si="441"/>
        <v>1</v>
      </c>
      <c r="PJ12" s="10">
        <f t="shared" si="442"/>
        <v>1</v>
      </c>
      <c r="PK12" s="13" t="str">
        <f t="shared" si="443"/>
        <v>C</v>
      </c>
      <c r="PL12" s="14" t="str">
        <f t="shared" si="444"/>
        <v/>
      </c>
      <c r="PM12" s="14" t="str">
        <f t="shared" si="445"/>
        <v/>
      </c>
      <c r="PN12" s="15" t="str">
        <f t="shared" si="446"/>
        <v/>
      </c>
      <c r="PO12" s="21" t="str">
        <f t="shared" si="447"/>
        <v>C</v>
      </c>
      <c r="PP12" s="116">
        <f t="shared" si="448"/>
        <v>5</v>
      </c>
      <c r="PQ12" s="116">
        <f t="shared" si="449"/>
        <v>2</v>
      </c>
      <c r="PR12" s="5"/>
      <c r="PS12" s="25" t="s">
        <v>2</v>
      </c>
      <c r="PT12" s="25" t="s">
        <v>2</v>
      </c>
      <c r="PU12" s="25"/>
      <c r="PV12" s="25"/>
      <c r="PW12" s="25"/>
      <c r="PX12" s="25"/>
      <c r="PY12" s="25"/>
      <c r="PZ12" s="3">
        <f t="shared" si="26"/>
        <v>0</v>
      </c>
      <c r="QA12" s="3">
        <f t="shared" si="27"/>
        <v>0</v>
      </c>
      <c r="QB12" s="3">
        <f t="shared" si="28"/>
        <v>0</v>
      </c>
      <c r="QC12" s="3">
        <f t="shared" si="29"/>
        <v>1</v>
      </c>
      <c r="QD12" s="3">
        <f t="shared" si="450"/>
        <v>1</v>
      </c>
      <c r="QE12" s="3">
        <f t="shared" si="30"/>
        <v>0</v>
      </c>
      <c r="QF12" s="3">
        <f t="shared" si="31"/>
        <v>0</v>
      </c>
      <c r="QG12" s="3">
        <f t="shared" si="32"/>
        <v>0</v>
      </c>
      <c r="QH12" s="3">
        <f t="shared" si="33"/>
        <v>1</v>
      </c>
      <c r="QI12" s="3">
        <f t="shared" si="451"/>
        <v>1</v>
      </c>
      <c r="QJ12" s="3">
        <f t="shared" si="34"/>
        <v>0</v>
      </c>
      <c r="QK12" s="3">
        <f t="shared" si="35"/>
        <v>0</v>
      </c>
      <c r="QL12" s="3">
        <f t="shared" si="36"/>
        <v>0</v>
      </c>
      <c r="QM12" s="3">
        <f t="shared" si="37"/>
        <v>0</v>
      </c>
      <c r="QN12" s="3">
        <f t="shared" si="452"/>
        <v>0</v>
      </c>
      <c r="QO12" s="3">
        <f t="shared" si="38"/>
        <v>0</v>
      </c>
      <c r="QP12" s="3">
        <f t="shared" si="39"/>
        <v>0</v>
      </c>
      <c r="QQ12" s="3">
        <f t="shared" si="40"/>
        <v>0</v>
      </c>
      <c r="QR12" s="3">
        <f t="shared" si="41"/>
        <v>0</v>
      </c>
      <c r="QS12" s="3">
        <f t="shared" si="453"/>
        <v>0</v>
      </c>
      <c r="QT12" s="3">
        <f t="shared" si="42"/>
        <v>0</v>
      </c>
      <c r="QU12" s="3">
        <f t="shared" si="43"/>
        <v>0</v>
      </c>
      <c r="QV12" s="3">
        <f t="shared" si="44"/>
        <v>0</v>
      </c>
      <c r="QW12" s="3">
        <f t="shared" si="45"/>
        <v>0</v>
      </c>
      <c r="QX12" s="3">
        <f t="shared" si="454"/>
        <v>0</v>
      </c>
      <c r="QY12" s="3">
        <f t="shared" si="46"/>
        <v>0</v>
      </c>
      <c r="QZ12" s="3">
        <f t="shared" si="47"/>
        <v>0</v>
      </c>
      <c r="RA12" s="3">
        <f t="shared" si="48"/>
        <v>0</v>
      </c>
      <c r="RB12" s="3">
        <f t="shared" si="49"/>
        <v>0</v>
      </c>
      <c r="RC12" s="3">
        <f t="shared" si="455"/>
        <v>0</v>
      </c>
      <c r="RD12" s="7">
        <f t="shared" si="456"/>
        <v>0</v>
      </c>
      <c r="RE12" s="7">
        <f t="shared" si="457"/>
        <v>0</v>
      </c>
      <c r="RF12" s="7">
        <f t="shared" si="458"/>
        <v>0</v>
      </c>
      <c r="RG12" s="7">
        <f t="shared" si="459"/>
        <v>0</v>
      </c>
      <c r="RH12" s="7">
        <f t="shared" si="460"/>
        <v>0</v>
      </c>
      <c r="RI12" s="8">
        <f t="shared" si="461"/>
        <v>1</v>
      </c>
      <c r="RJ12" s="10">
        <f t="shared" si="462"/>
        <v>1</v>
      </c>
      <c r="RK12" s="13" t="str">
        <f t="shared" si="463"/>
        <v>C</v>
      </c>
      <c r="RL12" s="14" t="str">
        <f t="shared" si="464"/>
        <v/>
      </c>
      <c r="RM12" s="14" t="str">
        <f t="shared" si="465"/>
        <v/>
      </c>
      <c r="RN12" s="15" t="str">
        <f t="shared" si="466"/>
        <v/>
      </c>
      <c r="RO12" s="21" t="str">
        <f t="shared" si="467"/>
        <v>C</v>
      </c>
      <c r="RP12" s="30">
        <f t="shared" si="468"/>
        <v>6</v>
      </c>
      <c r="RQ12" s="30">
        <f t="shared" si="469"/>
        <v>0</v>
      </c>
      <c r="RR12" s="5"/>
      <c r="RS12" s="25"/>
      <c r="RT12" s="25"/>
      <c r="RU12" s="25"/>
      <c r="RV12" s="25"/>
      <c r="RW12" s="25"/>
      <c r="RX12" s="25"/>
      <c r="RY12" s="3">
        <f t="shared" si="470"/>
        <v>0</v>
      </c>
      <c r="RZ12" s="3">
        <f t="shared" si="471"/>
        <v>0</v>
      </c>
      <c r="SA12" s="3">
        <f t="shared" si="472"/>
        <v>0</v>
      </c>
      <c r="SB12" s="3">
        <f t="shared" si="473"/>
        <v>0</v>
      </c>
      <c r="SC12" s="3">
        <f t="shared" si="474"/>
        <v>0</v>
      </c>
      <c r="SD12" s="3">
        <f t="shared" si="475"/>
        <v>0</v>
      </c>
      <c r="SE12" s="3">
        <f t="shared" si="476"/>
        <v>0</v>
      </c>
      <c r="SF12" s="3">
        <f t="shared" si="477"/>
        <v>0</v>
      </c>
      <c r="SG12" s="3">
        <f t="shared" si="478"/>
        <v>0</v>
      </c>
      <c r="SH12" s="3">
        <f t="shared" si="479"/>
        <v>0</v>
      </c>
      <c r="SI12" s="3">
        <f t="shared" si="480"/>
        <v>0</v>
      </c>
      <c r="SJ12" s="3">
        <f t="shared" si="481"/>
        <v>0</v>
      </c>
      <c r="SK12" s="3">
        <f t="shared" si="482"/>
        <v>0</v>
      </c>
      <c r="SL12" s="3">
        <f t="shared" si="483"/>
        <v>0</v>
      </c>
      <c r="SM12" s="3">
        <f t="shared" si="484"/>
        <v>0</v>
      </c>
      <c r="SN12" s="3">
        <f t="shared" si="485"/>
        <v>0</v>
      </c>
      <c r="SO12" s="3">
        <f t="shared" si="486"/>
        <v>0</v>
      </c>
      <c r="SP12" s="3">
        <f t="shared" si="487"/>
        <v>0</v>
      </c>
      <c r="SQ12" s="3">
        <f t="shared" si="488"/>
        <v>0</v>
      </c>
      <c r="SR12" s="3">
        <f t="shared" si="489"/>
        <v>0</v>
      </c>
      <c r="SS12" s="3">
        <f t="shared" si="490"/>
        <v>0</v>
      </c>
      <c r="ST12" s="3">
        <f t="shared" si="491"/>
        <v>0</v>
      </c>
      <c r="SU12" s="3">
        <f t="shared" si="492"/>
        <v>0</v>
      </c>
      <c r="SV12" s="3">
        <f t="shared" si="493"/>
        <v>0</v>
      </c>
      <c r="SW12" s="3">
        <f t="shared" si="494"/>
        <v>0</v>
      </c>
      <c r="SX12" s="3">
        <f t="shared" si="495"/>
        <v>0</v>
      </c>
      <c r="SY12" s="3">
        <f t="shared" si="496"/>
        <v>0</v>
      </c>
      <c r="SZ12" s="3">
        <f t="shared" si="497"/>
        <v>0</v>
      </c>
      <c r="TA12" s="3">
        <f t="shared" si="498"/>
        <v>0</v>
      </c>
      <c r="TB12" s="3">
        <f t="shared" si="499"/>
        <v>0</v>
      </c>
      <c r="TC12" s="12" t="e">
        <f t="shared" si="50"/>
        <v>#DIV/0!</v>
      </c>
      <c r="TD12" s="10" t="e">
        <f t="shared" si="500"/>
        <v>#DIV/0!</v>
      </c>
      <c r="TE12" s="13" t="e">
        <f t="shared" si="501"/>
        <v>#DIV/0!</v>
      </c>
      <c r="TF12" s="14" t="e">
        <f t="shared" si="502"/>
        <v>#DIV/0!</v>
      </c>
      <c r="TG12" s="14" t="e">
        <f t="shared" si="503"/>
        <v>#DIV/0!</v>
      </c>
      <c r="TH12" s="15" t="e">
        <f t="shared" si="504"/>
        <v>#DIV/0!</v>
      </c>
      <c r="TI12" s="31" t="e">
        <f t="shared" si="505"/>
        <v>#N/A</v>
      </c>
      <c r="TJ12" s="2" t="e">
        <f>COUNTBLANK(#REF!)</f>
        <v>#REF!</v>
      </c>
      <c r="TK12" s="6" t="e">
        <f t="shared" si="506"/>
        <v>#REF!</v>
      </c>
      <c r="TL12" s="67"/>
      <c r="TM12" s="172"/>
      <c r="TN12" s="2">
        <f t="shared" si="507"/>
        <v>7</v>
      </c>
      <c r="TO12" s="2">
        <f t="shared" si="508"/>
        <v>0</v>
      </c>
      <c r="TP12" s="47">
        <v>5</v>
      </c>
      <c r="TQ12" s="117">
        <f>'LISTA DE ESTUDIANTES Y ASISTENC'!MI9</f>
        <v>0</v>
      </c>
      <c r="TR12" s="48">
        <f>'LISTA DE ESTUDIANTES Y ASISTENC'!MJ9:MJ9</f>
        <v>0</v>
      </c>
      <c r="TS12" s="32"/>
      <c r="TT12" s="25"/>
      <c r="TU12" s="25"/>
      <c r="TV12" s="25"/>
      <c r="TW12" s="25"/>
      <c r="TX12" s="25"/>
      <c r="TY12" s="25"/>
      <c r="TZ12" s="3">
        <f t="shared" si="509"/>
        <v>0</v>
      </c>
      <c r="UA12" s="3">
        <f t="shared" si="510"/>
        <v>0</v>
      </c>
      <c r="UB12" s="3">
        <f t="shared" si="511"/>
        <v>0</v>
      </c>
      <c r="UC12" s="3">
        <f t="shared" si="512"/>
        <v>0</v>
      </c>
      <c r="UD12" s="3">
        <f t="shared" si="513"/>
        <v>0</v>
      </c>
      <c r="UE12" s="3">
        <f t="shared" si="514"/>
        <v>0</v>
      </c>
      <c r="UF12" s="3">
        <f t="shared" si="515"/>
        <v>0</v>
      </c>
      <c r="UG12" s="3">
        <f t="shared" si="516"/>
        <v>0</v>
      </c>
      <c r="UH12" s="3">
        <f t="shared" si="517"/>
        <v>0</v>
      </c>
      <c r="UI12" s="3">
        <f t="shared" si="518"/>
        <v>0</v>
      </c>
      <c r="UJ12" s="3">
        <f t="shared" si="519"/>
        <v>0</v>
      </c>
      <c r="UK12" s="3">
        <f t="shared" si="520"/>
        <v>0</v>
      </c>
      <c r="UL12" s="3">
        <f t="shared" si="521"/>
        <v>0</v>
      </c>
      <c r="UM12" s="3">
        <f t="shared" si="522"/>
        <v>0</v>
      </c>
      <c r="UN12" s="3">
        <f t="shared" si="523"/>
        <v>0</v>
      </c>
      <c r="UO12" s="3">
        <f t="shared" si="524"/>
        <v>0</v>
      </c>
      <c r="UP12" s="3">
        <f t="shared" si="525"/>
        <v>0</v>
      </c>
      <c r="UQ12" s="3">
        <f t="shared" si="526"/>
        <v>0</v>
      </c>
      <c r="UR12" s="3">
        <f t="shared" si="527"/>
        <v>0</v>
      </c>
      <c r="US12" s="3">
        <f t="shared" si="528"/>
        <v>0</v>
      </c>
      <c r="UT12" s="3">
        <f t="shared" si="529"/>
        <v>0</v>
      </c>
      <c r="UU12" s="3">
        <f t="shared" si="530"/>
        <v>0</v>
      </c>
      <c r="UV12" s="3">
        <f t="shared" si="531"/>
        <v>0</v>
      </c>
      <c r="UW12" s="3">
        <f t="shared" si="532"/>
        <v>0</v>
      </c>
      <c r="UX12" s="3">
        <f t="shared" si="533"/>
        <v>0</v>
      </c>
      <c r="UY12" s="3">
        <f t="shared" si="534"/>
        <v>0</v>
      </c>
      <c r="UZ12" s="3">
        <f t="shared" si="535"/>
        <v>0</v>
      </c>
      <c r="VA12" s="3">
        <f t="shared" si="536"/>
        <v>0</v>
      </c>
      <c r="VB12" s="3">
        <f t="shared" si="537"/>
        <v>0</v>
      </c>
      <c r="VC12" s="3">
        <f t="shared" si="538"/>
        <v>0</v>
      </c>
      <c r="VD12" s="7">
        <f t="shared" si="539"/>
        <v>0</v>
      </c>
      <c r="VE12" s="7">
        <f t="shared" si="540"/>
        <v>0</v>
      </c>
      <c r="VF12" s="7">
        <f t="shared" si="541"/>
        <v>0</v>
      </c>
      <c r="VG12" s="7">
        <f t="shared" si="542"/>
        <v>0</v>
      </c>
      <c r="VH12" s="7">
        <f t="shared" si="543"/>
        <v>0</v>
      </c>
      <c r="VI12" s="8" t="e">
        <f t="shared" si="544"/>
        <v>#DIV/0!</v>
      </c>
      <c r="VJ12" s="10" t="e">
        <f t="shared" si="545"/>
        <v>#DIV/0!</v>
      </c>
      <c r="VK12" s="10"/>
      <c r="VL12" s="13" t="e">
        <f t="shared" si="918"/>
        <v>#DIV/0!</v>
      </c>
      <c r="VM12" s="14" t="e">
        <f t="shared" si="547"/>
        <v>#DIV/0!</v>
      </c>
      <c r="VN12" s="14" t="e">
        <f t="shared" si="548"/>
        <v>#DIV/0!</v>
      </c>
      <c r="VO12" s="15" t="e">
        <f t="shared" si="549"/>
        <v>#DIV/0!</v>
      </c>
      <c r="VP12" s="30">
        <f t="shared" si="550"/>
        <v>7</v>
      </c>
      <c r="VQ12" s="30">
        <f t="shared" si="551"/>
        <v>0</v>
      </c>
      <c r="VR12" s="5"/>
      <c r="VS12" s="21" t="e">
        <f t="shared" si="915"/>
        <v>#N/A</v>
      </c>
      <c r="VT12" s="25"/>
      <c r="VU12" s="25"/>
      <c r="VV12" s="25"/>
      <c r="VW12" s="25"/>
      <c r="VX12" s="25"/>
      <c r="VY12" s="25"/>
      <c r="VZ12" s="25"/>
      <c r="WA12" s="3">
        <f t="shared" si="552"/>
        <v>0</v>
      </c>
      <c r="WB12" s="3">
        <f t="shared" si="553"/>
        <v>0</v>
      </c>
      <c r="WC12" s="3">
        <f t="shared" si="554"/>
        <v>0</v>
      </c>
      <c r="WD12" s="3">
        <f t="shared" si="555"/>
        <v>0</v>
      </c>
      <c r="WE12" s="3">
        <f t="shared" si="556"/>
        <v>0</v>
      </c>
      <c r="WF12" s="3">
        <f t="shared" si="557"/>
        <v>0</v>
      </c>
      <c r="WG12" s="3">
        <f t="shared" si="558"/>
        <v>0</v>
      </c>
      <c r="WH12" s="3">
        <f t="shared" si="559"/>
        <v>0</v>
      </c>
      <c r="WI12" s="3">
        <f t="shared" si="560"/>
        <v>0</v>
      </c>
      <c r="WJ12" s="3">
        <f t="shared" si="561"/>
        <v>0</v>
      </c>
      <c r="WK12" s="3">
        <f t="shared" si="562"/>
        <v>0</v>
      </c>
      <c r="WL12" s="3">
        <f t="shared" si="563"/>
        <v>0</v>
      </c>
      <c r="WM12" s="3">
        <f t="shared" si="564"/>
        <v>0</v>
      </c>
      <c r="WN12" s="3">
        <f t="shared" si="565"/>
        <v>0</v>
      </c>
      <c r="WO12" s="3">
        <f t="shared" si="566"/>
        <v>0</v>
      </c>
      <c r="WP12" s="3">
        <f t="shared" si="567"/>
        <v>0</v>
      </c>
      <c r="WQ12" s="3">
        <f t="shared" si="568"/>
        <v>0</v>
      </c>
      <c r="WR12" s="3">
        <f t="shared" si="569"/>
        <v>0</v>
      </c>
      <c r="WS12" s="3">
        <f t="shared" si="570"/>
        <v>0</v>
      </c>
      <c r="WT12" s="3">
        <f t="shared" si="571"/>
        <v>0</v>
      </c>
      <c r="WU12" s="3">
        <f t="shared" si="572"/>
        <v>0</v>
      </c>
      <c r="WV12" s="3">
        <f t="shared" si="573"/>
        <v>0</v>
      </c>
      <c r="WW12" s="3">
        <f t="shared" si="574"/>
        <v>0</v>
      </c>
      <c r="WX12" s="3">
        <f t="shared" si="575"/>
        <v>0</v>
      </c>
      <c r="WY12" s="3">
        <f t="shared" si="576"/>
        <v>0</v>
      </c>
      <c r="WZ12" s="3">
        <f t="shared" si="577"/>
        <v>0</v>
      </c>
      <c r="XA12" s="3">
        <f t="shared" si="578"/>
        <v>0</v>
      </c>
      <c r="XB12" s="3">
        <f t="shared" si="579"/>
        <v>0</v>
      </c>
      <c r="XC12" s="3">
        <f t="shared" si="580"/>
        <v>0</v>
      </c>
      <c r="XD12" s="3">
        <f t="shared" si="581"/>
        <v>0</v>
      </c>
      <c r="XE12" s="7">
        <f t="shared" si="582"/>
        <v>0</v>
      </c>
      <c r="XF12" s="7">
        <f t="shared" si="583"/>
        <v>0</v>
      </c>
      <c r="XG12" s="7">
        <f t="shared" si="584"/>
        <v>0</v>
      </c>
      <c r="XH12" s="7">
        <f t="shared" si="585"/>
        <v>0</v>
      </c>
      <c r="XI12" s="7">
        <f t="shared" si="586"/>
        <v>0</v>
      </c>
      <c r="XJ12" s="8" t="e">
        <f t="shared" si="587"/>
        <v>#DIV/0!</v>
      </c>
      <c r="XK12" s="10" t="e">
        <f t="shared" si="588"/>
        <v>#DIV/0!</v>
      </c>
      <c r="XL12" s="13" t="e">
        <f t="shared" si="589"/>
        <v>#DIV/0!</v>
      </c>
      <c r="XM12" s="14" t="e">
        <f t="shared" si="590"/>
        <v>#DIV/0!</v>
      </c>
      <c r="XN12" s="14" t="e">
        <f t="shared" si="591"/>
        <v>#DIV/0!</v>
      </c>
      <c r="XO12" s="15" t="e">
        <f t="shared" si="592"/>
        <v>#DIV/0!</v>
      </c>
      <c r="XP12" s="21" t="e">
        <f t="shared" si="593"/>
        <v>#N/A</v>
      </c>
      <c r="XQ12" s="116">
        <f t="shared" si="594"/>
        <v>8</v>
      </c>
      <c r="XR12" s="116">
        <f t="shared" si="595"/>
        <v>0</v>
      </c>
      <c r="XS12" s="5"/>
      <c r="XT12" s="25"/>
      <c r="XU12" s="25"/>
      <c r="XV12" s="25"/>
      <c r="XW12" s="25"/>
      <c r="XX12" s="25"/>
      <c r="XY12" s="25"/>
      <c r="XZ12" s="25"/>
      <c r="YA12" s="25"/>
      <c r="YB12" s="3">
        <f t="shared" si="596"/>
        <v>0</v>
      </c>
      <c r="YC12" s="3">
        <f t="shared" si="597"/>
        <v>0</v>
      </c>
      <c r="YD12" s="3">
        <f t="shared" si="598"/>
        <v>0</v>
      </c>
      <c r="YE12" s="3">
        <f t="shared" si="599"/>
        <v>0</v>
      </c>
      <c r="YF12" s="3">
        <f t="shared" si="600"/>
        <v>0</v>
      </c>
      <c r="YG12" s="3">
        <f t="shared" si="601"/>
        <v>0</v>
      </c>
      <c r="YH12" s="3">
        <f t="shared" si="602"/>
        <v>0</v>
      </c>
      <c r="YI12" s="3">
        <f t="shared" si="603"/>
        <v>0</v>
      </c>
      <c r="YJ12" s="3">
        <f t="shared" si="604"/>
        <v>0</v>
      </c>
      <c r="YK12" s="3">
        <f t="shared" si="605"/>
        <v>0</v>
      </c>
      <c r="YL12" s="3">
        <f t="shared" si="606"/>
        <v>0</v>
      </c>
      <c r="YM12" s="3">
        <f t="shared" si="607"/>
        <v>0</v>
      </c>
      <c r="YN12" s="3">
        <f t="shared" si="608"/>
        <v>0</v>
      </c>
      <c r="YO12" s="3">
        <f t="shared" si="609"/>
        <v>0</v>
      </c>
      <c r="YP12" s="3">
        <f t="shared" si="610"/>
        <v>0</v>
      </c>
      <c r="YQ12" s="3">
        <f t="shared" si="611"/>
        <v>0</v>
      </c>
      <c r="YR12" s="3">
        <f t="shared" si="612"/>
        <v>0</v>
      </c>
      <c r="YS12" s="3">
        <f t="shared" si="613"/>
        <v>0</v>
      </c>
      <c r="YT12" s="3">
        <f t="shared" si="614"/>
        <v>0</v>
      </c>
      <c r="YU12" s="3">
        <f t="shared" si="615"/>
        <v>0</v>
      </c>
      <c r="YV12" s="3">
        <f t="shared" si="616"/>
        <v>0</v>
      </c>
      <c r="YW12" s="3">
        <f t="shared" si="617"/>
        <v>0</v>
      </c>
      <c r="YX12" s="3">
        <f t="shared" si="618"/>
        <v>0</v>
      </c>
      <c r="YY12" s="3">
        <f t="shared" si="619"/>
        <v>0</v>
      </c>
      <c r="YZ12" s="3">
        <f t="shared" si="620"/>
        <v>0</v>
      </c>
      <c r="ZA12" s="3">
        <f t="shared" si="621"/>
        <v>0</v>
      </c>
      <c r="ZB12" s="3">
        <f t="shared" si="622"/>
        <v>0</v>
      </c>
      <c r="ZC12" s="3">
        <f t="shared" si="623"/>
        <v>0</v>
      </c>
      <c r="ZD12" s="3">
        <f t="shared" si="624"/>
        <v>0</v>
      </c>
      <c r="ZE12" s="3">
        <f t="shared" si="625"/>
        <v>0</v>
      </c>
      <c r="ZF12" s="7">
        <f t="shared" si="626"/>
        <v>0</v>
      </c>
      <c r="ZG12" s="7">
        <f t="shared" si="627"/>
        <v>0</v>
      </c>
      <c r="ZH12" s="7">
        <f t="shared" si="628"/>
        <v>0</v>
      </c>
      <c r="ZI12" s="7">
        <f t="shared" si="629"/>
        <v>0</v>
      </c>
      <c r="ZJ12" s="7">
        <f t="shared" si="630"/>
        <v>0</v>
      </c>
      <c r="ZK12" s="7">
        <f t="shared" si="631"/>
        <v>0</v>
      </c>
      <c r="ZL12" s="7">
        <f t="shared" si="632"/>
        <v>0</v>
      </c>
      <c r="ZM12" s="7">
        <f t="shared" si="633"/>
        <v>0</v>
      </c>
      <c r="ZN12" s="7">
        <f t="shared" si="634"/>
        <v>0</v>
      </c>
      <c r="ZO12" s="7">
        <f t="shared" si="635"/>
        <v>0</v>
      </c>
      <c r="ZP12" s="8" t="e">
        <f t="shared" si="636"/>
        <v>#DIV/0!</v>
      </c>
      <c r="ZQ12" s="10" t="e">
        <f t="shared" si="637"/>
        <v>#DIV/0!</v>
      </c>
      <c r="ZR12" s="13" t="e">
        <f t="shared" si="638"/>
        <v>#DIV/0!</v>
      </c>
      <c r="ZS12" s="14" t="e">
        <f t="shared" si="639"/>
        <v>#DIV/0!</v>
      </c>
      <c r="ZT12" s="14" t="e">
        <f t="shared" si="640"/>
        <v>#DIV/0!</v>
      </c>
      <c r="ZU12" s="15" t="e">
        <f t="shared" si="641"/>
        <v>#DIV/0!</v>
      </c>
      <c r="ZV12" s="21" t="e">
        <f t="shared" si="642"/>
        <v>#N/A</v>
      </c>
      <c r="ZW12" s="116">
        <f t="shared" si="643"/>
        <v>7</v>
      </c>
      <c r="ZX12" s="116">
        <f t="shared" si="644"/>
        <v>0</v>
      </c>
      <c r="ZY12" s="5"/>
      <c r="ZZ12" s="25"/>
      <c r="AAA12" s="25"/>
      <c r="AAB12" s="25"/>
      <c r="AAC12" s="25"/>
      <c r="AAD12" s="25"/>
      <c r="AAE12" s="25"/>
      <c r="AAF12" s="25"/>
      <c r="AAG12" s="3">
        <f t="shared" si="51"/>
        <v>0</v>
      </c>
      <c r="AAH12" s="3">
        <f t="shared" si="52"/>
        <v>0</v>
      </c>
      <c r="AAI12" s="3">
        <f t="shared" si="53"/>
        <v>0</v>
      </c>
      <c r="AAJ12" s="3">
        <f t="shared" si="54"/>
        <v>0</v>
      </c>
      <c r="AAK12" s="3">
        <f t="shared" si="645"/>
        <v>0</v>
      </c>
      <c r="AAL12" s="3">
        <f t="shared" si="55"/>
        <v>0</v>
      </c>
      <c r="AAM12" s="3">
        <f t="shared" si="56"/>
        <v>0</v>
      </c>
      <c r="AAN12" s="3">
        <f t="shared" si="57"/>
        <v>0</v>
      </c>
      <c r="AAO12" s="3">
        <f t="shared" si="58"/>
        <v>0</v>
      </c>
      <c r="AAP12" s="3">
        <f t="shared" si="646"/>
        <v>0</v>
      </c>
      <c r="AAQ12" s="3">
        <f t="shared" si="59"/>
        <v>0</v>
      </c>
      <c r="AAR12" s="3">
        <f t="shared" si="60"/>
        <v>0</v>
      </c>
      <c r="AAS12" s="3">
        <f t="shared" si="61"/>
        <v>0</v>
      </c>
      <c r="AAT12" s="3">
        <f t="shared" si="62"/>
        <v>0</v>
      </c>
      <c r="AAU12" s="3">
        <f t="shared" si="647"/>
        <v>0</v>
      </c>
      <c r="AAV12" s="3">
        <f t="shared" si="63"/>
        <v>0</v>
      </c>
      <c r="AAW12" s="3">
        <f t="shared" si="64"/>
        <v>0</v>
      </c>
      <c r="AAX12" s="3">
        <f t="shared" si="65"/>
        <v>0</v>
      </c>
      <c r="AAY12" s="3">
        <f t="shared" si="66"/>
        <v>0</v>
      </c>
      <c r="AAZ12" s="3">
        <f t="shared" si="648"/>
        <v>0</v>
      </c>
      <c r="ABA12" s="3">
        <f t="shared" si="67"/>
        <v>0</v>
      </c>
      <c r="ABB12" s="3">
        <f t="shared" si="68"/>
        <v>0</v>
      </c>
      <c r="ABC12" s="3">
        <f t="shared" si="69"/>
        <v>0</v>
      </c>
      <c r="ABD12" s="3">
        <f t="shared" si="70"/>
        <v>0</v>
      </c>
      <c r="ABE12" s="3">
        <f t="shared" si="649"/>
        <v>0</v>
      </c>
      <c r="ABF12" s="3">
        <f t="shared" si="71"/>
        <v>0</v>
      </c>
      <c r="ABG12" s="3">
        <f t="shared" si="72"/>
        <v>0</v>
      </c>
      <c r="ABH12" s="3">
        <f t="shared" si="73"/>
        <v>0</v>
      </c>
      <c r="ABI12" s="3">
        <f t="shared" si="74"/>
        <v>0</v>
      </c>
      <c r="ABJ12" s="3">
        <f t="shared" si="650"/>
        <v>0</v>
      </c>
      <c r="ABK12" s="7">
        <f t="shared" si="651"/>
        <v>0</v>
      </c>
      <c r="ABL12" s="7">
        <f t="shared" si="652"/>
        <v>0</v>
      </c>
      <c r="ABM12" s="7">
        <f t="shared" si="653"/>
        <v>0</v>
      </c>
      <c r="ABN12" s="7">
        <f t="shared" si="654"/>
        <v>0</v>
      </c>
      <c r="ABO12" s="7">
        <f t="shared" si="655"/>
        <v>0</v>
      </c>
      <c r="ABP12" s="8" t="e">
        <f t="shared" si="656"/>
        <v>#DIV/0!</v>
      </c>
      <c r="ABQ12" s="10" t="e">
        <f t="shared" si="657"/>
        <v>#DIV/0!</v>
      </c>
      <c r="ABR12" s="13" t="e">
        <f t="shared" si="658"/>
        <v>#DIV/0!</v>
      </c>
      <c r="ABS12" s="14" t="e">
        <f t="shared" si="659"/>
        <v>#DIV/0!</v>
      </c>
      <c r="ABT12" s="14" t="e">
        <f t="shared" si="660"/>
        <v>#DIV/0!</v>
      </c>
      <c r="ABU12" s="15" t="e">
        <f t="shared" si="661"/>
        <v>#DIV/0!</v>
      </c>
      <c r="ABV12" s="21" t="e">
        <f t="shared" si="662"/>
        <v>#N/A</v>
      </c>
      <c r="ABW12" s="30">
        <f t="shared" si="663"/>
        <v>6</v>
      </c>
      <c r="ABX12" s="30">
        <f t="shared" si="664"/>
        <v>0</v>
      </c>
      <c r="ABY12" s="5"/>
      <c r="ABZ12" s="25"/>
      <c r="ACA12" s="25"/>
      <c r="ACB12" s="25"/>
      <c r="ACC12" s="25"/>
      <c r="ACD12" s="25"/>
      <c r="ACE12" s="25"/>
      <c r="ACF12" s="3">
        <f t="shared" si="665"/>
        <v>0</v>
      </c>
      <c r="ACG12" s="3">
        <f t="shared" si="666"/>
        <v>0</v>
      </c>
      <c r="ACH12" s="3">
        <f t="shared" si="667"/>
        <v>0</v>
      </c>
      <c r="ACI12" s="3">
        <f t="shared" si="668"/>
        <v>0</v>
      </c>
      <c r="ACJ12" s="3">
        <f t="shared" si="669"/>
        <v>0</v>
      </c>
      <c r="ACK12" s="3">
        <f t="shared" si="670"/>
        <v>0</v>
      </c>
      <c r="ACL12" s="3">
        <f t="shared" si="671"/>
        <v>0</v>
      </c>
      <c r="ACM12" s="3">
        <f t="shared" si="672"/>
        <v>0</v>
      </c>
      <c r="ACN12" s="3">
        <f t="shared" si="673"/>
        <v>0</v>
      </c>
      <c r="ACO12" s="3">
        <f t="shared" si="674"/>
        <v>0</v>
      </c>
      <c r="ACP12" s="3">
        <f t="shared" si="675"/>
        <v>0</v>
      </c>
      <c r="ACQ12" s="3">
        <f t="shared" si="676"/>
        <v>0</v>
      </c>
      <c r="ACR12" s="3">
        <f t="shared" si="677"/>
        <v>0</v>
      </c>
      <c r="ACS12" s="3">
        <f t="shared" si="678"/>
        <v>0</v>
      </c>
      <c r="ACT12" s="3">
        <f t="shared" si="679"/>
        <v>0</v>
      </c>
      <c r="ACU12" s="3">
        <f t="shared" si="680"/>
        <v>0</v>
      </c>
      <c r="ACV12" s="3">
        <f t="shared" si="681"/>
        <v>0</v>
      </c>
      <c r="ACW12" s="3">
        <f t="shared" si="682"/>
        <v>0</v>
      </c>
      <c r="ACX12" s="3">
        <f t="shared" si="683"/>
        <v>0</v>
      </c>
      <c r="ACY12" s="3">
        <f t="shared" si="684"/>
        <v>0</v>
      </c>
      <c r="ACZ12" s="3">
        <f t="shared" si="685"/>
        <v>0</v>
      </c>
      <c r="ADA12" s="3">
        <f t="shared" si="686"/>
        <v>0</v>
      </c>
      <c r="ADB12" s="3">
        <f t="shared" si="687"/>
        <v>0</v>
      </c>
      <c r="ADC12" s="3">
        <f t="shared" si="688"/>
        <v>0</v>
      </c>
      <c r="ADD12" s="3">
        <f t="shared" si="689"/>
        <v>0</v>
      </c>
      <c r="ADE12" s="3">
        <f t="shared" si="690"/>
        <v>0</v>
      </c>
      <c r="ADF12" s="3">
        <f t="shared" si="691"/>
        <v>0</v>
      </c>
      <c r="ADG12" s="3">
        <f t="shared" si="692"/>
        <v>0</v>
      </c>
      <c r="ADH12" s="3">
        <f t="shared" si="693"/>
        <v>0</v>
      </c>
      <c r="ADI12" s="3">
        <f t="shared" si="694"/>
        <v>0</v>
      </c>
      <c r="ADJ12" s="12" t="e">
        <f t="shared" si="75"/>
        <v>#DIV/0!</v>
      </c>
      <c r="ADK12" s="10" t="e">
        <f t="shared" si="695"/>
        <v>#DIV/0!</v>
      </c>
      <c r="ADL12" s="13" t="e">
        <f t="shared" si="696"/>
        <v>#DIV/0!</v>
      </c>
      <c r="ADM12" s="14" t="e">
        <f t="shared" si="697"/>
        <v>#DIV/0!</v>
      </c>
      <c r="ADN12" s="14" t="e">
        <f t="shared" si="698"/>
        <v>#DIV/0!</v>
      </c>
      <c r="ADO12" s="15" t="e">
        <f t="shared" si="699"/>
        <v>#DIV/0!</v>
      </c>
      <c r="ADP12" s="31" t="e">
        <f t="shared" si="700"/>
        <v>#N/A</v>
      </c>
      <c r="ADQ12" s="2" t="e">
        <f>COUNTBLANK(#REF!)</f>
        <v>#REF!</v>
      </c>
      <c r="ADR12" s="6" t="e">
        <f t="shared" si="701"/>
        <v>#REF!</v>
      </c>
      <c r="ADS12" s="67"/>
      <c r="ADT12" s="70"/>
      <c r="ADU12" s="2">
        <f t="shared" si="702"/>
        <v>7</v>
      </c>
      <c r="ADV12" s="2">
        <f t="shared" si="703"/>
        <v>0</v>
      </c>
      <c r="ADW12" s="47">
        <v>5</v>
      </c>
      <c r="ADX12" s="117">
        <f>'LISTA DE ESTUDIANTES Y ASISTENC'!WP9</f>
        <v>0</v>
      </c>
      <c r="ADY12" s="48">
        <f>'LISTA DE ESTUDIANTES Y ASISTENC'!WQ9:WQ9</f>
        <v>0</v>
      </c>
      <c r="ADZ12" s="32"/>
      <c r="AEA12" s="25"/>
      <c r="AEB12" s="25"/>
      <c r="AEC12" s="25"/>
      <c r="AED12" s="25"/>
      <c r="AEE12" s="25"/>
      <c r="AEF12" s="25"/>
      <c r="AEG12" s="3">
        <f t="shared" si="704"/>
        <v>0</v>
      </c>
      <c r="AEH12" s="3">
        <f t="shared" si="705"/>
        <v>0</v>
      </c>
      <c r="AEI12" s="3">
        <f t="shared" si="706"/>
        <v>0</v>
      </c>
      <c r="AEJ12" s="3">
        <f t="shared" si="707"/>
        <v>0</v>
      </c>
      <c r="AEK12" s="3">
        <f t="shared" si="708"/>
        <v>0</v>
      </c>
      <c r="AEL12" s="3">
        <f t="shared" si="709"/>
        <v>0</v>
      </c>
      <c r="AEM12" s="3">
        <f t="shared" si="710"/>
        <v>0</v>
      </c>
      <c r="AEN12" s="3">
        <f t="shared" si="711"/>
        <v>0</v>
      </c>
      <c r="AEO12" s="3">
        <f t="shared" si="712"/>
        <v>0</v>
      </c>
      <c r="AEP12" s="3">
        <f t="shared" si="713"/>
        <v>0</v>
      </c>
      <c r="AEQ12" s="3">
        <f t="shared" si="714"/>
        <v>0</v>
      </c>
      <c r="AER12" s="3">
        <f t="shared" si="715"/>
        <v>0</v>
      </c>
      <c r="AES12" s="3">
        <f t="shared" si="716"/>
        <v>0</v>
      </c>
      <c r="AET12" s="3">
        <f t="shared" si="717"/>
        <v>0</v>
      </c>
      <c r="AEU12" s="3">
        <f t="shared" si="718"/>
        <v>0</v>
      </c>
      <c r="AEV12" s="3">
        <f t="shared" si="719"/>
        <v>0</v>
      </c>
      <c r="AEW12" s="3">
        <f t="shared" si="720"/>
        <v>0</v>
      </c>
      <c r="AEX12" s="3">
        <f t="shared" si="721"/>
        <v>0</v>
      </c>
      <c r="AEY12" s="3">
        <f t="shared" si="722"/>
        <v>0</v>
      </c>
      <c r="AEZ12" s="3">
        <f t="shared" si="723"/>
        <v>0</v>
      </c>
      <c r="AFA12" s="3">
        <f t="shared" si="724"/>
        <v>0</v>
      </c>
      <c r="AFB12" s="3">
        <f t="shared" si="725"/>
        <v>0</v>
      </c>
      <c r="AFC12" s="3">
        <f t="shared" si="726"/>
        <v>0</v>
      </c>
      <c r="AFD12" s="3">
        <f t="shared" si="727"/>
        <v>0</v>
      </c>
      <c r="AFE12" s="3">
        <f t="shared" si="728"/>
        <v>0</v>
      </c>
      <c r="AFF12" s="3">
        <f t="shared" si="729"/>
        <v>0</v>
      </c>
      <c r="AFG12" s="3">
        <f t="shared" si="730"/>
        <v>0</v>
      </c>
      <c r="AFH12" s="3">
        <f t="shared" si="731"/>
        <v>0</v>
      </c>
      <c r="AFI12" s="3">
        <f t="shared" si="732"/>
        <v>0</v>
      </c>
      <c r="AFJ12" s="3">
        <f t="shared" si="733"/>
        <v>0</v>
      </c>
      <c r="AFK12" s="7">
        <f t="shared" si="734"/>
        <v>0</v>
      </c>
      <c r="AFL12" s="7">
        <f t="shared" si="735"/>
        <v>0</v>
      </c>
      <c r="AFM12" s="7">
        <f t="shared" si="736"/>
        <v>0</v>
      </c>
      <c r="AFN12" s="7">
        <f t="shared" si="737"/>
        <v>0</v>
      </c>
      <c r="AFO12" s="7">
        <f t="shared" si="738"/>
        <v>0</v>
      </c>
      <c r="AFP12" s="8" t="e">
        <f t="shared" si="739"/>
        <v>#DIV/0!</v>
      </c>
      <c r="AFQ12" s="10" t="e">
        <f t="shared" si="740"/>
        <v>#DIV/0!</v>
      </c>
      <c r="AFR12" s="10"/>
      <c r="AFS12" s="13" t="e">
        <f t="shared" si="919"/>
        <v>#DIV/0!</v>
      </c>
      <c r="AFT12" s="14" t="e">
        <f t="shared" si="742"/>
        <v>#DIV/0!</v>
      </c>
      <c r="AFU12" s="14" t="e">
        <f t="shared" si="743"/>
        <v>#DIV/0!</v>
      </c>
      <c r="AFV12" s="15" t="e">
        <f t="shared" si="744"/>
        <v>#DIV/0!</v>
      </c>
      <c r="AFW12" s="30">
        <f t="shared" si="745"/>
        <v>7</v>
      </c>
      <c r="AFX12" s="30">
        <f t="shared" si="746"/>
        <v>0</v>
      </c>
      <c r="AFY12" s="5"/>
      <c r="AFZ12" s="21" t="e">
        <f t="shared" si="916"/>
        <v>#N/A</v>
      </c>
      <c r="AGA12" s="25"/>
      <c r="AGB12" s="25"/>
      <c r="AGC12" s="25"/>
      <c r="AGD12" s="25"/>
      <c r="AGE12" s="25"/>
      <c r="AGF12" s="25"/>
      <c r="AGG12" s="25"/>
      <c r="AGH12" s="3">
        <f t="shared" si="747"/>
        <v>0</v>
      </c>
      <c r="AGI12" s="3">
        <f t="shared" si="748"/>
        <v>0</v>
      </c>
      <c r="AGJ12" s="3">
        <f t="shared" si="749"/>
        <v>0</v>
      </c>
      <c r="AGK12" s="3">
        <f t="shared" si="750"/>
        <v>0</v>
      </c>
      <c r="AGL12" s="3">
        <f t="shared" si="751"/>
        <v>0</v>
      </c>
      <c r="AGM12" s="3">
        <f t="shared" si="752"/>
        <v>0</v>
      </c>
      <c r="AGN12" s="3">
        <f t="shared" si="753"/>
        <v>0</v>
      </c>
      <c r="AGO12" s="3">
        <f t="shared" si="754"/>
        <v>0</v>
      </c>
      <c r="AGP12" s="3">
        <f t="shared" si="755"/>
        <v>0</v>
      </c>
      <c r="AGQ12" s="3">
        <f t="shared" si="756"/>
        <v>0</v>
      </c>
      <c r="AGR12" s="3">
        <f t="shared" si="757"/>
        <v>0</v>
      </c>
      <c r="AGS12" s="3">
        <f t="shared" si="758"/>
        <v>0</v>
      </c>
      <c r="AGT12" s="3">
        <f t="shared" si="759"/>
        <v>0</v>
      </c>
      <c r="AGU12" s="3">
        <f t="shared" si="760"/>
        <v>0</v>
      </c>
      <c r="AGV12" s="3">
        <f t="shared" si="761"/>
        <v>0</v>
      </c>
      <c r="AGW12" s="3">
        <f t="shared" si="762"/>
        <v>0</v>
      </c>
      <c r="AGX12" s="3">
        <f t="shared" si="763"/>
        <v>0</v>
      </c>
      <c r="AGY12" s="3">
        <f t="shared" si="764"/>
        <v>0</v>
      </c>
      <c r="AGZ12" s="3">
        <f t="shared" si="765"/>
        <v>0</v>
      </c>
      <c r="AHA12" s="3">
        <f t="shared" si="766"/>
        <v>0</v>
      </c>
      <c r="AHB12" s="3">
        <f t="shared" si="767"/>
        <v>0</v>
      </c>
      <c r="AHC12" s="3">
        <f t="shared" si="768"/>
        <v>0</v>
      </c>
      <c r="AHD12" s="3">
        <f t="shared" si="769"/>
        <v>0</v>
      </c>
      <c r="AHE12" s="3">
        <f t="shared" si="770"/>
        <v>0</v>
      </c>
      <c r="AHF12" s="3">
        <f t="shared" si="771"/>
        <v>0</v>
      </c>
      <c r="AHG12" s="3">
        <f t="shared" si="772"/>
        <v>0</v>
      </c>
      <c r="AHH12" s="3">
        <f t="shared" si="773"/>
        <v>0</v>
      </c>
      <c r="AHI12" s="3">
        <f t="shared" si="774"/>
        <v>0</v>
      </c>
      <c r="AHJ12" s="3">
        <f t="shared" si="775"/>
        <v>0</v>
      </c>
      <c r="AHK12" s="3">
        <f t="shared" si="776"/>
        <v>0</v>
      </c>
      <c r="AHL12" s="7">
        <f t="shared" si="777"/>
        <v>0</v>
      </c>
      <c r="AHM12" s="7">
        <f t="shared" si="778"/>
        <v>0</v>
      </c>
      <c r="AHN12" s="7">
        <f t="shared" si="779"/>
        <v>0</v>
      </c>
      <c r="AHO12" s="7">
        <f t="shared" si="780"/>
        <v>0</v>
      </c>
      <c r="AHP12" s="7">
        <f t="shared" si="781"/>
        <v>0</v>
      </c>
      <c r="AHQ12" s="8" t="e">
        <f t="shared" si="782"/>
        <v>#DIV/0!</v>
      </c>
      <c r="AHR12" s="10" t="e">
        <f t="shared" si="783"/>
        <v>#DIV/0!</v>
      </c>
      <c r="AHS12" s="13" t="e">
        <f t="shared" si="784"/>
        <v>#DIV/0!</v>
      </c>
      <c r="AHT12" s="14" t="e">
        <f t="shared" si="785"/>
        <v>#DIV/0!</v>
      </c>
      <c r="AHU12" s="14" t="e">
        <f t="shared" si="786"/>
        <v>#DIV/0!</v>
      </c>
      <c r="AHV12" s="15" t="e">
        <f t="shared" si="787"/>
        <v>#DIV/0!</v>
      </c>
      <c r="AHW12" s="21" t="e">
        <f t="shared" si="788"/>
        <v>#N/A</v>
      </c>
      <c r="AHX12" s="116">
        <f t="shared" si="789"/>
        <v>8</v>
      </c>
      <c r="AHY12" s="116">
        <f t="shared" si="790"/>
        <v>0</v>
      </c>
      <c r="AHZ12" s="5"/>
      <c r="AIA12" s="25"/>
      <c r="AIB12" s="25"/>
      <c r="AIC12" s="25"/>
      <c r="AID12" s="25"/>
      <c r="AIE12" s="25"/>
      <c r="AIF12" s="25"/>
      <c r="AIG12" s="25"/>
      <c r="AIH12" s="25"/>
      <c r="AII12" s="3">
        <f t="shared" si="791"/>
        <v>0</v>
      </c>
      <c r="AIJ12" s="3">
        <f t="shared" si="792"/>
        <v>0</v>
      </c>
      <c r="AIK12" s="3">
        <f t="shared" si="793"/>
        <v>0</v>
      </c>
      <c r="AIL12" s="3">
        <f t="shared" si="794"/>
        <v>0</v>
      </c>
      <c r="AIM12" s="3">
        <f t="shared" si="795"/>
        <v>0</v>
      </c>
      <c r="AIN12" s="3">
        <f t="shared" si="796"/>
        <v>0</v>
      </c>
      <c r="AIO12" s="3">
        <f t="shared" si="797"/>
        <v>0</v>
      </c>
      <c r="AIP12" s="3">
        <f t="shared" si="798"/>
        <v>0</v>
      </c>
      <c r="AIQ12" s="3">
        <f t="shared" si="799"/>
        <v>0</v>
      </c>
      <c r="AIR12" s="3">
        <f t="shared" si="800"/>
        <v>0</v>
      </c>
      <c r="AIS12" s="3">
        <f t="shared" si="801"/>
        <v>0</v>
      </c>
      <c r="AIT12" s="3">
        <f t="shared" si="802"/>
        <v>0</v>
      </c>
      <c r="AIU12" s="3">
        <f t="shared" si="803"/>
        <v>0</v>
      </c>
      <c r="AIV12" s="3">
        <f t="shared" si="804"/>
        <v>0</v>
      </c>
      <c r="AIW12" s="3">
        <f t="shared" si="805"/>
        <v>0</v>
      </c>
      <c r="AIX12" s="3">
        <f t="shared" si="806"/>
        <v>0</v>
      </c>
      <c r="AIY12" s="3">
        <f t="shared" si="807"/>
        <v>0</v>
      </c>
      <c r="AIZ12" s="3">
        <f t="shared" si="808"/>
        <v>0</v>
      </c>
      <c r="AJA12" s="3">
        <f t="shared" si="809"/>
        <v>0</v>
      </c>
      <c r="AJB12" s="3">
        <f t="shared" si="810"/>
        <v>0</v>
      </c>
      <c r="AJC12" s="3">
        <f t="shared" si="811"/>
        <v>0</v>
      </c>
      <c r="AJD12" s="3">
        <f t="shared" si="812"/>
        <v>0</v>
      </c>
      <c r="AJE12" s="3">
        <f t="shared" si="813"/>
        <v>0</v>
      </c>
      <c r="AJF12" s="3">
        <f t="shared" si="814"/>
        <v>0</v>
      </c>
      <c r="AJG12" s="3">
        <f t="shared" si="815"/>
        <v>0</v>
      </c>
      <c r="AJH12" s="3">
        <f t="shared" si="816"/>
        <v>0</v>
      </c>
      <c r="AJI12" s="3">
        <f t="shared" si="817"/>
        <v>0</v>
      </c>
      <c r="AJJ12" s="3">
        <f t="shared" si="818"/>
        <v>0</v>
      </c>
      <c r="AJK12" s="3">
        <f t="shared" si="819"/>
        <v>0</v>
      </c>
      <c r="AJL12" s="3">
        <f t="shared" si="820"/>
        <v>0</v>
      </c>
      <c r="AJM12" s="7">
        <f t="shared" si="821"/>
        <v>0</v>
      </c>
      <c r="AJN12" s="7">
        <f t="shared" si="822"/>
        <v>0</v>
      </c>
      <c r="AJO12" s="7">
        <f t="shared" si="823"/>
        <v>0</v>
      </c>
      <c r="AJP12" s="7">
        <f t="shared" si="824"/>
        <v>0</v>
      </c>
      <c r="AJQ12" s="7">
        <f t="shared" si="825"/>
        <v>0</v>
      </c>
      <c r="AJR12" s="7">
        <f t="shared" si="826"/>
        <v>0</v>
      </c>
      <c r="AJS12" s="7">
        <f t="shared" si="827"/>
        <v>0</v>
      </c>
      <c r="AJT12" s="7">
        <f t="shared" si="828"/>
        <v>0</v>
      </c>
      <c r="AJU12" s="7">
        <f t="shared" si="829"/>
        <v>0</v>
      </c>
      <c r="AJV12" s="7">
        <f t="shared" si="830"/>
        <v>0</v>
      </c>
      <c r="AJW12" s="8" t="e">
        <f t="shared" si="831"/>
        <v>#DIV/0!</v>
      </c>
      <c r="AJX12" s="10" t="e">
        <f t="shared" si="832"/>
        <v>#DIV/0!</v>
      </c>
      <c r="AJY12" s="13" t="e">
        <f t="shared" si="833"/>
        <v>#DIV/0!</v>
      </c>
      <c r="AJZ12" s="14" t="e">
        <f t="shared" si="834"/>
        <v>#DIV/0!</v>
      </c>
      <c r="AKA12" s="14" t="e">
        <f t="shared" si="835"/>
        <v>#DIV/0!</v>
      </c>
      <c r="AKB12" s="15" t="e">
        <f t="shared" si="836"/>
        <v>#DIV/0!</v>
      </c>
      <c r="AKC12" s="21" t="e">
        <f t="shared" si="837"/>
        <v>#N/A</v>
      </c>
      <c r="AKD12" s="116">
        <f t="shared" si="838"/>
        <v>7</v>
      </c>
      <c r="AKE12" s="116">
        <f t="shared" si="839"/>
        <v>0</v>
      </c>
      <c r="AKF12" s="5"/>
      <c r="AKG12" s="25"/>
      <c r="AKH12" s="25"/>
      <c r="AKI12" s="25"/>
      <c r="AKJ12" s="25"/>
      <c r="AKK12" s="25"/>
      <c r="AKL12" s="25"/>
      <c r="AKM12" s="25"/>
      <c r="AKN12" s="3">
        <f t="shared" si="76"/>
        <v>0</v>
      </c>
      <c r="AKO12" s="3">
        <f t="shared" si="77"/>
        <v>0</v>
      </c>
      <c r="AKP12" s="3">
        <f t="shared" si="78"/>
        <v>0</v>
      </c>
      <c r="AKQ12" s="3">
        <f t="shared" si="79"/>
        <v>0</v>
      </c>
      <c r="AKR12" s="3">
        <f t="shared" si="840"/>
        <v>0</v>
      </c>
      <c r="AKS12" s="3">
        <f t="shared" si="80"/>
        <v>0</v>
      </c>
      <c r="AKT12" s="3">
        <f t="shared" si="81"/>
        <v>0</v>
      </c>
      <c r="AKU12" s="3">
        <f t="shared" si="82"/>
        <v>0</v>
      </c>
      <c r="AKV12" s="3">
        <f t="shared" si="83"/>
        <v>0</v>
      </c>
      <c r="AKW12" s="3">
        <f t="shared" si="841"/>
        <v>0</v>
      </c>
      <c r="AKX12" s="3">
        <f t="shared" si="84"/>
        <v>0</v>
      </c>
      <c r="AKY12" s="3">
        <f t="shared" si="85"/>
        <v>0</v>
      </c>
      <c r="AKZ12" s="3">
        <f t="shared" si="86"/>
        <v>0</v>
      </c>
      <c r="ALA12" s="3">
        <f t="shared" si="87"/>
        <v>0</v>
      </c>
      <c r="ALB12" s="3">
        <f t="shared" si="842"/>
        <v>0</v>
      </c>
      <c r="ALC12" s="3">
        <f t="shared" si="88"/>
        <v>0</v>
      </c>
      <c r="ALD12" s="3">
        <f t="shared" si="89"/>
        <v>0</v>
      </c>
      <c r="ALE12" s="3">
        <f t="shared" si="90"/>
        <v>0</v>
      </c>
      <c r="ALF12" s="3">
        <f t="shared" si="91"/>
        <v>0</v>
      </c>
      <c r="ALG12" s="3">
        <f t="shared" si="843"/>
        <v>0</v>
      </c>
      <c r="ALH12" s="3">
        <f t="shared" si="92"/>
        <v>0</v>
      </c>
      <c r="ALI12" s="3">
        <f t="shared" si="93"/>
        <v>0</v>
      </c>
      <c r="ALJ12" s="3">
        <f t="shared" si="94"/>
        <v>0</v>
      </c>
      <c r="ALK12" s="3">
        <f t="shared" si="95"/>
        <v>0</v>
      </c>
      <c r="ALL12" s="3">
        <f t="shared" si="844"/>
        <v>0</v>
      </c>
      <c r="ALM12" s="3">
        <f t="shared" si="96"/>
        <v>0</v>
      </c>
      <c r="ALN12" s="3">
        <f t="shared" si="97"/>
        <v>0</v>
      </c>
      <c r="ALO12" s="3">
        <f t="shared" si="98"/>
        <v>0</v>
      </c>
      <c r="ALP12" s="3">
        <f t="shared" si="99"/>
        <v>0</v>
      </c>
      <c r="ALQ12" s="3">
        <f t="shared" si="845"/>
        <v>0</v>
      </c>
      <c r="ALR12" s="7">
        <f t="shared" si="846"/>
        <v>0</v>
      </c>
      <c r="ALS12" s="7">
        <f t="shared" si="847"/>
        <v>0</v>
      </c>
      <c r="ALT12" s="7">
        <f t="shared" si="848"/>
        <v>0</v>
      </c>
      <c r="ALU12" s="7">
        <f t="shared" si="849"/>
        <v>0</v>
      </c>
      <c r="ALV12" s="7">
        <f t="shared" si="850"/>
        <v>0</v>
      </c>
      <c r="ALW12" s="8" t="e">
        <f t="shared" si="851"/>
        <v>#DIV/0!</v>
      </c>
      <c r="ALX12" s="10" t="e">
        <f t="shared" si="852"/>
        <v>#DIV/0!</v>
      </c>
      <c r="ALY12" s="13" t="e">
        <f t="shared" si="853"/>
        <v>#DIV/0!</v>
      </c>
      <c r="ALZ12" s="14" t="e">
        <f t="shared" si="854"/>
        <v>#DIV/0!</v>
      </c>
      <c r="AMA12" s="14" t="e">
        <f t="shared" si="855"/>
        <v>#DIV/0!</v>
      </c>
      <c r="AMB12" s="15" t="e">
        <f t="shared" si="856"/>
        <v>#DIV/0!</v>
      </c>
      <c r="AMC12" s="21" t="e">
        <f t="shared" si="857"/>
        <v>#N/A</v>
      </c>
      <c r="AMD12" s="30">
        <f t="shared" si="858"/>
        <v>6</v>
      </c>
      <c r="AME12" s="30">
        <f t="shared" si="859"/>
        <v>0</v>
      </c>
      <c r="AMF12" s="5"/>
      <c r="AMG12" s="25"/>
      <c r="AMH12" s="25"/>
      <c r="AMI12" s="25"/>
      <c r="AMJ12" s="25"/>
      <c r="AMK12" s="25"/>
      <c r="AML12" s="25"/>
      <c r="AMM12" s="3">
        <f t="shared" si="860"/>
        <v>0</v>
      </c>
      <c r="AMN12" s="3">
        <f t="shared" si="861"/>
        <v>0</v>
      </c>
      <c r="AMO12" s="3">
        <f t="shared" si="862"/>
        <v>0</v>
      </c>
      <c r="AMP12" s="3">
        <f t="shared" si="863"/>
        <v>0</v>
      </c>
      <c r="AMQ12" s="3">
        <f t="shared" si="864"/>
        <v>0</v>
      </c>
      <c r="AMR12" s="3">
        <f t="shared" si="865"/>
        <v>0</v>
      </c>
      <c r="AMS12" s="3">
        <f t="shared" si="866"/>
        <v>0</v>
      </c>
      <c r="AMT12" s="3">
        <f t="shared" si="867"/>
        <v>0</v>
      </c>
      <c r="AMU12" s="3">
        <f t="shared" si="868"/>
        <v>0</v>
      </c>
      <c r="AMV12" s="3">
        <f t="shared" si="869"/>
        <v>0</v>
      </c>
      <c r="AMW12" s="3">
        <f t="shared" si="870"/>
        <v>0</v>
      </c>
      <c r="AMX12" s="3">
        <f t="shared" si="871"/>
        <v>0</v>
      </c>
      <c r="AMY12" s="3">
        <f t="shared" si="872"/>
        <v>0</v>
      </c>
      <c r="AMZ12" s="3">
        <f t="shared" si="873"/>
        <v>0</v>
      </c>
      <c r="ANA12" s="3">
        <f t="shared" si="874"/>
        <v>0</v>
      </c>
      <c r="ANB12" s="3">
        <f t="shared" si="875"/>
        <v>0</v>
      </c>
      <c r="ANC12" s="3">
        <f t="shared" si="876"/>
        <v>0</v>
      </c>
      <c r="AND12" s="3">
        <f t="shared" si="877"/>
        <v>0</v>
      </c>
      <c r="ANE12" s="3">
        <f t="shared" si="878"/>
        <v>0</v>
      </c>
      <c r="ANF12" s="3">
        <f t="shared" si="879"/>
        <v>0</v>
      </c>
      <c r="ANG12" s="3">
        <f t="shared" si="880"/>
        <v>0</v>
      </c>
      <c r="ANH12" s="3">
        <f t="shared" si="881"/>
        <v>0</v>
      </c>
      <c r="ANI12" s="3">
        <f t="shared" si="882"/>
        <v>0</v>
      </c>
      <c r="ANJ12" s="3">
        <f t="shared" si="883"/>
        <v>0</v>
      </c>
      <c r="ANK12" s="3">
        <f t="shared" si="884"/>
        <v>0</v>
      </c>
      <c r="ANL12" s="3">
        <f t="shared" si="885"/>
        <v>0</v>
      </c>
      <c r="ANM12" s="3">
        <f t="shared" si="886"/>
        <v>0</v>
      </c>
      <c r="ANN12" s="3">
        <f t="shared" si="887"/>
        <v>0</v>
      </c>
      <c r="ANO12" s="3">
        <f t="shared" si="888"/>
        <v>0</v>
      </c>
      <c r="ANP12" s="3">
        <f t="shared" si="889"/>
        <v>0</v>
      </c>
      <c r="ANQ12" s="12" t="e">
        <f t="shared" si="100"/>
        <v>#DIV/0!</v>
      </c>
      <c r="ANR12" s="10" t="e">
        <f t="shared" si="890"/>
        <v>#DIV/0!</v>
      </c>
      <c r="ANS12" s="13" t="e">
        <f t="shared" si="891"/>
        <v>#DIV/0!</v>
      </c>
      <c r="ANT12" s="14" t="e">
        <f t="shared" si="892"/>
        <v>#DIV/0!</v>
      </c>
      <c r="ANU12" s="14" t="e">
        <f t="shared" si="893"/>
        <v>#DIV/0!</v>
      </c>
      <c r="ANV12" s="15" t="e">
        <f t="shared" si="894"/>
        <v>#DIV/0!</v>
      </c>
      <c r="ANW12" s="31" t="e">
        <f t="shared" si="895"/>
        <v>#N/A</v>
      </c>
      <c r="ANX12" s="2" t="e">
        <f>COUNTBLANK(#REF!)</f>
        <v>#REF!</v>
      </c>
      <c r="ANY12" s="6" t="e">
        <f t="shared" si="896"/>
        <v>#REF!</v>
      </c>
      <c r="ANZ12" s="67"/>
      <c r="AOA12" s="70"/>
      <c r="AOB12" s="2">
        <f t="shared" si="101"/>
        <v>0</v>
      </c>
      <c r="AOC12" s="2">
        <f t="shared" si="897"/>
        <v>4</v>
      </c>
      <c r="AOD12" s="47">
        <v>5</v>
      </c>
      <c r="AOE12" s="178">
        <f>'LISTA DE ESTUDIANTES Y ASISTENC'!AFY9:AFY9</f>
        <v>0</v>
      </c>
      <c r="AOF12" s="207" t="e">
        <f t="shared" si="898"/>
        <v>#N/A</v>
      </c>
      <c r="AOG12" s="75" t="e">
        <f t="shared" si="899"/>
        <v>#N/A</v>
      </c>
      <c r="AOH12" s="75" t="e">
        <f t="shared" si="900"/>
        <v>#N/A</v>
      </c>
      <c r="AOI12" s="75" t="e">
        <f t="shared" si="901"/>
        <v>#N/A</v>
      </c>
      <c r="AOJ12" s="91" t="e">
        <f t="shared" si="102"/>
        <v>#N/A</v>
      </c>
      <c r="AOK12" s="91" t="e">
        <f t="shared" si="103"/>
        <v>#N/A</v>
      </c>
      <c r="AOL12" s="91" t="e">
        <f t="shared" si="104"/>
        <v>#N/A</v>
      </c>
      <c r="AOM12" s="91" t="e">
        <f t="shared" si="105"/>
        <v>#N/A</v>
      </c>
      <c r="AON12" s="91" t="e">
        <f t="shared" si="902"/>
        <v>#N/A</v>
      </c>
      <c r="AOO12" s="91" t="e">
        <f t="shared" si="106"/>
        <v>#N/A</v>
      </c>
      <c r="AOP12" s="91" t="e">
        <f t="shared" si="107"/>
        <v>#N/A</v>
      </c>
      <c r="AOQ12" s="91" t="e">
        <f t="shared" si="108"/>
        <v>#N/A</v>
      </c>
      <c r="AOR12" s="91" t="e">
        <f t="shared" si="109"/>
        <v>#N/A</v>
      </c>
      <c r="AOS12" s="91" t="e">
        <f t="shared" si="903"/>
        <v>#N/A</v>
      </c>
      <c r="AOT12" s="91" t="e">
        <f t="shared" si="110"/>
        <v>#N/A</v>
      </c>
      <c r="AOU12" s="91" t="e">
        <f t="shared" si="111"/>
        <v>#N/A</v>
      </c>
      <c r="AOV12" s="91" t="e">
        <f t="shared" si="112"/>
        <v>#N/A</v>
      </c>
      <c r="AOW12" s="91" t="e">
        <f t="shared" si="113"/>
        <v>#N/A</v>
      </c>
      <c r="AOX12" s="91" t="e">
        <f t="shared" si="904"/>
        <v>#N/A</v>
      </c>
      <c r="AOY12" s="91" t="e">
        <f t="shared" si="114"/>
        <v>#N/A</v>
      </c>
      <c r="AOZ12" s="91" t="e">
        <f t="shared" si="115"/>
        <v>#N/A</v>
      </c>
      <c r="APA12" s="91" t="e">
        <f t="shared" si="116"/>
        <v>#N/A</v>
      </c>
      <c r="APB12" s="91" t="e">
        <f t="shared" si="117"/>
        <v>#N/A</v>
      </c>
      <c r="APC12" s="91" t="e">
        <f t="shared" si="905"/>
        <v>#N/A</v>
      </c>
      <c r="APD12" s="78" t="e">
        <f t="shared" si="906"/>
        <v>#N/A</v>
      </c>
      <c r="APE12" s="93" t="e">
        <f t="shared" si="907"/>
        <v>#N/A</v>
      </c>
      <c r="APF12" s="93"/>
      <c r="APG12" s="94" t="e">
        <f t="shared" si="920"/>
        <v>#N/A</v>
      </c>
      <c r="APH12" s="95" t="e">
        <f t="shared" si="909"/>
        <v>#N/A</v>
      </c>
      <c r="API12" s="95" t="e">
        <f t="shared" si="910"/>
        <v>#N/A</v>
      </c>
      <c r="APJ12" s="96" t="e">
        <f t="shared" si="911"/>
        <v>#N/A</v>
      </c>
      <c r="APK12" s="83" t="e">
        <f>COUNTBLANK(#REF!)</f>
        <v>#REF!</v>
      </c>
      <c r="APL12" s="83" t="e">
        <f t="shared" si="912"/>
        <v>#REF!</v>
      </c>
      <c r="APM12" s="97"/>
      <c r="APN12" s="208"/>
    </row>
    <row r="13" spans="1:1106" x14ac:dyDescent="0.25">
      <c r="A13" s="2">
        <f t="shared" si="118"/>
        <v>4</v>
      </c>
      <c r="B13" s="2">
        <f t="shared" si="119"/>
        <v>3</v>
      </c>
      <c r="C13" s="47">
        <v>6</v>
      </c>
      <c r="D13" s="48" t="str">
        <f>'LISTA DE ESTUDIANTES Y ASISTENC'!C10:C10</f>
        <v>OLIVERA BARTUREN, Marita Yoseli</v>
      </c>
      <c r="E13" s="32" t="s">
        <v>1</v>
      </c>
      <c r="F13" s="25" t="s">
        <v>1</v>
      </c>
      <c r="G13" s="25" t="s">
        <v>1</v>
      </c>
      <c r="H13" s="25"/>
      <c r="I13" s="25"/>
      <c r="J13" s="25"/>
      <c r="K13" s="25"/>
      <c r="L13" s="3">
        <f t="shared" si="120"/>
        <v>0</v>
      </c>
      <c r="M13" s="3">
        <f t="shared" si="121"/>
        <v>0</v>
      </c>
      <c r="N13" s="3">
        <f t="shared" si="122"/>
        <v>2</v>
      </c>
      <c r="O13" s="3">
        <f t="shared" si="123"/>
        <v>0</v>
      </c>
      <c r="P13" s="3">
        <f t="shared" si="124"/>
        <v>2</v>
      </c>
      <c r="Q13" s="3">
        <f t="shared" si="125"/>
        <v>0</v>
      </c>
      <c r="R13" s="3">
        <f t="shared" si="126"/>
        <v>0</v>
      </c>
      <c r="S13" s="3">
        <f t="shared" si="127"/>
        <v>2</v>
      </c>
      <c r="T13" s="3">
        <f t="shared" si="128"/>
        <v>0</v>
      </c>
      <c r="U13" s="3">
        <f t="shared" si="129"/>
        <v>2</v>
      </c>
      <c r="V13" s="3">
        <f t="shared" si="130"/>
        <v>0</v>
      </c>
      <c r="W13" s="3">
        <f t="shared" si="131"/>
        <v>0</v>
      </c>
      <c r="X13" s="3">
        <f t="shared" si="132"/>
        <v>2</v>
      </c>
      <c r="Y13" s="3">
        <f t="shared" si="133"/>
        <v>0</v>
      </c>
      <c r="Z13" s="3">
        <f t="shared" si="134"/>
        <v>2</v>
      </c>
      <c r="AA13" s="3">
        <f t="shared" si="135"/>
        <v>0</v>
      </c>
      <c r="AB13" s="3">
        <f t="shared" si="136"/>
        <v>0</v>
      </c>
      <c r="AC13" s="3">
        <f t="shared" si="137"/>
        <v>0</v>
      </c>
      <c r="AD13" s="3">
        <f t="shared" si="138"/>
        <v>0</v>
      </c>
      <c r="AE13" s="3">
        <f t="shared" si="139"/>
        <v>0</v>
      </c>
      <c r="AF13" s="3">
        <f t="shared" si="140"/>
        <v>0</v>
      </c>
      <c r="AG13" s="3">
        <f t="shared" si="141"/>
        <v>0</v>
      </c>
      <c r="AH13" s="3">
        <f t="shared" si="142"/>
        <v>0</v>
      </c>
      <c r="AI13" s="3">
        <f t="shared" si="143"/>
        <v>0</v>
      </c>
      <c r="AJ13" s="3">
        <f t="shared" si="144"/>
        <v>0</v>
      </c>
      <c r="AK13" s="3">
        <f t="shared" si="145"/>
        <v>0</v>
      </c>
      <c r="AL13" s="3">
        <f t="shared" si="146"/>
        <v>0</v>
      </c>
      <c r="AM13" s="3">
        <f t="shared" si="147"/>
        <v>0</v>
      </c>
      <c r="AN13" s="3">
        <f t="shared" si="148"/>
        <v>0</v>
      </c>
      <c r="AO13" s="3">
        <f t="shared" si="149"/>
        <v>0</v>
      </c>
      <c r="AP13" s="7">
        <f t="shared" si="150"/>
        <v>0</v>
      </c>
      <c r="AQ13" s="7">
        <f t="shared" si="151"/>
        <v>0</v>
      </c>
      <c r="AR13" s="7">
        <f t="shared" si="152"/>
        <v>0</v>
      </c>
      <c r="AS13" s="7">
        <f t="shared" si="153"/>
        <v>0</v>
      </c>
      <c r="AT13" s="7">
        <f t="shared" si="154"/>
        <v>0</v>
      </c>
      <c r="AU13" s="8">
        <f t="shared" si="0"/>
        <v>2</v>
      </c>
      <c r="AV13" s="10">
        <f t="shared" si="155"/>
        <v>2</v>
      </c>
      <c r="AW13" s="10"/>
      <c r="AX13" s="13" t="str">
        <f t="shared" si="156"/>
        <v/>
      </c>
      <c r="AY13" s="14" t="str">
        <f t="shared" si="157"/>
        <v>B</v>
      </c>
      <c r="AZ13" s="14" t="str">
        <f t="shared" si="158"/>
        <v/>
      </c>
      <c r="BA13" s="15" t="str">
        <f t="shared" si="159"/>
        <v/>
      </c>
      <c r="BB13" s="30">
        <f t="shared" si="160"/>
        <v>5</v>
      </c>
      <c r="BC13" s="30">
        <f t="shared" si="161"/>
        <v>2</v>
      </c>
      <c r="BD13" s="5"/>
      <c r="BE13" s="21" t="str">
        <f t="shared" si="913"/>
        <v>B</v>
      </c>
      <c r="BF13" s="25" t="s">
        <v>2</v>
      </c>
      <c r="BG13" s="25" t="s">
        <v>1</v>
      </c>
      <c r="BH13" s="25"/>
      <c r="BI13" s="25"/>
      <c r="BJ13" s="25"/>
      <c r="BK13" s="25"/>
      <c r="BL13" s="25"/>
      <c r="BM13" s="3">
        <f t="shared" si="162"/>
        <v>0</v>
      </c>
      <c r="BN13" s="3">
        <f t="shared" si="163"/>
        <v>0</v>
      </c>
      <c r="BO13" s="3">
        <f t="shared" si="164"/>
        <v>0</v>
      </c>
      <c r="BP13" s="3">
        <f t="shared" si="165"/>
        <v>1</v>
      </c>
      <c r="BQ13" s="3">
        <f t="shared" si="166"/>
        <v>1</v>
      </c>
      <c r="BR13" s="3">
        <f t="shared" si="167"/>
        <v>0</v>
      </c>
      <c r="BS13" s="3">
        <f t="shared" si="168"/>
        <v>0</v>
      </c>
      <c r="BT13" s="3">
        <f t="shared" si="169"/>
        <v>2</v>
      </c>
      <c r="BU13" s="3">
        <f t="shared" si="170"/>
        <v>0</v>
      </c>
      <c r="BV13" s="3">
        <f t="shared" si="171"/>
        <v>2</v>
      </c>
      <c r="BW13" s="3">
        <f t="shared" si="172"/>
        <v>0</v>
      </c>
      <c r="BX13" s="3">
        <f t="shared" si="173"/>
        <v>0</v>
      </c>
      <c r="BY13" s="3">
        <f t="shared" si="174"/>
        <v>0</v>
      </c>
      <c r="BZ13" s="3">
        <f t="shared" si="175"/>
        <v>0</v>
      </c>
      <c r="CA13" s="3">
        <f t="shared" si="176"/>
        <v>0</v>
      </c>
      <c r="CB13" s="3">
        <f t="shared" si="177"/>
        <v>0</v>
      </c>
      <c r="CC13" s="3">
        <f t="shared" si="178"/>
        <v>0</v>
      </c>
      <c r="CD13" s="3">
        <f t="shared" si="179"/>
        <v>0</v>
      </c>
      <c r="CE13" s="3">
        <f t="shared" si="180"/>
        <v>0</v>
      </c>
      <c r="CF13" s="3">
        <f t="shared" si="181"/>
        <v>0</v>
      </c>
      <c r="CG13" s="3">
        <f t="shared" si="182"/>
        <v>0</v>
      </c>
      <c r="CH13" s="3">
        <f t="shared" si="183"/>
        <v>0</v>
      </c>
      <c r="CI13" s="3">
        <f t="shared" si="184"/>
        <v>0</v>
      </c>
      <c r="CJ13" s="3">
        <f t="shared" si="185"/>
        <v>0</v>
      </c>
      <c r="CK13" s="3">
        <f t="shared" si="186"/>
        <v>0</v>
      </c>
      <c r="CL13" s="3">
        <f t="shared" si="187"/>
        <v>0</v>
      </c>
      <c r="CM13" s="3">
        <f t="shared" si="188"/>
        <v>0</v>
      </c>
      <c r="CN13" s="3">
        <f t="shared" si="189"/>
        <v>0</v>
      </c>
      <c r="CO13" s="3">
        <f t="shared" si="190"/>
        <v>0</v>
      </c>
      <c r="CP13" s="3">
        <f t="shared" si="191"/>
        <v>0</v>
      </c>
      <c r="CQ13" s="7">
        <f t="shared" si="192"/>
        <v>0</v>
      </c>
      <c r="CR13" s="7">
        <f t="shared" si="193"/>
        <v>0</v>
      </c>
      <c r="CS13" s="7">
        <f t="shared" si="194"/>
        <v>0</v>
      </c>
      <c r="CT13" s="7">
        <f t="shared" si="195"/>
        <v>0</v>
      </c>
      <c r="CU13" s="7">
        <f t="shared" si="196"/>
        <v>0</v>
      </c>
      <c r="CV13" s="8">
        <f t="shared" si="197"/>
        <v>1.5</v>
      </c>
      <c r="CW13" s="10">
        <f t="shared" si="198"/>
        <v>2</v>
      </c>
      <c r="CX13" s="13" t="str">
        <f t="shared" si="199"/>
        <v/>
      </c>
      <c r="CY13" s="14" t="str">
        <f t="shared" si="200"/>
        <v>B</v>
      </c>
      <c r="CZ13" s="14" t="str">
        <f t="shared" si="201"/>
        <v/>
      </c>
      <c r="DA13" s="15" t="str">
        <f t="shared" si="202"/>
        <v/>
      </c>
      <c r="DB13" s="21" t="str">
        <f t="shared" si="203"/>
        <v>B</v>
      </c>
      <c r="DC13" s="116">
        <f t="shared" si="204"/>
        <v>8</v>
      </c>
      <c r="DD13" s="116">
        <f t="shared" si="205"/>
        <v>0</v>
      </c>
      <c r="DE13" s="5"/>
      <c r="DF13" s="25"/>
      <c r="DG13" s="25"/>
      <c r="DH13" s="25"/>
      <c r="DI13" s="25"/>
      <c r="DJ13" s="25"/>
      <c r="DK13" s="25"/>
      <c r="DL13" s="25"/>
      <c r="DM13" s="25"/>
      <c r="DN13" s="3">
        <f t="shared" si="206"/>
        <v>0</v>
      </c>
      <c r="DO13" s="3">
        <f t="shared" si="207"/>
        <v>0</v>
      </c>
      <c r="DP13" s="3">
        <f t="shared" si="208"/>
        <v>0</v>
      </c>
      <c r="DQ13" s="3">
        <f t="shared" si="209"/>
        <v>0</v>
      </c>
      <c r="DR13" s="3">
        <f t="shared" si="210"/>
        <v>0</v>
      </c>
      <c r="DS13" s="3">
        <f t="shared" si="211"/>
        <v>0</v>
      </c>
      <c r="DT13" s="3">
        <f t="shared" si="212"/>
        <v>0</v>
      </c>
      <c r="DU13" s="3">
        <f t="shared" si="213"/>
        <v>0</v>
      </c>
      <c r="DV13" s="3">
        <f t="shared" si="214"/>
        <v>0</v>
      </c>
      <c r="DW13" s="3">
        <f t="shared" si="215"/>
        <v>0</v>
      </c>
      <c r="DX13" s="3">
        <f t="shared" si="216"/>
        <v>0</v>
      </c>
      <c r="DY13" s="3">
        <f t="shared" si="217"/>
        <v>0</v>
      </c>
      <c r="DZ13" s="3">
        <f t="shared" si="218"/>
        <v>0</v>
      </c>
      <c r="EA13" s="3">
        <f t="shared" si="219"/>
        <v>0</v>
      </c>
      <c r="EB13" s="3">
        <f t="shared" si="220"/>
        <v>0</v>
      </c>
      <c r="EC13" s="3">
        <f t="shared" si="221"/>
        <v>0</v>
      </c>
      <c r="ED13" s="3">
        <f t="shared" si="222"/>
        <v>0</v>
      </c>
      <c r="EE13" s="3">
        <f t="shared" si="223"/>
        <v>0</v>
      </c>
      <c r="EF13" s="3">
        <f t="shared" si="224"/>
        <v>0</v>
      </c>
      <c r="EG13" s="3">
        <f t="shared" si="225"/>
        <v>0</v>
      </c>
      <c r="EH13" s="3">
        <f t="shared" si="226"/>
        <v>0</v>
      </c>
      <c r="EI13" s="3">
        <f t="shared" si="227"/>
        <v>0</v>
      </c>
      <c r="EJ13" s="3">
        <f t="shared" si="228"/>
        <v>0</v>
      </c>
      <c r="EK13" s="3">
        <f t="shared" si="229"/>
        <v>0</v>
      </c>
      <c r="EL13" s="3">
        <f t="shared" si="230"/>
        <v>0</v>
      </c>
      <c r="EM13" s="3">
        <f t="shared" si="231"/>
        <v>0</v>
      </c>
      <c r="EN13" s="3">
        <f t="shared" si="232"/>
        <v>0</v>
      </c>
      <c r="EO13" s="3">
        <f t="shared" si="233"/>
        <v>0</v>
      </c>
      <c r="EP13" s="3">
        <f t="shared" si="234"/>
        <v>0</v>
      </c>
      <c r="EQ13" s="3">
        <f t="shared" si="235"/>
        <v>0</v>
      </c>
      <c r="ER13" s="7">
        <f t="shared" si="236"/>
        <v>0</v>
      </c>
      <c r="ES13" s="7">
        <f t="shared" si="237"/>
        <v>0</v>
      </c>
      <c r="ET13" s="7">
        <f t="shared" si="238"/>
        <v>0</v>
      </c>
      <c r="EU13" s="7">
        <f t="shared" si="239"/>
        <v>0</v>
      </c>
      <c r="EV13" s="7">
        <f t="shared" si="240"/>
        <v>0</v>
      </c>
      <c r="EW13" s="7">
        <f t="shared" si="241"/>
        <v>0</v>
      </c>
      <c r="EX13" s="7">
        <f t="shared" si="242"/>
        <v>0</v>
      </c>
      <c r="EY13" s="7">
        <f t="shared" si="243"/>
        <v>0</v>
      </c>
      <c r="EZ13" s="7">
        <f t="shared" si="244"/>
        <v>0</v>
      </c>
      <c r="FA13" s="7">
        <f t="shared" si="245"/>
        <v>0</v>
      </c>
      <c r="FB13" s="8" t="e">
        <f t="shared" si="246"/>
        <v>#DIV/0!</v>
      </c>
      <c r="FC13" s="10" t="e">
        <f t="shared" si="247"/>
        <v>#DIV/0!</v>
      </c>
      <c r="FD13" s="13" t="e">
        <f t="shared" si="248"/>
        <v>#DIV/0!</v>
      </c>
      <c r="FE13" s="14" t="e">
        <f t="shared" si="249"/>
        <v>#DIV/0!</v>
      </c>
      <c r="FF13" s="14" t="e">
        <f t="shared" si="250"/>
        <v>#DIV/0!</v>
      </c>
      <c r="FG13" s="15" t="e">
        <f t="shared" si="251"/>
        <v>#DIV/0!</v>
      </c>
      <c r="FH13" s="21" t="e">
        <f t="shared" si="252"/>
        <v>#N/A</v>
      </c>
      <c r="FI13" s="116">
        <f t="shared" si="253"/>
        <v>7</v>
      </c>
      <c r="FJ13" s="116">
        <f t="shared" si="254"/>
        <v>0</v>
      </c>
      <c r="FK13" s="5"/>
      <c r="FL13" s="25"/>
      <c r="FM13" s="25"/>
      <c r="FN13" s="25"/>
      <c r="FO13" s="25"/>
      <c r="FP13" s="25"/>
      <c r="FQ13" s="25"/>
      <c r="FR13" s="25"/>
      <c r="FS13" s="3">
        <f t="shared" si="1"/>
        <v>0</v>
      </c>
      <c r="FT13" s="3">
        <f t="shared" si="2"/>
        <v>0</v>
      </c>
      <c r="FU13" s="3">
        <f t="shared" si="3"/>
        <v>0</v>
      </c>
      <c r="FV13" s="3">
        <f t="shared" si="4"/>
        <v>0</v>
      </c>
      <c r="FW13" s="3">
        <f t="shared" si="255"/>
        <v>0</v>
      </c>
      <c r="FX13" s="3">
        <f t="shared" si="5"/>
        <v>0</v>
      </c>
      <c r="FY13" s="3">
        <f t="shared" si="6"/>
        <v>0</v>
      </c>
      <c r="FZ13" s="3">
        <f t="shared" si="7"/>
        <v>0</v>
      </c>
      <c r="GA13" s="3">
        <f t="shared" si="8"/>
        <v>0</v>
      </c>
      <c r="GB13" s="3">
        <f t="shared" si="256"/>
        <v>0</v>
      </c>
      <c r="GC13" s="3">
        <f t="shared" si="9"/>
        <v>0</v>
      </c>
      <c r="GD13" s="3">
        <f t="shared" si="10"/>
        <v>0</v>
      </c>
      <c r="GE13" s="3">
        <f t="shared" si="11"/>
        <v>0</v>
      </c>
      <c r="GF13" s="3">
        <f t="shared" si="12"/>
        <v>0</v>
      </c>
      <c r="GG13" s="3">
        <f t="shared" si="257"/>
        <v>0</v>
      </c>
      <c r="GH13" s="3">
        <f t="shared" si="13"/>
        <v>0</v>
      </c>
      <c r="GI13" s="3">
        <f t="shared" si="14"/>
        <v>0</v>
      </c>
      <c r="GJ13" s="3">
        <f t="shared" si="15"/>
        <v>0</v>
      </c>
      <c r="GK13" s="3">
        <f t="shared" si="16"/>
        <v>0</v>
      </c>
      <c r="GL13" s="3">
        <f t="shared" si="258"/>
        <v>0</v>
      </c>
      <c r="GM13" s="3">
        <f t="shared" si="17"/>
        <v>0</v>
      </c>
      <c r="GN13" s="3">
        <f t="shared" si="18"/>
        <v>0</v>
      </c>
      <c r="GO13" s="3">
        <f t="shared" si="19"/>
        <v>0</v>
      </c>
      <c r="GP13" s="3">
        <f t="shared" si="20"/>
        <v>0</v>
      </c>
      <c r="GQ13" s="3">
        <f t="shared" si="259"/>
        <v>0</v>
      </c>
      <c r="GR13" s="3">
        <f t="shared" si="21"/>
        <v>0</v>
      </c>
      <c r="GS13" s="3">
        <f t="shared" si="22"/>
        <v>0</v>
      </c>
      <c r="GT13" s="3">
        <f t="shared" si="23"/>
        <v>0</v>
      </c>
      <c r="GU13" s="3">
        <f t="shared" si="24"/>
        <v>0</v>
      </c>
      <c r="GV13" s="3">
        <f t="shared" si="260"/>
        <v>0</v>
      </c>
      <c r="GW13" s="7">
        <f t="shared" si="261"/>
        <v>0</v>
      </c>
      <c r="GX13" s="7">
        <f t="shared" si="262"/>
        <v>0</v>
      </c>
      <c r="GY13" s="7">
        <f t="shared" si="263"/>
        <v>0</v>
      </c>
      <c r="GZ13" s="7">
        <f t="shared" si="264"/>
        <v>0</v>
      </c>
      <c r="HA13" s="7">
        <f t="shared" si="265"/>
        <v>0</v>
      </c>
      <c r="HB13" s="8" t="e">
        <f t="shared" si="266"/>
        <v>#DIV/0!</v>
      </c>
      <c r="HC13" s="10" t="e">
        <f t="shared" si="267"/>
        <v>#DIV/0!</v>
      </c>
      <c r="HD13" s="13" t="e">
        <f t="shared" si="268"/>
        <v>#DIV/0!</v>
      </c>
      <c r="HE13" s="14" t="e">
        <f t="shared" si="269"/>
        <v>#DIV/0!</v>
      </c>
      <c r="HF13" s="14" t="e">
        <f t="shared" si="270"/>
        <v>#DIV/0!</v>
      </c>
      <c r="HG13" s="15" t="e">
        <f t="shared" si="271"/>
        <v>#DIV/0!</v>
      </c>
      <c r="HH13" s="21" t="e">
        <f t="shared" si="272"/>
        <v>#N/A</v>
      </c>
      <c r="HI13" s="30">
        <f t="shared" si="273"/>
        <v>6</v>
      </c>
      <c r="HJ13" s="30">
        <f t="shared" si="274"/>
        <v>0</v>
      </c>
      <c r="HK13" s="5"/>
      <c r="HL13" s="25"/>
      <c r="HM13" s="25"/>
      <c r="HN13" s="25"/>
      <c r="HO13" s="25"/>
      <c r="HP13" s="25"/>
      <c r="HQ13" s="25"/>
      <c r="HR13" s="3">
        <f t="shared" si="275"/>
        <v>0</v>
      </c>
      <c r="HS13" s="3">
        <f t="shared" si="276"/>
        <v>0</v>
      </c>
      <c r="HT13" s="3">
        <f t="shared" si="277"/>
        <v>0</v>
      </c>
      <c r="HU13" s="3">
        <f t="shared" si="278"/>
        <v>0</v>
      </c>
      <c r="HV13" s="3">
        <f t="shared" si="279"/>
        <v>0</v>
      </c>
      <c r="HW13" s="3">
        <f t="shared" si="280"/>
        <v>0</v>
      </c>
      <c r="HX13" s="3">
        <f t="shared" si="281"/>
        <v>0</v>
      </c>
      <c r="HY13" s="3">
        <f t="shared" si="282"/>
        <v>0</v>
      </c>
      <c r="HZ13" s="3">
        <f t="shared" si="283"/>
        <v>0</v>
      </c>
      <c r="IA13" s="3">
        <f t="shared" si="284"/>
        <v>0</v>
      </c>
      <c r="IB13" s="3">
        <f t="shared" si="285"/>
        <v>0</v>
      </c>
      <c r="IC13" s="3">
        <f t="shared" si="286"/>
        <v>0</v>
      </c>
      <c r="ID13" s="3">
        <f t="shared" si="287"/>
        <v>0</v>
      </c>
      <c r="IE13" s="3">
        <f t="shared" si="288"/>
        <v>0</v>
      </c>
      <c r="IF13" s="3">
        <f t="shared" si="289"/>
        <v>0</v>
      </c>
      <c r="IG13" s="3">
        <f t="shared" si="290"/>
        <v>0</v>
      </c>
      <c r="IH13" s="3">
        <f t="shared" si="291"/>
        <v>0</v>
      </c>
      <c r="II13" s="3">
        <f t="shared" si="292"/>
        <v>0</v>
      </c>
      <c r="IJ13" s="3">
        <f t="shared" si="293"/>
        <v>0</v>
      </c>
      <c r="IK13" s="3">
        <f t="shared" si="294"/>
        <v>0</v>
      </c>
      <c r="IL13" s="3">
        <f t="shared" si="295"/>
        <v>0</v>
      </c>
      <c r="IM13" s="3">
        <f t="shared" si="296"/>
        <v>0</v>
      </c>
      <c r="IN13" s="3">
        <f t="shared" si="297"/>
        <v>0</v>
      </c>
      <c r="IO13" s="3">
        <f t="shared" si="298"/>
        <v>0</v>
      </c>
      <c r="IP13" s="3">
        <f t="shared" si="299"/>
        <v>0</v>
      </c>
      <c r="IQ13" s="3">
        <f t="shared" si="300"/>
        <v>0</v>
      </c>
      <c r="IR13" s="3">
        <f t="shared" si="301"/>
        <v>0</v>
      </c>
      <c r="IS13" s="3">
        <f t="shared" si="302"/>
        <v>0</v>
      </c>
      <c r="IT13" s="3">
        <f t="shared" si="303"/>
        <v>0</v>
      </c>
      <c r="IU13" s="3">
        <f t="shared" si="304"/>
        <v>0</v>
      </c>
      <c r="IV13" s="12" t="e">
        <f t="shared" si="25"/>
        <v>#DIV/0!</v>
      </c>
      <c r="IW13" s="10" t="e">
        <f t="shared" si="305"/>
        <v>#DIV/0!</v>
      </c>
      <c r="IX13" s="13" t="e">
        <f t="shared" si="306"/>
        <v>#DIV/0!</v>
      </c>
      <c r="IY13" s="14" t="e">
        <f t="shared" si="307"/>
        <v>#DIV/0!</v>
      </c>
      <c r="IZ13" s="14" t="e">
        <f t="shared" si="308"/>
        <v>#DIV/0!</v>
      </c>
      <c r="JA13" s="15" t="e">
        <f t="shared" si="309"/>
        <v>#DIV/0!</v>
      </c>
      <c r="JB13" s="31" t="e">
        <f t="shared" si="310"/>
        <v>#N/A</v>
      </c>
      <c r="JC13" s="2" t="e">
        <f>COUNTBLANK(#REF!)</f>
        <v>#REF!</v>
      </c>
      <c r="JD13" s="6" t="e">
        <f t="shared" si="311"/>
        <v>#REF!</v>
      </c>
      <c r="JE13" s="67"/>
      <c r="JF13" s="172"/>
      <c r="JG13" s="2">
        <f t="shared" si="312"/>
        <v>4</v>
      </c>
      <c r="JH13" s="2">
        <f t="shared" si="313"/>
        <v>3</v>
      </c>
      <c r="JI13" s="47">
        <v>6</v>
      </c>
      <c r="JJ13" s="117">
        <f>'LISTA DE ESTUDIANTES Y ASISTENC'!CB10</f>
        <v>0</v>
      </c>
      <c r="JK13" s="48">
        <f>'LISTA DE ESTUDIANTES Y ASISTENC'!CC10:CC10</f>
        <v>0</v>
      </c>
      <c r="JL13" s="32" t="s">
        <v>2</v>
      </c>
      <c r="JM13" s="25" t="s">
        <v>1</v>
      </c>
      <c r="JN13" s="25" t="s">
        <v>1</v>
      </c>
      <c r="JO13" s="25"/>
      <c r="JP13" s="25"/>
      <c r="JQ13" s="25"/>
      <c r="JR13" s="25"/>
      <c r="JS13" s="3">
        <f t="shared" si="314"/>
        <v>0</v>
      </c>
      <c r="JT13" s="3">
        <f t="shared" si="315"/>
        <v>0</v>
      </c>
      <c r="JU13" s="3">
        <f t="shared" si="316"/>
        <v>0</v>
      </c>
      <c r="JV13" s="3">
        <f t="shared" si="317"/>
        <v>1</v>
      </c>
      <c r="JW13" s="3">
        <f t="shared" si="318"/>
        <v>1</v>
      </c>
      <c r="JX13" s="3">
        <f t="shared" si="319"/>
        <v>0</v>
      </c>
      <c r="JY13" s="3">
        <f t="shared" si="320"/>
        <v>0</v>
      </c>
      <c r="JZ13" s="3">
        <f t="shared" si="321"/>
        <v>2</v>
      </c>
      <c r="KA13" s="3">
        <f t="shared" si="322"/>
        <v>0</v>
      </c>
      <c r="KB13" s="3">
        <f t="shared" si="323"/>
        <v>2</v>
      </c>
      <c r="KC13" s="3">
        <f t="shared" si="324"/>
        <v>0</v>
      </c>
      <c r="KD13" s="3">
        <f t="shared" si="325"/>
        <v>0</v>
      </c>
      <c r="KE13" s="3">
        <f t="shared" si="326"/>
        <v>2</v>
      </c>
      <c r="KF13" s="3">
        <f t="shared" si="327"/>
        <v>0</v>
      </c>
      <c r="KG13" s="3">
        <f t="shared" si="328"/>
        <v>2</v>
      </c>
      <c r="KH13" s="3">
        <f t="shared" si="329"/>
        <v>0</v>
      </c>
      <c r="KI13" s="3">
        <f t="shared" si="330"/>
        <v>0</v>
      </c>
      <c r="KJ13" s="3">
        <f t="shared" si="331"/>
        <v>0</v>
      </c>
      <c r="KK13" s="3">
        <f t="shared" si="332"/>
        <v>0</v>
      </c>
      <c r="KL13" s="3">
        <f t="shared" si="333"/>
        <v>0</v>
      </c>
      <c r="KM13" s="3">
        <f t="shared" si="334"/>
        <v>0</v>
      </c>
      <c r="KN13" s="3">
        <f t="shared" si="335"/>
        <v>0</v>
      </c>
      <c r="KO13" s="3">
        <f t="shared" si="336"/>
        <v>0</v>
      </c>
      <c r="KP13" s="3">
        <f t="shared" si="337"/>
        <v>0</v>
      </c>
      <c r="KQ13" s="3">
        <f t="shared" si="338"/>
        <v>0</v>
      </c>
      <c r="KR13" s="3">
        <f t="shared" si="339"/>
        <v>0</v>
      </c>
      <c r="KS13" s="3">
        <f t="shared" si="340"/>
        <v>0</v>
      </c>
      <c r="KT13" s="3">
        <f t="shared" si="341"/>
        <v>0</v>
      </c>
      <c r="KU13" s="3">
        <f t="shared" si="342"/>
        <v>0</v>
      </c>
      <c r="KV13" s="3">
        <f t="shared" si="343"/>
        <v>0</v>
      </c>
      <c r="KW13" s="7">
        <f t="shared" si="344"/>
        <v>0</v>
      </c>
      <c r="KX13" s="7">
        <f t="shared" si="345"/>
        <v>0</v>
      </c>
      <c r="KY13" s="7">
        <f t="shared" si="346"/>
        <v>0</v>
      </c>
      <c r="KZ13" s="7">
        <f t="shared" si="347"/>
        <v>0</v>
      </c>
      <c r="LA13" s="7">
        <f t="shared" si="348"/>
        <v>0</v>
      </c>
      <c r="LB13" s="8">
        <f t="shared" si="349"/>
        <v>1.6666666666666667</v>
      </c>
      <c r="LC13" s="10">
        <f t="shared" si="350"/>
        <v>2</v>
      </c>
      <c r="LD13" s="10"/>
      <c r="LE13" s="13" t="str">
        <f t="shared" si="917"/>
        <v/>
      </c>
      <c r="LF13" s="14" t="str">
        <f t="shared" si="352"/>
        <v>B</v>
      </c>
      <c r="LG13" s="14" t="str">
        <f t="shared" si="353"/>
        <v/>
      </c>
      <c r="LH13" s="15" t="str">
        <f t="shared" si="354"/>
        <v/>
      </c>
      <c r="LI13" s="30">
        <f t="shared" si="355"/>
        <v>5</v>
      </c>
      <c r="LJ13" s="30">
        <f t="shared" si="356"/>
        <v>2</v>
      </c>
      <c r="LK13" s="5"/>
      <c r="LL13" s="21" t="str">
        <f t="shared" si="914"/>
        <v>B</v>
      </c>
      <c r="LM13" s="25" t="s">
        <v>1</v>
      </c>
      <c r="LN13" s="25" t="s">
        <v>1</v>
      </c>
      <c r="LO13" s="25"/>
      <c r="LP13" s="25"/>
      <c r="LQ13" s="25"/>
      <c r="LR13" s="25"/>
      <c r="LS13" s="25"/>
      <c r="LT13" s="3">
        <f t="shared" si="357"/>
        <v>0</v>
      </c>
      <c r="LU13" s="3">
        <f t="shared" si="358"/>
        <v>0</v>
      </c>
      <c r="LV13" s="3">
        <f t="shared" si="359"/>
        <v>2</v>
      </c>
      <c r="LW13" s="3">
        <f t="shared" si="360"/>
        <v>0</v>
      </c>
      <c r="LX13" s="3">
        <f t="shared" si="361"/>
        <v>2</v>
      </c>
      <c r="LY13" s="3">
        <f t="shared" si="362"/>
        <v>0</v>
      </c>
      <c r="LZ13" s="3">
        <f t="shared" si="363"/>
        <v>0</v>
      </c>
      <c r="MA13" s="3">
        <f t="shared" si="364"/>
        <v>2</v>
      </c>
      <c r="MB13" s="3">
        <f t="shared" si="365"/>
        <v>0</v>
      </c>
      <c r="MC13" s="3">
        <f t="shared" si="366"/>
        <v>2</v>
      </c>
      <c r="MD13" s="3">
        <f t="shared" si="367"/>
        <v>0</v>
      </c>
      <c r="ME13" s="3">
        <f t="shared" si="368"/>
        <v>0</v>
      </c>
      <c r="MF13" s="3">
        <f t="shared" si="369"/>
        <v>0</v>
      </c>
      <c r="MG13" s="3">
        <f t="shared" si="370"/>
        <v>0</v>
      </c>
      <c r="MH13" s="3">
        <f t="shared" si="371"/>
        <v>0</v>
      </c>
      <c r="MI13" s="3">
        <f t="shared" si="372"/>
        <v>0</v>
      </c>
      <c r="MJ13" s="3">
        <f t="shared" si="373"/>
        <v>0</v>
      </c>
      <c r="MK13" s="3">
        <f t="shared" si="374"/>
        <v>0</v>
      </c>
      <c r="ML13" s="3">
        <f t="shared" si="375"/>
        <v>0</v>
      </c>
      <c r="MM13" s="3">
        <f t="shared" si="376"/>
        <v>0</v>
      </c>
      <c r="MN13" s="3">
        <f t="shared" si="377"/>
        <v>0</v>
      </c>
      <c r="MO13" s="3">
        <f t="shared" si="378"/>
        <v>0</v>
      </c>
      <c r="MP13" s="3">
        <f t="shared" si="379"/>
        <v>0</v>
      </c>
      <c r="MQ13" s="3">
        <f t="shared" si="380"/>
        <v>0</v>
      </c>
      <c r="MR13" s="3">
        <f t="shared" si="381"/>
        <v>0</v>
      </c>
      <c r="MS13" s="3">
        <f t="shared" si="382"/>
        <v>0</v>
      </c>
      <c r="MT13" s="3">
        <f t="shared" si="383"/>
        <v>0</v>
      </c>
      <c r="MU13" s="3">
        <f t="shared" si="384"/>
        <v>0</v>
      </c>
      <c r="MV13" s="3">
        <f t="shared" si="385"/>
        <v>0</v>
      </c>
      <c r="MW13" s="3">
        <f t="shared" si="386"/>
        <v>0</v>
      </c>
      <c r="MX13" s="7">
        <f t="shared" si="387"/>
        <v>0</v>
      </c>
      <c r="MY13" s="7">
        <f t="shared" si="388"/>
        <v>0</v>
      </c>
      <c r="MZ13" s="7">
        <f t="shared" si="389"/>
        <v>0</v>
      </c>
      <c r="NA13" s="7">
        <f t="shared" si="390"/>
        <v>0</v>
      </c>
      <c r="NB13" s="7">
        <f t="shared" si="391"/>
        <v>0</v>
      </c>
      <c r="NC13" s="8">
        <f t="shared" si="392"/>
        <v>2</v>
      </c>
      <c r="ND13" s="10">
        <f t="shared" si="393"/>
        <v>2</v>
      </c>
      <c r="NE13" s="13" t="str">
        <f t="shared" si="394"/>
        <v/>
      </c>
      <c r="NF13" s="14" t="str">
        <f t="shared" si="395"/>
        <v>B</v>
      </c>
      <c r="NG13" s="14" t="str">
        <f t="shared" si="396"/>
        <v/>
      </c>
      <c r="NH13" s="15" t="str">
        <f t="shared" si="397"/>
        <v/>
      </c>
      <c r="NI13" s="21" t="str">
        <f t="shared" si="398"/>
        <v>B</v>
      </c>
      <c r="NJ13" s="116">
        <f t="shared" si="399"/>
        <v>6</v>
      </c>
      <c r="NK13" s="116">
        <f t="shared" si="400"/>
        <v>2</v>
      </c>
      <c r="NL13" s="5"/>
      <c r="NM13" s="25" t="s">
        <v>1</v>
      </c>
      <c r="NN13" s="25" t="s">
        <v>1</v>
      </c>
      <c r="NO13" s="25"/>
      <c r="NP13" s="25"/>
      <c r="NQ13" s="25"/>
      <c r="NR13" s="25"/>
      <c r="NS13" s="25"/>
      <c r="NT13" s="25"/>
      <c r="NU13" s="3">
        <f t="shared" si="401"/>
        <v>0</v>
      </c>
      <c r="NV13" s="3">
        <f t="shared" si="402"/>
        <v>0</v>
      </c>
      <c r="NW13" s="3">
        <f t="shared" si="403"/>
        <v>2</v>
      </c>
      <c r="NX13" s="3">
        <f t="shared" si="404"/>
        <v>0</v>
      </c>
      <c r="NY13" s="3">
        <f t="shared" si="405"/>
        <v>2</v>
      </c>
      <c r="NZ13" s="3">
        <f t="shared" si="406"/>
        <v>0</v>
      </c>
      <c r="OA13" s="3">
        <f t="shared" si="407"/>
        <v>0</v>
      </c>
      <c r="OB13" s="3">
        <f t="shared" si="408"/>
        <v>2</v>
      </c>
      <c r="OC13" s="3">
        <f t="shared" si="409"/>
        <v>0</v>
      </c>
      <c r="OD13" s="3">
        <f t="shared" si="410"/>
        <v>2</v>
      </c>
      <c r="OE13" s="3">
        <f t="shared" si="411"/>
        <v>0</v>
      </c>
      <c r="OF13" s="3">
        <f t="shared" si="412"/>
        <v>0</v>
      </c>
      <c r="OG13" s="3">
        <f t="shared" si="413"/>
        <v>0</v>
      </c>
      <c r="OH13" s="3">
        <f t="shared" si="414"/>
        <v>0</v>
      </c>
      <c r="OI13" s="3">
        <f t="shared" si="415"/>
        <v>0</v>
      </c>
      <c r="OJ13" s="3">
        <f t="shared" si="416"/>
        <v>0</v>
      </c>
      <c r="OK13" s="3">
        <f t="shared" si="417"/>
        <v>0</v>
      </c>
      <c r="OL13" s="3">
        <f t="shared" si="418"/>
        <v>0</v>
      </c>
      <c r="OM13" s="3">
        <f t="shared" si="419"/>
        <v>0</v>
      </c>
      <c r="ON13" s="3">
        <f t="shared" si="420"/>
        <v>0</v>
      </c>
      <c r="OO13" s="3">
        <f t="shared" si="421"/>
        <v>0</v>
      </c>
      <c r="OP13" s="3">
        <f t="shared" si="422"/>
        <v>0</v>
      </c>
      <c r="OQ13" s="3">
        <f t="shared" si="423"/>
        <v>0</v>
      </c>
      <c r="OR13" s="3">
        <f t="shared" si="424"/>
        <v>0</v>
      </c>
      <c r="OS13" s="3">
        <f t="shared" si="425"/>
        <v>0</v>
      </c>
      <c r="OT13" s="3">
        <f t="shared" si="426"/>
        <v>0</v>
      </c>
      <c r="OU13" s="3">
        <f t="shared" si="427"/>
        <v>0</v>
      </c>
      <c r="OV13" s="3">
        <f t="shared" si="428"/>
        <v>0</v>
      </c>
      <c r="OW13" s="3">
        <f t="shared" si="429"/>
        <v>0</v>
      </c>
      <c r="OX13" s="3">
        <f t="shared" si="430"/>
        <v>0</v>
      </c>
      <c r="OY13" s="7">
        <f t="shared" si="431"/>
        <v>0</v>
      </c>
      <c r="OZ13" s="7">
        <f t="shared" si="432"/>
        <v>0</v>
      </c>
      <c r="PA13" s="7">
        <f t="shared" si="433"/>
        <v>0</v>
      </c>
      <c r="PB13" s="7">
        <f t="shared" si="434"/>
        <v>0</v>
      </c>
      <c r="PC13" s="7">
        <f t="shared" si="435"/>
        <v>0</v>
      </c>
      <c r="PD13" s="7">
        <f t="shared" si="436"/>
        <v>0</v>
      </c>
      <c r="PE13" s="7">
        <f t="shared" si="437"/>
        <v>0</v>
      </c>
      <c r="PF13" s="7">
        <f t="shared" si="438"/>
        <v>0</v>
      </c>
      <c r="PG13" s="7">
        <f t="shared" si="439"/>
        <v>0</v>
      </c>
      <c r="PH13" s="7">
        <f t="shared" si="440"/>
        <v>0</v>
      </c>
      <c r="PI13" s="8">
        <f t="shared" si="441"/>
        <v>2</v>
      </c>
      <c r="PJ13" s="10">
        <f t="shared" si="442"/>
        <v>2</v>
      </c>
      <c r="PK13" s="13" t="str">
        <f t="shared" si="443"/>
        <v/>
      </c>
      <c r="PL13" s="14" t="str">
        <f t="shared" si="444"/>
        <v>B</v>
      </c>
      <c r="PM13" s="14" t="str">
        <f t="shared" si="445"/>
        <v/>
      </c>
      <c r="PN13" s="15" t="str">
        <f t="shared" si="446"/>
        <v/>
      </c>
      <c r="PO13" s="21" t="str">
        <f t="shared" si="447"/>
        <v>B</v>
      </c>
      <c r="PP13" s="116">
        <f t="shared" si="448"/>
        <v>5</v>
      </c>
      <c r="PQ13" s="116">
        <f t="shared" si="449"/>
        <v>2</v>
      </c>
      <c r="PR13" s="5"/>
      <c r="PS13" s="25" t="s">
        <v>1</v>
      </c>
      <c r="PT13" s="25" t="s">
        <v>1</v>
      </c>
      <c r="PU13" s="25"/>
      <c r="PV13" s="25"/>
      <c r="PW13" s="25"/>
      <c r="PX13" s="25"/>
      <c r="PY13" s="25"/>
      <c r="PZ13" s="3">
        <f t="shared" si="26"/>
        <v>0</v>
      </c>
      <c r="QA13" s="3">
        <f t="shared" si="27"/>
        <v>0</v>
      </c>
      <c r="QB13" s="3">
        <f t="shared" si="28"/>
        <v>2</v>
      </c>
      <c r="QC13" s="3">
        <f t="shared" si="29"/>
        <v>0</v>
      </c>
      <c r="QD13" s="3">
        <f t="shared" si="450"/>
        <v>2</v>
      </c>
      <c r="QE13" s="3">
        <f t="shared" si="30"/>
        <v>0</v>
      </c>
      <c r="QF13" s="3">
        <f t="shared" si="31"/>
        <v>0</v>
      </c>
      <c r="QG13" s="3">
        <f t="shared" si="32"/>
        <v>2</v>
      </c>
      <c r="QH13" s="3">
        <f t="shared" si="33"/>
        <v>0</v>
      </c>
      <c r="QI13" s="3">
        <f t="shared" si="451"/>
        <v>2</v>
      </c>
      <c r="QJ13" s="3">
        <f t="shared" si="34"/>
        <v>0</v>
      </c>
      <c r="QK13" s="3">
        <f t="shared" si="35"/>
        <v>0</v>
      </c>
      <c r="QL13" s="3">
        <f t="shared" si="36"/>
        <v>0</v>
      </c>
      <c r="QM13" s="3">
        <f t="shared" si="37"/>
        <v>0</v>
      </c>
      <c r="QN13" s="3">
        <f t="shared" si="452"/>
        <v>0</v>
      </c>
      <c r="QO13" s="3">
        <f t="shared" si="38"/>
        <v>0</v>
      </c>
      <c r="QP13" s="3">
        <f t="shared" si="39"/>
        <v>0</v>
      </c>
      <c r="QQ13" s="3">
        <f t="shared" si="40"/>
        <v>0</v>
      </c>
      <c r="QR13" s="3">
        <f t="shared" si="41"/>
        <v>0</v>
      </c>
      <c r="QS13" s="3">
        <f t="shared" si="453"/>
        <v>0</v>
      </c>
      <c r="QT13" s="3">
        <f t="shared" si="42"/>
        <v>0</v>
      </c>
      <c r="QU13" s="3">
        <f t="shared" si="43"/>
        <v>0</v>
      </c>
      <c r="QV13" s="3">
        <f t="shared" si="44"/>
        <v>0</v>
      </c>
      <c r="QW13" s="3">
        <f t="shared" si="45"/>
        <v>0</v>
      </c>
      <c r="QX13" s="3">
        <f t="shared" si="454"/>
        <v>0</v>
      </c>
      <c r="QY13" s="3">
        <f t="shared" si="46"/>
        <v>0</v>
      </c>
      <c r="QZ13" s="3">
        <f t="shared" si="47"/>
        <v>0</v>
      </c>
      <c r="RA13" s="3">
        <f t="shared" si="48"/>
        <v>0</v>
      </c>
      <c r="RB13" s="3">
        <f t="shared" si="49"/>
        <v>0</v>
      </c>
      <c r="RC13" s="3">
        <f t="shared" si="455"/>
        <v>0</v>
      </c>
      <c r="RD13" s="7">
        <f t="shared" si="456"/>
        <v>0</v>
      </c>
      <c r="RE13" s="7">
        <f t="shared" si="457"/>
        <v>0</v>
      </c>
      <c r="RF13" s="7">
        <f t="shared" si="458"/>
        <v>0</v>
      </c>
      <c r="RG13" s="7">
        <f t="shared" si="459"/>
        <v>0</v>
      </c>
      <c r="RH13" s="7">
        <f t="shared" si="460"/>
        <v>0</v>
      </c>
      <c r="RI13" s="8">
        <f t="shared" si="461"/>
        <v>2</v>
      </c>
      <c r="RJ13" s="10">
        <f t="shared" si="462"/>
        <v>2</v>
      </c>
      <c r="RK13" s="13" t="str">
        <f t="shared" si="463"/>
        <v/>
      </c>
      <c r="RL13" s="14" t="str">
        <f t="shared" si="464"/>
        <v>B</v>
      </c>
      <c r="RM13" s="14" t="str">
        <f t="shared" si="465"/>
        <v/>
      </c>
      <c r="RN13" s="15" t="str">
        <f t="shared" si="466"/>
        <v/>
      </c>
      <c r="RO13" s="21" t="str">
        <f t="shared" si="467"/>
        <v>B</v>
      </c>
      <c r="RP13" s="30">
        <f t="shared" si="468"/>
        <v>6</v>
      </c>
      <c r="RQ13" s="30">
        <f t="shared" si="469"/>
        <v>0</v>
      </c>
      <c r="RR13" s="5"/>
      <c r="RS13" s="25"/>
      <c r="RT13" s="25"/>
      <c r="RU13" s="25"/>
      <c r="RV13" s="25"/>
      <c r="RW13" s="25"/>
      <c r="RX13" s="25"/>
      <c r="RY13" s="3">
        <f t="shared" si="470"/>
        <v>0</v>
      </c>
      <c r="RZ13" s="3">
        <f t="shared" si="471"/>
        <v>0</v>
      </c>
      <c r="SA13" s="3">
        <f t="shared" si="472"/>
        <v>0</v>
      </c>
      <c r="SB13" s="3">
        <f t="shared" si="473"/>
        <v>0</v>
      </c>
      <c r="SC13" s="3">
        <f t="shared" si="474"/>
        <v>0</v>
      </c>
      <c r="SD13" s="3">
        <f t="shared" si="475"/>
        <v>0</v>
      </c>
      <c r="SE13" s="3">
        <f t="shared" si="476"/>
        <v>0</v>
      </c>
      <c r="SF13" s="3">
        <f t="shared" si="477"/>
        <v>0</v>
      </c>
      <c r="SG13" s="3">
        <f t="shared" si="478"/>
        <v>0</v>
      </c>
      <c r="SH13" s="3">
        <f t="shared" si="479"/>
        <v>0</v>
      </c>
      <c r="SI13" s="3">
        <f t="shared" si="480"/>
        <v>0</v>
      </c>
      <c r="SJ13" s="3">
        <f t="shared" si="481"/>
        <v>0</v>
      </c>
      <c r="SK13" s="3">
        <f t="shared" si="482"/>
        <v>0</v>
      </c>
      <c r="SL13" s="3">
        <f t="shared" si="483"/>
        <v>0</v>
      </c>
      <c r="SM13" s="3">
        <f t="shared" si="484"/>
        <v>0</v>
      </c>
      <c r="SN13" s="3">
        <f t="shared" si="485"/>
        <v>0</v>
      </c>
      <c r="SO13" s="3">
        <f t="shared" si="486"/>
        <v>0</v>
      </c>
      <c r="SP13" s="3">
        <f t="shared" si="487"/>
        <v>0</v>
      </c>
      <c r="SQ13" s="3">
        <f t="shared" si="488"/>
        <v>0</v>
      </c>
      <c r="SR13" s="3">
        <f t="shared" si="489"/>
        <v>0</v>
      </c>
      <c r="SS13" s="3">
        <f t="shared" si="490"/>
        <v>0</v>
      </c>
      <c r="ST13" s="3">
        <f t="shared" si="491"/>
        <v>0</v>
      </c>
      <c r="SU13" s="3">
        <f t="shared" si="492"/>
        <v>0</v>
      </c>
      <c r="SV13" s="3">
        <f t="shared" si="493"/>
        <v>0</v>
      </c>
      <c r="SW13" s="3">
        <f t="shared" si="494"/>
        <v>0</v>
      </c>
      <c r="SX13" s="3">
        <f t="shared" si="495"/>
        <v>0</v>
      </c>
      <c r="SY13" s="3">
        <f t="shared" si="496"/>
        <v>0</v>
      </c>
      <c r="SZ13" s="3">
        <f t="shared" si="497"/>
        <v>0</v>
      </c>
      <c r="TA13" s="3">
        <f t="shared" si="498"/>
        <v>0</v>
      </c>
      <c r="TB13" s="3">
        <f t="shared" si="499"/>
        <v>0</v>
      </c>
      <c r="TC13" s="12" t="e">
        <f t="shared" si="50"/>
        <v>#DIV/0!</v>
      </c>
      <c r="TD13" s="10" t="e">
        <f t="shared" si="500"/>
        <v>#DIV/0!</v>
      </c>
      <c r="TE13" s="13" t="e">
        <f t="shared" si="501"/>
        <v>#DIV/0!</v>
      </c>
      <c r="TF13" s="14" t="e">
        <f t="shared" si="502"/>
        <v>#DIV/0!</v>
      </c>
      <c r="TG13" s="14" t="e">
        <f t="shared" si="503"/>
        <v>#DIV/0!</v>
      </c>
      <c r="TH13" s="15" t="e">
        <f t="shared" si="504"/>
        <v>#DIV/0!</v>
      </c>
      <c r="TI13" s="31" t="e">
        <f t="shared" si="505"/>
        <v>#N/A</v>
      </c>
      <c r="TJ13" s="2" t="e">
        <f>COUNTBLANK(#REF!)</f>
        <v>#REF!</v>
      </c>
      <c r="TK13" s="6" t="e">
        <f t="shared" si="506"/>
        <v>#REF!</v>
      </c>
      <c r="TL13" s="67"/>
      <c r="TM13" s="172"/>
      <c r="TN13" s="2">
        <f t="shared" si="507"/>
        <v>5</v>
      </c>
      <c r="TO13" s="2">
        <f t="shared" si="508"/>
        <v>2</v>
      </c>
      <c r="TP13" s="47">
        <v>6</v>
      </c>
      <c r="TQ13" s="117">
        <f>'LISTA DE ESTUDIANTES Y ASISTENC'!MI10</f>
        <v>0</v>
      </c>
      <c r="TR13" s="48">
        <f>'LISTA DE ESTUDIANTES Y ASISTENC'!MJ10:MJ10</f>
        <v>0</v>
      </c>
      <c r="TS13" s="32" t="s">
        <v>1</v>
      </c>
      <c r="TT13" s="25" t="s">
        <v>3</v>
      </c>
      <c r="TU13" s="25"/>
      <c r="TV13" s="25"/>
      <c r="TW13" s="25"/>
      <c r="TX13" s="25"/>
      <c r="TY13" s="25"/>
      <c r="TZ13" s="3">
        <f t="shared" si="509"/>
        <v>0</v>
      </c>
      <c r="UA13" s="3">
        <f t="shared" si="510"/>
        <v>0</v>
      </c>
      <c r="UB13" s="3">
        <f t="shared" si="511"/>
        <v>2</v>
      </c>
      <c r="UC13" s="3">
        <f t="shared" si="512"/>
        <v>0</v>
      </c>
      <c r="UD13" s="3">
        <f t="shared" si="513"/>
        <v>2</v>
      </c>
      <c r="UE13" s="3">
        <f t="shared" si="514"/>
        <v>0</v>
      </c>
      <c r="UF13" s="3">
        <f t="shared" si="515"/>
        <v>3</v>
      </c>
      <c r="UG13" s="3">
        <f t="shared" si="516"/>
        <v>0</v>
      </c>
      <c r="UH13" s="3">
        <f t="shared" si="517"/>
        <v>0</v>
      </c>
      <c r="UI13" s="3">
        <f t="shared" si="518"/>
        <v>3</v>
      </c>
      <c r="UJ13" s="3">
        <f t="shared" si="519"/>
        <v>0</v>
      </c>
      <c r="UK13" s="3">
        <f t="shared" si="520"/>
        <v>0</v>
      </c>
      <c r="UL13" s="3">
        <f t="shared" si="521"/>
        <v>0</v>
      </c>
      <c r="UM13" s="3">
        <f t="shared" si="522"/>
        <v>0</v>
      </c>
      <c r="UN13" s="3">
        <f t="shared" si="523"/>
        <v>0</v>
      </c>
      <c r="UO13" s="3">
        <f t="shared" si="524"/>
        <v>0</v>
      </c>
      <c r="UP13" s="3">
        <f t="shared" si="525"/>
        <v>0</v>
      </c>
      <c r="UQ13" s="3">
        <f t="shared" si="526"/>
        <v>0</v>
      </c>
      <c r="UR13" s="3">
        <f t="shared" si="527"/>
        <v>0</v>
      </c>
      <c r="US13" s="3">
        <f t="shared" si="528"/>
        <v>0</v>
      </c>
      <c r="UT13" s="3">
        <f t="shared" si="529"/>
        <v>0</v>
      </c>
      <c r="UU13" s="3">
        <f t="shared" si="530"/>
        <v>0</v>
      </c>
      <c r="UV13" s="3">
        <f t="shared" si="531"/>
        <v>0</v>
      </c>
      <c r="UW13" s="3">
        <f t="shared" si="532"/>
        <v>0</v>
      </c>
      <c r="UX13" s="3">
        <f t="shared" si="533"/>
        <v>0</v>
      </c>
      <c r="UY13" s="3">
        <f t="shared" si="534"/>
        <v>0</v>
      </c>
      <c r="UZ13" s="3">
        <f t="shared" si="535"/>
        <v>0</v>
      </c>
      <c r="VA13" s="3">
        <f t="shared" si="536"/>
        <v>0</v>
      </c>
      <c r="VB13" s="3">
        <f t="shared" si="537"/>
        <v>0</v>
      </c>
      <c r="VC13" s="3">
        <f t="shared" si="538"/>
        <v>0</v>
      </c>
      <c r="VD13" s="7">
        <f t="shared" si="539"/>
        <v>0</v>
      </c>
      <c r="VE13" s="7">
        <f t="shared" si="540"/>
        <v>0</v>
      </c>
      <c r="VF13" s="7">
        <f t="shared" si="541"/>
        <v>0</v>
      </c>
      <c r="VG13" s="7">
        <f t="shared" si="542"/>
        <v>0</v>
      </c>
      <c r="VH13" s="7">
        <f t="shared" si="543"/>
        <v>0</v>
      </c>
      <c r="VI13" s="8">
        <f t="shared" si="544"/>
        <v>2.5</v>
      </c>
      <c r="VJ13" s="10">
        <f t="shared" si="545"/>
        <v>3</v>
      </c>
      <c r="VK13" s="10"/>
      <c r="VL13" s="13" t="str">
        <f t="shared" si="918"/>
        <v/>
      </c>
      <c r="VM13" s="14" t="str">
        <f t="shared" si="547"/>
        <v/>
      </c>
      <c r="VN13" s="14" t="str">
        <f t="shared" si="548"/>
        <v>A</v>
      </c>
      <c r="VO13" s="15" t="str">
        <f t="shared" si="549"/>
        <v/>
      </c>
      <c r="VP13" s="30">
        <f t="shared" si="550"/>
        <v>5</v>
      </c>
      <c r="VQ13" s="30">
        <f t="shared" si="551"/>
        <v>2</v>
      </c>
      <c r="VR13" s="5"/>
      <c r="VS13" s="21" t="str">
        <f t="shared" si="915"/>
        <v>A</v>
      </c>
      <c r="VT13" s="25" t="s">
        <v>1</v>
      </c>
      <c r="VU13" s="25" t="s">
        <v>1</v>
      </c>
      <c r="VV13" s="25"/>
      <c r="VW13" s="25"/>
      <c r="VX13" s="25"/>
      <c r="VY13" s="25"/>
      <c r="VZ13" s="25"/>
      <c r="WA13" s="3">
        <f t="shared" si="552"/>
        <v>0</v>
      </c>
      <c r="WB13" s="3">
        <f t="shared" si="553"/>
        <v>0</v>
      </c>
      <c r="WC13" s="3">
        <f t="shared" si="554"/>
        <v>2</v>
      </c>
      <c r="WD13" s="3">
        <f t="shared" si="555"/>
        <v>0</v>
      </c>
      <c r="WE13" s="3">
        <f t="shared" si="556"/>
        <v>2</v>
      </c>
      <c r="WF13" s="3">
        <f t="shared" si="557"/>
        <v>0</v>
      </c>
      <c r="WG13" s="3">
        <f t="shared" si="558"/>
        <v>0</v>
      </c>
      <c r="WH13" s="3">
        <f t="shared" si="559"/>
        <v>2</v>
      </c>
      <c r="WI13" s="3">
        <f t="shared" si="560"/>
        <v>0</v>
      </c>
      <c r="WJ13" s="3">
        <f t="shared" si="561"/>
        <v>2</v>
      </c>
      <c r="WK13" s="3">
        <f t="shared" si="562"/>
        <v>0</v>
      </c>
      <c r="WL13" s="3">
        <f t="shared" si="563"/>
        <v>0</v>
      </c>
      <c r="WM13" s="3">
        <f t="shared" si="564"/>
        <v>0</v>
      </c>
      <c r="WN13" s="3">
        <f t="shared" si="565"/>
        <v>0</v>
      </c>
      <c r="WO13" s="3">
        <f t="shared" si="566"/>
        <v>0</v>
      </c>
      <c r="WP13" s="3">
        <f t="shared" si="567"/>
        <v>0</v>
      </c>
      <c r="WQ13" s="3">
        <f t="shared" si="568"/>
        <v>0</v>
      </c>
      <c r="WR13" s="3">
        <f t="shared" si="569"/>
        <v>0</v>
      </c>
      <c r="WS13" s="3">
        <f t="shared" si="570"/>
        <v>0</v>
      </c>
      <c r="WT13" s="3">
        <f t="shared" si="571"/>
        <v>0</v>
      </c>
      <c r="WU13" s="3">
        <f t="shared" si="572"/>
        <v>0</v>
      </c>
      <c r="WV13" s="3">
        <f t="shared" si="573"/>
        <v>0</v>
      </c>
      <c r="WW13" s="3">
        <f t="shared" si="574"/>
        <v>0</v>
      </c>
      <c r="WX13" s="3">
        <f t="shared" si="575"/>
        <v>0</v>
      </c>
      <c r="WY13" s="3">
        <f t="shared" si="576"/>
        <v>0</v>
      </c>
      <c r="WZ13" s="3">
        <f t="shared" si="577"/>
        <v>0</v>
      </c>
      <c r="XA13" s="3">
        <f t="shared" si="578"/>
        <v>0</v>
      </c>
      <c r="XB13" s="3">
        <f t="shared" si="579"/>
        <v>0</v>
      </c>
      <c r="XC13" s="3">
        <f t="shared" si="580"/>
        <v>0</v>
      </c>
      <c r="XD13" s="3">
        <f t="shared" si="581"/>
        <v>0</v>
      </c>
      <c r="XE13" s="7">
        <f t="shared" si="582"/>
        <v>0</v>
      </c>
      <c r="XF13" s="7">
        <f t="shared" si="583"/>
        <v>0</v>
      </c>
      <c r="XG13" s="7">
        <f t="shared" si="584"/>
        <v>0</v>
      </c>
      <c r="XH13" s="7">
        <f t="shared" si="585"/>
        <v>0</v>
      </c>
      <c r="XI13" s="7">
        <f t="shared" si="586"/>
        <v>0</v>
      </c>
      <c r="XJ13" s="8">
        <f t="shared" si="587"/>
        <v>2</v>
      </c>
      <c r="XK13" s="10">
        <f t="shared" si="588"/>
        <v>2</v>
      </c>
      <c r="XL13" s="13" t="str">
        <f t="shared" si="589"/>
        <v/>
      </c>
      <c r="XM13" s="14" t="str">
        <f t="shared" si="590"/>
        <v>B</v>
      </c>
      <c r="XN13" s="14" t="str">
        <f t="shared" si="591"/>
        <v/>
      </c>
      <c r="XO13" s="15" t="str">
        <f t="shared" si="592"/>
        <v/>
      </c>
      <c r="XP13" s="21" t="str">
        <f t="shared" si="593"/>
        <v>B</v>
      </c>
      <c r="XQ13" s="116">
        <f t="shared" si="594"/>
        <v>6</v>
      </c>
      <c r="XR13" s="116">
        <f t="shared" si="595"/>
        <v>2</v>
      </c>
      <c r="XS13" s="5"/>
      <c r="XT13" s="25" t="s">
        <v>1</v>
      </c>
      <c r="XU13" s="25" t="s">
        <v>1</v>
      </c>
      <c r="XV13" s="25"/>
      <c r="XW13" s="25"/>
      <c r="XX13" s="25"/>
      <c r="XY13" s="25"/>
      <c r="XZ13" s="25"/>
      <c r="YA13" s="25"/>
      <c r="YB13" s="3">
        <f t="shared" si="596"/>
        <v>0</v>
      </c>
      <c r="YC13" s="3">
        <f t="shared" si="597"/>
        <v>0</v>
      </c>
      <c r="YD13" s="3">
        <f t="shared" si="598"/>
        <v>2</v>
      </c>
      <c r="YE13" s="3">
        <f t="shared" si="599"/>
        <v>0</v>
      </c>
      <c r="YF13" s="3">
        <f t="shared" si="600"/>
        <v>2</v>
      </c>
      <c r="YG13" s="3">
        <f t="shared" si="601"/>
        <v>0</v>
      </c>
      <c r="YH13" s="3">
        <f t="shared" si="602"/>
        <v>0</v>
      </c>
      <c r="YI13" s="3">
        <f t="shared" si="603"/>
        <v>2</v>
      </c>
      <c r="YJ13" s="3">
        <f t="shared" si="604"/>
        <v>0</v>
      </c>
      <c r="YK13" s="3">
        <f t="shared" si="605"/>
        <v>2</v>
      </c>
      <c r="YL13" s="3">
        <f t="shared" si="606"/>
        <v>0</v>
      </c>
      <c r="YM13" s="3">
        <f t="shared" si="607"/>
        <v>0</v>
      </c>
      <c r="YN13" s="3">
        <f t="shared" si="608"/>
        <v>0</v>
      </c>
      <c r="YO13" s="3">
        <f t="shared" si="609"/>
        <v>0</v>
      </c>
      <c r="YP13" s="3">
        <f t="shared" si="610"/>
        <v>0</v>
      </c>
      <c r="YQ13" s="3">
        <f t="shared" si="611"/>
        <v>0</v>
      </c>
      <c r="YR13" s="3">
        <f t="shared" si="612"/>
        <v>0</v>
      </c>
      <c r="YS13" s="3">
        <f t="shared" si="613"/>
        <v>0</v>
      </c>
      <c r="YT13" s="3">
        <f t="shared" si="614"/>
        <v>0</v>
      </c>
      <c r="YU13" s="3">
        <f t="shared" si="615"/>
        <v>0</v>
      </c>
      <c r="YV13" s="3">
        <f t="shared" si="616"/>
        <v>0</v>
      </c>
      <c r="YW13" s="3">
        <f t="shared" si="617"/>
        <v>0</v>
      </c>
      <c r="YX13" s="3">
        <f t="shared" si="618"/>
        <v>0</v>
      </c>
      <c r="YY13" s="3">
        <f t="shared" si="619"/>
        <v>0</v>
      </c>
      <c r="YZ13" s="3">
        <f t="shared" si="620"/>
        <v>0</v>
      </c>
      <c r="ZA13" s="3">
        <f t="shared" si="621"/>
        <v>0</v>
      </c>
      <c r="ZB13" s="3">
        <f t="shared" si="622"/>
        <v>0</v>
      </c>
      <c r="ZC13" s="3">
        <f t="shared" si="623"/>
        <v>0</v>
      </c>
      <c r="ZD13" s="3">
        <f t="shared" si="624"/>
        <v>0</v>
      </c>
      <c r="ZE13" s="3">
        <f t="shared" si="625"/>
        <v>0</v>
      </c>
      <c r="ZF13" s="7">
        <f t="shared" si="626"/>
        <v>0</v>
      </c>
      <c r="ZG13" s="7">
        <f t="shared" si="627"/>
        <v>0</v>
      </c>
      <c r="ZH13" s="7">
        <f t="shared" si="628"/>
        <v>0</v>
      </c>
      <c r="ZI13" s="7">
        <f t="shared" si="629"/>
        <v>0</v>
      </c>
      <c r="ZJ13" s="7">
        <f t="shared" si="630"/>
        <v>0</v>
      </c>
      <c r="ZK13" s="7">
        <f t="shared" si="631"/>
        <v>0</v>
      </c>
      <c r="ZL13" s="7">
        <f t="shared" si="632"/>
        <v>0</v>
      </c>
      <c r="ZM13" s="7">
        <f t="shared" si="633"/>
        <v>0</v>
      </c>
      <c r="ZN13" s="7">
        <f t="shared" si="634"/>
        <v>0</v>
      </c>
      <c r="ZO13" s="7">
        <f t="shared" si="635"/>
        <v>0</v>
      </c>
      <c r="ZP13" s="8">
        <f t="shared" si="636"/>
        <v>2</v>
      </c>
      <c r="ZQ13" s="10">
        <f t="shared" si="637"/>
        <v>2</v>
      </c>
      <c r="ZR13" s="13" t="str">
        <f t="shared" si="638"/>
        <v/>
      </c>
      <c r="ZS13" s="14" t="str">
        <f t="shared" si="639"/>
        <v>B</v>
      </c>
      <c r="ZT13" s="14" t="str">
        <f t="shared" si="640"/>
        <v/>
      </c>
      <c r="ZU13" s="15" t="str">
        <f t="shared" si="641"/>
        <v/>
      </c>
      <c r="ZV13" s="21" t="str">
        <f t="shared" si="642"/>
        <v>B</v>
      </c>
      <c r="ZW13" s="116">
        <f t="shared" si="643"/>
        <v>5</v>
      </c>
      <c r="ZX13" s="116">
        <f t="shared" si="644"/>
        <v>2</v>
      </c>
      <c r="ZY13" s="5"/>
      <c r="ZZ13" s="25" t="s">
        <v>1</v>
      </c>
      <c r="AAA13" s="25" t="s">
        <v>1</v>
      </c>
      <c r="AAB13" s="25"/>
      <c r="AAC13" s="25"/>
      <c r="AAD13" s="25"/>
      <c r="AAE13" s="25"/>
      <c r="AAF13" s="25"/>
      <c r="AAG13" s="3">
        <f t="shared" si="51"/>
        <v>0</v>
      </c>
      <c r="AAH13" s="3">
        <f t="shared" si="52"/>
        <v>0</v>
      </c>
      <c r="AAI13" s="3">
        <f t="shared" si="53"/>
        <v>2</v>
      </c>
      <c r="AAJ13" s="3">
        <f t="shared" si="54"/>
        <v>0</v>
      </c>
      <c r="AAK13" s="3">
        <f t="shared" si="645"/>
        <v>2</v>
      </c>
      <c r="AAL13" s="3">
        <f t="shared" si="55"/>
        <v>0</v>
      </c>
      <c r="AAM13" s="3">
        <f t="shared" si="56"/>
        <v>0</v>
      </c>
      <c r="AAN13" s="3">
        <f t="shared" si="57"/>
        <v>2</v>
      </c>
      <c r="AAO13" s="3">
        <f t="shared" si="58"/>
        <v>0</v>
      </c>
      <c r="AAP13" s="3">
        <f t="shared" si="646"/>
        <v>2</v>
      </c>
      <c r="AAQ13" s="3">
        <f t="shared" si="59"/>
        <v>0</v>
      </c>
      <c r="AAR13" s="3">
        <f t="shared" si="60"/>
        <v>0</v>
      </c>
      <c r="AAS13" s="3">
        <f t="shared" si="61"/>
        <v>0</v>
      </c>
      <c r="AAT13" s="3">
        <f t="shared" si="62"/>
        <v>0</v>
      </c>
      <c r="AAU13" s="3">
        <f t="shared" si="647"/>
        <v>0</v>
      </c>
      <c r="AAV13" s="3">
        <f t="shared" si="63"/>
        <v>0</v>
      </c>
      <c r="AAW13" s="3">
        <f t="shared" si="64"/>
        <v>0</v>
      </c>
      <c r="AAX13" s="3">
        <f t="shared" si="65"/>
        <v>0</v>
      </c>
      <c r="AAY13" s="3">
        <f t="shared" si="66"/>
        <v>0</v>
      </c>
      <c r="AAZ13" s="3">
        <f t="shared" si="648"/>
        <v>0</v>
      </c>
      <c r="ABA13" s="3">
        <f t="shared" si="67"/>
        <v>0</v>
      </c>
      <c r="ABB13" s="3">
        <f t="shared" si="68"/>
        <v>0</v>
      </c>
      <c r="ABC13" s="3">
        <f t="shared" si="69"/>
        <v>0</v>
      </c>
      <c r="ABD13" s="3">
        <f t="shared" si="70"/>
        <v>0</v>
      </c>
      <c r="ABE13" s="3">
        <f t="shared" si="649"/>
        <v>0</v>
      </c>
      <c r="ABF13" s="3">
        <f t="shared" si="71"/>
        <v>0</v>
      </c>
      <c r="ABG13" s="3">
        <f t="shared" si="72"/>
        <v>0</v>
      </c>
      <c r="ABH13" s="3">
        <f t="shared" si="73"/>
        <v>0</v>
      </c>
      <c r="ABI13" s="3">
        <f t="shared" si="74"/>
        <v>0</v>
      </c>
      <c r="ABJ13" s="3">
        <f t="shared" si="650"/>
        <v>0</v>
      </c>
      <c r="ABK13" s="7">
        <f t="shared" si="651"/>
        <v>0</v>
      </c>
      <c r="ABL13" s="7">
        <f t="shared" si="652"/>
        <v>0</v>
      </c>
      <c r="ABM13" s="7">
        <f t="shared" si="653"/>
        <v>0</v>
      </c>
      <c r="ABN13" s="7">
        <f t="shared" si="654"/>
        <v>0</v>
      </c>
      <c r="ABO13" s="7">
        <f t="shared" si="655"/>
        <v>0</v>
      </c>
      <c r="ABP13" s="8">
        <f t="shared" si="656"/>
        <v>2</v>
      </c>
      <c r="ABQ13" s="10">
        <f t="shared" si="657"/>
        <v>2</v>
      </c>
      <c r="ABR13" s="13" t="str">
        <f t="shared" si="658"/>
        <v/>
      </c>
      <c r="ABS13" s="14" t="str">
        <f t="shared" si="659"/>
        <v>B</v>
      </c>
      <c r="ABT13" s="14" t="str">
        <f t="shared" si="660"/>
        <v/>
      </c>
      <c r="ABU13" s="15" t="str">
        <f t="shared" si="661"/>
        <v/>
      </c>
      <c r="ABV13" s="21" t="str">
        <f t="shared" si="662"/>
        <v>B</v>
      </c>
      <c r="ABW13" s="30">
        <f t="shared" si="663"/>
        <v>6</v>
      </c>
      <c r="ABX13" s="30">
        <f t="shared" si="664"/>
        <v>0</v>
      </c>
      <c r="ABY13" s="5"/>
      <c r="ABZ13" s="25"/>
      <c r="ACA13" s="25"/>
      <c r="ACB13" s="25"/>
      <c r="ACC13" s="25"/>
      <c r="ACD13" s="25"/>
      <c r="ACE13" s="25"/>
      <c r="ACF13" s="3">
        <f t="shared" si="665"/>
        <v>0</v>
      </c>
      <c r="ACG13" s="3">
        <f t="shared" si="666"/>
        <v>0</v>
      </c>
      <c r="ACH13" s="3">
        <f t="shared" si="667"/>
        <v>0</v>
      </c>
      <c r="ACI13" s="3">
        <f t="shared" si="668"/>
        <v>0</v>
      </c>
      <c r="ACJ13" s="3">
        <f t="shared" si="669"/>
        <v>0</v>
      </c>
      <c r="ACK13" s="3">
        <f t="shared" si="670"/>
        <v>0</v>
      </c>
      <c r="ACL13" s="3">
        <f t="shared" si="671"/>
        <v>0</v>
      </c>
      <c r="ACM13" s="3">
        <f t="shared" si="672"/>
        <v>0</v>
      </c>
      <c r="ACN13" s="3">
        <f t="shared" si="673"/>
        <v>0</v>
      </c>
      <c r="ACO13" s="3">
        <f t="shared" si="674"/>
        <v>0</v>
      </c>
      <c r="ACP13" s="3">
        <f t="shared" si="675"/>
        <v>0</v>
      </c>
      <c r="ACQ13" s="3">
        <f t="shared" si="676"/>
        <v>0</v>
      </c>
      <c r="ACR13" s="3">
        <f t="shared" si="677"/>
        <v>0</v>
      </c>
      <c r="ACS13" s="3">
        <f t="shared" si="678"/>
        <v>0</v>
      </c>
      <c r="ACT13" s="3">
        <f t="shared" si="679"/>
        <v>0</v>
      </c>
      <c r="ACU13" s="3">
        <f t="shared" si="680"/>
        <v>0</v>
      </c>
      <c r="ACV13" s="3">
        <f t="shared" si="681"/>
        <v>0</v>
      </c>
      <c r="ACW13" s="3">
        <f t="shared" si="682"/>
        <v>0</v>
      </c>
      <c r="ACX13" s="3">
        <f t="shared" si="683"/>
        <v>0</v>
      </c>
      <c r="ACY13" s="3">
        <f t="shared" si="684"/>
        <v>0</v>
      </c>
      <c r="ACZ13" s="3">
        <f t="shared" si="685"/>
        <v>0</v>
      </c>
      <c r="ADA13" s="3">
        <f t="shared" si="686"/>
        <v>0</v>
      </c>
      <c r="ADB13" s="3">
        <f t="shared" si="687"/>
        <v>0</v>
      </c>
      <c r="ADC13" s="3">
        <f t="shared" si="688"/>
        <v>0</v>
      </c>
      <c r="ADD13" s="3">
        <f t="shared" si="689"/>
        <v>0</v>
      </c>
      <c r="ADE13" s="3">
        <f t="shared" si="690"/>
        <v>0</v>
      </c>
      <c r="ADF13" s="3">
        <f t="shared" si="691"/>
        <v>0</v>
      </c>
      <c r="ADG13" s="3">
        <f t="shared" si="692"/>
        <v>0</v>
      </c>
      <c r="ADH13" s="3">
        <f t="shared" si="693"/>
        <v>0</v>
      </c>
      <c r="ADI13" s="3">
        <f t="shared" si="694"/>
        <v>0</v>
      </c>
      <c r="ADJ13" s="12" t="e">
        <f t="shared" si="75"/>
        <v>#DIV/0!</v>
      </c>
      <c r="ADK13" s="10" t="e">
        <f t="shared" si="695"/>
        <v>#DIV/0!</v>
      </c>
      <c r="ADL13" s="13" t="e">
        <f t="shared" si="696"/>
        <v>#DIV/0!</v>
      </c>
      <c r="ADM13" s="14" t="e">
        <f t="shared" si="697"/>
        <v>#DIV/0!</v>
      </c>
      <c r="ADN13" s="14" t="e">
        <f t="shared" si="698"/>
        <v>#DIV/0!</v>
      </c>
      <c r="ADO13" s="15" t="e">
        <f t="shared" si="699"/>
        <v>#DIV/0!</v>
      </c>
      <c r="ADP13" s="31" t="e">
        <f t="shared" si="700"/>
        <v>#N/A</v>
      </c>
      <c r="ADQ13" s="2" t="e">
        <f>COUNTBLANK(#REF!)</f>
        <v>#REF!</v>
      </c>
      <c r="ADR13" s="6" t="e">
        <f t="shared" si="701"/>
        <v>#REF!</v>
      </c>
      <c r="ADS13" s="67"/>
      <c r="ADT13" s="70"/>
      <c r="ADU13" s="2">
        <f t="shared" si="702"/>
        <v>7</v>
      </c>
      <c r="ADV13" s="2">
        <f t="shared" si="703"/>
        <v>0</v>
      </c>
      <c r="ADW13" s="47">
        <v>6</v>
      </c>
      <c r="ADX13" s="117">
        <f>'LISTA DE ESTUDIANTES Y ASISTENC'!WP10</f>
        <v>0</v>
      </c>
      <c r="ADY13" s="48">
        <f>'LISTA DE ESTUDIANTES Y ASISTENC'!WQ10:WQ10</f>
        <v>0</v>
      </c>
      <c r="ADZ13" s="32"/>
      <c r="AEA13" s="25"/>
      <c r="AEB13" s="25"/>
      <c r="AEC13" s="25"/>
      <c r="AED13" s="25"/>
      <c r="AEE13" s="25"/>
      <c r="AEF13" s="25"/>
      <c r="AEG13" s="3">
        <f t="shared" si="704"/>
        <v>0</v>
      </c>
      <c r="AEH13" s="3">
        <f t="shared" si="705"/>
        <v>0</v>
      </c>
      <c r="AEI13" s="3">
        <f t="shared" si="706"/>
        <v>0</v>
      </c>
      <c r="AEJ13" s="3">
        <f t="shared" si="707"/>
        <v>0</v>
      </c>
      <c r="AEK13" s="3">
        <f t="shared" si="708"/>
        <v>0</v>
      </c>
      <c r="AEL13" s="3">
        <f t="shared" si="709"/>
        <v>0</v>
      </c>
      <c r="AEM13" s="3">
        <f t="shared" si="710"/>
        <v>0</v>
      </c>
      <c r="AEN13" s="3">
        <f t="shared" si="711"/>
        <v>0</v>
      </c>
      <c r="AEO13" s="3">
        <f t="shared" si="712"/>
        <v>0</v>
      </c>
      <c r="AEP13" s="3">
        <f t="shared" si="713"/>
        <v>0</v>
      </c>
      <c r="AEQ13" s="3">
        <f t="shared" si="714"/>
        <v>0</v>
      </c>
      <c r="AER13" s="3">
        <f t="shared" si="715"/>
        <v>0</v>
      </c>
      <c r="AES13" s="3">
        <f t="shared" si="716"/>
        <v>0</v>
      </c>
      <c r="AET13" s="3">
        <f t="shared" si="717"/>
        <v>0</v>
      </c>
      <c r="AEU13" s="3">
        <f t="shared" si="718"/>
        <v>0</v>
      </c>
      <c r="AEV13" s="3">
        <f t="shared" si="719"/>
        <v>0</v>
      </c>
      <c r="AEW13" s="3">
        <f t="shared" si="720"/>
        <v>0</v>
      </c>
      <c r="AEX13" s="3">
        <f t="shared" si="721"/>
        <v>0</v>
      </c>
      <c r="AEY13" s="3">
        <f t="shared" si="722"/>
        <v>0</v>
      </c>
      <c r="AEZ13" s="3">
        <f t="shared" si="723"/>
        <v>0</v>
      </c>
      <c r="AFA13" s="3">
        <f t="shared" si="724"/>
        <v>0</v>
      </c>
      <c r="AFB13" s="3">
        <f t="shared" si="725"/>
        <v>0</v>
      </c>
      <c r="AFC13" s="3">
        <f t="shared" si="726"/>
        <v>0</v>
      </c>
      <c r="AFD13" s="3">
        <f t="shared" si="727"/>
        <v>0</v>
      </c>
      <c r="AFE13" s="3">
        <f t="shared" si="728"/>
        <v>0</v>
      </c>
      <c r="AFF13" s="3">
        <f t="shared" si="729"/>
        <v>0</v>
      </c>
      <c r="AFG13" s="3">
        <f t="shared" si="730"/>
        <v>0</v>
      </c>
      <c r="AFH13" s="3">
        <f t="shared" si="731"/>
        <v>0</v>
      </c>
      <c r="AFI13" s="3">
        <f t="shared" si="732"/>
        <v>0</v>
      </c>
      <c r="AFJ13" s="3">
        <f t="shared" si="733"/>
        <v>0</v>
      </c>
      <c r="AFK13" s="7">
        <f t="shared" si="734"/>
        <v>0</v>
      </c>
      <c r="AFL13" s="7">
        <f t="shared" si="735"/>
        <v>0</v>
      </c>
      <c r="AFM13" s="7">
        <f t="shared" si="736"/>
        <v>0</v>
      </c>
      <c r="AFN13" s="7">
        <f t="shared" si="737"/>
        <v>0</v>
      </c>
      <c r="AFO13" s="7">
        <f t="shared" si="738"/>
        <v>0</v>
      </c>
      <c r="AFP13" s="8" t="e">
        <f t="shared" si="739"/>
        <v>#DIV/0!</v>
      </c>
      <c r="AFQ13" s="10" t="e">
        <f t="shared" si="740"/>
        <v>#DIV/0!</v>
      </c>
      <c r="AFR13" s="10"/>
      <c r="AFS13" s="13" t="e">
        <f t="shared" si="919"/>
        <v>#DIV/0!</v>
      </c>
      <c r="AFT13" s="14" t="e">
        <f t="shared" si="742"/>
        <v>#DIV/0!</v>
      </c>
      <c r="AFU13" s="14" t="e">
        <f t="shared" si="743"/>
        <v>#DIV/0!</v>
      </c>
      <c r="AFV13" s="15" t="e">
        <f t="shared" si="744"/>
        <v>#DIV/0!</v>
      </c>
      <c r="AFW13" s="30">
        <f t="shared" si="745"/>
        <v>7</v>
      </c>
      <c r="AFX13" s="30">
        <f t="shared" si="746"/>
        <v>0</v>
      </c>
      <c r="AFY13" s="5"/>
      <c r="AFZ13" s="21" t="e">
        <f t="shared" si="916"/>
        <v>#N/A</v>
      </c>
      <c r="AGA13" s="25"/>
      <c r="AGB13" s="25"/>
      <c r="AGC13" s="25"/>
      <c r="AGD13" s="25"/>
      <c r="AGE13" s="25"/>
      <c r="AGF13" s="25"/>
      <c r="AGG13" s="25"/>
      <c r="AGH13" s="3">
        <f t="shared" si="747"/>
        <v>0</v>
      </c>
      <c r="AGI13" s="3">
        <f t="shared" si="748"/>
        <v>0</v>
      </c>
      <c r="AGJ13" s="3">
        <f t="shared" si="749"/>
        <v>0</v>
      </c>
      <c r="AGK13" s="3">
        <f t="shared" si="750"/>
        <v>0</v>
      </c>
      <c r="AGL13" s="3">
        <f t="shared" si="751"/>
        <v>0</v>
      </c>
      <c r="AGM13" s="3">
        <f t="shared" si="752"/>
        <v>0</v>
      </c>
      <c r="AGN13" s="3">
        <f t="shared" si="753"/>
        <v>0</v>
      </c>
      <c r="AGO13" s="3">
        <f t="shared" si="754"/>
        <v>0</v>
      </c>
      <c r="AGP13" s="3">
        <f t="shared" si="755"/>
        <v>0</v>
      </c>
      <c r="AGQ13" s="3">
        <f t="shared" si="756"/>
        <v>0</v>
      </c>
      <c r="AGR13" s="3">
        <f t="shared" si="757"/>
        <v>0</v>
      </c>
      <c r="AGS13" s="3">
        <f t="shared" si="758"/>
        <v>0</v>
      </c>
      <c r="AGT13" s="3">
        <f t="shared" si="759"/>
        <v>0</v>
      </c>
      <c r="AGU13" s="3">
        <f t="shared" si="760"/>
        <v>0</v>
      </c>
      <c r="AGV13" s="3">
        <f t="shared" si="761"/>
        <v>0</v>
      </c>
      <c r="AGW13" s="3">
        <f t="shared" si="762"/>
        <v>0</v>
      </c>
      <c r="AGX13" s="3">
        <f t="shared" si="763"/>
        <v>0</v>
      </c>
      <c r="AGY13" s="3">
        <f t="shared" si="764"/>
        <v>0</v>
      </c>
      <c r="AGZ13" s="3">
        <f t="shared" si="765"/>
        <v>0</v>
      </c>
      <c r="AHA13" s="3">
        <f t="shared" si="766"/>
        <v>0</v>
      </c>
      <c r="AHB13" s="3">
        <f t="shared" si="767"/>
        <v>0</v>
      </c>
      <c r="AHC13" s="3">
        <f t="shared" si="768"/>
        <v>0</v>
      </c>
      <c r="AHD13" s="3">
        <f t="shared" si="769"/>
        <v>0</v>
      </c>
      <c r="AHE13" s="3">
        <f t="shared" si="770"/>
        <v>0</v>
      </c>
      <c r="AHF13" s="3">
        <f t="shared" si="771"/>
        <v>0</v>
      </c>
      <c r="AHG13" s="3">
        <f t="shared" si="772"/>
        <v>0</v>
      </c>
      <c r="AHH13" s="3">
        <f t="shared" si="773"/>
        <v>0</v>
      </c>
      <c r="AHI13" s="3">
        <f t="shared" si="774"/>
        <v>0</v>
      </c>
      <c r="AHJ13" s="3">
        <f t="shared" si="775"/>
        <v>0</v>
      </c>
      <c r="AHK13" s="3">
        <f t="shared" si="776"/>
        <v>0</v>
      </c>
      <c r="AHL13" s="7">
        <f t="shared" si="777"/>
        <v>0</v>
      </c>
      <c r="AHM13" s="7">
        <f t="shared" si="778"/>
        <v>0</v>
      </c>
      <c r="AHN13" s="7">
        <f t="shared" si="779"/>
        <v>0</v>
      </c>
      <c r="AHO13" s="7">
        <f t="shared" si="780"/>
        <v>0</v>
      </c>
      <c r="AHP13" s="7">
        <f t="shared" si="781"/>
        <v>0</v>
      </c>
      <c r="AHQ13" s="8" t="e">
        <f t="shared" si="782"/>
        <v>#DIV/0!</v>
      </c>
      <c r="AHR13" s="10" t="e">
        <f t="shared" si="783"/>
        <v>#DIV/0!</v>
      </c>
      <c r="AHS13" s="13" t="e">
        <f t="shared" si="784"/>
        <v>#DIV/0!</v>
      </c>
      <c r="AHT13" s="14" t="e">
        <f t="shared" si="785"/>
        <v>#DIV/0!</v>
      </c>
      <c r="AHU13" s="14" t="e">
        <f t="shared" si="786"/>
        <v>#DIV/0!</v>
      </c>
      <c r="AHV13" s="15" t="e">
        <f t="shared" si="787"/>
        <v>#DIV/0!</v>
      </c>
      <c r="AHW13" s="21" t="e">
        <f t="shared" si="788"/>
        <v>#N/A</v>
      </c>
      <c r="AHX13" s="116">
        <f t="shared" si="789"/>
        <v>8</v>
      </c>
      <c r="AHY13" s="116">
        <f t="shared" si="790"/>
        <v>0</v>
      </c>
      <c r="AHZ13" s="5"/>
      <c r="AIA13" s="25"/>
      <c r="AIB13" s="25"/>
      <c r="AIC13" s="25"/>
      <c r="AID13" s="25"/>
      <c r="AIE13" s="25"/>
      <c r="AIF13" s="25"/>
      <c r="AIG13" s="25"/>
      <c r="AIH13" s="25"/>
      <c r="AII13" s="3">
        <f t="shared" si="791"/>
        <v>0</v>
      </c>
      <c r="AIJ13" s="3">
        <f t="shared" si="792"/>
        <v>0</v>
      </c>
      <c r="AIK13" s="3">
        <f t="shared" si="793"/>
        <v>0</v>
      </c>
      <c r="AIL13" s="3">
        <f t="shared" si="794"/>
        <v>0</v>
      </c>
      <c r="AIM13" s="3">
        <f t="shared" si="795"/>
        <v>0</v>
      </c>
      <c r="AIN13" s="3">
        <f t="shared" si="796"/>
        <v>0</v>
      </c>
      <c r="AIO13" s="3">
        <f t="shared" si="797"/>
        <v>0</v>
      </c>
      <c r="AIP13" s="3">
        <f t="shared" si="798"/>
        <v>0</v>
      </c>
      <c r="AIQ13" s="3">
        <f t="shared" si="799"/>
        <v>0</v>
      </c>
      <c r="AIR13" s="3">
        <f t="shared" si="800"/>
        <v>0</v>
      </c>
      <c r="AIS13" s="3">
        <f t="shared" si="801"/>
        <v>0</v>
      </c>
      <c r="AIT13" s="3">
        <f t="shared" si="802"/>
        <v>0</v>
      </c>
      <c r="AIU13" s="3">
        <f t="shared" si="803"/>
        <v>0</v>
      </c>
      <c r="AIV13" s="3">
        <f t="shared" si="804"/>
        <v>0</v>
      </c>
      <c r="AIW13" s="3">
        <f t="shared" si="805"/>
        <v>0</v>
      </c>
      <c r="AIX13" s="3">
        <f t="shared" si="806"/>
        <v>0</v>
      </c>
      <c r="AIY13" s="3">
        <f t="shared" si="807"/>
        <v>0</v>
      </c>
      <c r="AIZ13" s="3">
        <f t="shared" si="808"/>
        <v>0</v>
      </c>
      <c r="AJA13" s="3">
        <f t="shared" si="809"/>
        <v>0</v>
      </c>
      <c r="AJB13" s="3">
        <f t="shared" si="810"/>
        <v>0</v>
      </c>
      <c r="AJC13" s="3">
        <f t="shared" si="811"/>
        <v>0</v>
      </c>
      <c r="AJD13" s="3">
        <f t="shared" si="812"/>
        <v>0</v>
      </c>
      <c r="AJE13" s="3">
        <f t="shared" si="813"/>
        <v>0</v>
      </c>
      <c r="AJF13" s="3">
        <f t="shared" si="814"/>
        <v>0</v>
      </c>
      <c r="AJG13" s="3">
        <f t="shared" si="815"/>
        <v>0</v>
      </c>
      <c r="AJH13" s="3">
        <f t="shared" si="816"/>
        <v>0</v>
      </c>
      <c r="AJI13" s="3">
        <f t="shared" si="817"/>
        <v>0</v>
      </c>
      <c r="AJJ13" s="3">
        <f t="shared" si="818"/>
        <v>0</v>
      </c>
      <c r="AJK13" s="3">
        <f t="shared" si="819"/>
        <v>0</v>
      </c>
      <c r="AJL13" s="3">
        <f t="shared" si="820"/>
        <v>0</v>
      </c>
      <c r="AJM13" s="7">
        <f t="shared" si="821"/>
        <v>0</v>
      </c>
      <c r="AJN13" s="7">
        <f t="shared" si="822"/>
        <v>0</v>
      </c>
      <c r="AJO13" s="7">
        <f t="shared" si="823"/>
        <v>0</v>
      </c>
      <c r="AJP13" s="7">
        <f t="shared" si="824"/>
        <v>0</v>
      </c>
      <c r="AJQ13" s="7">
        <f t="shared" si="825"/>
        <v>0</v>
      </c>
      <c r="AJR13" s="7">
        <f t="shared" si="826"/>
        <v>0</v>
      </c>
      <c r="AJS13" s="7">
        <f t="shared" si="827"/>
        <v>0</v>
      </c>
      <c r="AJT13" s="7">
        <f t="shared" si="828"/>
        <v>0</v>
      </c>
      <c r="AJU13" s="7">
        <f t="shared" si="829"/>
        <v>0</v>
      </c>
      <c r="AJV13" s="7">
        <f t="shared" si="830"/>
        <v>0</v>
      </c>
      <c r="AJW13" s="8" t="e">
        <f t="shared" si="831"/>
        <v>#DIV/0!</v>
      </c>
      <c r="AJX13" s="10" t="e">
        <f t="shared" si="832"/>
        <v>#DIV/0!</v>
      </c>
      <c r="AJY13" s="13" t="e">
        <f t="shared" si="833"/>
        <v>#DIV/0!</v>
      </c>
      <c r="AJZ13" s="14" t="e">
        <f t="shared" si="834"/>
        <v>#DIV/0!</v>
      </c>
      <c r="AKA13" s="14" t="e">
        <f t="shared" si="835"/>
        <v>#DIV/0!</v>
      </c>
      <c r="AKB13" s="15" t="e">
        <f t="shared" si="836"/>
        <v>#DIV/0!</v>
      </c>
      <c r="AKC13" s="21" t="e">
        <f t="shared" si="837"/>
        <v>#N/A</v>
      </c>
      <c r="AKD13" s="116">
        <f t="shared" si="838"/>
        <v>7</v>
      </c>
      <c r="AKE13" s="116">
        <f t="shared" si="839"/>
        <v>0</v>
      </c>
      <c r="AKF13" s="5"/>
      <c r="AKG13" s="25"/>
      <c r="AKH13" s="25"/>
      <c r="AKI13" s="25"/>
      <c r="AKJ13" s="25"/>
      <c r="AKK13" s="25"/>
      <c r="AKL13" s="25"/>
      <c r="AKM13" s="25"/>
      <c r="AKN13" s="3">
        <f t="shared" si="76"/>
        <v>0</v>
      </c>
      <c r="AKO13" s="3">
        <f t="shared" si="77"/>
        <v>0</v>
      </c>
      <c r="AKP13" s="3">
        <f t="shared" si="78"/>
        <v>0</v>
      </c>
      <c r="AKQ13" s="3">
        <f t="shared" si="79"/>
        <v>0</v>
      </c>
      <c r="AKR13" s="3">
        <f t="shared" si="840"/>
        <v>0</v>
      </c>
      <c r="AKS13" s="3">
        <f t="shared" si="80"/>
        <v>0</v>
      </c>
      <c r="AKT13" s="3">
        <f t="shared" si="81"/>
        <v>0</v>
      </c>
      <c r="AKU13" s="3">
        <f t="shared" si="82"/>
        <v>0</v>
      </c>
      <c r="AKV13" s="3">
        <f t="shared" si="83"/>
        <v>0</v>
      </c>
      <c r="AKW13" s="3">
        <f t="shared" si="841"/>
        <v>0</v>
      </c>
      <c r="AKX13" s="3">
        <f t="shared" si="84"/>
        <v>0</v>
      </c>
      <c r="AKY13" s="3">
        <f t="shared" si="85"/>
        <v>0</v>
      </c>
      <c r="AKZ13" s="3">
        <f t="shared" si="86"/>
        <v>0</v>
      </c>
      <c r="ALA13" s="3">
        <f t="shared" si="87"/>
        <v>0</v>
      </c>
      <c r="ALB13" s="3">
        <f t="shared" si="842"/>
        <v>0</v>
      </c>
      <c r="ALC13" s="3">
        <f t="shared" si="88"/>
        <v>0</v>
      </c>
      <c r="ALD13" s="3">
        <f t="shared" si="89"/>
        <v>0</v>
      </c>
      <c r="ALE13" s="3">
        <f t="shared" si="90"/>
        <v>0</v>
      </c>
      <c r="ALF13" s="3">
        <f t="shared" si="91"/>
        <v>0</v>
      </c>
      <c r="ALG13" s="3">
        <f t="shared" si="843"/>
        <v>0</v>
      </c>
      <c r="ALH13" s="3">
        <f t="shared" si="92"/>
        <v>0</v>
      </c>
      <c r="ALI13" s="3">
        <f t="shared" si="93"/>
        <v>0</v>
      </c>
      <c r="ALJ13" s="3">
        <f t="shared" si="94"/>
        <v>0</v>
      </c>
      <c r="ALK13" s="3">
        <f t="shared" si="95"/>
        <v>0</v>
      </c>
      <c r="ALL13" s="3">
        <f t="shared" si="844"/>
        <v>0</v>
      </c>
      <c r="ALM13" s="3">
        <f t="shared" si="96"/>
        <v>0</v>
      </c>
      <c r="ALN13" s="3">
        <f t="shared" si="97"/>
        <v>0</v>
      </c>
      <c r="ALO13" s="3">
        <f t="shared" si="98"/>
        <v>0</v>
      </c>
      <c r="ALP13" s="3">
        <f t="shared" si="99"/>
        <v>0</v>
      </c>
      <c r="ALQ13" s="3">
        <f t="shared" si="845"/>
        <v>0</v>
      </c>
      <c r="ALR13" s="7">
        <f t="shared" si="846"/>
        <v>0</v>
      </c>
      <c r="ALS13" s="7">
        <f t="shared" si="847"/>
        <v>0</v>
      </c>
      <c r="ALT13" s="7">
        <f t="shared" si="848"/>
        <v>0</v>
      </c>
      <c r="ALU13" s="7">
        <f t="shared" si="849"/>
        <v>0</v>
      </c>
      <c r="ALV13" s="7">
        <f t="shared" si="850"/>
        <v>0</v>
      </c>
      <c r="ALW13" s="8" t="e">
        <f t="shared" si="851"/>
        <v>#DIV/0!</v>
      </c>
      <c r="ALX13" s="10" t="e">
        <f t="shared" si="852"/>
        <v>#DIV/0!</v>
      </c>
      <c r="ALY13" s="13" t="e">
        <f t="shared" si="853"/>
        <v>#DIV/0!</v>
      </c>
      <c r="ALZ13" s="14" t="e">
        <f t="shared" si="854"/>
        <v>#DIV/0!</v>
      </c>
      <c r="AMA13" s="14" t="e">
        <f t="shared" si="855"/>
        <v>#DIV/0!</v>
      </c>
      <c r="AMB13" s="15" t="e">
        <f t="shared" si="856"/>
        <v>#DIV/0!</v>
      </c>
      <c r="AMC13" s="21" t="e">
        <f t="shared" si="857"/>
        <v>#N/A</v>
      </c>
      <c r="AMD13" s="30">
        <f t="shared" si="858"/>
        <v>6</v>
      </c>
      <c r="AME13" s="30">
        <f t="shared" si="859"/>
        <v>0</v>
      </c>
      <c r="AMF13" s="5"/>
      <c r="AMG13" s="25"/>
      <c r="AMH13" s="25"/>
      <c r="AMI13" s="25"/>
      <c r="AMJ13" s="25"/>
      <c r="AMK13" s="25"/>
      <c r="AML13" s="25"/>
      <c r="AMM13" s="3">
        <f t="shared" si="860"/>
        <v>0</v>
      </c>
      <c r="AMN13" s="3">
        <f t="shared" si="861"/>
        <v>0</v>
      </c>
      <c r="AMO13" s="3">
        <f t="shared" si="862"/>
        <v>0</v>
      </c>
      <c r="AMP13" s="3">
        <f t="shared" si="863"/>
        <v>0</v>
      </c>
      <c r="AMQ13" s="3">
        <f t="shared" si="864"/>
        <v>0</v>
      </c>
      <c r="AMR13" s="3">
        <f t="shared" si="865"/>
        <v>0</v>
      </c>
      <c r="AMS13" s="3">
        <f t="shared" si="866"/>
        <v>0</v>
      </c>
      <c r="AMT13" s="3">
        <f t="shared" si="867"/>
        <v>0</v>
      </c>
      <c r="AMU13" s="3">
        <f t="shared" si="868"/>
        <v>0</v>
      </c>
      <c r="AMV13" s="3">
        <f t="shared" si="869"/>
        <v>0</v>
      </c>
      <c r="AMW13" s="3">
        <f t="shared" si="870"/>
        <v>0</v>
      </c>
      <c r="AMX13" s="3">
        <f t="shared" si="871"/>
        <v>0</v>
      </c>
      <c r="AMY13" s="3">
        <f t="shared" si="872"/>
        <v>0</v>
      </c>
      <c r="AMZ13" s="3">
        <f t="shared" si="873"/>
        <v>0</v>
      </c>
      <c r="ANA13" s="3">
        <f t="shared" si="874"/>
        <v>0</v>
      </c>
      <c r="ANB13" s="3">
        <f t="shared" si="875"/>
        <v>0</v>
      </c>
      <c r="ANC13" s="3">
        <f t="shared" si="876"/>
        <v>0</v>
      </c>
      <c r="AND13" s="3">
        <f t="shared" si="877"/>
        <v>0</v>
      </c>
      <c r="ANE13" s="3">
        <f t="shared" si="878"/>
        <v>0</v>
      </c>
      <c r="ANF13" s="3">
        <f t="shared" si="879"/>
        <v>0</v>
      </c>
      <c r="ANG13" s="3">
        <f t="shared" si="880"/>
        <v>0</v>
      </c>
      <c r="ANH13" s="3">
        <f t="shared" si="881"/>
        <v>0</v>
      </c>
      <c r="ANI13" s="3">
        <f t="shared" si="882"/>
        <v>0</v>
      </c>
      <c r="ANJ13" s="3">
        <f t="shared" si="883"/>
        <v>0</v>
      </c>
      <c r="ANK13" s="3">
        <f t="shared" si="884"/>
        <v>0</v>
      </c>
      <c r="ANL13" s="3">
        <f t="shared" si="885"/>
        <v>0</v>
      </c>
      <c r="ANM13" s="3">
        <f t="shared" si="886"/>
        <v>0</v>
      </c>
      <c r="ANN13" s="3">
        <f t="shared" si="887"/>
        <v>0</v>
      </c>
      <c r="ANO13" s="3">
        <f t="shared" si="888"/>
        <v>0</v>
      </c>
      <c r="ANP13" s="3">
        <f t="shared" si="889"/>
        <v>0</v>
      </c>
      <c r="ANQ13" s="12" t="e">
        <f t="shared" si="100"/>
        <v>#DIV/0!</v>
      </c>
      <c r="ANR13" s="10" t="e">
        <f t="shared" si="890"/>
        <v>#DIV/0!</v>
      </c>
      <c r="ANS13" s="13" t="e">
        <f t="shared" si="891"/>
        <v>#DIV/0!</v>
      </c>
      <c r="ANT13" s="14" t="e">
        <f t="shared" si="892"/>
        <v>#DIV/0!</v>
      </c>
      <c r="ANU13" s="14" t="e">
        <f t="shared" si="893"/>
        <v>#DIV/0!</v>
      </c>
      <c r="ANV13" s="15" t="e">
        <f t="shared" si="894"/>
        <v>#DIV/0!</v>
      </c>
      <c r="ANW13" s="31" t="e">
        <f t="shared" si="895"/>
        <v>#N/A</v>
      </c>
      <c r="ANX13" s="2" t="e">
        <f>COUNTBLANK(#REF!)</f>
        <v>#REF!</v>
      </c>
      <c r="ANY13" s="6" t="e">
        <f t="shared" si="896"/>
        <v>#REF!</v>
      </c>
      <c r="ANZ13" s="67"/>
      <c r="AOA13" s="70"/>
      <c r="AOB13" s="2">
        <f t="shared" si="101"/>
        <v>0</v>
      </c>
      <c r="AOC13" s="2">
        <f t="shared" si="897"/>
        <v>4</v>
      </c>
      <c r="AOD13" s="47">
        <v>6</v>
      </c>
      <c r="AOE13" s="178">
        <f>'LISTA DE ESTUDIANTES Y ASISTENC'!AFY10:AFY10</f>
        <v>0</v>
      </c>
      <c r="AOF13" s="207" t="e">
        <f t="shared" si="898"/>
        <v>#N/A</v>
      </c>
      <c r="AOG13" s="75" t="e">
        <f t="shared" si="899"/>
        <v>#N/A</v>
      </c>
      <c r="AOH13" s="75" t="e">
        <f t="shared" si="900"/>
        <v>#N/A</v>
      </c>
      <c r="AOI13" s="75" t="e">
        <f t="shared" si="901"/>
        <v>#N/A</v>
      </c>
      <c r="AOJ13" s="91" t="e">
        <f t="shared" si="102"/>
        <v>#N/A</v>
      </c>
      <c r="AOK13" s="91" t="e">
        <f t="shared" si="103"/>
        <v>#N/A</v>
      </c>
      <c r="AOL13" s="91" t="e">
        <f t="shared" si="104"/>
        <v>#N/A</v>
      </c>
      <c r="AOM13" s="91" t="e">
        <f t="shared" si="105"/>
        <v>#N/A</v>
      </c>
      <c r="AON13" s="91" t="e">
        <f t="shared" si="902"/>
        <v>#N/A</v>
      </c>
      <c r="AOO13" s="91" t="e">
        <f t="shared" si="106"/>
        <v>#N/A</v>
      </c>
      <c r="AOP13" s="91" t="e">
        <f t="shared" si="107"/>
        <v>#N/A</v>
      </c>
      <c r="AOQ13" s="91" t="e">
        <f t="shared" si="108"/>
        <v>#N/A</v>
      </c>
      <c r="AOR13" s="91" t="e">
        <f t="shared" si="109"/>
        <v>#N/A</v>
      </c>
      <c r="AOS13" s="91" t="e">
        <f t="shared" si="903"/>
        <v>#N/A</v>
      </c>
      <c r="AOT13" s="91" t="e">
        <f t="shared" si="110"/>
        <v>#N/A</v>
      </c>
      <c r="AOU13" s="91" t="e">
        <f t="shared" si="111"/>
        <v>#N/A</v>
      </c>
      <c r="AOV13" s="91" t="e">
        <f t="shared" si="112"/>
        <v>#N/A</v>
      </c>
      <c r="AOW13" s="91" t="e">
        <f t="shared" si="113"/>
        <v>#N/A</v>
      </c>
      <c r="AOX13" s="91" t="e">
        <f t="shared" si="904"/>
        <v>#N/A</v>
      </c>
      <c r="AOY13" s="91" t="e">
        <f t="shared" si="114"/>
        <v>#N/A</v>
      </c>
      <c r="AOZ13" s="91" t="e">
        <f t="shared" si="115"/>
        <v>#N/A</v>
      </c>
      <c r="APA13" s="91" t="e">
        <f t="shared" si="116"/>
        <v>#N/A</v>
      </c>
      <c r="APB13" s="91" t="e">
        <f t="shared" si="117"/>
        <v>#N/A</v>
      </c>
      <c r="APC13" s="91" t="e">
        <f t="shared" si="905"/>
        <v>#N/A</v>
      </c>
      <c r="APD13" s="78" t="e">
        <f t="shared" si="906"/>
        <v>#N/A</v>
      </c>
      <c r="APE13" s="93" t="e">
        <f t="shared" si="907"/>
        <v>#N/A</v>
      </c>
      <c r="APF13" s="93"/>
      <c r="APG13" s="94" t="e">
        <f t="shared" si="920"/>
        <v>#N/A</v>
      </c>
      <c r="APH13" s="95" t="e">
        <f t="shared" si="909"/>
        <v>#N/A</v>
      </c>
      <c r="API13" s="95" t="e">
        <f t="shared" si="910"/>
        <v>#N/A</v>
      </c>
      <c r="APJ13" s="96" t="e">
        <f t="shared" si="911"/>
        <v>#N/A</v>
      </c>
      <c r="APK13" s="83" t="e">
        <f>COUNTBLANK(#REF!)</f>
        <v>#REF!</v>
      </c>
      <c r="APL13" s="83" t="e">
        <f t="shared" si="912"/>
        <v>#REF!</v>
      </c>
      <c r="APM13" s="97"/>
      <c r="APN13" s="208"/>
    </row>
    <row r="14" spans="1:1106" x14ac:dyDescent="0.25">
      <c r="A14" s="2">
        <f t="shared" si="118"/>
        <v>7</v>
      </c>
      <c r="B14" s="2">
        <f t="shared" si="119"/>
        <v>0</v>
      </c>
      <c r="C14" s="47">
        <v>7</v>
      </c>
      <c r="D14" s="48"/>
      <c r="E14" s="32"/>
      <c r="F14" s="25"/>
      <c r="G14" s="25"/>
      <c r="H14" s="25"/>
      <c r="I14" s="25"/>
      <c r="J14" s="25"/>
      <c r="K14" s="25"/>
      <c r="L14" s="3">
        <f t="shared" si="120"/>
        <v>0</v>
      </c>
      <c r="M14" s="3">
        <f t="shared" si="121"/>
        <v>0</v>
      </c>
      <c r="N14" s="3">
        <f t="shared" si="122"/>
        <v>0</v>
      </c>
      <c r="O14" s="3">
        <f t="shared" si="123"/>
        <v>0</v>
      </c>
      <c r="P14" s="3">
        <f t="shared" si="124"/>
        <v>0</v>
      </c>
      <c r="Q14" s="3">
        <f t="shared" si="125"/>
        <v>0</v>
      </c>
      <c r="R14" s="3">
        <f t="shared" si="126"/>
        <v>0</v>
      </c>
      <c r="S14" s="3">
        <f t="shared" si="127"/>
        <v>0</v>
      </c>
      <c r="T14" s="3">
        <f t="shared" si="128"/>
        <v>0</v>
      </c>
      <c r="U14" s="3">
        <f t="shared" si="129"/>
        <v>0</v>
      </c>
      <c r="V14" s="3">
        <f t="shared" si="130"/>
        <v>0</v>
      </c>
      <c r="W14" s="3">
        <f t="shared" si="131"/>
        <v>0</v>
      </c>
      <c r="X14" s="3">
        <f t="shared" si="132"/>
        <v>0</v>
      </c>
      <c r="Y14" s="3">
        <f t="shared" si="133"/>
        <v>0</v>
      </c>
      <c r="Z14" s="3">
        <f t="shared" si="134"/>
        <v>0</v>
      </c>
      <c r="AA14" s="3">
        <f t="shared" si="135"/>
        <v>0</v>
      </c>
      <c r="AB14" s="3">
        <f t="shared" si="136"/>
        <v>0</v>
      </c>
      <c r="AC14" s="3">
        <f t="shared" si="137"/>
        <v>0</v>
      </c>
      <c r="AD14" s="3">
        <f t="shared" si="138"/>
        <v>0</v>
      </c>
      <c r="AE14" s="3">
        <f t="shared" si="139"/>
        <v>0</v>
      </c>
      <c r="AF14" s="3">
        <f t="shared" si="140"/>
        <v>0</v>
      </c>
      <c r="AG14" s="3">
        <f t="shared" si="141"/>
        <v>0</v>
      </c>
      <c r="AH14" s="3">
        <f t="shared" si="142"/>
        <v>0</v>
      </c>
      <c r="AI14" s="3">
        <f t="shared" si="143"/>
        <v>0</v>
      </c>
      <c r="AJ14" s="3">
        <f t="shared" si="144"/>
        <v>0</v>
      </c>
      <c r="AK14" s="3">
        <f t="shared" si="145"/>
        <v>0</v>
      </c>
      <c r="AL14" s="3">
        <f t="shared" si="146"/>
        <v>0</v>
      </c>
      <c r="AM14" s="3">
        <f t="shared" si="147"/>
        <v>0</v>
      </c>
      <c r="AN14" s="3">
        <f t="shared" si="148"/>
        <v>0</v>
      </c>
      <c r="AO14" s="3">
        <f t="shared" si="149"/>
        <v>0</v>
      </c>
      <c r="AP14" s="7">
        <f t="shared" si="150"/>
        <v>0</v>
      </c>
      <c r="AQ14" s="7">
        <f t="shared" si="151"/>
        <v>0</v>
      </c>
      <c r="AR14" s="7">
        <f t="shared" si="152"/>
        <v>0</v>
      </c>
      <c r="AS14" s="7">
        <f t="shared" si="153"/>
        <v>0</v>
      </c>
      <c r="AT14" s="7">
        <f t="shared" si="154"/>
        <v>0</v>
      </c>
      <c r="AU14" s="8" t="e">
        <f t="shared" si="0"/>
        <v>#DIV/0!</v>
      </c>
      <c r="AV14" s="10" t="e">
        <f t="shared" si="155"/>
        <v>#DIV/0!</v>
      </c>
      <c r="AW14" s="10"/>
      <c r="AX14" s="13" t="e">
        <f t="shared" si="156"/>
        <v>#DIV/0!</v>
      </c>
      <c r="AY14" s="14" t="e">
        <f t="shared" si="157"/>
        <v>#DIV/0!</v>
      </c>
      <c r="AZ14" s="14" t="e">
        <f t="shared" si="158"/>
        <v>#DIV/0!</v>
      </c>
      <c r="BA14" s="15" t="e">
        <f t="shared" si="159"/>
        <v>#DIV/0!</v>
      </c>
      <c r="BB14" s="30">
        <f t="shared" si="160"/>
        <v>7</v>
      </c>
      <c r="BC14" s="30">
        <f t="shared" si="161"/>
        <v>0</v>
      </c>
      <c r="BD14" s="5"/>
      <c r="BE14" s="21" t="e">
        <f t="shared" si="913"/>
        <v>#N/A</v>
      </c>
      <c r="BF14" s="25"/>
      <c r="BG14" s="25"/>
      <c r="BH14" s="25"/>
      <c r="BI14" s="25"/>
      <c r="BJ14" s="25"/>
      <c r="BK14" s="25"/>
      <c r="BL14" s="25"/>
      <c r="BM14" s="3">
        <f t="shared" si="162"/>
        <v>0</v>
      </c>
      <c r="BN14" s="3">
        <f t="shared" si="163"/>
        <v>0</v>
      </c>
      <c r="BO14" s="3">
        <f t="shared" si="164"/>
        <v>0</v>
      </c>
      <c r="BP14" s="3">
        <f t="shared" si="165"/>
        <v>0</v>
      </c>
      <c r="BQ14" s="3">
        <f t="shared" si="166"/>
        <v>0</v>
      </c>
      <c r="BR14" s="3">
        <f t="shared" si="167"/>
        <v>0</v>
      </c>
      <c r="BS14" s="3">
        <f t="shared" si="168"/>
        <v>0</v>
      </c>
      <c r="BT14" s="3">
        <f t="shared" si="169"/>
        <v>0</v>
      </c>
      <c r="BU14" s="3">
        <f t="shared" si="170"/>
        <v>0</v>
      </c>
      <c r="BV14" s="3">
        <f t="shared" si="171"/>
        <v>0</v>
      </c>
      <c r="BW14" s="3">
        <f t="shared" si="172"/>
        <v>0</v>
      </c>
      <c r="BX14" s="3">
        <f t="shared" si="173"/>
        <v>0</v>
      </c>
      <c r="BY14" s="3">
        <f t="shared" si="174"/>
        <v>0</v>
      </c>
      <c r="BZ14" s="3">
        <f t="shared" si="175"/>
        <v>0</v>
      </c>
      <c r="CA14" s="3">
        <f t="shared" si="176"/>
        <v>0</v>
      </c>
      <c r="CB14" s="3">
        <f t="shared" si="177"/>
        <v>0</v>
      </c>
      <c r="CC14" s="3">
        <f t="shared" si="178"/>
        <v>0</v>
      </c>
      <c r="CD14" s="3">
        <f t="shared" si="179"/>
        <v>0</v>
      </c>
      <c r="CE14" s="3">
        <f t="shared" si="180"/>
        <v>0</v>
      </c>
      <c r="CF14" s="3">
        <f t="shared" si="181"/>
        <v>0</v>
      </c>
      <c r="CG14" s="3">
        <f t="shared" si="182"/>
        <v>0</v>
      </c>
      <c r="CH14" s="3">
        <f t="shared" si="183"/>
        <v>0</v>
      </c>
      <c r="CI14" s="3">
        <f t="shared" si="184"/>
        <v>0</v>
      </c>
      <c r="CJ14" s="3">
        <f t="shared" si="185"/>
        <v>0</v>
      </c>
      <c r="CK14" s="3">
        <f t="shared" si="186"/>
        <v>0</v>
      </c>
      <c r="CL14" s="3">
        <f t="shared" si="187"/>
        <v>0</v>
      </c>
      <c r="CM14" s="3">
        <f t="shared" si="188"/>
        <v>0</v>
      </c>
      <c r="CN14" s="3">
        <f t="shared" si="189"/>
        <v>0</v>
      </c>
      <c r="CO14" s="3">
        <f t="shared" si="190"/>
        <v>0</v>
      </c>
      <c r="CP14" s="3">
        <f t="shared" si="191"/>
        <v>0</v>
      </c>
      <c r="CQ14" s="7">
        <f t="shared" si="192"/>
        <v>0</v>
      </c>
      <c r="CR14" s="7">
        <f t="shared" si="193"/>
        <v>0</v>
      </c>
      <c r="CS14" s="7">
        <f t="shared" si="194"/>
        <v>0</v>
      </c>
      <c r="CT14" s="7">
        <f t="shared" si="195"/>
        <v>0</v>
      </c>
      <c r="CU14" s="7">
        <f t="shared" si="196"/>
        <v>0</v>
      </c>
      <c r="CV14" s="8" t="e">
        <f t="shared" si="197"/>
        <v>#DIV/0!</v>
      </c>
      <c r="CW14" s="10" t="e">
        <f t="shared" si="198"/>
        <v>#DIV/0!</v>
      </c>
      <c r="CX14" s="13" t="e">
        <f t="shared" si="199"/>
        <v>#DIV/0!</v>
      </c>
      <c r="CY14" s="14" t="e">
        <f t="shared" si="200"/>
        <v>#DIV/0!</v>
      </c>
      <c r="CZ14" s="14" t="e">
        <f t="shared" si="201"/>
        <v>#DIV/0!</v>
      </c>
      <c r="DA14" s="15" t="e">
        <f t="shared" si="202"/>
        <v>#DIV/0!</v>
      </c>
      <c r="DB14" s="21" t="e">
        <f t="shared" si="203"/>
        <v>#N/A</v>
      </c>
      <c r="DC14" s="116">
        <f t="shared" si="204"/>
        <v>8</v>
      </c>
      <c r="DD14" s="116">
        <f t="shared" si="205"/>
        <v>0</v>
      </c>
      <c r="DE14" s="5"/>
      <c r="DF14" s="25"/>
      <c r="DG14" s="25"/>
      <c r="DH14" s="25"/>
      <c r="DI14" s="25"/>
      <c r="DJ14" s="25"/>
      <c r="DK14" s="25"/>
      <c r="DL14" s="25"/>
      <c r="DM14" s="25"/>
      <c r="DN14" s="3">
        <f t="shared" si="206"/>
        <v>0</v>
      </c>
      <c r="DO14" s="3">
        <f t="shared" si="207"/>
        <v>0</v>
      </c>
      <c r="DP14" s="3">
        <f t="shared" si="208"/>
        <v>0</v>
      </c>
      <c r="DQ14" s="3">
        <f t="shared" si="209"/>
        <v>0</v>
      </c>
      <c r="DR14" s="3">
        <f t="shared" si="210"/>
        <v>0</v>
      </c>
      <c r="DS14" s="3">
        <f t="shared" si="211"/>
        <v>0</v>
      </c>
      <c r="DT14" s="3">
        <f t="shared" si="212"/>
        <v>0</v>
      </c>
      <c r="DU14" s="3">
        <f t="shared" si="213"/>
        <v>0</v>
      </c>
      <c r="DV14" s="3">
        <f t="shared" si="214"/>
        <v>0</v>
      </c>
      <c r="DW14" s="3">
        <f t="shared" si="215"/>
        <v>0</v>
      </c>
      <c r="DX14" s="3">
        <f t="shared" si="216"/>
        <v>0</v>
      </c>
      <c r="DY14" s="3">
        <f t="shared" si="217"/>
        <v>0</v>
      </c>
      <c r="DZ14" s="3">
        <f t="shared" si="218"/>
        <v>0</v>
      </c>
      <c r="EA14" s="3">
        <f t="shared" si="219"/>
        <v>0</v>
      </c>
      <c r="EB14" s="3">
        <f t="shared" si="220"/>
        <v>0</v>
      </c>
      <c r="EC14" s="3">
        <f t="shared" si="221"/>
        <v>0</v>
      </c>
      <c r="ED14" s="3">
        <f t="shared" si="222"/>
        <v>0</v>
      </c>
      <c r="EE14" s="3">
        <f t="shared" si="223"/>
        <v>0</v>
      </c>
      <c r="EF14" s="3">
        <f t="shared" si="224"/>
        <v>0</v>
      </c>
      <c r="EG14" s="3">
        <f t="shared" si="225"/>
        <v>0</v>
      </c>
      <c r="EH14" s="3">
        <f t="shared" si="226"/>
        <v>0</v>
      </c>
      <c r="EI14" s="3">
        <f t="shared" si="227"/>
        <v>0</v>
      </c>
      <c r="EJ14" s="3">
        <f t="shared" si="228"/>
        <v>0</v>
      </c>
      <c r="EK14" s="3">
        <f t="shared" si="229"/>
        <v>0</v>
      </c>
      <c r="EL14" s="3">
        <f t="shared" si="230"/>
        <v>0</v>
      </c>
      <c r="EM14" s="3">
        <f t="shared" si="231"/>
        <v>0</v>
      </c>
      <c r="EN14" s="3">
        <f t="shared" si="232"/>
        <v>0</v>
      </c>
      <c r="EO14" s="3">
        <f t="shared" si="233"/>
        <v>0</v>
      </c>
      <c r="EP14" s="3">
        <f t="shared" si="234"/>
        <v>0</v>
      </c>
      <c r="EQ14" s="3">
        <f t="shared" si="235"/>
        <v>0</v>
      </c>
      <c r="ER14" s="7">
        <f t="shared" si="236"/>
        <v>0</v>
      </c>
      <c r="ES14" s="7">
        <f t="shared" si="237"/>
        <v>0</v>
      </c>
      <c r="ET14" s="7">
        <f t="shared" si="238"/>
        <v>0</v>
      </c>
      <c r="EU14" s="7">
        <f t="shared" si="239"/>
        <v>0</v>
      </c>
      <c r="EV14" s="7">
        <f t="shared" si="240"/>
        <v>0</v>
      </c>
      <c r="EW14" s="7">
        <f t="shared" si="241"/>
        <v>0</v>
      </c>
      <c r="EX14" s="7">
        <f t="shared" si="242"/>
        <v>0</v>
      </c>
      <c r="EY14" s="7">
        <f t="shared" si="243"/>
        <v>0</v>
      </c>
      <c r="EZ14" s="7">
        <f t="shared" si="244"/>
        <v>0</v>
      </c>
      <c r="FA14" s="7">
        <f t="shared" si="245"/>
        <v>0</v>
      </c>
      <c r="FB14" s="8" t="e">
        <f t="shared" si="246"/>
        <v>#DIV/0!</v>
      </c>
      <c r="FC14" s="10" t="e">
        <f t="shared" si="247"/>
        <v>#DIV/0!</v>
      </c>
      <c r="FD14" s="13" t="e">
        <f t="shared" si="248"/>
        <v>#DIV/0!</v>
      </c>
      <c r="FE14" s="14" t="e">
        <f t="shared" si="249"/>
        <v>#DIV/0!</v>
      </c>
      <c r="FF14" s="14" t="e">
        <f t="shared" si="250"/>
        <v>#DIV/0!</v>
      </c>
      <c r="FG14" s="15" t="e">
        <f t="shared" si="251"/>
        <v>#DIV/0!</v>
      </c>
      <c r="FH14" s="21" t="e">
        <f t="shared" si="252"/>
        <v>#N/A</v>
      </c>
      <c r="FI14" s="116">
        <f t="shared" si="253"/>
        <v>7</v>
      </c>
      <c r="FJ14" s="116">
        <f t="shared" si="254"/>
        <v>0</v>
      </c>
      <c r="FK14" s="5"/>
      <c r="FL14" s="25"/>
      <c r="FM14" s="25"/>
      <c r="FN14" s="25"/>
      <c r="FO14" s="25"/>
      <c r="FP14" s="25"/>
      <c r="FQ14" s="25"/>
      <c r="FR14" s="25"/>
      <c r="FS14" s="3">
        <f t="shared" si="1"/>
        <v>0</v>
      </c>
      <c r="FT14" s="3">
        <f t="shared" si="2"/>
        <v>0</v>
      </c>
      <c r="FU14" s="3">
        <f t="shared" si="3"/>
        <v>0</v>
      </c>
      <c r="FV14" s="3">
        <f t="shared" si="4"/>
        <v>0</v>
      </c>
      <c r="FW14" s="3">
        <f t="shared" si="255"/>
        <v>0</v>
      </c>
      <c r="FX14" s="3">
        <f t="shared" si="5"/>
        <v>0</v>
      </c>
      <c r="FY14" s="3">
        <f t="shared" si="6"/>
        <v>0</v>
      </c>
      <c r="FZ14" s="3">
        <f t="shared" si="7"/>
        <v>0</v>
      </c>
      <c r="GA14" s="3">
        <f t="shared" si="8"/>
        <v>0</v>
      </c>
      <c r="GB14" s="3">
        <f t="shared" si="256"/>
        <v>0</v>
      </c>
      <c r="GC14" s="3">
        <f t="shared" si="9"/>
        <v>0</v>
      </c>
      <c r="GD14" s="3">
        <f t="shared" si="10"/>
        <v>0</v>
      </c>
      <c r="GE14" s="3">
        <f t="shared" si="11"/>
        <v>0</v>
      </c>
      <c r="GF14" s="3">
        <f t="shared" si="12"/>
        <v>0</v>
      </c>
      <c r="GG14" s="3">
        <f t="shared" si="257"/>
        <v>0</v>
      </c>
      <c r="GH14" s="3">
        <f t="shared" si="13"/>
        <v>0</v>
      </c>
      <c r="GI14" s="3">
        <f t="shared" si="14"/>
        <v>0</v>
      </c>
      <c r="GJ14" s="3">
        <f t="shared" si="15"/>
        <v>0</v>
      </c>
      <c r="GK14" s="3">
        <f t="shared" si="16"/>
        <v>0</v>
      </c>
      <c r="GL14" s="3">
        <f t="shared" si="258"/>
        <v>0</v>
      </c>
      <c r="GM14" s="3">
        <f t="shared" si="17"/>
        <v>0</v>
      </c>
      <c r="GN14" s="3">
        <f t="shared" si="18"/>
        <v>0</v>
      </c>
      <c r="GO14" s="3">
        <f t="shared" si="19"/>
        <v>0</v>
      </c>
      <c r="GP14" s="3">
        <f t="shared" si="20"/>
        <v>0</v>
      </c>
      <c r="GQ14" s="3">
        <f t="shared" si="259"/>
        <v>0</v>
      </c>
      <c r="GR14" s="3">
        <f t="shared" si="21"/>
        <v>0</v>
      </c>
      <c r="GS14" s="3">
        <f t="shared" si="22"/>
        <v>0</v>
      </c>
      <c r="GT14" s="3">
        <f t="shared" si="23"/>
        <v>0</v>
      </c>
      <c r="GU14" s="3">
        <f t="shared" si="24"/>
        <v>0</v>
      </c>
      <c r="GV14" s="3">
        <f t="shared" si="260"/>
        <v>0</v>
      </c>
      <c r="GW14" s="7">
        <f t="shared" si="261"/>
        <v>0</v>
      </c>
      <c r="GX14" s="7">
        <f t="shared" si="262"/>
        <v>0</v>
      </c>
      <c r="GY14" s="7">
        <f t="shared" si="263"/>
        <v>0</v>
      </c>
      <c r="GZ14" s="7">
        <f t="shared" si="264"/>
        <v>0</v>
      </c>
      <c r="HA14" s="7">
        <f t="shared" si="265"/>
        <v>0</v>
      </c>
      <c r="HB14" s="8" t="e">
        <f t="shared" si="266"/>
        <v>#DIV/0!</v>
      </c>
      <c r="HC14" s="10" t="e">
        <f t="shared" si="267"/>
        <v>#DIV/0!</v>
      </c>
      <c r="HD14" s="13" t="e">
        <f t="shared" si="268"/>
        <v>#DIV/0!</v>
      </c>
      <c r="HE14" s="14" t="e">
        <f t="shared" si="269"/>
        <v>#DIV/0!</v>
      </c>
      <c r="HF14" s="14" t="e">
        <f t="shared" si="270"/>
        <v>#DIV/0!</v>
      </c>
      <c r="HG14" s="15" t="e">
        <f t="shared" si="271"/>
        <v>#DIV/0!</v>
      </c>
      <c r="HH14" s="21" t="e">
        <f t="shared" si="272"/>
        <v>#N/A</v>
      </c>
      <c r="HI14" s="30">
        <f t="shared" si="273"/>
        <v>6</v>
      </c>
      <c r="HJ14" s="30">
        <f t="shared" si="274"/>
        <v>0</v>
      </c>
      <c r="HK14" s="5"/>
      <c r="HL14" s="25"/>
      <c r="HM14" s="25"/>
      <c r="HN14" s="25"/>
      <c r="HO14" s="25"/>
      <c r="HP14" s="25"/>
      <c r="HQ14" s="25"/>
      <c r="HR14" s="3">
        <f t="shared" si="275"/>
        <v>0</v>
      </c>
      <c r="HS14" s="3">
        <f t="shared" si="276"/>
        <v>0</v>
      </c>
      <c r="HT14" s="3">
        <f t="shared" si="277"/>
        <v>0</v>
      </c>
      <c r="HU14" s="3">
        <f t="shared" si="278"/>
        <v>0</v>
      </c>
      <c r="HV14" s="3">
        <f t="shared" si="279"/>
        <v>0</v>
      </c>
      <c r="HW14" s="3">
        <f t="shared" si="280"/>
        <v>0</v>
      </c>
      <c r="HX14" s="3">
        <f t="shared" si="281"/>
        <v>0</v>
      </c>
      <c r="HY14" s="3">
        <f t="shared" si="282"/>
        <v>0</v>
      </c>
      <c r="HZ14" s="3">
        <f t="shared" si="283"/>
        <v>0</v>
      </c>
      <c r="IA14" s="3">
        <f t="shared" si="284"/>
        <v>0</v>
      </c>
      <c r="IB14" s="3">
        <f t="shared" si="285"/>
        <v>0</v>
      </c>
      <c r="IC14" s="3">
        <f t="shared" si="286"/>
        <v>0</v>
      </c>
      <c r="ID14" s="3">
        <f t="shared" si="287"/>
        <v>0</v>
      </c>
      <c r="IE14" s="3">
        <f t="shared" si="288"/>
        <v>0</v>
      </c>
      <c r="IF14" s="3">
        <f t="shared" si="289"/>
        <v>0</v>
      </c>
      <c r="IG14" s="3">
        <f t="shared" si="290"/>
        <v>0</v>
      </c>
      <c r="IH14" s="3">
        <f t="shared" si="291"/>
        <v>0</v>
      </c>
      <c r="II14" s="3">
        <f t="shared" si="292"/>
        <v>0</v>
      </c>
      <c r="IJ14" s="3">
        <f t="shared" si="293"/>
        <v>0</v>
      </c>
      <c r="IK14" s="3">
        <f t="shared" si="294"/>
        <v>0</v>
      </c>
      <c r="IL14" s="3">
        <f t="shared" si="295"/>
        <v>0</v>
      </c>
      <c r="IM14" s="3">
        <f t="shared" si="296"/>
        <v>0</v>
      </c>
      <c r="IN14" s="3">
        <f t="shared" si="297"/>
        <v>0</v>
      </c>
      <c r="IO14" s="3">
        <f t="shared" si="298"/>
        <v>0</v>
      </c>
      <c r="IP14" s="3">
        <f t="shared" si="299"/>
        <v>0</v>
      </c>
      <c r="IQ14" s="3">
        <f t="shared" si="300"/>
        <v>0</v>
      </c>
      <c r="IR14" s="3">
        <f t="shared" si="301"/>
        <v>0</v>
      </c>
      <c r="IS14" s="3">
        <f t="shared" si="302"/>
        <v>0</v>
      </c>
      <c r="IT14" s="3">
        <f t="shared" si="303"/>
        <v>0</v>
      </c>
      <c r="IU14" s="3">
        <f t="shared" si="304"/>
        <v>0</v>
      </c>
      <c r="IV14" s="12" t="e">
        <f t="shared" si="25"/>
        <v>#DIV/0!</v>
      </c>
      <c r="IW14" s="10" t="e">
        <f t="shared" si="305"/>
        <v>#DIV/0!</v>
      </c>
      <c r="IX14" s="13" t="e">
        <f t="shared" si="306"/>
        <v>#DIV/0!</v>
      </c>
      <c r="IY14" s="14" t="e">
        <f t="shared" si="307"/>
        <v>#DIV/0!</v>
      </c>
      <c r="IZ14" s="14" t="e">
        <f t="shared" si="308"/>
        <v>#DIV/0!</v>
      </c>
      <c r="JA14" s="15" t="e">
        <f t="shared" si="309"/>
        <v>#DIV/0!</v>
      </c>
      <c r="JB14" s="31" t="e">
        <f t="shared" si="310"/>
        <v>#N/A</v>
      </c>
      <c r="JC14" s="2" t="e">
        <f>COUNTBLANK(#REF!)</f>
        <v>#REF!</v>
      </c>
      <c r="JD14" s="6" t="e">
        <f t="shared" si="311"/>
        <v>#REF!</v>
      </c>
      <c r="JE14" s="67"/>
      <c r="JF14" s="172"/>
      <c r="JG14" s="2">
        <f t="shared" si="312"/>
        <v>7</v>
      </c>
      <c r="JH14" s="2">
        <f t="shared" si="313"/>
        <v>0</v>
      </c>
      <c r="JI14" s="47">
        <v>7</v>
      </c>
      <c r="JJ14" s="117">
        <f>'LISTA DE ESTUDIANTES Y ASISTENC'!CB11</f>
        <v>0</v>
      </c>
      <c r="JK14" s="48">
        <f>'LISTA DE ESTUDIANTES Y ASISTENC'!CC11:CC11</f>
        <v>0</v>
      </c>
      <c r="JL14" s="32"/>
      <c r="JM14" s="25"/>
      <c r="JN14" s="25"/>
      <c r="JO14" s="25"/>
      <c r="JP14" s="25"/>
      <c r="JQ14" s="25"/>
      <c r="JR14" s="25"/>
      <c r="JS14" s="3">
        <f t="shared" si="314"/>
        <v>0</v>
      </c>
      <c r="JT14" s="3">
        <f t="shared" si="315"/>
        <v>0</v>
      </c>
      <c r="JU14" s="3">
        <f t="shared" si="316"/>
        <v>0</v>
      </c>
      <c r="JV14" s="3">
        <f t="shared" si="317"/>
        <v>0</v>
      </c>
      <c r="JW14" s="3">
        <f t="shared" si="318"/>
        <v>0</v>
      </c>
      <c r="JX14" s="3">
        <f t="shared" si="319"/>
        <v>0</v>
      </c>
      <c r="JY14" s="3">
        <f t="shared" si="320"/>
        <v>0</v>
      </c>
      <c r="JZ14" s="3">
        <f t="shared" si="321"/>
        <v>0</v>
      </c>
      <c r="KA14" s="3">
        <f t="shared" si="322"/>
        <v>0</v>
      </c>
      <c r="KB14" s="3">
        <f t="shared" si="323"/>
        <v>0</v>
      </c>
      <c r="KC14" s="3">
        <f t="shared" si="324"/>
        <v>0</v>
      </c>
      <c r="KD14" s="3">
        <f t="shared" si="325"/>
        <v>0</v>
      </c>
      <c r="KE14" s="3">
        <f t="shared" si="326"/>
        <v>0</v>
      </c>
      <c r="KF14" s="3">
        <f t="shared" si="327"/>
        <v>0</v>
      </c>
      <c r="KG14" s="3">
        <f t="shared" si="328"/>
        <v>0</v>
      </c>
      <c r="KH14" s="3">
        <f t="shared" si="329"/>
        <v>0</v>
      </c>
      <c r="KI14" s="3">
        <f t="shared" si="330"/>
        <v>0</v>
      </c>
      <c r="KJ14" s="3">
        <f t="shared" si="331"/>
        <v>0</v>
      </c>
      <c r="KK14" s="3">
        <f t="shared" si="332"/>
        <v>0</v>
      </c>
      <c r="KL14" s="3">
        <f t="shared" si="333"/>
        <v>0</v>
      </c>
      <c r="KM14" s="3">
        <f t="shared" si="334"/>
        <v>0</v>
      </c>
      <c r="KN14" s="3">
        <f t="shared" si="335"/>
        <v>0</v>
      </c>
      <c r="KO14" s="3">
        <f t="shared" si="336"/>
        <v>0</v>
      </c>
      <c r="KP14" s="3">
        <f t="shared" si="337"/>
        <v>0</v>
      </c>
      <c r="KQ14" s="3">
        <f t="shared" si="338"/>
        <v>0</v>
      </c>
      <c r="KR14" s="3">
        <f t="shared" si="339"/>
        <v>0</v>
      </c>
      <c r="KS14" s="3">
        <f t="shared" si="340"/>
        <v>0</v>
      </c>
      <c r="KT14" s="3">
        <f t="shared" si="341"/>
        <v>0</v>
      </c>
      <c r="KU14" s="3">
        <f t="shared" si="342"/>
        <v>0</v>
      </c>
      <c r="KV14" s="3">
        <f t="shared" si="343"/>
        <v>0</v>
      </c>
      <c r="KW14" s="7">
        <f t="shared" si="344"/>
        <v>0</v>
      </c>
      <c r="KX14" s="7">
        <f t="shared" si="345"/>
        <v>0</v>
      </c>
      <c r="KY14" s="7">
        <f t="shared" si="346"/>
        <v>0</v>
      </c>
      <c r="KZ14" s="7">
        <f t="shared" si="347"/>
        <v>0</v>
      </c>
      <c r="LA14" s="7">
        <f t="shared" si="348"/>
        <v>0</v>
      </c>
      <c r="LB14" s="8" t="e">
        <f t="shared" si="349"/>
        <v>#DIV/0!</v>
      </c>
      <c r="LC14" s="10" t="e">
        <f t="shared" si="350"/>
        <v>#DIV/0!</v>
      </c>
      <c r="LD14" s="10"/>
      <c r="LE14" s="13" t="e">
        <f t="shared" si="917"/>
        <v>#DIV/0!</v>
      </c>
      <c r="LF14" s="14" t="e">
        <f t="shared" si="352"/>
        <v>#DIV/0!</v>
      </c>
      <c r="LG14" s="14" t="e">
        <f t="shared" si="353"/>
        <v>#DIV/0!</v>
      </c>
      <c r="LH14" s="15" t="e">
        <f t="shared" si="354"/>
        <v>#DIV/0!</v>
      </c>
      <c r="LI14" s="30">
        <f t="shared" si="355"/>
        <v>7</v>
      </c>
      <c r="LJ14" s="30">
        <f t="shared" si="356"/>
        <v>0</v>
      </c>
      <c r="LK14" s="5"/>
      <c r="LL14" s="21" t="e">
        <f t="shared" si="914"/>
        <v>#N/A</v>
      </c>
      <c r="LM14" s="25"/>
      <c r="LN14" s="25"/>
      <c r="LO14" s="25"/>
      <c r="LP14" s="25"/>
      <c r="LQ14" s="25"/>
      <c r="LR14" s="25"/>
      <c r="LS14" s="25"/>
      <c r="LT14" s="3">
        <f t="shared" si="357"/>
        <v>0</v>
      </c>
      <c r="LU14" s="3">
        <f t="shared" si="358"/>
        <v>0</v>
      </c>
      <c r="LV14" s="3">
        <f t="shared" si="359"/>
        <v>0</v>
      </c>
      <c r="LW14" s="3">
        <f t="shared" si="360"/>
        <v>0</v>
      </c>
      <c r="LX14" s="3">
        <f t="shared" si="361"/>
        <v>0</v>
      </c>
      <c r="LY14" s="3">
        <f t="shared" si="362"/>
        <v>0</v>
      </c>
      <c r="LZ14" s="3">
        <f t="shared" si="363"/>
        <v>0</v>
      </c>
      <c r="MA14" s="3">
        <f t="shared" si="364"/>
        <v>0</v>
      </c>
      <c r="MB14" s="3">
        <f t="shared" si="365"/>
        <v>0</v>
      </c>
      <c r="MC14" s="3">
        <f t="shared" si="366"/>
        <v>0</v>
      </c>
      <c r="MD14" s="3">
        <f t="shared" si="367"/>
        <v>0</v>
      </c>
      <c r="ME14" s="3">
        <f t="shared" si="368"/>
        <v>0</v>
      </c>
      <c r="MF14" s="3">
        <f t="shared" si="369"/>
        <v>0</v>
      </c>
      <c r="MG14" s="3">
        <f t="shared" si="370"/>
        <v>0</v>
      </c>
      <c r="MH14" s="3">
        <f t="shared" si="371"/>
        <v>0</v>
      </c>
      <c r="MI14" s="3">
        <f t="shared" si="372"/>
        <v>0</v>
      </c>
      <c r="MJ14" s="3">
        <f t="shared" si="373"/>
        <v>0</v>
      </c>
      <c r="MK14" s="3">
        <f t="shared" si="374"/>
        <v>0</v>
      </c>
      <c r="ML14" s="3">
        <f t="shared" si="375"/>
        <v>0</v>
      </c>
      <c r="MM14" s="3">
        <f t="shared" si="376"/>
        <v>0</v>
      </c>
      <c r="MN14" s="3">
        <f t="shared" si="377"/>
        <v>0</v>
      </c>
      <c r="MO14" s="3">
        <f t="shared" si="378"/>
        <v>0</v>
      </c>
      <c r="MP14" s="3">
        <f t="shared" si="379"/>
        <v>0</v>
      </c>
      <c r="MQ14" s="3">
        <f t="shared" si="380"/>
        <v>0</v>
      </c>
      <c r="MR14" s="3">
        <f t="shared" si="381"/>
        <v>0</v>
      </c>
      <c r="MS14" s="3">
        <f t="shared" si="382"/>
        <v>0</v>
      </c>
      <c r="MT14" s="3">
        <f t="shared" si="383"/>
        <v>0</v>
      </c>
      <c r="MU14" s="3">
        <f t="shared" si="384"/>
        <v>0</v>
      </c>
      <c r="MV14" s="3">
        <f t="shared" si="385"/>
        <v>0</v>
      </c>
      <c r="MW14" s="3">
        <f t="shared" si="386"/>
        <v>0</v>
      </c>
      <c r="MX14" s="7">
        <f t="shared" si="387"/>
        <v>0</v>
      </c>
      <c r="MY14" s="7">
        <f t="shared" si="388"/>
        <v>0</v>
      </c>
      <c r="MZ14" s="7">
        <f t="shared" si="389"/>
        <v>0</v>
      </c>
      <c r="NA14" s="7">
        <f t="shared" si="390"/>
        <v>0</v>
      </c>
      <c r="NB14" s="7">
        <f t="shared" si="391"/>
        <v>0</v>
      </c>
      <c r="NC14" s="8" t="e">
        <f t="shared" si="392"/>
        <v>#DIV/0!</v>
      </c>
      <c r="ND14" s="10" t="e">
        <f t="shared" si="393"/>
        <v>#DIV/0!</v>
      </c>
      <c r="NE14" s="13" t="e">
        <f t="shared" si="394"/>
        <v>#DIV/0!</v>
      </c>
      <c r="NF14" s="14" t="e">
        <f t="shared" si="395"/>
        <v>#DIV/0!</v>
      </c>
      <c r="NG14" s="14" t="e">
        <f t="shared" si="396"/>
        <v>#DIV/0!</v>
      </c>
      <c r="NH14" s="15" t="e">
        <f t="shared" si="397"/>
        <v>#DIV/0!</v>
      </c>
      <c r="NI14" s="21" t="e">
        <f t="shared" si="398"/>
        <v>#N/A</v>
      </c>
      <c r="NJ14" s="116">
        <f t="shared" si="399"/>
        <v>8</v>
      </c>
      <c r="NK14" s="116">
        <f t="shared" si="400"/>
        <v>0</v>
      </c>
      <c r="NL14" s="5"/>
      <c r="NM14" s="25"/>
      <c r="NN14" s="25"/>
      <c r="NO14" s="25"/>
      <c r="NP14" s="25"/>
      <c r="NQ14" s="25"/>
      <c r="NR14" s="25"/>
      <c r="NS14" s="25"/>
      <c r="NT14" s="25"/>
      <c r="NU14" s="3">
        <f t="shared" si="401"/>
        <v>0</v>
      </c>
      <c r="NV14" s="3">
        <f t="shared" si="402"/>
        <v>0</v>
      </c>
      <c r="NW14" s="3">
        <f t="shared" si="403"/>
        <v>0</v>
      </c>
      <c r="NX14" s="3">
        <f t="shared" si="404"/>
        <v>0</v>
      </c>
      <c r="NY14" s="3">
        <f t="shared" si="405"/>
        <v>0</v>
      </c>
      <c r="NZ14" s="3">
        <f t="shared" si="406"/>
        <v>0</v>
      </c>
      <c r="OA14" s="3">
        <f t="shared" si="407"/>
        <v>0</v>
      </c>
      <c r="OB14" s="3">
        <f t="shared" si="408"/>
        <v>0</v>
      </c>
      <c r="OC14" s="3">
        <f t="shared" si="409"/>
        <v>0</v>
      </c>
      <c r="OD14" s="3">
        <f t="shared" si="410"/>
        <v>0</v>
      </c>
      <c r="OE14" s="3">
        <f t="shared" si="411"/>
        <v>0</v>
      </c>
      <c r="OF14" s="3">
        <f t="shared" si="412"/>
        <v>0</v>
      </c>
      <c r="OG14" s="3">
        <f t="shared" si="413"/>
        <v>0</v>
      </c>
      <c r="OH14" s="3">
        <f t="shared" si="414"/>
        <v>0</v>
      </c>
      <c r="OI14" s="3">
        <f t="shared" si="415"/>
        <v>0</v>
      </c>
      <c r="OJ14" s="3">
        <f t="shared" si="416"/>
        <v>0</v>
      </c>
      <c r="OK14" s="3">
        <f t="shared" si="417"/>
        <v>0</v>
      </c>
      <c r="OL14" s="3">
        <f t="shared" si="418"/>
        <v>0</v>
      </c>
      <c r="OM14" s="3">
        <f t="shared" si="419"/>
        <v>0</v>
      </c>
      <c r="ON14" s="3">
        <f t="shared" si="420"/>
        <v>0</v>
      </c>
      <c r="OO14" s="3">
        <f t="shared" si="421"/>
        <v>0</v>
      </c>
      <c r="OP14" s="3">
        <f t="shared" si="422"/>
        <v>0</v>
      </c>
      <c r="OQ14" s="3">
        <f t="shared" si="423"/>
        <v>0</v>
      </c>
      <c r="OR14" s="3">
        <f t="shared" si="424"/>
        <v>0</v>
      </c>
      <c r="OS14" s="3">
        <f t="shared" si="425"/>
        <v>0</v>
      </c>
      <c r="OT14" s="3">
        <f t="shared" si="426"/>
        <v>0</v>
      </c>
      <c r="OU14" s="3">
        <f t="shared" si="427"/>
        <v>0</v>
      </c>
      <c r="OV14" s="3">
        <f t="shared" si="428"/>
        <v>0</v>
      </c>
      <c r="OW14" s="3">
        <f t="shared" si="429"/>
        <v>0</v>
      </c>
      <c r="OX14" s="3">
        <f t="shared" si="430"/>
        <v>0</v>
      </c>
      <c r="OY14" s="7">
        <f t="shared" si="431"/>
        <v>0</v>
      </c>
      <c r="OZ14" s="7">
        <f t="shared" si="432"/>
        <v>0</v>
      </c>
      <c r="PA14" s="7">
        <f t="shared" si="433"/>
        <v>0</v>
      </c>
      <c r="PB14" s="7">
        <f t="shared" si="434"/>
        <v>0</v>
      </c>
      <c r="PC14" s="7">
        <f t="shared" si="435"/>
        <v>0</v>
      </c>
      <c r="PD14" s="7">
        <f t="shared" si="436"/>
        <v>0</v>
      </c>
      <c r="PE14" s="7">
        <f t="shared" si="437"/>
        <v>0</v>
      </c>
      <c r="PF14" s="7">
        <f t="shared" si="438"/>
        <v>0</v>
      </c>
      <c r="PG14" s="7">
        <f t="shared" si="439"/>
        <v>0</v>
      </c>
      <c r="PH14" s="7">
        <f t="shared" si="440"/>
        <v>0</v>
      </c>
      <c r="PI14" s="8" t="e">
        <f t="shared" si="441"/>
        <v>#DIV/0!</v>
      </c>
      <c r="PJ14" s="10" t="e">
        <f t="shared" si="442"/>
        <v>#DIV/0!</v>
      </c>
      <c r="PK14" s="13" t="e">
        <f t="shared" si="443"/>
        <v>#DIV/0!</v>
      </c>
      <c r="PL14" s="14" t="e">
        <f t="shared" si="444"/>
        <v>#DIV/0!</v>
      </c>
      <c r="PM14" s="14" t="e">
        <f t="shared" si="445"/>
        <v>#DIV/0!</v>
      </c>
      <c r="PN14" s="15" t="e">
        <f t="shared" si="446"/>
        <v>#DIV/0!</v>
      </c>
      <c r="PO14" s="21" t="e">
        <f t="shared" si="447"/>
        <v>#N/A</v>
      </c>
      <c r="PP14" s="116">
        <f t="shared" si="448"/>
        <v>7</v>
      </c>
      <c r="PQ14" s="116">
        <f t="shared" si="449"/>
        <v>0</v>
      </c>
      <c r="PR14" s="5"/>
      <c r="PS14" s="25"/>
      <c r="PT14" s="25"/>
      <c r="PU14" s="25"/>
      <c r="PV14" s="25"/>
      <c r="PW14" s="25"/>
      <c r="PX14" s="25"/>
      <c r="PY14" s="25"/>
      <c r="PZ14" s="3">
        <f t="shared" si="26"/>
        <v>0</v>
      </c>
      <c r="QA14" s="3">
        <f t="shared" si="27"/>
        <v>0</v>
      </c>
      <c r="QB14" s="3">
        <f t="shared" si="28"/>
        <v>0</v>
      </c>
      <c r="QC14" s="3">
        <f t="shared" si="29"/>
        <v>0</v>
      </c>
      <c r="QD14" s="3">
        <f t="shared" si="450"/>
        <v>0</v>
      </c>
      <c r="QE14" s="3">
        <f t="shared" si="30"/>
        <v>0</v>
      </c>
      <c r="QF14" s="3">
        <f t="shared" si="31"/>
        <v>0</v>
      </c>
      <c r="QG14" s="3">
        <f t="shared" si="32"/>
        <v>0</v>
      </c>
      <c r="QH14" s="3">
        <f t="shared" si="33"/>
        <v>0</v>
      </c>
      <c r="QI14" s="3">
        <f t="shared" si="451"/>
        <v>0</v>
      </c>
      <c r="QJ14" s="3">
        <f t="shared" si="34"/>
        <v>0</v>
      </c>
      <c r="QK14" s="3">
        <f t="shared" si="35"/>
        <v>0</v>
      </c>
      <c r="QL14" s="3">
        <f t="shared" si="36"/>
        <v>0</v>
      </c>
      <c r="QM14" s="3">
        <f t="shared" si="37"/>
        <v>0</v>
      </c>
      <c r="QN14" s="3">
        <f t="shared" si="452"/>
        <v>0</v>
      </c>
      <c r="QO14" s="3">
        <f t="shared" si="38"/>
        <v>0</v>
      </c>
      <c r="QP14" s="3">
        <f t="shared" si="39"/>
        <v>0</v>
      </c>
      <c r="QQ14" s="3">
        <f t="shared" si="40"/>
        <v>0</v>
      </c>
      <c r="QR14" s="3">
        <f t="shared" si="41"/>
        <v>0</v>
      </c>
      <c r="QS14" s="3">
        <f t="shared" si="453"/>
        <v>0</v>
      </c>
      <c r="QT14" s="3">
        <f t="shared" si="42"/>
        <v>0</v>
      </c>
      <c r="QU14" s="3">
        <f t="shared" si="43"/>
        <v>0</v>
      </c>
      <c r="QV14" s="3">
        <f t="shared" si="44"/>
        <v>0</v>
      </c>
      <c r="QW14" s="3">
        <f t="shared" si="45"/>
        <v>0</v>
      </c>
      <c r="QX14" s="3">
        <f t="shared" si="454"/>
        <v>0</v>
      </c>
      <c r="QY14" s="3">
        <f t="shared" si="46"/>
        <v>0</v>
      </c>
      <c r="QZ14" s="3">
        <f t="shared" si="47"/>
        <v>0</v>
      </c>
      <c r="RA14" s="3">
        <f t="shared" si="48"/>
        <v>0</v>
      </c>
      <c r="RB14" s="3">
        <f t="shared" si="49"/>
        <v>0</v>
      </c>
      <c r="RC14" s="3">
        <f t="shared" si="455"/>
        <v>0</v>
      </c>
      <c r="RD14" s="7">
        <f t="shared" si="456"/>
        <v>0</v>
      </c>
      <c r="RE14" s="7">
        <f t="shared" si="457"/>
        <v>0</v>
      </c>
      <c r="RF14" s="7">
        <f t="shared" si="458"/>
        <v>0</v>
      </c>
      <c r="RG14" s="7">
        <f t="shared" si="459"/>
        <v>0</v>
      </c>
      <c r="RH14" s="7">
        <f t="shared" si="460"/>
        <v>0</v>
      </c>
      <c r="RI14" s="8" t="e">
        <f t="shared" si="461"/>
        <v>#DIV/0!</v>
      </c>
      <c r="RJ14" s="10" t="e">
        <f t="shared" si="462"/>
        <v>#DIV/0!</v>
      </c>
      <c r="RK14" s="13" t="e">
        <f t="shared" si="463"/>
        <v>#DIV/0!</v>
      </c>
      <c r="RL14" s="14" t="e">
        <f t="shared" si="464"/>
        <v>#DIV/0!</v>
      </c>
      <c r="RM14" s="14" t="e">
        <f t="shared" si="465"/>
        <v>#DIV/0!</v>
      </c>
      <c r="RN14" s="15" t="e">
        <f t="shared" si="466"/>
        <v>#DIV/0!</v>
      </c>
      <c r="RO14" s="21" t="e">
        <f t="shared" si="467"/>
        <v>#N/A</v>
      </c>
      <c r="RP14" s="30">
        <f t="shared" si="468"/>
        <v>6</v>
      </c>
      <c r="RQ14" s="30">
        <f t="shared" si="469"/>
        <v>0</v>
      </c>
      <c r="RR14" s="5"/>
      <c r="RS14" s="25"/>
      <c r="RT14" s="25"/>
      <c r="RU14" s="25"/>
      <c r="RV14" s="25"/>
      <c r="RW14" s="25"/>
      <c r="RX14" s="25"/>
      <c r="RY14" s="3">
        <f t="shared" si="470"/>
        <v>0</v>
      </c>
      <c r="RZ14" s="3">
        <f t="shared" si="471"/>
        <v>0</v>
      </c>
      <c r="SA14" s="3">
        <f t="shared" si="472"/>
        <v>0</v>
      </c>
      <c r="SB14" s="3">
        <f t="shared" si="473"/>
        <v>0</v>
      </c>
      <c r="SC14" s="3">
        <f t="shared" si="474"/>
        <v>0</v>
      </c>
      <c r="SD14" s="3">
        <f t="shared" si="475"/>
        <v>0</v>
      </c>
      <c r="SE14" s="3">
        <f t="shared" si="476"/>
        <v>0</v>
      </c>
      <c r="SF14" s="3">
        <f t="shared" si="477"/>
        <v>0</v>
      </c>
      <c r="SG14" s="3">
        <f t="shared" si="478"/>
        <v>0</v>
      </c>
      <c r="SH14" s="3">
        <f t="shared" si="479"/>
        <v>0</v>
      </c>
      <c r="SI14" s="3">
        <f t="shared" si="480"/>
        <v>0</v>
      </c>
      <c r="SJ14" s="3">
        <f t="shared" si="481"/>
        <v>0</v>
      </c>
      <c r="SK14" s="3">
        <f t="shared" si="482"/>
        <v>0</v>
      </c>
      <c r="SL14" s="3">
        <f t="shared" si="483"/>
        <v>0</v>
      </c>
      <c r="SM14" s="3">
        <f t="shared" si="484"/>
        <v>0</v>
      </c>
      <c r="SN14" s="3">
        <f t="shared" si="485"/>
        <v>0</v>
      </c>
      <c r="SO14" s="3">
        <f t="shared" si="486"/>
        <v>0</v>
      </c>
      <c r="SP14" s="3">
        <f t="shared" si="487"/>
        <v>0</v>
      </c>
      <c r="SQ14" s="3">
        <f t="shared" si="488"/>
        <v>0</v>
      </c>
      <c r="SR14" s="3">
        <f t="shared" si="489"/>
        <v>0</v>
      </c>
      <c r="SS14" s="3">
        <f t="shared" si="490"/>
        <v>0</v>
      </c>
      <c r="ST14" s="3">
        <f t="shared" si="491"/>
        <v>0</v>
      </c>
      <c r="SU14" s="3">
        <f t="shared" si="492"/>
        <v>0</v>
      </c>
      <c r="SV14" s="3">
        <f t="shared" si="493"/>
        <v>0</v>
      </c>
      <c r="SW14" s="3">
        <f t="shared" si="494"/>
        <v>0</v>
      </c>
      <c r="SX14" s="3">
        <f t="shared" si="495"/>
        <v>0</v>
      </c>
      <c r="SY14" s="3">
        <f t="shared" si="496"/>
        <v>0</v>
      </c>
      <c r="SZ14" s="3">
        <f t="shared" si="497"/>
        <v>0</v>
      </c>
      <c r="TA14" s="3">
        <f t="shared" si="498"/>
        <v>0</v>
      </c>
      <c r="TB14" s="3">
        <f t="shared" si="499"/>
        <v>0</v>
      </c>
      <c r="TC14" s="12" t="e">
        <f t="shared" si="50"/>
        <v>#DIV/0!</v>
      </c>
      <c r="TD14" s="10" t="e">
        <f t="shared" si="500"/>
        <v>#DIV/0!</v>
      </c>
      <c r="TE14" s="13" t="e">
        <f t="shared" si="501"/>
        <v>#DIV/0!</v>
      </c>
      <c r="TF14" s="14" t="e">
        <f t="shared" si="502"/>
        <v>#DIV/0!</v>
      </c>
      <c r="TG14" s="14" t="e">
        <f t="shared" si="503"/>
        <v>#DIV/0!</v>
      </c>
      <c r="TH14" s="15" t="e">
        <f t="shared" si="504"/>
        <v>#DIV/0!</v>
      </c>
      <c r="TI14" s="31" t="e">
        <f t="shared" si="505"/>
        <v>#N/A</v>
      </c>
      <c r="TJ14" s="2" t="e">
        <f>COUNTBLANK(#REF!)</f>
        <v>#REF!</v>
      </c>
      <c r="TK14" s="6" t="e">
        <f t="shared" si="506"/>
        <v>#REF!</v>
      </c>
      <c r="TL14" s="67"/>
      <c r="TM14" s="172"/>
      <c r="TN14" s="2">
        <f t="shared" si="507"/>
        <v>7</v>
      </c>
      <c r="TO14" s="2">
        <f t="shared" si="508"/>
        <v>0</v>
      </c>
      <c r="TP14" s="47">
        <v>7</v>
      </c>
      <c r="TQ14" s="117">
        <f>'LISTA DE ESTUDIANTES Y ASISTENC'!MI11</f>
        <v>0</v>
      </c>
      <c r="TR14" s="48">
        <f>'LISTA DE ESTUDIANTES Y ASISTENC'!MJ11:MJ11</f>
        <v>0</v>
      </c>
      <c r="TS14" s="32"/>
      <c r="TT14" s="25"/>
      <c r="TU14" s="25"/>
      <c r="TV14" s="25"/>
      <c r="TW14" s="25"/>
      <c r="TX14" s="25"/>
      <c r="TY14" s="25"/>
      <c r="TZ14" s="3">
        <f t="shared" si="509"/>
        <v>0</v>
      </c>
      <c r="UA14" s="3">
        <f t="shared" si="510"/>
        <v>0</v>
      </c>
      <c r="UB14" s="3">
        <f t="shared" si="511"/>
        <v>0</v>
      </c>
      <c r="UC14" s="3">
        <f t="shared" si="512"/>
        <v>0</v>
      </c>
      <c r="UD14" s="3">
        <f t="shared" si="513"/>
        <v>0</v>
      </c>
      <c r="UE14" s="3">
        <f t="shared" si="514"/>
        <v>0</v>
      </c>
      <c r="UF14" s="3">
        <f t="shared" si="515"/>
        <v>0</v>
      </c>
      <c r="UG14" s="3">
        <f t="shared" si="516"/>
        <v>0</v>
      </c>
      <c r="UH14" s="3">
        <f t="shared" si="517"/>
        <v>0</v>
      </c>
      <c r="UI14" s="3">
        <f t="shared" si="518"/>
        <v>0</v>
      </c>
      <c r="UJ14" s="3">
        <f t="shared" si="519"/>
        <v>0</v>
      </c>
      <c r="UK14" s="3">
        <f t="shared" si="520"/>
        <v>0</v>
      </c>
      <c r="UL14" s="3">
        <f t="shared" si="521"/>
        <v>0</v>
      </c>
      <c r="UM14" s="3">
        <f t="shared" si="522"/>
        <v>0</v>
      </c>
      <c r="UN14" s="3">
        <f t="shared" si="523"/>
        <v>0</v>
      </c>
      <c r="UO14" s="3">
        <f t="shared" si="524"/>
        <v>0</v>
      </c>
      <c r="UP14" s="3">
        <f t="shared" si="525"/>
        <v>0</v>
      </c>
      <c r="UQ14" s="3">
        <f t="shared" si="526"/>
        <v>0</v>
      </c>
      <c r="UR14" s="3">
        <f t="shared" si="527"/>
        <v>0</v>
      </c>
      <c r="US14" s="3">
        <f t="shared" si="528"/>
        <v>0</v>
      </c>
      <c r="UT14" s="3">
        <f t="shared" si="529"/>
        <v>0</v>
      </c>
      <c r="UU14" s="3">
        <f t="shared" si="530"/>
        <v>0</v>
      </c>
      <c r="UV14" s="3">
        <f t="shared" si="531"/>
        <v>0</v>
      </c>
      <c r="UW14" s="3">
        <f t="shared" si="532"/>
        <v>0</v>
      </c>
      <c r="UX14" s="3">
        <f t="shared" si="533"/>
        <v>0</v>
      </c>
      <c r="UY14" s="3">
        <f t="shared" si="534"/>
        <v>0</v>
      </c>
      <c r="UZ14" s="3">
        <f t="shared" si="535"/>
        <v>0</v>
      </c>
      <c r="VA14" s="3">
        <f t="shared" si="536"/>
        <v>0</v>
      </c>
      <c r="VB14" s="3">
        <f t="shared" si="537"/>
        <v>0</v>
      </c>
      <c r="VC14" s="3">
        <f t="shared" si="538"/>
        <v>0</v>
      </c>
      <c r="VD14" s="7">
        <f t="shared" si="539"/>
        <v>0</v>
      </c>
      <c r="VE14" s="7">
        <f t="shared" si="540"/>
        <v>0</v>
      </c>
      <c r="VF14" s="7">
        <f t="shared" si="541"/>
        <v>0</v>
      </c>
      <c r="VG14" s="7">
        <f t="shared" si="542"/>
        <v>0</v>
      </c>
      <c r="VH14" s="7">
        <f t="shared" si="543"/>
        <v>0</v>
      </c>
      <c r="VI14" s="8" t="e">
        <f t="shared" si="544"/>
        <v>#DIV/0!</v>
      </c>
      <c r="VJ14" s="10" t="e">
        <f t="shared" si="545"/>
        <v>#DIV/0!</v>
      </c>
      <c r="VK14" s="10"/>
      <c r="VL14" s="13" t="e">
        <f t="shared" si="918"/>
        <v>#DIV/0!</v>
      </c>
      <c r="VM14" s="14" t="e">
        <f t="shared" si="547"/>
        <v>#DIV/0!</v>
      </c>
      <c r="VN14" s="14" t="e">
        <f t="shared" si="548"/>
        <v>#DIV/0!</v>
      </c>
      <c r="VO14" s="15" t="e">
        <f t="shared" si="549"/>
        <v>#DIV/0!</v>
      </c>
      <c r="VP14" s="30">
        <f t="shared" si="550"/>
        <v>7</v>
      </c>
      <c r="VQ14" s="30">
        <f t="shared" si="551"/>
        <v>0</v>
      </c>
      <c r="VR14" s="5"/>
      <c r="VS14" s="21" t="e">
        <f t="shared" si="915"/>
        <v>#N/A</v>
      </c>
      <c r="VT14" s="25"/>
      <c r="VU14" s="25"/>
      <c r="VV14" s="25"/>
      <c r="VW14" s="25"/>
      <c r="VX14" s="25"/>
      <c r="VY14" s="25"/>
      <c r="VZ14" s="25"/>
      <c r="WA14" s="3">
        <f t="shared" si="552"/>
        <v>0</v>
      </c>
      <c r="WB14" s="3">
        <f t="shared" si="553"/>
        <v>0</v>
      </c>
      <c r="WC14" s="3">
        <f t="shared" si="554"/>
        <v>0</v>
      </c>
      <c r="WD14" s="3">
        <f t="shared" si="555"/>
        <v>0</v>
      </c>
      <c r="WE14" s="3">
        <f t="shared" si="556"/>
        <v>0</v>
      </c>
      <c r="WF14" s="3">
        <f t="shared" si="557"/>
        <v>0</v>
      </c>
      <c r="WG14" s="3">
        <f t="shared" si="558"/>
        <v>0</v>
      </c>
      <c r="WH14" s="3">
        <f t="shared" si="559"/>
        <v>0</v>
      </c>
      <c r="WI14" s="3">
        <f t="shared" si="560"/>
        <v>0</v>
      </c>
      <c r="WJ14" s="3">
        <f t="shared" si="561"/>
        <v>0</v>
      </c>
      <c r="WK14" s="3">
        <f t="shared" si="562"/>
        <v>0</v>
      </c>
      <c r="WL14" s="3">
        <f t="shared" si="563"/>
        <v>0</v>
      </c>
      <c r="WM14" s="3">
        <f t="shared" si="564"/>
        <v>0</v>
      </c>
      <c r="WN14" s="3">
        <f t="shared" si="565"/>
        <v>0</v>
      </c>
      <c r="WO14" s="3">
        <f t="shared" si="566"/>
        <v>0</v>
      </c>
      <c r="WP14" s="3">
        <f t="shared" si="567"/>
        <v>0</v>
      </c>
      <c r="WQ14" s="3">
        <f t="shared" si="568"/>
        <v>0</v>
      </c>
      <c r="WR14" s="3">
        <f t="shared" si="569"/>
        <v>0</v>
      </c>
      <c r="WS14" s="3">
        <f t="shared" si="570"/>
        <v>0</v>
      </c>
      <c r="WT14" s="3">
        <f t="shared" si="571"/>
        <v>0</v>
      </c>
      <c r="WU14" s="3">
        <f t="shared" si="572"/>
        <v>0</v>
      </c>
      <c r="WV14" s="3">
        <f t="shared" si="573"/>
        <v>0</v>
      </c>
      <c r="WW14" s="3">
        <f t="shared" si="574"/>
        <v>0</v>
      </c>
      <c r="WX14" s="3">
        <f t="shared" si="575"/>
        <v>0</v>
      </c>
      <c r="WY14" s="3">
        <f t="shared" si="576"/>
        <v>0</v>
      </c>
      <c r="WZ14" s="3">
        <f t="shared" si="577"/>
        <v>0</v>
      </c>
      <c r="XA14" s="3">
        <f t="shared" si="578"/>
        <v>0</v>
      </c>
      <c r="XB14" s="3">
        <f t="shared" si="579"/>
        <v>0</v>
      </c>
      <c r="XC14" s="3">
        <f t="shared" si="580"/>
        <v>0</v>
      </c>
      <c r="XD14" s="3">
        <f t="shared" si="581"/>
        <v>0</v>
      </c>
      <c r="XE14" s="7">
        <f t="shared" si="582"/>
        <v>0</v>
      </c>
      <c r="XF14" s="7">
        <f t="shared" si="583"/>
        <v>0</v>
      </c>
      <c r="XG14" s="7">
        <f t="shared" si="584"/>
        <v>0</v>
      </c>
      <c r="XH14" s="7">
        <f t="shared" si="585"/>
        <v>0</v>
      </c>
      <c r="XI14" s="7">
        <f t="shared" si="586"/>
        <v>0</v>
      </c>
      <c r="XJ14" s="8" t="e">
        <f t="shared" si="587"/>
        <v>#DIV/0!</v>
      </c>
      <c r="XK14" s="10" t="e">
        <f t="shared" si="588"/>
        <v>#DIV/0!</v>
      </c>
      <c r="XL14" s="13" t="e">
        <f t="shared" si="589"/>
        <v>#DIV/0!</v>
      </c>
      <c r="XM14" s="14" t="e">
        <f t="shared" si="590"/>
        <v>#DIV/0!</v>
      </c>
      <c r="XN14" s="14" t="e">
        <f t="shared" si="591"/>
        <v>#DIV/0!</v>
      </c>
      <c r="XO14" s="15" t="e">
        <f t="shared" si="592"/>
        <v>#DIV/0!</v>
      </c>
      <c r="XP14" s="21" t="e">
        <f t="shared" si="593"/>
        <v>#N/A</v>
      </c>
      <c r="XQ14" s="116">
        <f t="shared" si="594"/>
        <v>8</v>
      </c>
      <c r="XR14" s="116">
        <f t="shared" si="595"/>
        <v>0</v>
      </c>
      <c r="XS14" s="5"/>
      <c r="XT14" s="25"/>
      <c r="XU14" s="25"/>
      <c r="XV14" s="25"/>
      <c r="XW14" s="25"/>
      <c r="XX14" s="25"/>
      <c r="XY14" s="25"/>
      <c r="XZ14" s="25"/>
      <c r="YA14" s="25"/>
      <c r="YB14" s="3">
        <f t="shared" si="596"/>
        <v>0</v>
      </c>
      <c r="YC14" s="3">
        <f t="shared" si="597"/>
        <v>0</v>
      </c>
      <c r="YD14" s="3">
        <f t="shared" si="598"/>
        <v>0</v>
      </c>
      <c r="YE14" s="3">
        <f t="shared" si="599"/>
        <v>0</v>
      </c>
      <c r="YF14" s="3">
        <f t="shared" si="600"/>
        <v>0</v>
      </c>
      <c r="YG14" s="3">
        <f t="shared" si="601"/>
        <v>0</v>
      </c>
      <c r="YH14" s="3">
        <f t="shared" si="602"/>
        <v>0</v>
      </c>
      <c r="YI14" s="3">
        <f t="shared" si="603"/>
        <v>0</v>
      </c>
      <c r="YJ14" s="3">
        <f t="shared" si="604"/>
        <v>0</v>
      </c>
      <c r="YK14" s="3">
        <f t="shared" si="605"/>
        <v>0</v>
      </c>
      <c r="YL14" s="3">
        <f t="shared" si="606"/>
        <v>0</v>
      </c>
      <c r="YM14" s="3">
        <f t="shared" si="607"/>
        <v>0</v>
      </c>
      <c r="YN14" s="3">
        <f t="shared" si="608"/>
        <v>0</v>
      </c>
      <c r="YO14" s="3">
        <f t="shared" si="609"/>
        <v>0</v>
      </c>
      <c r="YP14" s="3">
        <f t="shared" si="610"/>
        <v>0</v>
      </c>
      <c r="YQ14" s="3">
        <f t="shared" si="611"/>
        <v>0</v>
      </c>
      <c r="YR14" s="3">
        <f t="shared" si="612"/>
        <v>0</v>
      </c>
      <c r="YS14" s="3">
        <f t="shared" si="613"/>
        <v>0</v>
      </c>
      <c r="YT14" s="3">
        <f t="shared" si="614"/>
        <v>0</v>
      </c>
      <c r="YU14" s="3">
        <f t="shared" si="615"/>
        <v>0</v>
      </c>
      <c r="YV14" s="3">
        <f t="shared" si="616"/>
        <v>0</v>
      </c>
      <c r="YW14" s="3">
        <f t="shared" si="617"/>
        <v>0</v>
      </c>
      <c r="YX14" s="3">
        <f t="shared" si="618"/>
        <v>0</v>
      </c>
      <c r="YY14" s="3">
        <f t="shared" si="619"/>
        <v>0</v>
      </c>
      <c r="YZ14" s="3">
        <f t="shared" si="620"/>
        <v>0</v>
      </c>
      <c r="ZA14" s="3">
        <f t="shared" si="621"/>
        <v>0</v>
      </c>
      <c r="ZB14" s="3">
        <f t="shared" si="622"/>
        <v>0</v>
      </c>
      <c r="ZC14" s="3">
        <f t="shared" si="623"/>
        <v>0</v>
      </c>
      <c r="ZD14" s="3">
        <f t="shared" si="624"/>
        <v>0</v>
      </c>
      <c r="ZE14" s="3">
        <f t="shared" si="625"/>
        <v>0</v>
      </c>
      <c r="ZF14" s="7">
        <f t="shared" si="626"/>
        <v>0</v>
      </c>
      <c r="ZG14" s="7">
        <f t="shared" si="627"/>
        <v>0</v>
      </c>
      <c r="ZH14" s="7">
        <f t="shared" si="628"/>
        <v>0</v>
      </c>
      <c r="ZI14" s="7">
        <f t="shared" si="629"/>
        <v>0</v>
      </c>
      <c r="ZJ14" s="7">
        <f t="shared" si="630"/>
        <v>0</v>
      </c>
      <c r="ZK14" s="7">
        <f t="shared" si="631"/>
        <v>0</v>
      </c>
      <c r="ZL14" s="7">
        <f t="shared" si="632"/>
        <v>0</v>
      </c>
      <c r="ZM14" s="7">
        <f t="shared" si="633"/>
        <v>0</v>
      </c>
      <c r="ZN14" s="7">
        <f t="shared" si="634"/>
        <v>0</v>
      </c>
      <c r="ZO14" s="7">
        <f t="shared" si="635"/>
        <v>0</v>
      </c>
      <c r="ZP14" s="8" t="e">
        <f t="shared" si="636"/>
        <v>#DIV/0!</v>
      </c>
      <c r="ZQ14" s="10" t="e">
        <f t="shared" si="637"/>
        <v>#DIV/0!</v>
      </c>
      <c r="ZR14" s="13" t="e">
        <f t="shared" si="638"/>
        <v>#DIV/0!</v>
      </c>
      <c r="ZS14" s="14" t="e">
        <f t="shared" si="639"/>
        <v>#DIV/0!</v>
      </c>
      <c r="ZT14" s="14" t="e">
        <f t="shared" si="640"/>
        <v>#DIV/0!</v>
      </c>
      <c r="ZU14" s="15" t="e">
        <f t="shared" si="641"/>
        <v>#DIV/0!</v>
      </c>
      <c r="ZV14" s="21" t="e">
        <f t="shared" si="642"/>
        <v>#N/A</v>
      </c>
      <c r="ZW14" s="116">
        <f t="shared" si="643"/>
        <v>7</v>
      </c>
      <c r="ZX14" s="116">
        <f t="shared" si="644"/>
        <v>0</v>
      </c>
      <c r="ZY14" s="5"/>
      <c r="ZZ14" s="25"/>
      <c r="AAA14" s="25"/>
      <c r="AAB14" s="25"/>
      <c r="AAC14" s="25"/>
      <c r="AAD14" s="25"/>
      <c r="AAE14" s="25"/>
      <c r="AAF14" s="25"/>
      <c r="AAG14" s="3">
        <f t="shared" si="51"/>
        <v>0</v>
      </c>
      <c r="AAH14" s="3">
        <f t="shared" si="52"/>
        <v>0</v>
      </c>
      <c r="AAI14" s="3">
        <f t="shared" si="53"/>
        <v>0</v>
      </c>
      <c r="AAJ14" s="3">
        <f t="shared" si="54"/>
        <v>0</v>
      </c>
      <c r="AAK14" s="3">
        <f t="shared" si="645"/>
        <v>0</v>
      </c>
      <c r="AAL14" s="3">
        <f t="shared" si="55"/>
        <v>0</v>
      </c>
      <c r="AAM14" s="3">
        <f t="shared" si="56"/>
        <v>0</v>
      </c>
      <c r="AAN14" s="3">
        <f t="shared" si="57"/>
        <v>0</v>
      </c>
      <c r="AAO14" s="3">
        <f t="shared" si="58"/>
        <v>0</v>
      </c>
      <c r="AAP14" s="3">
        <f t="shared" si="646"/>
        <v>0</v>
      </c>
      <c r="AAQ14" s="3">
        <f t="shared" si="59"/>
        <v>0</v>
      </c>
      <c r="AAR14" s="3">
        <f t="shared" si="60"/>
        <v>0</v>
      </c>
      <c r="AAS14" s="3">
        <f t="shared" si="61"/>
        <v>0</v>
      </c>
      <c r="AAT14" s="3">
        <f t="shared" si="62"/>
        <v>0</v>
      </c>
      <c r="AAU14" s="3">
        <f t="shared" si="647"/>
        <v>0</v>
      </c>
      <c r="AAV14" s="3">
        <f t="shared" si="63"/>
        <v>0</v>
      </c>
      <c r="AAW14" s="3">
        <f t="shared" si="64"/>
        <v>0</v>
      </c>
      <c r="AAX14" s="3">
        <f t="shared" si="65"/>
        <v>0</v>
      </c>
      <c r="AAY14" s="3">
        <f t="shared" si="66"/>
        <v>0</v>
      </c>
      <c r="AAZ14" s="3">
        <f t="shared" si="648"/>
        <v>0</v>
      </c>
      <c r="ABA14" s="3">
        <f t="shared" si="67"/>
        <v>0</v>
      </c>
      <c r="ABB14" s="3">
        <f t="shared" si="68"/>
        <v>0</v>
      </c>
      <c r="ABC14" s="3">
        <f t="shared" si="69"/>
        <v>0</v>
      </c>
      <c r="ABD14" s="3">
        <f t="shared" si="70"/>
        <v>0</v>
      </c>
      <c r="ABE14" s="3">
        <f t="shared" si="649"/>
        <v>0</v>
      </c>
      <c r="ABF14" s="3">
        <f t="shared" si="71"/>
        <v>0</v>
      </c>
      <c r="ABG14" s="3">
        <f t="shared" si="72"/>
        <v>0</v>
      </c>
      <c r="ABH14" s="3">
        <f t="shared" si="73"/>
        <v>0</v>
      </c>
      <c r="ABI14" s="3">
        <f t="shared" si="74"/>
        <v>0</v>
      </c>
      <c r="ABJ14" s="3">
        <f t="shared" si="650"/>
        <v>0</v>
      </c>
      <c r="ABK14" s="7">
        <f t="shared" si="651"/>
        <v>0</v>
      </c>
      <c r="ABL14" s="7">
        <f t="shared" si="652"/>
        <v>0</v>
      </c>
      <c r="ABM14" s="7">
        <f t="shared" si="653"/>
        <v>0</v>
      </c>
      <c r="ABN14" s="7">
        <f t="shared" si="654"/>
        <v>0</v>
      </c>
      <c r="ABO14" s="7">
        <f t="shared" si="655"/>
        <v>0</v>
      </c>
      <c r="ABP14" s="8" t="e">
        <f t="shared" si="656"/>
        <v>#DIV/0!</v>
      </c>
      <c r="ABQ14" s="10" t="e">
        <f t="shared" si="657"/>
        <v>#DIV/0!</v>
      </c>
      <c r="ABR14" s="13" t="e">
        <f t="shared" si="658"/>
        <v>#DIV/0!</v>
      </c>
      <c r="ABS14" s="14" t="e">
        <f t="shared" si="659"/>
        <v>#DIV/0!</v>
      </c>
      <c r="ABT14" s="14" t="e">
        <f t="shared" si="660"/>
        <v>#DIV/0!</v>
      </c>
      <c r="ABU14" s="15" t="e">
        <f t="shared" si="661"/>
        <v>#DIV/0!</v>
      </c>
      <c r="ABV14" s="21" t="e">
        <f t="shared" si="662"/>
        <v>#N/A</v>
      </c>
      <c r="ABW14" s="30">
        <f t="shared" si="663"/>
        <v>6</v>
      </c>
      <c r="ABX14" s="30">
        <f t="shared" si="664"/>
        <v>0</v>
      </c>
      <c r="ABY14" s="5"/>
      <c r="ABZ14" s="25"/>
      <c r="ACA14" s="25"/>
      <c r="ACB14" s="25"/>
      <c r="ACC14" s="25"/>
      <c r="ACD14" s="25"/>
      <c r="ACE14" s="25"/>
      <c r="ACF14" s="3">
        <f t="shared" si="665"/>
        <v>0</v>
      </c>
      <c r="ACG14" s="3">
        <f t="shared" si="666"/>
        <v>0</v>
      </c>
      <c r="ACH14" s="3">
        <f t="shared" si="667"/>
        <v>0</v>
      </c>
      <c r="ACI14" s="3">
        <f t="shared" si="668"/>
        <v>0</v>
      </c>
      <c r="ACJ14" s="3">
        <f t="shared" si="669"/>
        <v>0</v>
      </c>
      <c r="ACK14" s="3">
        <f t="shared" si="670"/>
        <v>0</v>
      </c>
      <c r="ACL14" s="3">
        <f t="shared" si="671"/>
        <v>0</v>
      </c>
      <c r="ACM14" s="3">
        <f t="shared" si="672"/>
        <v>0</v>
      </c>
      <c r="ACN14" s="3">
        <f t="shared" si="673"/>
        <v>0</v>
      </c>
      <c r="ACO14" s="3">
        <f t="shared" si="674"/>
        <v>0</v>
      </c>
      <c r="ACP14" s="3">
        <f t="shared" si="675"/>
        <v>0</v>
      </c>
      <c r="ACQ14" s="3">
        <f t="shared" si="676"/>
        <v>0</v>
      </c>
      <c r="ACR14" s="3">
        <f t="shared" si="677"/>
        <v>0</v>
      </c>
      <c r="ACS14" s="3">
        <f t="shared" si="678"/>
        <v>0</v>
      </c>
      <c r="ACT14" s="3">
        <f t="shared" si="679"/>
        <v>0</v>
      </c>
      <c r="ACU14" s="3">
        <f t="shared" si="680"/>
        <v>0</v>
      </c>
      <c r="ACV14" s="3">
        <f t="shared" si="681"/>
        <v>0</v>
      </c>
      <c r="ACW14" s="3">
        <f t="shared" si="682"/>
        <v>0</v>
      </c>
      <c r="ACX14" s="3">
        <f t="shared" si="683"/>
        <v>0</v>
      </c>
      <c r="ACY14" s="3">
        <f t="shared" si="684"/>
        <v>0</v>
      </c>
      <c r="ACZ14" s="3">
        <f t="shared" si="685"/>
        <v>0</v>
      </c>
      <c r="ADA14" s="3">
        <f t="shared" si="686"/>
        <v>0</v>
      </c>
      <c r="ADB14" s="3">
        <f t="shared" si="687"/>
        <v>0</v>
      </c>
      <c r="ADC14" s="3">
        <f t="shared" si="688"/>
        <v>0</v>
      </c>
      <c r="ADD14" s="3">
        <f t="shared" si="689"/>
        <v>0</v>
      </c>
      <c r="ADE14" s="3">
        <f t="shared" si="690"/>
        <v>0</v>
      </c>
      <c r="ADF14" s="3">
        <f t="shared" si="691"/>
        <v>0</v>
      </c>
      <c r="ADG14" s="3">
        <f t="shared" si="692"/>
        <v>0</v>
      </c>
      <c r="ADH14" s="3">
        <f t="shared" si="693"/>
        <v>0</v>
      </c>
      <c r="ADI14" s="3">
        <f t="shared" si="694"/>
        <v>0</v>
      </c>
      <c r="ADJ14" s="12" t="e">
        <f t="shared" si="75"/>
        <v>#DIV/0!</v>
      </c>
      <c r="ADK14" s="10" t="e">
        <f t="shared" si="695"/>
        <v>#DIV/0!</v>
      </c>
      <c r="ADL14" s="13" t="e">
        <f t="shared" si="696"/>
        <v>#DIV/0!</v>
      </c>
      <c r="ADM14" s="14" t="e">
        <f t="shared" si="697"/>
        <v>#DIV/0!</v>
      </c>
      <c r="ADN14" s="14" t="e">
        <f t="shared" si="698"/>
        <v>#DIV/0!</v>
      </c>
      <c r="ADO14" s="15" t="e">
        <f t="shared" si="699"/>
        <v>#DIV/0!</v>
      </c>
      <c r="ADP14" s="31" t="e">
        <f t="shared" si="700"/>
        <v>#N/A</v>
      </c>
      <c r="ADQ14" s="2" t="e">
        <f>COUNTBLANK(#REF!)</f>
        <v>#REF!</v>
      </c>
      <c r="ADR14" s="6" t="e">
        <f t="shared" si="701"/>
        <v>#REF!</v>
      </c>
      <c r="ADS14" s="67"/>
      <c r="ADT14" s="70"/>
      <c r="ADU14" s="2">
        <f t="shared" si="702"/>
        <v>7</v>
      </c>
      <c r="ADV14" s="2">
        <f t="shared" si="703"/>
        <v>0</v>
      </c>
      <c r="ADW14" s="47">
        <v>7</v>
      </c>
      <c r="ADX14" s="117">
        <f>'LISTA DE ESTUDIANTES Y ASISTENC'!WP11</f>
        <v>0</v>
      </c>
      <c r="ADY14" s="48">
        <f>'LISTA DE ESTUDIANTES Y ASISTENC'!WQ11:WQ11</f>
        <v>0</v>
      </c>
      <c r="ADZ14" s="32"/>
      <c r="AEA14" s="25"/>
      <c r="AEB14" s="25"/>
      <c r="AEC14" s="25"/>
      <c r="AED14" s="25"/>
      <c r="AEE14" s="25"/>
      <c r="AEF14" s="25"/>
      <c r="AEG14" s="3">
        <f t="shared" si="704"/>
        <v>0</v>
      </c>
      <c r="AEH14" s="3">
        <f t="shared" si="705"/>
        <v>0</v>
      </c>
      <c r="AEI14" s="3">
        <f t="shared" si="706"/>
        <v>0</v>
      </c>
      <c r="AEJ14" s="3">
        <f t="shared" si="707"/>
        <v>0</v>
      </c>
      <c r="AEK14" s="3">
        <f t="shared" si="708"/>
        <v>0</v>
      </c>
      <c r="AEL14" s="3">
        <f t="shared" si="709"/>
        <v>0</v>
      </c>
      <c r="AEM14" s="3">
        <f t="shared" si="710"/>
        <v>0</v>
      </c>
      <c r="AEN14" s="3">
        <f t="shared" si="711"/>
        <v>0</v>
      </c>
      <c r="AEO14" s="3">
        <f t="shared" si="712"/>
        <v>0</v>
      </c>
      <c r="AEP14" s="3">
        <f t="shared" si="713"/>
        <v>0</v>
      </c>
      <c r="AEQ14" s="3">
        <f t="shared" si="714"/>
        <v>0</v>
      </c>
      <c r="AER14" s="3">
        <f t="shared" si="715"/>
        <v>0</v>
      </c>
      <c r="AES14" s="3">
        <f t="shared" si="716"/>
        <v>0</v>
      </c>
      <c r="AET14" s="3">
        <f t="shared" si="717"/>
        <v>0</v>
      </c>
      <c r="AEU14" s="3">
        <f t="shared" si="718"/>
        <v>0</v>
      </c>
      <c r="AEV14" s="3">
        <f t="shared" si="719"/>
        <v>0</v>
      </c>
      <c r="AEW14" s="3">
        <f t="shared" si="720"/>
        <v>0</v>
      </c>
      <c r="AEX14" s="3">
        <f t="shared" si="721"/>
        <v>0</v>
      </c>
      <c r="AEY14" s="3">
        <f t="shared" si="722"/>
        <v>0</v>
      </c>
      <c r="AEZ14" s="3">
        <f t="shared" si="723"/>
        <v>0</v>
      </c>
      <c r="AFA14" s="3">
        <f t="shared" si="724"/>
        <v>0</v>
      </c>
      <c r="AFB14" s="3">
        <f t="shared" si="725"/>
        <v>0</v>
      </c>
      <c r="AFC14" s="3">
        <f t="shared" si="726"/>
        <v>0</v>
      </c>
      <c r="AFD14" s="3">
        <f t="shared" si="727"/>
        <v>0</v>
      </c>
      <c r="AFE14" s="3">
        <f t="shared" si="728"/>
        <v>0</v>
      </c>
      <c r="AFF14" s="3">
        <f t="shared" si="729"/>
        <v>0</v>
      </c>
      <c r="AFG14" s="3">
        <f t="shared" si="730"/>
        <v>0</v>
      </c>
      <c r="AFH14" s="3">
        <f t="shared" si="731"/>
        <v>0</v>
      </c>
      <c r="AFI14" s="3">
        <f t="shared" si="732"/>
        <v>0</v>
      </c>
      <c r="AFJ14" s="3">
        <f t="shared" si="733"/>
        <v>0</v>
      </c>
      <c r="AFK14" s="7">
        <f t="shared" si="734"/>
        <v>0</v>
      </c>
      <c r="AFL14" s="7">
        <f t="shared" si="735"/>
        <v>0</v>
      </c>
      <c r="AFM14" s="7">
        <f t="shared" si="736"/>
        <v>0</v>
      </c>
      <c r="AFN14" s="7">
        <f t="shared" si="737"/>
        <v>0</v>
      </c>
      <c r="AFO14" s="7">
        <f t="shared" si="738"/>
        <v>0</v>
      </c>
      <c r="AFP14" s="8" t="e">
        <f t="shared" si="739"/>
        <v>#DIV/0!</v>
      </c>
      <c r="AFQ14" s="10" t="e">
        <f t="shared" si="740"/>
        <v>#DIV/0!</v>
      </c>
      <c r="AFR14" s="10"/>
      <c r="AFS14" s="13" t="e">
        <f t="shared" si="919"/>
        <v>#DIV/0!</v>
      </c>
      <c r="AFT14" s="14" t="e">
        <f t="shared" si="742"/>
        <v>#DIV/0!</v>
      </c>
      <c r="AFU14" s="14" t="e">
        <f t="shared" si="743"/>
        <v>#DIV/0!</v>
      </c>
      <c r="AFV14" s="15" t="e">
        <f t="shared" si="744"/>
        <v>#DIV/0!</v>
      </c>
      <c r="AFW14" s="30">
        <f t="shared" si="745"/>
        <v>7</v>
      </c>
      <c r="AFX14" s="30">
        <f t="shared" si="746"/>
        <v>0</v>
      </c>
      <c r="AFY14" s="5"/>
      <c r="AFZ14" s="21" t="e">
        <f t="shared" si="916"/>
        <v>#N/A</v>
      </c>
      <c r="AGA14" s="25"/>
      <c r="AGB14" s="25"/>
      <c r="AGC14" s="25"/>
      <c r="AGD14" s="25"/>
      <c r="AGE14" s="25"/>
      <c r="AGF14" s="25"/>
      <c r="AGG14" s="25"/>
      <c r="AGH14" s="3">
        <f t="shared" si="747"/>
        <v>0</v>
      </c>
      <c r="AGI14" s="3">
        <f t="shared" si="748"/>
        <v>0</v>
      </c>
      <c r="AGJ14" s="3">
        <f t="shared" si="749"/>
        <v>0</v>
      </c>
      <c r="AGK14" s="3">
        <f t="shared" si="750"/>
        <v>0</v>
      </c>
      <c r="AGL14" s="3">
        <f t="shared" si="751"/>
        <v>0</v>
      </c>
      <c r="AGM14" s="3">
        <f t="shared" si="752"/>
        <v>0</v>
      </c>
      <c r="AGN14" s="3">
        <f t="shared" si="753"/>
        <v>0</v>
      </c>
      <c r="AGO14" s="3">
        <f t="shared" si="754"/>
        <v>0</v>
      </c>
      <c r="AGP14" s="3">
        <f t="shared" si="755"/>
        <v>0</v>
      </c>
      <c r="AGQ14" s="3">
        <f t="shared" si="756"/>
        <v>0</v>
      </c>
      <c r="AGR14" s="3">
        <f t="shared" si="757"/>
        <v>0</v>
      </c>
      <c r="AGS14" s="3">
        <f t="shared" si="758"/>
        <v>0</v>
      </c>
      <c r="AGT14" s="3">
        <f t="shared" si="759"/>
        <v>0</v>
      </c>
      <c r="AGU14" s="3">
        <f t="shared" si="760"/>
        <v>0</v>
      </c>
      <c r="AGV14" s="3">
        <f t="shared" si="761"/>
        <v>0</v>
      </c>
      <c r="AGW14" s="3">
        <f t="shared" si="762"/>
        <v>0</v>
      </c>
      <c r="AGX14" s="3">
        <f t="shared" si="763"/>
        <v>0</v>
      </c>
      <c r="AGY14" s="3">
        <f t="shared" si="764"/>
        <v>0</v>
      </c>
      <c r="AGZ14" s="3">
        <f t="shared" si="765"/>
        <v>0</v>
      </c>
      <c r="AHA14" s="3">
        <f t="shared" si="766"/>
        <v>0</v>
      </c>
      <c r="AHB14" s="3">
        <f t="shared" si="767"/>
        <v>0</v>
      </c>
      <c r="AHC14" s="3">
        <f t="shared" si="768"/>
        <v>0</v>
      </c>
      <c r="AHD14" s="3">
        <f t="shared" si="769"/>
        <v>0</v>
      </c>
      <c r="AHE14" s="3">
        <f t="shared" si="770"/>
        <v>0</v>
      </c>
      <c r="AHF14" s="3">
        <f t="shared" si="771"/>
        <v>0</v>
      </c>
      <c r="AHG14" s="3">
        <f t="shared" si="772"/>
        <v>0</v>
      </c>
      <c r="AHH14" s="3">
        <f t="shared" si="773"/>
        <v>0</v>
      </c>
      <c r="AHI14" s="3">
        <f t="shared" si="774"/>
        <v>0</v>
      </c>
      <c r="AHJ14" s="3">
        <f t="shared" si="775"/>
        <v>0</v>
      </c>
      <c r="AHK14" s="3">
        <f t="shared" si="776"/>
        <v>0</v>
      </c>
      <c r="AHL14" s="7">
        <f t="shared" si="777"/>
        <v>0</v>
      </c>
      <c r="AHM14" s="7">
        <f t="shared" si="778"/>
        <v>0</v>
      </c>
      <c r="AHN14" s="7">
        <f t="shared" si="779"/>
        <v>0</v>
      </c>
      <c r="AHO14" s="7">
        <f t="shared" si="780"/>
        <v>0</v>
      </c>
      <c r="AHP14" s="7">
        <f t="shared" si="781"/>
        <v>0</v>
      </c>
      <c r="AHQ14" s="8" t="e">
        <f t="shared" si="782"/>
        <v>#DIV/0!</v>
      </c>
      <c r="AHR14" s="10" t="e">
        <f t="shared" si="783"/>
        <v>#DIV/0!</v>
      </c>
      <c r="AHS14" s="13" t="e">
        <f t="shared" si="784"/>
        <v>#DIV/0!</v>
      </c>
      <c r="AHT14" s="14" t="e">
        <f t="shared" si="785"/>
        <v>#DIV/0!</v>
      </c>
      <c r="AHU14" s="14" t="e">
        <f t="shared" si="786"/>
        <v>#DIV/0!</v>
      </c>
      <c r="AHV14" s="15" t="e">
        <f t="shared" si="787"/>
        <v>#DIV/0!</v>
      </c>
      <c r="AHW14" s="21" t="e">
        <f t="shared" si="788"/>
        <v>#N/A</v>
      </c>
      <c r="AHX14" s="116">
        <f t="shared" si="789"/>
        <v>8</v>
      </c>
      <c r="AHY14" s="116">
        <f t="shared" si="790"/>
        <v>0</v>
      </c>
      <c r="AHZ14" s="5"/>
      <c r="AIA14" s="25"/>
      <c r="AIB14" s="25"/>
      <c r="AIC14" s="25"/>
      <c r="AID14" s="25"/>
      <c r="AIE14" s="25"/>
      <c r="AIF14" s="25"/>
      <c r="AIG14" s="25"/>
      <c r="AIH14" s="25"/>
      <c r="AII14" s="3">
        <f t="shared" si="791"/>
        <v>0</v>
      </c>
      <c r="AIJ14" s="3">
        <f t="shared" si="792"/>
        <v>0</v>
      </c>
      <c r="AIK14" s="3">
        <f t="shared" si="793"/>
        <v>0</v>
      </c>
      <c r="AIL14" s="3">
        <f t="shared" si="794"/>
        <v>0</v>
      </c>
      <c r="AIM14" s="3">
        <f t="shared" si="795"/>
        <v>0</v>
      </c>
      <c r="AIN14" s="3">
        <f t="shared" si="796"/>
        <v>0</v>
      </c>
      <c r="AIO14" s="3">
        <f t="shared" si="797"/>
        <v>0</v>
      </c>
      <c r="AIP14" s="3">
        <f t="shared" si="798"/>
        <v>0</v>
      </c>
      <c r="AIQ14" s="3">
        <f t="shared" si="799"/>
        <v>0</v>
      </c>
      <c r="AIR14" s="3">
        <f t="shared" si="800"/>
        <v>0</v>
      </c>
      <c r="AIS14" s="3">
        <f t="shared" si="801"/>
        <v>0</v>
      </c>
      <c r="AIT14" s="3">
        <f t="shared" si="802"/>
        <v>0</v>
      </c>
      <c r="AIU14" s="3">
        <f t="shared" si="803"/>
        <v>0</v>
      </c>
      <c r="AIV14" s="3">
        <f t="shared" si="804"/>
        <v>0</v>
      </c>
      <c r="AIW14" s="3">
        <f t="shared" si="805"/>
        <v>0</v>
      </c>
      <c r="AIX14" s="3">
        <f t="shared" si="806"/>
        <v>0</v>
      </c>
      <c r="AIY14" s="3">
        <f t="shared" si="807"/>
        <v>0</v>
      </c>
      <c r="AIZ14" s="3">
        <f t="shared" si="808"/>
        <v>0</v>
      </c>
      <c r="AJA14" s="3">
        <f t="shared" si="809"/>
        <v>0</v>
      </c>
      <c r="AJB14" s="3">
        <f t="shared" si="810"/>
        <v>0</v>
      </c>
      <c r="AJC14" s="3">
        <f t="shared" si="811"/>
        <v>0</v>
      </c>
      <c r="AJD14" s="3">
        <f t="shared" si="812"/>
        <v>0</v>
      </c>
      <c r="AJE14" s="3">
        <f t="shared" si="813"/>
        <v>0</v>
      </c>
      <c r="AJF14" s="3">
        <f t="shared" si="814"/>
        <v>0</v>
      </c>
      <c r="AJG14" s="3">
        <f t="shared" si="815"/>
        <v>0</v>
      </c>
      <c r="AJH14" s="3">
        <f t="shared" si="816"/>
        <v>0</v>
      </c>
      <c r="AJI14" s="3">
        <f t="shared" si="817"/>
        <v>0</v>
      </c>
      <c r="AJJ14" s="3">
        <f t="shared" si="818"/>
        <v>0</v>
      </c>
      <c r="AJK14" s="3">
        <f t="shared" si="819"/>
        <v>0</v>
      </c>
      <c r="AJL14" s="3">
        <f t="shared" si="820"/>
        <v>0</v>
      </c>
      <c r="AJM14" s="7">
        <f t="shared" si="821"/>
        <v>0</v>
      </c>
      <c r="AJN14" s="7">
        <f t="shared" si="822"/>
        <v>0</v>
      </c>
      <c r="AJO14" s="7">
        <f t="shared" si="823"/>
        <v>0</v>
      </c>
      <c r="AJP14" s="7">
        <f t="shared" si="824"/>
        <v>0</v>
      </c>
      <c r="AJQ14" s="7">
        <f t="shared" si="825"/>
        <v>0</v>
      </c>
      <c r="AJR14" s="7">
        <f t="shared" si="826"/>
        <v>0</v>
      </c>
      <c r="AJS14" s="7">
        <f t="shared" si="827"/>
        <v>0</v>
      </c>
      <c r="AJT14" s="7">
        <f t="shared" si="828"/>
        <v>0</v>
      </c>
      <c r="AJU14" s="7">
        <f t="shared" si="829"/>
        <v>0</v>
      </c>
      <c r="AJV14" s="7">
        <f t="shared" si="830"/>
        <v>0</v>
      </c>
      <c r="AJW14" s="8" t="e">
        <f t="shared" si="831"/>
        <v>#DIV/0!</v>
      </c>
      <c r="AJX14" s="10" t="e">
        <f t="shared" si="832"/>
        <v>#DIV/0!</v>
      </c>
      <c r="AJY14" s="13" t="e">
        <f t="shared" si="833"/>
        <v>#DIV/0!</v>
      </c>
      <c r="AJZ14" s="14" t="e">
        <f t="shared" si="834"/>
        <v>#DIV/0!</v>
      </c>
      <c r="AKA14" s="14" t="e">
        <f t="shared" si="835"/>
        <v>#DIV/0!</v>
      </c>
      <c r="AKB14" s="15" t="e">
        <f t="shared" si="836"/>
        <v>#DIV/0!</v>
      </c>
      <c r="AKC14" s="21" t="e">
        <f t="shared" si="837"/>
        <v>#N/A</v>
      </c>
      <c r="AKD14" s="116">
        <f t="shared" si="838"/>
        <v>7</v>
      </c>
      <c r="AKE14" s="116">
        <f t="shared" si="839"/>
        <v>0</v>
      </c>
      <c r="AKF14" s="5"/>
      <c r="AKG14" s="25"/>
      <c r="AKH14" s="25"/>
      <c r="AKI14" s="25"/>
      <c r="AKJ14" s="25"/>
      <c r="AKK14" s="25"/>
      <c r="AKL14" s="25"/>
      <c r="AKM14" s="25"/>
      <c r="AKN14" s="3">
        <f t="shared" si="76"/>
        <v>0</v>
      </c>
      <c r="AKO14" s="3">
        <f t="shared" si="77"/>
        <v>0</v>
      </c>
      <c r="AKP14" s="3">
        <f t="shared" si="78"/>
        <v>0</v>
      </c>
      <c r="AKQ14" s="3">
        <f t="shared" si="79"/>
        <v>0</v>
      </c>
      <c r="AKR14" s="3">
        <f t="shared" si="840"/>
        <v>0</v>
      </c>
      <c r="AKS14" s="3">
        <f t="shared" si="80"/>
        <v>0</v>
      </c>
      <c r="AKT14" s="3">
        <f t="shared" si="81"/>
        <v>0</v>
      </c>
      <c r="AKU14" s="3">
        <f t="shared" si="82"/>
        <v>0</v>
      </c>
      <c r="AKV14" s="3">
        <f t="shared" si="83"/>
        <v>0</v>
      </c>
      <c r="AKW14" s="3">
        <f t="shared" si="841"/>
        <v>0</v>
      </c>
      <c r="AKX14" s="3">
        <f t="shared" si="84"/>
        <v>0</v>
      </c>
      <c r="AKY14" s="3">
        <f t="shared" si="85"/>
        <v>0</v>
      </c>
      <c r="AKZ14" s="3">
        <f t="shared" si="86"/>
        <v>0</v>
      </c>
      <c r="ALA14" s="3">
        <f t="shared" si="87"/>
        <v>0</v>
      </c>
      <c r="ALB14" s="3">
        <f t="shared" si="842"/>
        <v>0</v>
      </c>
      <c r="ALC14" s="3">
        <f t="shared" si="88"/>
        <v>0</v>
      </c>
      <c r="ALD14" s="3">
        <f t="shared" si="89"/>
        <v>0</v>
      </c>
      <c r="ALE14" s="3">
        <f t="shared" si="90"/>
        <v>0</v>
      </c>
      <c r="ALF14" s="3">
        <f t="shared" si="91"/>
        <v>0</v>
      </c>
      <c r="ALG14" s="3">
        <f t="shared" si="843"/>
        <v>0</v>
      </c>
      <c r="ALH14" s="3">
        <f t="shared" si="92"/>
        <v>0</v>
      </c>
      <c r="ALI14" s="3">
        <f t="shared" si="93"/>
        <v>0</v>
      </c>
      <c r="ALJ14" s="3">
        <f t="shared" si="94"/>
        <v>0</v>
      </c>
      <c r="ALK14" s="3">
        <f t="shared" si="95"/>
        <v>0</v>
      </c>
      <c r="ALL14" s="3">
        <f t="shared" si="844"/>
        <v>0</v>
      </c>
      <c r="ALM14" s="3">
        <f t="shared" si="96"/>
        <v>0</v>
      </c>
      <c r="ALN14" s="3">
        <f t="shared" si="97"/>
        <v>0</v>
      </c>
      <c r="ALO14" s="3">
        <f t="shared" si="98"/>
        <v>0</v>
      </c>
      <c r="ALP14" s="3">
        <f t="shared" si="99"/>
        <v>0</v>
      </c>
      <c r="ALQ14" s="3">
        <f t="shared" si="845"/>
        <v>0</v>
      </c>
      <c r="ALR14" s="7">
        <f t="shared" si="846"/>
        <v>0</v>
      </c>
      <c r="ALS14" s="7">
        <f t="shared" si="847"/>
        <v>0</v>
      </c>
      <c r="ALT14" s="7">
        <f t="shared" si="848"/>
        <v>0</v>
      </c>
      <c r="ALU14" s="7">
        <f t="shared" si="849"/>
        <v>0</v>
      </c>
      <c r="ALV14" s="7">
        <f t="shared" si="850"/>
        <v>0</v>
      </c>
      <c r="ALW14" s="8" t="e">
        <f t="shared" si="851"/>
        <v>#DIV/0!</v>
      </c>
      <c r="ALX14" s="10" t="e">
        <f t="shared" si="852"/>
        <v>#DIV/0!</v>
      </c>
      <c r="ALY14" s="13" t="e">
        <f t="shared" si="853"/>
        <v>#DIV/0!</v>
      </c>
      <c r="ALZ14" s="14" t="e">
        <f t="shared" si="854"/>
        <v>#DIV/0!</v>
      </c>
      <c r="AMA14" s="14" t="e">
        <f t="shared" si="855"/>
        <v>#DIV/0!</v>
      </c>
      <c r="AMB14" s="15" t="e">
        <f t="shared" si="856"/>
        <v>#DIV/0!</v>
      </c>
      <c r="AMC14" s="21" t="e">
        <f t="shared" si="857"/>
        <v>#N/A</v>
      </c>
      <c r="AMD14" s="30">
        <f t="shared" si="858"/>
        <v>6</v>
      </c>
      <c r="AME14" s="30">
        <f t="shared" si="859"/>
        <v>0</v>
      </c>
      <c r="AMF14" s="5"/>
      <c r="AMG14" s="25"/>
      <c r="AMH14" s="25"/>
      <c r="AMI14" s="25"/>
      <c r="AMJ14" s="25"/>
      <c r="AMK14" s="25"/>
      <c r="AML14" s="25"/>
      <c r="AMM14" s="3">
        <f t="shared" si="860"/>
        <v>0</v>
      </c>
      <c r="AMN14" s="3">
        <f t="shared" si="861"/>
        <v>0</v>
      </c>
      <c r="AMO14" s="3">
        <f t="shared" si="862"/>
        <v>0</v>
      </c>
      <c r="AMP14" s="3">
        <f t="shared" si="863"/>
        <v>0</v>
      </c>
      <c r="AMQ14" s="3">
        <f t="shared" si="864"/>
        <v>0</v>
      </c>
      <c r="AMR14" s="3">
        <f t="shared" si="865"/>
        <v>0</v>
      </c>
      <c r="AMS14" s="3">
        <f t="shared" si="866"/>
        <v>0</v>
      </c>
      <c r="AMT14" s="3">
        <f t="shared" si="867"/>
        <v>0</v>
      </c>
      <c r="AMU14" s="3">
        <f t="shared" si="868"/>
        <v>0</v>
      </c>
      <c r="AMV14" s="3">
        <f t="shared" si="869"/>
        <v>0</v>
      </c>
      <c r="AMW14" s="3">
        <f t="shared" si="870"/>
        <v>0</v>
      </c>
      <c r="AMX14" s="3">
        <f t="shared" si="871"/>
        <v>0</v>
      </c>
      <c r="AMY14" s="3">
        <f t="shared" si="872"/>
        <v>0</v>
      </c>
      <c r="AMZ14" s="3">
        <f t="shared" si="873"/>
        <v>0</v>
      </c>
      <c r="ANA14" s="3">
        <f t="shared" si="874"/>
        <v>0</v>
      </c>
      <c r="ANB14" s="3">
        <f t="shared" si="875"/>
        <v>0</v>
      </c>
      <c r="ANC14" s="3">
        <f t="shared" si="876"/>
        <v>0</v>
      </c>
      <c r="AND14" s="3">
        <f t="shared" si="877"/>
        <v>0</v>
      </c>
      <c r="ANE14" s="3">
        <f t="shared" si="878"/>
        <v>0</v>
      </c>
      <c r="ANF14" s="3">
        <f t="shared" si="879"/>
        <v>0</v>
      </c>
      <c r="ANG14" s="3">
        <f t="shared" si="880"/>
        <v>0</v>
      </c>
      <c r="ANH14" s="3">
        <f t="shared" si="881"/>
        <v>0</v>
      </c>
      <c r="ANI14" s="3">
        <f t="shared" si="882"/>
        <v>0</v>
      </c>
      <c r="ANJ14" s="3">
        <f t="shared" si="883"/>
        <v>0</v>
      </c>
      <c r="ANK14" s="3">
        <f t="shared" si="884"/>
        <v>0</v>
      </c>
      <c r="ANL14" s="3">
        <f t="shared" si="885"/>
        <v>0</v>
      </c>
      <c r="ANM14" s="3">
        <f t="shared" si="886"/>
        <v>0</v>
      </c>
      <c r="ANN14" s="3">
        <f t="shared" si="887"/>
        <v>0</v>
      </c>
      <c r="ANO14" s="3">
        <f t="shared" si="888"/>
        <v>0</v>
      </c>
      <c r="ANP14" s="3">
        <f t="shared" si="889"/>
        <v>0</v>
      </c>
      <c r="ANQ14" s="12" t="e">
        <f t="shared" si="100"/>
        <v>#DIV/0!</v>
      </c>
      <c r="ANR14" s="10" t="e">
        <f t="shared" si="890"/>
        <v>#DIV/0!</v>
      </c>
      <c r="ANS14" s="13" t="e">
        <f t="shared" si="891"/>
        <v>#DIV/0!</v>
      </c>
      <c r="ANT14" s="14" t="e">
        <f t="shared" si="892"/>
        <v>#DIV/0!</v>
      </c>
      <c r="ANU14" s="14" t="e">
        <f t="shared" si="893"/>
        <v>#DIV/0!</v>
      </c>
      <c r="ANV14" s="15" t="e">
        <f t="shared" si="894"/>
        <v>#DIV/0!</v>
      </c>
      <c r="ANW14" s="31" t="e">
        <f t="shared" si="895"/>
        <v>#N/A</v>
      </c>
      <c r="ANX14" s="2" t="e">
        <f>COUNTBLANK(#REF!)</f>
        <v>#REF!</v>
      </c>
      <c r="ANY14" s="6" t="e">
        <f t="shared" si="896"/>
        <v>#REF!</v>
      </c>
      <c r="ANZ14" s="67"/>
      <c r="AOA14" s="70"/>
      <c r="AOB14" s="2">
        <f t="shared" si="101"/>
        <v>0</v>
      </c>
      <c r="AOC14" s="2">
        <f t="shared" si="897"/>
        <v>4</v>
      </c>
      <c r="AOD14" s="47">
        <v>7</v>
      </c>
      <c r="AOE14" s="178">
        <f>'LISTA DE ESTUDIANTES Y ASISTENC'!AFY11:AFY11</f>
        <v>0</v>
      </c>
      <c r="AOF14" s="207" t="e">
        <f t="shared" si="898"/>
        <v>#N/A</v>
      </c>
      <c r="AOG14" s="75" t="e">
        <f t="shared" si="899"/>
        <v>#N/A</v>
      </c>
      <c r="AOH14" s="75" t="e">
        <f t="shared" si="900"/>
        <v>#N/A</v>
      </c>
      <c r="AOI14" s="75" t="e">
        <f t="shared" si="901"/>
        <v>#N/A</v>
      </c>
      <c r="AOJ14" s="91" t="e">
        <f t="shared" si="102"/>
        <v>#N/A</v>
      </c>
      <c r="AOK14" s="91" t="e">
        <f t="shared" si="103"/>
        <v>#N/A</v>
      </c>
      <c r="AOL14" s="91" t="e">
        <f t="shared" si="104"/>
        <v>#N/A</v>
      </c>
      <c r="AOM14" s="91" t="e">
        <f t="shared" si="105"/>
        <v>#N/A</v>
      </c>
      <c r="AON14" s="91" t="e">
        <f t="shared" si="902"/>
        <v>#N/A</v>
      </c>
      <c r="AOO14" s="91" t="e">
        <f t="shared" si="106"/>
        <v>#N/A</v>
      </c>
      <c r="AOP14" s="91" t="e">
        <f t="shared" si="107"/>
        <v>#N/A</v>
      </c>
      <c r="AOQ14" s="91" t="e">
        <f t="shared" si="108"/>
        <v>#N/A</v>
      </c>
      <c r="AOR14" s="91" t="e">
        <f t="shared" si="109"/>
        <v>#N/A</v>
      </c>
      <c r="AOS14" s="91" t="e">
        <f t="shared" si="903"/>
        <v>#N/A</v>
      </c>
      <c r="AOT14" s="91" t="e">
        <f t="shared" si="110"/>
        <v>#N/A</v>
      </c>
      <c r="AOU14" s="91" t="e">
        <f t="shared" si="111"/>
        <v>#N/A</v>
      </c>
      <c r="AOV14" s="91" t="e">
        <f t="shared" si="112"/>
        <v>#N/A</v>
      </c>
      <c r="AOW14" s="91" t="e">
        <f t="shared" si="113"/>
        <v>#N/A</v>
      </c>
      <c r="AOX14" s="91" t="e">
        <f t="shared" si="904"/>
        <v>#N/A</v>
      </c>
      <c r="AOY14" s="91" t="e">
        <f t="shared" si="114"/>
        <v>#N/A</v>
      </c>
      <c r="AOZ14" s="91" t="e">
        <f t="shared" si="115"/>
        <v>#N/A</v>
      </c>
      <c r="APA14" s="91" t="e">
        <f t="shared" si="116"/>
        <v>#N/A</v>
      </c>
      <c r="APB14" s="91" t="e">
        <f t="shared" si="117"/>
        <v>#N/A</v>
      </c>
      <c r="APC14" s="91" t="e">
        <f t="shared" si="905"/>
        <v>#N/A</v>
      </c>
      <c r="APD14" s="78" t="e">
        <f t="shared" si="906"/>
        <v>#N/A</v>
      </c>
      <c r="APE14" s="93" t="e">
        <f t="shared" si="907"/>
        <v>#N/A</v>
      </c>
      <c r="APF14" s="93"/>
      <c r="APG14" s="94" t="e">
        <f t="shared" si="920"/>
        <v>#N/A</v>
      </c>
      <c r="APH14" s="95" t="e">
        <f t="shared" si="909"/>
        <v>#N/A</v>
      </c>
      <c r="API14" s="95" t="e">
        <f t="shared" si="910"/>
        <v>#N/A</v>
      </c>
      <c r="APJ14" s="96" t="e">
        <f t="shared" si="911"/>
        <v>#N/A</v>
      </c>
      <c r="APK14" s="83" t="e">
        <f>COUNTBLANK(#REF!)</f>
        <v>#REF!</v>
      </c>
      <c r="APL14" s="83" t="e">
        <f t="shared" si="912"/>
        <v>#REF!</v>
      </c>
      <c r="APM14" s="97"/>
      <c r="APN14" s="208"/>
    </row>
    <row r="15" spans="1:1106" x14ac:dyDescent="0.25">
      <c r="A15" s="2">
        <f t="shared" si="118"/>
        <v>7</v>
      </c>
      <c r="B15" s="2">
        <f t="shared" si="119"/>
        <v>0</v>
      </c>
      <c r="C15" s="47">
        <v>8</v>
      </c>
      <c r="D15" s="48"/>
      <c r="E15" s="32"/>
      <c r="F15" s="25"/>
      <c r="G15" s="25"/>
      <c r="H15" s="25"/>
      <c r="I15" s="25"/>
      <c r="J15" s="25"/>
      <c r="K15" s="25"/>
      <c r="L15" s="3">
        <f t="shared" si="120"/>
        <v>0</v>
      </c>
      <c r="M15" s="3">
        <f t="shared" si="121"/>
        <v>0</v>
      </c>
      <c r="N15" s="3">
        <f t="shared" si="122"/>
        <v>0</v>
      </c>
      <c r="O15" s="3">
        <f t="shared" si="123"/>
        <v>0</v>
      </c>
      <c r="P15" s="3">
        <f t="shared" si="124"/>
        <v>0</v>
      </c>
      <c r="Q15" s="3">
        <f t="shared" si="125"/>
        <v>0</v>
      </c>
      <c r="R15" s="3">
        <f t="shared" si="126"/>
        <v>0</v>
      </c>
      <c r="S15" s="3">
        <f t="shared" si="127"/>
        <v>0</v>
      </c>
      <c r="T15" s="3">
        <f t="shared" si="128"/>
        <v>0</v>
      </c>
      <c r="U15" s="3">
        <f t="shared" si="129"/>
        <v>0</v>
      </c>
      <c r="V15" s="3">
        <f t="shared" si="130"/>
        <v>0</v>
      </c>
      <c r="W15" s="3">
        <f t="shared" si="131"/>
        <v>0</v>
      </c>
      <c r="X15" s="3">
        <f t="shared" si="132"/>
        <v>0</v>
      </c>
      <c r="Y15" s="3">
        <f t="shared" si="133"/>
        <v>0</v>
      </c>
      <c r="Z15" s="3">
        <f t="shared" si="134"/>
        <v>0</v>
      </c>
      <c r="AA15" s="3">
        <f t="shared" si="135"/>
        <v>0</v>
      </c>
      <c r="AB15" s="3">
        <f t="shared" si="136"/>
        <v>0</v>
      </c>
      <c r="AC15" s="3">
        <f t="shared" si="137"/>
        <v>0</v>
      </c>
      <c r="AD15" s="3">
        <f t="shared" si="138"/>
        <v>0</v>
      </c>
      <c r="AE15" s="3">
        <f t="shared" si="139"/>
        <v>0</v>
      </c>
      <c r="AF15" s="3">
        <f t="shared" si="140"/>
        <v>0</v>
      </c>
      <c r="AG15" s="3">
        <f t="shared" si="141"/>
        <v>0</v>
      </c>
      <c r="AH15" s="3">
        <f t="shared" si="142"/>
        <v>0</v>
      </c>
      <c r="AI15" s="3">
        <f t="shared" si="143"/>
        <v>0</v>
      </c>
      <c r="AJ15" s="3">
        <f t="shared" si="144"/>
        <v>0</v>
      </c>
      <c r="AK15" s="3">
        <f t="shared" si="145"/>
        <v>0</v>
      </c>
      <c r="AL15" s="3">
        <f t="shared" si="146"/>
        <v>0</v>
      </c>
      <c r="AM15" s="3">
        <f t="shared" si="147"/>
        <v>0</v>
      </c>
      <c r="AN15" s="3">
        <f t="shared" si="148"/>
        <v>0</v>
      </c>
      <c r="AO15" s="3">
        <f t="shared" si="149"/>
        <v>0</v>
      </c>
      <c r="AP15" s="7">
        <f t="shared" si="150"/>
        <v>0</v>
      </c>
      <c r="AQ15" s="7">
        <f t="shared" si="151"/>
        <v>0</v>
      </c>
      <c r="AR15" s="7">
        <f t="shared" si="152"/>
        <v>0</v>
      </c>
      <c r="AS15" s="7">
        <f t="shared" si="153"/>
        <v>0</v>
      </c>
      <c r="AT15" s="7">
        <f t="shared" si="154"/>
        <v>0</v>
      </c>
      <c r="AU15" s="8" t="e">
        <f t="shared" si="0"/>
        <v>#DIV/0!</v>
      </c>
      <c r="AV15" s="10" t="e">
        <f t="shared" si="155"/>
        <v>#DIV/0!</v>
      </c>
      <c r="AW15" s="10"/>
      <c r="AX15" s="13" t="e">
        <f t="shared" si="156"/>
        <v>#DIV/0!</v>
      </c>
      <c r="AY15" s="14" t="e">
        <f t="shared" si="157"/>
        <v>#DIV/0!</v>
      </c>
      <c r="AZ15" s="14" t="e">
        <f t="shared" si="158"/>
        <v>#DIV/0!</v>
      </c>
      <c r="BA15" s="15" t="e">
        <f t="shared" si="159"/>
        <v>#DIV/0!</v>
      </c>
      <c r="BB15" s="30">
        <f t="shared" si="160"/>
        <v>7</v>
      </c>
      <c r="BC15" s="30">
        <f t="shared" si="161"/>
        <v>0</v>
      </c>
      <c r="BD15" s="5"/>
      <c r="BE15" s="21" t="e">
        <f t="shared" si="913"/>
        <v>#N/A</v>
      </c>
      <c r="BF15" s="25"/>
      <c r="BG15" s="25"/>
      <c r="BH15" s="25"/>
      <c r="BI15" s="25"/>
      <c r="BJ15" s="25"/>
      <c r="BK15" s="25"/>
      <c r="BL15" s="25"/>
      <c r="BM15" s="3">
        <f t="shared" si="162"/>
        <v>0</v>
      </c>
      <c r="BN15" s="3">
        <f t="shared" si="163"/>
        <v>0</v>
      </c>
      <c r="BO15" s="3">
        <f t="shared" si="164"/>
        <v>0</v>
      </c>
      <c r="BP15" s="3">
        <f t="shared" si="165"/>
        <v>0</v>
      </c>
      <c r="BQ15" s="3">
        <f t="shared" si="166"/>
        <v>0</v>
      </c>
      <c r="BR15" s="3">
        <f t="shared" si="167"/>
        <v>0</v>
      </c>
      <c r="BS15" s="3">
        <f t="shared" si="168"/>
        <v>0</v>
      </c>
      <c r="BT15" s="3">
        <f t="shared" si="169"/>
        <v>0</v>
      </c>
      <c r="BU15" s="3">
        <f t="shared" si="170"/>
        <v>0</v>
      </c>
      <c r="BV15" s="3">
        <f t="shared" si="171"/>
        <v>0</v>
      </c>
      <c r="BW15" s="3">
        <f t="shared" si="172"/>
        <v>0</v>
      </c>
      <c r="BX15" s="3">
        <f t="shared" si="173"/>
        <v>0</v>
      </c>
      <c r="BY15" s="3">
        <f t="shared" si="174"/>
        <v>0</v>
      </c>
      <c r="BZ15" s="3">
        <f t="shared" si="175"/>
        <v>0</v>
      </c>
      <c r="CA15" s="3">
        <f t="shared" si="176"/>
        <v>0</v>
      </c>
      <c r="CB15" s="3">
        <f t="shared" si="177"/>
        <v>0</v>
      </c>
      <c r="CC15" s="3">
        <f t="shared" si="178"/>
        <v>0</v>
      </c>
      <c r="CD15" s="3">
        <f t="shared" si="179"/>
        <v>0</v>
      </c>
      <c r="CE15" s="3">
        <f t="shared" si="180"/>
        <v>0</v>
      </c>
      <c r="CF15" s="3">
        <f t="shared" si="181"/>
        <v>0</v>
      </c>
      <c r="CG15" s="3">
        <f t="shared" si="182"/>
        <v>0</v>
      </c>
      <c r="CH15" s="3">
        <f t="shared" si="183"/>
        <v>0</v>
      </c>
      <c r="CI15" s="3">
        <f t="shared" si="184"/>
        <v>0</v>
      </c>
      <c r="CJ15" s="3">
        <f t="shared" si="185"/>
        <v>0</v>
      </c>
      <c r="CK15" s="3">
        <f t="shared" si="186"/>
        <v>0</v>
      </c>
      <c r="CL15" s="3">
        <f t="shared" si="187"/>
        <v>0</v>
      </c>
      <c r="CM15" s="3">
        <f t="shared" si="188"/>
        <v>0</v>
      </c>
      <c r="CN15" s="3">
        <f t="shared" si="189"/>
        <v>0</v>
      </c>
      <c r="CO15" s="3">
        <f t="shared" si="190"/>
        <v>0</v>
      </c>
      <c r="CP15" s="3">
        <f t="shared" si="191"/>
        <v>0</v>
      </c>
      <c r="CQ15" s="7">
        <f t="shared" si="192"/>
        <v>0</v>
      </c>
      <c r="CR15" s="7">
        <f t="shared" si="193"/>
        <v>0</v>
      </c>
      <c r="CS15" s="7">
        <f t="shared" si="194"/>
        <v>0</v>
      </c>
      <c r="CT15" s="7">
        <f t="shared" si="195"/>
        <v>0</v>
      </c>
      <c r="CU15" s="7">
        <f t="shared" si="196"/>
        <v>0</v>
      </c>
      <c r="CV15" s="8" t="e">
        <f t="shared" si="197"/>
        <v>#DIV/0!</v>
      </c>
      <c r="CW15" s="10" t="e">
        <f t="shared" si="198"/>
        <v>#DIV/0!</v>
      </c>
      <c r="CX15" s="13" t="e">
        <f t="shared" si="199"/>
        <v>#DIV/0!</v>
      </c>
      <c r="CY15" s="14" t="e">
        <f t="shared" si="200"/>
        <v>#DIV/0!</v>
      </c>
      <c r="CZ15" s="14" t="e">
        <f t="shared" si="201"/>
        <v>#DIV/0!</v>
      </c>
      <c r="DA15" s="15" t="e">
        <f t="shared" si="202"/>
        <v>#DIV/0!</v>
      </c>
      <c r="DB15" s="21" t="e">
        <f t="shared" si="203"/>
        <v>#N/A</v>
      </c>
      <c r="DC15" s="116">
        <f t="shared" si="204"/>
        <v>8</v>
      </c>
      <c r="DD15" s="116">
        <f t="shared" si="205"/>
        <v>0</v>
      </c>
      <c r="DE15" s="5"/>
      <c r="DF15" s="25"/>
      <c r="DG15" s="25"/>
      <c r="DH15" s="25"/>
      <c r="DI15" s="25"/>
      <c r="DJ15" s="25"/>
      <c r="DK15" s="25"/>
      <c r="DL15" s="25"/>
      <c r="DM15" s="25"/>
      <c r="DN15" s="3">
        <f t="shared" si="206"/>
        <v>0</v>
      </c>
      <c r="DO15" s="3">
        <f t="shared" si="207"/>
        <v>0</v>
      </c>
      <c r="DP15" s="3">
        <f t="shared" si="208"/>
        <v>0</v>
      </c>
      <c r="DQ15" s="3">
        <f t="shared" si="209"/>
        <v>0</v>
      </c>
      <c r="DR15" s="3">
        <f t="shared" si="210"/>
        <v>0</v>
      </c>
      <c r="DS15" s="3">
        <f t="shared" si="211"/>
        <v>0</v>
      </c>
      <c r="DT15" s="3">
        <f t="shared" si="212"/>
        <v>0</v>
      </c>
      <c r="DU15" s="3">
        <f t="shared" si="213"/>
        <v>0</v>
      </c>
      <c r="DV15" s="3">
        <f t="shared" si="214"/>
        <v>0</v>
      </c>
      <c r="DW15" s="3">
        <f t="shared" si="215"/>
        <v>0</v>
      </c>
      <c r="DX15" s="3">
        <f t="shared" si="216"/>
        <v>0</v>
      </c>
      <c r="DY15" s="3">
        <f t="shared" si="217"/>
        <v>0</v>
      </c>
      <c r="DZ15" s="3">
        <f t="shared" si="218"/>
        <v>0</v>
      </c>
      <c r="EA15" s="3">
        <f t="shared" si="219"/>
        <v>0</v>
      </c>
      <c r="EB15" s="3">
        <f t="shared" si="220"/>
        <v>0</v>
      </c>
      <c r="EC15" s="3">
        <f t="shared" si="221"/>
        <v>0</v>
      </c>
      <c r="ED15" s="3">
        <f t="shared" si="222"/>
        <v>0</v>
      </c>
      <c r="EE15" s="3">
        <f t="shared" si="223"/>
        <v>0</v>
      </c>
      <c r="EF15" s="3">
        <f t="shared" si="224"/>
        <v>0</v>
      </c>
      <c r="EG15" s="3">
        <f t="shared" si="225"/>
        <v>0</v>
      </c>
      <c r="EH15" s="3">
        <f t="shared" si="226"/>
        <v>0</v>
      </c>
      <c r="EI15" s="3">
        <f t="shared" si="227"/>
        <v>0</v>
      </c>
      <c r="EJ15" s="3">
        <f t="shared" si="228"/>
        <v>0</v>
      </c>
      <c r="EK15" s="3">
        <f t="shared" si="229"/>
        <v>0</v>
      </c>
      <c r="EL15" s="3">
        <f t="shared" si="230"/>
        <v>0</v>
      </c>
      <c r="EM15" s="3">
        <f t="shared" si="231"/>
        <v>0</v>
      </c>
      <c r="EN15" s="3">
        <f t="shared" si="232"/>
        <v>0</v>
      </c>
      <c r="EO15" s="3">
        <f t="shared" si="233"/>
        <v>0</v>
      </c>
      <c r="EP15" s="3">
        <f t="shared" si="234"/>
        <v>0</v>
      </c>
      <c r="EQ15" s="3">
        <f t="shared" si="235"/>
        <v>0</v>
      </c>
      <c r="ER15" s="7">
        <f t="shared" si="236"/>
        <v>0</v>
      </c>
      <c r="ES15" s="7">
        <f t="shared" si="237"/>
        <v>0</v>
      </c>
      <c r="ET15" s="7">
        <f t="shared" si="238"/>
        <v>0</v>
      </c>
      <c r="EU15" s="7">
        <f t="shared" si="239"/>
        <v>0</v>
      </c>
      <c r="EV15" s="7">
        <f t="shared" si="240"/>
        <v>0</v>
      </c>
      <c r="EW15" s="7">
        <f t="shared" si="241"/>
        <v>0</v>
      </c>
      <c r="EX15" s="7">
        <f t="shared" si="242"/>
        <v>0</v>
      </c>
      <c r="EY15" s="7">
        <f t="shared" si="243"/>
        <v>0</v>
      </c>
      <c r="EZ15" s="7">
        <f t="shared" si="244"/>
        <v>0</v>
      </c>
      <c r="FA15" s="7">
        <f t="shared" si="245"/>
        <v>0</v>
      </c>
      <c r="FB15" s="8" t="e">
        <f t="shared" si="246"/>
        <v>#DIV/0!</v>
      </c>
      <c r="FC15" s="10" t="e">
        <f t="shared" si="247"/>
        <v>#DIV/0!</v>
      </c>
      <c r="FD15" s="13" t="e">
        <f t="shared" si="248"/>
        <v>#DIV/0!</v>
      </c>
      <c r="FE15" s="14" t="e">
        <f t="shared" si="249"/>
        <v>#DIV/0!</v>
      </c>
      <c r="FF15" s="14" t="e">
        <f t="shared" si="250"/>
        <v>#DIV/0!</v>
      </c>
      <c r="FG15" s="15" t="e">
        <f t="shared" si="251"/>
        <v>#DIV/0!</v>
      </c>
      <c r="FH15" s="21" t="e">
        <f t="shared" si="252"/>
        <v>#N/A</v>
      </c>
      <c r="FI15" s="116">
        <f t="shared" si="253"/>
        <v>7</v>
      </c>
      <c r="FJ15" s="116">
        <f t="shared" si="254"/>
        <v>0</v>
      </c>
      <c r="FK15" s="5"/>
      <c r="FL15" s="25"/>
      <c r="FM15" s="25"/>
      <c r="FN15" s="25"/>
      <c r="FO15" s="25"/>
      <c r="FP15" s="25"/>
      <c r="FQ15" s="25"/>
      <c r="FR15" s="25"/>
      <c r="FS15" s="3">
        <f t="shared" si="1"/>
        <v>0</v>
      </c>
      <c r="FT15" s="3">
        <f t="shared" si="2"/>
        <v>0</v>
      </c>
      <c r="FU15" s="3">
        <f t="shared" si="3"/>
        <v>0</v>
      </c>
      <c r="FV15" s="3">
        <f t="shared" si="4"/>
        <v>0</v>
      </c>
      <c r="FW15" s="3">
        <f t="shared" si="255"/>
        <v>0</v>
      </c>
      <c r="FX15" s="3">
        <f t="shared" si="5"/>
        <v>0</v>
      </c>
      <c r="FY15" s="3">
        <f t="shared" si="6"/>
        <v>0</v>
      </c>
      <c r="FZ15" s="3">
        <f t="shared" si="7"/>
        <v>0</v>
      </c>
      <c r="GA15" s="3">
        <f t="shared" si="8"/>
        <v>0</v>
      </c>
      <c r="GB15" s="3">
        <f t="shared" si="256"/>
        <v>0</v>
      </c>
      <c r="GC15" s="3">
        <f t="shared" si="9"/>
        <v>0</v>
      </c>
      <c r="GD15" s="3">
        <f t="shared" si="10"/>
        <v>0</v>
      </c>
      <c r="GE15" s="3">
        <f t="shared" si="11"/>
        <v>0</v>
      </c>
      <c r="GF15" s="3">
        <f t="shared" si="12"/>
        <v>0</v>
      </c>
      <c r="GG15" s="3">
        <f t="shared" si="257"/>
        <v>0</v>
      </c>
      <c r="GH15" s="3">
        <f t="shared" si="13"/>
        <v>0</v>
      </c>
      <c r="GI15" s="3">
        <f t="shared" si="14"/>
        <v>0</v>
      </c>
      <c r="GJ15" s="3">
        <f t="shared" si="15"/>
        <v>0</v>
      </c>
      <c r="GK15" s="3">
        <f t="shared" si="16"/>
        <v>0</v>
      </c>
      <c r="GL15" s="3">
        <f t="shared" si="258"/>
        <v>0</v>
      </c>
      <c r="GM15" s="3">
        <f t="shared" si="17"/>
        <v>0</v>
      </c>
      <c r="GN15" s="3">
        <f t="shared" si="18"/>
        <v>0</v>
      </c>
      <c r="GO15" s="3">
        <f t="shared" si="19"/>
        <v>0</v>
      </c>
      <c r="GP15" s="3">
        <f t="shared" si="20"/>
        <v>0</v>
      </c>
      <c r="GQ15" s="3">
        <f t="shared" si="259"/>
        <v>0</v>
      </c>
      <c r="GR15" s="3">
        <f t="shared" si="21"/>
        <v>0</v>
      </c>
      <c r="GS15" s="3">
        <f t="shared" si="22"/>
        <v>0</v>
      </c>
      <c r="GT15" s="3">
        <f t="shared" si="23"/>
        <v>0</v>
      </c>
      <c r="GU15" s="3">
        <f t="shared" si="24"/>
        <v>0</v>
      </c>
      <c r="GV15" s="3">
        <f t="shared" si="260"/>
        <v>0</v>
      </c>
      <c r="GW15" s="7">
        <f t="shared" si="261"/>
        <v>0</v>
      </c>
      <c r="GX15" s="7">
        <f t="shared" si="262"/>
        <v>0</v>
      </c>
      <c r="GY15" s="7">
        <f t="shared" si="263"/>
        <v>0</v>
      </c>
      <c r="GZ15" s="7">
        <f t="shared" si="264"/>
        <v>0</v>
      </c>
      <c r="HA15" s="7">
        <f t="shared" si="265"/>
        <v>0</v>
      </c>
      <c r="HB15" s="8" t="e">
        <f t="shared" si="266"/>
        <v>#DIV/0!</v>
      </c>
      <c r="HC15" s="10" t="e">
        <f t="shared" si="267"/>
        <v>#DIV/0!</v>
      </c>
      <c r="HD15" s="13" t="e">
        <f t="shared" si="268"/>
        <v>#DIV/0!</v>
      </c>
      <c r="HE15" s="14" t="e">
        <f t="shared" si="269"/>
        <v>#DIV/0!</v>
      </c>
      <c r="HF15" s="14" t="e">
        <f t="shared" si="270"/>
        <v>#DIV/0!</v>
      </c>
      <c r="HG15" s="15" t="e">
        <f t="shared" si="271"/>
        <v>#DIV/0!</v>
      </c>
      <c r="HH15" s="21" t="e">
        <f t="shared" si="272"/>
        <v>#N/A</v>
      </c>
      <c r="HI15" s="30">
        <f t="shared" si="273"/>
        <v>6</v>
      </c>
      <c r="HJ15" s="30">
        <f t="shared" si="274"/>
        <v>0</v>
      </c>
      <c r="HK15" s="5"/>
      <c r="HL15" s="25"/>
      <c r="HM15" s="25"/>
      <c r="HN15" s="25"/>
      <c r="HO15" s="25"/>
      <c r="HP15" s="25"/>
      <c r="HQ15" s="25"/>
      <c r="HR15" s="3">
        <f t="shared" si="275"/>
        <v>0</v>
      </c>
      <c r="HS15" s="3">
        <f t="shared" si="276"/>
        <v>0</v>
      </c>
      <c r="HT15" s="3">
        <f t="shared" si="277"/>
        <v>0</v>
      </c>
      <c r="HU15" s="3">
        <f t="shared" si="278"/>
        <v>0</v>
      </c>
      <c r="HV15" s="3">
        <f t="shared" si="279"/>
        <v>0</v>
      </c>
      <c r="HW15" s="3">
        <f t="shared" si="280"/>
        <v>0</v>
      </c>
      <c r="HX15" s="3">
        <f t="shared" si="281"/>
        <v>0</v>
      </c>
      <c r="HY15" s="3">
        <f t="shared" si="282"/>
        <v>0</v>
      </c>
      <c r="HZ15" s="3">
        <f t="shared" si="283"/>
        <v>0</v>
      </c>
      <c r="IA15" s="3">
        <f t="shared" si="284"/>
        <v>0</v>
      </c>
      <c r="IB15" s="3">
        <f t="shared" si="285"/>
        <v>0</v>
      </c>
      <c r="IC15" s="3">
        <f t="shared" si="286"/>
        <v>0</v>
      </c>
      <c r="ID15" s="3">
        <f t="shared" si="287"/>
        <v>0</v>
      </c>
      <c r="IE15" s="3">
        <f t="shared" si="288"/>
        <v>0</v>
      </c>
      <c r="IF15" s="3">
        <f t="shared" si="289"/>
        <v>0</v>
      </c>
      <c r="IG15" s="3">
        <f t="shared" si="290"/>
        <v>0</v>
      </c>
      <c r="IH15" s="3">
        <f t="shared" si="291"/>
        <v>0</v>
      </c>
      <c r="II15" s="3">
        <f t="shared" si="292"/>
        <v>0</v>
      </c>
      <c r="IJ15" s="3">
        <f t="shared" si="293"/>
        <v>0</v>
      </c>
      <c r="IK15" s="3">
        <f t="shared" si="294"/>
        <v>0</v>
      </c>
      <c r="IL15" s="3">
        <f t="shared" si="295"/>
        <v>0</v>
      </c>
      <c r="IM15" s="3">
        <f t="shared" si="296"/>
        <v>0</v>
      </c>
      <c r="IN15" s="3">
        <f t="shared" si="297"/>
        <v>0</v>
      </c>
      <c r="IO15" s="3">
        <f t="shared" si="298"/>
        <v>0</v>
      </c>
      <c r="IP15" s="3">
        <f t="shared" si="299"/>
        <v>0</v>
      </c>
      <c r="IQ15" s="3">
        <f t="shared" si="300"/>
        <v>0</v>
      </c>
      <c r="IR15" s="3">
        <f t="shared" si="301"/>
        <v>0</v>
      </c>
      <c r="IS15" s="3">
        <f t="shared" si="302"/>
        <v>0</v>
      </c>
      <c r="IT15" s="3">
        <f t="shared" si="303"/>
        <v>0</v>
      </c>
      <c r="IU15" s="3">
        <f t="shared" si="304"/>
        <v>0</v>
      </c>
      <c r="IV15" s="12" t="e">
        <f t="shared" si="25"/>
        <v>#DIV/0!</v>
      </c>
      <c r="IW15" s="10" t="e">
        <f t="shared" si="305"/>
        <v>#DIV/0!</v>
      </c>
      <c r="IX15" s="13" t="e">
        <f t="shared" si="306"/>
        <v>#DIV/0!</v>
      </c>
      <c r="IY15" s="14" t="e">
        <f t="shared" si="307"/>
        <v>#DIV/0!</v>
      </c>
      <c r="IZ15" s="14" t="e">
        <f t="shared" si="308"/>
        <v>#DIV/0!</v>
      </c>
      <c r="JA15" s="15" t="e">
        <f t="shared" si="309"/>
        <v>#DIV/0!</v>
      </c>
      <c r="JB15" s="31" t="e">
        <f t="shared" si="310"/>
        <v>#N/A</v>
      </c>
      <c r="JC15" s="2" t="e">
        <f>COUNTBLANK(#REF!)</f>
        <v>#REF!</v>
      </c>
      <c r="JD15" s="6" t="e">
        <f t="shared" si="311"/>
        <v>#REF!</v>
      </c>
      <c r="JE15" s="67"/>
      <c r="JF15" s="172"/>
      <c r="JG15" s="2">
        <f t="shared" si="312"/>
        <v>7</v>
      </c>
      <c r="JH15" s="2">
        <f t="shared" si="313"/>
        <v>0</v>
      </c>
      <c r="JI15" s="47">
        <v>8</v>
      </c>
      <c r="JJ15" s="117">
        <f>'LISTA DE ESTUDIANTES Y ASISTENC'!CB12</f>
        <v>0</v>
      </c>
      <c r="JK15" s="48">
        <f>'LISTA DE ESTUDIANTES Y ASISTENC'!CC12:CC12</f>
        <v>0</v>
      </c>
      <c r="JL15" s="32"/>
      <c r="JM15" s="25"/>
      <c r="JN15" s="25"/>
      <c r="JO15" s="25"/>
      <c r="JP15" s="25"/>
      <c r="JQ15" s="25"/>
      <c r="JR15" s="25"/>
      <c r="JS15" s="3">
        <f t="shared" si="314"/>
        <v>0</v>
      </c>
      <c r="JT15" s="3">
        <f t="shared" si="315"/>
        <v>0</v>
      </c>
      <c r="JU15" s="3">
        <f t="shared" si="316"/>
        <v>0</v>
      </c>
      <c r="JV15" s="3">
        <f t="shared" si="317"/>
        <v>0</v>
      </c>
      <c r="JW15" s="3">
        <f t="shared" si="318"/>
        <v>0</v>
      </c>
      <c r="JX15" s="3">
        <f t="shared" si="319"/>
        <v>0</v>
      </c>
      <c r="JY15" s="3">
        <f t="shared" si="320"/>
        <v>0</v>
      </c>
      <c r="JZ15" s="3">
        <f t="shared" si="321"/>
        <v>0</v>
      </c>
      <c r="KA15" s="3">
        <f t="shared" si="322"/>
        <v>0</v>
      </c>
      <c r="KB15" s="3">
        <f t="shared" si="323"/>
        <v>0</v>
      </c>
      <c r="KC15" s="3">
        <f t="shared" si="324"/>
        <v>0</v>
      </c>
      <c r="KD15" s="3">
        <f t="shared" si="325"/>
        <v>0</v>
      </c>
      <c r="KE15" s="3">
        <f t="shared" si="326"/>
        <v>0</v>
      </c>
      <c r="KF15" s="3">
        <f t="shared" si="327"/>
        <v>0</v>
      </c>
      <c r="KG15" s="3">
        <f t="shared" si="328"/>
        <v>0</v>
      </c>
      <c r="KH15" s="3">
        <f t="shared" si="329"/>
        <v>0</v>
      </c>
      <c r="KI15" s="3">
        <f t="shared" si="330"/>
        <v>0</v>
      </c>
      <c r="KJ15" s="3">
        <f t="shared" si="331"/>
        <v>0</v>
      </c>
      <c r="KK15" s="3">
        <f t="shared" si="332"/>
        <v>0</v>
      </c>
      <c r="KL15" s="3">
        <f t="shared" si="333"/>
        <v>0</v>
      </c>
      <c r="KM15" s="3">
        <f t="shared" si="334"/>
        <v>0</v>
      </c>
      <c r="KN15" s="3">
        <f t="shared" si="335"/>
        <v>0</v>
      </c>
      <c r="KO15" s="3">
        <f t="shared" si="336"/>
        <v>0</v>
      </c>
      <c r="KP15" s="3">
        <f t="shared" si="337"/>
        <v>0</v>
      </c>
      <c r="KQ15" s="3">
        <f t="shared" si="338"/>
        <v>0</v>
      </c>
      <c r="KR15" s="3">
        <f t="shared" si="339"/>
        <v>0</v>
      </c>
      <c r="KS15" s="3">
        <f t="shared" si="340"/>
        <v>0</v>
      </c>
      <c r="KT15" s="3">
        <f t="shared" si="341"/>
        <v>0</v>
      </c>
      <c r="KU15" s="3">
        <f t="shared" si="342"/>
        <v>0</v>
      </c>
      <c r="KV15" s="3">
        <f t="shared" si="343"/>
        <v>0</v>
      </c>
      <c r="KW15" s="7">
        <f t="shared" si="344"/>
        <v>0</v>
      </c>
      <c r="KX15" s="7">
        <f t="shared" si="345"/>
        <v>0</v>
      </c>
      <c r="KY15" s="7">
        <f t="shared" si="346"/>
        <v>0</v>
      </c>
      <c r="KZ15" s="7">
        <f t="shared" si="347"/>
        <v>0</v>
      </c>
      <c r="LA15" s="7">
        <f t="shared" si="348"/>
        <v>0</v>
      </c>
      <c r="LB15" s="8" t="e">
        <f t="shared" si="349"/>
        <v>#DIV/0!</v>
      </c>
      <c r="LC15" s="10" t="e">
        <f t="shared" si="350"/>
        <v>#DIV/0!</v>
      </c>
      <c r="LD15" s="10"/>
      <c r="LE15" s="13" t="e">
        <f t="shared" si="917"/>
        <v>#DIV/0!</v>
      </c>
      <c r="LF15" s="14" t="e">
        <f t="shared" si="352"/>
        <v>#DIV/0!</v>
      </c>
      <c r="LG15" s="14" t="e">
        <f t="shared" si="353"/>
        <v>#DIV/0!</v>
      </c>
      <c r="LH15" s="15" t="e">
        <f t="shared" si="354"/>
        <v>#DIV/0!</v>
      </c>
      <c r="LI15" s="30">
        <f t="shared" si="355"/>
        <v>7</v>
      </c>
      <c r="LJ15" s="30">
        <f t="shared" si="356"/>
        <v>0</v>
      </c>
      <c r="LK15" s="5"/>
      <c r="LL15" s="21" t="e">
        <f t="shared" si="914"/>
        <v>#N/A</v>
      </c>
      <c r="LM15" s="25"/>
      <c r="LN15" s="25"/>
      <c r="LO15" s="25"/>
      <c r="LP15" s="25"/>
      <c r="LQ15" s="25"/>
      <c r="LR15" s="25"/>
      <c r="LS15" s="25"/>
      <c r="LT15" s="3">
        <f t="shared" si="357"/>
        <v>0</v>
      </c>
      <c r="LU15" s="3">
        <f t="shared" si="358"/>
        <v>0</v>
      </c>
      <c r="LV15" s="3">
        <f t="shared" si="359"/>
        <v>0</v>
      </c>
      <c r="LW15" s="3">
        <f t="shared" si="360"/>
        <v>0</v>
      </c>
      <c r="LX15" s="3">
        <f t="shared" si="361"/>
        <v>0</v>
      </c>
      <c r="LY15" s="3">
        <f t="shared" si="362"/>
        <v>0</v>
      </c>
      <c r="LZ15" s="3">
        <f t="shared" si="363"/>
        <v>0</v>
      </c>
      <c r="MA15" s="3">
        <f t="shared" si="364"/>
        <v>0</v>
      </c>
      <c r="MB15" s="3">
        <f t="shared" si="365"/>
        <v>0</v>
      </c>
      <c r="MC15" s="3">
        <f t="shared" si="366"/>
        <v>0</v>
      </c>
      <c r="MD15" s="3">
        <f t="shared" si="367"/>
        <v>0</v>
      </c>
      <c r="ME15" s="3">
        <f t="shared" si="368"/>
        <v>0</v>
      </c>
      <c r="MF15" s="3">
        <f t="shared" si="369"/>
        <v>0</v>
      </c>
      <c r="MG15" s="3">
        <f t="shared" si="370"/>
        <v>0</v>
      </c>
      <c r="MH15" s="3">
        <f t="shared" si="371"/>
        <v>0</v>
      </c>
      <c r="MI15" s="3">
        <f t="shared" si="372"/>
        <v>0</v>
      </c>
      <c r="MJ15" s="3">
        <f t="shared" si="373"/>
        <v>0</v>
      </c>
      <c r="MK15" s="3">
        <f t="shared" si="374"/>
        <v>0</v>
      </c>
      <c r="ML15" s="3">
        <f t="shared" si="375"/>
        <v>0</v>
      </c>
      <c r="MM15" s="3">
        <f t="shared" si="376"/>
        <v>0</v>
      </c>
      <c r="MN15" s="3">
        <f t="shared" si="377"/>
        <v>0</v>
      </c>
      <c r="MO15" s="3">
        <f t="shared" si="378"/>
        <v>0</v>
      </c>
      <c r="MP15" s="3">
        <f t="shared" si="379"/>
        <v>0</v>
      </c>
      <c r="MQ15" s="3">
        <f t="shared" si="380"/>
        <v>0</v>
      </c>
      <c r="MR15" s="3">
        <f t="shared" si="381"/>
        <v>0</v>
      </c>
      <c r="MS15" s="3">
        <f t="shared" si="382"/>
        <v>0</v>
      </c>
      <c r="MT15" s="3">
        <f t="shared" si="383"/>
        <v>0</v>
      </c>
      <c r="MU15" s="3">
        <f t="shared" si="384"/>
        <v>0</v>
      </c>
      <c r="MV15" s="3">
        <f t="shared" si="385"/>
        <v>0</v>
      </c>
      <c r="MW15" s="3">
        <f t="shared" si="386"/>
        <v>0</v>
      </c>
      <c r="MX15" s="7">
        <f t="shared" si="387"/>
        <v>0</v>
      </c>
      <c r="MY15" s="7">
        <f t="shared" si="388"/>
        <v>0</v>
      </c>
      <c r="MZ15" s="7">
        <f t="shared" si="389"/>
        <v>0</v>
      </c>
      <c r="NA15" s="7">
        <f t="shared" si="390"/>
        <v>0</v>
      </c>
      <c r="NB15" s="7">
        <f t="shared" si="391"/>
        <v>0</v>
      </c>
      <c r="NC15" s="8" t="e">
        <f t="shared" si="392"/>
        <v>#DIV/0!</v>
      </c>
      <c r="ND15" s="10" t="e">
        <f t="shared" si="393"/>
        <v>#DIV/0!</v>
      </c>
      <c r="NE15" s="13" t="e">
        <f t="shared" si="394"/>
        <v>#DIV/0!</v>
      </c>
      <c r="NF15" s="14" t="e">
        <f t="shared" si="395"/>
        <v>#DIV/0!</v>
      </c>
      <c r="NG15" s="14" t="e">
        <f t="shared" si="396"/>
        <v>#DIV/0!</v>
      </c>
      <c r="NH15" s="15" t="e">
        <f t="shared" si="397"/>
        <v>#DIV/0!</v>
      </c>
      <c r="NI15" s="21" t="e">
        <f t="shared" si="398"/>
        <v>#N/A</v>
      </c>
      <c r="NJ15" s="116">
        <f t="shared" si="399"/>
        <v>8</v>
      </c>
      <c r="NK15" s="116">
        <f t="shared" si="400"/>
        <v>0</v>
      </c>
      <c r="NL15" s="5"/>
      <c r="NM15" s="25"/>
      <c r="NN15" s="25"/>
      <c r="NO15" s="25"/>
      <c r="NP15" s="25"/>
      <c r="NQ15" s="25"/>
      <c r="NR15" s="25"/>
      <c r="NS15" s="25"/>
      <c r="NT15" s="25"/>
      <c r="NU15" s="3">
        <f t="shared" si="401"/>
        <v>0</v>
      </c>
      <c r="NV15" s="3">
        <f t="shared" si="402"/>
        <v>0</v>
      </c>
      <c r="NW15" s="3">
        <f t="shared" si="403"/>
        <v>0</v>
      </c>
      <c r="NX15" s="3">
        <f t="shared" si="404"/>
        <v>0</v>
      </c>
      <c r="NY15" s="3">
        <f t="shared" si="405"/>
        <v>0</v>
      </c>
      <c r="NZ15" s="3">
        <f t="shared" si="406"/>
        <v>0</v>
      </c>
      <c r="OA15" s="3">
        <f t="shared" si="407"/>
        <v>0</v>
      </c>
      <c r="OB15" s="3">
        <f t="shared" si="408"/>
        <v>0</v>
      </c>
      <c r="OC15" s="3">
        <f t="shared" si="409"/>
        <v>0</v>
      </c>
      <c r="OD15" s="3">
        <f t="shared" si="410"/>
        <v>0</v>
      </c>
      <c r="OE15" s="3">
        <f t="shared" si="411"/>
        <v>0</v>
      </c>
      <c r="OF15" s="3">
        <f t="shared" si="412"/>
        <v>0</v>
      </c>
      <c r="OG15" s="3">
        <f t="shared" si="413"/>
        <v>0</v>
      </c>
      <c r="OH15" s="3">
        <f t="shared" si="414"/>
        <v>0</v>
      </c>
      <c r="OI15" s="3">
        <f t="shared" si="415"/>
        <v>0</v>
      </c>
      <c r="OJ15" s="3">
        <f t="shared" si="416"/>
        <v>0</v>
      </c>
      <c r="OK15" s="3">
        <f t="shared" si="417"/>
        <v>0</v>
      </c>
      <c r="OL15" s="3">
        <f t="shared" si="418"/>
        <v>0</v>
      </c>
      <c r="OM15" s="3">
        <f t="shared" si="419"/>
        <v>0</v>
      </c>
      <c r="ON15" s="3">
        <f t="shared" si="420"/>
        <v>0</v>
      </c>
      <c r="OO15" s="3">
        <f t="shared" si="421"/>
        <v>0</v>
      </c>
      <c r="OP15" s="3">
        <f t="shared" si="422"/>
        <v>0</v>
      </c>
      <c r="OQ15" s="3">
        <f t="shared" si="423"/>
        <v>0</v>
      </c>
      <c r="OR15" s="3">
        <f t="shared" si="424"/>
        <v>0</v>
      </c>
      <c r="OS15" s="3">
        <f t="shared" si="425"/>
        <v>0</v>
      </c>
      <c r="OT15" s="3">
        <f t="shared" si="426"/>
        <v>0</v>
      </c>
      <c r="OU15" s="3">
        <f t="shared" si="427"/>
        <v>0</v>
      </c>
      <c r="OV15" s="3">
        <f t="shared" si="428"/>
        <v>0</v>
      </c>
      <c r="OW15" s="3">
        <f t="shared" si="429"/>
        <v>0</v>
      </c>
      <c r="OX15" s="3">
        <f t="shared" si="430"/>
        <v>0</v>
      </c>
      <c r="OY15" s="7">
        <f t="shared" si="431"/>
        <v>0</v>
      </c>
      <c r="OZ15" s="7">
        <f t="shared" si="432"/>
        <v>0</v>
      </c>
      <c r="PA15" s="7">
        <f t="shared" si="433"/>
        <v>0</v>
      </c>
      <c r="PB15" s="7">
        <f t="shared" si="434"/>
        <v>0</v>
      </c>
      <c r="PC15" s="7">
        <f t="shared" si="435"/>
        <v>0</v>
      </c>
      <c r="PD15" s="7">
        <f t="shared" si="436"/>
        <v>0</v>
      </c>
      <c r="PE15" s="7">
        <f t="shared" si="437"/>
        <v>0</v>
      </c>
      <c r="PF15" s="7">
        <f t="shared" si="438"/>
        <v>0</v>
      </c>
      <c r="PG15" s="7">
        <f t="shared" si="439"/>
        <v>0</v>
      </c>
      <c r="PH15" s="7">
        <f t="shared" si="440"/>
        <v>0</v>
      </c>
      <c r="PI15" s="8" t="e">
        <f t="shared" si="441"/>
        <v>#DIV/0!</v>
      </c>
      <c r="PJ15" s="10" t="e">
        <f t="shared" si="442"/>
        <v>#DIV/0!</v>
      </c>
      <c r="PK15" s="13" t="e">
        <f t="shared" si="443"/>
        <v>#DIV/0!</v>
      </c>
      <c r="PL15" s="14" t="e">
        <f t="shared" si="444"/>
        <v>#DIV/0!</v>
      </c>
      <c r="PM15" s="14" t="e">
        <f t="shared" si="445"/>
        <v>#DIV/0!</v>
      </c>
      <c r="PN15" s="15" t="e">
        <f t="shared" si="446"/>
        <v>#DIV/0!</v>
      </c>
      <c r="PO15" s="21" t="e">
        <f t="shared" si="447"/>
        <v>#N/A</v>
      </c>
      <c r="PP15" s="116">
        <f t="shared" si="448"/>
        <v>7</v>
      </c>
      <c r="PQ15" s="116">
        <f t="shared" si="449"/>
        <v>0</v>
      </c>
      <c r="PR15" s="5"/>
      <c r="PS15" s="25"/>
      <c r="PT15" s="25"/>
      <c r="PU15" s="25"/>
      <c r="PV15" s="25"/>
      <c r="PW15" s="25"/>
      <c r="PX15" s="25"/>
      <c r="PY15" s="25"/>
      <c r="PZ15" s="3">
        <f t="shared" si="26"/>
        <v>0</v>
      </c>
      <c r="QA15" s="3">
        <f t="shared" si="27"/>
        <v>0</v>
      </c>
      <c r="QB15" s="3">
        <f t="shared" si="28"/>
        <v>0</v>
      </c>
      <c r="QC15" s="3">
        <f t="shared" si="29"/>
        <v>0</v>
      </c>
      <c r="QD15" s="3">
        <f t="shared" si="450"/>
        <v>0</v>
      </c>
      <c r="QE15" s="3">
        <f t="shared" si="30"/>
        <v>0</v>
      </c>
      <c r="QF15" s="3">
        <f t="shared" si="31"/>
        <v>0</v>
      </c>
      <c r="QG15" s="3">
        <f t="shared" si="32"/>
        <v>0</v>
      </c>
      <c r="QH15" s="3">
        <f t="shared" si="33"/>
        <v>0</v>
      </c>
      <c r="QI15" s="3">
        <f t="shared" si="451"/>
        <v>0</v>
      </c>
      <c r="QJ15" s="3">
        <f t="shared" si="34"/>
        <v>0</v>
      </c>
      <c r="QK15" s="3">
        <f t="shared" si="35"/>
        <v>0</v>
      </c>
      <c r="QL15" s="3">
        <f t="shared" si="36"/>
        <v>0</v>
      </c>
      <c r="QM15" s="3">
        <f t="shared" si="37"/>
        <v>0</v>
      </c>
      <c r="QN15" s="3">
        <f t="shared" si="452"/>
        <v>0</v>
      </c>
      <c r="QO15" s="3">
        <f t="shared" si="38"/>
        <v>0</v>
      </c>
      <c r="QP15" s="3">
        <f t="shared" si="39"/>
        <v>0</v>
      </c>
      <c r="QQ15" s="3">
        <f t="shared" si="40"/>
        <v>0</v>
      </c>
      <c r="QR15" s="3">
        <f t="shared" si="41"/>
        <v>0</v>
      </c>
      <c r="QS15" s="3">
        <f t="shared" si="453"/>
        <v>0</v>
      </c>
      <c r="QT15" s="3">
        <f t="shared" si="42"/>
        <v>0</v>
      </c>
      <c r="QU15" s="3">
        <f t="shared" si="43"/>
        <v>0</v>
      </c>
      <c r="QV15" s="3">
        <f t="shared" si="44"/>
        <v>0</v>
      </c>
      <c r="QW15" s="3">
        <f t="shared" si="45"/>
        <v>0</v>
      </c>
      <c r="QX15" s="3">
        <f t="shared" si="454"/>
        <v>0</v>
      </c>
      <c r="QY15" s="3">
        <f t="shared" si="46"/>
        <v>0</v>
      </c>
      <c r="QZ15" s="3">
        <f t="shared" si="47"/>
        <v>0</v>
      </c>
      <c r="RA15" s="3">
        <f t="shared" si="48"/>
        <v>0</v>
      </c>
      <c r="RB15" s="3">
        <f t="shared" si="49"/>
        <v>0</v>
      </c>
      <c r="RC15" s="3">
        <f t="shared" si="455"/>
        <v>0</v>
      </c>
      <c r="RD15" s="7">
        <f t="shared" si="456"/>
        <v>0</v>
      </c>
      <c r="RE15" s="7">
        <f t="shared" si="457"/>
        <v>0</v>
      </c>
      <c r="RF15" s="7">
        <f t="shared" si="458"/>
        <v>0</v>
      </c>
      <c r="RG15" s="7">
        <f t="shared" si="459"/>
        <v>0</v>
      </c>
      <c r="RH15" s="7">
        <f t="shared" si="460"/>
        <v>0</v>
      </c>
      <c r="RI15" s="8" t="e">
        <f t="shared" si="461"/>
        <v>#DIV/0!</v>
      </c>
      <c r="RJ15" s="10" t="e">
        <f t="shared" si="462"/>
        <v>#DIV/0!</v>
      </c>
      <c r="RK15" s="13" t="e">
        <f t="shared" si="463"/>
        <v>#DIV/0!</v>
      </c>
      <c r="RL15" s="14" t="e">
        <f t="shared" si="464"/>
        <v>#DIV/0!</v>
      </c>
      <c r="RM15" s="14" t="e">
        <f t="shared" si="465"/>
        <v>#DIV/0!</v>
      </c>
      <c r="RN15" s="15" t="e">
        <f t="shared" si="466"/>
        <v>#DIV/0!</v>
      </c>
      <c r="RO15" s="21" t="e">
        <f t="shared" si="467"/>
        <v>#N/A</v>
      </c>
      <c r="RP15" s="30">
        <f t="shared" si="468"/>
        <v>6</v>
      </c>
      <c r="RQ15" s="30">
        <f t="shared" si="469"/>
        <v>0</v>
      </c>
      <c r="RR15" s="5"/>
      <c r="RS15" s="25"/>
      <c r="RT15" s="25"/>
      <c r="RU15" s="25"/>
      <c r="RV15" s="25"/>
      <c r="RW15" s="25"/>
      <c r="RX15" s="25"/>
      <c r="RY15" s="3">
        <f t="shared" si="470"/>
        <v>0</v>
      </c>
      <c r="RZ15" s="3">
        <f t="shared" si="471"/>
        <v>0</v>
      </c>
      <c r="SA15" s="3">
        <f t="shared" si="472"/>
        <v>0</v>
      </c>
      <c r="SB15" s="3">
        <f t="shared" si="473"/>
        <v>0</v>
      </c>
      <c r="SC15" s="3">
        <f t="shared" si="474"/>
        <v>0</v>
      </c>
      <c r="SD15" s="3">
        <f t="shared" si="475"/>
        <v>0</v>
      </c>
      <c r="SE15" s="3">
        <f t="shared" si="476"/>
        <v>0</v>
      </c>
      <c r="SF15" s="3">
        <f t="shared" si="477"/>
        <v>0</v>
      </c>
      <c r="SG15" s="3">
        <f t="shared" si="478"/>
        <v>0</v>
      </c>
      <c r="SH15" s="3">
        <f t="shared" si="479"/>
        <v>0</v>
      </c>
      <c r="SI15" s="3">
        <f t="shared" si="480"/>
        <v>0</v>
      </c>
      <c r="SJ15" s="3">
        <f t="shared" si="481"/>
        <v>0</v>
      </c>
      <c r="SK15" s="3">
        <f t="shared" si="482"/>
        <v>0</v>
      </c>
      <c r="SL15" s="3">
        <f t="shared" si="483"/>
        <v>0</v>
      </c>
      <c r="SM15" s="3">
        <f t="shared" si="484"/>
        <v>0</v>
      </c>
      <c r="SN15" s="3">
        <f t="shared" si="485"/>
        <v>0</v>
      </c>
      <c r="SO15" s="3">
        <f t="shared" si="486"/>
        <v>0</v>
      </c>
      <c r="SP15" s="3">
        <f t="shared" si="487"/>
        <v>0</v>
      </c>
      <c r="SQ15" s="3">
        <f t="shared" si="488"/>
        <v>0</v>
      </c>
      <c r="SR15" s="3">
        <f t="shared" si="489"/>
        <v>0</v>
      </c>
      <c r="SS15" s="3">
        <f t="shared" si="490"/>
        <v>0</v>
      </c>
      <c r="ST15" s="3">
        <f t="shared" si="491"/>
        <v>0</v>
      </c>
      <c r="SU15" s="3">
        <f t="shared" si="492"/>
        <v>0</v>
      </c>
      <c r="SV15" s="3">
        <f t="shared" si="493"/>
        <v>0</v>
      </c>
      <c r="SW15" s="3">
        <f t="shared" si="494"/>
        <v>0</v>
      </c>
      <c r="SX15" s="3">
        <f t="shared" si="495"/>
        <v>0</v>
      </c>
      <c r="SY15" s="3">
        <f t="shared" si="496"/>
        <v>0</v>
      </c>
      <c r="SZ15" s="3">
        <f t="shared" si="497"/>
        <v>0</v>
      </c>
      <c r="TA15" s="3">
        <f t="shared" si="498"/>
        <v>0</v>
      </c>
      <c r="TB15" s="3">
        <f t="shared" si="499"/>
        <v>0</v>
      </c>
      <c r="TC15" s="12" t="e">
        <f t="shared" si="50"/>
        <v>#DIV/0!</v>
      </c>
      <c r="TD15" s="10" t="e">
        <f t="shared" si="500"/>
        <v>#DIV/0!</v>
      </c>
      <c r="TE15" s="13" t="e">
        <f t="shared" si="501"/>
        <v>#DIV/0!</v>
      </c>
      <c r="TF15" s="14" t="e">
        <f t="shared" si="502"/>
        <v>#DIV/0!</v>
      </c>
      <c r="TG15" s="14" t="e">
        <f t="shared" si="503"/>
        <v>#DIV/0!</v>
      </c>
      <c r="TH15" s="15" t="e">
        <f t="shared" si="504"/>
        <v>#DIV/0!</v>
      </c>
      <c r="TI15" s="31" t="e">
        <f t="shared" si="505"/>
        <v>#N/A</v>
      </c>
      <c r="TJ15" s="2" t="e">
        <f>COUNTBLANK(#REF!)</f>
        <v>#REF!</v>
      </c>
      <c r="TK15" s="6" t="e">
        <f t="shared" si="506"/>
        <v>#REF!</v>
      </c>
      <c r="TL15" s="67"/>
      <c r="TM15" s="172"/>
      <c r="TN15" s="2">
        <f t="shared" si="507"/>
        <v>7</v>
      </c>
      <c r="TO15" s="2">
        <f t="shared" si="508"/>
        <v>0</v>
      </c>
      <c r="TP15" s="47">
        <v>8</v>
      </c>
      <c r="TQ15" s="117">
        <f>'LISTA DE ESTUDIANTES Y ASISTENC'!MI12</f>
        <v>0</v>
      </c>
      <c r="TR15" s="48">
        <f>'LISTA DE ESTUDIANTES Y ASISTENC'!MJ12:MJ12</f>
        <v>0</v>
      </c>
      <c r="TS15" s="32"/>
      <c r="TT15" s="25"/>
      <c r="TU15" s="25"/>
      <c r="TV15" s="25"/>
      <c r="TW15" s="25"/>
      <c r="TX15" s="25"/>
      <c r="TY15" s="25"/>
      <c r="TZ15" s="3">
        <f t="shared" si="509"/>
        <v>0</v>
      </c>
      <c r="UA15" s="3">
        <f t="shared" si="510"/>
        <v>0</v>
      </c>
      <c r="UB15" s="3">
        <f t="shared" si="511"/>
        <v>0</v>
      </c>
      <c r="UC15" s="3">
        <f t="shared" si="512"/>
        <v>0</v>
      </c>
      <c r="UD15" s="3">
        <f t="shared" si="513"/>
        <v>0</v>
      </c>
      <c r="UE15" s="3">
        <f t="shared" si="514"/>
        <v>0</v>
      </c>
      <c r="UF15" s="3">
        <f t="shared" si="515"/>
        <v>0</v>
      </c>
      <c r="UG15" s="3">
        <f t="shared" si="516"/>
        <v>0</v>
      </c>
      <c r="UH15" s="3">
        <f t="shared" si="517"/>
        <v>0</v>
      </c>
      <c r="UI15" s="3">
        <f t="shared" si="518"/>
        <v>0</v>
      </c>
      <c r="UJ15" s="3">
        <f t="shared" si="519"/>
        <v>0</v>
      </c>
      <c r="UK15" s="3">
        <f t="shared" si="520"/>
        <v>0</v>
      </c>
      <c r="UL15" s="3">
        <f t="shared" si="521"/>
        <v>0</v>
      </c>
      <c r="UM15" s="3">
        <f t="shared" si="522"/>
        <v>0</v>
      </c>
      <c r="UN15" s="3">
        <f t="shared" si="523"/>
        <v>0</v>
      </c>
      <c r="UO15" s="3">
        <f t="shared" si="524"/>
        <v>0</v>
      </c>
      <c r="UP15" s="3">
        <f t="shared" si="525"/>
        <v>0</v>
      </c>
      <c r="UQ15" s="3">
        <f t="shared" si="526"/>
        <v>0</v>
      </c>
      <c r="UR15" s="3">
        <f t="shared" si="527"/>
        <v>0</v>
      </c>
      <c r="US15" s="3">
        <f t="shared" si="528"/>
        <v>0</v>
      </c>
      <c r="UT15" s="3">
        <f t="shared" si="529"/>
        <v>0</v>
      </c>
      <c r="UU15" s="3">
        <f t="shared" si="530"/>
        <v>0</v>
      </c>
      <c r="UV15" s="3">
        <f t="shared" si="531"/>
        <v>0</v>
      </c>
      <c r="UW15" s="3">
        <f t="shared" si="532"/>
        <v>0</v>
      </c>
      <c r="UX15" s="3">
        <f t="shared" si="533"/>
        <v>0</v>
      </c>
      <c r="UY15" s="3">
        <f t="shared" si="534"/>
        <v>0</v>
      </c>
      <c r="UZ15" s="3">
        <f t="shared" si="535"/>
        <v>0</v>
      </c>
      <c r="VA15" s="3">
        <f t="shared" si="536"/>
        <v>0</v>
      </c>
      <c r="VB15" s="3">
        <f t="shared" si="537"/>
        <v>0</v>
      </c>
      <c r="VC15" s="3">
        <f t="shared" si="538"/>
        <v>0</v>
      </c>
      <c r="VD15" s="7">
        <f t="shared" si="539"/>
        <v>0</v>
      </c>
      <c r="VE15" s="7">
        <f t="shared" si="540"/>
        <v>0</v>
      </c>
      <c r="VF15" s="7">
        <f t="shared" si="541"/>
        <v>0</v>
      </c>
      <c r="VG15" s="7">
        <f t="shared" si="542"/>
        <v>0</v>
      </c>
      <c r="VH15" s="7">
        <f t="shared" si="543"/>
        <v>0</v>
      </c>
      <c r="VI15" s="8" t="e">
        <f t="shared" si="544"/>
        <v>#DIV/0!</v>
      </c>
      <c r="VJ15" s="10" t="e">
        <f t="shared" si="545"/>
        <v>#DIV/0!</v>
      </c>
      <c r="VK15" s="10"/>
      <c r="VL15" s="13" t="e">
        <f t="shared" si="918"/>
        <v>#DIV/0!</v>
      </c>
      <c r="VM15" s="14" t="e">
        <f t="shared" si="547"/>
        <v>#DIV/0!</v>
      </c>
      <c r="VN15" s="14" t="e">
        <f t="shared" si="548"/>
        <v>#DIV/0!</v>
      </c>
      <c r="VO15" s="15" t="e">
        <f t="shared" si="549"/>
        <v>#DIV/0!</v>
      </c>
      <c r="VP15" s="30">
        <f t="shared" si="550"/>
        <v>7</v>
      </c>
      <c r="VQ15" s="30">
        <f t="shared" si="551"/>
        <v>0</v>
      </c>
      <c r="VR15" s="5"/>
      <c r="VS15" s="21" t="e">
        <f t="shared" si="915"/>
        <v>#N/A</v>
      </c>
      <c r="VT15" s="25"/>
      <c r="VU15" s="25"/>
      <c r="VV15" s="25"/>
      <c r="VW15" s="25"/>
      <c r="VX15" s="25"/>
      <c r="VY15" s="25"/>
      <c r="VZ15" s="25"/>
      <c r="WA15" s="3">
        <f t="shared" si="552"/>
        <v>0</v>
      </c>
      <c r="WB15" s="3">
        <f t="shared" si="553"/>
        <v>0</v>
      </c>
      <c r="WC15" s="3">
        <f t="shared" si="554"/>
        <v>0</v>
      </c>
      <c r="WD15" s="3">
        <f t="shared" si="555"/>
        <v>0</v>
      </c>
      <c r="WE15" s="3">
        <f t="shared" si="556"/>
        <v>0</v>
      </c>
      <c r="WF15" s="3">
        <f t="shared" si="557"/>
        <v>0</v>
      </c>
      <c r="WG15" s="3">
        <f t="shared" si="558"/>
        <v>0</v>
      </c>
      <c r="WH15" s="3">
        <f t="shared" si="559"/>
        <v>0</v>
      </c>
      <c r="WI15" s="3">
        <f t="shared" si="560"/>
        <v>0</v>
      </c>
      <c r="WJ15" s="3">
        <f t="shared" si="561"/>
        <v>0</v>
      </c>
      <c r="WK15" s="3">
        <f t="shared" si="562"/>
        <v>0</v>
      </c>
      <c r="WL15" s="3">
        <f t="shared" si="563"/>
        <v>0</v>
      </c>
      <c r="WM15" s="3">
        <f t="shared" si="564"/>
        <v>0</v>
      </c>
      <c r="WN15" s="3">
        <f t="shared" si="565"/>
        <v>0</v>
      </c>
      <c r="WO15" s="3">
        <f t="shared" si="566"/>
        <v>0</v>
      </c>
      <c r="WP15" s="3">
        <f t="shared" si="567"/>
        <v>0</v>
      </c>
      <c r="WQ15" s="3">
        <f t="shared" si="568"/>
        <v>0</v>
      </c>
      <c r="WR15" s="3">
        <f t="shared" si="569"/>
        <v>0</v>
      </c>
      <c r="WS15" s="3">
        <f t="shared" si="570"/>
        <v>0</v>
      </c>
      <c r="WT15" s="3">
        <f t="shared" si="571"/>
        <v>0</v>
      </c>
      <c r="WU15" s="3">
        <f t="shared" si="572"/>
        <v>0</v>
      </c>
      <c r="WV15" s="3">
        <f t="shared" si="573"/>
        <v>0</v>
      </c>
      <c r="WW15" s="3">
        <f t="shared" si="574"/>
        <v>0</v>
      </c>
      <c r="WX15" s="3">
        <f t="shared" si="575"/>
        <v>0</v>
      </c>
      <c r="WY15" s="3">
        <f t="shared" si="576"/>
        <v>0</v>
      </c>
      <c r="WZ15" s="3">
        <f t="shared" si="577"/>
        <v>0</v>
      </c>
      <c r="XA15" s="3">
        <f t="shared" si="578"/>
        <v>0</v>
      </c>
      <c r="XB15" s="3">
        <f t="shared" si="579"/>
        <v>0</v>
      </c>
      <c r="XC15" s="3">
        <f t="shared" si="580"/>
        <v>0</v>
      </c>
      <c r="XD15" s="3">
        <f t="shared" si="581"/>
        <v>0</v>
      </c>
      <c r="XE15" s="7">
        <f t="shared" si="582"/>
        <v>0</v>
      </c>
      <c r="XF15" s="7">
        <f t="shared" si="583"/>
        <v>0</v>
      </c>
      <c r="XG15" s="7">
        <f t="shared" si="584"/>
        <v>0</v>
      </c>
      <c r="XH15" s="7">
        <f t="shared" si="585"/>
        <v>0</v>
      </c>
      <c r="XI15" s="7">
        <f t="shared" si="586"/>
        <v>0</v>
      </c>
      <c r="XJ15" s="8" t="e">
        <f t="shared" si="587"/>
        <v>#DIV/0!</v>
      </c>
      <c r="XK15" s="10" t="e">
        <f t="shared" si="588"/>
        <v>#DIV/0!</v>
      </c>
      <c r="XL15" s="13" t="e">
        <f t="shared" si="589"/>
        <v>#DIV/0!</v>
      </c>
      <c r="XM15" s="14" t="e">
        <f t="shared" si="590"/>
        <v>#DIV/0!</v>
      </c>
      <c r="XN15" s="14" t="e">
        <f t="shared" si="591"/>
        <v>#DIV/0!</v>
      </c>
      <c r="XO15" s="15" t="e">
        <f t="shared" si="592"/>
        <v>#DIV/0!</v>
      </c>
      <c r="XP15" s="21" t="e">
        <f t="shared" si="593"/>
        <v>#N/A</v>
      </c>
      <c r="XQ15" s="116">
        <f t="shared" si="594"/>
        <v>8</v>
      </c>
      <c r="XR15" s="116">
        <f t="shared" si="595"/>
        <v>0</v>
      </c>
      <c r="XS15" s="5"/>
      <c r="XT15" s="25"/>
      <c r="XU15" s="25"/>
      <c r="XV15" s="25"/>
      <c r="XW15" s="25"/>
      <c r="XX15" s="25"/>
      <c r="XY15" s="25"/>
      <c r="XZ15" s="25"/>
      <c r="YA15" s="25"/>
      <c r="YB15" s="3">
        <f t="shared" si="596"/>
        <v>0</v>
      </c>
      <c r="YC15" s="3">
        <f t="shared" si="597"/>
        <v>0</v>
      </c>
      <c r="YD15" s="3">
        <f t="shared" si="598"/>
        <v>0</v>
      </c>
      <c r="YE15" s="3">
        <f t="shared" si="599"/>
        <v>0</v>
      </c>
      <c r="YF15" s="3">
        <f t="shared" si="600"/>
        <v>0</v>
      </c>
      <c r="YG15" s="3">
        <f t="shared" si="601"/>
        <v>0</v>
      </c>
      <c r="YH15" s="3">
        <f t="shared" si="602"/>
        <v>0</v>
      </c>
      <c r="YI15" s="3">
        <f t="shared" si="603"/>
        <v>0</v>
      </c>
      <c r="YJ15" s="3">
        <f t="shared" si="604"/>
        <v>0</v>
      </c>
      <c r="YK15" s="3">
        <f t="shared" si="605"/>
        <v>0</v>
      </c>
      <c r="YL15" s="3">
        <f t="shared" si="606"/>
        <v>0</v>
      </c>
      <c r="YM15" s="3">
        <f t="shared" si="607"/>
        <v>0</v>
      </c>
      <c r="YN15" s="3">
        <f t="shared" si="608"/>
        <v>0</v>
      </c>
      <c r="YO15" s="3">
        <f t="shared" si="609"/>
        <v>0</v>
      </c>
      <c r="YP15" s="3">
        <f t="shared" si="610"/>
        <v>0</v>
      </c>
      <c r="YQ15" s="3">
        <f t="shared" si="611"/>
        <v>0</v>
      </c>
      <c r="YR15" s="3">
        <f t="shared" si="612"/>
        <v>0</v>
      </c>
      <c r="YS15" s="3">
        <f t="shared" si="613"/>
        <v>0</v>
      </c>
      <c r="YT15" s="3">
        <f t="shared" si="614"/>
        <v>0</v>
      </c>
      <c r="YU15" s="3">
        <f t="shared" si="615"/>
        <v>0</v>
      </c>
      <c r="YV15" s="3">
        <f t="shared" si="616"/>
        <v>0</v>
      </c>
      <c r="YW15" s="3">
        <f t="shared" si="617"/>
        <v>0</v>
      </c>
      <c r="YX15" s="3">
        <f t="shared" si="618"/>
        <v>0</v>
      </c>
      <c r="YY15" s="3">
        <f t="shared" si="619"/>
        <v>0</v>
      </c>
      <c r="YZ15" s="3">
        <f t="shared" si="620"/>
        <v>0</v>
      </c>
      <c r="ZA15" s="3">
        <f t="shared" si="621"/>
        <v>0</v>
      </c>
      <c r="ZB15" s="3">
        <f t="shared" si="622"/>
        <v>0</v>
      </c>
      <c r="ZC15" s="3">
        <f t="shared" si="623"/>
        <v>0</v>
      </c>
      <c r="ZD15" s="3">
        <f t="shared" si="624"/>
        <v>0</v>
      </c>
      <c r="ZE15" s="3">
        <f t="shared" si="625"/>
        <v>0</v>
      </c>
      <c r="ZF15" s="7">
        <f t="shared" si="626"/>
        <v>0</v>
      </c>
      <c r="ZG15" s="7">
        <f t="shared" si="627"/>
        <v>0</v>
      </c>
      <c r="ZH15" s="7">
        <f t="shared" si="628"/>
        <v>0</v>
      </c>
      <c r="ZI15" s="7">
        <f t="shared" si="629"/>
        <v>0</v>
      </c>
      <c r="ZJ15" s="7">
        <f t="shared" si="630"/>
        <v>0</v>
      </c>
      <c r="ZK15" s="7">
        <f t="shared" si="631"/>
        <v>0</v>
      </c>
      <c r="ZL15" s="7">
        <f t="shared" si="632"/>
        <v>0</v>
      </c>
      <c r="ZM15" s="7">
        <f t="shared" si="633"/>
        <v>0</v>
      </c>
      <c r="ZN15" s="7">
        <f t="shared" si="634"/>
        <v>0</v>
      </c>
      <c r="ZO15" s="7">
        <f t="shared" si="635"/>
        <v>0</v>
      </c>
      <c r="ZP15" s="8" t="e">
        <f t="shared" si="636"/>
        <v>#DIV/0!</v>
      </c>
      <c r="ZQ15" s="10" t="e">
        <f t="shared" si="637"/>
        <v>#DIV/0!</v>
      </c>
      <c r="ZR15" s="13" t="e">
        <f t="shared" si="638"/>
        <v>#DIV/0!</v>
      </c>
      <c r="ZS15" s="14" t="e">
        <f t="shared" si="639"/>
        <v>#DIV/0!</v>
      </c>
      <c r="ZT15" s="14" t="e">
        <f t="shared" si="640"/>
        <v>#DIV/0!</v>
      </c>
      <c r="ZU15" s="15" t="e">
        <f t="shared" si="641"/>
        <v>#DIV/0!</v>
      </c>
      <c r="ZV15" s="21" t="e">
        <f t="shared" si="642"/>
        <v>#N/A</v>
      </c>
      <c r="ZW15" s="116">
        <f t="shared" si="643"/>
        <v>7</v>
      </c>
      <c r="ZX15" s="116">
        <f t="shared" si="644"/>
        <v>0</v>
      </c>
      <c r="ZY15" s="5"/>
      <c r="ZZ15" s="25"/>
      <c r="AAA15" s="25"/>
      <c r="AAB15" s="25"/>
      <c r="AAC15" s="25"/>
      <c r="AAD15" s="25"/>
      <c r="AAE15" s="25"/>
      <c r="AAF15" s="25"/>
      <c r="AAG15" s="3">
        <f t="shared" si="51"/>
        <v>0</v>
      </c>
      <c r="AAH15" s="3">
        <f t="shared" si="52"/>
        <v>0</v>
      </c>
      <c r="AAI15" s="3">
        <f t="shared" si="53"/>
        <v>0</v>
      </c>
      <c r="AAJ15" s="3">
        <f t="shared" si="54"/>
        <v>0</v>
      </c>
      <c r="AAK15" s="3">
        <f t="shared" si="645"/>
        <v>0</v>
      </c>
      <c r="AAL15" s="3">
        <f t="shared" si="55"/>
        <v>0</v>
      </c>
      <c r="AAM15" s="3">
        <f t="shared" si="56"/>
        <v>0</v>
      </c>
      <c r="AAN15" s="3">
        <f t="shared" si="57"/>
        <v>0</v>
      </c>
      <c r="AAO15" s="3">
        <f t="shared" si="58"/>
        <v>0</v>
      </c>
      <c r="AAP15" s="3">
        <f t="shared" si="646"/>
        <v>0</v>
      </c>
      <c r="AAQ15" s="3">
        <f t="shared" si="59"/>
        <v>0</v>
      </c>
      <c r="AAR15" s="3">
        <f t="shared" si="60"/>
        <v>0</v>
      </c>
      <c r="AAS15" s="3">
        <f t="shared" si="61"/>
        <v>0</v>
      </c>
      <c r="AAT15" s="3">
        <f t="shared" si="62"/>
        <v>0</v>
      </c>
      <c r="AAU15" s="3">
        <f t="shared" si="647"/>
        <v>0</v>
      </c>
      <c r="AAV15" s="3">
        <f t="shared" si="63"/>
        <v>0</v>
      </c>
      <c r="AAW15" s="3">
        <f t="shared" si="64"/>
        <v>0</v>
      </c>
      <c r="AAX15" s="3">
        <f t="shared" si="65"/>
        <v>0</v>
      </c>
      <c r="AAY15" s="3">
        <f t="shared" si="66"/>
        <v>0</v>
      </c>
      <c r="AAZ15" s="3">
        <f t="shared" si="648"/>
        <v>0</v>
      </c>
      <c r="ABA15" s="3">
        <f t="shared" si="67"/>
        <v>0</v>
      </c>
      <c r="ABB15" s="3">
        <f t="shared" si="68"/>
        <v>0</v>
      </c>
      <c r="ABC15" s="3">
        <f t="shared" si="69"/>
        <v>0</v>
      </c>
      <c r="ABD15" s="3">
        <f t="shared" si="70"/>
        <v>0</v>
      </c>
      <c r="ABE15" s="3">
        <f t="shared" si="649"/>
        <v>0</v>
      </c>
      <c r="ABF15" s="3">
        <f t="shared" si="71"/>
        <v>0</v>
      </c>
      <c r="ABG15" s="3">
        <f t="shared" si="72"/>
        <v>0</v>
      </c>
      <c r="ABH15" s="3">
        <f t="shared" si="73"/>
        <v>0</v>
      </c>
      <c r="ABI15" s="3">
        <f t="shared" si="74"/>
        <v>0</v>
      </c>
      <c r="ABJ15" s="3">
        <f t="shared" si="650"/>
        <v>0</v>
      </c>
      <c r="ABK15" s="7">
        <f t="shared" si="651"/>
        <v>0</v>
      </c>
      <c r="ABL15" s="7">
        <f t="shared" si="652"/>
        <v>0</v>
      </c>
      <c r="ABM15" s="7">
        <f t="shared" si="653"/>
        <v>0</v>
      </c>
      <c r="ABN15" s="7">
        <f t="shared" si="654"/>
        <v>0</v>
      </c>
      <c r="ABO15" s="7">
        <f t="shared" si="655"/>
        <v>0</v>
      </c>
      <c r="ABP15" s="8" t="e">
        <f t="shared" si="656"/>
        <v>#DIV/0!</v>
      </c>
      <c r="ABQ15" s="10" t="e">
        <f t="shared" si="657"/>
        <v>#DIV/0!</v>
      </c>
      <c r="ABR15" s="13" t="e">
        <f t="shared" si="658"/>
        <v>#DIV/0!</v>
      </c>
      <c r="ABS15" s="14" t="e">
        <f t="shared" si="659"/>
        <v>#DIV/0!</v>
      </c>
      <c r="ABT15" s="14" t="e">
        <f t="shared" si="660"/>
        <v>#DIV/0!</v>
      </c>
      <c r="ABU15" s="15" t="e">
        <f t="shared" si="661"/>
        <v>#DIV/0!</v>
      </c>
      <c r="ABV15" s="21" t="e">
        <f t="shared" si="662"/>
        <v>#N/A</v>
      </c>
      <c r="ABW15" s="30">
        <f t="shared" si="663"/>
        <v>6</v>
      </c>
      <c r="ABX15" s="30">
        <f t="shared" si="664"/>
        <v>0</v>
      </c>
      <c r="ABY15" s="5"/>
      <c r="ABZ15" s="25"/>
      <c r="ACA15" s="25"/>
      <c r="ACB15" s="25"/>
      <c r="ACC15" s="25"/>
      <c r="ACD15" s="25"/>
      <c r="ACE15" s="25"/>
      <c r="ACF15" s="3">
        <f t="shared" si="665"/>
        <v>0</v>
      </c>
      <c r="ACG15" s="3">
        <f t="shared" si="666"/>
        <v>0</v>
      </c>
      <c r="ACH15" s="3">
        <f t="shared" si="667"/>
        <v>0</v>
      </c>
      <c r="ACI15" s="3">
        <f t="shared" si="668"/>
        <v>0</v>
      </c>
      <c r="ACJ15" s="3">
        <f t="shared" si="669"/>
        <v>0</v>
      </c>
      <c r="ACK15" s="3">
        <f t="shared" si="670"/>
        <v>0</v>
      </c>
      <c r="ACL15" s="3">
        <f t="shared" si="671"/>
        <v>0</v>
      </c>
      <c r="ACM15" s="3">
        <f t="shared" si="672"/>
        <v>0</v>
      </c>
      <c r="ACN15" s="3">
        <f t="shared" si="673"/>
        <v>0</v>
      </c>
      <c r="ACO15" s="3">
        <f t="shared" si="674"/>
        <v>0</v>
      </c>
      <c r="ACP15" s="3">
        <f t="shared" si="675"/>
        <v>0</v>
      </c>
      <c r="ACQ15" s="3">
        <f t="shared" si="676"/>
        <v>0</v>
      </c>
      <c r="ACR15" s="3">
        <f t="shared" si="677"/>
        <v>0</v>
      </c>
      <c r="ACS15" s="3">
        <f t="shared" si="678"/>
        <v>0</v>
      </c>
      <c r="ACT15" s="3">
        <f t="shared" si="679"/>
        <v>0</v>
      </c>
      <c r="ACU15" s="3">
        <f t="shared" si="680"/>
        <v>0</v>
      </c>
      <c r="ACV15" s="3">
        <f t="shared" si="681"/>
        <v>0</v>
      </c>
      <c r="ACW15" s="3">
        <f t="shared" si="682"/>
        <v>0</v>
      </c>
      <c r="ACX15" s="3">
        <f t="shared" si="683"/>
        <v>0</v>
      </c>
      <c r="ACY15" s="3">
        <f t="shared" si="684"/>
        <v>0</v>
      </c>
      <c r="ACZ15" s="3">
        <f t="shared" si="685"/>
        <v>0</v>
      </c>
      <c r="ADA15" s="3">
        <f t="shared" si="686"/>
        <v>0</v>
      </c>
      <c r="ADB15" s="3">
        <f t="shared" si="687"/>
        <v>0</v>
      </c>
      <c r="ADC15" s="3">
        <f t="shared" si="688"/>
        <v>0</v>
      </c>
      <c r="ADD15" s="3">
        <f t="shared" si="689"/>
        <v>0</v>
      </c>
      <c r="ADE15" s="3">
        <f t="shared" si="690"/>
        <v>0</v>
      </c>
      <c r="ADF15" s="3">
        <f t="shared" si="691"/>
        <v>0</v>
      </c>
      <c r="ADG15" s="3">
        <f t="shared" si="692"/>
        <v>0</v>
      </c>
      <c r="ADH15" s="3">
        <f t="shared" si="693"/>
        <v>0</v>
      </c>
      <c r="ADI15" s="3">
        <f t="shared" si="694"/>
        <v>0</v>
      </c>
      <c r="ADJ15" s="12" t="e">
        <f t="shared" si="75"/>
        <v>#DIV/0!</v>
      </c>
      <c r="ADK15" s="10" t="e">
        <f t="shared" si="695"/>
        <v>#DIV/0!</v>
      </c>
      <c r="ADL15" s="13" t="e">
        <f t="shared" si="696"/>
        <v>#DIV/0!</v>
      </c>
      <c r="ADM15" s="14" t="e">
        <f t="shared" si="697"/>
        <v>#DIV/0!</v>
      </c>
      <c r="ADN15" s="14" t="e">
        <f t="shared" si="698"/>
        <v>#DIV/0!</v>
      </c>
      <c r="ADO15" s="15" t="e">
        <f t="shared" si="699"/>
        <v>#DIV/0!</v>
      </c>
      <c r="ADP15" s="31" t="e">
        <f t="shared" si="700"/>
        <v>#N/A</v>
      </c>
      <c r="ADQ15" s="2" t="e">
        <f>COUNTBLANK(#REF!)</f>
        <v>#REF!</v>
      </c>
      <c r="ADR15" s="6" t="e">
        <f t="shared" si="701"/>
        <v>#REF!</v>
      </c>
      <c r="ADS15" s="67"/>
      <c r="ADT15" s="70"/>
      <c r="ADU15" s="2">
        <f t="shared" si="702"/>
        <v>7</v>
      </c>
      <c r="ADV15" s="2">
        <f t="shared" si="703"/>
        <v>0</v>
      </c>
      <c r="ADW15" s="47">
        <v>8</v>
      </c>
      <c r="ADX15" s="117">
        <f>'LISTA DE ESTUDIANTES Y ASISTENC'!WP12</f>
        <v>0</v>
      </c>
      <c r="ADY15" s="48">
        <f>'LISTA DE ESTUDIANTES Y ASISTENC'!WQ12:WQ12</f>
        <v>0</v>
      </c>
      <c r="ADZ15" s="32"/>
      <c r="AEA15" s="25"/>
      <c r="AEB15" s="25"/>
      <c r="AEC15" s="25"/>
      <c r="AED15" s="25"/>
      <c r="AEE15" s="25"/>
      <c r="AEF15" s="25"/>
      <c r="AEG15" s="3">
        <f t="shared" si="704"/>
        <v>0</v>
      </c>
      <c r="AEH15" s="3">
        <f t="shared" si="705"/>
        <v>0</v>
      </c>
      <c r="AEI15" s="3">
        <f t="shared" si="706"/>
        <v>0</v>
      </c>
      <c r="AEJ15" s="3">
        <f t="shared" si="707"/>
        <v>0</v>
      </c>
      <c r="AEK15" s="3">
        <f t="shared" si="708"/>
        <v>0</v>
      </c>
      <c r="AEL15" s="3">
        <f t="shared" si="709"/>
        <v>0</v>
      </c>
      <c r="AEM15" s="3">
        <f t="shared" si="710"/>
        <v>0</v>
      </c>
      <c r="AEN15" s="3">
        <f t="shared" si="711"/>
        <v>0</v>
      </c>
      <c r="AEO15" s="3">
        <f t="shared" si="712"/>
        <v>0</v>
      </c>
      <c r="AEP15" s="3">
        <f t="shared" si="713"/>
        <v>0</v>
      </c>
      <c r="AEQ15" s="3">
        <f t="shared" si="714"/>
        <v>0</v>
      </c>
      <c r="AER15" s="3">
        <f t="shared" si="715"/>
        <v>0</v>
      </c>
      <c r="AES15" s="3">
        <f t="shared" si="716"/>
        <v>0</v>
      </c>
      <c r="AET15" s="3">
        <f t="shared" si="717"/>
        <v>0</v>
      </c>
      <c r="AEU15" s="3">
        <f t="shared" si="718"/>
        <v>0</v>
      </c>
      <c r="AEV15" s="3">
        <f t="shared" si="719"/>
        <v>0</v>
      </c>
      <c r="AEW15" s="3">
        <f t="shared" si="720"/>
        <v>0</v>
      </c>
      <c r="AEX15" s="3">
        <f t="shared" si="721"/>
        <v>0</v>
      </c>
      <c r="AEY15" s="3">
        <f t="shared" si="722"/>
        <v>0</v>
      </c>
      <c r="AEZ15" s="3">
        <f t="shared" si="723"/>
        <v>0</v>
      </c>
      <c r="AFA15" s="3">
        <f t="shared" si="724"/>
        <v>0</v>
      </c>
      <c r="AFB15" s="3">
        <f t="shared" si="725"/>
        <v>0</v>
      </c>
      <c r="AFC15" s="3">
        <f t="shared" si="726"/>
        <v>0</v>
      </c>
      <c r="AFD15" s="3">
        <f t="shared" si="727"/>
        <v>0</v>
      </c>
      <c r="AFE15" s="3">
        <f t="shared" si="728"/>
        <v>0</v>
      </c>
      <c r="AFF15" s="3">
        <f t="shared" si="729"/>
        <v>0</v>
      </c>
      <c r="AFG15" s="3">
        <f t="shared" si="730"/>
        <v>0</v>
      </c>
      <c r="AFH15" s="3">
        <f t="shared" si="731"/>
        <v>0</v>
      </c>
      <c r="AFI15" s="3">
        <f t="shared" si="732"/>
        <v>0</v>
      </c>
      <c r="AFJ15" s="3">
        <f t="shared" si="733"/>
        <v>0</v>
      </c>
      <c r="AFK15" s="7">
        <f t="shared" si="734"/>
        <v>0</v>
      </c>
      <c r="AFL15" s="7">
        <f t="shared" si="735"/>
        <v>0</v>
      </c>
      <c r="AFM15" s="7">
        <f t="shared" si="736"/>
        <v>0</v>
      </c>
      <c r="AFN15" s="7">
        <f t="shared" si="737"/>
        <v>0</v>
      </c>
      <c r="AFO15" s="7">
        <f t="shared" si="738"/>
        <v>0</v>
      </c>
      <c r="AFP15" s="8" t="e">
        <f t="shared" si="739"/>
        <v>#DIV/0!</v>
      </c>
      <c r="AFQ15" s="10" t="e">
        <f t="shared" si="740"/>
        <v>#DIV/0!</v>
      </c>
      <c r="AFR15" s="10"/>
      <c r="AFS15" s="13" t="e">
        <f t="shared" si="919"/>
        <v>#DIV/0!</v>
      </c>
      <c r="AFT15" s="14" t="e">
        <f t="shared" si="742"/>
        <v>#DIV/0!</v>
      </c>
      <c r="AFU15" s="14" t="e">
        <f t="shared" si="743"/>
        <v>#DIV/0!</v>
      </c>
      <c r="AFV15" s="15" t="e">
        <f t="shared" si="744"/>
        <v>#DIV/0!</v>
      </c>
      <c r="AFW15" s="30">
        <f t="shared" si="745"/>
        <v>7</v>
      </c>
      <c r="AFX15" s="30">
        <f t="shared" si="746"/>
        <v>0</v>
      </c>
      <c r="AFY15" s="5"/>
      <c r="AFZ15" s="21" t="e">
        <f t="shared" si="916"/>
        <v>#N/A</v>
      </c>
      <c r="AGA15" s="25"/>
      <c r="AGB15" s="25"/>
      <c r="AGC15" s="25"/>
      <c r="AGD15" s="25"/>
      <c r="AGE15" s="25"/>
      <c r="AGF15" s="25"/>
      <c r="AGG15" s="25"/>
      <c r="AGH15" s="3">
        <f t="shared" si="747"/>
        <v>0</v>
      </c>
      <c r="AGI15" s="3">
        <f t="shared" si="748"/>
        <v>0</v>
      </c>
      <c r="AGJ15" s="3">
        <f t="shared" si="749"/>
        <v>0</v>
      </c>
      <c r="AGK15" s="3">
        <f t="shared" si="750"/>
        <v>0</v>
      </c>
      <c r="AGL15" s="3">
        <f t="shared" si="751"/>
        <v>0</v>
      </c>
      <c r="AGM15" s="3">
        <f t="shared" si="752"/>
        <v>0</v>
      </c>
      <c r="AGN15" s="3">
        <f t="shared" si="753"/>
        <v>0</v>
      </c>
      <c r="AGO15" s="3">
        <f t="shared" si="754"/>
        <v>0</v>
      </c>
      <c r="AGP15" s="3">
        <f t="shared" si="755"/>
        <v>0</v>
      </c>
      <c r="AGQ15" s="3">
        <f t="shared" si="756"/>
        <v>0</v>
      </c>
      <c r="AGR15" s="3">
        <f t="shared" si="757"/>
        <v>0</v>
      </c>
      <c r="AGS15" s="3">
        <f t="shared" si="758"/>
        <v>0</v>
      </c>
      <c r="AGT15" s="3">
        <f t="shared" si="759"/>
        <v>0</v>
      </c>
      <c r="AGU15" s="3">
        <f t="shared" si="760"/>
        <v>0</v>
      </c>
      <c r="AGV15" s="3">
        <f t="shared" si="761"/>
        <v>0</v>
      </c>
      <c r="AGW15" s="3">
        <f t="shared" si="762"/>
        <v>0</v>
      </c>
      <c r="AGX15" s="3">
        <f t="shared" si="763"/>
        <v>0</v>
      </c>
      <c r="AGY15" s="3">
        <f t="shared" si="764"/>
        <v>0</v>
      </c>
      <c r="AGZ15" s="3">
        <f t="shared" si="765"/>
        <v>0</v>
      </c>
      <c r="AHA15" s="3">
        <f t="shared" si="766"/>
        <v>0</v>
      </c>
      <c r="AHB15" s="3">
        <f t="shared" si="767"/>
        <v>0</v>
      </c>
      <c r="AHC15" s="3">
        <f t="shared" si="768"/>
        <v>0</v>
      </c>
      <c r="AHD15" s="3">
        <f t="shared" si="769"/>
        <v>0</v>
      </c>
      <c r="AHE15" s="3">
        <f t="shared" si="770"/>
        <v>0</v>
      </c>
      <c r="AHF15" s="3">
        <f t="shared" si="771"/>
        <v>0</v>
      </c>
      <c r="AHG15" s="3">
        <f t="shared" si="772"/>
        <v>0</v>
      </c>
      <c r="AHH15" s="3">
        <f t="shared" si="773"/>
        <v>0</v>
      </c>
      <c r="AHI15" s="3">
        <f t="shared" si="774"/>
        <v>0</v>
      </c>
      <c r="AHJ15" s="3">
        <f t="shared" si="775"/>
        <v>0</v>
      </c>
      <c r="AHK15" s="3">
        <f t="shared" si="776"/>
        <v>0</v>
      </c>
      <c r="AHL15" s="7">
        <f t="shared" si="777"/>
        <v>0</v>
      </c>
      <c r="AHM15" s="7">
        <f t="shared" si="778"/>
        <v>0</v>
      </c>
      <c r="AHN15" s="7">
        <f t="shared" si="779"/>
        <v>0</v>
      </c>
      <c r="AHO15" s="7">
        <f t="shared" si="780"/>
        <v>0</v>
      </c>
      <c r="AHP15" s="7">
        <f t="shared" si="781"/>
        <v>0</v>
      </c>
      <c r="AHQ15" s="8" t="e">
        <f t="shared" si="782"/>
        <v>#DIV/0!</v>
      </c>
      <c r="AHR15" s="10" t="e">
        <f t="shared" si="783"/>
        <v>#DIV/0!</v>
      </c>
      <c r="AHS15" s="13" t="e">
        <f t="shared" si="784"/>
        <v>#DIV/0!</v>
      </c>
      <c r="AHT15" s="14" t="e">
        <f t="shared" si="785"/>
        <v>#DIV/0!</v>
      </c>
      <c r="AHU15" s="14" t="e">
        <f t="shared" si="786"/>
        <v>#DIV/0!</v>
      </c>
      <c r="AHV15" s="15" t="e">
        <f t="shared" si="787"/>
        <v>#DIV/0!</v>
      </c>
      <c r="AHW15" s="21" t="e">
        <f t="shared" si="788"/>
        <v>#N/A</v>
      </c>
      <c r="AHX15" s="116">
        <f t="shared" si="789"/>
        <v>8</v>
      </c>
      <c r="AHY15" s="116">
        <f t="shared" si="790"/>
        <v>0</v>
      </c>
      <c r="AHZ15" s="5"/>
      <c r="AIA15" s="25"/>
      <c r="AIB15" s="25"/>
      <c r="AIC15" s="25"/>
      <c r="AID15" s="25"/>
      <c r="AIE15" s="25"/>
      <c r="AIF15" s="25"/>
      <c r="AIG15" s="25"/>
      <c r="AIH15" s="25"/>
      <c r="AII15" s="3">
        <f t="shared" si="791"/>
        <v>0</v>
      </c>
      <c r="AIJ15" s="3">
        <f t="shared" si="792"/>
        <v>0</v>
      </c>
      <c r="AIK15" s="3">
        <f t="shared" si="793"/>
        <v>0</v>
      </c>
      <c r="AIL15" s="3">
        <f t="shared" si="794"/>
        <v>0</v>
      </c>
      <c r="AIM15" s="3">
        <f t="shared" si="795"/>
        <v>0</v>
      </c>
      <c r="AIN15" s="3">
        <f t="shared" si="796"/>
        <v>0</v>
      </c>
      <c r="AIO15" s="3">
        <f t="shared" si="797"/>
        <v>0</v>
      </c>
      <c r="AIP15" s="3">
        <f t="shared" si="798"/>
        <v>0</v>
      </c>
      <c r="AIQ15" s="3">
        <f t="shared" si="799"/>
        <v>0</v>
      </c>
      <c r="AIR15" s="3">
        <f t="shared" si="800"/>
        <v>0</v>
      </c>
      <c r="AIS15" s="3">
        <f t="shared" si="801"/>
        <v>0</v>
      </c>
      <c r="AIT15" s="3">
        <f t="shared" si="802"/>
        <v>0</v>
      </c>
      <c r="AIU15" s="3">
        <f t="shared" si="803"/>
        <v>0</v>
      </c>
      <c r="AIV15" s="3">
        <f t="shared" si="804"/>
        <v>0</v>
      </c>
      <c r="AIW15" s="3">
        <f t="shared" si="805"/>
        <v>0</v>
      </c>
      <c r="AIX15" s="3">
        <f t="shared" si="806"/>
        <v>0</v>
      </c>
      <c r="AIY15" s="3">
        <f t="shared" si="807"/>
        <v>0</v>
      </c>
      <c r="AIZ15" s="3">
        <f t="shared" si="808"/>
        <v>0</v>
      </c>
      <c r="AJA15" s="3">
        <f t="shared" si="809"/>
        <v>0</v>
      </c>
      <c r="AJB15" s="3">
        <f t="shared" si="810"/>
        <v>0</v>
      </c>
      <c r="AJC15" s="3">
        <f t="shared" si="811"/>
        <v>0</v>
      </c>
      <c r="AJD15" s="3">
        <f t="shared" si="812"/>
        <v>0</v>
      </c>
      <c r="AJE15" s="3">
        <f t="shared" si="813"/>
        <v>0</v>
      </c>
      <c r="AJF15" s="3">
        <f t="shared" si="814"/>
        <v>0</v>
      </c>
      <c r="AJG15" s="3">
        <f t="shared" si="815"/>
        <v>0</v>
      </c>
      <c r="AJH15" s="3">
        <f t="shared" si="816"/>
        <v>0</v>
      </c>
      <c r="AJI15" s="3">
        <f t="shared" si="817"/>
        <v>0</v>
      </c>
      <c r="AJJ15" s="3">
        <f t="shared" si="818"/>
        <v>0</v>
      </c>
      <c r="AJK15" s="3">
        <f t="shared" si="819"/>
        <v>0</v>
      </c>
      <c r="AJL15" s="3">
        <f t="shared" si="820"/>
        <v>0</v>
      </c>
      <c r="AJM15" s="7">
        <f t="shared" si="821"/>
        <v>0</v>
      </c>
      <c r="AJN15" s="7">
        <f t="shared" si="822"/>
        <v>0</v>
      </c>
      <c r="AJO15" s="7">
        <f t="shared" si="823"/>
        <v>0</v>
      </c>
      <c r="AJP15" s="7">
        <f t="shared" si="824"/>
        <v>0</v>
      </c>
      <c r="AJQ15" s="7">
        <f t="shared" si="825"/>
        <v>0</v>
      </c>
      <c r="AJR15" s="7">
        <f t="shared" si="826"/>
        <v>0</v>
      </c>
      <c r="AJS15" s="7">
        <f t="shared" si="827"/>
        <v>0</v>
      </c>
      <c r="AJT15" s="7">
        <f t="shared" si="828"/>
        <v>0</v>
      </c>
      <c r="AJU15" s="7">
        <f t="shared" si="829"/>
        <v>0</v>
      </c>
      <c r="AJV15" s="7">
        <f t="shared" si="830"/>
        <v>0</v>
      </c>
      <c r="AJW15" s="8" t="e">
        <f t="shared" si="831"/>
        <v>#DIV/0!</v>
      </c>
      <c r="AJX15" s="10" t="e">
        <f t="shared" si="832"/>
        <v>#DIV/0!</v>
      </c>
      <c r="AJY15" s="13" t="e">
        <f t="shared" si="833"/>
        <v>#DIV/0!</v>
      </c>
      <c r="AJZ15" s="14" t="e">
        <f t="shared" si="834"/>
        <v>#DIV/0!</v>
      </c>
      <c r="AKA15" s="14" t="e">
        <f t="shared" si="835"/>
        <v>#DIV/0!</v>
      </c>
      <c r="AKB15" s="15" t="e">
        <f t="shared" si="836"/>
        <v>#DIV/0!</v>
      </c>
      <c r="AKC15" s="21" t="e">
        <f t="shared" si="837"/>
        <v>#N/A</v>
      </c>
      <c r="AKD15" s="116">
        <f t="shared" si="838"/>
        <v>7</v>
      </c>
      <c r="AKE15" s="116">
        <f t="shared" si="839"/>
        <v>0</v>
      </c>
      <c r="AKF15" s="5"/>
      <c r="AKG15" s="25"/>
      <c r="AKH15" s="25"/>
      <c r="AKI15" s="25"/>
      <c r="AKJ15" s="25"/>
      <c r="AKK15" s="25"/>
      <c r="AKL15" s="25"/>
      <c r="AKM15" s="25"/>
      <c r="AKN15" s="3">
        <f t="shared" si="76"/>
        <v>0</v>
      </c>
      <c r="AKO15" s="3">
        <f t="shared" si="77"/>
        <v>0</v>
      </c>
      <c r="AKP15" s="3">
        <f t="shared" si="78"/>
        <v>0</v>
      </c>
      <c r="AKQ15" s="3">
        <f t="shared" si="79"/>
        <v>0</v>
      </c>
      <c r="AKR15" s="3">
        <f t="shared" si="840"/>
        <v>0</v>
      </c>
      <c r="AKS15" s="3">
        <f t="shared" si="80"/>
        <v>0</v>
      </c>
      <c r="AKT15" s="3">
        <f t="shared" si="81"/>
        <v>0</v>
      </c>
      <c r="AKU15" s="3">
        <f t="shared" si="82"/>
        <v>0</v>
      </c>
      <c r="AKV15" s="3">
        <f t="shared" si="83"/>
        <v>0</v>
      </c>
      <c r="AKW15" s="3">
        <f t="shared" si="841"/>
        <v>0</v>
      </c>
      <c r="AKX15" s="3">
        <f t="shared" si="84"/>
        <v>0</v>
      </c>
      <c r="AKY15" s="3">
        <f t="shared" si="85"/>
        <v>0</v>
      </c>
      <c r="AKZ15" s="3">
        <f t="shared" si="86"/>
        <v>0</v>
      </c>
      <c r="ALA15" s="3">
        <f t="shared" si="87"/>
        <v>0</v>
      </c>
      <c r="ALB15" s="3">
        <f t="shared" si="842"/>
        <v>0</v>
      </c>
      <c r="ALC15" s="3">
        <f t="shared" si="88"/>
        <v>0</v>
      </c>
      <c r="ALD15" s="3">
        <f t="shared" si="89"/>
        <v>0</v>
      </c>
      <c r="ALE15" s="3">
        <f t="shared" si="90"/>
        <v>0</v>
      </c>
      <c r="ALF15" s="3">
        <f t="shared" si="91"/>
        <v>0</v>
      </c>
      <c r="ALG15" s="3">
        <f t="shared" si="843"/>
        <v>0</v>
      </c>
      <c r="ALH15" s="3">
        <f t="shared" si="92"/>
        <v>0</v>
      </c>
      <c r="ALI15" s="3">
        <f t="shared" si="93"/>
        <v>0</v>
      </c>
      <c r="ALJ15" s="3">
        <f t="shared" si="94"/>
        <v>0</v>
      </c>
      <c r="ALK15" s="3">
        <f t="shared" si="95"/>
        <v>0</v>
      </c>
      <c r="ALL15" s="3">
        <f t="shared" si="844"/>
        <v>0</v>
      </c>
      <c r="ALM15" s="3">
        <f t="shared" si="96"/>
        <v>0</v>
      </c>
      <c r="ALN15" s="3">
        <f t="shared" si="97"/>
        <v>0</v>
      </c>
      <c r="ALO15" s="3">
        <f t="shared" si="98"/>
        <v>0</v>
      </c>
      <c r="ALP15" s="3">
        <f t="shared" si="99"/>
        <v>0</v>
      </c>
      <c r="ALQ15" s="3">
        <f t="shared" si="845"/>
        <v>0</v>
      </c>
      <c r="ALR15" s="7">
        <f t="shared" si="846"/>
        <v>0</v>
      </c>
      <c r="ALS15" s="7">
        <f t="shared" si="847"/>
        <v>0</v>
      </c>
      <c r="ALT15" s="7">
        <f t="shared" si="848"/>
        <v>0</v>
      </c>
      <c r="ALU15" s="7">
        <f t="shared" si="849"/>
        <v>0</v>
      </c>
      <c r="ALV15" s="7">
        <f t="shared" si="850"/>
        <v>0</v>
      </c>
      <c r="ALW15" s="8" t="e">
        <f t="shared" si="851"/>
        <v>#DIV/0!</v>
      </c>
      <c r="ALX15" s="10" t="e">
        <f t="shared" si="852"/>
        <v>#DIV/0!</v>
      </c>
      <c r="ALY15" s="13" t="e">
        <f t="shared" si="853"/>
        <v>#DIV/0!</v>
      </c>
      <c r="ALZ15" s="14" t="e">
        <f t="shared" si="854"/>
        <v>#DIV/0!</v>
      </c>
      <c r="AMA15" s="14" t="e">
        <f t="shared" si="855"/>
        <v>#DIV/0!</v>
      </c>
      <c r="AMB15" s="15" t="e">
        <f t="shared" si="856"/>
        <v>#DIV/0!</v>
      </c>
      <c r="AMC15" s="21" t="e">
        <f t="shared" si="857"/>
        <v>#N/A</v>
      </c>
      <c r="AMD15" s="30">
        <f t="shared" si="858"/>
        <v>6</v>
      </c>
      <c r="AME15" s="30">
        <f t="shared" si="859"/>
        <v>0</v>
      </c>
      <c r="AMF15" s="5"/>
      <c r="AMG15" s="25"/>
      <c r="AMH15" s="25"/>
      <c r="AMI15" s="25"/>
      <c r="AMJ15" s="25"/>
      <c r="AMK15" s="25"/>
      <c r="AML15" s="25"/>
      <c r="AMM15" s="3">
        <f t="shared" si="860"/>
        <v>0</v>
      </c>
      <c r="AMN15" s="3">
        <f t="shared" si="861"/>
        <v>0</v>
      </c>
      <c r="AMO15" s="3">
        <f t="shared" si="862"/>
        <v>0</v>
      </c>
      <c r="AMP15" s="3">
        <f t="shared" si="863"/>
        <v>0</v>
      </c>
      <c r="AMQ15" s="3">
        <f t="shared" si="864"/>
        <v>0</v>
      </c>
      <c r="AMR15" s="3">
        <f t="shared" si="865"/>
        <v>0</v>
      </c>
      <c r="AMS15" s="3">
        <f t="shared" si="866"/>
        <v>0</v>
      </c>
      <c r="AMT15" s="3">
        <f t="shared" si="867"/>
        <v>0</v>
      </c>
      <c r="AMU15" s="3">
        <f t="shared" si="868"/>
        <v>0</v>
      </c>
      <c r="AMV15" s="3">
        <f t="shared" si="869"/>
        <v>0</v>
      </c>
      <c r="AMW15" s="3">
        <f t="shared" si="870"/>
        <v>0</v>
      </c>
      <c r="AMX15" s="3">
        <f t="shared" si="871"/>
        <v>0</v>
      </c>
      <c r="AMY15" s="3">
        <f t="shared" si="872"/>
        <v>0</v>
      </c>
      <c r="AMZ15" s="3">
        <f t="shared" si="873"/>
        <v>0</v>
      </c>
      <c r="ANA15" s="3">
        <f t="shared" si="874"/>
        <v>0</v>
      </c>
      <c r="ANB15" s="3">
        <f t="shared" si="875"/>
        <v>0</v>
      </c>
      <c r="ANC15" s="3">
        <f t="shared" si="876"/>
        <v>0</v>
      </c>
      <c r="AND15" s="3">
        <f t="shared" si="877"/>
        <v>0</v>
      </c>
      <c r="ANE15" s="3">
        <f t="shared" si="878"/>
        <v>0</v>
      </c>
      <c r="ANF15" s="3">
        <f t="shared" si="879"/>
        <v>0</v>
      </c>
      <c r="ANG15" s="3">
        <f t="shared" si="880"/>
        <v>0</v>
      </c>
      <c r="ANH15" s="3">
        <f t="shared" si="881"/>
        <v>0</v>
      </c>
      <c r="ANI15" s="3">
        <f t="shared" si="882"/>
        <v>0</v>
      </c>
      <c r="ANJ15" s="3">
        <f t="shared" si="883"/>
        <v>0</v>
      </c>
      <c r="ANK15" s="3">
        <f t="shared" si="884"/>
        <v>0</v>
      </c>
      <c r="ANL15" s="3">
        <f t="shared" si="885"/>
        <v>0</v>
      </c>
      <c r="ANM15" s="3">
        <f t="shared" si="886"/>
        <v>0</v>
      </c>
      <c r="ANN15" s="3">
        <f t="shared" si="887"/>
        <v>0</v>
      </c>
      <c r="ANO15" s="3">
        <f t="shared" si="888"/>
        <v>0</v>
      </c>
      <c r="ANP15" s="3">
        <f t="shared" si="889"/>
        <v>0</v>
      </c>
      <c r="ANQ15" s="12" t="e">
        <f t="shared" si="100"/>
        <v>#DIV/0!</v>
      </c>
      <c r="ANR15" s="10" t="e">
        <f t="shared" si="890"/>
        <v>#DIV/0!</v>
      </c>
      <c r="ANS15" s="13" t="e">
        <f t="shared" si="891"/>
        <v>#DIV/0!</v>
      </c>
      <c r="ANT15" s="14" t="e">
        <f t="shared" si="892"/>
        <v>#DIV/0!</v>
      </c>
      <c r="ANU15" s="14" t="e">
        <f t="shared" si="893"/>
        <v>#DIV/0!</v>
      </c>
      <c r="ANV15" s="15" t="e">
        <f t="shared" si="894"/>
        <v>#DIV/0!</v>
      </c>
      <c r="ANW15" s="31" t="e">
        <f t="shared" si="895"/>
        <v>#N/A</v>
      </c>
      <c r="ANX15" s="2" t="e">
        <f>COUNTBLANK(#REF!)</f>
        <v>#REF!</v>
      </c>
      <c r="ANY15" s="6" t="e">
        <f t="shared" si="896"/>
        <v>#REF!</v>
      </c>
      <c r="ANZ15" s="67"/>
      <c r="AOA15" s="70"/>
      <c r="AOB15" s="2">
        <f t="shared" si="101"/>
        <v>0</v>
      </c>
      <c r="AOC15" s="2">
        <f t="shared" si="897"/>
        <v>4</v>
      </c>
      <c r="AOD15" s="47">
        <v>8</v>
      </c>
      <c r="AOE15" s="178">
        <f>'LISTA DE ESTUDIANTES Y ASISTENC'!AFY12:AFY12</f>
        <v>0</v>
      </c>
      <c r="AOF15" s="207" t="e">
        <f t="shared" si="898"/>
        <v>#N/A</v>
      </c>
      <c r="AOG15" s="75" t="e">
        <f t="shared" si="899"/>
        <v>#N/A</v>
      </c>
      <c r="AOH15" s="75" t="e">
        <f t="shared" si="900"/>
        <v>#N/A</v>
      </c>
      <c r="AOI15" s="75" t="e">
        <f t="shared" si="901"/>
        <v>#N/A</v>
      </c>
      <c r="AOJ15" s="91" t="e">
        <f t="shared" si="102"/>
        <v>#N/A</v>
      </c>
      <c r="AOK15" s="91" t="e">
        <f t="shared" si="103"/>
        <v>#N/A</v>
      </c>
      <c r="AOL15" s="91" t="e">
        <f t="shared" si="104"/>
        <v>#N/A</v>
      </c>
      <c r="AOM15" s="91" t="e">
        <f t="shared" si="105"/>
        <v>#N/A</v>
      </c>
      <c r="AON15" s="91" t="e">
        <f t="shared" si="902"/>
        <v>#N/A</v>
      </c>
      <c r="AOO15" s="91" t="e">
        <f t="shared" si="106"/>
        <v>#N/A</v>
      </c>
      <c r="AOP15" s="91" t="e">
        <f t="shared" si="107"/>
        <v>#N/A</v>
      </c>
      <c r="AOQ15" s="91" t="e">
        <f t="shared" si="108"/>
        <v>#N/A</v>
      </c>
      <c r="AOR15" s="91" t="e">
        <f t="shared" si="109"/>
        <v>#N/A</v>
      </c>
      <c r="AOS15" s="91" t="e">
        <f t="shared" si="903"/>
        <v>#N/A</v>
      </c>
      <c r="AOT15" s="91" t="e">
        <f t="shared" si="110"/>
        <v>#N/A</v>
      </c>
      <c r="AOU15" s="91" t="e">
        <f t="shared" si="111"/>
        <v>#N/A</v>
      </c>
      <c r="AOV15" s="91" t="e">
        <f t="shared" si="112"/>
        <v>#N/A</v>
      </c>
      <c r="AOW15" s="91" t="e">
        <f t="shared" si="113"/>
        <v>#N/A</v>
      </c>
      <c r="AOX15" s="91" t="e">
        <f t="shared" si="904"/>
        <v>#N/A</v>
      </c>
      <c r="AOY15" s="91" t="e">
        <f t="shared" si="114"/>
        <v>#N/A</v>
      </c>
      <c r="AOZ15" s="91" t="e">
        <f t="shared" si="115"/>
        <v>#N/A</v>
      </c>
      <c r="APA15" s="91" t="e">
        <f t="shared" si="116"/>
        <v>#N/A</v>
      </c>
      <c r="APB15" s="91" t="e">
        <f t="shared" si="117"/>
        <v>#N/A</v>
      </c>
      <c r="APC15" s="91" t="e">
        <f t="shared" si="905"/>
        <v>#N/A</v>
      </c>
      <c r="APD15" s="78" t="e">
        <f t="shared" si="906"/>
        <v>#N/A</v>
      </c>
      <c r="APE15" s="93" t="e">
        <f t="shared" si="907"/>
        <v>#N/A</v>
      </c>
      <c r="APF15" s="93"/>
      <c r="APG15" s="94" t="e">
        <f t="shared" si="920"/>
        <v>#N/A</v>
      </c>
      <c r="APH15" s="95" t="e">
        <f t="shared" si="909"/>
        <v>#N/A</v>
      </c>
      <c r="API15" s="95" t="e">
        <f t="shared" si="910"/>
        <v>#N/A</v>
      </c>
      <c r="APJ15" s="96" t="e">
        <f t="shared" si="911"/>
        <v>#N/A</v>
      </c>
      <c r="APK15" s="83" t="e">
        <f>COUNTBLANK(#REF!)</f>
        <v>#REF!</v>
      </c>
      <c r="APL15" s="83" t="e">
        <f t="shared" si="912"/>
        <v>#REF!</v>
      </c>
      <c r="APM15" s="97"/>
      <c r="APN15" s="208"/>
    </row>
    <row r="16" spans="1:1106" x14ac:dyDescent="0.25">
      <c r="A16" s="2">
        <f t="shared" si="118"/>
        <v>7</v>
      </c>
      <c r="B16" s="2">
        <f t="shared" si="119"/>
        <v>0</v>
      </c>
      <c r="C16" s="47">
        <v>9</v>
      </c>
      <c r="D16" s="48"/>
      <c r="E16" s="32"/>
      <c r="F16" s="25"/>
      <c r="G16" s="25"/>
      <c r="H16" s="25"/>
      <c r="I16" s="25"/>
      <c r="J16" s="25"/>
      <c r="K16" s="25"/>
      <c r="L16" s="3">
        <f t="shared" si="120"/>
        <v>0</v>
      </c>
      <c r="M16" s="3">
        <f t="shared" si="121"/>
        <v>0</v>
      </c>
      <c r="N16" s="3">
        <f t="shared" si="122"/>
        <v>0</v>
      </c>
      <c r="O16" s="3">
        <f t="shared" si="123"/>
        <v>0</v>
      </c>
      <c r="P16" s="3">
        <f t="shared" si="124"/>
        <v>0</v>
      </c>
      <c r="Q16" s="3">
        <f t="shared" si="125"/>
        <v>0</v>
      </c>
      <c r="R16" s="3">
        <f t="shared" si="126"/>
        <v>0</v>
      </c>
      <c r="S16" s="3">
        <f t="shared" si="127"/>
        <v>0</v>
      </c>
      <c r="T16" s="3">
        <f t="shared" si="128"/>
        <v>0</v>
      </c>
      <c r="U16" s="3">
        <f t="shared" si="129"/>
        <v>0</v>
      </c>
      <c r="V16" s="3">
        <f t="shared" si="130"/>
        <v>0</v>
      </c>
      <c r="W16" s="3">
        <f t="shared" si="131"/>
        <v>0</v>
      </c>
      <c r="X16" s="3">
        <f t="shared" si="132"/>
        <v>0</v>
      </c>
      <c r="Y16" s="3">
        <f t="shared" si="133"/>
        <v>0</v>
      </c>
      <c r="Z16" s="3">
        <f t="shared" si="134"/>
        <v>0</v>
      </c>
      <c r="AA16" s="3">
        <f t="shared" si="135"/>
        <v>0</v>
      </c>
      <c r="AB16" s="3">
        <f t="shared" si="136"/>
        <v>0</v>
      </c>
      <c r="AC16" s="3">
        <f t="shared" si="137"/>
        <v>0</v>
      </c>
      <c r="AD16" s="3">
        <f t="shared" si="138"/>
        <v>0</v>
      </c>
      <c r="AE16" s="3">
        <f t="shared" si="139"/>
        <v>0</v>
      </c>
      <c r="AF16" s="3">
        <f t="shared" si="140"/>
        <v>0</v>
      </c>
      <c r="AG16" s="3">
        <f t="shared" si="141"/>
        <v>0</v>
      </c>
      <c r="AH16" s="3">
        <f t="shared" si="142"/>
        <v>0</v>
      </c>
      <c r="AI16" s="3">
        <f t="shared" si="143"/>
        <v>0</v>
      </c>
      <c r="AJ16" s="3">
        <f t="shared" si="144"/>
        <v>0</v>
      </c>
      <c r="AK16" s="3">
        <f t="shared" si="145"/>
        <v>0</v>
      </c>
      <c r="AL16" s="3">
        <f t="shared" si="146"/>
        <v>0</v>
      </c>
      <c r="AM16" s="3">
        <f t="shared" si="147"/>
        <v>0</v>
      </c>
      <c r="AN16" s="3">
        <f t="shared" si="148"/>
        <v>0</v>
      </c>
      <c r="AO16" s="3">
        <f t="shared" si="149"/>
        <v>0</v>
      </c>
      <c r="AP16" s="7">
        <f t="shared" si="150"/>
        <v>0</v>
      </c>
      <c r="AQ16" s="7">
        <f t="shared" si="151"/>
        <v>0</v>
      </c>
      <c r="AR16" s="7">
        <f t="shared" si="152"/>
        <v>0</v>
      </c>
      <c r="AS16" s="7">
        <f t="shared" si="153"/>
        <v>0</v>
      </c>
      <c r="AT16" s="7">
        <f t="shared" si="154"/>
        <v>0</v>
      </c>
      <c r="AU16" s="8" t="e">
        <f t="shared" si="0"/>
        <v>#DIV/0!</v>
      </c>
      <c r="AV16" s="10" t="e">
        <f t="shared" si="155"/>
        <v>#DIV/0!</v>
      </c>
      <c r="AW16" s="10"/>
      <c r="AX16" s="13" t="e">
        <f t="shared" si="156"/>
        <v>#DIV/0!</v>
      </c>
      <c r="AY16" s="14" t="e">
        <f t="shared" si="157"/>
        <v>#DIV/0!</v>
      </c>
      <c r="AZ16" s="14" t="e">
        <f t="shared" si="158"/>
        <v>#DIV/0!</v>
      </c>
      <c r="BA16" s="15" t="e">
        <f t="shared" si="159"/>
        <v>#DIV/0!</v>
      </c>
      <c r="BB16" s="30">
        <f t="shared" si="160"/>
        <v>7</v>
      </c>
      <c r="BC16" s="30">
        <f t="shared" si="161"/>
        <v>0</v>
      </c>
      <c r="BD16" s="5"/>
      <c r="BE16" s="21" t="e">
        <f t="shared" si="913"/>
        <v>#N/A</v>
      </c>
      <c r="BF16" s="25"/>
      <c r="BG16" s="25"/>
      <c r="BH16" s="25"/>
      <c r="BI16" s="25"/>
      <c r="BJ16" s="25"/>
      <c r="BK16" s="25"/>
      <c r="BL16" s="25"/>
      <c r="BM16" s="3">
        <f t="shared" si="162"/>
        <v>0</v>
      </c>
      <c r="BN16" s="3">
        <f t="shared" si="163"/>
        <v>0</v>
      </c>
      <c r="BO16" s="3">
        <f t="shared" si="164"/>
        <v>0</v>
      </c>
      <c r="BP16" s="3">
        <f t="shared" si="165"/>
        <v>0</v>
      </c>
      <c r="BQ16" s="3">
        <f t="shared" si="166"/>
        <v>0</v>
      </c>
      <c r="BR16" s="3">
        <f t="shared" si="167"/>
        <v>0</v>
      </c>
      <c r="BS16" s="3">
        <f t="shared" si="168"/>
        <v>0</v>
      </c>
      <c r="BT16" s="3">
        <f t="shared" si="169"/>
        <v>0</v>
      </c>
      <c r="BU16" s="3">
        <f t="shared" si="170"/>
        <v>0</v>
      </c>
      <c r="BV16" s="3">
        <f t="shared" si="171"/>
        <v>0</v>
      </c>
      <c r="BW16" s="3">
        <f t="shared" si="172"/>
        <v>0</v>
      </c>
      <c r="BX16" s="3">
        <f t="shared" si="173"/>
        <v>0</v>
      </c>
      <c r="BY16" s="3">
        <f t="shared" si="174"/>
        <v>0</v>
      </c>
      <c r="BZ16" s="3">
        <f t="shared" si="175"/>
        <v>0</v>
      </c>
      <c r="CA16" s="3">
        <f t="shared" si="176"/>
        <v>0</v>
      </c>
      <c r="CB16" s="3">
        <f t="shared" si="177"/>
        <v>0</v>
      </c>
      <c r="CC16" s="3">
        <f t="shared" si="178"/>
        <v>0</v>
      </c>
      <c r="CD16" s="3">
        <f t="shared" si="179"/>
        <v>0</v>
      </c>
      <c r="CE16" s="3">
        <f t="shared" si="180"/>
        <v>0</v>
      </c>
      <c r="CF16" s="3">
        <f t="shared" si="181"/>
        <v>0</v>
      </c>
      <c r="CG16" s="3">
        <f t="shared" si="182"/>
        <v>0</v>
      </c>
      <c r="CH16" s="3">
        <f t="shared" si="183"/>
        <v>0</v>
      </c>
      <c r="CI16" s="3">
        <f t="shared" si="184"/>
        <v>0</v>
      </c>
      <c r="CJ16" s="3">
        <f t="shared" si="185"/>
        <v>0</v>
      </c>
      <c r="CK16" s="3">
        <f t="shared" si="186"/>
        <v>0</v>
      </c>
      <c r="CL16" s="3">
        <f t="shared" si="187"/>
        <v>0</v>
      </c>
      <c r="CM16" s="3">
        <f t="shared" si="188"/>
        <v>0</v>
      </c>
      <c r="CN16" s="3">
        <f t="shared" si="189"/>
        <v>0</v>
      </c>
      <c r="CO16" s="3">
        <f t="shared" si="190"/>
        <v>0</v>
      </c>
      <c r="CP16" s="3">
        <f t="shared" si="191"/>
        <v>0</v>
      </c>
      <c r="CQ16" s="7">
        <f t="shared" si="192"/>
        <v>0</v>
      </c>
      <c r="CR16" s="7">
        <f t="shared" si="193"/>
        <v>0</v>
      </c>
      <c r="CS16" s="7">
        <f t="shared" si="194"/>
        <v>0</v>
      </c>
      <c r="CT16" s="7">
        <f t="shared" si="195"/>
        <v>0</v>
      </c>
      <c r="CU16" s="7">
        <f t="shared" si="196"/>
        <v>0</v>
      </c>
      <c r="CV16" s="8" t="e">
        <f t="shared" si="197"/>
        <v>#DIV/0!</v>
      </c>
      <c r="CW16" s="10" t="e">
        <f t="shared" si="198"/>
        <v>#DIV/0!</v>
      </c>
      <c r="CX16" s="13" t="e">
        <f t="shared" si="199"/>
        <v>#DIV/0!</v>
      </c>
      <c r="CY16" s="14" t="e">
        <f t="shared" si="200"/>
        <v>#DIV/0!</v>
      </c>
      <c r="CZ16" s="14" t="e">
        <f t="shared" si="201"/>
        <v>#DIV/0!</v>
      </c>
      <c r="DA16" s="15" t="e">
        <f t="shared" si="202"/>
        <v>#DIV/0!</v>
      </c>
      <c r="DB16" s="21" t="e">
        <f t="shared" si="203"/>
        <v>#N/A</v>
      </c>
      <c r="DC16" s="116">
        <f t="shared" si="204"/>
        <v>8</v>
      </c>
      <c r="DD16" s="116">
        <f t="shared" si="205"/>
        <v>0</v>
      </c>
      <c r="DE16" s="5"/>
      <c r="DF16" s="25"/>
      <c r="DG16" s="25"/>
      <c r="DH16" s="25"/>
      <c r="DI16" s="25"/>
      <c r="DJ16" s="25"/>
      <c r="DK16" s="25"/>
      <c r="DL16" s="25"/>
      <c r="DM16" s="25"/>
      <c r="DN16" s="3">
        <f t="shared" si="206"/>
        <v>0</v>
      </c>
      <c r="DO16" s="3">
        <f t="shared" si="207"/>
        <v>0</v>
      </c>
      <c r="DP16" s="3">
        <f t="shared" si="208"/>
        <v>0</v>
      </c>
      <c r="DQ16" s="3">
        <f t="shared" si="209"/>
        <v>0</v>
      </c>
      <c r="DR16" s="3">
        <f t="shared" si="210"/>
        <v>0</v>
      </c>
      <c r="DS16" s="3">
        <f t="shared" si="211"/>
        <v>0</v>
      </c>
      <c r="DT16" s="3">
        <f t="shared" si="212"/>
        <v>0</v>
      </c>
      <c r="DU16" s="3">
        <f t="shared" si="213"/>
        <v>0</v>
      </c>
      <c r="DV16" s="3">
        <f t="shared" si="214"/>
        <v>0</v>
      </c>
      <c r="DW16" s="3">
        <f t="shared" si="215"/>
        <v>0</v>
      </c>
      <c r="DX16" s="3">
        <f t="shared" si="216"/>
        <v>0</v>
      </c>
      <c r="DY16" s="3">
        <f t="shared" si="217"/>
        <v>0</v>
      </c>
      <c r="DZ16" s="3">
        <f t="shared" si="218"/>
        <v>0</v>
      </c>
      <c r="EA16" s="3">
        <f t="shared" si="219"/>
        <v>0</v>
      </c>
      <c r="EB16" s="3">
        <f t="shared" si="220"/>
        <v>0</v>
      </c>
      <c r="EC16" s="3">
        <f t="shared" si="221"/>
        <v>0</v>
      </c>
      <c r="ED16" s="3">
        <f t="shared" si="222"/>
        <v>0</v>
      </c>
      <c r="EE16" s="3">
        <f t="shared" si="223"/>
        <v>0</v>
      </c>
      <c r="EF16" s="3">
        <f t="shared" si="224"/>
        <v>0</v>
      </c>
      <c r="EG16" s="3">
        <f t="shared" si="225"/>
        <v>0</v>
      </c>
      <c r="EH16" s="3">
        <f t="shared" si="226"/>
        <v>0</v>
      </c>
      <c r="EI16" s="3">
        <f t="shared" si="227"/>
        <v>0</v>
      </c>
      <c r="EJ16" s="3">
        <f t="shared" si="228"/>
        <v>0</v>
      </c>
      <c r="EK16" s="3">
        <f t="shared" si="229"/>
        <v>0</v>
      </c>
      <c r="EL16" s="3">
        <f t="shared" si="230"/>
        <v>0</v>
      </c>
      <c r="EM16" s="3">
        <f t="shared" si="231"/>
        <v>0</v>
      </c>
      <c r="EN16" s="3">
        <f t="shared" si="232"/>
        <v>0</v>
      </c>
      <c r="EO16" s="3">
        <f t="shared" si="233"/>
        <v>0</v>
      </c>
      <c r="EP16" s="3">
        <f t="shared" si="234"/>
        <v>0</v>
      </c>
      <c r="EQ16" s="3">
        <f t="shared" si="235"/>
        <v>0</v>
      </c>
      <c r="ER16" s="7">
        <f t="shared" si="236"/>
        <v>0</v>
      </c>
      <c r="ES16" s="7">
        <f t="shared" si="237"/>
        <v>0</v>
      </c>
      <c r="ET16" s="7">
        <f t="shared" si="238"/>
        <v>0</v>
      </c>
      <c r="EU16" s="7">
        <f t="shared" si="239"/>
        <v>0</v>
      </c>
      <c r="EV16" s="7">
        <f t="shared" si="240"/>
        <v>0</v>
      </c>
      <c r="EW16" s="7">
        <f t="shared" si="241"/>
        <v>0</v>
      </c>
      <c r="EX16" s="7">
        <f t="shared" si="242"/>
        <v>0</v>
      </c>
      <c r="EY16" s="7">
        <f t="shared" si="243"/>
        <v>0</v>
      </c>
      <c r="EZ16" s="7">
        <f t="shared" si="244"/>
        <v>0</v>
      </c>
      <c r="FA16" s="7">
        <f t="shared" si="245"/>
        <v>0</v>
      </c>
      <c r="FB16" s="8" t="e">
        <f t="shared" si="246"/>
        <v>#DIV/0!</v>
      </c>
      <c r="FC16" s="10" t="e">
        <f t="shared" si="247"/>
        <v>#DIV/0!</v>
      </c>
      <c r="FD16" s="13" t="e">
        <f t="shared" si="248"/>
        <v>#DIV/0!</v>
      </c>
      <c r="FE16" s="14" t="e">
        <f t="shared" si="249"/>
        <v>#DIV/0!</v>
      </c>
      <c r="FF16" s="14" t="e">
        <f t="shared" si="250"/>
        <v>#DIV/0!</v>
      </c>
      <c r="FG16" s="15" t="e">
        <f t="shared" si="251"/>
        <v>#DIV/0!</v>
      </c>
      <c r="FH16" s="21" t="e">
        <f t="shared" si="252"/>
        <v>#N/A</v>
      </c>
      <c r="FI16" s="116">
        <f t="shared" si="253"/>
        <v>7</v>
      </c>
      <c r="FJ16" s="116">
        <f t="shared" si="254"/>
        <v>0</v>
      </c>
      <c r="FK16" s="5"/>
      <c r="FL16" s="25"/>
      <c r="FM16" s="25"/>
      <c r="FN16" s="25"/>
      <c r="FO16" s="25"/>
      <c r="FP16" s="25"/>
      <c r="FQ16" s="25"/>
      <c r="FR16" s="25"/>
      <c r="FS16" s="3">
        <f t="shared" si="1"/>
        <v>0</v>
      </c>
      <c r="FT16" s="3">
        <f t="shared" si="2"/>
        <v>0</v>
      </c>
      <c r="FU16" s="3">
        <f t="shared" si="3"/>
        <v>0</v>
      </c>
      <c r="FV16" s="3">
        <f t="shared" si="4"/>
        <v>0</v>
      </c>
      <c r="FW16" s="3">
        <f t="shared" si="255"/>
        <v>0</v>
      </c>
      <c r="FX16" s="3">
        <f t="shared" si="5"/>
        <v>0</v>
      </c>
      <c r="FY16" s="3">
        <f t="shared" si="6"/>
        <v>0</v>
      </c>
      <c r="FZ16" s="3">
        <f t="shared" si="7"/>
        <v>0</v>
      </c>
      <c r="GA16" s="3">
        <f t="shared" si="8"/>
        <v>0</v>
      </c>
      <c r="GB16" s="3">
        <f t="shared" si="256"/>
        <v>0</v>
      </c>
      <c r="GC16" s="3">
        <f t="shared" si="9"/>
        <v>0</v>
      </c>
      <c r="GD16" s="3">
        <f t="shared" si="10"/>
        <v>0</v>
      </c>
      <c r="GE16" s="3">
        <f t="shared" si="11"/>
        <v>0</v>
      </c>
      <c r="GF16" s="3">
        <f t="shared" si="12"/>
        <v>0</v>
      </c>
      <c r="GG16" s="3">
        <f t="shared" si="257"/>
        <v>0</v>
      </c>
      <c r="GH16" s="3">
        <f t="shared" si="13"/>
        <v>0</v>
      </c>
      <c r="GI16" s="3">
        <f t="shared" si="14"/>
        <v>0</v>
      </c>
      <c r="GJ16" s="3">
        <f t="shared" si="15"/>
        <v>0</v>
      </c>
      <c r="GK16" s="3">
        <f t="shared" si="16"/>
        <v>0</v>
      </c>
      <c r="GL16" s="3">
        <f t="shared" si="258"/>
        <v>0</v>
      </c>
      <c r="GM16" s="3">
        <f t="shared" si="17"/>
        <v>0</v>
      </c>
      <c r="GN16" s="3">
        <f t="shared" si="18"/>
        <v>0</v>
      </c>
      <c r="GO16" s="3">
        <f t="shared" si="19"/>
        <v>0</v>
      </c>
      <c r="GP16" s="3">
        <f t="shared" si="20"/>
        <v>0</v>
      </c>
      <c r="GQ16" s="3">
        <f t="shared" si="259"/>
        <v>0</v>
      </c>
      <c r="GR16" s="3">
        <f t="shared" si="21"/>
        <v>0</v>
      </c>
      <c r="GS16" s="3">
        <f t="shared" si="22"/>
        <v>0</v>
      </c>
      <c r="GT16" s="3">
        <f t="shared" si="23"/>
        <v>0</v>
      </c>
      <c r="GU16" s="3">
        <f t="shared" si="24"/>
        <v>0</v>
      </c>
      <c r="GV16" s="3">
        <f t="shared" si="260"/>
        <v>0</v>
      </c>
      <c r="GW16" s="7">
        <f t="shared" si="261"/>
        <v>0</v>
      </c>
      <c r="GX16" s="7">
        <f t="shared" si="262"/>
        <v>0</v>
      </c>
      <c r="GY16" s="7">
        <f t="shared" si="263"/>
        <v>0</v>
      </c>
      <c r="GZ16" s="7">
        <f t="shared" si="264"/>
        <v>0</v>
      </c>
      <c r="HA16" s="7">
        <f t="shared" si="265"/>
        <v>0</v>
      </c>
      <c r="HB16" s="8" t="e">
        <f t="shared" si="266"/>
        <v>#DIV/0!</v>
      </c>
      <c r="HC16" s="10" t="e">
        <f t="shared" si="267"/>
        <v>#DIV/0!</v>
      </c>
      <c r="HD16" s="13" t="e">
        <f t="shared" si="268"/>
        <v>#DIV/0!</v>
      </c>
      <c r="HE16" s="14" t="e">
        <f t="shared" si="269"/>
        <v>#DIV/0!</v>
      </c>
      <c r="HF16" s="14" t="e">
        <f t="shared" si="270"/>
        <v>#DIV/0!</v>
      </c>
      <c r="HG16" s="15" t="e">
        <f t="shared" si="271"/>
        <v>#DIV/0!</v>
      </c>
      <c r="HH16" s="21" t="e">
        <f t="shared" si="272"/>
        <v>#N/A</v>
      </c>
      <c r="HI16" s="30">
        <f t="shared" si="273"/>
        <v>6</v>
      </c>
      <c r="HJ16" s="30">
        <f t="shared" si="274"/>
        <v>0</v>
      </c>
      <c r="HK16" s="5"/>
      <c r="HL16" s="25"/>
      <c r="HM16" s="25"/>
      <c r="HN16" s="25"/>
      <c r="HO16" s="25"/>
      <c r="HP16" s="25"/>
      <c r="HQ16" s="25"/>
      <c r="HR16" s="3">
        <f t="shared" si="275"/>
        <v>0</v>
      </c>
      <c r="HS16" s="3">
        <f t="shared" si="276"/>
        <v>0</v>
      </c>
      <c r="HT16" s="3">
        <f t="shared" si="277"/>
        <v>0</v>
      </c>
      <c r="HU16" s="3">
        <f t="shared" si="278"/>
        <v>0</v>
      </c>
      <c r="HV16" s="3">
        <f t="shared" si="279"/>
        <v>0</v>
      </c>
      <c r="HW16" s="3">
        <f t="shared" si="280"/>
        <v>0</v>
      </c>
      <c r="HX16" s="3">
        <f t="shared" si="281"/>
        <v>0</v>
      </c>
      <c r="HY16" s="3">
        <f t="shared" si="282"/>
        <v>0</v>
      </c>
      <c r="HZ16" s="3">
        <f t="shared" si="283"/>
        <v>0</v>
      </c>
      <c r="IA16" s="3">
        <f t="shared" si="284"/>
        <v>0</v>
      </c>
      <c r="IB16" s="3">
        <f t="shared" si="285"/>
        <v>0</v>
      </c>
      <c r="IC16" s="3">
        <f t="shared" si="286"/>
        <v>0</v>
      </c>
      <c r="ID16" s="3">
        <f t="shared" si="287"/>
        <v>0</v>
      </c>
      <c r="IE16" s="3">
        <f t="shared" si="288"/>
        <v>0</v>
      </c>
      <c r="IF16" s="3">
        <f t="shared" si="289"/>
        <v>0</v>
      </c>
      <c r="IG16" s="3">
        <f t="shared" si="290"/>
        <v>0</v>
      </c>
      <c r="IH16" s="3">
        <f t="shared" si="291"/>
        <v>0</v>
      </c>
      <c r="II16" s="3">
        <f t="shared" si="292"/>
        <v>0</v>
      </c>
      <c r="IJ16" s="3">
        <f t="shared" si="293"/>
        <v>0</v>
      </c>
      <c r="IK16" s="3">
        <f t="shared" si="294"/>
        <v>0</v>
      </c>
      <c r="IL16" s="3">
        <f t="shared" si="295"/>
        <v>0</v>
      </c>
      <c r="IM16" s="3">
        <f t="shared" si="296"/>
        <v>0</v>
      </c>
      <c r="IN16" s="3">
        <f t="shared" si="297"/>
        <v>0</v>
      </c>
      <c r="IO16" s="3">
        <f t="shared" si="298"/>
        <v>0</v>
      </c>
      <c r="IP16" s="3">
        <f t="shared" si="299"/>
        <v>0</v>
      </c>
      <c r="IQ16" s="3">
        <f t="shared" si="300"/>
        <v>0</v>
      </c>
      <c r="IR16" s="3">
        <f t="shared" si="301"/>
        <v>0</v>
      </c>
      <c r="IS16" s="3">
        <f t="shared" si="302"/>
        <v>0</v>
      </c>
      <c r="IT16" s="3">
        <f t="shared" si="303"/>
        <v>0</v>
      </c>
      <c r="IU16" s="3">
        <f t="shared" si="304"/>
        <v>0</v>
      </c>
      <c r="IV16" s="12" t="e">
        <f t="shared" si="25"/>
        <v>#DIV/0!</v>
      </c>
      <c r="IW16" s="10" t="e">
        <f t="shared" si="305"/>
        <v>#DIV/0!</v>
      </c>
      <c r="IX16" s="13" t="e">
        <f t="shared" si="306"/>
        <v>#DIV/0!</v>
      </c>
      <c r="IY16" s="14" t="e">
        <f t="shared" si="307"/>
        <v>#DIV/0!</v>
      </c>
      <c r="IZ16" s="14" t="e">
        <f t="shared" si="308"/>
        <v>#DIV/0!</v>
      </c>
      <c r="JA16" s="15" t="e">
        <f t="shared" si="309"/>
        <v>#DIV/0!</v>
      </c>
      <c r="JB16" s="31" t="e">
        <f t="shared" si="310"/>
        <v>#N/A</v>
      </c>
      <c r="JC16" s="2" t="e">
        <f>COUNTBLANK(#REF!)</f>
        <v>#REF!</v>
      </c>
      <c r="JD16" s="6" t="e">
        <f t="shared" si="311"/>
        <v>#REF!</v>
      </c>
      <c r="JE16" s="67"/>
      <c r="JF16" s="172"/>
      <c r="JG16" s="2">
        <f t="shared" si="312"/>
        <v>7</v>
      </c>
      <c r="JH16" s="2">
        <f t="shared" si="313"/>
        <v>0</v>
      </c>
      <c r="JI16" s="47">
        <v>9</v>
      </c>
      <c r="JJ16" s="117">
        <f>'LISTA DE ESTUDIANTES Y ASISTENC'!CB13</f>
        <v>0</v>
      </c>
      <c r="JK16" s="48">
        <f>'LISTA DE ESTUDIANTES Y ASISTENC'!CC13:CC13</f>
        <v>0</v>
      </c>
      <c r="JL16" s="32"/>
      <c r="JM16" s="25"/>
      <c r="JN16" s="25"/>
      <c r="JO16" s="25"/>
      <c r="JP16" s="25"/>
      <c r="JQ16" s="25"/>
      <c r="JR16" s="25"/>
      <c r="JS16" s="3">
        <f t="shared" si="314"/>
        <v>0</v>
      </c>
      <c r="JT16" s="3">
        <f t="shared" si="315"/>
        <v>0</v>
      </c>
      <c r="JU16" s="3">
        <f t="shared" si="316"/>
        <v>0</v>
      </c>
      <c r="JV16" s="3">
        <f t="shared" si="317"/>
        <v>0</v>
      </c>
      <c r="JW16" s="3">
        <f t="shared" si="318"/>
        <v>0</v>
      </c>
      <c r="JX16" s="3">
        <f t="shared" si="319"/>
        <v>0</v>
      </c>
      <c r="JY16" s="3">
        <f t="shared" si="320"/>
        <v>0</v>
      </c>
      <c r="JZ16" s="3">
        <f t="shared" si="321"/>
        <v>0</v>
      </c>
      <c r="KA16" s="3">
        <f t="shared" si="322"/>
        <v>0</v>
      </c>
      <c r="KB16" s="3">
        <f t="shared" si="323"/>
        <v>0</v>
      </c>
      <c r="KC16" s="3">
        <f t="shared" si="324"/>
        <v>0</v>
      </c>
      <c r="KD16" s="3">
        <f t="shared" si="325"/>
        <v>0</v>
      </c>
      <c r="KE16" s="3">
        <f t="shared" si="326"/>
        <v>0</v>
      </c>
      <c r="KF16" s="3">
        <f t="shared" si="327"/>
        <v>0</v>
      </c>
      <c r="KG16" s="3">
        <f t="shared" si="328"/>
        <v>0</v>
      </c>
      <c r="KH16" s="3">
        <f t="shared" si="329"/>
        <v>0</v>
      </c>
      <c r="KI16" s="3">
        <f t="shared" si="330"/>
        <v>0</v>
      </c>
      <c r="KJ16" s="3">
        <f t="shared" si="331"/>
        <v>0</v>
      </c>
      <c r="KK16" s="3">
        <f t="shared" si="332"/>
        <v>0</v>
      </c>
      <c r="KL16" s="3">
        <f t="shared" si="333"/>
        <v>0</v>
      </c>
      <c r="KM16" s="3">
        <f t="shared" si="334"/>
        <v>0</v>
      </c>
      <c r="KN16" s="3">
        <f t="shared" si="335"/>
        <v>0</v>
      </c>
      <c r="KO16" s="3">
        <f t="shared" si="336"/>
        <v>0</v>
      </c>
      <c r="KP16" s="3">
        <f t="shared" si="337"/>
        <v>0</v>
      </c>
      <c r="KQ16" s="3">
        <f t="shared" si="338"/>
        <v>0</v>
      </c>
      <c r="KR16" s="3">
        <f t="shared" si="339"/>
        <v>0</v>
      </c>
      <c r="KS16" s="3">
        <f t="shared" si="340"/>
        <v>0</v>
      </c>
      <c r="KT16" s="3">
        <f t="shared" si="341"/>
        <v>0</v>
      </c>
      <c r="KU16" s="3">
        <f t="shared" si="342"/>
        <v>0</v>
      </c>
      <c r="KV16" s="3">
        <f t="shared" si="343"/>
        <v>0</v>
      </c>
      <c r="KW16" s="7">
        <f t="shared" si="344"/>
        <v>0</v>
      </c>
      <c r="KX16" s="7">
        <f t="shared" si="345"/>
        <v>0</v>
      </c>
      <c r="KY16" s="7">
        <f t="shared" si="346"/>
        <v>0</v>
      </c>
      <c r="KZ16" s="7">
        <f t="shared" si="347"/>
        <v>0</v>
      </c>
      <c r="LA16" s="7">
        <f t="shared" si="348"/>
        <v>0</v>
      </c>
      <c r="LB16" s="8" t="e">
        <f t="shared" si="349"/>
        <v>#DIV/0!</v>
      </c>
      <c r="LC16" s="10" t="e">
        <f t="shared" si="350"/>
        <v>#DIV/0!</v>
      </c>
      <c r="LD16" s="10"/>
      <c r="LE16" s="13" t="e">
        <f t="shared" si="917"/>
        <v>#DIV/0!</v>
      </c>
      <c r="LF16" s="14" t="e">
        <f t="shared" si="352"/>
        <v>#DIV/0!</v>
      </c>
      <c r="LG16" s="14" t="e">
        <f t="shared" si="353"/>
        <v>#DIV/0!</v>
      </c>
      <c r="LH16" s="15" t="e">
        <f t="shared" si="354"/>
        <v>#DIV/0!</v>
      </c>
      <c r="LI16" s="30">
        <f t="shared" si="355"/>
        <v>7</v>
      </c>
      <c r="LJ16" s="30">
        <f t="shared" si="356"/>
        <v>0</v>
      </c>
      <c r="LK16" s="5"/>
      <c r="LL16" s="21" t="e">
        <f t="shared" si="914"/>
        <v>#N/A</v>
      </c>
      <c r="LM16" s="25"/>
      <c r="LN16" s="25"/>
      <c r="LO16" s="25"/>
      <c r="LP16" s="25"/>
      <c r="LQ16" s="25"/>
      <c r="LR16" s="25"/>
      <c r="LS16" s="25"/>
      <c r="LT16" s="3">
        <f t="shared" si="357"/>
        <v>0</v>
      </c>
      <c r="LU16" s="3">
        <f t="shared" si="358"/>
        <v>0</v>
      </c>
      <c r="LV16" s="3">
        <f t="shared" si="359"/>
        <v>0</v>
      </c>
      <c r="LW16" s="3">
        <f t="shared" si="360"/>
        <v>0</v>
      </c>
      <c r="LX16" s="3">
        <f t="shared" si="361"/>
        <v>0</v>
      </c>
      <c r="LY16" s="3">
        <f t="shared" si="362"/>
        <v>0</v>
      </c>
      <c r="LZ16" s="3">
        <f t="shared" si="363"/>
        <v>0</v>
      </c>
      <c r="MA16" s="3">
        <f t="shared" si="364"/>
        <v>0</v>
      </c>
      <c r="MB16" s="3">
        <f t="shared" si="365"/>
        <v>0</v>
      </c>
      <c r="MC16" s="3">
        <f t="shared" si="366"/>
        <v>0</v>
      </c>
      <c r="MD16" s="3">
        <f t="shared" si="367"/>
        <v>0</v>
      </c>
      <c r="ME16" s="3">
        <f t="shared" si="368"/>
        <v>0</v>
      </c>
      <c r="MF16" s="3">
        <f t="shared" si="369"/>
        <v>0</v>
      </c>
      <c r="MG16" s="3">
        <f t="shared" si="370"/>
        <v>0</v>
      </c>
      <c r="MH16" s="3">
        <f t="shared" si="371"/>
        <v>0</v>
      </c>
      <c r="MI16" s="3">
        <f t="shared" si="372"/>
        <v>0</v>
      </c>
      <c r="MJ16" s="3">
        <f t="shared" si="373"/>
        <v>0</v>
      </c>
      <c r="MK16" s="3">
        <f t="shared" si="374"/>
        <v>0</v>
      </c>
      <c r="ML16" s="3">
        <f t="shared" si="375"/>
        <v>0</v>
      </c>
      <c r="MM16" s="3">
        <f t="shared" si="376"/>
        <v>0</v>
      </c>
      <c r="MN16" s="3">
        <f t="shared" si="377"/>
        <v>0</v>
      </c>
      <c r="MO16" s="3">
        <f t="shared" si="378"/>
        <v>0</v>
      </c>
      <c r="MP16" s="3">
        <f t="shared" si="379"/>
        <v>0</v>
      </c>
      <c r="MQ16" s="3">
        <f t="shared" si="380"/>
        <v>0</v>
      </c>
      <c r="MR16" s="3">
        <f t="shared" si="381"/>
        <v>0</v>
      </c>
      <c r="MS16" s="3">
        <f t="shared" si="382"/>
        <v>0</v>
      </c>
      <c r="MT16" s="3">
        <f t="shared" si="383"/>
        <v>0</v>
      </c>
      <c r="MU16" s="3">
        <f t="shared" si="384"/>
        <v>0</v>
      </c>
      <c r="MV16" s="3">
        <f t="shared" si="385"/>
        <v>0</v>
      </c>
      <c r="MW16" s="3">
        <f t="shared" si="386"/>
        <v>0</v>
      </c>
      <c r="MX16" s="7">
        <f t="shared" si="387"/>
        <v>0</v>
      </c>
      <c r="MY16" s="7">
        <f t="shared" si="388"/>
        <v>0</v>
      </c>
      <c r="MZ16" s="7">
        <f t="shared" si="389"/>
        <v>0</v>
      </c>
      <c r="NA16" s="7">
        <f t="shared" si="390"/>
        <v>0</v>
      </c>
      <c r="NB16" s="7">
        <f t="shared" si="391"/>
        <v>0</v>
      </c>
      <c r="NC16" s="8" t="e">
        <f t="shared" si="392"/>
        <v>#DIV/0!</v>
      </c>
      <c r="ND16" s="10" t="e">
        <f t="shared" si="393"/>
        <v>#DIV/0!</v>
      </c>
      <c r="NE16" s="13" t="e">
        <f t="shared" si="394"/>
        <v>#DIV/0!</v>
      </c>
      <c r="NF16" s="14" t="e">
        <f t="shared" si="395"/>
        <v>#DIV/0!</v>
      </c>
      <c r="NG16" s="14" t="e">
        <f t="shared" si="396"/>
        <v>#DIV/0!</v>
      </c>
      <c r="NH16" s="15" t="e">
        <f t="shared" si="397"/>
        <v>#DIV/0!</v>
      </c>
      <c r="NI16" s="21" t="e">
        <f t="shared" si="398"/>
        <v>#N/A</v>
      </c>
      <c r="NJ16" s="116">
        <f t="shared" si="399"/>
        <v>8</v>
      </c>
      <c r="NK16" s="116">
        <f t="shared" si="400"/>
        <v>0</v>
      </c>
      <c r="NL16" s="5"/>
      <c r="NM16" s="25"/>
      <c r="NN16" s="25"/>
      <c r="NO16" s="25"/>
      <c r="NP16" s="25"/>
      <c r="NQ16" s="25"/>
      <c r="NR16" s="25"/>
      <c r="NS16" s="25"/>
      <c r="NT16" s="25"/>
      <c r="NU16" s="3">
        <f t="shared" si="401"/>
        <v>0</v>
      </c>
      <c r="NV16" s="3">
        <f t="shared" si="402"/>
        <v>0</v>
      </c>
      <c r="NW16" s="3">
        <f t="shared" si="403"/>
        <v>0</v>
      </c>
      <c r="NX16" s="3">
        <f t="shared" si="404"/>
        <v>0</v>
      </c>
      <c r="NY16" s="3">
        <f t="shared" si="405"/>
        <v>0</v>
      </c>
      <c r="NZ16" s="3">
        <f t="shared" si="406"/>
        <v>0</v>
      </c>
      <c r="OA16" s="3">
        <f t="shared" si="407"/>
        <v>0</v>
      </c>
      <c r="OB16" s="3">
        <f t="shared" si="408"/>
        <v>0</v>
      </c>
      <c r="OC16" s="3">
        <f t="shared" si="409"/>
        <v>0</v>
      </c>
      <c r="OD16" s="3">
        <f t="shared" si="410"/>
        <v>0</v>
      </c>
      <c r="OE16" s="3">
        <f t="shared" si="411"/>
        <v>0</v>
      </c>
      <c r="OF16" s="3">
        <f t="shared" si="412"/>
        <v>0</v>
      </c>
      <c r="OG16" s="3">
        <f t="shared" si="413"/>
        <v>0</v>
      </c>
      <c r="OH16" s="3">
        <f t="shared" si="414"/>
        <v>0</v>
      </c>
      <c r="OI16" s="3">
        <f t="shared" si="415"/>
        <v>0</v>
      </c>
      <c r="OJ16" s="3">
        <f t="shared" si="416"/>
        <v>0</v>
      </c>
      <c r="OK16" s="3">
        <f t="shared" si="417"/>
        <v>0</v>
      </c>
      <c r="OL16" s="3">
        <f t="shared" si="418"/>
        <v>0</v>
      </c>
      <c r="OM16" s="3">
        <f t="shared" si="419"/>
        <v>0</v>
      </c>
      <c r="ON16" s="3">
        <f t="shared" si="420"/>
        <v>0</v>
      </c>
      <c r="OO16" s="3">
        <f t="shared" si="421"/>
        <v>0</v>
      </c>
      <c r="OP16" s="3">
        <f t="shared" si="422"/>
        <v>0</v>
      </c>
      <c r="OQ16" s="3">
        <f t="shared" si="423"/>
        <v>0</v>
      </c>
      <c r="OR16" s="3">
        <f t="shared" si="424"/>
        <v>0</v>
      </c>
      <c r="OS16" s="3">
        <f t="shared" si="425"/>
        <v>0</v>
      </c>
      <c r="OT16" s="3">
        <f t="shared" si="426"/>
        <v>0</v>
      </c>
      <c r="OU16" s="3">
        <f t="shared" si="427"/>
        <v>0</v>
      </c>
      <c r="OV16" s="3">
        <f t="shared" si="428"/>
        <v>0</v>
      </c>
      <c r="OW16" s="3">
        <f t="shared" si="429"/>
        <v>0</v>
      </c>
      <c r="OX16" s="3">
        <f t="shared" si="430"/>
        <v>0</v>
      </c>
      <c r="OY16" s="7">
        <f t="shared" si="431"/>
        <v>0</v>
      </c>
      <c r="OZ16" s="7">
        <f t="shared" si="432"/>
        <v>0</v>
      </c>
      <c r="PA16" s="7">
        <f t="shared" si="433"/>
        <v>0</v>
      </c>
      <c r="PB16" s="7">
        <f t="shared" si="434"/>
        <v>0</v>
      </c>
      <c r="PC16" s="7">
        <f t="shared" si="435"/>
        <v>0</v>
      </c>
      <c r="PD16" s="7">
        <f t="shared" si="436"/>
        <v>0</v>
      </c>
      <c r="PE16" s="7">
        <f t="shared" si="437"/>
        <v>0</v>
      </c>
      <c r="PF16" s="7">
        <f t="shared" si="438"/>
        <v>0</v>
      </c>
      <c r="PG16" s="7">
        <f t="shared" si="439"/>
        <v>0</v>
      </c>
      <c r="PH16" s="7">
        <f t="shared" si="440"/>
        <v>0</v>
      </c>
      <c r="PI16" s="8" t="e">
        <f t="shared" si="441"/>
        <v>#DIV/0!</v>
      </c>
      <c r="PJ16" s="10" t="e">
        <f t="shared" si="442"/>
        <v>#DIV/0!</v>
      </c>
      <c r="PK16" s="13" t="e">
        <f t="shared" si="443"/>
        <v>#DIV/0!</v>
      </c>
      <c r="PL16" s="14" t="e">
        <f t="shared" si="444"/>
        <v>#DIV/0!</v>
      </c>
      <c r="PM16" s="14" t="e">
        <f t="shared" si="445"/>
        <v>#DIV/0!</v>
      </c>
      <c r="PN16" s="15" t="e">
        <f t="shared" si="446"/>
        <v>#DIV/0!</v>
      </c>
      <c r="PO16" s="21" t="e">
        <f t="shared" si="447"/>
        <v>#N/A</v>
      </c>
      <c r="PP16" s="116">
        <f t="shared" si="448"/>
        <v>7</v>
      </c>
      <c r="PQ16" s="116">
        <f t="shared" si="449"/>
        <v>0</v>
      </c>
      <c r="PR16" s="5"/>
      <c r="PS16" s="25"/>
      <c r="PT16" s="25"/>
      <c r="PU16" s="25"/>
      <c r="PV16" s="25"/>
      <c r="PW16" s="25"/>
      <c r="PX16" s="25"/>
      <c r="PY16" s="25"/>
      <c r="PZ16" s="3">
        <f t="shared" si="26"/>
        <v>0</v>
      </c>
      <c r="QA16" s="3">
        <f t="shared" si="27"/>
        <v>0</v>
      </c>
      <c r="QB16" s="3">
        <f t="shared" si="28"/>
        <v>0</v>
      </c>
      <c r="QC16" s="3">
        <f t="shared" si="29"/>
        <v>0</v>
      </c>
      <c r="QD16" s="3">
        <f t="shared" si="450"/>
        <v>0</v>
      </c>
      <c r="QE16" s="3">
        <f t="shared" si="30"/>
        <v>0</v>
      </c>
      <c r="QF16" s="3">
        <f t="shared" si="31"/>
        <v>0</v>
      </c>
      <c r="QG16" s="3">
        <f t="shared" si="32"/>
        <v>0</v>
      </c>
      <c r="QH16" s="3">
        <f t="shared" si="33"/>
        <v>0</v>
      </c>
      <c r="QI16" s="3">
        <f t="shared" si="451"/>
        <v>0</v>
      </c>
      <c r="QJ16" s="3">
        <f t="shared" si="34"/>
        <v>0</v>
      </c>
      <c r="QK16" s="3">
        <f t="shared" si="35"/>
        <v>0</v>
      </c>
      <c r="QL16" s="3">
        <f t="shared" si="36"/>
        <v>0</v>
      </c>
      <c r="QM16" s="3">
        <f t="shared" si="37"/>
        <v>0</v>
      </c>
      <c r="QN16" s="3">
        <f t="shared" si="452"/>
        <v>0</v>
      </c>
      <c r="QO16" s="3">
        <f t="shared" si="38"/>
        <v>0</v>
      </c>
      <c r="QP16" s="3">
        <f t="shared" si="39"/>
        <v>0</v>
      </c>
      <c r="QQ16" s="3">
        <f t="shared" si="40"/>
        <v>0</v>
      </c>
      <c r="QR16" s="3">
        <f t="shared" si="41"/>
        <v>0</v>
      </c>
      <c r="QS16" s="3">
        <f t="shared" si="453"/>
        <v>0</v>
      </c>
      <c r="QT16" s="3">
        <f t="shared" si="42"/>
        <v>0</v>
      </c>
      <c r="QU16" s="3">
        <f t="shared" si="43"/>
        <v>0</v>
      </c>
      <c r="QV16" s="3">
        <f t="shared" si="44"/>
        <v>0</v>
      </c>
      <c r="QW16" s="3">
        <f t="shared" si="45"/>
        <v>0</v>
      </c>
      <c r="QX16" s="3">
        <f t="shared" si="454"/>
        <v>0</v>
      </c>
      <c r="QY16" s="3">
        <f t="shared" si="46"/>
        <v>0</v>
      </c>
      <c r="QZ16" s="3">
        <f t="shared" si="47"/>
        <v>0</v>
      </c>
      <c r="RA16" s="3">
        <f t="shared" si="48"/>
        <v>0</v>
      </c>
      <c r="RB16" s="3">
        <f t="shared" si="49"/>
        <v>0</v>
      </c>
      <c r="RC16" s="3">
        <f t="shared" si="455"/>
        <v>0</v>
      </c>
      <c r="RD16" s="7">
        <f t="shared" si="456"/>
        <v>0</v>
      </c>
      <c r="RE16" s="7">
        <f t="shared" si="457"/>
        <v>0</v>
      </c>
      <c r="RF16" s="7">
        <f t="shared" si="458"/>
        <v>0</v>
      </c>
      <c r="RG16" s="7">
        <f t="shared" si="459"/>
        <v>0</v>
      </c>
      <c r="RH16" s="7">
        <f t="shared" si="460"/>
        <v>0</v>
      </c>
      <c r="RI16" s="8" t="e">
        <f t="shared" si="461"/>
        <v>#DIV/0!</v>
      </c>
      <c r="RJ16" s="10" t="e">
        <f t="shared" si="462"/>
        <v>#DIV/0!</v>
      </c>
      <c r="RK16" s="13" t="e">
        <f t="shared" si="463"/>
        <v>#DIV/0!</v>
      </c>
      <c r="RL16" s="14" t="e">
        <f t="shared" si="464"/>
        <v>#DIV/0!</v>
      </c>
      <c r="RM16" s="14" t="e">
        <f t="shared" si="465"/>
        <v>#DIV/0!</v>
      </c>
      <c r="RN16" s="15" t="e">
        <f t="shared" si="466"/>
        <v>#DIV/0!</v>
      </c>
      <c r="RO16" s="21" t="e">
        <f t="shared" si="467"/>
        <v>#N/A</v>
      </c>
      <c r="RP16" s="30">
        <f t="shared" si="468"/>
        <v>6</v>
      </c>
      <c r="RQ16" s="30">
        <f t="shared" si="469"/>
        <v>0</v>
      </c>
      <c r="RR16" s="5"/>
      <c r="RS16" s="25"/>
      <c r="RT16" s="25"/>
      <c r="RU16" s="25"/>
      <c r="RV16" s="25"/>
      <c r="RW16" s="25"/>
      <c r="RX16" s="25"/>
      <c r="RY16" s="3">
        <f t="shared" si="470"/>
        <v>0</v>
      </c>
      <c r="RZ16" s="3">
        <f t="shared" si="471"/>
        <v>0</v>
      </c>
      <c r="SA16" s="3">
        <f t="shared" si="472"/>
        <v>0</v>
      </c>
      <c r="SB16" s="3">
        <f t="shared" si="473"/>
        <v>0</v>
      </c>
      <c r="SC16" s="3">
        <f t="shared" si="474"/>
        <v>0</v>
      </c>
      <c r="SD16" s="3">
        <f t="shared" si="475"/>
        <v>0</v>
      </c>
      <c r="SE16" s="3">
        <f t="shared" si="476"/>
        <v>0</v>
      </c>
      <c r="SF16" s="3">
        <f t="shared" si="477"/>
        <v>0</v>
      </c>
      <c r="SG16" s="3">
        <f t="shared" si="478"/>
        <v>0</v>
      </c>
      <c r="SH16" s="3">
        <f t="shared" si="479"/>
        <v>0</v>
      </c>
      <c r="SI16" s="3">
        <f t="shared" si="480"/>
        <v>0</v>
      </c>
      <c r="SJ16" s="3">
        <f t="shared" si="481"/>
        <v>0</v>
      </c>
      <c r="SK16" s="3">
        <f t="shared" si="482"/>
        <v>0</v>
      </c>
      <c r="SL16" s="3">
        <f t="shared" si="483"/>
        <v>0</v>
      </c>
      <c r="SM16" s="3">
        <f t="shared" si="484"/>
        <v>0</v>
      </c>
      <c r="SN16" s="3">
        <f t="shared" si="485"/>
        <v>0</v>
      </c>
      <c r="SO16" s="3">
        <f t="shared" si="486"/>
        <v>0</v>
      </c>
      <c r="SP16" s="3">
        <f t="shared" si="487"/>
        <v>0</v>
      </c>
      <c r="SQ16" s="3">
        <f t="shared" si="488"/>
        <v>0</v>
      </c>
      <c r="SR16" s="3">
        <f t="shared" si="489"/>
        <v>0</v>
      </c>
      <c r="SS16" s="3">
        <f t="shared" si="490"/>
        <v>0</v>
      </c>
      <c r="ST16" s="3">
        <f t="shared" si="491"/>
        <v>0</v>
      </c>
      <c r="SU16" s="3">
        <f t="shared" si="492"/>
        <v>0</v>
      </c>
      <c r="SV16" s="3">
        <f t="shared" si="493"/>
        <v>0</v>
      </c>
      <c r="SW16" s="3">
        <f t="shared" si="494"/>
        <v>0</v>
      </c>
      <c r="SX16" s="3">
        <f t="shared" si="495"/>
        <v>0</v>
      </c>
      <c r="SY16" s="3">
        <f t="shared" si="496"/>
        <v>0</v>
      </c>
      <c r="SZ16" s="3">
        <f t="shared" si="497"/>
        <v>0</v>
      </c>
      <c r="TA16" s="3">
        <f t="shared" si="498"/>
        <v>0</v>
      </c>
      <c r="TB16" s="3">
        <f t="shared" si="499"/>
        <v>0</v>
      </c>
      <c r="TC16" s="12" t="e">
        <f t="shared" si="50"/>
        <v>#DIV/0!</v>
      </c>
      <c r="TD16" s="10" t="e">
        <f t="shared" si="500"/>
        <v>#DIV/0!</v>
      </c>
      <c r="TE16" s="13" t="e">
        <f t="shared" si="501"/>
        <v>#DIV/0!</v>
      </c>
      <c r="TF16" s="14" t="e">
        <f t="shared" si="502"/>
        <v>#DIV/0!</v>
      </c>
      <c r="TG16" s="14" t="e">
        <f t="shared" si="503"/>
        <v>#DIV/0!</v>
      </c>
      <c r="TH16" s="15" t="e">
        <f t="shared" si="504"/>
        <v>#DIV/0!</v>
      </c>
      <c r="TI16" s="31" t="e">
        <f t="shared" si="505"/>
        <v>#N/A</v>
      </c>
      <c r="TJ16" s="2" t="e">
        <f>COUNTBLANK(#REF!)</f>
        <v>#REF!</v>
      </c>
      <c r="TK16" s="6" t="e">
        <f t="shared" si="506"/>
        <v>#REF!</v>
      </c>
      <c r="TL16" s="67"/>
      <c r="TM16" s="174"/>
      <c r="TN16" s="2">
        <f t="shared" si="507"/>
        <v>7</v>
      </c>
      <c r="TO16" s="2">
        <f t="shared" si="508"/>
        <v>0</v>
      </c>
      <c r="TP16" s="47">
        <v>9</v>
      </c>
      <c r="TQ16" s="117">
        <f>'LISTA DE ESTUDIANTES Y ASISTENC'!MI13</f>
        <v>0</v>
      </c>
      <c r="TR16" s="48">
        <f>'LISTA DE ESTUDIANTES Y ASISTENC'!MJ13:MJ13</f>
        <v>0</v>
      </c>
      <c r="TS16" s="32"/>
      <c r="TT16" s="25"/>
      <c r="TU16" s="25"/>
      <c r="TV16" s="25"/>
      <c r="TW16" s="25"/>
      <c r="TX16" s="25"/>
      <c r="TY16" s="25"/>
      <c r="TZ16" s="3">
        <f t="shared" si="509"/>
        <v>0</v>
      </c>
      <c r="UA16" s="3">
        <f t="shared" si="510"/>
        <v>0</v>
      </c>
      <c r="UB16" s="3">
        <f t="shared" si="511"/>
        <v>0</v>
      </c>
      <c r="UC16" s="3">
        <f t="shared" si="512"/>
        <v>0</v>
      </c>
      <c r="UD16" s="3">
        <f t="shared" si="513"/>
        <v>0</v>
      </c>
      <c r="UE16" s="3">
        <f t="shared" si="514"/>
        <v>0</v>
      </c>
      <c r="UF16" s="3">
        <f t="shared" si="515"/>
        <v>0</v>
      </c>
      <c r="UG16" s="3">
        <f t="shared" si="516"/>
        <v>0</v>
      </c>
      <c r="UH16" s="3">
        <f t="shared" si="517"/>
        <v>0</v>
      </c>
      <c r="UI16" s="3">
        <f t="shared" si="518"/>
        <v>0</v>
      </c>
      <c r="UJ16" s="3">
        <f t="shared" si="519"/>
        <v>0</v>
      </c>
      <c r="UK16" s="3">
        <f t="shared" si="520"/>
        <v>0</v>
      </c>
      <c r="UL16" s="3">
        <f t="shared" si="521"/>
        <v>0</v>
      </c>
      <c r="UM16" s="3">
        <f t="shared" si="522"/>
        <v>0</v>
      </c>
      <c r="UN16" s="3">
        <f t="shared" si="523"/>
        <v>0</v>
      </c>
      <c r="UO16" s="3">
        <f t="shared" si="524"/>
        <v>0</v>
      </c>
      <c r="UP16" s="3">
        <f t="shared" si="525"/>
        <v>0</v>
      </c>
      <c r="UQ16" s="3">
        <f t="shared" si="526"/>
        <v>0</v>
      </c>
      <c r="UR16" s="3">
        <f t="shared" si="527"/>
        <v>0</v>
      </c>
      <c r="US16" s="3">
        <f t="shared" si="528"/>
        <v>0</v>
      </c>
      <c r="UT16" s="3">
        <f t="shared" si="529"/>
        <v>0</v>
      </c>
      <c r="UU16" s="3">
        <f t="shared" si="530"/>
        <v>0</v>
      </c>
      <c r="UV16" s="3">
        <f t="shared" si="531"/>
        <v>0</v>
      </c>
      <c r="UW16" s="3">
        <f t="shared" si="532"/>
        <v>0</v>
      </c>
      <c r="UX16" s="3">
        <f t="shared" si="533"/>
        <v>0</v>
      </c>
      <c r="UY16" s="3">
        <f t="shared" si="534"/>
        <v>0</v>
      </c>
      <c r="UZ16" s="3">
        <f t="shared" si="535"/>
        <v>0</v>
      </c>
      <c r="VA16" s="3">
        <f t="shared" si="536"/>
        <v>0</v>
      </c>
      <c r="VB16" s="3">
        <f t="shared" si="537"/>
        <v>0</v>
      </c>
      <c r="VC16" s="3">
        <f t="shared" si="538"/>
        <v>0</v>
      </c>
      <c r="VD16" s="7">
        <f t="shared" si="539"/>
        <v>0</v>
      </c>
      <c r="VE16" s="7">
        <f t="shared" si="540"/>
        <v>0</v>
      </c>
      <c r="VF16" s="7">
        <f t="shared" si="541"/>
        <v>0</v>
      </c>
      <c r="VG16" s="7">
        <f t="shared" si="542"/>
        <v>0</v>
      </c>
      <c r="VH16" s="7">
        <f t="shared" si="543"/>
        <v>0</v>
      </c>
      <c r="VI16" s="8" t="e">
        <f t="shared" si="544"/>
        <v>#DIV/0!</v>
      </c>
      <c r="VJ16" s="10" t="e">
        <f t="shared" si="545"/>
        <v>#DIV/0!</v>
      </c>
      <c r="VK16" s="10"/>
      <c r="VL16" s="13" t="e">
        <f t="shared" si="918"/>
        <v>#DIV/0!</v>
      </c>
      <c r="VM16" s="14" t="e">
        <f t="shared" si="547"/>
        <v>#DIV/0!</v>
      </c>
      <c r="VN16" s="14" t="e">
        <f t="shared" si="548"/>
        <v>#DIV/0!</v>
      </c>
      <c r="VO16" s="15" t="e">
        <f t="shared" si="549"/>
        <v>#DIV/0!</v>
      </c>
      <c r="VP16" s="30">
        <f t="shared" si="550"/>
        <v>7</v>
      </c>
      <c r="VQ16" s="30">
        <f t="shared" si="551"/>
        <v>0</v>
      </c>
      <c r="VR16" s="5"/>
      <c r="VS16" s="21" t="e">
        <f t="shared" si="915"/>
        <v>#N/A</v>
      </c>
      <c r="VT16" s="25"/>
      <c r="VU16" s="25"/>
      <c r="VV16" s="25"/>
      <c r="VW16" s="25"/>
      <c r="VX16" s="25"/>
      <c r="VY16" s="25"/>
      <c r="VZ16" s="25"/>
      <c r="WA16" s="3">
        <f t="shared" si="552"/>
        <v>0</v>
      </c>
      <c r="WB16" s="3">
        <f t="shared" si="553"/>
        <v>0</v>
      </c>
      <c r="WC16" s="3">
        <f t="shared" si="554"/>
        <v>0</v>
      </c>
      <c r="WD16" s="3">
        <f t="shared" si="555"/>
        <v>0</v>
      </c>
      <c r="WE16" s="3">
        <f t="shared" si="556"/>
        <v>0</v>
      </c>
      <c r="WF16" s="3">
        <f t="shared" si="557"/>
        <v>0</v>
      </c>
      <c r="WG16" s="3">
        <f t="shared" si="558"/>
        <v>0</v>
      </c>
      <c r="WH16" s="3">
        <f t="shared" si="559"/>
        <v>0</v>
      </c>
      <c r="WI16" s="3">
        <f t="shared" si="560"/>
        <v>0</v>
      </c>
      <c r="WJ16" s="3">
        <f t="shared" si="561"/>
        <v>0</v>
      </c>
      <c r="WK16" s="3">
        <f t="shared" si="562"/>
        <v>0</v>
      </c>
      <c r="WL16" s="3">
        <f t="shared" si="563"/>
        <v>0</v>
      </c>
      <c r="WM16" s="3">
        <f t="shared" si="564"/>
        <v>0</v>
      </c>
      <c r="WN16" s="3">
        <f t="shared" si="565"/>
        <v>0</v>
      </c>
      <c r="WO16" s="3">
        <f t="shared" si="566"/>
        <v>0</v>
      </c>
      <c r="WP16" s="3">
        <f t="shared" si="567"/>
        <v>0</v>
      </c>
      <c r="WQ16" s="3">
        <f t="shared" si="568"/>
        <v>0</v>
      </c>
      <c r="WR16" s="3">
        <f t="shared" si="569"/>
        <v>0</v>
      </c>
      <c r="WS16" s="3">
        <f t="shared" si="570"/>
        <v>0</v>
      </c>
      <c r="WT16" s="3">
        <f t="shared" si="571"/>
        <v>0</v>
      </c>
      <c r="WU16" s="3">
        <f t="shared" si="572"/>
        <v>0</v>
      </c>
      <c r="WV16" s="3">
        <f t="shared" si="573"/>
        <v>0</v>
      </c>
      <c r="WW16" s="3">
        <f t="shared" si="574"/>
        <v>0</v>
      </c>
      <c r="WX16" s="3">
        <f t="shared" si="575"/>
        <v>0</v>
      </c>
      <c r="WY16" s="3">
        <f t="shared" si="576"/>
        <v>0</v>
      </c>
      <c r="WZ16" s="3">
        <f t="shared" si="577"/>
        <v>0</v>
      </c>
      <c r="XA16" s="3">
        <f t="shared" si="578"/>
        <v>0</v>
      </c>
      <c r="XB16" s="3">
        <f t="shared" si="579"/>
        <v>0</v>
      </c>
      <c r="XC16" s="3">
        <f t="shared" si="580"/>
        <v>0</v>
      </c>
      <c r="XD16" s="3">
        <f t="shared" si="581"/>
        <v>0</v>
      </c>
      <c r="XE16" s="7">
        <f t="shared" si="582"/>
        <v>0</v>
      </c>
      <c r="XF16" s="7">
        <f t="shared" si="583"/>
        <v>0</v>
      </c>
      <c r="XG16" s="7">
        <f t="shared" si="584"/>
        <v>0</v>
      </c>
      <c r="XH16" s="7">
        <f t="shared" si="585"/>
        <v>0</v>
      </c>
      <c r="XI16" s="7">
        <f t="shared" si="586"/>
        <v>0</v>
      </c>
      <c r="XJ16" s="8" t="e">
        <f t="shared" si="587"/>
        <v>#DIV/0!</v>
      </c>
      <c r="XK16" s="10" t="e">
        <f t="shared" si="588"/>
        <v>#DIV/0!</v>
      </c>
      <c r="XL16" s="13" t="e">
        <f t="shared" si="589"/>
        <v>#DIV/0!</v>
      </c>
      <c r="XM16" s="14" t="e">
        <f t="shared" si="590"/>
        <v>#DIV/0!</v>
      </c>
      <c r="XN16" s="14" t="e">
        <f t="shared" si="591"/>
        <v>#DIV/0!</v>
      </c>
      <c r="XO16" s="15" t="e">
        <f t="shared" si="592"/>
        <v>#DIV/0!</v>
      </c>
      <c r="XP16" s="21" t="e">
        <f t="shared" si="593"/>
        <v>#N/A</v>
      </c>
      <c r="XQ16" s="116">
        <f t="shared" si="594"/>
        <v>8</v>
      </c>
      <c r="XR16" s="116">
        <f t="shared" si="595"/>
        <v>0</v>
      </c>
      <c r="XS16" s="5"/>
      <c r="XT16" s="25"/>
      <c r="XU16" s="25"/>
      <c r="XV16" s="25"/>
      <c r="XW16" s="25"/>
      <c r="XX16" s="25"/>
      <c r="XY16" s="25"/>
      <c r="XZ16" s="25"/>
      <c r="YA16" s="25"/>
      <c r="YB16" s="3">
        <f t="shared" si="596"/>
        <v>0</v>
      </c>
      <c r="YC16" s="3">
        <f t="shared" si="597"/>
        <v>0</v>
      </c>
      <c r="YD16" s="3">
        <f t="shared" si="598"/>
        <v>0</v>
      </c>
      <c r="YE16" s="3">
        <f t="shared" si="599"/>
        <v>0</v>
      </c>
      <c r="YF16" s="3">
        <f t="shared" si="600"/>
        <v>0</v>
      </c>
      <c r="YG16" s="3">
        <f t="shared" si="601"/>
        <v>0</v>
      </c>
      <c r="YH16" s="3">
        <f t="shared" si="602"/>
        <v>0</v>
      </c>
      <c r="YI16" s="3">
        <f t="shared" si="603"/>
        <v>0</v>
      </c>
      <c r="YJ16" s="3">
        <f t="shared" si="604"/>
        <v>0</v>
      </c>
      <c r="YK16" s="3">
        <f t="shared" si="605"/>
        <v>0</v>
      </c>
      <c r="YL16" s="3">
        <f t="shared" si="606"/>
        <v>0</v>
      </c>
      <c r="YM16" s="3">
        <f t="shared" si="607"/>
        <v>0</v>
      </c>
      <c r="YN16" s="3">
        <f t="shared" si="608"/>
        <v>0</v>
      </c>
      <c r="YO16" s="3">
        <f t="shared" si="609"/>
        <v>0</v>
      </c>
      <c r="YP16" s="3">
        <f t="shared" si="610"/>
        <v>0</v>
      </c>
      <c r="YQ16" s="3">
        <f t="shared" si="611"/>
        <v>0</v>
      </c>
      <c r="YR16" s="3">
        <f t="shared" si="612"/>
        <v>0</v>
      </c>
      <c r="YS16" s="3">
        <f t="shared" si="613"/>
        <v>0</v>
      </c>
      <c r="YT16" s="3">
        <f t="shared" si="614"/>
        <v>0</v>
      </c>
      <c r="YU16" s="3">
        <f t="shared" si="615"/>
        <v>0</v>
      </c>
      <c r="YV16" s="3">
        <f t="shared" si="616"/>
        <v>0</v>
      </c>
      <c r="YW16" s="3">
        <f t="shared" si="617"/>
        <v>0</v>
      </c>
      <c r="YX16" s="3">
        <f t="shared" si="618"/>
        <v>0</v>
      </c>
      <c r="YY16" s="3">
        <f t="shared" si="619"/>
        <v>0</v>
      </c>
      <c r="YZ16" s="3">
        <f t="shared" si="620"/>
        <v>0</v>
      </c>
      <c r="ZA16" s="3">
        <f t="shared" si="621"/>
        <v>0</v>
      </c>
      <c r="ZB16" s="3">
        <f t="shared" si="622"/>
        <v>0</v>
      </c>
      <c r="ZC16" s="3">
        <f t="shared" si="623"/>
        <v>0</v>
      </c>
      <c r="ZD16" s="3">
        <f t="shared" si="624"/>
        <v>0</v>
      </c>
      <c r="ZE16" s="3">
        <f t="shared" si="625"/>
        <v>0</v>
      </c>
      <c r="ZF16" s="7">
        <f t="shared" si="626"/>
        <v>0</v>
      </c>
      <c r="ZG16" s="7">
        <f t="shared" si="627"/>
        <v>0</v>
      </c>
      <c r="ZH16" s="7">
        <f t="shared" si="628"/>
        <v>0</v>
      </c>
      <c r="ZI16" s="7">
        <f t="shared" si="629"/>
        <v>0</v>
      </c>
      <c r="ZJ16" s="7">
        <f t="shared" si="630"/>
        <v>0</v>
      </c>
      <c r="ZK16" s="7">
        <f t="shared" si="631"/>
        <v>0</v>
      </c>
      <c r="ZL16" s="7">
        <f t="shared" si="632"/>
        <v>0</v>
      </c>
      <c r="ZM16" s="7">
        <f t="shared" si="633"/>
        <v>0</v>
      </c>
      <c r="ZN16" s="7">
        <f t="shared" si="634"/>
        <v>0</v>
      </c>
      <c r="ZO16" s="7">
        <f t="shared" si="635"/>
        <v>0</v>
      </c>
      <c r="ZP16" s="8" t="e">
        <f t="shared" si="636"/>
        <v>#DIV/0!</v>
      </c>
      <c r="ZQ16" s="10" t="e">
        <f t="shared" si="637"/>
        <v>#DIV/0!</v>
      </c>
      <c r="ZR16" s="13" t="e">
        <f t="shared" si="638"/>
        <v>#DIV/0!</v>
      </c>
      <c r="ZS16" s="14" t="e">
        <f t="shared" si="639"/>
        <v>#DIV/0!</v>
      </c>
      <c r="ZT16" s="14" t="e">
        <f t="shared" si="640"/>
        <v>#DIV/0!</v>
      </c>
      <c r="ZU16" s="15" t="e">
        <f t="shared" si="641"/>
        <v>#DIV/0!</v>
      </c>
      <c r="ZV16" s="21" t="e">
        <f t="shared" si="642"/>
        <v>#N/A</v>
      </c>
      <c r="ZW16" s="116">
        <f t="shared" si="643"/>
        <v>7</v>
      </c>
      <c r="ZX16" s="116">
        <f t="shared" si="644"/>
        <v>0</v>
      </c>
      <c r="ZY16" s="5"/>
      <c r="ZZ16" s="25"/>
      <c r="AAA16" s="25"/>
      <c r="AAB16" s="25"/>
      <c r="AAC16" s="25"/>
      <c r="AAD16" s="25"/>
      <c r="AAE16" s="25"/>
      <c r="AAF16" s="25"/>
      <c r="AAG16" s="3">
        <f t="shared" si="51"/>
        <v>0</v>
      </c>
      <c r="AAH16" s="3">
        <f t="shared" si="52"/>
        <v>0</v>
      </c>
      <c r="AAI16" s="3">
        <f t="shared" si="53"/>
        <v>0</v>
      </c>
      <c r="AAJ16" s="3">
        <f t="shared" si="54"/>
        <v>0</v>
      </c>
      <c r="AAK16" s="3">
        <f t="shared" si="645"/>
        <v>0</v>
      </c>
      <c r="AAL16" s="3">
        <f t="shared" si="55"/>
        <v>0</v>
      </c>
      <c r="AAM16" s="3">
        <f t="shared" si="56"/>
        <v>0</v>
      </c>
      <c r="AAN16" s="3">
        <f t="shared" si="57"/>
        <v>0</v>
      </c>
      <c r="AAO16" s="3">
        <f t="shared" si="58"/>
        <v>0</v>
      </c>
      <c r="AAP16" s="3">
        <f t="shared" si="646"/>
        <v>0</v>
      </c>
      <c r="AAQ16" s="3">
        <f t="shared" si="59"/>
        <v>0</v>
      </c>
      <c r="AAR16" s="3">
        <f t="shared" si="60"/>
        <v>0</v>
      </c>
      <c r="AAS16" s="3">
        <f t="shared" si="61"/>
        <v>0</v>
      </c>
      <c r="AAT16" s="3">
        <f t="shared" si="62"/>
        <v>0</v>
      </c>
      <c r="AAU16" s="3">
        <f t="shared" si="647"/>
        <v>0</v>
      </c>
      <c r="AAV16" s="3">
        <f t="shared" si="63"/>
        <v>0</v>
      </c>
      <c r="AAW16" s="3">
        <f t="shared" si="64"/>
        <v>0</v>
      </c>
      <c r="AAX16" s="3">
        <f t="shared" si="65"/>
        <v>0</v>
      </c>
      <c r="AAY16" s="3">
        <f t="shared" si="66"/>
        <v>0</v>
      </c>
      <c r="AAZ16" s="3">
        <f t="shared" si="648"/>
        <v>0</v>
      </c>
      <c r="ABA16" s="3">
        <f t="shared" si="67"/>
        <v>0</v>
      </c>
      <c r="ABB16" s="3">
        <f t="shared" si="68"/>
        <v>0</v>
      </c>
      <c r="ABC16" s="3">
        <f t="shared" si="69"/>
        <v>0</v>
      </c>
      <c r="ABD16" s="3">
        <f t="shared" si="70"/>
        <v>0</v>
      </c>
      <c r="ABE16" s="3">
        <f t="shared" si="649"/>
        <v>0</v>
      </c>
      <c r="ABF16" s="3">
        <f t="shared" si="71"/>
        <v>0</v>
      </c>
      <c r="ABG16" s="3">
        <f t="shared" si="72"/>
        <v>0</v>
      </c>
      <c r="ABH16" s="3">
        <f t="shared" si="73"/>
        <v>0</v>
      </c>
      <c r="ABI16" s="3">
        <f t="shared" si="74"/>
        <v>0</v>
      </c>
      <c r="ABJ16" s="3">
        <f t="shared" si="650"/>
        <v>0</v>
      </c>
      <c r="ABK16" s="7">
        <f t="shared" si="651"/>
        <v>0</v>
      </c>
      <c r="ABL16" s="7">
        <f t="shared" si="652"/>
        <v>0</v>
      </c>
      <c r="ABM16" s="7">
        <f t="shared" si="653"/>
        <v>0</v>
      </c>
      <c r="ABN16" s="7">
        <f t="shared" si="654"/>
        <v>0</v>
      </c>
      <c r="ABO16" s="7">
        <f t="shared" si="655"/>
        <v>0</v>
      </c>
      <c r="ABP16" s="8" t="e">
        <f t="shared" si="656"/>
        <v>#DIV/0!</v>
      </c>
      <c r="ABQ16" s="10" t="e">
        <f t="shared" si="657"/>
        <v>#DIV/0!</v>
      </c>
      <c r="ABR16" s="13" t="e">
        <f t="shared" si="658"/>
        <v>#DIV/0!</v>
      </c>
      <c r="ABS16" s="14" t="e">
        <f t="shared" si="659"/>
        <v>#DIV/0!</v>
      </c>
      <c r="ABT16" s="14" t="e">
        <f t="shared" si="660"/>
        <v>#DIV/0!</v>
      </c>
      <c r="ABU16" s="15" t="e">
        <f t="shared" si="661"/>
        <v>#DIV/0!</v>
      </c>
      <c r="ABV16" s="21" t="e">
        <f t="shared" si="662"/>
        <v>#N/A</v>
      </c>
      <c r="ABW16" s="30">
        <f t="shared" si="663"/>
        <v>6</v>
      </c>
      <c r="ABX16" s="30">
        <f t="shared" si="664"/>
        <v>0</v>
      </c>
      <c r="ABY16" s="5"/>
      <c r="ABZ16" s="25"/>
      <c r="ACA16" s="25"/>
      <c r="ACB16" s="25"/>
      <c r="ACC16" s="25"/>
      <c r="ACD16" s="25"/>
      <c r="ACE16" s="25"/>
      <c r="ACF16" s="3">
        <f t="shared" si="665"/>
        <v>0</v>
      </c>
      <c r="ACG16" s="3">
        <f t="shared" si="666"/>
        <v>0</v>
      </c>
      <c r="ACH16" s="3">
        <f t="shared" si="667"/>
        <v>0</v>
      </c>
      <c r="ACI16" s="3">
        <f t="shared" si="668"/>
        <v>0</v>
      </c>
      <c r="ACJ16" s="3">
        <f t="shared" si="669"/>
        <v>0</v>
      </c>
      <c r="ACK16" s="3">
        <f t="shared" si="670"/>
        <v>0</v>
      </c>
      <c r="ACL16" s="3">
        <f t="shared" si="671"/>
        <v>0</v>
      </c>
      <c r="ACM16" s="3">
        <f t="shared" si="672"/>
        <v>0</v>
      </c>
      <c r="ACN16" s="3">
        <f t="shared" si="673"/>
        <v>0</v>
      </c>
      <c r="ACO16" s="3">
        <f t="shared" si="674"/>
        <v>0</v>
      </c>
      <c r="ACP16" s="3">
        <f t="shared" si="675"/>
        <v>0</v>
      </c>
      <c r="ACQ16" s="3">
        <f t="shared" si="676"/>
        <v>0</v>
      </c>
      <c r="ACR16" s="3">
        <f t="shared" si="677"/>
        <v>0</v>
      </c>
      <c r="ACS16" s="3">
        <f t="shared" si="678"/>
        <v>0</v>
      </c>
      <c r="ACT16" s="3">
        <f t="shared" si="679"/>
        <v>0</v>
      </c>
      <c r="ACU16" s="3">
        <f t="shared" si="680"/>
        <v>0</v>
      </c>
      <c r="ACV16" s="3">
        <f t="shared" si="681"/>
        <v>0</v>
      </c>
      <c r="ACW16" s="3">
        <f t="shared" si="682"/>
        <v>0</v>
      </c>
      <c r="ACX16" s="3">
        <f t="shared" si="683"/>
        <v>0</v>
      </c>
      <c r="ACY16" s="3">
        <f t="shared" si="684"/>
        <v>0</v>
      </c>
      <c r="ACZ16" s="3">
        <f t="shared" si="685"/>
        <v>0</v>
      </c>
      <c r="ADA16" s="3">
        <f t="shared" si="686"/>
        <v>0</v>
      </c>
      <c r="ADB16" s="3">
        <f t="shared" si="687"/>
        <v>0</v>
      </c>
      <c r="ADC16" s="3">
        <f t="shared" si="688"/>
        <v>0</v>
      </c>
      <c r="ADD16" s="3">
        <f t="shared" si="689"/>
        <v>0</v>
      </c>
      <c r="ADE16" s="3">
        <f t="shared" si="690"/>
        <v>0</v>
      </c>
      <c r="ADF16" s="3">
        <f t="shared" si="691"/>
        <v>0</v>
      </c>
      <c r="ADG16" s="3">
        <f t="shared" si="692"/>
        <v>0</v>
      </c>
      <c r="ADH16" s="3">
        <f t="shared" si="693"/>
        <v>0</v>
      </c>
      <c r="ADI16" s="3">
        <f t="shared" si="694"/>
        <v>0</v>
      </c>
      <c r="ADJ16" s="12" t="e">
        <f t="shared" si="75"/>
        <v>#DIV/0!</v>
      </c>
      <c r="ADK16" s="10" t="e">
        <f t="shared" si="695"/>
        <v>#DIV/0!</v>
      </c>
      <c r="ADL16" s="13" t="e">
        <f t="shared" si="696"/>
        <v>#DIV/0!</v>
      </c>
      <c r="ADM16" s="14" t="e">
        <f t="shared" si="697"/>
        <v>#DIV/0!</v>
      </c>
      <c r="ADN16" s="14" t="e">
        <f t="shared" si="698"/>
        <v>#DIV/0!</v>
      </c>
      <c r="ADO16" s="15" t="e">
        <f t="shared" si="699"/>
        <v>#DIV/0!</v>
      </c>
      <c r="ADP16" s="31" t="e">
        <f t="shared" si="700"/>
        <v>#N/A</v>
      </c>
      <c r="ADQ16" s="2" t="e">
        <f>COUNTBLANK(#REF!)</f>
        <v>#REF!</v>
      </c>
      <c r="ADR16" s="6" t="e">
        <f t="shared" si="701"/>
        <v>#REF!</v>
      </c>
      <c r="ADS16" s="67"/>
      <c r="ADT16" s="70"/>
      <c r="ADU16" s="2">
        <f t="shared" si="702"/>
        <v>7</v>
      </c>
      <c r="ADV16" s="2">
        <f t="shared" si="703"/>
        <v>0</v>
      </c>
      <c r="ADW16" s="47">
        <v>9</v>
      </c>
      <c r="ADX16" s="117">
        <f>'LISTA DE ESTUDIANTES Y ASISTENC'!WP13</f>
        <v>0</v>
      </c>
      <c r="ADY16" s="48">
        <f>'LISTA DE ESTUDIANTES Y ASISTENC'!WQ13:WQ13</f>
        <v>0</v>
      </c>
      <c r="ADZ16" s="32"/>
      <c r="AEA16" s="25"/>
      <c r="AEB16" s="25"/>
      <c r="AEC16" s="25"/>
      <c r="AED16" s="25"/>
      <c r="AEE16" s="25"/>
      <c r="AEF16" s="25"/>
      <c r="AEG16" s="3">
        <f t="shared" si="704"/>
        <v>0</v>
      </c>
      <c r="AEH16" s="3">
        <f t="shared" si="705"/>
        <v>0</v>
      </c>
      <c r="AEI16" s="3">
        <f t="shared" si="706"/>
        <v>0</v>
      </c>
      <c r="AEJ16" s="3">
        <f t="shared" si="707"/>
        <v>0</v>
      </c>
      <c r="AEK16" s="3">
        <f t="shared" si="708"/>
        <v>0</v>
      </c>
      <c r="AEL16" s="3">
        <f t="shared" si="709"/>
        <v>0</v>
      </c>
      <c r="AEM16" s="3">
        <f t="shared" si="710"/>
        <v>0</v>
      </c>
      <c r="AEN16" s="3">
        <f t="shared" si="711"/>
        <v>0</v>
      </c>
      <c r="AEO16" s="3">
        <f t="shared" si="712"/>
        <v>0</v>
      </c>
      <c r="AEP16" s="3">
        <f t="shared" si="713"/>
        <v>0</v>
      </c>
      <c r="AEQ16" s="3">
        <f t="shared" si="714"/>
        <v>0</v>
      </c>
      <c r="AER16" s="3">
        <f t="shared" si="715"/>
        <v>0</v>
      </c>
      <c r="AES16" s="3">
        <f t="shared" si="716"/>
        <v>0</v>
      </c>
      <c r="AET16" s="3">
        <f t="shared" si="717"/>
        <v>0</v>
      </c>
      <c r="AEU16" s="3">
        <f t="shared" si="718"/>
        <v>0</v>
      </c>
      <c r="AEV16" s="3">
        <f t="shared" si="719"/>
        <v>0</v>
      </c>
      <c r="AEW16" s="3">
        <f t="shared" si="720"/>
        <v>0</v>
      </c>
      <c r="AEX16" s="3">
        <f t="shared" si="721"/>
        <v>0</v>
      </c>
      <c r="AEY16" s="3">
        <f t="shared" si="722"/>
        <v>0</v>
      </c>
      <c r="AEZ16" s="3">
        <f t="shared" si="723"/>
        <v>0</v>
      </c>
      <c r="AFA16" s="3">
        <f t="shared" si="724"/>
        <v>0</v>
      </c>
      <c r="AFB16" s="3">
        <f t="shared" si="725"/>
        <v>0</v>
      </c>
      <c r="AFC16" s="3">
        <f t="shared" si="726"/>
        <v>0</v>
      </c>
      <c r="AFD16" s="3">
        <f t="shared" si="727"/>
        <v>0</v>
      </c>
      <c r="AFE16" s="3">
        <f t="shared" si="728"/>
        <v>0</v>
      </c>
      <c r="AFF16" s="3">
        <f t="shared" si="729"/>
        <v>0</v>
      </c>
      <c r="AFG16" s="3">
        <f t="shared" si="730"/>
        <v>0</v>
      </c>
      <c r="AFH16" s="3">
        <f t="shared" si="731"/>
        <v>0</v>
      </c>
      <c r="AFI16" s="3">
        <f t="shared" si="732"/>
        <v>0</v>
      </c>
      <c r="AFJ16" s="3">
        <f t="shared" si="733"/>
        <v>0</v>
      </c>
      <c r="AFK16" s="7">
        <f t="shared" si="734"/>
        <v>0</v>
      </c>
      <c r="AFL16" s="7">
        <f t="shared" si="735"/>
        <v>0</v>
      </c>
      <c r="AFM16" s="7">
        <f t="shared" si="736"/>
        <v>0</v>
      </c>
      <c r="AFN16" s="7">
        <f t="shared" si="737"/>
        <v>0</v>
      </c>
      <c r="AFO16" s="7">
        <f t="shared" si="738"/>
        <v>0</v>
      </c>
      <c r="AFP16" s="8" t="e">
        <f t="shared" si="739"/>
        <v>#DIV/0!</v>
      </c>
      <c r="AFQ16" s="10" t="e">
        <f t="shared" si="740"/>
        <v>#DIV/0!</v>
      </c>
      <c r="AFR16" s="10"/>
      <c r="AFS16" s="13" t="e">
        <f t="shared" si="919"/>
        <v>#DIV/0!</v>
      </c>
      <c r="AFT16" s="14" t="e">
        <f t="shared" si="742"/>
        <v>#DIV/0!</v>
      </c>
      <c r="AFU16" s="14" t="e">
        <f t="shared" si="743"/>
        <v>#DIV/0!</v>
      </c>
      <c r="AFV16" s="15" t="e">
        <f t="shared" si="744"/>
        <v>#DIV/0!</v>
      </c>
      <c r="AFW16" s="30">
        <f t="shared" si="745"/>
        <v>7</v>
      </c>
      <c r="AFX16" s="30">
        <f t="shared" si="746"/>
        <v>0</v>
      </c>
      <c r="AFY16" s="5"/>
      <c r="AFZ16" s="21" t="e">
        <f t="shared" si="916"/>
        <v>#N/A</v>
      </c>
      <c r="AGA16" s="25"/>
      <c r="AGB16" s="25"/>
      <c r="AGC16" s="25"/>
      <c r="AGD16" s="25"/>
      <c r="AGE16" s="25"/>
      <c r="AGF16" s="25"/>
      <c r="AGG16" s="25"/>
      <c r="AGH16" s="3">
        <f t="shared" si="747"/>
        <v>0</v>
      </c>
      <c r="AGI16" s="3">
        <f t="shared" si="748"/>
        <v>0</v>
      </c>
      <c r="AGJ16" s="3">
        <f t="shared" si="749"/>
        <v>0</v>
      </c>
      <c r="AGK16" s="3">
        <f t="shared" si="750"/>
        <v>0</v>
      </c>
      <c r="AGL16" s="3">
        <f t="shared" si="751"/>
        <v>0</v>
      </c>
      <c r="AGM16" s="3">
        <f t="shared" si="752"/>
        <v>0</v>
      </c>
      <c r="AGN16" s="3">
        <f t="shared" si="753"/>
        <v>0</v>
      </c>
      <c r="AGO16" s="3">
        <f t="shared" si="754"/>
        <v>0</v>
      </c>
      <c r="AGP16" s="3">
        <f t="shared" si="755"/>
        <v>0</v>
      </c>
      <c r="AGQ16" s="3">
        <f t="shared" si="756"/>
        <v>0</v>
      </c>
      <c r="AGR16" s="3">
        <f t="shared" si="757"/>
        <v>0</v>
      </c>
      <c r="AGS16" s="3">
        <f t="shared" si="758"/>
        <v>0</v>
      </c>
      <c r="AGT16" s="3">
        <f t="shared" si="759"/>
        <v>0</v>
      </c>
      <c r="AGU16" s="3">
        <f t="shared" si="760"/>
        <v>0</v>
      </c>
      <c r="AGV16" s="3">
        <f t="shared" si="761"/>
        <v>0</v>
      </c>
      <c r="AGW16" s="3">
        <f t="shared" si="762"/>
        <v>0</v>
      </c>
      <c r="AGX16" s="3">
        <f t="shared" si="763"/>
        <v>0</v>
      </c>
      <c r="AGY16" s="3">
        <f t="shared" si="764"/>
        <v>0</v>
      </c>
      <c r="AGZ16" s="3">
        <f t="shared" si="765"/>
        <v>0</v>
      </c>
      <c r="AHA16" s="3">
        <f t="shared" si="766"/>
        <v>0</v>
      </c>
      <c r="AHB16" s="3">
        <f t="shared" si="767"/>
        <v>0</v>
      </c>
      <c r="AHC16" s="3">
        <f t="shared" si="768"/>
        <v>0</v>
      </c>
      <c r="AHD16" s="3">
        <f t="shared" si="769"/>
        <v>0</v>
      </c>
      <c r="AHE16" s="3">
        <f t="shared" si="770"/>
        <v>0</v>
      </c>
      <c r="AHF16" s="3">
        <f t="shared" si="771"/>
        <v>0</v>
      </c>
      <c r="AHG16" s="3">
        <f t="shared" si="772"/>
        <v>0</v>
      </c>
      <c r="AHH16" s="3">
        <f t="shared" si="773"/>
        <v>0</v>
      </c>
      <c r="AHI16" s="3">
        <f t="shared" si="774"/>
        <v>0</v>
      </c>
      <c r="AHJ16" s="3">
        <f t="shared" si="775"/>
        <v>0</v>
      </c>
      <c r="AHK16" s="3">
        <f t="shared" si="776"/>
        <v>0</v>
      </c>
      <c r="AHL16" s="7">
        <f t="shared" si="777"/>
        <v>0</v>
      </c>
      <c r="AHM16" s="7">
        <f t="shared" si="778"/>
        <v>0</v>
      </c>
      <c r="AHN16" s="7">
        <f t="shared" si="779"/>
        <v>0</v>
      </c>
      <c r="AHO16" s="7">
        <f t="shared" si="780"/>
        <v>0</v>
      </c>
      <c r="AHP16" s="7">
        <f t="shared" si="781"/>
        <v>0</v>
      </c>
      <c r="AHQ16" s="8" t="e">
        <f t="shared" si="782"/>
        <v>#DIV/0!</v>
      </c>
      <c r="AHR16" s="10" t="e">
        <f t="shared" si="783"/>
        <v>#DIV/0!</v>
      </c>
      <c r="AHS16" s="13" t="e">
        <f t="shared" si="784"/>
        <v>#DIV/0!</v>
      </c>
      <c r="AHT16" s="14" t="e">
        <f t="shared" si="785"/>
        <v>#DIV/0!</v>
      </c>
      <c r="AHU16" s="14" t="e">
        <f t="shared" si="786"/>
        <v>#DIV/0!</v>
      </c>
      <c r="AHV16" s="15" t="e">
        <f t="shared" si="787"/>
        <v>#DIV/0!</v>
      </c>
      <c r="AHW16" s="21" t="e">
        <f t="shared" si="788"/>
        <v>#N/A</v>
      </c>
      <c r="AHX16" s="116">
        <f t="shared" si="789"/>
        <v>8</v>
      </c>
      <c r="AHY16" s="116">
        <f t="shared" si="790"/>
        <v>0</v>
      </c>
      <c r="AHZ16" s="5"/>
      <c r="AIA16" s="25"/>
      <c r="AIB16" s="25"/>
      <c r="AIC16" s="25"/>
      <c r="AID16" s="25"/>
      <c r="AIE16" s="25"/>
      <c r="AIF16" s="25"/>
      <c r="AIG16" s="25"/>
      <c r="AIH16" s="25"/>
      <c r="AII16" s="3">
        <f t="shared" si="791"/>
        <v>0</v>
      </c>
      <c r="AIJ16" s="3">
        <f t="shared" si="792"/>
        <v>0</v>
      </c>
      <c r="AIK16" s="3">
        <f t="shared" si="793"/>
        <v>0</v>
      </c>
      <c r="AIL16" s="3">
        <f t="shared" si="794"/>
        <v>0</v>
      </c>
      <c r="AIM16" s="3">
        <f t="shared" si="795"/>
        <v>0</v>
      </c>
      <c r="AIN16" s="3">
        <f t="shared" si="796"/>
        <v>0</v>
      </c>
      <c r="AIO16" s="3">
        <f t="shared" si="797"/>
        <v>0</v>
      </c>
      <c r="AIP16" s="3">
        <f t="shared" si="798"/>
        <v>0</v>
      </c>
      <c r="AIQ16" s="3">
        <f t="shared" si="799"/>
        <v>0</v>
      </c>
      <c r="AIR16" s="3">
        <f t="shared" si="800"/>
        <v>0</v>
      </c>
      <c r="AIS16" s="3">
        <f t="shared" si="801"/>
        <v>0</v>
      </c>
      <c r="AIT16" s="3">
        <f t="shared" si="802"/>
        <v>0</v>
      </c>
      <c r="AIU16" s="3">
        <f t="shared" si="803"/>
        <v>0</v>
      </c>
      <c r="AIV16" s="3">
        <f t="shared" si="804"/>
        <v>0</v>
      </c>
      <c r="AIW16" s="3">
        <f t="shared" si="805"/>
        <v>0</v>
      </c>
      <c r="AIX16" s="3">
        <f t="shared" si="806"/>
        <v>0</v>
      </c>
      <c r="AIY16" s="3">
        <f t="shared" si="807"/>
        <v>0</v>
      </c>
      <c r="AIZ16" s="3">
        <f t="shared" si="808"/>
        <v>0</v>
      </c>
      <c r="AJA16" s="3">
        <f t="shared" si="809"/>
        <v>0</v>
      </c>
      <c r="AJB16" s="3">
        <f t="shared" si="810"/>
        <v>0</v>
      </c>
      <c r="AJC16" s="3">
        <f t="shared" si="811"/>
        <v>0</v>
      </c>
      <c r="AJD16" s="3">
        <f t="shared" si="812"/>
        <v>0</v>
      </c>
      <c r="AJE16" s="3">
        <f t="shared" si="813"/>
        <v>0</v>
      </c>
      <c r="AJF16" s="3">
        <f t="shared" si="814"/>
        <v>0</v>
      </c>
      <c r="AJG16" s="3">
        <f t="shared" si="815"/>
        <v>0</v>
      </c>
      <c r="AJH16" s="3">
        <f t="shared" si="816"/>
        <v>0</v>
      </c>
      <c r="AJI16" s="3">
        <f t="shared" si="817"/>
        <v>0</v>
      </c>
      <c r="AJJ16" s="3">
        <f t="shared" si="818"/>
        <v>0</v>
      </c>
      <c r="AJK16" s="3">
        <f t="shared" si="819"/>
        <v>0</v>
      </c>
      <c r="AJL16" s="3">
        <f t="shared" si="820"/>
        <v>0</v>
      </c>
      <c r="AJM16" s="7">
        <f t="shared" si="821"/>
        <v>0</v>
      </c>
      <c r="AJN16" s="7">
        <f t="shared" si="822"/>
        <v>0</v>
      </c>
      <c r="AJO16" s="7">
        <f t="shared" si="823"/>
        <v>0</v>
      </c>
      <c r="AJP16" s="7">
        <f t="shared" si="824"/>
        <v>0</v>
      </c>
      <c r="AJQ16" s="7">
        <f t="shared" si="825"/>
        <v>0</v>
      </c>
      <c r="AJR16" s="7">
        <f t="shared" si="826"/>
        <v>0</v>
      </c>
      <c r="AJS16" s="7">
        <f t="shared" si="827"/>
        <v>0</v>
      </c>
      <c r="AJT16" s="7">
        <f t="shared" si="828"/>
        <v>0</v>
      </c>
      <c r="AJU16" s="7">
        <f t="shared" si="829"/>
        <v>0</v>
      </c>
      <c r="AJV16" s="7">
        <f t="shared" si="830"/>
        <v>0</v>
      </c>
      <c r="AJW16" s="8" t="e">
        <f t="shared" si="831"/>
        <v>#DIV/0!</v>
      </c>
      <c r="AJX16" s="10" t="e">
        <f t="shared" si="832"/>
        <v>#DIV/0!</v>
      </c>
      <c r="AJY16" s="13" t="e">
        <f t="shared" si="833"/>
        <v>#DIV/0!</v>
      </c>
      <c r="AJZ16" s="14" t="e">
        <f t="shared" si="834"/>
        <v>#DIV/0!</v>
      </c>
      <c r="AKA16" s="14" t="e">
        <f t="shared" si="835"/>
        <v>#DIV/0!</v>
      </c>
      <c r="AKB16" s="15" t="e">
        <f t="shared" si="836"/>
        <v>#DIV/0!</v>
      </c>
      <c r="AKC16" s="21" t="e">
        <f t="shared" si="837"/>
        <v>#N/A</v>
      </c>
      <c r="AKD16" s="116">
        <f t="shared" si="838"/>
        <v>7</v>
      </c>
      <c r="AKE16" s="116">
        <f t="shared" si="839"/>
        <v>0</v>
      </c>
      <c r="AKF16" s="5"/>
      <c r="AKG16" s="25"/>
      <c r="AKH16" s="25"/>
      <c r="AKI16" s="25"/>
      <c r="AKJ16" s="25"/>
      <c r="AKK16" s="25"/>
      <c r="AKL16" s="25"/>
      <c r="AKM16" s="25"/>
      <c r="AKN16" s="3">
        <f t="shared" si="76"/>
        <v>0</v>
      </c>
      <c r="AKO16" s="3">
        <f t="shared" si="77"/>
        <v>0</v>
      </c>
      <c r="AKP16" s="3">
        <f t="shared" si="78"/>
        <v>0</v>
      </c>
      <c r="AKQ16" s="3">
        <f t="shared" si="79"/>
        <v>0</v>
      </c>
      <c r="AKR16" s="3">
        <f t="shared" si="840"/>
        <v>0</v>
      </c>
      <c r="AKS16" s="3">
        <f t="shared" si="80"/>
        <v>0</v>
      </c>
      <c r="AKT16" s="3">
        <f t="shared" si="81"/>
        <v>0</v>
      </c>
      <c r="AKU16" s="3">
        <f t="shared" si="82"/>
        <v>0</v>
      </c>
      <c r="AKV16" s="3">
        <f t="shared" si="83"/>
        <v>0</v>
      </c>
      <c r="AKW16" s="3">
        <f t="shared" si="841"/>
        <v>0</v>
      </c>
      <c r="AKX16" s="3">
        <f t="shared" si="84"/>
        <v>0</v>
      </c>
      <c r="AKY16" s="3">
        <f t="shared" si="85"/>
        <v>0</v>
      </c>
      <c r="AKZ16" s="3">
        <f t="shared" si="86"/>
        <v>0</v>
      </c>
      <c r="ALA16" s="3">
        <f t="shared" si="87"/>
        <v>0</v>
      </c>
      <c r="ALB16" s="3">
        <f t="shared" si="842"/>
        <v>0</v>
      </c>
      <c r="ALC16" s="3">
        <f t="shared" si="88"/>
        <v>0</v>
      </c>
      <c r="ALD16" s="3">
        <f t="shared" si="89"/>
        <v>0</v>
      </c>
      <c r="ALE16" s="3">
        <f t="shared" si="90"/>
        <v>0</v>
      </c>
      <c r="ALF16" s="3">
        <f t="shared" si="91"/>
        <v>0</v>
      </c>
      <c r="ALG16" s="3">
        <f t="shared" si="843"/>
        <v>0</v>
      </c>
      <c r="ALH16" s="3">
        <f t="shared" si="92"/>
        <v>0</v>
      </c>
      <c r="ALI16" s="3">
        <f t="shared" si="93"/>
        <v>0</v>
      </c>
      <c r="ALJ16" s="3">
        <f t="shared" si="94"/>
        <v>0</v>
      </c>
      <c r="ALK16" s="3">
        <f t="shared" si="95"/>
        <v>0</v>
      </c>
      <c r="ALL16" s="3">
        <f t="shared" si="844"/>
        <v>0</v>
      </c>
      <c r="ALM16" s="3">
        <f t="shared" si="96"/>
        <v>0</v>
      </c>
      <c r="ALN16" s="3">
        <f t="shared" si="97"/>
        <v>0</v>
      </c>
      <c r="ALO16" s="3">
        <f t="shared" si="98"/>
        <v>0</v>
      </c>
      <c r="ALP16" s="3">
        <f t="shared" si="99"/>
        <v>0</v>
      </c>
      <c r="ALQ16" s="3">
        <f t="shared" si="845"/>
        <v>0</v>
      </c>
      <c r="ALR16" s="7">
        <f t="shared" si="846"/>
        <v>0</v>
      </c>
      <c r="ALS16" s="7">
        <f t="shared" si="847"/>
        <v>0</v>
      </c>
      <c r="ALT16" s="7">
        <f t="shared" si="848"/>
        <v>0</v>
      </c>
      <c r="ALU16" s="7">
        <f t="shared" si="849"/>
        <v>0</v>
      </c>
      <c r="ALV16" s="7">
        <f t="shared" si="850"/>
        <v>0</v>
      </c>
      <c r="ALW16" s="8" t="e">
        <f t="shared" si="851"/>
        <v>#DIV/0!</v>
      </c>
      <c r="ALX16" s="10" t="e">
        <f t="shared" si="852"/>
        <v>#DIV/0!</v>
      </c>
      <c r="ALY16" s="13" t="e">
        <f t="shared" si="853"/>
        <v>#DIV/0!</v>
      </c>
      <c r="ALZ16" s="14" t="e">
        <f t="shared" si="854"/>
        <v>#DIV/0!</v>
      </c>
      <c r="AMA16" s="14" t="e">
        <f t="shared" si="855"/>
        <v>#DIV/0!</v>
      </c>
      <c r="AMB16" s="15" t="e">
        <f t="shared" si="856"/>
        <v>#DIV/0!</v>
      </c>
      <c r="AMC16" s="21" t="e">
        <f t="shared" si="857"/>
        <v>#N/A</v>
      </c>
      <c r="AMD16" s="30">
        <f t="shared" si="858"/>
        <v>6</v>
      </c>
      <c r="AME16" s="30">
        <f t="shared" si="859"/>
        <v>0</v>
      </c>
      <c r="AMF16" s="5"/>
      <c r="AMG16" s="25"/>
      <c r="AMH16" s="25"/>
      <c r="AMI16" s="25"/>
      <c r="AMJ16" s="25"/>
      <c r="AMK16" s="25"/>
      <c r="AML16" s="25"/>
      <c r="AMM16" s="3">
        <f t="shared" si="860"/>
        <v>0</v>
      </c>
      <c r="AMN16" s="3">
        <f t="shared" si="861"/>
        <v>0</v>
      </c>
      <c r="AMO16" s="3">
        <f t="shared" si="862"/>
        <v>0</v>
      </c>
      <c r="AMP16" s="3">
        <f t="shared" si="863"/>
        <v>0</v>
      </c>
      <c r="AMQ16" s="3">
        <f t="shared" si="864"/>
        <v>0</v>
      </c>
      <c r="AMR16" s="3">
        <f t="shared" si="865"/>
        <v>0</v>
      </c>
      <c r="AMS16" s="3">
        <f t="shared" si="866"/>
        <v>0</v>
      </c>
      <c r="AMT16" s="3">
        <f t="shared" si="867"/>
        <v>0</v>
      </c>
      <c r="AMU16" s="3">
        <f t="shared" si="868"/>
        <v>0</v>
      </c>
      <c r="AMV16" s="3">
        <f t="shared" si="869"/>
        <v>0</v>
      </c>
      <c r="AMW16" s="3">
        <f t="shared" si="870"/>
        <v>0</v>
      </c>
      <c r="AMX16" s="3">
        <f t="shared" si="871"/>
        <v>0</v>
      </c>
      <c r="AMY16" s="3">
        <f t="shared" si="872"/>
        <v>0</v>
      </c>
      <c r="AMZ16" s="3">
        <f t="shared" si="873"/>
        <v>0</v>
      </c>
      <c r="ANA16" s="3">
        <f t="shared" si="874"/>
        <v>0</v>
      </c>
      <c r="ANB16" s="3">
        <f t="shared" si="875"/>
        <v>0</v>
      </c>
      <c r="ANC16" s="3">
        <f t="shared" si="876"/>
        <v>0</v>
      </c>
      <c r="AND16" s="3">
        <f t="shared" si="877"/>
        <v>0</v>
      </c>
      <c r="ANE16" s="3">
        <f t="shared" si="878"/>
        <v>0</v>
      </c>
      <c r="ANF16" s="3">
        <f t="shared" si="879"/>
        <v>0</v>
      </c>
      <c r="ANG16" s="3">
        <f t="shared" si="880"/>
        <v>0</v>
      </c>
      <c r="ANH16" s="3">
        <f t="shared" si="881"/>
        <v>0</v>
      </c>
      <c r="ANI16" s="3">
        <f t="shared" si="882"/>
        <v>0</v>
      </c>
      <c r="ANJ16" s="3">
        <f t="shared" si="883"/>
        <v>0</v>
      </c>
      <c r="ANK16" s="3">
        <f t="shared" si="884"/>
        <v>0</v>
      </c>
      <c r="ANL16" s="3">
        <f t="shared" si="885"/>
        <v>0</v>
      </c>
      <c r="ANM16" s="3">
        <f t="shared" si="886"/>
        <v>0</v>
      </c>
      <c r="ANN16" s="3">
        <f t="shared" si="887"/>
        <v>0</v>
      </c>
      <c r="ANO16" s="3">
        <f t="shared" si="888"/>
        <v>0</v>
      </c>
      <c r="ANP16" s="3">
        <f t="shared" si="889"/>
        <v>0</v>
      </c>
      <c r="ANQ16" s="12" t="e">
        <f t="shared" si="100"/>
        <v>#DIV/0!</v>
      </c>
      <c r="ANR16" s="10" t="e">
        <f t="shared" si="890"/>
        <v>#DIV/0!</v>
      </c>
      <c r="ANS16" s="13" t="e">
        <f t="shared" si="891"/>
        <v>#DIV/0!</v>
      </c>
      <c r="ANT16" s="14" t="e">
        <f t="shared" si="892"/>
        <v>#DIV/0!</v>
      </c>
      <c r="ANU16" s="14" t="e">
        <f t="shared" si="893"/>
        <v>#DIV/0!</v>
      </c>
      <c r="ANV16" s="15" t="e">
        <f t="shared" si="894"/>
        <v>#DIV/0!</v>
      </c>
      <c r="ANW16" s="31" t="e">
        <f t="shared" si="895"/>
        <v>#N/A</v>
      </c>
      <c r="ANX16" s="2" t="e">
        <f>COUNTBLANK(#REF!)</f>
        <v>#REF!</v>
      </c>
      <c r="ANY16" s="6" t="e">
        <f t="shared" si="896"/>
        <v>#REF!</v>
      </c>
      <c r="ANZ16" s="67"/>
      <c r="AOA16" s="70"/>
      <c r="AOB16" s="2">
        <f t="shared" si="101"/>
        <v>0</v>
      </c>
      <c r="AOC16" s="2">
        <f t="shared" si="897"/>
        <v>4</v>
      </c>
      <c r="AOD16" s="47">
        <v>9</v>
      </c>
      <c r="AOE16" s="178">
        <f>'LISTA DE ESTUDIANTES Y ASISTENC'!AFY13:AFY13</f>
        <v>0</v>
      </c>
      <c r="AOF16" s="207" t="e">
        <f t="shared" si="898"/>
        <v>#N/A</v>
      </c>
      <c r="AOG16" s="75" t="e">
        <f t="shared" si="899"/>
        <v>#N/A</v>
      </c>
      <c r="AOH16" s="75" t="e">
        <f t="shared" si="900"/>
        <v>#N/A</v>
      </c>
      <c r="AOI16" s="75" t="e">
        <f t="shared" si="901"/>
        <v>#N/A</v>
      </c>
      <c r="AOJ16" s="91" t="e">
        <f t="shared" si="102"/>
        <v>#N/A</v>
      </c>
      <c r="AOK16" s="91" t="e">
        <f t="shared" si="103"/>
        <v>#N/A</v>
      </c>
      <c r="AOL16" s="91" t="e">
        <f t="shared" si="104"/>
        <v>#N/A</v>
      </c>
      <c r="AOM16" s="91" t="e">
        <f t="shared" si="105"/>
        <v>#N/A</v>
      </c>
      <c r="AON16" s="91" t="e">
        <f t="shared" si="902"/>
        <v>#N/A</v>
      </c>
      <c r="AOO16" s="91" t="e">
        <f t="shared" si="106"/>
        <v>#N/A</v>
      </c>
      <c r="AOP16" s="91" t="e">
        <f t="shared" si="107"/>
        <v>#N/A</v>
      </c>
      <c r="AOQ16" s="91" t="e">
        <f t="shared" si="108"/>
        <v>#N/A</v>
      </c>
      <c r="AOR16" s="91" t="e">
        <f t="shared" si="109"/>
        <v>#N/A</v>
      </c>
      <c r="AOS16" s="91" t="e">
        <f t="shared" si="903"/>
        <v>#N/A</v>
      </c>
      <c r="AOT16" s="91" t="e">
        <f t="shared" si="110"/>
        <v>#N/A</v>
      </c>
      <c r="AOU16" s="91" t="e">
        <f t="shared" si="111"/>
        <v>#N/A</v>
      </c>
      <c r="AOV16" s="91" t="e">
        <f t="shared" si="112"/>
        <v>#N/A</v>
      </c>
      <c r="AOW16" s="91" t="e">
        <f t="shared" si="113"/>
        <v>#N/A</v>
      </c>
      <c r="AOX16" s="91" t="e">
        <f t="shared" si="904"/>
        <v>#N/A</v>
      </c>
      <c r="AOY16" s="91" t="e">
        <f t="shared" si="114"/>
        <v>#N/A</v>
      </c>
      <c r="AOZ16" s="91" t="e">
        <f t="shared" si="115"/>
        <v>#N/A</v>
      </c>
      <c r="APA16" s="91" t="e">
        <f t="shared" si="116"/>
        <v>#N/A</v>
      </c>
      <c r="APB16" s="91" t="e">
        <f t="shared" si="117"/>
        <v>#N/A</v>
      </c>
      <c r="APC16" s="91" t="e">
        <f t="shared" si="905"/>
        <v>#N/A</v>
      </c>
      <c r="APD16" s="78" t="e">
        <f t="shared" si="906"/>
        <v>#N/A</v>
      </c>
      <c r="APE16" s="93" t="e">
        <f t="shared" si="907"/>
        <v>#N/A</v>
      </c>
      <c r="APF16" s="93"/>
      <c r="APG16" s="94" t="e">
        <f t="shared" si="920"/>
        <v>#N/A</v>
      </c>
      <c r="APH16" s="95" t="e">
        <f t="shared" si="909"/>
        <v>#N/A</v>
      </c>
      <c r="API16" s="95" t="e">
        <f t="shared" si="910"/>
        <v>#N/A</v>
      </c>
      <c r="APJ16" s="96" t="e">
        <f t="shared" si="911"/>
        <v>#N/A</v>
      </c>
      <c r="APK16" s="83" t="e">
        <f>COUNTBLANK(#REF!)</f>
        <v>#REF!</v>
      </c>
      <c r="APL16" s="83" t="e">
        <f t="shared" si="912"/>
        <v>#REF!</v>
      </c>
      <c r="APM16" s="97"/>
      <c r="APN16" s="208"/>
    </row>
    <row r="17" spans="1:1106" x14ac:dyDescent="0.25">
      <c r="A17" s="2">
        <f t="shared" si="118"/>
        <v>7</v>
      </c>
      <c r="B17" s="2">
        <f t="shared" si="119"/>
        <v>0</v>
      </c>
      <c r="C17" s="47">
        <v>10</v>
      </c>
      <c r="D17" s="48"/>
      <c r="E17" s="32"/>
      <c r="F17" s="25"/>
      <c r="G17" s="25"/>
      <c r="H17" s="25"/>
      <c r="I17" s="25"/>
      <c r="J17" s="25"/>
      <c r="K17" s="25"/>
      <c r="L17" s="3">
        <f t="shared" si="120"/>
        <v>0</v>
      </c>
      <c r="M17" s="3">
        <f t="shared" si="121"/>
        <v>0</v>
      </c>
      <c r="N17" s="3">
        <f t="shared" si="122"/>
        <v>0</v>
      </c>
      <c r="O17" s="3">
        <f t="shared" si="123"/>
        <v>0</v>
      </c>
      <c r="P17" s="3">
        <f t="shared" si="124"/>
        <v>0</v>
      </c>
      <c r="Q17" s="3">
        <f t="shared" si="125"/>
        <v>0</v>
      </c>
      <c r="R17" s="3">
        <f t="shared" si="126"/>
        <v>0</v>
      </c>
      <c r="S17" s="3">
        <f t="shared" si="127"/>
        <v>0</v>
      </c>
      <c r="T17" s="3">
        <f t="shared" si="128"/>
        <v>0</v>
      </c>
      <c r="U17" s="3">
        <f t="shared" si="129"/>
        <v>0</v>
      </c>
      <c r="V17" s="3">
        <f t="shared" si="130"/>
        <v>0</v>
      </c>
      <c r="W17" s="3">
        <f t="shared" si="131"/>
        <v>0</v>
      </c>
      <c r="X17" s="3">
        <f t="shared" si="132"/>
        <v>0</v>
      </c>
      <c r="Y17" s="3">
        <f t="shared" si="133"/>
        <v>0</v>
      </c>
      <c r="Z17" s="3">
        <f t="shared" si="134"/>
        <v>0</v>
      </c>
      <c r="AA17" s="3">
        <f t="shared" si="135"/>
        <v>0</v>
      </c>
      <c r="AB17" s="3">
        <f t="shared" si="136"/>
        <v>0</v>
      </c>
      <c r="AC17" s="3">
        <f t="shared" si="137"/>
        <v>0</v>
      </c>
      <c r="AD17" s="3">
        <f t="shared" si="138"/>
        <v>0</v>
      </c>
      <c r="AE17" s="3">
        <f t="shared" si="139"/>
        <v>0</v>
      </c>
      <c r="AF17" s="3">
        <f t="shared" si="140"/>
        <v>0</v>
      </c>
      <c r="AG17" s="3">
        <f t="shared" si="141"/>
        <v>0</v>
      </c>
      <c r="AH17" s="3">
        <f t="shared" si="142"/>
        <v>0</v>
      </c>
      <c r="AI17" s="3">
        <f t="shared" si="143"/>
        <v>0</v>
      </c>
      <c r="AJ17" s="3">
        <f t="shared" si="144"/>
        <v>0</v>
      </c>
      <c r="AK17" s="3">
        <f t="shared" si="145"/>
        <v>0</v>
      </c>
      <c r="AL17" s="3">
        <f t="shared" si="146"/>
        <v>0</v>
      </c>
      <c r="AM17" s="3">
        <f t="shared" si="147"/>
        <v>0</v>
      </c>
      <c r="AN17" s="3">
        <f t="shared" si="148"/>
        <v>0</v>
      </c>
      <c r="AO17" s="3">
        <f t="shared" si="149"/>
        <v>0</v>
      </c>
      <c r="AP17" s="7">
        <f t="shared" si="150"/>
        <v>0</v>
      </c>
      <c r="AQ17" s="7">
        <f t="shared" si="151"/>
        <v>0</v>
      </c>
      <c r="AR17" s="7">
        <f t="shared" si="152"/>
        <v>0</v>
      </c>
      <c r="AS17" s="7">
        <f t="shared" si="153"/>
        <v>0</v>
      </c>
      <c r="AT17" s="7">
        <f t="shared" si="154"/>
        <v>0</v>
      </c>
      <c r="AU17" s="8" t="e">
        <f t="shared" si="0"/>
        <v>#DIV/0!</v>
      </c>
      <c r="AV17" s="10" t="e">
        <f t="shared" si="155"/>
        <v>#DIV/0!</v>
      </c>
      <c r="AW17" s="10"/>
      <c r="AX17" s="13" t="e">
        <f t="shared" si="156"/>
        <v>#DIV/0!</v>
      </c>
      <c r="AY17" s="14" t="e">
        <f t="shared" si="157"/>
        <v>#DIV/0!</v>
      </c>
      <c r="AZ17" s="14" t="e">
        <f t="shared" si="158"/>
        <v>#DIV/0!</v>
      </c>
      <c r="BA17" s="15" t="e">
        <f t="shared" si="159"/>
        <v>#DIV/0!</v>
      </c>
      <c r="BB17" s="30">
        <f t="shared" si="160"/>
        <v>7</v>
      </c>
      <c r="BC17" s="30">
        <f t="shared" si="161"/>
        <v>0</v>
      </c>
      <c r="BD17" s="5"/>
      <c r="BE17" s="21" t="e">
        <f t="shared" si="913"/>
        <v>#N/A</v>
      </c>
      <c r="BF17" s="25"/>
      <c r="BG17" s="25"/>
      <c r="BH17" s="25"/>
      <c r="BI17" s="25"/>
      <c r="BJ17" s="25"/>
      <c r="BK17" s="25"/>
      <c r="BL17" s="25"/>
      <c r="BM17" s="3">
        <f t="shared" si="162"/>
        <v>0</v>
      </c>
      <c r="BN17" s="3">
        <f t="shared" si="163"/>
        <v>0</v>
      </c>
      <c r="BO17" s="3">
        <f t="shared" si="164"/>
        <v>0</v>
      </c>
      <c r="BP17" s="3">
        <f t="shared" si="165"/>
        <v>0</v>
      </c>
      <c r="BQ17" s="3">
        <f t="shared" si="166"/>
        <v>0</v>
      </c>
      <c r="BR17" s="3">
        <f t="shared" si="167"/>
        <v>0</v>
      </c>
      <c r="BS17" s="3">
        <f t="shared" si="168"/>
        <v>0</v>
      </c>
      <c r="BT17" s="3">
        <f t="shared" si="169"/>
        <v>0</v>
      </c>
      <c r="BU17" s="3">
        <f t="shared" si="170"/>
        <v>0</v>
      </c>
      <c r="BV17" s="3">
        <f t="shared" si="171"/>
        <v>0</v>
      </c>
      <c r="BW17" s="3">
        <f t="shared" si="172"/>
        <v>0</v>
      </c>
      <c r="BX17" s="3">
        <f t="shared" si="173"/>
        <v>0</v>
      </c>
      <c r="BY17" s="3">
        <f t="shared" si="174"/>
        <v>0</v>
      </c>
      <c r="BZ17" s="3">
        <f t="shared" si="175"/>
        <v>0</v>
      </c>
      <c r="CA17" s="3">
        <f t="shared" si="176"/>
        <v>0</v>
      </c>
      <c r="CB17" s="3">
        <f t="shared" si="177"/>
        <v>0</v>
      </c>
      <c r="CC17" s="3">
        <f t="shared" si="178"/>
        <v>0</v>
      </c>
      <c r="CD17" s="3">
        <f t="shared" si="179"/>
        <v>0</v>
      </c>
      <c r="CE17" s="3">
        <f t="shared" si="180"/>
        <v>0</v>
      </c>
      <c r="CF17" s="3">
        <f t="shared" si="181"/>
        <v>0</v>
      </c>
      <c r="CG17" s="3">
        <f t="shared" si="182"/>
        <v>0</v>
      </c>
      <c r="CH17" s="3">
        <f t="shared" si="183"/>
        <v>0</v>
      </c>
      <c r="CI17" s="3">
        <f t="shared" si="184"/>
        <v>0</v>
      </c>
      <c r="CJ17" s="3">
        <f t="shared" si="185"/>
        <v>0</v>
      </c>
      <c r="CK17" s="3">
        <f t="shared" si="186"/>
        <v>0</v>
      </c>
      <c r="CL17" s="3">
        <f t="shared" si="187"/>
        <v>0</v>
      </c>
      <c r="CM17" s="3">
        <f t="shared" si="188"/>
        <v>0</v>
      </c>
      <c r="CN17" s="3">
        <f t="shared" si="189"/>
        <v>0</v>
      </c>
      <c r="CO17" s="3">
        <f t="shared" si="190"/>
        <v>0</v>
      </c>
      <c r="CP17" s="3">
        <f t="shared" si="191"/>
        <v>0</v>
      </c>
      <c r="CQ17" s="7">
        <f t="shared" si="192"/>
        <v>0</v>
      </c>
      <c r="CR17" s="7">
        <f t="shared" si="193"/>
        <v>0</v>
      </c>
      <c r="CS17" s="7">
        <f t="shared" si="194"/>
        <v>0</v>
      </c>
      <c r="CT17" s="7">
        <f t="shared" si="195"/>
        <v>0</v>
      </c>
      <c r="CU17" s="7">
        <f t="shared" si="196"/>
        <v>0</v>
      </c>
      <c r="CV17" s="8" t="e">
        <f t="shared" si="197"/>
        <v>#DIV/0!</v>
      </c>
      <c r="CW17" s="10" t="e">
        <f t="shared" si="198"/>
        <v>#DIV/0!</v>
      </c>
      <c r="CX17" s="13" t="e">
        <f t="shared" si="199"/>
        <v>#DIV/0!</v>
      </c>
      <c r="CY17" s="14" t="e">
        <f t="shared" si="200"/>
        <v>#DIV/0!</v>
      </c>
      <c r="CZ17" s="14" t="e">
        <f t="shared" si="201"/>
        <v>#DIV/0!</v>
      </c>
      <c r="DA17" s="15" t="e">
        <f t="shared" si="202"/>
        <v>#DIV/0!</v>
      </c>
      <c r="DB17" s="21" t="e">
        <f t="shared" si="203"/>
        <v>#N/A</v>
      </c>
      <c r="DC17" s="116">
        <f t="shared" si="204"/>
        <v>8</v>
      </c>
      <c r="DD17" s="116">
        <f t="shared" si="205"/>
        <v>0</v>
      </c>
      <c r="DE17" s="5"/>
      <c r="DF17" s="25"/>
      <c r="DG17" s="25"/>
      <c r="DH17" s="25"/>
      <c r="DI17" s="25"/>
      <c r="DJ17" s="25"/>
      <c r="DK17" s="25"/>
      <c r="DL17" s="25"/>
      <c r="DM17" s="25"/>
      <c r="DN17" s="3">
        <f t="shared" si="206"/>
        <v>0</v>
      </c>
      <c r="DO17" s="3">
        <f t="shared" si="207"/>
        <v>0</v>
      </c>
      <c r="DP17" s="3">
        <f t="shared" si="208"/>
        <v>0</v>
      </c>
      <c r="DQ17" s="3">
        <f t="shared" si="209"/>
        <v>0</v>
      </c>
      <c r="DR17" s="3">
        <f t="shared" si="210"/>
        <v>0</v>
      </c>
      <c r="DS17" s="3">
        <f t="shared" si="211"/>
        <v>0</v>
      </c>
      <c r="DT17" s="3">
        <f t="shared" si="212"/>
        <v>0</v>
      </c>
      <c r="DU17" s="3">
        <f t="shared" si="213"/>
        <v>0</v>
      </c>
      <c r="DV17" s="3">
        <f t="shared" si="214"/>
        <v>0</v>
      </c>
      <c r="DW17" s="3">
        <f t="shared" si="215"/>
        <v>0</v>
      </c>
      <c r="DX17" s="3">
        <f t="shared" si="216"/>
        <v>0</v>
      </c>
      <c r="DY17" s="3">
        <f t="shared" si="217"/>
        <v>0</v>
      </c>
      <c r="DZ17" s="3">
        <f t="shared" si="218"/>
        <v>0</v>
      </c>
      <c r="EA17" s="3">
        <f t="shared" si="219"/>
        <v>0</v>
      </c>
      <c r="EB17" s="3">
        <f t="shared" si="220"/>
        <v>0</v>
      </c>
      <c r="EC17" s="3">
        <f t="shared" si="221"/>
        <v>0</v>
      </c>
      <c r="ED17" s="3">
        <f t="shared" si="222"/>
        <v>0</v>
      </c>
      <c r="EE17" s="3">
        <f t="shared" si="223"/>
        <v>0</v>
      </c>
      <c r="EF17" s="3">
        <f t="shared" si="224"/>
        <v>0</v>
      </c>
      <c r="EG17" s="3">
        <f t="shared" si="225"/>
        <v>0</v>
      </c>
      <c r="EH17" s="3">
        <f t="shared" si="226"/>
        <v>0</v>
      </c>
      <c r="EI17" s="3">
        <f t="shared" si="227"/>
        <v>0</v>
      </c>
      <c r="EJ17" s="3">
        <f t="shared" si="228"/>
        <v>0</v>
      </c>
      <c r="EK17" s="3">
        <f t="shared" si="229"/>
        <v>0</v>
      </c>
      <c r="EL17" s="3">
        <f t="shared" si="230"/>
        <v>0</v>
      </c>
      <c r="EM17" s="3">
        <f t="shared" si="231"/>
        <v>0</v>
      </c>
      <c r="EN17" s="3">
        <f t="shared" si="232"/>
        <v>0</v>
      </c>
      <c r="EO17" s="3">
        <f t="shared" si="233"/>
        <v>0</v>
      </c>
      <c r="EP17" s="3">
        <f t="shared" si="234"/>
        <v>0</v>
      </c>
      <c r="EQ17" s="3">
        <f t="shared" si="235"/>
        <v>0</v>
      </c>
      <c r="ER17" s="7">
        <f t="shared" si="236"/>
        <v>0</v>
      </c>
      <c r="ES17" s="7">
        <f t="shared" si="237"/>
        <v>0</v>
      </c>
      <c r="ET17" s="7">
        <f t="shared" si="238"/>
        <v>0</v>
      </c>
      <c r="EU17" s="7">
        <f t="shared" si="239"/>
        <v>0</v>
      </c>
      <c r="EV17" s="7">
        <f t="shared" si="240"/>
        <v>0</v>
      </c>
      <c r="EW17" s="7">
        <f t="shared" si="241"/>
        <v>0</v>
      </c>
      <c r="EX17" s="7">
        <f t="shared" si="242"/>
        <v>0</v>
      </c>
      <c r="EY17" s="7">
        <f t="shared" si="243"/>
        <v>0</v>
      </c>
      <c r="EZ17" s="7">
        <f t="shared" si="244"/>
        <v>0</v>
      </c>
      <c r="FA17" s="7">
        <f t="shared" si="245"/>
        <v>0</v>
      </c>
      <c r="FB17" s="8" t="e">
        <f t="shared" si="246"/>
        <v>#DIV/0!</v>
      </c>
      <c r="FC17" s="10" t="e">
        <f t="shared" si="247"/>
        <v>#DIV/0!</v>
      </c>
      <c r="FD17" s="13" t="e">
        <f t="shared" si="248"/>
        <v>#DIV/0!</v>
      </c>
      <c r="FE17" s="14" t="e">
        <f t="shared" si="249"/>
        <v>#DIV/0!</v>
      </c>
      <c r="FF17" s="14" t="e">
        <f t="shared" si="250"/>
        <v>#DIV/0!</v>
      </c>
      <c r="FG17" s="15" t="e">
        <f t="shared" si="251"/>
        <v>#DIV/0!</v>
      </c>
      <c r="FH17" s="21" t="e">
        <f t="shared" si="252"/>
        <v>#N/A</v>
      </c>
      <c r="FI17" s="116">
        <f t="shared" si="253"/>
        <v>7</v>
      </c>
      <c r="FJ17" s="116">
        <f t="shared" si="254"/>
        <v>0</v>
      </c>
      <c r="FK17" s="5"/>
      <c r="FL17" s="25"/>
      <c r="FM17" s="25"/>
      <c r="FN17" s="25"/>
      <c r="FO17" s="25"/>
      <c r="FP17" s="25"/>
      <c r="FQ17" s="25"/>
      <c r="FR17" s="25"/>
      <c r="FS17" s="3">
        <f t="shared" si="1"/>
        <v>0</v>
      </c>
      <c r="FT17" s="3">
        <f t="shared" si="2"/>
        <v>0</v>
      </c>
      <c r="FU17" s="3">
        <f t="shared" si="3"/>
        <v>0</v>
      </c>
      <c r="FV17" s="3">
        <f t="shared" si="4"/>
        <v>0</v>
      </c>
      <c r="FW17" s="3">
        <f t="shared" si="255"/>
        <v>0</v>
      </c>
      <c r="FX17" s="3">
        <f t="shared" si="5"/>
        <v>0</v>
      </c>
      <c r="FY17" s="3">
        <f t="shared" si="6"/>
        <v>0</v>
      </c>
      <c r="FZ17" s="3">
        <f t="shared" si="7"/>
        <v>0</v>
      </c>
      <c r="GA17" s="3">
        <f t="shared" si="8"/>
        <v>0</v>
      </c>
      <c r="GB17" s="3">
        <f t="shared" si="256"/>
        <v>0</v>
      </c>
      <c r="GC17" s="3">
        <f t="shared" si="9"/>
        <v>0</v>
      </c>
      <c r="GD17" s="3">
        <f t="shared" si="10"/>
        <v>0</v>
      </c>
      <c r="GE17" s="3">
        <f t="shared" si="11"/>
        <v>0</v>
      </c>
      <c r="GF17" s="3">
        <f t="shared" si="12"/>
        <v>0</v>
      </c>
      <c r="GG17" s="3">
        <f t="shared" si="257"/>
        <v>0</v>
      </c>
      <c r="GH17" s="3">
        <f t="shared" si="13"/>
        <v>0</v>
      </c>
      <c r="GI17" s="3">
        <f t="shared" si="14"/>
        <v>0</v>
      </c>
      <c r="GJ17" s="3">
        <f t="shared" si="15"/>
        <v>0</v>
      </c>
      <c r="GK17" s="3">
        <f t="shared" si="16"/>
        <v>0</v>
      </c>
      <c r="GL17" s="3">
        <f t="shared" si="258"/>
        <v>0</v>
      </c>
      <c r="GM17" s="3">
        <f t="shared" si="17"/>
        <v>0</v>
      </c>
      <c r="GN17" s="3">
        <f t="shared" si="18"/>
        <v>0</v>
      </c>
      <c r="GO17" s="3">
        <f t="shared" si="19"/>
        <v>0</v>
      </c>
      <c r="GP17" s="3">
        <f t="shared" si="20"/>
        <v>0</v>
      </c>
      <c r="GQ17" s="3">
        <f t="shared" si="259"/>
        <v>0</v>
      </c>
      <c r="GR17" s="3">
        <f t="shared" si="21"/>
        <v>0</v>
      </c>
      <c r="GS17" s="3">
        <f t="shared" si="22"/>
        <v>0</v>
      </c>
      <c r="GT17" s="3">
        <f t="shared" si="23"/>
        <v>0</v>
      </c>
      <c r="GU17" s="3">
        <f t="shared" si="24"/>
        <v>0</v>
      </c>
      <c r="GV17" s="3">
        <f t="shared" si="260"/>
        <v>0</v>
      </c>
      <c r="GW17" s="7">
        <f t="shared" si="261"/>
        <v>0</v>
      </c>
      <c r="GX17" s="7">
        <f t="shared" si="262"/>
        <v>0</v>
      </c>
      <c r="GY17" s="7">
        <f t="shared" si="263"/>
        <v>0</v>
      </c>
      <c r="GZ17" s="7">
        <f t="shared" si="264"/>
        <v>0</v>
      </c>
      <c r="HA17" s="7">
        <f t="shared" si="265"/>
        <v>0</v>
      </c>
      <c r="HB17" s="8" t="e">
        <f t="shared" si="266"/>
        <v>#DIV/0!</v>
      </c>
      <c r="HC17" s="10" t="e">
        <f t="shared" si="267"/>
        <v>#DIV/0!</v>
      </c>
      <c r="HD17" s="13" t="e">
        <f t="shared" si="268"/>
        <v>#DIV/0!</v>
      </c>
      <c r="HE17" s="14" t="e">
        <f t="shared" si="269"/>
        <v>#DIV/0!</v>
      </c>
      <c r="HF17" s="14" t="e">
        <f t="shared" si="270"/>
        <v>#DIV/0!</v>
      </c>
      <c r="HG17" s="15" t="e">
        <f t="shared" si="271"/>
        <v>#DIV/0!</v>
      </c>
      <c r="HH17" s="21" t="e">
        <f t="shared" si="272"/>
        <v>#N/A</v>
      </c>
      <c r="HI17" s="30">
        <f t="shared" si="273"/>
        <v>6</v>
      </c>
      <c r="HJ17" s="30">
        <f t="shared" si="274"/>
        <v>0</v>
      </c>
      <c r="HK17" s="5"/>
      <c r="HL17" s="25"/>
      <c r="HM17" s="25"/>
      <c r="HN17" s="25"/>
      <c r="HO17" s="25"/>
      <c r="HP17" s="25"/>
      <c r="HQ17" s="25"/>
      <c r="HR17" s="3">
        <f t="shared" si="275"/>
        <v>0</v>
      </c>
      <c r="HS17" s="3">
        <f t="shared" si="276"/>
        <v>0</v>
      </c>
      <c r="HT17" s="3">
        <f t="shared" si="277"/>
        <v>0</v>
      </c>
      <c r="HU17" s="3">
        <f t="shared" si="278"/>
        <v>0</v>
      </c>
      <c r="HV17" s="3">
        <f t="shared" si="279"/>
        <v>0</v>
      </c>
      <c r="HW17" s="3">
        <f t="shared" si="280"/>
        <v>0</v>
      </c>
      <c r="HX17" s="3">
        <f t="shared" si="281"/>
        <v>0</v>
      </c>
      <c r="HY17" s="3">
        <f t="shared" si="282"/>
        <v>0</v>
      </c>
      <c r="HZ17" s="3">
        <f t="shared" si="283"/>
        <v>0</v>
      </c>
      <c r="IA17" s="3">
        <f t="shared" si="284"/>
        <v>0</v>
      </c>
      <c r="IB17" s="3">
        <f t="shared" si="285"/>
        <v>0</v>
      </c>
      <c r="IC17" s="3">
        <f t="shared" si="286"/>
        <v>0</v>
      </c>
      <c r="ID17" s="3">
        <f t="shared" si="287"/>
        <v>0</v>
      </c>
      <c r="IE17" s="3">
        <f t="shared" si="288"/>
        <v>0</v>
      </c>
      <c r="IF17" s="3">
        <f t="shared" si="289"/>
        <v>0</v>
      </c>
      <c r="IG17" s="3">
        <f t="shared" si="290"/>
        <v>0</v>
      </c>
      <c r="IH17" s="3">
        <f t="shared" si="291"/>
        <v>0</v>
      </c>
      <c r="II17" s="3">
        <f t="shared" si="292"/>
        <v>0</v>
      </c>
      <c r="IJ17" s="3">
        <f t="shared" si="293"/>
        <v>0</v>
      </c>
      <c r="IK17" s="3">
        <f t="shared" si="294"/>
        <v>0</v>
      </c>
      <c r="IL17" s="3">
        <f t="shared" si="295"/>
        <v>0</v>
      </c>
      <c r="IM17" s="3">
        <f t="shared" si="296"/>
        <v>0</v>
      </c>
      <c r="IN17" s="3">
        <f t="shared" si="297"/>
        <v>0</v>
      </c>
      <c r="IO17" s="3">
        <f t="shared" si="298"/>
        <v>0</v>
      </c>
      <c r="IP17" s="3">
        <f t="shared" si="299"/>
        <v>0</v>
      </c>
      <c r="IQ17" s="3">
        <f t="shared" si="300"/>
        <v>0</v>
      </c>
      <c r="IR17" s="3">
        <f t="shared" si="301"/>
        <v>0</v>
      </c>
      <c r="IS17" s="3">
        <f t="shared" si="302"/>
        <v>0</v>
      </c>
      <c r="IT17" s="3">
        <f t="shared" si="303"/>
        <v>0</v>
      </c>
      <c r="IU17" s="3">
        <f t="shared" si="304"/>
        <v>0</v>
      </c>
      <c r="IV17" s="12" t="e">
        <f t="shared" si="25"/>
        <v>#DIV/0!</v>
      </c>
      <c r="IW17" s="10" t="e">
        <f t="shared" si="305"/>
        <v>#DIV/0!</v>
      </c>
      <c r="IX17" s="13" t="e">
        <f t="shared" si="306"/>
        <v>#DIV/0!</v>
      </c>
      <c r="IY17" s="14" t="e">
        <f t="shared" si="307"/>
        <v>#DIV/0!</v>
      </c>
      <c r="IZ17" s="14" t="e">
        <f t="shared" si="308"/>
        <v>#DIV/0!</v>
      </c>
      <c r="JA17" s="15" t="e">
        <f t="shared" si="309"/>
        <v>#DIV/0!</v>
      </c>
      <c r="JB17" s="31" t="e">
        <f t="shared" si="310"/>
        <v>#N/A</v>
      </c>
      <c r="JC17" s="2" t="e">
        <f>COUNTBLANK(#REF!)</f>
        <v>#REF!</v>
      </c>
      <c r="JD17" s="6" t="e">
        <f t="shared" si="311"/>
        <v>#REF!</v>
      </c>
      <c r="JE17" s="67"/>
      <c r="JF17" s="171"/>
      <c r="JG17" s="2">
        <f t="shared" si="312"/>
        <v>7</v>
      </c>
      <c r="JH17" s="2">
        <f t="shared" si="313"/>
        <v>0</v>
      </c>
      <c r="JI17" s="47">
        <v>10</v>
      </c>
      <c r="JJ17" s="117">
        <f>'LISTA DE ESTUDIANTES Y ASISTENC'!CB14</f>
        <v>0</v>
      </c>
      <c r="JK17" s="48">
        <f>'LISTA DE ESTUDIANTES Y ASISTENC'!CC14:CC14</f>
        <v>0</v>
      </c>
      <c r="JL17" s="32"/>
      <c r="JM17" s="25"/>
      <c r="JN17" s="25"/>
      <c r="JO17" s="25"/>
      <c r="JP17" s="25"/>
      <c r="JQ17" s="25"/>
      <c r="JR17" s="25"/>
      <c r="JS17" s="3">
        <f t="shared" si="314"/>
        <v>0</v>
      </c>
      <c r="JT17" s="3">
        <f t="shared" si="315"/>
        <v>0</v>
      </c>
      <c r="JU17" s="3">
        <f t="shared" si="316"/>
        <v>0</v>
      </c>
      <c r="JV17" s="3">
        <f t="shared" si="317"/>
        <v>0</v>
      </c>
      <c r="JW17" s="3">
        <f t="shared" si="318"/>
        <v>0</v>
      </c>
      <c r="JX17" s="3">
        <f t="shared" si="319"/>
        <v>0</v>
      </c>
      <c r="JY17" s="3">
        <f t="shared" si="320"/>
        <v>0</v>
      </c>
      <c r="JZ17" s="3">
        <f t="shared" si="321"/>
        <v>0</v>
      </c>
      <c r="KA17" s="3">
        <f t="shared" si="322"/>
        <v>0</v>
      </c>
      <c r="KB17" s="3">
        <f t="shared" si="323"/>
        <v>0</v>
      </c>
      <c r="KC17" s="3">
        <f t="shared" si="324"/>
        <v>0</v>
      </c>
      <c r="KD17" s="3">
        <f t="shared" si="325"/>
        <v>0</v>
      </c>
      <c r="KE17" s="3">
        <f t="shared" si="326"/>
        <v>0</v>
      </c>
      <c r="KF17" s="3">
        <f t="shared" si="327"/>
        <v>0</v>
      </c>
      <c r="KG17" s="3">
        <f t="shared" si="328"/>
        <v>0</v>
      </c>
      <c r="KH17" s="3">
        <f t="shared" si="329"/>
        <v>0</v>
      </c>
      <c r="KI17" s="3">
        <f t="shared" si="330"/>
        <v>0</v>
      </c>
      <c r="KJ17" s="3">
        <f t="shared" si="331"/>
        <v>0</v>
      </c>
      <c r="KK17" s="3">
        <f t="shared" si="332"/>
        <v>0</v>
      </c>
      <c r="KL17" s="3">
        <f t="shared" si="333"/>
        <v>0</v>
      </c>
      <c r="KM17" s="3">
        <f t="shared" si="334"/>
        <v>0</v>
      </c>
      <c r="KN17" s="3">
        <f t="shared" si="335"/>
        <v>0</v>
      </c>
      <c r="KO17" s="3">
        <f t="shared" si="336"/>
        <v>0</v>
      </c>
      <c r="KP17" s="3">
        <f t="shared" si="337"/>
        <v>0</v>
      </c>
      <c r="KQ17" s="3">
        <f t="shared" si="338"/>
        <v>0</v>
      </c>
      <c r="KR17" s="3">
        <f t="shared" si="339"/>
        <v>0</v>
      </c>
      <c r="KS17" s="3">
        <f t="shared" si="340"/>
        <v>0</v>
      </c>
      <c r="KT17" s="3">
        <f t="shared" si="341"/>
        <v>0</v>
      </c>
      <c r="KU17" s="3">
        <f t="shared" si="342"/>
        <v>0</v>
      </c>
      <c r="KV17" s="3">
        <f t="shared" si="343"/>
        <v>0</v>
      </c>
      <c r="KW17" s="7">
        <f t="shared" si="344"/>
        <v>0</v>
      </c>
      <c r="KX17" s="7">
        <f t="shared" si="345"/>
        <v>0</v>
      </c>
      <c r="KY17" s="7">
        <f t="shared" si="346"/>
        <v>0</v>
      </c>
      <c r="KZ17" s="7">
        <f t="shared" si="347"/>
        <v>0</v>
      </c>
      <c r="LA17" s="7">
        <f t="shared" si="348"/>
        <v>0</v>
      </c>
      <c r="LB17" s="8" t="e">
        <f t="shared" si="349"/>
        <v>#DIV/0!</v>
      </c>
      <c r="LC17" s="10" t="e">
        <f t="shared" si="350"/>
        <v>#DIV/0!</v>
      </c>
      <c r="LD17" s="10"/>
      <c r="LE17" s="13" t="e">
        <f t="shared" si="917"/>
        <v>#DIV/0!</v>
      </c>
      <c r="LF17" s="14" t="e">
        <f t="shared" si="352"/>
        <v>#DIV/0!</v>
      </c>
      <c r="LG17" s="14" t="e">
        <f t="shared" si="353"/>
        <v>#DIV/0!</v>
      </c>
      <c r="LH17" s="15" t="e">
        <f t="shared" si="354"/>
        <v>#DIV/0!</v>
      </c>
      <c r="LI17" s="30">
        <f t="shared" si="355"/>
        <v>7</v>
      </c>
      <c r="LJ17" s="30">
        <f t="shared" si="356"/>
        <v>0</v>
      </c>
      <c r="LK17" s="5"/>
      <c r="LL17" s="21" t="e">
        <f t="shared" si="914"/>
        <v>#N/A</v>
      </c>
      <c r="LM17" s="25"/>
      <c r="LN17" s="25"/>
      <c r="LO17" s="25"/>
      <c r="LP17" s="25"/>
      <c r="LQ17" s="25"/>
      <c r="LR17" s="25"/>
      <c r="LS17" s="25"/>
      <c r="LT17" s="3">
        <f t="shared" si="357"/>
        <v>0</v>
      </c>
      <c r="LU17" s="3">
        <f t="shared" si="358"/>
        <v>0</v>
      </c>
      <c r="LV17" s="3">
        <f t="shared" si="359"/>
        <v>0</v>
      </c>
      <c r="LW17" s="3">
        <f t="shared" si="360"/>
        <v>0</v>
      </c>
      <c r="LX17" s="3">
        <f t="shared" si="361"/>
        <v>0</v>
      </c>
      <c r="LY17" s="3">
        <f t="shared" si="362"/>
        <v>0</v>
      </c>
      <c r="LZ17" s="3">
        <f t="shared" si="363"/>
        <v>0</v>
      </c>
      <c r="MA17" s="3">
        <f t="shared" si="364"/>
        <v>0</v>
      </c>
      <c r="MB17" s="3">
        <f t="shared" si="365"/>
        <v>0</v>
      </c>
      <c r="MC17" s="3">
        <f t="shared" si="366"/>
        <v>0</v>
      </c>
      <c r="MD17" s="3">
        <f t="shared" si="367"/>
        <v>0</v>
      </c>
      <c r="ME17" s="3">
        <f t="shared" si="368"/>
        <v>0</v>
      </c>
      <c r="MF17" s="3">
        <f t="shared" si="369"/>
        <v>0</v>
      </c>
      <c r="MG17" s="3">
        <f t="shared" si="370"/>
        <v>0</v>
      </c>
      <c r="MH17" s="3">
        <f t="shared" si="371"/>
        <v>0</v>
      </c>
      <c r="MI17" s="3">
        <f t="shared" si="372"/>
        <v>0</v>
      </c>
      <c r="MJ17" s="3">
        <f t="shared" si="373"/>
        <v>0</v>
      </c>
      <c r="MK17" s="3">
        <f t="shared" si="374"/>
        <v>0</v>
      </c>
      <c r="ML17" s="3">
        <f t="shared" si="375"/>
        <v>0</v>
      </c>
      <c r="MM17" s="3">
        <f t="shared" si="376"/>
        <v>0</v>
      </c>
      <c r="MN17" s="3">
        <f t="shared" si="377"/>
        <v>0</v>
      </c>
      <c r="MO17" s="3">
        <f t="shared" si="378"/>
        <v>0</v>
      </c>
      <c r="MP17" s="3">
        <f t="shared" si="379"/>
        <v>0</v>
      </c>
      <c r="MQ17" s="3">
        <f t="shared" si="380"/>
        <v>0</v>
      </c>
      <c r="MR17" s="3">
        <f t="shared" si="381"/>
        <v>0</v>
      </c>
      <c r="MS17" s="3">
        <f t="shared" si="382"/>
        <v>0</v>
      </c>
      <c r="MT17" s="3">
        <f t="shared" si="383"/>
        <v>0</v>
      </c>
      <c r="MU17" s="3">
        <f t="shared" si="384"/>
        <v>0</v>
      </c>
      <c r="MV17" s="3">
        <f t="shared" si="385"/>
        <v>0</v>
      </c>
      <c r="MW17" s="3">
        <f t="shared" si="386"/>
        <v>0</v>
      </c>
      <c r="MX17" s="7">
        <f t="shared" si="387"/>
        <v>0</v>
      </c>
      <c r="MY17" s="7">
        <f t="shared" si="388"/>
        <v>0</v>
      </c>
      <c r="MZ17" s="7">
        <f t="shared" si="389"/>
        <v>0</v>
      </c>
      <c r="NA17" s="7">
        <f t="shared" si="390"/>
        <v>0</v>
      </c>
      <c r="NB17" s="7">
        <f t="shared" si="391"/>
        <v>0</v>
      </c>
      <c r="NC17" s="8" t="e">
        <f t="shared" si="392"/>
        <v>#DIV/0!</v>
      </c>
      <c r="ND17" s="10" t="e">
        <f t="shared" si="393"/>
        <v>#DIV/0!</v>
      </c>
      <c r="NE17" s="13" t="e">
        <f t="shared" si="394"/>
        <v>#DIV/0!</v>
      </c>
      <c r="NF17" s="14" t="e">
        <f t="shared" si="395"/>
        <v>#DIV/0!</v>
      </c>
      <c r="NG17" s="14" t="e">
        <f t="shared" si="396"/>
        <v>#DIV/0!</v>
      </c>
      <c r="NH17" s="15" t="e">
        <f t="shared" si="397"/>
        <v>#DIV/0!</v>
      </c>
      <c r="NI17" s="21" t="e">
        <f t="shared" si="398"/>
        <v>#N/A</v>
      </c>
      <c r="NJ17" s="116">
        <f t="shared" si="399"/>
        <v>8</v>
      </c>
      <c r="NK17" s="116">
        <f t="shared" si="400"/>
        <v>0</v>
      </c>
      <c r="NL17" s="5"/>
      <c r="NM17" s="25"/>
      <c r="NN17" s="25"/>
      <c r="NO17" s="25"/>
      <c r="NP17" s="25"/>
      <c r="NQ17" s="25"/>
      <c r="NR17" s="25"/>
      <c r="NS17" s="25"/>
      <c r="NT17" s="25"/>
      <c r="NU17" s="3">
        <f t="shared" si="401"/>
        <v>0</v>
      </c>
      <c r="NV17" s="3">
        <f t="shared" si="402"/>
        <v>0</v>
      </c>
      <c r="NW17" s="3">
        <f t="shared" si="403"/>
        <v>0</v>
      </c>
      <c r="NX17" s="3">
        <f t="shared" si="404"/>
        <v>0</v>
      </c>
      <c r="NY17" s="3">
        <f t="shared" si="405"/>
        <v>0</v>
      </c>
      <c r="NZ17" s="3">
        <f t="shared" si="406"/>
        <v>0</v>
      </c>
      <c r="OA17" s="3">
        <f t="shared" si="407"/>
        <v>0</v>
      </c>
      <c r="OB17" s="3">
        <f t="shared" si="408"/>
        <v>0</v>
      </c>
      <c r="OC17" s="3">
        <f t="shared" si="409"/>
        <v>0</v>
      </c>
      <c r="OD17" s="3">
        <f t="shared" si="410"/>
        <v>0</v>
      </c>
      <c r="OE17" s="3">
        <f t="shared" si="411"/>
        <v>0</v>
      </c>
      <c r="OF17" s="3">
        <f t="shared" si="412"/>
        <v>0</v>
      </c>
      <c r="OG17" s="3">
        <f t="shared" si="413"/>
        <v>0</v>
      </c>
      <c r="OH17" s="3">
        <f t="shared" si="414"/>
        <v>0</v>
      </c>
      <c r="OI17" s="3">
        <f t="shared" si="415"/>
        <v>0</v>
      </c>
      <c r="OJ17" s="3">
        <f t="shared" si="416"/>
        <v>0</v>
      </c>
      <c r="OK17" s="3">
        <f t="shared" si="417"/>
        <v>0</v>
      </c>
      <c r="OL17" s="3">
        <f t="shared" si="418"/>
        <v>0</v>
      </c>
      <c r="OM17" s="3">
        <f t="shared" si="419"/>
        <v>0</v>
      </c>
      <c r="ON17" s="3">
        <f t="shared" si="420"/>
        <v>0</v>
      </c>
      <c r="OO17" s="3">
        <f t="shared" si="421"/>
        <v>0</v>
      </c>
      <c r="OP17" s="3">
        <f t="shared" si="422"/>
        <v>0</v>
      </c>
      <c r="OQ17" s="3">
        <f t="shared" si="423"/>
        <v>0</v>
      </c>
      <c r="OR17" s="3">
        <f t="shared" si="424"/>
        <v>0</v>
      </c>
      <c r="OS17" s="3">
        <f t="shared" si="425"/>
        <v>0</v>
      </c>
      <c r="OT17" s="3">
        <f t="shared" si="426"/>
        <v>0</v>
      </c>
      <c r="OU17" s="3">
        <f t="shared" si="427"/>
        <v>0</v>
      </c>
      <c r="OV17" s="3">
        <f t="shared" si="428"/>
        <v>0</v>
      </c>
      <c r="OW17" s="3">
        <f t="shared" si="429"/>
        <v>0</v>
      </c>
      <c r="OX17" s="3">
        <f t="shared" si="430"/>
        <v>0</v>
      </c>
      <c r="OY17" s="7">
        <f t="shared" si="431"/>
        <v>0</v>
      </c>
      <c r="OZ17" s="7">
        <f t="shared" si="432"/>
        <v>0</v>
      </c>
      <c r="PA17" s="7">
        <f t="shared" si="433"/>
        <v>0</v>
      </c>
      <c r="PB17" s="7">
        <f t="shared" si="434"/>
        <v>0</v>
      </c>
      <c r="PC17" s="7">
        <f t="shared" si="435"/>
        <v>0</v>
      </c>
      <c r="PD17" s="7">
        <f t="shared" si="436"/>
        <v>0</v>
      </c>
      <c r="PE17" s="7">
        <f t="shared" si="437"/>
        <v>0</v>
      </c>
      <c r="PF17" s="7">
        <f t="shared" si="438"/>
        <v>0</v>
      </c>
      <c r="PG17" s="7">
        <f t="shared" si="439"/>
        <v>0</v>
      </c>
      <c r="PH17" s="7">
        <f t="shared" si="440"/>
        <v>0</v>
      </c>
      <c r="PI17" s="8" t="e">
        <f t="shared" si="441"/>
        <v>#DIV/0!</v>
      </c>
      <c r="PJ17" s="10" t="e">
        <f t="shared" si="442"/>
        <v>#DIV/0!</v>
      </c>
      <c r="PK17" s="13" t="e">
        <f t="shared" si="443"/>
        <v>#DIV/0!</v>
      </c>
      <c r="PL17" s="14" t="e">
        <f t="shared" si="444"/>
        <v>#DIV/0!</v>
      </c>
      <c r="PM17" s="14" t="e">
        <f t="shared" si="445"/>
        <v>#DIV/0!</v>
      </c>
      <c r="PN17" s="15" t="e">
        <f t="shared" si="446"/>
        <v>#DIV/0!</v>
      </c>
      <c r="PO17" s="21" t="e">
        <f t="shared" si="447"/>
        <v>#N/A</v>
      </c>
      <c r="PP17" s="116">
        <f t="shared" si="448"/>
        <v>7</v>
      </c>
      <c r="PQ17" s="116">
        <f t="shared" si="449"/>
        <v>0</v>
      </c>
      <c r="PR17" s="5"/>
      <c r="PS17" s="25"/>
      <c r="PT17" s="25"/>
      <c r="PU17" s="25"/>
      <c r="PV17" s="25"/>
      <c r="PW17" s="25"/>
      <c r="PX17" s="25"/>
      <c r="PY17" s="25"/>
      <c r="PZ17" s="3">
        <f t="shared" si="26"/>
        <v>0</v>
      </c>
      <c r="QA17" s="3">
        <f t="shared" si="27"/>
        <v>0</v>
      </c>
      <c r="QB17" s="3">
        <f t="shared" si="28"/>
        <v>0</v>
      </c>
      <c r="QC17" s="3">
        <f t="shared" si="29"/>
        <v>0</v>
      </c>
      <c r="QD17" s="3">
        <f t="shared" si="450"/>
        <v>0</v>
      </c>
      <c r="QE17" s="3">
        <f t="shared" si="30"/>
        <v>0</v>
      </c>
      <c r="QF17" s="3">
        <f t="shared" si="31"/>
        <v>0</v>
      </c>
      <c r="QG17" s="3">
        <f t="shared" si="32"/>
        <v>0</v>
      </c>
      <c r="QH17" s="3">
        <f t="shared" si="33"/>
        <v>0</v>
      </c>
      <c r="QI17" s="3">
        <f t="shared" si="451"/>
        <v>0</v>
      </c>
      <c r="QJ17" s="3">
        <f t="shared" si="34"/>
        <v>0</v>
      </c>
      <c r="QK17" s="3">
        <f t="shared" si="35"/>
        <v>0</v>
      </c>
      <c r="QL17" s="3">
        <f t="shared" si="36"/>
        <v>0</v>
      </c>
      <c r="QM17" s="3">
        <f t="shared" si="37"/>
        <v>0</v>
      </c>
      <c r="QN17" s="3">
        <f t="shared" si="452"/>
        <v>0</v>
      </c>
      <c r="QO17" s="3">
        <f t="shared" si="38"/>
        <v>0</v>
      </c>
      <c r="QP17" s="3">
        <f t="shared" si="39"/>
        <v>0</v>
      </c>
      <c r="QQ17" s="3">
        <f t="shared" si="40"/>
        <v>0</v>
      </c>
      <c r="QR17" s="3">
        <f t="shared" si="41"/>
        <v>0</v>
      </c>
      <c r="QS17" s="3">
        <f t="shared" si="453"/>
        <v>0</v>
      </c>
      <c r="QT17" s="3">
        <f t="shared" si="42"/>
        <v>0</v>
      </c>
      <c r="QU17" s="3">
        <f t="shared" si="43"/>
        <v>0</v>
      </c>
      <c r="QV17" s="3">
        <f t="shared" si="44"/>
        <v>0</v>
      </c>
      <c r="QW17" s="3">
        <f t="shared" si="45"/>
        <v>0</v>
      </c>
      <c r="QX17" s="3">
        <f t="shared" si="454"/>
        <v>0</v>
      </c>
      <c r="QY17" s="3">
        <f t="shared" si="46"/>
        <v>0</v>
      </c>
      <c r="QZ17" s="3">
        <f t="shared" si="47"/>
        <v>0</v>
      </c>
      <c r="RA17" s="3">
        <f t="shared" si="48"/>
        <v>0</v>
      </c>
      <c r="RB17" s="3">
        <f t="shared" si="49"/>
        <v>0</v>
      </c>
      <c r="RC17" s="3">
        <f t="shared" si="455"/>
        <v>0</v>
      </c>
      <c r="RD17" s="7">
        <f t="shared" si="456"/>
        <v>0</v>
      </c>
      <c r="RE17" s="7">
        <f t="shared" si="457"/>
        <v>0</v>
      </c>
      <c r="RF17" s="7">
        <f t="shared" si="458"/>
        <v>0</v>
      </c>
      <c r="RG17" s="7">
        <f t="shared" si="459"/>
        <v>0</v>
      </c>
      <c r="RH17" s="7">
        <f t="shared" si="460"/>
        <v>0</v>
      </c>
      <c r="RI17" s="8" t="e">
        <f t="shared" si="461"/>
        <v>#DIV/0!</v>
      </c>
      <c r="RJ17" s="10" t="e">
        <f t="shared" si="462"/>
        <v>#DIV/0!</v>
      </c>
      <c r="RK17" s="13" t="e">
        <f t="shared" si="463"/>
        <v>#DIV/0!</v>
      </c>
      <c r="RL17" s="14" t="e">
        <f t="shared" si="464"/>
        <v>#DIV/0!</v>
      </c>
      <c r="RM17" s="14" t="e">
        <f t="shared" si="465"/>
        <v>#DIV/0!</v>
      </c>
      <c r="RN17" s="15" t="e">
        <f t="shared" si="466"/>
        <v>#DIV/0!</v>
      </c>
      <c r="RO17" s="21" t="e">
        <f t="shared" si="467"/>
        <v>#N/A</v>
      </c>
      <c r="RP17" s="30">
        <f t="shared" si="468"/>
        <v>6</v>
      </c>
      <c r="RQ17" s="30">
        <f t="shared" si="469"/>
        <v>0</v>
      </c>
      <c r="RR17" s="5"/>
      <c r="RS17" s="25"/>
      <c r="RT17" s="25"/>
      <c r="RU17" s="25"/>
      <c r="RV17" s="25"/>
      <c r="RW17" s="25"/>
      <c r="RX17" s="25"/>
      <c r="RY17" s="3">
        <f t="shared" si="470"/>
        <v>0</v>
      </c>
      <c r="RZ17" s="3">
        <f t="shared" si="471"/>
        <v>0</v>
      </c>
      <c r="SA17" s="3">
        <f t="shared" si="472"/>
        <v>0</v>
      </c>
      <c r="SB17" s="3">
        <f t="shared" si="473"/>
        <v>0</v>
      </c>
      <c r="SC17" s="3">
        <f t="shared" si="474"/>
        <v>0</v>
      </c>
      <c r="SD17" s="3">
        <f t="shared" si="475"/>
        <v>0</v>
      </c>
      <c r="SE17" s="3">
        <f t="shared" si="476"/>
        <v>0</v>
      </c>
      <c r="SF17" s="3">
        <f t="shared" si="477"/>
        <v>0</v>
      </c>
      <c r="SG17" s="3">
        <f t="shared" si="478"/>
        <v>0</v>
      </c>
      <c r="SH17" s="3">
        <f t="shared" si="479"/>
        <v>0</v>
      </c>
      <c r="SI17" s="3">
        <f t="shared" si="480"/>
        <v>0</v>
      </c>
      <c r="SJ17" s="3">
        <f t="shared" si="481"/>
        <v>0</v>
      </c>
      <c r="SK17" s="3">
        <f t="shared" si="482"/>
        <v>0</v>
      </c>
      <c r="SL17" s="3">
        <f t="shared" si="483"/>
        <v>0</v>
      </c>
      <c r="SM17" s="3">
        <f t="shared" si="484"/>
        <v>0</v>
      </c>
      <c r="SN17" s="3">
        <f t="shared" si="485"/>
        <v>0</v>
      </c>
      <c r="SO17" s="3">
        <f t="shared" si="486"/>
        <v>0</v>
      </c>
      <c r="SP17" s="3">
        <f t="shared" si="487"/>
        <v>0</v>
      </c>
      <c r="SQ17" s="3">
        <f t="shared" si="488"/>
        <v>0</v>
      </c>
      <c r="SR17" s="3">
        <f t="shared" si="489"/>
        <v>0</v>
      </c>
      <c r="SS17" s="3">
        <f t="shared" si="490"/>
        <v>0</v>
      </c>
      <c r="ST17" s="3">
        <f t="shared" si="491"/>
        <v>0</v>
      </c>
      <c r="SU17" s="3">
        <f t="shared" si="492"/>
        <v>0</v>
      </c>
      <c r="SV17" s="3">
        <f t="shared" si="493"/>
        <v>0</v>
      </c>
      <c r="SW17" s="3">
        <f t="shared" si="494"/>
        <v>0</v>
      </c>
      <c r="SX17" s="3">
        <f t="shared" si="495"/>
        <v>0</v>
      </c>
      <c r="SY17" s="3">
        <f t="shared" si="496"/>
        <v>0</v>
      </c>
      <c r="SZ17" s="3">
        <f t="shared" si="497"/>
        <v>0</v>
      </c>
      <c r="TA17" s="3">
        <f t="shared" si="498"/>
        <v>0</v>
      </c>
      <c r="TB17" s="3">
        <f t="shared" si="499"/>
        <v>0</v>
      </c>
      <c r="TC17" s="12" t="e">
        <f t="shared" si="50"/>
        <v>#DIV/0!</v>
      </c>
      <c r="TD17" s="10" t="e">
        <f t="shared" si="500"/>
        <v>#DIV/0!</v>
      </c>
      <c r="TE17" s="13" t="e">
        <f t="shared" si="501"/>
        <v>#DIV/0!</v>
      </c>
      <c r="TF17" s="14" t="e">
        <f t="shared" si="502"/>
        <v>#DIV/0!</v>
      </c>
      <c r="TG17" s="14" t="e">
        <f t="shared" si="503"/>
        <v>#DIV/0!</v>
      </c>
      <c r="TH17" s="15" t="e">
        <f t="shared" si="504"/>
        <v>#DIV/0!</v>
      </c>
      <c r="TI17" s="31" t="e">
        <f t="shared" si="505"/>
        <v>#N/A</v>
      </c>
      <c r="TJ17" s="2" t="e">
        <f>COUNTBLANK(#REF!)</f>
        <v>#REF!</v>
      </c>
      <c r="TK17" s="6" t="e">
        <f t="shared" si="506"/>
        <v>#REF!</v>
      </c>
      <c r="TL17" s="67"/>
      <c r="TM17" s="180"/>
      <c r="TN17" s="2">
        <f t="shared" si="507"/>
        <v>7</v>
      </c>
      <c r="TO17" s="2">
        <f t="shared" si="508"/>
        <v>0</v>
      </c>
      <c r="TP17" s="47">
        <v>10</v>
      </c>
      <c r="TQ17" s="117">
        <f>'LISTA DE ESTUDIANTES Y ASISTENC'!MI14</f>
        <v>0</v>
      </c>
      <c r="TR17" s="48">
        <f>'LISTA DE ESTUDIANTES Y ASISTENC'!MJ14:MJ14</f>
        <v>0</v>
      </c>
      <c r="TS17" s="32"/>
      <c r="TT17" s="25"/>
      <c r="TU17" s="25"/>
      <c r="TV17" s="25"/>
      <c r="TW17" s="25"/>
      <c r="TX17" s="25"/>
      <c r="TY17" s="25"/>
      <c r="TZ17" s="3">
        <f t="shared" si="509"/>
        <v>0</v>
      </c>
      <c r="UA17" s="3">
        <f t="shared" si="510"/>
        <v>0</v>
      </c>
      <c r="UB17" s="3">
        <f t="shared" si="511"/>
        <v>0</v>
      </c>
      <c r="UC17" s="3">
        <f t="shared" si="512"/>
        <v>0</v>
      </c>
      <c r="UD17" s="3">
        <f t="shared" si="513"/>
        <v>0</v>
      </c>
      <c r="UE17" s="3">
        <f t="shared" si="514"/>
        <v>0</v>
      </c>
      <c r="UF17" s="3">
        <f t="shared" si="515"/>
        <v>0</v>
      </c>
      <c r="UG17" s="3">
        <f t="shared" si="516"/>
        <v>0</v>
      </c>
      <c r="UH17" s="3">
        <f t="shared" si="517"/>
        <v>0</v>
      </c>
      <c r="UI17" s="3">
        <f t="shared" si="518"/>
        <v>0</v>
      </c>
      <c r="UJ17" s="3">
        <f t="shared" si="519"/>
        <v>0</v>
      </c>
      <c r="UK17" s="3">
        <f t="shared" si="520"/>
        <v>0</v>
      </c>
      <c r="UL17" s="3">
        <f t="shared" si="521"/>
        <v>0</v>
      </c>
      <c r="UM17" s="3">
        <f t="shared" si="522"/>
        <v>0</v>
      </c>
      <c r="UN17" s="3">
        <f t="shared" si="523"/>
        <v>0</v>
      </c>
      <c r="UO17" s="3">
        <f t="shared" si="524"/>
        <v>0</v>
      </c>
      <c r="UP17" s="3">
        <f t="shared" si="525"/>
        <v>0</v>
      </c>
      <c r="UQ17" s="3">
        <f t="shared" si="526"/>
        <v>0</v>
      </c>
      <c r="UR17" s="3">
        <f t="shared" si="527"/>
        <v>0</v>
      </c>
      <c r="US17" s="3">
        <f t="shared" si="528"/>
        <v>0</v>
      </c>
      <c r="UT17" s="3">
        <f t="shared" si="529"/>
        <v>0</v>
      </c>
      <c r="UU17" s="3">
        <f t="shared" si="530"/>
        <v>0</v>
      </c>
      <c r="UV17" s="3">
        <f t="shared" si="531"/>
        <v>0</v>
      </c>
      <c r="UW17" s="3">
        <f t="shared" si="532"/>
        <v>0</v>
      </c>
      <c r="UX17" s="3">
        <f t="shared" si="533"/>
        <v>0</v>
      </c>
      <c r="UY17" s="3">
        <f t="shared" si="534"/>
        <v>0</v>
      </c>
      <c r="UZ17" s="3">
        <f t="shared" si="535"/>
        <v>0</v>
      </c>
      <c r="VA17" s="3">
        <f t="shared" si="536"/>
        <v>0</v>
      </c>
      <c r="VB17" s="3">
        <f t="shared" si="537"/>
        <v>0</v>
      </c>
      <c r="VC17" s="3">
        <f t="shared" si="538"/>
        <v>0</v>
      </c>
      <c r="VD17" s="7">
        <f t="shared" si="539"/>
        <v>0</v>
      </c>
      <c r="VE17" s="7">
        <f t="shared" si="540"/>
        <v>0</v>
      </c>
      <c r="VF17" s="7">
        <f t="shared" si="541"/>
        <v>0</v>
      </c>
      <c r="VG17" s="7">
        <f t="shared" si="542"/>
        <v>0</v>
      </c>
      <c r="VH17" s="7">
        <f t="shared" si="543"/>
        <v>0</v>
      </c>
      <c r="VI17" s="8" t="e">
        <f t="shared" si="544"/>
        <v>#DIV/0!</v>
      </c>
      <c r="VJ17" s="10" t="e">
        <f t="shared" si="545"/>
        <v>#DIV/0!</v>
      </c>
      <c r="VK17" s="10"/>
      <c r="VL17" s="13" t="e">
        <f t="shared" si="918"/>
        <v>#DIV/0!</v>
      </c>
      <c r="VM17" s="14" t="e">
        <f t="shared" si="547"/>
        <v>#DIV/0!</v>
      </c>
      <c r="VN17" s="14" t="e">
        <f t="shared" si="548"/>
        <v>#DIV/0!</v>
      </c>
      <c r="VO17" s="15" t="e">
        <f t="shared" si="549"/>
        <v>#DIV/0!</v>
      </c>
      <c r="VP17" s="30">
        <f t="shared" si="550"/>
        <v>7</v>
      </c>
      <c r="VQ17" s="30">
        <f t="shared" si="551"/>
        <v>0</v>
      </c>
      <c r="VR17" s="5"/>
      <c r="VS17" s="21" t="e">
        <f t="shared" si="915"/>
        <v>#N/A</v>
      </c>
      <c r="VT17" s="25"/>
      <c r="VU17" s="25"/>
      <c r="VV17" s="25"/>
      <c r="VW17" s="25"/>
      <c r="VX17" s="25"/>
      <c r="VY17" s="25"/>
      <c r="VZ17" s="25"/>
      <c r="WA17" s="3">
        <f t="shared" si="552"/>
        <v>0</v>
      </c>
      <c r="WB17" s="3">
        <f t="shared" si="553"/>
        <v>0</v>
      </c>
      <c r="WC17" s="3">
        <f t="shared" si="554"/>
        <v>0</v>
      </c>
      <c r="WD17" s="3">
        <f t="shared" si="555"/>
        <v>0</v>
      </c>
      <c r="WE17" s="3">
        <f t="shared" si="556"/>
        <v>0</v>
      </c>
      <c r="WF17" s="3">
        <f t="shared" si="557"/>
        <v>0</v>
      </c>
      <c r="WG17" s="3">
        <f t="shared" si="558"/>
        <v>0</v>
      </c>
      <c r="WH17" s="3">
        <f t="shared" si="559"/>
        <v>0</v>
      </c>
      <c r="WI17" s="3">
        <f t="shared" si="560"/>
        <v>0</v>
      </c>
      <c r="WJ17" s="3">
        <f t="shared" si="561"/>
        <v>0</v>
      </c>
      <c r="WK17" s="3">
        <f t="shared" si="562"/>
        <v>0</v>
      </c>
      <c r="WL17" s="3">
        <f t="shared" si="563"/>
        <v>0</v>
      </c>
      <c r="WM17" s="3">
        <f t="shared" si="564"/>
        <v>0</v>
      </c>
      <c r="WN17" s="3">
        <f t="shared" si="565"/>
        <v>0</v>
      </c>
      <c r="WO17" s="3">
        <f t="shared" si="566"/>
        <v>0</v>
      </c>
      <c r="WP17" s="3">
        <f t="shared" si="567"/>
        <v>0</v>
      </c>
      <c r="WQ17" s="3">
        <f t="shared" si="568"/>
        <v>0</v>
      </c>
      <c r="WR17" s="3">
        <f t="shared" si="569"/>
        <v>0</v>
      </c>
      <c r="WS17" s="3">
        <f t="shared" si="570"/>
        <v>0</v>
      </c>
      <c r="WT17" s="3">
        <f t="shared" si="571"/>
        <v>0</v>
      </c>
      <c r="WU17" s="3">
        <f t="shared" si="572"/>
        <v>0</v>
      </c>
      <c r="WV17" s="3">
        <f t="shared" si="573"/>
        <v>0</v>
      </c>
      <c r="WW17" s="3">
        <f t="shared" si="574"/>
        <v>0</v>
      </c>
      <c r="WX17" s="3">
        <f t="shared" si="575"/>
        <v>0</v>
      </c>
      <c r="WY17" s="3">
        <f t="shared" si="576"/>
        <v>0</v>
      </c>
      <c r="WZ17" s="3">
        <f t="shared" si="577"/>
        <v>0</v>
      </c>
      <c r="XA17" s="3">
        <f t="shared" si="578"/>
        <v>0</v>
      </c>
      <c r="XB17" s="3">
        <f t="shared" si="579"/>
        <v>0</v>
      </c>
      <c r="XC17" s="3">
        <f t="shared" si="580"/>
        <v>0</v>
      </c>
      <c r="XD17" s="3">
        <f t="shared" si="581"/>
        <v>0</v>
      </c>
      <c r="XE17" s="7">
        <f t="shared" si="582"/>
        <v>0</v>
      </c>
      <c r="XF17" s="7">
        <f t="shared" si="583"/>
        <v>0</v>
      </c>
      <c r="XG17" s="7">
        <f t="shared" si="584"/>
        <v>0</v>
      </c>
      <c r="XH17" s="7">
        <f t="shared" si="585"/>
        <v>0</v>
      </c>
      <c r="XI17" s="7">
        <f t="shared" si="586"/>
        <v>0</v>
      </c>
      <c r="XJ17" s="8" t="e">
        <f t="shared" si="587"/>
        <v>#DIV/0!</v>
      </c>
      <c r="XK17" s="10" t="e">
        <f t="shared" si="588"/>
        <v>#DIV/0!</v>
      </c>
      <c r="XL17" s="13" t="e">
        <f t="shared" si="589"/>
        <v>#DIV/0!</v>
      </c>
      <c r="XM17" s="14" t="e">
        <f t="shared" si="590"/>
        <v>#DIV/0!</v>
      </c>
      <c r="XN17" s="14" t="e">
        <f t="shared" si="591"/>
        <v>#DIV/0!</v>
      </c>
      <c r="XO17" s="15" t="e">
        <f t="shared" si="592"/>
        <v>#DIV/0!</v>
      </c>
      <c r="XP17" s="21" t="e">
        <f t="shared" si="593"/>
        <v>#N/A</v>
      </c>
      <c r="XQ17" s="116">
        <f t="shared" si="594"/>
        <v>8</v>
      </c>
      <c r="XR17" s="116">
        <f t="shared" si="595"/>
        <v>0</v>
      </c>
      <c r="XS17" s="5"/>
      <c r="XT17" s="25"/>
      <c r="XU17" s="25"/>
      <c r="XV17" s="25"/>
      <c r="XW17" s="25"/>
      <c r="XX17" s="25"/>
      <c r="XY17" s="25"/>
      <c r="XZ17" s="25"/>
      <c r="YA17" s="25"/>
      <c r="YB17" s="3">
        <f t="shared" si="596"/>
        <v>0</v>
      </c>
      <c r="YC17" s="3">
        <f t="shared" si="597"/>
        <v>0</v>
      </c>
      <c r="YD17" s="3">
        <f t="shared" si="598"/>
        <v>0</v>
      </c>
      <c r="YE17" s="3">
        <f t="shared" si="599"/>
        <v>0</v>
      </c>
      <c r="YF17" s="3">
        <f t="shared" si="600"/>
        <v>0</v>
      </c>
      <c r="YG17" s="3">
        <f t="shared" si="601"/>
        <v>0</v>
      </c>
      <c r="YH17" s="3">
        <f t="shared" si="602"/>
        <v>0</v>
      </c>
      <c r="YI17" s="3">
        <f t="shared" si="603"/>
        <v>0</v>
      </c>
      <c r="YJ17" s="3">
        <f t="shared" si="604"/>
        <v>0</v>
      </c>
      <c r="YK17" s="3">
        <f t="shared" si="605"/>
        <v>0</v>
      </c>
      <c r="YL17" s="3">
        <f t="shared" si="606"/>
        <v>0</v>
      </c>
      <c r="YM17" s="3">
        <f t="shared" si="607"/>
        <v>0</v>
      </c>
      <c r="YN17" s="3">
        <f t="shared" si="608"/>
        <v>0</v>
      </c>
      <c r="YO17" s="3">
        <f t="shared" si="609"/>
        <v>0</v>
      </c>
      <c r="YP17" s="3">
        <f t="shared" si="610"/>
        <v>0</v>
      </c>
      <c r="YQ17" s="3">
        <f t="shared" si="611"/>
        <v>0</v>
      </c>
      <c r="YR17" s="3">
        <f t="shared" si="612"/>
        <v>0</v>
      </c>
      <c r="YS17" s="3">
        <f t="shared" si="613"/>
        <v>0</v>
      </c>
      <c r="YT17" s="3">
        <f t="shared" si="614"/>
        <v>0</v>
      </c>
      <c r="YU17" s="3">
        <f t="shared" si="615"/>
        <v>0</v>
      </c>
      <c r="YV17" s="3">
        <f t="shared" si="616"/>
        <v>0</v>
      </c>
      <c r="YW17" s="3">
        <f t="shared" si="617"/>
        <v>0</v>
      </c>
      <c r="YX17" s="3">
        <f t="shared" si="618"/>
        <v>0</v>
      </c>
      <c r="YY17" s="3">
        <f t="shared" si="619"/>
        <v>0</v>
      </c>
      <c r="YZ17" s="3">
        <f t="shared" si="620"/>
        <v>0</v>
      </c>
      <c r="ZA17" s="3">
        <f t="shared" si="621"/>
        <v>0</v>
      </c>
      <c r="ZB17" s="3">
        <f t="shared" si="622"/>
        <v>0</v>
      </c>
      <c r="ZC17" s="3">
        <f t="shared" si="623"/>
        <v>0</v>
      </c>
      <c r="ZD17" s="3">
        <f t="shared" si="624"/>
        <v>0</v>
      </c>
      <c r="ZE17" s="3">
        <f t="shared" si="625"/>
        <v>0</v>
      </c>
      <c r="ZF17" s="7">
        <f t="shared" si="626"/>
        <v>0</v>
      </c>
      <c r="ZG17" s="7">
        <f t="shared" si="627"/>
        <v>0</v>
      </c>
      <c r="ZH17" s="7">
        <f t="shared" si="628"/>
        <v>0</v>
      </c>
      <c r="ZI17" s="7">
        <f t="shared" si="629"/>
        <v>0</v>
      </c>
      <c r="ZJ17" s="7">
        <f t="shared" si="630"/>
        <v>0</v>
      </c>
      <c r="ZK17" s="7">
        <f t="shared" si="631"/>
        <v>0</v>
      </c>
      <c r="ZL17" s="7">
        <f t="shared" si="632"/>
        <v>0</v>
      </c>
      <c r="ZM17" s="7">
        <f t="shared" si="633"/>
        <v>0</v>
      </c>
      <c r="ZN17" s="7">
        <f t="shared" si="634"/>
        <v>0</v>
      </c>
      <c r="ZO17" s="7">
        <f t="shared" si="635"/>
        <v>0</v>
      </c>
      <c r="ZP17" s="8" t="e">
        <f t="shared" si="636"/>
        <v>#DIV/0!</v>
      </c>
      <c r="ZQ17" s="10" t="e">
        <f t="shared" si="637"/>
        <v>#DIV/0!</v>
      </c>
      <c r="ZR17" s="13" t="e">
        <f t="shared" si="638"/>
        <v>#DIV/0!</v>
      </c>
      <c r="ZS17" s="14" t="e">
        <f t="shared" si="639"/>
        <v>#DIV/0!</v>
      </c>
      <c r="ZT17" s="14" t="e">
        <f t="shared" si="640"/>
        <v>#DIV/0!</v>
      </c>
      <c r="ZU17" s="15" t="e">
        <f t="shared" si="641"/>
        <v>#DIV/0!</v>
      </c>
      <c r="ZV17" s="21" t="e">
        <f t="shared" si="642"/>
        <v>#N/A</v>
      </c>
      <c r="ZW17" s="116">
        <f t="shared" si="643"/>
        <v>7</v>
      </c>
      <c r="ZX17" s="116">
        <f t="shared" si="644"/>
        <v>0</v>
      </c>
      <c r="ZY17" s="5"/>
      <c r="ZZ17" s="25"/>
      <c r="AAA17" s="25"/>
      <c r="AAB17" s="25"/>
      <c r="AAC17" s="25"/>
      <c r="AAD17" s="25"/>
      <c r="AAE17" s="25"/>
      <c r="AAF17" s="25"/>
      <c r="AAG17" s="3">
        <f t="shared" si="51"/>
        <v>0</v>
      </c>
      <c r="AAH17" s="3">
        <f t="shared" si="52"/>
        <v>0</v>
      </c>
      <c r="AAI17" s="3">
        <f t="shared" si="53"/>
        <v>0</v>
      </c>
      <c r="AAJ17" s="3">
        <f t="shared" si="54"/>
        <v>0</v>
      </c>
      <c r="AAK17" s="3">
        <f t="shared" si="645"/>
        <v>0</v>
      </c>
      <c r="AAL17" s="3">
        <f t="shared" si="55"/>
        <v>0</v>
      </c>
      <c r="AAM17" s="3">
        <f t="shared" si="56"/>
        <v>0</v>
      </c>
      <c r="AAN17" s="3">
        <f t="shared" si="57"/>
        <v>0</v>
      </c>
      <c r="AAO17" s="3">
        <f t="shared" si="58"/>
        <v>0</v>
      </c>
      <c r="AAP17" s="3">
        <f t="shared" si="646"/>
        <v>0</v>
      </c>
      <c r="AAQ17" s="3">
        <f t="shared" si="59"/>
        <v>0</v>
      </c>
      <c r="AAR17" s="3">
        <f t="shared" si="60"/>
        <v>0</v>
      </c>
      <c r="AAS17" s="3">
        <f t="shared" si="61"/>
        <v>0</v>
      </c>
      <c r="AAT17" s="3">
        <f t="shared" si="62"/>
        <v>0</v>
      </c>
      <c r="AAU17" s="3">
        <f t="shared" si="647"/>
        <v>0</v>
      </c>
      <c r="AAV17" s="3">
        <f t="shared" si="63"/>
        <v>0</v>
      </c>
      <c r="AAW17" s="3">
        <f t="shared" si="64"/>
        <v>0</v>
      </c>
      <c r="AAX17" s="3">
        <f t="shared" si="65"/>
        <v>0</v>
      </c>
      <c r="AAY17" s="3">
        <f t="shared" si="66"/>
        <v>0</v>
      </c>
      <c r="AAZ17" s="3">
        <f t="shared" si="648"/>
        <v>0</v>
      </c>
      <c r="ABA17" s="3">
        <f t="shared" si="67"/>
        <v>0</v>
      </c>
      <c r="ABB17" s="3">
        <f t="shared" si="68"/>
        <v>0</v>
      </c>
      <c r="ABC17" s="3">
        <f t="shared" si="69"/>
        <v>0</v>
      </c>
      <c r="ABD17" s="3">
        <f t="shared" si="70"/>
        <v>0</v>
      </c>
      <c r="ABE17" s="3">
        <f t="shared" si="649"/>
        <v>0</v>
      </c>
      <c r="ABF17" s="3">
        <f t="shared" si="71"/>
        <v>0</v>
      </c>
      <c r="ABG17" s="3">
        <f t="shared" si="72"/>
        <v>0</v>
      </c>
      <c r="ABH17" s="3">
        <f t="shared" si="73"/>
        <v>0</v>
      </c>
      <c r="ABI17" s="3">
        <f t="shared" si="74"/>
        <v>0</v>
      </c>
      <c r="ABJ17" s="3">
        <f t="shared" si="650"/>
        <v>0</v>
      </c>
      <c r="ABK17" s="7">
        <f t="shared" si="651"/>
        <v>0</v>
      </c>
      <c r="ABL17" s="7">
        <f t="shared" si="652"/>
        <v>0</v>
      </c>
      <c r="ABM17" s="7">
        <f t="shared" si="653"/>
        <v>0</v>
      </c>
      <c r="ABN17" s="7">
        <f t="shared" si="654"/>
        <v>0</v>
      </c>
      <c r="ABO17" s="7">
        <f t="shared" si="655"/>
        <v>0</v>
      </c>
      <c r="ABP17" s="8" t="e">
        <f t="shared" si="656"/>
        <v>#DIV/0!</v>
      </c>
      <c r="ABQ17" s="10" t="e">
        <f t="shared" si="657"/>
        <v>#DIV/0!</v>
      </c>
      <c r="ABR17" s="13" t="e">
        <f t="shared" si="658"/>
        <v>#DIV/0!</v>
      </c>
      <c r="ABS17" s="14" t="e">
        <f t="shared" si="659"/>
        <v>#DIV/0!</v>
      </c>
      <c r="ABT17" s="14" t="e">
        <f t="shared" si="660"/>
        <v>#DIV/0!</v>
      </c>
      <c r="ABU17" s="15" t="e">
        <f t="shared" si="661"/>
        <v>#DIV/0!</v>
      </c>
      <c r="ABV17" s="21" t="e">
        <f t="shared" si="662"/>
        <v>#N/A</v>
      </c>
      <c r="ABW17" s="30">
        <f t="shared" si="663"/>
        <v>6</v>
      </c>
      <c r="ABX17" s="30">
        <f t="shared" si="664"/>
        <v>0</v>
      </c>
      <c r="ABY17" s="5"/>
      <c r="ABZ17" s="25"/>
      <c r="ACA17" s="25"/>
      <c r="ACB17" s="25"/>
      <c r="ACC17" s="25"/>
      <c r="ACD17" s="25"/>
      <c r="ACE17" s="25"/>
      <c r="ACF17" s="3">
        <f t="shared" si="665"/>
        <v>0</v>
      </c>
      <c r="ACG17" s="3">
        <f t="shared" si="666"/>
        <v>0</v>
      </c>
      <c r="ACH17" s="3">
        <f t="shared" si="667"/>
        <v>0</v>
      </c>
      <c r="ACI17" s="3">
        <f t="shared" si="668"/>
        <v>0</v>
      </c>
      <c r="ACJ17" s="3">
        <f t="shared" si="669"/>
        <v>0</v>
      </c>
      <c r="ACK17" s="3">
        <f t="shared" si="670"/>
        <v>0</v>
      </c>
      <c r="ACL17" s="3">
        <f t="shared" si="671"/>
        <v>0</v>
      </c>
      <c r="ACM17" s="3">
        <f t="shared" si="672"/>
        <v>0</v>
      </c>
      <c r="ACN17" s="3">
        <f t="shared" si="673"/>
        <v>0</v>
      </c>
      <c r="ACO17" s="3">
        <f t="shared" si="674"/>
        <v>0</v>
      </c>
      <c r="ACP17" s="3">
        <f t="shared" si="675"/>
        <v>0</v>
      </c>
      <c r="ACQ17" s="3">
        <f t="shared" si="676"/>
        <v>0</v>
      </c>
      <c r="ACR17" s="3">
        <f t="shared" si="677"/>
        <v>0</v>
      </c>
      <c r="ACS17" s="3">
        <f t="shared" si="678"/>
        <v>0</v>
      </c>
      <c r="ACT17" s="3">
        <f t="shared" si="679"/>
        <v>0</v>
      </c>
      <c r="ACU17" s="3">
        <f t="shared" si="680"/>
        <v>0</v>
      </c>
      <c r="ACV17" s="3">
        <f t="shared" si="681"/>
        <v>0</v>
      </c>
      <c r="ACW17" s="3">
        <f t="shared" si="682"/>
        <v>0</v>
      </c>
      <c r="ACX17" s="3">
        <f t="shared" si="683"/>
        <v>0</v>
      </c>
      <c r="ACY17" s="3">
        <f t="shared" si="684"/>
        <v>0</v>
      </c>
      <c r="ACZ17" s="3">
        <f t="shared" si="685"/>
        <v>0</v>
      </c>
      <c r="ADA17" s="3">
        <f t="shared" si="686"/>
        <v>0</v>
      </c>
      <c r="ADB17" s="3">
        <f t="shared" si="687"/>
        <v>0</v>
      </c>
      <c r="ADC17" s="3">
        <f t="shared" si="688"/>
        <v>0</v>
      </c>
      <c r="ADD17" s="3">
        <f t="shared" si="689"/>
        <v>0</v>
      </c>
      <c r="ADE17" s="3">
        <f t="shared" si="690"/>
        <v>0</v>
      </c>
      <c r="ADF17" s="3">
        <f t="shared" si="691"/>
        <v>0</v>
      </c>
      <c r="ADG17" s="3">
        <f t="shared" si="692"/>
        <v>0</v>
      </c>
      <c r="ADH17" s="3">
        <f t="shared" si="693"/>
        <v>0</v>
      </c>
      <c r="ADI17" s="3">
        <f t="shared" si="694"/>
        <v>0</v>
      </c>
      <c r="ADJ17" s="12" t="e">
        <f t="shared" si="75"/>
        <v>#DIV/0!</v>
      </c>
      <c r="ADK17" s="10" t="e">
        <f t="shared" si="695"/>
        <v>#DIV/0!</v>
      </c>
      <c r="ADL17" s="13" t="e">
        <f t="shared" si="696"/>
        <v>#DIV/0!</v>
      </c>
      <c r="ADM17" s="14" t="e">
        <f t="shared" si="697"/>
        <v>#DIV/0!</v>
      </c>
      <c r="ADN17" s="14" t="e">
        <f t="shared" si="698"/>
        <v>#DIV/0!</v>
      </c>
      <c r="ADO17" s="15" t="e">
        <f t="shared" si="699"/>
        <v>#DIV/0!</v>
      </c>
      <c r="ADP17" s="31" t="e">
        <f t="shared" si="700"/>
        <v>#N/A</v>
      </c>
      <c r="ADQ17" s="2" t="e">
        <f>COUNTBLANK(#REF!)</f>
        <v>#REF!</v>
      </c>
      <c r="ADR17" s="6" t="e">
        <f t="shared" si="701"/>
        <v>#REF!</v>
      </c>
      <c r="ADS17" s="67"/>
      <c r="ADT17" s="70"/>
      <c r="ADU17" s="2">
        <f t="shared" si="702"/>
        <v>7</v>
      </c>
      <c r="ADV17" s="2">
        <f t="shared" si="703"/>
        <v>0</v>
      </c>
      <c r="ADW17" s="47">
        <v>10</v>
      </c>
      <c r="ADX17" s="117">
        <f>'LISTA DE ESTUDIANTES Y ASISTENC'!WP14</f>
        <v>0</v>
      </c>
      <c r="ADY17" s="48">
        <f>'LISTA DE ESTUDIANTES Y ASISTENC'!WQ14:WQ14</f>
        <v>0</v>
      </c>
      <c r="ADZ17" s="32"/>
      <c r="AEA17" s="25"/>
      <c r="AEB17" s="25"/>
      <c r="AEC17" s="25"/>
      <c r="AED17" s="25"/>
      <c r="AEE17" s="25"/>
      <c r="AEF17" s="25"/>
      <c r="AEG17" s="3">
        <f t="shared" si="704"/>
        <v>0</v>
      </c>
      <c r="AEH17" s="3">
        <f t="shared" si="705"/>
        <v>0</v>
      </c>
      <c r="AEI17" s="3">
        <f t="shared" si="706"/>
        <v>0</v>
      </c>
      <c r="AEJ17" s="3">
        <f t="shared" si="707"/>
        <v>0</v>
      </c>
      <c r="AEK17" s="3">
        <f t="shared" si="708"/>
        <v>0</v>
      </c>
      <c r="AEL17" s="3">
        <f t="shared" si="709"/>
        <v>0</v>
      </c>
      <c r="AEM17" s="3">
        <f t="shared" si="710"/>
        <v>0</v>
      </c>
      <c r="AEN17" s="3">
        <f t="shared" si="711"/>
        <v>0</v>
      </c>
      <c r="AEO17" s="3">
        <f t="shared" si="712"/>
        <v>0</v>
      </c>
      <c r="AEP17" s="3">
        <f t="shared" si="713"/>
        <v>0</v>
      </c>
      <c r="AEQ17" s="3">
        <f t="shared" si="714"/>
        <v>0</v>
      </c>
      <c r="AER17" s="3">
        <f t="shared" si="715"/>
        <v>0</v>
      </c>
      <c r="AES17" s="3">
        <f t="shared" si="716"/>
        <v>0</v>
      </c>
      <c r="AET17" s="3">
        <f t="shared" si="717"/>
        <v>0</v>
      </c>
      <c r="AEU17" s="3">
        <f t="shared" si="718"/>
        <v>0</v>
      </c>
      <c r="AEV17" s="3">
        <f t="shared" si="719"/>
        <v>0</v>
      </c>
      <c r="AEW17" s="3">
        <f t="shared" si="720"/>
        <v>0</v>
      </c>
      <c r="AEX17" s="3">
        <f t="shared" si="721"/>
        <v>0</v>
      </c>
      <c r="AEY17" s="3">
        <f t="shared" si="722"/>
        <v>0</v>
      </c>
      <c r="AEZ17" s="3">
        <f t="shared" si="723"/>
        <v>0</v>
      </c>
      <c r="AFA17" s="3">
        <f t="shared" si="724"/>
        <v>0</v>
      </c>
      <c r="AFB17" s="3">
        <f t="shared" si="725"/>
        <v>0</v>
      </c>
      <c r="AFC17" s="3">
        <f t="shared" si="726"/>
        <v>0</v>
      </c>
      <c r="AFD17" s="3">
        <f t="shared" si="727"/>
        <v>0</v>
      </c>
      <c r="AFE17" s="3">
        <f t="shared" si="728"/>
        <v>0</v>
      </c>
      <c r="AFF17" s="3">
        <f t="shared" si="729"/>
        <v>0</v>
      </c>
      <c r="AFG17" s="3">
        <f t="shared" si="730"/>
        <v>0</v>
      </c>
      <c r="AFH17" s="3">
        <f t="shared" si="731"/>
        <v>0</v>
      </c>
      <c r="AFI17" s="3">
        <f t="shared" si="732"/>
        <v>0</v>
      </c>
      <c r="AFJ17" s="3">
        <f t="shared" si="733"/>
        <v>0</v>
      </c>
      <c r="AFK17" s="7">
        <f t="shared" si="734"/>
        <v>0</v>
      </c>
      <c r="AFL17" s="7">
        <f t="shared" si="735"/>
        <v>0</v>
      </c>
      <c r="AFM17" s="7">
        <f t="shared" si="736"/>
        <v>0</v>
      </c>
      <c r="AFN17" s="7">
        <f t="shared" si="737"/>
        <v>0</v>
      </c>
      <c r="AFO17" s="7">
        <f t="shared" si="738"/>
        <v>0</v>
      </c>
      <c r="AFP17" s="8" t="e">
        <f t="shared" si="739"/>
        <v>#DIV/0!</v>
      </c>
      <c r="AFQ17" s="10" t="e">
        <f t="shared" si="740"/>
        <v>#DIV/0!</v>
      </c>
      <c r="AFR17" s="10"/>
      <c r="AFS17" s="13" t="e">
        <f t="shared" si="919"/>
        <v>#DIV/0!</v>
      </c>
      <c r="AFT17" s="14" t="e">
        <f t="shared" si="742"/>
        <v>#DIV/0!</v>
      </c>
      <c r="AFU17" s="14" t="e">
        <f t="shared" si="743"/>
        <v>#DIV/0!</v>
      </c>
      <c r="AFV17" s="15" t="e">
        <f t="shared" si="744"/>
        <v>#DIV/0!</v>
      </c>
      <c r="AFW17" s="30">
        <f t="shared" si="745"/>
        <v>7</v>
      </c>
      <c r="AFX17" s="30">
        <f t="shared" si="746"/>
        <v>0</v>
      </c>
      <c r="AFY17" s="5"/>
      <c r="AFZ17" s="21" t="e">
        <f t="shared" si="916"/>
        <v>#N/A</v>
      </c>
      <c r="AGA17" s="25"/>
      <c r="AGB17" s="25"/>
      <c r="AGC17" s="25"/>
      <c r="AGD17" s="25"/>
      <c r="AGE17" s="25"/>
      <c r="AGF17" s="25"/>
      <c r="AGG17" s="25"/>
      <c r="AGH17" s="3">
        <f t="shared" si="747"/>
        <v>0</v>
      </c>
      <c r="AGI17" s="3">
        <f t="shared" si="748"/>
        <v>0</v>
      </c>
      <c r="AGJ17" s="3">
        <f t="shared" si="749"/>
        <v>0</v>
      </c>
      <c r="AGK17" s="3">
        <f t="shared" si="750"/>
        <v>0</v>
      </c>
      <c r="AGL17" s="3">
        <f t="shared" si="751"/>
        <v>0</v>
      </c>
      <c r="AGM17" s="3">
        <f t="shared" si="752"/>
        <v>0</v>
      </c>
      <c r="AGN17" s="3">
        <f t="shared" si="753"/>
        <v>0</v>
      </c>
      <c r="AGO17" s="3">
        <f t="shared" si="754"/>
        <v>0</v>
      </c>
      <c r="AGP17" s="3">
        <f t="shared" si="755"/>
        <v>0</v>
      </c>
      <c r="AGQ17" s="3">
        <f t="shared" si="756"/>
        <v>0</v>
      </c>
      <c r="AGR17" s="3">
        <f t="shared" si="757"/>
        <v>0</v>
      </c>
      <c r="AGS17" s="3">
        <f t="shared" si="758"/>
        <v>0</v>
      </c>
      <c r="AGT17" s="3">
        <f t="shared" si="759"/>
        <v>0</v>
      </c>
      <c r="AGU17" s="3">
        <f t="shared" si="760"/>
        <v>0</v>
      </c>
      <c r="AGV17" s="3">
        <f t="shared" si="761"/>
        <v>0</v>
      </c>
      <c r="AGW17" s="3">
        <f t="shared" si="762"/>
        <v>0</v>
      </c>
      <c r="AGX17" s="3">
        <f t="shared" si="763"/>
        <v>0</v>
      </c>
      <c r="AGY17" s="3">
        <f t="shared" si="764"/>
        <v>0</v>
      </c>
      <c r="AGZ17" s="3">
        <f t="shared" si="765"/>
        <v>0</v>
      </c>
      <c r="AHA17" s="3">
        <f t="shared" si="766"/>
        <v>0</v>
      </c>
      <c r="AHB17" s="3">
        <f t="shared" si="767"/>
        <v>0</v>
      </c>
      <c r="AHC17" s="3">
        <f t="shared" si="768"/>
        <v>0</v>
      </c>
      <c r="AHD17" s="3">
        <f t="shared" si="769"/>
        <v>0</v>
      </c>
      <c r="AHE17" s="3">
        <f t="shared" si="770"/>
        <v>0</v>
      </c>
      <c r="AHF17" s="3">
        <f t="shared" si="771"/>
        <v>0</v>
      </c>
      <c r="AHG17" s="3">
        <f t="shared" si="772"/>
        <v>0</v>
      </c>
      <c r="AHH17" s="3">
        <f t="shared" si="773"/>
        <v>0</v>
      </c>
      <c r="AHI17" s="3">
        <f t="shared" si="774"/>
        <v>0</v>
      </c>
      <c r="AHJ17" s="3">
        <f t="shared" si="775"/>
        <v>0</v>
      </c>
      <c r="AHK17" s="3">
        <f t="shared" si="776"/>
        <v>0</v>
      </c>
      <c r="AHL17" s="7">
        <f t="shared" si="777"/>
        <v>0</v>
      </c>
      <c r="AHM17" s="7">
        <f t="shared" si="778"/>
        <v>0</v>
      </c>
      <c r="AHN17" s="7">
        <f t="shared" si="779"/>
        <v>0</v>
      </c>
      <c r="AHO17" s="7">
        <f t="shared" si="780"/>
        <v>0</v>
      </c>
      <c r="AHP17" s="7">
        <f t="shared" si="781"/>
        <v>0</v>
      </c>
      <c r="AHQ17" s="8" t="e">
        <f t="shared" si="782"/>
        <v>#DIV/0!</v>
      </c>
      <c r="AHR17" s="10" t="e">
        <f t="shared" si="783"/>
        <v>#DIV/0!</v>
      </c>
      <c r="AHS17" s="13" t="e">
        <f t="shared" si="784"/>
        <v>#DIV/0!</v>
      </c>
      <c r="AHT17" s="14" t="e">
        <f t="shared" si="785"/>
        <v>#DIV/0!</v>
      </c>
      <c r="AHU17" s="14" t="e">
        <f t="shared" si="786"/>
        <v>#DIV/0!</v>
      </c>
      <c r="AHV17" s="15" t="e">
        <f t="shared" si="787"/>
        <v>#DIV/0!</v>
      </c>
      <c r="AHW17" s="21" t="e">
        <f t="shared" si="788"/>
        <v>#N/A</v>
      </c>
      <c r="AHX17" s="116">
        <f t="shared" si="789"/>
        <v>8</v>
      </c>
      <c r="AHY17" s="116">
        <f t="shared" si="790"/>
        <v>0</v>
      </c>
      <c r="AHZ17" s="5"/>
      <c r="AIA17" s="25"/>
      <c r="AIB17" s="25"/>
      <c r="AIC17" s="25"/>
      <c r="AID17" s="25"/>
      <c r="AIE17" s="25"/>
      <c r="AIF17" s="25"/>
      <c r="AIG17" s="25"/>
      <c r="AIH17" s="25"/>
      <c r="AII17" s="3">
        <f t="shared" si="791"/>
        <v>0</v>
      </c>
      <c r="AIJ17" s="3">
        <f t="shared" si="792"/>
        <v>0</v>
      </c>
      <c r="AIK17" s="3">
        <f t="shared" si="793"/>
        <v>0</v>
      </c>
      <c r="AIL17" s="3">
        <f t="shared" si="794"/>
        <v>0</v>
      </c>
      <c r="AIM17" s="3">
        <f t="shared" si="795"/>
        <v>0</v>
      </c>
      <c r="AIN17" s="3">
        <f t="shared" si="796"/>
        <v>0</v>
      </c>
      <c r="AIO17" s="3">
        <f t="shared" si="797"/>
        <v>0</v>
      </c>
      <c r="AIP17" s="3">
        <f t="shared" si="798"/>
        <v>0</v>
      </c>
      <c r="AIQ17" s="3">
        <f t="shared" si="799"/>
        <v>0</v>
      </c>
      <c r="AIR17" s="3">
        <f t="shared" si="800"/>
        <v>0</v>
      </c>
      <c r="AIS17" s="3">
        <f t="shared" si="801"/>
        <v>0</v>
      </c>
      <c r="AIT17" s="3">
        <f t="shared" si="802"/>
        <v>0</v>
      </c>
      <c r="AIU17" s="3">
        <f t="shared" si="803"/>
        <v>0</v>
      </c>
      <c r="AIV17" s="3">
        <f t="shared" si="804"/>
        <v>0</v>
      </c>
      <c r="AIW17" s="3">
        <f t="shared" si="805"/>
        <v>0</v>
      </c>
      <c r="AIX17" s="3">
        <f t="shared" si="806"/>
        <v>0</v>
      </c>
      <c r="AIY17" s="3">
        <f t="shared" si="807"/>
        <v>0</v>
      </c>
      <c r="AIZ17" s="3">
        <f t="shared" si="808"/>
        <v>0</v>
      </c>
      <c r="AJA17" s="3">
        <f t="shared" si="809"/>
        <v>0</v>
      </c>
      <c r="AJB17" s="3">
        <f t="shared" si="810"/>
        <v>0</v>
      </c>
      <c r="AJC17" s="3">
        <f t="shared" si="811"/>
        <v>0</v>
      </c>
      <c r="AJD17" s="3">
        <f t="shared" si="812"/>
        <v>0</v>
      </c>
      <c r="AJE17" s="3">
        <f t="shared" si="813"/>
        <v>0</v>
      </c>
      <c r="AJF17" s="3">
        <f t="shared" si="814"/>
        <v>0</v>
      </c>
      <c r="AJG17" s="3">
        <f t="shared" si="815"/>
        <v>0</v>
      </c>
      <c r="AJH17" s="3">
        <f t="shared" si="816"/>
        <v>0</v>
      </c>
      <c r="AJI17" s="3">
        <f t="shared" si="817"/>
        <v>0</v>
      </c>
      <c r="AJJ17" s="3">
        <f t="shared" si="818"/>
        <v>0</v>
      </c>
      <c r="AJK17" s="3">
        <f t="shared" si="819"/>
        <v>0</v>
      </c>
      <c r="AJL17" s="3">
        <f t="shared" si="820"/>
        <v>0</v>
      </c>
      <c r="AJM17" s="7">
        <f t="shared" si="821"/>
        <v>0</v>
      </c>
      <c r="AJN17" s="7">
        <f t="shared" si="822"/>
        <v>0</v>
      </c>
      <c r="AJO17" s="7">
        <f t="shared" si="823"/>
        <v>0</v>
      </c>
      <c r="AJP17" s="7">
        <f t="shared" si="824"/>
        <v>0</v>
      </c>
      <c r="AJQ17" s="7">
        <f t="shared" si="825"/>
        <v>0</v>
      </c>
      <c r="AJR17" s="7">
        <f t="shared" si="826"/>
        <v>0</v>
      </c>
      <c r="AJS17" s="7">
        <f t="shared" si="827"/>
        <v>0</v>
      </c>
      <c r="AJT17" s="7">
        <f t="shared" si="828"/>
        <v>0</v>
      </c>
      <c r="AJU17" s="7">
        <f t="shared" si="829"/>
        <v>0</v>
      </c>
      <c r="AJV17" s="7">
        <f t="shared" si="830"/>
        <v>0</v>
      </c>
      <c r="AJW17" s="8" t="e">
        <f t="shared" si="831"/>
        <v>#DIV/0!</v>
      </c>
      <c r="AJX17" s="10" t="e">
        <f t="shared" si="832"/>
        <v>#DIV/0!</v>
      </c>
      <c r="AJY17" s="13" t="e">
        <f t="shared" si="833"/>
        <v>#DIV/0!</v>
      </c>
      <c r="AJZ17" s="14" t="e">
        <f t="shared" si="834"/>
        <v>#DIV/0!</v>
      </c>
      <c r="AKA17" s="14" t="e">
        <f t="shared" si="835"/>
        <v>#DIV/0!</v>
      </c>
      <c r="AKB17" s="15" t="e">
        <f t="shared" si="836"/>
        <v>#DIV/0!</v>
      </c>
      <c r="AKC17" s="21" t="e">
        <f t="shared" si="837"/>
        <v>#N/A</v>
      </c>
      <c r="AKD17" s="116">
        <f t="shared" si="838"/>
        <v>7</v>
      </c>
      <c r="AKE17" s="116">
        <f t="shared" si="839"/>
        <v>0</v>
      </c>
      <c r="AKF17" s="5"/>
      <c r="AKG17" s="25"/>
      <c r="AKH17" s="25"/>
      <c r="AKI17" s="25"/>
      <c r="AKJ17" s="25"/>
      <c r="AKK17" s="25"/>
      <c r="AKL17" s="25"/>
      <c r="AKM17" s="25"/>
      <c r="AKN17" s="3">
        <f t="shared" si="76"/>
        <v>0</v>
      </c>
      <c r="AKO17" s="3">
        <f t="shared" si="77"/>
        <v>0</v>
      </c>
      <c r="AKP17" s="3">
        <f t="shared" si="78"/>
        <v>0</v>
      </c>
      <c r="AKQ17" s="3">
        <f t="shared" si="79"/>
        <v>0</v>
      </c>
      <c r="AKR17" s="3">
        <f t="shared" si="840"/>
        <v>0</v>
      </c>
      <c r="AKS17" s="3">
        <f t="shared" si="80"/>
        <v>0</v>
      </c>
      <c r="AKT17" s="3">
        <f t="shared" si="81"/>
        <v>0</v>
      </c>
      <c r="AKU17" s="3">
        <f t="shared" si="82"/>
        <v>0</v>
      </c>
      <c r="AKV17" s="3">
        <f t="shared" si="83"/>
        <v>0</v>
      </c>
      <c r="AKW17" s="3">
        <f t="shared" si="841"/>
        <v>0</v>
      </c>
      <c r="AKX17" s="3">
        <f t="shared" si="84"/>
        <v>0</v>
      </c>
      <c r="AKY17" s="3">
        <f t="shared" si="85"/>
        <v>0</v>
      </c>
      <c r="AKZ17" s="3">
        <f t="shared" si="86"/>
        <v>0</v>
      </c>
      <c r="ALA17" s="3">
        <f t="shared" si="87"/>
        <v>0</v>
      </c>
      <c r="ALB17" s="3">
        <f t="shared" si="842"/>
        <v>0</v>
      </c>
      <c r="ALC17" s="3">
        <f t="shared" si="88"/>
        <v>0</v>
      </c>
      <c r="ALD17" s="3">
        <f t="shared" si="89"/>
        <v>0</v>
      </c>
      <c r="ALE17" s="3">
        <f t="shared" si="90"/>
        <v>0</v>
      </c>
      <c r="ALF17" s="3">
        <f t="shared" si="91"/>
        <v>0</v>
      </c>
      <c r="ALG17" s="3">
        <f t="shared" si="843"/>
        <v>0</v>
      </c>
      <c r="ALH17" s="3">
        <f t="shared" si="92"/>
        <v>0</v>
      </c>
      <c r="ALI17" s="3">
        <f t="shared" si="93"/>
        <v>0</v>
      </c>
      <c r="ALJ17" s="3">
        <f t="shared" si="94"/>
        <v>0</v>
      </c>
      <c r="ALK17" s="3">
        <f t="shared" si="95"/>
        <v>0</v>
      </c>
      <c r="ALL17" s="3">
        <f t="shared" si="844"/>
        <v>0</v>
      </c>
      <c r="ALM17" s="3">
        <f t="shared" si="96"/>
        <v>0</v>
      </c>
      <c r="ALN17" s="3">
        <f t="shared" si="97"/>
        <v>0</v>
      </c>
      <c r="ALO17" s="3">
        <f t="shared" si="98"/>
        <v>0</v>
      </c>
      <c r="ALP17" s="3">
        <f t="shared" si="99"/>
        <v>0</v>
      </c>
      <c r="ALQ17" s="3">
        <f t="shared" si="845"/>
        <v>0</v>
      </c>
      <c r="ALR17" s="7">
        <f t="shared" si="846"/>
        <v>0</v>
      </c>
      <c r="ALS17" s="7">
        <f t="shared" si="847"/>
        <v>0</v>
      </c>
      <c r="ALT17" s="7">
        <f t="shared" si="848"/>
        <v>0</v>
      </c>
      <c r="ALU17" s="7">
        <f t="shared" si="849"/>
        <v>0</v>
      </c>
      <c r="ALV17" s="7">
        <f t="shared" si="850"/>
        <v>0</v>
      </c>
      <c r="ALW17" s="8" t="e">
        <f t="shared" si="851"/>
        <v>#DIV/0!</v>
      </c>
      <c r="ALX17" s="10" t="e">
        <f t="shared" si="852"/>
        <v>#DIV/0!</v>
      </c>
      <c r="ALY17" s="13" t="e">
        <f t="shared" si="853"/>
        <v>#DIV/0!</v>
      </c>
      <c r="ALZ17" s="14" t="e">
        <f t="shared" si="854"/>
        <v>#DIV/0!</v>
      </c>
      <c r="AMA17" s="14" t="e">
        <f t="shared" si="855"/>
        <v>#DIV/0!</v>
      </c>
      <c r="AMB17" s="15" t="e">
        <f t="shared" si="856"/>
        <v>#DIV/0!</v>
      </c>
      <c r="AMC17" s="21" t="e">
        <f t="shared" si="857"/>
        <v>#N/A</v>
      </c>
      <c r="AMD17" s="30">
        <f t="shared" si="858"/>
        <v>6</v>
      </c>
      <c r="AME17" s="30">
        <f t="shared" si="859"/>
        <v>0</v>
      </c>
      <c r="AMF17" s="5"/>
      <c r="AMG17" s="25"/>
      <c r="AMH17" s="25"/>
      <c r="AMI17" s="25"/>
      <c r="AMJ17" s="25"/>
      <c r="AMK17" s="25"/>
      <c r="AML17" s="25"/>
      <c r="AMM17" s="3">
        <f t="shared" si="860"/>
        <v>0</v>
      </c>
      <c r="AMN17" s="3">
        <f t="shared" si="861"/>
        <v>0</v>
      </c>
      <c r="AMO17" s="3">
        <f t="shared" si="862"/>
        <v>0</v>
      </c>
      <c r="AMP17" s="3">
        <f t="shared" si="863"/>
        <v>0</v>
      </c>
      <c r="AMQ17" s="3">
        <f t="shared" si="864"/>
        <v>0</v>
      </c>
      <c r="AMR17" s="3">
        <f t="shared" si="865"/>
        <v>0</v>
      </c>
      <c r="AMS17" s="3">
        <f t="shared" si="866"/>
        <v>0</v>
      </c>
      <c r="AMT17" s="3">
        <f t="shared" si="867"/>
        <v>0</v>
      </c>
      <c r="AMU17" s="3">
        <f t="shared" si="868"/>
        <v>0</v>
      </c>
      <c r="AMV17" s="3">
        <f t="shared" si="869"/>
        <v>0</v>
      </c>
      <c r="AMW17" s="3">
        <f t="shared" si="870"/>
        <v>0</v>
      </c>
      <c r="AMX17" s="3">
        <f t="shared" si="871"/>
        <v>0</v>
      </c>
      <c r="AMY17" s="3">
        <f t="shared" si="872"/>
        <v>0</v>
      </c>
      <c r="AMZ17" s="3">
        <f t="shared" si="873"/>
        <v>0</v>
      </c>
      <c r="ANA17" s="3">
        <f t="shared" si="874"/>
        <v>0</v>
      </c>
      <c r="ANB17" s="3">
        <f t="shared" si="875"/>
        <v>0</v>
      </c>
      <c r="ANC17" s="3">
        <f t="shared" si="876"/>
        <v>0</v>
      </c>
      <c r="AND17" s="3">
        <f t="shared" si="877"/>
        <v>0</v>
      </c>
      <c r="ANE17" s="3">
        <f t="shared" si="878"/>
        <v>0</v>
      </c>
      <c r="ANF17" s="3">
        <f t="shared" si="879"/>
        <v>0</v>
      </c>
      <c r="ANG17" s="3">
        <f t="shared" si="880"/>
        <v>0</v>
      </c>
      <c r="ANH17" s="3">
        <f t="shared" si="881"/>
        <v>0</v>
      </c>
      <c r="ANI17" s="3">
        <f t="shared" si="882"/>
        <v>0</v>
      </c>
      <c r="ANJ17" s="3">
        <f t="shared" si="883"/>
        <v>0</v>
      </c>
      <c r="ANK17" s="3">
        <f t="shared" si="884"/>
        <v>0</v>
      </c>
      <c r="ANL17" s="3">
        <f t="shared" si="885"/>
        <v>0</v>
      </c>
      <c r="ANM17" s="3">
        <f t="shared" si="886"/>
        <v>0</v>
      </c>
      <c r="ANN17" s="3">
        <f t="shared" si="887"/>
        <v>0</v>
      </c>
      <c r="ANO17" s="3">
        <f t="shared" si="888"/>
        <v>0</v>
      </c>
      <c r="ANP17" s="3">
        <f t="shared" si="889"/>
        <v>0</v>
      </c>
      <c r="ANQ17" s="12" t="e">
        <f t="shared" si="100"/>
        <v>#DIV/0!</v>
      </c>
      <c r="ANR17" s="10" t="e">
        <f t="shared" si="890"/>
        <v>#DIV/0!</v>
      </c>
      <c r="ANS17" s="13" t="e">
        <f t="shared" si="891"/>
        <v>#DIV/0!</v>
      </c>
      <c r="ANT17" s="14" t="e">
        <f t="shared" si="892"/>
        <v>#DIV/0!</v>
      </c>
      <c r="ANU17" s="14" t="e">
        <f t="shared" si="893"/>
        <v>#DIV/0!</v>
      </c>
      <c r="ANV17" s="15" t="e">
        <f t="shared" si="894"/>
        <v>#DIV/0!</v>
      </c>
      <c r="ANW17" s="31" t="e">
        <f t="shared" si="895"/>
        <v>#N/A</v>
      </c>
      <c r="ANX17" s="2" t="e">
        <f>COUNTBLANK(#REF!)</f>
        <v>#REF!</v>
      </c>
      <c r="ANY17" s="6" t="e">
        <f t="shared" si="896"/>
        <v>#REF!</v>
      </c>
      <c r="ANZ17" s="67"/>
      <c r="AOA17" s="70"/>
      <c r="AOB17" s="2">
        <f t="shared" si="101"/>
        <v>0</v>
      </c>
      <c r="AOC17" s="2">
        <f t="shared" si="897"/>
        <v>4</v>
      </c>
      <c r="AOD17" s="47">
        <v>10</v>
      </c>
      <c r="AOE17" s="178">
        <f>'LISTA DE ESTUDIANTES Y ASISTENC'!AFY14:AFY14</f>
        <v>0</v>
      </c>
      <c r="AOF17" s="207" t="e">
        <f t="shared" si="898"/>
        <v>#N/A</v>
      </c>
      <c r="AOG17" s="75" t="e">
        <f t="shared" si="899"/>
        <v>#N/A</v>
      </c>
      <c r="AOH17" s="75" t="e">
        <f t="shared" si="900"/>
        <v>#N/A</v>
      </c>
      <c r="AOI17" s="75" t="e">
        <f t="shared" si="901"/>
        <v>#N/A</v>
      </c>
      <c r="AOJ17" s="91" t="e">
        <f t="shared" si="102"/>
        <v>#N/A</v>
      </c>
      <c r="AOK17" s="91" t="e">
        <f t="shared" si="103"/>
        <v>#N/A</v>
      </c>
      <c r="AOL17" s="91" t="e">
        <f t="shared" si="104"/>
        <v>#N/A</v>
      </c>
      <c r="AOM17" s="91" t="e">
        <f t="shared" si="105"/>
        <v>#N/A</v>
      </c>
      <c r="AON17" s="91" t="e">
        <f t="shared" si="902"/>
        <v>#N/A</v>
      </c>
      <c r="AOO17" s="91" t="e">
        <f t="shared" si="106"/>
        <v>#N/A</v>
      </c>
      <c r="AOP17" s="91" t="e">
        <f t="shared" si="107"/>
        <v>#N/A</v>
      </c>
      <c r="AOQ17" s="91" t="e">
        <f t="shared" si="108"/>
        <v>#N/A</v>
      </c>
      <c r="AOR17" s="91" t="e">
        <f t="shared" si="109"/>
        <v>#N/A</v>
      </c>
      <c r="AOS17" s="91" t="e">
        <f t="shared" si="903"/>
        <v>#N/A</v>
      </c>
      <c r="AOT17" s="91" t="e">
        <f t="shared" si="110"/>
        <v>#N/A</v>
      </c>
      <c r="AOU17" s="91" t="e">
        <f t="shared" si="111"/>
        <v>#N/A</v>
      </c>
      <c r="AOV17" s="91" t="e">
        <f t="shared" si="112"/>
        <v>#N/A</v>
      </c>
      <c r="AOW17" s="91" t="e">
        <f t="shared" si="113"/>
        <v>#N/A</v>
      </c>
      <c r="AOX17" s="91" t="e">
        <f t="shared" si="904"/>
        <v>#N/A</v>
      </c>
      <c r="AOY17" s="91" t="e">
        <f t="shared" si="114"/>
        <v>#N/A</v>
      </c>
      <c r="AOZ17" s="91" t="e">
        <f t="shared" si="115"/>
        <v>#N/A</v>
      </c>
      <c r="APA17" s="91" t="e">
        <f t="shared" si="116"/>
        <v>#N/A</v>
      </c>
      <c r="APB17" s="91" t="e">
        <f t="shared" si="117"/>
        <v>#N/A</v>
      </c>
      <c r="APC17" s="91" t="e">
        <f t="shared" si="905"/>
        <v>#N/A</v>
      </c>
      <c r="APD17" s="78" t="e">
        <f t="shared" si="906"/>
        <v>#N/A</v>
      </c>
      <c r="APE17" s="93" t="e">
        <f t="shared" si="907"/>
        <v>#N/A</v>
      </c>
      <c r="APF17" s="93"/>
      <c r="APG17" s="94" t="e">
        <f t="shared" si="920"/>
        <v>#N/A</v>
      </c>
      <c r="APH17" s="95" t="e">
        <f t="shared" si="909"/>
        <v>#N/A</v>
      </c>
      <c r="API17" s="95" t="e">
        <f t="shared" si="910"/>
        <v>#N/A</v>
      </c>
      <c r="APJ17" s="96" t="e">
        <f t="shared" si="911"/>
        <v>#N/A</v>
      </c>
      <c r="APK17" s="83" t="e">
        <f>COUNTBLANK(#REF!)</f>
        <v>#REF!</v>
      </c>
      <c r="APL17" s="83" t="e">
        <f t="shared" si="912"/>
        <v>#REF!</v>
      </c>
      <c r="APM17" s="97"/>
      <c r="APN17" s="208"/>
    </row>
    <row r="18" spans="1:1106" x14ac:dyDescent="0.25">
      <c r="A18" s="2">
        <f t="shared" si="118"/>
        <v>7</v>
      </c>
      <c r="B18" s="2">
        <f t="shared" si="119"/>
        <v>0</v>
      </c>
      <c r="C18" s="47">
        <v>11</v>
      </c>
      <c r="D18" s="48"/>
      <c r="E18" s="32"/>
      <c r="F18" s="25"/>
      <c r="G18" s="25"/>
      <c r="H18" s="25"/>
      <c r="I18" s="25"/>
      <c r="J18" s="25"/>
      <c r="K18" s="25"/>
      <c r="L18" s="3">
        <f t="shared" si="120"/>
        <v>0</v>
      </c>
      <c r="M18" s="3">
        <f t="shared" si="121"/>
        <v>0</v>
      </c>
      <c r="N18" s="3">
        <f t="shared" si="122"/>
        <v>0</v>
      </c>
      <c r="O18" s="3">
        <f t="shared" si="123"/>
        <v>0</v>
      </c>
      <c r="P18" s="3">
        <f t="shared" si="124"/>
        <v>0</v>
      </c>
      <c r="Q18" s="3">
        <f t="shared" si="125"/>
        <v>0</v>
      </c>
      <c r="R18" s="3">
        <f t="shared" si="126"/>
        <v>0</v>
      </c>
      <c r="S18" s="3">
        <f t="shared" si="127"/>
        <v>0</v>
      </c>
      <c r="T18" s="3">
        <f t="shared" si="128"/>
        <v>0</v>
      </c>
      <c r="U18" s="3">
        <f t="shared" si="129"/>
        <v>0</v>
      </c>
      <c r="V18" s="3">
        <f t="shared" si="130"/>
        <v>0</v>
      </c>
      <c r="W18" s="3">
        <f t="shared" si="131"/>
        <v>0</v>
      </c>
      <c r="X18" s="3">
        <f t="shared" si="132"/>
        <v>0</v>
      </c>
      <c r="Y18" s="3">
        <f t="shared" si="133"/>
        <v>0</v>
      </c>
      <c r="Z18" s="3">
        <f t="shared" si="134"/>
        <v>0</v>
      </c>
      <c r="AA18" s="3">
        <f t="shared" si="135"/>
        <v>0</v>
      </c>
      <c r="AB18" s="3">
        <f t="shared" si="136"/>
        <v>0</v>
      </c>
      <c r="AC18" s="3">
        <f t="shared" si="137"/>
        <v>0</v>
      </c>
      <c r="AD18" s="3">
        <f t="shared" si="138"/>
        <v>0</v>
      </c>
      <c r="AE18" s="3">
        <f t="shared" si="139"/>
        <v>0</v>
      </c>
      <c r="AF18" s="3">
        <f t="shared" si="140"/>
        <v>0</v>
      </c>
      <c r="AG18" s="3">
        <f t="shared" si="141"/>
        <v>0</v>
      </c>
      <c r="AH18" s="3">
        <f t="shared" si="142"/>
        <v>0</v>
      </c>
      <c r="AI18" s="3">
        <f t="shared" si="143"/>
        <v>0</v>
      </c>
      <c r="AJ18" s="3">
        <f t="shared" si="144"/>
        <v>0</v>
      </c>
      <c r="AK18" s="3">
        <f t="shared" si="145"/>
        <v>0</v>
      </c>
      <c r="AL18" s="3">
        <f t="shared" si="146"/>
        <v>0</v>
      </c>
      <c r="AM18" s="3">
        <f t="shared" si="147"/>
        <v>0</v>
      </c>
      <c r="AN18" s="3">
        <f t="shared" si="148"/>
        <v>0</v>
      </c>
      <c r="AO18" s="3">
        <f t="shared" si="149"/>
        <v>0</v>
      </c>
      <c r="AP18" s="7">
        <f t="shared" si="150"/>
        <v>0</v>
      </c>
      <c r="AQ18" s="7">
        <f t="shared" si="151"/>
        <v>0</v>
      </c>
      <c r="AR18" s="7">
        <f t="shared" si="152"/>
        <v>0</v>
      </c>
      <c r="AS18" s="7">
        <f t="shared" si="153"/>
        <v>0</v>
      </c>
      <c r="AT18" s="7">
        <f t="shared" si="154"/>
        <v>0</v>
      </c>
      <c r="AU18" s="8" t="e">
        <f t="shared" si="0"/>
        <v>#DIV/0!</v>
      </c>
      <c r="AV18" s="10" t="e">
        <f t="shared" si="155"/>
        <v>#DIV/0!</v>
      </c>
      <c r="AW18" s="10"/>
      <c r="AX18" s="13" t="e">
        <f t="shared" si="156"/>
        <v>#DIV/0!</v>
      </c>
      <c r="AY18" s="14" t="e">
        <f t="shared" si="157"/>
        <v>#DIV/0!</v>
      </c>
      <c r="AZ18" s="14" t="e">
        <f t="shared" si="158"/>
        <v>#DIV/0!</v>
      </c>
      <c r="BA18" s="15" t="e">
        <f t="shared" si="159"/>
        <v>#DIV/0!</v>
      </c>
      <c r="BB18" s="30">
        <f t="shared" si="160"/>
        <v>7</v>
      </c>
      <c r="BC18" s="30">
        <f t="shared" si="161"/>
        <v>0</v>
      </c>
      <c r="BD18" s="5"/>
      <c r="BE18" s="21" t="e">
        <f t="shared" si="913"/>
        <v>#N/A</v>
      </c>
      <c r="BF18" s="25"/>
      <c r="BG18" s="25"/>
      <c r="BH18" s="25"/>
      <c r="BI18" s="25"/>
      <c r="BJ18" s="25"/>
      <c r="BK18" s="25"/>
      <c r="BL18" s="25"/>
      <c r="BM18" s="3">
        <f t="shared" si="162"/>
        <v>0</v>
      </c>
      <c r="BN18" s="3">
        <f t="shared" si="163"/>
        <v>0</v>
      </c>
      <c r="BO18" s="3">
        <f t="shared" si="164"/>
        <v>0</v>
      </c>
      <c r="BP18" s="3">
        <f t="shared" si="165"/>
        <v>0</v>
      </c>
      <c r="BQ18" s="3">
        <f t="shared" si="166"/>
        <v>0</v>
      </c>
      <c r="BR18" s="3">
        <f t="shared" si="167"/>
        <v>0</v>
      </c>
      <c r="BS18" s="3">
        <f t="shared" si="168"/>
        <v>0</v>
      </c>
      <c r="BT18" s="3">
        <f t="shared" si="169"/>
        <v>0</v>
      </c>
      <c r="BU18" s="3">
        <f t="shared" si="170"/>
        <v>0</v>
      </c>
      <c r="BV18" s="3">
        <f t="shared" si="171"/>
        <v>0</v>
      </c>
      <c r="BW18" s="3">
        <f t="shared" si="172"/>
        <v>0</v>
      </c>
      <c r="BX18" s="3">
        <f t="shared" si="173"/>
        <v>0</v>
      </c>
      <c r="BY18" s="3">
        <f t="shared" si="174"/>
        <v>0</v>
      </c>
      <c r="BZ18" s="3">
        <f t="shared" si="175"/>
        <v>0</v>
      </c>
      <c r="CA18" s="3">
        <f t="shared" si="176"/>
        <v>0</v>
      </c>
      <c r="CB18" s="3">
        <f t="shared" si="177"/>
        <v>0</v>
      </c>
      <c r="CC18" s="3">
        <f t="shared" si="178"/>
        <v>0</v>
      </c>
      <c r="CD18" s="3">
        <f t="shared" si="179"/>
        <v>0</v>
      </c>
      <c r="CE18" s="3">
        <f t="shared" si="180"/>
        <v>0</v>
      </c>
      <c r="CF18" s="3">
        <f t="shared" si="181"/>
        <v>0</v>
      </c>
      <c r="CG18" s="3">
        <f t="shared" si="182"/>
        <v>0</v>
      </c>
      <c r="CH18" s="3">
        <f t="shared" si="183"/>
        <v>0</v>
      </c>
      <c r="CI18" s="3">
        <f t="shared" si="184"/>
        <v>0</v>
      </c>
      <c r="CJ18" s="3">
        <f t="shared" si="185"/>
        <v>0</v>
      </c>
      <c r="CK18" s="3">
        <f t="shared" si="186"/>
        <v>0</v>
      </c>
      <c r="CL18" s="3">
        <f t="shared" si="187"/>
        <v>0</v>
      </c>
      <c r="CM18" s="3">
        <f t="shared" si="188"/>
        <v>0</v>
      </c>
      <c r="CN18" s="3">
        <f t="shared" si="189"/>
        <v>0</v>
      </c>
      <c r="CO18" s="3">
        <f t="shared" si="190"/>
        <v>0</v>
      </c>
      <c r="CP18" s="3">
        <f t="shared" si="191"/>
        <v>0</v>
      </c>
      <c r="CQ18" s="7">
        <f t="shared" si="192"/>
        <v>0</v>
      </c>
      <c r="CR18" s="7">
        <f t="shared" si="193"/>
        <v>0</v>
      </c>
      <c r="CS18" s="7">
        <f t="shared" si="194"/>
        <v>0</v>
      </c>
      <c r="CT18" s="7">
        <f t="shared" si="195"/>
        <v>0</v>
      </c>
      <c r="CU18" s="7">
        <f t="shared" si="196"/>
        <v>0</v>
      </c>
      <c r="CV18" s="8" t="e">
        <f t="shared" si="197"/>
        <v>#DIV/0!</v>
      </c>
      <c r="CW18" s="10" t="e">
        <f t="shared" si="198"/>
        <v>#DIV/0!</v>
      </c>
      <c r="CX18" s="13" t="e">
        <f t="shared" si="199"/>
        <v>#DIV/0!</v>
      </c>
      <c r="CY18" s="14" t="e">
        <f t="shared" si="200"/>
        <v>#DIV/0!</v>
      </c>
      <c r="CZ18" s="14" t="e">
        <f t="shared" si="201"/>
        <v>#DIV/0!</v>
      </c>
      <c r="DA18" s="15" t="e">
        <f t="shared" si="202"/>
        <v>#DIV/0!</v>
      </c>
      <c r="DB18" s="21" t="e">
        <f t="shared" si="203"/>
        <v>#N/A</v>
      </c>
      <c r="DC18" s="116">
        <f t="shared" si="204"/>
        <v>8</v>
      </c>
      <c r="DD18" s="116">
        <f t="shared" si="205"/>
        <v>0</v>
      </c>
      <c r="DE18" s="5"/>
      <c r="DF18" s="25"/>
      <c r="DG18" s="25"/>
      <c r="DH18" s="25"/>
      <c r="DI18" s="25"/>
      <c r="DJ18" s="25"/>
      <c r="DK18" s="25"/>
      <c r="DL18" s="25"/>
      <c r="DM18" s="25"/>
      <c r="DN18" s="3">
        <f t="shared" si="206"/>
        <v>0</v>
      </c>
      <c r="DO18" s="3">
        <f t="shared" si="207"/>
        <v>0</v>
      </c>
      <c r="DP18" s="3">
        <f t="shared" si="208"/>
        <v>0</v>
      </c>
      <c r="DQ18" s="3">
        <f t="shared" si="209"/>
        <v>0</v>
      </c>
      <c r="DR18" s="3">
        <f t="shared" si="210"/>
        <v>0</v>
      </c>
      <c r="DS18" s="3">
        <f t="shared" si="211"/>
        <v>0</v>
      </c>
      <c r="DT18" s="3">
        <f t="shared" si="212"/>
        <v>0</v>
      </c>
      <c r="DU18" s="3">
        <f t="shared" si="213"/>
        <v>0</v>
      </c>
      <c r="DV18" s="3">
        <f t="shared" si="214"/>
        <v>0</v>
      </c>
      <c r="DW18" s="3">
        <f t="shared" si="215"/>
        <v>0</v>
      </c>
      <c r="DX18" s="3">
        <f t="shared" si="216"/>
        <v>0</v>
      </c>
      <c r="DY18" s="3">
        <f t="shared" si="217"/>
        <v>0</v>
      </c>
      <c r="DZ18" s="3">
        <f t="shared" si="218"/>
        <v>0</v>
      </c>
      <c r="EA18" s="3">
        <f t="shared" si="219"/>
        <v>0</v>
      </c>
      <c r="EB18" s="3">
        <f t="shared" si="220"/>
        <v>0</v>
      </c>
      <c r="EC18" s="3">
        <f t="shared" si="221"/>
        <v>0</v>
      </c>
      <c r="ED18" s="3">
        <f t="shared" si="222"/>
        <v>0</v>
      </c>
      <c r="EE18" s="3">
        <f t="shared" si="223"/>
        <v>0</v>
      </c>
      <c r="EF18" s="3">
        <f t="shared" si="224"/>
        <v>0</v>
      </c>
      <c r="EG18" s="3">
        <f t="shared" si="225"/>
        <v>0</v>
      </c>
      <c r="EH18" s="3">
        <f t="shared" si="226"/>
        <v>0</v>
      </c>
      <c r="EI18" s="3">
        <f t="shared" si="227"/>
        <v>0</v>
      </c>
      <c r="EJ18" s="3">
        <f t="shared" si="228"/>
        <v>0</v>
      </c>
      <c r="EK18" s="3">
        <f t="shared" si="229"/>
        <v>0</v>
      </c>
      <c r="EL18" s="3">
        <f t="shared" si="230"/>
        <v>0</v>
      </c>
      <c r="EM18" s="3">
        <f t="shared" si="231"/>
        <v>0</v>
      </c>
      <c r="EN18" s="3">
        <f t="shared" si="232"/>
        <v>0</v>
      </c>
      <c r="EO18" s="3">
        <f t="shared" si="233"/>
        <v>0</v>
      </c>
      <c r="EP18" s="3">
        <f t="shared" si="234"/>
        <v>0</v>
      </c>
      <c r="EQ18" s="3">
        <f t="shared" si="235"/>
        <v>0</v>
      </c>
      <c r="ER18" s="7">
        <f t="shared" si="236"/>
        <v>0</v>
      </c>
      <c r="ES18" s="7">
        <f t="shared" si="237"/>
        <v>0</v>
      </c>
      <c r="ET18" s="7">
        <f t="shared" si="238"/>
        <v>0</v>
      </c>
      <c r="EU18" s="7">
        <f t="shared" si="239"/>
        <v>0</v>
      </c>
      <c r="EV18" s="7">
        <f t="shared" si="240"/>
        <v>0</v>
      </c>
      <c r="EW18" s="7">
        <f t="shared" si="241"/>
        <v>0</v>
      </c>
      <c r="EX18" s="7">
        <f t="shared" si="242"/>
        <v>0</v>
      </c>
      <c r="EY18" s="7">
        <f t="shared" si="243"/>
        <v>0</v>
      </c>
      <c r="EZ18" s="7">
        <f t="shared" si="244"/>
        <v>0</v>
      </c>
      <c r="FA18" s="7">
        <f t="shared" si="245"/>
        <v>0</v>
      </c>
      <c r="FB18" s="8" t="e">
        <f t="shared" si="246"/>
        <v>#DIV/0!</v>
      </c>
      <c r="FC18" s="10" t="e">
        <f t="shared" si="247"/>
        <v>#DIV/0!</v>
      </c>
      <c r="FD18" s="13" t="e">
        <f t="shared" si="248"/>
        <v>#DIV/0!</v>
      </c>
      <c r="FE18" s="14" t="e">
        <f t="shared" si="249"/>
        <v>#DIV/0!</v>
      </c>
      <c r="FF18" s="14" t="e">
        <f t="shared" si="250"/>
        <v>#DIV/0!</v>
      </c>
      <c r="FG18" s="15" t="e">
        <f t="shared" si="251"/>
        <v>#DIV/0!</v>
      </c>
      <c r="FH18" s="21" t="e">
        <f t="shared" si="252"/>
        <v>#N/A</v>
      </c>
      <c r="FI18" s="116">
        <f t="shared" si="253"/>
        <v>7</v>
      </c>
      <c r="FJ18" s="116">
        <f t="shared" si="254"/>
        <v>0</v>
      </c>
      <c r="FK18" s="5"/>
      <c r="FL18" s="25"/>
      <c r="FM18" s="25"/>
      <c r="FN18" s="25"/>
      <c r="FO18" s="25"/>
      <c r="FP18" s="25"/>
      <c r="FQ18" s="25"/>
      <c r="FR18" s="25"/>
      <c r="FS18" s="3">
        <f t="shared" si="1"/>
        <v>0</v>
      </c>
      <c r="FT18" s="3">
        <f t="shared" si="2"/>
        <v>0</v>
      </c>
      <c r="FU18" s="3">
        <f t="shared" si="3"/>
        <v>0</v>
      </c>
      <c r="FV18" s="3">
        <f t="shared" si="4"/>
        <v>0</v>
      </c>
      <c r="FW18" s="3">
        <f t="shared" si="255"/>
        <v>0</v>
      </c>
      <c r="FX18" s="3">
        <f t="shared" si="5"/>
        <v>0</v>
      </c>
      <c r="FY18" s="3">
        <f t="shared" si="6"/>
        <v>0</v>
      </c>
      <c r="FZ18" s="3">
        <f t="shared" si="7"/>
        <v>0</v>
      </c>
      <c r="GA18" s="3">
        <f t="shared" si="8"/>
        <v>0</v>
      </c>
      <c r="GB18" s="3">
        <f t="shared" si="256"/>
        <v>0</v>
      </c>
      <c r="GC18" s="3">
        <f t="shared" si="9"/>
        <v>0</v>
      </c>
      <c r="GD18" s="3">
        <f t="shared" si="10"/>
        <v>0</v>
      </c>
      <c r="GE18" s="3">
        <f t="shared" si="11"/>
        <v>0</v>
      </c>
      <c r="GF18" s="3">
        <f t="shared" si="12"/>
        <v>0</v>
      </c>
      <c r="GG18" s="3">
        <f t="shared" si="257"/>
        <v>0</v>
      </c>
      <c r="GH18" s="3">
        <f t="shared" si="13"/>
        <v>0</v>
      </c>
      <c r="GI18" s="3">
        <f t="shared" si="14"/>
        <v>0</v>
      </c>
      <c r="GJ18" s="3">
        <f t="shared" si="15"/>
        <v>0</v>
      </c>
      <c r="GK18" s="3">
        <f t="shared" si="16"/>
        <v>0</v>
      </c>
      <c r="GL18" s="3">
        <f t="shared" si="258"/>
        <v>0</v>
      </c>
      <c r="GM18" s="3">
        <f t="shared" si="17"/>
        <v>0</v>
      </c>
      <c r="GN18" s="3">
        <f t="shared" si="18"/>
        <v>0</v>
      </c>
      <c r="GO18" s="3">
        <f t="shared" si="19"/>
        <v>0</v>
      </c>
      <c r="GP18" s="3">
        <f t="shared" si="20"/>
        <v>0</v>
      </c>
      <c r="GQ18" s="3">
        <f t="shared" si="259"/>
        <v>0</v>
      </c>
      <c r="GR18" s="3">
        <f t="shared" si="21"/>
        <v>0</v>
      </c>
      <c r="GS18" s="3">
        <f t="shared" si="22"/>
        <v>0</v>
      </c>
      <c r="GT18" s="3">
        <f t="shared" si="23"/>
        <v>0</v>
      </c>
      <c r="GU18" s="3">
        <f t="shared" si="24"/>
        <v>0</v>
      </c>
      <c r="GV18" s="3">
        <f t="shared" si="260"/>
        <v>0</v>
      </c>
      <c r="GW18" s="7">
        <f t="shared" si="261"/>
        <v>0</v>
      </c>
      <c r="GX18" s="7">
        <f t="shared" si="262"/>
        <v>0</v>
      </c>
      <c r="GY18" s="7">
        <f t="shared" si="263"/>
        <v>0</v>
      </c>
      <c r="GZ18" s="7">
        <f t="shared" si="264"/>
        <v>0</v>
      </c>
      <c r="HA18" s="7">
        <f t="shared" si="265"/>
        <v>0</v>
      </c>
      <c r="HB18" s="8" t="e">
        <f t="shared" si="266"/>
        <v>#DIV/0!</v>
      </c>
      <c r="HC18" s="10" t="e">
        <f t="shared" si="267"/>
        <v>#DIV/0!</v>
      </c>
      <c r="HD18" s="13" t="e">
        <f t="shared" si="268"/>
        <v>#DIV/0!</v>
      </c>
      <c r="HE18" s="14" t="e">
        <f t="shared" si="269"/>
        <v>#DIV/0!</v>
      </c>
      <c r="HF18" s="14" t="e">
        <f t="shared" si="270"/>
        <v>#DIV/0!</v>
      </c>
      <c r="HG18" s="15" t="e">
        <f t="shared" si="271"/>
        <v>#DIV/0!</v>
      </c>
      <c r="HH18" s="21" t="e">
        <f t="shared" si="272"/>
        <v>#N/A</v>
      </c>
      <c r="HI18" s="30">
        <f t="shared" si="273"/>
        <v>6</v>
      </c>
      <c r="HJ18" s="30">
        <f t="shared" si="274"/>
        <v>0</v>
      </c>
      <c r="HK18" s="5"/>
      <c r="HL18" s="25"/>
      <c r="HM18" s="25"/>
      <c r="HN18" s="25"/>
      <c r="HO18" s="25"/>
      <c r="HP18" s="25"/>
      <c r="HQ18" s="25"/>
      <c r="HR18" s="3">
        <f t="shared" si="275"/>
        <v>0</v>
      </c>
      <c r="HS18" s="3">
        <f t="shared" si="276"/>
        <v>0</v>
      </c>
      <c r="HT18" s="3">
        <f t="shared" si="277"/>
        <v>0</v>
      </c>
      <c r="HU18" s="3">
        <f t="shared" si="278"/>
        <v>0</v>
      </c>
      <c r="HV18" s="3">
        <f t="shared" si="279"/>
        <v>0</v>
      </c>
      <c r="HW18" s="3">
        <f t="shared" si="280"/>
        <v>0</v>
      </c>
      <c r="HX18" s="3">
        <f t="shared" si="281"/>
        <v>0</v>
      </c>
      <c r="HY18" s="3">
        <f t="shared" si="282"/>
        <v>0</v>
      </c>
      <c r="HZ18" s="3">
        <f t="shared" si="283"/>
        <v>0</v>
      </c>
      <c r="IA18" s="3">
        <f t="shared" si="284"/>
        <v>0</v>
      </c>
      <c r="IB18" s="3">
        <f t="shared" si="285"/>
        <v>0</v>
      </c>
      <c r="IC18" s="3">
        <f t="shared" si="286"/>
        <v>0</v>
      </c>
      <c r="ID18" s="3">
        <f t="shared" si="287"/>
        <v>0</v>
      </c>
      <c r="IE18" s="3">
        <f t="shared" si="288"/>
        <v>0</v>
      </c>
      <c r="IF18" s="3">
        <f t="shared" si="289"/>
        <v>0</v>
      </c>
      <c r="IG18" s="3">
        <f t="shared" si="290"/>
        <v>0</v>
      </c>
      <c r="IH18" s="3">
        <f t="shared" si="291"/>
        <v>0</v>
      </c>
      <c r="II18" s="3">
        <f t="shared" si="292"/>
        <v>0</v>
      </c>
      <c r="IJ18" s="3">
        <f t="shared" si="293"/>
        <v>0</v>
      </c>
      <c r="IK18" s="3">
        <f t="shared" si="294"/>
        <v>0</v>
      </c>
      <c r="IL18" s="3">
        <f t="shared" si="295"/>
        <v>0</v>
      </c>
      <c r="IM18" s="3">
        <f t="shared" si="296"/>
        <v>0</v>
      </c>
      <c r="IN18" s="3">
        <f t="shared" si="297"/>
        <v>0</v>
      </c>
      <c r="IO18" s="3">
        <f t="shared" si="298"/>
        <v>0</v>
      </c>
      <c r="IP18" s="3">
        <f t="shared" si="299"/>
        <v>0</v>
      </c>
      <c r="IQ18" s="3">
        <f t="shared" si="300"/>
        <v>0</v>
      </c>
      <c r="IR18" s="3">
        <f t="shared" si="301"/>
        <v>0</v>
      </c>
      <c r="IS18" s="3">
        <f t="shared" si="302"/>
        <v>0</v>
      </c>
      <c r="IT18" s="3">
        <f t="shared" si="303"/>
        <v>0</v>
      </c>
      <c r="IU18" s="3">
        <f t="shared" si="304"/>
        <v>0</v>
      </c>
      <c r="IV18" s="12" t="e">
        <f t="shared" si="25"/>
        <v>#DIV/0!</v>
      </c>
      <c r="IW18" s="10" t="e">
        <f t="shared" si="305"/>
        <v>#DIV/0!</v>
      </c>
      <c r="IX18" s="13" t="e">
        <f t="shared" si="306"/>
        <v>#DIV/0!</v>
      </c>
      <c r="IY18" s="14" t="e">
        <f t="shared" si="307"/>
        <v>#DIV/0!</v>
      </c>
      <c r="IZ18" s="14" t="e">
        <f t="shared" si="308"/>
        <v>#DIV/0!</v>
      </c>
      <c r="JA18" s="15" t="e">
        <f t="shared" si="309"/>
        <v>#DIV/0!</v>
      </c>
      <c r="JB18" s="31" t="e">
        <f t="shared" si="310"/>
        <v>#N/A</v>
      </c>
      <c r="JC18" s="2" t="e">
        <f>COUNTBLANK(#REF!)</f>
        <v>#REF!</v>
      </c>
      <c r="JD18" s="6" t="e">
        <f t="shared" si="311"/>
        <v>#REF!</v>
      </c>
      <c r="JE18" s="67"/>
      <c r="JF18" s="182"/>
      <c r="JG18" s="2">
        <f t="shared" si="312"/>
        <v>7</v>
      </c>
      <c r="JH18" s="2">
        <f t="shared" si="313"/>
        <v>0</v>
      </c>
      <c r="JI18" s="47">
        <v>11</v>
      </c>
      <c r="JJ18" s="117">
        <f>'LISTA DE ESTUDIANTES Y ASISTENC'!CB15</f>
        <v>0</v>
      </c>
      <c r="JK18" s="48">
        <f>'LISTA DE ESTUDIANTES Y ASISTENC'!CC15:CC15</f>
        <v>0</v>
      </c>
      <c r="JL18" s="32"/>
      <c r="JM18" s="25"/>
      <c r="JN18" s="25"/>
      <c r="JO18" s="25"/>
      <c r="JP18" s="25"/>
      <c r="JQ18" s="25"/>
      <c r="JR18" s="25"/>
      <c r="JS18" s="3">
        <f t="shared" si="314"/>
        <v>0</v>
      </c>
      <c r="JT18" s="3">
        <f t="shared" si="315"/>
        <v>0</v>
      </c>
      <c r="JU18" s="3">
        <f t="shared" si="316"/>
        <v>0</v>
      </c>
      <c r="JV18" s="3">
        <f t="shared" si="317"/>
        <v>0</v>
      </c>
      <c r="JW18" s="3">
        <f t="shared" si="318"/>
        <v>0</v>
      </c>
      <c r="JX18" s="3">
        <f t="shared" si="319"/>
        <v>0</v>
      </c>
      <c r="JY18" s="3">
        <f t="shared" si="320"/>
        <v>0</v>
      </c>
      <c r="JZ18" s="3">
        <f t="shared" si="321"/>
        <v>0</v>
      </c>
      <c r="KA18" s="3">
        <f t="shared" si="322"/>
        <v>0</v>
      </c>
      <c r="KB18" s="3">
        <f t="shared" si="323"/>
        <v>0</v>
      </c>
      <c r="KC18" s="3">
        <f t="shared" si="324"/>
        <v>0</v>
      </c>
      <c r="KD18" s="3">
        <f t="shared" si="325"/>
        <v>0</v>
      </c>
      <c r="KE18" s="3">
        <f t="shared" si="326"/>
        <v>0</v>
      </c>
      <c r="KF18" s="3">
        <f t="shared" si="327"/>
        <v>0</v>
      </c>
      <c r="KG18" s="3">
        <f t="shared" si="328"/>
        <v>0</v>
      </c>
      <c r="KH18" s="3">
        <f t="shared" si="329"/>
        <v>0</v>
      </c>
      <c r="KI18" s="3">
        <f t="shared" si="330"/>
        <v>0</v>
      </c>
      <c r="KJ18" s="3">
        <f t="shared" si="331"/>
        <v>0</v>
      </c>
      <c r="KK18" s="3">
        <f t="shared" si="332"/>
        <v>0</v>
      </c>
      <c r="KL18" s="3">
        <f t="shared" si="333"/>
        <v>0</v>
      </c>
      <c r="KM18" s="3">
        <f t="shared" si="334"/>
        <v>0</v>
      </c>
      <c r="KN18" s="3">
        <f t="shared" si="335"/>
        <v>0</v>
      </c>
      <c r="KO18" s="3">
        <f t="shared" si="336"/>
        <v>0</v>
      </c>
      <c r="KP18" s="3">
        <f t="shared" si="337"/>
        <v>0</v>
      </c>
      <c r="KQ18" s="3">
        <f t="shared" si="338"/>
        <v>0</v>
      </c>
      <c r="KR18" s="3">
        <f t="shared" si="339"/>
        <v>0</v>
      </c>
      <c r="KS18" s="3">
        <f t="shared" si="340"/>
        <v>0</v>
      </c>
      <c r="KT18" s="3">
        <f t="shared" si="341"/>
        <v>0</v>
      </c>
      <c r="KU18" s="3">
        <f t="shared" si="342"/>
        <v>0</v>
      </c>
      <c r="KV18" s="3">
        <f t="shared" si="343"/>
        <v>0</v>
      </c>
      <c r="KW18" s="7">
        <f t="shared" si="344"/>
        <v>0</v>
      </c>
      <c r="KX18" s="7">
        <f t="shared" si="345"/>
        <v>0</v>
      </c>
      <c r="KY18" s="7">
        <f t="shared" si="346"/>
        <v>0</v>
      </c>
      <c r="KZ18" s="7">
        <f t="shared" si="347"/>
        <v>0</v>
      </c>
      <c r="LA18" s="7">
        <f t="shared" si="348"/>
        <v>0</v>
      </c>
      <c r="LB18" s="8" t="e">
        <f t="shared" si="349"/>
        <v>#DIV/0!</v>
      </c>
      <c r="LC18" s="10" t="e">
        <f t="shared" si="350"/>
        <v>#DIV/0!</v>
      </c>
      <c r="LD18" s="10"/>
      <c r="LE18" s="13" t="e">
        <f t="shared" si="917"/>
        <v>#DIV/0!</v>
      </c>
      <c r="LF18" s="14" t="e">
        <f t="shared" si="352"/>
        <v>#DIV/0!</v>
      </c>
      <c r="LG18" s="14" t="e">
        <f t="shared" si="353"/>
        <v>#DIV/0!</v>
      </c>
      <c r="LH18" s="15" t="e">
        <f t="shared" si="354"/>
        <v>#DIV/0!</v>
      </c>
      <c r="LI18" s="30">
        <f t="shared" si="355"/>
        <v>7</v>
      </c>
      <c r="LJ18" s="30">
        <f t="shared" si="356"/>
        <v>0</v>
      </c>
      <c r="LK18" s="5"/>
      <c r="LL18" s="21" t="e">
        <f t="shared" si="914"/>
        <v>#N/A</v>
      </c>
      <c r="LM18" s="25"/>
      <c r="LN18" s="25"/>
      <c r="LO18" s="25"/>
      <c r="LP18" s="25"/>
      <c r="LQ18" s="25"/>
      <c r="LR18" s="25"/>
      <c r="LS18" s="25"/>
      <c r="LT18" s="3">
        <f t="shared" si="357"/>
        <v>0</v>
      </c>
      <c r="LU18" s="3">
        <f t="shared" si="358"/>
        <v>0</v>
      </c>
      <c r="LV18" s="3">
        <f t="shared" si="359"/>
        <v>0</v>
      </c>
      <c r="LW18" s="3">
        <f t="shared" si="360"/>
        <v>0</v>
      </c>
      <c r="LX18" s="3">
        <f t="shared" si="361"/>
        <v>0</v>
      </c>
      <c r="LY18" s="3">
        <f t="shared" si="362"/>
        <v>0</v>
      </c>
      <c r="LZ18" s="3">
        <f t="shared" si="363"/>
        <v>0</v>
      </c>
      <c r="MA18" s="3">
        <f t="shared" si="364"/>
        <v>0</v>
      </c>
      <c r="MB18" s="3">
        <f t="shared" si="365"/>
        <v>0</v>
      </c>
      <c r="MC18" s="3">
        <f t="shared" si="366"/>
        <v>0</v>
      </c>
      <c r="MD18" s="3">
        <f t="shared" si="367"/>
        <v>0</v>
      </c>
      <c r="ME18" s="3">
        <f t="shared" si="368"/>
        <v>0</v>
      </c>
      <c r="MF18" s="3">
        <f t="shared" si="369"/>
        <v>0</v>
      </c>
      <c r="MG18" s="3">
        <f t="shared" si="370"/>
        <v>0</v>
      </c>
      <c r="MH18" s="3">
        <f t="shared" si="371"/>
        <v>0</v>
      </c>
      <c r="MI18" s="3">
        <f t="shared" si="372"/>
        <v>0</v>
      </c>
      <c r="MJ18" s="3">
        <f t="shared" si="373"/>
        <v>0</v>
      </c>
      <c r="MK18" s="3">
        <f t="shared" si="374"/>
        <v>0</v>
      </c>
      <c r="ML18" s="3">
        <f t="shared" si="375"/>
        <v>0</v>
      </c>
      <c r="MM18" s="3">
        <f t="shared" si="376"/>
        <v>0</v>
      </c>
      <c r="MN18" s="3">
        <f t="shared" si="377"/>
        <v>0</v>
      </c>
      <c r="MO18" s="3">
        <f t="shared" si="378"/>
        <v>0</v>
      </c>
      <c r="MP18" s="3">
        <f t="shared" si="379"/>
        <v>0</v>
      </c>
      <c r="MQ18" s="3">
        <f t="shared" si="380"/>
        <v>0</v>
      </c>
      <c r="MR18" s="3">
        <f t="shared" si="381"/>
        <v>0</v>
      </c>
      <c r="MS18" s="3">
        <f t="shared" si="382"/>
        <v>0</v>
      </c>
      <c r="MT18" s="3">
        <f t="shared" si="383"/>
        <v>0</v>
      </c>
      <c r="MU18" s="3">
        <f t="shared" si="384"/>
        <v>0</v>
      </c>
      <c r="MV18" s="3">
        <f t="shared" si="385"/>
        <v>0</v>
      </c>
      <c r="MW18" s="3">
        <f t="shared" si="386"/>
        <v>0</v>
      </c>
      <c r="MX18" s="7">
        <f t="shared" si="387"/>
        <v>0</v>
      </c>
      <c r="MY18" s="7">
        <f t="shared" si="388"/>
        <v>0</v>
      </c>
      <c r="MZ18" s="7">
        <f t="shared" si="389"/>
        <v>0</v>
      </c>
      <c r="NA18" s="7">
        <f t="shared" si="390"/>
        <v>0</v>
      </c>
      <c r="NB18" s="7">
        <f t="shared" si="391"/>
        <v>0</v>
      </c>
      <c r="NC18" s="8" t="e">
        <f t="shared" si="392"/>
        <v>#DIV/0!</v>
      </c>
      <c r="ND18" s="10" t="e">
        <f t="shared" si="393"/>
        <v>#DIV/0!</v>
      </c>
      <c r="NE18" s="13" t="e">
        <f t="shared" si="394"/>
        <v>#DIV/0!</v>
      </c>
      <c r="NF18" s="14" t="e">
        <f t="shared" si="395"/>
        <v>#DIV/0!</v>
      </c>
      <c r="NG18" s="14" t="e">
        <f t="shared" si="396"/>
        <v>#DIV/0!</v>
      </c>
      <c r="NH18" s="15" t="e">
        <f t="shared" si="397"/>
        <v>#DIV/0!</v>
      </c>
      <c r="NI18" s="21" t="e">
        <f t="shared" si="398"/>
        <v>#N/A</v>
      </c>
      <c r="NJ18" s="116">
        <f t="shared" si="399"/>
        <v>8</v>
      </c>
      <c r="NK18" s="116">
        <f t="shared" si="400"/>
        <v>0</v>
      </c>
      <c r="NL18" s="5"/>
      <c r="NM18" s="25"/>
      <c r="NN18" s="25"/>
      <c r="NO18" s="25"/>
      <c r="NP18" s="25"/>
      <c r="NQ18" s="25"/>
      <c r="NR18" s="25"/>
      <c r="NS18" s="25"/>
      <c r="NT18" s="25"/>
      <c r="NU18" s="3">
        <f t="shared" si="401"/>
        <v>0</v>
      </c>
      <c r="NV18" s="3">
        <f t="shared" si="402"/>
        <v>0</v>
      </c>
      <c r="NW18" s="3">
        <f t="shared" si="403"/>
        <v>0</v>
      </c>
      <c r="NX18" s="3">
        <f t="shared" si="404"/>
        <v>0</v>
      </c>
      <c r="NY18" s="3">
        <f t="shared" si="405"/>
        <v>0</v>
      </c>
      <c r="NZ18" s="3">
        <f t="shared" si="406"/>
        <v>0</v>
      </c>
      <c r="OA18" s="3">
        <f t="shared" si="407"/>
        <v>0</v>
      </c>
      <c r="OB18" s="3">
        <f t="shared" si="408"/>
        <v>0</v>
      </c>
      <c r="OC18" s="3">
        <f t="shared" si="409"/>
        <v>0</v>
      </c>
      <c r="OD18" s="3">
        <f t="shared" si="410"/>
        <v>0</v>
      </c>
      <c r="OE18" s="3">
        <f t="shared" si="411"/>
        <v>0</v>
      </c>
      <c r="OF18" s="3">
        <f t="shared" si="412"/>
        <v>0</v>
      </c>
      <c r="OG18" s="3">
        <f t="shared" si="413"/>
        <v>0</v>
      </c>
      <c r="OH18" s="3">
        <f t="shared" si="414"/>
        <v>0</v>
      </c>
      <c r="OI18" s="3">
        <f t="shared" si="415"/>
        <v>0</v>
      </c>
      <c r="OJ18" s="3">
        <f t="shared" si="416"/>
        <v>0</v>
      </c>
      <c r="OK18" s="3">
        <f t="shared" si="417"/>
        <v>0</v>
      </c>
      <c r="OL18" s="3">
        <f t="shared" si="418"/>
        <v>0</v>
      </c>
      <c r="OM18" s="3">
        <f t="shared" si="419"/>
        <v>0</v>
      </c>
      <c r="ON18" s="3">
        <f t="shared" si="420"/>
        <v>0</v>
      </c>
      <c r="OO18" s="3">
        <f t="shared" si="421"/>
        <v>0</v>
      </c>
      <c r="OP18" s="3">
        <f t="shared" si="422"/>
        <v>0</v>
      </c>
      <c r="OQ18" s="3">
        <f t="shared" si="423"/>
        <v>0</v>
      </c>
      <c r="OR18" s="3">
        <f t="shared" si="424"/>
        <v>0</v>
      </c>
      <c r="OS18" s="3">
        <f t="shared" si="425"/>
        <v>0</v>
      </c>
      <c r="OT18" s="3">
        <f t="shared" si="426"/>
        <v>0</v>
      </c>
      <c r="OU18" s="3">
        <f t="shared" si="427"/>
        <v>0</v>
      </c>
      <c r="OV18" s="3">
        <f t="shared" si="428"/>
        <v>0</v>
      </c>
      <c r="OW18" s="3">
        <f t="shared" si="429"/>
        <v>0</v>
      </c>
      <c r="OX18" s="3">
        <f t="shared" si="430"/>
        <v>0</v>
      </c>
      <c r="OY18" s="7">
        <f t="shared" si="431"/>
        <v>0</v>
      </c>
      <c r="OZ18" s="7">
        <f t="shared" si="432"/>
        <v>0</v>
      </c>
      <c r="PA18" s="7">
        <f t="shared" si="433"/>
        <v>0</v>
      </c>
      <c r="PB18" s="7">
        <f t="shared" si="434"/>
        <v>0</v>
      </c>
      <c r="PC18" s="7">
        <f t="shared" si="435"/>
        <v>0</v>
      </c>
      <c r="PD18" s="7">
        <f t="shared" si="436"/>
        <v>0</v>
      </c>
      <c r="PE18" s="7">
        <f t="shared" si="437"/>
        <v>0</v>
      </c>
      <c r="PF18" s="7">
        <f t="shared" si="438"/>
        <v>0</v>
      </c>
      <c r="PG18" s="7">
        <f t="shared" si="439"/>
        <v>0</v>
      </c>
      <c r="PH18" s="7">
        <f t="shared" si="440"/>
        <v>0</v>
      </c>
      <c r="PI18" s="8" t="e">
        <f t="shared" si="441"/>
        <v>#DIV/0!</v>
      </c>
      <c r="PJ18" s="10" t="e">
        <f t="shared" si="442"/>
        <v>#DIV/0!</v>
      </c>
      <c r="PK18" s="13" t="e">
        <f t="shared" si="443"/>
        <v>#DIV/0!</v>
      </c>
      <c r="PL18" s="14" t="e">
        <f t="shared" si="444"/>
        <v>#DIV/0!</v>
      </c>
      <c r="PM18" s="14" t="e">
        <f t="shared" si="445"/>
        <v>#DIV/0!</v>
      </c>
      <c r="PN18" s="15" t="e">
        <f t="shared" si="446"/>
        <v>#DIV/0!</v>
      </c>
      <c r="PO18" s="21" t="e">
        <f t="shared" si="447"/>
        <v>#N/A</v>
      </c>
      <c r="PP18" s="116">
        <f t="shared" si="448"/>
        <v>7</v>
      </c>
      <c r="PQ18" s="116">
        <f t="shared" si="449"/>
        <v>0</v>
      </c>
      <c r="PR18" s="5"/>
      <c r="PS18" s="25"/>
      <c r="PT18" s="25"/>
      <c r="PU18" s="25"/>
      <c r="PV18" s="25"/>
      <c r="PW18" s="25"/>
      <c r="PX18" s="25"/>
      <c r="PY18" s="25"/>
      <c r="PZ18" s="3">
        <f t="shared" si="26"/>
        <v>0</v>
      </c>
      <c r="QA18" s="3">
        <f t="shared" si="27"/>
        <v>0</v>
      </c>
      <c r="QB18" s="3">
        <f t="shared" si="28"/>
        <v>0</v>
      </c>
      <c r="QC18" s="3">
        <f t="shared" si="29"/>
        <v>0</v>
      </c>
      <c r="QD18" s="3">
        <f t="shared" si="450"/>
        <v>0</v>
      </c>
      <c r="QE18" s="3">
        <f t="shared" si="30"/>
        <v>0</v>
      </c>
      <c r="QF18" s="3">
        <f t="shared" si="31"/>
        <v>0</v>
      </c>
      <c r="QG18" s="3">
        <f t="shared" si="32"/>
        <v>0</v>
      </c>
      <c r="QH18" s="3">
        <f t="shared" si="33"/>
        <v>0</v>
      </c>
      <c r="QI18" s="3">
        <f t="shared" si="451"/>
        <v>0</v>
      </c>
      <c r="QJ18" s="3">
        <f t="shared" si="34"/>
        <v>0</v>
      </c>
      <c r="QK18" s="3">
        <f t="shared" si="35"/>
        <v>0</v>
      </c>
      <c r="QL18" s="3">
        <f t="shared" si="36"/>
        <v>0</v>
      </c>
      <c r="QM18" s="3">
        <f t="shared" si="37"/>
        <v>0</v>
      </c>
      <c r="QN18" s="3">
        <f t="shared" si="452"/>
        <v>0</v>
      </c>
      <c r="QO18" s="3">
        <f t="shared" si="38"/>
        <v>0</v>
      </c>
      <c r="QP18" s="3">
        <f t="shared" si="39"/>
        <v>0</v>
      </c>
      <c r="QQ18" s="3">
        <f t="shared" si="40"/>
        <v>0</v>
      </c>
      <c r="QR18" s="3">
        <f t="shared" si="41"/>
        <v>0</v>
      </c>
      <c r="QS18" s="3">
        <f t="shared" si="453"/>
        <v>0</v>
      </c>
      <c r="QT18" s="3">
        <f t="shared" si="42"/>
        <v>0</v>
      </c>
      <c r="QU18" s="3">
        <f t="shared" si="43"/>
        <v>0</v>
      </c>
      <c r="QV18" s="3">
        <f t="shared" si="44"/>
        <v>0</v>
      </c>
      <c r="QW18" s="3">
        <f t="shared" si="45"/>
        <v>0</v>
      </c>
      <c r="QX18" s="3">
        <f t="shared" si="454"/>
        <v>0</v>
      </c>
      <c r="QY18" s="3">
        <f t="shared" si="46"/>
        <v>0</v>
      </c>
      <c r="QZ18" s="3">
        <f t="shared" si="47"/>
        <v>0</v>
      </c>
      <c r="RA18" s="3">
        <f t="shared" si="48"/>
        <v>0</v>
      </c>
      <c r="RB18" s="3">
        <f t="shared" si="49"/>
        <v>0</v>
      </c>
      <c r="RC18" s="3">
        <f t="shared" si="455"/>
        <v>0</v>
      </c>
      <c r="RD18" s="7">
        <f t="shared" si="456"/>
        <v>0</v>
      </c>
      <c r="RE18" s="7">
        <f t="shared" si="457"/>
        <v>0</v>
      </c>
      <c r="RF18" s="7">
        <f t="shared" si="458"/>
        <v>0</v>
      </c>
      <c r="RG18" s="7">
        <f t="shared" si="459"/>
        <v>0</v>
      </c>
      <c r="RH18" s="7">
        <f t="shared" si="460"/>
        <v>0</v>
      </c>
      <c r="RI18" s="8" t="e">
        <f t="shared" si="461"/>
        <v>#DIV/0!</v>
      </c>
      <c r="RJ18" s="10" t="e">
        <f t="shared" si="462"/>
        <v>#DIV/0!</v>
      </c>
      <c r="RK18" s="13" t="e">
        <f t="shared" si="463"/>
        <v>#DIV/0!</v>
      </c>
      <c r="RL18" s="14" t="e">
        <f t="shared" si="464"/>
        <v>#DIV/0!</v>
      </c>
      <c r="RM18" s="14" t="e">
        <f t="shared" si="465"/>
        <v>#DIV/0!</v>
      </c>
      <c r="RN18" s="15" t="e">
        <f t="shared" si="466"/>
        <v>#DIV/0!</v>
      </c>
      <c r="RO18" s="21" t="e">
        <f t="shared" si="467"/>
        <v>#N/A</v>
      </c>
      <c r="RP18" s="30">
        <f t="shared" si="468"/>
        <v>6</v>
      </c>
      <c r="RQ18" s="30">
        <f t="shared" si="469"/>
        <v>0</v>
      </c>
      <c r="RR18" s="5"/>
      <c r="RS18" s="25"/>
      <c r="RT18" s="25"/>
      <c r="RU18" s="25"/>
      <c r="RV18" s="25"/>
      <c r="RW18" s="25"/>
      <c r="RX18" s="25"/>
      <c r="RY18" s="3">
        <f t="shared" si="470"/>
        <v>0</v>
      </c>
      <c r="RZ18" s="3">
        <f t="shared" si="471"/>
        <v>0</v>
      </c>
      <c r="SA18" s="3">
        <f t="shared" si="472"/>
        <v>0</v>
      </c>
      <c r="SB18" s="3">
        <f t="shared" si="473"/>
        <v>0</v>
      </c>
      <c r="SC18" s="3">
        <f t="shared" si="474"/>
        <v>0</v>
      </c>
      <c r="SD18" s="3">
        <f t="shared" si="475"/>
        <v>0</v>
      </c>
      <c r="SE18" s="3">
        <f t="shared" si="476"/>
        <v>0</v>
      </c>
      <c r="SF18" s="3">
        <f t="shared" si="477"/>
        <v>0</v>
      </c>
      <c r="SG18" s="3">
        <f t="shared" si="478"/>
        <v>0</v>
      </c>
      <c r="SH18" s="3">
        <f t="shared" si="479"/>
        <v>0</v>
      </c>
      <c r="SI18" s="3">
        <f t="shared" si="480"/>
        <v>0</v>
      </c>
      <c r="SJ18" s="3">
        <f t="shared" si="481"/>
        <v>0</v>
      </c>
      <c r="SK18" s="3">
        <f t="shared" si="482"/>
        <v>0</v>
      </c>
      <c r="SL18" s="3">
        <f t="shared" si="483"/>
        <v>0</v>
      </c>
      <c r="SM18" s="3">
        <f t="shared" si="484"/>
        <v>0</v>
      </c>
      <c r="SN18" s="3">
        <f t="shared" si="485"/>
        <v>0</v>
      </c>
      <c r="SO18" s="3">
        <f t="shared" si="486"/>
        <v>0</v>
      </c>
      <c r="SP18" s="3">
        <f t="shared" si="487"/>
        <v>0</v>
      </c>
      <c r="SQ18" s="3">
        <f t="shared" si="488"/>
        <v>0</v>
      </c>
      <c r="SR18" s="3">
        <f t="shared" si="489"/>
        <v>0</v>
      </c>
      <c r="SS18" s="3">
        <f t="shared" si="490"/>
        <v>0</v>
      </c>
      <c r="ST18" s="3">
        <f t="shared" si="491"/>
        <v>0</v>
      </c>
      <c r="SU18" s="3">
        <f t="shared" si="492"/>
        <v>0</v>
      </c>
      <c r="SV18" s="3">
        <f t="shared" si="493"/>
        <v>0</v>
      </c>
      <c r="SW18" s="3">
        <f t="shared" si="494"/>
        <v>0</v>
      </c>
      <c r="SX18" s="3">
        <f t="shared" si="495"/>
        <v>0</v>
      </c>
      <c r="SY18" s="3">
        <f t="shared" si="496"/>
        <v>0</v>
      </c>
      <c r="SZ18" s="3">
        <f t="shared" si="497"/>
        <v>0</v>
      </c>
      <c r="TA18" s="3">
        <f t="shared" si="498"/>
        <v>0</v>
      </c>
      <c r="TB18" s="3">
        <f t="shared" si="499"/>
        <v>0</v>
      </c>
      <c r="TC18" s="12" t="e">
        <f t="shared" si="50"/>
        <v>#DIV/0!</v>
      </c>
      <c r="TD18" s="10" t="e">
        <f t="shared" si="500"/>
        <v>#DIV/0!</v>
      </c>
      <c r="TE18" s="13" t="e">
        <f t="shared" si="501"/>
        <v>#DIV/0!</v>
      </c>
      <c r="TF18" s="14" t="e">
        <f t="shared" si="502"/>
        <v>#DIV/0!</v>
      </c>
      <c r="TG18" s="14" t="e">
        <f t="shared" si="503"/>
        <v>#DIV/0!</v>
      </c>
      <c r="TH18" s="15" t="e">
        <f t="shared" si="504"/>
        <v>#DIV/0!</v>
      </c>
      <c r="TI18" s="31" t="e">
        <f t="shared" si="505"/>
        <v>#N/A</v>
      </c>
      <c r="TJ18" s="2" t="e">
        <f>COUNTBLANK(#REF!)</f>
        <v>#REF!</v>
      </c>
      <c r="TK18" s="6" t="e">
        <f t="shared" si="506"/>
        <v>#REF!</v>
      </c>
      <c r="TL18" s="67"/>
      <c r="TM18" s="172"/>
      <c r="TN18" s="2">
        <f t="shared" si="507"/>
        <v>7</v>
      </c>
      <c r="TO18" s="2">
        <f t="shared" si="508"/>
        <v>0</v>
      </c>
      <c r="TP18" s="47">
        <v>11</v>
      </c>
      <c r="TQ18" s="117">
        <f>'LISTA DE ESTUDIANTES Y ASISTENC'!MI15</f>
        <v>0</v>
      </c>
      <c r="TR18" s="48">
        <f>'LISTA DE ESTUDIANTES Y ASISTENC'!MJ15:MJ15</f>
        <v>0</v>
      </c>
      <c r="TS18" s="32"/>
      <c r="TT18" s="25"/>
      <c r="TU18" s="25"/>
      <c r="TV18" s="25"/>
      <c r="TW18" s="25"/>
      <c r="TX18" s="25"/>
      <c r="TY18" s="25"/>
      <c r="TZ18" s="3">
        <f t="shared" si="509"/>
        <v>0</v>
      </c>
      <c r="UA18" s="3">
        <f t="shared" si="510"/>
        <v>0</v>
      </c>
      <c r="UB18" s="3">
        <f t="shared" si="511"/>
        <v>0</v>
      </c>
      <c r="UC18" s="3">
        <f t="shared" si="512"/>
        <v>0</v>
      </c>
      <c r="UD18" s="3">
        <f t="shared" si="513"/>
        <v>0</v>
      </c>
      <c r="UE18" s="3">
        <f t="shared" si="514"/>
        <v>0</v>
      </c>
      <c r="UF18" s="3">
        <f t="shared" si="515"/>
        <v>0</v>
      </c>
      <c r="UG18" s="3">
        <f t="shared" si="516"/>
        <v>0</v>
      </c>
      <c r="UH18" s="3">
        <f t="shared" si="517"/>
        <v>0</v>
      </c>
      <c r="UI18" s="3">
        <f t="shared" si="518"/>
        <v>0</v>
      </c>
      <c r="UJ18" s="3">
        <f t="shared" si="519"/>
        <v>0</v>
      </c>
      <c r="UK18" s="3">
        <f t="shared" si="520"/>
        <v>0</v>
      </c>
      <c r="UL18" s="3">
        <f t="shared" si="521"/>
        <v>0</v>
      </c>
      <c r="UM18" s="3">
        <f t="shared" si="522"/>
        <v>0</v>
      </c>
      <c r="UN18" s="3">
        <f t="shared" si="523"/>
        <v>0</v>
      </c>
      <c r="UO18" s="3">
        <f t="shared" si="524"/>
        <v>0</v>
      </c>
      <c r="UP18" s="3">
        <f t="shared" si="525"/>
        <v>0</v>
      </c>
      <c r="UQ18" s="3">
        <f t="shared" si="526"/>
        <v>0</v>
      </c>
      <c r="UR18" s="3">
        <f t="shared" si="527"/>
        <v>0</v>
      </c>
      <c r="US18" s="3">
        <f t="shared" si="528"/>
        <v>0</v>
      </c>
      <c r="UT18" s="3">
        <f t="shared" si="529"/>
        <v>0</v>
      </c>
      <c r="UU18" s="3">
        <f t="shared" si="530"/>
        <v>0</v>
      </c>
      <c r="UV18" s="3">
        <f t="shared" si="531"/>
        <v>0</v>
      </c>
      <c r="UW18" s="3">
        <f t="shared" si="532"/>
        <v>0</v>
      </c>
      <c r="UX18" s="3">
        <f t="shared" si="533"/>
        <v>0</v>
      </c>
      <c r="UY18" s="3">
        <f t="shared" si="534"/>
        <v>0</v>
      </c>
      <c r="UZ18" s="3">
        <f t="shared" si="535"/>
        <v>0</v>
      </c>
      <c r="VA18" s="3">
        <f t="shared" si="536"/>
        <v>0</v>
      </c>
      <c r="VB18" s="3">
        <f t="shared" si="537"/>
        <v>0</v>
      </c>
      <c r="VC18" s="3">
        <f t="shared" si="538"/>
        <v>0</v>
      </c>
      <c r="VD18" s="7">
        <f t="shared" si="539"/>
        <v>0</v>
      </c>
      <c r="VE18" s="7">
        <f t="shared" si="540"/>
        <v>0</v>
      </c>
      <c r="VF18" s="7">
        <f t="shared" si="541"/>
        <v>0</v>
      </c>
      <c r="VG18" s="7">
        <f t="shared" si="542"/>
        <v>0</v>
      </c>
      <c r="VH18" s="7">
        <f t="shared" si="543"/>
        <v>0</v>
      </c>
      <c r="VI18" s="8" t="e">
        <f t="shared" si="544"/>
        <v>#DIV/0!</v>
      </c>
      <c r="VJ18" s="10" t="e">
        <f t="shared" si="545"/>
        <v>#DIV/0!</v>
      </c>
      <c r="VK18" s="10"/>
      <c r="VL18" s="13" t="e">
        <f t="shared" si="918"/>
        <v>#DIV/0!</v>
      </c>
      <c r="VM18" s="14" t="e">
        <f t="shared" si="547"/>
        <v>#DIV/0!</v>
      </c>
      <c r="VN18" s="14" t="e">
        <f t="shared" si="548"/>
        <v>#DIV/0!</v>
      </c>
      <c r="VO18" s="15" t="e">
        <f t="shared" si="549"/>
        <v>#DIV/0!</v>
      </c>
      <c r="VP18" s="30">
        <f t="shared" si="550"/>
        <v>7</v>
      </c>
      <c r="VQ18" s="30">
        <f t="shared" si="551"/>
        <v>0</v>
      </c>
      <c r="VR18" s="5"/>
      <c r="VS18" s="21" t="e">
        <f t="shared" si="915"/>
        <v>#N/A</v>
      </c>
      <c r="VT18" s="25"/>
      <c r="VU18" s="25"/>
      <c r="VV18" s="25"/>
      <c r="VW18" s="25"/>
      <c r="VX18" s="25"/>
      <c r="VY18" s="25"/>
      <c r="VZ18" s="25"/>
      <c r="WA18" s="3">
        <f t="shared" si="552"/>
        <v>0</v>
      </c>
      <c r="WB18" s="3">
        <f t="shared" si="553"/>
        <v>0</v>
      </c>
      <c r="WC18" s="3">
        <f t="shared" si="554"/>
        <v>0</v>
      </c>
      <c r="WD18" s="3">
        <f t="shared" si="555"/>
        <v>0</v>
      </c>
      <c r="WE18" s="3">
        <f t="shared" si="556"/>
        <v>0</v>
      </c>
      <c r="WF18" s="3">
        <f t="shared" si="557"/>
        <v>0</v>
      </c>
      <c r="WG18" s="3">
        <f t="shared" si="558"/>
        <v>0</v>
      </c>
      <c r="WH18" s="3">
        <f t="shared" si="559"/>
        <v>0</v>
      </c>
      <c r="WI18" s="3">
        <f t="shared" si="560"/>
        <v>0</v>
      </c>
      <c r="WJ18" s="3">
        <f t="shared" si="561"/>
        <v>0</v>
      </c>
      <c r="WK18" s="3">
        <f t="shared" si="562"/>
        <v>0</v>
      </c>
      <c r="WL18" s="3">
        <f t="shared" si="563"/>
        <v>0</v>
      </c>
      <c r="WM18" s="3">
        <f t="shared" si="564"/>
        <v>0</v>
      </c>
      <c r="WN18" s="3">
        <f t="shared" si="565"/>
        <v>0</v>
      </c>
      <c r="WO18" s="3">
        <f t="shared" si="566"/>
        <v>0</v>
      </c>
      <c r="WP18" s="3">
        <f t="shared" si="567"/>
        <v>0</v>
      </c>
      <c r="WQ18" s="3">
        <f t="shared" si="568"/>
        <v>0</v>
      </c>
      <c r="WR18" s="3">
        <f t="shared" si="569"/>
        <v>0</v>
      </c>
      <c r="WS18" s="3">
        <f t="shared" si="570"/>
        <v>0</v>
      </c>
      <c r="WT18" s="3">
        <f t="shared" si="571"/>
        <v>0</v>
      </c>
      <c r="WU18" s="3">
        <f t="shared" si="572"/>
        <v>0</v>
      </c>
      <c r="WV18" s="3">
        <f t="shared" si="573"/>
        <v>0</v>
      </c>
      <c r="WW18" s="3">
        <f t="shared" si="574"/>
        <v>0</v>
      </c>
      <c r="WX18" s="3">
        <f t="shared" si="575"/>
        <v>0</v>
      </c>
      <c r="WY18" s="3">
        <f t="shared" si="576"/>
        <v>0</v>
      </c>
      <c r="WZ18" s="3">
        <f t="shared" si="577"/>
        <v>0</v>
      </c>
      <c r="XA18" s="3">
        <f t="shared" si="578"/>
        <v>0</v>
      </c>
      <c r="XB18" s="3">
        <f t="shared" si="579"/>
        <v>0</v>
      </c>
      <c r="XC18" s="3">
        <f t="shared" si="580"/>
        <v>0</v>
      </c>
      <c r="XD18" s="3">
        <f t="shared" si="581"/>
        <v>0</v>
      </c>
      <c r="XE18" s="7">
        <f t="shared" si="582"/>
        <v>0</v>
      </c>
      <c r="XF18" s="7">
        <f t="shared" si="583"/>
        <v>0</v>
      </c>
      <c r="XG18" s="7">
        <f t="shared" si="584"/>
        <v>0</v>
      </c>
      <c r="XH18" s="7">
        <f t="shared" si="585"/>
        <v>0</v>
      </c>
      <c r="XI18" s="7">
        <f t="shared" si="586"/>
        <v>0</v>
      </c>
      <c r="XJ18" s="8" t="e">
        <f t="shared" si="587"/>
        <v>#DIV/0!</v>
      </c>
      <c r="XK18" s="10" t="e">
        <f t="shared" si="588"/>
        <v>#DIV/0!</v>
      </c>
      <c r="XL18" s="13" t="e">
        <f t="shared" si="589"/>
        <v>#DIV/0!</v>
      </c>
      <c r="XM18" s="14" t="e">
        <f t="shared" si="590"/>
        <v>#DIV/0!</v>
      </c>
      <c r="XN18" s="14" t="e">
        <f t="shared" si="591"/>
        <v>#DIV/0!</v>
      </c>
      <c r="XO18" s="15" t="e">
        <f t="shared" si="592"/>
        <v>#DIV/0!</v>
      </c>
      <c r="XP18" s="21" t="e">
        <f t="shared" si="593"/>
        <v>#N/A</v>
      </c>
      <c r="XQ18" s="116">
        <f t="shared" si="594"/>
        <v>8</v>
      </c>
      <c r="XR18" s="116">
        <f t="shared" si="595"/>
        <v>0</v>
      </c>
      <c r="XS18" s="5"/>
      <c r="XT18" s="25"/>
      <c r="XU18" s="25"/>
      <c r="XV18" s="25"/>
      <c r="XW18" s="25"/>
      <c r="XX18" s="25"/>
      <c r="XY18" s="25"/>
      <c r="XZ18" s="25"/>
      <c r="YA18" s="25"/>
      <c r="YB18" s="3">
        <f t="shared" si="596"/>
        <v>0</v>
      </c>
      <c r="YC18" s="3">
        <f t="shared" si="597"/>
        <v>0</v>
      </c>
      <c r="YD18" s="3">
        <f t="shared" si="598"/>
        <v>0</v>
      </c>
      <c r="YE18" s="3">
        <f t="shared" si="599"/>
        <v>0</v>
      </c>
      <c r="YF18" s="3">
        <f t="shared" si="600"/>
        <v>0</v>
      </c>
      <c r="YG18" s="3">
        <f t="shared" si="601"/>
        <v>0</v>
      </c>
      <c r="YH18" s="3">
        <f t="shared" si="602"/>
        <v>0</v>
      </c>
      <c r="YI18" s="3">
        <f t="shared" si="603"/>
        <v>0</v>
      </c>
      <c r="YJ18" s="3">
        <f t="shared" si="604"/>
        <v>0</v>
      </c>
      <c r="YK18" s="3">
        <f t="shared" si="605"/>
        <v>0</v>
      </c>
      <c r="YL18" s="3">
        <f t="shared" si="606"/>
        <v>0</v>
      </c>
      <c r="YM18" s="3">
        <f t="shared" si="607"/>
        <v>0</v>
      </c>
      <c r="YN18" s="3">
        <f t="shared" si="608"/>
        <v>0</v>
      </c>
      <c r="YO18" s="3">
        <f t="shared" si="609"/>
        <v>0</v>
      </c>
      <c r="YP18" s="3">
        <f t="shared" si="610"/>
        <v>0</v>
      </c>
      <c r="YQ18" s="3">
        <f t="shared" si="611"/>
        <v>0</v>
      </c>
      <c r="YR18" s="3">
        <f t="shared" si="612"/>
        <v>0</v>
      </c>
      <c r="YS18" s="3">
        <f t="shared" si="613"/>
        <v>0</v>
      </c>
      <c r="YT18" s="3">
        <f t="shared" si="614"/>
        <v>0</v>
      </c>
      <c r="YU18" s="3">
        <f t="shared" si="615"/>
        <v>0</v>
      </c>
      <c r="YV18" s="3">
        <f t="shared" si="616"/>
        <v>0</v>
      </c>
      <c r="YW18" s="3">
        <f t="shared" si="617"/>
        <v>0</v>
      </c>
      <c r="YX18" s="3">
        <f t="shared" si="618"/>
        <v>0</v>
      </c>
      <c r="YY18" s="3">
        <f t="shared" si="619"/>
        <v>0</v>
      </c>
      <c r="YZ18" s="3">
        <f t="shared" si="620"/>
        <v>0</v>
      </c>
      <c r="ZA18" s="3">
        <f t="shared" si="621"/>
        <v>0</v>
      </c>
      <c r="ZB18" s="3">
        <f t="shared" si="622"/>
        <v>0</v>
      </c>
      <c r="ZC18" s="3">
        <f t="shared" si="623"/>
        <v>0</v>
      </c>
      <c r="ZD18" s="3">
        <f t="shared" si="624"/>
        <v>0</v>
      </c>
      <c r="ZE18" s="3">
        <f t="shared" si="625"/>
        <v>0</v>
      </c>
      <c r="ZF18" s="7">
        <f t="shared" si="626"/>
        <v>0</v>
      </c>
      <c r="ZG18" s="7">
        <f t="shared" si="627"/>
        <v>0</v>
      </c>
      <c r="ZH18" s="7">
        <f t="shared" si="628"/>
        <v>0</v>
      </c>
      <c r="ZI18" s="7">
        <f t="shared" si="629"/>
        <v>0</v>
      </c>
      <c r="ZJ18" s="7">
        <f t="shared" si="630"/>
        <v>0</v>
      </c>
      <c r="ZK18" s="7">
        <f t="shared" si="631"/>
        <v>0</v>
      </c>
      <c r="ZL18" s="7">
        <f t="shared" si="632"/>
        <v>0</v>
      </c>
      <c r="ZM18" s="7">
        <f t="shared" si="633"/>
        <v>0</v>
      </c>
      <c r="ZN18" s="7">
        <f t="shared" si="634"/>
        <v>0</v>
      </c>
      <c r="ZO18" s="7">
        <f t="shared" si="635"/>
        <v>0</v>
      </c>
      <c r="ZP18" s="8" t="e">
        <f t="shared" si="636"/>
        <v>#DIV/0!</v>
      </c>
      <c r="ZQ18" s="10" t="e">
        <f t="shared" si="637"/>
        <v>#DIV/0!</v>
      </c>
      <c r="ZR18" s="13" t="e">
        <f t="shared" si="638"/>
        <v>#DIV/0!</v>
      </c>
      <c r="ZS18" s="14" t="e">
        <f t="shared" si="639"/>
        <v>#DIV/0!</v>
      </c>
      <c r="ZT18" s="14" t="e">
        <f t="shared" si="640"/>
        <v>#DIV/0!</v>
      </c>
      <c r="ZU18" s="15" t="e">
        <f t="shared" si="641"/>
        <v>#DIV/0!</v>
      </c>
      <c r="ZV18" s="21" t="e">
        <f t="shared" si="642"/>
        <v>#N/A</v>
      </c>
      <c r="ZW18" s="116">
        <f t="shared" si="643"/>
        <v>7</v>
      </c>
      <c r="ZX18" s="116">
        <f t="shared" si="644"/>
        <v>0</v>
      </c>
      <c r="ZY18" s="5"/>
      <c r="ZZ18" s="25"/>
      <c r="AAA18" s="25"/>
      <c r="AAB18" s="25"/>
      <c r="AAC18" s="25"/>
      <c r="AAD18" s="25"/>
      <c r="AAE18" s="25"/>
      <c r="AAF18" s="25"/>
      <c r="AAG18" s="3">
        <f t="shared" si="51"/>
        <v>0</v>
      </c>
      <c r="AAH18" s="3">
        <f t="shared" si="52"/>
        <v>0</v>
      </c>
      <c r="AAI18" s="3">
        <f t="shared" si="53"/>
        <v>0</v>
      </c>
      <c r="AAJ18" s="3">
        <f t="shared" si="54"/>
        <v>0</v>
      </c>
      <c r="AAK18" s="3">
        <f t="shared" si="645"/>
        <v>0</v>
      </c>
      <c r="AAL18" s="3">
        <f t="shared" si="55"/>
        <v>0</v>
      </c>
      <c r="AAM18" s="3">
        <f t="shared" si="56"/>
        <v>0</v>
      </c>
      <c r="AAN18" s="3">
        <f t="shared" si="57"/>
        <v>0</v>
      </c>
      <c r="AAO18" s="3">
        <f t="shared" si="58"/>
        <v>0</v>
      </c>
      <c r="AAP18" s="3">
        <f t="shared" si="646"/>
        <v>0</v>
      </c>
      <c r="AAQ18" s="3">
        <f t="shared" si="59"/>
        <v>0</v>
      </c>
      <c r="AAR18" s="3">
        <f t="shared" si="60"/>
        <v>0</v>
      </c>
      <c r="AAS18" s="3">
        <f t="shared" si="61"/>
        <v>0</v>
      </c>
      <c r="AAT18" s="3">
        <f t="shared" si="62"/>
        <v>0</v>
      </c>
      <c r="AAU18" s="3">
        <f t="shared" si="647"/>
        <v>0</v>
      </c>
      <c r="AAV18" s="3">
        <f t="shared" si="63"/>
        <v>0</v>
      </c>
      <c r="AAW18" s="3">
        <f t="shared" si="64"/>
        <v>0</v>
      </c>
      <c r="AAX18" s="3">
        <f t="shared" si="65"/>
        <v>0</v>
      </c>
      <c r="AAY18" s="3">
        <f t="shared" si="66"/>
        <v>0</v>
      </c>
      <c r="AAZ18" s="3">
        <f t="shared" si="648"/>
        <v>0</v>
      </c>
      <c r="ABA18" s="3">
        <f t="shared" si="67"/>
        <v>0</v>
      </c>
      <c r="ABB18" s="3">
        <f t="shared" si="68"/>
        <v>0</v>
      </c>
      <c r="ABC18" s="3">
        <f t="shared" si="69"/>
        <v>0</v>
      </c>
      <c r="ABD18" s="3">
        <f t="shared" si="70"/>
        <v>0</v>
      </c>
      <c r="ABE18" s="3">
        <f t="shared" si="649"/>
        <v>0</v>
      </c>
      <c r="ABF18" s="3">
        <f t="shared" si="71"/>
        <v>0</v>
      </c>
      <c r="ABG18" s="3">
        <f t="shared" si="72"/>
        <v>0</v>
      </c>
      <c r="ABH18" s="3">
        <f t="shared" si="73"/>
        <v>0</v>
      </c>
      <c r="ABI18" s="3">
        <f t="shared" si="74"/>
        <v>0</v>
      </c>
      <c r="ABJ18" s="3">
        <f t="shared" si="650"/>
        <v>0</v>
      </c>
      <c r="ABK18" s="7">
        <f t="shared" si="651"/>
        <v>0</v>
      </c>
      <c r="ABL18" s="7">
        <f t="shared" si="652"/>
        <v>0</v>
      </c>
      <c r="ABM18" s="7">
        <f t="shared" si="653"/>
        <v>0</v>
      </c>
      <c r="ABN18" s="7">
        <f t="shared" si="654"/>
        <v>0</v>
      </c>
      <c r="ABO18" s="7">
        <f t="shared" si="655"/>
        <v>0</v>
      </c>
      <c r="ABP18" s="8" t="e">
        <f t="shared" si="656"/>
        <v>#DIV/0!</v>
      </c>
      <c r="ABQ18" s="10" t="e">
        <f t="shared" si="657"/>
        <v>#DIV/0!</v>
      </c>
      <c r="ABR18" s="13" t="e">
        <f t="shared" si="658"/>
        <v>#DIV/0!</v>
      </c>
      <c r="ABS18" s="14" t="e">
        <f t="shared" si="659"/>
        <v>#DIV/0!</v>
      </c>
      <c r="ABT18" s="14" t="e">
        <f t="shared" si="660"/>
        <v>#DIV/0!</v>
      </c>
      <c r="ABU18" s="15" t="e">
        <f t="shared" si="661"/>
        <v>#DIV/0!</v>
      </c>
      <c r="ABV18" s="21" t="e">
        <f t="shared" si="662"/>
        <v>#N/A</v>
      </c>
      <c r="ABW18" s="30">
        <f t="shared" si="663"/>
        <v>6</v>
      </c>
      <c r="ABX18" s="30">
        <f t="shared" si="664"/>
        <v>0</v>
      </c>
      <c r="ABY18" s="5"/>
      <c r="ABZ18" s="25"/>
      <c r="ACA18" s="25"/>
      <c r="ACB18" s="25"/>
      <c r="ACC18" s="25"/>
      <c r="ACD18" s="25"/>
      <c r="ACE18" s="25"/>
      <c r="ACF18" s="3">
        <f t="shared" si="665"/>
        <v>0</v>
      </c>
      <c r="ACG18" s="3">
        <f t="shared" si="666"/>
        <v>0</v>
      </c>
      <c r="ACH18" s="3">
        <f t="shared" si="667"/>
        <v>0</v>
      </c>
      <c r="ACI18" s="3">
        <f t="shared" si="668"/>
        <v>0</v>
      </c>
      <c r="ACJ18" s="3">
        <f t="shared" si="669"/>
        <v>0</v>
      </c>
      <c r="ACK18" s="3">
        <f t="shared" si="670"/>
        <v>0</v>
      </c>
      <c r="ACL18" s="3">
        <f t="shared" si="671"/>
        <v>0</v>
      </c>
      <c r="ACM18" s="3">
        <f t="shared" si="672"/>
        <v>0</v>
      </c>
      <c r="ACN18" s="3">
        <f t="shared" si="673"/>
        <v>0</v>
      </c>
      <c r="ACO18" s="3">
        <f t="shared" si="674"/>
        <v>0</v>
      </c>
      <c r="ACP18" s="3">
        <f t="shared" si="675"/>
        <v>0</v>
      </c>
      <c r="ACQ18" s="3">
        <f t="shared" si="676"/>
        <v>0</v>
      </c>
      <c r="ACR18" s="3">
        <f t="shared" si="677"/>
        <v>0</v>
      </c>
      <c r="ACS18" s="3">
        <f t="shared" si="678"/>
        <v>0</v>
      </c>
      <c r="ACT18" s="3">
        <f t="shared" si="679"/>
        <v>0</v>
      </c>
      <c r="ACU18" s="3">
        <f t="shared" si="680"/>
        <v>0</v>
      </c>
      <c r="ACV18" s="3">
        <f t="shared" si="681"/>
        <v>0</v>
      </c>
      <c r="ACW18" s="3">
        <f t="shared" si="682"/>
        <v>0</v>
      </c>
      <c r="ACX18" s="3">
        <f t="shared" si="683"/>
        <v>0</v>
      </c>
      <c r="ACY18" s="3">
        <f t="shared" si="684"/>
        <v>0</v>
      </c>
      <c r="ACZ18" s="3">
        <f t="shared" si="685"/>
        <v>0</v>
      </c>
      <c r="ADA18" s="3">
        <f t="shared" si="686"/>
        <v>0</v>
      </c>
      <c r="ADB18" s="3">
        <f t="shared" si="687"/>
        <v>0</v>
      </c>
      <c r="ADC18" s="3">
        <f t="shared" si="688"/>
        <v>0</v>
      </c>
      <c r="ADD18" s="3">
        <f t="shared" si="689"/>
        <v>0</v>
      </c>
      <c r="ADE18" s="3">
        <f t="shared" si="690"/>
        <v>0</v>
      </c>
      <c r="ADF18" s="3">
        <f t="shared" si="691"/>
        <v>0</v>
      </c>
      <c r="ADG18" s="3">
        <f t="shared" si="692"/>
        <v>0</v>
      </c>
      <c r="ADH18" s="3">
        <f t="shared" si="693"/>
        <v>0</v>
      </c>
      <c r="ADI18" s="3">
        <f t="shared" si="694"/>
        <v>0</v>
      </c>
      <c r="ADJ18" s="12" t="e">
        <f t="shared" si="75"/>
        <v>#DIV/0!</v>
      </c>
      <c r="ADK18" s="10" t="e">
        <f t="shared" si="695"/>
        <v>#DIV/0!</v>
      </c>
      <c r="ADL18" s="13" t="e">
        <f t="shared" si="696"/>
        <v>#DIV/0!</v>
      </c>
      <c r="ADM18" s="14" t="e">
        <f t="shared" si="697"/>
        <v>#DIV/0!</v>
      </c>
      <c r="ADN18" s="14" t="e">
        <f t="shared" si="698"/>
        <v>#DIV/0!</v>
      </c>
      <c r="ADO18" s="15" t="e">
        <f t="shared" si="699"/>
        <v>#DIV/0!</v>
      </c>
      <c r="ADP18" s="31" t="e">
        <f t="shared" si="700"/>
        <v>#N/A</v>
      </c>
      <c r="ADQ18" s="2" t="e">
        <f>COUNTBLANK(#REF!)</f>
        <v>#REF!</v>
      </c>
      <c r="ADR18" s="6" t="e">
        <f t="shared" si="701"/>
        <v>#REF!</v>
      </c>
      <c r="ADS18" s="67"/>
      <c r="ADT18" s="70"/>
      <c r="ADU18" s="2">
        <f t="shared" si="702"/>
        <v>7</v>
      </c>
      <c r="ADV18" s="2">
        <f t="shared" si="703"/>
        <v>0</v>
      </c>
      <c r="ADW18" s="47">
        <v>11</v>
      </c>
      <c r="ADX18" s="117">
        <f>'LISTA DE ESTUDIANTES Y ASISTENC'!WP15</f>
        <v>0</v>
      </c>
      <c r="ADY18" s="48">
        <f>'LISTA DE ESTUDIANTES Y ASISTENC'!WQ15:WQ15</f>
        <v>0</v>
      </c>
      <c r="ADZ18" s="32"/>
      <c r="AEA18" s="25"/>
      <c r="AEB18" s="25"/>
      <c r="AEC18" s="25"/>
      <c r="AED18" s="25"/>
      <c r="AEE18" s="25"/>
      <c r="AEF18" s="25"/>
      <c r="AEG18" s="3">
        <f t="shared" si="704"/>
        <v>0</v>
      </c>
      <c r="AEH18" s="3">
        <f t="shared" si="705"/>
        <v>0</v>
      </c>
      <c r="AEI18" s="3">
        <f t="shared" si="706"/>
        <v>0</v>
      </c>
      <c r="AEJ18" s="3">
        <f t="shared" si="707"/>
        <v>0</v>
      </c>
      <c r="AEK18" s="3">
        <f t="shared" si="708"/>
        <v>0</v>
      </c>
      <c r="AEL18" s="3">
        <f t="shared" si="709"/>
        <v>0</v>
      </c>
      <c r="AEM18" s="3">
        <f t="shared" si="710"/>
        <v>0</v>
      </c>
      <c r="AEN18" s="3">
        <f t="shared" si="711"/>
        <v>0</v>
      </c>
      <c r="AEO18" s="3">
        <f t="shared" si="712"/>
        <v>0</v>
      </c>
      <c r="AEP18" s="3">
        <f t="shared" si="713"/>
        <v>0</v>
      </c>
      <c r="AEQ18" s="3">
        <f t="shared" si="714"/>
        <v>0</v>
      </c>
      <c r="AER18" s="3">
        <f t="shared" si="715"/>
        <v>0</v>
      </c>
      <c r="AES18" s="3">
        <f t="shared" si="716"/>
        <v>0</v>
      </c>
      <c r="AET18" s="3">
        <f t="shared" si="717"/>
        <v>0</v>
      </c>
      <c r="AEU18" s="3">
        <f t="shared" si="718"/>
        <v>0</v>
      </c>
      <c r="AEV18" s="3">
        <f t="shared" si="719"/>
        <v>0</v>
      </c>
      <c r="AEW18" s="3">
        <f t="shared" si="720"/>
        <v>0</v>
      </c>
      <c r="AEX18" s="3">
        <f t="shared" si="721"/>
        <v>0</v>
      </c>
      <c r="AEY18" s="3">
        <f t="shared" si="722"/>
        <v>0</v>
      </c>
      <c r="AEZ18" s="3">
        <f t="shared" si="723"/>
        <v>0</v>
      </c>
      <c r="AFA18" s="3">
        <f t="shared" si="724"/>
        <v>0</v>
      </c>
      <c r="AFB18" s="3">
        <f t="shared" si="725"/>
        <v>0</v>
      </c>
      <c r="AFC18" s="3">
        <f t="shared" si="726"/>
        <v>0</v>
      </c>
      <c r="AFD18" s="3">
        <f t="shared" si="727"/>
        <v>0</v>
      </c>
      <c r="AFE18" s="3">
        <f t="shared" si="728"/>
        <v>0</v>
      </c>
      <c r="AFF18" s="3">
        <f t="shared" si="729"/>
        <v>0</v>
      </c>
      <c r="AFG18" s="3">
        <f t="shared" si="730"/>
        <v>0</v>
      </c>
      <c r="AFH18" s="3">
        <f t="shared" si="731"/>
        <v>0</v>
      </c>
      <c r="AFI18" s="3">
        <f t="shared" si="732"/>
        <v>0</v>
      </c>
      <c r="AFJ18" s="3">
        <f t="shared" si="733"/>
        <v>0</v>
      </c>
      <c r="AFK18" s="7">
        <f t="shared" si="734"/>
        <v>0</v>
      </c>
      <c r="AFL18" s="7">
        <f t="shared" si="735"/>
        <v>0</v>
      </c>
      <c r="AFM18" s="7">
        <f t="shared" si="736"/>
        <v>0</v>
      </c>
      <c r="AFN18" s="7">
        <f t="shared" si="737"/>
        <v>0</v>
      </c>
      <c r="AFO18" s="7">
        <f t="shared" si="738"/>
        <v>0</v>
      </c>
      <c r="AFP18" s="8" t="e">
        <f t="shared" si="739"/>
        <v>#DIV/0!</v>
      </c>
      <c r="AFQ18" s="10" t="e">
        <f t="shared" si="740"/>
        <v>#DIV/0!</v>
      </c>
      <c r="AFR18" s="10"/>
      <c r="AFS18" s="13" t="e">
        <f t="shared" si="919"/>
        <v>#DIV/0!</v>
      </c>
      <c r="AFT18" s="14" t="e">
        <f t="shared" si="742"/>
        <v>#DIV/0!</v>
      </c>
      <c r="AFU18" s="14" t="e">
        <f t="shared" si="743"/>
        <v>#DIV/0!</v>
      </c>
      <c r="AFV18" s="15" t="e">
        <f t="shared" si="744"/>
        <v>#DIV/0!</v>
      </c>
      <c r="AFW18" s="30">
        <f t="shared" si="745"/>
        <v>7</v>
      </c>
      <c r="AFX18" s="30">
        <f t="shared" si="746"/>
        <v>0</v>
      </c>
      <c r="AFY18" s="5"/>
      <c r="AFZ18" s="21" t="e">
        <f t="shared" si="916"/>
        <v>#N/A</v>
      </c>
      <c r="AGA18" s="25"/>
      <c r="AGB18" s="25"/>
      <c r="AGC18" s="25"/>
      <c r="AGD18" s="25"/>
      <c r="AGE18" s="25"/>
      <c r="AGF18" s="25"/>
      <c r="AGG18" s="25"/>
      <c r="AGH18" s="3">
        <f t="shared" si="747"/>
        <v>0</v>
      </c>
      <c r="AGI18" s="3">
        <f t="shared" si="748"/>
        <v>0</v>
      </c>
      <c r="AGJ18" s="3">
        <f t="shared" si="749"/>
        <v>0</v>
      </c>
      <c r="AGK18" s="3">
        <f t="shared" si="750"/>
        <v>0</v>
      </c>
      <c r="AGL18" s="3">
        <f t="shared" si="751"/>
        <v>0</v>
      </c>
      <c r="AGM18" s="3">
        <f t="shared" si="752"/>
        <v>0</v>
      </c>
      <c r="AGN18" s="3">
        <f t="shared" si="753"/>
        <v>0</v>
      </c>
      <c r="AGO18" s="3">
        <f t="shared" si="754"/>
        <v>0</v>
      </c>
      <c r="AGP18" s="3">
        <f t="shared" si="755"/>
        <v>0</v>
      </c>
      <c r="AGQ18" s="3">
        <f t="shared" si="756"/>
        <v>0</v>
      </c>
      <c r="AGR18" s="3">
        <f t="shared" si="757"/>
        <v>0</v>
      </c>
      <c r="AGS18" s="3">
        <f t="shared" si="758"/>
        <v>0</v>
      </c>
      <c r="AGT18" s="3">
        <f t="shared" si="759"/>
        <v>0</v>
      </c>
      <c r="AGU18" s="3">
        <f t="shared" si="760"/>
        <v>0</v>
      </c>
      <c r="AGV18" s="3">
        <f t="shared" si="761"/>
        <v>0</v>
      </c>
      <c r="AGW18" s="3">
        <f t="shared" si="762"/>
        <v>0</v>
      </c>
      <c r="AGX18" s="3">
        <f t="shared" si="763"/>
        <v>0</v>
      </c>
      <c r="AGY18" s="3">
        <f t="shared" si="764"/>
        <v>0</v>
      </c>
      <c r="AGZ18" s="3">
        <f t="shared" si="765"/>
        <v>0</v>
      </c>
      <c r="AHA18" s="3">
        <f t="shared" si="766"/>
        <v>0</v>
      </c>
      <c r="AHB18" s="3">
        <f t="shared" si="767"/>
        <v>0</v>
      </c>
      <c r="AHC18" s="3">
        <f t="shared" si="768"/>
        <v>0</v>
      </c>
      <c r="AHD18" s="3">
        <f t="shared" si="769"/>
        <v>0</v>
      </c>
      <c r="AHE18" s="3">
        <f t="shared" si="770"/>
        <v>0</v>
      </c>
      <c r="AHF18" s="3">
        <f t="shared" si="771"/>
        <v>0</v>
      </c>
      <c r="AHG18" s="3">
        <f t="shared" si="772"/>
        <v>0</v>
      </c>
      <c r="AHH18" s="3">
        <f t="shared" si="773"/>
        <v>0</v>
      </c>
      <c r="AHI18" s="3">
        <f t="shared" si="774"/>
        <v>0</v>
      </c>
      <c r="AHJ18" s="3">
        <f t="shared" si="775"/>
        <v>0</v>
      </c>
      <c r="AHK18" s="3">
        <f t="shared" si="776"/>
        <v>0</v>
      </c>
      <c r="AHL18" s="7">
        <f t="shared" si="777"/>
        <v>0</v>
      </c>
      <c r="AHM18" s="7">
        <f t="shared" si="778"/>
        <v>0</v>
      </c>
      <c r="AHN18" s="7">
        <f t="shared" si="779"/>
        <v>0</v>
      </c>
      <c r="AHO18" s="7">
        <f t="shared" si="780"/>
        <v>0</v>
      </c>
      <c r="AHP18" s="7">
        <f t="shared" si="781"/>
        <v>0</v>
      </c>
      <c r="AHQ18" s="8" t="e">
        <f t="shared" si="782"/>
        <v>#DIV/0!</v>
      </c>
      <c r="AHR18" s="10" t="e">
        <f t="shared" si="783"/>
        <v>#DIV/0!</v>
      </c>
      <c r="AHS18" s="13" t="e">
        <f t="shared" si="784"/>
        <v>#DIV/0!</v>
      </c>
      <c r="AHT18" s="14" t="e">
        <f t="shared" si="785"/>
        <v>#DIV/0!</v>
      </c>
      <c r="AHU18" s="14" t="e">
        <f t="shared" si="786"/>
        <v>#DIV/0!</v>
      </c>
      <c r="AHV18" s="15" t="e">
        <f t="shared" si="787"/>
        <v>#DIV/0!</v>
      </c>
      <c r="AHW18" s="21" t="e">
        <f t="shared" si="788"/>
        <v>#N/A</v>
      </c>
      <c r="AHX18" s="116">
        <f t="shared" si="789"/>
        <v>8</v>
      </c>
      <c r="AHY18" s="116">
        <f t="shared" si="790"/>
        <v>0</v>
      </c>
      <c r="AHZ18" s="5"/>
      <c r="AIA18" s="25"/>
      <c r="AIB18" s="25"/>
      <c r="AIC18" s="25"/>
      <c r="AID18" s="25"/>
      <c r="AIE18" s="25"/>
      <c r="AIF18" s="25"/>
      <c r="AIG18" s="25"/>
      <c r="AIH18" s="25"/>
      <c r="AII18" s="3">
        <f t="shared" si="791"/>
        <v>0</v>
      </c>
      <c r="AIJ18" s="3">
        <f t="shared" si="792"/>
        <v>0</v>
      </c>
      <c r="AIK18" s="3">
        <f t="shared" si="793"/>
        <v>0</v>
      </c>
      <c r="AIL18" s="3">
        <f t="shared" si="794"/>
        <v>0</v>
      </c>
      <c r="AIM18" s="3">
        <f t="shared" si="795"/>
        <v>0</v>
      </c>
      <c r="AIN18" s="3">
        <f t="shared" si="796"/>
        <v>0</v>
      </c>
      <c r="AIO18" s="3">
        <f t="shared" si="797"/>
        <v>0</v>
      </c>
      <c r="AIP18" s="3">
        <f t="shared" si="798"/>
        <v>0</v>
      </c>
      <c r="AIQ18" s="3">
        <f t="shared" si="799"/>
        <v>0</v>
      </c>
      <c r="AIR18" s="3">
        <f t="shared" si="800"/>
        <v>0</v>
      </c>
      <c r="AIS18" s="3">
        <f t="shared" si="801"/>
        <v>0</v>
      </c>
      <c r="AIT18" s="3">
        <f t="shared" si="802"/>
        <v>0</v>
      </c>
      <c r="AIU18" s="3">
        <f t="shared" si="803"/>
        <v>0</v>
      </c>
      <c r="AIV18" s="3">
        <f t="shared" si="804"/>
        <v>0</v>
      </c>
      <c r="AIW18" s="3">
        <f t="shared" si="805"/>
        <v>0</v>
      </c>
      <c r="AIX18" s="3">
        <f t="shared" si="806"/>
        <v>0</v>
      </c>
      <c r="AIY18" s="3">
        <f t="shared" si="807"/>
        <v>0</v>
      </c>
      <c r="AIZ18" s="3">
        <f t="shared" si="808"/>
        <v>0</v>
      </c>
      <c r="AJA18" s="3">
        <f t="shared" si="809"/>
        <v>0</v>
      </c>
      <c r="AJB18" s="3">
        <f t="shared" si="810"/>
        <v>0</v>
      </c>
      <c r="AJC18" s="3">
        <f t="shared" si="811"/>
        <v>0</v>
      </c>
      <c r="AJD18" s="3">
        <f t="shared" si="812"/>
        <v>0</v>
      </c>
      <c r="AJE18" s="3">
        <f t="shared" si="813"/>
        <v>0</v>
      </c>
      <c r="AJF18" s="3">
        <f t="shared" si="814"/>
        <v>0</v>
      </c>
      <c r="AJG18" s="3">
        <f t="shared" si="815"/>
        <v>0</v>
      </c>
      <c r="AJH18" s="3">
        <f t="shared" si="816"/>
        <v>0</v>
      </c>
      <c r="AJI18" s="3">
        <f t="shared" si="817"/>
        <v>0</v>
      </c>
      <c r="AJJ18" s="3">
        <f t="shared" si="818"/>
        <v>0</v>
      </c>
      <c r="AJK18" s="3">
        <f t="shared" si="819"/>
        <v>0</v>
      </c>
      <c r="AJL18" s="3">
        <f t="shared" si="820"/>
        <v>0</v>
      </c>
      <c r="AJM18" s="7">
        <f t="shared" si="821"/>
        <v>0</v>
      </c>
      <c r="AJN18" s="7">
        <f t="shared" si="822"/>
        <v>0</v>
      </c>
      <c r="AJO18" s="7">
        <f t="shared" si="823"/>
        <v>0</v>
      </c>
      <c r="AJP18" s="7">
        <f t="shared" si="824"/>
        <v>0</v>
      </c>
      <c r="AJQ18" s="7">
        <f t="shared" si="825"/>
        <v>0</v>
      </c>
      <c r="AJR18" s="7">
        <f t="shared" si="826"/>
        <v>0</v>
      </c>
      <c r="AJS18" s="7">
        <f t="shared" si="827"/>
        <v>0</v>
      </c>
      <c r="AJT18" s="7">
        <f t="shared" si="828"/>
        <v>0</v>
      </c>
      <c r="AJU18" s="7">
        <f t="shared" si="829"/>
        <v>0</v>
      </c>
      <c r="AJV18" s="7">
        <f t="shared" si="830"/>
        <v>0</v>
      </c>
      <c r="AJW18" s="8" t="e">
        <f t="shared" si="831"/>
        <v>#DIV/0!</v>
      </c>
      <c r="AJX18" s="10" t="e">
        <f t="shared" si="832"/>
        <v>#DIV/0!</v>
      </c>
      <c r="AJY18" s="13" t="e">
        <f t="shared" si="833"/>
        <v>#DIV/0!</v>
      </c>
      <c r="AJZ18" s="14" t="e">
        <f t="shared" si="834"/>
        <v>#DIV/0!</v>
      </c>
      <c r="AKA18" s="14" t="e">
        <f t="shared" si="835"/>
        <v>#DIV/0!</v>
      </c>
      <c r="AKB18" s="15" t="e">
        <f t="shared" si="836"/>
        <v>#DIV/0!</v>
      </c>
      <c r="AKC18" s="21" t="e">
        <f t="shared" si="837"/>
        <v>#N/A</v>
      </c>
      <c r="AKD18" s="116">
        <f t="shared" si="838"/>
        <v>7</v>
      </c>
      <c r="AKE18" s="116">
        <f t="shared" si="839"/>
        <v>0</v>
      </c>
      <c r="AKF18" s="5"/>
      <c r="AKG18" s="25"/>
      <c r="AKH18" s="25"/>
      <c r="AKI18" s="25"/>
      <c r="AKJ18" s="25"/>
      <c r="AKK18" s="25"/>
      <c r="AKL18" s="25"/>
      <c r="AKM18" s="25"/>
      <c r="AKN18" s="3">
        <f t="shared" si="76"/>
        <v>0</v>
      </c>
      <c r="AKO18" s="3">
        <f t="shared" si="77"/>
        <v>0</v>
      </c>
      <c r="AKP18" s="3">
        <f t="shared" si="78"/>
        <v>0</v>
      </c>
      <c r="AKQ18" s="3">
        <f t="shared" si="79"/>
        <v>0</v>
      </c>
      <c r="AKR18" s="3">
        <f t="shared" si="840"/>
        <v>0</v>
      </c>
      <c r="AKS18" s="3">
        <f t="shared" si="80"/>
        <v>0</v>
      </c>
      <c r="AKT18" s="3">
        <f t="shared" si="81"/>
        <v>0</v>
      </c>
      <c r="AKU18" s="3">
        <f t="shared" si="82"/>
        <v>0</v>
      </c>
      <c r="AKV18" s="3">
        <f t="shared" si="83"/>
        <v>0</v>
      </c>
      <c r="AKW18" s="3">
        <f t="shared" si="841"/>
        <v>0</v>
      </c>
      <c r="AKX18" s="3">
        <f t="shared" si="84"/>
        <v>0</v>
      </c>
      <c r="AKY18" s="3">
        <f t="shared" si="85"/>
        <v>0</v>
      </c>
      <c r="AKZ18" s="3">
        <f t="shared" si="86"/>
        <v>0</v>
      </c>
      <c r="ALA18" s="3">
        <f t="shared" si="87"/>
        <v>0</v>
      </c>
      <c r="ALB18" s="3">
        <f t="shared" si="842"/>
        <v>0</v>
      </c>
      <c r="ALC18" s="3">
        <f t="shared" si="88"/>
        <v>0</v>
      </c>
      <c r="ALD18" s="3">
        <f t="shared" si="89"/>
        <v>0</v>
      </c>
      <c r="ALE18" s="3">
        <f t="shared" si="90"/>
        <v>0</v>
      </c>
      <c r="ALF18" s="3">
        <f t="shared" si="91"/>
        <v>0</v>
      </c>
      <c r="ALG18" s="3">
        <f t="shared" si="843"/>
        <v>0</v>
      </c>
      <c r="ALH18" s="3">
        <f t="shared" si="92"/>
        <v>0</v>
      </c>
      <c r="ALI18" s="3">
        <f t="shared" si="93"/>
        <v>0</v>
      </c>
      <c r="ALJ18" s="3">
        <f t="shared" si="94"/>
        <v>0</v>
      </c>
      <c r="ALK18" s="3">
        <f t="shared" si="95"/>
        <v>0</v>
      </c>
      <c r="ALL18" s="3">
        <f t="shared" si="844"/>
        <v>0</v>
      </c>
      <c r="ALM18" s="3">
        <f t="shared" si="96"/>
        <v>0</v>
      </c>
      <c r="ALN18" s="3">
        <f t="shared" si="97"/>
        <v>0</v>
      </c>
      <c r="ALO18" s="3">
        <f t="shared" si="98"/>
        <v>0</v>
      </c>
      <c r="ALP18" s="3">
        <f t="shared" si="99"/>
        <v>0</v>
      </c>
      <c r="ALQ18" s="3">
        <f t="shared" si="845"/>
        <v>0</v>
      </c>
      <c r="ALR18" s="7">
        <f t="shared" si="846"/>
        <v>0</v>
      </c>
      <c r="ALS18" s="7">
        <f t="shared" si="847"/>
        <v>0</v>
      </c>
      <c r="ALT18" s="7">
        <f t="shared" si="848"/>
        <v>0</v>
      </c>
      <c r="ALU18" s="7">
        <f t="shared" si="849"/>
        <v>0</v>
      </c>
      <c r="ALV18" s="7">
        <f t="shared" si="850"/>
        <v>0</v>
      </c>
      <c r="ALW18" s="8" t="e">
        <f t="shared" si="851"/>
        <v>#DIV/0!</v>
      </c>
      <c r="ALX18" s="10" t="e">
        <f t="shared" si="852"/>
        <v>#DIV/0!</v>
      </c>
      <c r="ALY18" s="13" t="e">
        <f t="shared" si="853"/>
        <v>#DIV/0!</v>
      </c>
      <c r="ALZ18" s="14" t="e">
        <f t="shared" si="854"/>
        <v>#DIV/0!</v>
      </c>
      <c r="AMA18" s="14" t="e">
        <f t="shared" si="855"/>
        <v>#DIV/0!</v>
      </c>
      <c r="AMB18" s="15" t="e">
        <f t="shared" si="856"/>
        <v>#DIV/0!</v>
      </c>
      <c r="AMC18" s="21" t="e">
        <f t="shared" si="857"/>
        <v>#N/A</v>
      </c>
      <c r="AMD18" s="30">
        <f t="shared" si="858"/>
        <v>6</v>
      </c>
      <c r="AME18" s="30">
        <f t="shared" si="859"/>
        <v>0</v>
      </c>
      <c r="AMF18" s="5"/>
      <c r="AMG18" s="25"/>
      <c r="AMH18" s="25"/>
      <c r="AMI18" s="25"/>
      <c r="AMJ18" s="25"/>
      <c r="AMK18" s="25"/>
      <c r="AML18" s="25"/>
      <c r="AMM18" s="3">
        <f t="shared" si="860"/>
        <v>0</v>
      </c>
      <c r="AMN18" s="3">
        <f t="shared" si="861"/>
        <v>0</v>
      </c>
      <c r="AMO18" s="3">
        <f t="shared" si="862"/>
        <v>0</v>
      </c>
      <c r="AMP18" s="3">
        <f t="shared" si="863"/>
        <v>0</v>
      </c>
      <c r="AMQ18" s="3">
        <f t="shared" si="864"/>
        <v>0</v>
      </c>
      <c r="AMR18" s="3">
        <f t="shared" si="865"/>
        <v>0</v>
      </c>
      <c r="AMS18" s="3">
        <f t="shared" si="866"/>
        <v>0</v>
      </c>
      <c r="AMT18" s="3">
        <f t="shared" si="867"/>
        <v>0</v>
      </c>
      <c r="AMU18" s="3">
        <f t="shared" si="868"/>
        <v>0</v>
      </c>
      <c r="AMV18" s="3">
        <f t="shared" si="869"/>
        <v>0</v>
      </c>
      <c r="AMW18" s="3">
        <f t="shared" si="870"/>
        <v>0</v>
      </c>
      <c r="AMX18" s="3">
        <f t="shared" si="871"/>
        <v>0</v>
      </c>
      <c r="AMY18" s="3">
        <f t="shared" si="872"/>
        <v>0</v>
      </c>
      <c r="AMZ18" s="3">
        <f t="shared" si="873"/>
        <v>0</v>
      </c>
      <c r="ANA18" s="3">
        <f t="shared" si="874"/>
        <v>0</v>
      </c>
      <c r="ANB18" s="3">
        <f t="shared" si="875"/>
        <v>0</v>
      </c>
      <c r="ANC18" s="3">
        <f t="shared" si="876"/>
        <v>0</v>
      </c>
      <c r="AND18" s="3">
        <f t="shared" si="877"/>
        <v>0</v>
      </c>
      <c r="ANE18" s="3">
        <f t="shared" si="878"/>
        <v>0</v>
      </c>
      <c r="ANF18" s="3">
        <f t="shared" si="879"/>
        <v>0</v>
      </c>
      <c r="ANG18" s="3">
        <f t="shared" si="880"/>
        <v>0</v>
      </c>
      <c r="ANH18" s="3">
        <f t="shared" si="881"/>
        <v>0</v>
      </c>
      <c r="ANI18" s="3">
        <f t="shared" si="882"/>
        <v>0</v>
      </c>
      <c r="ANJ18" s="3">
        <f t="shared" si="883"/>
        <v>0</v>
      </c>
      <c r="ANK18" s="3">
        <f t="shared" si="884"/>
        <v>0</v>
      </c>
      <c r="ANL18" s="3">
        <f t="shared" si="885"/>
        <v>0</v>
      </c>
      <c r="ANM18" s="3">
        <f t="shared" si="886"/>
        <v>0</v>
      </c>
      <c r="ANN18" s="3">
        <f t="shared" si="887"/>
        <v>0</v>
      </c>
      <c r="ANO18" s="3">
        <f t="shared" si="888"/>
        <v>0</v>
      </c>
      <c r="ANP18" s="3">
        <f t="shared" si="889"/>
        <v>0</v>
      </c>
      <c r="ANQ18" s="12" t="e">
        <f t="shared" si="100"/>
        <v>#DIV/0!</v>
      </c>
      <c r="ANR18" s="10" t="e">
        <f t="shared" si="890"/>
        <v>#DIV/0!</v>
      </c>
      <c r="ANS18" s="13" t="e">
        <f t="shared" si="891"/>
        <v>#DIV/0!</v>
      </c>
      <c r="ANT18" s="14" t="e">
        <f t="shared" si="892"/>
        <v>#DIV/0!</v>
      </c>
      <c r="ANU18" s="14" t="e">
        <f t="shared" si="893"/>
        <v>#DIV/0!</v>
      </c>
      <c r="ANV18" s="15" t="e">
        <f t="shared" si="894"/>
        <v>#DIV/0!</v>
      </c>
      <c r="ANW18" s="31" t="e">
        <f t="shared" si="895"/>
        <v>#N/A</v>
      </c>
      <c r="ANX18" s="2" t="e">
        <f>COUNTBLANK(#REF!)</f>
        <v>#REF!</v>
      </c>
      <c r="ANY18" s="6" t="e">
        <f t="shared" si="896"/>
        <v>#REF!</v>
      </c>
      <c r="ANZ18" s="67"/>
      <c r="AOA18" s="70"/>
      <c r="AOB18" s="2">
        <f t="shared" si="101"/>
        <v>0</v>
      </c>
      <c r="AOC18" s="2">
        <f t="shared" si="897"/>
        <v>4</v>
      </c>
      <c r="AOD18" s="47">
        <v>11</v>
      </c>
      <c r="AOE18" s="178">
        <f>'LISTA DE ESTUDIANTES Y ASISTENC'!AFY15:AFY15</f>
        <v>0</v>
      </c>
      <c r="AOF18" s="207" t="e">
        <f t="shared" si="898"/>
        <v>#N/A</v>
      </c>
      <c r="AOG18" s="75" t="e">
        <f t="shared" si="899"/>
        <v>#N/A</v>
      </c>
      <c r="AOH18" s="75" t="e">
        <f t="shared" si="900"/>
        <v>#N/A</v>
      </c>
      <c r="AOI18" s="75" t="e">
        <f t="shared" si="901"/>
        <v>#N/A</v>
      </c>
      <c r="AOJ18" s="91" t="e">
        <f t="shared" si="102"/>
        <v>#N/A</v>
      </c>
      <c r="AOK18" s="91" t="e">
        <f t="shared" si="103"/>
        <v>#N/A</v>
      </c>
      <c r="AOL18" s="91" t="e">
        <f t="shared" si="104"/>
        <v>#N/A</v>
      </c>
      <c r="AOM18" s="91" t="e">
        <f t="shared" si="105"/>
        <v>#N/A</v>
      </c>
      <c r="AON18" s="91" t="e">
        <f t="shared" si="902"/>
        <v>#N/A</v>
      </c>
      <c r="AOO18" s="91" t="e">
        <f t="shared" si="106"/>
        <v>#N/A</v>
      </c>
      <c r="AOP18" s="91" t="e">
        <f t="shared" si="107"/>
        <v>#N/A</v>
      </c>
      <c r="AOQ18" s="91" t="e">
        <f t="shared" si="108"/>
        <v>#N/A</v>
      </c>
      <c r="AOR18" s="91" t="e">
        <f t="shared" si="109"/>
        <v>#N/A</v>
      </c>
      <c r="AOS18" s="91" t="e">
        <f t="shared" si="903"/>
        <v>#N/A</v>
      </c>
      <c r="AOT18" s="91" t="e">
        <f t="shared" si="110"/>
        <v>#N/A</v>
      </c>
      <c r="AOU18" s="91" t="e">
        <f t="shared" si="111"/>
        <v>#N/A</v>
      </c>
      <c r="AOV18" s="91" t="e">
        <f t="shared" si="112"/>
        <v>#N/A</v>
      </c>
      <c r="AOW18" s="91" t="e">
        <f t="shared" si="113"/>
        <v>#N/A</v>
      </c>
      <c r="AOX18" s="91" t="e">
        <f t="shared" si="904"/>
        <v>#N/A</v>
      </c>
      <c r="AOY18" s="91" t="e">
        <f t="shared" si="114"/>
        <v>#N/A</v>
      </c>
      <c r="AOZ18" s="91" t="e">
        <f t="shared" si="115"/>
        <v>#N/A</v>
      </c>
      <c r="APA18" s="91" t="e">
        <f t="shared" si="116"/>
        <v>#N/A</v>
      </c>
      <c r="APB18" s="91" t="e">
        <f t="shared" si="117"/>
        <v>#N/A</v>
      </c>
      <c r="APC18" s="91" t="e">
        <f t="shared" si="905"/>
        <v>#N/A</v>
      </c>
      <c r="APD18" s="78" t="e">
        <f t="shared" si="906"/>
        <v>#N/A</v>
      </c>
      <c r="APE18" s="93" t="e">
        <f t="shared" si="907"/>
        <v>#N/A</v>
      </c>
      <c r="APF18" s="93"/>
      <c r="APG18" s="94" t="e">
        <f t="shared" si="920"/>
        <v>#N/A</v>
      </c>
      <c r="APH18" s="95" t="e">
        <f t="shared" si="909"/>
        <v>#N/A</v>
      </c>
      <c r="API18" s="95" t="e">
        <f t="shared" si="910"/>
        <v>#N/A</v>
      </c>
      <c r="APJ18" s="96" t="e">
        <f t="shared" si="911"/>
        <v>#N/A</v>
      </c>
      <c r="APK18" s="83" t="e">
        <f>COUNTBLANK(#REF!)</f>
        <v>#REF!</v>
      </c>
      <c r="APL18" s="83" t="e">
        <f t="shared" si="912"/>
        <v>#REF!</v>
      </c>
      <c r="APM18" s="97"/>
      <c r="APN18" s="208"/>
    </row>
    <row r="19" spans="1:1106" x14ac:dyDescent="0.25">
      <c r="A19" s="2">
        <f t="shared" si="118"/>
        <v>7</v>
      </c>
      <c r="B19" s="2">
        <f t="shared" si="119"/>
        <v>0</v>
      </c>
      <c r="C19" s="47">
        <v>12</v>
      </c>
      <c r="D19" s="48"/>
      <c r="E19" s="32"/>
      <c r="F19" s="25"/>
      <c r="G19" s="25"/>
      <c r="H19" s="25"/>
      <c r="I19" s="25"/>
      <c r="J19" s="25"/>
      <c r="K19" s="25"/>
      <c r="L19" s="3">
        <f t="shared" si="120"/>
        <v>0</v>
      </c>
      <c r="M19" s="3">
        <f t="shared" si="121"/>
        <v>0</v>
      </c>
      <c r="N19" s="3">
        <f t="shared" si="122"/>
        <v>0</v>
      </c>
      <c r="O19" s="3">
        <f t="shared" si="123"/>
        <v>0</v>
      </c>
      <c r="P19" s="3">
        <f t="shared" si="124"/>
        <v>0</v>
      </c>
      <c r="Q19" s="3">
        <f t="shared" si="125"/>
        <v>0</v>
      </c>
      <c r="R19" s="3">
        <f t="shared" si="126"/>
        <v>0</v>
      </c>
      <c r="S19" s="3">
        <f t="shared" si="127"/>
        <v>0</v>
      </c>
      <c r="T19" s="3">
        <f t="shared" si="128"/>
        <v>0</v>
      </c>
      <c r="U19" s="3">
        <f t="shared" si="129"/>
        <v>0</v>
      </c>
      <c r="V19" s="3">
        <f t="shared" si="130"/>
        <v>0</v>
      </c>
      <c r="W19" s="3">
        <f t="shared" si="131"/>
        <v>0</v>
      </c>
      <c r="X19" s="3">
        <f t="shared" si="132"/>
        <v>0</v>
      </c>
      <c r="Y19" s="3">
        <f t="shared" si="133"/>
        <v>0</v>
      </c>
      <c r="Z19" s="3">
        <f t="shared" si="134"/>
        <v>0</v>
      </c>
      <c r="AA19" s="3">
        <f t="shared" si="135"/>
        <v>0</v>
      </c>
      <c r="AB19" s="3">
        <f t="shared" si="136"/>
        <v>0</v>
      </c>
      <c r="AC19" s="3">
        <f t="shared" si="137"/>
        <v>0</v>
      </c>
      <c r="AD19" s="3">
        <f t="shared" si="138"/>
        <v>0</v>
      </c>
      <c r="AE19" s="3">
        <f t="shared" si="139"/>
        <v>0</v>
      </c>
      <c r="AF19" s="3">
        <f t="shared" si="140"/>
        <v>0</v>
      </c>
      <c r="AG19" s="3">
        <f t="shared" si="141"/>
        <v>0</v>
      </c>
      <c r="AH19" s="3">
        <f t="shared" si="142"/>
        <v>0</v>
      </c>
      <c r="AI19" s="3">
        <f t="shared" si="143"/>
        <v>0</v>
      </c>
      <c r="AJ19" s="3">
        <f t="shared" si="144"/>
        <v>0</v>
      </c>
      <c r="AK19" s="3">
        <f t="shared" si="145"/>
        <v>0</v>
      </c>
      <c r="AL19" s="3">
        <f t="shared" si="146"/>
        <v>0</v>
      </c>
      <c r="AM19" s="3">
        <f t="shared" si="147"/>
        <v>0</v>
      </c>
      <c r="AN19" s="3">
        <f t="shared" si="148"/>
        <v>0</v>
      </c>
      <c r="AO19" s="3">
        <f t="shared" si="149"/>
        <v>0</v>
      </c>
      <c r="AP19" s="7">
        <f t="shared" si="150"/>
        <v>0</v>
      </c>
      <c r="AQ19" s="7">
        <f t="shared" si="151"/>
        <v>0</v>
      </c>
      <c r="AR19" s="7">
        <f t="shared" si="152"/>
        <v>0</v>
      </c>
      <c r="AS19" s="7">
        <f t="shared" si="153"/>
        <v>0</v>
      </c>
      <c r="AT19" s="7">
        <f t="shared" si="154"/>
        <v>0</v>
      </c>
      <c r="AU19" s="8" t="e">
        <f t="shared" si="0"/>
        <v>#DIV/0!</v>
      </c>
      <c r="AV19" s="10" t="e">
        <f t="shared" si="155"/>
        <v>#DIV/0!</v>
      </c>
      <c r="AW19" s="10"/>
      <c r="AX19" s="13" t="e">
        <f t="shared" si="156"/>
        <v>#DIV/0!</v>
      </c>
      <c r="AY19" s="14" t="e">
        <f t="shared" si="157"/>
        <v>#DIV/0!</v>
      </c>
      <c r="AZ19" s="14" t="e">
        <f t="shared" si="158"/>
        <v>#DIV/0!</v>
      </c>
      <c r="BA19" s="15" t="e">
        <f t="shared" si="159"/>
        <v>#DIV/0!</v>
      </c>
      <c r="BB19" s="30">
        <f t="shared" si="160"/>
        <v>7</v>
      </c>
      <c r="BC19" s="30">
        <f t="shared" si="161"/>
        <v>0</v>
      </c>
      <c r="BD19" s="5"/>
      <c r="BE19" s="21" t="e">
        <f t="shared" si="913"/>
        <v>#N/A</v>
      </c>
      <c r="BF19" s="25"/>
      <c r="BG19" s="25"/>
      <c r="BH19" s="25"/>
      <c r="BI19" s="25"/>
      <c r="BJ19" s="25"/>
      <c r="BK19" s="25"/>
      <c r="BL19" s="25"/>
      <c r="BM19" s="3">
        <f t="shared" si="162"/>
        <v>0</v>
      </c>
      <c r="BN19" s="3">
        <f t="shared" si="163"/>
        <v>0</v>
      </c>
      <c r="BO19" s="3">
        <f t="shared" si="164"/>
        <v>0</v>
      </c>
      <c r="BP19" s="3">
        <f t="shared" si="165"/>
        <v>0</v>
      </c>
      <c r="BQ19" s="3">
        <f t="shared" si="166"/>
        <v>0</v>
      </c>
      <c r="BR19" s="3">
        <f t="shared" si="167"/>
        <v>0</v>
      </c>
      <c r="BS19" s="3">
        <f t="shared" si="168"/>
        <v>0</v>
      </c>
      <c r="BT19" s="3">
        <f t="shared" si="169"/>
        <v>0</v>
      </c>
      <c r="BU19" s="3">
        <f t="shared" si="170"/>
        <v>0</v>
      </c>
      <c r="BV19" s="3">
        <f t="shared" si="171"/>
        <v>0</v>
      </c>
      <c r="BW19" s="3">
        <f t="shared" si="172"/>
        <v>0</v>
      </c>
      <c r="BX19" s="3">
        <f t="shared" si="173"/>
        <v>0</v>
      </c>
      <c r="BY19" s="3">
        <f t="shared" si="174"/>
        <v>0</v>
      </c>
      <c r="BZ19" s="3">
        <f t="shared" si="175"/>
        <v>0</v>
      </c>
      <c r="CA19" s="3">
        <f t="shared" si="176"/>
        <v>0</v>
      </c>
      <c r="CB19" s="3">
        <f t="shared" si="177"/>
        <v>0</v>
      </c>
      <c r="CC19" s="3">
        <f t="shared" si="178"/>
        <v>0</v>
      </c>
      <c r="CD19" s="3">
        <f t="shared" si="179"/>
        <v>0</v>
      </c>
      <c r="CE19" s="3">
        <f t="shared" si="180"/>
        <v>0</v>
      </c>
      <c r="CF19" s="3">
        <f t="shared" si="181"/>
        <v>0</v>
      </c>
      <c r="CG19" s="3">
        <f t="shared" si="182"/>
        <v>0</v>
      </c>
      <c r="CH19" s="3">
        <f t="shared" si="183"/>
        <v>0</v>
      </c>
      <c r="CI19" s="3">
        <f t="shared" si="184"/>
        <v>0</v>
      </c>
      <c r="CJ19" s="3">
        <f t="shared" si="185"/>
        <v>0</v>
      </c>
      <c r="CK19" s="3">
        <f t="shared" si="186"/>
        <v>0</v>
      </c>
      <c r="CL19" s="3">
        <f t="shared" si="187"/>
        <v>0</v>
      </c>
      <c r="CM19" s="3">
        <f t="shared" si="188"/>
        <v>0</v>
      </c>
      <c r="CN19" s="3">
        <f t="shared" si="189"/>
        <v>0</v>
      </c>
      <c r="CO19" s="3">
        <f t="shared" si="190"/>
        <v>0</v>
      </c>
      <c r="CP19" s="3">
        <f t="shared" si="191"/>
        <v>0</v>
      </c>
      <c r="CQ19" s="7">
        <f t="shared" si="192"/>
        <v>0</v>
      </c>
      <c r="CR19" s="7">
        <f t="shared" si="193"/>
        <v>0</v>
      </c>
      <c r="CS19" s="7">
        <f t="shared" si="194"/>
        <v>0</v>
      </c>
      <c r="CT19" s="7">
        <f t="shared" si="195"/>
        <v>0</v>
      </c>
      <c r="CU19" s="7">
        <f t="shared" si="196"/>
        <v>0</v>
      </c>
      <c r="CV19" s="8" t="e">
        <f t="shared" si="197"/>
        <v>#DIV/0!</v>
      </c>
      <c r="CW19" s="10" t="e">
        <f t="shared" si="198"/>
        <v>#DIV/0!</v>
      </c>
      <c r="CX19" s="13" t="e">
        <f t="shared" si="199"/>
        <v>#DIV/0!</v>
      </c>
      <c r="CY19" s="14" t="e">
        <f t="shared" si="200"/>
        <v>#DIV/0!</v>
      </c>
      <c r="CZ19" s="14" t="e">
        <f t="shared" si="201"/>
        <v>#DIV/0!</v>
      </c>
      <c r="DA19" s="15" t="e">
        <f t="shared" si="202"/>
        <v>#DIV/0!</v>
      </c>
      <c r="DB19" s="21" t="e">
        <f t="shared" si="203"/>
        <v>#N/A</v>
      </c>
      <c r="DC19" s="116">
        <f t="shared" si="204"/>
        <v>8</v>
      </c>
      <c r="DD19" s="116">
        <f t="shared" si="205"/>
        <v>0</v>
      </c>
      <c r="DE19" s="5"/>
      <c r="DF19" s="25"/>
      <c r="DG19" s="25"/>
      <c r="DH19" s="25"/>
      <c r="DI19" s="25"/>
      <c r="DJ19" s="25"/>
      <c r="DK19" s="25"/>
      <c r="DL19" s="25"/>
      <c r="DM19" s="25"/>
      <c r="DN19" s="3">
        <f t="shared" si="206"/>
        <v>0</v>
      </c>
      <c r="DO19" s="3">
        <f t="shared" si="207"/>
        <v>0</v>
      </c>
      <c r="DP19" s="3">
        <f t="shared" si="208"/>
        <v>0</v>
      </c>
      <c r="DQ19" s="3">
        <f t="shared" si="209"/>
        <v>0</v>
      </c>
      <c r="DR19" s="3">
        <f t="shared" si="210"/>
        <v>0</v>
      </c>
      <c r="DS19" s="3">
        <f t="shared" si="211"/>
        <v>0</v>
      </c>
      <c r="DT19" s="3">
        <f t="shared" si="212"/>
        <v>0</v>
      </c>
      <c r="DU19" s="3">
        <f t="shared" si="213"/>
        <v>0</v>
      </c>
      <c r="DV19" s="3">
        <f t="shared" si="214"/>
        <v>0</v>
      </c>
      <c r="DW19" s="3">
        <f t="shared" si="215"/>
        <v>0</v>
      </c>
      <c r="DX19" s="3">
        <f t="shared" si="216"/>
        <v>0</v>
      </c>
      <c r="DY19" s="3">
        <f t="shared" si="217"/>
        <v>0</v>
      </c>
      <c r="DZ19" s="3">
        <f t="shared" si="218"/>
        <v>0</v>
      </c>
      <c r="EA19" s="3">
        <f t="shared" si="219"/>
        <v>0</v>
      </c>
      <c r="EB19" s="3">
        <f t="shared" si="220"/>
        <v>0</v>
      </c>
      <c r="EC19" s="3">
        <f t="shared" si="221"/>
        <v>0</v>
      </c>
      <c r="ED19" s="3">
        <f t="shared" si="222"/>
        <v>0</v>
      </c>
      <c r="EE19" s="3">
        <f t="shared" si="223"/>
        <v>0</v>
      </c>
      <c r="EF19" s="3">
        <f t="shared" si="224"/>
        <v>0</v>
      </c>
      <c r="EG19" s="3">
        <f t="shared" si="225"/>
        <v>0</v>
      </c>
      <c r="EH19" s="3">
        <f t="shared" si="226"/>
        <v>0</v>
      </c>
      <c r="EI19" s="3">
        <f t="shared" si="227"/>
        <v>0</v>
      </c>
      <c r="EJ19" s="3">
        <f t="shared" si="228"/>
        <v>0</v>
      </c>
      <c r="EK19" s="3">
        <f t="shared" si="229"/>
        <v>0</v>
      </c>
      <c r="EL19" s="3">
        <f t="shared" si="230"/>
        <v>0</v>
      </c>
      <c r="EM19" s="3">
        <f t="shared" si="231"/>
        <v>0</v>
      </c>
      <c r="EN19" s="3">
        <f t="shared" si="232"/>
        <v>0</v>
      </c>
      <c r="EO19" s="3">
        <f t="shared" si="233"/>
        <v>0</v>
      </c>
      <c r="EP19" s="3">
        <f t="shared" si="234"/>
        <v>0</v>
      </c>
      <c r="EQ19" s="3">
        <f t="shared" si="235"/>
        <v>0</v>
      </c>
      <c r="ER19" s="7">
        <f t="shared" si="236"/>
        <v>0</v>
      </c>
      <c r="ES19" s="7">
        <f t="shared" si="237"/>
        <v>0</v>
      </c>
      <c r="ET19" s="7">
        <f t="shared" si="238"/>
        <v>0</v>
      </c>
      <c r="EU19" s="7">
        <f t="shared" si="239"/>
        <v>0</v>
      </c>
      <c r="EV19" s="7">
        <f t="shared" si="240"/>
        <v>0</v>
      </c>
      <c r="EW19" s="7">
        <f t="shared" si="241"/>
        <v>0</v>
      </c>
      <c r="EX19" s="7">
        <f t="shared" si="242"/>
        <v>0</v>
      </c>
      <c r="EY19" s="7">
        <f t="shared" si="243"/>
        <v>0</v>
      </c>
      <c r="EZ19" s="7">
        <f t="shared" si="244"/>
        <v>0</v>
      </c>
      <c r="FA19" s="7">
        <f t="shared" si="245"/>
        <v>0</v>
      </c>
      <c r="FB19" s="8" t="e">
        <f t="shared" si="246"/>
        <v>#DIV/0!</v>
      </c>
      <c r="FC19" s="10" t="e">
        <f t="shared" si="247"/>
        <v>#DIV/0!</v>
      </c>
      <c r="FD19" s="13" t="e">
        <f t="shared" si="248"/>
        <v>#DIV/0!</v>
      </c>
      <c r="FE19" s="14" t="e">
        <f t="shared" si="249"/>
        <v>#DIV/0!</v>
      </c>
      <c r="FF19" s="14" t="e">
        <f t="shared" si="250"/>
        <v>#DIV/0!</v>
      </c>
      <c r="FG19" s="15" t="e">
        <f t="shared" si="251"/>
        <v>#DIV/0!</v>
      </c>
      <c r="FH19" s="21" t="e">
        <f t="shared" si="252"/>
        <v>#N/A</v>
      </c>
      <c r="FI19" s="116">
        <f t="shared" si="253"/>
        <v>7</v>
      </c>
      <c r="FJ19" s="116">
        <f t="shared" si="254"/>
        <v>0</v>
      </c>
      <c r="FK19" s="5"/>
      <c r="FL19" s="25"/>
      <c r="FM19" s="25"/>
      <c r="FN19" s="25"/>
      <c r="FO19" s="25"/>
      <c r="FP19" s="25"/>
      <c r="FQ19" s="25"/>
      <c r="FR19" s="25"/>
      <c r="FS19" s="3">
        <f t="shared" si="1"/>
        <v>0</v>
      </c>
      <c r="FT19" s="3">
        <f t="shared" si="2"/>
        <v>0</v>
      </c>
      <c r="FU19" s="3">
        <f t="shared" si="3"/>
        <v>0</v>
      </c>
      <c r="FV19" s="3">
        <f t="shared" si="4"/>
        <v>0</v>
      </c>
      <c r="FW19" s="3">
        <f t="shared" si="255"/>
        <v>0</v>
      </c>
      <c r="FX19" s="3">
        <f t="shared" si="5"/>
        <v>0</v>
      </c>
      <c r="FY19" s="3">
        <f t="shared" si="6"/>
        <v>0</v>
      </c>
      <c r="FZ19" s="3">
        <f t="shared" si="7"/>
        <v>0</v>
      </c>
      <c r="GA19" s="3">
        <f t="shared" si="8"/>
        <v>0</v>
      </c>
      <c r="GB19" s="3">
        <f t="shared" si="256"/>
        <v>0</v>
      </c>
      <c r="GC19" s="3">
        <f t="shared" si="9"/>
        <v>0</v>
      </c>
      <c r="GD19" s="3">
        <f t="shared" si="10"/>
        <v>0</v>
      </c>
      <c r="GE19" s="3">
        <f t="shared" si="11"/>
        <v>0</v>
      </c>
      <c r="GF19" s="3">
        <f t="shared" si="12"/>
        <v>0</v>
      </c>
      <c r="GG19" s="3">
        <f t="shared" si="257"/>
        <v>0</v>
      </c>
      <c r="GH19" s="3">
        <f t="shared" si="13"/>
        <v>0</v>
      </c>
      <c r="GI19" s="3">
        <f t="shared" si="14"/>
        <v>0</v>
      </c>
      <c r="GJ19" s="3">
        <f t="shared" si="15"/>
        <v>0</v>
      </c>
      <c r="GK19" s="3">
        <f t="shared" si="16"/>
        <v>0</v>
      </c>
      <c r="GL19" s="3">
        <f t="shared" si="258"/>
        <v>0</v>
      </c>
      <c r="GM19" s="3">
        <f t="shared" si="17"/>
        <v>0</v>
      </c>
      <c r="GN19" s="3">
        <f t="shared" si="18"/>
        <v>0</v>
      </c>
      <c r="GO19" s="3">
        <f t="shared" si="19"/>
        <v>0</v>
      </c>
      <c r="GP19" s="3">
        <f t="shared" si="20"/>
        <v>0</v>
      </c>
      <c r="GQ19" s="3">
        <f t="shared" si="259"/>
        <v>0</v>
      </c>
      <c r="GR19" s="3">
        <f t="shared" si="21"/>
        <v>0</v>
      </c>
      <c r="GS19" s="3">
        <f t="shared" si="22"/>
        <v>0</v>
      </c>
      <c r="GT19" s="3">
        <f t="shared" si="23"/>
        <v>0</v>
      </c>
      <c r="GU19" s="3">
        <f t="shared" si="24"/>
        <v>0</v>
      </c>
      <c r="GV19" s="3">
        <f t="shared" si="260"/>
        <v>0</v>
      </c>
      <c r="GW19" s="7">
        <f t="shared" si="261"/>
        <v>0</v>
      </c>
      <c r="GX19" s="7">
        <f t="shared" si="262"/>
        <v>0</v>
      </c>
      <c r="GY19" s="7">
        <f t="shared" si="263"/>
        <v>0</v>
      </c>
      <c r="GZ19" s="7">
        <f t="shared" si="264"/>
        <v>0</v>
      </c>
      <c r="HA19" s="7">
        <f t="shared" si="265"/>
        <v>0</v>
      </c>
      <c r="HB19" s="8" t="e">
        <f t="shared" si="266"/>
        <v>#DIV/0!</v>
      </c>
      <c r="HC19" s="10" t="e">
        <f t="shared" si="267"/>
        <v>#DIV/0!</v>
      </c>
      <c r="HD19" s="13" t="e">
        <f t="shared" si="268"/>
        <v>#DIV/0!</v>
      </c>
      <c r="HE19" s="14" t="e">
        <f t="shared" si="269"/>
        <v>#DIV/0!</v>
      </c>
      <c r="HF19" s="14" t="e">
        <f t="shared" si="270"/>
        <v>#DIV/0!</v>
      </c>
      <c r="HG19" s="15" t="e">
        <f t="shared" si="271"/>
        <v>#DIV/0!</v>
      </c>
      <c r="HH19" s="21" t="e">
        <f t="shared" si="272"/>
        <v>#N/A</v>
      </c>
      <c r="HI19" s="30">
        <f t="shared" si="273"/>
        <v>6</v>
      </c>
      <c r="HJ19" s="30">
        <f t="shared" si="274"/>
        <v>0</v>
      </c>
      <c r="HK19" s="5"/>
      <c r="HL19" s="25"/>
      <c r="HM19" s="25"/>
      <c r="HN19" s="25"/>
      <c r="HO19" s="25"/>
      <c r="HP19" s="25"/>
      <c r="HQ19" s="25"/>
      <c r="HR19" s="3">
        <f t="shared" si="275"/>
        <v>0</v>
      </c>
      <c r="HS19" s="3">
        <f t="shared" si="276"/>
        <v>0</v>
      </c>
      <c r="HT19" s="3">
        <f t="shared" si="277"/>
        <v>0</v>
      </c>
      <c r="HU19" s="3">
        <f t="shared" si="278"/>
        <v>0</v>
      </c>
      <c r="HV19" s="3">
        <f t="shared" si="279"/>
        <v>0</v>
      </c>
      <c r="HW19" s="3">
        <f t="shared" si="280"/>
        <v>0</v>
      </c>
      <c r="HX19" s="3">
        <f t="shared" si="281"/>
        <v>0</v>
      </c>
      <c r="HY19" s="3">
        <f t="shared" si="282"/>
        <v>0</v>
      </c>
      <c r="HZ19" s="3">
        <f t="shared" si="283"/>
        <v>0</v>
      </c>
      <c r="IA19" s="3">
        <f t="shared" si="284"/>
        <v>0</v>
      </c>
      <c r="IB19" s="3">
        <f t="shared" si="285"/>
        <v>0</v>
      </c>
      <c r="IC19" s="3">
        <f t="shared" si="286"/>
        <v>0</v>
      </c>
      <c r="ID19" s="3">
        <f t="shared" si="287"/>
        <v>0</v>
      </c>
      <c r="IE19" s="3">
        <f t="shared" si="288"/>
        <v>0</v>
      </c>
      <c r="IF19" s="3">
        <f t="shared" si="289"/>
        <v>0</v>
      </c>
      <c r="IG19" s="3">
        <f t="shared" si="290"/>
        <v>0</v>
      </c>
      <c r="IH19" s="3">
        <f t="shared" si="291"/>
        <v>0</v>
      </c>
      <c r="II19" s="3">
        <f t="shared" si="292"/>
        <v>0</v>
      </c>
      <c r="IJ19" s="3">
        <f t="shared" si="293"/>
        <v>0</v>
      </c>
      <c r="IK19" s="3">
        <f t="shared" si="294"/>
        <v>0</v>
      </c>
      <c r="IL19" s="3">
        <f t="shared" si="295"/>
        <v>0</v>
      </c>
      <c r="IM19" s="3">
        <f t="shared" si="296"/>
        <v>0</v>
      </c>
      <c r="IN19" s="3">
        <f t="shared" si="297"/>
        <v>0</v>
      </c>
      <c r="IO19" s="3">
        <f t="shared" si="298"/>
        <v>0</v>
      </c>
      <c r="IP19" s="3">
        <f t="shared" si="299"/>
        <v>0</v>
      </c>
      <c r="IQ19" s="3">
        <f t="shared" si="300"/>
        <v>0</v>
      </c>
      <c r="IR19" s="3">
        <f t="shared" si="301"/>
        <v>0</v>
      </c>
      <c r="IS19" s="3">
        <f t="shared" si="302"/>
        <v>0</v>
      </c>
      <c r="IT19" s="3">
        <f t="shared" si="303"/>
        <v>0</v>
      </c>
      <c r="IU19" s="3">
        <f t="shared" si="304"/>
        <v>0</v>
      </c>
      <c r="IV19" s="12" t="e">
        <f t="shared" si="25"/>
        <v>#DIV/0!</v>
      </c>
      <c r="IW19" s="10" t="e">
        <f t="shared" si="305"/>
        <v>#DIV/0!</v>
      </c>
      <c r="IX19" s="13" t="e">
        <f t="shared" si="306"/>
        <v>#DIV/0!</v>
      </c>
      <c r="IY19" s="14" t="e">
        <f t="shared" si="307"/>
        <v>#DIV/0!</v>
      </c>
      <c r="IZ19" s="14" t="e">
        <f t="shared" si="308"/>
        <v>#DIV/0!</v>
      </c>
      <c r="JA19" s="15" t="e">
        <f t="shared" si="309"/>
        <v>#DIV/0!</v>
      </c>
      <c r="JB19" s="31" t="e">
        <f t="shared" si="310"/>
        <v>#N/A</v>
      </c>
      <c r="JC19" s="2" t="e">
        <f>COUNTBLANK(#REF!)</f>
        <v>#REF!</v>
      </c>
      <c r="JD19" s="6" t="e">
        <f t="shared" si="311"/>
        <v>#REF!</v>
      </c>
      <c r="JE19" s="67"/>
      <c r="JF19" s="172"/>
      <c r="JG19" s="2">
        <f t="shared" si="312"/>
        <v>7</v>
      </c>
      <c r="JH19" s="2">
        <f t="shared" si="313"/>
        <v>0</v>
      </c>
      <c r="JI19" s="47">
        <v>12</v>
      </c>
      <c r="JJ19" s="117">
        <f>'LISTA DE ESTUDIANTES Y ASISTENC'!CB16</f>
        <v>0</v>
      </c>
      <c r="JK19" s="48">
        <f>'LISTA DE ESTUDIANTES Y ASISTENC'!CC16:CC16</f>
        <v>0</v>
      </c>
      <c r="JL19" s="32"/>
      <c r="JM19" s="25"/>
      <c r="JN19" s="25"/>
      <c r="JO19" s="25"/>
      <c r="JP19" s="25"/>
      <c r="JQ19" s="25"/>
      <c r="JR19" s="25"/>
      <c r="JS19" s="3">
        <f t="shared" si="314"/>
        <v>0</v>
      </c>
      <c r="JT19" s="3">
        <f t="shared" si="315"/>
        <v>0</v>
      </c>
      <c r="JU19" s="3">
        <f t="shared" si="316"/>
        <v>0</v>
      </c>
      <c r="JV19" s="3">
        <f t="shared" si="317"/>
        <v>0</v>
      </c>
      <c r="JW19" s="3">
        <f t="shared" si="318"/>
        <v>0</v>
      </c>
      <c r="JX19" s="3">
        <f t="shared" si="319"/>
        <v>0</v>
      </c>
      <c r="JY19" s="3">
        <f t="shared" si="320"/>
        <v>0</v>
      </c>
      <c r="JZ19" s="3">
        <f t="shared" si="321"/>
        <v>0</v>
      </c>
      <c r="KA19" s="3">
        <f t="shared" si="322"/>
        <v>0</v>
      </c>
      <c r="KB19" s="3">
        <f t="shared" si="323"/>
        <v>0</v>
      </c>
      <c r="KC19" s="3">
        <f t="shared" si="324"/>
        <v>0</v>
      </c>
      <c r="KD19" s="3">
        <f t="shared" si="325"/>
        <v>0</v>
      </c>
      <c r="KE19" s="3">
        <f t="shared" si="326"/>
        <v>0</v>
      </c>
      <c r="KF19" s="3">
        <f t="shared" si="327"/>
        <v>0</v>
      </c>
      <c r="KG19" s="3">
        <f t="shared" si="328"/>
        <v>0</v>
      </c>
      <c r="KH19" s="3">
        <f t="shared" si="329"/>
        <v>0</v>
      </c>
      <c r="KI19" s="3">
        <f t="shared" si="330"/>
        <v>0</v>
      </c>
      <c r="KJ19" s="3">
        <f t="shared" si="331"/>
        <v>0</v>
      </c>
      <c r="KK19" s="3">
        <f t="shared" si="332"/>
        <v>0</v>
      </c>
      <c r="KL19" s="3">
        <f t="shared" si="333"/>
        <v>0</v>
      </c>
      <c r="KM19" s="3">
        <f t="shared" si="334"/>
        <v>0</v>
      </c>
      <c r="KN19" s="3">
        <f t="shared" si="335"/>
        <v>0</v>
      </c>
      <c r="KO19" s="3">
        <f t="shared" si="336"/>
        <v>0</v>
      </c>
      <c r="KP19" s="3">
        <f t="shared" si="337"/>
        <v>0</v>
      </c>
      <c r="KQ19" s="3">
        <f t="shared" si="338"/>
        <v>0</v>
      </c>
      <c r="KR19" s="3">
        <f t="shared" si="339"/>
        <v>0</v>
      </c>
      <c r="KS19" s="3">
        <f t="shared" si="340"/>
        <v>0</v>
      </c>
      <c r="KT19" s="3">
        <f t="shared" si="341"/>
        <v>0</v>
      </c>
      <c r="KU19" s="3">
        <f t="shared" si="342"/>
        <v>0</v>
      </c>
      <c r="KV19" s="3">
        <f t="shared" si="343"/>
        <v>0</v>
      </c>
      <c r="KW19" s="7">
        <f t="shared" si="344"/>
        <v>0</v>
      </c>
      <c r="KX19" s="7">
        <f t="shared" si="345"/>
        <v>0</v>
      </c>
      <c r="KY19" s="7">
        <f t="shared" si="346"/>
        <v>0</v>
      </c>
      <c r="KZ19" s="7">
        <f t="shared" si="347"/>
        <v>0</v>
      </c>
      <c r="LA19" s="7">
        <f t="shared" si="348"/>
        <v>0</v>
      </c>
      <c r="LB19" s="8" t="e">
        <f t="shared" si="349"/>
        <v>#DIV/0!</v>
      </c>
      <c r="LC19" s="10" t="e">
        <f t="shared" si="350"/>
        <v>#DIV/0!</v>
      </c>
      <c r="LD19" s="10"/>
      <c r="LE19" s="13" t="e">
        <f t="shared" si="917"/>
        <v>#DIV/0!</v>
      </c>
      <c r="LF19" s="14" t="e">
        <f t="shared" si="352"/>
        <v>#DIV/0!</v>
      </c>
      <c r="LG19" s="14" t="e">
        <f t="shared" si="353"/>
        <v>#DIV/0!</v>
      </c>
      <c r="LH19" s="15" t="e">
        <f t="shared" si="354"/>
        <v>#DIV/0!</v>
      </c>
      <c r="LI19" s="30">
        <f t="shared" si="355"/>
        <v>7</v>
      </c>
      <c r="LJ19" s="30">
        <f t="shared" si="356"/>
        <v>0</v>
      </c>
      <c r="LK19" s="5"/>
      <c r="LL19" s="21" t="e">
        <f t="shared" si="914"/>
        <v>#N/A</v>
      </c>
      <c r="LM19" s="25"/>
      <c r="LN19" s="25"/>
      <c r="LO19" s="25"/>
      <c r="LP19" s="25"/>
      <c r="LQ19" s="25"/>
      <c r="LR19" s="25"/>
      <c r="LS19" s="25"/>
      <c r="LT19" s="3">
        <f t="shared" si="357"/>
        <v>0</v>
      </c>
      <c r="LU19" s="3">
        <f t="shared" si="358"/>
        <v>0</v>
      </c>
      <c r="LV19" s="3">
        <f t="shared" si="359"/>
        <v>0</v>
      </c>
      <c r="LW19" s="3">
        <f t="shared" si="360"/>
        <v>0</v>
      </c>
      <c r="LX19" s="3">
        <f t="shared" si="361"/>
        <v>0</v>
      </c>
      <c r="LY19" s="3">
        <f t="shared" si="362"/>
        <v>0</v>
      </c>
      <c r="LZ19" s="3">
        <f t="shared" si="363"/>
        <v>0</v>
      </c>
      <c r="MA19" s="3">
        <f t="shared" si="364"/>
        <v>0</v>
      </c>
      <c r="MB19" s="3">
        <f t="shared" si="365"/>
        <v>0</v>
      </c>
      <c r="MC19" s="3">
        <f t="shared" si="366"/>
        <v>0</v>
      </c>
      <c r="MD19" s="3">
        <f t="shared" si="367"/>
        <v>0</v>
      </c>
      <c r="ME19" s="3">
        <f t="shared" si="368"/>
        <v>0</v>
      </c>
      <c r="MF19" s="3">
        <f t="shared" si="369"/>
        <v>0</v>
      </c>
      <c r="MG19" s="3">
        <f t="shared" si="370"/>
        <v>0</v>
      </c>
      <c r="MH19" s="3">
        <f t="shared" si="371"/>
        <v>0</v>
      </c>
      <c r="MI19" s="3">
        <f t="shared" si="372"/>
        <v>0</v>
      </c>
      <c r="MJ19" s="3">
        <f t="shared" si="373"/>
        <v>0</v>
      </c>
      <c r="MK19" s="3">
        <f t="shared" si="374"/>
        <v>0</v>
      </c>
      <c r="ML19" s="3">
        <f t="shared" si="375"/>
        <v>0</v>
      </c>
      <c r="MM19" s="3">
        <f t="shared" si="376"/>
        <v>0</v>
      </c>
      <c r="MN19" s="3">
        <f t="shared" si="377"/>
        <v>0</v>
      </c>
      <c r="MO19" s="3">
        <f t="shared" si="378"/>
        <v>0</v>
      </c>
      <c r="MP19" s="3">
        <f t="shared" si="379"/>
        <v>0</v>
      </c>
      <c r="MQ19" s="3">
        <f t="shared" si="380"/>
        <v>0</v>
      </c>
      <c r="MR19" s="3">
        <f t="shared" si="381"/>
        <v>0</v>
      </c>
      <c r="MS19" s="3">
        <f t="shared" si="382"/>
        <v>0</v>
      </c>
      <c r="MT19" s="3">
        <f t="shared" si="383"/>
        <v>0</v>
      </c>
      <c r="MU19" s="3">
        <f t="shared" si="384"/>
        <v>0</v>
      </c>
      <c r="MV19" s="3">
        <f t="shared" si="385"/>
        <v>0</v>
      </c>
      <c r="MW19" s="3">
        <f t="shared" si="386"/>
        <v>0</v>
      </c>
      <c r="MX19" s="7">
        <f t="shared" si="387"/>
        <v>0</v>
      </c>
      <c r="MY19" s="7">
        <f t="shared" si="388"/>
        <v>0</v>
      </c>
      <c r="MZ19" s="7">
        <f t="shared" si="389"/>
        <v>0</v>
      </c>
      <c r="NA19" s="7">
        <f t="shared" si="390"/>
        <v>0</v>
      </c>
      <c r="NB19" s="7">
        <f t="shared" si="391"/>
        <v>0</v>
      </c>
      <c r="NC19" s="8" t="e">
        <f t="shared" si="392"/>
        <v>#DIV/0!</v>
      </c>
      <c r="ND19" s="10" t="e">
        <f t="shared" si="393"/>
        <v>#DIV/0!</v>
      </c>
      <c r="NE19" s="13" t="e">
        <f t="shared" si="394"/>
        <v>#DIV/0!</v>
      </c>
      <c r="NF19" s="14" t="e">
        <f t="shared" si="395"/>
        <v>#DIV/0!</v>
      </c>
      <c r="NG19" s="14" t="e">
        <f t="shared" si="396"/>
        <v>#DIV/0!</v>
      </c>
      <c r="NH19" s="15" t="e">
        <f t="shared" si="397"/>
        <v>#DIV/0!</v>
      </c>
      <c r="NI19" s="21" t="e">
        <f t="shared" si="398"/>
        <v>#N/A</v>
      </c>
      <c r="NJ19" s="116">
        <f t="shared" si="399"/>
        <v>8</v>
      </c>
      <c r="NK19" s="116">
        <f t="shared" si="400"/>
        <v>0</v>
      </c>
      <c r="NL19" s="5"/>
      <c r="NM19" s="25"/>
      <c r="NN19" s="25"/>
      <c r="NO19" s="25"/>
      <c r="NP19" s="25"/>
      <c r="NQ19" s="25"/>
      <c r="NR19" s="25"/>
      <c r="NS19" s="25"/>
      <c r="NT19" s="25"/>
      <c r="NU19" s="3">
        <f t="shared" si="401"/>
        <v>0</v>
      </c>
      <c r="NV19" s="3">
        <f t="shared" si="402"/>
        <v>0</v>
      </c>
      <c r="NW19" s="3">
        <f t="shared" si="403"/>
        <v>0</v>
      </c>
      <c r="NX19" s="3">
        <f t="shared" si="404"/>
        <v>0</v>
      </c>
      <c r="NY19" s="3">
        <f t="shared" si="405"/>
        <v>0</v>
      </c>
      <c r="NZ19" s="3">
        <f t="shared" si="406"/>
        <v>0</v>
      </c>
      <c r="OA19" s="3">
        <f t="shared" si="407"/>
        <v>0</v>
      </c>
      <c r="OB19" s="3">
        <f t="shared" si="408"/>
        <v>0</v>
      </c>
      <c r="OC19" s="3">
        <f t="shared" si="409"/>
        <v>0</v>
      </c>
      <c r="OD19" s="3">
        <f t="shared" si="410"/>
        <v>0</v>
      </c>
      <c r="OE19" s="3">
        <f t="shared" si="411"/>
        <v>0</v>
      </c>
      <c r="OF19" s="3">
        <f t="shared" si="412"/>
        <v>0</v>
      </c>
      <c r="OG19" s="3">
        <f t="shared" si="413"/>
        <v>0</v>
      </c>
      <c r="OH19" s="3">
        <f t="shared" si="414"/>
        <v>0</v>
      </c>
      <c r="OI19" s="3">
        <f t="shared" si="415"/>
        <v>0</v>
      </c>
      <c r="OJ19" s="3">
        <f t="shared" si="416"/>
        <v>0</v>
      </c>
      <c r="OK19" s="3">
        <f t="shared" si="417"/>
        <v>0</v>
      </c>
      <c r="OL19" s="3">
        <f t="shared" si="418"/>
        <v>0</v>
      </c>
      <c r="OM19" s="3">
        <f t="shared" si="419"/>
        <v>0</v>
      </c>
      <c r="ON19" s="3">
        <f t="shared" si="420"/>
        <v>0</v>
      </c>
      <c r="OO19" s="3">
        <f t="shared" si="421"/>
        <v>0</v>
      </c>
      <c r="OP19" s="3">
        <f t="shared" si="422"/>
        <v>0</v>
      </c>
      <c r="OQ19" s="3">
        <f t="shared" si="423"/>
        <v>0</v>
      </c>
      <c r="OR19" s="3">
        <f t="shared" si="424"/>
        <v>0</v>
      </c>
      <c r="OS19" s="3">
        <f t="shared" si="425"/>
        <v>0</v>
      </c>
      <c r="OT19" s="3">
        <f t="shared" si="426"/>
        <v>0</v>
      </c>
      <c r="OU19" s="3">
        <f t="shared" si="427"/>
        <v>0</v>
      </c>
      <c r="OV19" s="3">
        <f t="shared" si="428"/>
        <v>0</v>
      </c>
      <c r="OW19" s="3">
        <f t="shared" si="429"/>
        <v>0</v>
      </c>
      <c r="OX19" s="3">
        <f t="shared" si="430"/>
        <v>0</v>
      </c>
      <c r="OY19" s="7">
        <f t="shared" si="431"/>
        <v>0</v>
      </c>
      <c r="OZ19" s="7">
        <f t="shared" si="432"/>
        <v>0</v>
      </c>
      <c r="PA19" s="7">
        <f t="shared" si="433"/>
        <v>0</v>
      </c>
      <c r="PB19" s="7">
        <f t="shared" si="434"/>
        <v>0</v>
      </c>
      <c r="PC19" s="7">
        <f t="shared" si="435"/>
        <v>0</v>
      </c>
      <c r="PD19" s="7">
        <f t="shared" si="436"/>
        <v>0</v>
      </c>
      <c r="PE19" s="7">
        <f t="shared" si="437"/>
        <v>0</v>
      </c>
      <c r="PF19" s="7">
        <f t="shared" si="438"/>
        <v>0</v>
      </c>
      <c r="PG19" s="7">
        <f t="shared" si="439"/>
        <v>0</v>
      </c>
      <c r="PH19" s="7">
        <f t="shared" si="440"/>
        <v>0</v>
      </c>
      <c r="PI19" s="8" t="e">
        <f t="shared" si="441"/>
        <v>#DIV/0!</v>
      </c>
      <c r="PJ19" s="10" t="e">
        <f t="shared" si="442"/>
        <v>#DIV/0!</v>
      </c>
      <c r="PK19" s="13" t="e">
        <f t="shared" si="443"/>
        <v>#DIV/0!</v>
      </c>
      <c r="PL19" s="14" t="e">
        <f t="shared" si="444"/>
        <v>#DIV/0!</v>
      </c>
      <c r="PM19" s="14" t="e">
        <f t="shared" si="445"/>
        <v>#DIV/0!</v>
      </c>
      <c r="PN19" s="15" t="e">
        <f t="shared" si="446"/>
        <v>#DIV/0!</v>
      </c>
      <c r="PO19" s="21" t="e">
        <f t="shared" si="447"/>
        <v>#N/A</v>
      </c>
      <c r="PP19" s="116">
        <f t="shared" si="448"/>
        <v>7</v>
      </c>
      <c r="PQ19" s="116">
        <f t="shared" si="449"/>
        <v>0</v>
      </c>
      <c r="PR19" s="5"/>
      <c r="PS19" s="25"/>
      <c r="PT19" s="25"/>
      <c r="PU19" s="25"/>
      <c r="PV19" s="25"/>
      <c r="PW19" s="25"/>
      <c r="PX19" s="25"/>
      <c r="PY19" s="25"/>
      <c r="PZ19" s="3">
        <f t="shared" si="26"/>
        <v>0</v>
      </c>
      <c r="QA19" s="3">
        <f t="shared" si="27"/>
        <v>0</v>
      </c>
      <c r="QB19" s="3">
        <f t="shared" si="28"/>
        <v>0</v>
      </c>
      <c r="QC19" s="3">
        <f t="shared" si="29"/>
        <v>0</v>
      </c>
      <c r="QD19" s="3">
        <f t="shared" si="450"/>
        <v>0</v>
      </c>
      <c r="QE19" s="3">
        <f t="shared" si="30"/>
        <v>0</v>
      </c>
      <c r="QF19" s="3">
        <f t="shared" si="31"/>
        <v>0</v>
      </c>
      <c r="QG19" s="3">
        <f t="shared" si="32"/>
        <v>0</v>
      </c>
      <c r="QH19" s="3">
        <f t="shared" si="33"/>
        <v>0</v>
      </c>
      <c r="QI19" s="3">
        <f t="shared" si="451"/>
        <v>0</v>
      </c>
      <c r="QJ19" s="3">
        <f t="shared" si="34"/>
        <v>0</v>
      </c>
      <c r="QK19" s="3">
        <f t="shared" si="35"/>
        <v>0</v>
      </c>
      <c r="QL19" s="3">
        <f t="shared" si="36"/>
        <v>0</v>
      </c>
      <c r="QM19" s="3">
        <f t="shared" si="37"/>
        <v>0</v>
      </c>
      <c r="QN19" s="3">
        <f t="shared" si="452"/>
        <v>0</v>
      </c>
      <c r="QO19" s="3">
        <f t="shared" si="38"/>
        <v>0</v>
      </c>
      <c r="QP19" s="3">
        <f t="shared" si="39"/>
        <v>0</v>
      </c>
      <c r="QQ19" s="3">
        <f t="shared" si="40"/>
        <v>0</v>
      </c>
      <c r="QR19" s="3">
        <f t="shared" si="41"/>
        <v>0</v>
      </c>
      <c r="QS19" s="3">
        <f t="shared" si="453"/>
        <v>0</v>
      </c>
      <c r="QT19" s="3">
        <f t="shared" si="42"/>
        <v>0</v>
      </c>
      <c r="QU19" s="3">
        <f t="shared" si="43"/>
        <v>0</v>
      </c>
      <c r="QV19" s="3">
        <f t="shared" si="44"/>
        <v>0</v>
      </c>
      <c r="QW19" s="3">
        <f t="shared" si="45"/>
        <v>0</v>
      </c>
      <c r="QX19" s="3">
        <f t="shared" si="454"/>
        <v>0</v>
      </c>
      <c r="QY19" s="3">
        <f t="shared" si="46"/>
        <v>0</v>
      </c>
      <c r="QZ19" s="3">
        <f t="shared" si="47"/>
        <v>0</v>
      </c>
      <c r="RA19" s="3">
        <f t="shared" si="48"/>
        <v>0</v>
      </c>
      <c r="RB19" s="3">
        <f t="shared" si="49"/>
        <v>0</v>
      </c>
      <c r="RC19" s="3">
        <f t="shared" si="455"/>
        <v>0</v>
      </c>
      <c r="RD19" s="7">
        <f t="shared" si="456"/>
        <v>0</v>
      </c>
      <c r="RE19" s="7">
        <f t="shared" si="457"/>
        <v>0</v>
      </c>
      <c r="RF19" s="7">
        <f t="shared" si="458"/>
        <v>0</v>
      </c>
      <c r="RG19" s="7">
        <f t="shared" si="459"/>
        <v>0</v>
      </c>
      <c r="RH19" s="7">
        <f t="shared" si="460"/>
        <v>0</v>
      </c>
      <c r="RI19" s="8" t="e">
        <f t="shared" si="461"/>
        <v>#DIV/0!</v>
      </c>
      <c r="RJ19" s="10" t="e">
        <f t="shared" si="462"/>
        <v>#DIV/0!</v>
      </c>
      <c r="RK19" s="13" t="e">
        <f t="shared" si="463"/>
        <v>#DIV/0!</v>
      </c>
      <c r="RL19" s="14" t="e">
        <f t="shared" si="464"/>
        <v>#DIV/0!</v>
      </c>
      <c r="RM19" s="14" t="e">
        <f t="shared" si="465"/>
        <v>#DIV/0!</v>
      </c>
      <c r="RN19" s="15" t="e">
        <f t="shared" si="466"/>
        <v>#DIV/0!</v>
      </c>
      <c r="RO19" s="21" t="e">
        <f t="shared" si="467"/>
        <v>#N/A</v>
      </c>
      <c r="RP19" s="30">
        <f t="shared" si="468"/>
        <v>6</v>
      </c>
      <c r="RQ19" s="30">
        <f t="shared" si="469"/>
        <v>0</v>
      </c>
      <c r="RR19" s="5"/>
      <c r="RS19" s="25"/>
      <c r="RT19" s="25"/>
      <c r="RU19" s="25"/>
      <c r="RV19" s="25"/>
      <c r="RW19" s="25"/>
      <c r="RX19" s="25"/>
      <c r="RY19" s="3">
        <f t="shared" si="470"/>
        <v>0</v>
      </c>
      <c r="RZ19" s="3">
        <f t="shared" si="471"/>
        <v>0</v>
      </c>
      <c r="SA19" s="3">
        <f t="shared" si="472"/>
        <v>0</v>
      </c>
      <c r="SB19" s="3">
        <f t="shared" si="473"/>
        <v>0</v>
      </c>
      <c r="SC19" s="3">
        <f t="shared" si="474"/>
        <v>0</v>
      </c>
      <c r="SD19" s="3">
        <f t="shared" si="475"/>
        <v>0</v>
      </c>
      <c r="SE19" s="3">
        <f t="shared" si="476"/>
        <v>0</v>
      </c>
      <c r="SF19" s="3">
        <f t="shared" si="477"/>
        <v>0</v>
      </c>
      <c r="SG19" s="3">
        <f t="shared" si="478"/>
        <v>0</v>
      </c>
      <c r="SH19" s="3">
        <f t="shared" si="479"/>
        <v>0</v>
      </c>
      <c r="SI19" s="3">
        <f t="shared" si="480"/>
        <v>0</v>
      </c>
      <c r="SJ19" s="3">
        <f t="shared" si="481"/>
        <v>0</v>
      </c>
      <c r="SK19" s="3">
        <f t="shared" si="482"/>
        <v>0</v>
      </c>
      <c r="SL19" s="3">
        <f t="shared" si="483"/>
        <v>0</v>
      </c>
      <c r="SM19" s="3">
        <f t="shared" si="484"/>
        <v>0</v>
      </c>
      <c r="SN19" s="3">
        <f t="shared" si="485"/>
        <v>0</v>
      </c>
      <c r="SO19" s="3">
        <f t="shared" si="486"/>
        <v>0</v>
      </c>
      <c r="SP19" s="3">
        <f t="shared" si="487"/>
        <v>0</v>
      </c>
      <c r="SQ19" s="3">
        <f t="shared" si="488"/>
        <v>0</v>
      </c>
      <c r="SR19" s="3">
        <f t="shared" si="489"/>
        <v>0</v>
      </c>
      <c r="SS19" s="3">
        <f t="shared" si="490"/>
        <v>0</v>
      </c>
      <c r="ST19" s="3">
        <f t="shared" si="491"/>
        <v>0</v>
      </c>
      <c r="SU19" s="3">
        <f t="shared" si="492"/>
        <v>0</v>
      </c>
      <c r="SV19" s="3">
        <f t="shared" si="493"/>
        <v>0</v>
      </c>
      <c r="SW19" s="3">
        <f t="shared" si="494"/>
        <v>0</v>
      </c>
      <c r="SX19" s="3">
        <f t="shared" si="495"/>
        <v>0</v>
      </c>
      <c r="SY19" s="3">
        <f t="shared" si="496"/>
        <v>0</v>
      </c>
      <c r="SZ19" s="3">
        <f t="shared" si="497"/>
        <v>0</v>
      </c>
      <c r="TA19" s="3">
        <f t="shared" si="498"/>
        <v>0</v>
      </c>
      <c r="TB19" s="3">
        <f t="shared" si="499"/>
        <v>0</v>
      </c>
      <c r="TC19" s="12" t="e">
        <f t="shared" si="50"/>
        <v>#DIV/0!</v>
      </c>
      <c r="TD19" s="10" t="e">
        <f t="shared" si="500"/>
        <v>#DIV/0!</v>
      </c>
      <c r="TE19" s="13" t="e">
        <f t="shared" si="501"/>
        <v>#DIV/0!</v>
      </c>
      <c r="TF19" s="14" t="e">
        <f t="shared" si="502"/>
        <v>#DIV/0!</v>
      </c>
      <c r="TG19" s="14" t="e">
        <f t="shared" si="503"/>
        <v>#DIV/0!</v>
      </c>
      <c r="TH19" s="15" t="e">
        <f t="shared" si="504"/>
        <v>#DIV/0!</v>
      </c>
      <c r="TI19" s="31" t="e">
        <f t="shared" si="505"/>
        <v>#N/A</v>
      </c>
      <c r="TJ19" s="2" t="e">
        <f>COUNTBLANK(#REF!)</f>
        <v>#REF!</v>
      </c>
      <c r="TK19" s="6" t="e">
        <f t="shared" si="506"/>
        <v>#REF!</v>
      </c>
      <c r="TL19" s="67"/>
      <c r="TM19" s="172"/>
      <c r="TN19" s="2">
        <f t="shared" si="507"/>
        <v>7</v>
      </c>
      <c r="TO19" s="2">
        <f t="shared" si="508"/>
        <v>0</v>
      </c>
      <c r="TP19" s="47">
        <v>12</v>
      </c>
      <c r="TQ19" s="117">
        <f>'LISTA DE ESTUDIANTES Y ASISTENC'!MI16</f>
        <v>0</v>
      </c>
      <c r="TR19" s="48">
        <f>'LISTA DE ESTUDIANTES Y ASISTENC'!MJ16:MJ16</f>
        <v>0</v>
      </c>
      <c r="TS19" s="32"/>
      <c r="TT19" s="25"/>
      <c r="TU19" s="25"/>
      <c r="TV19" s="25"/>
      <c r="TW19" s="25"/>
      <c r="TX19" s="25"/>
      <c r="TY19" s="25"/>
      <c r="TZ19" s="3">
        <f t="shared" si="509"/>
        <v>0</v>
      </c>
      <c r="UA19" s="3">
        <f t="shared" si="510"/>
        <v>0</v>
      </c>
      <c r="UB19" s="3">
        <f t="shared" si="511"/>
        <v>0</v>
      </c>
      <c r="UC19" s="3">
        <f t="shared" si="512"/>
        <v>0</v>
      </c>
      <c r="UD19" s="3">
        <f t="shared" si="513"/>
        <v>0</v>
      </c>
      <c r="UE19" s="3">
        <f t="shared" si="514"/>
        <v>0</v>
      </c>
      <c r="UF19" s="3">
        <f t="shared" si="515"/>
        <v>0</v>
      </c>
      <c r="UG19" s="3">
        <f t="shared" si="516"/>
        <v>0</v>
      </c>
      <c r="UH19" s="3">
        <f t="shared" si="517"/>
        <v>0</v>
      </c>
      <c r="UI19" s="3">
        <f t="shared" si="518"/>
        <v>0</v>
      </c>
      <c r="UJ19" s="3">
        <f t="shared" si="519"/>
        <v>0</v>
      </c>
      <c r="UK19" s="3">
        <f t="shared" si="520"/>
        <v>0</v>
      </c>
      <c r="UL19" s="3">
        <f t="shared" si="521"/>
        <v>0</v>
      </c>
      <c r="UM19" s="3">
        <f t="shared" si="522"/>
        <v>0</v>
      </c>
      <c r="UN19" s="3">
        <f t="shared" si="523"/>
        <v>0</v>
      </c>
      <c r="UO19" s="3">
        <f t="shared" si="524"/>
        <v>0</v>
      </c>
      <c r="UP19" s="3">
        <f t="shared" si="525"/>
        <v>0</v>
      </c>
      <c r="UQ19" s="3">
        <f t="shared" si="526"/>
        <v>0</v>
      </c>
      <c r="UR19" s="3">
        <f t="shared" si="527"/>
        <v>0</v>
      </c>
      <c r="US19" s="3">
        <f t="shared" si="528"/>
        <v>0</v>
      </c>
      <c r="UT19" s="3">
        <f t="shared" si="529"/>
        <v>0</v>
      </c>
      <c r="UU19" s="3">
        <f t="shared" si="530"/>
        <v>0</v>
      </c>
      <c r="UV19" s="3">
        <f t="shared" si="531"/>
        <v>0</v>
      </c>
      <c r="UW19" s="3">
        <f t="shared" si="532"/>
        <v>0</v>
      </c>
      <c r="UX19" s="3">
        <f t="shared" si="533"/>
        <v>0</v>
      </c>
      <c r="UY19" s="3">
        <f t="shared" si="534"/>
        <v>0</v>
      </c>
      <c r="UZ19" s="3">
        <f t="shared" si="535"/>
        <v>0</v>
      </c>
      <c r="VA19" s="3">
        <f t="shared" si="536"/>
        <v>0</v>
      </c>
      <c r="VB19" s="3">
        <f t="shared" si="537"/>
        <v>0</v>
      </c>
      <c r="VC19" s="3">
        <f t="shared" si="538"/>
        <v>0</v>
      </c>
      <c r="VD19" s="7">
        <f t="shared" si="539"/>
        <v>0</v>
      </c>
      <c r="VE19" s="7">
        <f t="shared" si="540"/>
        <v>0</v>
      </c>
      <c r="VF19" s="7">
        <f t="shared" si="541"/>
        <v>0</v>
      </c>
      <c r="VG19" s="7">
        <f t="shared" si="542"/>
        <v>0</v>
      </c>
      <c r="VH19" s="7">
        <f t="shared" si="543"/>
        <v>0</v>
      </c>
      <c r="VI19" s="8" t="e">
        <f t="shared" si="544"/>
        <v>#DIV/0!</v>
      </c>
      <c r="VJ19" s="10" t="e">
        <f t="shared" si="545"/>
        <v>#DIV/0!</v>
      </c>
      <c r="VK19" s="10"/>
      <c r="VL19" s="13" t="e">
        <f t="shared" si="918"/>
        <v>#DIV/0!</v>
      </c>
      <c r="VM19" s="14" t="e">
        <f t="shared" si="547"/>
        <v>#DIV/0!</v>
      </c>
      <c r="VN19" s="14" t="e">
        <f t="shared" si="548"/>
        <v>#DIV/0!</v>
      </c>
      <c r="VO19" s="15" t="e">
        <f t="shared" si="549"/>
        <v>#DIV/0!</v>
      </c>
      <c r="VP19" s="30">
        <f t="shared" si="550"/>
        <v>7</v>
      </c>
      <c r="VQ19" s="30">
        <f t="shared" si="551"/>
        <v>0</v>
      </c>
      <c r="VR19" s="5"/>
      <c r="VS19" s="21" t="e">
        <f t="shared" si="915"/>
        <v>#N/A</v>
      </c>
      <c r="VT19" s="25"/>
      <c r="VU19" s="25"/>
      <c r="VV19" s="25"/>
      <c r="VW19" s="25"/>
      <c r="VX19" s="25"/>
      <c r="VY19" s="25"/>
      <c r="VZ19" s="25"/>
      <c r="WA19" s="3">
        <f t="shared" si="552"/>
        <v>0</v>
      </c>
      <c r="WB19" s="3">
        <f t="shared" si="553"/>
        <v>0</v>
      </c>
      <c r="WC19" s="3">
        <f t="shared" si="554"/>
        <v>0</v>
      </c>
      <c r="WD19" s="3">
        <f t="shared" si="555"/>
        <v>0</v>
      </c>
      <c r="WE19" s="3">
        <f t="shared" si="556"/>
        <v>0</v>
      </c>
      <c r="WF19" s="3">
        <f t="shared" si="557"/>
        <v>0</v>
      </c>
      <c r="WG19" s="3">
        <f t="shared" si="558"/>
        <v>0</v>
      </c>
      <c r="WH19" s="3">
        <f t="shared" si="559"/>
        <v>0</v>
      </c>
      <c r="WI19" s="3">
        <f t="shared" si="560"/>
        <v>0</v>
      </c>
      <c r="WJ19" s="3">
        <f t="shared" si="561"/>
        <v>0</v>
      </c>
      <c r="WK19" s="3">
        <f t="shared" si="562"/>
        <v>0</v>
      </c>
      <c r="WL19" s="3">
        <f t="shared" si="563"/>
        <v>0</v>
      </c>
      <c r="WM19" s="3">
        <f t="shared" si="564"/>
        <v>0</v>
      </c>
      <c r="WN19" s="3">
        <f t="shared" si="565"/>
        <v>0</v>
      </c>
      <c r="WO19" s="3">
        <f t="shared" si="566"/>
        <v>0</v>
      </c>
      <c r="WP19" s="3">
        <f t="shared" si="567"/>
        <v>0</v>
      </c>
      <c r="WQ19" s="3">
        <f t="shared" si="568"/>
        <v>0</v>
      </c>
      <c r="WR19" s="3">
        <f t="shared" si="569"/>
        <v>0</v>
      </c>
      <c r="WS19" s="3">
        <f t="shared" si="570"/>
        <v>0</v>
      </c>
      <c r="WT19" s="3">
        <f t="shared" si="571"/>
        <v>0</v>
      </c>
      <c r="WU19" s="3">
        <f t="shared" si="572"/>
        <v>0</v>
      </c>
      <c r="WV19" s="3">
        <f t="shared" si="573"/>
        <v>0</v>
      </c>
      <c r="WW19" s="3">
        <f t="shared" si="574"/>
        <v>0</v>
      </c>
      <c r="WX19" s="3">
        <f t="shared" si="575"/>
        <v>0</v>
      </c>
      <c r="WY19" s="3">
        <f t="shared" si="576"/>
        <v>0</v>
      </c>
      <c r="WZ19" s="3">
        <f t="shared" si="577"/>
        <v>0</v>
      </c>
      <c r="XA19" s="3">
        <f t="shared" si="578"/>
        <v>0</v>
      </c>
      <c r="XB19" s="3">
        <f t="shared" si="579"/>
        <v>0</v>
      </c>
      <c r="XC19" s="3">
        <f t="shared" si="580"/>
        <v>0</v>
      </c>
      <c r="XD19" s="3">
        <f t="shared" si="581"/>
        <v>0</v>
      </c>
      <c r="XE19" s="7">
        <f t="shared" si="582"/>
        <v>0</v>
      </c>
      <c r="XF19" s="7">
        <f t="shared" si="583"/>
        <v>0</v>
      </c>
      <c r="XG19" s="7">
        <f t="shared" si="584"/>
        <v>0</v>
      </c>
      <c r="XH19" s="7">
        <f t="shared" si="585"/>
        <v>0</v>
      </c>
      <c r="XI19" s="7">
        <f t="shared" si="586"/>
        <v>0</v>
      </c>
      <c r="XJ19" s="8" t="e">
        <f t="shared" si="587"/>
        <v>#DIV/0!</v>
      </c>
      <c r="XK19" s="10" t="e">
        <f t="shared" si="588"/>
        <v>#DIV/0!</v>
      </c>
      <c r="XL19" s="13" t="e">
        <f t="shared" si="589"/>
        <v>#DIV/0!</v>
      </c>
      <c r="XM19" s="14" t="e">
        <f t="shared" si="590"/>
        <v>#DIV/0!</v>
      </c>
      <c r="XN19" s="14" t="e">
        <f t="shared" si="591"/>
        <v>#DIV/0!</v>
      </c>
      <c r="XO19" s="15" t="e">
        <f t="shared" si="592"/>
        <v>#DIV/0!</v>
      </c>
      <c r="XP19" s="21" t="e">
        <f t="shared" si="593"/>
        <v>#N/A</v>
      </c>
      <c r="XQ19" s="116">
        <f t="shared" si="594"/>
        <v>8</v>
      </c>
      <c r="XR19" s="116">
        <f t="shared" si="595"/>
        <v>0</v>
      </c>
      <c r="XS19" s="5"/>
      <c r="XT19" s="25"/>
      <c r="XU19" s="25"/>
      <c r="XV19" s="25"/>
      <c r="XW19" s="25"/>
      <c r="XX19" s="25"/>
      <c r="XY19" s="25"/>
      <c r="XZ19" s="25"/>
      <c r="YA19" s="25"/>
      <c r="YB19" s="3">
        <f t="shared" si="596"/>
        <v>0</v>
      </c>
      <c r="YC19" s="3">
        <f t="shared" si="597"/>
        <v>0</v>
      </c>
      <c r="YD19" s="3">
        <f t="shared" si="598"/>
        <v>0</v>
      </c>
      <c r="YE19" s="3">
        <f t="shared" si="599"/>
        <v>0</v>
      </c>
      <c r="YF19" s="3">
        <f t="shared" si="600"/>
        <v>0</v>
      </c>
      <c r="YG19" s="3">
        <f t="shared" si="601"/>
        <v>0</v>
      </c>
      <c r="YH19" s="3">
        <f t="shared" si="602"/>
        <v>0</v>
      </c>
      <c r="YI19" s="3">
        <f t="shared" si="603"/>
        <v>0</v>
      </c>
      <c r="YJ19" s="3">
        <f t="shared" si="604"/>
        <v>0</v>
      </c>
      <c r="YK19" s="3">
        <f t="shared" si="605"/>
        <v>0</v>
      </c>
      <c r="YL19" s="3">
        <f t="shared" si="606"/>
        <v>0</v>
      </c>
      <c r="YM19" s="3">
        <f t="shared" si="607"/>
        <v>0</v>
      </c>
      <c r="YN19" s="3">
        <f t="shared" si="608"/>
        <v>0</v>
      </c>
      <c r="YO19" s="3">
        <f t="shared" si="609"/>
        <v>0</v>
      </c>
      <c r="YP19" s="3">
        <f t="shared" si="610"/>
        <v>0</v>
      </c>
      <c r="YQ19" s="3">
        <f t="shared" si="611"/>
        <v>0</v>
      </c>
      <c r="YR19" s="3">
        <f t="shared" si="612"/>
        <v>0</v>
      </c>
      <c r="YS19" s="3">
        <f t="shared" si="613"/>
        <v>0</v>
      </c>
      <c r="YT19" s="3">
        <f t="shared" si="614"/>
        <v>0</v>
      </c>
      <c r="YU19" s="3">
        <f t="shared" si="615"/>
        <v>0</v>
      </c>
      <c r="YV19" s="3">
        <f t="shared" si="616"/>
        <v>0</v>
      </c>
      <c r="YW19" s="3">
        <f t="shared" si="617"/>
        <v>0</v>
      </c>
      <c r="YX19" s="3">
        <f t="shared" si="618"/>
        <v>0</v>
      </c>
      <c r="YY19" s="3">
        <f t="shared" si="619"/>
        <v>0</v>
      </c>
      <c r="YZ19" s="3">
        <f t="shared" si="620"/>
        <v>0</v>
      </c>
      <c r="ZA19" s="3">
        <f t="shared" si="621"/>
        <v>0</v>
      </c>
      <c r="ZB19" s="3">
        <f t="shared" si="622"/>
        <v>0</v>
      </c>
      <c r="ZC19" s="3">
        <f t="shared" si="623"/>
        <v>0</v>
      </c>
      <c r="ZD19" s="3">
        <f t="shared" si="624"/>
        <v>0</v>
      </c>
      <c r="ZE19" s="3">
        <f t="shared" si="625"/>
        <v>0</v>
      </c>
      <c r="ZF19" s="7">
        <f t="shared" si="626"/>
        <v>0</v>
      </c>
      <c r="ZG19" s="7">
        <f t="shared" si="627"/>
        <v>0</v>
      </c>
      <c r="ZH19" s="7">
        <f t="shared" si="628"/>
        <v>0</v>
      </c>
      <c r="ZI19" s="7">
        <f t="shared" si="629"/>
        <v>0</v>
      </c>
      <c r="ZJ19" s="7">
        <f t="shared" si="630"/>
        <v>0</v>
      </c>
      <c r="ZK19" s="7">
        <f t="shared" si="631"/>
        <v>0</v>
      </c>
      <c r="ZL19" s="7">
        <f t="shared" si="632"/>
        <v>0</v>
      </c>
      <c r="ZM19" s="7">
        <f t="shared" si="633"/>
        <v>0</v>
      </c>
      <c r="ZN19" s="7">
        <f t="shared" si="634"/>
        <v>0</v>
      </c>
      <c r="ZO19" s="7">
        <f t="shared" si="635"/>
        <v>0</v>
      </c>
      <c r="ZP19" s="8" t="e">
        <f t="shared" si="636"/>
        <v>#DIV/0!</v>
      </c>
      <c r="ZQ19" s="10" t="e">
        <f t="shared" si="637"/>
        <v>#DIV/0!</v>
      </c>
      <c r="ZR19" s="13" t="e">
        <f t="shared" si="638"/>
        <v>#DIV/0!</v>
      </c>
      <c r="ZS19" s="14" t="e">
        <f t="shared" si="639"/>
        <v>#DIV/0!</v>
      </c>
      <c r="ZT19" s="14" t="e">
        <f t="shared" si="640"/>
        <v>#DIV/0!</v>
      </c>
      <c r="ZU19" s="15" t="e">
        <f t="shared" si="641"/>
        <v>#DIV/0!</v>
      </c>
      <c r="ZV19" s="21" t="e">
        <f t="shared" si="642"/>
        <v>#N/A</v>
      </c>
      <c r="ZW19" s="116">
        <f t="shared" si="643"/>
        <v>7</v>
      </c>
      <c r="ZX19" s="116">
        <f t="shared" si="644"/>
        <v>0</v>
      </c>
      <c r="ZY19" s="5"/>
      <c r="ZZ19" s="25"/>
      <c r="AAA19" s="25"/>
      <c r="AAB19" s="25"/>
      <c r="AAC19" s="25"/>
      <c r="AAD19" s="25"/>
      <c r="AAE19" s="25"/>
      <c r="AAF19" s="25"/>
      <c r="AAG19" s="3">
        <f t="shared" si="51"/>
        <v>0</v>
      </c>
      <c r="AAH19" s="3">
        <f t="shared" si="52"/>
        <v>0</v>
      </c>
      <c r="AAI19" s="3">
        <f t="shared" si="53"/>
        <v>0</v>
      </c>
      <c r="AAJ19" s="3">
        <f t="shared" si="54"/>
        <v>0</v>
      </c>
      <c r="AAK19" s="3">
        <f t="shared" si="645"/>
        <v>0</v>
      </c>
      <c r="AAL19" s="3">
        <f t="shared" si="55"/>
        <v>0</v>
      </c>
      <c r="AAM19" s="3">
        <f t="shared" si="56"/>
        <v>0</v>
      </c>
      <c r="AAN19" s="3">
        <f t="shared" si="57"/>
        <v>0</v>
      </c>
      <c r="AAO19" s="3">
        <f t="shared" si="58"/>
        <v>0</v>
      </c>
      <c r="AAP19" s="3">
        <f t="shared" si="646"/>
        <v>0</v>
      </c>
      <c r="AAQ19" s="3">
        <f t="shared" si="59"/>
        <v>0</v>
      </c>
      <c r="AAR19" s="3">
        <f t="shared" si="60"/>
        <v>0</v>
      </c>
      <c r="AAS19" s="3">
        <f t="shared" si="61"/>
        <v>0</v>
      </c>
      <c r="AAT19" s="3">
        <f t="shared" si="62"/>
        <v>0</v>
      </c>
      <c r="AAU19" s="3">
        <f t="shared" si="647"/>
        <v>0</v>
      </c>
      <c r="AAV19" s="3">
        <f t="shared" si="63"/>
        <v>0</v>
      </c>
      <c r="AAW19" s="3">
        <f t="shared" si="64"/>
        <v>0</v>
      </c>
      <c r="AAX19" s="3">
        <f t="shared" si="65"/>
        <v>0</v>
      </c>
      <c r="AAY19" s="3">
        <f t="shared" si="66"/>
        <v>0</v>
      </c>
      <c r="AAZ19" s="3">
        <f t="shared" si="648"/>
        <v>0</v>
      </c>
      <c r="ABA19" s="3">
        <f t="shared" si="67"/>
        <v>0</v>
      </c>
      <c r="ABB19" s="3">
        <f t="shared" si="68"/>
        <v>0</v>
      </c>
      <c r="ABC19" s="3">
        <f t="shared" si="69"/>
        <v>0</v>
      </c>
      <c r="ABD19" s="3">
        <f t="shared" si="70"/>
        <v>0</v>
      </c>
      <c r="ABE19" s="3">
        <f t="shared" si="649"/>
        <v>0</v>
      </c>
      <c r="ABF19" s="3">
        <f t="shared" si="71"/>
        <v>0</v>
      </c>
      <c r="ABG19" s="3">
        <f t="shared" si="72"/>
        <v>0</v>
      </c>
      <c r="ABH19" s="3">
        <f t="shared" si="73"/>
        <v>0</v>
      </c>
      <c r="ABI19" s="3">
        <f t="shared" si="74"/>
        <v>0</v>
      </c>
      <c r="ABJ19" s="3">
        <f t="shared" si="650"/>
        <v>0</v>
      </c>
      <c r="ABK19" s="7">
        <f t="shared" si="651"/>
        <v>0</v>
      </c>
      <c r="ABL19" s="7">
        <f t="shared" si="652"/>
        <v>0</v>
      </c>
      <c r="ABM19" s="7">
        <f t="shared" si="653"/>
        <v>0</v>
      </c>
      <c r="ABN19" s="7">
        <f t="shared" si="654"/>
        <v>0</v>
      </c>
      <c r="ABO19" s="7">
        <f t="shared" si="655"/>
        <v>0</v>
      </c>
      <c r="ABP19" s="8" t="e">
        <f t="shared" si="656"/>
        <v>#DIV/0!</v>
      </c>
      <c r="ABQ19" s="10" t="e">
        <f t="shared" si="657"/>
        <v>#DIV/0!</v>
      </c>
      <c r="ABR19" s="13" t="e">
        <f t="shared" si="658"/>
        <v>#DIV/0!</v>
      </c>
      <c r="ABS19" s="14" t="e">
        <f t="shared" si="659"/>
        <v>#DIV/0!</v>
      </c>
      <c r="ABT19" s="14" t="e">
        <f t="shared" si="660"/>
        <v>#DIV/0!</v>
      </c>
      <c r="ABU19" s="15" t="e">
        <f t="shared" si="661"/>
        <v>#DIV/0!</v>
      </c>
      <c r="ABV19" s="21" t="e">
        <f t="shared" si="662"/>
        <v>#N/A</v>
      </c>
      <c r="ABW19" s="30">
        <f t="shared" si="663"/>
        <v>6</v>
      </c>
      <c r="ABX19" s="30">
        <f t="shared" si="664"/>
        <v>0</v>
      </c>
      <c r="ABY19" s="5"/>
      <c r="ABZ19" s="25"/>
      <c r="ACA19" s="25"/>
      <c r="ACB19" s="25"/>
      <c r="ACC19" s="25"/>
      <c r="ACD19" s="25"/>
      <c r="ACE19" s="25"/>
      <c r="ACF19" s="3">
        <f t="shared" si="665"/>
        <v>0</v>
      </c>
      <c r="ACG19" s="3">
        <f t="shared" si="666"/>
        <v>0</v>
      </c>
      <c r="ACH19" s="3">
        <f t="shared" si="667"/>
        <v>0</v>
      </c>
      <c r="ACI19" s="3">
        <f t="shared" si="668"/>
        <v>0</v>
      </c>
      <c r="ACJ19" s="3">
        <f t="shared" si="669"/>
        <v>0</v>
      </c>
      <c r="ACK19" s="3">
        <f t="shared" si="670"/>
        <v>0</v>
      </c>
      <c r="ACL19" s="3">
        <f t="shared" si="671"/>
        <v>0</v>
      </c>
      <c r="ACM19" s="3">
        <f t="shared" si="672"/>
        <v>0</v>
      </c>
      <c r="ACN19" s="3">
        <f t="shared" si="673"/>
        <v>0</v>
      </c>
      <c r="ACO19" s="3">
        <f t="shared" si="674"/>
        <v>0</v>
      </c>
      <c r="ACP19" s="3">
        <f t="shared" si="675"/>
        <v>0</v>
      </c>
      <c r="ACQ19" s="3">
        <f t="shared" si="676"/>
        <v>0</v>
      </c>
      <c r="ACR19" s="3">
        <f t="shared" si="677"/>
        <v>0</v>
      </c>
      <c r="ACS19" s="3">
        <f t="shared" si="678"/>
        <v>0</v>
      </c>
      <c r="ACT19" s="3">
        <f t="shared" si="679"/>
        <v>0</v>
      </c>
      <c r="ACU19" s="3">
        <f t="shared" si="680"/>
        <v>0</v>
      </c>
      <c r="ACV19" s="3">
        <f t="shared" si="681"/>
        <v>0</v>
      </c>
      <c r="ACW19" s="3">
        <f t="shared" si="682"/>
        <v>0</v>
      </c>
      <c r="ACX19" s="3">
        <f t="shared" si="683"/>
        <v>0</v>
      </c>
      <c r="ACY19" s="3">
        <f t="shared" si="684"/>
        <v>0</v>
      </c>
      <c r="ACZ19" s="3">
        <f t="shared" si="685"/>
        <v>0</v>
      </c>
      <c r="ADA19" s="3">
        <f t="shared" si="686"/>
        <v>0</v>
      </c>
      <c r="ADB19" s="3">
        <f t="shared" si="687"/>
        <v>0</v>
      </c>
      <c r="ADC19" s="3">
        <f t="shared" si="688"/>
        <v>0</v>
      </c>
      <c r="ADD19" s="3">
        <f t="shared" si="689"/>
        <v>0</v>
      </c>
      <c r="ADE19" s="3">
        <f t="shared" si="690"/>
        <v>0</v>
      </c>
      <c r="ADF19" s="3">
        <f t="shared" si="691"/>
        <v>0</v>
      </c>
      <c r="ADG19" s="3">
        <f t="shared" si="692"/>
        <v>0</v>
      </c>
      <c r="ADH19" s="3">
        <f t="shared" si="693"/>
        <v>0</v>
      </c>
      <c r="ADI19" s="3">
        <f t="shared" si="694"/>
        <v>0</v>
      </c>
      <c r="ADJ19" s="12" t="e">
        <f t="shared" si="75"/>
        <v>#DIV/0!</v>
      </c>
      <c r="ADK19" s="10" t="e">
        <f t="shared" si="695"/>
        <v>#DIV/0!</v>
      </c>
      <c r="ADL19" s="13" t="e">
        <f t="shared" si="696"/>
        <v>#DIV/0!</v>
      </c>
      <c r="ADM19" s="14" t="e">
        <f t="shared" si="697"/>
        <v>#DIV/0!</v>
      </c>
      <c r="ADN19" s="14" t="e">
        <f t="shared" si="698"/>
        <v>#DIV/0!</v>
      </c>
      <c r="ADO19" s="15" t="e">
        <f t="shared" si="699"/>
        <v>#DIV/0!</v>
      </c>
      <c r="ADP19" s="31" t="e">
        <f t="shared" si="700"/>
        <v>#N/A</v>
      </c>
      <c r="ADQ19" s="2" t="e">
        <f>COUNTBLANK(#REF!)</f>
        <v>#REF!</v>
      </c>
      <c r="ADR19" s="6" t="e">
        <f t="shared" si="701"/>
        <v>#REF!</v>
      </c>
      <c r="ADS19" s="67"/>
      <c r="ADT19" s="70"/>
      <c r="ADU19" s="2">
        <f t="shared" si="702"/>
        <v>7</v>
      </c>
      <c r="ADV19" s="2">
        <f t="shared" si="703"/>
        <v>0</v>
      </c>
      <c r="ADW19" s="47">
        <v>12</v>
      </c>
      <c r="ADX19" s="117">
        <f>'LISTA DE ESTUDIANTES Y ASISTENC'!WP16</f>
        <v>0</v>
      </c>
      <c r="ADY19" s="48">
        <f>'LISTA DE ESTUDIANTES Y ASISTENC'!WQ16:WQ16</f>
        <v>0</v>
      </c>
      <c r="ADZ19" s="32"/>
      <c r="AEA19" s="25"/>
      <c r="AEB19" s="25"/>
      <c r="AEC19" s="25"/>
      <c r="AED19" s="25"/>
      <c r="AEE19" s="25"/>
      <c r="AEF19" s="25"/>
      <c r="AEG19" s="3">
        <f t="shared" si="704"/>
        <v>0</v>
      </c>
      <c r="AEH19" s="3">
        <f t="shared" si="705"/>
        <v>0</v>
      </c>
      <c r="AEI19" s="3">
        <f t="shared" si="706"/>
        <v>0</v>
      </c>
      <c r="AEJ19" s="3">
        <f t="shared" si="707"/>
        <v>0</v>
      </c>
      <c r="AEK19" s="3">
        <f t="shared" si="708"/>
        <v>0</v>
      </c>
      <c r="AEL19" s="3">
        <f t="shared" si="709"/>
        <v>0</v>
      </c>
      <c r="AEM19" s="3">
        <f t="shared" si="710"/>
        <v>0</v>
      </c>
      <c r="AEN19" s="3">
        <f t="shared" si="711"/>
        <v>0</v>
      </c>
      <c r="AEO19" s="3">
        <f t="shared" si="712"/>
        <v>0</v>
      </c>
      <c r="AEP19" s="3">
        <f t="shared" si="713"/>
        <v>0</v>
      </c>
      <c r="AEQ19" s="3">
        <f t="shared" si="714"/>
        <v>0</v>
      </c>
      <c r="AER19" s="3">
        <f t="shared" si="715"/>
        <v>0</v>
      </c>
      <c r="AES19" s="3">
        <f t="shared" si="716"/>
        <v>0</v>
      </c>
      <c r="AET19" s="3">
        <f t="shared" si="717"/>
        <v>0</v>
      </c>
      <c r="AEU19" s="3">
        <f t="shared" si="718"/>
        <v>0</v>
      </c>
      <c r="AEV19" s="3">
        <f t="shared" si="719"/>
        <v>0</v>
      </c>
      <c r="AEW19" s="3">
        <f t="shared" si="720"/>
        <v>0</v>
      </c>
      <c r="AEX19" s="3">
        <f t="shared" si="721"/>
        <v>0</v>
      </c>
      <c r="AEY19" s="3">
        <f t="shared" si="722"/>
        <v>0</v>
      </c>
      <c r="AEZ19" s="3">
        <f t="shared" si="723"/>
        <v>0</v>
      </c>
      <c r="AFA19" s="3">
        <f t="shared" si="724"/>
        <v>0</v>
      </c>
      <c r="AFB19" s="3">
        <f t="shared" si="725"/>
        <v>0</v>
      </c>
      <c r="AFC19" s="3">
        <f t="shared" si="726"/>
        <v>0</v>
      </c>
      <c r="AFD19" s="3">
        <f t="shared" si="727"/>
        <v>0</v>
      </c>
      <c r="AFE19" s="3">
        <f t="shared" si="728"/>
        <v>0</v>
      </c>
      <c r="AFF19" s="3">
        <f t="shared" si="729"/>
        <v>0</v>
      </c>
      <c r="AFG19" s="3">
        <f t="shared" si="730"/>
        <v>0</v>
      </c>
      <c r="AFH19" s="3">
        <f t="shared" si="731"/>
        <v>0</v>
      </c>
      <c r="AFI19" s="3">
        <f t="shared" si="732"/>
        <v>0</v>
      </c>
      <c r="AFJ19" s="3">
        <f t="shared" si="733"/>
        <v>0</v>
      </c>
      <c r="AFK19" s="7">
        <f t="shared" si="734"/>
        <v>0</v>
      </c>
      <c r="AFL19" s="7">
        <f t="shared" si="735"/>
        <v>0</v>
      </c>
      <c r="AFM19" s="7">
        <f t="shared" si="736"/>
        <v>0</v>
      </c>
      <c r="AFN19" s="7">
        <f t="shared" si="737"/>
        <v>0</v>
      </c>
      <c r="AFO19" s="7">
        <f t="shared" si="738"/>
        <v>0</v>
      </c>
      <c r="AFP19" s="8" t="e">
        <f t="shared" si="739"/>
        <v>#DIV/0!</v>
      </c>
      <c r="AFQ19" s="10" t="e">
        <f t="shared" si="740"/>
        <v>#DIV/0!</v>
      </c>
      <c r="AFR19" s="10"/>
      <c r="AFS19" s="13" t="e">
        <f t="shared" si="919"/>
        <v>#DIV/0!</v>
      </c>
      <c r="AFT19" s="14" t="e">
        <f t="shared" si="742"/>
        <v>#DIV/0!</v>
      </c>
      <c r="AFU19" s="14" t="e">
        <f t="shared" si="743"/>
        <v>#DIV/0!</v>
      </c>
      <c r="AFV19" s="15" t="e">
        <f t="shared" si="744"/>
        <v>#DIV/0!</v>
      </c>
      <c r="AFW19" s="30">
        <f t="shared" si="745"/>
        <v>7</v>
      </c>
      <c r="AFX19" s="30">
        <f t="shared" si="746"/>
        <v>0</v>
      </c>
      <c r="AFY19" s="5"/>
      <c r="AFZ19" s="21" t="e">
        <f t="shared" si="916"/>
        <v>#N/A</v>
      </c>
      <c r="AGA19" s="25"/>
      <c r="AGB19" s="25"/>
      <c r="AGC19" s="25"/>
      <c r="AGD19" s="25"/>
      <c r="AGE19" s="25"/>
      <c r="AGF19" s="25"/>
      <c r="AGG19" s="25"/>
      <c r="AGH19" s="3">
        <f t="shared" si="747"/>
        <v>0</v>
      </c>
      <c r="AGI19" s="3">
        <f t="shared" si="748"/>
        <v>0</v>
      </c>
      <c r="AGJ19" s="3">
        <f t="shared" si="749"/>
        <v>0</v>
      </c>
      <c r="AGK19" s="3">
        <f t="shared" si="750"/>
        <v>0</v>
      </c>
      <c r="AGL19" s="3">
        <f t="shared" si="751"/>
        <v>0</v>
      </c>
      <c r="AGM19" s="3">
        <f t="shared" si="752"/>
        <v>0</v>
      </c>
      <c r="AGN19" s="3">
        <f t="shared" si="753"/>
        <v>0</v>
      </c>
      <c r="AGO19" s="3">
        <f t="shared" si="754"/>
        <v>0</v>
      </c>
      <c r="AGP19" s="3">
        <f t="shared" si="755"/>
        <v>0</v>
      </c>
      <c r="AGQ19" s="3">
        <f t="shared" si="756"/>
        <v>0</v>
      </c>
      <c r="AGR19" s="3">
        <f t="shared" si="757"/>
        <v>0</v>
      </c>
      <c r="AGS19" s="3">
        <f t="shared" si="758"/>
        <v>0</v>
      </c>
      <c r="AGT19" s="3">
        <f t="shared" si="759"/>
        <v>0</v>
      </c>
      <c r="AGU19" s="3">
        <f t="shared" si="760"/>
        <v>0</v>
      </c>
      <c r="AGV19" s="3">
        <f t="shared" si="761"/>
        <v>0</v>
      </c>
      <c r="AGW19" s="3">
        <f t="shared" si="762"/>
        <v>0</v>
      </c>
      <c r="AGX19" s="3">
        <f t="shared" si="763"/>
        <v>0</v>
      </c>
      <c r="AGY19" s="3">
        <f t="shared" si="764"/>
        <v>0</v>
      </c>
      <c r="AGZ19" s="3">
        <f t="shared" si="765"/>
        <v>0</v>
      </c>
      <c r="AHA19" s="3">
        <f t="shared" si="766"/>
        <v>0</v>
      </c>
      <c r="AHB19" s="3">
        <f t="shared" si="767"/>
        <v>0</v>
      </c>
      <c r="AHC19" s="3">
        <f t="shared" si="768"/>
        <v>0</v>
      </c>
      <c r="AHD19" s="3">
        <f t="shared" si="769"/>
        <v>0</v>
      </c>
      <c r="AHE19" s="3">
        <f t="shared" si="770"/>
        <v>0</v>
      </c>
      <c r="AHF19" s="3">
        <f t="shared" si="771"/>
        <v>0</v>
      </c>
      <c r="AHG19" s="3">
        <f t="shared" si="772"/>
        <v>0</v>
      </c>
      <c r="AHH19" s="3">
        <f t="shared" si="773"/>
        <v>0</v>
      </c>
      <c r="AHI19" s="3">
        <f t="shared" si="774"/>
        <v>0</v>
      </c>
      <c r="AHJ19" s="3">
        <f t="shared" si="775"/>
        <v>0</v>
      </c>
      <c r="AHK19" s="3">
        <f t="shared" si="776"/>
        <v>0</v>
      </c>
      <c r="AHL19" s="7">
        <f t="shared" si="777"/>
        <v>0</v>
      </c>
      <c r="AHM19" s="7">
        <f t="shared" si="778"/>
        <v>0</v>
      </c>
      <c r="AHN19" s="7">
        <f t="shared" si="779"/>
        <v>0</v>
      </c>
      <c r="AHO19" s="7">
        <f t="shared" si="780"/>
        <v>0</v>
      </c>
      <c r="AHP19" s="7">
        <f t="shared" si="781"/>
        <v>0</v>
      </c>
      <c r="AHQ19" s="8" t="e">
        <f t="shared" si="782"/>
        <v>#DIV/0!</v>
      </c>
      <c r="AHR19" s="10" t="e">
        <f t="shared" si="783"/>
        <v>#DIV/0!</v>
      </c>
      <c r="AHS19" s="13" t="e">
        <f t="shared" si="784"/>
        <v>#DIV/0!</v>
      </c>
      <c r="AHT19" s="14" t="e">
        <f t="shared" si="785"/>
        <v>#DIV/0!</v>
      </c>
      <c r="AHU19" s="14" t="e">
        <f t="shared" si="786"/>
        <v>#DIV/0!</v>
      </c>
      <c r="AHV19" s="15" t="e">
        <f t="shared" si="787"/>
        <v>#DIV/0!</v>
      </c>
      <c r="AHW19" s="21" t="e">
        <f t="shared" si="788"/>
        <v>#N/A</v>
      </c>
      <c r="AHX19" s="116">
        <f t="shared" si="789"/>
        <v>8</v>
      </c>
      <c r="AHY19" s="116">
        <f t="shared" si="790"/>
        <v>0</v>
      </c>
      <c r="AHZ19" s="5"/>
      <c r="AIA19" s="25"/>
      <c r="AIB19" s="25"/>
      <c r="AIC19" s="25"/>
      <c r="AID19" s="25"/>
      <c r="AIE19" s="25"/>
      <c r="AIF19" s="25"/>
      <c r="AIG19" s="25"/>
      <c r="AIH19" s="25"/>
      <c r="AII19" s="3">
        <f t="shared" si="791"/>
        <v>0</v>
      </c>
      <c r="AIJ19" s="3">
        <f t="shared" si="792"/>
        <v>0</v>
      </c>
      <c r="AIK19" s="3">
        <f t="shared" si="793"/>
        <v>0</v>
      </c>
      <c r="AIL19" s="3">
        <f t="shared" si="794"/>
        <v>0</v>
      </c>
      <c r="AIM19" s="3">
        <f t="shared" si="795"/>
        <v>0</v>
      </c>
      <c r="AIN19" s="3">
        <f t="shared" si="796"/>
        <v>0</v>
      </c>
      <c r="AIO19" s="3">
        <f t="shared" si="797"/>
        <v>0</v>
      </c>
      <c r="AIP19" s="3">
        <f t="shared" si="798"/>
        <v>0</v>
      </c>
      <c r="AIQ19" s="3">
        <f t="shared" si="799"/>
        <v>0</v>
      </c>
      <c r="AIR19" s="3">
        <f t="shared" si="800"/>
        <v>0</v>
      </c>
      <c r="AIS19" s="3">
        <f t="shared" si="801"/>
        <v>0</v>
      </c>
      <c r="AIT19" s="3">
        <f t="shared" si="802"/>
        <v>0</v>
      </c>
      <c r="AIU19" s="3">
        <f t="shared" si="803"/>
        <v>0</v>
      </c>
      <c r="AIV19" s="3">
        <f t="shared" si="804"/>
        <v>0</v>
      </c>
      <c r="AIW19" s="3">
        <f t="shared" si="805"/>
        <v>0</v>
      </c>
      <c r="AIX19" s="3">
        <f t="shared" si="806"/>
        <v>0</v>
      </c>
      <c r="AIY19" s="3">
        <f t="shared" si="807"/>
        <v>0</v>
      </c>
      <c r="AIZ19" s="3">
        <f t="shared" si="808"/>
        <v>0</v>
      </c>
      <c r="AJA19" s="3">
        <f t="shared" si="809"/>
        <v>0</v>
      </c>
      <c r="AJB19" s="3">
        <f t="shared" si="810"/>
        <v>0</v>
      </c>
      <c r="AJC19" s="3">
        <f t="shared" si="811"/>
        <v>0</v>
      </c>
      <c r="AJD19" s="3">
        <f t="shared" si="812"/>
        <v>0</v>
      </c>
      <c r="AJE19" s="3">
        <f t="shared" si="813"/>
        <v>0</v>
      </c>
      <c r="AJF19" s="3">
        <f t="shared" si="814"/>
        <v>0</v>
      </c>
      <c r="AJG19" s="3">
        <f t="shared" si="815"/>
        <v>0</v>
      </c>
      <c r="AJH19" s="3">
        <f t="shared" si="816"/>
        <v>0</v>
      </c>
      <c r="AJI19" s="3">
        <f t="shared" si="817"/>
        <v>0</v>
      </c>
      <c r="AJJ19" s="3">
        <f t="shared" si="818"/>
        <v>0</v>
      </c>
      <c r="AJK19" s="3">
        <f t="shared" si="819"/>
        <v>0</v>
      </c>
      <c r="AJL19" s="3">
        <f t="shared" si="820"/>
        <v>0</v>
      </c>
      <c r="AJM19" s="7">
        <f t="shared" si="821"/>
        <v>0</v>
      </c>
      <c r="AJN19" s="7">
        <f t="shared" si="822"/>
        <v>0</v>
      </c>
      <c r="AJO19" s="7">
        <f t="shared" si="823"/>
        <v>0</v>
      </c>
      <c r="AJP19" s="7">
        <f t="shared" si="824"/>
        <v>0</v>
      </c>
      <c r="AJQ19" s="7">
        <f t="shared" si="825"/>
        <v>0</v>
      </c>
      <c r="AJR19" s="7">
        <f t="shared" si="826"/>
        <v>0</v>
      </c>
      <c r="AJS19" s="7">
        <f t="shared" si="827"/>
        <v>0</v>
      </c>
      <c r="AJT19" s="7">
        <f t="shared" si="828"/>
        <v>0</v>
      </c>
      <c r="AJU19" s="7">
        <f t="shared" si="829"/>
        <v>0</v>
      </c>
      <c r="AJV19" s="7">
        <f t="shared" si="830"/>
        <v>0</v>
      </c>
      <c r="AJW19" s="8" t="e">
        <f t="shared" si="831"/>
        <v>#DIV/0!</v>
      </c>
      <c r="AJX19" s="10" t="e">
        <f t="shared" si="832"/>
        <v>#DIV/0!</v>
      </c>
      <c r="AJY19" s="13" t="e">
        <f t="shared" si="833"/>
        <v>#DIV/0!</v>
      </c>
      <c r="AJZ19" s="14" t="e">
        <f t="shared" si="834"/>
        <v>#DIV/0!</v>
      </c>
      <c r="AKA19" s="14" t="e">
        <f t="shared" si="835"/>
        <v>#DIV/0!</v>
      </c>
      <c r="AKB19" s="15" t="e">
        <f t="shared" si="836"/>
        <v>#DIV/0!</v>
      </c>
      <c r="AKC19" s="21" t="e">
        <f t="shared" si="837"/>
        <v>#N/A</v>
      </c>
      <c r="AKD19" s="116">
        <f t="shared" si="838"/>
        <v>7</v>
      </c>
      <c r="AKE19" s="116">
        <f t="shared" si="839"/>
        <v>0</v>
      </c>
      <c r="AKF19" s="5"/>
      <c r="AKG19" s="25"/>
      <c r="AKH19" s="25"/>
      <c r="AKI19" s="25"/>
      <c r="AKJ19" s="25"/>
      <c r="AKK19" s="25"/>
      <c r="AKL19" s="25"/>
      <c r="AKM19" s="25"/>
      <c r="AKN19" s="3">
        <f t="shared" si="76"/>
        <v>0</v>
      </c>
      <c r="AKO19" s="3">
        <f t="shared" si="77"/>
        <v>0</v>
      </c>
      <c r="AKP19" s="3">
        <f t="shared" si="78"/>
        <v>0</v>
      </c>
      <c r="AKQ19" s="3">
        <f t="shared" si="79"/>
        <v>0</v>
      </c>
      <c r="AKR19" s="3">
        <f t="shared" si="840"/>
        <v>0</v>
      </c>
      <c r="AKS19" s="3">
        <f t="shared" si="80"/>
        <v>0</v>
      </c>
      <c r="AKT19" s="3">
        <f t="shared" si="81"/>
        <v>0</v>
      </c>
      <c r="AKU19" s="3">
        <f t="shared" si="82"/>
        <v>0</v>
      </c>
      <c r="AKV19" s="3">
        <f t="shared" si="83"/>
        <v>0</v>
      </c>
      <c r="AKW19" s="3">
        <f t="shared" si="841"/>
        <v>0</v>
      </c>
      <c r="AKX19" s="3">
        <f t="shared" si="84"/>
        <v>0</v>
      </c>
      <c r="AKY19" s="3">
        <f t="shared" si="85"/>
        <v>0</v>
      </c>
      <c r="AKZ19" s="3">
        <f t="shared" si="86"/>
        <v>0</v>
      </c>
      <c r="ALA19" s="3">
        <f t="shared" si="87"/>
        <v>0</v>
      </c>
      <c r="ALB19" s="3">
        <f t="shared" si="842"/>
        <v>0</v>
      </c>
      <c r="ALC19" s="3">
        <f t="shared" si="88"/>
        <v>0</v>
      </c>
      <c r="ALD19" s="3">
        <f t="shared" si="89"/>
        <v>0</v>
      </c>
      <c r="ALE19" s="3">
        <f t="shared" si="90"/>
        <v>0</v>
      </c>
      <c r="ALF19" s="3">
        <f t="shared" si="91"/>
        <v>0</v>
      </c>
      <c r="ALG19" s="3">
        <f t="shared" si="843"/>
        <v>0</v>
      </c>
      <c r="ALH19" s="3">
        <f t="shared" si="92"/>
        <v>0</v>
      </c>
      <c r="ALI19" s="3">
        <f t="shared" si="93"/>
        <v>0</v>
      </c>
      <c r="ALJ19" s="3">
        <f t="shared" si="94"/>
        <v>0</v>
      </c>
      <c r="ALK19" s="3">
        <f t="shared" si="95"/>
        <v>0</v>
      </c>
      <c r="ALL19" s="3">
        <f t="shared" si="844"/>
        <v>0</v>
      </c>
      <c r="ALM19" s="3">
        <f t="shared" si="96"/>
        <v>0</v>
      </c>
      <c r="ALN19" s="3">
        <f t="shared" si="97"/>
        <v>0</v>
      </c>
      <c r="ALO19" s="3">
        <f t="shared" si="98"/>
        <v>0</v>
      </c>
      <c r="ALP19" s="3">
        <f t="shared" si="99"/>
        <v>0</v>
      </c>
      <c r="ALQ19" s="3">
        <f t="shared" si="845"/>
        <v>0</v>
      </c>
      <c r="ALR19" s="7">
        <f t="shared" si="846"/>
        <v>0</v>
      </c>
      <c r="ALS19" s="7">
        <f t="shared" si="847"/>
        <v>0</v>
      </c>
      <c r="ALT19" s="7">
        <f t="shared" si="848"/>
        <v>0</v>
      </c>
      <c r="ALU19" s="7">
        <f t="shared" si="849"/>
        <v>0</v>
      </c>
      <c r="ALV19" s="7">
        <f t="shared" si="850"/>
        <v>0</v>
      </c>
      <c r="ALW19" s="8" t="e">
        <f t="shared" si="851"/>
        <v>#DIV/0!</v>
      </c>
      <c r="ALX19" s="10" t="e">
        <f t="shared" si="852"/>
        <v>#DIV/0!</v>
      </c>
      <c r="ALY19" s="13" t="e">
        <f t="shared" si="853"/>
        <v>#DIV/0!</v>
      </c>
      <c r="ALZ19" s="14" t="e">
        <f t="shared" si="854"/>
        <v>#DIV/0!</v>
      </c>
      <c r="AMA19" s="14" t="e">
        <f t="shared" si="855"/>
        <v>#DIV/0!</v>
      </c>
      <c r="AMB19" s="15" t="e">
        <f t="shared" si="856"/>
        <v>#DIV/0!</v>
      </c>
      <c r="AMC19" s="21" t="e">
        <f t="shared" si="857"/>
        <v>#N/A</v>
      </c>
      <c r="AMD19" s="30">
        <f t="shared" si="858"/>
        <v>6</v>
      </c>
      <c r="AME19" s="30">
        <f t="shared" si="859"/>
        <v>0</v>
      </c>
      <c r="AMF19" s="5"/>
      <c r="AMG19" s="25"/>
      <c r="AMH19" s="25"/>
      <c r="AMI19" s="25"/>
      <c r="AMJ19" s="25"/>
      <c r="AMK19" s="25"/>
      <c r="AML19" s="25"/>
      <c r="AMM19" s="3">
        <f t="shared" si="860"/>
        <v>0</v>
      </c>
      <c r="AMN19" s="3">
        <f t="shared" si="861"/>
        <v>0</v>
      </c>
      <c r="AMO19" s="3">
        <f t="shared" si="862"/>
        <v>0</v>
      </c>
      <c r="AMP19" s="3">
        <f t="shared" si="863"/>
        <v>0</v>
      </c>
      <c r="AMQ19" s="3">
        <f t="shared" si="864"/>
        <v>0</v>
      </c>
      <c r="AMR19" s="3">
        <f t="shared" si="865"/>
        <v>0</v>
      </c>
      <c r="AMS19" s="3">
        <f t="shared" si="866"/>
        <v>0</v>
      </c>
      <c r="AMT19" s="3">
        <f t="shared" si="867"/>
        <v>0</v>
      </c>
      <c r="AMU19" s="3">
        <f t="shared" si="868"/>
        <v>0</v>
      </c>
      <c r="AMV19" s="3">
        <f t="shared" si="869"/>
        <v>0</v>
      </c>
      <c r="AMW19" s="3">
        <f t="shared" si="870"/>
        <v>0</v>
      </c>
      <c r="AMX19" s="3">
        <f t="shared" si="871"/>
        <v>0</v>
      </c>
      <c r="AMY19" s="3">
        <f t="shared" si="872"/>
        <v>0</v>
      </c>
      <c r="AMZ19" s="3">
        <f t="shared" si="873"/>
        <v>0</v>
      </c>
      <c r="ANA19" s="3">
        <f t="shared" si="874"/>
        <v>0</v>
      </c>
      <c r="ANB19" s="3">
        <f t="shared" si="875"/>
        <v>0</v>
      </c>
      <c r="ANC19" s="3">
        <f t="shared" si="876"/>
        <v>0</v>
      </c>
      <c r="AND19" s="3">
        <f t="shared" si="877"/>
        <v>0</v>
      </c>
      <c r="ANE19" s="3">
        <f t="shared" si="878"/>
        <v>0</v>
      </c>
      <c r="ANF19" s="3">
        <f t="shared" si="879"/>
        <v>0</v>
      </c>
      <c r="ANG19" s="3">
        <f t="shared" si="880"/>
        <v>0</v>
      </c>
      <c r="ANH19" s="3">
        <f t="shared" si="881"/>
        <v>0</v>
      </c>
      <c r="ANI19" s="3">
        <f t="shared" si="882"/>
        <v>0</v>
      </c>
      <c r="ANJ19" s="3">
        <f t="shared" si="883"/>
        <v>0</v>
      </c>
      <c r="ANK19" s="3">
        <f t="shared" si="884"/>
        <v>0</v>
      </c>
      <c r="ANL19" s="3">
        <f t="shared" si="885"/>
        <v>0</v>
      </c>
      <c r="ANM19" s="3">
        <f t="shared" si="886"/>
        <v>0</v>
      </c>
      <c r="ANN19" s="3">
        <f t="shared" si="887"/>
        <v>0</v>
      </c>
      <c r="ANO19" s="3">
        <f t="shared" si="888"/>
        <v>0</v>
      </c>
      <c r="ANP19" s="3">
        <f t="shared" si="889"/>
        <v>0</v>
      </c>
      <c r="ANQ19" s="12" t="e">
        <f t="shared" si="100"/>
        <v>#DIV/0!</v>
      </c>
      <c r="ANR19" s="10" t="e">
        <f t="shared" si="890"/>
        <v>#DIV/0!</v>
      </c>
      <c r="ANS19" s="13" t="e">
        <f t="shared" si="891"/>
        <v>#DIV/0!</v>
      </c>
      <c r="ANT19" s="14" t="e">
        <f t="shared" si="892"/>
        <v>#DIV/0!</v>
      </c>
      <c r="ANU19" s="14" t="e">
        <f t="shared" si="893"/>
        <v>#DIV/0!</v>
      </c>
      <c r="ANV19" s="15" t="e">
        <f t="shared" si="894"/>
        <v>#DIV/0!</v>
      </c>
      <c r="ANW19" s="31" t="e">
        <f t="shared" si="895"/>
        <v>#N/A</v>
      </c>
      <c r="ANX19" s="2" t="e">
        <f>COUNTBLANK(#REF!)</f>
        <v>#REF!</v>
      </c>
      <c r="ANY19" s="6" t="e">
        <f t="shared" si="896"/>
        <v>#REF!</v>
      </c>
      <c r="ANZ19" s="67"/>
      <c r="AOA19" s="70"/>
      <c r="AOB19" s="2">
        <f t="shared" si="101"/>
        <v>0</v>
      </c>
      <c r="AOC19" s="2">
        <f t="shared" si="897"/>
        <v>4</v>
      </c>
      <c r="AOD19" s="47">
        <v>12</v>
      </c>
      <c r="AOE19" s="178">
        <f>'LISTA DE ESTUDIANTES Y ASISTENC'!AFY16:AFY16</f>
        <v>0</v>
      </c>
      <c r="AOF19" s="207" t="e">
        <f t="shared" si="898"/>
        <v>#N/A</v>
      </c>
      <c r="AOG19" s="75" t="e">
        <f t="shared" si="899"/>
        <v>#N/A</v>
      </c>
      <c r="AOH19" s="75" t="e">
        <f t="shared" si="900"/>
        <v>#N/A</v>
      </c>
      <c r="AOI19" s="75" t="e">
        <f t="shared" si="901"/>
        <v>#N/A</v>
      </c>
      <c r="AOJ19" s="91" t="e">
        <f t="shared" si="102"/>
        <v>#N/A</v>
      </c>
      <c r="AOK19" s="91" t="e">
        <f t="shared" si="103"/>
        <v>#N/A</v>
      </c>
      <c r="AOL19" s="91" t="e">
        <f t="shared" si="104"/>
        <v>#N/A</v>
      </c>
      <c r="AOM19" s="91" t="e">
        <f t="shared" si="105"/>
        <v>#N/A</v>
      </c>
      <c r="AON19" s="91" t="e">
        <f t="shared" si="902"/>
        <v>#N/A</v>
      </c>
      <c r="AOO19" s="91" t="e">
        <f t="shared" si="106"/>
        <v>#N/A</v>
      </c>
      <c r="AOP19" s="91" t="e">
        <f t="shared" si="107"/>
        <v>#N/A</v>
      </c>
      <c r="AOQ19" s="91" t="e">
        <f t="shared" si="108"/>
        <v>#N/A</v>
      </c>
      <c r="AOR19" s="91" t="e">
        <f t="shared" si="109"/>
        <v>#N/A</v>
      </c>
      <c r="AOS19" s="91" t="e">
        <f t="shared" si="903"/>
        <v>#N/A</v>
      </c>
      <c r="AOT19" s="91" t="e">
        <f t="shared" si="110"/>
        <v>#N/A</v>
      </c>
      <c r="AOU19" s="91" t="e">
        <f t="shared" si="111"/>
        <v>#N/A</v>
      </c>
      <c r="AOV19" s="91" t="e">
        <f t="shared" si="112"/>
        <v>#N/A</v>
      </c>
      <c r="AOW19" s="91" t="e">
        <f t="shared" si="113"/>
        <v>#N/A</v>
      </c>
      <c r="AOX19" s="91" t="e">
        <f t="shared" si="904"/>
        <v>#N/A</v>
      </c>
      <c r="AOY19" s="91" t="e">
        <f t="shared" si="114"/>
        <v>#N/A</v>
      </c>
      <c r="AOZ19" s="91" t="e">
        <f t="shared" si="115"/>
        <v>#N/A</v>
      </c>
      <c r="APA19" s="91" t="e">
        <f t="shared" si="116"/>
        <v>#N/A</v>
      </c>
      <c r="APB19" s="91" t="e">
        <f t="shared" si="117"/>
        <v>#N/A</v>
      </c>
      <c r="APC19" s="91" t="e">
        <f t="shared" si="905"/>
        <v>#N/A</v>
      </c>
      <c r="APD19" s="78" t="e">
        <f t="shared" si="906"/>
        <v>#N/A</v>
      </c>
      <c r="APE19" s="93" t="e">
        <f t="shared" si="907"/>
        <v>#N/A</v>
      </c>
      <c r="APF19" s="93"/>
      <c r="APG19" s="94" t="e">
        <f t="shared" si="920"/>
        <v>#N/A</v>
      </c>
      <c r="APH19" s="95" t="e">
        <f t="shared" si="909"/>
        <v>#N/A</v>
      </c>
      <c r="API19" s="95" t="e">
        <f t="shared" si="910"/>
        <v>#N/A</v>
      </c>
      <c r="APJ19" s="96" t="e">
        <f t="shared" si="911"/>
        <v>#N/A</v>
      </c>
      <c r="APK19" s="83" t="e">
        <f>COUNTBLANK(#REF!)</f>
        <v>#REF!</v>
      </c>
      <c r="APL19" s="83" t="e">
        <f t="shared" si="912"/>
        <v>#REF!</v>
      </c>
      <c r="APM19" s="97"/>
      <c r="APN19" s="208"/>
    </row>
    <row r="20" spans="1:1106" x14ac:dyDescent="0.25">
      <c r="A20" s="2">
        <f t="shared" si="118"/>
        <v>7</v>
      </c>
      <c r="B20" s="2">
        <f t="shared" si="119"/>
        <v>0</v>
      </c>
      <c r="C20" s="47">
        <v>13</v>
      </c>
      <c r="D20" s="48"/>
      <c r="E20" s="32"/>
      <c r="F20" s="25"/>
      <c r="G20" s="25"/>
      <c r="H20" s="25"/>
      <c r="I20" s="25"/>
      <c r="J20" s="25"/>
      <c r="K20" s="25"/>
      <c r="L20" s="3">
        <f t="shared" si="120"/>
        <v>0</v>
      </c>
      <c r="M20" s="3">
        <f t="shared" si="121"/>
        <v>0</v>
      </c>
      <c r="N20" s="3">
        <f t="shared" si="122"/>
        <v>0</v>
      </c>
      <c r="O20" s="3">
        <f t="shared" si="123"/>
        <v>0</v>
      </c>
      <c r="P20" s="3">
        <f t="shared" si="124"/>
        <v>0</v>
      </c>
      <c r="Q20" s="3">
        <f t="shared" si="125"/>
        <v>0</v>
      </c>
      <c r="R20" s="3">
        <f t="shared" si="126"/>
        <v>0</v>
      </c>
      <c r="S20" s="3">
        <f t="shared" si="127"/>
        <v>0</v>
      </c>
      <c r="T20" s="3">
        <f t="shared" si="128"/>
        <v>0</v>
      </c>
      <c r="U20" s="3">
        <f t="shared" si="129"/>
        <v>0</v>
      </c>
      <c r="V20" s="3">
        <f t="shared" si="130"/>
        <v>0</v>
      </c>
      <c r="W20" s="3">
        <f t="shared" si="131"/>
        <v>0</v>
      </c>
      <c r="X20" s="3">
        <f t="shared" si="132"/>
        <v>0</v>
      </c>
      <c r="Y20" s="3">
        <f t="shared" si="133"/>
        <v>0</v>
      </c>
      <c r="Z20" s="3">
        <f t="shared" si="134"/>
        <v>0</v>
      </c>
      <c r="AA20" s="3">
        <f t="shared" si="135"/>
        <v>0</v>
      </c>
      <c r="AB20" s="3">
        <f t="shared" si="136"/>
        <v>0</v>
      </c>
      <c r="AC20" s="3">
        <f t="shared" si="137"/>
        <v>0</v>
      </c>
      <c r="AD20" s="3">
        <f t="shared" si="138"/>
        <v>0</v>
      </c>
      <c r="AE20" s="3">
        <f t="shared" si="139"/>
        <v>0</v>
      </c>
      <c r="AF20" s="3">
        <f t="shared" si="140"/>
        <v>0</v>
      </c>
      <c r="AG20" s="3">
        <f t="shared" si="141"/>
        <v>0</v>
      </c>
      <c r="AH20" s="3">
        <f t="shared" si="142"/>
        <v>0</v>
      </c>
      <c r="AI20" s="3">
        <f t="shared" si="143"/>
        <v>0</v>
      </c>
      <c r="AJ20" s="3">
        <f t="shared" si="144"/>
        <v>0</v>
      </c>
      <c r="AK20" s="3">
        <f t="shared" si="145"/>
        <v>0</v>
      </c>
      <c r="AL20" s="3">
        <f t="shared" si="146"/>
        <v>0</v>
      </c>
      <c r="AM20" s="3">
        <f t="shared" si="147"/>
        <v>0</v>
      </c>
      <c r="AN20" s="3">
        <f t="shared" si="148"/>
        <v>0</v>
      </c>
      <c r="AO20" s="3">
        <f t="shared" si="149"/>
        <v>0</v>
      </c>
      <c r="AP20" s="7">
        <f t="shared" si="150"/>
        <v>0</v>
      </c>
      <c r="AQ20" s="7">
        <f t="shared" si="151"/>
        <v>0</v>
      </c>
      <c r="AR20" s="7">
        <f t="shared" si="152"/>
        <v>0</v>
      </c>
      <c r="AS20" s="7">
        <f t="shared" si="153"/>
        <v>0</v>
      </c>
      <c r="AT20" s="7">
        <f t="shared" si="154"/>
        <v>0</v>
      </c>
      <c r="AU20" s="8" t="e">
        <f t="shared" si="0"/>
        <v>#DIV/0!</v>
      </c>
      <c r="AV20" s="10" t="e">
        <f t="shared" si="155"/>
        <v>#DIV/0!</v>
      </c>
      <c r="AW20" s="10"/>
      <c r="AX20" s="13" t="e">
        <f t="shared" si="156"/>
        <v>#DIV/0!</v>
      </c>
      <c r="AY20" s="14" t="e">
        <f t="shared" si="157"/>
        <v>#DIV/0!</v>
      </c>
      <c r="AZ20" s="14" t="e">
        <f t="shared" si="158"/>
        <v>#DIV/0!</v>
      </c>
      <c r="BA20" s="15" t="e">
        <f t="shared" si="159"/>
        <v>#DIV/0!</v>
      </c>
      <c r="BB20" s="30">
        <f t="shared" si="160"/>
        <v>7</v>
      </c>
      <c r="BC20" s="30">
        <f t="shared" si="161"/>
        <v>0</v>
      </c>
      <c r="BD20" s="5"/>
      <c r="BE20" s="21" t="e">
        <f t="shared" si="913"/>
        <v>#N/A</v>
      </c>
      <c r="BF20" s="25"/>
      <c r="BG20" s="25"/>
      <c r="BH20" s="25"/>
      <c r="BI20" s="25"/>
      <c r="BJ20" s="25"/>
      <c r="BK20" s="25"/>
      <c r="BL20" s="25"/>
      <c r="BM20" s="3">
        <f t="shared" si="162"/>
        <v>0</v>
      </c>
      <c r="BN20" s="3">
        <f t="shared" si="163"/>
        <v>0</v>
      </c>
      <c r="BO20" s="3">
        <f t="shared" si="164"/>
        <v>0</v>
      </c>
      <c r="BP20" s="3">
        <f t="shared" si="165"/>
        <v>0</v>
      </c>
      <c r="BQ20" s="3">
        <f t="shared" si="166"/>
        <v>0</v>
      </c>
      <c r="BR20" s="3">
        <f t="shared" si="167"/>
        <v>0</v>
      </c>
      <c r="BS20" s="3">
        <f t="shared" si="168"/>
        <v>0</v>
      </c>
      <c r="BT20" s="3">
        <f t="shared" si="169"/>
        <v>0</v>
      </c>
      <c r="BU20" s="3">
        <f t="shared" si="170"/>
        <v>0</v>
      </c>
      <c r="BV20" s="3">
        <f t="shared" si="171"/>
        <v>0</v>
      </c>
      <c r="BW20" s="3">
        <f t="shared" si="172"/>
        <v>0</v>
      </c>
      <c r="BX20" s="3">
        <f t="shared" si="173"/>
        <v>0</v>
      </c>
      <c r="BY20" s="3">
        <f t="shared" si="174"/>
        <v>0</v>
      </c>
      <c r="BZ20" s="3">
        <f t="shared" si="175"/>
        <v>0</v>
      </c>
      <c r="CA20" s="3">
        <f t="shared" si="176"/>
        <v>0</v>
      </c>
      <c r="CB20" s="3">
        <f t="shared" si="177"/>
        <v>0</v>
      </c>
      <c r="CC20" s="3">
        <f t="shared" si="178"/>
        <v>0</v>
      </c>
      <c r="CD20" s="3">
        <f t="shared" si="179"/>
        <v>0</v>
      </c>
      <c r="CE20" s="3">
        <f t="shared" si="180"/>
        <v>0</v>
      </c>
      <c r="CF20" s="3">
        <f t="shared" si="181"/>
        <v>0</v>
      </c>
      <c r="CG20" s="3">
        <f t="shared" si="182"/>
        <v>0</v>
      </c>
      <c r="CH20" s="3">
        <f t="shared" si="183"/>
        <v>0</v>
      </c>
      <c r="CI20" s="3">
        <f t="shared" si="184"/>
        <v>0</v>
      </c>
      <c r="CJ20" s="3">
        <f t="shared" si="185"/>
        <v>0</v>
      </c>
      <c r="CK20" s="3">
        <f t="shared" si="186"/>
        <v>0</v>
      </c>
      <c r="CL20" s="3">
        <f t="shared" si="187"/>
        <v>0</v>
      </c>
      <c r="CM20" s="3">
        <f t="shared" si="188"/>
        <v>0</v>
      </c>
      <c r="CN20" s="3">
        <f t="shared" si="189"/>
        <v>0</v>
      </c>
      <c r="CO20" s="3">
        <f t="shared" si="190"/>
        <v>0</v>
      </c>
      <c r="CP20" s="3">
        <f t="shared" si="191"/>
        <v>0</v>
      </c>
      <c r="CQ20" s="7">
        <f t="shared" si="192"/>
        <v>0</v>
      </c>
      <c r="CR20" s="7">
        <f t="shared" si="193"/>
        <v>0</v>
      </c>
      <c r="CS20" s="7">
        <f t="shared" si="194"/>
        <v>0</v>
      </c>
      <c r="CT20" s="7">
        <f t="shared" si="195"/>
        <v>0</v>
      </c>
      <c r="CU20" s="7">
        <f t="shared" si="196"/>
        <v>0</v>
      </c>
      <c r="CV20" s="8" t="e">
        <f t="shared" si="197"/>
        <v>#DIV/0!</v>
      </c>
      <c r="CW20" s="10" t="e">
        <f t="shared" si="198"/>
        <v>#DIV/0!</v>
      </c>
      <c r="CX20" s="13" t="e">
        <f t="shared" si="199"/>
        <v>#DIV/0!</v>
      </c>
      <c r="CY20" s="14" t="e">
        <f t="shared" si="200"/>
        <v>#DIV/0!</v>
      </c>
      <c r="CZ20" s="14" t="e">
        <f t="shared" si="201"/>
        <v>#DIV/0!</v>
      </c>
      <c r="DA20" s="15" t="e">
        <f t="shared" si="202"/>
        <v>#DIV/0!</v>
      </c>
      <c r="DB20" s="21" t="e">
        <f t="shared" si="203"/>
        <v>#N/A</v>
      </c>
      <c r="DC20" s="116">
        <f t="shared" si="204"/>
        <v>8</v>
      </c>
      <c r="DD20" s="116">
        <f t="shared" si="205"/>
        <v>0</v>
      </c>
      <c r="DE20" s="5"/>
      <c r="DF20" s="25"/>
      <c r="DG20" s="25"/>
      <c r="DH20" s="25"/>
      <c r="DI20" s="25"/>
      <c r="DJ20" s="25"/>
      <c r="DK20" s="25"/>
      <c r="DL20" s="25"/>
      <c r="DM20" s="25"/>
      <c r="DN20" s="3">
        <f t="shared" si="206"/>
        <v>0</v>
      </c>
      <c r="DO20" s="3">
        <f t="shared" si="207"/>
        <v>0</v>
      </c>
      <c r="DP20" s="3">
        <f t="shared" si="208"/>
        <v>0</v>
      </c>
      <c r="DQ20" s="3">
        <f t="shared" si="209"/>
        <v>0</v>
      </c>
      <c r="DR20" s="3">
        <f t="shared" si="210"/>
        <v>0</v>
      </c>
      <c r="DS20" s="3">
        <f t="shared" si="211"/>
        <v>0</v>
      </c>
      <c r="DT20" s="3">
        <f t="shared" si="212"/>
        <v>0</v>
      </c>
      <c r="DU20" s="3">
        <f t="shared" si="213"/>
        <v>0</v>
      </c>
      <c r="DV20" s="3">
        <f t="shared" si="214"/>
        <v>0</v>
      </c>
      <c r="DW20" s="3">
        <f t="shared" si="215"/>
        <v>0</v>
      </c>
      <c r="DX20" s="3">
        <f t="shared" si="216"/>
        <v>0</v>
      </c>
      <c r="DY20" s="3">
        <f t="shared" si="217"/>
        <v>0</v>
      </c>
      <c r="DZ20" s="3">
        <f t="shared" si="218"/>
        <v>0</v>
      </c>
      <c r="EA20" s="3">
        <f t="shared" si="219"/>
        <v>0</v>
      </c>
      <c r="EB20" s="3">
        <f t="shared" si="220"/>
        <v>0</v>
      </c>
      <c r="EC20" s="3">
        <f t="shared" si="221"/>
        <v>0</v>
      </c>
      <c r="ED20" s="3">
        <f t="shared" si="222"/>
        <v>0</v>
      </c>
      <c r="EE20" s="3">
        <f t="shared" si="223"/>
        <v>0</v>
      </c>
      <c r="EF20" s="3">
        <f t="shared" si="224"/>
        <v>0</v>
      </c>
      <c r="EG20" s="3">
        <f t="shared" si="225"/>
        <v>0</v>
      </c>
      <c r="EH20" s="3">
        <f t="shared" si="226"/>
        <v>0</v>
      </c>
      <c r="EI20" s="3">
        <f t="shared" si="227"/>
        <v>0</v>
      </c>
      <c r="EJ20" s="3">
        <f t="shared" si="228"/>
        <v>0</v>
      </c>
      <c r="EK20" s="3">
        <f t="shared" si="229"/>
        <v>0</v>
      </c>
      <c r="EL20" s="3">
        <f t="shared" si="230"/>
        <v>0</v>
      </c>
      <c r="EM20" s="3">
        <f t="shared" si="231"/>
        <v>0</v>
      </c>
      <c r="EN20" s="3">
        <f t="shared" si="232"/>
        <v>0</v>
      </c>
      <c r="EO20" s="3">
        <f t="shared" si="233"/>
        <v>0</v>
      </c>
      <c r="EP20" s="3">
        <f t="shared" si="234"/>
        <v>0</v>
      </c>
      <c r="EQ20" s="3">
        <f t="shared" si="235"/>
        <v>0</v>
      </c>
      <c r="ER20" s="7">
        <f t="shared" si="236"/>
        <v>0</v>
      </c>
      <c r="ES20" s="7">
        <f t="shared" si="237"/>
        <v>0</v>
      </c>
      <c r="ET20" s="7">
        <f t="shared" si="238"/>
        <v>0</v>
      </c>
      <c r="EU20" s="7">
        <f t="shared" si="239"/>
        <v>0</v>
      </c>
      <c r="EV20" s="7">
        <f t="shared" si="240"/>
        <v>0</v>
      </c>
      <c r="EW20" s="7">
        <f t="shared" si="241"/>
        <v>0</v>
      </c>
      <c r="EX20" s="7">
        <f t="shared" si="242"/>
        <v>0</v>
      </c>
      <c r="EY20" s="7">
        <f t="shared" si="243"/>
        <v>0</v>
      </c>
      <c r="EZ20" s="7">
        <f t="shared" si="244"/>
        <v>0</v>
      </c>
      <c r="FA20" s="7">
        <f t="shared" si="245"/>
        <v>0</v>
      </c>
      <c r="FB20" s="8" t="e">
        <f t="shared" si="246"/>
        <v>#DIV/0!</v>
      </c>
      <c r="FC20" s="10" t="e">
        <f t="shared" si="247"/>
        <v>#DIV/0!</v>
      </c>
      <c r="FD20" s="13" t="e">
        <f t="shared" si="248"/>
        <v>#DIV/0!</v>
      </c>
      <c r="FE20" s="14" t="e">
        <f t="shared" si="249"/>
        <v>#DIV/0!</v>
      </c>
      <c r="FF20" s="14" t="e">
        <f t="shared" si="250"/>
        <v>#DIV/0!</v>
      </c>
      <c r="FG20" s="15" t="e">
        <f t="shared" si="251"/>
        <v>#DIV/0!</v>
      </c>
      <c r="FH20" s="21" t="e">
        <f t="shared" si="252"/>
        <v>#N/A</v>
      </c>
      <c r="FI20" s="116">
        <f t="shared" si="253"/>
        <v>7</v>
      </c>
      <c r="FJ20" s="116">
        <f t="shared" si="254"/>
        <v>0</v>
      </c>
      <c r="FK20" s="5"/>
      <c r="FL20" s="25"/>
      <c r="FM20" s="25"/>
      <c r="FN20" s="25"/>
      <c r="FO20" s="25"/>
      <c r="FP20" s="25"/>
      <c r="FQ20" s="25"/>
      <c r="FR20" s="25"/>
      <c r="FS20" s="3">
        <f t="shared" si="1"/>
        <v>0</v>
      </c>
      <c r="FT20" s="3">
        <f t="shared" si="2"/>
        <v>0</v>
      </c>
      <c r="FU20" s="3">
        <f t="shared" si="3"/>
        <v>0</v>
      </c>
      <c r="FV20" s="3">
        <f t="shared" si="4"/>
        <v>0</v>
      </c>
      <c r="FW20" s="3">
        <f t="shared" si="255"/>
        <v>0</v>
      </c>
      <c r="FX20" s="3">
        <f t="shared" si="5"/>
        <v>0</v>
      </c>
      <c r="FY20" s="3">
        <f t="shared" si="6"/>
        <v>0</v>
      </c>
      <c r="FZ20" s="3">
        <f t="shared" si="7"/>
        <v>0</v>
      </c>
      <c r="GA20" s="3">
        <f t="shared" si="8"/>
        <v>0</v>
      </c>
      <c r="GB20" s="3">
        <f t="shared" si="256"/>
        <v>0</v>
      </c>
      <c r="GC20" s="3">
        <f t="shared" si="9"/>
        <v>0</v>
      </c>
      <c r="GD20" s="3">
        <f t="shared" si="10"/>
        <v>0</v>
      </c>
      <c r="GE20" s="3">
        <f t="shared" si="11"/>
        <v>0</v>
      </c>
      <c r="GF20" s="3">
        <f t="shared" si="12"/>
        <v>0</v>
      </c>
      <c r="GG20" s="3">
        <f t="shared" si="257"/>
        <v>0</v>
      </c>
      <c r="GH20" s="3">
        <f t="shared" si="13"/>
        <v>0</v>
      </c>
      <c r="GI20" s="3">
        <f t="shared" si="14"/>
        <v>0</v>
      </c>
      <c r="GJ20" s="3">
        <f t="shared" si="15"/>
        <v>0</v>
      </c>
      <c r="GK20" s="3">
        <f t="shared" si="16"/>
        <v>0</v>
      </c>
      <c r="GL20" s="3">
        <f t="shared" si="258"/>
        <v>0</v>
      </c>
      <c r="GM20" s="3">
        <f t="shared" si="17"/>
        <v>0</v>
      </c>
      <c r="GN20" s="3">
        <f t="shared" si="18"/>
        <v>0</v>
      </c>
      <c r="GO20" s="3">
        <f t="shared" si="19"/>
        <v>0</v>
      </c>
      <c r="GP20" s="3">
        <f t="shared" si="20"/>
        <v>0</v>
      </c>
      <c r="GQ20" s="3">
        <f t="shared" si="259"/>
        <v>0</v>
      </c>
      <c r="GR20" s="3">
        <f t="shared" si="21"/>
        <v>0</v>
      </c>
      <c r="GS20" s="3">
        <f t="shared" si="22"/>
        <v>0</v>
      </c>
      <c r="GT20" s="3">
        <f t="shared" si="23"/>
        <v>0</v>
      </c>
      <c r="GU20" s="3">
        <f t="shared" si="24"/>
        <v>0</v>
      </c>
      <c r="GV20" s="3">
        <f t="shared" si="260"/>
        <v>0</v>
      </c>
      <c r="GW20" s="7">
        <f t="shared" si="261"/>
        <v>0</v>
      </c>
      <c r="GX20" s="7">
        <f t="shared" si="262"/>
        <v>0</v>
      </c>
      <c r="GY20" s="7">
        <f t="shared" si="263"/>
        <v>0</v>
      </c>
      <c r="GZ20" s="7">
        <f t="shared" si="264"/>
        <v>0</v>
      </c>
      <c r="HA20" s="7">
        <f t="shared" si="265"/>
        <v>0</v>
      </c>
      <c r="HB20" s="8" t="e">
        <f t="shared" si="266"/>
        <v>#DIV/0!</v>
      </c>
      <c r="HC20" s="10" t="e">
        <f t="shared" si="267"/>
        <v>#DIV/0!</v>
      </c>
      <c r="HD20" s="13" t="e">
        <f t="shared" si="268"/>
        <v>#DIV/0!</v>
      </c>
      <c r="HE20" s="14" t="e">
        <f t="shared" si="269"/>
        <v>#DIV/0!</v>
      </c>
      <c r="HF20" s="14" t="e">
        <f t="shared" si="270"/>
        <v>#DIV/0!</v>
      </c>
      <c r="HG20" s="15" t="e">
        <f t="shared" si="271"/>
        <v>#DIV/0!</v>
      </c>
      <c r="HH20" s="21" t="e">
        <f t="shared" si="272"/>
        <v>#N/A</v>
      </c>
      <c r="HI20" s="30">
        <f t="shared" si="273"/>
        <v>6</v>
      </c>
      <c r="HJ20" s="30">
        <f t="shared" si="274"/>
        <v>0</v>
      </c>
      <c r="HK20" s="5"/>
      <c r="HL20" s="25"/>
      <c r="HM20" s="25"/>
      <c r="HN20" s="25"/>
      <c r="HO20" s="25"/>
      <c r="HP20" s="25"/>
      <c r="HQ20" s="25"/>
      <c r="HR20" s="3">
        <f t="shared" si="275"/>
        <v>0</v>
      </c>
      <c r="HS20" s="3">
        <f t="shared" si="276"/>
        <v>0</v>
      </c>
      <c r="HT20" s="3">
        <f t="shared" si="277"/>
        <v>0</v>
      </c>
      <c r="HU20" s="3">
        <f t="shared" si="278"/>
        <v>0</v>
      </c>
      <c r="HV20" s="3">
        <f t="shared" si="279"/>
        <v>0</v>
      </c>
      <c r="HW20" s="3">
        <f t="shared" si="280"/>
        <v>0</v>
      </c>
      <c r="HX20" s="3">
        <f t="shared" si="281"/>
        <v>0</v>
      </c>
      <c r="HY20" s="3">
        <f t="shared" si="282"/>
        <v>0</v>
      </c>
      <c r="HZ20" s="3">
        <f t="shared" si="283"/>
        <v>0</v>
      </c>
      <c r="IA20" s="3">
        <f t="shared" si="284"/>
        <v>0</v>
      </c>
      <c r="IB20" s="3">
        <f t="shared" si="285"/>
        <v>0</v>
      </c>
      <c r="IC20" s="3">
        <f t="shared" si="286"/>
        <v>0</v>
      </c>
      <c r="ID20" s="3">
        <f t="shared" si="287"/>
        <v>0</v>
      </c>
      <c r="IE20" s="3">
        <f t="shared" si="288"/>
        <v>0</v>
      </c>
      <c r="IF20" s="3">
        <f t="shared" si="289"/>
        <v>0</v>
      </c>
      <c r="IG20" s="3">
        <f t="shared" si="290"/>
        <v>0</v>
      </c>
      <c r="IH20" s="3">
        <f t="shared" si="291"/>
        <v>0</v>
      </c>
      <c r="II20" s="3">
        <f t="shared" si="292"/>
        <v>0</v>
      </c>
      <c r="IJ20" s="3">
        <f t="shared" si="293"/>
        <v>0</v>
      </c>
      <c r="IK20" s="3">
        <f t="shared" si="294"/>
        <v>0</v>
      </c>
      <c r="IL20" s="3">
        <f t="shared" si="295"/>
        <v>0</v>
      </c>
      <c r="IM20" s="3">
        <f t="shared" si="296"/>
        <v>0</v>
      </c>
      <c r="IN20" s="3">
        <f t="shared" si="297"/>
        <v>0</v>
      </c>
      <c r="IO20" s="3">
        <f t="shared" si="298"/>
        <v>0</v>
      </c>
      <c r="IP20" s="3">
        <f t="shared" si="299"/>
        <v>0</v>
      </c>
      <c r="IQ20" s="3">
        <f t="shared" si="300"/>
        <v>0</v>
      </c>
      <c r="IR20" s="3">
        <f t="shared" si="301"/>
        <v>0</v>
      </c>
      <c r="IS20" s="3">
        <f t="shared" si="302"/>
        <v>0</v>
      </c>
      <c r="IT20" s="3">
        <f t="shared" si="303"/>
        <v>0</v>
      </c>
      <c r="IU20" s="3">
        <f t="shared" si="304"/>
        <v>0</v>
      </c>
      <c r="IV20" s="12" t="e">
        <f t="shared" si="25"/>
        <v>#DIV/0!</v>
      </c>
      <c r="IW20" s="10" t="e">
        <f t="shared" si="305"/>
        <v>#DIV/0!</v>
      </c>
      <c r="IX20" s="13" t="e">
        <f t="shared" si="306"/>
        <v>#DIV/0!</v>
      </c>
      <c r="IY20" s="14" t="e">
        <f t="shared" si="307"/>
        <v>#DIV/0!</v>
      </c>
      <c r="IZ20" s="14" t="e">
        <f t="shared" si="308"/>
        <v>#DIV/0!</v>
      </c>
      <c r="JA20" s="15" t="e">
        <f t="shared" si="309"/>
        <v>#DIV/0!</v>
      </c>
      <c r="JB20" s="31" t="e">
        <f t="shared" si="310"/>
        <v>#N/A</v>
      </c>
      <c r="JC20" s="2" t="e">
        <f>COUNTBLANK(#REF!)</f>
        <v>#REF!</v>
      </c>
      <c r="JD20" s="6" t="e">
        <f t="shared" si="311"/>
        <v>#REF!</v>
      </c>
      <c r="JE20" s="67"/>
      <c r="JF20" s="172"/>
      <c r="JG20" s="2">
        <f t="shared" si="312"/>
        <v>7</v>
      </c>
      <c r="JH20" s="2">
        <f t="shared" si="313"/>
        <v>0</v>
      </c>
      <c r="JI20" s="47">
        <v>13</v>
      </c>
      <c r="JJ20" s="117">
        <f>'LISTA DE ESTUDIANTES Y ASISTENC'!CB17</f>
        <v>0</v>
      </c>
      <c r="JK20" s="48">
        <f>'LISTA DE ESTUDIANTES Y ASISTENC'!CC17:CC17</f>
        <v>0</v>
      </c>
      <c r="JL20" s="32"/>
      <c r="JM20" s="25"/>
      <c r="JN20" s="25"/>
      <c r="JO20" s="25"/>
      <c r="JP20" s="25"/>
      <c r="JQ20" s="25"/>
      <c r="JR20" s="25"/>
      <c r="JS20" s="3">
        <f t="shared" si="314"/>
        <v>0</v>
      </c>
      <c r="JT20" s="3">
        <f t="shared" si="315"/>
        <v>0</v>
      </c>
      <c r="JU20" s="3">
        <f t="shared" si="316"/>
        <v>0</v>
      </c>
      <c r="JV20" s="3">
        <f t="shared" si="317"/>
        <v>0</v>
      </c>
      <c r="JW20" s="3">
        <f t="shared" si="318"/>
        <v>0</v>
      </c>
      <c r="JX20" s="3">
        <f t="shared" si="319"/>
        <v>0</v>
      </c>
      <c r="JY20" s="3">
        <f t="shared" si="320"/>
        <v>0</v>
      </c>
      <c r="JZ20" s="3">
        <f t="shared" si="321"/>
        <v>0</v>
      </c>
      <c r="KA20" s="3">
        <f t="shared" si="322"/>
        <v>0</v>
      </c>
      <c r="KB20" s="3">
        <f t="shared" si="323"/>
        <v>0</v>
      </c>
      <c r="KC20" s="3">
        <f t="shared" si="324"/>
        <v>0</v>
      </c>
      <c r="KD20" s="3">
        <f t="shared" si="325"/>
        <v>0</v>
      </c>
      <c r="KE20" s="3">
        <f t="shared" si="326"/>
        <v>0</v>
      </c>
      <c r="KF20" s="3">
        <f t="shared" si="327"/>
        <v>0</v>
      </c>
      <c r="KG20" s="3">
        <f t="shared" si="328"/>
        <v>0</v>
      </c>
      <c r="KH20" s="3">
        <f t="shared" si="329"/>
        <v>0</v>
      </c>
      <c r="KI20" s="3">
        <f t="shared" si="330"/>
        <v>0</v>
      </c>
      <c r="KJ20" s="3">
        <f t="shared" si="331"/>
        <v>0</v>
      </c>
      <c r="KK20" s="3">
        <f t="shared" si="332"/>
        <v>0</v>
      </c>
      <c r="KL20" s="3">
        <f t="shared" si="333"/>
        <v>0</v>
      </c>
      <c r="KM20" s="3">
        <f t="shared" si="334"/>
        <v>0</v>
      </c>
      <c r="KN20" s="3">
        <f t="shared" si="335"/>
        <v>0</v>
      </c>
      <c r="KO20" s="3">
        <f t="shared" si="336"/>
        <v>0</v>
      </c>
      <c r="KP20" s="3">
        <f t="shared" si="337"/>
        <v>0</v>
      </c>
      <c r="KQ20" s="3">
        <f t="shared" si="338"/>
        <v>0</v>
      </c>
      <c r="KR20" s="3">
        <f t="shared" si="339"/>
        <v>0</v>
      </c>
      <c r="KS20" s="3">
        <f t="shared" si="340"/>
        <v>0</v>
      </c>
      <c r="KT20" s="3">
        <f t="shared" si="341"/>
        <v>0</v>
      </c>
      <c r="KU20" s="3">
        <f t="shared" si="342"/>
        <v>0</v>
      </c>
      <c r="KV20" s="3">
        <f t="shared" si="343"/>
        <v>0</v>
      </c>
      <c r="KW20" s="7">
        <f t="shared" si="344"/>
        <v>0</v>
      </c>
      <c r="KX20" s="7">
        <f t="shared" si="345"/>
        <v>0</v>
      </c>
      <c r="KY20" s="7">
        <f t="shared" si="346"/>
        <v>0</v>
      </c>
      <c r="KZ20" s="7">
        <f t="shared" si="347"/>
        <v>0</v>
      </c>
      <c r="LA20" s="7">
        <f t="shared" si="348"/>
        <v>0</v>
      </c>
      <c r="LB20" s="8" t="e">
        <f t="shared" si="349"/>
        <v>#DIV/0!</v>
      </c>
      <c r="LC20" s="10" t="e">
        <f t="shared" si="350"/>
        <v>#DIV/0!</v>
      </c>
      <c r="LD20" s="10"/>
      <c r="LE20" s="13" t="e">
        <f t="shared" si="917"/>
        <v>#DIV/0!</v>
      </c>
      <c r="LF20" s="14" t="e">
        <f t="shared" si="352"/>
        <v>#DIV/0!</v>
      </c>
      <c r="LG20" s="14" t="e">
        <f t="shared" si="353"/>
        <v>#DIV/0!</v>
      </c>
      <c r="LH20" s="15" t="e">
        <f t="shared" si="354"/>
        <v>#DIV/0!</v>
      </c>
      <c r="LI20" s="30">
        <f t="shared" si="355"/>
        <v>7</v>
      </c>
      <c r="LJ20" s="30">
        <f t="shared" si="356"/>
        <v>0</v>
      </c>
      <c r="LK20" s="5"/>
      <c r="LL20" s="21" t="e">
        <f t="shared" si="914"/>
        <v>#N/A</v>
      </c>
      <c r="LM20" s="25"/>
      <c r="LN20" s="25"/>
      <c r="LO20" s="25"/>
      <c r="LP20" s="25"/>
      <c r="LQ20" s="25"/>
      <c r="LR20" s="25"/>
      <c r="LS20" s="25"/>
      <c r="LT20" s="3">
        <f t="shared" si="357"/>
        <v>0</v>
      </c>
      <c r="LU20" s="3">
        <f t="shared" si="358"/>
        <v>0</v>
      </c>
      <c r="LV20" s="3">
        <f t="shared" si="359"/>
        <v>0</v>
      </c>
      <c r="LW20" s="3">
        <f t="shared" si="360"/>
        <v>0</v>
      </c>
      <c r="LX20" s="3">
        <f t="shared" si="361"/>
        <v>0</v>
      </c>
      <c r="LY20" s="3">
        <f t="shared" si="362"/>
        <v>0</v>
      </c>
      <c r="LZ20" s="3">
        <f t="shared" si="363"/>
        <v>0</v>
      </c>
      <c r="MA20" s="3">
        <f t="shared" si="364"/>
        <v>0</v>
      </c>
      <c r="MB20" s="3">
        <f t="shared" si="365"/>
        <v>0</v>
      </c>
      <c r="MC20" s="3">
        <f t="shared" si="366"/>
        <v>0</v>
      </c>
      <c r="MD20" s="3">
        <f t="shared" si="367"/>
        <v>0</v>
      </c>
      <c r="ME20" s="3">
        <f t="shared" si="368"/>
        <v>0</v>
      </c>
      <c r="MF20" s="3">
        <f t="shared" si="369"/>
        <v>0</v>
      </c>
      <c r="MG20" s="3">
        <f t="shared" si="370"/>
        <v>0</v>
      </c>
      <c r="MH20" s="3">
        <f t="shared" si="371"/>
        <v>0</v>
      </c>
      <c r="MI20" s="3">
        <f t="shared" si="372"/>
        <v>0</v>
      </c>
      <c r="MJ20" s="3">
        <f t="shared" si="373"/>
        <v>0</v>
      </c>
      <c r="MK20" s="3">
        <f t="shared" si="374"/>
        <v>0</v>
      </c>
      <c r="ML20" s="3">
        <f t="shared" si="375"/>
        <v>0</v>
      </c>
      <c r="MM20" s="3">
        <f t="shared" si="376"/>
        <v>0</v>
      </c>
      <c r="MN20" s="3">
        <f t="shared" si="377"/>
        <v>0</v>
      </c>
      <c r="MO20" s="3">
        <f t="shared" si="378"/>
        <v>0</v>
      </c>
      <c r="MP20" s="3">
        <f t="shared" si="379"/>
        <v>0</v>
      </c>
      <c r="MQ20" s="3">
        <f t="shared" si="380"/>
        <v>0</v>
      </c>
      <c r="MR20" s="3">
        <f t="shared" si="381"/>
        <v>0</v>
      </c>
      <c r="MS20" s="3">
        <f t="shared" si="382"/>
        <v>0</v>
      </c>
      <c r="MT20" s="3">
        <f t="shared" si="383"/>
        <v>0</v>
      </c>
      <c r="MU20" s="3">
        <f t="shared" si="384"/>
        <v>0</v>
      </c>
      <c r="MV20" s="3">
        <f t="shared" si="385"/>
        <v>0</v>
      </c>
      <c r="MW20" s="3">
        <f t="shared" si="386"/>
        <v>0</v>
      </c>
      <c r="MX20" s="7">
        <f t="shared" si="387"/>
        <v>0</v>
      </c>
      <c r="MY20" s="7">
        <f t="shared" si="388"/>
        <v>0</v>
      </c>
      <c r="MZ20" s="7">
        <f t="shared" si="389"/>
        <v>0</v>
      </c>
      <c r="NA20" s="7">
        <f t="shared" si="390"/>
        <v>0</v>
      </c>
      <c r="NB20" s="7">
        <f t="shared" si="391"/>
        <v>0</v>
      </c>
      <c r="NC20" s="8" t="e">
        <f t="shared" si="392"/>
        <v>#DIV/0!</v>
      </c>
      <c r="ND20" s="10" t="e">
        <f t="shared" si="393"/>
        <v>#DIV/0!</v>
      </c>
      <c r="NE20" s="13" t="e">
        <f t="shared" si="394"/>
        <v>#DIV/0!</v>
      </c>
      <c r="NF20" s="14" t="e">
        <f t="shared" si="395"/>
        <v>#DIV/0!</v>
      </c>
      <c r="NG20" s="14" t="e">
        <f t="shared" si="396"/>
        <v>#DIV/0!</v>
      </c>
      <c r="NH20" s="15" t="e">
        <f t="shared" si="397"/>
        <v>#DIV/0!</v>
      </c>
      <c r="NI20" s="21" t="e">
        <f t="shared" si="398"/>
        <v>#N/A</v>
      </c>
      <c r="NJ20" s="116">
        <f t="shared" si="399"/>
        <v>8</v>
      </c>
      <c r="NK20" s="116">
        <f t="shared" si="400"/>
        <v>0</v>
      </c>
      <c r="NL20" s="5"/>
      <c r="NM20" s="25"/>
      <c r="NN20" s="25"/>
      <c r="NO20" s="25"/>
      <c r="NP20" s="25"/>
      <c r="NQ20" s="25"/>
      <c r="NR20" s="25"/>
      <c r="NS20" s="25"/>
      <c r="NT20" s="25"/>
      <c r="NU20" s="3">
        <f t="shared" si="401"/>
        <v>0</v>
      </c>
      <c r="NV20" s="3">
        <f t="shared" si="402"/>
        <v>0</v>
      </c>
      <c r="NW20" s="3">
        <f t="shared" si="403"/>
        <v>0</v>
      </c>
      <c r="NX20" s="3">
        <f t="shared" si="404"/>
        <v>0</v>
      </c>
      <c r="NY20" s="3">
        <f t="shared" si="405"/>
        <v>0</v>
      </c>
      <c r="NZ20" s="3">
        <f t="shared" si="406"/>
        <v>0</v>
      </c>
      <c r="OA20" s="3">
        <f t="shared" si="407"/>
        <v>0</v>
      </c>
      <c r="OB20" s="3">
        <f t="shared" si="408"/>
        <v>0</v>
      </c>
      <c r="OC20" s="3">
        <f t="shared" si="409"/>
        <v>0</v>
      </c>
      <c r="OD20" s="3">
        <f t="shared" si="410"/>
        <v>0</v>
      </c>
      <c r="OE20" s="3">
        <f t="shared" si="411"/>
        <v>0</v>
      </c>
      <c r="OF20" s="3">
        <f t="shared" si="412"/>
        <v>0</v>
      </c>
      <c r="OG20" s="3">
        <f t="shared" si="413"/>
        <v>0</v>
      </c>
      <c r="OH20" s="3">
        <f t="shared" si="414"/>
        <v>0</v>
      </c>
      <c r="OI20" s="3">
        <f t="shared" si="415"/>
        <v>0</v>
      </c>
      <c r="OJ20" s="3">
        <f t="shared" si="416"/>
        <v>0</v>
      </c>
      <c r="OK20" s="3">
        <f t="shared" si="417"/>
        <v>0</v>
      </c>
      <c r="OL20" s="3">
        <f t="shared" si="418"/>
        <v>0</v>
      </c>
      <c r="OM20" s="3">
        <f t="shared" si="419"/>
        <v>0</v>
      </c>
      <c r="ON20" s="3">
        <f t="shared" si="420"/>
        <v>0</v>
      </c>
      <c r="OO20" s="3">
        <f t="shared" si="421"/>
        <v>0</v>
      </c>
      <c r="OP20" s="3">
        <f t="shared" si="422"/>
        <v>0</v>
      </c>
      <c r="OQ20" s="3">
        <f t="shared" si="423"/>
        <v>0</v>
      </c>
      <c r="OR20" s="3">
        <f t="shared" si="424"/>
        <v>0</v>
      </c>
      <c r="OS20" s="3">
        <f t="shared" si="425"/>
        <v>0</v>
      </c>
      <c r="OT20" s="3">
        <f t="shared" si="426"/>
        <v>0</v>
      </c>
      <c r="OU20" s="3">
        <f t="shared" si="427"/>
        <v>0</v>
      </c>
      <c r="OV20" s="3">
        <f t="shared" si="428"/>
        <v>0</v>
      </c>
      <c r="OW20" s="3">
        <f t="shared" si="429"/>
        <v>0</v>
      </c>
      <c r="OX20" s="3">
        <f t="shared" si="430"/>
        <v>0</v>
      </c>
      <c r="OY20" s="7">
        <f t="shared" si="431"/>
        <v>0</v>
      </c>
      <c r="OZ20" s="7">
        <f t="shared" si="432"/>
        <v>0</v>
      </c>
      <c r="PA20" s="7">
        <f t="shared" si="433"/>
        <v>0</v>
      </c>
      <c r="PB20" s="7">
        <f t="shared" si="434"/>
        <v>0</v>
      </c>
      <c r="PC20" s="7">
        <f t="shared" si="435"/>
        <v>0</v>
      </c>
      <c r="PD20" s="7">
        <f t="shared" si="436"/>
        <v>0</v>
      </c>
      <c r="PE20" s="7">
        <f t="shared" si="437"/>
        <v>0</v>
      </c>
      <c r="PF20" s="7">
        <f t="shared" si="438"/>
        <v>0</v>
      </c>
      <c r="PG20" s="7">
        <f t="shared" si="439"/>
        <v>0</v>
      </c>
      <c r="PH20" s="7">
        <f t="shared" si="440"/>
        <v>0</v>
      </c>
      <c r="PI20" s="8" t="e">
        <f t="shared" si="441"/>
        <v>#DIV/0!</v>
      </c>
      <c r="PJ20" s="10" t="e">
        <f t="shared" si="442"/>
        <v>#DIV/0!</v>
      </c>
      <c r="PK20" s="13" t="e">
        <f t="shared" si="443"/>
        <v>#DIV/0!</v>
      </c>
      <c r="PL20" s="14" t="e">
        <f t="shared" si="444"/>
        <v>#DIV/0!</v>
      </c>
      <c r="PM20" s="14" t="e">
        <f t="shared" si="445"/>
        <v>#DIV/0!</v>
      </c>
      <c r="PN20" s="15" t="e">
        <f t="shared" si="446"/>
        <v>#DIV/0!</v>
      </c>
      <c r="PO20" s="21" t="e">
        <f t="shared" si="447"/>
        <v>#N/A</v>
      </c>
      <c r="PP20" s="116">
        <f t="shared" si="448"/>
        <v>7</v>
      </c>
      <c r="PQ20" s="116">
        <f t="shared" si="449"/>
        <v>0</v>
      </c>
      <c r="PR20" s="5"/>
      <c r="PS20" s="25"/>
      <c r="PT20" s="25"/>
      <c r="PU20" s="25"/>
      <c r="PV20" s="25"/>
      <c r="PW20" s="25"/>
      <c r="PX20" s="25"/>
      <c r="PY20" s="25"/>
      <c r="PZ20" s="3">
        <f t="shared" si="26"/>
        <v>0</v>
      </c>
      <c r="QA20" s="3">
        <f t="shared" si="27"/>
        <v>0</v>
      </c>
      <c r="QB20" s="3">
        <f t="shared" si="28"/>
        <v>0</v>
      </c>
      <c r="QC20" s="3">
        <f t="shared" si="29"/>
        <v>0</v>
      </c>
      <c r="QD20" s="3">
        <f t="shared" si="450"/>
        <v>0</v>
      </c>
      <c r="QE20" s="3">
        <f t="shared" si="30"/>
        <v>0</v>
      </c>
      <c r="QF20" s="3">
        <f t="shared" si="31"/>
        <v>0</v>
      </c>
      <c r="QG20" s="3">
        <f t="shared" si="32"/>
        <v>0</v>
      </c>
      <c r="QH20" s="3">
        <f t="shared" si="33"/>
        <v>0</v>
      </c>
      <c r="QI20" s="3">
        <f t="shared" si="451"/>
        <v>0</v>
      </c>
      <c r="QJ20" s="3">
        <f t="shared" si="34"/>
        <v>0</v>
      </c>
      <c r="QK20" s="3">
        <f t="shared" si="35"/>
        <v>0</v>
      </c>
      <c r="QL20" s="3">
        <f t="shared" si="36"/>
        <v>0</v>
      </c>
      <c r="QM20" s="3">
        <f t="shared" si="37"/>
        <v>0</v>
      </c>
      <c r="QN20" s="3">
        <f t="shared" si="452"/>
        <v>0</v>
      </c>
      <c r="QO20" s="3">
        <f t="shared" si="38"/>
        <v>0</v>
      </c>
      <c r="QP20" s="3">
        <f t="shared" si="39"/>
        <v>0</v>
      </c>
      <c r="QQ20" s="3">
        <f t="shared" si="40"/>
        <v>0</v>
      </c>
      <c r="QR20" s="3">
        <f t="shared" si="41"/>
        <v>0</v>
      </c>
      <c r="QS20" s="3">
        <f t="shared" si="453"/>
        <v>0</v>
      </c>
      <c r="QT20" s="3">
        <f t="shared" si="42"/>
        <v>0</v>
      </c>
      <c r="QU20" s="3">
        <f t="shared" si="43"/>
        <v>0</v>
      </c>
      <c r="QV20" s="3">
        <f t="shared" si="44"/>
        <v>0</v>
      </c>
      <c r="QW20" s="3">
        <f t="shared" si="45"/>
        <v>0</v>
      </c>
      <c r="QX20" s="3">
        <f t="shared" si="454"/>
        <v>0</v>
      </c>
      <c r="QY20" s="3">
        <f t="shared" si="46"/>
        <v>0</v>
      </c>
      <c r="QZ20" s="3">
        <f t="shared" si="47"/>
        <v>0</v>
      </c>
      <c r="RA20" s="3">
        <f t="shared" si="48"/>
        <v>0</v>
      </c>
      <c r="RB20" s="3">
        <f t="shared" si="49"/>
        <v>0</v>
      </c>
      <c r="RC20" s="3">
        <f t="shared" si="455"/>
        <v>0</v>
      </c>
      <c r="RD20" s="7">
        <f t="shared" si="456"/>
        <v>0</v>
      </c>
      <c r="RE20" s="7">
        <f t="shared" si="457"/>
        <v>0</v>
      </c>
      <c r="RF20" s="7">
        <f t="shared" si="458"/>
        <v>0</v>
      </c>
      <c r="RG20" s="7">
        <f t="shared" si="459"/>
        <v>0</v>
      </c>
      <c r="RH20" s="7">
        <f t="shared" si="460"/>
        <v>0</v>
      </c>
      <c r="RI20" s="8" t="e">
        <f t="shared" si="461"/>
        <v>#DIV/0!</v>
      </c>
      <c r="RJ20" s="10" t="e">
        <f t="shared" si="462"/>
        <v>#DIV/0!</v>
      </c>
      <c r="RK20" s="13" t="e">
        <f t="shared" si="463"/>
        <v>#DIV/0!</v>
      </c>
      <c r="RL20" s="14" t="e">
        <f t="shared" si="464"/>
        <v>#DIV/0!</v>
      </c>
      <c r="RM20" s="14" t="e">
        <f t="shared" si="465"/>
        <v>#DIV/0!</v>
      </c>
      <c r="RN20" s="15" t="e">
        <f t="shared" si="466"/>
        <v>#DIV/0!</v>
      </c>
      <c r="RO20" s="21" t="e">
        <f t="shared" si="467"/>
        <v>#N/A</v>
      </c>
      <c r="RP20" s="30">
        <f t="shared" si="468"/>
        <v>6</v>
      </c>
      <c r="RQ20" s="30">
        <f t="shared" si="469"/>
        <v>0</v>
      </c>
      <c r="RR20" s="5"/>
      <c r="RS20" s="25"/>
      <c r="RT20" s="25"/>
      <c r="RU20" s="25"/>
      <c r="RV20" s="25"/>
      <c r="RW20" s="25"/>
      <c r="RX20" s="25"/>
      <c r="RY20" s="3">
        <f t="shared" si="470"/>
        <v>0</v>
      </c>
      <c r="RZ20" s="3">
        <f t="shared" si="471"/>
        <v>0</v>
      </c>
      <c r="SA20" s="3">
        <f t="shared" si="472"/>
        <v>0</v>
      </c>
      <c r="SB20" s="3">
        <f t="shared" si="473"/>
        <v>0</v>
      </c>
      <c r="SC20" s="3">
        <f t="shared" si="474"/>
        <v>0</v>
      </c>
      <c r="SD20" s="3">
        <f t="shared" si="475"/>
        <v>0</v>
      </c>
      <c r="SE20" s="3">
        <f t="shared" si="476"/>
        <v>0</v>
      </c>
      <c r="SF20" s="3">
        <f t="shared" si="477"/>
        <v>0</v>
      </c>
      <c r="SG20" s="3">
        <f t="shared" si="478"/>
        <v>0</v>
      </c>
      <c r="SH20" s="3">
        <f t="shared" si="479"/>
        <v>0</v>
      </c>
      <c r="SI20" s="3">
        <f t="shared" si="480"/>
        <v>0</v>
      </c>
      <c r="SJ20" s="3">
        <f t="shared" si="481"/>
        <v>0</v>
      </c>
      <c r="SK20" s="3">
        <f t="shared" si="482"/>
        <v>0</v>
      </c>
      <c r="SL20" s="3">
        <f t="shared" si="483"/>
        <v>0</v>
      </c>
      <c r="SM20" s="3">
        <f t="shared" si="484"/>
        <v>0</v>
      </c>
      <c r="SN20" s="3">
        <f t="shared" si="485"/>
        <v>0</v>
      </c>
      <c r="SO20" s="3">
        <f t="shared" si="486"/>
        <v>0</v>
      </c>
      <c r="SP20" s="3">
        <f t="shared" si="487"/>
        <v>0</v>
      </c>
      <c r="SQ20" s="3">
        <f t="shared" si="488"/>
        <v>0</v>
      </c>
      <c r="SR20" s="3">
        <f t="shared" si="489"/>
        <v>0</v>
      </c>
      <c r="SS20" s="3">
        <f t="shared" si="490"/>
        <v>0</v>
      </c>
      <c r="ST20" s="3">
        <f t="shared" si="491"/>
        <v>0</v>
      </c>
      <c r="SU20" s="3">
        <f t="shared" si="492"/>
        <v>0</v>
      </c>
      <c r="SV20" s="3">
        <f t="shared" si="493"/>
        <v>0</v>
      </c>
      <c r="SW20" s="3">
        <f t="shared" si="494"/>
        <v>0</v>
      </c>
      <c r="SX20" s="3">
        <f t="shared" si="495"/>
        <v>0</v>
      </c>
      <c r="SY20" s="3">
        <f t="shared" si="496"/>
        <v>0</v>
      </c>
      <c r="SZ20" s="3">
        <f t="shared" si="497"/>
        <v>0</v>
      </c>
      <c r="TA20" s="3">
        <f t="shared" si="498"/>
        <v>0</v>
      </c>
      <c r="TB20" s="3">
        <f t="shared" si="499"/>
        <v>0</v>
      </c>
      <c r="TC20" s="12" t="e">
        <f t="shared" si="50"/>
        <v>#DIV/0!</v>
      </c>
      <c r="TD20" s="10" t="e">
        <f t="shared" si="500"/>
        <v>#DIV/0!</v>
      </c>
      <c r="TE20" s="13" t="e">
        <f t="shared" si="501"/>
        <v>#DIV/0!</v>
      </c>
      <c r="TF20" s="14" t="e">
        <f t="shared" si="502"/>
        <v>#DIV/0!</v>
      </c>
      <c r="TG20" s="14" t="e">
        <f t="shared" si="503"/>
        <v>#DIV/0!</v>
      </c>
      <c r="TH20" s="15" t="e">
        <f t="shared" si="504"/>
        <v>#DIV/0!</v>
      </c>
      <c r="TI20" s="31" t="e">
        <f t="shared" si="505"/>
        <v>#N/A</v>
      </c>
      <c r="TJ20" s="2" t="e">
        <f>COUNTBLANK(#REF!)</f>
        <v>#REF!</v>
      </c>
      <c r="TK20" s="6" t="e">
        <f t="shared" si="506"/>
        <v>#REF!</v>
      </c>
      <c r="TL20" s="67"/>
      <c r="TM20" s="172"/>
      <c r="TN20" s="2">
        <f t="shared" si="507"/>
        <v>7</v>
      </c>
      <c r="TO20" s="2">
        <f t="shared" si="508"/>
        <v>0</v>
      </c>
      <c r="TP20" s="47">
        <v>13</v>
      </c>
      <c r="TQ20" s="117">
        <f>'LISTA DE ESTUDIANTES Y ASISTENC'!MI17</f>
        <v>0</v>
      </c>
      <c r="TR20" s="48">
        <f>'LISTA DE ESTUDIANTES Y ASISTENC'!MJ17:MJ17</f>
        <v>0</v>
      </c>
      <c r="TS20" s="32"/>
      <c r="TT20" s="25"/>
      <c r="TU20" s="25"/>
      <c r="TV20" s="25"/>
      <c r="TW20" s="25"/>
      <c r="TX20" s="25"/>
      <c r="TY20" s="25"/>
      <c r="TZ20" s="3">
        <f t="shared" si="509"/>
        <v>0</v>
      </c>
      <c r="UA20" s="3">
        <f t="shared" si="510"/>
        <v>0</v>
      </c>
      <c r="UB20" s="3">
        <f t="shared" si="511"/>
        <v>0</v>
      </c>
      <c r="UC20" s="3">
        <f t="shared" si="512"/>
        <v>0</v>
      </c>
      <c r="UD20" s="3">
        <f t="shared" si="513"/>
        <v>0</v>
      </c>
      <c r="UE20" s="3">
        <f t="shared" si="514"/>
        <v>0</v>
      </c>
      <c r="UF20" s="3">
        <f t="shared" si="515"/>
        <v>0</v>
      </c>
      <c r="UG20" s="3">
        <f t="shared" si="516"/>
        <v>0</v>
      </c>
      <c r="UH20" s="3">
        <f t="shared" si="517"/>
        <v>0</v>
      </c>
      <c r="UI20" s="3">
        <f t="shared" si="518"/>
        <v>0</v>
      </c>
      <c r="UJ20" s="3">
        <f t="shared" si="519"/>
        <v>0</v>
      </c>
      <c r="UK20" s="3">
        <f t="shared" si="520"/>
        <v>0</v>
      </c>
      <c r="UL20" s="3">
        <f t="shared" si="521"/>
        <v>0</v>
      </c>
      <c r="UM20" s="3">
        <f t="shared" si="522"/>
        <v>0</v>
      </c>
      <c r="UN20" s="3">
        <f t="shared" si="523"/>
        <v>0</v>
      </c>
      <c r="UO20" s="3">
        <f t="shared" si="524"/>
        <v>0</v>
      </c>
      <c r="UP20" s="3">
        <f t="shared" si="525"/>
        <v>0</v>
      </c>
      <c r="UQ20" s="3">
        <f t="shared" si="526"/>
        <v>0</v>
      </c>
      <c r="UR20" s="3">
        <f t="shared" si="527"/>
        <v>0</v>
      </c>
      <c r="US20" s="3">
        <f t="shared" si="528"/>
        <v>0</v>
      </c>
      <c r="UT20" s="3">
        <f t="shared" si="529"/>
        <v>0</v>
      </c>
      <c r="UU20" s="3">
        <f t="shared" si="530"/>
        <v>0</v>
      </c>
      <c r="UV20" s="3">
        <f t="shared" si="531"/>
        <v>0</v>
      </c>
      <c r="UW20" s="3">
        <f t="shared" si="532"/>
        <v>0</v>
      </c>
      <c r="UX20" s="3">
        <f t="shared" si="533"/>
        <v>0</v>
      </c>
      <c r="UY20" s="3">
        <f t="shared" si="534"/>
        <v>0</v>
      </c>
      <c r="UZ20" s="3">
        <f t="shared" si="535"/>
        <v>0</v>
      </c>
      <c r="VA20" s="3">
        <f t="shared" si="536"/>
        <v>0</v>
      </c>
      <c r="VB20" s="3">
        <f t="shared" si="537"/>
        <v>0</v>
      </c>
      <c r="VC20" s="3">
        <f t="shared" si="538"/>
        <v>0</v>
      </c>
      <c r="VD20" s="7">
        <f t="shared" si="539"/>
        <v>0</v>
      </c>
      <c r="VE20" s="7">
        <f t="shared" si="540"/>
        <v>0</v>
      </c>
      <c r="VF20" s="7">
        <f t="shared" si="541"/>
        <v>0</v>
      </c>
      <c r="VG20" s="7">
        <f t="shared" si="542"/>
        <v>0</v>
      </c>
      <c r="VH20" s="7">
        <f t="shared" si="543"/>
        <v>0</v>
      </c>
      <c r="VI20" s="8" t="e">
        <f t="shared" si="544"/>
        <v>#DIV/0!</v>
      </c>
      <c r="VJ20" s="10" t="e">
        <f t="shared" si="545"/>
        <v>#DIV/0!</v>
      </c>
      <c r="VK20" s="10"/>
      <c r="VL20" s="13" t="e">
        <f t="shared" si="918"/>
        <v>#DIV/0!</v>
      </c>
      <c r="VM20" s="14" t="e">
        <f t="shared" si="547"/>
        <v>#DIV/0!</v>
      </c>
      <c r="VN20" s="14" t="e">
        <f t="shared" si="548"/>
        <v>#DIV/0!</v>
      </c>
      <c r="VO20" s="15" t="e">
        <f t="shared" si="549"/>
        <v>#DIV/0!</v>
      </c>
      <c r="VP20" s="30">
        <f t="shared" si="550"/>
        <v>7</v>
      </c>
      <c r="VQ20" s="30">
        <f t="shared" si="551"/>
        <v>0</v>
      </c>
      <c r="VR20" s="5"/>
      <c r="VS20" s="21" t="e">
        <f t="shared" si="915"/>
        <v>#N/A</v>
      </c>
      <c r="VT20" s="25"/>
      <c r="VU20" s="25"/>
      <c r="VV20" s="25"/>
      <c r="VW20" s="25"/>
      <c r="VX20" s="25"/>
      <c r="VY20" s="25"/>
      <c r="VZ20" s="25"/>
      <c r="WA20" s="3">
        <f t="shared" si="552"/>
        <v>0</v>
      </c>
      <c r="WB20" s="3">
        <f t="shared" si="553"/>
        <v>0</v>
      </c>
      <c r="WC20" s="3">
        <f t="shared" si="554"/>
        <v>0</v>
      </c>
      <c r="WD20" s="3">
        <f t="shared" si="555"/>
        <v>0</v>
      </c>
      <c r="WE20" s="3">
        <f t="shared" si="556"/>
        <v>0</v>
      </c>
      <c r="WF20" s="3">
        <f t="shared" si="557"/>
        <v>0</v>
      </c>
      <c r="WG20" s="3">
        <f t="shared" si="558"/>
        <v>0</v>
      </c>
      <c r="WH20" s="3">
        <f t="shared" si="559"/>
        <v>0</v>
      </c>
      <c r="WI20" s="3">
        <f t="shared" si="560"/>
        <v>0</v>
      </c>
      <c r="WJ20" s="3">
        <f t="shared" si="561"/>
        <v>0</v>
      </c>
      <c r="WK20" s="3">
        <f t="shared" si="562"/>
        <v>0</v>
      </c>
      <c r="WL20" s="3">
        <f t="shared" si="563"/>
        <v>0</v>
      </c>
      <c r="WM20" s="3">
        <f t="shared" si="564"/>
        <v>0</v>
      </c>
      <c r="WN20" s="3">
        <f t="shared" si="565"/>
        <v>0</v>
      </c>
      <c r="WO20" s="3">
        <f t="shared" si="566"/>
        <v>0</v>
      </c>
      <c r="WP20" s="3">
        <f t="shared" si="567"/>
        <v>0</v>
      </c>
      <c r="WQ20" s="3">
        <f t="shared" si="568"/>
        <v>0</v>
      </c>
      <c r="WR20" s="3">
        <f t="shared" si="569"/>
        <v>0</v>
      </c>
      <c r="WS20" s="3">
        <f t="shared" si="570"/>
        <v>0</v>
      </c>
      <c r="WT20" s="3">
        <f t="shared" si="571"/>
        <v>0</v>
      </c>
      <c r="WU20" s="3">
        <f t="shared" si="572"/>
        <v>0</v>
      </c>
      <c r="WV20" s="3">
        <f t="shared" si="573"/>
        <v>0</v>
      </c>
      <c r="WW20" s="3">
        <f t="shared" si="574"/>
        <v>0</v>
      </c>
      <c r="WX20" s="3">
        <f t="shared" si="575"/>
        <v>0</v>
      </c>
      <c r="WY20" s="3">
        <f t="shared" si="576"/>
        <v>0</v>
      </c>
      <c r="WZ20" s="3">
        <f t="shared" si="577"/>
        <v>0</v>
      </c>
      <c r="XA20" s="3">
        <f t="shared" si="578"/>
        <v>0</v>
      </c>
      <c r="XB20" s="3">
        <f t="shared" si="579"/>
        <v>0</v>
      </c>
      <c r="XC20" s="3">
        <f t="shared" si="580"/>
        <v>0</v>
      </c>
      <c r="XD20" s="3">
        <f t="shared" si="581"/>
        <v>0</v>
      </c>
      <c r="XE20" s="7">
        <f t="shared" si="582"/>
        <v>0</v>
      </c>
      <c r="XF20" s="7">
        <f t="shared" si="583"/>
        <v>0</v>
      </c>
      <c r="XG20" s="7">
        <f t="shared" si="584"/>
        <v>0</v>
      </c>
      <c r="XH20" s="7">
        <f t="shared" si="585"/>
        <v>0</v>
      </c>
      <c r="XI20" s="7">
        <f t="shared" si="586"/>
        <v>0</v>
      </c>
      <c r="XJ20" s="8" t="e">
        <f t="shared" si="587"/>
        <v>#DIV/0!</v>
      </c>
      <c r="XK20" s="10" t="e">
        <f t="shared" si="588"/>
        <v>#DIV/0!</v>
      </c>
      <c r="XL20" s="13" t="e">
        <f t="shared" si="589"/>
        <v>#DIV/0!</v>
      </c>
      <c r="XM20" s="14" t="e">
        <f t="shared" si="590"/>
        <v>#DIV/0!</v>
      </c>
      <c r="XN20" s="14" t="e">
        <f t="shared" si="591"/>
        <v>#DIV/0!</v>
      </c>
      <c r="XO20" s="15" t="e">
        <f t="shared" si="592"/>
        <v>#DIV/0!</v>
      </c>
      <c r="XP20" s="21" t="e">
        <f t="shared" si="593"/>
        <v>#N/A</v>
      </c>
      <c r="XQ20" s="116">
        <f t="shared" si="594"/>
        <v>8</v>
      </c>
      <c r="XR20" s="116">
        <f t="shared" si="595"/>
        <v>0</v>
      </c>
      <c r="XS20" s="5"/>
      <c r="XT20" s="25"/>
      <c r="XU20" s="25"/>
      <c r="XV20" s="25"/>
      <c r="XW20" s="25"/>
      <c r="XX20" s="25"/>
      <c r="XY20" s="25"/>
      <c r="XZ20" s="25"/>
      <c r="YA20" s="25"/>
      <c r="YB20" s="3">
        <f t="shared" si="596"/>
        <v>0</v>
      </c>
      <c r="YC20" s="3">
        <f t="shared" si="597"/>
        <v>0</v>
      </c>
      <c r="YD20" s="3">
        <f t="shared" si="598"/>
        <v>0</v>
      </c>
      <c r="YE20" s="3">
        <f t="shared" si="599"/>
        <v>0</v>
      </c>
      <c r="YF20" s="3">
        <f t="shared" si="600"/>
        <v>0</v>
      </c>
      <c r="YG20" s="3">
        <f t="shared" si="601"/>
        <v>0</v>
      </c>
      <c r="YH20" s="3">
        <f t="shared" si="602"/>
        <v>0</v>
      </c>
      <c r="YI20" s="3">
        <f t="shared" si="603"/>
        <v>0</v>
      </c>
      <c r="YJ20" s="3">
        <f t="shared" si="604"/>
        <v>0</v>
      </c>
      <c r="YK20" s="3">
        <f t="shared" si="605"/>
        <v>0</v>
      </c>
      <c r="YL20" s="3">
        <f t="shared" si="606"/>
        <v>0</v>
      </c>
      <c r="YM20" s="3">
        <f t="shared" si="607"/>
        <v>0</v>
      </c>
      <c r="YN20" s="3">
        <f t="shared" si="608"/>
        <v>0</v>
      </c>
      <c r="YO20" s="3">
        <f t="shared" si="609"/>
        <v>0</v>
      </c>
      <c r="YP20" s="3">
        <f t="shared" si="610"/>
        <v>0</v>
      </c>
      <c r="YQ20" s="3">
        <f t="shared" si="611"/>
        <v>0</v>
      </c>
      <c r="YR20" s="3">
        <f t="shared" si="612"/>
        <v>0</v>
      </c>
      <c r="YS20" s="3">
        <f t="shared" si="613"/>
        <v>0</v>
      </c>
      <c r="YT20" s="3">
        <f t="shared" si="614"/>
        <v>0</v>
      </c>
      <c r="YU20" s="3">
        <f t="shared" si="615"/>
        <v>0</v>
      </c>
      <c r="YV20" s="3">
        <f t="shared" si="616"/>
        <v>0</v>
      </c>
      <c r="YW20" s="3">
        <f t="shared" si="617"/>
        <v>0</v>
      </c>
      <c r="YX20" s="3">
        <f t="shared" si="618"/>
        <v>0</v>
      </c>
      <c r="YY20" s="3">
        <f t="shared" si="619"/>
        <v>0</v>
      </c>
      <c r="YZ20" s="3">
        <f t="shared" si="620"/>
        <v>0</v>
      </c>
      <c r="ZA20" s="3">
        <f t="shared" si="621"/>
        <v>0</v>
      </c>
      <c r="ZB20" s="3">
        <f t="shared" si="622"/>
        <v>0</v>
      </c>
      <c r="ZC20" s="3">
        <f t="shared" si="623"/>
        <v>0</v>
      </c>
      <c r="ZD20" s="3">
        <f t="shared" si="624"/>
        <v>0</v>
      </c>
      <c r="ZE20" s="3">
        <f t="shared" si="625"/>
        <v>0</v>
      </c>
      <c r="ZF20" s="7">
        <f t="shared" si="626"/>
        <v>0</v>
      </c>
      <c r="ZG20" s="7">
        <f t="shared" si="627"/>
        <v>0</v>
      </c>
      <c r="ZH20" s="7">
        <f t="shared" si="628"/>
        <v>0</v>
      </c>
      <c r="ZI20" s="7">
        <f t="shared" si="629"/>
        <v>0</v>
      </c>
      <c r="ZJ20" s="7">
        <f t="shared" si="630"/>
        <v>0</v>
      </c>
      <c r="ZK20" s="7">
        <f t="shared" si="631"/>
        <v>0</v>
      </c>
      <c r="ZL20" s="7">
        <f t="shared" si="632"/>
        <v>0</v>
      </c>
      <c r="ZM20" s="7">
        <f t="shared" si="633"/>
        <v>0</v>
      </c>
      <c r="ZN20" s="7">
        <f t="shared" si="634"/>
        <v>0</v>
      </c>
      <c r="ZO20" s="7">
        <f t="shared" si="635"/>
        <v>0</v>
      </c>
      <c r="ZP20" s="8" t="e">
        <f t="shared" si="636"/>
        <v>#DIV/0!</v>
      </c>
      <c r="ZQ20" s="10" t="e">
        <f t="shared" si="637"/>
        <v>#DIV/0!</v>
      </c>
      <c r="ZR20" s="13" t="e">
        <f t="shared" si="638"/>
        <v>#DIV/0!</v>
      </c>
      <c r="ZS20" s="14" t="e">
        <f t="shared" si="639"/>
        <v>#DIV/0!</v>
      </c>
      <c r="ZT20" s="14" t="e">
        <f t="shared" si="640"/>
        <v>#DIV/0!</v>
      </c>
      <c r="ZU20" s="15" t="e">
        <f t="shared" si="641"/>
        <v>#DIV/0!</v>
      </c>
      <c r="ZV20" s="21" t="e">
        <f t="shared" si="642"/>
        <v>#N/A</v>
      </c>
      <c r="ZW20" s="116">
        <f t="shared" si="643"/>
        <v>7</v>
      </c>
      <c r="ZX20" s="116">
        <f t="shared" si="644"/>
        <v>0</v>
      </c>
      <c r="ZY20" s="5"/>
      <c r="ZZ20" s="25"/>
      <c r="AAA20" s="25"/>
      <c r="AAB20" s="25"/>
      <c r="AAC20" s="25"/>
      <c r="AAD20" s="25"/>
      <c r="AAE20" s="25"/>
      <c r="AAF20" s="25"/>
      <c r="AAG20" s="3">
        <f t="shared" si="51"/>
        <v>0</v>
      </c>
      <c r="AAH20" s="3">
        <f t="shared" si="52"/>
        <v>0</v>
      </c>
      <c r="AAI20" s="3">
        <f t="shared" si="53"/>
        <v>0</v>
      </c>
      <c r="AAJ20" s="3">
        <f t="shared" si="54"/>
        <v>0</v>
      </c>
      <c r="AAK20" s="3">
        <f t="shared" si="645"/>
        <v>0</v>
      </c>
      <c r="AAL20" s="3">
        <f t="shared" si="55"/>
        <v>0</v>
      </c>
      <c r="AAM20" s="3">
        <f t="shared" si="56"/>
        <v>0</v>
      </c>
      <c r="AAN20" s="3">
        <f t="shared" si="57"/>
        <v>0</v>
      </c>
      <c r="AAO20" s="3">
        <f t="shared" si="58"/>
        <v>0</v>
      </c>
      <c r="AAP20" s="3">
        <f t="shared" si="646"/>
        <v>0</v>
      </c>
      <c r="AAQ20" s="3">
        <f t="shared" si="59"/>
        <v>0</v>
      </c>
      <c r="AAR20" s="3">
        <f t="shared" si="60"/>
        <v>0</v>
      </c>
      <c r="AAS20" s="3">
        <f t="shared" si="61"/>
        <v>0</v>
      </c>
      <c r="AAT20" s="3">
        <f t="shared" si="62"/>
        <v>0</v>
      </c>
      <c r="AAU20" s="3">
        <f t="shared" si="647"/>
        <v>0</v>
      </c>
      <c r="AAV20" s="3">
        <f t="shared" si="63"/>
        <v>0</v>
      </c>
      <c r="AAW20" s="3">
        <f t="shared" si="64"/>
        <v>0</v>
      </c>
      <c r="AAX20" s="3">
        <f t="shared" si="65"/>
        <v>0</v>
      </c>
      <c r="AAY20" s="3">
        <f t="shared" si="66"/>
        <v>0</v>
      </c>
      <c r="AAZ20" s="3">
        <f t="shared" si="648"/>
        <v>0</v>
      </c>
      <c r="ABA20" s="3">
        <f t="shared" si="67"/>
        <v>0</v>
      </c>
      <c r="ABB20" s="3">
        <f t="shared" si="68"/>
        <v>0</v>
      </c>
      <c r="ABC20" s="3">
        <f t="shared" si="69"/>
        <v>0</v>
      </c>
      <c r="ABD20" s="3">
        <f t="shared" si="70"/>
        <v>0</v>
      </c>
      <c r="ABE20" s="3">
        <f t="shared" si="649"/>
        <v>0</v>
      </c>
      <c r="ABF20" s="3">
        <f t="shared" si="71"/>
        <v>0</v>
      </c>
      <c r="ABG20" s="3">
        <f t="shared" si="72"/>
        <v>0</v>
      </c>
      <c r="ABH20" s="3">
        <f t="shared" si="73"/>
        <v>0</v>
      </c>
      <c r="ABI20" s="3">
        <f t="shared" si="74"/>
        <v>0</v>
      </c>
      <c r="ABJ20" s="3">
        <f t="shared" si="650"/>
        <v>0</v>
      </c>
      <c r="ABK20" s="7">
        <f t="shared" si="651"/>
        <v>0</v>
      </c>
      <c r="ABL20" s="7">
        <f t="shared" si="652"/>
        <v>0</v>
      </c>
      <c r="ABM20" s="7">
        <f t="shared" si="653"/>
        <v>0</v>
      </c>
      <c r="ABN20" s="7">
        <f t="shared" si="654"/>
        <v>0</v>
      </c>
      <c r="ABO20" s="7">
        <f t="shared" si="655"/>
        <v>0</v>
      </c>
      <c r="ABP20" s="8" t="e">
        <f t="shared" si="656"/>
        <v>#DIV/0!</v>
      </c>
      <c r="ABQ20" s="10" t="e">
        <f t="shared" si="657"/>
        <v>#DIV/0!</v>
      </c>
      <c r="ABR20" s="13" t="e">
        <f t="shared" si="658"/>
        <v>#DIV/0!</v>
      </c>
      <c r="ABS20" s="14" t="e">
        <f t="shared" si="659"/>
        <v>#DIV/0!</v>
      </c>
      <c r="ABT20" s="14" t="e">
        <f t="shared" si="660"/>
        <v>#DIV/0!</v>
      </c>
      <c r="ABU20" s="15" t="e">
        <f t="shared" si="661"/>
        <v>#DIV/0!</v>
      </c>
      <c r="ABV20" s="21" t="e">
        <f t="shared" si="662"/>
        <v>#N/A</v>
      </c>
      <c r="ABW20" s="30">
        <f t="shared" si="663"/>
        <v>6</v>
      </c>
      <c r="ABX20" s="30">
        <f t="shared" si="664"/>
        <v>0</v>
      </c>
      <c r="ABY20" s="5"/>
      <c r="ABZ20" s="25"/>
      <c r="ACA20" s="25"/>
      <c r="ACB20" s="25"/>
      <c r="ACC20" s="25"/>
      <c r="ACD20" s="25"/>
      <c r="ACE20" s="25"/>
      <c r="ACF20" s="3">
        <f t="shared" si="665"/>
        <v>0</v>
      </c>
      <c r="ACG20" s="3">
        <f t="shared" si="666"/>
        <v>0</v>
      </c>
      <c r="ACH20" s="3">
        <f t="shared" si="667"/>
        <v>0</v>
      </c>
      <c r="ACI20" s="3">
        <f t="shared" si="668"/>
        <v>0</v>
      </c>
      <c r="ACJ20" s="3">
        <f t="shared" si="669"/>
        <v>0</v>
      </c>
      <c r="ACK20" s="3">
        <f t="shared" si="670"/>
        <v>0</v>
      </c>
      <c r="ACL20" s="3">
        <f t="shared" si="671"/>
        <v>0</v>
      </c>
      <c r="ACM20" s="3">
        <f t="shared" si="672"/>
        <v>0</v>
      </c>
      <c r="ACN20" s="3">
        <f t="shared" si="673"/>
        <v>0</v>
      </c>
      <c r="ACO20" s="3">
        <f t="shared" si="674"/>
        <v>0</v>
      </c>
      <c r="ACP20" s="3">
        <f t="shared" si="675"/>
        <v>0</v>
      </c>
      <c r="ACQ20" s="3">
        <f t="shared" si="676"/>
        <v>0</v>
      </c>
      <c r="ACR20" s="3">
        <f t="shared" si="677"/>
        <v>0</v>
      </c>
      <c r="ACS20" s="3">
        <f t="shared" si="678"/>
        <v>0</v>
      </c>
      <c r="ACT20" s="3">
        <f t="shared" si="679"/>
        <v>0</v>
      </c>
      <c r="ACU20" s="3">
        <f t="shared" si="680"/>
        <v>0</v>
      </c>
      <c r="ACV20" s="3">
        <f t="shared" si="681"/>
        <v>0</v>
      </c>
      <c r="ACW20" s="3">
        <f t="shared" si="682"/>
        <v>0</v>
      </c>
      <c r="ACX20" s="3">
        <f t="shared" si="683"/>
        <v>0</v>
      </c>
      <c r="ACY20" s="3">
        <f t="shared" si="684"/>
        <v>0</v>
      </c>
      <c r="ACZ20" s="3">
        <f t="shared" si="685"/>
        <v>0</v>
      </c>
      <c r="ADA20" s="3">
        <f t="shared" si="686"/>
        <v>0</v>
      </c>
      <c r="ADB20" s="3">
        <f t="shared" si="687"/>
        <v>0</v>
      </c>
      <c r="ADC20" s="3">
        <f t="shared" si="688"/>
        <v>0</v>
      </c>
      <c r="ADD20" s="3">
        <f t="shared" si="689"/>
        <v>0</v>
      </c>
      <c r="ADE20" s="3">
        <f t="shared" si="690"/>
        <v>0</v>
      </c>
      <c r="ADF20" s="3">
        <f t="shared" si="691"/>
        <v>0</v>
      </c>
      <c r="ADG20" s="3">
        <f t="shared" si="692"/>
        <v>0</v>
      </c>
      <c r="ADH20" s="3">
        <f t="shared" si="693"/>
        <v>0</v>
      </c>
      <c r="ADI20" s="3">
        <f t="shared" si="694"/>
        <v>0</v>
      </c>
      <c r="ADJ20" s="12" t="e">
        <f t="shared" si="75"/>
        <v>#DIV/0!</v>
      </c>
      <c r="ADK20" s="10" t="e">
        <f t="shared" si="695"/>
        <v>#DIV/0!</v>
      </c>
      <c r="ADL20" s="13" t="e">
        <f t="shared" si="696"/>
        <v>#DIV/0!</v>
      </c>
      <c r="ADM20" s="14" t="e">
        <f t="shared" si="697"/>
        <v>#DIV/0!</v>
      </c>
      <c r="ADN20" s="14" t="e">
        <f t="shared" si="698"/>
        <v>#DIV/0!</v>
      </c>
      <c r="ADO20" s="15" t="e">
        <f t="shared" si="699"/>
        <v>#DIV/0!</v>
      </c>
      <c r="ADP20" s="31" t="e">
        <f t="shared" si="700"/>
        <v>#N/A</v>
      </c>
      <c r="ADQ20" s="2" t="e">
        <f>COUNTBLANK(#REF!)</f>
        <v>#REF!</v>
      </c>
      <c r="ADR20" s="6" t="e">
        <f t="shared" si="701"/>
        <v>#REF!</v>
      </c>
      <c r="ADS20" s="67"/>
      <c r="ADT20" s="70"/>
      <c r="ADU20" s="2">
        <f t="shared" si="702"/>
        <v>7</v>
      </c>
      <c r="ADV20" s="2">
        <f t="shared" si="703"/>
        <v>0</v>
      </c>
      <c r="ADW20" s="47">
        <v>13</v>
      </c>
      <c r="ADX20" s="117">
        <f>'LISTA DE ESTUDIANTES Y ASISTENC'!WP17</f>
        <v>0</v>
      </c>
      <c r="ADY20" s="48">
        <f>'LISTA DE ESTUDIANTES Y ASISTENC'!WQ17:WQ17</f>
        <v>0</v>
      </c>
      <c r="ADZ20" s="32"/>
      <c r="AEA20" s="25"/>
      <c r="AEB20" s="25"/>
      <c r="AEC20" s="25"/>
      <c r="AED20" s="25"/>
      <c r="AEE20" s="25"/>
      <c r="AEF20" s="25"/>
      <c r="AEG20" s="3">
        <f t="shared" si="704"/>
        <v>0</v>
      </c>
      <c r="AEH20" s="3">
        <f t="shared" si="705"/>
        <v>0</v>
      </c>
      <c r="AEI20" s="3">
        <f t="shared" si="706"/>
        <v>0</v>
      </c>
      <c r="AEJ20" s="3">
        <f t="shared" si="707"/>
        <v>0</v>
      </c>
      <c r="AEK20" s="3">
        <f t="shared" si="708"/>
        <v>0</v>
      </c>
      <c r="AEL20" s="3">
        <f t="shared" si="709"/>
        <v>0</v>
      </c>
      <c r="AEM20" s="3">
        <f t="shared" si="710"/>
        <v>0</v>
      </c>
      <c r="AEN20" s="3">
        <f t="shared" si="711"/>
        <v>0</v>
      </c>
      <c r="AEO20" s="3">
        <f t="shared" si="712"/>
        <v>0</v>
      </c>
      <c r="AEP20" s="3">
        <f t="shared" si="713"/>
        <v>0</v>
      </c>
      <c r="AEQ20" s="3">
        <f t="shared" si="714"/>
        <v>0</v>
      </c>
      <c r="AER20" s="3">
        <f t="shared" si="715"/>
        <v>0</v>
      </c>
      <c r="AES20" s="3">
        <f t="shared" si="716"/>
        <v>0</v>
      </c>
      <c r="AET20" s="3">
        <f t="shared" si="717"/>
        <v>0</v>
      </c>
      <c r="AEU20" s="3">
        <f t="shared" si="718"/>
        <v>0</v>
      </c>
      <c r="AEV20" s="3">
        <f t="shared" si="719"/>
        <v>0</v>
      </c>
      <c r="AEW20" s="3">
        <f t="shared" si="720"/>
        <v>0</v>
      </c>
      <c r="AEX20" s="3">
        <f t="shared" si="721"/>
        <v>0</v>
      </c>
      <c r="AEY20" s="3">
        <f t="shared" si="722"/>
        <v>0</v>
      </c>
      <c r="AEZ20" s="3">
        <f t="shared" si="723"/>
        <v>0</v>
      </c>
      <c r="AFA20" s="3">
        <f t="shared" si="724"/>
        <v>0</v>
      </c>
      <c r="AFB20" s="3">
        <f t="shared" si="725"/>
        <v>0</v>
      </c>
      <c r="AFC20" s="3">
        <f t="shared" si="726"/>
        <v>0</v>
      </c>
      <c r="AFD20" s="3">
        <f t="shared" si="727"/>
        <v>0</v>
      </c>
      <c r="AFE20" s="3">
        <f t="shared" si="728"/>
        <v>0</v>
      </c>
      <c r="AFF20" s="3">
        <f t="shared" si="729"/>
        <v>0</v>
      </c>
      <c r="AFG20" s="3">
        <f t="shared" si="730"/>
        <v>0</v>
      </c>
      <c r="AFH20" s="3">
        <f t="shared" si="731"/>
        <v>0</v>
      </c>
      <c r="AFI20" s="3">
        <f t="shared" si="732"/>
        <v>0</v>
      </c>
      <c r="AFJ20" s="3">
        <f t="shared" si="733"/>
        <v>0</v>
      </c>
      <c r="AFK20" s="7">
        <f t="shared" si="734"/>
        <v>0</v>
      </c>
      <c r="AFL20" s="7">
        <f t="shared" si="735"/>
        <v>0</v>
      </c>
      <c r="AFM20" s="7">
        <f t="shared" si="736"/>
        <v>0</v>
      </c>
      <c r="AFN20" s="7">
        <f t="shared" si="737"/>
        <v>0</v>
      </c>
      <c r="AFO20" s="7">
        <f t="shared" si="738"/>
        <v>0</v>
      </c>
      <c r="AFP20" s="8" t="e">
        <f t="shared" si="739"/>
        <v>#DIV/0!</v>
      </c>
      <c r="AFQ20" s="10" t="e">
        <f t="shared" si="740"/>
        <v>#DIV/0!</v>
      </c>
      <c r="AFR20" s="10"/>
      <c r="AFS20" s="13" t="e">
        <f t="shared" si="919"/>
        <v>#DIV/0!</v>
      </c>
      <c r="AFT20" s="14" t="e">
        <f t="shared" si="742"/>
        <v>#DIV/0!</v>
      </c>
      <c r="AFU20" s="14" t="e">
        <f t="shared" si="743"/>
        <v>#DIV/0!</v>
      </c>
      <c r="AFV20" s="15" t="e">
        <f t="shared" si="744"/>
        <v>#DIV/0!</v>
      </c>
      <c r="AFW20" s="30">
        <f t="shared" si="745"/>
        <v>7</v>
      </c>
      <c r="AFX20" s="30">
        <f t="shared" si="746"/>
        <v>0</v>
      </c>
      <c r="AFY20" s="5"/>
      <c r="AFZ20" s="21" t="e">
        <f t="shared" si="916"/>
        <v>#N/A</v>
      </c>
      <c r="AGA20" s="25"/>
      <c r="AGB20" s="25"/>
      <c r="AGC20" s="25"/>
      <c r="AGD20" s="25"/>
      <c r="AGE20" s="25"/>
      <c r="AGF20" s="25"/>
      <c r="AGG20" s="25"/>
      <c r="AGH20" s="3">
        <f t="shared" si="747"/>
        <v>0</v>
      </c>
      <c r="AGI20" s="3">
        <f t="shared" si="748"/>
        <v>0</v>
      </c>
      <c r="AGJ20" s="3">
        <f t="shared" si="749"/>
        <v>0</v>
      </c>
      <c r="AGK20" s="3">
        <f t="shared" si="750"/>
        <v>0</v>
      </c>
      <c r="AGL20" s="3">
        <f t="shared" si="751"/>
        <v>0</v>
      </c>
      <c r="AGM20" s="3">
        <f t="shared" si="752"/>
        <v>0</v>
      </c>
      <c r="AGN20" s="3">
        <f t="shared" si="753"/>
        <v>0</v>
      </c>
      <c r="AGO20" s="3">
        <f t="shared" si="754"/>
        <v>0</v>
      </c>
      <c r="AGP20" s="3">
        <f t="shared" si="755"/>
        <v>0</v>
      </c>
      <c r="AGQ20" s="3">
        <f t="shared" si="756"/>
        <v>0</v>
      </c>
      <c r="AGR20" s="3">
        <f t="shared" si="757"/>
        <v>0</v>
      </c>
      <c r="AGS20" s="3">
        <f t="shared" si="758"/>
        <v>0</v>
      </c>
      <c r="AGT20" s="3">
        <f t="shared" si="759"/>
        <v>0</v>
      </c>
      <c r="AGU20" s="3">
        <f t="shared" si="760"/>
        <v>0</v>
      </c>
      <c r="AGV20" s="3">
        <f t="shared" si="761"/>
        <v>0</v>
      </c>
      <c r="AGW20" s="3">
        <f t="shared" si="762"/>
        <v>0</v>
      </c>
      <c r="AGX20" s="3">
        <f t="shared" si="763"/>
        <v>0</v>
      </c>
      <c r="AGY20" s="3">
        <f t="shared" si="764"/>
        <v>0</v>
      </c>
      <c r="AGZ20" s="3">
        <f t="shared" si="765"/>
        <v>0</v>
      </c>
      <c r="AHA20" s="3">
        <f t="shared" si="766"/>
        <v>0</v>
      </c>
      <c r="AHB20" s="3">
        <f t="shared" si="767"/>
        <v>0</v>
      </c>
      <c r="AHC20" s="3">
        <f t="shared" si="768"/>
        <v>0</v>
      </c>
      <c r="AHD20" s="3">
        <f t="shared" si="769"/>
        <v>0</v>
      </c>
      <c r="AHE20" s="3">
        <f t="shared" si="770"/>
        <v>0</v>
      </c>
      <c r="AHF20" s="3">
        <f t="shared" si="771"/>
        <v>0</v>
      </c>
      <c r="AHG20" s="3">
        <f t="shared" si="772"/>
        <v>0</v>
      </c>
      <c r="AHH20" s="3">
        <f t="shared" si="773"/>
        <v>0</v>
      </c>
      <c r="AHI20" s="3">
        <f t="shared" si="774"/>
        <v>0</v>
      </c>
      <c r="AHJ20" s="3">
        <f t="shared" si="775"/>
        <v>0</v>
      </c>
      <c r="AHK20" s="3">
        <f t="shared" si="776"/>
        <v>0</v>
      </c>
      <c r="AHL20" s="7">
        <f t="shared" si="777"/>
        <v>0</v>
      </c>
      <c r="AHM20" s="7">
        <f t="shared" si="778"/>
        <v>0</v>
      </c>
      <c r="AHN20" s="7">
        <f t="shared" si="779"/>
        <v>0</v>
      </c>
      <c r="AHO20" s="7">
        <f t="shared" si="780"/>
        <v>0</v>
      </c>
      <c r="AHP20" s="7">
        <f t="shared" si="781"/>
        <v>0</v>
      </c>
      <c r="AHQ20" s="8" t="e">
        <f t="shared" si="782"/>
        <v>#DIV/0!</v>
      </c>
      <c r="AHR20" s="10" t="e">
        <f t="shared" si="783"/>
        <v>#DIV/0!</v>
      </c>
      <c r="AHS20" s="13" t="e">
        <f t="shared" si="784"/>
        <v>#DIV/0!</v>
      </c>
      <c r="AHT20" s="14" t="e">
        <f t="shared" si="785"/>
        <v>#DIV/0!</v>
      </c>
      <c r="AHU20" s="14" t="e">
        <f t="shared" si="786"/>
        <v>#DIV/0!</v>
      </c>
      <c r="AHV20" s="15" t="e">
        <f t="shared" si="787"/>
        <v>#DIV/0!</v>
      </c>
      <c r="AHW20" s="21" t="e">
        <f t="shared" si="788"/>
        <v>#N/A</v>
      </c>
      <c r="AHX20" s="116">
        <f t="shared" si="789"/>
        <v>8</v>
      </c>
      <c r="AHY20" s="116">
        <f t="shared" si="790"/>
        <v>0</v>
      </c>
      <c r="AHZ20" s="5"/>
      <c r="AIA20" s="25"/>
      <c r="AIB20" s="25"/>
      <c r="AIC20" s="25"/>
      <c r="AID20" s="25"/>
      <c r="AIE20" s="25"/>
      <c r="AIF20" s="25"/>
      <c r="AIG20" s="25"/>
      <c r="AIH20" s="25"/>
      <c r="AII20" s="3">
        <f t="shared" si="791"/>
        <v>0</v>
      </c>
      <c r="AIJ20" s="3">
        <f t="shared" si="792"/>
        <v>0</v>
      </c>
      <c r="AIK20" s="3">
        <f t="shared" si="793"/>
        <v>0</v>
      </c>
      <c r="AIL20" s="3">
        <f t="shared" si="794"/>
        <v>0</v>
      </c>
      <c r="AIM20" s="3">
        <f t="shared" si="795"/>
        <v>0</v>
      </c>
      <c r="AIN20" s="3">
        <f t="shared" si="796"/>
        <v>0</v>
      </c>
      <c r="AIO20" s="3">
        <f t="shared" si="797"/>
        <v>0</v>
      </c>
      <c r="AIP20" s="3">
        <f t="shared" si="798"/>
        <v>0</v>
      </c>
      <c r="AIQ20" s="3">
        <f t="shared" si="799"/>
        <v>0</v>
      </c>
      <c r="AIR20" s="3">
        <f t="shared" si="800"/>
        <v>0</v>
      </c>
      <c r="AIS20" s="3">
        <f t="shared" si="801"/>
        <v>0</v>
      </c>
      <c r="AIT20" s="3">
        <f t="shared" si="802"/>
        <v>0</v>
      </c>
      <c r="AIU20" s="3">
        <f t="shared" si="803"/>
        <v>0</v>
      </c>
      <c r="AIV20" s="3">
        <f t="shared" si="804"/>
        <v>0</v>
      </c>
      <c r="AIW20" s="3">
        <f t="shared" si="805"/>
        <v>0</v>
      </c>
      <c r="AIX20" s="3">
        <f t="shared" si="806"/>
        <v>0</v>
      </c>
      <c r="AIY20" s="3">
        <f t="shared" si="807"/>
        <v>0</v>
      </c>
      <c r="AIZ20" s="3">
        <f t="shared" si="808"/>
        <v>0</v>
      </c>
      <c r="AJA20" s="3">
        <f t="shared" si="809"/>
        <v>0</v>
      </c>
      <c r="AJB20" s="3">
        <f t="shared" si="810"/>
        <v>0</v>
      </c>
      <c r="AJC20" s="3">
        <f t="shared" si="811"/>
        <v>0</v>
      </c>
      <c r="AJD20" s="3">
        <f t="shared" si="812"/>
        <v>0</v>
      </c>
      <c r="AJE20" s="3">
        <f t="shared" si="813"/>
        <v>0</v>
      </c>
      <c r="AJF20" s="3">
        <f t="shared" si="814"/>
        <v>0</v>
      </c>
      <c r="AJG20" s="3">
        <f t="shared" si="815"/>
        <v>0</v>
      </c>
      <c r="AJH20" s="3">
        <f t="shared" si="816"/>
        <v>0</v>
      </c>
      <c r="AJI20" s="3">
        <f t="shared" si="817"/>
        <v>0</v>
      </c>
      <c r="AJJ20" s="3">
        <f t="shared" si="818"/>
        <v>0</v>
      </c>
      <c r="AJK20" s="3">
        <f t="shared" si="819"/>
        <v>0</v>
      </c>
      <c r="AJL20" s="3">
        <f t="shared" si="820"/>
        <v>0</v>
      </c>
      <c r="AJM20" s="7">
        <f t="shared" si="821"/>
        <v>0</v>
      </c>
      <c r="AJN20" s="7">
        <f t="shared" si="822"/>
        <v>0</v>
      </c>
      <c r="AJO20" s="7">
        <f t="shared" si="823"/>
        <v>0</v>
      </c>
      <c r="AJP20" s="7">
        <f t="shared" si="824"/>
        <v>0</v>
      </c>
      <c r="AJQ20" s="7">
        <f t="shared" si="825"/>
        <v>0</v>
      </c>
      <c r="AJR20" s="7">
        <f t="shared" si="826"/>
        <v>0</v>
      </c>
      <c r="AJS20" s="7">
        <f t="shared" si="827"/>
        <v>0</v>
      </c>
      <c r="AJT20" s="7">
        <f t="shared" si="828"/>
        <v>0</v>
      </c>
      <c r="AJU20" s="7">
        <f t="shared" si="829"/>
        <v>0</v>
      </c>
      <c r="AJV20" s="7">
        <f t="shared" si="830"/>
        <v>0</v>
      </c>
      <c r="AJW20" s="8" t="e">
        <f t="shared" si="831"/>
        <v>#DIV/0!</v>
      </c>
      <c r="AJX20" s="10" t="e">
        <f t="shared" si="832"/>
        <v>#DIV/0!</v>
      </c>
      <c r="AJY20" s="13" t="e">
        <f t="shared" si="833"/>
        <v>#DIV/0!</v>
      </c>
      <c r="AJZ20" s="14" t="e">
        <f t="shared" si="834"/>
        <v>#DIV/0!</v>
      </c>
      <c r="AKA20" s="14" t="e">
        <f t="shared" si="835"/>
        <v>#DIV/0!</v>
      </c>
      <c r="AKB20" s="15" t="e">
        <f t="shared" si="836"/>
        <v>#DIV/0!</v>
      </c>
      <c r="AKC20" s="21" t="e">
        <f t="shared" si="837"/>
        <v>#N/A</v>
      </c>
      <c r="AKD20" s="116">
        <f t="shared" si="838"/>
        <v>7</v>
      </c>
      <c r="AKE20" s="116">
        <f t="shared" si="839"/>
        <v>0</v>
      </c>
      <c r="AKF20" s="5"/>
      <c r="AKG20" s="25"/>
      <c r="AKH20" s="25"/>
      <c r="AKI20" s="25"/>
      <c r="AKJ20" s="25"/>
      <c r="AKK20" s="25"/>
      <c r="AKL20" s="25"/>
      <c r="AKM20" s="25"/>
      <c r="AKN20" s="3">
        <f t="shared" si="76"/>
        <v>0</v>
      </c>
      <c r="AKO20" s="3">
        <f t="shared" si="77"/>
        <v>0</v>
      </c>
      <c r="AKP20" s="3">
        <f t="shared" si="78"/>
        <v>0</v>
      </c>
      <c r="AKQ20" s="3">
        <f t="shared" si="79"/>
        <v>0</v>
      </c>
      <c r="AKR20" s="3">
        <f t="shared" si="840"/>
        <v>0</v>
      </c>
      <c r="AKS20" s="3">
        <f t="shared" si="80"/>
        <v>0</v>
      </c>
      <c r="AKT20" s="3">
        <f t="shared" si="81"/>
        <v>0</v>
      </c>
      <c r="AKU20" s="3">
        <f t="shared" si="82"/>
        <v>0</v>
      </c>
      <c r="AKV20" s="3">
        <f t="shared" si="83"/>
        <v>0</v>
      </c>
      <c r="AKW20" s="3">
        <f t="shared" si="841"/>
        <v>0</v>
      </c>
      <c r="AKX20" s="3">
        <f t="shared" si="84"/>
        <v>0</v>
      </c>
      <c r="AKY20" s="3">
        <f t="shared" si="85"/>
        <v>0</v>
      </c>
      <c r="AKZ20" s="3">
        <f t="shared" si="86"/>
        <v>0</v>
      </c>
      <c r="ALA20" s="3">
        <f t="shared" si="87"/>
        <v>0</v>
      </c>
      <c r="ALB20" s="3">
        <f t="shared" si="842"/>
        <v>0</v>
      </c>
      <c r="ALC20" s="3">
        <f t="shared" si="88"/>
        <v>0</v>
      </c>
      <c r="ALD20" s="3">
        <f t="shared" si="89"/>
        <v>0</v>
      </c>
      <c r="ALE20" s="3">
        <f t="shared" si="90"/>
        <v>0</v>
      </c>
      <c r="ALF20" s="3">
        <f t="shared" si="91"/>
        <v>0</v>
      </c>
      <c r="ALG20" s="3">
        <f t="shared" si="843"/>
        <v>0</v>
      </c>
      <c r="ALH20" s="3">
        <f t="shared" si="92"/>
        <v>0</v>
      </c>
      <c r="ALI20" s="3">
        <f t="shared" si="93"/>
        <v>0</v>
      </c>
      <c r="ALJ20" s="3">
        <f t="shared" si="94"/>
        <v>0</v>
      </c>
      <c r="ALK20" s="3">
        <f t="shared" si="95"/>
        <v>0</v>
      </c>
      <c r="ALL20" s="3">
        <f t="shared" si="844"/>
        <v>0</v>
      </c>
      <c r="ALM20" s="3">
        <f t="shared" si="96"/>
        <v>0</v>
      </c>
      <c r="ALN20" s="3">
        <f t="shared" si="97"/>
        <v>0</v>
      </c>
      <c r="ALO20" s="3">
        <f t="shared" si="98"/>
        <v>0</v>
      </c>
      <c r="ALP20" s="3">
        <f t="shared" si="99"/>
        <v>0</v>
      </c>
      <c r="ALQ20" s="3">
        <f t="shared" si="845"/>
        <v>0</v>
      </c>
      <c r="ALR20" s="7">
        <f t="shared" si="846"/>
        <v>0</v>
      </c>
      <c r="ALS20" s="7">
        <f t="shared" si="847"/>
        <v>0</v>
      </c>
      <c r="ALT20" s="7">
        <f t="shared" si="848"/>
        <v>0</v>
      </c>
      <c r="ALU20" s="7">
        <f t="shared" si="849"/>
        <v>0</v>
      </c>
      <c r="ALV20" s="7">
        <f t="shared" si="850"/>
        <v>0</v>
      </c>
      <c r="ALW20" s="8" t="e">
        <f t="shared" si="851"/>
        <v>#DIV/0!</v>
      </c>
      <c r="ALX20" s="10" t="e">
        <f t="shared" si="852"/>
        <v>#DIV/0!</v>
      </c>
      <c r="ALY20" s="13" t="e">
        <f t="shared" si="853"/>
        <v>#DIV/0!</v>
      </c>
      <c r="ALZ20" s="14" t="e">
        <f t="shared" si="854"/>
        <v>#DIV/0!</v>
      </c>
      <c r="AMA20" s="14" t="e">
        <f t="shared" si="855"/>
        <v>#DIV/0!</v>
      </c>
      <c r="AMB20" s="15" t="e">
        <f t="shared" si="856"/>
        <v>#DIV/0!</v>
      </c>
      <c r="AMC20" s="21" t="e">
        <f t="shared" si="857"/>
        <v>#N/A</v>
      </c>
      <c r="AMD20" s="30">
        <f t="shared" si="858"/>
        <v>6</v>
      </c>
      <c r="AME20" s="30">
        <f t="shared" si="859"/>
        <v>0</v>
      </c>
      <c r="AMF20" s="5"/>
      <c r="AMG20" s="25"/>
      <c r="AMH20" s="25"/>
      <c r="AMI20" s="25"/>
      <c r="AMJ20" s="25"/>
      <c r="AMK20" s="25"/>
      <c r="AML20" s="25"/>
      <c r="AMM20" s="3">
        <f t="shared" si="860"/>
        <v>0</v>
      </c>
      <c r="AMN20" s="3">
        <f t="shared" si="861"/>
        <v>0</v>
      </c>
      <c r="AMO20" s="3">
        <f t="shared" si="862"/>
        <v>0</v>
      </c>
      <c r="AMP20" s="3">
        <f t="shared" si="863"/>
        <v>0</v>
      </c>
      <c r="AMQ20" s="3">
        <f t="shared" si="864"/>
        <v>0</v>
      </c>
      <c r="AMR20" s="3">
        <f t="shared" si="865"/>
        <v>0</v>
      </c>
      <c r="AMS20" s="3">
        <f t="shared" si="866"/>
        <v>0</v>
      </c>
      <c r="AMT20" s="3">
        <f t="shared" si="867"/>
        <v>0</v>
      </c>
      <c r="AMU20" s="3">
        <f t="shared" si="868"/>
        <v>0</v>
      </c>
      <c r="AMV20" s="3">
        <f t="shared" si="869"/>
        <v>0</v>
      </c>
      <c r="AMW20" s="3">
        <f t="shared" si="870"/>
        <v>0</v>
      </c>
      <c r="AMX20" s="3">
        <f t="shared" si="871"/>
        <v>0</v>
      </c>
      <c r="AMY20" s="3">
        <f t="shared" si="872"/>
        <v>0</v>
      </c>
      <c r="AMZ20" s="3">
        <f t="shared" si="873"/>
        <v>0</v>
      </c>
      <c r="ANA20" s="3">
        <f t="shared" si="874"/>
        <v>0</v>
      </c>
      <c r="ANB20" s="3">
        <f t="shared" si="875"/>
        <v>0</v>
      </c>
      <c r="ANC20" s="3">
        <f t="shared" si="876"/>
        <v>0</v>
      </c>
      <c r="AND20" s="3">
        <f t="shared" si="877"/>
        <v>0</v>
      </c>
      <c r="ANE20" s="3">
        <f t="shared" si="878"/>
        <v>0</v>
      </c>
      <c r="ANF20" s="3">
        <f t="shared" si="879"/>
        <v>0</v>
      </c>
      <c r="ANG20" s="3">
        <f t="shared" si="880"/>
        <v>0</v>
      </c>
      <c r="ANH20" s="3">
        <f t="shared" si="881"/>
        <v>0</v>
      </c>
      <c r="ANI20" s="3">
        <f t="shared" si="882"/>
        <v>0</v>
      </c>
      <c r="ANJ20" s="3">
        <f t="shared" si="883"/>
        <v>0</v>
      </c>
      <c r="ANK20" s="3">
        <f t="shared" si="884"/>
        <v>0</v>
      </c>
      <c r="ANL20" s="3">
        <f t="shared" si="885"/>
        <v>0</v>
      </c>
      <c r="ANM20" s="3">
        <f t="shared" si="886"/>
        <v>0</v>
      </c>
      <c r="ANN20" s="3">
        <f t="shared" si="887"/>
        <v>0</v>
      </c>
      <c r="ANO20" s="3">
        <f t="shared" si="888"/>
        <v>0</v>
      </c>
      <c r="ANP20" s="3">
        <f t="shared" si="889"/>
        <v>0</v>
      </c>
      <c r="ANQ20" s="12" t="e">
        <f t="shared" si="100"/>
        <v>#DIV/0!</v>
      </c>
      <c r="ANR20" s="10" t="e">
        <f t="shared" si="890"/>
        <v>#DIV/0!</v>
      </c>
      <c r="ANS20" s="13" t="e">
        <f t="shared" si="891"/>
        <v>#DIV/0!</v>
      </c>
      <c r="ANT20" s="14" t="e">
        <f t="shared" si="892"/>
        <v>#DIV/0!</v>
      </c>
      <c r="ANU20" s="14" t="e">
        <f t="shared" si="893"/>
        <v>#DIV/0!</v>
      </c>
      <c r="ANV20" s="15" t="e">
        <f t="shared" si="894"/>
        <v>#DIV/0!</v>
      </c>
      <c r="ANW20" s="31" t="e">
        <f t="shared" si="895"/>
        <v>#N/A</v>
      </c>
      <c r="ANX20" s="2" t="e">
        <f>COUNTBLANK(#REF!)</f>
        <v>#REF!</v>
      </c>
      <c r="ANY20" s="6" t="e">
        <f t="shared" si="896"/>
        <v>#REF!</v>
      </c>
      <c r="ANZ20" s="67"/>
      <c r="AOA20" s="70"/>
      <c r="AOB20" s="2">
        <f t="shared" si="101"/>
        <v>0</v>
      </c>
      <c r="AOC20" s="2">
        <f t="shared" si="897"/>
        <v>4</v>
      </c>
      <c r="AOD20" s="47">
        <v>13</v>
      </c>
      <c r="AOE20" s="178">
        <f>'LISTA DE ESTUDIANTES Y ASISTENC'!AFY17:AFY17</f>
        <v>0</v>
      </c>
      <c r="AOF20" s="207" t="e">
        <f t="shared" si="898"/>
        <v>#N/A</v>
      </c>
      <c r="AOG20" s="75" t="e">
        <f t="shared" si="899"/>
        <v>#N/A</v>
      </c>
      <c r="AOH20" s="75" t="e">
        <f t="shared" si="900"/>
        <v>#N/A</v>
      </c>
      <c r="AOI20" s="75" t="e">
        <f t="shared" si="901"/>
        <v>#N/A</v>
      </c>
      <c r="AOJ20" s="91" t="e">
        <f t="shared" si="102"/>
        <v>#N/A</v>
      </c>
      <c r="AOK20" s="91" t="e">
        <f t="shared" si="103"/>
        <v>#N/A</v>
      </c>
      <c r="AOL20" s="91" t="e">
        <f t="shared" si="104"/>
        <v>#N/A</v>
      </c>
      <c r="AOM20" s="91" t="e">
        <f t="shared" si="105"/>
        <v>#N/A</v>
      </c>
      <c r="AON20" s="91" t="e">
        <f t="shared" si="902"/>
        <v>#N/A</v>
      </c>
      <c r="AOO20" s="91" t="e">
        <f t="shared" si="106"/>
        <v>#N/A</v>
      </c>
      <c r="AOP20" s="91" t="e">
        <f t="shared" si="107"/>
        <v>#N/A</v>
      </c>
      <c r="AOQ20" s="91" t="e">
        <f t="shared" si="108"/>
        <v>#N/A</v>
      </c>
      <c r="AOR20" s="91" t="e">
        <f t="shared" si="109"/>
        <v>#N/A</v>
      </c>
      <c r="AOS20" s="91" t="e">
        <f t="shared" si="903"/>
        <v>#N/A</v>
      </c>
      <c r="AOT20" s="91" t="e">
        <f t="shared" si="110"/>
        <v>#N/A</v>
      </c>
      <c r="AOU20" s="91" t="e">
        <f t="shared" si="111"/>
        <v>#N/A</v>
      </c>
      <c r="AOV20" s="91" t="e">
        <f t="shared" si="112"/>
        <v>#N/A</v>
      </c>
      <c r="AOW20" s="91" t="e">
        <f t="shared" si="113"/>
        <v>#N/A</v>
      </c>
      <c r="AOX20" s="91" t="e">
        <f t="shared" si="904"/>
        <v>#N/A</v>
      </c>
      <c r="AOY20" s="91" t="e">
        <f t="shared" si="114"/>
        <v>#N/A</v>
      </c>
      <c r="AOZ20" s="91" t="e">
        <f t="shared" si="115"/>
        <v>#N/A</v>
      </c>
      <c r="APA20" s="91" t="e">
        <f t="shared" si="116"/>
        <v>#N/A</v>
      </c>
      <c r="APB20" s="91" t="e">
        <f t="shared" si="117"/>
        <v>#N/A</v>
      </c>
      <c r="APC20" s="91" t="e">
        <f t="shared" si="905"/>
        <v>#N/A</v>
      </c>
      <c r="APD20" s="78" t="e">
        <f t="shared" si="906"/>
        <v>#N/A</v>
      </c>
      <c r="APE20" s="93" t="e">
        <f t="shared" si="907"/>
        <v>#N/A</v>
      </c>
      <c r="APF20" s="93"/>
      <c r="APG20" s="94" t="e">
        <f t="shared" si="920"/>
        <v>#N/A</v>
      </c>
      <c r="APH20" s="95" t="e">
        <f t="shared" si="909"/>
        <v>#N/A</v>
      </c>
      <c r="API20" s="95" t="e">
        <f t="shared" si="910"/>
        <v>#N/A</v>
      </c>
      <c r="APJ20" s="96" t="e">
        <f t="shared" si="911"/>
        <v>#N/A</v>
      </c>
      <c r="APK20" s="83" t="e">
        <f>COUNTBLANK(#REF!)</f>
        <v>#REF!</v>
      </c>
      <c r="APL20" s="83" t="e">
        <f t="shared" si="912"/>
        <v>#REF!</v>
      </c>
      <c r="APM20" s="97"/>
      <c r="APN20" s="208"/>
    </row>
    <row r="21" spans="1:1106" x14ac:dyDescent="0.25">
      <c r="A21" s="2">
        <f t="shared" si="118"/>
        <v>7</v>
      </c>
      <c r="B21" s="2">
        <f t="shared" si="119"/>
        <v>0</v>
      </c>
      <c r="C21" s="47">
        <v>14</v>
      </c>
      <c r="D21" s="48"/>
      <c r="E21" s="32"/>
      <c r="F21" s="25"/>
      <c r="G21" s="25"/>
      <c r="H21" s="25"/>
      <c r="I21" s="25"/>
      <c r="J21" s="25"/>
      <c r="K21" s="25"/>
      <c r="L21" s="3">
        <f t="shared" si="120"/>
        <v>0</v>
      </c>
      <c r="M21" s="3">
        <f t="shared" si="121"/>
        <v>0</v>
      </c>
      <c r="N21" s="3">
        <f t="shared" si="122"/>
        <v>0</v>
      </c>
      <c r="O21" s="3">
        <f t="shared" si="123"/>
        <v>0</v>
      </c>
      <c r="P21" s="3">
        <f t="shared" si="124"/>
        <v>0</v>
      </c>
      <c r="Q21" s="3">
        <f t="shared" si="125"/>
        <v>0</v>
      </c>
      <c r="R21" s="3">
        <f t="shared" si="126"/>
        <v>0</v>
      </c>
      <c r="S21" s="3">
        <f t="shared" si="127"/>
        <v>0</v>
      </c>
      <c r="T21" s="3">
        <f t="shared" si="128"/>
        <v>0</v>
      </c>
      <c r="U21" s="3">
        <f t="shared" si="129"/>
        <v>0</v>
      </c>
      <c r="V21" s="3">
        <f t="shared" si="130"/>
        <v>0</v>
      </c>
      <c r="W21" s="3">
        <f t="shared" si="131"/>
        <v>0</v>
      </c>
      <c r="X21" s="3">
        <f t="shared" si="132"/>
        <v>0</v>
      </c>
      <c r="Y21" s="3">
        <f t="shared" si="133"/>
        <v>0</v>
      </c>
      <c r="Z21" s="3">
        <f t="shared" si="134"/>
        <v>0</v>
      </c>
      <c r="AA21" s="3">
        <f t="shared" si="135"/>
        <v>0</v>
      </c>
      <c r="AB21" s="3">
        <f t="shared" si="136"/>
        <v>0</v>
      </c>
      <c r="AC21" s="3">
        <f t="shared" si="137"/>
        <v>0</v>
      </c>
      <c r="AD21" s="3">
        <f t="shared" si="138"/>
        <v>0</v>
      </c>
      <c r="AE21" s="3">
        <f t="shared" si="139"/>
        <v>0</v>
      </c>
      <c r="AF21" s="3">
        <f t="shared" si="140"/>
        <v>0</v>
      </c>
      <c r="AG21" s="3">
        <f t="shared" si="141"/>
        <v>0</v>
      </c>
      <c r="AH21" s="3">
        <f t="shared" si="142"/>
        <v>0</v>
      </c>
      <c r="AI21" s="3">
        <f t="shared" si="143"/>
        <v>0</v>
      </c>
      <c r="AJ21" s="3">
        <f t="shared" si="144"/>
        <v>0</v>
      </c>
      <c r="AK21" s="3">
        <f t="shared" si="145"/>
        <v>0</v>
      </c>
      <c r="AL21" s="3">
        <f t="shared" si="146"/>
        <v>0</v>
      </c>
      <c r="AM21" s="3">
        <f t="shared" si="147"/>
        <v>0</v>
      </c>
      <c r="AN21" s="3">
        <f t="shared" si="148"/>
        <v>0</v>
      </c>
      <c r="AO21" s="3">
        <f t="shared" si="149"/>
        <v>0</v>
      </c>
      <c r="AP21" s="7">
        <f t="shared" si="150"/>
        <v>0</v>
      </c>
      <c r="AQ21" s="7">
        <f t="shared" si="151"/>
        <v>0</v>
      </c>
      <c r="AR21" s="7">
        <f t="shared" si="152"/>
        <v>0</v>
      </c>
      <c r="AS21" s="7">
        <f t="shared" si="153"/>
        <v>0</v>
      </c>
      <c r="AT21" s="7">
        <f t="shared" si="154"/>
        <v>0</v>
      </c>
      <c r="AU21" s="8" t="e">
        <f t="shared" si="0"/>
        <v>#DIV/0!</v>
      </c>
      <c r="AV21" s="10" t="e">
        <f t="shared" si="155"/>
        <v>#DIV/0!</v>
      </c>
      <c r="AW21" s="10"/>
      <c r="AX21" s="13" t="e">
        <f t="shared" si="156"/>
        <v>#DIV/0!</v>
      </c>
      <c r="AY21" s="14" t="e">
        <f t="shared" si="157"/>
        <v>#DIV/0!</v>
      </c>
      <c r="AZ21" s="14" t="e">
        <f t="shared" si="158"/>
        <v>#DIV/0!</v>
      </c>
      <c r="BA21" s="15" t="e">
        <f t="shared" si="159"/>
        <v>#DIV/0!</v>
      </c>
      <c r="BB21" s="30">
        <f t="shared" si="160"/>
        <v>7</v>
      </c>
      <c r="BC21" s="30">
        <f t="shared" si="161"/>
        <v>0</v>
      </c>
      <c r="BD21" s="5"/>
      <c r="BE21" s="21" t="e">
        <f t="shared" si="913"/>
        <v>#N/A</v>
      </c>
      <c r="BF21" s="25"/>
      <c r="BG21" s="25"/>
      <c r="BH21" s="25"/>
      <c r="BI21" s="25"/>
      <c r="BJ21" s="25"/>
      <c r="BK21" s="25"/>
      <c r="BL21" s="25"/>
      <c r="BM21" s="3">
        <f t="shared" si="162"/>
        <v>0</v>
      </c>
      <c r="BN21" s="3">
        <f t="shared" si="163"/>
        <v>0</v>
      </c>
      <c r="BO21" s="3">
        <f t="shared" si="164"/>
        <v>0</v>
      </c>
      <c r="BP21" s="3">
        <f t="shared" si="165"/>
        <v>0</v>
      </c>
      <c r="BQ21" s="3">
        <f t="shared" si="166"/>
        <v>0</v>
      </c>
      <c r="BR21" s="3">
        <f t="shared" si="167"/>
        <v>0</v>
      </c>
      <c r="BS21" s="3">
        <f t="shared" si="168"/>
        <v>0</v>
      </c>
      <c r="BT21" s="3">
        <f t="shared" si="169"/>
        <v>0</v>
      </c>
      <c r="BU21" s="3">
        <f t="shared" si="170"/>
        <v>0</v>
      </c>
      <c r="BV21" s="3">
        <f t="shared" si="171"/>
        <v>0</v>
      </c>
      <c r="BW21" s="3">
        <f t="shared" si="172"/>
        <v>0</v>
      </c>
      <c r="BX21" s="3">
        <f t="shared" si="173"/>
        <v>0</v>
      </c>
      <c r="BY21" s="3">
        <f t="shared" si="174"/>
        <v>0</v>
      </c>
      <c r="BZ21" s="3">
        <f t="shared" si="175"/>
        <v>0</v>
      </c>
      <c r="CA21" s="3">
        <f t="shared" si="176"/>
        <v>0</v>
      </c>
      <c r="CB21" s="3">
        <f t="shared" si="177"/>
        <v>0</v>
      </c>
      <c r="CC21" s="3">
        <f t="shared" si="178"/>
        <v>0</v>
      </c>
      <c r="CD21" s="3">
        <f t="shared" si="179"/>
        <v>0</v>
      </c>
      <c r="CE21" s="3">
        <f t="shared" si="180"/>
        <v>0</v>
      </c>
      <c r="CF21" s="3">
        <f t="shared" si="181"/>
        <v>0</v>
      </c>
      <c r="CG21" s="3">
        <f t="shared" si="182"/>
        <v>0</v>
      </c>
      <c r="CH21" s="3">
        <f t="shared" si="183"/>
        <v>0</v>
      </c>
      <c r="CI21" s="3">
        <f t="shared" si="184"/>
        <v>0</v>
      </c>
      <c r="CJ21" s="3">
        <f t="shared" si="185"/>
        <v>0</v>
      </c>
      <c r="CK21" s="3">
        <f t="shared" si="186"/>
        <v>0</v>
      </c>
      <c r="CL21" s="3">
        <f t="shared" si="187"/>
        <v>0</v>
      </c>
      <c r="CM21" s="3">
        <f t="shared" si="188"/>
        <v>0</v>
      </c>
      <c r="CN21" s="3">
        <f t="shared" si="189"/>
        <v>0</v>
      </c>
      <c r="CO21" s="3">
        <f t="shared" si="190"/>
        <v>0</v>
      </c>
      <c r="CP21" s="3">
        <f t="shared" si="191"/>
        <v>0</v>
      </c>
      <c r="CQ21" s="7">
        <f t="shared" si="192"/>
        <v>0</v>
      </c>
      <c r="CR21" s="7">
        <f t="shared" si="193"/>
        <v>0</v>
      </c>
      <c r="CS21" s="7">
        <f t="shared" si="194"/>
        <v>0</v>
      </c>
      <c r="CT21" s="7">
        <f t="shared" si="195"/>
        <v>0</v>
      </c>
      <c r="CU21" s="7">
        <f t="shared" si="196"/>
        <v>0</v>
      </c>
      <c r="CV21" s="8" t="e">
        <f t="shared" si="197"/>
        <v>#DIV/0!</v>
      </c>
      <c r="CW21" s="10" t="e">
        <f t="shared" si="198"/>
        <v>#DIV/0!</v>
      </c>
      <c r="CX21" s="13" t="e">
        <f t="shared" si="199"/>
        <v>#DIV/0!</v>
      </c>
      <c r="CY21" s="14" t="e">
        <f t="shared" si="200"/>
        <v>#DIV/0!</v>
      </c>
      <c r="CZ21" s="14" t="e">
        <f t="shared" si="201"/>
        <v>#DIV/0!</v>
      </c>
      <c r="DA21" s="15" t="e">
        <f t="shared" si="202"/>
        <v>#DIV/0!</v>
      </c>
      <c r="DB21" s="21" t="e">
        <f t="shared" si="203"/>
        <v>#N/A</v>
      </c>
      <c r="DC21" s="116">
        <f t="shared" si="204"/>
        <v>8</v>
      </c>
      <c r="DD21" s="116">
        <f t="shared" si="205"/>
        <v>0</v>
      </c>
      <c r="DE21" s="5"/>
      <c r="DF21" s="25"/>
      <c r="DG21" s="25"/>
      <c r="DH21" s="25"/>
      <c r="DI21" s="25"/>
      <c r="DJ21" s="25"/>
      <c r="DK21" s="25"/>
      <c r="DL21" s="25"/>
      <c r="DM21" s="25"/>
      <c r="DN21" s="3">
        <f t="shared" si="206"/>
        <v>0</v>
      </c>
      <c r="DO21" s="3">
        <f t="shared" si="207"/>
        <v>0</v>
      </c>
      <c r="DP21" s="3">
        <f t="shared" si="208"/>
        <v>0</v>
      </c>
      <c r="DQ21" s="3">
        <f t="shared" si="209"/>
        <v>0</v>
      </c>
      <c r="DR21" s="3">
        <f t="shared" si="210"/>
        <v>0</v>
      </c>
      <c r="DS21" s="3">
        <f t="shared" si="211"/>
        <v>0</v>
      </c>
      <c r="DT21" s="3">
        <f t="shared" si="212"/>
        <v>0</v>
      </c>
      <c r="DU21" s="3">
        <f t="shared" si="213"/>
        <v>0</v>
      </c>
      <c r="DV21" s="3">
        <f t="shared" si="214"/>
        <v>0</v>
      </c>
      <c r="DW21" s="3">
        <f t="shared" si="215"/>
        <v>0</v>
      </c>
      <c r="DX21" s="3">
        <f t="shared" si="216"/>
        <v>0</v>
      </c>
      <c r="DY21" s="3">
        <f t="shared" si="217"/>
        <v>0</v>
      </c>
      <c r="DZ21" s="3">
        <f t="shared" si="218"/>
        <v>0</v>
      </c>
      <c r="EA21" s="3">
        <f t="shared" si="219"/>
        <v>0</v>
      </c>
      <c r="EB21" s="3">
        <f t="shared" si="220"/>
        <v>0</v>
      </c>
      <c r="EC21" s="3">
        <f t="shared" si="221"/>
        <v>0</v>
      </c>
      <c r="ED21" s="3">
        <f t="shared" si="222"/>
        <v>0</v>
      </c>
      <c r="EE21" s="3">
        <f t="shared" si="223"/>
        <v>0</v>
      </c>
      <c r="EF21" s="3">
        <f t="shared" si="224"/>
        <v>0</v>
      </c>
      <c r="EG21" s="3">
        <f t="shared" si="225"/>
        <v>0</v>
      </c>
      <c r="EH21" s="3">
        <f t="shared" si="226"/>
        <v>0</v>
      </c>
      <c r="EI21" s="3">
        <f t="shared" si="227"/>
        <v>0</v>
      </c>
      <c r="EJ21" s="3">
        <f t="shared" si="228"/>
        <v>0</v>
      </c>
      <c r="EK21" s="3">
        <f t="shared" si="229"/>
        <v>0</v>
      </c>
      <c r="EL21" s="3">
        <f t="shared" si="230"/>
        <v>0</v>
      </c>
      <c r="EM21" s="3">
        <f t="shared" si="231"/>
        <v>0</v>
      </c>
      <c r="EN21" s="3">
        <f t="shared" si="232"/>
        <v>0</v>
      </c>
      <c r="EO21" s="3">
        <f t="shared" si="233"/>
        <v>0</v>
      </c>
      <c r="EP21" s="3">
        <f t="shared" si="234"/>
        <v>0</v>
      </c>
      <c r="EQ21" s="3">
        <f t="shared" si="235"/>
        <v>0</v>
      </c>
      <c r="ER21" s="7">
        <f t="shared" si="236"/>
        <v>0</v>
      </c>
      <c r="ES21" s="7">
        <f t="shared" si="237"/>
        <v>0</v>
      </c>
      <c r="ET21" s="7">
        <f t="shared" si="238"/>
        <v>0</v>
      </c>
      <c r="EU21" s="7">
        <f t="shared" si="239"/>
        <v>0</v>
      </c>
      <c r="EV21" s="7">
        <f t="shared" si="240"/>
        <v>0</v>
      </c>
      <c r="EW21" s="7">
        <f t="shared" si="241"/>
        <v>0</v>
      </c>
      <c r="EX21" s="7">
        <f t="shared" si="242"/>
        <v>0</v>
      </c>
      <c r="EY21" s="7">
        <f t="shared" si="243"/>
        <v>0</v>
      </c>
      <c r="EZ21" s="7">
        <f t="shared" si="244"/>
        <v>0</v>
      </c>
      <c r="FA21" s="7">
        <f t="shared" si="245"/>
        <v>0</v>
      </c>
      <c r="FB21" s="8" t="e">
        <f t="shared" si="246"/>
        <v>#DIV/0!</v>
      </c>
      <c r="FC21" s="10" t="e">
        <f t="shared" si="247"/>
        <v>#DIV/0!</v>
      </c>
      <c r="FD21" s="13" t="e">
        <f t="shared" si="248"/>
        <v>#DIV/0!</v>
      </c>
      <c r="FE21" s="14" t="e">
        <f t="shared" si="249"/>
        <v>#DIV/0!</v>
      </c>
      <c r="FF21" s="14" t="e">
        <f t="shared" si="250"/>
        <v>#DIV/0!</v>
      </c>
      <c r="FG21" s="15" t="e">
        <f t="shared" si="251"/>
        <v>#DIV/0!</v>
      </c>
      <c r="FH21" s="21" t="e">
        <f t="shared" si="252"/>
        <v>#N/A</v>
      </c>
      <c r="FI21" s="116">
        <f t="shared" si="253"/>
        <v>7</v>
      </c>
      <c r="FJ21" s="116">
        <f t="shared" si="254"/>
        <v>0</v>
      </c>
      <c r="FK21" s="5"/>
      <c r="FL21" s="25"/>
      <c r="FM21" s="25"/>
      <c r="FN21" s="25"/>
      <c r="FO21" s="25"/>
      <c r="FP21" s="25"/>
      <c r="FQ21" s="25"/>
      <c r="FR21" s="25"/>
      <c r="FS21" s="3">
        <f t="shared" si="1"/>
        <v>0</v>
      </c>
      <c r="FT21" s="3">
        <f t="shared" si="2"/>
        <v>0</v>
      </c>
      <c r="FU21" s="3">
        <f t="shared" si="3"/>
        <v>0</v>
      </c>
      <c r="FV21" s="3">
        <f t="shared" si="4"/>
        <v>0</v>
      </c>
      <c r="FW21" s="3">
        <f t="shared" si="255"/>
        <v>0</v>
      </c>
      <c r="FX21" s="3">
        <f t="shared" si="5"/>
        <v>0</v>
      </c>
      <c r="FY21" s="3">
        <f t="shared" si="6"/>
        <v>0</v>
      </c>
      <c r="FZ21" s="3">
        <f t="shared" si="7"/>
        <v>0</v>
      </c>
      <c r="GA21" s="3">
        <f t="shared" si="8"/>
        <v>0</v>
      </c>
      <c r="GB21" s="3">
        <f t="shared" si="256"/>
        <v>0</v>
      </c>
      <c r="GC21" s="3">
        <f t="shared" si="9"/>
        <v>0</v>
      </c>
      <c r="GD21" s="3">
        <f t="shared" si="10"/>
        <v>0</v>
      </c>
      <c r="GE21" s="3">
        <f t="shared" si="11"/>
        <v>0</v>
      </c>
      <c r="GF21" s="3">
        <f t="shared" si="12"/>
        <v>0</v>
      </c>
      <c r="GG21" s="3">
        <f t="shared" si="257"/>
        <v>0</v>
      </c>
      <c r="GH21" s="3">
        <f t="shared" si="13"/>
        <v>0</v>
      </c>
      <c r="GI21" s="3">
        <f t="shared" si="14"/>
        <v>0</v>
      </c>
      <c r="GJ21" s="3">
        <f t="shared" si="15"/>
        <v>0</v>
      </c>
      <c r="GK21" s="3">
        <f t="shared" si="16"/>
        <v>0</v>
      </c>
      <c r="GL21" s="3">
        <f t="shared" si="258"/>
        <v>0</v>
      </c>
      <c r="GM21" s="3">
        <f t="shared" si="17"/>
        <v>0</v>
      </c>
      <c r="GN21" s="3">
        <f t="shared" si="18"/>
        <v>0</v>
      </c>
      <c r="GO21" s="3">
        <f t="shared" si="19"/>
        <v>0</v>
      </c>
      <c r="GP21" s="3">
        <f t="shared" si="20"/>
        <v>0</v>
      </c>
      <c r="GQ21" s="3">
        <f t="shared" si="259"/>
        <v>0</v>
      </c>
      <c r="GR21" s="3">
        <f t="shared" si="21"/>
        <v>0</v>
      </c>
      <c r="GS21" s="3">
        <f t="shared" si="22"/>
        <v>0</v>
      </c>
      <c r="GT21" s="3">
        <f t="shared" si="23"/>
        <v>0</v>
      </c>
      <c r="GU21" s="3">
        <f t="shared" si="24"/>
        <v>0</v>
      </c>
      <c r="GV21" s="3">
        <f t="shared" si="260"/>
        <v>0</v>
      </c>
      <c r="GW21" s="7">
        <f t="shared" si="261"/>
        <v>0</v>
      </c>
      <c r="GX21" s="7">
        <f t="shared" si="262"/>
        <v>0</v>
      </c>
      <c r="GY21" s="7">
        <f t="shared" si="263"/>
        <v>0</v>
      </c>
      <c r="GZ21" s="7">
        <f t="shared" si="264"/>
        <v>0</v>
      </c>
      <c r="HA21" s="7">
        <f t="shared" si="265"/>
        <v>0</v>
      </c>
      <c r="HB21" s="8" t="e">
        <f t="shared" si="266"/>
        <v>#DIV/0!</v>
      </c>
      <c r="HC21" s="10" t="e">
        <f t="shared" si="267"/>
        <v>#DIV/0!</v>
      </c>
      <c r="HD21" s="13" t="e">
        <f t="shared" si="268"/>
        <v>#DIV/0!</v>
      </c>
      <c r="HE21" s="14" t="e">
        <f t="shared" si="269"/>
        <v>#DIV/0!</v>
      </c>
      <c r="HF21" s="14" t="e">
        <f t="shared" si="270"/>
        <v>#DIV/0!</v>
      </c>
      <c r="HG21" s="15" t="e">
        <f t="shared" si="271"/>
        <v>#DIV/0!</v>
      </c>
      <c r="HH21" s="21" t="e">
        <f t="shared" si="272"/>
        <v>#N/A</v>
      </c>
      <c r="HI21" s="30">
        <f t="shared" si="273"/>
        <v>6</v>
      </c>
      <c r="HJ21" s="30">
        <f t="shared" si="274"/>
        <v>0</v>
      </c>
      <c r="HK21" s="5"/>
      <c r="HL21" s="25"/>
      <c r="HM21" s="25"/>
      <c r="HN21" s="25"/>
      <c r="HO21" s="25"/>
      <c r="HP21" s="25"/>
      <c r="HQ21" s="25"/>
      <c r="HR21" s="3">
        <f t="shared" si="275"/>
        <v>0</v>
      </c>
      <c r="HS21" s="3">
        <f t="shared" si="276"/>
        <v>0</v>
      </c>
      <c r="HT21" s="3">
        <f t="shared" si="277"/>
        <v>0</v>
      </c>
      <c r="HU21" s="3">
        <f t="shared" si="278"/>
        <v>0</v>
      </c>
      <c r="HV21" s="3">
        <f t="shared" si="279"/>
        <v>0</v>
      </c>
      <c r="HW21" s="3">
        <f t="shared" si="280"/>
        <v>0</v>
      </c>
      <c r="HX21" s="3">
        <f t="shared" si="281"/>
        <v>0</v>
      </c>
      <c r="HY21" s="3">
        <f t="shared" si="282"/>
        <v>0</v>
      </c>
      <c r="HZ21" s="3">
        <f t="shared" si="283"/>
        <v>0</v>
      </c>
      <c r="IA21" s="3">
        <f t="shared" si="284"/>
        <v>0</v>
      </c>
      <c r="IB21" s="3">
        <f t="shared" si="285"/>
        <v>0</v>
      </c>
      <c r="IC21" s="3">
        <f t="shared" si="286"/>
        <v>0</v>
      </c>
      <c r="ID21" s="3">
        <f t="shared" si="287"/>
        <v>0</v>
      </c>
      <c r="IE21" s="3">
        <f t="shared" si="288"/>
        <v>0</v>
      </c>
      <c r="IF21" s="3">
        <f t="shared" si="289"/>
        <v>0</v>
      </c>
      <c r="IG21" s="3">
        <f t="shared" si="290"/>
        <v>0</v>
      </c>
      <c r="IH21" s="3">
        <f t="shared" si="291"/>
        <v>0</v>
      </c>
      <c r="II21" s="3">
        <f t="shared" si="292"/>
        <v>0</v>
      </c>
      <c r="IJ21" s="3">
        <f t="shared" si="293"/>
        <v>0</v>
      </c>
      <c r="IK21" s="3">
        <f t="shared" si="294"/>
        <v>0</v>
      </c>
      <c r="IL21" s="3">
        <f t="shared" si="295"/>
        <v>0</v>
      </c>
      <c r="IM21" s="3">
        <f t="shared" si="296"/>
        <v>0</v>
      </c>
      <c r="IN21" s="3">
        <f t="shared" si="297"/>
        <v>0</v>
      </c>
      <c r="IO21" s="3">
        <f t="shared" si="298"/>
        <v>0</v>
      </c>
      <c r="IP21" s="3">
        <f t="shared" si="299"/>
        <v>0</v>
      </c>
      <c r="IQ21" s="3">
        <f t="shared" si="300"/>
        <v>0</v>
      </c>
      <c r="IR21" s="3">
        <f t="shared" si="301"/>
        <v>0</v>
      </c>
      <c r="IS21" s="3">
        <f t="shared" si="302"/>
        <v>0</v>
      </c>
      <c r="IT21" s="3">
        <f t="shared" si="303"/>
        <v>0</v>
      </c>
      <c r="IU21" s="3">
        <f t="shared" si="304"/>
        <v>0</v>
      </c>
      <c r="IV21" s="12" t="e">
        <f t="shared" si="25"/>
        <v>#DIV/0!</v>
      </c>
      <c r="IW21" s="10" t="e">
        <f t="shared" si="305"/>
        <v>#DIV/0!</v>
      </c>
      <c r="IX21" s="13" t="e">
        <f t="shared" si="306"/>
        <v>#DIV/0!</v>
      </c>
      <c r="IY21" s="14" t="e">
        <f t="shared" si="307"/>
        <v>#DIV/0!</v>
      </c>
      <c r="IZ21" s="14" t="e">
        <f t="shared" si="308"/>
        <v>#DIV/0!</v>
      </c>
      <c r="JA21" s="15" t="e">
        <f t="shared" si="309"/>
        <v>#DIV/0!</v>
      </c>
      <c r="JB21" s="31" t="e">
        <f t="shared" si="310"/>
        <v>#N/A</v>
      </c>
      <c r="JC21" s="2" t="e">
        <f>COUNTBLANK(#REF!)</f>
        <v>#REF!</v>
      </c>
      <c r="JD21" s="6" t="e">
        <f t="shared" si="311"/>
        <v>#REF!</v>
      </c>
      <c r="JE21" s="67"/>
      <c r="JF21" s="172"/>
      <c r="JG21" s="2">
        <f t="shared" si="312"/>
        <v>7</v>
      </c>
      <c r="JH21" s="2">
        <f t="shared" si="313"/>
        <v>0</v>
      </c>
      <c r="JI21" s="47">
        <v>14</v>
      </c>
      <c r="JJ21" s="117">
        <f>'LISTA DE ESTUDIANTES Y ASISTENC'!CB18</f>
        <v>0</v>
      </c>
      <c r="JK21" s="48">
        <f>'LISTA DE ESTUDIANTES Y ASISTENC'!CC18:CC18</f>
        <v>0</v>
      </c>
      <c r="JL21" s="32"/>
      <c r="JM21" s="25"/>
      <c r="JN21" s="25"/>
      <c r="JO21" s="25"/>
      <c r="JP21" s="25"/>
      <c r="JQ21" s="25"/>
      <c r="JR21" s="25"/>
      <c r="JS21" s="3">
        <f t="shared" si="314"/>
        <v>0</v>
      </c>
      <c r="JT21" s="3">
        <f t="shared" si="315"/>
        <v>0</v>
      </c>
      <c r="JU21" s="3">
        <f t="shared" si="316"/>
        <v>0</v>
      </c>
      <c r="JV21" s="3">
        <f t="shared" si="317"/>
        <v>0</v>
      </c>
      <c r="JW21" s="3">
        <f t="shared" si="318"/>
        <v>0</v>
      </c>
      <c r="JX21" s="3">
        <f t="shared" si="319"/>
        <v>0</v>
      </c>
      <c r="JY21" s="3">
        <f t="shared" si="320"/>
        <v>0</v>
      </c>
      <c r="JZ21" s="3">
        <f t="shared" si="321"/>
        <v>0</v>
      </c>
      <c r="KA21" s="3">
        <f t="shared" si="322"/>
        <v>0</v>
      </c>
      <c r="KB21" s="3">
        <f t="shared" si="323"/>
        <v>0</v>
      </c>
      <c r="KC21" s="3">
        <f t="shared" si="324"/>
        <v>0</v>
      </c>
      <c r="KD21" s="3">
        <f t="shared" si="325"/>
        <v>0</v>
      </c>
      <c r="KE21" s="3">
        <f t="shared" si="326"/>
        <v>0</v>
      </c>
      <c r="KF21" s="3">
        <f t="shared" si="327"/>
        <v>0</v>
      </c>
      <c r="KG21" s="3">
        <f t="shared" si="328"/>
        <v>0</v>
      </c>
      <c r="KH21" s="3">
        <f t="shared" si="329"/>
        <v>0</v>
      </c>
      <c r="KI21" s="3">
        <f t="shared" si="330"/>
        <v>0</v>
      </c>
      <c r="KJ21" s="3">
        <f t="shared" si="331"/>
        <v>0</v>
      </c>
      <c r="KK21" s="3">
        <f t="shared" si="332"/>
        <v>0</v>
      </c>
      <c r="KL21" s="3">
        <f t="shared" si="333"/>
        <v>0</v>
      </c>
      <c r="KM21" s="3">
        <f t="shared" si="334"/>
        <v>0</v>
      </c>
      <c r="KN21" s="3">
        <f t="shared" si="335"/>
        <v>0</v>
      </c>
      <c r="KO21" s="3">
        <f t="shared" si="336"/>
        <v>0</v>
      </c>
      <c r="KP21" s="3">
        <f t="shared" si="337"/>
        <v>0</v>
      </c>
      <c r="KQ21" s="3">
        <f t="shared" si="338"/>
        <v>0</v>
      </c>
      <c r="KR21" s="3">
        <f t="shared" si="339"/>
        <v>0</v>
      </c>
      <c r="KS21" s="3">
        <f t="shared" si="340"/>
        <v>0</v>
      </c>
      <c r="KT21" s="3">
        <f t="shared" si="341"/>
        <v>0</v>
      </c>
      <c r="KU21" s="3">
        <f t="shared" si="342"/>
        <v>0</v>
      </c>
      <c r="KV21" s="3">
        <f t="shared" si="343"/>
        <v>0</v>
      </c>
      <c r="KW21" s="7">
        <f t="shared" si="344"/>
        <v>0</v>
      </c>
      <c r="KX21" s="7">
        <f t="shared" si="345"/>
        <v>0</v>
      </c>
      <c r="KY21" s="7">
        <f t="shared" si="346"/>
        <v>0</v>
      </c>
      <c r="KZ21" s="7">
        <f t="shared" si="347"/>
        <v>0</v>
      </c>
      <c r="LA21" s="7">
        <f t="shared" si="348"/>
        <v>0</v>
      </c>
      <c r="LB21" s="8" t="e">
        <f t="shared" si="349"/>
        <v>#DIV/0!</v>
      </c>
      <c r="LC21" s="10" t="e">
        <f t="shared" si="350"/>
        <v>#DIV/0!</v>
      </c>
      <c r="LD21" s="10"/>
      <c r="LE21" s="13" t="e">
        <f t="shared" si="917"/>
        <v>#DIV/0!</v>
      </c>
      <c r="LF21" s="14" t="e">
        <f t="shared" si="352"/>
        <v>#DIV/0!</v>
      </c>
      <c r="LG21" s="14" t="e">
        <f t="shared" si="353"/>
        <v>#DIV/0!</v>
      </c>
      <c r="LH21" s="15" t="e">
        <f t="shared" si="354"/>
        <v>#DIV/0!</v>
      </c>
      <c r="LI21" s="30">
        <f t="shared" si="355"/>
        <v>7</v>
      </c>
      <c r="LJ21" s="30">
        <f t="shared" si="356"/>
        <v>0</v>
      </c>
      <c r="LK21" s="5"/>
      <c r="LL21" s="21" t="e">
        <f t="shared" si="914"/>
        <v>#N/A</v>
      </c>
      <c r="LM21" s="25"/>
      <c r="LN21" s="25"/>
      <c r="LO21" s="25"/>
      <c r="LP21" s="25"/>
      <c r="LQ21" s="25"/>
      <c r="LR21" s="25"/>
      <c r="LS21" s="25"/>
      <c r="LT21" s="3">
        <f t="shared" si="357"/>
        <v>0</v>
      </c>
      <c r="LU21" s="3">
        <f t="shared" si="358"/>
        <v>0</v>
      </c>
      <c r="LV21" s="3">
        <f t="shared" si="359"/>
        <v>0</v>
      </c>
      <c r="LW21" s="3">
        <f t="shared" si="360"/>
        <v>0</v>
      </c>
      <c r="LX21" s="3">
        <f t="shared" si="361"/>
        <v>0</v>
      </c>
      <c r="LY21" s="3">
        <f t="shared" si="362"/>
        <v>0</v>
      </c>
      <c r="LZ21" s="3">
        <f t="shared" si="363"/>
        <v>0</v>
      </c>
      <c r="MA21" s="3">
        <f t="shared" si="364"/>
        <v>0</v>
      </c>
      <c r="MB21" s="3">
        <f t="shared" si="365"/>
        <v>0</v>
      </c>
      <c r="MC21" s="3">
        <f t="shared" si="366"/>
        <v>0</v>
      </c>
      <c r="MD21" s="3">
        <f t="shared" si="367"/>
        <v>0</v>
      </c>
      <c r="ME21" s="3">
        <f t="shared" si="368"/>
        <v>0</v>
      </c>
      <c r="MF21" s="3">
        <f t="shared" si="369"/>
        <v>0</v>
      </c>
      <c r="MG21" s="3">
        <f t="shared" si="370"/>
        <v>0</v>
      </c>
      <c r="MH21" s="3">
        <f t="shared" si="371"/>
        <v>0</v>
      </c>
      <c r="MI21" s="3">
        <f t="shared" si="372"/>
        <v>0</v>
      </c>
      <c r="MJ21" s="3">
        <f t="shared" si="373"/>
        <v>0</v>
      </c>
      <c r="MK21" s="3">
        <f t="shared" si="374"/>
        <v>0</v>
      </c>
      <c r="ML21" s="3">
        <f t="shared" si="375"/>
        <v>0</v>
      </c>
      <c r="MM21" s="3">
        <f t="shared" si="376"/>
        <v>0</v>
      </c>
      <c r="MN21" s="3">
        <f t="shared" si="377"/>
        <v>0</v>
      </c>
      <c r="MO21" s="3">
        <f t="shared" si="378"/>
        <v>0</v>
      </c>
      <c r="MP21" s="3">
        <f t="shared" si="379"/>
        <v>0</v>
      </c>
      <c r="MQ21" s="3">
        <f t="shared" si="380"/>
        <v>0</v>
      </c>
      <c r="MR21" s="3">
        <f t="shared" si="381"/>
        <v>0</v>
      </c>
      <c r="MS21" s="3">
        <f t="shared" si="382"/>
        <v>0</v>
      </c>
      <c r="MT21" s="3">
        <f t="shared" si="383"/>
        <v>0</v>
      </c>
      <c r="MU21" s="3">
        <f t="shared" si="384"/>
        <v>0</v>
      </c>
      <c r="MV21" s="3">
        <f t="shared" si="385"/>
        <v>0</v>
      </c>
      <c r="MW21" s="3">
        <f t="shared" si="386"/>
        <v>0</v>
      </c>
      <c r="MX21" s="7">
        <f t="shared" si="387"/>
        <v>0</v>
      </c>
      <c r="MY21" s="7">
        <f t="shared" si="388"/>
        <v>0</v>
      </c>
      <c r="MZ21" s="7">
        <f t="shared" si="389"/>
        <v>0</v>
      </c>
      <c r="NA21" s="7">
        <f t="shared" si="390"/>
        <v>0</v>
      </c>
      <c r="NB21" s="7">
        <f t="shared" si="391"/>
        <v>0</v>
      </c>
      <c r="NC21" s="8" t="e">
        <f t="shared" si="392"/>
        <v>#DIV/0!</v>
      </c>
      <c r="ND21" s="10" t="e">
        <f t="shared" si="393"/>
        <v>#DIV/0!</v>
      </c>
      <c r="NE21" s="13" t="e">
        <f t="shared" si="394"/>
        <v>#DIV/0!</v>
      </c>
      <c r="NF21" s="14" t="e">
        <f t="shared" si="395"/>
        <v>#DIV/0!</v>
      </c>
      <c r="NG21" s="14" t="e">
        <f t="shared" si="396"/>
        <v>#DIV/0!</v>
      </c>
      <c r="NH21" s="15" t="e">
        <f t="shared" si="397"/>
        <v>#DIV/0!</v>
      </c>
      <c r="NI21" s="21" t="e">
        <f t="shared" si="398"/>
        <v>#N/A</v>
      </c>
      <c r="NJ21" s="116">
        <f t="shared" si="399"/>
        <v>8</v>
      </c>
      <c r="NK21" s="116">
        <f t="shared" si="400"/>
        <v>0</v>
      </c>
      <c r="NL21" s="5"/>
      <c r="NM21" s="25"/>
      <c r="NN21" s="25"/>
      <c r="NO21" s="25"/>
      <c r="NP21" s="25"/>
      <c r="NQ21" s="25"/>
      <c r="NR21" s="25"/>
      <c r="NS21" s="25"/>
      <c r="NT21" s="25"/>
      <c r="NU21" s="3">
        <f t="shared" si="401"/>
        <v>0</v>
      </c>
      <c r="NV21" s="3">
        <f t="shared" si="402"/>
        <v>0</v>
      </c>
      <c r="NW21" s="3">
        <f t="shared" si="403"/>
        <v>0</v>
      </c>
      <c r="NX21" s="3">
        <f t="shared" si="404"/>
        <v>0</v>
      </c>
      <c r="NY21" s="3">
        <f t="shared" si="405"/>
        <v>0</v>
      </c>
      <c r="NZ21" s="3">
        <f t="shared" si="406"/>
        <v>0</v>
      </c>
      <c r="OA21" s="3">
        <f t="shared" si="407"/>
        <v>0</v>
      </c>
      <c r="OB21" s="3">
        <f t="shared" si="408"/>
        <v>0</v>
      </c>
      <c r="OC21" s="3">
        <f t="shared" si="409"/>
        <v>0</v>
      </c>
      <c r="OD21" s="3">
        <f t="shared" si="410"/>
        <v>0</v>
      </c>
      <c r="OE21" s="3">
        <f t="shared" si="411"/>
        <v>0</v>
      </c>
      <c r="OF21" s="3">
        <f t="shared" si="412"/>
        <v>0</v>
      </c>
      <c r="OG21" s="3">
        <f t="shared" si="413"/>
        <v>0</v>
      </c>
      <c r="OH21" s="3">
        <f t="shared" si="414"/>
        <v>0</v>
      </c>
      <c r="OI21" s="3">
        <f t="shared" si="415"/>
        <v>0</v>
      </c>
      <c r="OJ21" s="3">
        <f t="shared" si="416"/>
        <v>0</v>
      </c>
      <c r="OK21" s="3">
        <f t="shared" si="417"/>
        <v>0</v>
      </c>
      <c r="OL21" s="3">
        <f t="shared" si="418"/>
        <v>0</v>
      </c>
      <c r="OM21" s="3">
        <f t="shared" si="419"/>
        <v>0</v>
      </c>
      <c r="ON21" s="3">
        <f t="shared" si="420"/>
        <v>0</v>
      </c>
      <c r="OO21" s="3">
        <f t="shared" si="421"/>
        <v>0</v>
      </c>
      <c r="OP21" s="3">
        <f t="shared" si="422"/>
        <v>0</v>
      </c>
      <c r="OQ21" s="3">
        <f t="shared" si="423"/>
        <v>0</v>
      </c>
      <c r="OR21" s="3">
        <f t="shared" si="424"/>
        <v>0</v>
      </c>
      <c r="OS21" s="3">
        <f t="shared" si="425"/>
        <v>0</v>
      </c>
      <c r="OT21" s="3">
        <f t="shared" si="426"/>
        <v>0</v>
      </c>
      <c r="OU21" s="3">
        <f t="shared" si="427"/>
        <v>0</v>
      </c>
      <c r="OV21" s="3">
        <f t="shared" si="428"/>
        <v>0</v>
      </c>
      <c r="OW21" s="3">
        <f t="shared" si="429"/>
        <v>0</v>
      </c>
      <c r="OX21" s="3">
        <f t="shared" si="430"/>
        <v>0</v>
      </c>
      <c r="OY21" s="7">
        <f t="shared" si="431"/>
        <v>0</v>
      </c>
      <c r="OZ21" s="7">
        <f t="shared" si="432"/>
        <v>0</v>
      </c>
      <c r="PA21" s="7">
        <f t="shared" si="433"/>
        <v>0</v>
      </c>
      <c r="PB21" s="7">
        <f t="shared" si="434"/>
        <v>0</v>
      </c>
      <c r="PC21" s="7">
        <f t="shared" si="435"/>
        <v>0</v>
      </c>
      <c r="PD21" s="7">
        <f t="shared" si="436"/>
        <v>0</v>
      </c>
      <c r="PE21" s="7">
        <f t="shared" si="437"/>
        <v>0</v>
      </c>
      <c r="PF21" s="7">
        <f t="shared" si="438"/>
        <v>0</v>
      </c>
      <c r="PG21" s="7">
        <f t="shared" si="439"/>
        <v>0</v>
      </c>
      <c r="PH21" s="7">
        <f t="shared" si="440"/>
        <v>0</v>
      </c>
      <c r="PI21" s="8" t="e">
        <f t="shared" si="441"/>
        <v>#DIV/0!</v>
      </c>
      <c r="PJ21" s="10" t="e">
        <f t="shared" si="442"/>
        <v>#DIV/0!</v>
      </c>
      <c r="PK21" s="13" t="e">
        <f t="shared" si="443"/>
        <v>#DIV/0!</v>
      </c>
      <c r="PL21" s="14" t="e">
        <f t="shared" si="444"/>
        <v>#DIV/0!</v>
      </c>
      <c r="PM21" s="14" t="e">
        <f t="shared" si="445"/>
        <v>#DIV/0!</v>
      </c>
      <c r="PN21" s="15" t="e">
        <f t="shared" si="446"/>
        <v>#DIV/0!</v>
      </c>
      <c r="PO21" s="21" t="e">
        <f t="shared" si="447"/>
        <v>#N/A</v>
      </c>
      <c r="PP21" s="116">
        <f t="shared" si="448"/>
        <v>7</v>
      </c>
      <c r="PQ21" s="116">
        <f t="shared" si="449"/>
        <v>0</v>
      </c>
      <c r="PR21" s="5"/>
      <c r="PS21" s="25"/>
      <c r="PT21" s="25"/>
      <c r="PU21" s="25"/>
      <c r="PV21" s="25"/>
      <c r="PW21" s="25"/>
      <c r="PX21" s="25"/>
      <c r="PY21" s="25"/>
      <c r="PZ21" s="3">
        <f t="shared" si="26"/>
        <v>0</v>
      </c>
      <c r="QA21" s="3">
        <f t="shared" si="27"/>
        <v>0</v>
      </c>
      <c r="QB21" s="3">
        <f t="shared" si="28"/>
        <v>0</v>
      </c>
      <c r="QC21" s="3">
        <f t="shared" si="29"/>
        <v>0</v>
      </c>
      <c r="QD21" s="3">
        <f t="shared" si="450"/>
        <v>0</v>
      </c>
      <c r="QE21" s="3">
        <f t="shared" si="30"/>
        <v>0</v>
      </c>
      <c r="QF21" s="3">
        <f t="shared" si="31"/>
        <v>0</v>
      </c>
      <c r="QG21" s="3">
        <f t="shared" si="32"/>
        <v>0</v>
      </c>
      <c r="QH21" s="3">
        <f t="shared" si="33"/>
        <v>0</v>
      </c>
      <c r="QI21" s="3">
        <f t="shared" si="451"/>
        <v>0</v>
      </c>
      <c r="QJ21" s="3">
        <f t="shared" si="34"/>
        <v>0</v>
      </c>
      <c r="QK21" s="3">
        <f t="shared" si="35"/>
        <v>0</v>
      </c>
      <c r="QL21" s="3">
        <f t="shared" si="36"/>
        <v>0</v>
      </c>
      <c r="QM21" s="3">
        <f t="shared" si="37"/>
        <v>0</v>
      </c>
      <c r="QN21" s="3">
        <f t="shared" si="452"/>
        <v>0</v>
      </c>
      <c r="QO21" s="3">
        <f t="shared" si="38"/>
        <v>0</v>
      </c>
      <c r="QP21" s="3">
        <f t="shared" si="39"/>
        <v>0</v>
      </c>
      <c r="QQ21" s="3">
        <f t="shared" si="40"/>
        <v>0</v>
      </c>
      <c r="QR21" s="3">
        <f t="shared" si="41"/>
        <v>0</v>
      </c>
      <c r="QS21" s="3">
        <f t="shared" si="453"/>
        <v>0</v>
      </c>
      <c r="QT21" s="3">
        <f t="shared" si="42"/>
        <v>0</v>
      </c>
      <c r="QU21" s="3">
        <f t="shared" si="43"/>
        <v>0</v>
      </c>
      <c r="QV21" s="3">
        <f t="shared" si="44"/>
        <v>0</v>
      </c>
      <c r="QW21" s="3">
        <f t="shared" si="45"/>
        <v>0</v>
      </c>
      <c r="QX21" s="3">
        <f t="shared" si="454"/>
        <v>0</v>
      </c>
      <c r="QY21" s="3">
        <f t="shared" si="46"/>
        <v>0</v>
      </c>
      <c r="QZ21" s="3">
        <f t="shared" si="47"/>
        <v>0</v>
      </c>
      <c r="RA21" s="3">
        <f t="shared" si="48"/>
        <v>0</v>
      </c>
      <c r="RB21" s="3">
        <f t="shared" si="49"/>
        <v>0</v>
      </c>
      <c r="RC21" s="3">
        <f t="shared" si="455"/>
        <v>0</v>
      </c>
      <c r="RD21" s="7">
        <f t="shared" si="456"/>
        <v>0</v>
      </c>
      <c r="RE21" s="7">
        <f t="shared" si="457"/>
        <v>0</v>
      </c>
      <c r="RF21" s="7">
        <f t="shared" si="458"/>
        <v>0</v>
      </c>
      <c r="RG21" s="7">
        <f t="shared" si="459"/>
        <v>0</v>
      </c>
      <c r="RH21" s="7">
        <f t="shared" si="460"/>
        <v>0</v>
      </c>
      <c r="RI21" s="8" t="e">
        <f t="shared" si="461"/>
        <v>#DIV/0!</v>
      </c>
      <c r="RJ21" s="10" t="e">
        <f t="shared" si="462"/>
        <v>#DIV/0!</v>
      </c>
      <c r="RK21" s="13" t="e">
        <f t="shared" si="463"/>
        <v>#DIV/0!</v>
      </c>
      <c r="RL21" s="14" t="e">
        <f t="shared" si="464"/>
        <v>#DIV/0!</v>
      </c>
      <c r="RM21" s="14" t="e">
        <f t="shared" si="465"/>
        <v>#DIV/0!</v>
      </c>
      <c r="RN21" s="15" t="e">
        <f t="shared" si="466"/>
        <v>#DIV/0!</v>
      </c>
      <c r="RO21" s="21" t="e">
        <f t="shared" si="467"/>
        <v>#N/A</v>
      </c>
      <c r="RP21" s="30">
        <f t="shared" si="468"/>
        <v>6</v>
      </c>
      <c r="RQ21" s="30">
        <f t="shared" si="469"/>
        <v>0</v>
      </c>
      <c r="RR21" s="5"/>
      <c r="RS21" s="25"/>
      <c r="RT21" s="25"/>
      <c r="RU21" s="25"/>
      <c r="RV21" s="25"/>
      <c r="RW21" s="25"/>
      <c r="RX21" s="25"/>
      <c r="RY21" s="3">
        <f t="shared" si="470"/>
        <v>0</v>
      </c>
      <c r="RZ21" s="3">
        <f t="shared" si="471"/>
        <v>0</v>
      </c>
      <c r="SA21" s="3">
        <f t="shared" si="472"/>
        <v>0</v>
      </c>
      <c r="SB21" s="3">
        <f t="shared" si="473"/>
        <v>0</v>
      </c>
      <c r="SC21" s="3">
        <f t="shared" si="474"/>
        <v>0</v>
      </c>
      <c r="SD21" s="3">
        <f t="shared" si="475"/>
        <v>0</v>
      </c>
      <c r="SE21" s="3">
        <f t="shared" si="476"/>
        <v>0</v>
      </c>
      <c r="SF21" s="3">
        <f t="shared" si="477"/>
        <v>0</v>
      </c>
      <c r="SG21" s="3">
        <f t="shared" si="478"/>
        <v>0</v>
      </c>
      <c r="SH21" s="3">
        <f t="shared" si="479"/>
        <v>0</v>
      </c>
      <c r="SI21" s="3">
        <f t="shared" si="480"/>
        <v>0</v>
      </c>
      <c r="SJ21" s="3">
        <f t="shared" si="481"/>
        <v>0</v>
      </c>
      <c r="SK21" s="3">
        <f t="shared" si="482"/>
        <v>0</v>
      </c>
      <c r="SL21" s="3">
        <f t="shared" si="483"/>
        <v>0</v>
      </c>
      <c r="SM21" s="3">
        <f t="shared" si="484"/>
        <v>0</v>
      </c>
      <c r="SN21" s="3">
        <f t="shared" si="485"/>
        <v>0</v>
      </c>
      <c r="SO21" s="3">
        <f t="shared" si="486"/>
        <v>0</v>
      </c>
      <c r="SP21" s="3">
        <f t="shared" si="487"/>
        <v>0</v>
      </c>
      <c r="SQ21" s="3">
        <f t="shared" si="488"/>
        <v>0</v>
      </c>
      <c r="SR21" s="3">
        <f t="shared" si="489"/>
        <v>0</v>
      </c>
      <c r="SS21" s="3">
        <f t="shared" si="490"/>
        <v>0</v>
      </c>
      <c r="ST21" s="3">
        <f t="shared" si="491"/>
        <v>0</v>
      </c>
      <c r="SU21" s="3">
        <f t="shared" si="492"/>
        <v>0</v>
      </c>
      <c r="SV21" s="3">
        <f t="shared" si="493"/>
        <v>0</v>
      </c>
      <c r="SW21" s="3">
        <f t="shared" si="494"/>
        <v>0</v>
      </c>
      <c r="SX21" s="3">
        <f t="shared" si="495"/>
        <v>0</v>
      </c>
      <c r="SY21" s="3">
        <f t="shared" si="496"/>
        <v>0</v>
      </c>
      <c r="SZ21" s="3">
        <f t="shared" si="497"/>
        <v>0</v>
      </c>
      <c r="TA21" s="3">
        <f t="shared" si="498"/>
        <v>0</v>
      </c>
      <c r="TB21" s="3">
        <f t="shared" si="499"/>
        <v>0</v>
      </c>
      <c r="TC21" s="12" t="e">
        <f t="shared" si="50"/>
        <v>#DIV/0!</v>
      </c>
      <c r="TD21" s="10" t="e">
        <f t="shared" si="500"/>
        <v>#DIV/0!</v>
      </c>
      <c r="TE21" s="13" t="e">
        <f t="shared" si="501"/>
        <v>#DIV/0!</v>
      </c>
      <c r="TF21" s="14" t="e">
        <f t="shared" si="502"/>
        <v>#DIV/0!</v>
      </c>
      <c r="TG21" s="14" t="e">
        <f t="shared" si="503"/>
        <v>#DIV/0!</v>
      </c>
      <c r="TH21" s="15" t="e">
        <f t="shared" si="504"/>
        <v>#DIV/0!</v>
      </c>
      <c r="TI21" s="31" t="e">
        <f t="shared" si="505"/>
        <v>#N/A</v>
      </c>
      <c r="TJ21" s="2" t="e">
        <f>COUNTBLANK(#REF!)</f>
        <v>#REF!</v>
      </c>
      <c r="TK21" s="6" t="e">
        <f t="shared" si="506"/>
        <v>#REF!</v>
      </c>
      <c r="TL21" s="67"/>
      <c r="TM21" s="172"/>
      <c r="TN21" s="2">
        <f t="shared" si="507"/>
        <v>7</v>
      </c>
      <c r="TO21" s="2">
        <f t="shared" si="508"/>
        <v>0</v>
      </c>
      <c r="TP21" s="47">
        <v>14</v>
      </c>
      <c r="TQ21" s="117">
        <f>'LISTA DE ESTUDIANTES Y ASISTENC'!MI18</f>
        <v>0</v>
      </c>
      <c r="TR21" s="48">
        <f>'LISTA DE ESTUDIANTES Y ASISTENC'!MJ18:MJ18</f>
        <v>0</v>
      </c>
      <c r="TS21" s="32"/>
      <c r="TT21" s="25"/>
      <c r="TU21" s="25"/>
      <c r="TV21" s="25"/>
      <c r="TW21" s="25"/>
      <c r="TX21" s="25"/>
      <c r="TY21" s="25"/>
      <c r="TZ21" s="3">
        <f t="shared" si="509"/>
        <v>0</v>
      </c>
      <c r="UA21" s="3">
        <f t="shared" si="510"/>
        <v>0</v>
      </c>
      <c r="UB21" s="3">
        <f t="shared" si="511"/>
        <v>0</v>
      </c>
      <c r="UC21" s="3">
        <f t="shared" si="512"/>
        <v>0</v>
      </c>
      <c r="UD21" s="3">
        <f t="shared" si="513"/>
        <v>0</v>
      </c>
      <c r="UE21" s="3">
        <f t="shared" si="514"/>
        <v>0</v>
      </c>
      <c r="UF21" s="3">
        <f t="shared" si="515"/>
        <v>0</v>
      </c>
      <c r="UG21" s="3">
        <f t="shared" si="516"/>
        <v>0</v>
      </c>
      <c r="UH21" s="3">
        <f t="shared" si="517"/>
        <v>0</v>
      </c>
      <c r="UI21" s="3">
        <f t="shared" si="518"/>
        <v>0</v>
      </c>
      <c r="UJ21" s="3">
        <f t="shared" si="519"/>
        <v>0</v>
      </c>
      <c r="UK21" s="3">
        <f t="shared" si="520"/>
        <v>0</v>
      </c>
      <c r="UL21" s="3">
        <f t="shared" si="521"/>
        <v>0</v>
      </c>
      <c r="UM21" s="3">
        <f t="shared" si="522"/>
        <v>0</v>
      </c>
      <c r="UN21" s="3">
        <f t="shared" si="523"/>
        <v>0</v>
      </c>
      <c r="UO21" s="3">
        <f t="shared" si="524"/>
        <v>0</v>
      </c>
      <c r="UP21" s="3">
        <f t="shared" si="525"/>
        <v>0</v>
      </c>
      <c r="UQ21" s="3">
        <f t="shared" si="526"/>
        <v>0</v>
      </c>
      <c r="UR21" s="3">
        <f t="shared" si="527"/>
        <v>0</v>
      </c>
      <c r="US21" s="3">
        <f t="shared" si="528"/>
        <v>0</v>
      </c>
      <c r="UT21" s="3">
        <f t="shared" si="529"/>
        <v>0</v>
      </c>
      <c r="UU21" s="3">
        <f t="shared" si="530"/>
        <v>0</v>
      </c>
      <c r="UV21" s="3">
        <f t="shared" si="531"/>
        <v>0</v>
      </c>
      <c r="UW21" s="3">
        <f t="shared" si="532"/>
        <v>0</v>
      </c>
      <c r="UX21" s="3">
        <f t="shared" si="533"/>
        <v>0</v>
      </c>
      <c r="UY21" s="3">
        <f t="shared" si="534"/>
        <v>0</v>
      </c>
      <c r="UZ21" s="3">
        <f t="shared" si="535"/>
        <v>0</v>
      </c>
      <c r="VA21" s="3">
        <f t="shared" si="536"/>
        <v>0</v>
      </c>
      <c r="VB21" s="3">
        <f t="shared" si="537"/>
        <v>0</v>
      </c>
      <c r="VC21" s="3">
        <f t="shared" si="538"/>
        <v>0</v>
      </c>
      <c r="VD21" s="7">
        <f t="shared" si="539"/>
        <v>0</v>
      </c>
      <c r="VE21" s="7">
        <f t="shared" si="540"/>
        <v>0</v>
      </c>
      <c r="VF21" s="7">
        <f t="shared" si="541"/>
        <v>0</v>
      </c>
      <c r="VG21" s="7">
        <f t="shared" si="542"/>
        <v>0</v>
      </c>
      <c r="VH21" s="7">
        <f t="shared" si="543"/>
        <v>0</v>
      </c>
      <c r="VI21" s="8" t="e">
        <f t="shared" si="544"/>
        <v>#DIV/0!</v>
      </c>
      <c r="VJ21" s="10" t="e">
        <f t="shared" si="545"/>
        <v>#DIV/0!</v>
      </c>
      <c r="VK21" s="10"/>
      <c r="VL21" s="13" t="e">
        <f t="shared" si="918"/>
        <v>#DIV/0!</v>
      </c>
      <c r="VM21" s="14" t="e">
        <f t="shared" si="547"/>
        <v>#DIV/0!</v>
      </c>
      <c r="VN21" s="14" t="e">
        <f t="shared" si="548"/>
        <v>#DIV/0!</v>
      </c>
      <c r="VO21" s="15" t="e">
        <f t="shared" si="549"/>
        <v>#DIV/0!</v>
      </c>
      <c r="VP21" s="30">
        <f t="shared" si="550"/>
        <v>7</v>
      </c>
      <c r="VQ21" s="30">
        <f t="shared" si="551"/>
        <v>0</v>
      </c>
      <c r="VR21" s="5"/>
      <c r="VS21" s="21" t="e">
        <f t="shared" si="915"/>
        <v>#N/A</v>
      </c>
      <c r="VT21" s="25"/>
      <c r="VU21" s="25"/>
      <c r="VV21" s="25"/>
      <c r="VW21" s="25"/>
      <c r="VX21" s="25"/>
      <c r="VY21" s="25"/>
      <c r="VZ21" s="25"/>
      <c r="WA21" s="3">
        <f t="shared" si="552"/>
        <v>0</v>
      </c>
      <c r="WB21" s="3">
        <f t="shared" si="553"/>
        <v>0</v>
      </c>
      <c r="WC21" s="3">
        <f t="shared" si="554"/>
        <v>0</v>
      </c>
      <c r="WD21" s="3">
        <f t="shared" si="555"/>
        <v>0</v>
      </c>
      <c r="WE21" s="3">
        <f t="shared" si="556"/>
        <v>0</v>
      </c>
      <c r="WF21" s="3">
        <f t="shared" si="557"/>
        <v>0</v>
      </c>
      <c r="WG21" s="3">
        <f t="shared" si="558"/>
        <v>0</v>
      </c>
      <c r="WH21" s="3">
        <f t="shared" si="559"/>
        <v>0</v>
      </c>
      <c r="WI21" s="3">
        <f t="shared" si="560"/>
        <v>0</v>
      </c>
      <c r="WJ21" s="3">
        <f t="shared" si="561"/>
        <v>0</v>
      </c>
      <c r="WK21" s="3">
        <f t="shared" si="562"/>
        <v>0</v>
      </c>
      <c r="WL21" s="3">
        <f t="shared" si="563"/>
        <v>0</v>
      </c>
      <c r="WM21" s="3">
        <f t="shared" si="564"/>
        <v>0</v>
      </c>
      <c r="WN21" s="3">
        <f t="shared" si="565"/>
        <v>0</v>
      </c>
      <c r="WO21" s="3">
        <f t="shared" si="566"/>
        <v>0</v>
      </c>
      <c r="WP21" s="3">
        <f t="shared" si="567"/>
        <v>0</v>
      </c>
      <c r="WQ21" s="3">
        <f t="shared" si="568"/>
        <v>0</v>
      </c>
      <c r="WR21" s="3">
        <f t="shared" si="569"/>
        <v>0</v>
      </c>
      <c r="WS21" s="3">
        <f t="shared" si="570"/>
        <v>0</v>
      </c>
      <c r="WT21" s="3">
        <f t="shared" si="571"/>
        <v>0</v>
      </c>
      <c r="WU21" s="3">
        <f t="shared" si="572"/>
        <v>0</v>
      </c>
      <c r="WV21" s="3">
        <f t="shared" si="573"/>
        <v>0</v>
      </c>
      <c r="WW21" s="3">
        <f t="shared" si="574"/>
        <v>0</v>
      </c>
      <c r="WX21" s="3">
        <f t="shared" si="575"/>
        <v>0</v>
      </c>
      <c r="WY21" s="3">
        <f t="shared" si="576"/>
        <v>0</v>
      </c>
      <c r="WZ21" s="3">
        <f t="shared" si="577"/>
        <v>0</v>
      </c>
      <c r="XA21" s="3">
        <f t="shared" si="578"/>
        <v>0</v>
      </c>
      <c r="XB21" s="3">
        <f t="shared" si="579"/>
        <v>0</v>
      </c>
      <c r="XC21" s="3">
        <f t="shared" si="580"/>
        <v>0</v>
      </c>
      <c r="XD21" s="3">
        <f t="shared" si="581"/>
        <v>0</v>
      </c>
      <c r="XE21" s="7">
        <f t="shared" si="582"/>
        <v>0</v>
      </c>
      <c r="XF21" s="7">
        <f t="shared" si="583"/>
        <v>0</v>
      </c>
      <c r="XG21" s="7">
        <f t="shared" si="584"/>
        <v>0</v>
      </c>
      <c r="XH21" s="7">
        <f t="shared" si="585"/>
        <v>0</v>
      </c>
      <c r="XI21" s="7">
        <f t="shared" si="586"/>
        <v>0</v>
      </c>
      <c r="XJ21" s="8" t="e">
        <f t="shared" si="587"/>
        <v>#DIV/0!</v>
      </c>
      <c r="XK21" s="10" t="e">
        <f t="shared" si="588"/>
        <v>#DIV/0!</v>
      </c>
      <c r="XL21" s="13" t="e">
        <f t="shared" si="589"/>
        <v>#DIV/0!</v>
      </c>
      <c r="XM21" s="14" t="e">
        <f t="shared" si="590"/>
        <v>#DIV/0!</v>
      </c>
      <c r="XN21" s="14" t="e">
        <f t="shared" si="591"/>
        <v>#DIV/0!</v>
      </c>
      <c r="XO21" s="15" t="e">
        <f t="shared" si="592"/>
        <v>#DIV/0!</v>
      </c>
      <c r="XP21" s="21" t="e">
        <f t="shared" si="593"/>
        <v>#N/A</v>
      </c>
      <c r="XQ21" s="116">
        <f t="shared" si="594"/>
        <v>8</v>
      </c>
      <c r="XR21" s="116">
        <f t="shared" si="595"/>
        <v>0</v>
      </c>
      <c r="XS21" s="5"/>
      <c r="XT21" s="25"/>
      <c r="XU21" s="25"/>
      <c r="XV21" s="25"/>
      <c r="XW21" s="25"/>
      <c r="XX21" s="25"/>
      <c r="XY21" s="25"/>
      <c r="XZ21" s="25"/>
      <c r="YA21" s="25"/>
      <c r="YB21" s="3">
        <f t="shared" si="596"/>
        <v>0</v>
      </c>
      <c r="YC21" s="3">
        <f t="shared" si="597"/>
        <v>0</v>
      </c>
      <c r="YD21" s="3">
        <f t="shared" si="598"/>
        <v>0</v>
      </c>
      <c r="YE21" s="3">
        <f t="shared" si="599"/>
        <v>0</v>
      </c>
      <c r="YF21" s="3">
        <f t="shared" si="600"/>
        <v>0</v>
      </c>
      <c r="YG21" s="3">
        <f t="shared" si="601"/>
        <v>0</v>
      </c>
      <c r="YH21" s="3">
        <f t="shared" si="602"/>
        <v>0</v>
      </c>
      <c r="YI21" s="3">
        <f t="shared" si="603"/>
        <v>0</v>
      </c>
      <c r="YJ21" s="3">
        <f t="shared" si="604"/>
        <v>0</v>
      </c>
      <c r="YK21" s="3">
        <f t="shared" si="605"/>
        <v>0</v>
      </c>
      <c r="YL21" s="3">
        <f t="shared" si="606"/>
        <v>0</v>
      </c>
      <c r="YM21" s="3">
        <f t="shared" si="607"/>
        <v>0</v>
      </c>
      <c r="YN21" s="3">
        <f t="shared" si="608"/>
        <v>0</v>
      </c>
      <c r="YO21" s="3">
        <f t="shared" si="609"/>
        <v>0</v>
      </c>
      <c r="YP21" s="3">
        <f t="shared" si="610"/>
        <v>0</v>
      </c>
      <c r="YQ21" s="3">
        <f t="shared" si="611"/>
        <v>0</v>
      </c>
      <c r="YR21" s="3">
        <f t="shared" si="612"/>
        <v>0</v>
      </c>
      <c r="YS21" s="3">
        <f t="shared" si="613"/>
        <v>0</v>
      </c>
      <c r="YT21" s="3">
        <f t="shared" si="614"/>
        <v>0</v>
      </c>
      <c r="YU21" s="3">
        <f t="shared" si="615"/>
        <v>0</v>
      </c>
      <c r="YV21" s="3">
        <f t="shared" si="616"/>
        <v>0</v>
      </c>
      <c r="YW21" s="3">
        <f t="shared" si="617"/>
        <v>0</v>
      </c>
      <c r="YX21" s="3">
        <f t="shared" si="618"/>
        <v>0</v>
      </c>
      <c r="YY21" s="3">
        <f t="shared" si="619"/>
        <v>0</v>
      </c>
      <c r="YZ21" s="3">
        <f t="shared" si="620"/>
        <v>0</v>
      </c>
      <c r="ZA21" s="3">
        <f t="shared" si="621"/>
        <v>0</v>
      </c>
      <c r="ZB21" s="3">
        <f t="shared" si="622"/>
        <v>0</v>
      </c>
      <c r="ZC21" s="3">
        <f t="shared" si="623"/>
        <v>0</v>
      </c>
      <c r="ZD21" s="3">
        <f t="shared" si="624"/>
        <v>0</v>
      </c>
      <c r="ZE21" s="3">
        <f t="shared" si="625"/>
        <v>0</v>
      </c>
      <c r="ZF21" s="7">
        <f t="shared" si="626"/>
        <v>0</v>
      </c>
      <c r="ZG21" s="7">
        <f t="shared" si="627"/>
        <v>0</v>
      </c>
      <c r="ZH21" s="7">
        <f t="shared" si="628"/>
        <v>0</v>
      </c>
      <c r="ZI21" s="7">
        <f t="shared" si="629"/>
        <v>0</v>
      </c>
      <c r="ZJ21" s="7">
        <f t="shared" si="630"/>
        <v>0</v>
      </c>
      <c r="ZK21" s="7">
        <f t="shared" si="631"/>
        <v>0</v>
      </c>
      <c r="ZL21" s="7">
        <f t="shared" si="632"/>
        <v>0</v>
      </c>
      <c r="ZM21" s="7">
        <f t="shared" si="633"/>
        <v>0</v>
      </c>
      <c r="ZN21" s="7">
        <f t="shared" si="634"/>
        <v>0</v>
      </c>
      <c r="ZO21" s="7">
        <f t="shared" si="635"/>
        <v>0</v>
      </c>
      <c r="ZP21" s="8" t="e">
        <f t="shared" si="636"/>
        <v>#DIV/0!</v>
      </c>
      <c r="ZQ21" s="10" t="e">
        <f t="shared" si="637"/>
        <v>#DIV/0!</v>
      </c>
      <c r="ZR21" s="13" t="e">
        <f t="shared" si="638"/>
        <v>#DIV/0!</v>
      </c>
      <c r="ZS21" s="14" t="e">
        <f t="shared" si="639"/>
        <v>#DIV/0!</v>
      </c>
      <c r="ZT21" s="14" t="e">
        <f t="shared" si="640"/>
        <v>#DIV/0!</v>
      </c>
      <c r="ZU21" s="15" t="e">
        <f t="shared" si="641"/>
        <v>#DIV/0!</v>
      </c>
      <c r="ZV21" s="21" t="e">
        <f t="shared" si="642"/>
        <v>#N/A</v>
      </c>
      <c r="ZW21" s="116">
        <f t="shared" si="643"/>
        <v>7</v>
      </c>
      <c r="ZX21" s="116">
        <f t="shared" si="644"/>
        <v>0</v>
      </c>
      <c r="ZY21" s="5"/>
      <c r="ZZ21" s="25"/>
      <c r="AAA21" s="25"/>
      <c r="AAB21" s="25"/>
      <c r="AAC21" s="25"/>
      <c r="AAD21" s="25"/>
      <c r="AAE21" s="25"/>
      <c r="AAF21" s="25"/>
      <c r="AAG21" s="3">
        <f t="shared" si="51"/>
        <v>0</v>
      </c>
      <c r="AAH21" s="3">
        <f t="shared" si="52"/>
        <v>0</v>
      </c>
      <c r="AAI21" s="3">
        <f t="shared" si="53"/>
        <v>0</v>
      </c>
      <c r="AAJ21" s="3">
        <f t="shared" si="54"/>
        <v>0</v>
      </c>
      <c r="AAK21" s="3">
        <f t="shared" si="645"/>
        <v>0</v>
      </c>
      <c r="AAL21" s="3">
        <f t="shared" si="55"/>
        <v>0</v>
      </c>
      <c r="AAM21" s="3">
        <f t="shared" si="56"/>
        <v>0</v>
      </c>
      <c r="AAN21" s="3">
        <f t="shared" si="57"/>
        <v>0</v>
      </c>
      <c r="AAO21" s="3">
        <f t="shared" si="58"/>
        <v>0</v>
      </c>
      <c r="AAP21" s="3">
        <f t="shared" si="646"/>
        <v>0</v>
      </c>
      <c r="AAQ21" s="3">
        <f t="shared" si="59"/>
        <v>0</v>
      </c>
      <c r="AAR21" s="3">
        <f t="shared" si="60"/>
        <v>0</v>
      </c>
      <c r="AAS21" s="3">
        <f t="shared" si="61"/>
        <v>0</v>
      </c>
      <c r="AAT21" s="3">
        <f t="shared" si="62"/>
        <v>0</v>
      </c>
      <c r="AAU21" s="3">
        <f t="shared" si="647"/>
        <v>0</v>
      </c>
      <c r="AAV21" s="3">
        <f t="shared" si="63"/>
        <v>0</v>
      </c>
      <c r="AAW21" s="3">
        <f t="shared" si="64"/>
        <v>0</v>
      </c>
      <c r="AAX21" s="3">
        <f t="shared" si="65"/>
        <v>0</v>
      </c>
      <c r="AAY21" s="3">
        <f t="shared" si="66"/>
        <v>0</v>
      </c>
      <c r="AAZ21" s="3">
        <f t="shared" si="648"/>
        <v>0</v>
      </c>
      <c r="ABA21" s="3">
        <f t="shared" si="67"/>
        <v>0</v>
      </c>
      <c r="ABB21" s="3">
        <f t="shared" si="68"/>
        <v>0</v>
      </c>
      <c r="ABC21" s="3">
        <f t="shared" si="69"/>
        <v>0</v>
      </c>
      <c r="ABD21" s="3">
        <f t="shared" si="70"/>
        <v>0</v>
      </c>
      <c r="ABE21" s="3">
        <f t="shared" si="649"/>
        <v>0</v>
      </c>
      <c r="ABF21" s="3">
        <f t="shared" si="71"/>
        <v>0</v>
      </c>
      <c r="ABG21" s="3">
        <f t="shared" si="72"/>
        <v>0</v>
      </c>
      <c r="ABH21" s="3">
        <f t="shared" si="73"/>
        <v>0</v>
      </c>
      <c r="ABI21" s="3">
        <f t="shared" si="74"/>
        <v>0</v>
      </c>
      <c r="ABJ21" s="3">
        <f t="shared" si="650"/>
        <v>0</v>
      </c>
      <c r="ABK21" s="7">
        <f t="shared" si="651"/>
        <v>0</v>
      </c>
      <c r="ABL21" s="7">
        <f t="shared" si="652"/>
        <v>0</v>
      </c>
      <c r="ABM21" s="7">
        <f t="shared" si="653"/>
        <v>0</v>
      </c>
      <c r="ABN21" s="7">
        <f t="shared" si="654"/>
        <v>0</v>
      </c>
      <c r="ABO21" s="7">
        <f t="shared" si="655"/>
        <v>0</v>
      </c>
      <c r="ABP21" s="8" t="e">
        <f t="shared" si="656"/>
        <v>#DIV/0!</v>
      </c>
      <c r="ABQ21" s="10" t="e">
        <f t="shared" si="657"/>
        <v>#DIV/0!</v>
      </c>
      <c r="ABR21" s="13" t="e">
        <f t="shared" si="658"/>
        <v>#DIV/0!</v>
      </c>
      <c r="ABS21" s="14" t="e">
        <f t="shared" si="659"/>
        <v>#DIV/0!</v>
      </c>
      <c r="ABT21" s="14" t="e">
        <f t="shared" si="660"/>
        <v>#DIV/0!</v>
      </c>
      <c r="ABU21" s="15" t="e">
        <f t="shared" si="661"/>
        <v>#DIV/0!</v>
      </c>
      <c r="ABV21" s="21" t="e">
        <f t="shared" si="662"/>
        <v>#N/A</v>
      </c>
      <c r="ABW21" s="30">
        <f t="shared" si="663"/>
        <v>6</v>
      </c>
      <c r="ABX21" s="30">
        <f t="shared" si="664"/>
        <v>0</v>
      </c>
      <c r="ABY21" s="5"/>
      <c r="ABZ21" s="25"/>
      <c r="ACA21" s="25"/>
      <c r="ACB21" s="25"/>
      <c r="ACC21" s="25"/>
      <c r="ACD21" s="25"/>
      <c r="ACE21" s="25"/>
      <c r="ACF21" s="3">
        <f t="shared" si="665"/>
        <v>0</v>
      </c>
      <c r="ACG21" s="3">
        <f t="shared" si="666"/>
        <v>0</v>
      </c>
      <c r="ACH21" s="3">
        <f t="shared" si="667"/>
        <v>0</v>
      </c>
      <c r="ACI21" s="3">
        <f t="shared" si="668"/>
        <v>0</v>
      </c>
      <c r="ACJ21" s="3">
        <f t="shared" si="669"/>
        <v>0</v>
      </c>
      <c r="ACK21" s="3">
        <f t="shared" si="670"/>
        <v>0</v>
      </c>
      <c r="ACL21" s="3">
        <f t="shared" si="671"/>
        <v>0</v>
      </c>
      <c r="ACM21" s="3">
        <f t="shared" si="672"/>
        <v>0</v>
      </c>
      <c r="ACN21" s="3">
        <f t="shared" si="673"/>
        <v>0</v>
      </c>
      <c r="ACO21" s="3">
        <f t="shared" si="674"/>
        <v>0</v>
      </c>
      <c r="ACP21" s="3">
        <f t="shared" si="675"/>
        <v>0</v>
      </c>
      <c r="ACQ21" s="3">
        <f t="shared" si="676"/>
        <v>0</v>
      </c>
      <c r="ACR21" s="3">
        <f t="shared" si="677"/>
        <v>0</v>
      </c>
      <c r="ACS21" s="3">
        <f t="shared" si="678"/>
        <v>0</v>
      </c>
      <c r="ACT21" s="3">
        <f t="shared" si="679"/>
        <v>0</v>
      </c>
      <c r="ACU21" s="3">
        <f t="shared" si="680"/>
        <v>0</v>
      </c>
      <c r="ACV21" s="3">
        <f t="shared" si="681"/>
        <v>0</v>
      </c>
      <c r="ACW21" s="3">
        <f t="shared" si="682"/>
        <v>0</v>
      </c>
      <c r="ACX21" s="3">
        <f t="shared" si="683"/>
        <v>0</v>
      </c>
      <c r="ACY21" s="3">
        <f t="shared" si="684"/>
        <v>0</v>
      </c>
      <c r="ACZ21" s="3">
        <f t="shared" si="685"/>
        <v>0</v>
      </c>
      <c r="ADA21" s="3">
        <f t="shared" si="686"/>
        <v>0</v>
      </c>
      <c r="ADB21" s="3">
        <f t="shared" si="687"/>
        <v>0</v>
      </c>
      <c r="ADC21" s="3">
        <f t="shared" si="688"/>
        <v>0</v>
      </c>
      <c r="ADD21" s="3">
        <f t="shared" si="689"/>
        <v>0</v>
      </c>
      <c r="ADE21" s="3">
        <f t="shared" si="690"/>
        <v>0</v>
      </c>
      <c r="ADF21" s="3">
        <f t="shared" si="691"/>
        <v>0</v>
      </c>
      <c r="ADG21" s="3">
        <f t="shared" si="692"/>
        <v>0</v>
      </c>
      <c r="ADH21" s="3">
        <f t="shared" si="693"/>
        <v>0</v>
      </c>
      <c r="ADI21" s="3">
        <f t="shared" si="694"/>
        <v>0</v>
      </c>
      <c r="ADJ21" s="12" t="e">
        <f t="shared" si="75"/>
        <v>#DIV/0!</v>
      </c>
      <c r="ADK21" s="10" t="e">
        <f t="shared" si="695"/>
        <v>#DIV/0!</v>
      </c>
      <c r="ADL21" s="13" t="e">
        <f t="shared" si="696"/>
        <v>#DIV/0!</v>
      </c>
      <c r="ADM21" s="14" t="e">
        <f t="shared" si="697"/>
        <v>#DIV/0!</v>
      </c>
      <c r="ADN21" s="14" t="e">
        <f t="shared" si="698"/>
        <v>#DIV/0!</v>
      </c>
      <c r="ADO21" s="15" t="e">
        <f t="shared" si="699"/>
        <v>#DIV/0!</v>
      </c>
      <c r="ADP21" s="31" t="e">
        <f t="shared" si="700"/>
        <v>#N/A</v>
      </c>
      <c r="ADQ21" s="2" t="e">
        <f>COUNTBLANK(#REF!)</f>
        <v>#REF!</v>
      </c>
      <c r="ADR21" s="6" t="e">
        <f t="shared" si="701"/>
        <v>#REF!</v>
      </c>
      <c r="ADS21" s="67"/>
      <c r="ADT21" s="70"/>
      <c r="ADU21" s="2">
        <f t="shared" si="702"/>
        <v>7</v>
      </c>
      <c r="ADV21" s="2">
        <f t="shared" si="703"/>
        <v>0</v>
      </c>
      <c r="ADW21" s="47">
        <v>14</v>
      </c>
      <c r="ADX21" s="117">
        <f>'LISTA DE ESTUDIANTES Y ASISTENC'!WP18</f>
        <v>0</v>
      </c>
      <c r="ADY21" s="48">
        <f>'LISTA DE ESTUDIANTES Y ASISTENC'!WQ18:WQ18</f>
        <v>0</v>
      </c>
      <c r="ADZ21" s="32"/>
      <c r="AEA21" s="25"/>
      <c r="AEB21" s="25"/>
      <c r="AEC21" s="25"/>
      <c r="AED21" s="25"/>
      <c r="AEE21" s="25"/>
      <c r="AEF21" s="25"/>
      <c r="AEG21" s="3">
        <f t="shared" si="704"/>
        <v>0</v>
      </c>
      <c r="AEH21" s="3">
        <f t="shared" si="705"/>
        <v>0</v>
      </c>
      <c r="AEI21" s="3">
        <f t="shared" si="706"/>
        <v>0</v>
      </c>
      <c r="AEJ21" s="3">
        <f t="shared" si="707"/>
        <v>0</v>
      </c>
      <c r="AEK21" s="3">
        <f t="shared" si="708"/>
        <v>0</v>
      </c>
      <c r="AEL21" s="3">
        <f t="shared" si="709"/>
        <v>0</v>
      </c>
      <c r="AEM21" s="3">
        <f t="shared" si="710"/>
        <v>0</v>
      </c>
      <c r="AEN21" s="3">
        <f t="shared" si="711"/>
        <v>0</v>
      </c>
      <c r="AEO21" s="3">
        <f t="shared" si="712"/>
        <v>0</v>
      </c>
      <c r="AEP21" s="3">
        <f t="shared" si="713"/>
        <v>0</v>
      </c>
      <c r="AEQ21" s="3">
        <f t="shared" si="714"/>
        <v>0</v>
      </c>
      <c r="AER21" s="3">
        <f t="shared" si="715"/>
        <v>0</v>
      </c>
      <c r="AES21" s="3">
        <f t="shared" si="716"/>
        <v>0</v>
      </c>
      <c r="AET21" s="3">
        <f t="shared" si="717"/>
        <v>0</v>
      </c>
      <c r="AEU21" s="3">
        <f t="shared" si="718"/>
        <v>0</v>
      </c>
      <c r="AEV21" s="3">
        <f t="shared" si="719"/>
        <v>0</v>
      </c>
      <c r="AEW21" s="3">
        <f t="shared" si="720"/>
        <v>0</v>
      </c>
      <c r="AEX21" s="3">
        <f t="shared" si="721"/>
        <v>0</v>
      </c>
      <c r="AEY21" s="3">
        <f t="shared" si="722"/>
        <v>0</v>
      </c>
      <c r="AEZ21" s="3">
        <f t="shared" si="723"/>
        <v>0</v>
      </c>
      <c r="AFA21" s="3">
        <f t="shared" si="724"/>
        <v>0</v>
      </c>
      <c r="AFB21" s="3">
        <f t="shared" si="725"/>
        <v>0</v>
      </c>
      <c r="AFC21" s="3">
        <f t="shared" si="726"/>
        <v>0</v>
      </c>
      <c r="AFD21" s="3">
        <f t="shared" si="727"/>
        <v>0</v>
      </c>
      <c r="AFE21" s="3">
        <f t="shared" si="728"/>
        <v>0</v>
      </c>
      <c r="AFF21" s="3">
        <f t="shared" si="729"/>
        <v>0</v>
      </c>
      <c r="AFG21" s="3">
        <f t="shared" si="730"/>
        <v>0</v>
      </c>
      <c r="AFH21" s="3">
        <f t="shared" si="731"/>
        <v>0</v>
      </c>
      <c r="AFI21" s="3">
        <f t="shared" si="732"/>
        <v>0</v>
      </c>
      <c r="AFJ21" s="3">
        <f t="shared" si="733"/>
        <v>0</v>
      </c>
      <c r="AFK21" s="7">
        <f t="shared" si="734"/>
        <v>0</v>
      </c>
      <c r="AFL21" s="7">
        <f t="shared" si="735"/>
        <v>0</v>
      </c>
      <c r="AFM21" s="7">
        <f t="shared" si="736"/>
        <v>0</v>
      </c>
      <c r="AFN21" s="7">
        <f t="shared" si="737"/>
        <v>0</v>
      </c>
      <c r="AFO21" s="7">
        <f t="shared" si="738"/>
        <v>0</v>
      </c>
      <c r="AFP21" s="8" t="e">
        <f t="shared" si="739"/>
        <v>#DIV/0!</v>
      </c>
      <c r="AFQ21" s="10" t="e">
        <f t="shared" si="740"/>
        <v>#DIV/0!</v>
      </c>
      <c r="AFR21" s="10"/>
      <c r="AFS21" s="13" t="e">
        <f t="shared" si="919"/>
        <v>#DIV/0!</v>
      </c>
      <c r="AFT21" s="14" t="e">
        <f t="shared" si="742"/>
        <v>#DIV/0!</v>
      </c>
      <c r="AFU21" s="14" t="e">
        <f t="shared" si="743"/>
        <v>#DIV/0!</v>
      </c>
      <c r="AFV21" s="15" t="e">
        <f t="shared" si="744"/>
        <v>#DIV/0!</v>
      </c>
      <c r="AFW21" s="30">
        <f t="shared" si="745"/>
        <v>7</v>
      </c>
      <c r="AFX21" s="30">
        <f t="shared" si="746"/>
        <v>0</v>
      </c>
      <c r="AFY21" s="5"/>
      <c r="AFZ21" s="21" t="e">
        <f t="shared" si="916"/>
        <v>#N/A</v>
      </c>
      <c r="AGA21" s="25"/>
      <c r="AGB21" s="25"/>
      <c r="AGC21" s="25"/>
      <c r="AGD21" s="25"/>
      <c r="AGE21" s="25"/>
      <c r="AGF21" s="25"/>
      <c r="AGG21" s="25"/>
      <c r="AGH21" s="3">
        <f t="shared" si="747"/>
        <v>0</v>
      </c>
      <c r="AGI21" s="3">
        <f t="shared" si="748"/>
        <v>0</v>
      </c>
      <c r="AGJ21" s="3">
        <f t="shared" si="749"/>
        <v>0</v>
      </c>
      <c r="AGK21" s="3">
        <f t="shared" si="750"/>
        <v>0</v>
      </c>
      <c r="AGL21" s="3">
        <f t="shared" si="751"/>
        <v>0</v>
      </c>
      <c r="AGM21" s="3">
        <f t="shared" si="752"/>
        <v>0</v>
      </c>
      <c r="AGN21" s="3">
        <f t="shared" si="753"/>
        <v>0</v>
      </c>
      <c r="AGO21" s="3">
        <f t="shared" si="754"/>
        <v>0</v>
      </c>
      <c r="AGP21" s="3">
        <f t="shared" si="755"/>
        <v>0</v>
      </c>
      <c r="AGQ21" s="3">
        <f t="shared" si="756"/>
        <v>0</v>
      </c>
      <c r="AGR21" s="3">
        <f t="shared" si="757"/>
        <v>0</v>
      </c>
      <c r="AGS21" s="3">
        <f t="shared" si="758"/>
        <v>0</v>
      </c>
      <c r="AGT21" s="3">
        <f t="shared" si="759"/>
        <v>0</v>
      </c>
      <c r="AGU21" s="3">
        <f t="shared" si="760"/>
        <v>0</v>
      </c>
      <c r="AGV21" s="3">
        <f t="shared" si="761"/>
        <v>0</v>
      </c>
      <c r="AGW21" s="3">
        <f t="shared" si="762"/>
        <v>0</v>
      </c>
      <c r="AGX21" s="3">
        <f t="shared" si="763"/>
        <v>0</v>
      </c>
      <c r="AGY21" s="3">
        <f t="shared" si="764"/>
        <v>0</v>
      </c>
      <c r="AGZ21" s="3">
        <f t="shared" si="765"/>
        <v>0</v>
      </c>
      <c r="AHA21" s="3">
        <f t="shared" si="766"/>
        <v>0</v>
      </c>
      <c r="AHB21" s="3">
        <f t="shared" si="767"/>
        <v>0</v>
      </c>
      <c r="AHC21" s="3">
        <f t="shared" si="768"/>
        <v>0</v>
      </c>
      <c r="AHD21" s="3">
        <f t="shared" si="769"/>
        <v>0</v>
      </c>
      <c r="AHE21" s="3">
        <f t="shared" si="770"/>
        <v>0</v>
      </c>
      <c r="AHF21" s="3">
        <f t="shared" si="771"/>
        <v>0</v>
      </c>
      <c r="AHG21" s="3">
        <f t="shared" si="772"/>
        <v>0</v>
      </c>
      <c r="AHH21" s="3">
        <f t="shared" si="773"/>
        <v>0</v>
      </c>
      <c r="AHI21" s="3">
        <f t="shared" si="774"/>
        <v>0</v>
      </c>
      <c r="AHJ21" s="3">
        <f t="shared" si="775"/>
        <v>0</v>
      </c>
      <c r="AHK21" s="3">
        <f t="shared" si="776"/>
        <v>0</v>
      </c>
      <c r="AHL21" s="7">
        <f t="shared" si="777"/>
        <v>0</v>
      </c>
      <c r="AHM21" s="7">
        <f t="shared" si="778"/>
        <v>0</v>
      </c>
      <c r="AHN21" s="7">
        <f t="shared" si="779"/>
        <v>0</v>
      </c>
      <c r="AHO21" s="7">
        <f t="shared" si="780"/>
        <v>0</v>
      </c>
      <c r="AHP21" s="7">
        <f t="shared" si="781"/>
        <v>0</v>
      </c>
      <c r="AHQ21" s="8" t="e">
        <f t="shared" si="782"/>
        <v>#DIV/0!</v>
      </c>
      <c r="AHR21" s="10" t="e">
        <f t="shared" si="783"/>
        <v>#DIV/0!</v>
      </c>
      <c r="AHS21" s="13" t="e">
        <f t="shared" si="784"/>
        <v>#DIV/0!</v>
      </c>
      <c r="AHT21" s="14" t="e">
        <f t="shared" si="785"/>
        <v>#DIV/0!</v>
      </c>
      <c r="AHU21" s="14" t="e">
        <f t="shared" si="786"/>
        <v>#DIV/0!</v>
      </c>
      <c r="AHV21" s="15" t="e">
        <f t="shared" si="787"/>
        <v>#DIV/0!</v>
      </c>
      <c r="AHW21" s="21" t="e">
        <f t="shared" si="788"/>
        <v>#N/A</v>
      </c>
      <c r="AHX21" s="116">
        <f t="shared" si="789"/>
        <v>8</v>
      </c>
      <c r="AHY21" s="116">
        <f t="shared" si="790"/>
        <v>0</v>
      </c>
      <c r="AHZ21" s="5"/>
      <c r="AIA21" s="25"/>
      <c r="AIB21" s="25"/>
      <c r="AIC21" s="25"/>
      <c r="AID21" s="25"/>
      <c r="AIE21" s="25"/>
      <c r="AIF21" s="25"/>
      <c r="AIG21" s="25"/>
      <c r="AIH21" s="25"/>
      <c r="AII21" s="3">
        <f t="shared" si="791"/>
        <v>0</v>
      </c>
      <c r="AIJ21" s="3">
        <f t="shared" si="792"/>
        <v>0</v>
      </c>
      <c r="AIK21" s="3">
        <f t="shared" si="793"/>
        <v>0</v>
      </c>
      <c r="AIL21" s="3">
        <f t="shared" si="794"/>
        <v>0</v>
      </c>
      <c r="AIM21" s="3">
        <f t="shared" si="795"/>
        <v>0</v>
      </c>
      <c r="AIN21" s="3">
        <f t="shared" si="796"/>
        <v>0</v>
      </c>
      <c r="AIO21" s="3">
        <f t="shared" si="797"/>
        <v>0</v>
      </c>
      <c r="AIP21" s="3">
        <f t="shared" si="798"/>
        <v>0</v>
      </c>
      <c r="AIQ21" s="3">
        <f t="shared" si="799"/>
        <v>0</v>
      </c>
      <c r="AIR21" s="3">
        <f t="shared" si="800"/>
        <v>0</v>
      </c>
      <c r="AIS21" s="3">
        <f t="shared" si="801"/>
        <v>0</v>
      </c>
      <c r="AIT21" s="3">
        <f t="shared" si="802"/>
        <v>0</v>
      </c>
      <c r="AIU21" s="3">
        <f t="shared" si="803"/>
        <v>0</v>
      </c>
      <c r="AIV21" s="3">
        <f t="shared" si="804"/>
        <v>0</v>
      </c>
      <c r="AIW21" s="3">
        <f t="shared" si="805"/>
        <v>0</v>
      </c>
      <c r="AIX21" s="3">
        <f t="shared" si="806"/>
        <v>0</v>
      </c>
      <c r="AIY21" s="3">
        <f t="shared" si="807"/>
        <v>0</v>
      </c>
      <c r="AIZ21" s="3">
        <f t="shared" si="808"/>
        <v>0</v>
      </c>
      <c r="AJA21" s="3">
        <f t="shared" si="809"/>
        <v>0</v>
      </c>
      <c r="AJB21" s="3">
        <f t="shared" si="810"/>
        <v>0</v>
      </c>
      <c r="AJC21" s="3">
        <f t="shared" si="811"/>
        <v>0</v>
      </c>
      <c r="AJD21" s="3">
        <f t="shared" si="812"/>
        <v>0</v>
      </c>
      <c r="AJE21" s="3">
        <f t="shared" si="813"/>
        <v>0</v>
      </c>
      <c r="AJF21" s="3">
        <f t="shared" si="814"/>
        <v>0</v>
      </c>
      <c r="AJG21" s="3">
        <f t="shared" si="815"/>
        <v>0</v>
      </c>
      <c r="AJH21" s="3">
        <f t="shared" si="816"/>
        <v>0</v>
      </c>
      <c r="AJI21" s="3">
        <f t="shared" si="817"/>
        <v>0</v>
      </c>
      <c r="AJJ21" s="3">
        <f t="shared" si="818"/>
        <v>0</v>
      </c>
      <c r="AJK21" s="3">
        <f t="shared" si="819"/>
        <v>0</v>
      </c>
      <c r="AJL21" s="3">
        <f t="shared" si="820"/>
        <v>0</v>
      </c>
      <c r="AJM21" s="7">
        <f t="shared" si="821"/>
        <v>0</v>
      </c>
      <c r="AJN21" s="7">
        <f t="shared" si="822"/>
        <v>0</v>
      </c>
      <c r="AJO21" s="7">
        <f t="shared" si="823"/>
        <v>0</v>
      </c>
      <c r="AJP21" s="7">
        <f t="shared" si="824"/>
        <v>0</v>
      </c>
      <c r="AJQ21" s="7">
        <f t="shared" si="825"/>
        <v>0</v>
      </c>
      <c r="AJR21" s="7">
        <f t="shared" si="826"/>
        <v>0</v>
      </c>
      <c r="AJS21" s="7">
        <f t="shared" si="827"/>
        <v>0</v>
      </c>
      <c r="AJT21" s="7">
        <f t="shared" si="828"/>
        <v>0</v>
      </c>
      <c r="AJU21" s="7">
        <f t="shared" si="829"/>
        <v>0</v>
      </c>
      <c r="AJV21" s="7">
        <f t="shared" si="830"/>
        <v>0</v>
      </c>
      <c r="AJW21" s="8" t="e">
        <f t="shared" si="831"/>
        <v>#DIV/0!</v>
      </c>
      <c r="AJX21" s="10" t="e">
        <f t="shared" si="832"/>
        <v>#DIV/0!</v>
      </c>
      <c r="AJY21" s="13" t="e">
        <f t="shared" si="833"/>
        <v>#DIV/0!</v>
      </c>
      <c r="AJZ21" s="14" t="e">
        <f t="shared" si="834"/>
        <v>#DIV/0!</v>
      </c>
      <c r="AKA21" s="14" t="e">
        <f t="shared" si="835"/>
        <v>#DIV/0!</v>
      </c>
      <c r="AKB21" s="15" t="e">
        <f t="shared" si="836"/>
        <v>#DIV/0!</v>
      </c>
      <c r="AKC21" s="21" t="e">
        <f t="shared" si="837"/>
        <v>#N/A</v>
      </c>
      <c r="AKD21" s="116">
        <f t="shared" si="838"/>
        <v>7</v>
      </c>
      <c r="AKE21" s="116">
        <f t="shared" si="839"/>
        <v>0</v>
      </c>
      <c r="AKF21" s="5"/>
      <c r="AKG21" s="25"/>
      <c r="AKH21" s="25"/>
      <c r="AKI21" s="25"/>
      <c r="AKJ21" s="25"/>
      <c r="AKK21" s="25"/>
      <c r="AKL21" s="25"/>
      <c r="AKM21" s="25"/>
      <c r="AKN21" s="3">
        <f t="shared" si="76"/>
        <v>0</v>
      </c>
      <c r="AKO21" s="3">
        <f t="shared" si="77"/>
        <v>0</v>
      </c>
      <c r="AKP21" s="3">
        <f t="shared" si="78"/>
        <v>0</v>
      </c>
      <c r="AKQ21" s="3">
        <f t="shared" si="79"/>
        <v>0</v>
      </c>
      <c r="AKR21" s="3">
        <f t="shared" si="840"/>
        <v>0</v>
      </c>
      <c r="AKS21" s="3">
        <f t="shared" si="80"/>
        <v>0</v>
      </c>
      <c r="AKT21" s="3">
        <f t="shared" si="81"/>
        <v>0</v>
      </c>
      <c r="AKU21" s="3">
        <f t="shared" si="82"/>
        <v>0</v>
      </c>
      <c r="AKV21" s="3">
        <f t="shared" si="83"/>
        <v>0</v>
      </c>
      <c r="AKW21" s="3">
        <f t="shared" si="841"/>
        <v>0</v>
      </c>
      <c r="AKX21" s="3">
        <f t="shared" si="84"/>
        <v>0</v>
      </c>
      <c r="AKY21" s="3">
        <f t="shared" si="85"/>
        <v>0</v>
      </c>
      <c r="AKZ21" s="3">
        <f t="shared" si="86"/>
        <v>0</v>
      </c>
      <c r="ALA21" s="3">
        <f t="shared" si="87"/>
        <v>0</v>
      </c>
      <c r="ALB21" s="3">
        <f t="shared" si="842"/>
        <v>0</v>
      </c>
      <c r="ALC21" s="3">
        <f t="shared" si="88"/>
        <v>0</v>
      </c>
      <c r="ALD21" s="3">
        <f t="shared" si="89"/>
        <v>0</v>
      </c>
      <c r="ALE21" s="3">
        <f t="shared" si="90"/>
        <v>0</v>
      </c>
      <c r="ALF21" s="3">
        <f t="shared" si="91"/>
        <v>0</v>
      </c>
      <c r="ALG21" s="3">
        <f t="shared" si="843"/>
        <v>0</v>
      </c>
      <c r="ALH21" s="3">
        <f t="shared" si="92"/>
        <v>0</v>
      </c>
      <c r="ALI21" s="3">
        <f t="shared" si="93"/>
        <v>0</v>
      </c>
      <c r="ALJ21" s="3">
        <f t="shared" si="94"/>
        <v>0</v>
      </c>
      <c r="ALK21" s="3">
        <f t="shared" si="95"/>
        <v>0</v>
      </c>
      <c r="ALL21" s="3">
        <f t="shared" si="844"/>
        <v>0</v>
      </c>
      <c r="ALM21" s="3">
        <f t="shared" si="96"/>
        <v>0</v>
      </c>
      <c r="ALN21" s="3">
        <f t="shared" si="97"/>
        <v>0</v>
      </c>
      <c r="ALO21" s="3">
        <f t="shared" si="98"/>
        <v>0</v>
      </c>
      <c r="ALP21" s="3">
        <f t="shared" si="99"/>
        <v>0</v>
      </c>
      <c r="ALQ21" s="3">
        <f t="shared" si="845"/>
        <v>0</v>
      </c>
      <c r="ALR21" s="7">
        <f t="shared" si="846"/>
        <v>0</v>
      </c>
      <c r="ALS21" s="7">
        <f t="shared" si="847"/>
        <v>0</v>
      </c>
      <c r="ALT21" s="7">
        <f t="shared" si="848"/>
        <v>0</v>
      </c>
      <c r="ALU21" s="7">
        <f t="shared" si="849"/>
        <v>0</v>
      </c>
      <c r="ALV21" s="7">
        <f t="shared" si="850"/>
        <v>0</v>
      </c>
      <c r="ALW21" s="8" t="e">
        <f t="shared" si="851"/>
        <v>#DIV/0!</v>
      </c>
      <c r="ALX21" s="10" t="e">
        <f t="shared" si="852"/>
        <v>#DIV/0!</v>
      </c>
      <c r="ALY21" s="13" t="e">
        <f t="shared" si="853"/>
        <v>#DIV/0!</v>
      </c>
      <c r="ALZ21" s="14" t="e">
        <f t="shared" si="854"/>
        <v>#DIV/0!</v>
      </c>
      <c r="AMA21" s="14" t="e">
        <f t="shared" si="855"/>
        <v>#DIV/0!</v>
      </c>
      <c r="AMB21" s="15" t="e">
        <f t="shared" si="856"/>
        <v>#DIV/0!</v>
      </c>
      <c r="AMC21" s="21" t="e">
        <f t="shared" si="857"/>
        <v>#N/A</v>
      </c>
      <c r="AMD21" s="30">
        <f t="shared" si="858"/>
        <v>6</v>
      </c>
      <c r="AME21" s="30">
        <f t="shared" si="859"/>
        <v>0</v>
      </c>
      <c r="AMF21" s="5"/>
      <c r="AMG21" s="25"/>
      <c r="AMH21" s="25"/>
      <c r="AMI21" s="25"/>
      <c r="AMJ21" s="25"/>
      <c r="AMK21" s="25"/>
      <c r="AML21" s="25"/>
      <c r="AMM21" s="3">
        <f t="shared" si="860"/>
        <v>0</v>
      </c>
      <c r="AMN21" s="3">
        <f t="shared" si="861"/>
        <v>0</v>
      </c>
      <c r="AMO21" s="3">
        <f t="shared" si="862"/>
        <v>0</v>
      </c>
      <c r="AMP21" s="3">
        <f t="shared" si="863"/>
        <v>0</v>
      </c>
      <c r="AMQ21" s="3">
        <f t="shared" si="864"/>
        <v>0</v>
      </c>
      <c r="AMR21" s="3">
        <f t="shared" si="865"/>
        <v>0</v>
      </c>
      <c r="AMS21" s="3">
        <f t="shared" si="866"/>
        <v>0</v>
      </c>
      <c r="AMT21" s="3">
        <f t="shared" si="867"/>
        <v>0</v>
      </c>
      <c r="AMU21" s="3">
        <f t="shared" si="868"/>
        <v>0</v>
      </c>
      <c r="AMV21" s="3">
        <f t="shared" si="869"/>
        <v>0</v>
      </c>
      <c r="AMW21" s="3">
        <f t="shared" si="870"/>
        <v>0</v>
      </c>
      <c r="AMX21" s="3">
        <f t="shared" si="871"/>
        <v>0</v>
      </c>
      <c r="AMY21" s="3">
        <f t="shared" si="872"/>
        <v>0</v>
      </c>
      <c r="AMZ21" s="3">
        <f t="shared" si="873"/>
        <v>0</v>
      </c>
      <c r="ANA21" s="3">
        <f t="shared" si="874"/>
        <v>0</v>
      </c>
      <c r="ANB21" s="3">
        <f t="shared" si="875"/>
        <v>0</v>
      </c>
      <c r="ANC21" s="3">
        <f t="shared" si="876"/>
        <v>0</v>
      </c>
      <c r="AND21" s="3">
        <f t="shared" si="877"/>
        <v>0</v>
      </c>
      <c r="ANE21" s="3">
        <f t="shared" si="878"/>
        <v>0</v>
      </c>
      <c r="ANF21" s="3">
        <f t="shared" si="879"/>
        <v>0</v>
      </c>
      <c r="ANG21" s="3">
        <f t="shared" si="880"/>
        <v>0</v>
      </c>
      <c r="ANH21" s="3">
        <f t="shared" si="881"/>
        <v>0</v>
      </c>
      <c r="ANI21" s="3">
        <f t="shared" si="882"/>
        <v>0</v>
      </c>
      <c r="ANJ21" s="3">
        <f t="shared" si="883"/>
        <v>0</v>
      </c>
      <c r="ANK21" s="3">
        <f t="shared" si="884"/>
        <v>0</v>
      </c>
      <c r="ANL21" s="3">
        <f t="shared" si="885"/>
        <v>0</v>
      </c>
      <c r="ANM21" s="3">
        <f t="shared" si="886"/>
        <v>0</v>
      </c>
      <c r="ANN21" s="3">
        <f t="shared" si="887"/>
        <v>0</v>
      </c>
      <c r="ANO21" s="3">
        <f t="shared" si="888"/>
        <v>0</v>
      </c>
      <c r="ANP21" s="3">
        <f t="shared" si="889"/>
        <v>0</v>
      </c>
      <c r="ANQ21" s="12" t="e">
        <f t="shared" si="100"/>
        <v>#DIV/0!</v>
      </c>
      <c r="ANR21" s="10" t="e">
        <f t="shared" si="890"/>
        <v>#DIV/0!</v>
      </c>
      <c r="ANS21" s="13" t="e">
        <f t="shared" si="891"/>
        <v>#DIV/0!</v>
      </c>
      <c r="ANT21" s="14" t="e">
        <f t="shared" si="892"/>
        <v>#DIV/0!</v>
      </c>
      <c r="ANU21" s="14" t="e">
        <f t="shared" si="893"/>
        <v>#DIV/0!</v>
      </c>
      <c r="ANV21" s="15" t="e">
        <f t="shared" si="894"/>
        <v>#DIV/0!</v>
      </c>
      <c r="ANW21" s="31" t="e">
        <f t="shared" si="895"/>
        <v>#N/A</v>
      </c>
      <c r="ANX21" s="2" t="e">
        <f>COUNTBLANK(#REF!)</f>
        <v>#REF!</v>
      </c>
      <c r="ANY21" s="6" t="e">
        <f t="shared" si="896"/>
        <v>#REF!</v>
      </c>
      <c r="ANZ21" s="67"/>
      <c r="AOA21" s="70"/>
      <c r="AOB21" s="2">
        <f t="shared" si="101"/>
        <v>0</v>
      </c>
      <c r="AOC21" s="2">
        <f t="shared" si="897"/>
        <v>4</v>
      </c>
      <c r="AOD21" s="47">
        <v>14</v>
      </c>
      <c r="AOE21" s="178">
        <f>'LISTA DE ESTUDIANTES Y ASISTENC'!AFY18:AFY18</f>
        <v>0</v>
      </c>
      <c r="AOF21" s="207" t="e">
        <f t="shared" si="898"/>
        <v>#N/A</v>
      </c>
      <c r="AOG21" s="75" t="e">
        <f t="shared" si="899"/>
        <v>#N/A</v>
      </c>
      <c r="AOH21" s="75" t="e">
        <f t="shared" si="900"/>
        <v>#N/A</v>
      </c>
      <c r="AOI21" s="75" t="e">
        <f t="shared" si="901"/>
        <v>#N/A</v>
      </c>
      <c r="AOJ21" s="91" t="e">
        <f t="shared" si="102"/>
        <v>#N/A</v>
      </c>
      <c r="AOK21" s="91" t="e">
        <f t="shared" si="103"/>
        <v>#N/A</v>
      </c>
      <c r="AOL21" s="91" t="e">
        <f t="shared" si="104"/>
        <v>#N/A</v>
      </c>
      <c r="AOM21" s="91" t="e">
        <f t="shared" si="105"/>
        <v>#N/A</v>
      </c>
      <c r="AON21" s="91" t="e">
        <f t="shared" si="902"/>
        <v>#N/A</v>
      </c>
      <c r="AOO21" s="91" t="e">
        <f t="shared" si="106"/>
        <v>#N/A</v>
      </c>
      <c r="AOP21" s="91" t="e">
        <f t="shared" si="107"/>
        <v>#N/A</v>
      </c>
      <c r="AOQ21" s="91" t="e">
        <f t="shared" si="108"/>
        <v>#N/A</v>
      </c>
      <c r="AOR21" s="91" t="e">
        <f t="shared" si="109"/>
        <v>#N/A</v>
      </c>
      <c r="AOS21" s="91" t="e">
        <f t="shared" si="903"/>
        <v>#N/A</v>
      </c>
      <c r="AOT21" s="91" t="e">
        <f t="shared" si="110"/>
        <v>#N/A</v>
      </c>
      <c r="AOU21" s="91" t="e">
        <f t="shared" si="111"/>
        <v>#N/A</v>
      </c>
      <c r="AOV21" s="91" t="e">
        <f t="shared" si="112"/>
        <v>#N/A</v>
      </c>
      <c r="AOW21" s="91" t="e">
        <f t="shared" si="113"/>
        <v>#N/A</v>
      </c>
      <c r="AOX21" s="91" t="e">
        <f t="shared" si="904"/>
        <v>#N/A</v>
      </c>
      <c r="AOY21" s="91" t="e">
        <f t="shared" si="114"/>
        <v>#N/A</v>
      </c>
      <c r="AOZ21" s="91" t="e">
        <f t="shared" si="115"/>
        <v>#N/A</v>
      </c>
      <c r="APA21" s="91" t="e">
        <f t="shared" si="116"/>
        <v>#N/A</v>
      </c>
      <c r="APB21" s="91" t="e">
        <f t="shared" si="117"/>
        <v>#N/A</v>
      </c>
      <c r="APC21" s="91" t="e">
        <f t="shared" si="905"/>
        <v>#N/A</v>
      </c>
      <c r="APD21" s="78" t="e">
        <f t="shared" si="906"/>
        <v>#N/A</v>
      </c>
      <c r="APE21" s="93" t="e">
        <f t="shared" si="907"/>
        <v>#N/A</v>
      </c>
      <c r="APF21" s="93"/>
      <c r="APG21" s="94" t="e">
        <f t="shared" si="920"/>
        <v>#N/A</v>
      </c>
      <c r="APH21" s="95" t="e">
        <f t="shared" si="909"/>
        <v>#N/A</v>
      </c>
      <c r="API21" s="95" t="e">
        <f t="shared" si="910"/>
        <v>#N/A</v>
      </c>
      <c r="APJ21" s="96" t="e">
        <f t="shared" si="911"/>
        <v>#N/A</v>
      </c>
      <c r="APK21" s="83" t="e">
        <f>COUNTBLANK(#REF!)</f>
        <v>#REF!</v>
      </c>
      <c r="APL21" s="83" t="e">
        <f t="shared" si="912"/>
        <v>#REF!</v>
      </c>
      <c r="APM21" s="97"/>
      <c r="APN21" s="208"/>
    </row>
    <row r="22" spans="1:1106" x14ac:dyDescent="0.25">
      <c r="A22" s="2">
        <f t="shared" si="118"/>
        <v>7</v>
      </c>
      <c r="B22" s="2">
        <f t="shared" si="119"/>
        <v>0</v>
      </c>
      <c r="C22" s="47">
        <v>15</v>
      </c>
      <c r="D22" s="48"/>
      <c r="E22" s="32"/>
      <c r="F22" s="25"/>
      <c r="G22" s="25"/>
      <c r="H22" s="25"/>
      <c r="I22" s="25"/>
      <c r="J22" s="25"/>
      <c r="K22" s="25"/>
      <c r="L22" s="3">
        <f t="shared" si="120"/>
        <v>0</v>
      </c>
      <c r="M22" s="3">
        <f t="shared" si="121"/>
        <v>0</v>
      </c>
      <c r="N22" s="3">
        <f t="shared" si="122"/>
        <v>0</v>
      </c>
      <c r="O22" s="3">
        <f t="shared" si="123"/>
        <v>0</v>
      </c>
      <c r="P22" s="3">
        <f t="shared" si="124"/>
        <v>0</v>
      </c>
      <c r="Q22" s="3">
        <f t="shared" si="125"/>
        <v>0</v>
      </c>
      <c r="R22" s="3">
        <f t="shared" si="126"/>
        <v>0</v>
      </c>
      <c r="S22" s="3">
        <f t="shared" si="127"/>
        <v>0</v>
      </c>
      <c r="T22" s="3">
        <f t="shared" si="128"/>
        <v>0</v>
      </c>
      <c r="U22" s="3">
        <f t="shared" si="129"/>
        <v>0</v>
      </c>
      <c r="V22" s="3">
        <f t="shared" si="130"/>
        <v>0</v>
      </c>
      <c r="W22" s="3">
        <f t="shared" si="131"/>
        <v>0</v>
      </c>
      <c r="X22" s="3">
        <f t="shared" si="132"/>
        <v>0</v>
      </c>
      <c r="Y22" s="3">
        <f t="shared" si="133"/>
        <v>0</v>
      </c>
      <c r="Z22" s="3">
        <f t="shared" si="134"/>
        <v>0</v>
      </c>
      <c r="AA22" s="3">
        <f t="shared" si="135"/>
        <v>0</v>
      </c>
      <c r="AB22" s="3">
        <f t="shared" si="136"/>
        <v>0</v>
      </c>
      <c r="AC22" s="3">
        <f t="shared" si="137"/>
        <v>0</v>
      </c>
      <c r="AD22" s="3">
        <f t="shared" si="138"/>
        <v>0</v>
      </c>
      <c r="AE22" s="3">
        <f t="shared" si="139"/>
        <v>0</v>
      </c>
      <c r="AF22" s="3">
        <f t="shared" si="140"/>
        <v>0</v>
      </c>
      <c r="AG22" s="3">
        <f t="shared" si="141"/>
        <v>0</v>
      </c>
      <c r="AH22" s="3">
        <f t="shared" si="142"/>
        <v>0</v>
      </c>
      <c r="AI22" s="3">
        <f t="shared" si="143"/>
        <v>0</v>
      </c>
      <c r="AJ22" s="3">
        <f t="shared" si="144"/>
        <v>0</v>
      </c>
      <c r="AK22" s="3">
        <f t="shared" si="145"/>
        <v>0</v>
      </c>
      <c r="AL22" s="3">
        <f t="shared" si="146"/>
        <v>0</v>
      </c>
      <c r="AM22" s="3">
        <f t="shared" si="147"/>
        <v>0</v>
      </c>
      <c r="AN22" s="3">
        <f t="shared" si="148"/>
        <v>0</v>
      </c>
      <c r="AO22" s="3">
        <f t="shared" si="149"/>
        <v>0</v>
      </c>
      <c r="AP22" s="7">
        <f t="shared" si="150"/>
        <v>0</v>
      </c>
      <c r="AQ22" s="7">
        <f t="shared" si="151"/>
        <v>0</v>
      </c>
      <c r="AR22" s="7">
        <f t="shared" si="152"/>
        <v>0</v>
      </c>
      <c r="AS22" s="7">
        <f t="shared" si="153"/>
        <v>0</v>
      </c>
      <c r="AT22" s="7">
        <f t="shared" si="154"/>
        <v>0</v>
      </c>
      <c r="AU22" s="8" t="e">
        <f t="shared" si="0"/>
        <v>#DIV/0!</v>
      </c>
      <c r="AV22" s="10" t="e">
        <f t="shared" si="155"/>
        <v>#DIV/0!</v>
      </c>
      <c r="AW22" s="10"/>
      <c r="AX22" s="13" t="e">
        <f t="shared" si="156"/>
        <v>#DIV/0!</v>
      </c>
      <c r="AY22" s="14" t="e">
        <f t="shared" si="157"/>
        <v>#DIV/0!</v>
      </c>
      <c r="AZ22" s="14" t="e">
        <f t="shared" si="158"/>
        <v>#DIV/0!</v>
      </c>
      <c r="BA22" s="15" t="e">
        <f t="shared" si="159"/>
        <v>#DIV/0!</v>
      </c>
      <c r="BB22" s="30">
        <f t="shared" si="160"/>
        <v>7</v>
      </c>
      <c r="BC22" s="30">
        <f t="shared" si="161"/>
        <v>0</v>
      </c>
      <c r="BD22" s="5"/>
      <c r="BE22" s="21" t="e">
        <f t="shared" si="913"/>
        <v>#N/A</v>
      </c>
      <c r="BF22" s="25"/>
      <c r="BG22" s="25"/>
      <c r="BH22" s="25"/>
      <c r="BI22" s="25"/>
      <c r="BJ22" s="25"/>
      <c r="BK22" s="25"/>
      <c r="BL22" s="25"/>
      <c r="BM22" s="3">
        <f t="shared" si="162"/>
        <v>0</v>
      </c>
      <c r="BN22" s="3">
        <f t="shared" si="163"/>
        <v>0</v>
      </c>
      <c r="BO22" s="3">
        <f t="shared" si="164"/>
        <v>0</v>
      </c>
      <c r="BP22" s="3">
        <f t="shared" si="165"/>
        <v>0</v>
      </c>
      <c r="BQ22" s="3">
        <f t="shared" si="166"/>
        <v>0</v>
      </c>
      <c r="BR22" s="3">
        <f t="shared" si="167"/>
        <v>0</v>
      </c>
      <c r="BS22" s="3">
        <f t="shared" si="168"/>
        <v>0</v>
      </c>
      <c r="BT22" s="3">
        <f t="shared" si="169"/>
        <v>0</v>
      </c>
      <c r="BU22" s="3">
        <f t="shared" si="170"/>
        <v>0</v>
      </c>
      <c r="BV22" s="3">
        <f t="shared" si="171"/>
        <v>0</v>
      </c>
      <c r="BW22" s="3">
        <f t="shared" si="172"/>
        <v>0</v>
      </c>
      <c r="BX22" s="3">
        <f t="shared" si="173"/>
        <v>0</v>
      </c>
      <c r="BY22" s="3">
        <f t="shared" si="174"/>
        <v>0</v>
      </c>
      <c r="BZ22" s="3">
        <f t="shared" si="175"/>
        <v>0</v>
      </c>
      <c r="CA22" s="3">
        <f t="shared" si="176"/>
        <v>0</v>
      </c>
      <c r="CB22" s="3">
        <f t="shared" si="177"/>
        <v>0</v>
      </c>
      <c r="CC22" s="3">
        <f t="shared" si="178"/>
        <v>0</v>
      </c>
      <c r="CD22" s="3">
        <f t="shared" si="179"/>
        <v>0</v>
      </c>
      <c r="CE22" s="3">
        <f t="shared" si="180"/>
        <v>0</v>
      </c>
      <c r="CF22" s="3">
        <f t="shared" si="181"/>
        <v>0</v>
      </c>
      <c r="CG22" s="3">
        <f t="shared" si="182"/>
        <v>0</v>
      </c>
      <c r="CH22" s="3">
        <f t="shared" si="183"/>
        <v>0</v>
      </c>
      <c r="CI22" s="3">
        <f t="shared" si="184"/>
        <v>0</v>
      </c>
      <c r="CJ22" s="3">
        <f t="shared" si="185"/>
        <v>0</v>
      </c>
      <c r="CK22" s="3">
        <f t="shared" si="186"/>
        <v>0</v>
      </c>
      <c r="CL22" s="3">
        <f t="shared" si="187"/>
        <v>0</v>
      </c>
      <c r="CM22" s="3">
        <f t="shared" si="188"/>
        <v>0</v>
      </c>
      <c r="CN22" s="3">
        <f t="shared" si="189"/>
        <v>0</v>
      </c>
      <c r="CO22" s="3">
        <f t="shared" si="190"/>
        <v>0</v>
      </c>
      <c r="CP22" s="3">
        <f t="shared" si="191"/>
        <v>0</v>
      </c>
      <c r="CQ22" s="7">
        <f t="shared" si="192"/>
        <v>0</v>
      </c>
      <c r="CR22" s="7">
        <f t="shared" si="193"/>
        <v>0</v>
      </c>
      <c r="CS22" s="7">
        <f t="shared" si="194"/>
        <v>0</v>
      </c>
      <c r="CT22" s="7">
        <f t="shared" si="195"/>
        <v>0</v>
      </c>
      <c r="CU22" s="7">
        <f t="shared" si="196"/>
        <v>0</v>
      </c>
      <c r="CV22" s="8" t="e">
        <f t="shared" si="197"/>
        <v>#DIV/0!</v>
      </c>
      <c r="CW22" s="10" t="e">
        <f t="shared" si="198"/>
        <v>#DIV/0!</v>
      </c>
      <c r="CX22" s="13" t="e">
        <f t="shared" si="199"/>
        <v>#DIV/0!</v>
      </c>
      <c r="CY22" s="14" t="e">
        <f t="shared" si="200"/>
        <v>#DIV/0!</v>
      </c>
      <c r="CZ22" s="14" t="e">
        <f t="shared" si="201"/>
        <v>#DIV/0!</v>
      </c>
      <c r="DA22" s="15" t="e">
        <f t="shared" si="202"/>
        <v>#DIV/0!</v>
      </c>
      <c r="DB22" s="21" t="e">
        <f t="shared" si="203"/>
        <v>#N/A</v>
      </c>
      <c r="DC22" s="116">
        <f t="shared" si="204"/>
        <v>8</v>
      </c>
      <c r="DD22" s="116">
        <f t="shared" si="205"/>
        <v>0</v>
      </c>
      <c r="DE22" s="5"/>
      <c r="DF22" s="25"/>
      <c r="DG22" s="25"/>
      <c r="DH22" s="25"/>
      <c r="DI22" s="25"/>
      <c r="DJ22" s="25"/>
      <c r="DK22" s="25"/>
      <c r="DL22" s="25"/>
      <c r="DM22" s="25"/>
      <c r="DN22" s="3">
        <f t="shared" si="206"/>
        <v>0</v>
      </c>
      <c r="DO22" s="3">
        <f t="shared" si="207"/>
        <v>0</v>
      </c>
      <c r="DP22" s="3">
        <f t="shared" si="208"/>
        <v>0</v>
      </c>
      <c r="DQ22" s="3">
        <f t="shared" si="209"/>
        <v>0</v>
      </c>
      <c r="DR22" s="3">
        <f t="shared" si="210"/>
        <v>0</v>
      </c>
      <c r="DS22" s="3">
        <f t="shared" si="211"/>
        <v>0</v>
      </c>
      <c r="DT22" s="3">
        <f t="shared" si="212"/>
        <v>0</v>
      </c>
      <c r="DU22" s="3">
        <f t="shared" si="213"/>
        <v>0</v>
      </c>
      <c r="DV22" s="3">
        <f t="shared" si="214"/>
        <v>0</v>
      </c>
      <c r="DW22" s="3">
        <f t="shared" si="215"/>
        <v>0</v>
      </c>
      <c r="DX22" s="3">
        <f t="shared" si="216"/>
        <v>0</v>
      </c>
      <c r="DY22" s="3">
        <f t="shared" si="217"/>
        <v>0</v>
      </c>
      <c r="DZ22" s="3">
        <f t="shared" si="218"/>
        <v>0</v>
      </c>
      <c r="EA22" s="3">
        <f t="shared" si="219"/>
        <v>0</v>
      </c>
      <c r="EB22" s="3">
        <f t="shared" si="220"/>
        <v>0</v>
      </c>
      <c r="EC22" s="3">
        <f t="shared" si="221"/>
        <v>0</v>
      </c>
      <c r="ED22" s="3">
        <f t="shared" si="222"/>
        <v>0</v>
      </c>
      <c r="EE22" s="3">
        <f t="shared" si="223"/>
        <v>0</v>
      </c>
      <c r="EF22" s="3">
        <f t="shared" si="224"/>
        <v>0</v>
      </c>
      <c r="EG22" s="3">
        <f t="shared" si="225"/>
        <v>0</v>
      </c>
      <c r="EH22" s="3">
        <f t="shared" si="226"/>
        <v>0</v>
      </c>
      <c r="EI22" s="3">
        <f t="shared" si="227"/>
        <v>0</v>
      </c>
      <c r="EJ22" s="3">
        <f t="shared" si="228"/>
        <v>0</v>
      </c>
      <c r="EK22" s="3">
        <f t="shared" si="229"/>
        <v>0</v>
      </c>
      <c r="EL22" s="3">
        <f t="shared" si="230"/>
        <v>0</v>
      </c>
      <c r="EM22" s="3">
        <f t="shared" si="231"/>
        <v>0</v>
      </c>
      <c r="EN22" s="3">
        <f t="shared" si="232"/>
        <v>0</v>
      </c>
      <c r="EO22" s="3">
        <f t="shared" si="233"/>
        <v>0</v>
      </c>
      <c r="EP22" s="3">
        <f t="shared" si="234"/>
        <v>0</v>
      </c>
      <c r="EQ22" s="3">
        <f t="shared" si="235"/>
        <v>0</v>
      </c>
      <c r="ER22" s="7">
        <f t="shared" si="236"/>
        <v>0</v>
      </c>
      <c r="ES22" s="7">
        <f t="shared" si="237"/>
        <v>0</v>
      </c>
      <c r="ET22" s="7">
        <f t="shared" si="238"/>
        <v>0</v>
      </c>
      <c r="EU22" s="7">
        <f t="shared" si="239"/>
        <v>0</v>
      </c>
      <c r="EV22" s="7">
        <f t="shared" si="240"/>
        <v>0</v>
      </c>
      <c r="EW22" s="7">
        <f t="shared" si="241"/>
        <v>0</v>
      </c>
      <c r="EX22" s="7">
        <f t="shared" si="242"/>
        <v>0</v>
      </c>
      <c r="EY22" s="7">
        <f t="shared" si="243"/>
        <v>0</v>
      </c>
      <c r="EZ22" s="7">
        <f t="shared" si="244"/>
        <v>0</v>
      </c>
      <c r="FA22" s="7">
        <f t="shared" si="245"/>
        <v>0</v>
      </c>
      <c r="FB22" s="8" t="e">
        <f t="shared" si="246"/>
        <v>#DIV/0!</v>
      </c>
      <c r="FC22" s="10" t="e">
        <f t="shared" si="247"/>
        <v>#DIV/0!</v>
      </c>
      <c r="FD22" s="13" t="e">
        <f t="shared" si="248"/>
        <v>#DIV/0!</v>
      </c>
      <c r="FE22" s="14" t="e">
        <f t="shared" si="249"/>
        <v>#DIV/0!</v>
      </c>
      <c r="FF22" s="14" t="e">
        <f t="shared" si="250"/>
        <v>#DIV/0!</v>
      </c>
      <c r="FG22" s="15" t="e">
        <f t="shared" si="251"/>
        <v>#DIV/0!</v>
      </c>
      <c r="FH22" s="21" t="e">
        <f t="shared" si="252"/>
        <v>#N/A</v>
      </c>
      <c r="FI22" s="116">
        <f t="shared" si="253"/>
        <v>7</v>
      </c>
      <c r="FJ22" s="116">
        <f t="shared" si="254"/>
        <v>0</v>
      </c>
      <c r="FK22" s="5"/>
      <c r="FL22" s="25"/>
      <c r="FM22" s="25"/>
      <c r="FN22" s="25"/>
      <c r="FO22" s="25"/>
      <c r="FP22" s="25"/>
      <c r="FQ22" s="25"/>
      <c r="FR22" s="25"/>
      <c r="FS22" s="3">
        <f t="shared" si="1"/>
        <v>0</v>
      </c>
      <c r="FT22" s="3">
        <f t="shared" si="2"/>
        <v>0</v>
      </c>
      <c r="FU22" s="3">
        <f t="shared" si="3"/>
        <v>0</v>
      </c>
      <c r="FV22" s="3">
        <f t="shared" si="4"/>
        <v>0</v>
      </c>
      <c r="FW22" s="3">
        <f t="shared" si="255"/>
        <v>0</v>
      </c>
      <c r="FX22" s="3">
        <f t="shared" si="5"/>
        <v>0</v>
      </c>
      <c r="FY22" s="3">
        <f t="shared" si="6"/>
        <v>0</v>
      </c>
      <c r="FZ22" s="3">
        <f t="shared" si="7"/>
        <v>0</v>
      </c>
      <c r="GA22" s="3">
        <f t="shared" si="8"/>
        <v>0</v>
      </c>
      <c r="GB22" s="3">
        <f t="shared" si="256"/>
        <v>0</v>
      </c>
      <c r="GC22" s="3">
        <f t="shared" si="9"/>
        <v>0</v>
      </c>
      <c r="GD22" s="3">
        <f t="shared" si="10"/>
        <v>0</v>
      </c>
      <c r="GE22" s="3">
        <f t="shared" si="11"/>
        <v>0</v>
      </c>
      <c r="GF22" s="3">
        <f t="shared" si="12"/>
        <v>0</v>
      </c>
      <c r="GG22" s="3">
        <f t="shared" si="257"/>
        <v>0</v>
      </c>
      <c r="GH22" s="3">
        <f t="shared" si="13"/>
        <v>0</v>
      </c>
      <c r="GI22" s="3">
        <f t="shared" si="14"/>
        <v>0</v>
      </c>
      <c r="GJ22" s="3">
        <f t="shared" si="15"/>
        <v>0</v>
      </c>
      <c r="GK22" s="3">
        <f t="shared" si="16"/>
        <v>0</v>
      </c>
      <c r="GL22" s="3">
        <f t="shared" si="258"/>
        <v>0</v>
      </c>
      <c r="GM22" s="3">
        <f t="shared" si="17"/>
        <v>0</v>
      </c>
      <c r="GN22" s="3">
        <f t="shared" si="18"/>
        <v>0</v>
      </c>
      <c r="GO22" s="3">
        <f t="shared" si="19"/>
        <v>0</v>
      </c>
      <c r="GP22" s="3">
        <f t="shared" si="20"/>
        <v>0</v>
      </c>
      <c r="GQ22" s="3">
        <f t="shared" si="259"/>
        <v>0</v>
      </c>
      <c r="GR22" s="3">
        <f t="shared" si="21"/>
        <v>0</v>
      </c>
      <c r="GS22" s="3">
        <f t="shared" si="22"/>
        <v>0</v>
      </c>
      <c r="GT22" s="3">
        <f t="shared" si="23"/>
        <v>0</v>
      </c>
      <c r="GU22" s="3">
        <f t="shared" si="24"/>
        <v>0</v>
      </c>
      <c r="GV22" s="3">
        <f t="shared" si="260"/>
        <v>0</v>
      </c>
      <c r="GW22" s="7">
        <f t="shared" si="261"/>
        <v>0</v>
      </c>
      <c r="GX22" s="7">
        <f t="shared" si="262"/>
        <v>0</v>
      </c>
      <c r="GY22" s="7">
        <f t="shared" si="263"/>
        <v>0</v>
      </c>
      <c r="GZ22" s="7">
        <f t="shared" si="264"/>
        <v>0</v>
      </c>
      <c r="HA22" s="7">
        <f t="shared" si="265"/>
        <v>0</v>
      </c>
      <c r="HB22" s="8" t="e">
        <f t="shared" si="266"/>
        <v>#DIV/0!</v>
      </c>
      <c r="HC22" s="10" t="e">
        <f t="shared" si="267"/>
        <v>#DIV/0!</v>
      </c>
      <c r="HD22" s="13" t="e">
        <f t="shared" si="268"/>
        <v>#DIV/0!</v>
      </c>
      <c r="HE22" s="14" t="e">
        <f t="shared" si="269"/>
        <v>#DIV/0!</v>
      </c>
      <c r="HF22" s="14" t="e">
        <f t="shared" si="270"/>
        <v>#DIV/0!</v>
      </c>
      <c r="HG22" s="15" t="e">
        <f t="shared" si="271"/>
        <v>#DIV/0!</v>
      </c>
      <c r="HH22" s="21" t="e">
        <f t="shared" si="272"/>
        <v>#N/A</v>
      </c>
      <c r="HI22" s="30">
        <f t="shared" si="273"/>
        <v>6</v>
      </c>
      <c r="HJ22" s="30">
        <f t="shared" si="274"/>
        <v>0</v>
      </c>
      <c r="HK22" s="5"/>
      <c r="HL22" s="25"/>
      <c r="HM22" s="25"/>
      <c r="HN22" s="25"/>
      <c r="HO22" s="25"/>
      <c r="HP22" s="25"/>
      <c r="HQ22" s="25"/>
      <c r="HR22" s="3">
        <f t="shared" si="275"/>
        <v>0</v>
      </c>
      <c r="HS22" s="3">
        <f t="shared" si="276"/>
        <v>0</v>
      </c>
      <c r="HT22" s="3">
        <f t="shared" si="277"/>
        <v>0</v>
      </c>
      <c r="HU22" s="3">
        <f t="shared" si="278"/>
        <v>0</v>
      </c>
      <c r="HV22" s="3">
        <f t="shared" si="279"/>
        <v>0</v>
      </c>
      <c r="HW22" s="3">
        <f t="shared" si="280"/>
        <v>0</v>
      </c>
      <c r="HX22" s="3">
        <f t="shared" si="281"/>
        <v>0</v>
      </c>
      <c r="HY22" s="3">
        <f t="shared" si="282"/>
        <v>0</v>
      </c>
      <c r="HZ22" s="3">
        <f t="shared" si="283"/>
        <v>0</v>
      </c>
      <c r="IA22" s="3">
        <f t="shared" si="284"/>
        <v>0</v>
      </c>
      <c r="IB22" s="3">
        <f t="shared" si="285"/>
        <v>0</v>
      </c>
      <c r="IC22" s="3">
        <f t="shared" si="286"/>
        <v>0</v>
      </c>
      <c r="ID22" s="3">
        <f t="shared" si="287"/>
        <v>0</v>
      </c>
      <c r="IE22" s="3">
        <f t="shared" si="288"/>
        <v>0</v>
      </c>
      <c r="IF22" s="3">
        <f t="shared" si="289"/>
        <v>0</v>
      </c>
      <c r="IG22" s="3">
        <f t="shared" si="290"/>
        <v>0</v>
      </c>
      <c r="IH22" s="3">
        <f t="shared" si="291"/>
        <v>0</v>
      </c>
      <c r="II22" s="3">
        <f t="shared" si="292"/>
        <v>0</v>
      </c>
      <c r="IJ22" s="3">
        <f t="shared" si="293"/>
        <v>0</v>
      </c>
      <c r="IK22" s="3">
        <f t="shared" si="294"/>
        <v>0</v>
      </c>
      <c r="IL22" s="3">
        <f t="shared" si="295"/>
        <v>0</v>
      </c>
      <c r="IM22" s="3">
        <f t="shared" si="296"/>
        <v>0</v>
      </c>
      <c r="IN22" s="3">
        <f t="shared" si="297"/>
        <v>0</v>
      </c>
      <c r="IO22" s="3">
        <f t="shared" si="298"/>
        <v>0</v>
      </c>
      <c r="IP22" s="3">
        <f t="shared" si="299"/>
        <v>0</v>
      </c>
      <c r="IQ22" s="3">
        <f t="shared" si="300"/>
        <v>0</v>
      </c>
      <c r="IR22" s="3">
        <f t="shared" si="301"/>
        <v>0</v>
      </c>
      <c r="IS22" s="3">
        <f t="shared" si="302"/>
        <v>0</v>
      </c>
      <c r="IT22" s="3">
        <f t="shared" si="303"/>
        <v>0</v>
      </c>
      <c r="IU22" s="3">
        <f t="shared" si="304"/>
        <v>0</v>
      </c>
      <c r="IV22" s="12" t="e">
        <f t="shared" si="25"/>
        <v>#DIV/0!</v>
      </c>
      <c r="IW22" s="10" t="e">
        <f t="shared" si="305"/>
        <v>#DIV/0!</v>
      </c>
      <c r="IX22" s="13" t="e">
        <f t="shared" si="306"/>
        <v>#DIV/0!</v>
      </c>
      <c r="IY22" s="14" t="e">
        <f t="shared" si="307"/>
        <v>#DIV/0!</v>
      </c>
      <c r="IZ22" s="14" t="e">
        <f t="shared" si="308"/>
        <v>#DIV/0!</v>
      </c>
      <c r="JA22" s="15" t="e">
        <f t="shared" si="309"/>
        <v>#DIV/0!</v>
      </c>
      <c r="JB22" s="31" t="e">
        <f t="shared" si="310"/>
        <v>#N/A</v>
      </c>
      <c r="JC22" s="2" t="e">
        <f>COUNTBLANK(#REF!)</f>
        <v>#REF!</v>
      </c>
      <c r="JD22" s="6" t="e">
        <f t="shared" si="311"/>
        <v>#REF!</v>
      </c>
      <c r="JE22" s="67"/>
      <c r="JF22" s="172"/>
      <c r="JG22" s="2">
        <f t="shared" si="312"/>
        <v>7</v>
      </c>
      <c r="JH22" s="2">
        <f t="shared" si="313"/>
        <v>0</v>
      </c>
      <c r="JI22" s="47">
        <v>15</v>
      </c>
      <c r="JJ22" s="117">
        <f>'LISTA DE ESTUDIANTES Y ASISTENC'!CB19</f>
        <v>0</v>
      </c>
      <c r="JK22" s="48">
        <f>'LISTA DE ESTUDIANTES Y ASISTENC'!CC19:CC19</f>
        <v>0</v>
      </c>
      <c r="JL22" s="32"/>
      <c r="JM22" s="25"/>
      <c r="JN22" s="25"/>
      <c r="JO22" s="25"/>
      <c r="JP22" s="25"/>
      <c r="JQ22" s="25"/>
      <c r="JR22" s="25"/>
      <c r="JS22" s="3">
        <f t="shared" si="314"/>
        <v>0</v>
      </c>
      <c r="JT22" s="3">
        <f t="shared" si="315"/>
        <v>0</v>
      </c>
      <c r="JU22" s="3">
        <f t="shared" si="316"/>
        <v>0</v>
      </c>
      <c r="JV22" s="3">
        <f t="shared" si="317"/>
        <v>0</v>
      </c>
      <c r="JW22" s="3">
        <f t="shared" si="318"/>
        <v>0</v>
      </c>
      <c r="JX22" s="3">
        <f t="shared" si="319"/>
        <v>0</v>
      </c>
      <c r="JY22" s="3">
        <f t="shared" si="320"/>
        <v>0</v>
      </c>
      <c r="JZ22" s="3">
        <f t="shared" si="321"/>
        <v>0</v>
      </c>
      <c r="KA22" s="3">
        <f t="shared" si="322"/>
        <v>0</v>
      </c>
      <c r="KB22" s="3">
        <f t="shared" si="323"/>
        <v>0</v>
      </c>
      <c r="KC22" s="3">
        <f t="shared" si="324"/>
        <v>0</v>
      </c>
      <c r="KD22" s="3">
        <f t="shared" si="325"/>
        <v>0</v>
      </c>
      <c r="KE22" s="3">
        <f t="shared" si="326"/>
        <v>0</v>
      </c>
      <c r="KF22" s="3">
        <f t="shared" si="327"/>
        <v>0</v>
      </c>
      <c r="KG22" s="3">
        <f t="shared" si="328"/>
        <v>0</v>
      </c>
      <c r="KH22" s="3">
        <f t="shared" si="329"/>
        <v>0</v>
      </c>
      <c r="KI22" s="3">
        <f t="shared" si="330"/>
        <v>0</v>
      </c>
      <c r="KJ22" s="3">
        <f t="shared" si="331"/>
        <v>0</v>
      </c>
      <c r="KK22" s="3">
        <f t="shared" si="332"/>
        <v>0</v>
      </c>
      <c r="KL22" s="3">
        <f t="shared" si="333"/>
        <v>0</v>
      </c>
      <c r="KM22" s="3">
        <f t="shared" si="334"/>
        <v>0</v>
      </c>
      <c r="KN22" s="3">
        <f t="shared" si="335"/>
        <v>0</v>
      </c>
      <c r="KO22" s="3">
        <f t="shared" si="336"/>
        <v>0</v>
      </c>
      <c r="KP22" s="3">
        <f t="shared" si="337"/>
        <v>0</v>
      </c>
      <c r="KQ22" s="3">
        <f t="shared" si="338"/>
        <v>0</v>
      </c>
      <c r="KR22" s="3">
        <f t="shared" si="339"/>
        <v>0</v>
      </c>
      <c r="KS22" s="3">
        <f t="shared" si="340"/>
        <v>0</v>
      </c>
      <c r="KT22" s="3">
        <f t="shared" si="341"/>
        <v>0</v>
      </c>
      <c r="KU22" s="3">
        <f t="shared" si="342"/>
        <v>0</v>
      </c>
      <c r="KV22" s="3">
        <f t="shared" si="343"/>
        <v>0</v>
      </c>
      <c r="KW22" s="7">
        <f t="shared" si="344"/>
        <v>0</v>
      </c>
      <c r="KX22" s="7">
        <f t="shared" si="345"/>
        <v>0</v>
      </c>
      <c r="KY22" s="7">
        <f t="shared" si="346"/>
        <v>0</v>
      </c>
      <c r="KZ22" s="7">
        <f t="shared" si="347"/>
        <v>0</v>
      </c>
      <c r="LA22" s="7">
        <f t="shared" si="348"/>
        <v>0</v>
      </c>
      <c r="LB22" s="8" t="e">
        <f t="shared" si="349"/>
        <v>#DIV/0!</v>
      </c>
      <c r="LC22" s="10" t="e">
        <f t="shared" si="350"/>
        <v>#DIV/0!</v>
      </c>
      <c r="LD22" s="10"/>
      <c r="LE22" s="13" t="e">
        <f t="shared" si="917"/>
        <v>#DIV/0!</v>
      </c>
      <c r="LF22" s="14" t="e">
        <f t="shared" si="352"/>
        <v>#DIV/0!</v>
      </c>
      <c r="LG22" s="14" t="e">
        <f t="shared" si="353"/>
        <v>#DIV/0!</v>
      </c>
      <c r="LH22" s="15" t="e">
        <f t="shared" si="354"/>
        <v>#DIV/0!</v>
      </c>
      <c r="LI22" s="30">
        <f t="shared" si="355"/>
        <v>7</v>
      </c>
      <c r="LJ22" s="30">
        <f t="shared" si="356"/>
        <v>0</v>
      </c>
      <c r="LK22" s="5"/>
      <c r="LL22" s="21" t="e">
        <f t="shared" si="914"/>
        <v>#N/A</v>
      </c>
      <c r="LM22" s="25"/>
      <c r="LN22" s="25"/>
      <c r="LO22" s="25"/>
      <c r="LP22" s="25"/>
      <c r="LQ22" s="25"/>
      <c r="LR22" s="25"/>
      <c r="LS22" s="25"/>
      <c r="LT22" s="3">
        <f t="shared" si="357"/>
        <v>0</v>
      </c>
      <c r="LU22" s="3">
        <f t="shared" si="358"/>
        <v>0</v>
      </c>
      <c r="LV22" s="3">
        <f t="shared" si="359"/>
        <v>0</v>
      </c>
      <c r="LW22" s="3">
        <f t="shared" si="360"/>
        <v>0</v>
      </c>
      <c r="LX22" s="3">
        <f t="shared" si="361"/>
        <v>0</v>
      </c>
      <c r="LY22" s="3">
        <f t="shared" si="362"/>
        <v>0</v>
      </c>
      <c r="LZ22" s="3">
        <f t="shared" si="363"/>
        <v>0</v>
      </c>
      <c r="MA22" s="3">
        <f t="shared" si="364"/>
        <v>0</v>
      </c>
      <c r="MB22" s="3">
        <f t="shared" si="365"/>
        <v>0</v>
      </c>
      <c r="MC22" s="3">
        <f t="shared" si="366"/>
        <v>0</v>
      </c>
      <c r="MD22" s="3">
        <f t="shared" si="367"/>
        <v>0</v>
      </c>
      <c r="ME22" s="3">
        <f t="shared" si="368"/>
        <v>0</v>
      </c>
      <c r="MF22" s="3">
        <f t="shared" si="369"/>
        <v>0</v>
      </c>
      <c r="MG22" s="3">
        <f t="shared" si="370"/>
        <v>0</v>
      </c>
      <c r="MH22" s="3">
        <f t="shared" si="371"/>
        <v>0</v>
      </c>
      <c r="MI22" s="3">
        <f t="shared" si="372"/>
        <v>0</v>
      </c>
      <c r="MJ22" s="3">
        <f t="shared" si="373"/>
        <v>0</v>
      </c>
      <c r="MK22" s="3">
        <f t="shared" si="374"/>
        <v>0</v>
      </c>
      <c r="ML22" s="3">
        <f t="shared" si="375"/>
        <v>0</v>
      </c>
      <c r="MM22" s="3">
        <f t="shared" si="376"/>
        <v>0</v>
      </c>
      <c r="MN22" s="3">
        <f t="shared" si="377"/>
        <v>0</v>
      </c>
      <c r="MO22" s="3">
        <f t="shared" si="378"/>
        <v>0</v>
      </c>
      <c r="MP22" s="3">
        <f t="shared" si="379"/>
        <v>0</v>
      </c>
      <c r="MQ22" s="3">
        <f t="shared" si="380"/>
        <v>0</v>
      </c>
      <c r="MR22" s="3">
        <f t="shared" si="381"/>
        <v>0</v>
      </c>
      <c r="MS22" s="3">
        <f t="shared" si="382"/>
        <v>0</v>
      </c>
      <c r="MT22" s="3">
        <f t="shared" si="383"/>
        <v>0</v>
      </c>
      <c r="MU22" s="3">
        <f t="shared" si="384"/>
        <v>0</v>
      </c>
      <c r="MV22" s="3">
        <f t="shared" si="385"/>
        <v>0</v>
      </c>
      <c r="MW22" s="3">
        <f t="shared" si="386"/>
        <v>0</v>
      </c>
      <c r="MX22" s="7">
        <f t="shared" si="387"/>
        <v>0</v>
      </c>
      <c r="MY22" s="7">
        <f t="shared" si="388"/>
        <v>0</v>
      </c>
      <c r="MZ22" s="7">
        <f t="shared" si="389"/>
        <v>0</v>
      </c>
      <c r="NA22" s="7">
        <f t="shared" si="390"/>
        <v>0</v>
      </c>
      <c r="NB22" s="7">
        <f t="shared" si="391"/>
        <v>0</v>
      </c>
      <c r="NC22" s="8" t="e">
        <f t="shared" si="392"/>
        <v>#DIV/0!</v>
      </c>
      <c r="ND22" s="10" t="e">
        <f t="shared" si="393"/>
        <v>#DIV/0!</v>
      </c>
      <c r="NE22" s="13" t="e">
        <f t="shared" si="394"/>
        <v>#DIV/0!</v>
      </c>
      <c r="NF22" s="14" t="e">
        <f t="shared" si="395"/>
        <v>#DIV/0!</v>
      </c>
      <c r="NG22" s="14" t="e">
        <f t="shared" si="396"/>
        <v>#DIV/0!</v>
      </c>
      <c r="NH22" s="15" t="e">
        <f t="shared" si="397"/>
        <v>#DIV/0!</v>
      </c>
      <c r="NI22" s="21" t="e">
        <f t="shared" si="398"/>
        <v>#N/A</v>
      </c>
      <c r="NJ22" s="116">
        <f t="shared" si="399"/>
        <v>8</v>
      </c>
      <c r="NK22" s="116">
        <f t="shared" si="400"/>
        <v>0</v>
      </c>
      <c r="NL22" s="5"/>
      <c r="NM22" s="25"/>
      <c r="NN22" s="25"/>
      <c r="NO22" s="25"/>
      <c r="NP22" s="25"/>
      <c r="NQ22" s="25"/>
      <c r="NR22" s="25"/>
      <c r="NS22" s="25"/>
      <c r="NT22" s="25"/>
      <c r="NU22" s="3">
        <f t="shared" si="401"/>
        <v>0</v>
      </c>
      <c r="NV22" s="3">
        <f t="shared" si="402"/>
        <v>0</v>
      </c>
      <c r="NW22" s="3">
        <f t="shared" si="403"/>
        <v>0</v>
      </c>
      <c r="NX22" s="3">
        <f t="shared" si="404"/>
        <v>0</v>
      </c>
      <c r="NY22" s="3">
        <f t="shared" si="405"/>
        <v>0</v>
      </c>
      <c r="NZ22" s="3">
        <f t="shared" si="406"/>
        <v>0</v>
      </c>
      <c r="OA22" s="3">
        <f t="shared" si="407"/>
        <v>0</v>
      </c>
      <c r="OB22" s="3">
        <f t="shared" si="408"/>
        <v>0</v>
      </c>
      <c r="OC22" s="3">
        <f t="shared" si="409"/>
        <v>0</v>
      </c>
      <c r="OD22" s="3">
        <f t="shared" si="410"/>
        <v>0</v>
      </c>
      <c r="OE22" s="3">
        <f t="shared" si="411"/>
        <v>0</v>
      </c>
      <c r="OF22" s="3">
        <f t="shared" si="412"/>
        <v>0</v>
      </c>
      <c r="OG22" s="3">
        <f t="shared" si="413"/>
        <v>0</v>
      </c>
      <c r="OH22" s="3">
        <f t="shared" si="414"/>
        <v>0</v>
      </c>
      <c r="OI22" s="3">
        <f t="shared" si="415"/>
        <v>0</v>
      </c>
      <c r="OJ22" s="3">
        <f t="shared" si="416"/>
        <v>0</v>
      </c>
      <c r="OK22" s="3">
        <f t="shared" si="417"/>
        <v>0</v>
      </c>
      <c r="OL22" s="3">
        <f t="shared" si="418"/>
        <v>0</v>
      </c>
      <c r="OM22" s="3">
        <f t="shared" si="419"/>
        <v>0</v>
      </c>
      <c r="ON22" s="3">
        <f t="shared" si="420"/>
        <v>0</v>
      </c>
      <c r="OO22" s="3">
        <f t="shared" si="421"/>
        <v>0</v>
      </c>
      <c r="OP22" s="3">
        <f t="shared" si="422"/>
        <v>0</v>
      </c>
      <c r="OQ22" s="3">
        <f t="shared" si="423"/>
        <v>0</v>
      </c>
      <c r="OR22" s="3">
        <f t="shared" si="424"/>
        <v>0</v>
      </c>
      <c r="OS22" s="3">
        <f t="shared" si="425"/>
        <v>0</v>
      </c>
      <c r="OT22" s="3">
        <f t="shared" si="426"/>
        <v>0</v>
      </c>
      <c r="OU22" s="3">
        <f t="shared" si="427"/>
        <v>0</v>
      </c>
      <c r="OV22" s="3">
        <f t="shared" si="428"/>
        <v>0</v>
      </c>
      <c r="OW22" s="3">
        <f t="shared" si="429"/>
        <v>0</v>
      </c>
      <c r="OX22" s="3">
        <f t="shared" si="430"/>
        <v>0</v>
      </c>
      <c r="OY22" s="7">
        <f t="shared" si="431"/>
        <v>0</v>
      </c>
      <c r="OZ22" s="7">
        <f t="shared" si="432"/>
        <v>0</v>
      </c>
      <c r="PA22" s="7">
        <f t="shared" si="433"/>
        <v>0</v>
      </c>
      <c r="PB22" s="7">
        <f t="shared" si="434"/>
        <v>0</v>
      </c>
      <c r="PC22" s="7">
        <f t="shared" si="435"/>
        <v>0</v>
      </c>
      <c r="PD22" s="7">
        <f t="shared" si="436"/>
        <v>0</v>
      </c>
      <c r="PE22" s="7">
        <f t="shared" si="437"/>
        <v>0</v>
      </c>
      <c r="PF22" s="7">
        <f t="shared" si="438"/>
        <v>0</v>
      </c>
      <c r="PG22" s="7">
        <f t="shared" si="439"/>
        <v>0</v>
      </c>
      <c r="PH22" s="7">
        <f t="shared" si="440"/>
        <v>0</v>
      </c>
      <c r="PI22" s="8" t="e">
        <f t="shared" si="441"/>
        <v>#DIV/0!</v>
      </c>
      <c r="PJ22" s="10" t="e">
        <f t="shared" si="442"/>
        <v>#DIV/0!</v>
      </c>
      <c r="PK22" s="13" t="e">
        <f t="shared" si="443"/>
        <v>#DIV/0!</v>
      </c>
      <c r="PL22" s="14" t="e">
        <f t="shared" si="444"/>
        <v>#DIV/0!</v>
      </c>
      <c r="PM22" s="14" t="e">
        <f t="shared" si="445"/>
        <v>#DIV/0!</v>
      </c>
      <c r="PN22" s="15" t="e">
        <f t="shared" si="446"/>
        <v>#DIV/0!</v>
      </c>
      <c r="PO22" s="21" t="e">
        <f t="shared" si="447"/>
        <v>#N/A</v>
      </c>
      <c r="PP22" s="116">
        <f t="shared" si="448"/>
        <v>7</v>
      </c>
      <c r="PQ22" s="116">
        <f t="shared" si="449"/>
        <v>0</v>
      </c>
      <c r="PR22" s="5"/>
      <c r="PS22" s="25"/>
      <c r="PT22" s="25"/>
      <c r="PU22" s="25"/>
      <c r="PV22" s="25"/>
      <c r="PW22" s="25"/>
      <c r="PX22" s="25"/>
      <c r="PY22" s="25"/>
      <c r="PZ22" s="3">
        <f t="shared" si="26"/>
        <v>0</v>
      </c>
      <c r="QA22" s="3">
        <f t="shared" si="27"/>
        <v>0</v>
      </c>
      <c r="QB22" s="3">
        <f t="shared" si="28"/>
        <v>0</v>
      </c>
      <c r="QC22" s="3">
        <f t="shared" si="29"/>
        <v>0</v>
      </c>
      <c r="QD22" s="3">
        <f t="shared" si="450"/>
        <v>0</v>
      </c>
      <c r="QE22" s="3">
        <f t="shared" si="30"/>
        <v>0</v>
      </c>
      <c r="QF22" s="3">
        <f t="shared" si="31"/>
        <v>0</v>
      </c>
      <c r="QG22" s="3">
        <f t="shared" si="32"/>
        <v>0</v>
      </c>
      <c r="QH22" s="3">
        <f t="shared" si="33"/>
        <v>0</v>
      </c>
      <c r="QI22" s="3">
        <f t="shared" si="451"/>
        <v>0</v>
      </c>
      <c r="QJ22" s="3">
        <f t="shared" si="34"/>
        <v>0</v>
      </c>
      <c r="QK22" s="3">
        <f t="shared" si="35"/>
        <v>0</v>
      </c>
      <c r="QL22" s="3">
        <f t="shared" si="36"/>
        <v>0</v>
      </c>
      <c r="QM22" s="3">
        <f t="shared" si="37"/>
        <v>0</v>
      </c>
      <c r="QN22" s="3">
        <f t="shared" si="452"/>
        <v>0</v>
      </c>
      <c r="QO22" s="3">
        <f t="shared" si="38"/>
        <v>0</v>
      </c>
      <c r="QP22" s="3">
        <f t="shared" si="39"/>
        <v>0</v>
      </c>
      <c r="QQ22" s="3">
        <f t="shared" si="40"/>
        <v>0</v>
      </c>
      <c r="QR22" s="3">
        <f t="shared" si="41"/>
        <v>0</v>
      </c>
      <c r="QS22" s="3">
        <f t="shared" si="453"/>
        <v>0</v>
      </c>
      <c r="QT22" s="3">
        <f t="shared" si="42"/>
        <v>0</v>
      </c>
      <c r="QU22" s="3">
        <f t="shared" si="43"/>
        <v>0</v>
      </c>
      <c r="QV22" s="3">
        <f t="shared" si="44"/>
        <v>0</v>
      </c>
      <c r="QW22" s="3">
        <f t="shared" si="45"/>
        <v>0</v>
      </c>
      <c r="QX22" s="3">
        <f t="shared" si="454"/>
        <v>0</v>
      </c>
      <c r="QY22" s="3">
        <f t="shared" si="46"/>
        <v>0</v>
      </c>
      <c r="QZ22" s="3">
        <f t="shared" si="47"/>
        <v>0</v>
      </c>
      <c r="RA22" s="3">
        <f t="shared" si="48"/>
        <v>0</v>
      </c>
      <c r="RB22" s="3">
        <f t="shared" si="49"/>
        <v>0</v>
      </c>
      <c r="RC22" s="3">
        <f t="shared" si="455"/>
        <v>0</v>
      </c>
      <c r="RD22" s="7">
        <f t="shared" si="456"/>
        <v>0</v>
      </c>
      <c r="RE22" s="7">
        <f t="shared" si="457"/>
        <v>0</v>
      </c>
      <c r="RF22" s="7">
        <f t="shared" si="458"/>
        <v>0</v>
      </c>
      <c r="RG22" s="7">
        <f t="shared" si="459"/>
        <v>0</v>
      </c>
      <c r="RH22" s="7">
        <f t="shared" si="460"/>
        <v>0</v>
      </c>
      <c r="RI22" s="8" t="e">
        <f t="shared" si="461"/>
        <v>#DIV/0!</v>
      </c>
      <c r="RJ22" s="10" t="e">
        <f t="shared" si="462"/>
        <v>#DIV/0!</v>
      </c>
      <c r="RK22" s="13" t="e">
        <f t="shared" si="463"/>
        <v>#DIV/0!</v>
      </c>
      <c r="RL22" s="14" t="e">
        <f t="shared" si="464"/>
        <v>#DIV/0!</v>
      </c>
      <c r="RM22" s="14" t="e">
        <f t="shared" si="465"/>
        <v>#DIV/0!</v>
      </c>
      <c r="RN22" s="15" t="e">
        <f t="shared" si="466"/>
        <v>#DIV/0!</v>
      </c>
      <c r="RO22" s="21" t="e">
        <f t="shared" si="467"/>
        <v>#N/A</v>
      </c>
      <c r="RP22" s="30">
        <f t="shared" si="468"/>
        <v>6</v>
      </c>
      <c r="RQ22" s="30">
        <f t="shared" si="469"/>
        <v>0</v>
      </c>
      <c r="RR22" s="5"/>
      <c r="RS22" s="25"/>
      <c r="RT22" s="25"/>
      <c r="RU22" s="25"/>
      <c r="RV22" s="25"/>
      <c r="RW22" s="25"/>
      <c r="RX22" s="25"/>
      <c r="RY22" s="3">
        <f t="shared" si="470"/>
        <v>0</v>
      </c>
      <c r="RZ22" s="3">
        <f t="shared" si="471"/>
        <v>0</v>
      </c>
      <c r="SA22" s="3">
        <f t="shared" si="472"/>
        <v>0</v>
      </c>
      <c r="SB22" s="3">
        <f t="shared" si="473"/>
        <v>0</v>
      </c>
      <c r="SC22" s="3">
        <f t="shared" si="474"/>
        <v>0</v>
      </c>
      <c r="SD22" s="3">
        <f t="shared" si="475"/>
        <v>0</v>
      </c>
      <c r="SE22" s="3">
        <f t="shared" si="476"/>
        <v>0</v>
      </c>
      <c r="SF22" s="3">
        <f t="shared" si="477"/>
        <v>0</v>
      </c>
      <c r="SG22" s="3">
        <f t="shared" si="478"/>
        <v>0</v>
      </c>
      <c r="SH22" s="3">
        <f t="shared" si="479"/>
        <v>0</v>
      </c>
      <c r="SI22" s="3">
        <f t="shared" si="480"/>
        <v>0</v>
      </c>
      <c r="SJ22" s="3">
        <f t="shared" si="481"/>
        <v>0</v>
      </c>
      <c r="SK22" s="3">
        <f t="shared" si="482"/>
        <v>0</v>
      </c>
      <c r="SL22" s="3">
        <f t="shared" si="483"/>
        <v>0</v>
      </c>
      <c r="SM22" s="3">
        <f t="shared" si="484"/>
        <v>0</v>
      </c>
      <c r="SN22" s="3">
        <f t="shared" si="485"/>
        <v>0</v>
      </c>
      <c r="SO22" s="3">
        <f t="shared" si="486"/>
        <v>0</v>
      </c>
      <c r="SP22" s="3">
        <f t="shared" si="487"/>
        <v>0</v>
      </c>
      <c r="SQ22" s="3">
        <f t="shared" si="488"/>
        <v>0</v>
      </c>
      <c r="SR22" s="3">
        <f t="shared" si="489"/>
        <v>0</v>
      </c>
      <c r="SS22" s="3">
        <f t="shared" si="490"/>
        <v>0</v>
      </c>
      <c r="ST22" s="3">
        <f t="shared" si="491"/>
        <v>0</v>
      </c>
      <c r="SU22" s="3">
        <f t="shared" si="492"/>
        <v>0</v>
      </c>
      <c r="SV22" s="3">
        <f t="shared" si="493"/>
        <v>0</v>
      </c>
      <c r="SW22" s="3">
        <f t="shared" si="494"/>
        <v>0</v>
      </c>
      <c r="SX22" s="3">
        <f t="shared" si="495"/>
        <v>0</v>
      </c>
      <c r="SY22" s="3">
        <f t="shared" si="496"/>
        <v>0</v>
      </c>
      <c r="SZ22" s="3">
        <f t="shared" si="497"/>
        <v>0</v>
      </c>
      <c r="TA22" s="3">
        <f t="shared" si="498"/>
        <v>0</v>
      </c>
      <c r="TB22" s="3">
        <f t="shared" si="499"/>
        <v>0</v>
      </c>
      <c r="TC22" s="12" t="e">
        <f t="shared" si="50"/>
        <v>#DIV/0!</v>
      </c>
      <c r="TD22" s="10" t="e">
        <f t="shared" si="500"/>
        <v>#DIV/0!</v>
      </c>
      <c r="TE22" s="13" t="e">
        <f t="shared" si="501"/>
        <v>#DIV/0!</v>
      </c>
      <c r="TF22" s="14" t="e">
        <f t="shared" si="502"/>
        <v>#DIV/0!</v>
      </c>
      <c r="TG22" s="14" t="e">
        <f t="shared" si="503"/>
        <v>#DIV/0!</v>
      </c>
      <c r="TH22" s="15" t="e">
        <f t="shared" si="504"/>
        <v>#DIV/0!</v>
      </c>
      <c r="TI22" s="31" t="e">
        <f t="shared" si="505"/>
        <v>#N/A</v>
      </c>
      <c r="TJ22" s="2" t="e">
        <f>COUNTBLANK(#REF!)</f>
        <v>#REF!</v>
      </c>
      <c r="TK22" s="6" t="e">
        <f t="shared" si="506"/>
        <v>#REF!</v>
      </c>
      <c r="TL22" s="67"/>
      <c r="TM22" s="172"/>
      <c r="TN22" s="2">
        <f t="shared" si="507"/>
        <v>7</v>
      </c>
      <c r="TO22" s="2">
        <f t="shared" si="508"/>
        <v>0</v>
      </c>
      <c r="TP22" s="47">
        <v>15</v>
      </c>
      <c r="TQ22" s="117">
        <f>'LISTA DE ESTUDIANTES Y ASISTENC'!MI19</f>
        <v>0</v>
      </c>
      <c r="TR22" s="48">
        <f>'LISTA DE ESTUDIANTES Y ASISTENC'!MJ19:MJ19</f>
        <v>0</v>
      </c>
      <c r="TS22" s="32"/>
      <c r="TT22" s="25"/>
      <c r="TU22" s="25"/>
      <c r="TV22" s="25"/>
      <c r="TW22" s="25"/>
      <c r="TX22" s="25"/>
      <c r="TY22" s="25"/>
      <c r="TZ22" s="3">
        <f t="shared" si="509"/>
        <v>0</v>
      </c>
      <c r="UA22" s="3">
        <f t="shared" si="510"/>
        <v>0</v>
      </c>
      <c r="UB22" s="3">
        <f t="shared" si="511"/>
        <v>0</v>
      </c>
      <c r="UC22" s="3">
        <f t="shared" si="512"/>
        <v>0</v>
      </c>
      <c r="UD22" s="3">
        <f t="shared" si="513"/>
        <v>0</v>
      </c>
      <c r="UE22" s="3">
        <f t="shared" si="514"/>
        <v>0</v>
      </c>
      <c r="UF22" s="3">
        <f t="shared" si="515"/>
        <v>0</v>
      </c>
      <c r="UG22" s="3">
        <f t="shared" si="516"/>
        <v>0</v>
      </c>
      <c r="UH22" s="3">
        <f t="shared" si="517"/>
        <v>0</v>
      </c>
      <c r="UI22" s="3">
        <f t="shared" si="518"/>
        <v>0</v>
      </c>
      <c r="UJ22" s="3">
        <f t="shared" si="519"/>
        <v>0</v>
      </c>
      <c r="UK22" s="3">
        <f t="shared" si="520"/>
        <v>0</v>
      </c>
      <c r="UL22" s="3">
        <f t="shared" si="521"/>
        <v>0</v>
      </c>
      <c r="UM22" s="3">
        <f t="shared" si="522"/>
        <v>0</v>
      </c>
      <c r="UN22" s="3">
        <f t="shared" si="523"/>
        <v>0</v>
      </c>
      <c r="UO22" s="3">
        <f t="shared" si="524"/>
        <v>0</v>
      </c>
      <c r="UP22" s="3">
        <f t="shared" si="525"/>
        <v>0</v>
      </c>
      <c r="UQ22" s="3">
        <f t="shared" si="526"/>
        <v>0</v>
      </c>
      <c r="UR22" s="3">
        <f t="shared" si="527"/>
        <v>0</v>
      </c>
      <c r="US22" s="3">
        <f t="shared" si="528"/>
        <v>0</v>
      </c>
      <c r="UT22" s="3">
        <f t="shared" si="529"/>
        <v>0</v>
      </c>
      <c r="UU22" s="3">
        <f t="shared" si="530"/>
        <v>0</v>
      </c>
      <c r="UV22" s="3">
        <f t="shared" si="531"/>
        <v>0</v>
      </c>
      <c r="UW22" s="3">
        <f t="shared" si="532"/>
        <v>0</v>
      </c>
      <c r="UX22" s="3">
        <f t="shared" si="533"/>
        <v>0</v>
      </c>
      <c r="UY22" s="3">
        <f t="shared" si="534"/>
        <v>0</v>
      </c>
      <c r="UZ22" s="3">
        <f t="shared" si="535"/>
        <v>0</v>
      </c>
      <c r="VA22" s="3">
        <f t="shared" si="536"/>
        <v>0</v>
      </c>
      <c r="VB22" s="3">
        <f t="shared" si="537"/>
        <v>0</v>
      </c>
      <c r="VC22" s="3">
        <f t="shared" si="538"/>
        <v>0</v>
      </c>
      <c r="VD22" s="7">
        <f t="shared" si="539"/>
        <v>0</v>
      </c>
      <c r="VE22" s="7">
        <f t="shared" si="540"/>
        <v>0</v>
      </c>
      <c r="VF22" s="7">
        <f t="shared" si="541"/>
        <v>0</v>
      </c>
      <c r="VG22" s="7">
        <f t="shared" si="542"/>
        <v>0</v>
      </c>
      <c r="VH22" s="7">
        <f t="shared" si="543"/>
        <v>0</v>
      </c>
      <c r="VI22" s="8" t="e">
        <f t="shared" si="544"/>
        <v>#DIV/0!</v>
      </c>
      <c r="VJ22" s="10" t="e">
        <f t="shared" si="545"/>
        <v>#DIV/0!</v>
      </c>
      <c r="VK22" s="10"/>
      <c r="VL22" s="13" t="e">
        <f t="shared" si="918"/>
        <v>#DIV/0!</v>
      </c>
      <c r="VM22" s="14" t="e">
        <f t="shared" si="547"/>
        <v>#DIV/0!</v>
      </c>
      <c r="VN22" s="14" t="e">
        <f t="shared" si="548"/>
        <v>#DIV/0!</v>
      </c>
      <c r="VO22" s="15" t="e">
        <f t="shared" si="549"/>
        <v>#DIV/0!</v>
      </c>
      <c r="VP22" s="30">
        <f t="shared" si="550"/>
        <v>7</v>
      </c>
      <c r="VQ22" s="30">
        <f t="shared" si="551"/>
        <v>0</v>
      </c>
      <c r="VR22" s="5"/>
      <c r="VS22" s="21" t="e">
        <f t="shared" si="915"/>
        <v>#N/A</v>
      </c>
      <c r="VT22" s="25"/>
      <c r="VU22" s="25"/>
      <c r="VV22" s="25"/>
      <c r="VW22" s="25"/>
      <c r="VX22" s="25"/>
      <c r="VY22" s="25"/>
      <c r="VZ22" s="25"/>
      <c r="WA22" s="3">
        <f t="shared" si="552"/>
        <v>0</v>
      </c>
      <c r="WB22" s="3">
        <f t="shared" si="553"/>
        <v>0</v>
      </c>
      <c r="WC22" s="3">
        <f t="shared" si="554"/>
        <v>0</v>
      </c>
      <c r="WD22" s="3">
        <f t="shared" si="555"/>
        <v>0</v>
      </c>
      <c r="WE22" s="3">
        <f t="shared" si="556"/>
        <v>0</v>
      </c>
      <c r="WF22" s="3">
        <f t="shared" si="557"/>
        <v>0</v>
      </c>
      <c r="WG22" s="3">
        <f t="shared" si="558"/>
        <v>0</v>
      </c>
      <c r="WH22" s="3">
        <f t="shared" si="559"/>
        <v>0</v>
      </c>
      <c r="WI22" s="3">
        <f t="shared" si="560"/>
        <v>0</v>
      </c>
      <c r="WJ22" s="3">
        <f t="shared" si="561"/>
        <v>0</v>
      </c>
      <c r="WK22" s="3">
        <f t="shared" si="562"/>
        <v>0</v>
      </c>
      <c r="WL22" s="3">
        <f t="shared" si="563"/>
        <v>0</v>
      </c>
      <c r="WM22" s="3">
        <f t="shared" si="564"/>
        <v>0</v>
      </c>
      <c r="WN22" s="3">
        <f t="shared" si="565"/>
        <v>0</v>
      </c>
      <c r="WO22" s="3">
        <f t="shared" si="566"/>
        <v>0</v>
      </c>
      <c r="WP22" s="3">
        <f t="shared" si="567"/>
        <v>0</v>
      </c>
      <c r="WQ22" s="3">
        <f t="shared" si="568"/>
        <v>0</v>
      </c>
      <c r="WR22" s="3">
        <f t="shared" si="569"/>
        <v>0</v>
      </c>
      <c r="WS22" s="3">
        <f t="shared" si="570"/>
        <v>0</v>
      </c>
      <c r="WT22" s="3">
        <f t="shared" si="571"/>
        <v>0</v>
      </c>
      <c r="WU22" s="3">
        <f t="shared" si="572"/>
        <v>0</v>
      </c>
      <c r="WV22" s="3">
        <f t="shared" si="573"/>
        <v>0</v>
      </c>
      <c r="WW22" s="3">
        <f t="shared" si="574"/>
        <v>0</v>
      </c>
      <c r="WX22" s="3">
        <f t="shared" si="575"/>
        <v>0</v>
      </c>
      <c r="WY22" s="3">
        <f t="shared" si="576"/>
        <v>0</v>
      </c>
      <c r="WZ22" s="3">
        <f t="shared" si="577"/>
        <v>0</v>
      </c>
      <c r="XA22" s="3">
        <f t="shared" si="578"/>
        <v>0</v>
      </c>
      <c r="XB22" s="3">
        <f t="shared" si="579"/>
        <v>0</v>
      </c>
      <c r="XC22" s="3">
        <f t="shared" si="580"/>
        <v>0</v>
      </c>
      <c r="XD22" s="3">
        <f t="shared" si="581"/>
        <v>0</v>
      </c>
      <c r="XE22" s="7">
        <f t="shared" si="582"/>
        <v>0</v>
      </c>
      <c r="XF22" s="7">
        <f t="shared" si="583"/>
        <v>0</v>
      </c>
      <c r="XG22" s="7">
        <f t="shared" si="584"/>
        <v>0</v>
      </c>
      <c r="XH22" s="7">
        <f t="shared" si="585"/>
        <v>0</v>
      </c>
      <c r="XI22" s="7">
        <f t="shared" si="586"/>
        <v>0</v>
      </c>
      <c r="XJ22" s="8" t="e">
        <f t="shared" si="587"/>
        <v>#DIV/0!</v>
      </c>
      <c r="XK22" s="10" t="e">
        <f t="shared" si="588"/>
        <v>#DIV/0!</v>
      </c>
      <c r="XL22" s="13" t="e">
        <f t="shared" si="589"/>
        <v>#DIV/0!</v>
      </c>
      <c r="XM22" s="14" t="e">
        <f t="shared" si="590"/>
        <v>#DIV/0!</v>
      </c>
      <c r="XN22" s="14" t="e">
        <f t="shared" si="591"/>
        <v>#DIV/0!</v>
      </c>
      <c r="XO22" s="15" t="e">
        <f t="shared" si="592"/>
        <v>#DIV/0!</v>
      </c>
      <c r="XP22" s="21" t="e">
        <f t="shared" si="593"/>
        <v>#N/A</v>
      </c>
      <c r="XQ22" s="116">
        <f t="shared" si="594"/>
        <v>8</v>
      </c>
      <c r="XR22" s="116">
        <f t="shared" si="595"/>
        <v>0</v>
      </c>
      <c r="XS22" s="5"/>
      <c r="XT22" s="25"/>
      <c r="XU22" s="25"/>
      <c r="XV22" s="25"/>
      <c r="XW22" s="25"/>
      <c r="XX22" s="25"/>
      <c r="XY22" s="25"/>
      <c r="XZ22" s="25"/>
      <c r="YA22" s="25"/>
      <c r="YB22" s="3">
        <f t="shared" si="596"/>
        <v>0</v>
      </c>
      <c r="YC22" s="3">
        <f t="shared" si="597"/>
        <v>0</v>
      </c>
      <c r="YD22" s="3">
        <f t="shared" si="598"/>
        <v>0</v>
      </c>
      <c r="YE22" s="3">
        <f t="shared" si="599"/>
        <v>0</v>
      </c>
      <c r="YF22" s="3">
        <f t="shared" si="600"/>
        <v>0</v>
      </c>
      <c r="YG22" s="3">
        <f t="shared" si="601"/>
        <v>0</v>
      </c>
      <c r="YH22" s="3">
        <f t="shared" si="602"/>
        <v>0</v>
      </c>
      <c r="YI22" s="3">
        <f t="shared" si="603"/>
        <v>0</v>
      </c>
      <c r="YJ22" s="3">
        <f t="shared" si="604"/>
        <v>0</v>
      </c>
      <c r="YK22" s="3">
        <f t="shared" si="605"/>
        <v>0</v>
      </c>
      <c r="YL22" s="3">
        <f t="shared" si="606"/>
        <v>0</v>
      </c>
      <c r="YM22" s="3">
        <f t="shared" si="607"/>
        <v>0</v>
      </c>
      <c r="YN22" s="3">
        <f t="shared" si="608"/>
        <v>0</v>
      </c>
      <c r="YO22" s="3">
        <f t="shared" si="609"/>
        <v>0</v>
      </c>
      <c r="YP22" s="3">
        <f t="shared" si="610"/>
        <v>0</v>
      </c>
      <c r="YQ22" s="3">
        <f t="shared" si="611"/>
        <v>0</v>
      </c>
      <c r="YR22" s="3">
        <f t="shared" si="612"/>
        <v>0</v>
      </c>
      <c r="YS22" s="3">
        <f t="shared" si="613"/>
        <v>0</v>
      </c>
      <c r="YT22" s="3">
        <f t="shared" si="614"/>
        <v>0</v>
      </c>
      <c r="YU22" s="3">
        <f t="shared" si="615"/>
        <v>0</v>
      </c>
      <c r="YV22" s="3">
        <f t="shared" si="616"/>
        <v>0</v>
      </c>
      <c r="YW22" s="3">
        <f t="shared" si="617"/>
        <v>0</v>
      </c>
      <c r="YX22" s="3">
        <f t="shared" si="618"/>
        <v>0</v>
      </c>
      <c r="YY22" s="3">
        <f t="shared" si="619"/>
        <v>0</v>
      </c>
      <c r="YZ22" s="3">
        <f t="shared" si="620"/>
        <v>0</v>
      </c>
      <c r="ZA22" s="3">
        <f t="shared" si="621"/>
        <v>0</v>
      </c>
      <c r="ZB22" s="3">
        <f t="shared" si="622"/>
        <v>0</v>
      </c>
      <c r="ZC22" s="3">
        <f t="shared" si="623"/>
        <v>0</v>
      </c>
      <c r="ZD22" s="3">
        <f t="shared" si="624"/>
        <v>0</v>
      </c>
      <c r="ZE22" s="3">
        <f t="shared" si="625"/>
        <v>0</v>
      </c>
      <c r="ZF22" s="7">
        <f t="shared" si="626"/>
        <v>0</v>
      </c>
      <c r="ZG22" s="7">
        <f t="shared" si="627"/>
        <v>0</v>
      </c>
      <c r="ZH22" s="7">
        <f t="shared" si="628"/>
        <v>0</v>
      </c>
      <c r="ZI22" s="7">
        <f t="shared" si="629"/>
        <v>0</v>
      </c>
      <c r="ZJ22" s="7">
        <f t="shared" si="630"/>
        <v>0</v>
      </c>
      <c r="ZK22" s="7">
        <f t="shared" si="631"/>
        <v>0</v>
      </c>
      <c r="ZL22" s="7">
        <f t="shared" si="632"/>
        <v>0</v>
      </c>
      <c r="ZM22" s="7">
        <f t="shared" si="633"/>
        <v>0</v>
      </c>
      <c r="ZN22" s="7">
        <f t="shared" si="634"/>
        <v>0</v>
      </c>
      <c r="ZO22" s="7">
        <f t="shared" si="635"/>
        <v>0</v>
      </c>
      <c r="ZP22" s="8" t="e">
        <f t="shared" si="636"/>
        <v>#DIV/0!</v>
      </c>
      <c r="ZQ22" s="10" t="e">
        <f t="shared" si="637"/>
        <v>#DIV/0!</v>
      </c>
      <c r="ZR22" s="13" t="e">
        <f t="shared" si="638"/>
        <v>#DIV/0!</v>
      </c>
      <c r="ZS22" s="14" t="e">
        <f t="shared" si="639"/>
        <v>#DIV/0!</v>
      </c>
      <c r="ZT22" s="14" t="e">
        <f t="shared" si="640"/>
        <v>#DIV/0!</v>
      </c>
      <c r="ZU22" s="15" t="e">
        <f t="shared" si="641"/>
        <v>#DIV/0!</v>
      </c>
      <c r="ZV22" s="21" t="e">
        <f t="shared" si="642"/>
        <v>#N/A</v>
      </c>
      <c r="ZW22" s="116">
        <f t="shared" si="643"/>
        <v>7</v>
      </c>
      <c r="ZX22" s="116">
        <f t="shared" si="644"/>
        <v>0</v>
      </c>
      <c r="ZY22" s="5"/>
      <c r="ZZ22" s="25"/>
      <c r="AAA22" s="25"/>
      <c r="AAB22" s="25"/>
      <c r="AAC22" s="25"/>
      <c r="AAD22" s="25"/>
      <c r="AAE22" s="25"/>
      <c r="AAF22" s="25"/>
      <c r="AAG22" s="3">
        <f t="shared" si="51"/>
        <v>0</v>
      </c>
      <c r="AAH22" s="3">
        <f t="shared" si="52"/>
        <v>0</v>
      </c>
      <c r="AAI22" s="3">
        <f t="shared" si="53"/>
        <v>0</v>
      </c>
      <c r="AAJ22" s="3">
        <f t="shared" si="54"/>
        <v>0</v>
      </c>
      <c r="AAK22" s="3">
        <f t="shared" si="645"/>
        <v>0</v>
      </c>
      <c r="AAL22" s="3">
        <f t="shared" si="55"/>
        <v>0</v>
      </c>
      <c r="AAM22" s="3">
        <f t="shared" si="56"/>
        <v>0</v>
      </c>
      <c r="AAN22" s="3">
        <f t="shared" si="57"/>
        <v>0</v>
      </c>
      <c r="AAO22" s="3">
        <f t="shared" si="58"/>
        <v>0</v>
      </c>
      <c r="AAP22" s="3">
        <f t="shared" si="646"/>
        <v>0</v>
      </c>
      <c r="AAQ22" s="3">
        <f t="shared" si="59"/>
        <v>0</v>
      </c>
      <c r="AAR22" s="3">
        <f t="shared" si="60"/>
        <v>0</v>
      </c>
      <c r="AAS22" s="3">
        <f t="shared" si="61"/>
        <v>0</v>
      </c>
      <c r="AAT22" s="3">
        <f t="shared" si="62"/>
        <v>0</v>
      </c>
      <c r="AAU22" s="3">
        <f t="shared" si="647"/>
        <v>0</v>
      </c>
      <c r="AAV22" s="3">
        <f t="shared" si="63"/>
        <v>0</v>
      </c>
      <c r="AAW22" s="3">
        <f t="shared" si="64"/>
        <v>0</v>
      </c>
      <c r="AAX22" s="3">
        <f t="shared" si="65"/>
        <v>0</v>
      </c>
      <c r="AAY22" s="3">
        <f t="shared" si="66"/>
        <v>0</v>
      </c>
      <c r="AAZ22" s="3">
        <f t="shared" si="648"/>
        <v>0</v>
      </c>
      <c r="ABA22" s="3">
        <f t="shared" si="67"/>
        <v>0</v>
      </c>
      <c r="ABB22" s="3">
        <f t="shared" si="68"/>
        <v>0</v>
      </c>
      <c r="ABC22" s="3">
        <f t="shared" si="69"/>
        <v>0</v>
      </c>
      <c r="ABD22" s="3">
        <f t="shared" si="70"/>
        <v>0</v>
      </c>
      <c r="ABE22" s="3">
        <f t="shared" si="649"/>
        <v>0</v>
      </c>
      <c r="ABF22" s="3">
        <f t="shared" si="71"/>
        <v>0</v>
      </c>
      <c r="ABG22" s="3">
        <f t="shared" si="72"/>
        <v>0</v>
      </c>
      <c r="ABH22" s="3">
        <f t="shared" si="73"/>
        <v>0</v>
      </c>
      <c r="ABI22" s="3">
        <f t="shared" si="74"/>
        <v>0</v>
      </c>
      <c r="ABJ22" s="3">
        <f t="shared" si="650"/>
        <v>0</v>
      </c>
      <c r="ABK22" s="7">
        <f t="shared" si="651"/>
        <v>0</v>
      </c>
      <c r="ABL22" s="7">
        <f t="shared" si="652"/>
        <v>0</v>
      </c>
      <c r="ABM22" s="7">
        <f t="shared" si="653"/>
        <v>0</v>
      </c>
      <c r="ABN22" s="7">
        <f t="shared" si="654"/>
        <v>0</v>
      </c>
      <c r="ABO22" s="7">
        <f t="shared" si="655"/>
        <v>0</v>
      </c>
      <c r="ABP22" s="8" t="e">
        <f t="shared" si="656"/>
        <v>#DIV/0!</v>
      </c>
      <c r="ABQ22" s="10" t="e">
        <f t="shared" si="657"/>
        <v>#DIV/0!</v>
      </c>
      <c r="ABR22" s="13" t="e">
        <f t="shared" si="658"/>
        <v>#DIV/0!</v>
      </c>
      <c r="ABS22" s="14" t="e">
        <f t="shared" si="659"/>
        <v>#DIV/0!</v>
      </c>
      <c r="ABT22" s="14" t="e">
        <f t="shared" si="660"/>
        <v>#DIV/0!</v>
      </c>
      <c r="ABU22" s="15" t="e">
        <f t="shared" si="661"/>
        <v>#DIV/0!</v>
      </c>
      <c r="ABV22" s="21" t="e">
        <f t="shared" si="662"/>
        <v>#N/A</v>
      </c>
      <c r="ABW22" s="30">
        <f t="shared" si="663"/>
        <v>6</v>
      </c>
      <c r="ABX22" s="30">
        <f t="shared" si="664"/>
        <v>0</v>
      </c>
      <c r="ABY22" s="5"/>
      <c r="ABZ22" s="25"/>
      <c r="ACA22" s="25"/>
      <c r="ACB22" s="25"/>
      <c r="ACC22" s="25"/>
      <c r="ACD22" s="25"/>
      <c r="ACE22" s="25"/>
      <c r="ACF22" s="3">
        <f t="shared" si="665"/>
        <v>0</v>
      </c>
      <c r="ACG22" s="3">
        <f t="shared" si="666"/>
        <v>0</v>
      </c>
      <c r="ACH22" s="3">
        <f t="shared" si="667"/>
        <v>0</v>
      </c>
      <c r="ACI22" s="3">
        <f t="shared" si="668"/>
        <v>0</v>
      </c>
      <c r="ACJ22" s="3">
        <f t="shared" si="669"/>
        <v>0</v>
      </c>
      <c r="ACK22" s="3">
        <f t="shared" si="670"/>
        <v>0</v>
      </c>
      <c r="ACL22" s="3">
        <f t="shared" si="671"/>
        <v>0</v>
      </c>
      <c r="ACM22" s="3">
        <f t="shared" si="672"/>
        <v>0</v>
      </c>
      <c r="ACN22" s="3">
        <f t="shared" si="673"/>
        <v>0</v>
      </c>
      <c r="ACO22" s="3">
        <f t="shared" si="674"/>
        <v>0</v>
      </c>
      <c r="ACP22" s="3">
        <f t="shared" si="675"/>
        <v>0</v>
      </c>
      <c r="ACQ22" s="3">
        <f t="shared" si="676"/>
        <v>0</v>
      </c>
      <c r="ACR22" s="3">
        <f t="shared" si="677"/>
        <v>0</v>
      </c>
      <c r="ACS22" s="3">
        <f t="shared" si="678"/>
        <v>0</v>
      </c>
      <c r="ACT22" s="3">
        <f t="shared" si="679"/>
        <v>0</v>
      </c>
      <c r="ACU22" s="3">
        <f t="shared" si="680"/>
        <v>0</v>
      </c>
      <c r="ACV22" s="3">
        <f t="shared" si="681"/>
        <v>0</v>
      </c>
      <c r="ACW22" s="3">
        <f t="shared" si="682"/>
        <v>0</v>
      </c>
      <c r="ACX22" s="3">
        <f t="shared" si="683"/>
        <v>0</v>
      </c>
      <c r="ACY22" s="3">
        <f t="shared" si="684"/>
        <v>0</v>
      </c>
      <c r="ACZ22" s="3">
        <f t="shared" si="685"/>
        <v>0</v>
      </c>
      <c r="ADA22" s="3">
        <f t="shared" si="686"/>
        <v>0</v>
      </c>
      <c r="ADB22" s="3">
        <f t="shared" si="687"/>
        <v>0</v>
      </c>
      <c r="ADC22" s="3">
        <f t="shared" si="688"/>
        <v>0</v>
      </c>
      <c r="ADD22" s="3">
        <f t="shared" si="689"/>
        <v>0</v>
      </c>
      <c r="ADE22" s="3">
        <f t="shared" si="690"/>
        <v>0</v>
      </c>
      <c r="ADF22" s="3">
        <f t="shared" si="691"/>
        <v>0</v>
      </c>
      <c r="ADG22" s="3">
        <f t="shared" si="692"/>
        <v>0</v>
      </c>
      <c r="ADH22" s="3">
        <f t="shared" si="693"/>
        <v>0</v>
      </c>
      <c r="ADI22" s="3">
        <f t="shared" si="694"/>
        <v>0</v>
      </c>
      <c r="ADJ22" s="12" t="e">
        <f t="shared" si="75"/>
        <v>#DIV/0!</v>
      </c>
      <c r="ADK22" s="10" t="e">
        <f t="shared" si="695"/>
        <v>#DIV/0!</v>
      </c>
      <c r="ADL22" s="13" t="e">
        <f t="shared" si="696"/>
        <v>#DIV/0!</v>
      </c>
      <c r="ADM22" s="14" t="e">
        <f t="shared" si="697"/>
        <v>#DIV/0!</v>
      </c>
      <c r="ADN22" s="14" t="e">
        <f t="shared" si="698"/>
        <v>#DIV/0!</v>
      </c>
      <c r="ADO22" s="15" t="e">
        <f t="shared" si="699"/>
        <v>#DIV/0!</v>
      </c>
      <c r="ADP22" s="31" t="e">
        <f t="shared" si="700"/>
        <v>#N/A</v>
      </c>
      <c r="ADQ22" s="2" t="e">
        <f>COUNTBLANK(#REF!)</f>
        <v>#REF!</v>
      </c>
      <c r="ADR22" s="6" t="e">
        <f t="shared" si="701"/>
        <v>#REF!</v>
      </c>
      <c r="ADS22" s="67"/>
      <c r="ADT22" s="70"/>
      <c r="ADU22" s="2">
        <f t="shared" si="702"/>
        <v>7</v>
      </c>
      <c r="ADV22" s="2">
        <f t="shared" si="703"/>
        <v>0</v>
      </c>
      <c r="ADW22" s="47">
        <v>15</v>
      </c>
      <c r="ADX22" s="117">
        <f>'LISTA DE ESTUDIANTES Y ASISTENC'!WP19</f>
        <v>0</v>
      </c>
      <c r="ADY22" s="48">
        <f>'LISTA DE ESTUDIANTES Y ASISTENC'!WQ19:WQ19</f>
        <v>0</v>
      </c>
      <c r="ADZ22" s="32"/>
      <c r="AEA22" s="25"/>
      <c r="AEB22" s="25"/>
      <c r="AEC22" s="25"/>
      <c r="AED22" s="25"/>
      <c r="AEE22" s="25"/>
      <c r="AEF22" s="25"/>
      <c r="AEG22" s="3">
        <f t="shared" si="704"/>
        <v>0</v>
      </c>
      <c r="AEH22" s="3">
        <f t="shared" si="705"/>
        <v>0</v>
      </c>
      <c r="AEI22" s="3">
        <f t="shared" si="706"/>
        <v>0</v>
      </c>
      <c r="AEJ22" s="3">
        <f t="shared" si="707"/>
        <v>0</v>
      </c>
      <c r="AEK22" s="3">
        <f t="shared" si="708"/>
        <v>0</v>
      </c>
      <c r="AEL22" s="3">
        <f t="shared" si="709"/>
        <v>0</v>
      </c>
      <c r="AEM22" s="3">
        <f t="shared" si="710"/>
        <v>0</v>
      </c>
      <c r="AEN22" s="3">
        <f t="shared" si="711"/>
        <v>0</v>
      </c>
      <c r="AEO22" s="3">
        <f t="shared" si="712"/>
        <v>0</v>
      </c>
      <c r="AEP22" s="3">
        <f t="shared" si="713"/>
        <v>0</v>
      </c>
      <c r="AEQ22" s="3">
        <f t="shared" si="714"/>
        <v>0</v>
      </c>
      <c r="AER22" s="3">
        <f t="shared" si="715"/>
        <v>0</v>
      </c>
      <c r="AES22" s="3">
        <f t="shared" si="716"/>
        <v>0</v>
      </c>
      <c r="AET22" s="3">
        <f t="shared" si="717"/>
        <v>0</v>
      </c>
      <c r="AEU22" s="3">
        <f t="shared" si="718"/>
        <v>0</v>
      </c>
      <c r="AEV22" s="3">
        <f t="shared" si="719"/>
        <v>0</v>
      </c>
      <c r="AEW22" s="3">
        <f t="shared" si="720"/>
        <v>0</v>
      </c>
      <c r="AEX22" s="3">
        <f t="shared" si="721"/>
        <v>0</v>
      </c>
      <c r="AEY22" s="3">
        <f t="shared" si="722"/>
        <v>0</v>
      </c>
      <c r="AEZ22" s="3">
        <f t="shared" si="723"/>
        <v>0</v>
      </c>
      <c r="AFA22" s="3">
        <f t="shared" si="724"/>
        <v>0</v>
      </c>
      <c r="AFB22" s="3">
        <f t="shared" si="725"/>
        <v>0</v>
      </c>
      <c r="AFC22" s="3">
        <f t="shared" si="726"/>
        <v>0</v>
      </c>
      <c r="AFD22" s="3">
        <f t="shared" si="727"/>
        <v>0</v>
      </c>
      <c r="AFE22" s="3">
        <f t="shared" si="728"/>
        <v>0</v>
      </c>
      <c r="AFF22" s="3">
        <f t="shared" si="729"/>
        <v>0</v>
      </c>
      <c r="AFG22" s="3">
        <f t="shared" si="730"/>
        <v>0</v>
      </c>
      <c r="AFH22" s="3">
        <f t="shared" si="731"/>
        <v>0</v>
      </c>
      <c r="AFI22" s="3">
        <f t="shared" si="732"/>
        <v>0</v>
      </c>
      <c r="AFJ22" s="3">
        <f t="shared" si="733"/>
        <v>0</v>
      </c>
      <c r="AFK22" s="7">
        <f t="shared" si="734"/>
        <v>0</v>
      </c>
      <c r="AFL22" s="7">
        <f t="shared" si="735"/>
        <v>0</v>
      </c>
      <c r="AFM22" s="7">
        <f t="shared" si="736"/>
        <v>0</v>
      </c>
      <c r="AFN22" s="7">
        <f t="shared" si="737"/>
        <v>0</v>
      </c>
      <c r="AFO22" s="7">
        <f t="shared" si="738"/>
        <v>0</v>
      </c>
      <c r="AFP22" s="8" t="e">
        <f t="shared" si="739"/>
        <v>#DIV/0!</v>
      </c>
      <c r="AFQ22" s="10" t="e">
        <f t="shared" si="740"/>
        <v>#DIV/0!</v>
      </c>
      <c r="AFR22" s="10"/>
      <c r="AFS22" s="13" t="e">
        <f t="shared" si="919"/>
        <v>#DIV/0!</v>
      </c>
      <c r="AFT22" s="14" t="e">
        <f t="shared" si="742"/>
        <v>#DIV/0!</v>
      </c>
      <c r="AFU22" s="14" t="e">
        <f t="shared" si="743"/>
        <v>#DIV/0!</v>
      </c>
      <c r="AFV22" s="15" t="e">
        <f t="shared" si="744"/>
        <v>#DIV/0!</v>
      </c>
      <c r="AFW22" s="30">
        <f t="shared" si="745"/>
        <v>7</v>
      </c>
      <c r="AFX22" s="30">
        <f t="shared" si="746"/>
        <v>0</v>
      </c>
      <c r="AFY22" s="5"/>
      <c r="AFZ22" s="21" t="e">
        <f t="shared" si="916"/>
        <v>#N/A</v>
      </c>
      <c r="AGA22" s="25"/>
      <c r="AGB22" s="25"/>
      <c r="AGC22" s="25"/>
      <c r="AGD22" s="25"/>
      <c r="AGE22" s="25"/>
      <c r="AGF22" s="25"/>
      <c r="AGG22" s="25"/>
      <c r="AGH22" s="3">
        <f t="shared" si="747"/>
        <v>0</v>
      </c>
      <c r="AGI22" s="3">
        <f t="shared" si="748"/>
        <v>0</v>
      </c>
      <c r="AGJ22" s="3">
        <f t="shared" si="749"/>
        <v>0</v>
      </c>
      <c r="AGK22" s="3">
        <f t="shared" si="750"/>
        <v>0</v>
      </c>
      <c r="AGL22" s="3">
        <f t="shared" si="751"/>
        <v>0</v>
      </c>
      <c r="AGM22" s="3">
        <f t="shared" si="752"/>
        <v>0</v>
      </c>
      <c r="AGN22" s="3">
        <f t="shared" si="753"/>
        <v>0</v>
      </c>
      <c r="AGO22" s="3">
        <f t="shared" si="754"/>
        <v>0</v>
      </c>
      <c r="AGP22" s="3">
        <f t="shared" si="755"/>
        <v>0</v>
      </c>
      <c r="AGQ22" s="3">
        <f t="shared" si="756"/>
        <v>0</v>
      </c>
      <c r="AGR22" s="3">
        <f t="shared" si="757"/>
        <v>0</v>
      </c>
      <c r="AGS22" s="3">
        <f t="shared" si="758"/>
        <v>0</v>
      </c>
      <c r="AGT22" s="3">
        <f t="shared" si="759"/>
        <v>0</v>
      </c>
      <c r="AGU22" s="3">
        <f t="shared" si="760"/>
        <v>0</v>
      </c>
      <c r="AGV22" s="3">
        <f t="shared" si="761"/>
        <v>0</v>
      </c>
      <c r="AGW22" s="3">
        <f t="shared" si="762"/>
        <v>0</v>
      </c>
      <c r="AGX22" s="3">
        <f t="shared" si="763"/>
        <v>0</v>
      </c>
      <c r="AGY22" s="3">
        <f t="shared" si="764"/>
        <v>0</v>
      </c>
      <c r="AGZ22" s="3">
        <f t="shared" si="765"/>
        <v>0</v>
      </c>
      <c r="AHA22" s="3">
        <f t="shared" si="766"/>
        <v>0</v>
      </c>
      <c r="AHB22" s="3">
        <f t="shared" si="767"/>
        <v>0</v>
      </c>
      <c r="AHC22" s="3">
        <f t="shared" si="768"/>
        <v>0</v>
      </c>
      <c r="AHD22" s="3">
        <f t="shared" si="769"/>
        <v>0</v>
      </c>
      <c r="AHE22" s="3">
        <f t="shared" si="770"/>
        <v>0</v>
      </c>
      <c r="AHF22" s="3">
        <f t="shared" si="771"/>
        <v>0</v>
      </c>
      <c r="AHG22" s="3">
        <f t="shared" si="772"/>
        <v>0</v>
      </c>
      <c r="AHH22" s="3">
        <f t="shared" si="773"/>
        <v>0</v>
      </c>
      <c r="AHI22" s="3">
        <f t="shared" si="774"/>
        <v>0</v>
      </c>
      <c r="AHJ22" s="3">
        <f t="shared" si="775"/>
        <v>0</v>
      </c>
      <c r="AHK22" s="3">
        <f t="shared" si="776"/>
        <v>0</v>
      </c>
      <c r="AHL22" s="7">
        <f t="shared" si="777"/>
        <v>0</v>
      </c>
      <c r="AHM22" s="7">
        <f t="shared" si="778"/>
        <v>0</v>
      </c>
      <c r="AHN22" s="7">
        <f t="shared" si="779"/>
        <v>0</v>
      </c>
      <c r="AHO22" s="7">
        <f t="shared" si="780"/>
        <v>0</v>
      </c>
      <c r="AHP22" s="7">
        <f t="shared" si="781"/>
        <v>0</v>
      </c>
      <c r="AHQ22" s="8" t="e">
        <f t="shared" si="782"/>
        <v>#DIV/0!</v>
      </c>
      <c r="AHR22" s="10" t="e">
        <f t="shared" si="783"/>
        <v>#DIV/0!</v>
      </c>
      <c r="AHS22" s="13" t="e">
        <f t="shared" si="784"/>
        <v>#DIV/0!</v>
      </c>
      <c r="AHT22" s="14" t="e">
        <f t="shared" si="785"/>
        <v>#DIV/0!</v>
      </c>
      <c r="AHU22" s="14" t="e">
        <f t="shared" si="786"/>
        <v>#DIV/0!</v>
      </c>
      <c r="AHV22" s="15" t="e">
        <f t="shared" si="787"/>
        <v>#DIV/0!</v>
      </c>
      <c r="AHW22" s="21" t="e">
        <f t="shared" si="788"/>
        <v>#N/A</v>
      </c>
      <c r="AHX22" s="116">
        <f t="shared" si="789"/>
        <v>8</v>
      </c>
      <c r="AHY22" s="116">
        <f t="shared" si="790"/>
        <v>0</v>
      </c>
      <c r="AHZ22" s="5"/>
      <c r="AIA22" s="25"/>
      <c r="AIB22" s="25"/>
      <c r="AIC22" s="25"/>
      <c r="AID22" s="25"/>
      <c r="AIE22" s="25"/>
      <c r="AIF22" s="25"/>
      <c r="AIG22" s="25"/>
      <c r="AIH22" s="25"/>
      <c r="AII22" s="3">
        <f t="shared" si="791"/>
        <v>0</v>
      </c>
      <c r="AIJ22" s="3">
        <f t="shared" si="792"/>
        <v>0</v>
      </c>
      <c r="AIK22" s="3">
        <f t="shared" si="793"/>
        <v>0</v>
      </c>
      <c r="AIL22" s="3">
        <f t="shared" si="794"/>
        <v>0</v>
      </c>
      <c r="AIM22" s="3">
        <f t="shared" si="795"/>
        <v>0</v>
      </c>
      <c r="AIN22" s="3">
        <f t="shared" si="796"/>
        <v>0</v>
      </c>
      <c r="AIO22" s="3">
        <f t="shared" si="797"/>
        <v>0</v>
      </c>
      <c r="AIP22" s="3">
        <f t="shared" si="798"/>
        <v>0</v>
      </c>
      <c r="AIQ22" s="3">
        <f t="shared" si="799"/>
        <v>0</v>
      </c>
      <c r="AIR22" s="3">
        <f t="shared" si="800"/>
        <v>0</v>
      </c>
      <c r="AIS22" s="3">
        <f t="shared" si="801"/>
        <v>0</v>
      </c>
      <c r="AIT22" s="3">
        <f t="shared" si="802"/>
        <v>0</v>
      </c>
      <c r="AIU22" s="3">
        <f t="shared" si="803"/>
        <v>0</v>
      </c>
      <c r="AIV22" s="3">
        <f t="shared" si="804"/>
        <v>0</v>
      </c>
      <c r="AIW22" s="3">
        <f t="shared" si="805"/>
        <v>0</v>
      </c>
      <c r="AIX22" s="3">
        <f t="shared" si="806"/>
        <v>0</v>
      </c>
      <c r="AIY22" s="3">
        <f t="shared" si="807"/>
        <v>0</v>
      </c>
      <c r="AIZ22" s="3">
        <f t="shared" si="808"/>
        <v>0</v>
      </c>
      <c r="AJA22" s="3">
        <f t="shared" si="809"/>
        <v>0</v>
      </c>
      <c r="AJB22" s="3">
        <f t="shared" si="810"/>
        <v>0</v>
      </c>
      <c r="AJC22" s="3">
        <f t="shared" si="811"/>
        <v>0</v>
      </c>
      <c r="AJD22" s="3">
        <f t="shared" si="812"/>
        <v>0</v>
      </c>
      <c r="AJE22" s="3">
        <f t="shared" si="813"/>
        <v>0</v>
      </c>
      <c r="AJF22" s="3">
        <f t="shared" si="814"/>
        <v>0</v>
      </c>
      <c r="AJG22" s="3">
        <f t="shared" si="815"/>
        <v>0</v>
      </c>
      <c r="AJH22" s="3">
        <f t="shared" si="816"/>
        <v>0</v>
      </c>
      <c r="AJI22" s="3">
        <f t="shared" si="817"/>
        <v>0</v>
      </c>
      <c r="AJJ22" s="3">
        <f t="shared" si="818"/>
        <v>0</v>
      </c>
      <c r="AJK22" s="3">
        <f t="shared" si="819"/>
        <v>0</v>
      </c>
      <c r="AJL22" s="3">
        <f t="shared" si="820"/>
        <v>0</v>
      </c>
      <c r="AJM22" s="7">
        <f t="shared" si="821"/>
        <v>0</v>
      </c>
      <c r="AJN22" s="7">
        <f t="shared" si="822"/>
        <v>0</v>
      </c>
      <c r="AJO22" s="7">
        <f t="shared" si="823"/>
        <v>0</v>
      </c>
      <c r="AJP22" s="7">
        <f t="shared" si="824"/>
        <v>0</v>
      </c>
      <c r="AJQ22" s="7">
        <f t="shared" si="825"/>
        <v>0</v>
      </c>
      <c r="AJR22" s="7">
        <f t="shared" si="826"/>
        <v>0</v>
      </c>
      <c r="AJS22" s="7">
        <f t="shared" si="827"/>
        <v>0</v>
      </c>
      <c r="AJT22" s="7">
        <f t="shared" si="828"/>
        <v>0</v>
      </c>
      <c r="AJU22" s="7">
        <f t="shared" si="829"/>
        <v>0</v>
      </c>
      <c r="AJV22" s="7">
        <f t="shared" si="830"/>
        <v>0</v>
      </c>
      <c r="AJW22" s="8" t="e">
        <f t="shared" si="831"/>
        <v>#DIV/0!</v>
      </c>
      <c r="AJX22" s="10" t="e">
        <f t="shared" si="832"/>
        <v>#DIV/0!</v>
      </c>
      <c r="AJY22" s="13" t="e">
        <f t="shared" si="833"/>
        <v>#DIV/0!</v>
      </c>
      <c r="AJZ22" s="14" t="e">
        <f t="shared" si="834"/>
        <v>#DIV/0!</v>
      </c>
      <c r="AKA22" s="14" t="e">
        <f t="shared" si="835"/>
        <v>#DIV/0!</v>
      </c>
      <c r="AKB22" s="15" t="e">
        <f t="shared" si="836"/>
        <v>#DIV/0!</v>
      </c>
      <c r="AKC22" s="21" t="e">
        <f t="shared" si="837"/>
        <v>#N/A</v>
      </c>
      <c r="AKD22" s="116">
        <f t="shared" si="838"/>
        <v>7</v>
      </c>
      <c r="AKE22" s="116">
        <f t="shared" si="839"/>
        <v>0</v>
      </c>
      <c r="AKF22" s="5"/>
      <c r="AKG22" s="25"/>
      <c r="AKH22" s="25"/>
      <c r="AKI22" s="25"/>
      <c r="AKJ22" s="25"/>
      <c r="AKK22" s="25"/>
      <c r="AKL22" s="25"/>
      <c r="AKM22" s="25"/>
      <c r="AKN22" s="3">
        <f t="shared" si="76"/>
        <v>0</v>
      </c>
      <c r="AKO22" s="3">
        <f t="shared" si="77"/>
        <v>0</v>
      </c>
      <c r="AKP22" s="3">
        <f t="shared" si="78"/>
        <v>0</v>
      </c>
      <c r="AKQ22" s="3">
        <f t="shared" si="79"/>
        <v>0</v>
      </c>
      <c r="AKR22" s="3">
        <f t="shared" si="840"/>
        <v>0</v>
      </c>
      <c r="AKS22" s="3">
        <f t="shared" si="80"/>
        <v>0</v>
      </c>
      <c r="AKT22" s="3">
        <f t="shared" si="81"/>
        <v>0</v>
      </c>
      <c r="AKU22" s="3">
        <f t="shared" si="82"/>
        <v>0</v>
      </c>
      <c r="AKV22" s="3">
        <f t="shared" si="83"/>
        <v>0</v>
      </c>
      <c r="AKW22" s="3">
        <f t="shared" si="841"/>
        <v>0</v>
      </c>
      <c r="AKX22" s="3">
        <f t="shared" si="84"/>
        <v>0</v>
      </c>
      <c r="AKY22" s="3">
        <f t="shared" si="85"/>
        <v>0</v>
      </c>
      <c r="AKZ22" s="3">
        <f t="shared" si="86"/>
        <v>0</v>
      </c>
      <c r="ALA22" s="3">
        <f t="shared" si="87"/>
        <v>0</v>
      </c>
      <c r="ALB22" s="3">
        <f t="shared" si="842"/>
        <v>0</v>
      </c>
      <c r="ALC22" s="3">
        <f t="shared" si="88"/>
        <v>0</v>
      </c>
      <c r="ALD22" s="3">
        <f t="shared" si="89"/>
        <v>0</v>
      </c>
      <c r="ALE22" s="3">
        <f t="shared" si="90"/>
        <v>0</v>
      </c>
      <c r="ALF22" s="3">
        <f t="shared" si="91"/>
        <v>0</v>
      </c>
      <c r="ALG22" s="3">
        <f t="shared" si="843"/>
        <v>0</v>
      </c>
      <c r="ALH22" s="3">
        <f t="shared" si="92"/>
        <v>0</v>
      </c>
      <c r="ALI22" s="3">
        <f t="shared" si="93"/>
        <v>0</v>
      </c>
      <c r="ALJ22" s="3">
        <f t="shared" si="94"/>
        <v>0</v>
      </c>
      <c r="ALK22" s="3">
        <f t="shared" si="95"/>
        <v>0</v>
      </c>
      <c r="ALL22" s="3">
        <f t="shared" si="844"/>
        <v>0</v>
      </c>
      <c r="ALM22" s="3">
        <f t="shared" si="96"/>
        <v>0</v>
      </c>
      <c r="ALN22" s="3">
        <f t="shared" si="97"/>
        <v>0</v>
      </c>
      <c r="ALO22" s="3">
        <f t="shared" si="98"/>
        <v>0</v>
      </c>
      <c r="ALP22" s="3">
        <f t="shared" si="99"/>
        <v>0</v>
      </c>
      <c r="ALQ22" s="3">
        <f t="shared" si="845"/>
        <v>0</v>
      </c>
      <c r="ALR22" s="7">
        <f t="shared" si="846"/>
        <v>0</v>
      </c>
      <c r="ALS22" s="7">
        <f t="shared" si="847"/>
        <v>0</v>
      </c>
      <c r="ALT22" s="7">
        <f t="shared" si="848"/>
        <v>0</v>
      </c>
      <c r="ALU22" s="7">
        <f t="shared" si="849"/>
        <v>0</v>
      </c>
      <c r="ALV22" s="7">
        <f t="shared" si="850"/>
        <v>0</v>
      </c>
      <c r="ALW22" s="8" t="e">
        <f t="shared" si="851"/>
        <v>#DIV/0!</v>
      </c>
      <c r="ALX22" s="10" t="e">
        <f t="shared" si="852"/>
        <v>#DIV/0!</v>
      </c>
      <c r="ALY22" s="13" t="e">
        <f t="shared" si="853"/>
        <v>#DIV/0!</v>
      </c>
      <c r="ALZ22" s="14" t="e">
        <f t="shared" si="854"/>
        <v>#DIV/0!</v>
      </c>
      <c r="AMA22" s="14" t="e">
        <f t="shared" si="855"/>
        <v>#DIV/0!</v>
      </c>
      <c r="AMB22" s="15" t="e">
        <f t="shared" si="856"/>
        <v>#DIV/0!</v>
      </c>
      <c r="AMC22" s="21" t="e">
        <f t="shared" si="857"/>
        <v>#N/A</v>
      </c>
      <c r="AMD22" s="30">
        <f t="shared" si="858"/>
        <v>6</v>
      </c>
      <c r="AME22" s="30">
        <f t="shared" si="859"/>
        <v>0</v>
      </c>
      <c r="AMF22" s="5"/>
      <c r="AMG22" s="25"/>
      <c r="AMH22" s="25"/>
      <c r="AMI22" s="25"/>
      <c r="AMJ22" s="25"/>
      <c r="AMK22" s="25"/>
      <c r="AML22" s="25"/>
      <c r="AMM22" s="3">
        <f t="shared" si="860"/>
        <v>0</v>
      </c>
      <c r="AMN22" s="3">
        <f t="shared" si="861"/>
        <v>0</v>
      </c>
      <c r="AMO22" s="3">
        <f t="shared" si="862"/>
        <v>0</v>
      </c>
      <c r="AMP22" s="3">
        <f t="shared" si="863"/>
        <v>0</v>
      </c>
      <c r="AMQ22" s="3">
        <f t="shared" si="864"/>
        <v>0</v>
      </c>
      <c r="AMR22" s="3">
        <f t="shared" si="865"/>
        <v>0</v>
      </c>
      <c r="AMS22" s="3">
        <f t="shared" si="866"/>
        <v>0</v>
      </c>
      <c r="AMT22" s="3">
        <f t="shared" si="867"/>
        <v>0</v>
      </c>
      <c r="AMU22" s="3">
        <f t="shared" si="868"/>
        <v>0</v>
      </c>
      <c r="AMV22" s="3">
        <f t="shared" si="869"/>
        <v>0</v>
      </c>
      <c r="AMW22" s="3">
        <f t="shared" si="870"/>
        <v>0</v>
      </c>
      <c r="AMX22" s="3">
        <f t="shared" si="871"/>
        <v>0</v>
      </c>
      <c r="AMY22" s="3">
        <f t="shared" si="872"/>
        <v>0</v>
      </c>
      <c r="AMZ22" s="3">
        <f t="shared" si="873"/>
        <v>0</v>
      </c>
      <c r="ANA22" s="3">
        <f t="shared" si="874"/>
        <v>0</v>
      </c>
      <c r="ANB22" s="3">
        <f t="shared" si="875"/>
        <v>0</v>
      </c>
      <c r="ANC22" s="3">
        <f t="shared" si="876"/>
        <v>0</v>
      </c>
      <c r="AND22" s="3">
        <f t="shared" si="877"/>
        <v>0</v>
      </c>
      <c r="ANE22" s="3">
        <f t="shared" si="878"/>
        <v>0</v>
      </c>
      <c r="ANF22" s="3">
        <f t="shared" si="879"/>
        <v>0</v>
      </c>
      <c r="ANG22" s="3">
        <f t="shared" si="880"/>
        <v>0</v>
      </c>
      <c r="ANH22" s="3">
        <f t="shared" si="881"/>
        <v>0</v>
      </c>
      <c r="ANI22" s="3">
        <f t="shared" si="882"/>
        <v>0</v>
      </c>
      <c r="ANJ22" s="3">
        <f t="shared" si="883"/>
        <v>0</v>
      </c>
      <c r="ANK22" s="3">
        <f t="shared" si="884"/>
        <v>0</v>
      </c>
      <c r="ANL22" s="3">
        <f t="shared" si="885"/>
        <v>0</v>
      </c>
      <c r="ANM22" s="3">
        <f t="shared" si="886"/>
        <v>0</v>
      </c>
      <c r="ANN22" s="3">
        <f t="shared" si="887"/>
        <v>0</v>
      </c>
      <c r="ANO22" s="3">
        <f t="shared" si="888"/>
        <v>0</v>
      </c>
      <c r="ANP22" s="3">
        <f t="shared" si="889"/>
        <v>0</v>
      </c>
      <c r="ANQ22" s="12" t="e">
        <f t="shared" si="100"/>
        <v>#DIV/0!</v>
      </c>
      <c r="ANR22" s="10" t="e">
        <f t="shared" si="890"/>
        <v>#DIV/0!</v>
      </c>
      <c r="ANS22" s="13" t="e">
        <f t="shared" si="891"/>
        <v>#DIV/0!</v>
      </c>
      <c r="ANT22" s="14" t="e">
        <f t="shared" si="892"/>
        <v>#DIV/0!</v>
      </c>
      <c r="ANU22" s="14" t="e">
        <f t="shared" si="893"/>
        <v>#DIV/0!</v>
      </c>
      <c r="ANV22" s="15" t="e">
        <f t="shared" si="894"/>
        <v>#DIV/0!</v>
      </c>
      <c r="ANW22" s="31" t="e">
        <f t="shared" si="895"/>
        <v>#N/A</v>
      </c>
      <c r="ANX22" s="2" t="e">
        <f>COUNTBLANK(#REF!)</f>
        <v>#REF!</v>
      </c>
      <c r="ANY22" s="6" t="e">
        <f t="shared" si="896"/>
        <v>#REF!</v>
      </c>
      <c r="ANZ22" s="67"/>
      <c r="AOA22" s="70"/>
      <c r="AOB22" s="2">
        <f t="shared" si="101"/>
        <v>0</v>
      </c>
      <c r="AOC22" s="2">
        <f t="shared" si="897"/>
        <v>4</v>
      </c>
      <c r="AOD22" s="47">
        <v>15</v>
      </c>
      <c r="AOE22" s="178">
        <f>'LISTA DE ESTUDIANTES Y ASISTENC'!AFY19:AFY19</f>
        <v>0</v>
      </c>
      <c r="AOF22" s="207" t="e">
        <f t="shared" si="898"/>
        <v>#N/A</v>
      </c>
      <c r="AOG22" s="75" t="e">
        <f t="shared" si="899"/>
        <v>#N/A</v>
      </c>
      <c r="AOH22" s="75" t="e">
        <f t="shared" si="900"/>
        <v>#N/A</v>
      </c>
      <c r="AOI22" s="75" t="e">
        <f t="shared" si="901"/>
        <v>#N/A</v>
      </c>
      <c r="AOJ22" s="91" t="e">
        <f t="shared" si="102"/>
        <v>#N/A</v>
      </c>
      <c r="AOK22" s="91" t="e">
        <f t="shared" si="103"/>
        <v>#N/A</v>
      </c>
      <c r="AOL22" s="91" t="e">
        <f t="shared" si="104"/>
        <v>#N/A</v>
      </c>
      <c r="AOM22" s="91" t="e">
        <f t="shared" si="105"/>
        <v>#N/A</v>
      </c>
      <c r="AON22" s="91" t="e">
        <f t="shared" si="902"/>
        <v>#N/A</v>
      </c>
      <c r="AOO22" s="91" t="e">
        <f t="shared" si="106"/>
        <v>#N/A</v>
      </c>
      <c r="AOP22" s="91" t="e">
        <f t="shared" si="107"/>
        <v>#N/A</v>
      </c>
      <c r="AOQ22" s="91" t="e">
        <f t="shared" si="108"/>
        <v>#N/A</v>
      </c>
      <c r="AOR22" s="91" t="e">
        <f t="shared" si="109"/>
        <v>#N/A</v>
      </c>
      <c r="AOS22" s="91" t="e">
        <f t="shared" si="903"/>
        <v>#N/A</v>
      </c>
      <c r="AOT22" s="91" t="e">
        <f t="shared" si="110"/>
        <v>#N/A</v>
      </c>
      <c r="AOU22" s="91" t="e">
        <f t="shared" si="111"/>
        <v>#N/A</v>
      </c>
      <c r="AOV22" s="91" t="e">
        <f t="shared" si="112"/>
        <v>#N/A</v>
      </c>
      <c r="AOW22" s="91" t="e">
        <f t="shared" si="113"/>
        <v>#N/A</v>
      </c>
      <c r="AOX22" s="91" t="e">
        <f t="shared" si="904"/>
        <v>#N/A</v>
      </c>
      <c r="AOY22" s="91" t="e">
        <f t="shared" si="114"/>
        <v>#N/A</v>
      </c>
      <c r="AOZ22" s="91" t="e">
        <f t="shared" si="115"/>
        <v>#N/A</v>
      </c>
      <c r="APA22" s="91" t="e">
        <f t="shared" si="116"/>
        <v>#N/A</v>
      </c>
      <c r="APB22" s="91" t="e">
        <f t="shared" si="117"/>
        <v>#N/A</v>
      </c>
      <c r="APC22" s="91" t="e">
        <f t="shared" si="905"/>
        <v>#N/A</v>
      </c>
      <c r="APD22" s="78" t="e">
        <f t="shared" si="906"/>
        <v>#N/A</v>
      </c>
      <c r="APE22" s="93" t="e">
        <f t="shared" si="907"/>
        <v>#N/A</v>
      </c>
      <c r="APF22" s="93"/>
      <c r="APG22" s="94" t="e">
        <f t="shared" si="920"/>
        <v>#N/A</v>
      </c>
      <c r="APH22" s="95" t="e">
        <f t="shared" si="909"/>
        <v>#N/A</v>
      </c>
      <c r="API22" s="95" t="e">
        <f t="shared" si="910"/>
        <v>#N/A</v>
      </c>
      <c r="APJ22" s="96" t="e">
        <f t="shared" si="911"/>
        <v>#N/A</v>
      </c>
      <c r="APK22" s="83" t="e">
        <f>COUNTBLANK(#REF!)</f>
        <v>#REF!</v>
      </c>
      <c r="APL22" s="83" t="e">
        <f t="shared" si="912"/>
        <v>#REF!</v>
      </c>
      <c r="APM22" s="97"/>
      <c r="APN22" s="208"/>
    </row>
    <row r="23" spans="1:1106" x14ac:dyDescent="0.25">
      <c r="A23" s="2">
        <f t="shared" si="118"/>
        <v>7</v>
      </c>
      <c r="B23" s="2">
        <f t="shared" si="119"/>
        <v>0</v>
      </c>
      <c r="C23" s="47">
        <v>16</v>
      </c>
      <c r="D23" s="48"/>
      <c r="E23" s="32"/>
      <c r="F23" s="25"/>
      <c r="G23" s="25"/>
      <c r="H23" s="25"/>
      <c r="I23" s="25"/>
      <c r="J23" s="25"/>
      <c r="K23" s="25"/>
      <c r="L23" s="3">
        <f t="shared" si="120"/>
        <v>0</v>
      </c>
      <c r="M23" s="3">
        <f t="shared" si="121"/>
        <v>0</v>
      </c>
      <c r="N23" s="3">
        <f t="shared" si="122"/>
        <v>0</v>
      </c>
      <c r="O23" s="3">
        <f t="shared" si="123"/>
        <v>0</v>
      </c>
      <c r="P23" s="3">
        <f t="shared" si="124"/>
        <v>0</v>
      </c>
      <c r="Q23" s="3">
        <f t="shared" si="125"/>
        <v>0</v>
      </c>
      <c r="R23" s="3">
        <f t="shared" si="126"/>
        <v>0</v>
      </c>
      <c r="S23" s="3">
        <f t="shared" si="127"/>
        <v>0</v>
      </c>
      <c r="T23" s="3">
        <f t="shared" si="128"/>
        <v>0</v>
      </c>
      <c r="U23" s="3">
        <f t="shared" si="129"/>
        <v>0</v>
      </c>
      <c r="V23" s="3">
        <f t="shared" si="130"/>
        <v>0</v>
      </c>
      <c r="W23" s="3">
        <f t="shared" si="131"/>
        <v>0</v>
      </c>
      <c r="X23" s="3">
        <f t="shared" si="132"/>
        <v>0</v>
      </c>
      <c r="Y23" s="3">
        <f t="shared" si="133"/>
        <v>0</v>
      </c>
      <c r="Z23" s="3">
        <f t="shared" si="134"/>
        <v>0</v>
      </c>
      <c r="AA23" s="3">
        <f t="shared" si="135"/>
        <v>0</v>
      </c>
      <c r="AB23" s="3">
        <f t="shared" si="136"/>
        <v>0</v>
      </c>
      <c r="AC23" s="3">
        <f t="shared" si="137"/>
        <v>0</v>
      </c>
      <c r="AD23" s="3">
        <f t="shared" si="138"/>
        <v>0</v>
      </c>
      <c r="AE23" s="3">
        <f t="shared" si="139"/>
        <v>0</v>
      </c>
      <c r="AF23" s="3">
        <f t="shared" si="140"/>
        <v>0</v>
      </c>
      <c r="AG23" s="3">
        <f t="shared" si="141"/>
        <v>0</v>
      </c>
      <c r="AH23" s="3">
        <f t="shared" si="142"/>
        <v>0</v>
      </c>
      <c r="AI23" s="3">
        <f t="shared" si="143"/>
        <v>0</v>
      </c>
      <c r="AJ23" s="3">
        <f t="shared" si="144"/>
        <v>0</v>
      </c>
      <c r="AK23" s="3">
        <f t="shared" si="145"/>
        <v>0</v>
      </c>
      <c r="AL23" s="3">
        <f t="shared" si="146"/>
        <v>0</v>
      </c>
      <c r="AM23" s="3">
        <f t="shared" si="147"/>
        <v>0</v>
      </c>
      <c r="AN23" s="3">
        <f t="shared" si="148"/>
        <v>0</v>
      </c>
      <c r="AO23" s="3">
        <f t="shared" si="149"/>
        <v>0</v>
      </c>
      <c r="AP23" s="7">
        <f t="shared" si="150"/>
        <v>0</v>
      </c>
      <c r="AQ23" s="7">
        <f t="shared" si="151"/>
        <v>0</v>
      </c>
      <c r="AR23" s="7">
        <f t="shared" si="152"/>
        <v>0</v>
      </c>
      <c r="AS23" s="7">
        <f t="shared" si="153"/>
        <v>0</v>
      </c>
      <c r="AT23" s="7">
        <f t="shared" si="154"/>
        <v>0</v>
      </c>
      <c r="AU23" s="8" t="e">
        <f t="shared" si="0"/>
        <v>#DIV/0!</v>
      </c>
      <c r="AV23" s="10" t="e">
        <f t="shared" si="155"/>
        <v>#DIV/0!</v>
      </c>
      <c r="AW23" s="10"/>
      <c r="AX23" s="13" t="e">
        <f t="shared" si="156"/>
        <v>#DIV/0!</v>
      </c>
      <c r="AY23" s="14" t="e">
        <f t="shared" si="157"/>
        <v>#DIV/0!</v>
      </c>
      <c r="AZ23" s="14" t="e">
        <f t="shared" si="158"/>
        <v>#DIV/0!</v>
      </c>
      <c r="BA23" s="15" t="e">
        <f t="shared" si="159"/>
        <v>#DIV/0!</v>
      </c>
      <c r="BB23" s="30">
        <f t="shared" si="160"/>
        <v>7</v>
      </c>
      <c r="BC23" s="30">
        <f t="shared" si="161"/>
        <v>0</v>
      </c>
      <c r="BD23" s="5"/>
      <c r="BE23" s="21" t="e">
        <f t="shared" si="913"/>
        <v>#N/A</v>
      </c>
      <c r="BF23" s="25"/>
      <c r="BG23" s="25"/>
      <c r="BH23" s="25"/>
      <c r="BI23" s="25"/>
      <c r="BJ23" s="25"/>
      <c r="BK23" s="25"/>
      <c r="BL23" s="25"/>
      <c r="BM23" s="3">
        <f t="shared" si="162"/>
        <v>0</v>
      </c>
      <c r="BN23" s="3">
        <f t="shared" si="163"/>
        <v>0</v>
      </c>
      <c r="BO23" s="3">
        <f t="shared" si="164"/>
        <v>0</v>
      </c>
      <c r="BP23" s="3">
        <f t="shared" si="165"/>
        <v>0</v>
      </c>
      <c r="BQ23" s="3">
        <f t="shared" si="166"/>
        <v>0</v>
      </c>
      <c r="BR23" s="3">
        <f t="shared" si="167"/>
        <v>0</v>
      </c>
      <c r="BS23" s="3">
        <f t="shared" si="168"/>
        <v>0</v>
      </c>
      <c r="BT23" s="3">
        <f t="shared" si="169"/>
        <v>0</v>
      </c>
      <c r="BU23" s="3">
        <f t="shared" si="170"/>
        <v>0</v>
      </c>
      <c r="BV23" s="3">
        <f t="shared" si="171"/>
        <v>0</v>
      </c>
      <c r="BW23" s="3">
        <f t="shared" si="172"/>
        <v>0</v>
      </c>
      <c r="BX23" s="3">
        <f t="shared" si="173"/>
        <v>0</v>
      </c>
      <c r="BY23" s="3">
        <f t="shared" si="174"/>
        <v>0</v>
      </c>
      <c r="BZ23" s="3">
        <f t="shared" si="175"/>
        <v>0</v>
      </c>
      <c r="CA23" s="3">
        <f t="shared" si="176"/>
        <v>0</v>
      </c>
      <c r="CB23" s="3">
        <f t="shared" si="177"/>
        <v>0</v>
      </c>
      <c r="CC23" s="3">
        <f t="shared" si="178"/>
        <v>0</v>
      </c>
      <c r="CD23" s="3">
        <f t="shared" si="179"/>
        <v>0</v>
      </c>
      <c r="CE23" s="3">
        <f t="shared" si="180"/>
        <v>0</v>
      </c>
      <c r="CF23" s="3">
        <f t="shared" si="181"/>
        <v>0</v>
      </c>
      <c r="CG23" s="3">
        <f t="shared" si="182"/>
        <v>0</v>
      </c>
      <c r="CH23" s="3">
        <f t="shared" si="183"/>
        <v>0</v>
      </c>
      <c r="CI23" s="3">
        <f t="shared" si="184"/>
        <v>0</v>
      </c>
      <c r="CJ23" s="3">
        <f t="shared" si="185"/>
        <v>0</v>
      </c>
      <c r="CK23" s="3">
        <f t="shared" si="186"/>
        <v>0</v>
      </c>
      <c r="CL23" s="3">
        <f t="shared" si="187"/>
        <v>0</v>
      </c>
      <c r="CM23" s="3">
        <f t="shared" si="188"/>
        <v>0</v>
      </c>
      <c r="CN23" s="3">
        <f t="shared" si="189"/>
        <v>0</v>
      </c>
      <c r="CO23" s="3">
        <f t="shared" si="190"/>
        <v>0</v>
      </c>
      <c r="CP23" s="3">
        <f t="shared" si="191"/>
        <v>0</v>
      </c>
      <c r="CQ23" s="7">
        <f t="shared" si="192"/>
        <v>0</v>
      </c>
      <c r="CR23" s="7">
        <f t="shared" si="193"/>
        <v>0</v>
      </c>
      <c r="CS23" s="7">
        <f t="shared" si="194"/>
        <v>0</v>
      </c>
      <c r="CT23" s="7">
        <f t="shared" si="195"/>
        <v>0</v>
      </c>
      <c r="CU23" s="7">
        <f t="shared" si="196"/>
        <v>0</v>
      </c>
      <c r="CV23" s="8" t="e">
        <f t="shared" si="197"/>
        <v>#DIV/0!</v>
      </c>
      <c r="CW23" s="10" t="e">
        <f t="shared" si="198"/>
        <v>#DIV/0!</v>
      </c>
      <c r="CX23" s="13" t="e">
        <f t="shared" si="199"/>
        <v>#DIV/0!</v>
      </c>
      <c r="CY23" s="14" t="e">
        <f t="shared" si="200"/>
        <v>#DIV/0!</v>
      </c>
      <c r="CZ23" s="14" t="e">
        <f t="shared" si="201"/>
        <v>#DIV/0!</v>
      </c>
      <c r="DA23" s="15" t="e">
        <f t="shared" si="202"/>
        <v>#DIV/0!</v>
      </c>
      <c r="DB23" s="21" t="e">
        <f t="shared" si="203"/>
        <v>#N/A</v>
      </c>
      <c r="DC23" s="116">
        <f t="shared" si="204"/>
        <v>8</v>
      </c>
      <c r="DD23" s="116">
        <f t="shared" si="205"/>
        <v>0</v>
      </c>
      <c r="DE23" s="5"/>
      <c r="DF23" s="25"/>
      <c r="DG23" s="25"/>
      <c r="DH23" s="25"/>
      <c r="DI23" s="25"/>
      <c r="DJ23" s="25"/>
      <c r="DK23" s="25"/>
      <c r="DL23" s="25"/>
      <c r="DM23" s="25"/>
      <c r="DN23" s="3">
        <f t="shared" si="206"/>
        <v>0</v>
      </c>
      <c r="DO23" s="3">
        <f t="shared" si="207"/>
        <v>0</v>
      </c>
      <c r="DP23" s="3">
        <f t="shared" si="208"/>
        <v>0</v>
      </c>
      <c r="DQ23" s="3">
        <f t="shared" si="209"/>
        <v>0</v>
      </c>
      <c r="DR23" s="3">
        <f t="shared" si="210"/>
        <v>0</v>
      </c>
      <c r="DS23" s="3">
        <f t="shared" si="211"/>
        <v>0</v>
      </c>
      <c r="DT23" s="3">
        <f t="shared" si="212"/>
        <v>0</v>
      </c>
      <c r="DU23" s="3">
        <f t="shared" si="213"/>
        <v>0</v>
      </c>
      <c r="DV23" s="3">
        <f t="shared" si="214"/>
        <v>0</v>
      </c>
      <c r="DW23" s="3">
        <f t="shared" si="215"/>
        <v>0</v>
      </c>
      <c r="DX23" s="3">
        <f t="shared" si="216"/>
        <v>0</v>
      </c>
      <c r="DY23" s="3">
        <f t="shared" si="217"/>
        <v>0</v>
      </c>
      <c r="DZ23" s="3">
        <f t="shared" si="218"/>
        <v>0</v>
      </c>
      <c r="EA23" s="3">
        <f t="shared" si="219"/>
        <v>0</v>
      </c>
      <c r="EB23" s="3">
        <f t="shared" si="220"/>
        <v>0</v>
      </c>
      <c r="EC23" s="3">
        <f t="shared" si="221"/>
        <v>0</v>
      </c>
      <c r="ED23" s="3">
        <f t="shared" si="222"/>
        <v>0</v>
      </c>
      <c r="EE23" s="3">
        <f t="shared" si="223"/>
        <v>0</v>
      </c>
      <c r="EF23" s="3">
        <f t="shared" si="224"/>
        <v>0</v>
      </c>
      <c r="EG23" s="3">
        <f t="shared" si="225"/>
        <v>0</v>
      </c>
      <c r="EH23" s="3">
        <f t="shared" si="226"/>
        <v>0</v>
      </c>
      <c r="EI23" s="3">
        <f t="shared" si="227"/>
        <v>0</v>
      </c>
      <c r="EJ23" s="3">
        <f t="shared" si="228"/>
        <v>0</v>
      </c>
      <c r="EK23" s="3">
        <f t="shared" si="229"/>
        <v>0</v>
      </c>
      <c r="EL23" s="3">
        <f t="shared" si="230"/>
        <v>0</v>
      </c>
      <c r="EM23" s="3">
        <f t="shared" si="231"/>
        <v>0</v>
      </c>
      <c r="EN23" s="3">
        <f t="shared" si="232"/>
        <v>0</v>
      </c>
      <c r="EO23" s="3">
        <f t="shared" si="233"/>
        <v>0</v>
      </c>
      <c r="EP23" s="3">
        <f t="shared" si="234"/>
        <v>0</v>
      </c>
      <c r="EQ23" s="3">
        <f t="shared" si="235"/>
        <v>0</v>
      </c>
      <c r="ER23" s="7">
        <f t="shared" si="236"/>
        <v>0</v>
      </c>
      <c r="ES23" s="7">
        <f t="shared" si="237"/>
        <v>0</v>
      </c>
      <c r="ET23" s="7">
        <f t="shared" si="238"/>
        <v>0</v>
      </c>
      <c r="EU23" s="7">
        <f t="shared" si="239"/>
        <v>0</v>
      </c>
      <c r="EV23" s="7">
        <f t="shared" si="240"/>
        <v>0</v>
      </c>
      <c r="EW23" s="7">
        <f t="shared" si="241"/>
        <v>0</v>
      </c>
      <c r="EX23" s="7">
        <f t="shared" si="242"/>
        <v>0</v>
      </c>
      <c r="EY23" s="7">
        <f t="shared" si="243"/>
        <v>0</v>
      </c>
      <c r="EZ23" s="7">
        <f t="shared" si="244"/>
        <v>0</v>
      </c>
      <c r="FA23" s="7">
        <f t="shared" si="245"/>
        <v>0</v>
      </c>
      <c r="FB23" s="8" t="e">
        <f t="shared" si="246"/>
        <v>#DIV/0!</v>
      </c>
      <c r="FC23" s="10" t="e">
        <f t="shared" si="247"/>
        <v>#DIV/0!</v>
      </c>
      <c r="FD23" s="13" t="e">
        <f t="shared" si="248"/>
        <v>#DIV/0!</v>
      </c>
      <c r="FE23" s="14" t="e">
        <f t="shared" si="249"/>
        <v>#DIV/0!</v>
      </c>
      <c r="FF23" s="14" t="e">
        <f t="shared" si="250"/>
        <v>#DIV/0!</v>
      </c>
      <c r="FG23" s="15" t="e">
        <f t="shared" si="251"/>
        <v>#DIV/0!</v>
      </c>
      <c r="FH23" s="21" t="e">
        <f t="shared" si="252"/>
        <v>#N/A</v>
      </c>
      <c r="FI23" s="116">
        <f t="shared" si="253"/>
        <v>7</v>
      </c>
      <c r="FJ23" s="116">
        <f t="shared" si="254"/>
        <v>0</v>
      </c>
      <c r="FK23" s="5"/>
      <c r="FL23" s="25"/>
      <c r="FM23" s="25"/>
      <c r="FN23" s="25"/>
      <c r="FO23" s="25"/>
      <c r="FP23" s="25"/>
      <c r="FQ23" s="25"/>
      <c r="FR23" s="25"/>
      <c r="FS23" s="3">
        <f t="shared" si="1"/>
        <v>0</v>
      </c>
      <c r="FT23" s="3">
        <f t="shared" si="2"/>
        <v>0</v>
      </c>
      <c r="FU23" s="3">
        <f t="shared" si="3"/>
        <v>0</v>
      </c>
      <c r="FV23" s="3">
        <f t="shared" si="4"/>
        <v>0</v>
      </c>
      <c r="FW23" s="3">
        <f t="shared" si="255"/>
        <v>0</v>
      </c>
      <c r="FX23" s="3">
        <f t="shared" si="5"/>
        <v>0</v>
      </c>
      <c r="FY23" s="3">
        <f t="shared" si="6"/>
        <v>0</v>
      </c>
      <c r="FZ23" s="3">
        <f t="shared" si="7"/>
        <v>0</v>
      </c>
      <c r="GA23" s="3">
        <f t="shared" si="8"/>
        <v>0</v>
      </c>
      <c r="GB23" s="3">
        <f t="shared" si="256"/>
        <v>0</v>
      </c>
      <c r="GC23" s="3">
        <f t="shared" si="9"/>
        <v>0</v>
      </c>
      <c r="GD23" s="3">
        <f t="shared" si="10"/>
        <v>0</v>
      </c>
      <c r="GE23" s="3">
        <f t="shared" si="11"/>
        <v>0</v>
      </c>
      <c r="GF23" s="3">
        <f t="shared" si="12"/>
        <v>0</v>
      </c>
      <c r="GG23" s="3">
        <f t="shared" si="257"/>
        <v>0</v>
      </c>
      <c r="GH23" s="3">
        <f t="shared" si="13"/>
        <v>0</v>
      </c>
      <c r="GI23" s="3">
        <f t="shared" si="14"/>
        <v>0</v>
      </c>
      <c r="GJ23" s="3">
        <f t="shared" si="15"/>
        <v>0</v>
      </c>
      <c r="GK23" s="3">
        <f t="shared" si="16"/>
        <v>0</v>
      </c>
      <c r="GL23" s="3">
        <f t="shared" si="258"/>
        <v>0</v>
      </c>
      <c r="GM23" s="3">
        <f t="shared" si="17"/>
        <v>0</v>
      </c>
      <c r="GN23" s="3">
        <f t="shared" si="18"/>
        <v>0</v>
      </c>
      <c r="GO23" s="3">
        <f t="shared" si="19"/>
        <v>0</v>
      </c>
      <c r="GP23" s="3">
        <f t="shared" si="20"/>
        <v>0</v>
      </c>
      <c r="GQ23" s="3">
        <f t="shared" si="259"/>
        <v>0</v>
      </c>
      <c r="GR23" s="3">
        <f t="shared" si="21"/>
        <v>0</v>
      </c>
      <c r="GS23" s="3">
        <f t="shared" si="22"/>
        <v>0</v>
      </c>
      <c r="GT23" s="3">
        <f t="shared" si="23"/>
        <v>0</v>
      </c>
      <c r="GU23" s="3">
        <f t="shared" si="24"/>
        <v>0</v>
      </c>
      <c r="GV23" s="3">
        <f t="shared" si="260"/>
        <v>0</v>
      </c>
      <c r="GW23" s="7">
        <f t="shared" si="261"/>
        <v>0</v>
      </c>
      <c r="GX23" s="7">
        <f t="shared" si="262"/>
        <v>0</v>
      </c>
      <c r="GY23" s="7">
        <f t="shared" si="263"/>
        <v>0</v>
      </c>
      <c r="GZ23" s="7">
        <f t="shared" si="264"/>
        <v>0</v>
      </c>
      <c r="HA23" s="7">
        <f t="shared" si="265"/>
        <v>0</v>
      </c>
      <c r="HB23" s="8" t="e">
        <f t="shared" si="266"/>
        <v>#DIV/0!</v>
      </c>
      <c r="HC23" s="10" t="e">
        <f t="shared" si="267"/>
        <v>#DIV/0!</v>
      </c>
      <c r="HD23" s="13" t="e">
        <f t="shared" si="268"/>
        <v>#DIV/0!</v>
      </c>
      <c r="HE23" s="14" t="e">
        <f t="shared" si="269"/>
        <v>#DIV/0!</v>
      </c>
      <c r="HF23" s="14" t="e">
        <f t="shared" si="270"/>
        <v>#DIV/0!</v>
      </c>
      <c r="HG23" s="15" t="e">
        <f t="shared" si="271"/>
        <v>#DIV/0!</v>
      </c>
      <c r="HH23" s="21" t="e">
        <f t="shared" si="272"/>
        <v>#N/A</v>
      </c>
      <c r="HI23" s="30">
        <f t="shared" si="273"/>
        <v>6</v>
      </c>
      <c r="HJ23" s="30">
        <f t="shared" si="274"/>
        <v>0</v>
      </c>
      <c r="HK23" s="5"/>
      <c r="HL23" s="25"/>
      <c r="HM23" s="25"/>
      <c r="HN23" s="25"/>
      <c r="HO23" s="25"/>
      <c r="HP23" s="25"/>
      <c r="HQ23" s="25"/>
      <c r="HR23" s="3">
        <f t="shared" si="275"/>
        <v>0</v>
      </c>
      <c r="HS23" s="3">
        <f t="shared" si="276"/>
        <v>0</v>
      </c>
      <c r="HT23" s="3">
        <f t="shared" si="277"/>
        <v>0</v>
      </c>
      <c r="HU23" s="3">
        <f t="shared" si="278"/>
        <v>0</v>
      </c>
      <c r="HV23" s="3">
        <f t="shared" si="279"/>
        <v>0</v>
      </c>
      <c r="HW23" s="3">
        <f t="shared" si="280"/>
        <v>0</v>
      </c>
      <c r="HX23" s="3">
        <f t="shared" si="281"/>
        <v>0</v>
      </c>
      <c r="HY23" s="3">
        <f t="shared" si="282"/>
        <v>0</v>
      </c>
      <c r="HZ23" s="3">
        <f t="shared" si="283"/>
        <v>0</v>
      </c>
      <c r="IA23" s="3">
        <f t="shared" si="284"/>
        <v>0</v>
      </c>
      <c r="IB23" s="3">
        <f t="shared" si="285"/>
        <v>0</v>
      </c>
      <c r="IC23" s="3">
        <f t="shared" si="286"/>
        <v>0</v>
      </c>
      <c r="ID23" s="3">
        <f t="shared" si="287"/>
        <v>0</v>
      </c>
      <c r="IE23" s="3">
        <f t="shared" si="288"/>
        <v>0</v>
      </c>
      <c r="IF23" s="3">
        <f t="shared" si="289"/>
        <v>0</v>
      </c>
      <c r="IG23" s="3">
        <f t="shared" si="290"/>
        <v>0</v>
      </c>
      <c r="IH23" s="3">
        <f t="shared" si="291"/>
        <v>0</v>
      </c>
      <c r="II23" s="3">
        <f t="shared" si="292"/>
        <v>0</v>
      </c>
      <c r="IJ23" s="3">
        <f t="shared" si="293"/>
        <v>0</v>
      </c>
      <c r="IK23" s="3">
        <f t="shared" si="294"/>
        <v>0</v>
      </c>
      <c r="IL23" s="3">
        <f t="shared" si="295"/>
        <v>0</v>
      </c>
      <c r="IM23" s="3">
        <f t="shared" si="296"/>
        <v>0</v>
      </c>
      <c r="IN23" s="3">
        <f t="shared" si="297"/>
        <v>0</v>
      </c>
      <c r="IO23" s="3">
        <f t="shared" si="298"/>
        <v>0</v>
      </c>
      <c r="IP23" s="3">
        <f t="shared" si="299"/>
        <v>0</v>
      </c>
      <c r="IQ23" s="3">
        <f t="shared" si="300"/>
        <v>0</v>
      </c>
      <c r="IR23" s="3">
        <f t="shared" si="301"/>
        <v>0</v>
      </c>
      <c r="IS23" s="3">
        <f t="shared" si="302"/>
        <v>0</v>
      </c>
      <c r="IT23" s="3">
        <f t="shared" si="303"/>
        <v>0</v>
      </c>
      <c r="IU23" s="3">
        <f t="shared" si="304"/>
        <v>0</v>
      </c>
      <c r="IV23" s="12" t="e">
        <f t="shared" si="25"/>
        <v>#DIV/0!</v>
      </c>
      <c r="IW23" s="10" t="e">
        <f t="shared" si="305"/>
        <v>#DIV/0!</v>
      </c>
      <c r="IX23" s="13" t="e">
        <f t="shared" si="306"/>
        <v>#DIV/0!</v>
      </c>
      <c r="IY23" s="14" t="e">
        <f t="shared" si="307"/>
        <v>#DIV/0!</v>
      </c>
      <c r="IZ23" s="14" t="e">
        <f t="shared" si="308"/>
        <v>#DIV/0!</v>
      </c>
      <c r="JA23" s="15" t="e">
        <f t="shared" si="309"/>
        <v>#DIV/0!</v>
      </c>
      <c r="JB23" s="31" t="e">
        <f t="shared" si="310"/>
        <v>#N/A</v>
      </c>
      <c r="JC23" s="2" t="e">
        <f>COUNTBLANK(#REF!)</f>
        <v>#REF!</v>
      </c>
      <c r="JD23" s="6" t="e">
        <f t="shared" si="311"/>
        <v>#REF!</v>
      </c>
      <c r="JE23" s="67"/>
      <c r="JF23" s="172"/>
      <c r="JG23" s="2">
        <f t="shared" si="312"/>
        <v>7</v>
      </c>
      <c r="JH23" s="2">
        <f t="shared" si="313"/>
        <v>0</v>
      </c>
      <c r="JI23" s="47">
        <v>16</v>
      </c>
      <c r="JJ23" s="117">
        <f>'LISTA DE ESTUDIANTES Y ASISTENC'!CB20</f>
        <v>0</v>
      </c>
      <c r="JK23" s="48">
        <f>'LISTA DE ESTUDIANTES Y ASISTENC'!CC20:CC20</f>
        <v>0</v>
      </c>
      <c r="JL23" s="32"/>
      <c r="JM23" s="25"/>
      <c r="JN23" s="25"/>
      <c r="JO23" s="25"/>
      <c r="JP23" s="25"/>
      <c r="JQ23" s="25"/>
      <c r="JR23" s="25"/>
      <c r="JS23" s="3">
        <f t="shared" si="314"/>
        <v>0</v>
      </c>
      <c r="JT23" s="3">
        <f t="shared" si="315"/>
        <v>0</v>
      </c>
      <c r="JU23" s="3">
        <f t="shared" si="316"/>
        <v>0</v>
      </c>
      <c r="JV23" s="3">
        <f t="shared" si="317"/>
        <v>0</v>
      </c>
      <c r="JW23" s="3">
        <f t="shared" si="318"/>
        <v>0</v>
      </c>
      <c r="JX23" s="3">
        <f t="shared" si="319"/>
        <v>0</v>
      </c>
      <c r="JY23" s="3">
        <f t="shared" si="320"/>
        <v>0</v>
      </c>
      <c r="JZ23" s="3">
        <f t="shared" si="321"/>
        <v>0</v>
      </c>
      <c r="KA23" s="3">
        <f t="shared" si="322"/>
        <v>0</v>
      </c>
      <c r="KB23" s="3">
        <f t="shared" si="323"/>
        <v>0</v>
      </c>
      <c r="KC23" s="3">
        <f t="shared" si="324"/>
        <v>0</v>
      </c>
      <c r="KD23" s="3">
        <f t="shared" si="325"/>
        <v>0</v>
      </c>
      <c r="KE23" s="3">
        <f t="shared" si="326"/>
        <v>0</v>
      </c>
      <c r="KF23" s="3">
        <f t="shared" si="327"/>
        <v>0</v>
      </c>
      <c r="KG23" s="3">
        <f t="shared" si="328"/>
        <v>0</v>
      </c>
      <c r="KH23" s="3">
        <f t="shared" si="329"/>
        <v>0</v>
      </c>
      <c r="KI23" s="3">
        <f t="shared" si="330"/>
        <v>0</v>
      </c>
      <c r="KJ23" s="3">
        <f t="shared" si="331"/>
        <v>0</v>
      </c>
      <c r="KK23" s="3">
        <f t="shared" si="332"/>
        <v>0</v>
      </c>
      <c r="KL23" s="3">
        <f t="shared" si="333"/>
        <v>0</v>
      </c>
      <c r="KM23" s="3">
        <f t="shared" si="334"/>
        <v>0</v>
      </c>
      <c r="KN23" s="3">
        <f t="shared" si="335"/>
        <v>0</v>
      </c>
      <c r="KO23" s="3">
        <f t="shared" si="336"/>
        <v>0</v>
      </c>
      <c r="KP23" s="3">
        <f t="shared" si="337"/>
        <v>0</v>
      </c>
      <c r="KQ23" s="3">
        <f t="shared" si="338"/>
        <v>0</v>
      </c>
      <c r="KR23" s="3">
        <f t="shared" si="339"/>
        <v>0</v>
      </c>
      <c r="KS23" s="3">
        <f t="shared" si="340"/>
        <v>0</v>
      </c>
      <c r="KT23" s="3">
        <f t="shared" si="341"/>
        <v>0</v>
      </c>
      <c r="KU23" s="3">
        <f t="shared" si="342"/>
        <v>0</v>
      </c>
      <c r="KV23" s="3">
        <f t="shared" si="343"/>
        <v>0</v>
      </c>
      <c r="KW23" s="7">
        <f t="shared" si="344"/>
        <v>0</v>
      </c>
      <c r="KX23" s="7">
        <f t="shared" si="345"/>
        <v>0</v>
      </c>
      <c r="KY23" s="7">
        <f t="shared" si="346"/>
        <v>0</v>
      </c>
      <c r="KZ23" s="7">
        <f t="shared" si="347"/>
        <v>0</v>
      </c>
      <c r="LA23" s="7">
        <f t="shared" si="348"/>
        <v>0</v>
      </c>
      <c r="LB23" s="8" t="e">
        <f t="shared" si="349"/>
        <v>#DIV/0!</v>
      </c>
      <c r="LC23" s="10" t="e">
        <f t="shared" si="350"/>
        <v>#DIV/0!</v>
      </c>
      <c r="LD23" s="10"/>
      <c r="LE23" s="13" t="e">
        <f t="shared" si="917"/>
        <v>#DIV/0!</v>
      </c>
      <c r="LF23" s="14" t="e">
        <f t="shared" si="352"/>
        <v>#DIV/0!</v>
      </c>
      <c r="LG23" s="14" t="e">
        <f t="shared" si="353"/>
        <v>#DIV/0!</v>
      </c>
      <c r="LH23" s="15" t="e">
        <f t="shared" si="354"/>
        <v>#DIV/0!</v>
      </c>
      <c r="LI23" s="30">
        <f t="shared" si="355"/>
        <v>7</v>
      </c>
      <c r="LJ23" s="30">
        <f t="shared" si="356"/>
        <v>0</v>
      </c>
      <c r="LK23" s="5"/>
      <c r="LL23" s="21" t="e">
        <f t="shared" si="914"/>
        <v>#N/A</v>
      </c>
      <c r="LM23" s="25"/>
      <c r="LN23" s="25"/>
      <c r="LO23" s="25"/>
      <c r="LP23" s="25"/>
      <c r="LQ23" s="25"/>
      <c r="LR23" s="25"/>
      <c r="LS23" s="25"/>
      <c r="LT23" s="3">
        <f t="shared" si="357"/>
        <v>0</v>
      </c>
      <c r="LU23" s="3">
        <f t="shared" si="358"/>
        <v>0</v>
      </c>
      <c r="LV23" s="3">
        <f t="shared" si="359"/>
        <v>0</v>
      </c>
      <c r="LW23" s="3">
        <f t="shared" si="360"/>
        <v>0</v>
      </c>
      <c r="LX23" s="3">
        <f t="shared" si="361"/>
        <v>0</v>
      </c>
      <c r="LY23" s="3">
        <f t="shared" si="362"/>
        <v>0</v>
      </c>
      <c r="LZ23" s="3">
        <f t="shared" si="363"/>
        <v>0</v>
      </c>
      <c r="MA23" s="3">
        <f t="shared" si="364"/>
        <v>0</v>
      </c>
      <c r="MB23" s="3">
        <f t="shared" si="365"/>
        <v>0</v>
      </c>
      <c r="MC23" s="3">
        <f t="shared" si="366"/>
        <v>0</v>
      </c>
      <c r="MD23" s="3">
        <f t="shared" si="367"/>
        <v>0</v>
      </c>
      <c r="ME23" s="3">
        <f t="shared" si="368"/>
        <v>0</v>
      </c>
      <c r="MF23" s="3">
        <f t="shared" si="369"/>
        <v>0</v>
      </c>
      <c r="MG23" s="3">
        <f t="shared" si="370"/>
        <v>0</v>
      </c>
      <c r="MH23" s="3">
        <f t="shared" si="371"/>
        <v>0</v>
      </c>
      <c r="MI23" s="3">
        <f t="shared" si="372"/>
        <v>0</v>
      </c>
      <c r="MJ23" s="3">
        <f t="shared" si="373"/>
        <v>0</v>
      </c>
      <c r="MK23" s="3">
        <f t="shared" si="374"/>
        <v>0</v>
      </c>
      <c r="ML23" s="3">
        <f t="shared" si="375"/>
        <v>0</v>
      </c>
      <c r="MM23" s="3">
        <f t="shared" si="376"/>
        <v>0</v>
      </c>
      <c r="MN23" s="3">
        <f t="shared" si="377"/>
        <v>0</v>
      </c>
      <c r="MO23" s="3">
        <f t="shared" si="378"/>
        <v>0</v>
      </c>
      <c r="MP23" s="3">
        <f t="shared" si="379"/>
        <v>0</v>
      </c>
      <c r="MQ23" s="3">
        <f t="shared" si="380"/>
        <v>0</v>
      </c>
      <c r="MR23" s="3">
        <f t="shared" si="381"/>
        <v>0</v>
      </c>
      <c r="MS23" s="3">
        <f t="shared" si="382"/>
        <v>0</v>
      </c>
      <c r="MT23" s="3">
        <f t="shared" si="383"/>
        <v>0</v>
      </c>
      <c r="MU23" s="3">
        <f t="shared" si="384"/>
        <v>0</v>
      </c>
      <c r="MV23" s="3">
        <f t="shared" si="385"/>
        <v>0</v>
      </c>
      <c r="MW23" s="3">
        <f t="shared" si="386"/>
        <v>0</v>
      </c>
      <c r="MX23" s="7">
        <f t="shared" si="387"/>
        <v>0</v>
      </c>
      <c r="MY23" s="7">
        <f t="shared" si="388"/>
        <v>0</v>
      </c>
      <c r="MZ23" s="7">
        <f t="shared" si="389"/>
        <v>0</v>
      </c>
      <c r="NA23" s="7">
        <f t="shared" si="390"/>
        <v>0</v>
      </c>
      <c r="NB23" s="7">
        <f t="shared" si="391"/>
        <v>0</v>
      </c>
      <c r="NC23" s="8" t="e">
        <f t="shared" si="392"/>
        <v>#DIV/0!</v>
      </c>
      <c r="ND23" s="10" t="e">
        <f t="shared" si="393"/>
        <v>#DIV/0!</v>
      </c>
      <c r="NE23" s="13" t="e">
        <f t="shared" si="394"/>
        <v>#DIV/0!</v>
      </c>
      <c r="NF23" s="14" t="e">
        <f t="shared" si="395"/>
        <v>#DIV/0!</v>
      </c>
      <c r="NG23" s="14" t="e">
        <f t="shared" si="396"/>
        <v>#DIV/0!</v>
      </c>
      <c r="NH23" s="15" t="e">
        <f t="shared" si="397"/>
        <v>#DIV/0!</v>
      </c>
      <c r="NI23" s="21" t="e">
        <f t="shared" si="398"/>
        <v>#N/A</v>
      </c>
      <c r="NJ23" s="116">
        <f t="shared" si="399"/>
        <v>8</v>
      </c>
      <c r="NK23" s="116">
        <f t="shared" si="400"/>
        <v>0</v>
      </c>
      <c r="NL23" s="5"/>
      <c r="NM23" s="25"/>
      <c r="NN23" s="25"/>
      <c r="NO23" s="25"/>
      <c r="NP23" s="25"/>
      <c r="NQ23" s="25"/>
      <c r="NR23" s="25"/>
      <c r="NS23" s="25"/>
      <c r="NT23" s="25"/>
      <c r="NU23" s="3">
        <f t="shared" si="401"/>
        <v>0</v>
      </c>
      <c r="NV23" s="3">
        <f t="shared" si="402"/>
        <v>0</v>
      </c>
      <c r="NW23" s="3">
        <f t="shared" si="403"/>
        <v>0</v>
      </c>
      <c r="NX23" s="3">
        <f t="shared" si="404"/>
        <v>0</v>
      </c>
      <c r="NY23" s="3">
        <f t="shared" si="405"/>
        <v>0</v>
      </c>
      <c r="NZ23" s="3">
        <f t="shared" si="406"/>
        <v>0</v>
      </c>
      <c r="OA23" s="3">
        <f t="shared" si="407"/>
        <v>0</v>
      </c>
      <c r="OB23" s="3">
        <f t="shared" si="408"/>
        <v>0</v>
      </c>
      <c r="OC23" s="3">
        <f t="shared" si="409"/>
        <v>0</v>
      </c>
      <c r="OD23" s="3">
        <f t="shared" si="410"/>
        <v>0</v>
      </c>
      <c r="OE23" s="3">
        <f t="shared" si="411"/>
        <v>0</v>
      </c>
      <c r="OF23" s="3">
        <f t="shared" si="412"/>
        <v>0</v>
      </c>
      <c r="OG23" s="3">
        <f t="shared" si="413"/>
        <v>0</v>
      </c>
      <c r="OH23" s="3">
        <f t="shared" si="414"/>
        <v>0</v>
      </c>
      <c r="OI23" s="3">
        <f t="shared" si="415"/>
        <v>0</v>
      </c>
      <c r="OJ23" s="3">
        <f t="shared" si="416"/>
        <v>0</v>
      </c>
      <c r="OK23" s="3">
        <f t="shared" si="417"/>
        <v>0</v>
      </c>
      <c r="OL23" s="3">
        <f t="shared" si="418"/>
        <v>0</v>
      </c>
      <c r="OM23" s="3">
        <f t="shared" si="419"/>
        <v>0</v>
      </c>
      <c r="ON23" s="3">
        <f t="shared" si="420"/>
        <v>0</v>
      </c>
      <c r="OO23" s="3">
        <f t="shared" si="421"/>
        <v>0</v>
      </c>
      <c r="OP23" s="3">
        <f t="shared" si="422"/>
        <v>0</v>
      </c>
      <c r="OQ23" s="3">
        <f t="shared" si="423"/>
        <v>0</v>
      </c>
      <c r="OR23" s="3">
        <f t="shared" si="424"/>
        <v>0</v>
      </c>
      <c r="OS23" s="3">
        <f t="shared" si="425"/>
        <v>0</v>
      </c>
      <c r="OT23" s="3">
        <f t="shared" si="426"/>
        <v>0</v>
      </c>
      <c r="OU23" s="3">
        <f t="shared" si="427"/>
        <v>0</v>
      </c>
      <c r="OV23" s="3">
        <f t="shared" si="428"/>
        <v>0</v>
      </c>
      <c r="OW23" s="3">
        <f t="shared" si="429"/>
        <v>0</v>
      </c>
      <c r="OX23" s="3">
        <f t="shared" si="430"/>
        <v>0</v>
      </c>
      <c r="OY23" s="7">
        <f t="shared" si="431"/>
        <v>0</v>
      </c>
      <c r="OZ23" s="7">
        <f t="shared" si="432"/>
        <v>0</v>
      </c>
      <c r="PA23" s="7">
        <f t="shared" si="433"/>
        <v>0</v>
      </c>
      <c r="PB23" s="7">
        <f t="shared" si="434"/>
        <v>0</v>
      </c>
      <c r="PC23" s="7">
        <f t="shared" si="435"/>
        <v>0</v>
      </c>
      <c r="PD23" s="7">
        <f t="shared" si="436"/>
        <v>0</v>
      </c>
      <c r="PE23" s="7">
        <f t="shared" si="437"/>
        <v>0</v>
      </c>
      <c r="PF23" s="7">
        <f t="shared" si="438"/>
        <v>0</v>
      </c>
      <c r="PG23" s="7">
        <f t="shared" si="439"/>
        <v>0</v>
      </c>
      <c r="PH23" s="7">
        <f t="shared" si="440"/>
        <v>0</v>
      </c>
      <c r="PI23" s="8" t="e">
        <f t="shared" si="441"/>
        <v>#DIV/0!</v>
      </c>
      <c r="PJ23" s="10" t="e">
        <f t="shared" si="442"/>
        <v>#DIV/0!</v>
      </c>
      <c r="PK23" s="13" t="e">
        <f t="shared" si="443"/>
        <v>#DIV/0!</v>
      </c>
      <c r="PL23" s="14" t="e">
        <f t="shared" si="444"/>
        <v>#DIV/0!</v>
      </c>
      <c r="PM23" s="14" t="e">
        <f t="shared" si="445"/>
        <v>#DIV/0!</v>
      </c>
      <c r="PN23" s="15" t="e">
        <f t="shared" si="446"/>
        <v>#DIV/0!</v>
      </c>
      <c r="PO23" s="21" t="e">
        <f t="shared" si="447"/>
        <v>#N/A</v>
      </c>
      <c r="PP23" s="116">
        <f t="shared" si="448"/>
        <v>7</v>
      </c>
      <c r="PQ23" s="116">
        <f t="shared" si="449"/>
        <v>0</v>
      </c>
      <c r="PR23" s="5"/>
      <c r="PS23" s="25"/>
      <c r="PT23" s="25"/>
      <c r="PU23" s="25"/>
      <c r="PV23" s="25"/>
      <c r="PW23" s="25"/>
      <c r="PX23" s="25"/>
      <c r="PY23" s="25"/>
      <c r="PZ23" s="3">
        <f t="shared" si="26"/>
        <v>0</v>
      </c>
      <c r="QA23" s="3">
        <f t="shared" si="27"/>
        <v>0</v>
      </c>
      <c r="QB23" s="3">
        <f t="shared" si="28"/>
        <v>0</v>
      </c>
      <c r="QC23" s="3">
        <f t="shared" si="29"/>
        <v>0</v>
      </c>
      <c r="QD23" s="3">
        <f t="shared" si="450"/>
        <v>0</v>
      </c>
      <c r="QE23" s="3">
        <f t="shared" si="30"/>
        <v>0</v>
      </c>
      <c r="QF23" s="3">
        <f t="shared" si="31"/>
        <v>0</v>
      </c>
      <c r="QG23" s="3">
        <f t="shared" si="32"/>
        <v>0</v>
      </c>
      <c r="QH23" s="3">
        <f t="shared" si="33"/>
        <v>0</v>
      </c>
      <c r="QI23" s="3">
        <f t="shared" si="451"/>
        <v>0</v>
      </c>
      <c r="QJ23" s="3">
        <f t="shared" si="34"/>
        <v>0</v>
      </c>
      <c r="QK23" s="3">
        <f t="shared" si="35"/>
        <v>0</v>
      </c>
      <c r="QL23" s="3">
        <f t="shared" si="36"/>
        <v>0</v>
      </c>
      <c r="QM23" s="3">
        <f t="shared" si="37"/>
        <v>0</v>
      </c>
      <c r="QN23" s="3">
        <f t="shared" si="452"/>
        <v>0</v>
      </c>
      <c r="QO23" s="3">
        <f t="shared" si="38"/>
        <v>0</v>
      </c>
      <c r="QP23" s="3">
        <f t="shared" si="39"/>
        <v>0</v>
      </c>
      <c r="QQ23" s="3">
        <f t="shared" si="40"/>
        <v>0</v>
      </c>
      <c r="QR23" s="3">
        <f t="shared" si="41"/>
        <v>0</v>
      </c>
      <c r="QS23" s="3">
        <f t="shared" si="453"/>
        <v>0</v>
      </c>
      <c r="QT23" s="3">
        <f t="shared" si="42"/>
        <v>0</v>
      </c>
      <c r="QU23" s="3">
        <f t="shared" si="43"/>
        <v>0</v>
      </c>
      <c r="QV23" s="3">
        <f t="shared" si="44"/>
        <v>0</v>
      </c>
      <c r="QW23" s="3">
        <f t="shared" si="45"/>
        <v>0</v>
      </c>
      <c r="QX23" s="3">
        <f t="shared" si="454"/>
        <v>0</v>
      </c>
      <c r="QY23" s="3">
        <f t="shared" si="46"/>
        <v>0</v>
      </c>
      <c r="QZ23" s="3">
        <f t="shared" si="47"/>
        <v>0</v>
      </c>
      <c r="RA23" s="3">
        <f t="shared" si="48"/>
        <v>0</v>
      </c>
      <c r="RB23" s="3">
        <f t="shared" si="49"/>
        <v>0</v>
      </c>
      <c r="RC23" s="3">
        <f t="shared" si="455"/>
        <v>0</v>
      </c>
      <c r="RD23" s="7">
        <f t="shared" si="456"/>
        <v>0</v>
      </c>
      <c r="RE23" s="7">
        <f t="shared" si="457"/>
        <v>0</v>
      </c>
      <c r="RF23" s="7">
        <f t="shared" si="458"/>
        <v>0</v>
      </c>
      <c r="RG23" s="7">
        <f t="shared" si="459"/>
        <v>0</v>
      </c>
      <c r="RH23" s="7">
        <f t="shared" si="460"/>
        <v>0</v>
      </c>
      <c r="RI23" s="8" t="e">
        <f t="shared" si="461"/>
        <v>#DIV/0!</v>
      </c>
      <c r="RJ23" s="10" t="e">
        <f t="shared" si="462"/>
        <v>#DIV/0!</v>
      </c>
      <c r="RK23" s="13" t="e">
        <f t="shared" si="463"/>
        <v>#DIV/0!</v>
      </c>
      <c r="RL23" s="14" t="e">
        <f t="shared" si="464"/>
        <v>#DIV/0!</v>
      </c>
      <c r="RM23" s="14" t="e">
        <f t="shared" si="465"/>
        <v>#DIV/0!</v>
      </c>
      <c r="RN23" s="15" t="e">
        <f t="shared" si="466"/>
        <v>#DIV/0!</v>
      </c>
      <c r="RO23" s="21" t="e">
        <f t="shared" si="467"/>
        <v>#N/A</v>
      </c>
      <c r="RP23" s="30">
        <f t="shared" si="468"/>
        <v>6</v>
      </c>
      <c r="RQ23" s="30">
        <f t="shared" si="469"/>
        <v>0</v>
      </c>
      <c r="RR23" s="5"/>
      <c r="RS23" s="25"/>
      <c r="RT23" s="25"/>
      <c r="RU23" s="25"/>
      <c r="RV23" s="25"/>
      <c r="RW23" s="25"/>
      <c r="RX23" s="25"/>
      <c r="RY23" s="3">
        <f t="shared" si="470"/>
        <v>0</v>
      </c>
      <c r="RZ23" s="3">
        <f t="shared" si="471"/>
        <v>0</v>
      </c>
      <c r="SA23" s="3">
        <f t="shared" si="472"/>
        <v>0</v>
      </c>
      <c r="SB23" s="3">
        <f t="shared" si="473"/>
        <v>0</v>
      </c>
      <c r="SC23" s="3">
        <f t="shared" si="474"/>
        <v>0</v>
      </c>
      <c r="SD23" s="3">
        <f t="shared" si="475"/>
        <v>0</v>
      </c>
      <c r="SE23" s="3">
        <f t="shared" si="476"/>
        <v>0</v>
      </c>
      <c r="SF23" s="3">
        <f t="shared" si="477"/>
        <v>0</v>
      </c>
      <c r="SG23" s="3">
        <f t="shared" si="478"/>
        <v>0</v>
      </c>
      <c r="SH23" s="3">
        <f t="shared" si="479"/>
        <v>0</v>
      </c>
      <c r="SI23" s="3">
        <f t="shared" si="480"/>
        <v>0</v>
      </c>
      <c r="SJ23" s="3">
        <f t="shared" si="481"/>
        <v>0</v>
      </c>
      <c r="SK23" s="3">
        <f t="shared" si="482"/>
        <v>0</v>
      </c>
      <c r="SL23" s="3">
        <f t="shared" si="483"/>
        <v>0</v>
      </c>
      <c r="SM23" s="3">
        <f t="shared" si="484"/>
        <v>0</v>
      </c>
      <c r="SN23" s="3">
        <f t="shared" si="485"/>
        <v>0</v>
      </c>
      <c r="SO23" s="3">
        <f t="shared" si="486"/>
        <v>0</v>
      </c>
      <c r="SP23" s="3">
        <f t="shared" si="487"/>
        <v>0</v>
      </c>
      <c r="SQ23" s="3">
        <f t="shared" si="488"/>
        <v>0</v>
      </c>
      <c r="SR23" s="3">
        <f t="shared" si="489"/>
        <v>0</v>
      </c>
      <c r="SS23" s="3">
        <f t="shared" si="490"/>
        <v>0</v>
      </c>
      <c r="ST23" s="3">
        <f t="shared" si="491"/>
        <v>0</v>
      </c>
      <c r="SU23" s="3">
        <f t="shared" si="492"/>
        <v>0</v>
      </c>
      <c r="SV23" s="3">
        <f t="shared" si="493"/>
        <v>0</v>
      </c>
      <c r="SW23" s="3">
        <f t="shared" si="494"/>
        <v>0</v>
      </c>
      <c r="SX23" s="3">
        <f t="shared" si="495"/>
        <v>0</v>
      </c>
      <c r="SY23" s="3">
        <f t="shared" si="496"/>
        <v>0</v>
      </c>
      <c r="SZ23" s="3">
        <f t="shared" si="497"/>
        <v>0</v>
      </c>
      <c r="TA23" s="3">
        <f t="shared" si="498"/>
        <v>0</v>
      </c>
      <c r="TB23" s="3">
        <f t="shared" si="499"/>
        <v>0</v>
      </c>
      <c r="TC23" s="12" t="e">
        <f t="shared" si="50"/>
        <v>#DIV/0!</v>
      </c>
      <c r="TD23" s="10" t="e">
        <f t="shared" si="500"/>
        <v>#DIV/0!</v>
      </c>
      <c r="TE23" s="13" t="e">
        <f t="shared" si="501"/>
        <v>#DIV/0!</v>
      </c>
      <c r="TF23" s="14" t="e">
        <f t="shared" si="502"/>
        <v>#DIV/0!</v>
      </c>
      <c r="TG23" s="14" t="e">
        <f t="shared" si="503"/>
        <v>#DIV/0!</v>
      </c>
      <c r="TH23" s="15" t="e">
        <f t="shared" si="504"/>
        <v>#DIV/0!</v>
      </c>
      <c r="TI23" s="31" t="e">
        <f t="shared" si="505"/>
        <v>#N/A</v>
      </c>
      <c r="TJ23" s="2" t="e">
        <f>COUNTBLANK(#REF!)</f>
        <v>#REF!</v>
      </c>
      <c r="TK23" s="6" t="e">
        <f t="shared" si="506"/>
        <v>#REF!</v>
      </c>
      <c r="TL23" s="67"/>
      <c r="TM23" s="172"/>
      <c r="TN23" s="2">
        <f t="shared" si="507"/>
        <v>7</v>
      </c>
      <c r="TO23" s="2">
        <f t="shared" si="508"/>
        <v>0</v>
      </c>
      <c r="TP23" s="47">
        <v>16</v>
      </c>
      <c r="TQ23" s="117">
        <f>'LISTA DE ESTUDIANTES Y ASISTENC'!MI20</f>
        <v>0</v>
      </c>
      <c r="TR23" s="48">
        <f>'LISTA DE ESTUDIANTES Y ASISTENC'!MJ20:MJ20</f>
        <v>0</v>
      </c>
      <c r="TS23" s="32"/>
      <c r="TT23" s="25"/>
      <c r="TU23" s="25"/>
      <c r="TV23" s="25"/>
      <c r="TW23" s="25"/>
      <c r="TX23" s="25"/>
      <c r="TY23" s="25"/>
      <c r="TZ23" s="3">
        <f t="shared" si="509"/>
        <v>0</v>
      </c>
      <c r="UA23" s="3">
        <f t="shared" si="510"/>
        <v>0</v>
      </c>
      <c r="UB23" s="3">
        <f t="shared" si="511"/>
        <v>0</v>
      </c>
      <c r="UC23" s="3">
        <f t="shared" si="512"/>
        <v>0</v>
      </c>
      <c r="UD23" s="3">
        <f t="shared" si="513"/>
        <v>0</v>
      </c>
      <c r="UE23" s="3">
        <f t="shared" si="514"/>
        <v>0</v>
      </c>
      <c r="UF23" s="3">
        <f t="shared" si="515"/>
        <v>0</v>
      </c>
      <c r="UG23" s="3">
        <f t="shared" si="516"/>
        <v>0</v>
      </c>
      <c r="UH23" s="3">
        <f t="shared" si="517"/>
        <v>0</v>
      </c>
      <c r="UI23" s="3">
        <f t="shared" si="518"/>
        <v>0</v>
      </c>
      <c r="UJ23" s="3">
        <f t="shared" si="519"/>
        <v>0</v>
      </c>
      <c r="UK23" s="3">
        <f t="shared" si="520"/>
        <v>0</v>
      </c>
      <c r="UL23" s="3">
        <f t="shared" si="521"/>
        <v>0</v>
      </c>
      <c r="UM23" s="3">
        <f t="shared" si="522"/>
        <v>0</v>
      </c>
      <c r="UN23" s="3">
        <f t="shared" si="523"/>
        <v>0</v>
      </c>
      <c r="UO23" s="3">
        <f t="shared" si="524"/>
        <v>0</v>
      </c>
      <c r="UP23" s="3">
        <f t="shared" si="525"/>
        <v>0</v>
      </c>
      <c r="UQ23" s="3">
        <f t="shared" si="526"/>
        <v>0</v>
      </c>
      <c r="UR23" s="3">
        <f t="shared" si="527"/>
        <v>0</v>
      </c>
      <c r="US23" s="3">
        <f t="shared" si="528"/>
        <v>0</v>
      </c>
      <c r="UT23" s="3">
        <f t="shared" si="529"/>
        <v>0</v>
      </c>
      <c r="UU23" s="3">
        <f t="shared" si="530"/>
        <v>0</v>
      </c>
      <c r="UV23" s="3">
        <f t="shared" si="531"/>
        <v>0</v>
      </c>
      <c r="UW23" s="3">
        <f t="shared" si="532"/>
        <v>0</v>
      </c>
      <c r="UX23" s="3">
        <f t="shared" si="533"/>
        <v>0</v>
      </c>
      <c r="UY23" s="3">
        <f t="shared" si="534"/>
        <v>0</v>
      </c>
      <c r="UZ23" s="3">
        <f t="shared" si="535"/>
        <v>0</v>
      </c>
      <c r="VA23" s="3">
        <f t="shared" si="536"/>
        <v>0</v>
      </c>
      <c r="VB23" s="3">
        <f t="shared" si="537"/>
        <v>0</v>
      </c>
      <c r="VC23" s="3">
        <f t="shared" si="538"/>
        <v>0</v>
      </c>
      <c r="VD23" s="7">
        <f t="shared" si="539"/>
        <v>0</v>
      </c>
      <c r="VE23" s="7">
        <f t="shared" si="540"/>
        <v>0</v>
      </c>
      <c r="VF23" s="7">
        <f t="shared" si="541"/>
        <v>0</v>
      </c>
      <c r="VG23" s="7">
        <f t="shared" si="542"/>
        <v>0</v>
      </c>
      <c r="VH23" s="7">
        <f t="shared" si="543"/>
        <v>0</v>
      </c>
      <c r="VI23" s="8" t="e">
        <f t="shared" si="544"/>
        <v>#DIV/0!</v>
      </c>
      <c r="VJ23" s="10" t="e">
        <f t="shared" si="545"/>
        <v>#DIV/0!</v>
      </c>
      <c r="VK23" s="10"/>
      <c r="VL23" s="13" t="e">
        <f t="shared" si="918"/>
        <v>#DIV/0!</v>
      </c>
      <c r="VM23" s="14" t="e">
        <f t="shared" si="547"/>
        <v>#DIV/0!</v>
      </c>
      <c r="VN23" s="14" t="e">
        <f t="shared" si="548"/>
        <v>#DIV/0!</v>
      </c>
      <c r="VO23" s="15" t="e">
        <f t="shared" si="549"/>
        <v>#DIV/0!</v>
      </c>
      <c r="VP23" s="30">
        <f t="shared" si="550"/>
        <v>7</v>
      </c>
      <c r="VQ23" s="30">
        <f t="shared" si="551"/>
        <v>0</v>
      </c>
      <c r="VR23" s="5"/>
      <c r="VS23" s="21" t="e">
        <f t="shared" si="915"/>
        <v>#N/A</v>
      </c>
      <c r="VT23" s="25"/>
      <c r="VU23" s="25"/>
      <c r="VV23" s="25"/>
      <c r="VW23" s="25"/>
      <c r="VX23" s="25"/>
      <c r="VY23" s="25"/>
      <c r="VZ23" s="25"/>
      <c r="WA23" s="3">
        <f t="shared" si="552"/>
        <v>0</v>
      </c>
      <c r="WB23" s="3">
        <f t="shared" si="553"/>
        <v>0</v>
      </c>
      <c r="WC23" s="3">
        <f t="shared" si="554"/>
        <v>0</v>
      </c>
      <c r="WD23" s="3">
        <f t="shared" si="555"/>
        <v>0</v>
      </c>
      <c r="WE23" s="3">
        <f t="shared" si="556"/>
        <v>0</v>
      </c>
      <c r="WF23" s="3">
        <f t="shared" si="557"/>
        <v>0</v>
      </c>
      <c r="WG23" s="3">
        <f t="shared" si="558"/>
        <v>0</v>
      </c>
      <c r="WH23" s="3">
        <f t="shared" si="559"/>
        <v>0</v>
      </c>
      <c r="WI23" s="3">
        <f t="shared" si="560"/>
        <v>0</v>
      </c>
      <c r="WJ23" s="3">
        <f t="shared" si="561"/>
        <v>0</v>
      </c>
      <c r="WK23" s="3">
        <f t="shared" si="562"/>
        <v>0</v>
      </c>
      <c r="WL23" s="3">
        <f t="shared" si="563"/>
        <v>0</v>
      </c>
      <c r="WM23" s="3">
        <f t="shared" si="564"/>
        <v>0</v>
      </c>
      <c r="WN23" s="3">
        <f t="shared" si="565"/>
        <v>0</v>
      </c>
      <c r="WO23" s="3">
        <f t="shared" si="566"/>
        <v>0</v>
      </c>
      <c r="WP23" s="3">
        <f t="shared" si="567"/>
        <v>0</v>
      </c>
      <c r="WQ23" s="3">
        <f t="shared" si="568"/>
        <v>0</v>
      </c>
      <c r="WR23" s="3">
        <f t="shared" si="569"/>
        <v>0</v>
      </c>
      <c r="WS23" s="3">
        <f t="shared" si="570"/>
        <v>0</v>
      </c>
      <c r="WT23" s="3">
        <f t="shared" si="571"/>
        <v>0</v>
      </c>
      <c r="WU23" s="3">
        <f t="shared" si="572"/>
        <v>0</v>
      </c>
      <c r="WV23" s="3">
        <f t="shared" si="573"/>
        <v>0</v>
      </c>
      <c r="WW23" s="3">
        <f t="shared" si="574"/>
        <v>0</v>
      </c>
      <c r="WX23" s="3">
        <f t="shared" si="575"/>
        <v>0</v>
      </c>
      <c r="WY23" s="3">
        <f t="shared" si="576"/>
        <v>0</v>
      </c>
      <c r="WZ23" s="3">
        <f t="shared" si="577"/>
        <v>0</v>
      </c>
      <c r="XA23" s="3">
        <f t="shared" si="578"/>
        <v>0</v>
      </c>
      <c r="XB23" s="3">
        <f t="shared" si="579"/>
        <v>0</v>
      </c>
      <c r="XC23" s="3">
        <f t="shared" si="580"/>
        <v>0</v>
      </c>
      <c r="XD23" s="3">
        <f t="shared" si="581"/>
        <v>0</v>
      </c>
      <c r="XE23" s="7">
        <f t="shared" si="582"/>
        <v>0</v>
      </c>
      <c r="XF23" s="7">
        <f t="shared" si="583"/>
        <v>0</v>
      </c>
      <c r="XG23" s="7">
        <f t="shared" si="584"/>
        <v>0</v>
      </c>
      <c r="XH23" s="7">
        <f t="shared" si="585"/>
        <v>0</v>
      </c>
      <c r="XI23" s="7">
        <f t="shared" si="586"/>
        <v>0</v>
      </c>
      <c r="XJ23" s="8" t="e">
        <f t="shared" si="587"/>
        <v>#DIV/0!</v>
      </c>
      <c r="XK23" s="10" t="e">
        <f t="shared" si="588"/>
        <v>#DIV/0!</v>
      </c>
      <c r="XL23" s="13" t="e">
        <f t="shared" si="589"/>
        <v>#DIV/0!</v>
      </c>
      <c r="XM23" s="14" t="e">
        <f t="shared" si="590"/>
        <v>#DIV/0!</v>
      </c>
      <c r="XN23" s="14" t="e">
        <f t="shared" si="591"/>
        <v>#DIV/0!</v>
      </c>
      <c r="XO23" s="15" t="e">
        <f t="shared" si="592"/>
        <v>#DIV/0!</v>
      </c>
      <c r="XP23" s="21" t="e">
        <f t="shared" si="593"/>
        <v>#N/A</v>
      </c>
      <c r="XQ23" s="116">
        <f t="shared" si="594"/>
        <v>8</v>
      </c>
      <c r="XR23" s="116">
        <f t="shared" si="595"/>
        <v>0</v>
      </c>
      <c r="XS23" s="5"/>
      <c r="XT23" s="25"/>
      <c r="XU23" s="25"/>
      <c r="XV23" s="25"/>
      <c r="XW23" s="25"/>
      <c r="XX23" s="25"/>
      <c r="XY23" s="25"/>
      <c r="XZ23" s="25"/>
      <c r="YA23" s="25"/>
      <c r="YB23" s="3">
        <f t="shared" si="596"/>
        <v>0</v>
      </c>
      <c r="YC23" s="3">
        <f t="shared" si="597"/>
        <v>0</v>
      </c>
      <c r="YD23" s="3">
        <f t="shared" si="598"/>
        <v>0</v>
      </c>
      <c r="YE23" s="3">
        <f t="shared" si="599"/>
        <v>0</v>
      </c>
      <c r="YF23" s="3">
        <f t="shared" si="600"/>
        <v>0</v>
      </c>
      <c r="YG23" s="3">
        <f t="shared" si="601"/>
        <v>0</v>
      </c>
      <c r="YH23" s="3">
        <f t="shared" si="602"/>
        <v>0</v>
      </c>
      <c r="YI23" s="3">
        <f t="shared" si="603"/>
        <v>0</v>
      </c>
      <c r="YJ23" s="3">
        <f t="shared" si="604"/>
        <v>0</v>
      </c>
      <c r="YK23" s="3">
        <f t="shared" si="605"/>
        <v>0</v>
      </c>
      <c r="YL23" s="3">
        <f t="shared" si="606"/>
        <v>0</v>
      </c>
      <c r="YM23" s="3">
        <f t="shared" si="607"/>
        <v>0</v>
      </c>
      <c r="YN23" s="3">
        <f t="shared" si="608"/>
        <v>0</v>
      </c>
      <c r="YO23" s="3">
        <f t="shared" si="609"/>
        <v>0</v>
      </c>
      <c r="YP23" s="3">
        <f t="shared" si="610"/>
        <v>0</v>
      </c>
      <c r="YQ23" s="3">
        <f t="shared" si="611"/>
        <v>0</v>
      </c>
      <c r="YR23" s="3">
        <f t="shared" si="612"/>
        <v>0</v>
      </c>
      <c r="YS23" s="3">
        <f t="shared" si="613"/>
        <v>0</v>
      </c>
      <c r="YT23" s="3">
        <f t="shared" si="614"/>
        <v>0</v>
      </c>
      <c r="YU23" s="3">
        <f t="shared" si="615"/>
        <v>0</v>
      </c>
      <c r="YV23" s="3">
        <f t="shared" si="616"/>
        <v>0</v>
      </c>
      <c r="YW23" s="3">
        <f t="shared" si="617"/>
        <v>0</v>
      </c>
      <c r="YX23" s="3">
        <f t="shared" si="618"/>
        <v>0</v>
      </c>
      <c r="YY23" s="3">
        <f t="shared" si="619"/>
        <v>0</v>
      </c>
      <c r="YZ23" s="3">
        <f t="shared" si="620"/>
        <v>0</v>
      </c>
      <c r="ZA23" s="3">
        <f t="shared" si="621"/>
        <v>0</v>
      </c>
      <c r="ZB23" s="3">
        <f t="shared" si="622"/>
        <v>0</v>
      </c>
      <c r="ZC23" s="3">
        <f t="shared" si="623"/>
        <v>0</v>
      </c>
      <c r="ZD23" s="3">
        <f t="shared" si="624"/>
        <v>0</v>
      </c>
      <c r="ZE23" s="3">
        <f t="shared" si="625"/>
        <v>0</v>
      </c>
      <c r="ZF23" s="7">
        <f t="shared" si="626"/>
        <v>0</v>
      </c>
      <c r="ZG23" s="7">
        <f t="shared" si="627"/>
        <v>0</v>
      </c>
      <c r="ZH23" s="7">
        <f t="shared" si="628"/>
        <v>0</v>
      </c>
      <c r="ZI23" s="7">
        <f t="shared" si="629"/>
        <v>0</v>
      </c>
      <c r="ZJ23" s="7">
        <f t="shared" si="630"/>
        <v>0</v>
      </c>
      <c r="ZK23" s="7">
        <f t="shared" si="631"/>
        <v>0</v>
      </c>
      <c r="ZL23" s="7">
        <f t="shared" si="632"/>
        <v>0</v>
      </c>
      <c r="ZM23" s="7">
        <f t="shared" si="633"/>
        <v>0</v>
      </c>
      <c r="ZN23" s="7">
        <f t="shared" si="634"/>
        <v>0</v>
      </c>
      <c r="ZO23" s="7">
        <f t="shared" si="635"/>
        <v>0</v>
      </c>
      <c r="ZP23" s="8" t="e">
        <f t="shared" si="636"/>
        <v>#DIV/0!</v>
      </c>
      <c r="ZQ23" s="10" t="e">
        <f t="shared" si="637"/>
        <v>#DIV/0!</v>
      </c>
      <c r="ZR23" s="13" t="e">
        <f t="shared" si="638"/>
        <v>#DIV/0!</v>
      </c>
      <c r="ZS23" s="14" t="e">
        <f t="shared" si="639"/>
        <v>#DIV/0!</v>
      </c>
      <c r="ZT23" s="14" t="e">
        <f t="shared" si="640"/>
        <v>#DIV/0!</v>
      </c>
      <c r="ZU23" s="15" t="e">
        <f t="shared" si="641"/>
        <v>#DIV/0!</v>
      </c>
      <c r="ZV23" s="21" t="e">
        <f t="shared" si="642"/>
        <v>#N/A</v>
      </c>
      <c r="ZW23" s="116">
        <f t="shared" si="643"/>
        <v>7</v>
      </c>
      <c r="ZX23" s="116">
        <f t="shared" si="644"/>
        <v>0</v>
      </c>
      <c r="ZY23" s="5"/>
      <c r="ZZ23" s="25"/>
      <c r="AAA23" s="25"/>
      <c r="AAB23" s="25"/>
      <c r="AAC23" s="25"/>
      <c r="AAD23" s="25"/>
      <c r="AAE23" s="25"/>
      <c r="AAF23" s="25"/>
      <c r="AAG23" s="3">
        <f t="shared" si="51"/>
        <v>0</v>
      </c>
      <c r="AAH23" s="3">
        <f t="shared" si="52"/>
        <v>0</v>
      </c>
      <c r="AAI23" s="3">
        <f t="shared" si="53"/>
        <v>0</v>
      </c>
      <c r="AAJ23" s="3">
        <f t="shared" si="54"/>
        <v>0</v>
      </c>
      <c r="AAK23" s="3">
        <f t="shared" si="645"/>
        <v>0</v>
      </c>
      <c r="AAL23" s="3">
        <f t="shared" si="55"/>
        <v>0</v>
      </c>
      <c r="AAM23" s="3">
        <f t="shared" si="56"/>
        <v>0</v>
      </c>
      <c r="AAN23" s="3">
        <f t="shared" si="57"/>
        <v>0</v>
      </c>
      <c r="AAO23" s="3">
        <f t="shared" si="58"/>
        <v>0</v>
      </c>
      <c r="AAP23" s="3">
        <f t="shared" si="646"/>
        <v>0</v>
      </c>
      <c r="AAQ23" s="3">
        <f t="shared" si="59"/>
        <v>0</v>
      </c>
      <c r="AAR23" s="3">
        <f t="shared" si="60"/>
        <v>0</v>
      </c>
      <c r="AAS23" s="3">
        <f t="shared" si="61"/>
        <v>0</v>
      </c>
      <c r="AAT23" s="3">
        <f t="shared" si="62"/>
        <v>0</v>
      </c>
      <c r="AAU23" s="3">
        <f t="shared" si="647"/>
        <v>0</v>
      </c>
      <c r="AAV23" s="3">
        <f t="shared" si="63"/>
        <v>0</v>
      </c>
      <c r="AAW23" s="3">
        <f t="shared" si="64"/>
        <v>0</v>
      </c>
      <c r="AAX23" s="3">
        <f t="shared" si="65"/>
        <v>0</v>
      </c>
      <c r="AAY23" s="3">
        <f t="shared" si="66"/>
        <v>0</v>
      </c>
      <c r="AAZ23" s="3">
        <f t="shared" si="648"/>
        <v>0</v>
      </c>
      <c r="ABA23" s="3">
        <f t="shared" si="67"/>
        <v>0</v>
      </c>
      <c r="ABB23" s="3">
        <f t="shared" si="68"/>
        <v>0</v>
      </c>
      <c r="ABC23" s="3">
        <f t="shared" si="69"/>
        <v>0</v>
      </c>
      <c r="ABD23" s="3">
        <f t="shared" si="70"/>
        <v>0</v>
      </c>
      <c r="ABE23" s="3">
        <f t="shared" si="649"/>
        <v>0</v>
      </c>
      <c r="ABF23" s="3">
        <f t="shared" si="71"/>
        <v>0</v>
      </c>
      <c r="ABG23" s="3">
        <f t="shared" si="72"/>
        <v>0</v>
      </c>
      <c r="ABH23" s="3">
        <f t="shared" si="73"/>
        <v>0</v>
      </c>
      <c r="ABI23" s="3">
        <f t="shared" si="74"/>
        <v>0</v>
      </c>
      <c r="ABJ23" s="3">
        <f t="shared" si="650"/>
        <v>0</v>
      </c>
      <c r="ABK23" s="7">
        <f t="shared" si="651"/>
        <v>0</v>
      </c>
      <c r="ABL23" s="7">
        <f t="shared" si="652"/>
        <v>0</v>
      </c>
      <c r="ABM23" s="7">
        <f t="shared" si="653"/>
        <v>0</v>
      </c>
      <c r="ABN23" s="7">
        <f t="shared" si="654"/>
        <v>0</v>
      </c>
      <c r="ABO23" s="7">
        <f t="shared" si="655"/>
        <v>0</v>
      </c>
      <c r="ABP23" s="8" t="e">
        <f t="shared" si="656"/>
        <v>#DIV/0!</v>
      </c>
      <c r="ABQ23" s="10" t="e">
        <f t="shared" si="657"/>
        <v>#DIV/0!</v>
      </c>
      <c r="ABR23" s="13" t="e">
        <f t="shared" si="658"/>
        <v>#DIV/0!</v>
      </c>
      <c r="ABS23" s="14" t="e">
        <f t="shared" si="659"/>
        <v>#DIV/0!</v>
      </c>
      <c r="ABT23" s="14" t="e">
        <f t="shared" si="660"/>
        <v>#DIV/0!</v>
      </c>
      <c r="ABU23" s="15" t="e">
        <f t="shared" si="661"/>
        <v>#DIV/0!</v>
      </c>
      <c r="ABV23" s="21" t="e">
        <f t="shared" si="662"/>
        <v>#N/A</v>
      </c>
      <c r="ABW23" s="30">
        <f t="shared" si="663"/>
        <v>6</v>
      </c>
      <c r="ABX23" s="30">
        <f t="shared" si="664"/>
        <v>0</v>
      </c>
      <c r="ABY23" s="5"/>
      <c r="ABZ23" s="25"/>
      <c r="ACA23" s="25"/>
      <c r="ACB23" s="25"/>
      <c r="ACC23" s="25"/>
      <c r="ACD23" s="25"/>
      <c r="ACE23" s="25"/>
      <c r="ACF23" s="3">
        <f t="shared" si="665"/>
        <v>0</v>
      </c>
      <c r="ACG23" s="3">
        <f t="shared" si="666"/>
        <v>0</v>
      </c>
      <c r="ACH23" s="3">
        <f t="shared" si="667"/>
        <v>0</v>
      </c>
      <c r="ACI23" s="3">
        <f t="shared" si="668"/>
        <v>0</v>
      </c>
      <c r="ACJ23" s="3">
        <f t="shared" si="669"/>
        <v>0</v>
      </c>
      <c r="ACK23" s="3">
        <f t="shared" si="670"/>
        <v>0</v>
      </c>
      <c r="ACL23" s="3">
        <f t="shared" si="671"/>
        <v>0</v>
      </c>
      <c r="ACM23" s="3">
        <f t="shared" si="672"/>
        <v>0</v>
      </c>
      <c r="ACN23" s="3">
        <f t="shared" si="673"/>
        <v>0</v>
      </c>
      <c r="ACO23" s="3">
        <f t="shared" si="674"/>
        <v>0</v>
      </c>
      <c r="ACP23" s="3">
        <f t="shared" si="675"/>
        <v>0</v>
      </c>
      <c r="ACQ23" s="3">
        <f t="shared" si="676"/>
        <v>0</v>
      </c>
      <c r="ACR23" s="3">
        <f t="shared" si="677"/>
        <v>0</v>
      </c>
      <c r="ACS23" s="3">
        <f t="shared" si="678"/>
        <v>0</v>
      </c>
      <c r="ACT23" s="3">
        <f t="shared" si="679"/>
        <v>0</v>
      </c>
      <c r="ACU23" s="3">
        <f t="shared" si="680"/>
        <v>0</v>
      </c>
      <c r="ACV23" s="3">
        <f t="shared" si="681"/>
        <v>0</v>
      </c>
      <c r="ACW23" s="3">
        <f t="shared" si="682"/>
        <v>0</v>
      </c>
      <c r="ACX23" s="3">
        <f t="shared" si="683"/>
        <v>0</v>
      </c>
      <c r="ACY23" s="3">
        <f t="shared" si="684"/>
        <v>0</v>
      </c>
      <c r="ACZ23" s="3">
        <f t="shared" si="685"/>
        <v>0</v>
      </c>
      <c r="ADA23" s="3">
        <f t="shared" si="686"/>
        <v>0</v>
      </c>
      <c r="ADB23" s="3">
        <f t="shared" si="687"/>
        <v>0</v>
      </c>
      <c r="ADC23" s="3">
        <f t="shared" si="688"/>
        <v>0</v>
      </c>
      <c r="ADD23" s="3">
        <f t="shared" si="689"/>
        <v>0</v>
      </c>
      <c r="ADE23" s="3">
        <f t="shared" si="690"/>
        <v>0</v>
      </c>
      <c r="ADF23" s="3">
        <f t="shared" si="691"/>
        <v>0</v>
      </c>
      <c r="ADG23" s="3">
        <f t="shared" si="692"/>
        <v>0</v>
      </c>
      <c r="ADH23" s="3">
        <f t="shared" si="693"/>
        <v>0</v>
      </c>
      <c r="ADI23" s="3">
        <f t="shared" si="694"/>
        <v>0</v>
      </c>
      <c r="ADJ23" s="12" t="e">
        <f t="shared" si="75"/>
        <v>#DIV/0!</v>
      </c>
      <c r="ADK23" s="10" t="e">
        <f t="shared" si="695"/>
        <v>#DIV/0!</v>
      </c>
      <c r="ADL23" s="13" t="e">
        <f t="shared" si="696"/>
        <v>#DIV/0!</v>
      </c>
      <c r="ADM23" s="14" t="e">
        <f t="shared" si="697"/>
        <v>#DIV/0!</v>
      </c>
      <c r="ADN23" s="14" t="e">
        <f t="shared" si="698"/>
        <v>#DIV/0!</v>
      </c>
      <c r="ADO23" s="15" t="e">
        <f t="shared" si="699"/>
        <v>#DIV/0!</v>
      </c>
      <c r="ADP23" s="31" t="e">
        <f t="shared" si="700"/>
        <v>#N/A</v>
      </c>
      <c r="ADQ23" s="2" t="e">
        <f>COUNTBLANK(#REF!)</f>
        <v>#REF!</v>
      </c>
      <c r="ADR23" s="6" t="e">
        <f t="shared" si="701"/>
        <v>#REF!</v>
      </c>
      <c r="ADS23" s="67"/>
      <c r="ADT23" s="70"/>
      <c r="ADU23" s="2">
        <f t="shared" si="702"/>
        <v>7</v>
      </c>
      <c r="ADV23" s="2">
        <f t="shared" si="703"/>
        <v>0</v>
      </c>
      <c r="ADW23" s="47">
        <v>16</v>
      </c>
      <c r="ADX23" s="117">
        <f>'LISTA DE ESTUDIANTES Y ASISTENC'!WP20</f>
        <v>0</v>
      </c>
      <c r="ADY23" s="48">
        <f>'LISTA DE ESTUDIANTES Y ASISTENC'!WQ20:WQ20</f>
        <v>0</v>
      </c>
      <c r="ADZ23" s="32"/>
      <c r="AEA23" s="25"/>
      <c r="AEB23" s="25"/>
      <c r="AEC23" s="25"/>
      <c r="AED23" s="25"/>
      <c r="AEE23" s="25"/>
      <c r="AEF23" s="25"/>
      <c r="AEG23" s="3">
        <f t="shared" si="704"/>
        <v>0</v>
      </c>
      <c r="AEH23" s="3">
        <f t="shared" si="705"/>
        <v>0</v>
      </c>
      <c r="AEI23" s="3">
        <f t="shared" si="706"/>
        <v>0</v>
      </c>
      <c r="AEJ23" s="3">
        <f t="shared" si="707"/>
        <v>0</v>
      </c>
      <c r="AEK23" s="3">
        <f t="shared" si="708"/>
        <v>0</v>
      </c>
      <c r="AEL23" s="3">
        <f t="shared" si="709"/>
        <v>0</v>
      </c>
      <c r="AEM23" s="3">
        <f t="shared" si="710"/>
        <v>0</v>
      </c>
      <c r="AEN23" s="3">
        <f t="shared" si="711"/>
        <v>0</v>
      </c>
      <c r="AEO23" s="3">
        <f t="shared" si="712"/>
        <v>0</v>
      </c>
      <c r="AEP23" s="3">
        <f t="shared" si="713"/>
        <v>0</v>
      </c>
      <c r="AEQ23" s="3">
        <f t="shared" si="714"/>
        <v>0</v>
      </c>
      <c r="AER23" s="3">
        <f t="shared" si="715"/>
        <v>0</v>
      </c>
      <c r="AES23" s="3">
        <f t="shared" si="716"/>
        <v>0</v>
      </c>
      <c r="AET23" s="3">
        <f t="shared" si="717"/>
        <v>0</v>
      </c>
      <c r="AEU23" s="3">
        <f t="shared" si="718"/>
        <v>0</v>
      </c>
      <c r="AEV23" s="3">
        <f t="shared" si="719"/>
        <v>0</v>
      </c>
      <c r="AEW23" s="3">
        <f t="shared" si="720"/>
        <v>0</v>
      </c>
      <c r="AEX23" s="3">
        <f t="shared" si="721"/>
        <v>0</v>
      </c>
      <c r="AEY23" s="3">
        <f t="shared" si="722"/>
        <v>0</v>
      </c>
      <c r="AEZ23" s="3">
        <f t="shared" si="723"/>
        <v>0</v>
      </c>
      <c r="AFA23" s="3">
        <f t="shared" si="724"/>
        <v>0</v>
      </c>
      <c r="AFB23" s="3">
        <f t="shared" si="725"/>
        <v>0</v>
      </c>
      <c r="AFC23" s="3">
        <f t="shared" si="726"/>
        <v>0</v>
      </c>
      <c r="AFD23" s="3">
        <f t="shared" si="727"/>
        <v>0</v>
      </c>
      <c r="AFE23" s="3">
        <f t="shared" si="728"/>
        <v>0</v>
      </c>
      <c r="AFF23" s="3">
        <f t="shared" si="729"/>
        <v>0</v>
      </c>
      <c r="AFG23" s="3">
        <f t="shared" si="730"/>
        <v>0</v>
      </c>
      <c r="AFH23" s="3">
        <f t="shared" si="731"/>
        <v>0</v>
      </c>
      <c r="AFI23" s="3">
        <f t="shared" si="732"/>
        <v>0</v>
      </c>
      <c r="AFJ23" s="3">
        <f t="shared" si="733"/>
        <v>0</v>
      </c>
      <c r="AFK23" s="7">
        <f t="shared" si="734"/>
        <v>0</v>
      </c>
      <c r="AFL23" s="7">
        <f t="shared" si="735"/>
        <v>0</v>
      </c>
      <c r="AFM23" s="7">
        <f t="shared" si="736"/>
        <v>0</v>
      </c>
      <c r="AFN23" s="7">
        <f t="shared" si="737"/>
        <v>0</v>
      </c>
      <c r="AFO23" s="7">
        <f t="shared" si="738"/>
        <v>0</v>
      </c>
      <c r="AFP23" s="8" t="e">
        <f t="shared" si="739"/>
        <v>#DIV/0!</v>
      </c>
      <c r="AFQ23" s="10" t="e">
        <f t="shared" si="740"/>
        <v>#DIV/0!</v>
      </c>
      <c r="AFR23" s="10"/>
      <c r="AFS23" s="13" t="e">
        <f t="shared" si="919"/>
        <v>#DIV/0!</v>
      </c>
      <c r="AFT23" s="14" t="e">
        <f t="shared" si="742"/>
        <v>#DIV/0!</v>
      </c>
      <c r="AFU23" s="14" t="e">
        <f t="shared" si="743"/>
        <v>#DIV/0!</v>
      </c>
      <c r="AFV23" s="15" t="e">
        <f t="shared" si="744"/>
        <v>#DIV/0!</v>
      </c>
      <c r="AFW23" s="30">
        <f t="shared" si="745"/>
        <v>7</v>
      </c>
      <c r="AFX23" s="30">
        <f t="shared" si="746"/>
        <v>0</v>
      </c>
      <c r="AFY23" s="5"/>
      <c r="AFZ23" s="21" t="e">
        <f t="shared" si="916"/>
        <v>#N/A</v>
      </c>
      <c r="AGA23" s="25"/>
      <c r="AGB23" s="25"/>
      <c r="AGC23" s="25"/>
      <c r="AGD23" s="25"/>
      <c r="AGE23" s="25"/>
      <c r="AGF23" s="25"/>
      <c r="AGG23" s="25"/>
      <c r="AGH23" s="3">
        <f t="shared" si="747"/>
        <v>0</v>
      </c>
      <c r="AGI23" s="3">
        <f t="shared" si="748"/>
        <v>0</v>
      </c>
      <c r="AGJ23" s="3">
        <f t="shared" si="749"/>
        <v>0</v>
      </c>
      <c r="AGK23" s="3">
        <f t="shared" si="750"/>
        <v>0</v>
      </c>
      <c r="AGL23" s="3">
        <f t="shared" si="751"/>
        <v>0</v>
      </c>
      <c r="AGM23" s="3">
        <f t="shared" si="752"/>
        <v>0</v>
      </c>
      <c r="AGN23" s="3">
        <f t="shared" si="753"/>
        <v>0</v>
      </c>
      <c r="AGO23" s="3">
        <f t="shared" si="754"/>
        <v>0</v>
      </c>
      <c r="AGP23" s="3">
        <f t="shared" si="755"/>
        <v>0</v>
      </c>
      <c r="AGQ23" s="3">
        <f t="shared" si="756"/>
        <v>0</v>
      </c>
      <c r="AGR23" s="3">
        <f t="shared" si="757"/>
        <v>0</v>
      </c>
      <c r="AGS23" s="3">
        <f t="shared" si="758"/>
        <v>0</v>
      </c>
      <c r="AGT23" s="3">
        <f t="shared" si="759"/>
        <v>0</v>
      </c>
      <c r="AGU23" s="3">
        <f t="shared" si="760"/>
        <v>0</v>
      </c>
      <c r="AGV23" s="3">
        <f t="shared" si="761"/>
        <v>0</v>
      </c>
      <c r="AGW23" s="3">
        <f t="shared" si="762"/>
        <v>0</v>
      </c>
      <c r="AGX23" s="3">
        <f t="shared" si="763"/>
        <v>0</v>
      </c>
      <c r="AGY23" s="3">
        <f t="shared" si="764"/>
        <v>0</v>
      </c>
      <c r="AGZ23" s="3">
        <f t="shared" si="765"/>
        <v>0</v>
      </c>
      <c r="AHA23" s="3">
        <f t="shared" si="766"/>
        <v>0</v>
      </c>
      <c r="AHB23" s="3">
        <f t="shared" si="767"/>
        <v>0</v>
      </c>
      <c r="AHC23" s="3">
        <f t="shared" si="768"/>
        <v>0</v>
      </c>
      <c r="AHD23" s="3">
        <f t="shared" si="769"/>
        <v>0</v>
      </c>
      <c r="AHE23" s="3">
        <f t="shared" si="770"/>
        <v>0</v>
      </c>
      <c r="AHF23" s="3">
        <f t="shared" si="771"/>
        <v>0</v>
      </c>
      <c r="AHG23" s="3">
        <f t="shared" si="772"/>
        <v>0</v>
      </c>
      <c r="AHH23" s="3">
        <f t="shared" si="773"/>
        <v>0</v>
      </c>
      <c r="AHI23" s="3">
        <f t="shared" si="774"/>
        <v>0</v>
      </c>
      <c r="AHJ23" s="3">
        <f t="shared" si="775"/>
        <v>0</v>
      </c>
      <c r="AHK23" s="3">
        <f t="shared" si="776"/>
        <v>0</v>
      </c>
      <c r="AHL23" s="7">
        <f t="shared" si="777"/>
        <v>0</v>
      </c>
      <c r="AHM23" s="7">
        <f t="shared" si="778"/>
        <v>0</v>
      </c>
      <c r="AHN23" s="7">
        <f t="shared" si="779"/>
        <v>0</v>
      </c>
      <c r="AHO23" s="7">
        <f t="shared" si="780"/>
        <v>0</v>
      </c>
      <c r="AHP23" s="7">
        <f t="shared" si="781"/>
        <v>0</v>
      </c>
      <c r="AHQ23" s="8" t="e">
        <f t="shared" si="782"/>
        <v>#DIV/0!</v>
      </c>
      <c r="AHR23" s="10" t="e">
        <f t="shared" si="783"/>
        <v>#DIV/0!</v>
      </c>
      <c r="AHS23" s="13" t="e">
        <f t="shared" si="784"/>
        <v>#DIV/0!</v>
      </c>
      <c r="AHT23" s="14" t="e">
        <f t="shared" si="785"/>
        <v>#DIV/0!</v>
      </c>
      <c r="AHU23" s="14" t="e">
        <f t="shared" si="786"/>
        <v>#DIV/0!</v>
      </c>
      <c r="AHV23" s="15" t="e">
        <f t="shared" si="787"/>
        <v>#DIV/0!</v>
      </c>
      <c r="AHW23" s="21" t="e">
        <f t="shared" si="788"/>
        <v>#N/A</v>
      </c>
      <c r="AHX23" s="116">
        <f t="shared" si="789"/>
        <v>8</v>
      </c>
      <c r="AHY23" s="116">
        <f t="shared" si="790"/>
        <v>0</v>
      </c>
      <c r="AHZ23" s="5"/>
      <c r="AIA23" s="25"/>
      <c r="AIB23" s="25"/>
      <c r="AIC23" s="25"/>
      <c r="AID23" s="25"/>
      <c r="AIE23" s="25"/>
      <c r="AIF23" s="25"/>
      <c r="AIG23" s="25"/>
      <c r="AIH23" s="25"/>
      <c r="AII23" s="3">
        <f t="shared" si="791"/>
        <v>0</v>
      </c>
      <c r="AIJ23" s="3">
        <f t="shared" si="792"/>
        <v>0</v>
      </c>
      <c r="AIK23" s="3">
        <f t="shared" si="793"/>
        <v>0</v>
      </c>
      <c r="AIL23" s="3">
        <f t="shared" si="794"/>
        <v>0</v>
      </c>
      <c r="AIM23" s="3">
        <f t="shared" si="795"/>
        <v>0</v>
      </c>
      <c r="AIN23" s="3">
        <f t="shared" si="796"/>
        <v>0</v>
      </c>
      <c r="AIO23" s="3">
        <f t="shared" si="797"/>
        <v>0</v>
      </c>
      <c r="AIP23" s="3">
        <f t="shared" si="798"/>
        <v>0</v>
      </c>
      <c r="AIQ23" s="3">
        <f t="shared" si="799"/>
        <v>0</v>
      </c>
      <c r="AIR23" s="3">
        <f t="shared" si="800"/>
        <v>0</v>
      </c>
      <c r="AIS23" s="3">
        <f t="shared" si="801"/>
        <v>0</v>
      </c>
      <c r="AIT23" s="3">
        <f t="shared" si="802"/>
        <v>0</v>
      </c>
      <c r="AIU23" s="3">
        <f t="shared" si="803"/>
        <v>0</v>
      </c>
      <c r="AIV23" s="3">
        <f t="shared" si="804"/>
        <v>0</v>
      </c>
      <c r="AIW23" s="3">
        <f t="shared" si="805"/>
        <v>0</v>
      </c>
      <c r="AIX23" s="3">
        <f t="shared" si="806"/>
        <v>0</v>
      </c>
      <c r="AIY23" s="3">
        <f t="shared" si="807"/>
        <v>0</v>
      </c>
      <c r="AIZ23" s="3">
        <f t="shared" si="808"/>
        <v>0</v>
      </c>
      <c r="AJA23" s="3">
        <f t="shared" si="809"/>
        <v>0</v>
      </c>
      <c r="AJB23" s="3">
        <f t="shared" si="810"/>
        <v>0</v>
      </c>
      <c r="AJC23" s="3">
        <f t="shared" si="811"/>
        <v>0</v>
      </c>
      <c r="AJD23" s="3">
        <f t="shared" si="812"/>
        <v>0</v>
      </c>
      <c r="AJE23" s="3">
        <f t="shared" si="813"/>
        <v>0</v>
      </c>
      <c r="AJF23" s="3">
        <f t="shared" si="814"/>
        <v>0</v>
      </c>
      <c r="AJG23" s="3">
        <f t="shared" si="815"/>
        <v>0</v>
      </c>
      <c r="AJH23" s="3">
        <f t="shared" si="816"/>
        <v>0</v>
      </c>
      <c r="AJI23" s="3">
        <f t="shared" si="817"/>
        <v>0</v>
      </c>
      <c r="AJJ23" s="3">
        <f t="shared" si="818"/>
        <v>0</v>
      </c>
      <c r="AJK23" s="3">
        <f t="shared" si="819"/>
        <v>0</v>
      </c>
      <c r="AJL23" s="3">
        <f t="shared" si="820"/>
        <v>0</v>
      </c>
      <c r="AJM23" s="7">
        <f t="shared" si="821"/>
        <v>0</v>
      </c>
      <c r="AJN23" s="7">
        <f t="shared" si="822"/>
        <v>0</v>
      </c>
      <c r="AJO23" s="7">
        <f t="shared" si="823"/>
        <v>0</v>
      </c>
      <c r="AJP23" s="7">
        <f t="shared" si="824"/>
        <v>0</v>
      </c>
      <c r="AJQ23" s="7">
        <f t="shared" si="825"/>
        <v>0</v>
      </c>
      <c r="AJR23" s="7">
        <f t="shared" si="826"/>
        <v>0</v>
      </c>
      <c r="AJS23" s="7">
        <f t="shared" si="827"/>
        <v>0</v>
      </c>
      <c r="AJT23" s="7">
        <f t="shared" si="828"/>
        <v>0</v>
      </c>
      <c r="AJU23" s="7">
        <f t="shared" si="829"/>
        <v>0</v>
      </c>
      <c r="AJV23" s="7">
        <f t="shared" si="830"/>
        <v>0</v>
      </c>
      <c r="AJW23" s="8" t="e">
        <f t="shared" si="831"/>
        <v>#DIV/0!</v>
      </c>
      <c r="AJX23" s="10" t="e">
        <f t="shared" si="832"/>
        <v>#DIV/0!</v>
      </c>
      <c r="AJY23" s="13" t="e">
        <f t="shared" si="833"/>
        <v>#DIV/0!</v>
      </c>
      <c r="AJZ23" s="14" t="e">
        <f t="shared" si="834"/>
        <v>#DIV/0!</v>
      </c>
      <c r="AKA23" s="14" t="e">
        <f t="shared" si="835"/>
        <v>#DIV/0!</v>
      </c>
      <c r="AKB23" s="15" t="e">
        <f t="shared" si="836"/>
        <v>#DIV/0!</v>
      </c>
      <c r="AKC23" s="21" t="e">
        <f t="shared" si="837"/>
        <v>#N/A</v>
      </c>
      <c r="AKD23" s="116">
        <f t="shared" si="838"/>
        <v>7</v>
      </c>
      <c r="AKE23" s="116">
        <f t="shared" si="839"/>
        <v>0</v>
      </c>
      <c r="AKF23" s="5"/>
      <c r="AKG23" s="25"/>
      <c r="AKH23" s="25"/>
      <c r="AKI23" s="25"/>
      <c r="AKJ23" s="25"/>
      <c r="AKK23" s="25"/>
      <c r="AKL23" s="25"/>
      <c r="AKM23" s="25"/>
      <c r="AKN23" s="3">
        <f t="shared" si="76"/>
        <v>0</v>
      </c>
      <c r="AKO23" s="3">
        <f t="shared" si="77"/>
        <v>0</v>
      </c>
      <c r="AKP23" s="3">
        <f t="shared" si="78"/>
        <v>0</v>
      </c>
      <c r="AKQ23" s="3">
        <f t="shared" si="79"/>
        <v>0</v>
      </c>
      <c r="AKR23" s="3">
        <f t="shared" si="840"/>
        <v>0</v>
      </c>
      <c r="AKS23" s="3">
        <f t="shared" si="80"/>
        <v>0</v>
      </c>
      <c r="AKT23" s="3">
        <f t="shared" si="81"/>
        <v>0</v>
      </c>
      <c r="AKU23" s="3">
        <f t="shared" si="82"/>
        <v>0</v>
      </c>
      <c r="AKV23" s="3">
        <f t="shared" si="83"/>
        <v>0</v>
      </c>
      <c r="AKW23" s="3">
        <f t="shared" si="841"/>
        <v>0</v>
      </c>
      <c r="AKX23" s="3">
        <f t="shared" si="84"/>
        <v>0</v>
      </c>
      <c r="AKY23" s="3">
        <f t="shared" si="85"/>
        <v>0</v>
      </c>
      <c r="AKZ23" s="3">
        <f t="shared" si="86"/>
        <v>0</v>
      </c>
      <c r="ALA23" s="3">
        <f t="shared" si="87"/>
        <v>0</v>
      </c>
      <c r="ALB23" s="3">
        <f t="shared" si="842"/>
        <v>0</v>
      </c>
      <c r="ALC23" s="3">
        <f t="shared" si="88"/>
        <v>0</v>
      </c>
      <c r="ALD23" s="3">
        <f t="shared" si="89"/>
        <v>0</v>
      </c>
      <c r="ALE23" s="3">
        <f t="shared" si="90"/>
        <v>0</v>
      </c>
      <c r="ALF23" s="3">
        <f t="shared" si="91"/>
        <v>0</v>
      </c>
      <c r="ALG23" s="3">
        <f t="shared" si="843"/>
        <v>0</v>
      </c>
      <c r="ALH23" s="3">
        <f t="shared" si="92"/>
        <v>0</v>
      </c>
      <c r="ALI23" s="3">
        <f t="shared" si="93"/>
        <v>0</v>
      </c>
      <c r="ALJ23" s="3">
        <f t="shared" si="94"/>
        <v>0</v>
      </c>
      <c r="ALK23" s="3">
        <f t="shared" si="95"/>
        <v>0</v>
      </c>
      <c r="ALL23" s="3">
        <f t="shared" si="844"/>
        <v>0</v>
      </c>
      <c r="ALM23" s="3">
        <f t="shared" si="96"/>
        <v>0</v>
      </c>
      <c r="ALN23" s="3">
        <f t="shared" si="97"/>
        <v>0</v>
      </c>
      <c r="ALO23" s="3">
        <f t="shared" si="98"/>
        <v>0</v>
      </c>
      <c r="ALP23" s="3">
        <f t="shared" si="99"/>
        <v>0</v>
      </c>
      <c r="ALQ23" s="3">
        <f t="shared" si="845"/>
        <v>0</v>
      </c>
      <c r="ALR23" s="7">
        <f t="shared" si="846"/>
        <v>0</v>
      </c>
      <c r="ALS23" s="7">
        <f t="shared" si="847"/>
        <v>0</v>
      </c>
      <c r="ALT23" s="7">
        <f t="shared" si="848"/>
        <v>0</v>
      </c>
      <c r="ALU23" s="7">
        <f t="shared" si="849"/>
        <v>0</v>
      </c>
      <c r="ALV23" s="7">
        <f t="shared" si="850"/>
        <v>0</v>
      </c>
      <c r="ALW23" s="8" t="e">
        <f t="shared" si="851"/>
        <v>#DIV/0!</v>
      </c>
      <c r="ALX23" s="10" t="e">
        <f t="shared" si="852"/>
        <v>#DIV/0!</v>
      </c>
      <c r="ALY23" s="13" t="e">
        <f t="shared" si="853"/>
        <v>#DIV/0!</v>
      </c>
      <c r="ALZ23" s="14" t="e">
        <f t="shared" si="854"/>
        <v>#DIV/0!</v>
      </c>
      <c r="AMA23" s="14" t="e">
        <f t="shared" si="855"/>
        <v>#DIV/0!</v>
      </c>
      <c r="AMB23" s="15" t="e">
        <f t="shared" si="856"/>
        <v>#DIV/0!</v>
      </c>
      <c r="AMC23" s="21" t="e">
        <f t="shared" si="857"/>
        <v>#N/A</v>
      </c>
      <c r="AMD23" s="30">
        <f t="shared" si="858"/>
        <v>6</v>
      </c>
      <c r="AME23" s="30">
        <f t="shared" si="859"/>
        <v>0</v>
      </c>
      <c r="AMF23" s="5"/>
      <c r="AMG23" s="25"/>
      <c r="AMH23" s="25"/>
      <c r="AMI23" s="25"/>
      <c r="AMJ23" s="25"/>
      <c r="AMK23" s="25"/>
      <c r="AML23" s="25"/>
      <c r="AMM23" s="3">
        <f t="shared" si="860"/>
        <v>0</v>
      </c>
      <c r="AMN23" s="3">
        <f t="shared" si="861"/>
        <v>0</v>
      </c>
      <c r="AMO23" s="3">
        <f t="shared" si="862"/>
        <v>0</v>
      </c>
      <c r="AMP23" s="3">
        <f t="shared" si="863"/>
        <v>0</v>
      </c>
      <c r="AMQ23" s="3">
        <f t="shared" si="864"/>
        <v>0</v>
      </c>
      <c r="AMR23" s="3">
        <f t="shared" si="865"/>
        <v>0</v>
      </c>
      <c r="AMS23" s="3">
        <f t="shared" si="866"/>
        <v>0</v>
      </c>
      <c r="AMT23" s="3">
        <f t="shared" si="867"/>
        <v>0</v>
      </c>
      <c r="AMU23" s="3">
        <f t="shared" si="868"/>
        <v>0</v>
      </c>
      <c r="AMV23" s="3">
        <f t="shared" si="869"/>
        <v>0</v>
      </c>
      <c r="AMW23" s="3">
        <f t="shared" si="870"/>
        <v>0</v>
      </c>
      <c r="AMX23" s="3">
        <f t="shared" si="871"/>
        <v>0</v>
      </c>
      <c r="AMY23" s="3">
        <f t="shared" si="872"/>
        <v>0</v>
      </c>
      <c r="AMZ23" s="3">
        <f t="shared" si="873"/>
        <v>0</v>
      </c>
      <c r="ANA23" s="3">
        <f t="shared" si="874"/>
        <v>0</v>
      </c>
      <c r="ANB23" s="3">
        <f t="shared" si="875"/>
        <v>0</v>
      </c>
      <c r="ANC23" s="3">
        <f t="shared" si="876"/>
        <v>0</v>
      </c>
      <c r="AND23" s="3">
        <f t="shared" si="877"/>
        <v>0</v>
      </c>
      <c r="ANE23" s="3">
        <f t="shared" si="878"/>
        <v>0</v>
      </c>
      <c r="ANF23" s="3">
        <f t="shared" si="879"/>
        <v>0</v>
      </c>
      <c r="ANG23" s="3">
        <f t="shared" si="880"/>
        <v>0</v>
      </c>
      <c r="ANH23" s="3">
        <f t="shared" si="881"/>
        <v>0</v>
      </c>
      <c r="ANI23" s="3">
        <f t="shared" si="882"/>
        <v>0</v>
      </c>
      <c r="ANJ23" s="3">
        <f t="shared" si="883"/>
        <v>0</v>
      </c>
      <c r="ANK23" s="3">
        <f t="shared" si="884"/>
        <v>0</v>
      </c>
      <c r="ANL23" s="3">
        <f t="shared" si="885"/>
        <v>0</v>
      </c>
      <c r="ANM23" s="3">
        <f t="shared" si="886"/>
        <v>0</v>
      </c>
      <c r="ANN23" s="3">
        <f t="shared" si="887"/>
        <v>0</v>
      </c>
      <c r="ANO23" s="3">
        <f t="shared" si="888"/>
        <v>0</v>
      </c>
      <c r="ANP23" s="3">
        <f t="shared" si="889"/>
        <v>0</v>
      </c>
      <c r="ANQ23" s="12" t="e">
        <f t="shared" si="100"/>
        <v>#DIV/0!</v>
      </c>
      <c r="ANR23" s="10" t="e">
        <f t="shared" si="890"/>
        <v>#DIV/0!</v>
      </c>
      <c r="ANS23" s="13" t="e">
        <f t="shared" si="891"/>
        <v>#DIV/0!</v>
      </c>
      <c r="ANT23" s="14" t="e">
        <f t="shared" si="892"/>
        <v>#DIV/0!</v>
      </c>
      <c r="ANU23" s="14" t="e">
        <f t="shared" si="893"/>
        <v>#DIV/0!</v>
      </c>
      <c r="ANV23" s="15" t="e">
        <f t="shared" si="894"/>
        <v>#DIV/0!</v>
      </c>
      <c r="ANW23" s="31" t="e">
        <f t="shared" si="895"/>
        <v>#N/A</v>
      </c>
      <c r="ANX23" s="2" t="e">
        <f>COUNTBLANK(#REF!)</f>
        <v>#REF!</v>
      </c>
      <c r="ANY23" s="6" t="e">
        <f t="shared" si="896"/>
        <v>#REF!</v>
      </c>
      <c r="ANZ23" s="67"/>
      <c r="AOA23" s="70"/>
      <c r="AOB23" s="2">
        <f t="shared" si="101"/>
        <v>0</v>
      </c>
      <c r="AOC23" s="2">
        <f t="shared" si="897"/>
        <v>4</v>
      </c>
      <c r="AOD23" s="47">
        <v>16</v>
      </c>
      <c r="AOE23" s="178">
        <f>'LISTA DE ESTUDIANTES Y ASISTENC'!AFY20:AFY20</f>
        <v>0</v>
      </c>
      <c r="AOF23" s="207" t="e">
        <f t="shared" si="898"/>
        <v>#N/A</v>
      </c>
      <c r="AOG23" s="75" t="e">
        <f t="shared" si="899"/>
        <v>#N/A</v>
      </c>
      <c r="AOH23" s="75" t="e">
        <f t="shared" si="900"/>
        <v>#N/A</v>
      </c>
      <c r="AOI23" s="75" t="e">
        <f t="shared" si="901"/>
        <v>#N/A</v>
      </c>
      <c r="AOJ23" s="91" t="e">
        <f t="shared" si="102"/>
        <v>#N/A</v>
      </c>
      <c r="AOK23" s="91" t="e">
        <f t="shared" si="103"/>
        <v>#N/A</v>
      </c>
      <c r="AOL23" s="91" t="e">
        <f t="shared" si="104"/>
        <v>#N/A</v>
      </c>
      <c r="AOM23" s="91" t="e">
        <f t="shared" si="105"/>
        <v>#N/A</v>
      </c>
      <c r="AON23" s="91" t="e">
        <f t="shared" si="902"/>
        <v>#N/A</v>
      </c>
      <c r="AOO23" s="91" t="e">
        <f t="shared" si="106"/>
        <v>#N/A</v>
      </c>
      <c r="AOP23" s="91" t="e">
        <f t="shared" si="107"/>
        <v>#N/A</v>
      </c>
      <c r="AOQ23" s="91" t="e">
        <f t="shared" si="108"/>
        <v>#N/A</v>
      </c>
      <c r="AOR23" s="91" t="e">
        <f t="shared" si="109"/>
        <v>#N/A</v>
      </c>
      <c r="AOS23" s="91" t="e">
        <f t="shared" si="903"/>
        <v>#N/A</v>
      </c>
      <c r="AOT23" s="91" t="e">
        <f t="shared" si="110"/>
        <v>#N/A</v>
      </c>
      <c r="AOU23" s="91" t="e">
        <f t="shared" si="111"/>
        <v>#N/A</v>
      </c>
      <c r="AOV23" s="91" t="e">
        <f t="shared" si="112"/>
        <v>#N/A</v>
      </c>
      <c r="AOW23" s="91" t="e">
        <f t="shared" si="113"/>
        <v>#N/A</v>
      </c>
      <c r="AOX23" s="91" t="e">
        <f t="shared" si="904"/>
        <v>#N/A</v>
      </c>
      <c r="AOY23" s="91" t="e">
        <f t="shared" si="114"/>
        <v>#N/A</v>
      </c>
      <c r="AOZ23" s="91" t="e">
        <f t="shared" si="115"/>
        <v>#N/A</v>
      </c>
      <c r="APA23" s="91" t="e">
        <f t="shared" si="116"/>
        <v>#N/A</v>
      </c>
      <c r="APB23" s="91" t="e">
        <f t="shared" si="117"/>
        <v>#N/A</v>
      </c>
      <c r="APC23" s="91" t="e">
        <f t="shared" si="905"/>
        <v>#N/A</v>
      </c>
      <c r="APD23" s="78" t="e">
        <f t="shared" si="906"/>
        <v>#N/A</v>
      </c>
      <c r="APE23" s="93" t="e">
        <f t="shared" si="907"/>
        <v>#N/A</v>
      </c>
      <c r="APF23" s="93"/>
      <c r="APG23" s="94" t="e">
        <f t="shared" si="920"/>
        <v>#N/A</v>
      </c>
      <c r="APH23" s="95" t="e">
        <f t="shared" si="909"/>
        <v>#N/A</v>
      </c>
      <c r="API23" s="95" t="e">
        <f t="shared" si="910"/>
        <v>#N/A</v>
      </c>
      <c r="APJ23" s="96" t="e">
        <f t="shared" si="911"/>
        <v>#N/A</v>
      </c>
      <c r="APK23" s="83" t="e">
        <f>COUNTBLANK(#REF!)</f>
        <v>#REF!</v>
      </c>
      <c r="APL23" s="83" t="e">
        <f t="shared" si="912"/>
        <v>#REF!</v>
      </c>
      <c r="APM23" s="97"/>
      <c r="APN23" s="208"/>
    </row>
    <row r="24" spans="1:1106" x14ac:dyDescent="0.25">
      <c r="A24" s="2">
        <f t="shared" si="118"/>
        <v>7</v>
      </c>
      <c r="B24" s="2">
        <f t="shared" si="119"/>
        <v>0</v>
      </c>
      <c r="C24" s="47">
        <v>17</v>
      </c>
      <c r="D24" s="48"/>
      <c r="E24" s="32"/>
      <c r="F24" s="25"/>
      <c r="G24" s="25"/>
      <c r="H24" s="25"/>
      <c r="I24" s="25"/>
      <c r="J24" s="25"/>
      <c r="K24" s="25"/>
      <c r="L24" s="3">
        <f t="shared" si="120"/>
        <v>0</v>
      </c>
      <c r="M24" s="3">
        <f t="shared" si="121"/>
        <v>0</v>
      </c>
      <c r="N24" s="3">
        <f t="shared" si="122"/>
        <v>0</v>
      </c>
      <c r="O24" s="3">
        <f t="shared" si="123"/>
        <v>0</v>
      </c>
      <c r="P24" s="3">
        <f t="shared" si="124"/>
        <v>0</v>
      </c>
      <c r="Q24" s="3">
        <f t="shared" si="125"/>
        <v>0</v>
      </c>
      <c r="R24" s="3">
        <f t="shared" si="126"/>
        <v>0</v>
      </c>
      <c r="S24" s="3">
        <f t="shared" si="127"/>
        <v>0</v>
      </c>
      <c r="T24" s="3">
        <f t="shared" si="128"/>
        <v>0</v>
      </c>
      <c r="U24" s="3">
        <f t="shared" si="129"/>
        <v>0</v>
      </c>
      <c r="V24" s="3">
        <f t="shared" si="130"/>
        <v>0</v>
      </c>
      <c r="W24" s="3">
        <f t="shared" si="131"/>
        <v>0</v>
      </c>
      <c r="X24" s="3">
        <f t="shared" si="132"/>
        <v>0</v>
      </c>
      <c r="Y24" s="3">
        <f t="shared" si="133"/>
        <v>0</v>
      </c>
      <c r="Z24" s="3">
        <f t="shared" si="134"/>
        <v>0</v>
      </c>
      <c r="AA24" s="3">
        <f t="shared" si="135"/>
        <v>0</v>
      </c>
      <c r="AB24" s="3">
        <f t="shared" si="136"/>
        <v>0</v>
      </c>
      <c r="AC24" s="3">
        <f t="shared" si="137"/>
        <v>0</v>
      </c>
      <c r="AD24" s="3">
        <f t="shared" si="138"/>
        <v>0</v>
      </c>
      <c r="AE24" s="3">
        <f t="shared" si="139"/>
        <v>0</v>
      </c>
      <c r="AF24" s="3">
        <f t="shared" si="140"/>
        <v>0</v>
      </c>
      <c r="AG24" s="3">
        <f t="shared" si="141"/>
        <v>0</v>
      </c>
      <c r="AH24" s="3">
        <f t="shared" si="142"/>
        <v>0</v>
      </c>
      <c r="AI24" s="3">
        <f t="shared" si="143"/>
        <v>0</v>
      </c>
      <c r="AJ24" s="3">
        <f t="shared" si="144"/>
        <v>0</v>
      </c>
      <c r="AK24" s="3">
        <f t="shared" si="145"/>
        <v>0</v>
      </c>
      <c r="AL24" s="3">
        <f t="shared" si="146"/>
        <v>0</v>
      </c>
      <c r="AM24" s="3">
        <f t="shared" si="147"/>
        <v>0</v>
      </c>
      <c r="AN24" s="3">
        <f t="shared" si="148"/>
        <v>0</v>
      </c>
      <c r="AO24" s="3">
        <f t="shared" si="149"/>
        <v>0</v>
      </c>
      <c r="AP24" s="7">
        <f t="shared" si="150"/>
        <v>0</v>
      </c>
      <c r="AQ24" s="7">
        <f t="shared" si="151"/>
        <v>0</v>
      </c>
      <c r="AR24" s="7">
        <f t="shared" si="152"/>
        <v>0</v>
      </c>
      <c r="AS24" s="7">
        <f t="shared" si="153"/>
        <v>0</v>
      </c>
      <c r="AT24" s="7">
        <f t="shared" si="154"/>
        <v>0</v>
      </c>
      <c r="AU24" s="8" t="e">
        <f t="shared" si="0"/>
        <v>#DIV/0!</v>
      </c>
      <c r="AV24" s="10" t="e">
        <f t="shared" si="155"/>
        <v>#DIV/0!</v>
      </c>
      <c r="AW24" s="10"/>
      <c r="AX24" s="13" t="e">
        <f t="shared" si="156"/>
        <v>#DIV/0!</v>
      </c>
      <c r="AY24" s="14" t="e">
        <f t="shared" si="157"/>
        <v>#DIV/0!</v>
      </c>
      <c r="AZ24" s="14" t="e">
        <f t="shared" si="158"/>
        <v>#DIV/0!</v>
      </c>
      <c r="BA24" s="15" t="e">
        <f t="shared" si="159"/>
        <v>#DIV/0!</v>
      </c>
      <c r="BB24" s="30">
        <f t="shared" si="160"/>
        <v>7</v>
      </c>
      <c r="BC24" s="30">
        <f t="shared" si="161"/>
        <v>0</v>
      </c>
      <c r="BD24" s="5"/>
      <c r="BE24" s="21" t="e">
        <f t="shared" si="913"/>
        <v>#N/A</v>
      </c>
      <c r="BF24" s="25"/>
      <c r="BG24" s="25"/>
      <c r="BH24" s="25"/>
      <c r="BI24" s="25"/>
      <c r="BJ24" s="25"/>
      <c r="BK24" s="25"/>
      <c r="BL24" s="25"/>
      <c r="BM24" s="3">
        <f t="shared" si="162"/>
        <v>0</v>
      </c>
      <c r="BN24" s="3">
        <f t="shared" si="163"/>
        <v>0</v>
      </c>
      <c r="BO24" s="3">
        <f t="shared" si="164"/>
        <v>0</v>
      </c>
      <c r="BP24" s="3">
        <f t="shared" si="165"/>
        <v>0</v>
      </c>
      <c r="BQ24" s="3">
        <f t="shared" si="166"/>
        <v>0</v>
      </c>
      <c r="BR24" s="3">
        <f t="shared" si="167"/>
        <v>0</v>
      </c>
      <c r="BS24" s="3">
        <f t="shared" si="168"/>
        <v>0</v>
      </c>
      <c r="BT24" s="3">
        <f t="shared" si="169"/>
        <v>0</v>
      </c>
      <c r="BU24" s="3">
        <f t="shared" si="170"/>
        <v>0</v>
      </c>
      <c r="BV24" s="3">
        <f t="shared" si="171"/>
        <v>0</v>
      </c>
      <c r="BW24" s="3">
        <f t="shared" si="172"/>
        <v>0</v>
      </c>
      <c r="BX24" s="3">
        <f t="shared" si="173"/>
        <v>0</v>
      </c>
      <c r="BY24" s="3">
        <f t="shared" si="174"/>
        <v>0</v>
      </c>
      <c r="BZ24" s="3">
        <f t="shared" si="175"/>
        <v>0</v>
      </c>
      <c r="CA24" s="3">
        <f t="shared" si="176"/>
        <v>0</v>
      </c>
      <c r="CB24" s="3">
        <f t="shared" si="177"/>
        <v>0</v>
      </c>
      <c r="CC24" s="3">
        <f t="shared" si="178"/>
        <v>0</v>
      </c>
      <c r="CD24" s="3">
        <f t="shared" si="179"/>
        <v>0</v>
      </c>
      <c r="CE24" s="3">
        <f t="shared" si="180"/>
        <v>0</v>
      </c>
      <c r="CF24" s="3">
        <f t="shared" si="181"/>
        <v>0</v>
      </c>
      <c r="CG24" s="3">
        <f t="shared" si="182"/>
        <v>0</v>
      </c>
      <c r="CH24" s="3">
        <f t="shared" si="183"/>
        <v>0</v>
      </c>
      <c r="CI24" s="3">
        <f t="shared" si="184"/>
        <v>0</v>
      </c>
      <c r="CJ24" s="3">
        <f t="shared" si="185"/>
        <v>0</v>
      </c>
      <c r="CK24" s="3">
        <f t="shared" si="186"/>
        <v>0</v>
      </c>
      <c r="CL24" s="3">
        <f t="shared" si="187"/>
        <v>0</v>
      </c>
      <c r="CM24" s="3">
        <f t="shared" si="188"/>
        <v>0</v>
      </c>
      <c r="CN24" s="3">
        <f t="shared" si="189"/>
        <v>0</v>
      </c>
      <c r="CO24" s="3">
        <f t="shared" si="190"/>
        <v>0</v>
      </c>
      <c r="CP24" s="3">
        <f t="shared" si="191"/>
        <v>0</v>
      </c>
      <c r="CQ24" s="7">
        <f t="shared" si="192"/>
        <v>0</v>
      </c>
      <c r="CR24" s="7">
        <f t="shared" si="193"/>
        <v>0</v>
      </c>
      <c r="CS24" s="7">
        <f t="shared" si="194"/>
        <v>0</v>
      </c>
      <c r="CT24" s="7">
        <f t="shared" si="195"/>
        <v>0</v>
      </c>
      <c r="CU24" s="7">
        <f t="shared" si="196"/>
        <v>0</v>
      </c>
      <c r="CV24" s="8" t="e">
        <f t="shared" si="197"/>
        <v>#DIV/0!</v>
      </c>
      <c r="CW24" s="10" t="e">
        <f t="shared" si="198"/>
        <v>#DIV/0!</v>
      </c>
      <c r="CX24" s="13" t="e">
        <f t="shared" si="199"/>
        <v>#DIV/0!</v>
      </c>
      <c r="CY24" s="14" t="e">
        <f t="shared" si="200"/>
        <v>#DIV/0!</v>
      </c>
      <c r="CZ24" s="14" t="e">
        <f t="shared" si="201"/>
        <v>#DIV/0!</v>
      </c>
      <c r="DA24" s="15" t="e">
        <f t="shared" si="202"/>
        <v>#DIV/0!</v>
      </c>
      <c r="DB24" s="21" t="e">
        <f t="shared" si="203"/>
        <v>#N/A</v>
      </c>
      <c r="DC24" s="116">
        <f t="shared" si="204"/>
        <v>8</v>
      </c>
      <c r="DD24" s="116">
        <f t="shared" si="205"/>
        <v>0</v>
      </c>
      <c r="DE24" s="5"/>
      <c r="DF24" s="25"/>
      <c r="DG24" s="25"/>
      <c r="DH24" s="25"/>
      <c r="DI24" s="25"/>
      <c r="DJ24" s="25"/>
      <c r="DK24" s="25"/>
      <c r="DL24" s="25"/>
      <c r="DM24" s="25"/>
      <c r="DN24" s="3">
        <f t="shared" si="206"/>
        <v>0</v>
      </c>
      <c r="DO24" s="3">
        <f t="shared" si="207"/>
        <v>0</v>
      </c>
      <c r="DP24" s="3">
        <f t="shared" si="208"/>
        <v>0</v>
      </c>
      <c r="DQ24" s="3">
        <f t="shared" si="209"/>
        <v>0</v>
      </c>
      <c r="DR24" s="3">
        <f t="shared" si="210"/>
        <v>0</v>
      </c>
      <c r="DS24" s="3">
        <f t="shared" si="211"/>
        <v>0</v>
      </c>
      <c r="DT24" s="3">
        <f t="shared" si="212"/>
        <v>0</v>
      </c>
      <c r="DU24" s="3">
        <f t="shared" si="213"/>
        <v>0</v>
      </c>
      <c r="DV24" s="3">
        <f t="shared" si="214"/>
        <v>0</v>
      </c>
      <c r="DW24" s="3">
        <f t="shared" si="215"/>
        <v>0</v>
      </c>
      <c r="DX24" s="3">
        <f t="shared" si="216"/>
        <v>0</v>
      </c>
      <c r="DY24" s="3">
        <f t="shared" si="217"/>
        <v>0</v>
      </c>
      <c r="DZ24" s="3">
        <f t="shared" si="218"/>
        <v>0</v>
      </c>
      <c r="EA24" s="3">
        <f t="shared" si="219"/>
        <v>0</v>
      </c>
      <c r="EB24" s="3">
        <f t="shared" si="220"/>
        <v>0</v>
      </c>
      <c r="EC24" s="3">
        <f t="shared" si="221"/>
        <v>0</v>
      </c>
      <c r="ED24" s="3">
        <f t="shared" si="222"/>
        <v>0</v>
      </c>
      <c r="EE24" s="3">
        <f t="shared" si="223"/>
        <v>0</v>
      </c>
      <c r="EF24" s="3">
        <f t="shared" si="224"/>
        <v>0</v>
      </c>
      <c r="EG24" s="3">
        <f t="shared" si="225"/>
        <v>0</v>
      </c>
      <c r="EH24" s="3">
        <f t="shared" si="226"/>
        <v>0</v>
      </c>
      <c r="EI24" s="3">
        <f t="shared" si="227"/>
        <v>0</v>
      </c>
      <c r="EJ24" s="3">
        <f t="shared" si="228"/>
        <v>0</v>
      </c>
      <c r="EK24" s="3">
        <f t="shared" si="229"/>
        <v>0</v>
      </c>
      <c r="EL24" s="3">
        <f t="shared" si="230"/>
        <v>0</v>
      </c>
      <c r="EM24" s="3">
        <f t="shared" si="231"/>
        <v>0</v>
      </c>
      <c r="EN24" s="3">
        <f t="shared" si="232"/>
        <v>0</v>
      </c>
      <c r="EO24" s="3">
        <f t="shared" si="233"/>
        <v>0</v>
      </c>
      <c r="EP24" s="3">
        <f t="shared" si="234"/>
        <v>0</v>
      </c>
      <c r="EQ24" s="3">
        <f t="shared" si="235"/>
        <v>0</v>
      </c>
      <c r="ER24" s="7">
        <f t="shared" si="236"/>
        <v>0</v>
      </c>
      <c r="ES24" s="7">
        <f t="shared" si="237"/>
        <v>0</v>
      </c>
      <c r="ET24" s="7">
        <f t="shared" si="238"/>
        <v>0</v>
      </c>
      <c r="EU24" s="7">
        <f t="shared" si="239"/>
        <v>0</v>
      </c>
      <c r="EV24" s="7">
        <f t="shared" si="240"/>
        <v>0</v>
      </c>
      <c r="EW24" s="7">
        <f t="shared" si="241"/>
        <v>0</v>
      </c>
      <c r="EX24" s="7">
        <f t="shared" si="242"/>
        <v>0</v>
      </c>
      <c r="EY24" s="7">
        <f t="shared" si="243"/>
        <v>0</v>
      </c>
      <c r="EZ24" s="7">
        <f t="shared" si="244"/>
        <v>0</v>
      </c>
      <c r="FA24" s="7">
        <f t="shared" si="245"/>
        <v>0</v>
      </c>
      <c r="FB24" s="8" t="e">
        <f t="shared" si="246"/>
        <v>#DIV/0!</v>
      </c>
      <c r="FC24" s="10" t="e">
        <f t="shared" si="247"/>
        <v>#DIV/0!</v>
      </c>
      <c r="FD24" s="13" t="e">
        <f t="shared" si="248"/>
        <v>#DIV/0!</v>
      </c>
      <c r="FE24" s="14" t="e">
        <f t="shared" si="249"/>
        <v>#DIV/0!</v>
      </c>
      <c r="FF24" s="14" t="e">
        <f t="shared" si="250"/>
        <v>#DIV/0!</v>
      </c>
      <c r="FG24" s="15" t="e">
        <f t="shared" si="251"/>
        <v>#DIV/0!</v>
      </c>
      <c r="FH24" s="21" t="e">
        <f t="shared" si="252"/>
        <v>#N/A</v>
      </c>
      <c r="FI24" s="116">
        <f t="shared" si="253"/>
        <v>7</v>
      </c>
      <c r="FJ24" s="116">
        <f t="shared" si="254"/>
        <v>0</v>
      </c>
      <c r="FK24" s="5"/>
      <c r="FL24" s="25"/>
      <c r="FM24" s="25"/>
      <c r="FN24" s="25"/>
      <c r="FO24" s="25"/>
      <c r="FP24" s="25"/>
      <c r="FQ24" s="25"/>
      <c r="FR24" s="25"/>
      <c r="FS24" s="3">
        <f t="shared" si="1"/>
        <v>0</v>
      </c>
      <c r="FT24" s="3">
        <f t="shared" si="2"/>
        <v>0</v>
      </c>
      <c r="FU24" s="3">
        <f t="shared" si="3"/>
        <v>0</v>
      </c>
      <c r="FV24" s="3">
        <f t="shared" si="4"/>
        <v>0</v>
      </c>
      <c r="FW24" s="3">
        <f t="shared" si="255"/>
        <v>0</v>
      </c>
      <c r="FX24" s="3">
        <f t="shared" si="5"/>
        <v>0</v>
      </c>
      <c r="FY24" s="3">
        <f t="shared" si="6"/>
        <v>0</v>
      </c>
      <c r="FZ24" s="3">
        <f t="shared" si="7"/>
        <v>0</v>
      </c>
      <c r="GA24" s="3">
        <f t="shared" si="8"/>
        <v>0</v>
      </c>
      <c r="GB24" s="3">
        <f t="shared" si="256"/>
        <v>0</v>
      </c>
      <c r="GC24" s="3">
        <f t="shared" si="9"/>
        <v>0</v>
      </c>
      <c r="GD24" s="3">
        <f t="shared" si="10"/>
        <v>0</v>
      </c>
      <c r="GE24" s="3">
        <f t="shared" si="11"/>
        <v>0</v>
      </c>
      <c r="GF24" s="3">
        <f t="shared" si="12"/>
        <v>0</v>
      </c>
      <c r="GG24" s="3">
        <f t="shared" si="257"/>
        <v>0</v>
      </c>
      <c r="GH24" s="3">
        <f t="shared" si="13"/>
        <v>0</v>
      </c>
      <c r="GI24" s="3">
        <f t="shared" si="14"/>
        <v>0</v>
      </c>
      <c r="GJ24" s="3">
        <f t="shared" si="15"/>
        <v>0</v>
      </c>
      <c r="GK24" s="3">
        <f t="shared" si="16"/>
        <v>0</v>
      </c>
      <c r="GL24" s="3">
        <f t="shared" si="258"/>
        <v>0</v>
      </c>
      <c r="GM24" s="3">
        <f t="shared" si="17"/>
        <v>0</v>
      </c>
      <c r="GN24" s="3">
        <f t="shared" si="18"/>
        <v>0</v>
      </c>
      <c r="GO24" s="3">
        <f t="shared" si="19"/>
        <v>0</v>
      </c>
      <c r="GP24" s="3">
        <f t="shared" si="20"/>
        <v>0</v>
      </c>
      <c r="GQ24" s="3">
        <f t="shared" si="259"/>
        <v>0</v>
      </c>
      <c r="GR24" s="3">
        <f t="shared" si="21"/>
        <v>0</v>
      </c>
      <c r="GS24" s="3">
        <f t="shared" si="22"/>
        <v>0</v>
      </c>
      <c r="GT24" s="3">
        <f t="shared" si="23"/>
        <v>0</v>
      </c>
      <c r="GU24" s="3">
        <f t="shared" si="24"/>
        <v>0</v>
      </c>
      <c r="GV24" s="3">
        <f t="shared" si="260"/>
        <v>0</v>
      </c>
      <c r="GW24" s="7">
        <f t="shared" si="261"/>
        <v>0</v>
      </c>
      <c r="GX24" s="7">
        <f t="shared" si="262"/>
        <v>0</v>
      </c>
      <c r="GY24" s="7">
        <f t="shared" si="263"/>
        <v>0</v>
      </c>
      <c r="GZ24" s="7">
        <f t="shared" si="264"/>
        <v>0</v>
      </c>
      <c r="HA24" s="7">
        <f t="shared" si="265"/>
        <v>0</v>
      </c>
      <c r="HB24" s="8" t="e">
        <f t="shared" si="266"/>
        <v>#DIV/0!</v>
      </c>
      <c r="HC24" s="10" t="e">
        <f t="shared" si="267"/>
        <v>#DIV/0!</v>
      </c>
      <c r="HD24" s="13" t="e">
        <f t="shared" si="268"/>
        <v>#DIV/0!</v>
      </c>
      <c r="HE24" s="14" t="e">
        <f t="shared" si="269"/>
        <v>#DIV/0!</v>
      </c>
      <c r="HF24" s="14" t="e">
        <f t="shared" si="270"/>
        <v>#DIV/0!</v>
      </c>
      <c r="HG24" s="15" t="e">
        <f t="shared" si="271"/>
        <v>#DIV/0!</v>
      </c>
      <c r="HH24" s="21" t="e">
        <f t="shared" si="272"/>
        <v>#N/A</v>
      </c>
      <c r="HI24" s="30">
        <f t="shared" si="273"/>
        <v>6</v>
      </c>
      <c r="HJ24" s="30">
        <f t="shared" si="274"/>
        <v>0</v>
      </c>
      <c r="HK24" s="5"/>
      <c r="HL24" s="25"/>
      <c r="HM24" s="25"/>
      <c r="HN24" s="25"/>
      <c r="HO24" s="25"/>
      <c r="HP24" s="25"/>
      <c r="HQ24" s="25"/>
      <c r="HR24" s="3">
        <f t="shared" si="275"/>
        <v>0</v>
      </c>
      <c r="HS24" s="3">
        <f t="shared" si="276"/>
        <v>0</v>
      </c>
      <c r="HT24" s="3">
        <f t="shared" si="277"/>
        <v>0</v>
      </c>
      <c r="HU24" s="3">
        <f t="shared" si="278"/>
        <v>0</v>
      </c>
      <c r="HV24" s="3">
        <f t="shared" si="279"/>
        <v>0</v>
      </c>
      <c r="HW24" s="3">
        <f t="shared" si="280"/>
        <v>0</v>
      </c>
      <c r="HX24" s="3">
        <f t="shared" si="281"/>
        <v>0</v>
      </c>
      <c r="HY24" s="3">
        <f t="shared" si="282"/>
        <v>0</v>
      </c>
      <c r="HZ24" s="3">
        <f t="shared" si="283"/>
        <v>0</v>
      </c>
      <c r="IA24" s="3">
        <f t="shared" si="284"/>
        <v>0</v>
      </c>
      <c r="IB24" s="3">
        <f t="shared" si="285"/>
        <v>0</v>
      </c>
      <c r="IC24" s="3">
        <f t="shared" si="286"/>
        <v>0</v>
      </c>
      <c r="ID24" s="3">
        <f t="shared" si="287"/>
        <v>0</v>
      </c>
      <c r="IE24" s="3">
        <f t="shared" si="288"/>
        <v>0</v>
      </c>
      <c r="IF24" s="3">
        <f t="shared" si="289"/>
        <v>0</v>
      </c>
      <c r="IG24" s="3">
        <f t="shared" si="290"/>
        <v>0</v>
      </c>
      <c r="IH24" s="3">
        <f t="shared" si="291"/>
        <v>0</v>
      </c>
      <c r="II24" s="3">
        <f t="shared" si="292"/>
        <v>0</v>
      </c>
      <c r="IJ24" s="3">
        <f t="shared" si="293"/>
        <v>0</v>
      </c>
      <c r="IK24" s="3">
        <f t="shared" si="294"/>
        <v>0</v>
      </c>
      <c r="IL24" s="3">
        <f t="shared" si="295"/>
        <v>0</v>
      </c>
      <c r="IM24" s="3">
        <f t="shared" si="296"/>
        <v>0</v>
      </c>
      <c r="IN24" s="3">
        <f t="shared" si="297"/>
        <v>0</v>
      </c>
      <c r="IO24" s="3">
        <f t="shared" si="298"/>
        <v>0</v>
      </c>
      <c r="IP24" s="3">
        <f t="shared" si="299"/>
        <v>0</v>
      </c>
      <c r="IQ24" s="3">
        <f t="shared" si="300"/>
        <v>0</v>
      </c>
      <c r="IR24" s="3">
        <f t="shared" si="301"/>
        <v>0</v>
      </c>
      <c r="IS24" s="3">
        <f t="shared" si="302"/>
        <v>0</v>
      </c>
      <c r="IT24" s="3">
        <f t="shared" si="303"/>
        <v>0</v>
      </c>
      <c r="IU24" s="3">
        <f t="shared" si="304"/>
        <v>0</v>
      </c>
      <c r="IV24" s="12" t="e">
        <f t="shared" si="25"/>
        <v>#DIV/0!</v>
      </c>
      <c r="IW24" s="10" t="e">
        <f t="shared" si="305"/>
        <v>#DIV/0!</v>
      </c>
      <c r="IX24" s="13" t="e">
        <f t="shared" si="306"/>
        <v>#DIV/0!</v>
      </c>
      <c r="IY24" s="14" t="e">
        <f t="shared" si="307"/>
        <v>#DIV/0!</v>
      </c>
      <c r="IZ24" s="14" t="e">
        <f t="shared" si="308"/>
        <v>#DIV/0!</v>
      </c>
      <c r="JA24" s="15" t="e">
        <f t="shared" si="309"/>
        <v>#DIV/0!</v>
      </c>
      <c r="JB24" s="31" t="e">
        <f t="shared" si="310"/>
        <v>#N/A</v>
      </c>
      <c r="JC24" s="2" t="e">
        <f>COUNTBLANK(#REF!)</f>
        <v>#REF!</v>
      </c>
      <c r="JD24" s="6" t="e">
        <f t="shared" si="311"/>
        <v>#REF!</v>
      </c>
      <c r="JE24" s="67"/>
      <c r="JF24" s="172"/>
      <c r="JG24" s="2">
        <f t="shared" si="312"/>
        <v>7</v>
      </c>
      <c r="JH24" s="2">
        <f t="shared" si="313"/>
        <v>0</v>
      </c>
      <c r="JI24" s="47">
        <v>17</v>
      </c>
      <c r="JJ24" s="117">
        <f>'LISTA DE ESTUDIANTES Y ASISTENC'!CB21</f>
        <v>0</v>
      </c>
      <c r="JK24" s="48">
        <f>'LISTA DE ESTUDIANTES Y ASISTENC'!CC21:CC21</f>
        <v>0</v>
      </c>
      <c r="JL24" s="32"/>
      <c r="JM24" s="25"/>
      <c r="JN24" s="25"/>
      <c r="JO24" s="25"/>
      <c r="JP24" s="25"/>
      <c r="JQ24" s="25"/>
      <c r="JR24" s="25"/>
      <c r="JS24" s="3">
        <f t="shared" si="314"/>
        <v>0</v>
      </c>
      <c r="JT24" s="3">
        <f t="shared" si="315"/>
        <v>0</v>
      </c>
      <c r="JU24" s="3">
        <f t="shared" si="316"/>
        <v>0</v>
      </c>
      <c r="JV24" s="3">
        <f t="shared" si="317"/>
        <v>0</v>
      </c>
      <c r="JW24" s="3">
        <f t="shared" si="318"/>
        <v>0</v>
      </c>
      <c r="JX24" s="3">
        <f t="shared" si="319"/>
        <v>0</v>
      </c>
      <c r="JY24" s="3">
        <f t="shared" si="320"/>
        <v>0</v>
      </c>
      <c r="JZ24" s="3">
        <f t="shared" si="321"/>
        <v>0</v>
      </c>
      <c r="KA24" s="3">
        <f t="shared" si="322"/>
        <v>0</v>
      </c>
      <c r="KB24" s="3">
        <f t="shared" si="323"/>
        <v>0</v>
      </c>
      <c r="KC24" s="3">
        <f t="shared" si="324"/>
        <v>0</v>
      </c>
      <c r="KD24" s="3">
        <f t="shared" si="325"/>
        <v>0</v>
      </c>
      <c r="KE24" s="3">
        <f t="shared" si="326"/>
        <v>0</v>
      </c>
      <c r="KF24" s="3">
        <f t="shared" si="327"/>
        <v>0</v>
      </c>
      <c r="KG24" s="3">
        <f t="shared" si="328"/>
        <v>0</v>
      </c>
      <c r="KH24" s="3">
        <f t="shared" si="329"/>
        <v>0</v>
      </c>
      <c r="KI24" s="3">
        <f t="shared" si="330"/>
        <v>0</v>
      </c>
      <c r="KJ24" s="3">
        <f t="shared" si="331"/>
        <v>0</v>
      </c>
      <c r="KK24" s="3">
        <f t="shared" si="332"/>
        <v>0</v>
      </c>
      <c r="KL24" s="3">
        <f t="shared" si="333"/>
        <v>0</v>
      </c>
      <c r="KM24" s="3">
        <f t="shared" si="334"/>
        <v>0</v>
      </c>
      <c r="KN24" s="3">
        <f t="shared" si="335"/>
        <v>0</v>
      </c>
      <c r="KO24" s="3">
        <f t="shared" si="336"/>
        <v>0</v>
      </c>
      <c r="KP24" s="3">
        <f t="shared" si="337"/>
        <v>0</v>
      </c>
      <c r="KQ24" s="3">
        <f t="shared" si="338"/>
        <v>0</v>
      </c>
      <c r="KR24" s="3">
        <f t="shared" si="339"/>
        <v>0</v>
      </c>
      <c r="KS24" s="3">
        <f t="shared" si="340"/>
        <v>0</v>
      </c>
      <c r="KT24" s="3">
        <f t="shared" si="341"/>
        <v>0</v>
      </c>
      <c r="KU24" s="3">
        <f t="shared" si="342"/>
        <v>0</v>
      </c>
      <c r="KV24" s="3">
        <f t="shared" si="343"/>
        <v>0</v>
      </c>
      <c r="KW24" s="7">
        <f t="shared" si="344"/>
        <v>0</v>
      </c>
      <c r="KX24" s="7">
        <f t="shared" si="345"/>
        <v>0</v>
      </c>
      <c r="KY24" s="7">
        <f t="shared" si="346"/>
        <v>0</v>
      </c>
      <c r="KZ24" s="7">
        <f t="shared" si="347"/>
        <v>0</v>
      </c>
      <c r="LA24" s="7">
        <f t="shared" si="348"/>
        <v>0</v>
      </c>
      <c r="LB24" s="8" t="e">
        <f t="shared" si="349"/>
        <v>#DIV/0!</v>
      </c>
      <c r="LC24" s="10" t="e">
        <f t="shared" si="350"/>
        <v>#DIV/0!</v>
      </c>
      <c r="LD24" s="10"/>
      <c r="LE24" s="13" t="e">
        <f t="shared" si="917"/>
        <v>#DIV/0!</v>
      </c>
      <c r="LF24" s="14" t="e">
        <f t="shared" si="352"/>
        <v>#DIV/0!</v>
      </c>
      <c r="LG24" s="14" t="e">
        <f t="shared" si="353"/>
        <v>#DIV/0!</v>
      </c>
      <c r="LH24" s="15" t="e">
        <f t="shared" si="354"/>
        <v>#DIV/0!</v>
      </c>
      <c r="LI24" s="30">
        <f t="shared" si="355"/>
        <v>7</v>
      </c>
      <c r="LJ24" s="30">
        <f t="shared" si="356"/>
        <v>0</v>
      </c>
      <c r="LK24" s="5"/>
      <c r="LL24" s="21" t="e">
        <f t="shared" si="914"/>
        <v>#N/A</v>
      </c>
      <c r="LM24" s="25"/>
      <c r="LN24" s="25"/>
      <c r="LO24" s="25"/>
      <c r="LP24" s="25"/>
      <c r="LQ24" s="25"/>
      <c r="LR24" s="25"/>
      <c r="LS24" s="25"/>
      <c r="LT24" s="3">
        <f t="shared" si="357"/>
        <v>0</v>
      </c>
      <c r="LU24" s="3">
        <f t="shared" si="358"/>
        <v>0</v>
      </c>
      <c r="LV24" s="3">
        <f t="shared" si="359"/>
        <v>0</v>
      </c>
      <c r="LW24" s="3">
        <f t="shared" si="360"/>
        <v>0</v>
      </c>
      <c r="LX24" s="3">
        <f t="shared" si="361"/>
        <v>0</v>
      </c>
      <c r="LY24" s="3">
        <f t="shared" si="362"/>
        <v>0</v>
      </c>
      <c r="LZ24" s="3">
        <f t="shared" si="363"/>
        <v>0</v>
      </c>
      <c r="MA24" s="3">
        <f t="shared" si="364"/>
        <v>0</v>
      </c>
      <c r="MB24" s="3">
        <f t="shared" si="365"/>
        <v>0</v>
      </c>
      <c r="MC24" s="3">
        <f t="shared" si="366"/>
        <v>0</v>
      </c>
      <c r="MD24" s="3">
        <f t="shared" si="367"/>
        <v>0</v>
      </c>
      <c r="ME24" s="3">
        <f t="shared" si="368"/>
        <v>0</v>
      </c>
      <c r="MF24" s="3">
        <f t="shared" si="369"/>
        <v>0</v>
      </c>
      <c r="MG24" s="3">
        <f t="shared" si="370"/>
        <v>0</v>
      </c>
      <c r="MH24" s="3">
        <f t="shared" si="371"/>
        <v>0</v>
      </c>
      <c r="MI24" s="3">
        <f t="shared" si="372"/>
        <v>0</v>
      </c>
      <c r="MJ24" s="3">
        <f t="shared" si="373"/>
        <v>0</v>
      </c>
      <c r="MK24" s="3">
        <f t="shared" si="374"/>
        <v>0</v>
      </c>
      <c r="ML24" s="3">
        <f t="shared" si="375"/>
        <v>0</v>
      </c>
      <c r="MM24" s="3">
        <f t="shared" si="376"/>
        <v>0</v>
      </c>
      <c r="MN24" s="3">
        <f t="shared" si="377"/>
        <v>0</v>
      </c>
      <c r="MO24" s="3">
        <f t="shared" si="378"/>
        <v>0</v>
      </c>
      <c r="MP24" s="3">
        <f t="shared" si="379"/>
        <v>0</v>
      </c>
      <c r="MQ24" s="3">
        <f t="shared" si="380"/>
        <v>0</v>
      </c>
      <c r="MR24" s="3">
        <f t="shared" si="381"/>
        <v>0</v>
      </c>
      <c r="MS24" s="3">
        <f t="shared" si="382"/>
        <v>0</v>
      </c>
      <c r="MT24" s="3">
        <f t="shared" si="383"/>
        <v>0</v>
      </c>
      <c r="MU24" s="3">
        <f t="shared" si="384"/>
        <v>0</v>
      </c>
      <c r="MV24" s="3">
        <f t="shared" si="385"/>
        <v>0</v>
      </c>
      <c r="MW24" s="3">
        <f t="shared" si="386"/>
        <v>0</v>
      </c>
      <c r="MX24" s="7">
        <f t="shared" si="387"/>
        <v>0</v>
      </c>
      <c r="MY24" s="7">
        <f t="shared" si="388"/>
        <v>0</v>
      </c>
      <c r="MZ24" s="7">
        <f t="shared" si="389"/>
        <v>0</v>
      </c>
      <c r="NA24" s="7">
        <f t="shared" si="390"/>
        <v>0</v>
      </c>
      <c r="NB24" s="7">
        <f t="shared" si="391"/>
        <v>0</v>
      </c>
      <c r="NC24" s="8" t="e">
        <f t="shared" si="392"/>
        <v>#DIV/0!</v>
      </c>
      <c r="ND24" s="10" t="e">
        <f t="shared" si="393"/>
        <v>#DIV/0!</v>
      </c>
      <c r="NE24" s="13" t="e">
        <f t="shared" si="394"/>
        <v>#DIV/0!</v>
      </c>
      <c r="NF24" s="14" t="e">
        <f t="shared" si="395"/>
        <v>#DIV/0!</v>
      </c>
      <c r="NG24" s="14" t="e">
        <f t="shared" si="396"/>
        <v>#DIV/0!</v>
      </c>
      <c r="NH24" s="15" t="e">
        <f t="shared" si="397"/>
        <v>#DIV/0!</v>
      </c>
      <c r="NI24" s="21" t="e">
        <f t="shared" si="398"/>
        <v>#N/A</v>
      </c>
      <c r="NJ24" s="116">
        <f t="shared" si="399"/>
        <v>8</v>
      </c>
      <c r="NK24" s="116">
        <f t="shared" si="400"/>
        <v>0</v>
      </c>
      <c r="NL24" s="5"/>
      <c r="NM24" s="25"/>
      <c r="NN24" s="25"/>
      <c r="NO24" s="25"/>
      <c r="NP24" s="25"/>
      <c r="NQ24" s="25"/>
      <c r="NR24" s="25"/>
      <c r="NS24" s="25"/>
      <c r="NT24" s="25"/>
      <c r="NU24" s="3">
        <f t="shared" si="401"/>
        <v>0</v>
      </c>
      <c r="NV24" s="3">
        <f t="shared" si="402"/>
        <v>0</v>
      </c>
      <c r="NW24" s="3">
        <f t="shared" si="403"/>
        <v>0</v>
      </c>
      <c r="NX24" s="3">
        <f t="shared" si="404"/>
        <v>0</v>
      </c>
      <c r="NY24" s="3">
        <f t="shared" si="405"/>
        <v>0</v>
      </c>
      <c r="NZ24" s="3">
        <f t="shared" si="406"/>
        <v>0</v>
      </c>
      <c r="OA24" s="3">
        <f t="shared" si="407"/>
        <v>0</v>
      </c>
      <c r="OB24" s="3">
        <f t="shared" si="408"/>
        <v>0</v>
      </c>
      <c r="OC24" s="3">
        <f t="shared" si="409"/>
        <v>0</v>
      </c>
      <c r="OD24" s="3">
        <f t="shared" si="410"/>
        <v>0</v>
      </c>
      <c r="OE24" s="3">
        <f t="shared" si="411"/>
        <v>0</v>
      </c>
      <c r="OF24" s="3">
        <f t="shared" si="412"/>
        <v>0</v>
      </c>
      <c r="OG24" s="3">
        <f t="shared" si="413"/>
        <v>0</v>
      </c>
      <c r="OH24" s="3">
        <f t="shared" si="414"/>
        <v>0</v>
      </c>
      <c r="OI24" s="3">
        <f t="shared" si="415"/>
        <v>0</v>
      </c>
      <c r="OJ24" s="3">
        <f t="shared" si="416"/>
        <v>0</v>
      </c>
      <c r="OK24" s="3">
        <f t="shared" si="417"/>
        <v>0</v>
      </c>
      <c r="OL24" s="3">
        <f t="shared" si="418"/>
        <v>0</v>
      </c>
      <c r="OM24" s="3">
        <f t="shared" si="419"/>
        <v>0</v>
      </c>
      <c r="ON24" s="3">
        <f t="shared" si="420"/>
        <v>0</v>
      </c>
      <c r="OO24" s="3">
        <f t="shared" si="421"/>
        <v>0</v>
      </c>
      <c r="OP24" s="3">
        <f t="shared" si="422"/>
        <v>0</v>
      </c>
      <c r="OQ24" s="3">
        <f t="shared" si="423"/>
        <v>0</v>
      </c>
      <c r="OR24" s="3">
        <f t="shared" si="424"/>
        <v>0</v>
      </c>
      <c r="OS24" s="3">
        <f t="shared" si="425"/>
        <v>0</v>
      </c>
      <c r="OT24" s="3">
        <f t="shared" si="426"/>
        <v>0</v>
      </c>
      <c r="OU24" s="3">
        <f t="shared" si="427"/>
        <v>0</v>
      </c>
      <c r="OV24" s="3">
        <f t="shared" si="428"/>
        <v>0</v>
      </c>
      <c r="OW24" s="3">
        <f t="shared" si="429"/>
        <v>0</v>
      </c>
      <c r="OX24" s="3">
        <f t="shared" si="430"/>
        <v>0</v>
      </c>
      <c r="OY24" s="7">
        <f t="shared" si="431"/>
        <v>0</v>
      </c>
      <c r="OZ24" s="7">
        <f t="shared" si="432"/>
        <v>0</v>
      </c>
      <c r="PA24" s="7">
        <f t="shared" si="433"/>
        <v>0</v>
      </c>
      <c r="PB24" s="7">
        <f t="shared" si="434"/>
        <v>0</v>
      </c>
      <c r="PC24" s="7">
        <f t="shared" si="435"/>
        <v>0</v>
      </c>
      <c r="PD24" s="7">
        <f t="shared" si="436"/>
        <v>0</v>
      </c>
      <c r="PE24" s="7">
        <f t="shared" si="437"/>
        <v>0</v>
      </c>
      <c r="PF24" s="7">
        <f t="shared" si="438"/>
        <v>0</v>
      </c>
      <c r="PG24" s="7">
        <f t="shared" si="439"/>
        <v>0</v>
      </c>
      <c r="PH24" s="7">
        <f t="shared" si="440"/>
        <v>0</v>
      </c>
      <c r="PI24" s="8" t="e">
        <f t="shared" si="441"/>
        <v>#DIV/0!</v>
      </c>
      <c r="PJ24" s="10" t="e">
        <f t="shared" si="442"/>
        <v>#DIV/0!</v>
      </c>
      <c r="PK24" s="13" t="e">
        <f t="shared" si="443"/>
        <v>#DIV/0!</v>
      </c>
      <c r="PL24" s="14" t="e">
        <f t="shared" si="444"/>
        <v>#DIV/0!</v>
      </c>
      <c r="PM24" s="14" t="e">
        <f t="shared" si="445"/>
        <v>#DIV/0!</v>
      </c>
      <c r="PN24" s="15" t="e">
        <f t="shared" si="446"/>
        <v>#DIV/0!</v>
      </c>
      <c r="PO24" s="21" t="e">
        <f t="shared" si="447"/>
        <v>#N/A</v>
      </c>
      <c r="PP24" s="116">
        <f t="shared" si="448"/>
        <v>7</v>
      </c>
      <c r="PQ24" s="116">
        <f t="shared" si="449"/>
        <v>0</v>
      </c>
      <c r="PR24" s="5"/>
      <c r="PS24" s="25"/>
      <c r="PT24" s="25"/>
      <c r="PU24" s="25"/>
      <c r="PV24" s="25"/>
      <c r="PW24" s="25"/>
      <c r="PX24" s="25"/>
      <c r="PY24" s="25"/>
      <c r="PZ24" s="3">
        <f t="shared" si="26"/>
        <v>0</v>
      </c>
      <c r="QA24" s="3">
        <f t="shared" si="27"/>
        <v>0</v>
      </c>
      <c r="QB24" s="3">
        <f t="shared" si="28"/>
        <v>0</v>
      </c>
      <c r="QC24" s="3">
        <f t="shared" si="29"/>
        <v>0</v>
      </c>
      <c r="QD24" s="3">
        <f t="shared" si="450"/>
        <v>0</v>
      </c>
      <c r="QE24" s="3">
        <f t="shared" si="30"/>
        <v>0</v>
      </c>
      <c r="QF24" s="3">
        <f t="shared" si="31"/>
        <v>0</v>
      </c>
      <c r="QG24" s="3">
        <f t="shared" si="32"/>
        <v>0</v>
      </c>
      <c r="QH24" s="3">
        <f t="shared" si="33"/>
        <v>0</v>
      </c>
      <c r="QI24" s="3">
        <f t="shared" si="451"/>
        <v>0</v>
      </c>
      <c r="QJ24" s="3">
        <f t="shared" si="34"/>
        <v>0</v>
      </c>
      <c r="QK24" s="3">
        <f t="shared" si="35"/>
        <v>0</v>
      </c>
      <c r="QL24" s="3">
        <f t="shared" si="36"/>
        <v>0</v>
      </c>
      <c r="QM24" s="3">
        <f t="shared" si="37"/>
        <v>0</v>
      </c>
      <c r="QN24" s="3">
        <f t="shared" si="452"/>
        <v>0</v>
      </c>
      <c r="QO24" s="3">
        <f t="shared" si="38"/>
        <v>0</v>
      </c>
      <c r="QP24" s="3">
        <f t="shared" si="39"/>
        <v>0</v>
      </c>
      <c r="QQ24" s="3">
        <f t="shared" si="40"/>
        <v>0</v>
      </c>
      <c r="QR24" s="3">
        <f t="shared" si="41"/>
        <v>0</v>
      </c>
      <c r="QS24" s="3">
        <f t="shared" si="453"/>
        <v>0</v>
      </c>
      <c r="QT24" s="3">
        <f t="shared" si="42"/>
        <v>0</v>
      </c>
      <c r="QU24" s="3">
        <f t="shared" si="43"/>
        <v>0</v>
      </c>
      <c r="QV24" s="3">
        <f t="shared" si="44"/>
        <v>0</v>
      </c>
      <c r="QW24" s="3">
        <f t="shared" si="45"/>
        <v>0</v>
      </c>
      <c r="QX24" s="3">
        <f t="shared" si="454"/>
        <v>0</v>
      </c>
      <c r="QY24" s="3">
        <f t="shared" si="46"/>
        <v>0</v>
      </c>
      <c r="QZ24" s="3">
        <f t="shared" si="47"/>
        <v>0</v>
      </c>
      <c r="RA24" s="3">
        <f t="shared" si="48"/>
        <v>0</v>
      </c>
      <c r="RB24" s="3">
        <f t="shared" si="49"/>
        <v>0</v>
      </c>
      <c r="RC24" s="3">
        <f t="shared" si="455"/>
        <v>0</v>
      </c>
      <c r="RD24" s="7">
        <f t="shared" si="456"/>
        <v>0</v>
      </c>
      <c r="RE24" s="7">
        <f t="shared" si="457"/>
        <v>0</v>
      </c>
      <c r="RF24" s="7">
        <f t="shared" si="458"/>
        <v>0</v>
      </c>
      <c r="RG24" s="7">
        <f t="shared" si="459"/>
        <v>0</v>
      </c>
      <c r="RH24" s="7">
        <f t="shared" si="460"/>
        <v>0</v>
      </c>
      <c r="RI24" s="8" t="e">
        <f t="shared" si="461"/>
        <v>#DIV/0!</v>
      </c>
      <c r="RJ24" s="10" t="e">
        <f t="shared" si="462"/>
        <v>#DIV/0!</v>
      </c>
      <c r="RK24" s="13" t="e">
        <f t="shared" si="463"/>
        <v>#DIV/0!</v>
      </c>
      <c r="RL24" s="14" t="e">
        <f t="shared" si="464"/>
        <v>#DIV/0!</v>
      </c>
      <c r="RM24" s="14" t="e">
        <f t="shared" si="465"/>
        <v>#DIV/0!</v>
      </c>
      <c r="RN24" s="15" t="e">
        <f t="shared" si="466"/>
        <v>#DIV/0!</v>
      </c>
      <c r="RO24" s="21" t="e">
        <f t="shared" si="467"/>
        <v>#N/A</v>
      </c>
      <c r="RP24" s="30">
        <f t="shared" si="468"/>
        <v>6</v>
      </c>
      <c r="RQ24" s="30">
        <f t="shared" si="469"/>
        <v>0</v>
      </c>
      <c r="RR24" s="5"/>
      <c r="RS24" s="25"/>
      <c r="RT24" s="25"/>
      <c r="RU24" s="25"/>
      <c r="RV24" s="25"/>
      <c r="RW24" s="25"/>
      <c r="RX24" s="25"/>
      <c r="RY24" s="3">
        <f t="shared" si="470"/>
        <v>0</v>
      </c>
      <c r="RZ24" s="3">
        <f t="shared" si="471"/>
        <v>0</v>
      </c>
      <c r="SA24" s="3">
        <f t="shared" si="472"/>
        <v>0</v>
      </c>
      <c r="SB24" s="3">
        <f t="shared" si="473"/>
        <v>0</v>
      </c>
      <c r="SC24" s="3">
        <f t="shared" si="474"/>
        <v>0</v>
      </c>
      <c r="SD24" s="3">
        <f t="shared" si="475"/>
        <v>0</v>
      </c>
      <c r="SE24" s="3">
        <f t="shared" si="476"/>
        <v>0</v>
      </c>
      <c r="SF24" s="3">
        <f t="shared" si="477"/>
        <v>0</v>
      </c>
      <c r="SG24" s="3">
        <f t="shared" si="478"/>
        <v>0</v>
      </c>
      <c r="SH24" s="3">
        <f t="shared" si="479"/>
        <v>0</v>
      </c>
      <c r="SI24" s="3">
        <f t="shared" si="480"/>
        <v>0</v>
      </c>
      <c r="SJ24" s="3">
        <f t="shared" si="481"/>
        <v>0</v>
      </c>
      <c r="SK24" s="3">
        <f t="shared" si="482"/>
        <v>0</v>
      </c>
      <c r="SL24" s="3">
        <f t="shared" si="483"/>
        <v>0</v>
      </c>
      <c r="SM24" s="3">
        <f t="shared" si="484"/>
        <v>0</v>
      </c>
      <c r="SN24" s="3">
        <f t="shared" si="485"/>
        <v>0</v>
      </c>
      <c r="SO24" s="3">
        <f t="shared" si="486"/>
        <v>0</v>
      </c>
      <c r="SP24" s="3">
        <f t="shared" si="487"/>
        <v>0</v>
      </c>
      <c r="SQ24" s="3">
        <f t="shared" si="488"/>
        <v>0</v>
      </c>
      <c r="SR24" s="3">
        <f t="shared" si="489"/>
        <v>0</v>
      </c>
      <c r="SS24" s="3">
        <f t="shared" si="490"/>
        <v>0</v>
      </c>
      <c r="ST24" s="3">
        <f t="shared" si="491"/>
        <v>0</v>
      </c>
      <c r="SU24" s="3">
        <f t="shared" si="492"/>
        <v>0</v>
      </c>
      <c r="SV24" s="3">
        <f t="shared" si="493"/>
        <v>0</v>
      </c>
      <c r="SW24" s="3">
        <f t="shared" si="494"/>
        <v>0</v>
      </c>
      <c r="SX24" s="3">
        <f t="shared" si="495"/>
        <v>0</v>
      </c>
      <c r="SY24" s="3">
        <f t="shared" si="496"/>
        <v>0</v>
      </c>
      <c r="SZ24" s="3">
        <f t="shared" si="497"/>
        <v>0</v>
      </c>
      <c r="TA24" s="3">
        <f t="shared" si="498"/>
        <v>0</v>
      </c>
      <c r="TB24" s="3">
        <f t="shared" si="499"/>
        <v>0</v>
      </c>
      <c r="TC24" s="12" t="e">
        <f t="shared" si="50"/>
        <v>#DIV/0!</v>
      </c>
      <c r="TD24" s="10" t="e">
        <f t="shared" si="500"/>
        <v>#DIV/0!</v>
      </c>
      <c r="TE24" s="13" t="e">
        <f t="shared" si="501"/>
        <v>#DIV/0!</v>
      </c>
      <c r="TF24" s="14" t="e">
        <f t="shared" si="502"/>
        <v>#DIV/0!</v>
      </c>
      <c r="TG24" s="14" t="e">
        <f t="shared" si="503"/>
        <v>#DIV/0!</v>
      </c>
      <c r="TH24" s="15" t="e">
        <f t="shared" si="504"/>
        <v>#DIV/0!</v>
      </c>
      <c r="TI24" s="31" t="e">
        <f t="shared" si="505"/>
        <v>#N/A</v>
      </c>
      <c r="TJ24" s="2" t="e">
        <f>COUNTBLANK(#REF!)</f>
        <v>#REF!</v>
      </c>
      <c r="TK24" s="6" t="e">
        <f t="shared" si="506"/>
        <v>#REF!</v>
      </c>
      <c r="TL24" s="67"/>
      <c r="TM24" s="172"/>
      <c r="TN24" s="2">
        <f t="shared" si="507"/>
        <v>7</v>
      </c>
      <c r="TO24" s="2">
        <f t="shared" si="508"/>
        <v>0</v>
      </c>
      <c r="TP24" s="47">
        <v>17</v>
      </c>
      <c r="TQ24" s="117">
        <f>'LISTA DE ESTUDIANTES Y ASISTENC'!MI21</f>
        <v>0</v>
      </c>
      <c r="TR24" s="48">
        <f>'LISTA DE ESTUDIANTES Y ASISTENC'!MJ21:MJ21</f>
        <v>0</v>
      </c>
      <c r="TS24" s="32"/>
      <c r="TT24" s="25"/>
      <c r="TU24" s="25"/>
      <c r="TV24" s="25"/>
      <c r="TW24" s="25"/>
      <c r="TX24" s="25"/>
      <c r="TY24" s="25"/>
      <c r="TZ24" s="3">
        <f t="shared" si="509"/>
        <v>0</v>
      </c>
      <c r="UA24" s="3">
        <f t="shared" si="510"/>
        <v>0</v>
      </c>
      <c r="UB24" s="3">
        <f t="shared" si="511"/>
        <v>0</v>
      </c>
      <c r="UC24" s="3">
        <f t="shared" si="512"/>
        <v>0</v>
      </c>
      <c r="UD24" s="3">
        <f t="shared" si="513"/>
        <v>0</v>
      </c>
      <c r="UE24" s="3">
        <f t="shared" si="514"/>
        <v>0</v>
      </c>
      <c r="UF24" s="3">
        <f t="shared" si="515"/>
        <v>0</v>
      </c>
      <c r="UG24" s="3">
        <f t="shared" si="516"/>
        <v>0</v>
      </c>
      <c r="UH24" s="3">
        <f t="shared" si="517"/>
        <v>0</v>
      </c>
      <c r="UI24" s="3">
        <f t="shared" si="518"/>
        <v>0</v>
      </c>
      <c r="UJ24" s="3">
        <f t="shared" si="519"/>
        <v>0</v>
      </c>
      <c r="UK24" s="3">
        <f t="shared" si="520"/>
        <v>0</v>
      </c>
      <c r="UL24" s="3">
        <f t="shared" si="521"/>
        <v>0</v>
      </c>
      <c r="UM24" s="3">
        <f t="shared" si="522"/>
        <v>0</v>
      </c>
      <c r="UN24" s="3">
        <f t="shared" si="523"/>
        <v>0</v>
      </c>
      <c r="UO24" s="3">
        <f t="shared" si="524"/>
        <v>0</v>
      </c>
      <c r="UP24" s="3">
        <f t="shared" si="525"/>
        <v>0</v>
      </c>
      <c r="UQ24" s="3">
        <f t="shared" si="526"/>
        <v>0</v>
      </c>
      <c r="UR24" s="3">
        <f t="shared" si="527"/>
        <v>0</v>
      </c>
      <c r="US24" s="3">
        <f t="shared" si="528"/>
        <v>0</v>
      </c>
      <c r="UT24" s="3">
        <f t="shared" si="529"/>
        <v>0</v>
      </c>
      <c r="UU24" s="3">
        <f t="shared" si="530"/>
        <v>0</v>
      </c>
      <c r="UV24" s="3">
        <f t="shared" si="531"/>
        <v>0</v>
      </c>
      <c r="UW24" s="3">
        <f t="shared" si="532"/>
        <v>0</v>
      </c>
      <c r="UX24" s="3">
        <f t="shared" si="533"/>
        <v>0</v>
      </c>
      <c r="UY24" s="3">
        <f t="shared" si="534"/>
        <v>0</v>
      </c>
      <c r="UZ24" s="3">
        <f t="shared" si="535"/>
        <v>0</v>
      </c>
      <c r="VA24" s="3">
        <f t="shared" si="536"/>
        <v>0</v>
      </c>
      <c r="VB24" s="3">
        <f t="shared" si="537"/>
        <v>0</v>
      </c>
      <c r="VC24" s="3">
        <f t="shared" si="538"/>
        <v>0</v>
      </c>
      <c r="VD24" s="7">
        <f t="shared" si="539"/>
        <v>0</v>
      </c>
      <c r="VE24" s="7">
        <f t="shared" si="540"/>
        <v>0</v>
      </c>
      <c r="VF24" s="7">
        <f t="shared" si="541"/>
        <v>0</v>
      </c>
      <c r="VG24" s="7">
        <f t="shared" si="542"/>
        <v>0</v>
      </c>
      <c r="VH24" s="7">
        <f t="shared" si="543"/>
        <v>0</v>
      </c>
      <c r="VI24" s="8" t="e">
        <f t="shared" si="544"/>
        <v>#DIV/0!</v>
      </c>
      <c r="VJ24" s="10" t="e">
        <f t="shared" si="545"/>
        <v>#DIV/0!</v>
      </c>
      <c r="VK24" s="10"/>
      <c r="VL24" s="13" t="e">
        <f t="shared" si="918"/>
        <v>#DIV/0!</v>
      </c>
      <c r="VM24" s="14" t="e">
        <f t="shared" si="547"/>
        <v>#DIV/0!</v>
      </c>
      <c r="VN24" s="14" t="e">
        <f t="shared" si="548"/>
        <v>#DIV/0!</v>
      </c>
      <c r="VO24" s="15" t="e">
        <f t="shared" si="549"/>
        <v>#DIV/0!</v>
      </c>
      <c r="VP24" s="30">
        <f t="shared" si="550"/>
        <v>7</v>
      </c>
      <c r="VQ24" s="30">
        <f t="shared" si="551"/>
        <v>0</v>
      </c>
      <c r="VR24" s="5"/>
      <c r="VS24" s="21" t="e">
        <f t="shared" si="915"/>
        <v>#N/A</v>
      </c>
      <c r="VT24" s="25"/>
      <c r="VU24" s="25"/>
      <c r="VV24" s="25"/>
      <c r="VW24" s="25"/>
      <c r="VX24" s="25"/>
      <c r="VY24" s="25"/>
      <c r="VZ24" s="25"/>
      <c r="WA24" s="3">
        <f t="shared" si="552"/>
        <v>0</v>
      </c>
      <c r="WB24" s="3">
        <f t="shared" si="553"/>
        <v>0</v>
      </c>
      <c r="WC24" s="3">
        <f t="shared" si="554"/>
        <v>0</v>
      </c>
      <c r="WD24" s="3">
        <f t="shared" si="555"/>
        <v>0</v>
      </c>
      <c r="WE24" s="3">
        <f t="shared" si="556"/>
        <v>0</v>
      </c>
      <c r="WF24" s="3">
        <f t="shared" si="557"/>
        <v>0</v>
      </c>
      <c r="WG24" s="3">
        <f t="shared" si="558"/>
        <v>0</v>
      </c>
      <c r="WH24" s="3">
        <f t="shared" si="559"/>
        <v>0</v>
      </c>
      <c r="WI24" s="3">
        <f t="shared" si="560"/>
        <v>0</v>
      </c>
      <c r="WJ24" s="3">
        <f t="shared" si="561"/>
        <v>0</v>
      </c>
      <c r="WK24" s="3">
        <f t="shared" si="562"/>
        <v>0</v>
      </c>
      <c r="WL24" s="3">
        <f t="shared" si="563"/>
        <v>0</v>
      </c>
      <c r="WM24" s="3">
        <f t="shared" si="564"/>
        <v>0</v>
      </c>
      <c r="WN24" s="3">
        <f t="shared" si="565"/>
        <v>0</v>
      </c>
      <c r="WO24" s="3">
        <f t="shared" si="566"/>
        <v>0</v>
      </c>
      <c r="WP24" s="3">
        <f t="shared" si="567"/>
        <v>0</v>
      </c>
      <c r="WQ24" s="3">
        <f t="shared" si="568"/>
        <v>0</v>
      </c>
      <c r="WR24" s="3">
        <f t="shared" si="569"/>
        <v>0</v>
      </c>
      <c r="WS24" s="3">
        <f t="shared" si="570"/>
        <v>0</v>
      </c>
      <c r="WT24" s="3">
        <f t="shared" si="571"/>
        <v>0</v>
      </c>
      <c r="WU24" s="3">
        <f t="shared" si="572"/>
        <v>0</v>
      </c>
      <c r="WV24" s="3">
        <f t="shared" si="573"/>
        <v>0</v>
      </c>
      <c r="WW24" s="3">
        <f t="shared" si="574"/>
        <v>0</v>
      </c>
      <c r="WX24" s="3">
        <f t="shared" si="575"/>
        <v>0</v>
      </c>
      <c r="WY24" s="3">
        <f t="shared" si="576"/>
        <v>0</v>
      </c>
      <c r="WZ24" s="3">
        <f t="shared" si="577"/>
        <v>0</v>
      </c>
      <c r="XA24" s="3">
        <f t="shared" si="578"/>
        <v>0</v>
      </c>
      <c r="XB24" s="3">
        <f t="shared" si="579"/>
        <v>0</v>
      </c>
      <c r="XC24" s="3">
        <f t="shared" si="580"/>
        <v>0</v>
      </c>
      <c r="XD24" s="3">
        <f t="shared" si="581"/>
        <v>0</v>
      </c>
      <c r="XE24" s="7">
        <f t="shared" si="582"/>
        <v>0</v>
      </c>
      <c r="XF24" s="7">
        <f t="shared" si="583"/>
        <v>0</v>
      </c>
      <c r="XG24" s="7">
        <f t="shared" si="584"/>
        <v>0</v>
      </c>
      <c r="XH24" s="7">
        <f t="shared" si="585"/>
        <v>0</v>
      </c>
      <c r="XI24" s="7">
        <f t="shared" si="586"/>
        <v>0</v>
      </c>
      <c r="XJ24" s="8" t="e">
        <f t="shared" si="587"/>
        <v>#DIV/0!</v>
      </c>
      <c r="XK24" s="10" t="e">
        <f t="shared" si="588"/>
        <v>#DIV/0!</v>
      </c>
      <c r="XL24" s="13" t="e">
        <f t="shared" si="589"/>
        <v>#DIV/0!</v>
      </c>
      <c r="XM24" s="14" t="e">
        <f t="shared" si="590"/>
        <v>#DIV/0!</v>
      </c>
      <c r="XN24" s="14" t="e">
        <f t="shared" si="591"/>
        <v>#DIV/0!</v>
      </c>
      <c r="XO24" s="15" t="e">
        <f t="shared" si="592"/>
        <v>#DIV/0!</v>
      </c>
      <c r="XP24" s="21" t="e">
        <f t="shared" si="593"/>
        <v>#N/A</v>
      </c>
      <c r="XQ24" s="116">
        <f t="shared" si="594"/>
        <v>8</v>
      </c>
      <c r="XR24" s="116">
        <f t="shared" si="595"/>
        <v>0</v>
      </c>
      <c r="XS24" s="5"/>
      <c r="XT24" s="25"/>
      <c r="XU24" s="25"/>
      <c r="XV24" s="25"/>
      <c r="XW24" s="25"/>
      <c r="XX24" s="25"/>
      <c r="XY24" s="25"/>
      <c r="XZ24" s="25"/>
      <c r="YA24" s="25"/>
      <c r="YB24" s="3">
        <f t="shared" si="596"/>
        <v>0</v>
      </c>
      <c r="YC24" s="3">
        <f t="shared" si="597"/>
        <v>0</v>
      </c>
      <c r="YD24" s="3">
        <f t="shared" si="598"/>
        <v>0</v>
      </c>
      <c r="YE24" s="3">
        <f t="shared" si="599"/>
        <v>0</v>
      </c>
      <c r="YF24" s="3">
        <f t="shared" si="600"/>
        <v>0</v>
      </c>
      <c r="YG24" s="3">
        <f t="shared" si="601"/>
        <v>0</v>
      </c>
      <c r="YH24" s="3">
        <f t="shared" si="602"/>
        <v>0</v>
      </c>
      <c r="YI24" s="3">
        <f t="shared" si="603"/>
        <v>0</v>
      </c>
      <c r="YJ24" s="3">
        <f t="shared" si="604"/>
        <v>0</v>
      </c>
      <c r="YK24" s="3">
        <f t="shared" si="605"/>
        <v>0</v>
      </c>
      <c r="YL24" s="3">
        <f t="shared" si="606"/>
        <v>0</v>
      </c>
      <c r="YM24" s="3">
        <f t="shared" si="607"/>
        <v>0</v>
      </c>
      <c r="YN24" s="3">
        <f t="shared" si="608"/>
        <v>0</v>
      </c>
      <c r="YO24" s="3">
        <f t="shared" si="609"/>
        <v>0</v>
      </c>
      <c r="YP24" s="3">
        <f t="shared" si="610"/>
        <v>0</v>
      </c>
      <c r="YQ24" s="3">
        <f t="shared" si="611"/>
        <v>0</v>
      </c>
      <c r="YR24" s="3">
        <f t="shared" si="612"/>
        <v>0</v>
      </c>
      <c r="YS24" s="3">
        <f t="shared" si="613"/>
        <v>0</v>
      </c>
      <c r="YT24" s="3">
        <f t="shared" si="614"/>
        <v>0</v>
      </c>
      <c r="YU24" s="3">
        <f t="shared" si="615"/>
        <v>0</v>
      </c>
      <c r="YV24" s="3">
        <f t="shared" si="616"/>
        <v>0</v>
      </c>
      <c r="YW24" s="3">
        <f t="shared" si="617"/>
        <v>0</v>
      </c>
      <c r="YX24" s="3">
        <f t="shared" si="618"/>
        <v>0</v>
      </c>
      <c r="YY24" s="3">
        <f t="shared" si="619"/>
        <v>0</v>
      </c>
      <c r="YZ24" s="3">
        <f t="shared" si="620"/>
        <v>0</v>
      </c>
      <c r="ZA24" s="3">
        <f t="shared" si="621"/>
        <v>0</v>
      </c>
      <c r="ZB24" s="3">
        <f t="shared" si="622"/>
        <v>0</v>
      </c>
      <c r="ZC24" s="3">
        <f t="shared" si="623"/>
        <v>0</v>
      </c>
      <c r="ZD24" s="3">
        <f t="shared" si="624"/>
        <v>0</v>
      </c>
      <c r="ZE24" s="3">
        <f t="shared" si="625"/>
        <v>0</v>
      </c>
      <c r="ZF24" s="7">
        <f t="shared" si="626"/>
        <v>0</v>
      </c>
      <c r="ZG24" s="7">
        <f t="shared" si="627"/>
        <v>0</v>
      </c>
      <c r="ZH24" s="7">
        <f t="shared" si="628"/>
        <v>0</v>
      </c>
      <c r="ZI24" s="7">
        <f t="shared" si="629"/>
        <v>0</v>
      </c>
      <c r="ZJ24" s="7">
        <f t="shared" si="630"/>
        <v>0</v>
      </c>
      <c r="ZK24" s="7">
        <f t="shared" si="631"/>
        <v>0</v>
      </c>
      <c r="ZL24" s="7">
        <f t="shared" si="632"/>
        <v>0</v>
      </c>
      <c r="ZM24" s="7">
        <f t="shared" si="633"/>
        <v>0</v>
      </c>
      <c r="ZN24" s="7">
        <f t="shared" si="634"/>
        <v>0</v>
      </c>
      <c r="ZO24" s="7">
        <f t="shared" si="635"/>
        <v>0</v>
      </c>
      <c r="ZP24" s="8" t="e">
        <f t="shared" si="636"/>
        <v>#DIV/0!</v>
      </c>
      <c r="ZQ24" s="10" t="e">
        <f t="shared" si="637"/>
        <v>#DIV/0!</v>
      </c>
      <c r="ZR24" s="13" t="e">
        <f t="shared" si="638"/>
        <v>#DIV/0!</v>
      </c>
      <c r="ZS24" s="14" t="e">
        <f t="shared" si="639"/>
        <v>#DIV/0!</v>
      </c>
      <c r="ZT24" s="14" t="e">
        <f t="shared" si="640"/>
        <v>#DIV/0!</v>
      </c>
      <c r="ZU24" s="15" t="e">
        <f t="shared" si="641"/>
        <v>#DIV/0!</v>
      </c>
      <c r="ZV24" s="21" t="e">
        <f t="shared" si="642"/>
        <v>#N/A</v>
      </c>
      <c r="ZW24" s="116">
        <f t="shared" si="643"/>
        <v>7</v>
      </c>
      <c r="ZX24" s="116">
        <f t="shared" si="644"/>
        <v>0</v>
      </c>
      <c r="ZY24" s="5"/>
      <c r="ZZ24" s="25"/>
      <c r="AAA24" s="25"/>
      <c r="AAB24" s="25"/>
      <c r="AAC24" s="25"/>
      <c r="AAD24" s="25"/>
      <c r="AAE24" s="25"/>
      <c r="AAF24" s="25"/>
      <c r="AAG24" s="3">
        <f t="shared" si="51"/>
        <v>0</v>
      </c>
      <c r="AAH24" s="3">
        <f t="shared" si="52"/>
        <v>0</v>
      </c>
      <c r="AAI24" s="3">
        <f t="shared" si="53"/>
        <v>0</v>
      </c>
      <c r="AAJ24" s="3">
        <f t="shared" si="54"/>
        <v>0</v>
      </c>
      <c r="AAK24" s="3">
        <f t="shared" si="645"/>
        <v>0</v>
      </c>
      <c r="AAL24" s="3">
        <f t="shared" si="55"/>
        <v>0</v>
      </c>
      <c r="AAM24" s="3">
        <f t="shared" si="56"/>
        <v>0</v>
      </c>
      <c r="AAN24" s="3">
        <f t="shared" si="57"/>
        <v>0</v>
      </c>
      <c r="AAO24" s="3">
        <f t="shared" si="58"/>
        <v>0</v>
      </c>
      <c r="AAP24" s="3">
        <f t="shared" si="646"/>
        <v>0</v>
      </c>
      <c r="AAQ24" s="3">
        <f t="shared" si="59"/>
        <v>0</v>
      </c>
      <c r="AAR24" s="3">
        <f t="shared" si="60"/>
        <v>0</v>
      </c>
      <c r="AAS24" s="3">
        <f t="shared" si="61"/>
        <v>0</v>
      </c>
      <c r="AAT24" s="3">
        <f t="shared" si="62"/>
        <v>0</v>
      </c>
      <c r="AAU24" s="3">
        <f t="shared" si="647"/>
        <v>0</v>
      </c>
      <c r="AAV24" s="3">
        <f t="shared" si="63"/>
        <v>0</v>
      </c>
      <c r="AAW24" s="3">
        <f t="shared" si="64"/>
        <v>0</v>
      </c>
      <c r="AAX24" s="3">
        <f t="shared" si="65"/>
        <v>0</v>
      </c>
      <c r="AAY24" s="3">
        <f t="shared" si="66"/>
        <v>0</v>
      </c>
      <c r="AAZ24" s="3">
        <f t="shared" si="648"/>
        <v>0</v>
      </c>
      <c r="ABA24" s="3">
        <f t="shared" si="67"/>
        <v>0</v>
      </c>
      <c r="ABB24" s="3">
        <f t="shared" si="68"/>
        <v>0</v>
      </c>
      <c r="ABC24" s="3">
        <f t="shared" si="69"/>
        <v>0</v>
      </c>
      <c r="ABD24" s="3">
        <f t="shared" si="70"/>
        <v>0</v>
      </c>
      <c r="ABE24" s="3">
        <f t="shared" si="649"/>
        <v>0</v>
      </c>
      <c r="ABF24" s="3">
        <f t="shared" si="71"/>
        <v>0</v>
      </c>
      <c r="ABG24" s="3">
        <f t="shared" si="72"/>
        <v>0</v>
      </c>
      <c r="ABH24" s="3">
        <f t="shared" si="73"/>
        <v>0</v>
      </c>
      <c r="ABI24" s="3">
        <f t="shared" si="74"/>
        <v>0</v>
      </c>
      <c r="ABJ24" s="3">
        <f t="shared" si="650"/>
        <v>0</v>
      </c>
      <c r="ABK24" s="7">
        <f t="shared" si="651"/>
        <v>0</v>
      </c>
      <c r="ABL24" s="7">
        <f t="shared" si="652"/>
        <v>0</v>
      </c>
      <c r="ABM24" s="7">
        <f t="shared" si="653"/>
        <v>0</v>
      </c>
      <c r="ABN24" s="7">
        <f t="shared" si="654"/>
        <v>0</v>
      </c>
      <c r="ABO24" s="7">
        <f t="shared" si="655"/>
        <v>0</v>
      </c>
      <c r="ABP24" s="8" t="e">
        <f t="shared" si="656"/>
        <v>#DIV/0!</v>
      </c>
      <c r="ABQ24" s="10" t="e">
        <f t="shared" si="657"/>
        <v>#DIV/0!</v>
      </c>
      <c r="ABR24" s="13" t="e">
        <f t="shared" si="658"/>
        <v>#DIV/0!</v>
      </c>
      <c r="ABS24" s="14" t="e">
        <f t="shared" si="659"/>
        <v>#DIV/0!</v>
      </c>
      <c r="ABT24" s="14" t="e">
        <f t="shared" si="660"/>
        <v>#DIV/0!</v>
      </c>
      <c r="ABU24" s="15" t="e">
        <f t="shared" si="661"/>
        <v>#DIV/0!</v>
      </c>
      <c r="ABV24" s="21" t="e">
        <f t="shared" si="662"/>
        <v>#N/A</v>
      </c>
      <c r="ABW24" s="30">
        <f t="shared" si="663"/>
        <v>6</v>
      </c>
      <c r="ABX24" s="30">
        <f t="shared" si="664"/>
        <v>0</v>
      </c>
      <c r="ABY24" s="5"/>
      <c r="ABZ24" s="25"/>
      <c r="ACA24" s="25"/>
      <c r="ACB24" s="25"/>
      <c r="ACC24" s="25"/>
      <c r="ACD24" s="25"/>
      <c r="ACE24" s="25"/>
      <c r="ACF24" s="3">
        <f t="shared" si="665"/>
        <v>0</v>
      </c>
      <c r="ACG24" s="3">
        <f t="shared" si="666"/>
        <v>0</v>
      </c>
      <c r="ACH24" s="3">
        <f t="shared" si="667"/>
        <v>0</v>
      </c>
      <c r="ACI24" s="3">
        <f t="shared" si="668"/>
        <v>0</v>
      </c>
      <c r="ACJ24" s="3">
        <f t="shared" si="669"/>
        <v>0</v>
      </c>
      <c r="ACK24" s="3">
        <f t="shared" si="670"/>
        <v>0</v>
      </c>
      <c r="ACL24" s="3">
        <f t="shared" si="671"/>
        <v>0</v>
      </c>
      <c r="ACM24" s="3">
        <f t="shared" si="672"/>
        <v>0</v>
      </c>
      <c r="ACN24" s="3">
        <f t="shared" si="673"/>
        <v>0</v>
      </c>
      <c r="ACO24" s="3">
        <f t="shared" si="674"/>
        <v>0</v>
      </c>
      <c r="ACP24" s="3">
        <f t="shared" si="675"/>
        <v>0</v>
      </c>
      <c r="ACQ24" s="3">
        <f t="shared" si="676"/>
        <v>0</v>
      </c>
      <c r="ACR24" s="3">
        <f t="shared" si="677"/>
        <v>0</v>
      </c>
      <c r="ACS24" s="3">
        <f t="shared" si="678"/>
        <v>0</v>
      </c>
      <c r="ACT24" s="3">
        <f t="shared" si="679"/>
        <v>0</v>
      </c>
      <c r="ACU24" s="3">
        <f t="shared" si="680"/>
        <v>0</v>
      </c>
      <c r="ACV24" s="3">
        <f t="shared" si="681"/>
        <v>0</v>
      </c>
      <c r="ACW24" s="3">
        <f t="shared" si="682"/>
        <v>0</v>
      </c>
      <c r="ACX24" s="3">
        <f t="shared" si="683"/>
        <v>0</v>
      </c>
      <c r="ACY24" s="3">
        <f t="shared" si="684"/>
        <v>0</v>
      </c>
      <c r="ACZ24" s="3">
        <f t="shared" si="685"/>
        <v>0</v>
      </c>
      <c r="ADA24" s="3">
        <f t="shared" si="686"/>
        <v>0</v>
      </c>
      <c r="ADB24" s="3">
        <f t="shared" si="687"/>
        <v>0</v>
      </c>
      <c r="ADC24" s="3">
        <f t="shared" si="688"/>
        <v>0</v>
      </c>
      <c r="ADD24" s="3">
        <f t="shared" si="689"/>
        <v>0</v>
      </c>
      <c r="ADE24" s="3">
        <f t="shared" si="690"/>
        <v>0</v>
      </c>
      <c r="ADF24" s="3">
        <f t="shared" si="691"/>
        <v>0</v>
      </c>
      <c r="ADG24" s="3">
        <f t="shared" si="692"/>
        <v>0</v>
      </c>
      <c r="ADH24" s="3">
        <f t="shared" si="693"/>
        <v>0</v>
      </c>
      <c r="ADI24" s="3">
        <f t="shared" si="694"/>
        <v>0</v>
      </c>
      <c r="ADJ24" s="12" t="e">
        <f t="shared" si="75"/>
        <v>#DIV/0!</v>
      </c>
      <c r="ADK24" s="10" t="e">
        <f t="shared" si="695"/>
        <v>#DIV/0!</v>
      </c>
      <c r="ADL24" s="13" t="e">
        <f t="shared" si="696"/>
        <v>#DIV/0!</v>
      </c>
      <c r="ADM24" s="14" t="e">
        <f t="shared" si="697"/>
        <v>#DIV/0!</v>
      </c>
      <c r="ADN24" s="14" t="e">
        <f t="shared" si="698"/>
        <v>#DIV/0!</v>
      </c>
      <c r="ADO24" s="15" t="e">
        <f t="shared" si="699"/>
        <v>#DIV/0!</v>
      </c>
      <c r="ADP24" s="31" t="e">
        <f t="shared" si="700"/>
        <v>#N/A</v>
      </c>
      <c r="ADQ24" s="2" t="e">
        <f>COUNTBLANK(#REF!)</f>
        <v>#REF!</v>
      </c>
      <c r="ADR24" s="6" t="e">
        <f t="shared" si="701"/>
        <v>#REF!</v>
      </c>
      <c r="ADS24" s="67"/>
      <c r="ADT24" s="70"/>
      <c r="ADU24" s="2">
        <f t="shared" si="702"/>
        <v>7</v>
      </c>
      <c r="ADV24" s="2">
        <f t="shared" si="703"/>
        <v>0</v>
      </c>
      <c r="ADW24" s="47">
        <v>17</v>
      </c>
      <c r="ADX24" s="117">
        <f>'LISTA DE ESTUDIANTES Y ASISTENC'!WP21</f>
        <v>0</v>
      </c>
      <c r="ADY24" s="48">
        <f>'LISTA DE ESTUDIANTES Y ASISTENC'!WQ21:WQ21</f>
        <v>0</v>
      </c>
      <c r="ADZ24" s="32"/>
      <c r="AEA24" s="25"/>
      <c r="AEB24" s="25"/>
      <c r="AEC24" s="25"/>
      <c r="AED24" s="25"/>
      <c r="AEE24" s="25"/>
      <c r="AEF24" s="25"/>
      <c r="AEG24" s="3">
        <f t="shared" si="704"/>
        <v>0</v>
      </c>
      <c r="AEH24" s="3">
        <f t="shared" si="705"/>
        <v>0</v>
      </c>
      <c r="AEI24" s="3">
        <f t="shared" si="706"/>
        <v>0</v>
      </c>
      <c r="AEJ24" s="3">
        <f t="shared" si="707"/>
        <v>0</v>
      </c>
      <c r="AEK24" s="3">
        <f t="shared" si="708"/>
        <v>0</v>
      </c>
      <c r="AEL24" s="3">
        <f t="shared" si="709"/>
        <v>0</v>
      </c>
      <c r="AEM24" s="3">
        <f t="shared" si="710"/>
        <v>0</v>
      </c>
      <c r="AEN24" s="3">
        <f t="shared" si="711"/>
        <v>0</v>
      </c>
      <c r="AEO24" s="3">
        <f t="shared" si="712"/>
        <v>0</v>
      </c>
      <c r="AEP24" s="3">
        <f t="shared" si="713"/>
        <v>0</v>
      </c>
      <c r="AEQ24" s="3">
        <f t="shared" si="714"/>
        <v>0</v>
      </c>
      <c r="AER24" s="3">
        <f t="shared" si="715"/>
        <v>0</v>
      </c>
      <c r="AES24" s="3">
        <f t="shared" si="716"/>
        <v>0</v>
      </c>
      <c r="AET24" s="3">
        <f t="shared" si="717"/>
        <v>0</v>
      </c>
      <c r="AEU24" s="3">
        <f t="shared" si="718"/>
        <v>0</v>
      </c>
      <c r="AEV24" s="3">
        <f t="shared" si="719"/>
        <v>0</v>
      </c>
      <c r="AEW24" s="3">
        <f t="shared" si="720"/>
        <v>0</v>
      </c>
      <c r="AEX24" s="3">
        <f t="shared" si="721"/>
        <v>0</v>
      </c>
      <c r="AEY24" s="3">
        <f t="shared" si="722"/>
        <v>0</v>
      </c>
      <c r="AEZ24" s="3">
        <f t="shared" si="723"/>
        <v>0</v>
      </c>
      <c r="AFA24" s="3">
        <f t="shared" si="724"/>
        <v>0</v>
      </c>
      <c r="AFB24" s="3">
        <f t="shared" si="725"/>
        <v>0</v>
      </c>
      <c r="AFC24" s="3">
        <f t="shared" si="726"/>
        <v>0</v>
      </c>
      <c r="AFD24" s="3">
        <f t="shared" si="727"/>
        <v>0</v>
      </c>
      <c r="AFE24" s="3">
        <f t="shared" si="728"/>
        <v>0</v>
      </c>
      <c r="AFF24" s="3">
        <f t="shared" si="729"/>
        <v>0</v>
      </c>
      <c r="AFG24" s="3">
        <f t="shared" si="730"/>
        <v>0</v>
      </c>
      <c r="AFH24" s="3">
        <f t="shared" si="731"/>
        <v>0</v>
      </c>
      <c r="AFI24" s="3">
        <f t="shared" si="732"/>
        <v>0</v>
      </c>
      <c r="AFJ24" s="3">
        <f t="shared" si="733"/>
        <v>0</v>
      </c>
      <c r="AFK24" s="7">
        <f t="shared" si="734"/>
        <v>0</v>
      </c>
      <c r="AFL24" s="7">
        <f t="shared" si="735"/>
        <v>0</v>
      </c>
      <c r="AFM24" s="7">
        <f t="shared" si="736"/>
        <v>0</v>
      </c>
      <c r="AFN24" s="7">
        <f t="shared" si="737"/>
        <v>0</v>
      </c>
      <c r="AFO24" s="7">
        <f t="shared" si="738"/>
        <v>0</v>
      </c>
      <c r="AFP24" s="8" t="e">
        <f t="shared" si="739"/>
        <v>#DIV/0!</v>
      </c>
      <c r="AFQ24" s="10" t="e">
        <f t="shared" si="740"/>
        <v>#DIV/0!</v>
      </c>
      <c r="AFR24" s="10"/>
      <c r="AFS24" s="13" t="e">
        <f t="shared" si="919"/>
        <v>#DIV/0!</v>
      </c>
      <c r="AFT24" s="14" t="e">
        <f t="shared" si="742"/>
        <v>#DIV/0!</v>
      </c>
      <c r="AFU24" s="14" t="e">
        <f t="shared" si="743"/>
        <v>#DIV/0!</v>
      </c>
      <c r="AFV24" s="15" t="e">
        <f t="shared" si="744"/>
        <v>#DIV/0!</v>
      </c>
      <c r="AFW24" s="30">
        <f t="shared" si="745"/>
        <v>7</v>
      </c>
      <c r="AFX24" s="30">
        <f t="shared" si="746"/>
        <v>0</v>
      </c>
      <c r="AFY24" s="5"/>
      <c r="AFZ24" s="21" t="e">
        <f t="shared" si="916"/>
        <v>#N/A</v>
      </c>
      <c r="AGA24" s="25"/>
      <c r="AGB24" s="25"/>
      <c r="AGC24" s="25"/>
      <c r="AGD24" s="25"/>
      <c r="AGE24" s="25"/>
      <c r="AGF24" s="25"/>
      <c r="AGG24" s="25"/>
      <c r="AGH24" s="3">
        <f t="shared" si="747"/>
        <v>0</v>
      </c>
      <c r="AGI24" s="3">
        <f t="shared" si="748"/>
        <v>0</v>
      </c>
      <c r="AGJ24" s="3">
        <f t="shared" si="749"/>
        <v>0</v>
      </c>
      <c r="AGK24" s="3">
        <f t="shared" si="750"/>
        <v>0</v>
      </c>
      <c r="AGL24" s="3">
        <f t="shared" si="751"/>
        <v>0</v>
      </c>
      <c r="AGM24" s="3">
        <f t="shared" si="752"/>
        <v>0</v>
      </c>
      <c r="AGN24" s="3">
        <f t="shared" si="753"/>
        <v>0</v>
      </c>
      <c r="AGO24" s="3">
        <f t="shared" si="754"/>
        <v>0</v>
      </c>
      <c r="AGP24" s="3">
        <f t="shared" si="755"/>
        <v>0</v>
      </c>
      <c r="AGQ24" s="3">
        <f t="shared" si="756"/>
        <v>0</v>
      </c>
      <c r="AGR24" s="3">
        <f t="shared" si="757"/>
        <v>0</v>
      </c>
      <c r="AGS24" s="3">
        <f t="shared" si="758"/>
        <v>0</v>
      </c>
      <c r="AGT24" s="3">
        <f t="shared" si="759"/>
        <v>0</v>
      </c>
      <c r="AGU24" s="3">
        <f t="shared" si="760"/>
        <v>0</v>
      </c>
      <c r="AGV24" s="3">
        <f t="shared" si="761"/>
        <v>0</v>
      </c>
      <c r="AGW24" s="3">
        <f t="shared" si="762"/>
        <v>0</v>
      </c>
      <c r="AGX24" s="3">
        <f t="shared" si="763"/>
        <v>0</v>
      </c>
      <c r="AGY24" s="3">
        <f t="shared" si="764"/>
        <v>0</v>
      </c>
      <c r="AGZ24" s="3">
        <f t="shared" si="765"/>
        <v>0</v>
      </c>
      <c r="AHA24" s="3">
        <f t="shared" si="766"/>
        <v>0</v>
      </c>
      <c r="AHB24" s="3">
        <f t="shared" si="767"/>
        <v>0</v>
      </c>
      <c r="AHC24" s="3">
        <f t="shared" si="768"/>
        <v>0</v>
      </c>
      <c r="AHD24" s="3">
        <f t="shared" si="769"/>
        <v>0</v>
      </c>
      <c r="AHE24" s="3">
        <f t="shared" si="770"/>
        <v>0</v>
      </c>
      <c r="AHF24" s="3">
        <f t="shared" si="771"/>
        <v>0</v>
      </c>
      <c r="AHG24" s="3">
        <f t="shared" si="772"/>
        <v>0</v>
      </c>
      <c r="AHH24" s="3">
        <f t="shared" si="773"/>
        <v>0</v>
      </c>
      <c r="AHI24" s="3">
        <f t="shared" si="774"/>
        <v>0</v>
      </c>
      <c r="AHJ24" s="3">
        <f t="shared" si="775"/>
        <v>0</v>
      </c>
      <c r="AHK24" s="3">
        <f t="shared" si="776"/>
        <v>0</v>
      </c>
      <c r="AHL24" s="7">
        <f t="shared" si="777"/>
        <v>0</v>
      </c>
      <c r="AHM24" s="7">
        <f t="shared" si="778"/>
        <v>0</v>
      </c>
      <c r="AHN24" s="7">
        <f t="shared" si="779"/>
        <v>0</v>
      </c>
      <c r="AHO24" s="7">
        <f t="shared" si="780"/>
        <v>0</v>
      </c>
      <c r="AHP24" s="7">
        <f t="shared" si="781"/>
        <v>0</v>
      </c>
      <c r="AHQ24" s="8" t="e">
        <f t="shared" si="782"/>
        <v>#DIV/0!</v>
      </c>
      <c r="AHR24" s="10" t="e">
        <f t="shared" si="783"/>
        <v>#DIV/0!</v>
      </c>
      <c r="AHS24" s="13" t="e">
        <f t="shared" si="784"/>
        <v>#DIV/0!</v>
      </c>
      <c r="AHT24" s="14" t="e">
        <f t="shared" si="785"/>
        <v>#DIV/0!</v>
      </c>
      <c r="AHU24" s="14" t="e">
        <f t="shared" si="786"/>
        <v>#DIV/0!</v>
      </c>
      <c r="AHV24" s="15" t="e">
        <f t="shared" si="787"/>
        <v>#DIV/0!</v>
      </c>
      <c r="AHW24" s="21" t="e">
        <f t="shared" si="788"/>
        <v>#N/A</v>
      </c>
      <c r="AHX24" s="116">
        <f t="shared" si="789"/>
        <v>8</v>
      </c>
      <c r="AHY24" s="116">
        <f t="shared" si="790"/>
        <v>0</v>
      </c>
      <c r="AHZ24" s="5"/>
      <c r="AIA24" s="25"/>
      <c r="AIB24" s="25"/>
      <c r="AIC24" s="25"/>
      <c r="AID24" s="25"/>
      <c r="AIE24" s="25"/>
      <c r="AIF24" s="25"/>
      <c r="AIG24" s="25"/>
      <c r="AIH24" s="25"/>
      <c r="AII24" s="3">
        <f t="shared" si="791"/>
        <v>0</v>
      </c>
      <c r="AIJ24" s="3">
        <f t="shared" si="792"/>
        <v>0</v>
      </c>
      <c r="AIK24" s="3">
        <f t="shared" si="793"/>
        <v>0</v>
      </c>
      <c r="AIL24" s="3">
        <f t="shared" si="794"/>
        <v>0</v>
      </c>
      <c r="AIM24" s="3">
        <f t="shared" si="795"/>
        <v>0</v>
      </c>
      <c r="AIN24" s="3">
        <f t="shared" si="796"/>
        <v>0</v>
      </c>
      <c r="AIO24" s="3">
        <f t="shared" si="797"/>
        <v>0</v>
      </c>
      <c r="AIP24" s="3">
        <f t="shared" si="798"/>
        <v>0</v>
      </c>
      <c r="AIQ24" s="3">
        <f t="shared" si="799"/>
        <v>0</v>
      </c>
      <c r="AIR24" s="3">
        <f t="shared" si="800"/>
        <v>0</v>
      </c>
      <c r="AIS24" s="3">
        <f t="shared" si="801"/>
        <v>0</v>
      </c>
      <c r="AIT24" s="3">
        <f t="shared" si="802"/>
        <v>0</v>
      </c>
      <c r="AIU24" s="3">
        <f t="shared" si="803"/>
        <v>0</v>
      </c>
      <c r="AIV24" s="3">
        <f t="shared" si="804"/>
        <v>0</v>
      </c>
      <c r="AIW24" s="3">
        <f t="shared" si="805"/>
        <v>0</v>
      </c>
      <c r="AIX24" s="3">
        <f t="shared" si="806"/>
        <v>0</v>
      </c>
      <c r="AIY24" s="3">
        <f t="shared" si="807"/>
        <v>0</v>
      </c>
      <c r="AIZ24" s="3">
        <f t="shared" si="808"/>
        <v>0</v>
      </c>
      <c r="AJA24" s="3">
        <f t="shared" si="809"/>
        <v>0</v>
      </c>
      <c r="AJB24" s="3">
        <f t="shared" si="810"/>
        <v>0</v>
      </c>
      <c r="AJC24" s="3">
        <f t="shared" si="811"/>
        <v>0</v>
      </c>
      <c r="AJD24" s="3">
        <f t="shared" si="812"/>
        <v>0</v>
      </c>
      <c r="AJE24" s="3">
        <f t="shared" si="813"/>
        <v>0</v>
      </c>
      <c r="AJF24" s="3">
        <f t="shared" si="814"/>
        <v>0</v>
      </c>
      <c r="AJG24" s="3">
        <f t="shared" si="815"/>
        <v>0</v>
      </c>
      <c r="AJH24" s="3">
        <f t="shared" si="816"/>
        <v>0</v>
      </c>
      <c r="AJI24" s="3">
        <f t="shared" si="817"/>
        <v>0</v>
      </c>
      <c r="AJJ24" s="3">
        <f t="shared" si="818"/>
        <v>0</v>
      </c>
      <c r="AJK24" s="3">
        <f t="shared" si="819"/>
        <v>0</v>
      </c>
      <c r="AJL24" s="3">
        <f t="shared" si="820"/>
        <v>0</v>
      </c>
      <c r="AJM24" s="7">
        <f t="shared" si="821"/>
        <v>0</v>
      </c>
      <c r="AJN24" s="7">
        <f t="shared" si="822"/>
        <v>0</v>
      </c>
      <c r="AJO24" s="7">
        <f t="shared" si="823"/>
        <v>0</v>
      </c>
      <c r="AJP24" s="7">
        <f t="shared" si="824"/>
        <v>0</v>
      </c>
      <c r="AJQ24" s="7">
        <f t="shared" si="825"/>
        <v>0</v>
      </c>
      <c r="AJR24" s="7">
        <f t="shared" si="826"/>
        <v>0</v>
      </c>
      <c r="AJS24" s="7">
        <f t="shared" si="827"/>
        <v>0</v>
      </c>
      <c r="AJT24" s="7">
        <f t="shared" si="828"/>
        <v>0</v>
      </c>
      <c r="AJU24" s="7">
        <f t="shared" si="829"/>
        <v>0</v>
      </c>
      <c r="AJV24" s="7">
        <f t="shared" si="830"/>
        <v>0</v>
      </c>
      <c r="AJW24" s="8" t="e">
        <f t="shared" si="831"/>
        <v>#DIV/0!</v>
      </c>
      <c r="AJX24" s="10" t="e">
        <f t="shared" si="832"/>
        <v>#DIV/0!</v>
      </c>
      <c r="AJY24" s="13" t="e">
        <f t="shared" si="833"/>
        <v>#DIV/0!</v>
      </c>
      <c r="AJZ24" s="14" t="e">
        <f t="shared" si="834"/>
        <v>#DIV/0!</v>
      </c>
      <c r="AKA24" s="14" t="e">
        <f t="shared" si="835"/>
        <v>#DIV/0!</v>
      </c>
      <c r="AKB24" s="15" t="e">
        <f t="shared" si="836"/>
        <v>#DIV/0!</v>
      </c>
      <c r="AKC24" s="21" t="e">
        <f t="shared" si="837"/>
        <v>#N/A</v>
      </c>
      <c r="AKD24" s="116">
        <f t="shared" si="838"/>
        <v>7</v>
      </c>
      <c r="AKE24" s="116">
        <f t="shared" si="839"/>
        <v>0</v>
      </c>
      <c r="AKF24" s="5"/>
      <c r="AKG24" s="25"/>
      <c r="AKH24" s="25"/>
      <c r="AKI24" s="25"/>
      <c r="AKJ24" s="25"/>
      <c r="AKK24" s="25"/>
      <c r="AKL24" s="25"/>
      <c r="AKM24" s="25"/>
      <c r="AKN24" s="3">
        <f t="shared" si="76"/>
        <v>0</v>
      </c>
      <c r="AKO24" s="3">
        <f t="shared" si="77"/>
        <v>0</v>
      </c>
      <c r="AKP24" s="3">
        <f t="shared" si="78"/>
        <v>0</v>
      </c>
      <c r="AKQ24" s="3">
        <f t="shared" si="79"/>
        <v>0</v>
      </c>
      <c r="AKR24" s="3">
        <f t="shared" si="840"/>
        <v>0</v>
      </c>
      <c r="AKS24" s="3">
        <f t="shared" si="80"/>
        <v>0</v>
      </c>
      <c r="AKT24" s="3">
        <f t="shared" si="81"/>
        <v>0</v>
      </c>
      <c r="AKU24" s="3">
        <f t="shared" si="82"/>
        <v>0</v>
      </c>
      <c r="AKV24" s="3">
        <f t="shared" si="83"/>
        <v>0</v>
      </c>
      <c r="AKW24" s="3">
        <f t="shared" si="841"/>
        <v>0</v>
      </c>
      <c r="AKX24" s="3">
        <f t="shared" si="84"/>
        <v>0</v>
      </c>
      <c r="AKY24" s="3">
        <f t="shared" si="85"/>
        <v>0</v>
      </c>
      <c r="AKZ24" s="3">
        <f t="shared" si="86"/>
        <v>0</v>
      </c>
      <c r="ALA24" s="3">
        <f t="shared" si="87"/>
        <v>0</v>
      </c>
      <c r="ALB24" s="3">
        <f t="shared" si="842"/>
        <v>0</v>
      </c>
      <c r="ALC24" s="3">
        <f t="shared" si="88"/>
        <v>0</v>
      </c>
      <c r="ALD24" s="3">
        <f t="shared" si="89"/>
        <v>0</v>
      </c>
      <c r="ALE24" s="3">
        <f t="shared" si="90"/>
        <v>0</v>
      </c>
      <c r="ALF24" s="3">
        <f t="shared" si="91"/>
        <v>0</v>
      </c>
      <c r="ALG24" s="3">
        <f t="shared" si="843"/>
        <v>0</v>
      </c>
      <c r="ALH24" s="3">
        <f t="shared" si="92"/>
        <v>0</v>
      </c>
      <c r="ALI24" s="3">
        <f t="shared" si="93"/>
        <v>0</v>
      </c>
      <c r="ALJ24" s="3">
        <f t="shared" si="94"/>
        <v>0</v>
      </c>
      <c r="ALK24" s="3">
        <f t="shared" si="95"/>
        <v>0</v>
      </c>
      <c r="ALL24" s="3">
        <f t="shared" si="844"/>
        <v>0</v>
      </c>
      <c r="ALM24" s="3">
        <f t="shared" si="96"/>
        <v>0</v>
      </c>
      <c r="ALN24" s="3">
        <f t="shared" si="97"/>
        <v>0</v>
      </c>
      <c r="ALO24" s="3">
        <f t="shared" si="98"/>
        <v>0</v>
      </c>
      <c r="ALP24" s="3">
        <f t="shared" si="99"/>
        <v>0</v>
      </c>
      <c r="ALQ24" s="3">
        <f t="shared" si="845"/>
        <v>0</v>
      </c>
      <c r="ALR24" s="7">
        <f t="shared" si="846"/>
        <v>0</v>
      </c>
      <c r="ALS24" s="7">
        <f t="shared" si="847"/>
        <v>0</v>
      </c>
      <c r="ALT24" s="7">
        <f t="shared" si="848"/>
        <v>0</v>
      </c>
      <c r="ALU24" s="7">
        <f t="shared" si="849"/>
        <v>0</v>
      </c>
      <c r="ALV24" s="7">
        <f t="shared" si="850"/>
        <v>0</v>
      </c>
      <c r="ALW24" s="8" t="e">
        <f t="shared" si="851"/>
        <v>#DIV/0!</v>
      </c>
      <c r="ALX24" s="10" t="e">
        <f t="shared" si="852"/>
        <v>#DIV/0!</v>
      </c>
      <c r="ALY24" s="13" t="e">
        <f t="shared" si="853"/>
        <v>#DIV/0!</v>
      </c>
      <c r="ALZ24" s="14" t="e">
        <f t="shared" si="854"/>
        <v>#DIV/0!</v>
      </c>
      <c r="AMA24" s="14" t="e">
        <f t="shared" si="855"/>
        <v>#DIV/0!</v>
      </c>
      <c r="AMB24" s="15" t="e">
        <f t="shared" si="856"/>
        <v>#DIV/0!</v>
      </c>
      <c r="AMC24" s="21" t="e">
        <f t="shared" si="857"/>
        <v>#N/A</v>
      </c>
      <c r="AMD24" s="30">
        <f t="shared" si="858"/>
        <v>6</v>
      </c>
      <c r="AME24" s="30">
        <f t="shared" si="859"/>
        <v>0</v>
      </c>
      <c r="AMF24" s="5"/>
      <c r="AMG24" s="25"/>
      <c r="AMH24" s="25"/>
      <c r="AMI24" s="25"/>
      <c r="AMJ24" s="25"/>
      <c r="AMK24" s="25"/>
      <c r="AML24" s="25"/>
      <c r="AMM24" s="3">
        <f t="shared" si="860"/>
        <v>0</v>
      </c>
      <c r="AMN24" s="3">
        <f t="shared" si="861"/>
        <v>0</v>
      </c>
      <c r="AMO24" s="3">
        <f t="shared" si="862"/>
        <v>0</v>
      </c>
      <c r="AMP24" s="3">
        <f t="shared" si="863"/>
        <v>0</v>
      </c>
      <c r="AMQ24" s="3">
        <f t="shared" si="864"/>
        <v>0</v>
      </c>
      <c r="AMR24" s="3">
        <f t="shared" si="865"/>
        <v>0</v>
      </c>
      <c r="AMS24" s="3">
        <f t="shared" si="866"/>
        <v>0</v>
      </c>
      <c r="AMT24" s="3">
        <f t="shared" si="867"/>
        <v>0</v>
      </c>
      <c r="AMU24" s="3">
        <f t="shared" si="868"/>
        <v>0</v>
      </c>
      <c r="AMV24" s="3">
        <f t="shared" si="869"/>
        <v>0</v>
      </c>
      <c r="AMW24" s="3">
        <f t="shared" si="870"/>
        <v>0</v>
      </c>
      <c r="AMX24" s="3">
        <f t="shared" si="871"/>
        <v>0</v>
      </c>
      <c r="AMY24" s="3">
        <f t="shared" si="872"/>
        <v>0</v>
      </c>
      <c r="AMZ24" s="3">
        <f t="shared" si="873"/>
        <v>0</v>
      </c>
      <c r="ANA24" s="3">
        <f t="shared" si="874"/>
        <v>0</v>
      </c>
      <c r="ANB24" s="3">
        <f t="shared" si="875"/>
        <v>0</v>
      </c>
      <c r="ANC24" s="3">
        <f t="shared" si="876"/>
        <v>0</v>
      </c>
      <c r="AND24" s="3">
        <f t="shared" si="877"/>
        <v>0</v>
      </c>
      <c r="ANE24" s="3">
        <f t="shared" si="878"/>
        <v>0</v>
      </c>
      <c r="ANF24" s="3">
        <f t="shared" si="879"/>
        <v>0</v>
      </c>
      <c r="ANG24" s="3">
        <f t="shared" si="880"/>
        <v>0</v>
      </c>
      <c r="ANH24" s="3">
        <f t="shared" si="881"/>
        <v>0</v>
      </c>
      <c r="ANI24" s="3">
        <f t="shared" si="882"/>
        <v>0</v>
      </c>
      <c r="ANJ24" s="3">
        <f t="shared" si="883"/>
        <v>0</v>
      </c>
      <c r="ANK24" s="3">
        <f t="shared" si="884"/>
        <v>0</v>
      </c>
      <c r="ANL24" s="3">
        <f t="shared" si="885"/>
        <v>0</v>
      </c>
      <c r="ANM24" s="3">
        <f t="shared" si="886"/>
        <v>0</v>
      </c>
      <c r="ANN24" s="3">
        <f t="shared" si="887"/>
        <v>0</v>
      </c>
      <c r="ANO24" s="3">
        <f t="shared" si="888"/>
        <v>0</v>
      </c>
      <c r="ANP24" s="3">
        <f t="shared" si="889"/>
        <v>0</v>
      </c>
      <c r="ANQ24" s="12" t="e">
        <f t="shared" si="100"/>
        <v>#DIV/0!</v>
      </c>
      <c r="ANR24" s="10" t="e">
        <f t="shared" si="890"/>
        <v>#DIV/0!</v>
      </c>
      <c r="ANS24" s="13" t="e">
        <f t="shared" si="891"/>
        <v>#DIV/0!</v>
      </c>
      <c r="ANT24" s="14" t="e">
        <f t="shared" si="892"/>
        <v>#DIV/0!</v>
      </c>
      <c r="ANU24" s="14" t="e">
        <f t="shared" si="893"/>
        <v>#DIV/0!</v>
      </c>
      <c r="ANV24" s="15" t="e">
        <f t="shared" si="894"/>
        <v>#DIV/0!</v>
      </c>
      <c r="ANW24" s="31" t="e">
        <f t="shared" si="895"/>
        <v>#N/A</v>
      </c>
      <c r="ANX24" s="2" t="e">
        <f>COUNTBLANK(#REF!)</f>
        <v>#REF!</v>
      </c>
      <c r="ANY24" s="6" t="e">
        <f t="shared" si="896"/>
        <v>#REF!</v>
      </c>
      <c r="ANZ24" s="67"/>
      <c r="AOA24" s="70"/>
      <c r="AOB24" s="2">
        <f t="shared" si="101"/>
        <v>0</v>
      </c>
      <c r="AOC24" s="2">
        <f t="shared" si="897"/>
        <v>4</v>
      </c>
      <c r="AOD24" s="47">
        <v>17</v>
      </c>
      <c r="AOE24" s="178">
        <f>'LISTA DE ESTUDIANTES Y ASISTENC'!AFY21:AFY21</f>
        <v>0</v>
      </c>
      <c r="AOF24" s="207" t="e">
        <f t="shared" si="898"/>
        <v>#N/A</v>
      </c>
      <c r="AOG24" s="75" t="e">
        <f t="shared" si="899"/>
        <v>#N/A</v>
      </c>
      <c r="AOH24" s="75" t="e">
        <f t="shared" si="900"/>
        <v>#N/A</v>
      </c>
      <c r="AOI24" s="75" t="e">
        <f t="shared" si="901"/>
        <v>#N/A</v>
      </c>
      <c r="AOJ24" s="91" t="e">
        <f t="shared" si="102"/>
        <v>#N/A</v>
      </c>
      <c r="AOK24" s="91" t="e">
        <f t="shared" si="103"/>
        <v>#N/A</v>
      </c>
      <c r="AOL24" s="91" t="e">
        <f t="shared" si="104"/>
        <v>#N/A</v>
      </c>
      <c r="AOM24" s="91" t="e">
        <f t="shared" si="105"/>
        <v>#N/A</v>
      </c>
      <c r="AON24" s="91" t="e">
        <f t="shared" si="902"/>
        <v>#N/A</v>
      </c>
      <c r="AOO24" s="91" t="e">
        <f t="shared" si="106"/>
        <v>#N/A</v>
      </c>
      <c r="AOP24" s="91" t="e">
        <f t="shared" si="107"/>
        <v>#N/A</v>
      </c>
      <c r="AOQ24" s="91" t="e">
        <f t="shared" si="108"/>
        <v>#N/A</v>
      </c>
      <c r="AOR24" s="91" t="e">
        <f t="shared" si="109"/>
        <v>#N/A</v>
      </c>
      <c r="AOS24" s="91" t="e">
        <f t="shared" si="903"/>
        <v>#N/A</v>
      </c>
      <c r="AOT24" s="91" t="e">
        <f t="shared" si="110"/>
        <v>#N/A</v>
      </c>
      <c r="AOU24" s="91" t="e">
        <f t="shared" si="111"/>
        <v>#N/A</v>
      </c>
      <c r="AOV24" s="91" t="e">
        <f t="shared" si="112"/>
        <v>#N/A</v>
      </c>
      <c r="AOW24" s="91" t="e">
        <f t="shared" si="113"/>
        <v>#N/A</v>
      </c>
      <c r="AOX24" s="91" t="e">
        <f t="shared" si="904"/>
        <v>#N/A</v>
      </c>
      <c r="AOY24" s="91" t="e">
        <f t="shared" si="114"/>
        <v>#N/A</v>
      </c>
      <c r="AOZ24" s="91" t="e">
        <f t="shared" si="115"/>
        <v>#N/A</v>
      </c>
      <c r="APA24" s="91" t="e">
        <f t="shared" si="116"/>
        <v>#N/A</v>
      </c>
      <c r="APB24" s="91" t="e">
        <f t="shared" si="117"/>
        <v>#N/A</v>
      </c>
      <c r="APC24" s="91" t="e">
        <f t="shared" si="905"/>
        <v>#N/A</v>
      </c>
      <c r="APD24" s="78" t="e">
        <f t="shared" si="906"/>
        <v>#N/A</v>
      </c>
      <c r="APE24" s="93" t="e">
        <f t="shared" si="907"/>
        <v>#N/A</v>
      </c>
      <c r="APF24" s="93"/>
      <c r="APG24" s="94" t="e">
        <f t="shared" si="920"/>
        <v>#N/A</v>
      </c>
      <c r="APH24" s="95" t="e">
        <f t="shared" si="909"/>
        <v>#N/A</v>
      </c>
      <c r="API24" s="95" t="e">
        <f t="shared" si="910"/>
        <v>#N/A</v>
      </c>
      <c r="APJ24" s="96" t="e">
        <f t="shared" si="911"/>
        <v>#N/A</v>
      </c>
      <c r="APK24" s="83" t="e">
        <f>COUNTBLANK(#REF!)</f>
        <v>#REF!</v>
      </c>
      <c r="APL24" s="83" t="e">
        <f t="shared" si="912"/>
        <v>#REF!</v>
      </c>
      <c r="APM24" s="97"/>
      <c r="APN24" s="208"/>
    </row>
    <row r="25" spans="1:1106" x14ac:dyDescent="0.25">
      <c r="A25" s="2">
        <f t="shared" si="118"/>
        <v>7</v>
      </c>
      <c r="B25" s="2">
        <f t="shared" si="119"/>
        <v>0</v>
      </c>
      <c r="C25" s="47">
        <v>18</v>
      </c>
      <c r="D25" s="48"/>
      <c r="E25" s="32"/>
      <c r="F25" s="25"/>
      <c r="G25" s="25"/>
      <c r="H25" s="25"/>
      <c r="I25" s="25"/>
      <c r="J25" s="25"/>
      <c r="K25" s="25"/>
      <c r="L25" s="3">
        <f t="shared" si="120"/>
        <v>0</v>
      </c>
      <c r="M25" s="3">
        <f t="shared" si="121"/>
        <v>0</v>
      </c>
      <c r="N25" s="3">
        <f t="shared" si="122"/>
        <v>0</v>
      </c>
      <c r="O25" s="3">
        <f t="shared" si="123"/>
        <v>0</v>
      </c>
      <c r="P25" s="3">
        <f t="shared" si="124"/>
        <v>0</v>
      </c>
      <c r="Q25" s="3">
        <f t="shared" si="125"/>
        <v>0</v>
      </c>
      <c r="R25" s="3">
        <f t="shared" si="126"/>
        <v>0</v>
      </c>
      <c r="S25" s="3">
        <f t="shared" si="127"/>
        <v>0</v>
      </c>
      <c r="T25" s="3">
        <f t="shared" si="128"/>
        <v>0</v>
      </c>
      <c r="U25" s="3">
        <f t="shared" si="129"/>
        <v>0</v>
      </c>
      <c r="V25" s="3">
        <f t="shared" si="130"/>
        <v>0</v>
      </c>
      <c r="W25" s="3">
        <f t="shared" si="131"/>
        <v>0</v>
      </c>
      <c r="X25" s="3">
        <f t="shared" si="132"/>
        <v>0</v>
      </c>
      <c r="Y25" s="3">
        <f t="shared" si="133"/>
        <v>0</v>
      </c>
      <c r="Z25" s="3">
        <f t="shared" si="134"/>
        <v>0</v>
      </c>
      <c r="AA25" s="3">
        <f t="shared" si="135"/>
        <v>0</v>
      </c>
      <c r="AB25" s="3">
        <f t="shared" si="136"/>
        <v>0</v>
      </c>
      <c r="AC25" s="3">
        <f t="shared" si="137"/>
        <v>0</v>
      </c>
      <c r="AD25" s="3">
        <f t="shared" si="138"/>
        <v>0</v>
      </c>
      <c r="AE25" s="3">
        <f t="shared" si="139"/>
        <v>0</v>
      </c>
      <c r="AF25" s="3">
        <f t="shared" si="140"/>
        <v>0</v>
      </c>
      <c r="AG25" s="3">
        <f t="shared" si="141"/>
        <v>0</v>
      </c>
      <c r="AH25" s="3">
        <f t="shared" si="142"/>
        <v>0</v>
      </c>
      <c r="AI25" s="3">
        <f t="shared" si="143"/>
        <v>0</v>
      </c>
      <c r="AJ25" s="3">
        <f t="shared" si="144"/>
        <v>0</v>
      </c>
      <c r="AK25" s="3">
        <f t="shared" si="145"/>
        <v>0</v>
      </c>
      <c r="AL25" s="3">
        <f t="shared" si="146"/>
        <v>0</v>
      </c>
      <c r="AM25" s="3">
        <f t="shared" si="147"/>
        <v>0</v>
      </c>
      <c r="AN25" s="3">
        <f t="shared" si="148"/>
        <v>0</v>
      </c>
      <c r="AO25" s="3">
        <f t="shared" si="149"/>
        <v>0</v>
      </c>
      <c r="AP25" s="7">
        <f t="shared" si="150"/>
        <v>0</v>
      </c>
      <c r="AQ25" s="7">
        <f t="shared" si="151"/>
        <v>0</v>
      </c>
      <c r="AR25" s="7">
        <f t="shared" si="152"/>
        <v>0</v>
      </c>
      <c r="AS25" s="7">
        <f t="shared" si="153"/>
        <v>0</v>
      </c>
      <c r="AT25" s="7">
        <f t="shared" si="154"/>
        <v>0</v>
      </c>
      <c r="AU25" s="8" t="e">
        <f t="shared" si="0"/>
        <v>#DIV/0!</v>
      </c>
      <c r="AV25" s="10" t="e">
        <f t="shared" si="155"/>
        <v>#DIV/0!</v>
      </c>
      <c r="AW25" s="10"/>
      <c r="AX25" s="13" t="e">
        <f t="shared" si="156"/>
        <v>#DIV/0!</v>
      </c>
      <c r="AY25" s="14" t="e">
        <f t="shared" si="157"/>
        <v>#DIV/0!</v>
      </c>
      <c r="AZ25" s="14" t="e">
        <f t="shared" si="158"/>
        <v>#DIV/0!</v>
      </c>
      <c r="BA25" s="15" t="e">
        <f t="shared" si="159"/>
        <v>#DIV/0!</v>
      </c>
      <c r="BB25" s="30">
        <f t="shared" si="160"/>
        <v>7</v>
      </c>
      <c r="BC25" s="30">
        <f t="shared" si="161"/>
        <v>0</v>
      </c>
      <c r="BD25" s="5"/>
      <c r="BE25" s="21" t="e">
        <f t="shared" si="913"/>
        <v>#N/A</v>
      </c>
      <c r="BF25" s="25"/>
      <c r="BG25" s="25"/>
      <c r="BH25" s="25"/>
      <c r="BI25" s="25"/>
      <c r="BJ25" s="25"/>
      <c r="BK25" s="25"/>
      <c r="BL25" s="25"/>
      <c r="BM25" s="3">
        <f t="shared" si="162"/>
        <v>0</v>
      </c>
      <c r="BN25" s="3">
        <f t="shared" si="163"/>
        <v>0</v>
      </c>
      <c r="BO25" s="3">
        <f t="shared" si="164"/>
        <v>0</v>
      </c>
      <c r="BP25" s="3">
        <f t="shared" si="165"/>
        <v>0</v>
      </c>
      <c r="BQ25" s="3">
        <f t="shared" si="166"/>
        <v>0</v>
      </c>
      <c r="BR25" s="3">
        <f t="shared" si="167"/>
        <v>0</v>
      </c>
      <c r="BS25" s="3">
        <f t="shared" si="168"/>
        <v>0</v>
      </c>
      <c r="BT25" s="3">
        <f t="shared" si="169"/>
        <v>0</v>
      </c>
      <c r="BU25" s="3">
        <f t="shared" si="170"/>
        <v>0</v>
      </c>
      <c r="BV25" s="3">
        <f t="shared" si="171"/>
        <v>0</v>
      </c>
      <c r="BW25" s="3">
        <f t="shared" si="172"/>
        <v>0</v>
      </c>
      <c r="BX25" s="3">
        <f t="shared" si="173"/>
        <v>0</v>
      </c>
      <c r="BY25" s="3">
        <f t="shared" si="174"/>
        <v>0</v>
      </c>
      <c r="BZ25" s="3">
        <f t="shared" si="175"/>
        <v>0</v>
      </c>
      <c r="CA25" s="3">
        <f t="shared" si="176"/>
        <v>0</v>
      </c>
      <c r="CB25" s="3">
        <f t="shared" si="177"/>
        <v>0</v>
      </c>
      <c r="CC25" s="3">
        <f t="shared" si="178"/>
        <v>0</v>
      </c>
      <c r="CD25" s="3">
        <f t="shared" si="179"/>
        <v>0</v>
      </c>
      <c r="CE25" s="3">
        <f t="shared" si="180"/>
        <v>0</v>
      </c>
      <c r="CF25" s="3">
        <f t="shared" si="181"/>
        <v>0</v>
      </c>
      <c r="CG25" s="3">
        <f t="shared" si="182"/>
        <v>0</v>
      </c>
      <c r="CH25" s="3">
        <f t="shared" si="183"/>
        <v>0</v>
      </c>
      <c r="CI25" s="3">
        <f t="shared" si="184"/>
        <v>0</v>
      </c>
      <c r="CJ25" s="3">
        <f t="shared" si="185"/>
        <v>0</v>
      </c>
      <c r="CK25" s="3">
        <f t="shared" si="186"/>
        <v>0</v>
      </c>
      <c r="CL25" s="3">
        <f t="shared" si="187"/>
        <v>0</v>
      </c>
      <c r="CM25" s="3">
        <f t="shared" si="188"/>
        <v>0</v>
      </c>
      <c r="CN25" s="3">
        <f t="shared" si="189"/>
        <v>0</v>
      </c>
      <c r="CO25" s="3">
        <f t="shared" si="190"/>
        <v>0</v>
      </c>
      <c r="CP25" s="3">
        <f t="shared" si="191"/>
        <v>0</v>
      </c>
      <c r="CQ25" s="7">
        <f t="shared" si="192"/>
        <v>0</v>
      </c>
      <c r="CR25" s="7">
        <f t="shared" si="193"/>
        <v>0</v>
      </c>
      <c r="CS25" s="7">
        <f t="shared" si="194"/>
        <v>0</v>
      </c>
      <c r="CT25" s="7">
        <f t="shared" si="195"/>
        <v>0</v>
      </c>
      <c r="CU25" s="7">
        <f t="shared" si="196"/>
        <v>0</v>
      </c>
      <c r="CV25" s="8" t="e">
        <f t="shared" si="197"/>
        <v>#DIV/0!</v>
      </c>
      <c r="CW25" s="10" t="e">
        <f t="shared" si="198"/>
        <v>#DIV/0!</v>
      </c>
      <c r="CX25" s="13" t="e">
        <f t="shared" si="199"/>
        <v>#DIV/0!</v>
      </c>
      <c r="CY25" s="14" t="e">
        <f t="shared" si="200"/>
        <v>#DIV/0!</v>
      </c>
      <c r="CZ25" s="14" t="e">
        <f t="shared" si="201"/>
        <v>#DIV/0!</v>
      </c>
      <c r="DA25" s="15" t="e">
        <f t="shared" si="202"/>
        <v>#DIV/0!</v>
      </c>
      <c r="DB25" s="21" t="e">
        <f t="shared" si="203"/>
        <v>#N/A</v>
      </c>
      <c r="DC25" s="116">
        <f t="shared" si="204"/>
        <v>8</v>
      </c>
      <c r="DD25" s="116">
        <f t="shared" si="205"/>
        <v>0</v>
      </c>
      <c r="DE25" s="5"/>
      <c r="DF25" s="25"/>
      <c r="DG25" s="25"/>
      <c r="DH25" s="25"/>
      <c r="DI25" s="25"/>
      <c r="DJ25" s="25"/>
      <c r="DK25" s="25"/>
      <c r="DL25" s="25"/>
      <c r="DM25" s="25"/>
      <c r="DN25" s="3">
        <f t="shared" si="206"/>
        <v>0</v>
      </c>
      <c r="DO25" s="3">
        <f t="shared" si="207"/>
        <v>0</v>
      </c>
      <c r="DP25" s="3">
        <f t="shared" si="208"/>
        <v>0</v>
      </c>
      <c r="DQ25" s="3">
        <f t="shared" si="209"/>
        <v>0</v>
      </c>
      <c r="DR25" s="3">
        <f t="shared" si="210"/>
        <v>0</v>
      </c>
      <c r="DS25" s="3">
        <f t="shared" si="211"/>
        <v>0</v>
      </c>
      <c r="DT25" s="3">
        <f t="shared" si="212"/>
        <v>0</v>
      </c>
      <c r="DU25" s="3">
        <f t="shared" si="213"/>
        <v>0</v>
      </c>
      <c r="DV25" s="3">
        <f t="shared" si="214"/>
        <v>0</v>
      </c>
      <c r="DW25" s="3">
        <f t="shared" si="215"/>
        <v>0</v>
      </c>
      <c r="DX25" s="3">
        <f t="shared" si="216"/>
        <v>0</v>
      </c>
      <c r="DY25" s="3">
        <f t="shared" si="217"/>
        <v>0</v>
      </c>
      <c r="DZ25" s="3">
        <f t="shared" si="218"/>
        <v>0</v>
      </c>
      <c r="EA25" s="3">
        <f t="shared" si="219"/>
        <v>0</v>
      </c>
      <c r="EB25" s="3">
        <f t="shared" si="220"/>
        <v>0</v>
      </c>
      <c r="EC25" s="3">
        <f t="shared" si="221"/>
        <v>0</v>
      </c>
      <c r="ED25" s="3">
        <f t="shared" si="222"/>
        <v>0</v>
      </c>
      <c r="EE25" s="3">
        <f t="shared" si="223"/>
        <v>0</v>
      </c>
      <c r="EF25" s="3">
        <f t="shared" si="224"/>
        <v>0</v>
      </c>
      <c r="EG25" s="3">
        <f t="shared" si="225"/>
        <v>0</v>
      </c>
      <c r="EH25" s="3">
        <f t="shared" si="226"/>
        <v>0</v>
      </c>
      <c r="EI25" s="3">
        <f t="shared" si="227"/>
        <v>0</v>
      </c>
      <c r="EJ25" s="3">
        <f t="shared" si="228"/>
        <v>0</v>
      </c>
      <c r="EK25" s="3">
        <f t="shared" si="229"/>
        <v>0</v>
      </c>
      <c r="EL25" s="3">
        <f t="shared" si="230"/>
        <v>0</v>
      </c>
      <c r="EM25" s="3">
        <f t="shared" si="231"/>
        <v>0</v>
      </c>
      <c r="EN25" s="3">
        <f t="shared" si="232"/>
        <v>0</v>
      </c>
      <c r="EO25" s="3">
        <f t="shared" si="233"/>
        <v>0</v>
      </c>
      <c r="EP25" s="3">
        <f t="shared" si="234"/>
        <v>0</v>
      </c>
      <c r="EQ25" s="3">
        <f t="shared" si="235"/>
        <v>0</v>
      </c>
      <c r="ER25" s="7">
        <f t="shared" si="236"/>
        <v>0</v>
      </c>
      <c r="ES25" s="7">
        <f t="shared" si="237"/>
        <v>0</v>
      </c>
      <c r="ET25" s="7">
        <f t="shared" si="238"/>
        <v>0</v>
      </c>
      <c r="EU25" s="7">
        <f t="shared" si="239"/>
        <v>0</v>
      </c>
      <c r="EV25" s="7">
        <f t="shared" si="240"/>
        <v>0</v>
      </c>
      <c r="EW25" s="7">
        <f t="shared" si="241"/>
        <v>0</v>
      </c>
      <c r="EX25" s="7">
        <f t="shared" si="242"/>
        <v>0</v>
      </c>
      <c r="EY25" s="7">
        <f t="shared" si="243"/>
        <v>0</v>
      </c>
      <c r="EZ25" s="7">
        <f t="shared" si="244"/>
        <v>0</v>
      </c>
      <c r="FA25" s="7">
        <f t="shared" si="245"/>
        <v>0</v>
      </c>
      <c r="FB25" s="8" t="e">
        <f t="shared" si="246"/>
        <v>#DIV/0!</v>
      </c>
      <c r="FC25" s="10" t="e">
        <f t="shared" si="247"/>
        <v>#DIV/0!</v>
      </c>
      <c r="FD25" s="13" t="e">
        <f t="shared" si="248"/>
        <v>#DIV/0!</v>
      </c>
      <c r="FE25" s="14" t="e">
        <f t="shared" si="249"/>
        <v>#DIV/0!</v>
      </c>
      <c r="FF25" s="14" t="e">
        <f t="shared" si="250"/>
        <v>#DIV/0!</v>
      </c>
      <c r="FG25" s="15" t="e">
        <f t="shared" si="251"/>
        <v>#DIV/0!</v>
      </c>
      <c r="FH25" s="21" t="e">
        <f t="shared" si="252"/>
        <v>#N/A</v>
      </c>
      <c r="FI25" s="116">
        <f t="shared" si="253"/>
        <v>7</v>
      </c>
      <c r="FJ25" s="116">
        <f t="shared" si="254"/>
        <v>0</v>
      </c>
      <c r="FK25" s="5"/>
      <c r="FL25" s="25"/>
      <c r="FM25" s="25"/>
      <c r="FN25" s="25"/>
      <c r="FO25" s="25"/>
      <c r="FP25" s="25"/>
      <c r="FQ25" s="25"/>
      <c r="FR25" s="25"/>
      <c r="FS25" s="3">
        <f t="shared" si="1"/>
        <v>0</v>
      </c>
      <c r="FT25" s="3">
        <f t="shared" si="2"/>
        <v>0</v>
      </c>
      <c r="FU25" s="3">
        <f t="shared" si="3"/>
        <v>0</v>
      </c>
      <c r="FV25" s="3">
        <f t="shared" si="4"/>
        <v>0</v>
      </c>
      <c r="FW25" s="3">
        <f t="shared" si="255"/>
        <v>0</v>
      </c>
      <c r="FX25" s="3">
        <f t="shared" si="5"/>
        <v>0</v>
      </c>
      <c r="FY25" s="3">
        <f t="shared" si="6"/>
        <v>0</v>
      </c>
      <c r="FZ25" s="3">
        <f t="shared" si="7"/>
        <v>0</v>
      </c>
      <c r="GA25" s="3">
        <f t="shared" si="8"/>
        <v>0</v>
      </c>
      <c r="GB25" s="3">
        <f t="shared" si="256"/>
        <v>0</v>
      </c>
      <c r="GC25" s="3">
        <f t="shared" si="9"/>
        <v>0</v>
      </c>
      <c r="GD25" s="3">
        <f t="shared" si="10"/>
        <v>0</v>
      </c>
      <c r="GE25" s="3">
        <f t="shared" si="11"/>
        <v>0</v>
      </c>
      <c r="GF25" s="3">
        <f t="shared" si="12"/>
        <v>0</v>
      </c>
      <c r="GG25" s="3">
        <f t="shared" si="257"/>
        <v>0</v>
      </c>
      <c r="GH25" s="3">
        <f t="shared" si="13"/>
        <v>0</v>
      </c>
      <c r="GI25" s="3">
        <f t="shared" si="14"/>
        <v>0</v>
      </c>
      <c r="GJ25" s="3">
        <f t="shared" si="15"/>
        <v>0</v>
      </c>
      <c r="GK25" s="3">
        <f t="shared" si="16"/>
        <v>0</v>
      </c>
      <c r="GL25" s="3">
        <f t="shared" si="258"/>
        <v>0</v>
      </c>
      <c r="GM25" s="3">
        <f t="shared" si="17"/>
        <v>0</v>
      </c>
      <c r="GN25" s="3">
        <f t="shared" si="18"/>
        <v>0</v>
      </c>
      <c r="GO25" s="3">
        <f t="shared" si="19"/>
        <v>0</v>
      </c>
      <c r="GP25" s="3">
        <f t="shared" si="20"/>
        <v>0</v>
      </c>
      <c r="GQ25" s="3">
        <f t="shared" si="259"/>
        <v>0</v>
      </c>
      <c r="GR25" s="3">
        <f t="shared" si="21"/>
        <v>0</v>
      </c>
      <c r="GS25" s="3">
        <f t="shared" si="22"/>
        <v>0</v>
      </c>
      <c r="GT25" s="3">
        <f t="shared" si="23"/>
        <v>0</v>
      </c>
      <c r="GU25" s="3">
        <f t="shared" si="24"/>
        <v>0</v>
      </c>
      <c r="GV25" s="3">
        <f t="shared" si="260"/>
        <v>0</v>
      </c>
      <c r="GW25" s="7">
        <f t="shared" si="261"/>
        <v>0</v>
      </c>
      <c r="GX25" s="7">
        <f t="shared" si="262"/>
        <v>0</v>
      </c>
      <c r="GY25" s="7">
        <f t="shared" si="263"/>
        <v>0</v>
      </c>
      <c r="GZ25" s="7">
        <f t="shared" si="264"/>
        <v>0</v>
      </c>
      <c r="HA25" s="7">
        <f t="shared" si="265"/>
        <v>0</v>
      </c>
      <c r="HB25" s="8" t="e">
        <f t="shared" si="266"/>
        <v>#DIV/0!</v>
      </c>
      <c r="HC25" s="10" t="e">
        <f t="shared" si="267"/>
        <v>#DIV/0!</v>
      </c>
      <c r="HD25" s="13" t="e">
        <f t="shared" si="268"/>
        <v>#DIV/0!</v>
      </c>
      <c r="HE25" s="14" t="e">
        <f t="shared" si="269"/>
        <v>#DIV/0!</v>
      </c>
      <c r="HF25" s="14" t="e">
        <f t="shared" si="270"/>
        <v>#DIV/0!</v>
      </c>
      <c r="HG25" s="15" t="e">
        <f t="shared" si="271"/>
        <v>#DIV/0!</v>
      </c>
      <c r="HH25" s="21" t="e">
        <f t="shared" si="272"/>
        <v>#N/A</v>
      </c>
      <c r="HI25" s="30">
        <f t="shared" si="273"/>
        <v>6</v>
      </c>
      <c r="HJ25" s="30">
        <f t="shared" si="274"/>
        <v>0</v>
      </c>
      <c r="HK25" s="5"/>
      <c r="HL25" s="25"/>
      <c r="HM25" s="25"/>
      <c r="HN25" s="25"/>
      <c r="HO25" s="25"/>
      <c r="HP25" s="25"/>
      <c r="HQ25" s="25"/>
      <c r="HR25" s="3">
        <f t="shared" si="275"/>
        <v>0</v>
      </c>
      <c r="HS25" s="3">
        <f t="shared" si="276"/>
        <v>0</v>
      </c>
      <c r="HT25" s="3">
        <f t="shared" si="277"/>
        <v>0</v>
      </c>
      <c r="HU25" s="3">
        <f t="shared" si="278"/>
        <v>0</v>
      </c>
      <c r="HV25" s="3">
        <f t="shared" si="279"/>
        <v>0</v>
      </c>
      <c r="HW25" s="3">
        <f t="shared" si="280"/>
        <v>0</v>
      </c>
      <c r="HX25" s="3">
        <f t="shared" si="281"/>
        <v>0</v>
      </c>
      <c r="HY25" s="3">
        <f t="shared" si="282"/>
        <v>0</v>
      </c>
      <c r="HZ25" s="3">
        <f t="shared" si="283"/>
        <v>0</v>
      </c>
      <c r="IA25" s="3">
        <f t="shared" si="284"/>
        <v>0</v>
      </c>
      <c r="IB25" s="3">
        <f t="shared" si="285"/>
        <v>0</v>
      </c>
      <c r="IC25" s="3">
        <f t="shared" si="286"/>
        <v>0</v>
      </c>
      <c r="ID25" s="3">
        <f t="shared" si="287"/>
        <v>0</v>
      </c>
      <c r="IE25" s="3">
        <f t="shared" si="288"/>
        <v>0</v>
      </c>
      <c r="IF25" s="3">
        <f t="shared" si="289"/>
        <v>0</v>
      </c>
      <c r="IG25" s="3">
        <f t="shared" si="290"/>
        <v>0</v>
      </c>
      <c r="IH25" s="3">
        <f t="shared" si="291"/>
        <v>0</v>
      </c>
      <c r="II25" s="3">
        <f t="shared" si="292"/>
        <v>0</v>
      </c>
      <c r="IJ25" s="3">
        <f t="shared" si="293"/>
        <v>0</v>
      </c>
      <c r="IK25" s="3">
        <f t="shared" si="294"/>
        <v>0</v>
      </c>
      <c r="IL25" s="3">
        <f t="shared" si="295"/>
        <v>0</v>
      </c>
      <c r="IM25" s="3">
        <f t="shared" si="296"/>
        <v>0</v>
      </c>
      <c r="IN25" s="3">
        <f t="shared" si="297"/>
        <v>0</v>
      </c>
      <c r="IO25" s="3">
        <f t="shared" si="298"/>
        <v>0</v>
      </c>
      <c r="IP25" s="3">
        <f t="shared" si="299"/>
        <v>0</v>
      </c>
      <c r="IQ25" s="3">
        <f t="shared" si="300"/>
        <v>0</v>
      </c>
      <c r="IR25" s="3">
        <f t="shared" si="301"/>
        <v>0</v>
      </c>
      <c r="IS25" s="3">
        <f t="shared" si="302"/>
        <v>0</v>
      </c>
      <c r="IT25" s="3">
        <f t="shared" si="303"/>
        <v>0</v>
      </c>
      <c r="IU25" s="3">
        <f t="shared" si="304"/>
        <v>0</v>
      </c>
      <c r="IV25" s="12" t="e">
        <f t="shared" si="25"/>
        <v>#DIV/0!</v>
      </c>
      <c r="IW25" s="10" t="e">
        <f t="shared" si="305"/>
        <v>#DIV/0!</v>
      </c>
      <c r="IX25" s="13" t="e">
        <f t="shared" si="306"/>
        <v>#DIV/0!</v>
      </c>
      <c r="IY25" s="14" t="e">
        <f t="shared" si="307"/>
        <v>#DIV/0!</v>
      </c>
      <c r="IZ25" s="14" t="e">
        <f t="shared" si="308"/>
        <v>#DIV/0!</v>
      </c>
      <c r="JA25" s="15" t="e">
        <f t="shared" si="309"/>
        <v>#DIV/0!</v>
      </c>
      <c r="JB25" s="31" t="e">
        <f t="shared" si="310"/>
        <v>#N/A</v>
      </c>
      <c r="JC25" s="2" t="e">
        <f>COUNTBLANK(#REF!)</f>
        <v>#REF!</v>
      </c>
      <c r="JD25" s="6" t="e">
        <f t="shared" si="311"/>
        <v>#REF!</v>
      </c>
      <c r="JE25" s="67"/>
      <c r="JF25" s="172"/>
      <c r="JG25" s="2">
        <f t="shared" si="312"/>
        <v>7</v>
      </c>
      <c r="JH25" s="2">
        <f t="shared" si="313"/>
        <v>0</v>
      </c>
      <c r="JI25" s="47">
        <v>18</v>
      </c>
      <c r="JJ25" s="117">
        <f>'LISTA DE ESTUDIANTES Y ASISTENC'!CB22</f>
        <v>0</v>
      </c>
      <c r="JK25" s="48">
        <f>'LISTA DE ESTUDIANTES Y ASISTENC'!CC22:CC22</f>
        <v>0</v>
      </c>
      <c r="JL25" s="32"/>
      <c r="JM25" s="25"/>
      <c r="JN25" s="25"/>
      <c r="JO25" s="25"/>
      <c r="JP25" s="25"/>
      <c r="JQ25" s="25"/>
      <c r="JR25" s="25"/>
      <c r="JS25" s="3">
        <f t="shared" si="314"/>
        <v>0</v>
      </c>
      <c r="JT25" s="3">
        <f t="shared" si="315"/>
        <v>0</v>
      </c>
      <c r="JU25" s="3">
        <f t="shared" si="316"/>
        <v>0</v>
      </c>
      <c r="JV25" s="3">
        <f t="shared" si="317"/>
        <v>0</v>
      </c>
      <c r="JW25" s="3">
        <f t="shared" si="318"/>
        <v>0</v>
      </c>
      <c r="JX25" s="3">
        <f t="shared" si="319"/>
        <v>0</v>
      </c>
      <c r="JY25" s="3">
        <f t="shared" si="320"/>
        <v>0</v>
      </c>
      <c r="JZ25" s="3">
        <f t="shared" si="321"/>
        <v>0</v>
      </c>
      <c r="KA25" s="3">
        <f t="shared" si="322"/>
        <v>0</v>
      </c>
      <c r="KB25" s="3">
        <f t="shared" si="323"/>
        <v>0</v>
      </c>
      <c r="KC25" s="3">
        <f t="shared" si="324"/>
        <v>0</v>
      </c>
      <c r="KD25" s="3">
        <f t="shared" si="325"/>
        <v>0</v>
      </c>
      <c r="KE25" s="3">
        <f t="shared" si="326"/>
        <v>0</v>
      </c>
      <c r="KF25" s="3">
        <f t="shared" si="327"/>
        <v>0</v>
      </c>
      <c r="KG25" s="3">
        <f t="shared" si="328"/>
        <v>0</v>
      </c>
      <c r="KH25" s="3">
        <f t="shared" si="329"/>
        <v>0</v>
      </c>
      <c r="KI25" s="3">
        <f t="shared" si="330"/>
        <v>0</v>
      </c>
      <c r="KJ25" s="3">
        <f t="shared" si="331"/>
        <v>0</v>
      </c>
      <c r="KK25" s="3">
        <f t="shared" si="332"/>
        <v>0</v>
      </c>
      <c r="KL25" s="3">
        <f t="shared" si="333"/>
        <v>0</v>
      </c>
      <c r="KM25" s="3">
        <f t="shared" si="334"/>
        <v>0</v>
      </c>
      <c r="KN25" s="3">
        <f t="shared" si="335"/>
        <v>0</v>
      </c>
      <c r="KO25" s="3">
        <f t="shared" si="336"/>
        <v>0</v>
      </c>
      <c r="KP25" s="3">
        <f t="shared" si="337"/>
        <v>0</v>
      </c>
      <c r="KQ25" s="3">
        <f t="shared" si="338"/>
        <v>0</v>
      </c>
      <c r="KR25" s="3">
        <f t="shared" si="339"/>
        <v>0</v>
      </c>
      <c r="KS25" s="3">
        <f t="shared" si="340"/>
        <v>0</v>
      </c>
      <c r="KT25" s="3">
        <f t="shared" si="341"/>
        <v>0</v>
      </c>
      <c r="KU25" s="3">
        <f t="shared" si="342"/>
        <v>0</v>
      </c>
      <c r="KV25" s="3">
        <f t="shared" si="343"/>
        <v>0</v>
      </c>
      <c r="KW25" s="7">
        <f t="shared" si="344"/>
        <v>0</v>
      </c>
      <c r="KX25" s="7">
        <f t="shared" si="345"/>
        <v>0</v>
      </c>
      <c r="KY25" s="7">
        <f t="shared" si="346"/>
        <v>0</v>
      </c>
      <c r="KZ25" s="7">
        <f t="shared" si="347"/>
        <v>0</v>
      </c>
      <c r="LA25" s="7">
        <f t="shared" si="348"/>
        <v>0</v>
      </c>
      <c r="LB25" s="8" t="e">
        <f t="shared" si="349"/>
        <v>#DIV/0!</v>
      </c>
      <c r="LC25" s="10" t="e">
        <f t="shared" si="350"/>
        <v>#DIV/0!</v>
      </c>
      <c r="LD25" s="10"/>
      <c r="LE25" s="13" t="e">
        <f t="shared" si="917"/>
        <v>#DIV/0!</v>
      </c>
      <c r="LF25" s="14" t="e">
        <f t="shared" si="352"/>
        <v>#DIV/0!</v>
      </c>
      <c r="LG25" s="14" t="e">
        <f t="shared" si="353"/>
        <v>#DIV/0!</v>
      </c>
      <c r="LH25" s="15" t="e">
        <f t="shared" si="354"/>
        <v>#DIV/0!</v>
      </c>
      <c r="LI25" s="30">
        <f t="shared" si="355"/>
        <v>7</v>
      </c>
      <c r="LJ25" s="30">
        <f t="shared" si="356"/>
        <v>0</v>
      </c>
      <c r="LK25" s="5"/>
      <c r="LL25" s="21" t="e">
        <f t="shared" si="914"/>
        <v>#N/A</v>
      </c>
      <c r="LM25" s="25"/>
      <c r="LN25" s="25"/>
      <c r="LO25" s="25"/>
      <c r="LP25" s="25"/>
      <c r="LQ25" s="25"/>
      <c r="LR25" s="25"/>
      <c r="LS25" s="25"/>
      <c r="LT25" s="3">
        <f t="shared" si="357"/>
        <v>0</v>
      </c>
      <c r="LU25" s="3">
        <f t="shared" si="358"/>
        <v>0</v>
      </c>
      <c r="LV25" s="3">
        <f t="shared" si="359"/>
        <v>0</v>
      </c>
      <c r="LW25" s="3">
        <f t="shared" si="360"/>
        <v>0</v>
      </c>
      <c r="LX25" s="3">
        <f t="shared" si="361"/>
        <v>0</v>
      </c>
      <c r="LY25" s="3">
        <f t="shared" si="362"/>
        <v>0</v>
      </c>
      <c r="LZ25" s="3">
        <f t="shared" si="363"/>
        <v>0</v>
      </c>
      <c r="MA25" s="3">
        <f t="shared" si="364"/>
        <v>0</v>
      </c>
      <c r="MB25" s="3">
        <f t="shared" si="365"/>
        <v>0</v>
      </c>
      <c r="MC25" s="3">
        <f t="shared" si="366"/>
        <v>0</v>
      </c>
      <c r="MD25" s="3">
        <f t="shared" si="367"/>
        <v>0</v>
      </c>
      <c r="ME25" s="3">
        <f t="shared" si="368"/>
        <v>0</v>
      </c>
      <c r="MF25" s="3">
        <f t="shared" si="369"/>
        <v>0</v>
      </c>
      <c r="MG25" s="3">
        <f t="shared" si="370"/>
        <v>0</v>
      </c>
      <c r="MH25" s="3">
        <f t="shared" si="371"/>
        <v>0</v>
      </c>
      <c r="MI25" s="3">
        <f t="shared" si="372"/>
        <v>0</v>
      </c>
      <c r="MJ25" s="3">
        <f t="shared" si="373"/>
        <v>0</v>
      </c>
      <c r="MK25" s="3">
        <f t="shared" si="374"/>
        <v>0</v>
      </c>
      <c r="ML25" s="3">
        <f t="shared" si="375"/>
        <v>0</v>
      </c>
      <c r="MM25" s="3">
        <f t="shared" si="376"/>
        <v>0</v>
      </c>
      <c r="MN25" s="3">
        <f t="shared" si="377"/>
        <v>0</v>
      </c>
      <c r="MO25" s="3">
        <f t="shared" si="378"/>
        <v>0</v>
      </c>
      <c r="MP25" s="3">
        <f t="shared" si="379"/>
        <v>0</v>
      </c>
      <c r="MQ25" s="3">
        <f t="shared" si="380"/>
        <v>0</v>
      </c>
      <c r="MR25" s="3">
        <f t="shared" si="381"/>
        <v>0</v>
      </c>
      <c r="MS25" s="3">
        <f t="shared" si="382"/>
        <v>0</v>
      </c>
      <c r="MT25" s="3">
        <f t="shared" si="383"/>
        <v>0</v>
      </c>
      <c r="MU25" s="3">
        <f t="shared" si="384"/>
        <v>0</v>
      </c>
      <c r="MV25" s="3">
        <f t="shared" si="385"/>
        <v>0</v>
      </c>
      <c r="MW25" s="3">
        <f t="shared" si="386"/>
        <v>0</v>
      </c>
      <c r="MX25" s="7">
        <f t="shared" si="387"/>
        <v>0</v>
      </c>
      <c r="MY25" s="7">
        <f t="shared" si="388"/>
        <v>0</v>
      </c>
      <c r="MZ25" s="7">
        <f t="shared" si="389"/>
        <v>0</v>
      </c>
      <c r="NA25" s="7">
        <f t="shared" si="390"/>
        <v>0</v>
      </c>
      <c r="NB25" s="7">
        <f t="shared" si="391"/>
        <v>0</v>
      </c>
      <c r="NC25" s="8" t="e">
        <f t="shared" si="392"/>
        <v>#DIV/0!</v>
      </c>
      <c r="ND25" s="10" t="e">
        <f t="shared" si="393"/>
        <v>#DIV/0!</v>
      </c>
      <c r="NE25" s="13" t="e">
        <f t="shared" si="394"/>
        <v>#DIV/0!</v>
      </c>
      <c r="NF25" s="14" t="e">
        <f t="shared" si="395"/>
        <v>#DIV/0!</v>
      </c>
      <c r="NG25" s="14" t="e">
        <f t="shared" si="396"/>
        <v>#DIV/0!</v>
      </c>
      <c r="NH25" s="15" t="e">
        <f t="shared" si="397"/>
        <v>#DIV/0!</v>
      </c>
      <c r="NI25" s="21" t="e">
        <f t="shared" si="398"/>
        <v>#N/A</v>
      </c>
      <c r="NJ25" s="116">
        <f t="shared" si="399"/>
        <v>8</v>
      </c>
      <c r="NK25" s="116">
        <f t="shared" si="400"/>
        <v>0</v>
      </c>
      <c r="NL25" s="5"/>
      <c r="NM25" s="25"/>
      <c r="NN25" s="25"/>
      <c r="NO25" s="25"/>
      <c r="NP25" s="25"/>
      <c r="NQ25" s="25"/>
      <c r="NR25" s="25"/>
      <c r="NS25" s="25"/>
      <c r="NT25" s="25"/>
      <c r="NU25" s="3">
        <f t="shared" si="401"/>
        <v>0</v>
      </c>
      <c r="NV25" s="3">
        <f t="shared" si="402"/>
        <v>0</v>
      </c>
      <c r="NW25" s="3">
        <f t="shared" si="403"/>
        <v>0</v>
      </c>
      <c r="NX25" s="3">
        <f t="shared" si="404"/>
        <v>0</v>
      </c>
      <c r="NY25" s="3">
        <f t="shared" si="405"/>
        <v>0</v>
      </c>
      <c r="NZ25" s="3">
        <f t="shared" si="406"/>
        <v>0</v>
      </c>
      <c r="OA25" s="3">
        <f t="shared" si="407"/>
        <v>0</v>
      </c>
      <c r="OB25" s="3">
        <f t="shared" si="408"/>
        <v>0</v>
      </c>
      <c r="OC25" s="3">
        <f t="shared" si="409"/>
        <v>0</v>
      </c>
      <c r="OD25" s="3">
        <f t="shared" si="410"/>
        <v>0</v>
      </c>
      <c r="OE25" s="3">
        <f t="shared" si="411"/>
        <v>0</v>
      </c>
      <c r="OF25" s="3">
        <f t="shared" si="412"/>
        <v>0</v>
      </c>
      <c r="OG25" s="3">
        <f t="shared" si="413"/>
        <v>0</v>
      </c>
      <c r="OH25" s="3">
        <f t="shared" si="414"/>
        <v>0</v>
      </c>
      <c r="OI25" s="3">
        <f t="shared" si="415"/>
        <v>0</v>
      </c>
      <c r="OJ25" s="3">
        <f t="shared" si="416"/>
        <v>0</v>
      </c>
      <c r="OK25" s="3">
        <f t="shared" si="417"/>
        <v>0</v>
      </c>
      <c r="OL25" s="3">
        <f t="shared" si="418"/>
        <v>0</v>
      </c>
      <c r="OM25" s="3">
        <f t="shared" si="419"/>
        <v>0</v>
      </c>
      <c r="ON25" s="3">
        <f t="shared" si="420"/>
        <v>0</v>
      </c>
      <c r="OO25" s="3">
        <f t="shared" si="421"/>
        <v>0</v>
      </c>
      <c r="OP25" s="3">
        <f t="shared" si="422"/>
        <v>0</v>
      </c>
      <c r="OQ25" s="3">
        <f t="shared" si="423"/>
        <v>0</v>
      </c>
      <c r="OR25" s="3">
        <f t="shared" si="424"/>
        <v>0</v>
      </c>
      <c r="OS25" s="3">
        <f t="shared" si="425"/>
        <v>0</v>
      </c>
      <c r="OT25" s="3">
        <f t="shared" si="426"/>
        <v>0</v>
      </c>
      <c r="OU25" s="3">
        <f t="shared" si="427"/>
        <v>0</v>
      </c>
      <c r="OV25" s="3">
        <f t="shared" si="428"/>
        <v>0</v>
      </c>
      <c r="OW25" s="3">
        <f t="shared" si="429"/>
        <v>0</v>
      </c>
      <c r="OX25" s="3">
        <f t="shared" si="430"/>
        <v>0</v>
      </c>
      <c r="OY25" s="7">
        <f t="shared" si="431"/>
        <v>0</v>
      </c>
      <c r="OZ25" s="7">
        <f t="shared" si="432"/>
        <v>0</v>
      </c>
      <c r="PA25" s="7">
        <f t="shared" si="433"/>
        <v>0</v>
      </c>
      <c r="PB25" s="7">
        <f t="shared" si="434"/>
        <v>0</v>
      </c>
      <c r="PC25" s="7">
        <f t="shared" si="435"/>
        <v>0</v>
      </c>
      <c r="PD25" s="7">
        <f t="shared" si="436"/>
        <v>0</v>
      </c>
      <c r="PE25" s="7">
        <f t="shared" si="437"/>
        <v>0</v>
      </c>
      <c r="PF25" s="7">
        <f t="shared" si="438"/>
        <v>0</v>
      </c>
      <c r="PG25" s="7">
        <f t="shared" si="439"/>
        <v>0</v>
      </c>
      <c r="PH25" s="7">
        <f t="shared" si="440"/>
        <v>0</v>
      </c>
      <c r="PI25" s="8" t="e">
        <f t="shared" si="441"/>
        <v>#DIV/0!</v>
      </c>
      <c r="PJ25" s="10" t="e">
        <f t="shared" si="442"/>
        <v>#DIV/0!</v>
      </c>
      <c r="PK25" s="13" t="e">
        <f t="shared" si="443"/>
        <v>#DIV/0!</v>
      </c>
      <c r="PL25" s="14" t="e">
        <f t="shared" si="444"/>
        <v>#DIV/0!</v>
      </c>
      <c r="PM25" s="14" t="e">
        <f t="shared" si="445"/>
        <v>#DIV/0!</v>
      </c>
      <c r="PN25" s="15" t="e">
        <f t="shared" si="446"/>
        <v>#DIV/0!</v>
      </c>
      <c r="PO25" s="21" t="e">
        <f t="shared" si="447"/>
        <v>#N/A</v>
      </c>
      <c r="PP25" s="116">
        <f t="shared" si="448"/>
        <v>7</v>
      </c>
      <c r="PQ25" s="116">
        <f t="shared" si="449"/>
        <v>0</v>
      </c>
      <c r="PR25" s="5"/>
      <c r="PS25" s="25"/>
      <c r="PT25" s="25"/>
      <c r="PU25" s="25"/>
      <c r="PV25" s="25"/>
      <c r="PW25" s="25"/>
      <c r="PX25" s="25"/>
      <c r="PY25" s="25"/>
      <c r="PZ25" s="3">
        <f t="shared" si="26"/>
        <v>0</v>
      </c>
      <c r="QA25" s="3">
        <f t="shared" si="27"/>
        <v>0</v>
      </c>
      <c r="QB25" s="3">
        <f t="shared" si="28"/>
        <v>0</v>
      </c>
      <c r="QC25" s="3">
        <f t="shared" si="29"/>
        <v>0</v>
      </c>
      <c r="QD25" s="3">
        <f t="shared" si="450"/>
        <v>0</v>
      </c>
      <c r="QE25" s="3">
        <f t="shared" si="30"/>
        <v>0</v>
      </c>
      <c r="QF25" s="3">
        <f t="shared" si="31"/>
        <v>0</v>
      </c>
      <c r="QG25" s="3">
        <f t="shared" si="32"/>
        <v>0</v>
      </c>
      <c r="QH25" s="3">
        <f t="shared" si="33"/>
        <v>0</v>
      </c>
      <c r="QI25" s="3">
        <f t="shared" si="451"/>
        <v>0</v>
      </c>
      <c r="QJ25" s="3">
        <f t="shared" si="34"/>
        <v>0</v>
      </c>
      <c r="QK25" s="3">
        <f t="shared" si="35"/>
        <v>0</v>
      </c>
      <c r="QL25" s="3">
        <f t="shared" si="36"/>
        <v>0</v>
      </c>
      <c r="QM25" s="3">
        <f t="shared" si="37"/>
        <v>0</v>
      </c>
      <c r="QN25" s="3">
        <f t="shared" si="452"/>
        <v>0</v>
      </c>
      <c r="QO25" s="3">
        <f t="shared" si="38"/>
        <v>0</v>
      </c>
      <c r="QP25" s="3">
        <f t="shared" si="39"/>
        <v>0</v>
      </c>
      <c r="QQ25" s="3">
        <f t="shared" si="40"/>
        <v>0</v>
      </c>
      <c r="QR25" s="3">
        <f t="shared" si="41"/>
        <v>0</v>
      </c>
      <c r="QS25" s="3">
        <f t="shared" si="453"/>
        <v>0</v>
      </c>
      <c r="QT25" s="3">
        <f t="shared" si="42"/>
        <v>0</v>
      </c>
      <c r="QU25" s="3">
        <f t="shared" si="43"/>
        <v>0</v>
      </c>
      <c r="QV25" s="3">
        <f t="shared" si="44"/>
        <v>0</v>
      </c>
      <c r="QW25" s="3">
        <f t="shared" si="45"/>
        <v>0</v>
      </c>
      <c r="QX25" s="3">
        <f t="shared" si="454"/>
        <v>0</v>
      </c>
      <c r="QY25" s="3">
        <f t="shared" si="46"/>
        <v>0</v>
      </c>
      <c r="QZ25" s="3">
        <f t="shared" si="47"/>
        <v>0</v>
      </c>
      <c r="RA25" s="3">
        <f t="shared" si="48"/>
        <v>0</v>
      </c>
      <c r="RB25" s="3">
        <f t="shared" si="49"/>
        <v>0</v>
      </c>
      <c r="RC25" s="3">
        <f t="shared" si="455"/>
        <v>0</v>
      </c>
      <c r="RD25" s="7">
        <f t="shared" si="456"/>
        <v>0</v>
      </c>
      <c r="RE25" s="7">
        <f t="shared" si="457"/>
        <v>0</v>
      </c>
      <c r="RF25" s="7">
        <f t="shared" si="458"/>
        <v>0</v>
      </c>
      <c r="RG25" s="7">
        <f t="shared" si="459"/>
        <v>0</v>
      </c>
      <c r="RH25" s="7">
        <f t="shared" si="460"/>
        <v>0</v>
      </c>
      <c r="RI25" s="8" t="e">
        <f t="shared" si="461"/>
        <v>#DIV/0!</v>
      </c>
      <c r="RJ25" s="10" t="e">
        <f t="shared" si="462"/>
        <v>#DIV/0!</v>
      </c>
      <c r="RK25" s="13" t="e">
        <f t="shared" si="463"/>
        <v>#DIV/0!</v>
      </c>
      <c r="RL25" s="14" t="e">
        <f t="shared" si="464"/>
        <v>#DIV/0!</v>
      </c>
      <c r="RM25" s="14" t="e">
        <f t="shared" si="465"/>
        <v>#DIV/0!</v>
      </c>
      <c r="RN25" s="15" t="e">
        <f t="shared" si="466"/>
        <v>#DIV/0!</v>
      </c>
      <c r="RO25" s="21" t="e">
        <f t="shared" si="467"/>
        <v>#N/A</v>
      </c>
      <c r="RP25" s="30">
        <f t="shared" si="468"/>
        <v>6</v>
      </c>
      <c r="RQ25" s="30">
        <f t="shared" si="469"/>
        <v>0</v>
      </c>
      <c r="RR25" s="5"/>
      <c r="RS25" s="25"/>
      <c r="RT25" s="25"/>
      <c r="RU25" s="25"/>
      <c r="RV25" s="25"/>
      <c r="RW25" s="25"/>
      <c r="RX25" s="25"/>
      <c r="RY25" s="3">
        <f t="shared" si="470"/>
        <v>0</v>
      </c>
      <c r="RZ25" s="3">
        <f t="shared" si="471"/>
        <v>0</v>
      </c>
      <c r="SA25" s="3">
        <f t="shared" si="472"/>
        <v>0</v>
      </c>
      <c r="SB25" s="3">
        <f t="shared" si="473"/>
        <v>0</v>
      </c>
      <c r="SC25" s="3">
        <f t="shared" si="474"/>
        <v>0</v>
      </c>
      <c r="SD25" s="3">
        <f t="shared" si="475"/>
        <v>0</v>
      </c>
      <c r="SE25" s="3">
        <f t="shared" si="476"/>
        <v>0</v>
      </c>
      <c r="SF25" s="3">
        <f t="shared" si="477"/>
        <v>0</v>
      </c>
      <c r="SG25" s="3">
        <f t="shared" si="478"/>
        <v>0</v>
      </c>
      <c r="SH25" s="3">
        <f t="shared" si="479"/>
        <v>0</v>
      </c>
      <c r="SI25" s="3">
        <f t="shared" si="480"/>
        <v>0</v>
      </c>
      <c r="SJ25" s="3">
        <f t="shared" si="481"/>
        <v>0</v>
      </c>
      <c r="SK25" s="3">
        <f t="shared" si="482"/>
        <v>0</v>
      </c>
      <c r="SL25" s="3">
        <f t="shared" si="483"/>
        <v>0</v>
      </c>
      <c r="SM25" s="3">
        <f t="shared" si="484"/>
        <v>0</v>
      </c>
      <c r="SN25" s="3">
        <f t="shared" si="485"/>
        <v>0</v>
      </c>
      <c r="SO25" s="3">
        <f t="shared" si="486"/>
        <v>0</v>
      </c>
      <c r="SP25" s="3">
        <f t="shared" si="487"/>
        <v>0</v>
      </c>
      <c r="SQ25" s="3">
        <f t="shared" si="488"/>
        <v>0</v>
      </c>
      <c r="SR25" s="3">
        <f t="shared" si="489"/>
        <v>0</v>
      </c>
      <c r="SS25" s="3">
        <f t="shared" si="490"/>
        <v>0</v>
      </c>
      <c r="ST25" s="3">
        <f t="shared" si="491"/>
        <v>0</v>
      </c>
      <c r="SU25" s="3">
        <f t="shared" si="492"/>
        <v>0</v>
      </c>
      <c r="SV25" s="3">
        <f t="shared" si="493"/>
        <v>0</v>
      </c>
      <c r="SW25" s="3">
        <f t="shared" si="494"/>
        <v>0</v>
      </c>
      <c r="SX25" s="3">
        <f t="shared" si="495"/>
        <v>0</v>
      </c>
      <c r="SY25" s="3">
        <f t="shared" si="496"/>
        <v>0</v>
      </c>
      <c r="SZ25" s="3">
        <f t="shared" si="497"/>
        <v>0</v>
      </c>
      <c r="TA25" s="3">
        <f t="shared" si="498"/>
        <v>0</v>
      </c>
      <c r="TB25" s="3">
        <f t="shared" si="499"/>
        <v>0</v>
      </c>
      <c r="TC25" s="12" t="e">
        <f t="shared" si="50"/>
        <v>#DIV/0!</v>
      </c>
      <c r="TD25" s="10" t="e">
        <f t="shared" si="500"/>
        <v>#DIV/0!</v>
      </c>
      <c r="TE25" s="13" t="e">
        <f t="shared" si="501"/>
        <v>#DIV/0!</v>
      </c>
      <c r="TF25" s="14" t="e">
        <f t="shared" si="502"/>
        <v>#DIV/0!</v>
      </c>
      <c r="TG25" s="14" t="e">
        <f t="shared" si="503"/>
        <v>#DIV/0!</v>
      </c>
      <c r="TH25" s="15" t="e">
        <f t="shared" si="504"/>
        <v>#DIV/0!</v>
      </c>
      <c r="TI25" s="31" t="e">
        <f t="shared" si="505"/>
        <v>#N/A</v>
      </c>
      <c r="TJ25" s="2" t="e">
        <f>COUNTBLANK(#REF!)</f>
        <v>#REF!</v>
      </c>
      <c r="TK25" s="6" t="e">
        <f t="shared" si="506"/>
        <v>#REF!</v>
      </c>
      <c r="TL25" s="67"/>
      <c r="TM25" s="172"/>
      <c r="TN25" s="2">
        <f t="shared" si="507"/>
        <v>7</v>
      </c>
      <c r="TO25" s="2">
        <f t="shared" si="508"/>
        <v>0</v>
      </c>
      <c r="TP25" s="47">
        <v>18</v>
      </c>
      <c r="TQ25" s="117">
        <f>'LISTA DE ESTUDIANTES Y ASISTENC'!MI22</f>
        <v>0</v>
      </c>
      <c r="TR25" s="48">
        <f>'LISTA DE ESTUDIANTES Y ASISTENC'!MJ22:MJ22</f>
        <v>0</v>
      </c>
      <c r="TS25" s="32"/>
      <c r="TT25" s="25"/>
      <c r="TU25" s="25"/>
      <c r="TV25" s="25"/>
      <c r="TW25" s="25"/>
      <c r="TX25" s="25"/>
      <c r="TY25" s="25"/>
      <c r="TZ25" s="3">
        <f t="shared" si="509"/>
        <v>0</v>
      </c>
      <c r="UA25" s="3">
        <f t="shared" si="510"/>
        <v>0</v>
      </c>
      <c r="UB25" s="3">
        <f t="shared" si="511"/>
        <v>0</v>
      </c>
      <c r="UC25" s="3">
        <f t="shared" si="512"/>
        <v>0</v>
      </c>
      <c r="UD25" s="3">
        <f t="shared" si="513"/>
        <v>0</v>
      </c>
      <c r="UE25" s="3">
        <f t="shared" si="514"/>
        <v>0</v>
      </c>
      <c r="UF25" s="3">
        <f t="shared" si="515"/>
        <v>0</v>
      </c>
      <c r="UG25" s="3">
        <f t="shared" si="516"/>
        <v>0</v>
      </c>
      <c r="UH25" s="3">
        <f t="shared" si="517"/>
        <v>0</v>
      </c>
      <c r="UI25" s="3">
        <f t="shared" si="518"/>
        <v>0</v>
      </c>
      <c r="UJ25" s="3">
        <f t="shared" si="519"/>
        <v>0</v>
      </c>
      <c r="UK25" s="3">
        <f t="shared" si="520"/>
        <v>0</v>
      </c>
      <c r="UL25" s="3">
        <f t="shared" si="521"/>
        <v>0</v>
      </c>
      <c r="UM25" s="3">
        <f t="shared" si="522"/>
        <v>0</v>
      </c>
      <c r="UN25" s="3">
        <f t="shared" si="523"/>
        <v>0</v>
      </c>
      <c r="UO25" s="3">
        <f t="shared" si="524"/>
        <v>0</v>
      </c>
      <c r="UP25" s="3">
        <f t="shared" si="525"/>
        <v>0</v>
      </c>
      <c r="UQ25" s="3">
        <f t="shared" si="526"/>
        <v>0</v>
      </c>
      <c r="UR25" s="3">
        <f t="shared" si="527"/>
        <v>0</v>
      </c>
      <c r="US25" s="3">
        <f t="shared" si="528"/>
        <v>0</v>
      </c>
      <c r="UT25" s="3">
        <f t="shared" si="529"/>
        <v>0</v>
      </c>
      <c r="UU25" s="3">
        <f t="shared" si="530"/>
        <v>0</v>
      </c>
      <c r="UV25" s="3">
        <f t="shared" si="531"/>
        <v>0</v>
      </c>
      <c r="UW25" s="3">
        <f t="shared" si="532"/>
        <v>0</v>
      </c>
      <c r="UX25" s="3">
        <f t="shared" si="533"/>
        <v>0</v>
      </c>
      <c r="UY25" s="3">
        <f t="shared" si="534"/>
        <v>0</v>
      </c>
      <c r="UZ25" s="3">
        <f t="shared" si="535"/>
        <v>0</v>
      </c>
      <c r="VA25" s="3">
        <f t="shared" si="536"/>
        <v>0</v>
      </c>
      <c r="VB25" s="3">
        <f t="shared" si="537"/>
        <v>0</v>
      </c>
      <c r="VC25" s="3">
        <f t="shared" si="538"/>
        <v>0</v>
      </c>
      <c r="VD25" s="7">
        <f t="shared" si="539"/>
        <v>0</v>
      </c>
      <c r="VE25" s="7">
        <f t="shared" si="540"/>
        <v>0</v>
      </c>
      <c r="VF25" s="7">
        <f t="shared" si="541"/>
        <v>0</v>
      </c>
      <c r="VG25" s="7">
        <f t="shared" si="542"/>
        <v>0</v>
      </c>
      <c r="VH25" s="7">
        <f t="shared" si="543"/>
        <v>0</v>
      </c>
      <c r="VI25" s="8" t="e">
        <f t="shared" si="544"/>
        <v>#DIV/0!</v>
      </c>
      <c r="VJ25" s="10" t="e">
        <f t="shared" si="545"/>
        <v>#DIV/0!</v>
      </c>
      <c r="VK25" s="10"/>
      <c r="VL25" s="13" t="e">
        <f t="shared" si="918"/>
        <v>#DIV/0!</v>
      </c>
      <c r="VM25" s="14" t="e">
        <f t="shared" si="547"/>
        <v>#DIV/0!</v>
      </c>
      <c r="VN25" s="14" t="e">
        <f t="shared" si="548"/>
        <v>#DIV/0!</v>
      </c>
      <c r="VO25" s="15" t="e">
        <f t="shared" si="549"/>
        <v>#DIV/0!</v>
      </c>
      <c r="VP25" s="30">
        <f t="shared" si="550"/>
        <v>7</v>
      </c>
      <c r="VQ25" s="30">
        <f t="shared" si="551"/>
        <v>0</v>
      </c>
      <c r="VR25" s="5"/>
      <c r="VS25" s="21" t="e">
        <f t="shared" si="915"/>
        <v>#N/A</v>
      </c>
      <c r="VT25" s="25"/>
      <c r="VU25" s="25"/>
      <c r="VV25" s="25"/>
      <c r="VW25" s="25"/>
      <c r="VX25" s="25"/>
      <c r="VY25" s="25"/>
      <c r="VZ25" s="25"/>
      <c r="WA25" s="3">
        <f t="shared" si="552"/>
        <v>0</v>
      </c>
      <c r="WB25" s="3">
        <f t="shared" si="553"/>
        <v>0</v>
      </c>
      <c r="WC25" s="3">
        <f t="shared" si="554"/>
        <v>0</v>
      </c>
      <c r="WD25" s="3">
        <f t="shared" si="555"/>
        <v>0</v>
      </c>
      <c r="WE25" s="3">
        <f t="shared" si="556"/>
        <v>0</v>
      </c>
      <c r="WF25" s="3">
        <f t="shared" si="557"/>
        <v>0</v>
      </c>
      <c r="WG25" s="3">
        <f t="shared" si="558"/>
        <v>0</v>
      </c>
      <c r="WH25" s="3">
        <f t="shared" si="559"/>
        <v>0</v>
      </c>
      <c r="WI25" s="3">
        <f t="shared" si="560"/>
        <v>0</v>
      </c>
      <c r="WJ25" s="3">
        <f t="shared" si="561"/>
        <v>0</v>
      </c>
      <c r="WK25" s="3">
        <f t="shared" si="562"/>
        <v>0</v>
      </c>
      <c r="WL25" s="3">
        <f t="shared" si="563"/>
        <v>0</v>
      </c>
      <c r="WM25" s="3">
        <f t="shared" si="564"/>
        <v>0</v>
      </c>
      <c r="WN25" s="3">
        <f t="shared" si="565"/>
        <v>0</v>
      </c>
      <c r="WO25" s="3">
        <f t="shared" si="566"/>
        <v>0</v>
      </c>
      <c r="WP25" s="3">
        <f t="shared" si="567"/>
        <v>0</v>
      </c>
      <c r="WQ25" s="3">
        <f t="shared" si="568"/>
        <v>0</v>
      </c>
      <c r="WR25" s="3">
        <f t="shared" si="569"/>
        <v>0</v>
      </c>
      <c r="WS25" s="3">
        <f t="shared" si="570"/>
        <v>0</v>
      </c>
      <c r="WT25" s="3">
        <f t="shared" si="571"/>
        <v>0</v>
      </c>
      <c r="WU25" s="3">
        <f t="shared" si="572"/>
        <v>0</v>
      </c>
      <c r="WV25" s="3">
        <f t="shared" si="573"/>
        <v>0</v>
      </c>
      <c r="WW25" s="3">
        <f t="shared" si="574"/>
        <v>0</v>
      </c>
      <c r="WX25" s="3">
        <f t="shared" si="575"/>
        <v>0</v>
      </c>
      <c r="WY25" s="3">
        <f t="shared" si="576"/>
        <v>0</v>
      </c>
      <c r="WZ25" s="3">
        <f t="shared" si="577"/>
        <v>0</v>
      </c>
      <c r="XA25" s="3">
        <f t="shared" si="578"/>
        <v>0</v>
      </c>
      <c r="XB25" s="3">
        <f t="shared" si="579"/>
        <v>0</v>
      </c>
      <c r="XC25" s="3">
        <f t="shared" si="580"/>
        <v>0</v>
      </c>
      <c r="XD25" s="3">
        <f t="shared" si="581"/>
        <v>0</v>
      </c>
      <c r="XE25" s="7">
        <f t="shared" si="582"/>
        <v>0</v>
      </c>
      <c r="XF25" s="7">
        <f t="shared" si="583"/>
        <v>0</v>
      </c>
      <c r="XG25" s="7">
        <f t="shared" si="584"/>
        <v>0</v>
      </c>
      <c r="XH25" s="7">
        <f t="shared" si="585"/>
        <v>0</v>
      </c>
      <c r="XI25" s="7">
        <f t="shared" si="586"/>
        <v>0</v>
      </c>
      <c r="XJ25" s="8" t="e">
        <f t="shared" si="587"/>
        <v>#DIV/0!</v>
      </c>
      <c r="XK25" s="10" t="e">
        <f t="shared" si="588"/>
        <v>#DIV/0!</v>
      </c>
      <c r="XL25" s="13" t="e">
        <f t="shared" si="589"/>
        <v>#DIV/0!</v>
      </c>
      <c r="XM25" s="14" t="e">
        <f t="shared" si="590"/>
        <v>#DIV/0!</v>
      </c>
      <c r="XN25" s="14" t="e">
        <f t="shared" si="591"/>
        <v>#DIV/0!</v>
      </c>
      <c r="XO25" s="15" t="e">
        <f t="shared" si="592"/>
        <v>#DIV/0!</v>
      </c>
      <c r="XP25" s="21" t="e">
        <f t="shared" si="593"/>
        <v>#N/A</v>
      </c>
      <c r="XQ25" s="116">
        <f t="shared" si="594"/>
        <v>8</v>
      </c>
      <c r="XR25" s="116">
        <f t="shared" si="595"/>
        <v>0</v>
      </c>
      <c r="XS25" s="5"/>
      <c r="XT25" s="25"/>
      <c r="XU25" s="25"/>
      <c r="XV25" s="25"/>
      <c r="XW25" s="25"/>
      <c r="XX25" s="25"/>
      <c r="XY25" s="25"/>
      <c r="XZ25" s="25"/>
      <c r="YA25" s="25"/>
      <c r="YB25" s="3">
        <f t="shared" si="596"/>
        <v>0</v>
      </c>
      <c r="YC25" s="3">
        <f t="shared" si="597"/>
        <v>0</v>
      </c>
      <c r="YD25" s="3">
        <f t="shared" si="598"/>
        <v>0</v>
      </c>
      <c r="YE25" s="3">
        <f t="shared" si="599"/>
        <v>0</v>
      </c>
      <c r="YF25" s="3">
        <f t="shared" si="600"/>
        <v>0</v>
      </c>
      <c r="YG25" s="3">
        <f t="shared" si="601"/>
        <v>0</v>
      </c>
      <c r="YH25" s="3">
        <f t="shared" si="602"/>
        <v>0</v>
      </c>
      <c r="YI25" s="3">
        <f t="shared" si="603"/>
        <v>0</v>
      </c>
      <c r="YJ25" s="3">
        <f t="shared" si="604"/>
        <v>0</v>
      </c>
      <c r="YK25" s="3">
        <f t="shared" si="605"/>
        <v>0</v>
      </c>
      <c r="YL25" s="3">
        <f t="shared" si="606"/>
        <v>0</v>
      </c>
      <c r="YM25" s="3">
        <f t="shared" si="607"/>
        <v>0</v>
      </c>
      <c r="YN25" s="3">
        <f t="shared" si="608"/>
        <v>0</v>
      </c>
      <c r="YO25" s="3">
        <f t="shared" si="609"/>
        <v>0</v>
      </c>
      <c r="YP25" s="3">
        <f t="shared" si="610"/>
        <v>0</v>
      </c>
      <c r="YQ25" s="3">
        <f t="shared" si="611"/>
        <v>0</v>
      </c>
      <c r="YR25" s="3">
        <f t="shared" si="612"/>
        <v>0</v>
      </c>
      <c r="YS25" s="3">
        <f t="shared" si="613"/>
        <v>0</v>
      </c>
      <c r="YT25" s="3">
        <f t="shared" si="614"/>
        <v>0</v>
      </c>
      <c r="YU25" s="3">
        <f t="shared" si="615"/>
        <v>0</v>
      </c>
      <c r="YV25" s="3">
        <f t="shared" si="616"/>
        <v>0</v>
      </c>
      <c r="YW25" s="3">
        <f t="shared" si="617"/>
        <v>0</v>
      </c>
      <c r="YX25" s="3">
        <f t="shared" si="618"/>
        <v>0</v>
      </c>
      <c r="YY25" s="3">
        <f t="shared" si="619"/>
        <v>0</v>
      </c>
      <c r="YZ25" s="3">
        <f t="shared" si="620"/>
        <v>0</v>
      </c>
      <c r="ZA25" s="3">
        <f t="shared" si="621"/>
        <v>0</v>
      </c>
      <c r="ZB25" s="3">
        <f t="shared" si="622"/>
        <v>0</v>
      </c>
      <c r="ZC25" s="3">
        <f t="shared" si="623"/>
        <v>0</v>
      </c>
      <c r="ZD25" s="3">
        <f t="shared" si="624"/>
        <v>0</v>
      </c>
      <c r="ZE25" s="3">
        <f t="shared" si="625"/>
        <v>0</v>
      </c>
      <c r="ZF25" s="7">
        <f t="shared" si="626"/>
        <v>0</v>
      </c>
      <c r="ZG25" s="7">
        <f t="shared" si="627"/>
        <v>0</v>
      </c>
      <c r="ZH25" s="7">
        <f t="shared" si="628"/>
        <v>0</v>
      </c>
      <c r="ZI25" s="7">
        <f t="shared" si="629"/>
        <v>0</v>
      </c>
      <c r="ZJ25" s="7">
        <f t="shared" si="630"/>
        <v>0</v>
      </c>
      <c r="ZK25" s="7">
        <f t="shared" si="631"/>
        <v>0</v>
      </c>
      <c r="ZL25" s="7">
        <f t="shared" si="632"/>
        <v>0</v>
      </c>
      <c r="ZM25" s="7">
        <f t="shared" si="633"/>
        <v>0</v>
      </c>
      <c r="ZN25" s="7">
        <f t="shared" si="634"/>
        <v>0</v>
      </c>
      <c r="ZO25" s="7">
        <f t="shared" si="635"/>
        <v>0</v>
      </c>
      <c r="ZP25" s="8" t="e">
        <f t="shared" si="636"/>
        <v>#DIV/0!</v>
      </c>
      <c r="ZQ25" s="10" t="e">
        <f t="shared" si="637"/>
        <v>#DIV/0!</v>
      </c>
      <c r="ZR25" s="13" t="e">
        <f t="shared" si="638"/>
        <v>#DIV/0!</v>
      </c>
      <c r="ZS25" s="14" t="e">
        <f t="shared" si="639"/>
        <v>#DIV/0!</v>
      </c>
      <c r="ZT25" s="14" t="e">
        <f t="shared" si="640"/>
        <v>#DIV/0!</v>
      </c>
      <c r="ZU25" s="15" t="e">
        <f t="shared" si="641"/>
        <v>#DIV/0!</v>
      </c>
      <c r="ZV25" s="21" t="e">
        <f t="shared" si="642"/>
        <v>#N/A</v>
      </c>
      <c r="ZW25" s="116">
        <f t="shared" si="643"/>
        <v>7</v>
      </c>
      <c r="ZX25" s="116">
        <f t="shared" si="644"/>
        <v>0</v>
      </c>
      <c r="ZY25" s="5"/>
      <c r="ZZ25" s="25"/>
      <c r="AAA25" s="25"/>
      <c r="AAB25" s="25"/>
      <c r="AAC25" s="25"/>
      <c r="AAD25" s="25"/>
      <c r="AAE25" s="25"/>
      <c r="AAF25" s="25"/>
      <c r="AAG25" s="3">
        <f t="shared" si="51"/>
        <v>0</v>
      </c>
      <c r="AAH25" s="3">
        <f t="shared" si="52"/>
        <v>0</v>
      </c>
      <c r="AAI25" s="3">
        <f t="shared" si="53"/>
        <v>0</v>
      </c>
      <c r="AAJ25" s="3">
        <f t="shared" si="54"/>
        <v>0</v>
      </c>
      <c r="AAK25" s="3">
        <f t="shared" si="645"/>
        <v>0</v>
      </c>
      <c r="AAL25" s="3">
        <f t="shared" si="55"/>
        <v>0</v>
      </c>
      <c r="AAM25" s="3">
        <f t="shared" si="56"/>
        <v>0</v>
      </c>
      <c r="AAN25" s="3">
        <f t="shared" si="57"/>
        <v>0</v>
      </c>
      <c r="AAO25" s="3">
        <f t="shared" si="58"/>
        <v>0</v>
      </c>
      <c r="AAP25" s="3">
        <f t="shared" si="646"/>
        <v>0</v>
      </c>
      <c r="AAQ25" s="3">
        <f t="shared" si="59"/>
        <v>0</v>
      </c>
      <c r="AAR25" s="3">
        <f t="shared" si="60"/>
        <v>0</v>
      </c>
      <c r="AAS25" s="3">
        <f t="shared" si="61"/>
        <v>0</v>
      </c>
      <c r="AAT25" s="3">
        <f t="shared" si="62"/>
        <v>0</v>
      </c>
      <c r="AAU25" s="3">
        <f t="shared" si="647"/>
        <v>0</v>
      </c>
      <c r="AAV25" s="3">
        <f t="shared" si="63"/>
        <v>0</v>
      </c>
      <c r="AAW25" s="3">
        <f t="shared" si="64"/>
        <v>0</v>
      </c>
      <c r="AAX25" s="3">
        <f t="shared" si="65"/>
        <v>0</v>
      </c>
      <c r="AAY25" s="3">
        <f t="shared" si="66"/>
        <v>0</v>
      </c>
      <c r="AAZ25" s="3">
        <f t="shared" si="648"/>
        <v>0</v>
      </c>
      <c r="ABA25" s="3">
        <f t="shared" si="67"/>
        <v>0</v>
      </c>
      <c r="ABB25" s="3">
        <f t="shared" si="68"/>
        <v>0</v>
      </c>
      <c r="ABC25" s="3">
        <f t="shared" si="69"/>
        <v>0</v>
      </c>
      <c r="ABD25" s="3">
        <f t="shared" si="70"/>
        <v>0</v>
      </c>
      <c r="ABE25" s="3">
        <f t="shared" si="649"/>
        <v>0</v>
      </c>
      <c r="ABF25" s="3">
        <f t="shared" si="71"/>
        <v>0</v>
      </c>
      <c r="ABG25" s="3">
        <f t="shared" si="72"/>
        <v>0</v>
      </c>
      <c r="ABH25" s="3">
        <f t="shared" si="73"/>
        <v>0</v>
      </c>
      <c r="ABI25" s="3">
        <f t="shared" si="74"/>
        <v>0</v>
      </c>
      <c r="ABJ25" s="3">
        <f t="shared" si="650"/>
        <v>0</v>
      </c>
      <c r="ABK25" s="7">
        <f t="shared" si="651"/>
        <v>0</v>
      </c>
      <c r="ABL25" s="7">
        <f t="shared" si="652"/>
        <v>0</v>
      </c>
      <c r="ABM25" s="7">
        <f t="shared" si="653"/>
        <v>0</v>
      </c>
      <c r="ABN25" s="7">
        <f t="shared" si="654"/>
        <v>0</v>
      </c>
      <c r="ABO25" s="7">
        <f t="shared" si="655"/>
        <v>0</v>
      </c>
      <c r="ABP25" s="8" t="e">
        <f t="shared" si="656"/>
        <v>#DIV/0!</v>
      </c>
      <c r="ABQ25" s="10" t="e">
        <f t="shared" si="657"/>
        <v>#DIV/0!</v>
      </c>
      <c r="ABR25" s="13" t="e">
        <f t="shared" si="658"/>
        <v>#DIV/0!</v>
      </c>
      <c r="ABS25" s="14" t="e">
        <f t="shared" si="659"/>
        <v>#DIV/0!</v>
      </c>
      <c r="ABT25" s="14" t="e">
        <f t="shared" si="660"/>
        <v>#DIV/0!</v>
      </c>
      <c r="ABU25" s="15" t="e">
        <f t="shared" si="661"/>
        <v>#DIV/0!</v>
      </c>
      <c r="ABV25" s="21" t="e">
        <f t="shared" si="662"/>
        <v>#N/A</v>
      </c>
      <c r="ABW25" s="30">
        <f t="shared" si="663"/>
        <v>6</v>
      </c>
      <c r="ABX25" s="30">
        <f t="shared" si="664"/>
        <v>0</v>
      </c>
      <c r="ABY25" s="5"/>
      <c r="ABZ25" s="25"/>
      <c r="ACA25" s="25"/>
      <c r="ACB25" s="25"/>
      <c r="ACC25" s="25"/>
      <c r="ACD25" s="25"/>
      <c r="ACE25" s="25"/>
      <c r="ACF25" s="3">
        <f t="shared" si="665"/>
        <v>0</v>
      </c>
      <c r="ACG25" s="3">
        <f t="shared" si="666"/>
        <v>0</v>
      </c>
      <c r="ACH25" s="3">
        <f t="shared" si="667"/>
        <v>0</v>
      </c>
      <c r="ACI25" s="3">
        <f t="shared" si="668"/>
        <v>0</v>
      </c>
      <c r="ACJ25" s="3">
        <f t="shared" si="669"/>
        <v>0</v>
      </c>
      <c r="ACK25" s="3">
        <f t="shared" si="670"/>
        <v>0</v>
      </c>
      <c r="ACL25" s="3">
        <f t="shared" si="671"/>
        <v>0</v>
      </c>
      <c r="ACM25" s="3">
        <f t="shared" si="672"/>
        <v>0</v>
      </c>
      <c r="ACN25" s="3">
        <f t="shared" si="673"/>
        <v>0</v>
      </c>
      <c r="ACO25" s="3">
        <f t="shared" si="674"/>
        <v>0</v>
      </c>
      <c r="ACP25" s="3">
        <f t="shared" si="675"/>
        <v>0</v>
      </c>
      <c r="ACQ25" s="3">
        <f t="shared" si="676"/>
        <v>0</v>
      </c>
      <c r="ACR25" s="3">
        <f t="shared" si="677"/>
        <v>0</v>
      </c>
      <c r="ACS25" s="3">
        <f t="shared" si="678"/>
        <v>0</v>
      </c>
      <c r="ACT25" s="3">
        <f t="shared" si="679"/>
        <v>0</v>
      </c>
      <c r="ACU25" s="3">
        <f t="shared" si="680"/>
        <v>0</v>
      </c>
      <c r="ACV25" s="3">
        <f t="shared" si="681"/>
        <v>0</v>
      </c>
      <c r="ACW25" s="3">
        <f t="shared" si="682"/>
        <v>0</v>
      </c>
      <c r="ACX25" s="3">
        <f t="shared" si="683"/>
        <v>0</v>
      </c>
      <c r="ACY25" s="3">
        <f t="shared" si="684"/>
        <v>0</v>
      </c>
      <c r="ACZ25" s="3">
        <f t="shared" si="685"/>
        <v>0</v>
      </c>
      <c r="ADA25" s="3">
        <f t="shared" si="686"/>
        <v>0</v>
      </c>
      <c r="ADB25" s="3">
        <f t="shared" si="687"/>
        <v>0</v>
      </c>
      <c r="ADC25" s="3">
        <f t="shared" si="688"/>
        <v>0</v>
      </c>
      <c r="ADD25" s="3">
        <f t="shared" si="689"/>
        <v>0</v>
      </c>
      <c r="ADE25" s="3">
        <f t="shared" si="690"/>
        <v>0</v>
      </c>
      <c r="ADF25" s="3">
        <f t="shared" si="691"/>
        <v>0</v>
      </c>
      <c r="ADG25" s="3">
        <f t="shared" si="692"/>
        <v>0</v>
      </c>
      <c r="ADH25" s="3">
        <f t="shared" si="693"/>
        <v>0</v>
      </c>
      <c r="ADI25" s="3">
        <f t="shared" si="694"/>
        <v>0</v>
      </c>
      <c r="ADJ25" s="12" t="e">
        <f t="shared" si="75"/>
        <v>#DIV/0!</v>
      </c>
      <c r="ADK25" s="10" t="e">
        <f t="shared" si="695"/>
        <v>#DIV/0!</v>
      </c>
      <c r="ADL25" s="13" t="e">
        <f t="shared" si="696"/>
        <v>#DIV/0!</v>
      </c>
      <c r="ADM25" s="14" t="e">
        <f t="shared" si="697"/>
        <v>#DIV/0!</v>
      </c>
      <c r="ADN25" s="14" t="e">
        <f t="shared" si="698"/>
        <v>#DIV/0!</v>
      </c>
      <c r="ADO25" s="15" t="e">
        <f t="shared" si="699"/>
        <v>#DIV/0!</v>
      </c>
      <c r="ADP25" s="31" t="e">
        <f t="shared" si="700"/>
        <v>#N/A</v>
      </c>
      <c r="ADQ25" s="2" t="e">
        <f>COUNTBLANK(#REF!)</f>
        <v>#REF!</v>
      </c>
      <c r="ADR25" s="6" t="e">
        <f t="shared" si="701"/>
        <v>#REF!</v>
      </c>
      <c r="ADS25" s="67"/>
      <c r="ADT25" s="70"/>
      <c r="ADU25" s="2">
        <f t="shared" si="702"/>
        <v>7</v>
      </c>
      <c r="ADV25" s="2">
        <f t="shared" si="703"/>
        <v>0</v>
      </c>
      <c r="ADW25" s="47">
        <v>18</v>
      </c>
      <c r="ADX25" s="117">
        <f>'LISTA DE ESTUDIANTES Y ASISTENC'!WP22</f>
        <v>0</v>
      </c>
      <c r="ADY25" s="48">
        <f>'LISTA DE ESTUDIANTES Y ASISTENC'!WQ22:WQ22</f>
        <v>0</v>
      </c>
      <c r="ADZ25" s="32"/>
      <c r="AEA25" s="25"/>
      <c r="AEB25" s="25"/>
      <c r="AEC25" s="25"/>
      <c r="AED25" s="25"/>
      <c r="AEE25" s="25"/>
      <c r="AEF25" s="25"/>
      <c r="AEG25" s="3">
        <f t="shared" si="704"/>
        <v>0</v>
      </c>
      <c r="AEH25" s="3">
        <f t="shared" si="705"/>
        <v>0</v>
      </c>
      <c r="AEI25" s="3">
        <f t="shared" si="706"/>
        <v>0</v>
      </c>
      <c r="AEJ25" s="3">
        <f t="shared" si="707"/>
        <v>0</v>
      </c>
      <c r="AEK25" s="3">
        <f t="shared" si="708"/>
        <v>0</v>
      </c>
      <c r="AEL25" s="3">
        <f t="shared" si="709"/>
        <v>0</v>
      </c>
      <c r="AEM25" s="3">
        <f t="shared" si="710"/>
        <v>0</v>
      </c>
      <c r="AEN25" s="3">
        <f t="shared" si="711"/>
        <v>0</v>
      </c>
      <c r="AEO25" s="3">
        <f t="shared" si="712"/>
        <v>0</v>
      </c>
      <c r="AEP25" s="3">
        <f t="shared" si="713"/>
        <v>0</v>
      </c>
      <c r="AEQ25" s="3">
        <f t="shared" si="714"/>
        <v>0</v>
      </c>
      <c r="AER25" s="3">
        <f t="shared" si="715"/>
        <v>0</v>
      </c>
      <c r="AES25" s="3">
        <f t="shared" si="716"/>
        <v>0</v>
      </c>
      <c r="AET25" s="3">
        <f t="shared" si="717"/>
        <v>0</v>
      </c>
      <c r="AEU25" s="3">
        <f t="shared" si="718"/>
        <v>0</v>
      </c>
      <c r="AEV25" s="3">
        <f t="shared" si="719"/>
        <v>0</v>
      </c>
      <c r="AEW25" s="3">
        <f t="shared" si="720"/>
        <v>0</v>
      </c>
      <c r="AEX25" s="3">
        <f t="shared" si="721"/>
        <v>0</v>
      </c>
      <c r="AEY25" s="3">
        <f t="shared" si="722"/>
        <v>0</v>
      </c>
      <c r="AEZ25" s="3">
        <f t="shared" si="723"/>
        <v>0</v>
      </c>
      <c r="AFA25" s="3">
        <f t="shared" si="724"/>
        <v>0</v>
      </c>
      <c r="AFB25" s="3">
        <f t="shared" si="725"/>
        <v>0</v>
      </c>
      <c r="AFC25" s="3">
        <f t="shared" si="726"/>
        <v>0</v>
      </c>
      <c r="AFD25" s="3">
        <f t="shared" si="727"/>
        <v>0</v>
      </c>
      <c r="AFE25" s="3">
        <f t="shared" si="728"/>
        <v>0</v>
      </c>
      <c r="AFF25" s="3">
        <f t="shared" si="729"/>
        <v>0</v>
      </c>
      <c r="AFG25" s="3">
        <f t="shared" si="730"/>
        <v>0</v>
      </c>
      <c r="AFH25" s="3">
        <f t="shared" si="731"/>
        <v>0</v>
      </c>
      <c r="AFI25" s="3">
        <f t="shared" si="732"/>
        <v>0</v>
      </c>
      <c r="AFJ25" s="3">
        <f t="shared" si="733"/>
        <v>0</v>
      </c>
      <c r="AFK25" s="7">
        <f t="shared" si="734"/>
        <v>0</v>
      </c>
      <c r="AFL25" s="7">
        <f t="shared" si="735"/>
        <v>0</v>
      </c>
      <c r="AFM25" s="7">
        <f t="shared" si="736"/>
        <v>0</v>
      </c>
      <c r="AFN25" s="7">
        <f t="shared" si="737"/>
        <v>0</v>
      </c>
      <c r="AFO25" s="7">
        <f t="shared" si="738"/>
        <v>0</v>
      </c>
      <c r="AFP25" s="8" t="e">
        <f t="shared" si="739"/>
        <v>#DIV/0!</v>
      </c>
      <c r="AFQ25" s="10" t="e">
        <f t="shared" si="740"/>
        <v>#DIV/0!</v>
      </c>
      <c r="AFR25" s="10"/>
      <c r="AFS25" s="13" t="e">
        <f t="shared" si="919"/>
        <v>#DIV/0!</v>
      </c>
      <c r="AFT25" s="14" t="e">
        <f t="shared" si="742"/>
        <v>#DIV/0!</v>
      </c>
      <c r="AFU25" s="14" t="e">
        <f t="shared" si="743"/>
        <v>#DIV/0!</v>
      </c>
      <c r="AFV25" s="15" t="e">
        <f t="shared" si="744"/>
        <v>#DIV/0!</v>
      </c>
      <c r="AFW25" s="30">
        <f t="shared" si="745"/>
        <v>7</v>
      </c>
      <c r="AFX25" s="30">
        <f t="shared" si="746"/>
        <v>0</v>
      </c>
      <c r="AFY25" s="5"/>
      <c r="AFZ25" s="21" t="e">
        <f t="shared" si="916"/>
        <v>#N/A</v>
      </c>
      <c r="AGA25" s="25"/>
      <c r="AGB25" s="25"/>
      <c r="AGC25" s="25"/>
      <c r="AGD25" s="25"/>
      <c r="AGE25" s="25"/>
      <c r="AGF25" s="25"/>
      <c r="AGG25" s="25"/>
      <c r="AGH25" s="3">
        <f t="shared" si="747"/>
        <v>0</v>
      </c>
      <c r="AGI25" s="3">
        <f t="shared" si="748"/>
        <v>0</v>
      </c>
      <c r="AGJ25" s="3">
        <f t="shared" si="749"/>
        <v>0</v>
      </c>
      <c r="AGK25" s="3">
        <f t="shared" si="750"/>
        <v>0</v>
      </c>
      <c r="AGL25" s="3">
        <f t="shared" si="751"/>
        <v>0</v>
      </c>
      <c r="AGM25" s="3">
        <f t="shared" si="752"/>
        <v>0</v>
      </c>
      <c r="AGN25" s="3">
        <f t="shared" si="753"/>
        <v>0</v>
      </c>
      <c r="AGO25" s="3">
        <f t="shared" si="754"/>
        <v>0</v>
      </c>
      <c r="AGP25" s="3">
        <f t="shared" si="755"/>
        <v>0</v>
      </c>
      <c r="AGQ25" s="3">
        <f t="shared" si="756"/>
        <v>0</v>
      </c>
      <c r="AGR25" s="3">
        <f t="shared" si="757"/>
        <v>0</v>
      </c>
      <c r="AGS25" s="3">
        <f t="shared" si="758"/>
        <v>0</v>
      </c>
      <c r="AGT25" s="3">
        <f t="shared" si="759"/>
        <v>0</v>
      </c>
      <c r="AGU25" s="3">
        <f t="shared" si="760"/>
        <v>0</v>
      </c>
      <c r="AGV25" s="3">
        <f t="shared" si="761"/>
        <v>0</v>
      </c>
      <c r="AGW25" s="3">
        <f t="shared" si="762"/>
        <v>0</v>
      </c>
      <c r="AGX25" s="3">
        <f t="shared" si="763"/>
        <v>0</v>
      </c>
      <c r="AGY25" s="3">
        <f t="shared" si="764"/>
        <v>0</v>
      </c>
      <c r="AGZ25" s="3">
        <f t="shared" si="765"/>
        <v>0</v>
      </c>
      <c r="AHA25" s="3">
        <f t="shared" si="766"/>
        <v>0</v>
      </c>
      <c r="AHB25" s="3">
        <f t="shared" si="767"/>
        <v>0</v>
      </c>
      <c r="AHC25" s="3">
        <f t="shared" si="768"/>
        <v>0</v>
      </c>
      <c r="AHD25" s="3">
        <f t="shared" si="769"/>
        <v>0</v>
      </c>
      <c r="AHE25" s="3">
        <f t="shared" si="770"/>
        <v>0</v>
      </c>
      <c r="AHF25" s="3">
        <f t="shared" si="771"/>
        <v>0</v>
      </c>
      <c r="AHG25" s="3">
        <f t="shared" si="772"/>
        <v>0</v>
      </c>
      <c r="AHH25" s="3">
        <f t="shared" si="773"/>
        <v>0</v>
      </c>
      <c r="AHI25" s="3">
        <f t="shared" si="774"/>
        <v>0</v>
      </c>
      <c r="AHJ25" s="3">
        <f t="shared" si="775"/>
        <v>0</v>
      </c>
      <c r="AHK25" s="3">
        <f t="shared" si="776"/>
        <v>0</v>
      </c>
      <c r="AHL25" s="7">
        <f t="shared" si="777"/>
        <v>0</v>
      </c>
      <c r="AHM25" s="7">
        <f t="shared" si="778"/>
        <v>0</v>
      </c>
      <c r="AHN25" s="7">
        <f t="shared" si="779"/>
        <v>0</v>
      </c>
      <c r="AHO25" s="7">
        <f t="shared" si="780"/>
        <v>0</v>
      </c>
      <c r="AHP25" s="7">
        <f t="shared" si="781"/>
        <v>0</v>
      </c>
      <c r="AHQ25" s="8" t="e">
        <f t="shared" si="782"/>
        <v>#DIV/0!</v>
      </c>
      <c r="AHR25" s="10" t="e">
        <f t="shared" si="783"/>
        <v>#DIV/0!</v>
      </c>
      <c r="AHS25" s="13" t="e">
        <f t="shared" si="784"/>
        <v>#DIV/0!</v>
      </c>
      <c r="AHT25" s="14" t="e">
        <f t="shared" si="785"/>
        <v>#DIV/0!</v>
      </c>
      <c r="AHU25" s="14" t="e">
        <f t="shared" si="786"/>
        <v>#DIV/0!</v>
      </c>
      <c r="AHV25" s="15" t="e">
        <f t="shared" si="787"/>
        <v>#DIV/0!</v>
      </c>
      <c r="AHW25" s="21" t="e">
        <f t="shared" si="788"/>
        <v>#N/A</v>
      </c>
      <c r="AHX25" s="116">
        <f t="shared" si="789"/>
        <v>8</v>
      </c>
      <c r="AHY25" s="116">
        <f t="shared" si="790"/>
        <v>0</v>
      </c>
      <c r="AHZ25" s="5"/>
      <c r="AIA25" s="25"/>
      <c r="AIB25" s="25"/>
      <c r="AIC25" s="25"/>
      <c r="AID25" s="25"/>
      <c r="AIE25" s="25"/>
      <c r="AIF25" s="25"/>
      <c r="AIG25" s="25"/>
      <c r="AIH25" s="25"/>
      <c r="AII25" s="3">
        <f t="shared" si="791"/>
        <v>0</v>
      </c>
      <c r="AIJ25" s="3">
        <f t="shared" si="792"/>
        <v>0</v>
      </c>
      <c r="AIK25" s="3">
        <f t="shared" si="793"/>
        <v>0</v>
      </c>
      <c r="AIL25" s="3">
        <f t="shared" si="794"/>
        <v>0</v>
      </c>
      <c r="AIM25" s="3">
        <f t="shared" si="795"/>
        <v>0</v>
      </c>
      <c r="AIN25" s="3">
        <f t="shared" si="796"/>
        <v>0</v>
      </c>
      <c r="AIO25" s="3">
        <f t="shared" si="797"/>
        <v>0</v>
      </c>
      <c r="AIP25" s="3">
        <f t="shared" si="798"/>
        <v>0</v>
      </c>
      <c r="AIQ25" s="3">
        <f t="shared" si="799"/>
        <v>0</v>
      </c>
      <c r="AIR25" s="3">
        <f t="shared" si="800"/>
        <v>0</v>
      </c>
      <c r="AIS25" s="3">
        <f t="shared" si="801"/>
        <v>0</v>
      </c>
      <c r="AIT25" s="3">
        <f t="shared" si="802"/>
        <v>0</v>
      </c>
      <c r="AIU25" s="3">
        <f t="shared" si="803"/>
        <v>0</v>
      </c>
      <c r="AIV25" s="3">
        <f t="shared" si="804"/>
        <v>0</v>
      </c>
      <c r="AIW25" s="3">
        <f t="shared" si="805"/>
        <v>0</v>
      </c>
      <c r="AIX25" s="3">
        <f t="shared" si="806"/>
        <v>0</v>
      </c>
      <c r="AIY25" s="3">
        <f t="shared" si="807"/>
        <v>0</v>
      </c>
      <c r="AIZ25" s="3">
        <f t="shared" si="808"/>
        <v>0</v>
      </c>
      <c r="AJA25" s="3">
        <f t="shared" si="809"/>
        <v>0</v>
      </c>
      <c r="AJB25" s="3">
        <f t="shared" si="810"/>
        <v>0</v>
      </c>
      <c r="AJC25" s="3">
        <f t="shared" si="811"/>
        <v>0</v>
      </c>
      <c r="AJD25" s="3">
        <f t="shared" si="812"/>
        <v>0</v>
      </c>
      <c r="AJE25" s="3">
        <f t="shared" si="813"/>
        <v>0</v>
      </c>
      <c r="AJF25" s="3">
        <f t="shared" si="814"/>
        <v>0</v>
      </c>
      <c r="AJG25" s="3">
        <f t="shared" si="815"/>
        <v>0</v>
      </c>
      <c r="AJH25" s="3">
        <f t="shared" si="816"/>
        <v>0</v>
      </c>
      <c r="AJI25" s="3">
        <f t="shared" si="817"/>
        <v>0</v>
      </c>
      <c r="AJJ25" s="3">
        <f t="shared" si="818"/>
        <v>0</v>
      </c>
      <c r="AJK25" s="3">
        <f t="shared" si="819"/>
        <v>0</v>
      </c>
      <c r="AJL25" s="3">
        <f t="shared" si="820"/>
        <v>0</v>
      </c>
      <c r="AJM25" s="7">
        <f t="shared" si="821"/>
        <v>0</v>
      </c>
      <c r="AJN25" s="7">
        <f t="shared" si="822"/>
        <v>0</v>
      </c>
      <c r="AJO25" s="7">
        <f t="shared" si="823"/>
        <v>0</v>
      </c>
      <c r="AJP25" s="7">
        <f t="shared" si="824"/>
        <v>0</v>
      </c>
      <c r="AJQ25" s="7">
        <f t="shared" si="825"/>
        <v>0</v>
      </c>
      <c r="AJR25" s="7">
        <f t="shared" si="826"/>
        <v>0</v>
      </c>
      <c r="AJS25" s="7">
        <f t="shared" si="827"/>
        <v>0</v>
      </c>
      <c r="AJT25" s="7">
        <f t="shared" si="828"/>
        <v>0</v>
      </c>
      <c r="AJU25" s="7">
        <f t="shared" si="829"/>
        <v>0</v>
      </c>
      <c r="AJV25" s="7">
        <f t="shared" si="830"/>
        <v>0</v>
      </c>
      <c r="AJW25" s="8" t="e">
        <f t="shared" si="831"/>
        <v>#DIV/0!</v>
      </c>
      <c r="AJX25" s="10" t="e">
        <f t="shared" si="832"/>
        <v>#DIV/0!</v>
      </c>
      <c r="AJY25" s="13" t="e">
        <f t="shared" si="833"/>
        <v>#DIV/0!</v>
      </c>
      <c r="AJZ25" s="14" t="e">
        <f t="shared" si="834"/>
        <v>#DIV/0!</v>
      </c>
      <c r="AKA25" s="14" t="e">
        <f t="shared" si="835"/>
        <v>#DIV/0!</v>
      </c>
      <c r="AKB25" s="15" t="e">
        <f t="shared" si="836"/>
        <v>#DIV/0!</v>
      </c>
      <c r="AKC25" s="21" t="e">
        <f t="shared" si="837"/>
        <v>#N/A</v>
      </c>
      <c r="AKD25" s="116">
        <f t="shared" si="838"/>
        <v>7</v>
      </c>
      <c r="AKE25" s="116">
        <f t="shared" si="839"/>
        <v>0</v>
      </c>
      <c r="AKF25" s="5"/>
      <c r="AKG25" s="25"/>
      <c r="AKH25" s="25"/>
      <c r="AKI25" s="25"/>
      <c r="AKJ25" s="25"/>
      <c r="AKK25" s="25"/>
      <c r="AKL25" s="25"/>
      <c r="AKM25" s="25"/>
      <c r="AKN25" s="3">
        <f t="shared" si="76"/>
        <v>0</v>
      </c>
      <c r="AKO25" s="3">
        <f t="shared" si="77"/>
        <v>0</v>
      </c>
      <c r="AKP25" s="3">
        <f t="shared" si="78"/>
        <v>0</v>
      </c>
      <c r="AKQ25" s="3">
        <f t="shared" si="79"/>
        <v>0</v>
      </c>
      <c r="AKR25" s="3">
        <f t="shared" si="840"/>
        <v>0</v>
      </c>
      <c r="AKS25" s="3">
        <f t="shared" si="80"/>
        <v>0</v>
      </c>
      <c r="AKT25" s="3">
        <f t="shared" si="81"/>
        <v>0</v>
      </c>
      <c r="AKU25" s="3">
        <f t="shared" si="82"/>
        <v>0</v>
      </c>
      <c r="AKV25" s="3">
        <f t="shared" si="83"/>
        <v>0</v>
      </c>
      <c r="AKW25" s="3">
        <f t="shared" si="841"/>
        <v>0</v>
      </c>
      <c r="AKX25" s="3">
        <f t="shared" si="84"/>
        <v>0</v>
      </c>
      <c r="AKY25" s="3">
        <f t="shared" si="85"/>
        <v>0</v>
      </c>
      <c r="AKZ25" s="3">
        <f t="shared" si="86"/>
        <v>0</v>
      </c>
      <c r="ALA25" s="3">
        <f t="shared" si="87"/>
        <v>0</v>
      </c>
      <c r="ALB25" s="3">
        <f t="shared" si="842"/>
        <v>0</v>
      </c>
      <c r="ALC25" s="3">
        <f t="shared" si="88"/>
        <v>0</v>
      </c>
      <c r="ALD25" s="3">
        <f t="shared" si="89"/>
        <v>0</v>
      </c>
      <c r="ALE25" s="3">
        <f t="shared" si="90"/>
        <v>0</v>
      </c>
      <c r="ALF25" s="3">
        <f t="shared" si="91"/>
        <v>0</v>
      </c>
      <c r="ALG25" s="3">
        <f t="shared" si="843"/>
        <v>0</v>
      </c>
      <c r="ALH25" s="3">
        <f t="shared" si="92"/>
        <v>0</v>
      </c>
      <c r="ALI25" s="3">
        <f t="shared" si="93"/>
        <v>0</v>
      </c>
      <c r="ALJ25" s="3">
        <f t="shared" si="94"/>
        <v>0</v>
      </c>
      <c r="ALK25" s="3">
        <f t="shared" si="95"/>
        <v>0</v>
      </c>
      <c r="ALL25" s="3">
        <f t="shared" si="844"/>
        <v>0</v>
      </c>
      <c r="ALM25" s="3">
        <f t="shared" si="96"/>
        <v>0</v>
      </c>
      <c r="ALN25" s="3">
        <f t="shared" si="97"/>
        <v>0</v>
      </c>
      <c r="ALO25" s="3">
        <f t="shared" si="98"/>
        <v>0</v>
      </c>
      <c r="ALP25" s="3">
        <f t="shared" si="99"/>
        <v>0</v>
      </c>
      <c r="ALQ25" s="3">
        <f t="shared" si="845"/>
        <v>0</v>
      </c>
      <c r="ALR25" s="7">
        <f t="shared" si="846"/>
        <v>0</v>
      </c>
      <c r="ALS25" s="7">
        <f t="shared" si="847"/>
        <v>0</v>
      </c>
      <c r="ALT25" s="7">
        <f t="shared" si="848"/>
        <v>0</v>
      </c>
      <c r="ALU25" s="7">
        <f t="shared" si="849"/>
        <v>0</v>
      </c>
      <c r="ALV25" s="7">
        <f t="shared" si="850"/>
        <v>0</v>
      </c>
      <c r="ALW25" s="8" t="e">
        <f t="shared" si="851"/>
        <v>#DIV/0!</v>
      </c>
      <c r="ALX25" s="10" t="e">
        <f t="shared" si="852"/>
        <v>#DIV/0!</v>
      </c>
      <c r="ALY25" s="13" t="e">
        <f t="shared" si="853"/>
        <v>#DIV/0!</v>
      </c>
      <c r="ALZ25" s="14" t="e">
        <f t="shared" si="854"/>
        <v>#DIV/0!</v>
      </c>
      <c r="AMA25" s="14" t="e">
        <f t="shared" si="855"/>
        <v>#DIV/0!</v>
      </c>
      <c r="AMB25" s="15" t="e">
        <f t="shared" si="856"/>
        <v>#DIV/0!</v>
      </c>
      <c r="AMC25" s="21" t="e">
        <f t="shared" si="857"/>
        <v>#N/A</v>
      </c>
      <c r="AMD25" s="30">
        <f t="shared" si="858"/>
        <v>6</v>
      </c>
      <c r="AME25" s="30">
        <f t="shared" si="859"/>
        <v>0</v>
      </c>
      <c r="AMF25" s="5"/>
      <c r="AMG25" s="25"/>
      <c r="AMH25" s="25"/>
      <c r="AMI25" s="25"/>
      <c r="AMJ25" s="25"/>
      <c r="AMK25" s="25"/>
      <c r="AML25" s="25"/>
      <c r="AMM25" s="3">
        <f t="shared" si="860"/>
        <v>0</v>
      </c>
      <c r="AMN25" s="3">
        <f t="shared" si="861"/>
        <v>0</v>
      </c>
      <c r="AMO25" s="3">
        <f t="shared" si="862"/>
        <v>0</v>
      </c>
      <c r="AMP25" s="3">
        <f t="shared" si="863"/>
        <v>0</v>
      </c>
      <c r="AMQ25" s="3">
        <f t="shared" si="864"/>
        <v>0</v>
      </c>
      <c r="AMR25" s="3">
        <f t="shared" si="865"/>
        <v>0</v>
      </c>
      <c r="AMS25" s="3">
        <f t="shared" si="866"/>
        <v>0</v>
      </c>
      <c r="AMT25" s="3">
        <f t="shared" si="867"/>
        <v>0</v>
      </c>
      <c r="AMU25" s="3">
        <f t="shared" si="868"/>
        <v>0</v>
      </c>
      <c r="AMV25" s="3">
        <f t="shared" si="869"/>
        <v>0</v>
      </c>
      <c r="AMW25" s="3">
        <f t="shared" si="870"/>
        <v>0</v>
      </c>
      <c r="AMX25" s="3">
        <f t="shared" si="871"/>
        <v>0</v>
      </c>
      <c r="AMY25" s="3">
        <f t="shared" si="872"/>
        <v>0</v>
      </c>
      <c r="AMZ25" s="3">
        <f t="shared" si="873"/>
        <v>0</v>
      </c>
      <c r="ANA25" s="3">
        <f t="shared" si="874"/>
        <v>0</v>
      </c>
      <c r="ANB25" s="3">
        <f t="shared" si="875"/>
        <v>0</v>
      </c>
      <c r="ANC25" s="3">
        <f t="shared" si="876"/>
        <v>0</v>
      </c>
      <c r="AND25" s="3">
        <f t="shared" si="877"/>
        <v>0</v>
      </c>
      <c r="ANE25" s="3">
        <f t="shared" si="878"/>
        <v>0</v>
      </c>
      <c r="ANF25" s="3">
        <f t="shared" si="879"/>
        <v>0</v>
      </c>
      <c r="ANG25" s="3">
        <f t="shared" si="880"/>
        <v>0</v>
      </c>
      <c r="ANH25" s="3">
        <f t="shared" si="881"/>
        <v>0</v>
      </c>
      <c r="ANI25" s="3">
        <f t="shared" si="882"/>
        <v>0</v>
      </c>
      <c r="ANJ25" s="3">
        <f t="shared" si="883"/>
        <v>0</v>
      </c>
      <c r="ANK25" s="3">
        <f t="shared" si="884"/>
        <v>0</v>
      </c>
      <c r="ANL25" s="3">
        <f t="shared" si="885"/>
        <v>0</v>
      </c>
      <c r="ANM25" s="3">
        <f t="shared" si="886"/>
        <v>0</v>
      </c>
      <c r="ANN25" s="3">
        <f t="shared" si="887"/>
        <v>0</v>
      </c>
      <c r="ANO25" s="3">
        <f t="shared" si="888"/>
        <v>0</v>
      </c>
      <c r="ANP25" s="3">
        <f t="shared" si="889"/>
        <v>0</v>
      </c>
      <c r="ANQ25" s="12" t="e">
        <f t="shared" si="100"/>
        <v>#DIV/0!</v>
      </c>
      <c r="ANR25" s="10" t="e">
        <f t="shared" si="890"/>
        <v>#DIV/0!</v>
      </c>
      <c r="ANS25" s="13" t="e">
        <f t="shared" si="891"/>
        <v>#DIV/0!</v>
      </c>
      <c r="ANT25" s="14" t="e">
        <f t="shared" si="892"/>
        <v>#DIV/0!</v>
      </c>
      <c r="ANU25" s="14" t="e">
        <f t="shared" si="893"/>
        <v>#DIV/0!</v>
      </c>
      <c r="ANV25" s="15" t="e">
        <f t="shared" si="894"/>
        <v>#DIV/0!</v>
      </c>
      <c r="ANW25" s="31" t="e">
        <f t="shared" si="895"/>
        <v>#N/A</v>
      </c>
      <c r="ANX25" s="2" t="e">
        <f>COUNTBLANK(#REF!)</f>
        <v>#REF!</v>
      </c>
      <c r="ANY25" s="6" t="e">
        <f t="shared" si="896"/>
        <v>#REF!</v>
      </c>
      <c r="ANZ25" s="67"/>
      <c r="AOA25" s="70"/>
      <c r="AOB25" s="2">
        <f t="shared" si="101"/>
        <v>0</v>
      </c>
      <c r="AOC25" s="2">
        <f t="shared" si="897"/>
        <v>4</v>
      </c>
      <c r="AOD25" s="47">
        <v>18</v>
      </c>
      <c r="AOE25" s="178">
        <f>'LISTA DE ESTUDIANTES Y ASISTENC'!AFY22:AFY22</f>
        <v>0</v>
      </c>
      <c r="AOF25" s="207" t="e">
        <f t="shared" si="898"/>
        <v>#N/A</v>
      </c>
      <c r="AOG25" s="75" t="e">
        <f t="shared" si="899"/>
        <v>#N/A</v>
      </c>
      <c r="AOH25" s="75" t="e">
        <f t="shared" si="900"/>
        <v>#N/A</v>
      </c>
      <c r="AOI25" s="75" t="e">
        <f t="shared" si="901"/>
        <v>#N/A</v>
      </c>
      <c r="AOJ25" s="91" t="e">
        <f t="shared" si="102"/>
        <v>#N/A</v>
      </c>
      <c r="AOK25" s="91" t="e">
        <f t="shared" si="103"/>
        <v>#N/A</v>
      </c>
      <c r="AOL25" s="91" t="e">
        <f t="shared" si="104"/>
        <v>#N/A</v>
      </c>
      <c r="AOM25" s="91" t="e">
        <f t="shared" si="105"/>
        <v>#N/A</v>
      </c>
      <c r="AON25" s="91" t="e">
        <f t="shared" si="902"/>
        <v>#N/A</v>
      </c>
      <c r="AOO25" s="91" t="e">
        <f t="shared" si="106"/>
        <v>#N/A</v>
      </c>
      <c r="AOP25" s="91" t="e">
        <f t="shared" si="107"/>
        <v>#N/A</v>
      </c>
      <c r="AOQ25" s="91" t="e">
        <f t="shared" si="108"/>
        <v>#N/A</v>
      </c>
      <c r="AOR25" s="91" t="e">
        <f t="shared" si="109"/>
        <v>#N/A</v>
      </c>
      <c r="AOS25" s="91" t="e">
        <f t="shared" si="903"/>
        <v>#N/A</v>
      </c>
      <c r="AOT25" s="91" t="e">
        <f t="shared" si="110"/>
        <v>#N/A</v>
      </c>
      <c r="AOU25" s="91" t="e">
        <f t="shared" si="111"/>
        <v>#N/A</v>
      </c>
      <c r="AOV25" s="91" t="e">
        <f t="shared" si="112"/>
        <v>#N/A</v>
      </c>
      <c r="AOW25" s="91" t="e">
        <f t="shared" si="113"/>
        <v>#N/A</v>
      </c>
      <c r="AOX25" s="91" t="e">
        <f t="shared" si="904"/>
        <v>#N/A</v>
      </c>
      <c r="AOY25" s="91" t="e">
        <f t="shared" si="114"/>
        <v>#N/A</v>
      </c>
      <c r="AOZ25" s="91" t="e">
        <f t="shared" si="115"/>
        <v>#N/A</v>
      </c>
      <c r="APA25" s="91" t="e">
        <f t="shared" si="116"/>
        <v>#N/A</v>
      </c>
      <c r="APB25" s="91" t="e">
        <f t="shared" si="117"/>
        <v>#N/A</v>
      </c>
      <c r="APC25" s="91" t="e">
        <f t="shared" si="905"/>
        <v>#N/A</v>
      </c>
      <c r="APD25" s="78" t="e">
        <f t="shared" si="906"/>
        <v>#N/A</v>
      </c>
      <c r="APE25" s="93" t="e">
        <f t="shared" si="907"/>
        <v>#N/A</v>
      </c>
      <c r="APF25" s="93"/>
      <c r="APG25" s="94" t="e">
        <f t="shared" si="920"/>
        <v>#N/A</v>
      </c>
      <c r="APH25" s="95" t="e">
        <f t="shared" si="909"/>
        <v>#N/A</v>
      </c>
      <c r="API25" s="95" t="e">
        <f t="shared" si="910"/>
        <v>#N/A</v>
      </c>
      <c r="APJ25" s="96" t="e">
        <f t="shared" si="911"/>
        <v>#N/A</v>
      </c>
      <c r="APK25" s="83" t="e">
        <f>COUNTBLANK(#REF!)</f>
        <v>#REF!</v>
      </c>
      <c r="APL25" s="83" t="e">
        <f t="shared" si="912"/>
        <v>#REF!</v>
      </c>
      <c r="APM25" s="97"/>
      <c r="APN25" s="208"/>
    </row>
    <row r="26" spans="1:1106" x14ac:dyDescent="0.25">
      <c r="A26" s="2">
        <f t="shared" si="118"/>
        <v>7</v>
      </c>
      <c r="B26" s="2">
        <f t="shared" si="119"/>
        <v>0</v>
      </c>
      <c r="C26" s="49">
        <v>19</v>
      </c>
      <c r="D26" s="48"/>
      <c r="E26" s="32"/>
      <c r="F26" s="25"/>
      <c r="G26" s="25"/>
      <c r="H26" s="25"/>
      <c r="I26" s="25"/>
      <c r="J26" s="25"/>
      <c r="K26" s="25"/>
      <c r="L26" s="3">
        <f t="shared" si="120"/>
        <v>0</v>
      </c>
      <c r="M26" s="3">
        <f t="shared" si="121"/>
        <v>0</v>
      </c>
      <c r="N26" s="3">
        <f t="shared" si="122"/>
        <v>0</v>
      </c>
      <c r="O26" s="3">
        <f t="shared" si="123"/>
        <v>0</v>
      </c>
      <c r="P26" s="3">
        <f t="shared" si="124"/>
        <v>0</v>
      </c>
      <c r="Q26" s="3">
        <f t="shared" si="125"/>
        <v>0</v>
      </c>
      <c r="R26" s="3">
        <f t="shared" si="126"/>
        <v>0</v>
      </c>
      <c r="S26" s="3">
        <f t="shared" si="127"/>
        <v>0</v>
      </c>
      <c r="T26" s="3">
        <f t="shared" si="128"/>
        <v>0</v>
      </c>
      <c r="U26" s="3">
        <f t="shared" si="129"/>
        <v>0</v>
      </c>
      <c r="V26" s="3">
        <f t="shared" si="130"/>
        <v>0</v>
      </c>
      <c r="W26" s="3">
        <f t="shared" si="131"/>
        <v>0</v>
      </c>
      <c r="X26" s="3">
        <f t="shared" si="132"/>
        <v>0</v>
      </c>
      <c r="Y26" s="3">
        <f t="shared" si="133"/>
        <v>0</v>
      </c>
      <c r="Z26" s="3">
        <f t="shared" si="134"/>
        <v>0</v>
      </c>
      <c r="AA26" s="3">
        <f t="shared" si="135"/>
        <v>0</v>
      </c>
      <c r="AB26" s="3">
        <f t="shared" si="136"/>
        <v>0</v>
      </c>
      <c r="AC26" s="3">
        <f t="shared" si="137"/>
        <v>0</v>
      </c>
      <c r="AD26" s="3">
        <f t="shared" si="138"/>
        <v>0</v>
      </c>
      <c r="AE26" s="3">
        <f t="shared" si="139"/>
        <v>0</v>
      </c>
      <c r="AF26" s="3">
        <f t="shared" si="140"/>
        <v>0</v>
      </c>
      <c r="AG26" s="3">
        <f t="shared" si="141"/>
        <v>0</v>
      </c>
      <c r="AH26" s="3">
        <f t="shared" si="142"/>
        <v>0</v>
      </c>
      <c r="AI26" s="3">
        <f t="shared" si="143"/>
        <v>0</v>
      </c>
      <c r="AJ26" s="3">
        <f t="shared" si="144"/>
        <v>0</v>
      </c>
      <c r="AK26" s="3">
        <f t="shared" si="145"/>
        <v>0</v>
      </c>
      <c r="AL26" s="3">
        <f t="shared" si="146"/>
        <v>0</v>
      </c>
      <c r="AM26" s="3">
        <f t="shared" si="147"/>
        <v>0</v>
      </c>
      <c r="AN26" s="3">
        <f t="shared" si="148"/>
        <v>0</v>
      </c>
      <c r="AO26" s="3">
        <f t="shared" si="149"/>
        <v>0</v>
      </c>
      <c r="AP26" s="7">
        <f t="shared" si="150"/>
        <v>0</v>
      </c>
      <c r="AQ26" s="7">
        <f t="shared" si="151"/>
        <v>0</v>
      </c>
      <c r="AR26" s="7">
        <f t="shared" si="152"/>
        <v>0</v>
      </c>
      <c r="AS26" s="7">
        <f t="shared" si="153"/>
        <v>0</v>
      </c>
      <c r="AT26" s="7">
        <f t="shared" si="154"/>
        <v>0</v>
      </c>
      <c r="AU26" s="8" t="e">
        <f t="shared" si="0"/>
        <v>#DIV/0!</v>
      </c>
      <c r="AV26" s="10" t="e">
        <f t="shared" si="155"/>
        <v>#DIV/0!</v>
      </c>
      <c r="AW26" s="10"/>
      <c r="AX26" s="13" t="e">
        <f t="shared" si="156"/>
        <v>#DIV/0!</v>
      </c>
      <c r="AY26" s="14" t="e">
        <f t="shared" si="157"/>
        <v>#DIV/0!</v>
      </c>
      <c r="AZ26" s="14" t="e">
        <f t="shared" si="158"/>
        <v>#DIV/0!</v>
      </c>
      <c r="BA26" s="15" t="e">
        <f t="shared" si="159"/>
        <v>#DIV/0!</v>
      </c>
      <c r="BB26" s="30">
        <f t="shared" si="160"/>
        <v>7</v>
      </c>
      <c r="BC26" s="30">
        <f t="shared" si="161"/>
        <v>0</v>
      </c>
      <c r="BD26" s="5"/>
      <c r="BE26" s="21" t="e">
        <f t="shared" si="913"/>
        <v>#N/A</v>
      </c>
      <c r="BF26" s="25"/>
      <c r="BG26" s="25"/>
      <c r="BH26" s="25"/>
      <c r="BI26" s="25"/>
      <c r="BJ26" s="25"/>
      <c r="BK26" s="25"/>
      <c r="BL26" s="25"/>
      <c r="BM26" s="3">
        <f t="shared" si="162"/>
        <v>0</v>
      </c>
      <c r="BN26" s="3">
        <f t="shared" si="163"/>
        <v>0</v>
      </c>
      <c r="BO26" s="3">
        <f t="shared" si="164"/>
        <v>0</v>
      </c>
      <c r="BP26" s="3">
        <f t="shared" si="165"/>
        <v>0</v>
      </c>
      <c r="BQ26" s="3">
        <f t="shared" si="166"/>
        <v>0</v>
      </c>
      <c r="BR26" s="3">
        <f t="shared" si="167"/>
        <v>0</v>
      </c>
      <c r="BS26" s="3">
        <f t="shared" si="168"/>
        <v>0</v>
      </c>
      <c r="BT26" s="3">
        <f t="shared" si="169"/>
        <v>0</v>
      </c>
      <c r="BU26" s="3">
        <f t="shared" si="170"/>
        <v>0</v>
      </c>
      <c r="BV26" s="3">
        <f t="shared" si="171"/>
        <v>0</v>
      </c>
      <c r="BW26" s="3">
        <f t="shared" si="172"/>
        <v>0</v>
      </c>
      <c r="BX26" s="3">
        <f t="shared" si="173"/>
        <v>0</v>
      </c>
      <c r="BY26" s="3">
        <f t="shared" si="174"/>
        <v>0</v>
      </c>
      <c r="BZ26" s="3">
        <f t="shared" si="175"/>
        <v>0</v>
      </c>
      <c r="CA26" s="3">
        <f t="shared" si="176"/>
        <v>0</v>
      </c>
      <c r="CB26" s="3">
        <f t="shared" si="177"/>
        <v>0</v>
      </c>
      <c r="CC26" s="3">
        <f t="shared" si="178"/>
        <v>0</v>
      </c>
      <c r="CD26" s="3">
        <f t="shared" si="179"/>
        <v>0</v>
      </c>
      <c r="CE26" s="3">
        <f t="shared" si="180"/>
        <v>0</v>
      </c>
      <c r="CF26" s="3">
        <f t="shared" si="181"/>
        <v>0</v>
      </c>
      <c r="CG26" s="3">
        <f t="shared" si="182"/>
        <v>0</v>
      </c>
      <c r="CH26" s="3">
        <f t="shared" si="183"/>
        <v>0</v>
      </c>
      <c r="CI26" s="3">
        <f t="shared" si="184"/>
        <v>0</v>
      </c>
      <c r="CJ26" s="3">
        <f t="shared" si="185"/>
        <v>0</v>
      </c>
      <c r="CK26" s="3">
        <f t="shared" si="186"/>
        <v>0</v>
      </c>
      <c r="CL26" s="3">
        <f t="shared" si="187"/>
        <v>0</v>
      </c>
      <c r="CM26" s="3">
        <f t="shared" si="188"/>
        <v>0</v>
      </c>
      <c r="CN26" s="3">
        <f t="shared" si="189"/>
        <v>0</v>
      </c>
      <c r="CO26" s="3">
        <f t="shared" si="190"/>
        <v>0</v>
      </c>
      <c r="CP26" s="3">
        <f t="shared" si="191"/>
        <v>0</v>
      </c>
      <c r="CQ26" s="7">
        <f t="shared" si="192"/>
        <v>0</v>
      </c>
      <c r="CR26" s="7">
        <f t="shared" si="193"/>
        <v>0</v>
      </c>
      <c r="CS26" s="7">
        <f t="shared" si="194"/>
        <v>0</v>
      </c>
      <c r="CT26" s="7">
        <f t="shared" si="195"/>
        <v>0</v>
      </c>
      <c r="CU26" s="7">
        <f t="shared" si="196"/>
        <v>0</v>
      </c>
      <c r="CV26" s="8" t="e">
        <f t="shared" si="197"/>
        <v>#DIV/0!</v>
      </c>
      <c r="CW26" s="10" t="e">
        <f t="shared" si="198"/>
        <v>#DIV/0!</v>
      </c>
      <c r="CX26" s="13" t="e">
        <f t="shared" si="199"/>
        <v>#DIV/0!</v>
      </c>
      <c r="CY26" s="14" t="e">
        <f t="shared" si="200"/>
        <v>#DIV/0!</v>
      </c>
      <c r="CZ26" s="14" t="e">
        <f t="shared" si="201"/>
        <v>#DIV/0!</v>
      </c>
      <c r="DA26" s="15" t="e">
        <f t="shared" si="202"/>
        <v>#DIV/0!</v>
      </c>
      <c r="DB26" s="21" t="e">
        <f t="shared" si="203"/>
        <v>#N/A</v>
      </c>
      <c r="DC26" s="116">
        <f t="shared" si="204"/>
        <v>8</v>
      </c>
      <c r="DD26" s="116">
        <f t="shared" si="205"/>
        <v>0</v>
      </c>
      <c r="DE26" s="5"/>
      <c r="DF26" s="25"/>
      <c r="DG26" s="25"/>
      <c r="DH26" s="25"/>
      <c r="DI26" s="25"/>
      <c r="DJ26" s="25"/>
      <c r="DK26" s="25"/>
      <c r="DL26" s="25"/>
      <c r="DM26" s="25"/>
      <c r="DN26" s="3">
        <f t="shared" si="206"/>
        <v>0</v>
      </c>
      <c r="DO26" s="3">
        <f t="shared" si="207"/>
        <v>0</v>
      </c>
      <c r="DP26" s="3">
        <f t="shared" si="208"/>
        <v>0</v>
      </c>
      <c r="DQ26" s="3">
        <f t="shared" si="209"/>
        <v>0</v>
      </c>
      <c r="DR26" s="3">
        <f t="shared" si="210"/>
        <v>0</v>
      </c>
      <c r="DS26" s="3">
        <f t="shared" si="211"/>
        <v>0</v>
      </c>
      <c r="DT26" s="3">
        <f t="shared" si="212"/>
        <v>0</v>
      </c>
      <c r="DU26" s="3">
        <f t="shared" si="213"/>
        <v>0</v>
      </c>
      <c r="DV26" s="3">
        <f t="shared" si="214"/>
        <v>0</v>
      </c>
      <c r="DW26" s="3">
        <f t="shared" si="215"/>
        <v>0</v>
      </c>
      <c r="DX26" s="3">
        <f t="shared" si="216"/>
        <v>0</v>
      </c>
      <c r="DY26" s="3">
        <f t="shared" si="217"/>
        <v>0</v>
      </c>
      <c r="DZ26" s="3">
        <f t="shared" si="218"/>
        <v>0</v>
      </c>
      <c r="EA26" s="3">
        <f t="shared" si="219"/>
        <v>0</v>
      </c>
      <c r="EB26" s="3">
        <f t="shared" si="220"/>
        <v>0</v>
      </c>
      <c r="EC26" s="3">
        <f t="shared" si="221"/>
        <v>0</v>
      </c>
      <c r="ED26" s="3">
        <f t="shared" si="222"/>
        <v>0</v>
      </c>
      <c r="EE26" s="3">
        <f t="shared" si="223"/>
        <v>0</v>
      </c>
      <c r="EF26" s="3">
        <f t="shared" si="224"/>
        <v>0</v>
      </c>
      <c r="EG26" s="3">
        <f t="shared" si="225"/>
        <v>0</v>
      </c>
      <c r="EH26" s="3">
        <f t="shared" si="226"/>
        <v>0</v>
      </c>
      <c r="EI26" s="3">
        <f t="shared" si="227"/>
        <v>0</v>
      </c>
      <c r="EJ26" s="3">
        <f t="shared" si="228"/>
        <v>0</v>
      </c>
      <c r="EK26" s="3">
        <f t="shared" si="229"/>
        <v>0</v>
      </c>
      <c r="EL26" s="3">
        <f t="shared" si="230"/>
        <v>0</v>
      </c>
      <c r="EM26" s="3">
        <f t="shared" si="231"/>
        <v>0</v>
      </c>
      <c r="EN26" s="3">
        <f t="shared" si="232"/>
        <v>0</v>
      </c>
      <c r="EO26" s="3">
        <f t="shared" si="233"/>
        <v>0</v>
      </c>
      <c r="EP26" s="3">
        <f t="shared" si="234"/>
        <v>0</v>
      </c>
      <c r="EQ26" s="3">
        <f t="shared" si="235"/>
        <v>0</v>
      </c>
      <c r="ER26" s="7">
        <f t="shared" si="236"/>
        <v>0</v>
      </c>
      <c r="ES26" s="7">
        <f t="shared" si="237"/>
        <v>0</v>
      </c>
      <c r="ET26" s="7">
        <f t="shared" si="238"/>
        <v>0</v>
      </c>
      <c r="EU26" s="7">
        <f t="shared" si="239"/>
        <v>0</v>
      </c>
      <c r="EV26" s="7">
        <f t="shared" si="240"/>
        <v>0</v>
      </c>
      <c r="EW26" s="7">
        <f t="shared" si="241"/>
        <v>0</v>
      </c>
      <c r="EX26" s="7">
        <f t="shared" si="242"/>
        <v>0</v>
      </c>
      <c r="EY26" s="7">
        <f t="shared" si="243"/>
        <v>0</v>
      </c>
      <c r="EZ26" s="7">
        <f t="shared" si="244"/>
        <v>0</v>
      </c>
      <c r="FA26" s="7">
        <f t="shared" si="245"/>
        <v>0</v>
      </c>
      <c r="FB26" s="8" t="e">
        <f t="shared" si="246"/>
        <v>#DIV/0!</v>
      </c>
      <c r="FC26" s="10" t="e">
        <f t="shared" si="247"/>
        <v>#DIV/0!</v>
      </c>
      <c r="FD26" s="13" t="e">
        <f t="shared" si="248"/>
        <v>#DIV/0!</v>
      </c>
      <c r="FE26" s="14" t="e">
        <f t="shared" si="249"/>
        <v>#DIV/0!</v>
      </c>
      <c r="FF26" s="14" t="e">
        <f t="shared" si="250"/>
        <v>#DIV/0!</v>
      </c>
      <c r="FG26" s="15" t="e">
        <f t="shared" si="251"/>
        <v>#DIV/0!</v>
      </c>
      <c r="FH26" s="21" t="e">
        <f t="shared" si="252"/>
        <v>#N/A</v>
      </c>
      <c r="FI26" s="116">
        <f t="shared" si="253"/>
        <v>7</v>
      </c>
      <c r="FJ26" s="116">
        <f t="shared" si="254"/>
        <v>0</v>
      </c>
      <c r="FK26" s="5"/>
      <c r="FL26" s="25"/>
      <c r="FM26" s="25"/>
      <c r="FN26" s="25"/>
      <c r="FO26" s="25"/>
      <c r="FP26" s="25"/>
      <c r="FQ26" s="25"/>
      <c r="FR26" s="25"/>
      <c r="FS26" s="3">
        <f t="shared" si="1"/>
        <v>0</v>
      </c>
      <c r="FT26" s="3">
        <f t="shared" si="2"/>
        <v>0</v>
      </c>
      <c r="FU26" s="3">
        <f t="shared" si="3"/>
        <v>0</v>
      </c>
      <c r="FV26" s="3">
        <f t="shared" si="4"/>
        <v>0</v>
      </c>
      <c r="FW26" s="3">
        <f t="shared" si="255"/>
        <v>0</v>
      </c>
      <c r="FX26" s="3">
        <f t="shared" si="5"/>
        <v>0</v>
      </c>
      <c r="FY26" s="3">
        <f t="shared" si="6"/>
        <v>0</v>
      </c>
      <c r="FZ26" s="3">
        <f t="shared" si="7"/>
        <v>0</v>
      </c>
      <c r="GA26" s="3">
        <f t="shared" si="8"/>
        <v>0</v>
      </c>
      <c r="GB26" s="3">
        <f t="shared" si="256"/>
        <v>0</v>
      </c>
      <c r="GC26" s="3">
        <f t="shared" si="9"/>
        <v>0</v>
      </c>
      <c r="GD26" s="3">
        <f t="shared" si="10"/>
        <v>0</v>
      </c>
      <c r="GE26" s="3">
        <f t="shared" si="11"/>
        <v>0</v>
      </c>
      <c r="GF26" s="3">
        <f t="shared" si="12"/>
        <v>0</v>
      </c>
      <c r="GG26" s="3">
        <f t="shared" si="257"/>
        <v>0</v>
      </c>
      <c r="GH26" s="3">
        <f t="shared" si="13"/>
        <v>0</v>
      </c>
      <c r="GI26" s="3">
        <f t="shared" si="14"/>
        <v>0</v>
      </c>
      <c r="GJ26" s="3">
        <f t="shared" si="15"/>
        <v>0</v>
      </c>
      <c r="GK26" s="3">
        <f t="shared" si="16"/>
        <v>0</v>
      </c>
      <c r="GL26" s="3">
        <f t="shared" si="258"/>
        <v>0</v>
      </c>
      <c r="GM26" s="3">
        <f t="shared" si="17"/>
        <v>0</v>
      </c>
      <c r="GN26" s="3">
        <f t="shared" si="18"/>
        <v>0</v>
      </c>
      <c r="GO26" s="3">
        <f t="shared" si="19"/>
        <v>0</v>
      </c>
      <c r="GP26" s="3">
        <f t="shared" si="20"/>
        <v>0</v>
      </c>
      <c r="GQ26" s="3">
        <f t="shared" si="259"/>
        <v>0</v>
      </c>
      <c r="GR26" s="3">
        <f t="shared" si="21"/>
        <v>0</v>
      </c>
      <c r="GS26" s="3">
        <f t="shared" si="22"/>
        <v>0</v>
      </c>
      <c r="GT26" s="3">
        <f t="shared" si="23"/>
        <v>0</v>
      </c>
      <c r="GU26" s="3">
        <f t="shared" si="24"/>
        <v>0</v>
      </c>
      <c r="GV26" s="3">
        <f t="shared" si="260"/>
        <v>0</v>
      </c>
      <c r="GW26" s="7">
        <f t="shared" si="261"/>
        <v>0</v>
      </c>
      <c r="GX26" s="7">
        <f t="shared" si="262"/>
        <v>0</v>
      </c>
      <c r="GY26" s="7">
        <f t="shared" si="263"/>
        <v>0</v>
      </c>
      <c r="GZ26" s="7">
        <f t="shared" si="264"/>
        <v>0</v>
      </c>
      <c r="HA26" s="7">
        <f t="shared" si="265"/>
        <v>0</v>
      </c>
      <c r="HB26" s="8" t="e">
        <f t="shared" si="266"/>
        <v>#DIV/0!</v>
      </c>
      <c r="HC26" s="10" t="e">
        <f t="shared" si="267"/>
        <v>#DIV/0!</v>
      </c>
      <c r="HD26" s="13" t="e">
        <f t="shared" si="268"/>
        <v>#DIV/0!</v>
      </c>
      <c r="HE26" s="14" t="e">
        <f t="shared" si="269"/>
        <v>#DIV/0!</v>
      </c>
      <c r="HF26" s="14" t="e">
        <f t="shared" si="270"/>
        <v>#DIV/0!</v>
      </c>
      <c r="HG26" s="15" t="e">
        <f t="shared" si="271"/>
        <v>#DIV/0!</v>
      </c>
      <c r="HH26" s="21" t="e">
        <f t="shared" si="272"/>
        <v>#N/A</v>
      </c>
      <c r="HI26" s="30">
        <f t="shared" si="273"/>
        <v>6</v>
      </c>
      <c r="HJ26" s="30">
        <f t="shared" si="274"/>
        <v>0</v>
      </c>
      <c r="HK26" s="5"/>
      <c r="HL26" s="25"/>
      <c r="HM26" s="25"/>
      <c r="HN26" s="25"/>
      <c r="HO26" s="25"/>
      <c r="HP26" s="25"/>
      <c r="HQ26" s="25"/>
      <c r="HR26" s="3">
        <f t="shared" si="275"/>
        <v>0</v>
      </c>
      <c r="HS26" s="3">
        <f t="shared" si="276"/>
        <v>0</v>
      </c>
      <c r="HT26" s="3">
        <f t="shared" si="277"/>
        <v>0</v>
      </c>
      <c r="HU26" s="3">
        <f t="shared" si="278"/>
        <v>0</v>
      </c>
      <c r="HV26" s="3">
        <f t="shared" si="279"/>
        <v>0</v>
      </c>
      <c r="HW26" s="3">
        <f t="shared" si="280"/>
        <v>0</v>
      </c>
      <c r="HX26" s="3">
        <f t="shared" si="281"/>
        <v>0</v>
      </c>
      <c r="HY26" s="3">
        <f t="shared" si="282"/>
        <v>0</v>
      </c>
      <c r="HZ26" s="3">
        <f t="shared" si="283"/>
        <v>0</v>
      </c>
      <c r="IA26" s="3">
        <f t="shared" si="284"/>
        <v>0</v>
      </c>
      <c r="IB26" s="3">
        <f t="shared" si="285"/>
        <v>0</v>
      </c>
      <c r="IC26" s="3">
        <f t="shared" si="286"/>
        <v>0</v>
      </c>
      <c r="ID26" s="3">
        <f t="shared" si="287"/>
        <v>0</v>
      </c>
      <c r="IE26" s="3">
        <f t="shared" si="288"/>
        <v>0</v>
      </c>
      <c r="IF26" s="3">
        <f t="shared" si="289"/>
        <v>0</v>
      </c>
      <c r="IG26" s="3">
        <f t="shared" si="290"/>
        <v>0</v>
      </c>
      <c r="IH26" s="3">
        <f t="shared" si="291"/>
        <v>0</v>
      </c>
      <c r="II26" s="3">
        <f t="shared" si="292"/>
        <v>0</v>
      </c>
      <c r="IJ26" s="3">
        <f t="shared" si="293"/>
        <v>0</v>
      </c>
      <c r="IK26" s="3">
        <f t="shared" si="294"/>
        <v>0</v>
      </c>
      <c r="IL26" s="3">
        <f t="shared" si="295"/>
        <v>0</v>
      </c>
      <c r="IM26" s="3">
        <f t="shared" si="296"/>
        <v>0</v>
      </c>
      <c r="IN26" s="3">
        <f t="shared" si="297"/>
        <v>0</v>
      </c>
      <c r="IO26" s="3">
        <f t="shared" si="298"/>
        <v>0</v>
      </c>
      <c r="IP26" s="3">
        <f t="shared" si="299"/>
        <v>0</v>
      </c>
      <c r="IQ26" s="3">
        <f t="shared" si="300"/>
        <v>0</v>
      </c>
      <c r="IR26" s="3">
        <f t="shared" si="301"/>
        <v>0</v>
      </c>
      <c r="IS26" s="3">
        <f t="shared" si="302"/>
        <v>0</v>
      </c>
      <c r="IT26" s="3">
        <f t="shared" si="303"/>
        <v>0</v>
      </c>
      <c r="IU26" s="3">
        <f t="shared" si="304"/>
        <v>0</v>
      </c>
      <c r="IV26" s="12" t="e">
        <f t="shared" si="25"/>
        <v>#DIV/0!</v>
      </c>
      <c r="IW26" s="10" t="e">
        <f t="shared" si="305"/>
        <v>#DIV/0!</v>
      </c>
      <c r="IX26" s="13" t="e">
        <f t="shared" si="306"/>
        <v>#DIV/0!</v>
      </c>
      <c r="IY26" s="14" t="e">
        <f t="shared" si="307"/>
        <v>#DIV/0!</v>
      </c>
      <c r="IZ26" s="14" t="e">
        <f t="shared" si="308"/>
        <v>#DIV/0!</v>
      </c>
      <c r="JA26" s="15" t="e">
        <f t="shared" si="309"/>
        <v>#DIV/0!</v>
      </c>
      <c r="JB26" s="31" t="e">
        <f t="shared" si="310"/>
        <v>#N/A</v>
      </c>
      <c r="JC26" s="2" t="e">
        <f>COUNTBLANK(#REF!)</f>
        <v>#REF!</v>
      </c>
      <c r="JD26" s="6" t="e">
        <f t="shared" si="311"/>
        <v>#REF!</v>
      </c>
      <c r="JE26" s="67"/>
      <c r="JF26" s="172"/>
      <c r="JG26" s="2">
        <f t="shared" si="312"/>
        <v>7</v>
      </c>
      <c r="JH26" s="2">
        <f t="shared" si="313"/>
        <v>0</v>
      </c>
      <c r="JI26" s="49">
        <v>19</v>
      </c>
      <c r="JJ26" s="117">
        <f>'LISTA DE ESTUDIANTES Y ASISTENC'!CB23</f>
        <v>0</v>
      </c>
      <c r="JK26" s="48">
        <f>'LISTA DE ESTUDIANTES Y ASISTENC'!CC23:CC23</f>
        <v>0</v>
      </c>
      <c r="JL26" s="32"/>
      <c r="JM26" s="25"/>
      <c r="JN26" s="25"/>
      <c r="JO26" s="25"/>
      <c r="JP26" s="25"/>
      <c r="JQ26" s="25"/>
      <c r="JR26" s="25"/>
      <c r="JS26" s="3">
        <f t="shared" si="314"/>
        <v>0</v>
      </c>
      <c r="JT26" s="3">
        <f t="shared" si="315"/>
        <v>0</v>
      </c>
      <c r="JU26" s="3">
        <f t="shared" si="316"/>
        <v>0</v>
      </c>
      <c r="JV26" s="3">
        <f t="shared" si="317"/>
        <v>0</v>
      </c>
      <c r="JW26" s="3">
        <f t="shared" si="318"/>
        <v>0</v>
      </c>
      <c r="JX26" s="3">
        <f t="shared" si="319"/>
        <v>0</v>
      </c>
      <c r="JY26" s="3">
        <f t="shared" si="320"/>
        <v>0</v>
      </c>
      <c r="JZ26" s="3">
        <f t="shared" si="321"/>
        <v>0</v>
      </c>
      <c r="KA26" s="3">
        <f t="shared" si="322"/>
        <v>0</v>
      </c>
      <c r="KB26" s="3">
        <f t="shared" si="323"/>
        <v>0</v>
      </c>
      <c r="KC26" s="3">
        <f t="shared" si="324"/>
        <v>0</v>
      </c>
      <c r="KD26" s="3">
        <f t="shared" si="325"/>
        <v>0</v>
      </c>
      <c r="KE26" s="3">
        <f t="shared" si="326"/>
        <v>0</v>
      </c>
      <c r="KF26" s="3">
        <f t="shared" si="327"/>
        <v>0</v>
      </c>
      <c r="KG26" s="3">
        <f t="shared" si="328"/>
        <v>0</v>
      </c>
      <c r="KH26" s="3">
        <f t="shared" si="329"/>
        <v>0</v>
      </c>
      <c r="KI26" s="3">
        <f t="shared" si="330"/>
        <v>0</v>
      </c>
      <c r="KJ26" s="3">
        <f t="shared" si="331"/>
        <v>0</v>
      </c>
      <c r="KK26" s="3">
        <f t="shared" si="332"/>
        <v>0</v>
      </c>
      <c r="KL26" s="3">
        <f t="shared" si="333"/>
        <v>0</v>
      </c>
      <c r="KM26" s="3">
        <f t="shared" si="334"/>
        <v>0</v>
      </c>
      <c r="KN26" s="3">
        <f t="shared" si="335"/>
        <v>0</v>
      </c>
      <c r="KO26" s="3">
        <f t="shared" si="336"/>
        <v>0</v>
      </c>
      <c r="KP26" s="3">
        <f t="shared" si="337"/>
        <v>0</v>
      </c>
      <c r="KQ26" s="3">
        <f t="shared" si="338"/>
        <v>0</v>
      </c>
      <c r="KR26" s="3">
        <f t="shared" si="339"/>
        <v>0</v>
      </c>
      <c r="KS26" s="3">
        <f t="shared" si="340"/>
        <v>0</v>
      </c>
      <c r="KT26" s="3">
        <f t="shared" si="341"/>
        <v>0</v>
      </c>
      <c r="KU26" s="3">
        <f t="shared" si="342"/>
        <v>0</v>
      </c>
      <c r="KV26" s="3">
        <f t="shared" si="343"/>
        <v>0</v>
      </c>
      <c r="KW26" s="7">
        <f t="shared" si="344"/>
        <v>0</v>
      </c>
      <c r="KX26" s="7">
        <f t="shared" si="345"/>
        <v>0</v>
      </c>
      <c r="KY26" s="7">
        <f t="shared" si="346"/>
        <v>0</v>
      </c>
      <c r="KZ26" s="7">
        <f t="shared" si="347"/>
        <v>0</v>
      </c>
      <c r="LA26" s="7">
        <f t="shared" si="348"/>
        <v>0</v>
      </c>
      <c r="LB26" s="8" t="e">
        <f t="shared" si="349"/>
        <v>#DIV/0!</v>
      </c>
      <c r="LC26" s="10" t="e">
        <f t="shared" si="350"/>
        <v>#DIV/0!</v>
      </c>
      <c r="LD26" s="10"/>
      <c r="LE26" s="13" t="e">
        <f t="shared" si="917"/>
        <v>#DIV/0!</v>
      </c>
      <c r="LF26" s="14" t="e">
        <f t="shared" si="352"/>
        <v>#DIV/0!</v>
      </c>
      <c r="LG26" s="14" t="e">
        <f t="shared" si="353"/>
        <v>#DIV/0!</v>
      </c>
      <c r="LH26" s="15" t="e">
        <f t="shared" si="354"/>
        <v>#DIV/0!</v>
      </c>
      <c r="LI26" s="30">
        <f t="shared" si="355"/>
        <v>7</v>
      </c>
      <c r="LJ26" s="30">
        <f t="shared" si="356"/>
        <v>0</v>
      </c>
      <c r="LK26" s="5"/>
      <c r="LL26" s="21" t="e">
        <f t="shared" si="914"/>
        <v>#N/A</v>
      </c>
      <c r="LM26" s="25"/>
      <c r="LN26" s="25"/>
      <c r="LO26" s="25"/>
      <c r="LP26" s="25"/>
      <c r="LQ26" s="25"/>
      <c r="LR26" s="25"/>
      <c r="LS26" s="25"/>
      <c r="LT26" s="3">
        <f t="shared" si="357"/>
        <v>0</v>
      </c>
      <c r="LU26" s="3">
        <f t="shared" si="358"/>
        <v>0</v>
      </c>
      <c r="LV26" s="3">
        <f t="shared" si="359"/>
        <v>0</v>
      </c>
      <c r="LW26" s="3">
        <f t="shared" si="360"/>
        <v>0</v>
      </c>
      <c r="LX26" s="3">
        <f t="shared" si="361"/>
        <v>0</v>
      </c>
      <c r="LY26" s="3">
        <f t="shared" si="362"/>
        <v>0</v>
      </c>
      <c r="LZ26" s="3">
        <f t="shared" si="363"/>
        <v>0</v>
      </c>
      <c r="MA26" s="3">
        <f t="shared" si="364"/>
        <v>0</v>
      </c>
      <c r="MB26" s="3">
        <f t="shared" si="365"/>
        <v>0</v>
      </c>
      <c r="MC26" s="3">
        <f t="shared" si="366"/>
        <v>0</v>
      </c>
      <c r="MD26" s="3">
        <f t="shared" si="367"/>
        <v>0</v>
      </c>
      <c r="ME26" s="3">
        <f t="shared" si="368"/>
        <v>0</v>
      </c>
      <c r="MF26" s="3">
        <f t="shared" si="369"/>
        <v>0</v>
      </c>
      <c r="MG26" s="3">
        <f t="shared" si="370"/>
        <v>0</v>
      </c>
      <c r="MH26" s="3">
        <f t="shared" si="371"/>
        <v>0</v>
      </c>
      <c r="MI26" s="3">
        <f t="shared" si="372"/>
        <v>0</v>
      </c>
      <c r="MJ26" s="3">
        <f t="shared" si="373"/>
        <v>0</v>
      </c>
      <c r="MK26" s="3">
        <f t="shared" si="374"/>
        <v>0</v>
      </c>
      <c r="ML26" s="3">
        <f t="shared" si="375"/>
        <v>0</v>
      </c>
      <c r="MM26" s="3">
        <f t="shared" si="376"/>
        <v>0</v>
      </c>
      <c r="MN26" s="3">
        <f t="shared" si="377"/>
        <v>0</v>
      </c>
      <c r="MO26" s="3">
        <f t="shared" si="378"/>
        <v>0</v>
      </c>
      <c r="MP26" s="3">
        <f t="shared" si="379"/>
        <v>0</v>
      </c>
      <c r="MQ26" s="3">
        <f t="shared" si="380"/>
        <v>0</v>
      </c>
      <c r="MR26" s="3">
        <f t="shared" si="381"/>
        <v>0</v>
      </c>
      <c r="MS26" s="3">
        <f t="shared" si="382"/>
        <v>0</v>
      </c>
      <c r="MT26" s="3">
        <f t="shared" si="383"/>
        <v>0</v>
      </c>
      <c r="MU26" s="3">
        <f t="shared" si="384"/>
        <v>0</v>
      </c>
      <c r="MV26" s="3">
        <f t="shared" si="385"/>
        <v>0</v>
      </c>
      <c r="MW26" s="3">
        <f t="shared" si="386"/>
        <v>0</v>
      </c>
      <c r="MX26" s="7">
        <f t="shared" si="387"/>
        <v>0</v>
      </c>
      <c r="MY26" s="7">
        <f t="shared" si="388"/>
        <v>0</v>
      </c>
      <c r="MZ26" s="7">
        <f t="shared" si="389"/>
        <v>0</v>
      </c>
      <c r="NA26" s="7">
        <f t="shared" si="390"/>
        <v>0</v>
      </c>
      <c r="NB26" s="7">
        <f t="shared" si="391"/>
        <v>0</v>
      </c>
      <c r="NC26" s="8" t="e">
        <f t="shared" si="392"/>
        <v>#DIV/0!</v>
      </c>
      <c r="ND26" s="10" t="e">
        <f t="shared" si="393"/>
        <v>#DIV/0!</v>
      </c>
      <c r="NE26" s="13" t="e">
        <f t="shared" si="394"/>
        <v>#DIV/0!</v>
      </c>
      <c r="NF26" s="14" t="e">
        <f t="shared" si="395"/>
        <v>#DIV/0!</v>
      </c>
      <c r="NG26" s="14" t="e">
        <f t="shared" si="396"/>
        <v>#DIV/0!</v>
      </c>
      <c r="NH26" s="15" t="e">
        <f t="shared" si="397"/>
        <v>#DIV/0!</v>
      </c>
      <c r="NI26" s="21" t="e">
        <f t="shared" si="398"/>
        <v>#N/A</v>
      </c>
      <c r="NJ26" s="116">
        <f t="shared" si="399"/>
        <v>8</v>
      </c>
      <c r="NK26" s="116">
        <f t="shared" si="400"/>
        <v>0</v>
      </c>
      <c r="NL26" s="5"/>
      <c r="NM26" s="25"/>
      <c r="NN26" s="25"/>
      <c r="NO26" s="25"/>
      <c r="NP26" s="25"/>
      <c r="NQ26" s="25"/>
      <c r="NR26" s="25"/>
      <c r="NS26" s="25"/>
      <c r="NT26" s="25"/>
      <c r="NU26" s="3">
        <f t="shared" si="401"/>
        <v>0</v>
      </c>
      <c r="NV26" s="3">
        <f t="shared" si="402"/>
        <v>0</v>
      </c>
      <c r="NW26" s="3">
        <f t="shared" si="403"/>
        <v>0</v>
      </c>
      <c r="NX26" s="3">
        <f t="shared" si="404"/>
        <v>0</v>
      </c>
      <c r="NY26" s="3">
        <f t="shared" si="405"/>
        <v>0</v>
      </c>
      <c r="NZ26" s="3">
        <f t="shared" si="406"/>
        <v>0</v>
      </c>
      <c r="OA26" s="3">
        <f t="shared" si="407"/>
        <v>0</v>
      </c>
      <c r="OB26" s="3">
        <f t="shared" si="408"/>
        <v>0</v>
      </c>
      <c r="OC26" s="3">
        <f t="shared" si="409"/>
        <v>0</v>
      </c>
      <c r="OD26" s="3">
        <f t="shared" si="410"/>
        <v>0</v>
      </c>
      <c r="OE26" s="3">
        <f t="shared" si="411"/>
        <v>0</v>
      </c>
      <c r="OF26" s="3">
        <f t="shared" si="412"/>
        <v>0</v>
      </c>
      <c r="OG26" s="3">
        <f t="shared" si="413"/>
        <v>0</v>
      </c>
      <c r="OH26" s="3">
        <f t="shared" si="414"/>
        <v>0</v>
      </c>
      <c r="OI26" s="3">
        <f t="shared" si="415"/>
        <v>0</v>
      </c>
      <c r="OJ26" s="3">
        <f t="shared" si="416"/>
        <v>0</v>
      </c>
      <c r="OK26" s="3">
        <f t="shared" si="417"/>
        <v>0</v>
      </c>
      <c r="OL26" s="3">
        <f t="shared" si="418"/>
        <v>0</v>
      </c>
      <c r="OM26" s="3">
        <f t="shared" si="419"/>
        <v>0</v>
      </c>
      <c r="ON26" s="3">
        <f t="shared" si="420"/>
        <v>0</v>
      </c>
      <c r="OO26" s="3">
        <f t="shared" si="421"/>
        <v>0</v>
      </c>
      <c r="OP26" s="3">
        <f t="shared" si="422"/>
        <v>0</v>
      </c>
      <c r="OQ26" s="3">
        <f t="shared" si="423"/>
        <v>0</v>
      </c>
      <c r="OR26" s="3">
        <f t="shared" si="424"/>
        <v>0</v>
      </c>
      <c r="OS26" s="3">
        <f t="shared" si="425"/>
        <v>0</v>
      </c>
      <c r="OT26" s="3">
        <f t="shared" si="426"/>
        <v>0</v>
      </c>
      <c r="OU26" s="3">
        <f t="shared" si="427"/>
        <v>0</v>
      </c>
      <c r="OV26" s="3">
        <f t="shared" si="428"/>
        <v>0</v>
      </c>
      <c r="OW26" s="3">
        <f t="shared" si="429"/>
        <v>0</v>
      </c>
      <c r="OX26" s="3">
        <f t="shared" si="430"/>
        <v>0</v>
      </c>
      <c r="OY26" s="7">
        <f t="shared" si="431"/>
        <v>0</v>
      </c>
      <c r="OZ26" s="7">
        <f t="shared" si="432"/>
        <v>0</v>
      </c>
      <c r="PA26" s="7">
        <f t="shared" si="433"/>
        <v>0</v>
      </c>
      <c r="PB26" s="7">
        <f t="shared" si="434"/>
        <v>0</v>
      </c>
      <c r="PC26" s="7">
        <f t="shared" si="435"/>
        <v>0</v>
      </c>
      <c r="PD26" s="7">
        <f t="shared" si="436"/>
        <v>0</v>
      </c>
      <c r="PE26" s="7">
        <f t="shared" si="437"/>
        <v>0</v>
      </c>
      <c r="PF26" s="7">
        <f t="shared" si="438"/>
        <v>0</v>
      </c>
      <c r="PG26" s="7">
        <f t="shared" si="439"/>
        <v>0</v>
      </c>
      <c r="PH26" s="7">
        <f t="shared" si="440"/>
        <v>0</v>
      </c>
      <c r="PI26" s="8" t="e">
        <f t="shared" si="441"/>
        <v>#DIV/0!</v>
      </c>
      <c r="PJ26" s="10" t="e">
        <f t="shared" si="442"/>
        <v>#DIV/0!</v>
      </c>
      <c r="PK26" s="13" t="e">
        <f t="shared" si="443"/>
        <v>#DIV/0!</v>
      </c>
      <c r="PL26" s="14" t="e">
        <f t="shared" si="444"/>
        <v>#DIV/0!</v>
      </c>
      <c r="PM26" s="14" t="e">
        <f t="shared" si="445"/>
        <v>#DIV/0!</v>
      </c>
      <c r="PN26" s="15" t="e">
        <f t="shared" si="446"/>
        <v>#DIV/0!</v>
      </c>
      <c r="PO26" s="21" t="e">
        <f t="shared" si="447"/>
        <v>#N/A</v>
      </c>
      <c r="PP26" s="116">
        <f t="shared" si="448"/>
        <v>7</v>
      </c>
      <c r="PQ26" s="116">
        <f t="shared" si="449"/>
        <v>0</v>
      </c>
      <c r="PR26" s="5"/>
      <c r="PS26" s="25"/>
      <c r="PT26" s="25"/>
      <c r="PU26" s="25"/>
      <c r="PV26" s="25"/>
      <c r="PW26" s="25"/>
      <c r="PX26" s="25"/>
      <c r="PY26" s="25"/>
      <c r="PZ26" s="3">
        <f t="shared" si="26"/>
        <v>0</v>
      </c>
      <c r="QA26" s="3">
        <f t="shared" si="27"/>
        <v>0</v>
      </c>
      <c r="QB26" s="3">
        <f t="shared" si="28"/>
        <v>0</v>
      </c>
      <c r="QC26" s="3">
        <f t="shared" si="29"/>
        <v>0</v>
      </c>
      <c r="QD26" s="3">
        <f t="shared" si="450"/>
        <v>0</v>
      </c>
      <c r="QE26" s="3">
        <f t="shared" si="30"/>
        <v>0</v>
      </c>
      <c r="QF26" s="3">
        <f t="shared" si="31"/>
        <v>0</v>
      </c>
      <c r="QG26" s="3">
        <f t="shared" si="32"/>
        <v>0</v>
      </c>
      <c r="QH26" s="3">
        <f t="shared" si="33"/>
        <v>0</v>
      </c>
      <c r="QI26" s="3">
        <f t="shared" si="451"/>
        <v>0</v>
      </c>
      <c r="QJ26" s="3">
        <f t="shared" si="34"/>
        <v>0</v>
      </c>
      <c r="QK26" s="3">
        <f t="shared" si="35"/>
        <v>0</v>
      </c>
      <c r="QL26" s="3">
        <f t="shared" si="36"/>
        <v>0</v>
      </c>
      <c r="QM26" s="3">
        <f t="shared" si="37"/>
        <v>0</v>
      </c>
      <c r="QN26" s="3">
        <f t="shared" si="452"/>
        <v>0</v>
      </c>
      <c r="QO26" s="3">
        <f t="shared" si="38"/>
        <v>0</v>
      </c>
      <c r="QP26" s="3">
        <f t="shared" si="39"/>
        <v>0</v>
      </c>
      <c r="QQ26" s="3">
        <f t="shared" si="40"/>
        <v>0</v>
      </c>
      <c r="QR26" s="3">
        <f t="shared" si="41"/>
        <v>0</v>
      </c>
      <c r="QS26" s="3">
        <f t="shared" si="453"/>
        <v>0</v>
      </c>
      <c r="QT26" s="3">
        <f t="shared" si="42"/>
        <v>0</v>
      </c>
      <c r="QU26" s="3">
        <f t="shared" si="43"/>
        <v>0</v>
      </c>
      <c r="QV26" s="3">
        <f t="shared" si="44"/>
        <v>0</v>
      </c>
      <c r="QW26" s="3">
        <f t="shared" si="45"/>
        <v>0</v>
      </c>
      <c r="QX26" s="3">
        <f t="shared" si="454"/>
        <v>0</v>
      </c>
      <c r="QY26" s="3">
        <f t="shared" si="46"/>
        <v>0</v>
      </c>
      <c r="QZ26" s="3">
        <f t="shared" si="47"/>
        <v>0</v>
      </c>
      <c r="RA26" s="3">
        <f t="shared" si="48"/>
        <v>0</v>
      </c>
      <c r="RB26" s="3">
        <f t="shared" si="49"/>
        <v>0</v>
      </c>
      <c r="RC26" s="3">
        <f t="shared" si="455"/>
        <v>0</v>
      </c>
      <c r="RD26" s="7">
        <f t="shared" si="456"/>
        <v>0</v>
      </c>
      <c r="RE26" s="7">
        <f t="shared" si="457"/>
        <v>0</v>
      </c>
      <c r="RF26" s="7">
        <f t="shared" si="458"/>
        <v>0</v>
      </c>
      <c r="RG26" s="7">
        <f t="shared" si="459"/>
        <v>0</v>
      </c>
      <c r="RH26" s="7">
        <f t="shared" si="460"/>
        <v>0</v>
      </c>
      <c r="RI26" s="8" t="e">
        <f t="shared" si="461"/>
        <v>#DIV/0!</v>
      </c>
      <c r="RJ26" s="10" t="e">
        <f t="shared" si="462"/>
        <v>#DIV/0!</v>
      </c>
      <c r="RK26" s="13" t="e">
        <f t="shared" si="463"/>
        <v>#DIV/0!</v>
      </c>
      <c r="RL26" s="14" t="e">
        <f t="shared" si="464"/>
        <v>#DIV/0!</v>
      </c>
      <c r="RM26" s="14" t="e">
        <f t="shared" si="465"/>
        <v>#DIV/0!</v>
      </c>
      <c r="RN26" s="15" t="e">
        <f t="shared" si="466"/>
        <v>#DIV/0!</v>
      </c>
      <c r="RO26" s="21" t="e">
        <f t="shared" si="467"/>
        <v>#N/A</v>
      </c>
      <c r="RP26" s="30">
        <f t="shared" si="468"/>
        <v>6</v>
      </c>
      <c r="RQ26" s="30">
        <f t="shared" si="469"/>
        <v>0</v>
      </c>
      <c r="RR26" s="5"/>
      <c r="RS26" s="25"/>
      <c r="RT26" s="25"/>
      <c r="RU26" s="25"/>
      <c r="RV26" s="25"/>
      <c r="RW26" s="25"/>
      <c r="RX26" s="25"/>
      <c r="RY26" s="3">
        <f t="shared" si="470"/>
        <v>0</v>
      </c>
      <c r="RZ26" s="3">
        <f t="shared" si="471"/>
        <v>0</v>
      </c>
      <c r="SA26" s="3">
        <f t="shared" si="472"/>
        <v>0</v>
      </c>
      <c r="SB26" s="3">
        <f t="shared" si="473"/>
        <v>0</v>
      </c>
      <c r="SC26" s="3">
        <f t="shared" si="474"/>
        <v>0</v>
      </c>
      <c r="SD26" s="3">
        <f t="shared" si="475"/>
        <v>0</v>
      </c>
      <c r="SE26" s="3">
        <f t="shared" si="476"/>
        <v>0</v>
      </c>
      <c r="SF26" s="3">
        <f t="shared" si="477"/>
        <v>0</v>
      </c>
      <c r="SG26" s="3">
        <f t="shared" si="478"/>
        <v>0</v>
      </c>
      <c r="SH26" s="3">
        <f t="shared" si="479"/>
        <v>0</v>
      </c>
      <c r="SI26" s="3">
        <f t="shared" si="480"/>
        <v>0</v>
      </c>
      <c r="SJ26" s="3">
        <f t="shared" si="481"/>
        <v>0</v>
      </c>
      <c r="SK26" s="3">
        <f t="shared" si="482"/>
        <v>0</v>
      </c>
      <c r="SL26" s="3">
        <f t="shared" si="483"/>
        <v>0</v>
      </c>
      <c r="SM26" s="3">
        <f t="shared" si="484"/>
        <v>0</v>
      </c>
      <c r="SN26" s="3">
        <f t="shared" si="485"/>
        <v>0</v>
      </c>
      <c r="SO26" s="3">
        <f t="shared" si="486"/>
        <v>0</v>
      </c>
      <c r="SP26" s="3">
        <f t="shared" si="487"/>
        <v>0</v>
      </c>
      <c r="SQ26" s="3">
        <f t="shared" si="488"/>
        <v>0</v>
      </c>
      <c r="SR26" s="3">
        <f t="shared" si="489"/>
        <v>0</v>
      </c>
      <c r="SS26" s="3">
        <f t="shared" si="490"/>
        <v>0</v>
      </c>
      <c r="ST26" s="3">
        <f t="shared" si="491"/>
        <v>0</v>
      </c>
      <c r="SU26" s="3">
        <f t="shared" si="492"/>
        <v>0</v>
      </c>
      <c r="SV26" s="3">
        <f t="shared" si="493"/>
        <v>0</v>
      </c>
      <c r="SW26" s="3">
        <f t="shared" si="494"/>
        <v>0</v>
      </c>
      <c r="SX26" s="3">
        <f t="shared" si="495"/>
        <v>0</v>
      </c>
      <c r="SY26" s="3">
        <f t="shared" si="496"/>
        <v>0</v>
      </c>
      <c r="SZ26" s="3">
        <f t="shared" si="497"/>
        <v>0</v>
      </c>
      <c r="TA26" s="3">
        <f t="shared" si="498"/>
        <v>0</v>
      </c>
      <c r="TB26" s="3">
        <f t="shared" si="499"/>
        <v>0</v>
      </c>
      <c r="TC26" s="12" t="e">
        <f t="shared" si="50"/>
        <v>#DIV/0!</v>
      </c>
      <c r="TD26" s="10" t="e">
        <f t="shared" si="500"/>
        <v>#DIV/0!</v>
      </c>
      <c r="TE26" s="13" t="e">
        <f t="shared" si="501"/>
        <v>#DIV/0!</v>
      </c>
      <c r="TF26" s="14" t="e">
        <f t="shared" si="502"/>
        <v>#DIV/0!</v>
      </c>
      <c r="TG26" s="14" t="e">
        <f t="shared" si="503"/>
        <v>#DIV/0!</v>
      </c>
      <c r="TH26" s="15" t="e">
        <f t="shared" si="504"/>
        <v>#DIV/0!</v>
      </c>
      <c r="TI26" s="31" t="e">
        <f t="shared" si="505"/>
        <v>#N/A</v>
      </c>
      <c r="TJ26" s="2" t="e">
        <f>COUNTBLANK(#REF!)</f>
        <v>#REF!</v>
      </c>
      <c r="TK26" s="6" t="e">
        <f t="shared" si="506"/>
        <v>#REF!</v>
      </c>
      <c r="TL26" s="67"/>
      <c r="TM26" s="172"/>
      <c r="TN26" s="2">
        <f t="shared" si="507"/>
        <v>7</v>
      </c>
      <c r="TO26" s="2">
        <f t="shared" si="508"/>
        <v>0</v>
      </c>
      <c r="TP26" s="49">
        <v>19</v>
      </c>
      <c r="TQ26" s="117">
        <f>'LISTA DE ESTUDIANTES Y ASISTENC'!MI23</f>
        <v>0</v>
      </c>
      <c r="TR26" s="48">
        <f>'LISTA DE ESTUDIANTES Y ASISTENC'!MJ23:MJ23</f>
        <v>0</v>
      </c>
      <c r="TS26" s="32"/>
      <c r="TT26" s="25"/>
      <c r="TU26" s="25"/>
      <c r="TV26" s="25"/>
      <c r="TW26" s="25"/>
      <c r="TX26" s="25"/>
      <c r="TY26" s="25"/>
      <c r="TZ26" s="3">
        <f t="shared" si="509"/>
        <v>0</v>
      </c>
      <c r="UA26" s="3">
        <f t="shared" si="510"/>
        <v>0</v>
      </c>
      <c r="UB26" s="3">
        <f t="shared" si="511"/>
        <v>0</v>
      </c>
      <c r="UC26" s="3">
        <f t="shared" si="512"/>
        <v>0</v>
      </c>
      <c r="UD26" s="3">
        <f t="shared" si="513"/>
        <v>0</v>
      </c>
      <c r="UE26" s="3">
        <f t="shared" si="514"/>
        <v>0</v>
      </c>
      <c r="UF26" s="3">
        <f t="shared" si="515"/>
        <v>0</v>
      </c>
      <c r="UG26" s="3">
        <f t="shared" si="516"/>
        <v>0</v>
      </c>
      <c r="UH26" s="3">
        <f t="shared" si="517"/>
        <v>0</v>
      </c>
      <c r="UI26" s="3">
        <f t="shared" si="518"/>
        <v>0</v>
      </c>
      <c r="UJ26" s="3">
        <f t="shared" si="519"/>
        <v>0</v>
      </c>
      <c r="UK26" s="3">
        <f t="shared" si="520"/>
        <v>0</v>
      </c>
      <c r="UL26" s="3">
        <f t="shared" si="521"/>
        <v>0</v>
      </c>
      <c r="UM26" s="3">
        <f t="shared" si="522"/>
        <v>0</v>
      </c>
      <c r="UN26" s="3">
        <f t="shared" si="523"/>
        <v>0</v>
      </c>
      <c r="UO26" s="3">
        <f t="shared" si="524"/>
        <v>0</v>
      </c>
      <c r="UP26" s="3">
        <f t="shared" si="525"/>
        <v>0</v>
      </c>
      <c r="UQ26" s="3">
        <f t="shared" si="526"/>
        <v>0</v>
      </c>
      <c r="UR26" s="3">
        <f t="shared" si="527"/>
        <v>0</v>
      </c>
      <c r="US26" s="3">
        <f t="shared" si="528"/>
        <v>0</v>
      </c>
      <c r="UT26" s="3">
        <f t="shared" si="529"/>
        <v>0</v>
      </c>
      <c r="UU26" s="3">
        <f t="shared" si="530"/>
        <v>0</v>
      </c>
      <c r="UV26" s="3">
        <f t="shared" si="531"/>
        <v>0</v>
      </c>
      <c r="UW26" s="3">
        <f t="shared" si="532"/>
        <v>0</v>
      </c>
      <c r="UX26" s="3">
        <f t="shared" si="533"/>
        <v>0</v>
      </c>
      <c r="UY26" s="3">
        <f t="shared" si="534"/>
        <v>0</v>
      </c>
      <c r="UZ26" s="3">
        <f t="shared" si="535"/>
        <v>0</v>
      </c>
      <c r="VA26" s="3">
        <f t="shared" si="536"/>
        <v>0</v>
      </c>
      <c r="VB26" s="3">
        <f t="shared" si="537"/>
        <v>0</v>
      </c>
      <c r="VC26" s="3">
        <f t="shared" si="538"/>
        <v>0</v>
      </c>
      <c r="VD26" s="7">
        <f t="shared" si="539"/>
        <v>0</v>
      </c>
      <c r="VE26" s="7">
        <f t="shared" si="540"/>
        <v>0</v>
      </c>
      <c r="VF26" s="7">
        <f t="shared" si="541"/>
        <v>0</v>
      </c>
      <c r="VG26" s="7">
        <f t="shared" si="542"/>
        <v>0</v>
      </c>
      <c r="VH26" s="7">
        <f t="shared" si="543"/>
        <v>0</v>
      </c>
      <c r="VI26" s="8" t="e">
        <f t="shared" si="544"/>
        <v>#DIV/0!</v>
      </c>
      <c r="VJ26" s="10" t="e">
        <f t="shared" si="545"/>
        <v>#DIV/0!</v>
      </c>
      <c r="VK26" s="10"/>
      <c r="VL26" s="13" t="e">
        <f t="shared" si="918"/>
        <v>#DIV/0!</v>
      </c>
      <c r="VM26" s="14" t="e">
        <f t="shared" si="547"/>
        <v>#DIV/0!</v>
      </c>
      <c r="VN26" s="14" t="e">
        <f t="shared" si="548"/>
        <v>#DIV/0!</v>
      </c>
      <c r="VO26" s="15" t="e">
        <f t="shared" si="549"/>
        <v>#DIV/0!</v>
      </c>
      <c r="VP26" s="30">
        <f t="shared" si="550"/>
        <v>7</v>
      </c>
      <c r="VQ26" s="30">
        <f t="shared" si="551"/>
        <v>0</v>
      </c>
      <c r="VR26" s="5"/>
      <c r="VS26" s="21" t="e">
        <f t="shared" si="915"/>
        <v>#N/A</v>
      </c>
      <c r="VT26" s="25"/>
      <c r="VU26" s="25"/>
      <c r="VV26" s="25"/>
      <c r="VW26" s="25"/>
      <c r="VX26" s="25"/>
      <c r="VY26" s="25"/>
      <c r="VZ26" s="25"/>
      <c r="WA26" s="3">
        <f t="shared" si="552"/>
        <v>0</v>
      </c>
      <c r="WB26" s="3">
        <f t="shared" si="553"/>
        <v>0</v>
      </c>
      <c r="WC26" s="3">
        <f t="shared" si="554"/>
        <v>0</v>
      </c>
      <c r="WD26" s="3">
        <f t="shared" si="555"/>
        <v>0</v>
      </c>
      <c r="WE26" s="3">
        <f t="shared" si="556"/>
        <v>0</v>
      </c>
      <c r="WF26" s="3">
        <f t="shared" si="557"/>
        <v>0</v>
      </c>
      <c r="WG26" s="3">
        <f t="shared" si="558"/>
        <v>0</v>
      </c>
      <c r="WH26" s="3">
        <f t="shared" si="559"/>
        <v>0</v>
      </c>
      <c r="WI26" s="3">
        <f t="shared" si="560"/>
        <v>0</v>
      </c>
      <c r="WJ26" s="3">
        <f t="shared" si="561"/>
        <v>0</v>
      </c>
      <c r="WK26" s="3">
        <f t="shared" si="562"/>
        <v>0</v>
      </c>
      <c r="WL26" s="3">
        <f t="shared" si="563"/>
        <v>0</v>
      </c>
      <c r="WM26" s="3">
        <f t="shared" si="564"/>
        <v>0</v>
      </c>
      <c r="WN26" s="3">
        <f t="shared" si="565"/>
        <v>0</v>
      </c>
      <c r="WO26" s="3">
        <f t="shared" si="566"/>
        <v>0</v>
      </c>
      <c r="WP26" s="3">
        <f t="shared" si="567"/>
        <v>0</v>
      </c>
      <c r="WQ26" s="3">
        <f t="shared" si="568"/>
        <v>0</v>
      </c>
      <c r="WR26" s="3">
        <f t="shared" si="569"/>
        <v>0</v>
      </c>
      <c r="WS26" s="3">
        <f t="shared" si="570"/>
        <v>0</v>
      </c>
      <c r="WT26" s="3">
        <f t="shared" si="571"/>
        <v>0</v>
      </c>
      <c r="WU26" s="3">
        <f t="shared" si="572"/>
        <v>0</v>
      </c>
      <c r="WV26" s="3">
        <f t="shared" si="573"/>
        <v>0</v>
      </c>
      <c r="WW26" s="3">
        <f t="shared" si="574"/>
        <v>0</v>
      </c>
      <c r="WX26" s="3">
        <f t="shared" si="575"/>
        <v>0</v>
      </c>
      <c r="WY26" s="3">
        <f t="shared" si="576"/>
        <v>0</v>
      </c>
      <c r="WZ26" s="3">
        <f t="shared" si="577"/>
        <v>0</v>
      </c>
      <c r="XA26" s="3">
        <f t="shared" si="578"/>
        <v>0</v>
      </c>
      <c r="XB26" s="3">
        <f t="shared" si="579"/>
        <v>0</v>
      </c>
      <c r="XC26" s="3">
        <f t="shared" si="580"/>
        <v>0</v>
      </c>
      <c r="XD26" s="3">
        <f t="shared" si="581"/>
        <v>0</v>
      </c>
      <c r="XE26" s="7">
        <f t="shared" si="582"/>
        <v>0</v>
      </c>
      <c r="XF26" s="7">
        <f t="shared" si="583"/>
        <v>0</v>
      </c>
      <c r="XG26" s="7">
        <f t="shared" si="584"/>
        <v>0</v>
      </c>
      <c r="XH26" s="7">
        <f t="shared" si="585"/>
        <v>0</v>
      </c>
      <c r="XI26" s="7">
        <f t="shared" si="586"/>
        <v>0</v>
      </c>
      <c r="XJ26" s="8" t="e">
        <f t="shared" si="587"/>
        <v>#DIV/0!</v>
      </c>
      <c r="XK26" s="10" t="e">
        <f t="shared" si="588"/>
        <v>#DIV/0!</v>
      </c>
      <c r="XL26" s="13" t="e">
        <f t="shared" si="589"/>
        <v>#DIV/0!</v>
      </c>
      <c r="XM26" s="14" t="e">
        <f t="shared" si="590"/>
        <v>#DIV/0!</v>
      </c>
      <c r="XN26" s="14" t="e">
        <f t="shared" si="591"/>
        <v>#DIV/0!</v>
      </c>
      <c r="XO26" s="15" t="e">
        <f t="shared" si="592"/>
        <v>#DIV/0!</v>
      </c>
      <c r="XP26" s="21" t="e">
        <f t="shared" si="593"/>
        <v>#N/A</v>
      </c>
      <c r="XQ26" s="116">
        <f t="shared" si="594"/>
        <v>8</v>
      </c>
      <c r="XR26" s="116">
        <f t="shared" si="595"/>
        <v>0</v>
      </c>
      <c r="XS26" s="5"/>
      <c r="XT26" s="25"/>
      <c r="XU26" s="25"/>
      <c r="XV26" s="25"/>
      <c r="XW26" s="25"/>
      <c r="XX26" s="25"/>
      <c r="XY26" s="25"/>
      <c r="XZ26" s="25"/>
      <c r="YA26" s="25"/>
      <c r="YB26" s="3">
        <f t="shared" si="596"/>
        <v>0</v>
      </c>
      <c r="YC26" s="3">
        <f t="shared" si="597"/>
        <v>0</v>
      </c>
      <c r="YD26" s="3">
        <f t="shared" si="598"/>
        <v>0</v>
      </c>
      <c r="YE26" s="3">
        <f t="shared" si="599"/>
        <v>0</v>
      </c>
      <c r="YF26" s="3">
        <f t="shared" si="600"/>
        <v>0</v>
      </c>
      <c r="YG26" s="3">
        <f t="shared" si="601"/>
        <v>0</v>
      </c>
      <c r="YH26" s="3">
        <f t="shared" si="602"/>
        <v>0</v>
      </c>
      <c r="YI26" s="3">
        <f t="shared" si="603"/>
        <v>0</v>
      </c>
      <c r="YJ26" s="3">
        <f t="shared" si="604"/>
        <v>0</v>
      </c>
      <c r="YK26" s="3">
        <f t="shared" si="605"/>
        <v>0</v>
      </c>
      <c r="YL26" s="3">
        <f t="shared" si="606"/>
        <v>0</v>
      </c>
      <c r="YM26" s="3">
        <f t="shared" si="607"/>
        <v>0</v>
      </c>
      <c r="YN26" s="3">
        <f t="shared" si="608"/>
        <v>0</v>
      </c>
      <c r="YO26" s="3">
        <f t="shared" si="609"/>
        <v>0</v>
      </c>
      <c r="YP26" s="3">
        <f t="shared" si="610"/>
        <v>0</v>
      </c>
      <c r="YQ26" s="3">
        <f t="shared" si="611"/>
        <v>0</v>
      </c>
      <c r="YR26" s="3">
        <f t="shared" si="612"/>
        <v>0</v>
      </c>
      <c r="YS26" s="3">
        <f t="shared" si="613"/>
        <v>0</v>
      </c>
      <c r="YT26" s="3">
        <f t="shared" si="614"/>
        <v>0</v>
      </c>
      <c r="YU26" s="3">
        <f t="shared" si="615"/>
        <v>0</v>
      </c>
      <c r="YV26" s="3">
        <f t="shared" si="616"/>
        <v>0</v>
      </c>
      <c r="YW26" s="3">
        <f t="shared" si="617"/>
        <v>0</v>
      </c>
      <c r="YX26" s="3">
        <f t="shared" si="618"/>
        <v>0</v>
      </c>
      <c r="YY26" s="3">
        <f t="shared" si="619"/>
        <v>0</v>
      </c>
      <c r="YZ26" s="3">
        <f t="shared" si="620"/>
        <v>0</v>
      </c>
      <c r="ZA26" s="3">
        <f t="shared" si="621"/>
        <v>0</v>
      </c>
      <c r="ZB26" s="3">
        <f t="shared" si="622"/>
        <v>0</v>
      </c>
      <c r="ZC26" s="3">
        <f t="shared" si="623"/>
        <v>0</v>
      </c>
      <c r="ZD26" s="3">
        <f t="shared" si="624"/>
        <v>0</v>
      </c>
      <c r="ZE26" s="3">
        <f t="shared" si="625"/>
        <v>0</v>
      </c>
      <c r="ZF26" s="7">
        <f t="shared" si="626"/>
        <v>0</v>
      </c>
      <c r="ZG26" s="7">
        <f t="shared" si="627"/>
        <v>0</v>
      </c>
      <c r="ZH26" s="7">
        <f t="shared" si="628"/>
        <v>0</v>
      </c>
      <c r="ZI26" s="7">
        <f t="shared" si="629"/>
        <v>0</v>
      </c>
      <c r="ZJ26" s="7">
        <f t="shared" si="630"/>
        <v>0</v>
      </c>
      <c r="ZK26" s="7">
        <f t="shared" si="631"/>
        <v>0</v>
      </c>
      <c r="ZL26" s="7">
        <f t="shared" si="632"/>
        <v>0</v>
      </c>
      <c r="ZM26" s="7">
        <f t="shared" si="633"/>
        <v>0</v>
      </c>
      <c r="ZN26" s="7">
        <f t="shared" si="634"/>
        <v>0</v>
      </c>
      <c r="ZO26" s="7">
        <f t="shared" si="635"/>
        <v>0</v>
      </c>
      <c r="ZP26" s="8" t="e">
        <f t="shared" si="636"/>
        <v>#DIV/0!</v>
      </c>
      <c r="ZQ26" s="10" t="e">
        <f t="shared" si="637"/>
        <v>#DIV/0!</v>
      </c>
      <c r="ZR26" s="13" t="e">
        <f t="shared" si="638"/>
        <v>#DIV/0!</v>
      </c>
      <c r="ZS26" s="14" t="e">
        <f t="shared" si="639"/>
        <v>#DIV/0!</v>
      </c>
      <c r="ZT26" s="14" t="e">
        <f t="shared" si="640"/>
        <v>#DIV/0!</v>
      </c>
      <c r="ZU26" s="15" t="e">
        <f t="shared" si="641"/>
        <v>#DIV/0!</v>
      </c>
      <c r="ZV26" s="21" t="e">
        <f t="shared" si="642"/>
        <v>#N/A</v>
      </c>
      <c r="ZW26" s="116">
        <f t="shared" si="643"/>
        <v>7</v>
      </c>
      <c r="ZX26" s="116">
        <f t="shared" si="644"/>
        <v>0</v>
      </c>
      <c r="ZY26" s="5"/>
      <c r="ZZ26" s="25"/>
      <c r="AAA26" s="25"/>
      <c r="AAB26" s="25"/>
      <c r="AAC26" s="25"/>
      <c r="AAD26" s="25"/>
      <c r="AAE26" s="25"/>
      <c r="AAF26" s="25"/>
      <c r="AAG26" s="3">
        <f t="shared" si="51"/>
        <v>0</v>
      </c>
      <c r="AAH26" s="3">
        <f t="shared" si="52"/>
        <v>0</v>
      </c>
      <c r="AAI26" s="3">
        <f t="shared" si="53"/>
        <v>0</v>
      </c>
      <c r="AAJ26" s="3">
        <f t="shared" si="54"/>
        <v>0</v>
      </c>
      <c r="AAK26" s="3">
        <f t="shared" si="645"/>
        <v>0</v>
      </c>
      <c r="AAL26" s="3">
        <f t="shared" si="55"/>
        <v>0</v>
      </c>
      <c r="AAM26" s="3">
        <f t="shared" si="56"/>
        <v>0</v>
      </c>
      <c r="AAN26" s="3">
        <f t="shared" si="57"/>
        <v>0</v>
      </c>
      <c r="AAO26" s="3">
        <f t="shared" si="58"/>
        <v>0</v>
      </c>
      <c r="AAP26" s="3">
        <f t="shared" si="646"/>
        <v>0</v>
      </c>
      <c r="AAQ26" s="3">
        <f t="shared" si="59"/>
        <v>0</v>
      </c>
      <c r="AAR26" s="3">
        <f t="shared" si="60"/>
        <v>0</v>
      </c>
      <c r="AAS26" s="3">
        <f t="shared" si="61"/>
        <v>0</v>
      </c>
      <c r="AAT26" s="3">
        <f t="shared" si="62"/>
        <v>0</v>
      </c>
      <c r="AAU26" s="3">
        <f t="shared" si="647"/>
        <v>0</v>
      </c>
      <c r="AAV26" s="3">
        <f t="shared" si="63"/>
        <v>0</v>
      </c>
      <c r="AAW26" s="3">
        <f t="shared" si="64"/>
        <v>0</v>
      </c>
      <c r="AAX26" s="3">
        <f t="shared" si="65"/>
        <v>0</v>
      </c>
      <c r="AAY26" s="3">
        <f t="shared" si="66"/>
        <v>0</v>
      </c>
      <c r="AAZ26" s="3">
        <f t="shared" si="648"/>
        <v>0</v>
      </c>
      <c r="ABA26" s="3">
        <f t="shared" si="67"/>
        <v>0</v>
      </c>
      <c r="ABB26" s="3">
        <f t="shared" si="68"/>
        <v>0</v>
      </c>
      <c r="ABC26" s="3">
        <f t="shared" si="69"/>
        <v>0</v>
      </c>
      <c r="ABD26" s="3">
        <f t="shared" si="70"/>
        <v>0</v>
      </c>
      <c r="ABE26" s="3">
        <f t="shared" si="649"/>
        <v>0</v>
      </c>
      <c r="ABF26" s="3">
        <f t="shared" si="71"/>
        <v>0</v>
      </c>
      <c r="ABG26" s="3">
        <f t="shared" si="72"/>
        <v>0</v>
      </c>
      <c r="ABH26" s="3">
        <f t="shared" si="73"/>
        <v>0</v>
      </c>
      <c r="ABI26" s="3">
        <f t="shared" si="74"/>
        <v>0</v>
      </c>
      <c r="ABJ26" s="3">
        <f t="shared" si="650"/>
        <v>0</v>
      </c>
      <c r="ABK26" s="7">
        <f t="shared" si="651"/>
        <v>0</v>
      </c>
      <c r="ABL26" s="7">
        <f t="shared" si="652"/>
        <v>0</v>
      </c>
      <c r="ABM26" s="7">
        <f t="shared" si="653"/>
        <v>0</v>
      </c>
      <c r="ABN26" s="7">
        <f t="shared" si="654"/>
        <v>0</v>
      </c>
      <c r="ABO26" s="7">
        <f t="shared" si="655"/>
        <v>0</v>
      </c>
      <c r="ABP26" s="8" t="e">
        <f t="shared" si="656"/>
        <v>#DIV/0!</v>
      </c>
      <c r="ABQ26" s="10" t="e">
        <f t="shared" si="657"/>
        <v>#DIV/0!</v>
      </c>
      <c r="ABR26" s="13" t="e">
        <f t="shared" si="658"/>
        <v>#DIV/0!</v>
      </c>
      <c r="ABS26" s="14" t="e">
        <f t="shared" si="659"/>
        <v>#DIV/0!</v>
      </c>
      <c r="ABT26" s="14" t="e">
        <f t="shared" si="660"/>
        <v>#DIV/0!</v>
      </c>
      <c r="ABU26" s="15" t="e">
        <f t="shared" si="661"/>
        <v>#DIV/0!</v>
      </c>
      <c r="ABV26" s="21" t="e">
        <f t="shared" si="662"/>
        <v>#N/A</v>
      </c>
      <c r="ABW26" s="30">
        <f t="shared" si="663"/>
        <v>6</v>
      </c>
      <c r="ABX26" s="30">
        <f t="shared" si="664"/>
        <v>0</v>
      </c>
      <c r="ABY26" s="5"/>
      <c r="ABZ26" s="25"/>
      <c r="ACA26" s="25"/>
      <c r="ACB26" s="25"/>
      <c r="ACC26" s="25"/>
      <c r="ACD26" s="25"/>
      <c r="ACE26" s="25"/>
      <c r="ACF26" s="3">
        <f t="shared" si="665"/>
        <v>0</v>
      </c>
      <c r="ACG26" s="3">
        <f t="shared" si="666"/>
        <v>0</v>
      </c>
      <c r="ACH26" s="3">
        <f t="shared" si="667"/>
        <v>0</v>
      </c>
      <c r="ACI26" s="3">
        <f t="shared" si="668"/>
        <v>0</v>
      </c>
      <c r="ACJ26" s="3">
        <f t="shared" si="669"/>
        <v>0</v>
      </c>
      <c r="ACK26" s="3">
        <f t="shared" si="670"/>
        <v>0</v>
      </c>
      <c r="ACL26" s="3">
        <f t="shared" si="671"/>
        <v>0</v>
      </c>
      <c r="ACM26" s="3">
        <f t="shared" si="672"/>
        <v>0</v>
      </c>
      <c r="ACN26" s="3">
        <f t="shared" si="673"/>
        <v>0</v>
      </c>
      <c r="ACO26" s="3">
        <f t="shared" si="674"/>
        <v>0</v>
      </c>
      <c r="ACP26" s="3">
        <f t="shared" si="675"/>
        <v>0</v>
      </c>
      <c r="ACQ26" s="3">
        <f t="shared" si="676"/>
        <v>0</v>
      </c>
      <c r="ACR26" s="3">
        <f t="shared" si="677"/>
        <v>0</v>
      </c>
      <c r="ACS26" s="3">
        <f t="shared" si="678"/>
        <v>0</v>
      </c>
      <c r="ACT26" s="3">
        <f t="shared" si="679"/>
        <v>0</v>
      </c>
      <c r="ACU26" s="3">
        <f t="shared" si="680"/>
        <v>0</v>
      </c>
      <c r="ACV26" s="3">
        <f t="shared" si="681"/>
        <v>0</v>
      </c>
      <c r="ACW26" s="3">
        <f t="shared" si="682"/>
        <v>0</v>
      </c>
      <c r="ACX26" s="3">
        <f t="shared" si="683"/>
        <v>0</v>
      </c>
      <c r="ACY26" s="3">
        <f t="shared" si="684"/>
        <v>0</v>
      </c>
      <c r="ACZ26" s="3">
        <f t="shared" si="685"/>
        <v>0</v>
      </c>
      <c r="ADA26" s="3">
        <f t="shared" si="686"/>
        <v>0</v>
      </c>
      <c r="ADB26" s="3">
        <f t="shared" si="687"/>
        <v>0</v>
      </c>
      <c r="ADC26" s="3">
        <f t="shared" si="688"/>
        <v>0</v>
      </c>
      <c r="ADD26" s="3">
        <f t="shared" si="689"/>
        <v>0</v>
      </c>
      <c r="ADE26" s="3">
        <f t="shared" si="690"/>
        <v>0</v>
      </c>
      <c r="ADF26" s="3">
        <f t="shared" si="691"/>
        <v>0</v>
      </c>
      <c r="ADG26" s="3">
        <f t="shared" si="692"/>
        <v>0</v>
      </c>
      <c r="ADH26" s="3">
        <f t="shared" si="693"/>
        <v>0</v>
      </c>
      <c r="ADI26" s="3">
        <f t="shared" si="694"/>
        <v>0</v>
      </c>
      <c r="ADJ26" s="12" t="e">
        <f t="shared" si="75"/>
        <v>#DIV/0!</v>
      </c>
      <c r="ADK26" s="10" t="e">
        <f t="shared" si="695"/>
        <v>#DIV/0!</v>
      </c>
      <c r="ADL26" s="13" t="e">
        <f t="shared" si="696"/>
        <v>#DIV/0!</v>
      </c>
      <c r="ADM26" s="14" t="e">
        <f t="shared" si="697"/>
        <v>#DIV/0!</v>
      </c>
      <c r="ADN26" s="14" t="e">
        <f t="shared" si="698"/>
        <v>#DIV/0!</v>
      </c>
      <c r="ADO26" s="15" t="e">
        <f t="shared" si="699"/>
        <v>#DIV/0!</v>
      </c>
      <c r="ADP26" s="31" t="e">
        <f t="shared" si="700"/>
        <v>#N/A</v>
      </c>
      <c r="ADQ26" s="2" t="e">
        <f>COUNTBLANK(#REF!)</f>
        <v>#REF!</v>
      </c>
      <c r="ADR26" s="6" t="e">
        <f t="shared" si="701"/>
        <v>#REF!</v>
      </c>
      <c r="ADS26" s="67"/>
      <c r="ADT26" s="70"/>
      <c r="ADU26" s="2">
        <f t="shared" si="702"/>
        <v>7</v>
      </c>
      <c r="ADV26" s="2">
        <f t="shared" si="703"/>
        <v>0</v>
      </c>
      <c r="ADW26" s="49">
        <v>19</v>
      </c>
      <c r="ADX26" s="117">
        <f>'LISTA DE ESTUDIANTES Y ASISTENC'!WP23</f>
        <v>0</v>
      </c>
      <c r="ADY26" s="48">
        <f>'LISTA DE ESTUDIANTES Y ASISTENC'!WQ23:WQ23</f>
        <v>0</v>
      </c>
      <c r="ADZ26" s="32"/>
      <c r="AEA26" s="25"/>
      <c r="AEB26" s="25"/>
      <c r="AEC26" s="25"/>
      <c r="AED26" s="25"/>
      <c r="AEE26" s="25"/>
      <c r="AEF26" s="25"/>
      <c r="AEG26" s="3">
        <f t="shared" si="704"/>
        <v>0</v>
      </c>
      <c r="AEH26" s="3">
        <f t="shared" si="705"/>
        <v>0</v>
      </c>
      <c r="AEI26" s="3">
        <f t="shared" si="706"/>
        <v>0</v>
      </c>
      <c r="AEJ26" s="3">
        <f t="shared" si="707"/>
        <v>0</v>
      </c>
      <c r="AEK26" s="3">
        <f t="shared" si="708"/>
        <v>0</v>
      </c>
      <c r="AEL26" s="3">
        <f t="shared" si="709"/>
        <v>0</v>
      </c>
      <c r="AEM26" s="3">
        <f t="shared" si="710"/>
        <v>0</v>
      </c>
      <c r="AEN26" s="3">
        <f t="shared" si="711"/>
        <v>0</v>
      </c>
      <c r="AEO26" s="3">
        <f t="shared" si="712"/>
        <v>0</v>
      </c>
      <c r="AEP26" s="3">
        <f t="shared" si="713"/>
        <v>0</v>
      </c>
      <c r="AEQ26" s="3">
        <f t="shared" si="714"/>
        <v>0</v>
      </c>
      <c r="AER26" s="3">
        <f t="shared" si="715"/>
        <v>0</v>
      </c>
      <c r="AES26" s="3">
        <f t="shared" si="716"/>
        <v>0</v>
      </c>
      <c r="AET26" s="3">
        <f t="shared" si="717"/>
        <v>0</v>
      </c>
      <c r="AEU26" s="3">
        <f t="shared" si="718"/>
        <v>0</v>
      </c>
      <c r="AEV26" s="3">
        <f t="shared" si="719"/>
        <v>0</v>
      </c>
      <c r="AEW26" s="3">
        <f t="shared" si="720"/>
        <v>0</v>
      </c>
      <c r="AEX26" s="3">
        <f t="shared" si="721"/>
        <v>0</v>
      </c>
      <c r="AEY26" s="3">
        <f t="shared" si="722"/>
        <v>0</v>
      </c>
      <c r="AEZ26" s="3">
        <f t="shared" si="723"/>
        <v>0</v>
      </c>
      <c r="AFA26" s="3">
        <f t="shared" si="724"/>
        <v>0</v>
      </c>
      <c r="AFB26" s="3">
        <f t="shared" si="725"/>
        <v>0</v>
      </c>
      <c r="AFC26" s="3">
        <f t="shared" si="726"/>
        <v>0</v>
      </c>
      <c r="AFD26" s="3">
        <f t="shared" si="727"/>
        <v>0</v>
      </c>
      <c r="AFE26" s="3">
        <f t="shared" si="728"/>
        <v>0</v>
      </c>
      <c r="AFF26" s="3">
        <f t="shared" si="729"/>
        <v>0</v>
      </c>
      <c r="AFG26" s="3">
        <f t="shared" si="730"/>
        <v>0</v>
      </c>
      <c r="AFH26" s="3">
        <f t="shared" si="731"/>
        <v>0</v>
      </c>
      <c r="AFI26" s="3">
        <f t="shared" si="732"/>
        <v>0</v>
      </c>
      <c r="AFJ26" s="3">
        <f t="shared" si="733"/>
        <v>0</v>
      </c>
      <c r="AFK26" s="7">
        <f t="shared" si="734"/>
        <v>0</v>
      </c>
      <c r="AFL26" s="7">
        <f t="shared" si="735"/>
        <v>0</v>
      </c>
      <c r="AFM26" s="7">
        <f t="shared" si="736"/>
        <v>0</v>
      </c>
      <c r="AFN26" s="7">
        <f t="shared" si="737"/>
        <v>0</v>
      </c>
      <c r="AFO26" s="7">
        <f t="shared" si="738"/>
        <v>0</v>
      </c>
      <c r="AFP26" s="8" t="e">
        <f t="shared" si="739"/>
        <v>#DIV/0!</v>
      </c>
      <c r="AFQ26" s="10" t="e">
        <f t="shared" si="740"/>
        <v>#DIV/0!</v>
      </c>
      <c r="AFR26" s="10"/>
      <c r="AFS26" s="13" t="e">
        <f t="shared" si="919"/>
        <v>#DIV/0!</v>
      </c>
      <c r="AFT26" s="14" t="e">
        <f t="shared" si="742"/>
        <v>#DIV/0!</v>
      </c>
      <c r="AFU26" s="14" t="e">
        <f t="shared" si="743"/>
        <v>#DIV/0!</v>
      </c>
      <c r="AFV26" s="15" t="e">
        <f t="shared" si="744"/>
        <v>#DIV/0!</v>
      </c>
      <c r="AFW26" s="30">
        <f t="shared" si="745"/>
        <v>7</v>
      </c>
      <c r="AFX26" s="30">
        <f t="shared" si="746"/>
        <v>0</v>
      </c>
      <c r="AFY26" s="5"/>
      <c r="AFZ26" s="21" t="e">
        <f t="shared" si="916"/>
        <v>#N/A</v>
      </c>
      <c r="AGA26" s="25"/>
      <c r="AGB26" s="25"/>
      <c r="AGC26" s="25"/>
      <c r="AGD26" s="25"/>
      <c r="AGE26" s="25"/>
      <c r="AGF26" s="25"/>
      <c r="AGG26" s="25"/>
      <c r="AGH26" s="3">
        <f t="shared" si="747"/>
        <v>0</v>
      </c>
      <c r="AGI26" s="3">
        <f t="shared" si="748"/>
        <v>0</v>
      </c>
      <c r="AGJ26" s="3">
        <f t="shared" si="749"/>
        <v>0</v>
      </c>
      <c r="AGK26" s="3">
        <f t="shared" si="750"/>
        <v>0</v>
      </c>
      <c r="AGL26" s="3">
        <f t="shared" si="751"/>
        <v>0</v>
      </c>
      <c r="AGM26" s="3">
        <f t="shared" si="752"/>
        <v>0</v>
      </c>
      <c r="AGN26" s="3">
        <f t="shared" si="753"/>
        <v>0</v>
      </c>
      <c r="AGO26" s="3">
        <f t="shared" si="754"/>
        <v>0</v>
      </c>
      <c r="AGP26" s="3">
        <f t="shared" si="755"/>
        <v>0</v>
      </c>
      <c r="AGQ26" s="3">
        <f t="shared" si="756"/>
        <v>0</v>
      </c>
      <c r="AGR26" s="3">
        <f t="shared" si="757"/>
        <v>0</v>
      </c>
      <c r="AGS26" s="3">
        <f t="shared" si="758"/>
        <v>0</v>
      </c>
      <c r="AGT26" s="3">
        <f t="shared" si="759"/>
        <v>0</v>
      </c>
      <c r="AGU26" s="3">
        <f t="shared" si="760"/>
        <v>0</v>
      </c>
      <c r="AGV26" s="3">
        <f t="shared" si="761"/>
        <v>0</v>
      </c>
      <c r="AGW26" s="3">
        <f t="shared" si="762"/>
        <v>0</v>
      </c>
      <c r="AGX26" s="3">
        <f t="shared" si="763"/>
        <v>0</v>
      </c>
      <c r="AGY26" s="3">
        <f t="shared" si="764"/>
        <v>0</v>
      </c>
      <c r="AGZ26" s="3">
        <f t="shared" si="765"/>
        <v>0</v>
      </c>
      <c r="AHA26" s="3">
        <f t="shared" si="766"/>
        <v>0</v>
      </c>
      <c r="AHB26" s="3">
        <f t="shared" si="767"/>
        <v>0</v>
      </c>
      <c r="AHC26" s="3">
        <f t="shared" si="768"/>
        <v>0</v>
      </c>
      <c r="AHD26" s="3">
        <f t="shared" si="769"/>
        <v>0</v>
      </c>
      <c r="AHE26" s="3">
        <f t="shared" si="770"/>
        <v>0</v>
      </c>
      <c r="AHF26" s="3">
        <f t="shared" si="771"/>
        <v>0</v>
      </c>
      <c r="AHG26" s="3">
        <f t="shared" si="772"/>
        <v>0</v>
      </c>
      <c r="AHH26" s="3">
        <f t="shared" si="773"/>
        <v>0</v>
      </c>
      <c r="AHI26" s="3">
        <f t="shared" si="774"/>
        <v>0</v>
      </c>
      <c r="AHJ26" s="3">
        <f t="shared" si="775"/>
        <v>0</v>
      </c>
      <c r="AHK26" s="3">
        <f t="shared" si="776"/>
        <v>0</v>
      </c>
      <c r="AHL26" s="7">
        <f t="shared" si="777"/>
        <v>0</v>
      </c>
      <c r="AHM26" s="7">
        <f t="shared" si="778"/>
        <v>0</v>
      </c>
      <c r="AHN26" s="7">
        <f t="shared" si="779"/>
        <v>0</v>
      </c>
      <c r="AHO26" s="7">
        <f t="shared" si="780"/>
        <v>0</v>
      </c>
      <c r="AHP26" s="7">
        <f t="shared" si="781"/>
        <v>0</v>
      </c>
      <c r="AHQ26" s="8" t="e">
        <f t="shared" si="782"/>
        <v>#DIV/0!</v>
      </c>
      <c r="AHR26" s="10" t="e">
        <f t="shared" si="783"/>
        <v>#DIV/0!</v>
      </c>
      <c r="AHS26" s="13" t="e">
        <f t="shared" si="784"/>
        <v>#DIV/0!</v>
      </c>
      <c r="AHT26" s="14" t="e">
        <f t="shared" si="785"/>
        <v>#DIV/0!</v>
      </c>
      <c r="AHU26" s="14" t="e">
        <f t="shared" si="786"/>
        <v>#DIV/0!</v>
      </c>
      <c r="AHV26" s="15" t="e">
        <f t="shared" si="787"/>
        <v>#DIV/0!</v>
      </c>
      <c r="AHW26" s="21" t="e">
        <f t="shared" si="788"/>
        <v>#N/A</v>
      </c>
      <c r="AHX26" s="116">
        <f t="shared" si="789"/>
        <v>8</v>
      </c>
      <c r="AHY26" s="116">
        <f t="shared" si="790"/>
        <v>0</v>
      </c>
      <c r="AHZ26" s="5"/>
      <c r="AIA26" s="25"/>
      <c r="AIB26" s="25"/>
      <c r="AIC26" s="25"/>
      <c r="AID26" s="25"/>
      <c r="AIE26" s="25"/>
      <c r="AIF26" s="25"/>
      <c r="AIG26" s="25"/>
      <c r="AIH26" s="25"/>
      <c r="AII26" s="3">
        <f t="shared" si="791"/>
        <v>0</v>
      </c>
      <c r="AIJ26" s="3">
        <f t="shared" si="792"/>
        <v>0</v>
      </c>
      <c r="AIK26" s="3">
        <f t="shared" si="793"/>
        <v>0</v>
      </c>
      <c r="AIL26" s="3">
        <f t="shared" si="794"/>
        <v>0</v>
      </c>
      <c r="AIM26" s="3">
        <f t="shared" si="795"/>
        <v>0</v>
      </c>
      <c r="AIN26" s="3">
        <f t="shared" si="796"/>
        <v>0</v>
      </c>
      <c r="AIO26" s="3">
        <f t="shared" si="797"/>
        <v>0</v>
      </c>
      <c r="AIP26" s="3">
        <f t="shared" si="798"/>
        <v>0</v>
      </c>
      <c r="AIQ26" s="3">
        <f t="shared" si="799"/>
        <v>0</v>
      </c>
      <c r="AIR26" s="3">
        <f t="shared" si="800"/>
        <v>0</v>
      </c>
      <c r="AIS26" s="3">
        <f t="shared" si="801"/>
        <v>0</v>
      </c>
      <c r="AIT26" s="3">
        <f t="shared" si="802"/>
        <v>0</v>
      </c>
      <c r="AIU26" s="3">
        <f t="shared" si="803"/>
        <v>0</v>
      </c>
      <c r="AIV26" s="3">
        <f t="shared" si="804"/>
        <v>0</v>
      </c>
      <c r="AIW26" s="3">
        <f t="shared" si="805"/>
        <v>0</v>
      </c>
      <c r="AIX26" s="3">
        <f t="shared" si="806"/>
        <v>0</v>
      </c>
      <c r="AIY26" s="3">
        <f t="shared" si="807"/>
        <v>0</v>
      </c>
      <c r="AIZ26" s="3">
        <f t="shared" si="808"/>
        <v>0</v>
      </c>
      <c r="AJA26" s="3">
        <f t="shared" si="809"/>
        <v>0</v>
      </c>
      <c r="AJB26" s="3">
        <f t="shared" si="810"/>
        <v>0</v>
      </c>
      <c r="AJC26" s="3">
        <f t="shared" si="811"/>
        <v>0</v>
      </c>
      <c r="AJD26" s="3">
        <f t="shared" si="812"/>
        <v>0</v>
      </c>
      <c r="AJE26" s="3">
        <f t="shared" si="813"/>
        <v>0</v>
      </c>
      <c r="AJF26" s="3">
        <f t="shared" si="814"/>
        <v>0</v>
      </c>
      <c r="AJG26" s="3">
        <f t="shared" si="815"/>
        <v>0</v>
      </c>
      <c r="AJH26" s="3">
        <f t="shared" si="816"/>
        <v>0</v>
      </c>
      <c r="AJI26" s="3">
        <f t="shared" si="817"/>
        <v>0</v>
      </c>
      <c r="AJJ26" s="3">
        <f t="shared" si="818"/>
        <v>0</v>
      </c>
      <c r="AJK26" s="3">
        <f t="shared" si="819"/>
        <v>0</v>
      </c>
      <c r="AJL26" s="3">
        <f t="shared" si="820"/>
        <v>0</v>
      </c>
      <c r="AJM26" s="7">
        <f t="shared" si="821"/>
        <v>0</v>
      </c>
      <c r="AJN26" s="7">
        <f t="shared" si="822"/>
        <v>0</v>
      </c>
      <c r="AJO26" s="7">
        <f t="shared" si="823"/>
        <v>0</v>
      </c>
      <c r="AJP26" s="7">
        <f t="shared" si="824"/>
        <v>0</v>
      </c>
      <c r="AJQ26" s="7">
        <f t="shared" si="825"/>
        <v>0</v>
      </c>
      <c r="AJR26" s="7">
        <f t="shared" si="826"/>
        <v>0</v>
      </c>
      <c r="AJS26" s="7">
        <f t="shared" si="827"/>
        <v>0</v>
      </c>
      <c r="AJT26" s="7">
        <f t="shared" si="828"/>
        <v>0</v>
      </c>
      <c r="AJU26" s="7">
        <f t="shared" si="829"/>
        <v>0</v>
      </c>
      <c r="AJV26" s="7">
        <f t="shared" si="830"/>
        <v>0</v>
      </c>
      <c r="AJW26" s="8" t="e">
        <f t="shared" si="831"/>
        <v>#DIV/0!</v>
      </c>
      <c r="AJX26" s="10" t="e">
        <f t="shared" si="832"/>
        <v>#DIV/0!</v>
      </c>
      <c r="AJY26" s="13" t="e">
        <f t="shared" si="833"/>
        <v>#DIV/0!</v>
      </c>
      <c r="AJZ26" s="14" t="e">
        <f t="shared" si="834"/>
        <v>#DIV/0!</v>
      </c>
      <c r="AKA26" s="14" t="e">
        <f t="shared" si="835"/>
        <v>#DIV/0!</v>
      </c>
      <c r="AKB26" s="15" t="e">
        <f t="shared" si="836"/>
        <v>#DIV/0!</v>
      </c>
      <c r="AKC26" s="21" t="e">
        <f t="shared" si="837"/>
        <v>#N/A</v>
      </c>
      <c r="AKD26" s="116">
        <f t="shared" si="838"/>
        <v>7</v>
      </c>
      <c r="AKE26" s="116">
        <f t="shared" si="839"/>
        <v>0</v>
      </c>
      <c r="AKF26" s="5"/>
      <c r="AKG26" s="25"/>
      <c r="AKH26" s="25"/>
      <c r="AKI26" s="25"/>
      <c r="AKJ26" s="25"/>
      <c r="AKK26" s="25"/>
      <c r="AKL26" s="25"/>
      <c r="AKM26" s="25"/>
      <c r="AKN26" s="3">
        <f t="shared" si="76"/>
        <v>0</v>
      </c>
      <c r="AKO26" s="3">
        <f t="shared" si="77"/>
        <v>0</v>
      </c>
      <c r="AKP26" s="3">
        <f t="shared" si="78"/>
        <v>0</v>
      </c>
      <c r="AKQ26" s="3">
        <f t="shared" si="79"/>
        <v>0</v>
      </c>
      <c r="AKR26" s="3">
        <f t="shared" si="840"/>
        <v>0</v>
      </c>
      <c r="AKS26" s="3">
        <f t="shared" si="80"/>
        <v>0</v>
      </c>
      <c r="AKT26" s="3">
        <f t="shared" si="81"/>
        <v>0</v>
      </c>
      <c r="AKU26" s="3">
        <f t="shared" si="82"/>
        <v>0</v>
      </c>
      <c r="AKV26" s="3">
        <f t="shared" si="83"/>
        <v>0</v>
      </c>
      <c r="AKW26" s="3">
        <f t="shared" si="841"/>
        <v>0</v>
      </c>
      <c r="AKX26" s="3">
        <f t="shared" si="84"/>
        <v>0</v>
      </c>
      <c r="AKY26" s="3">
        <f t="shared" si="85"/>
        <v>0</v>
      </c>
      <c r="AKZ26" s="3">
        <f t="shared" si="86"/>
        <v>0</v>
      </c>
      <c r="ALA26" s="3">
        <f t="shared" si="87"/>
        <v>0</v>
      </c>
      <c r="ALB26" s="3">
        <f t="shared" si="842"/>
        <v>0</v>
      </c>
      <c r="ALC26" s="3">
        <f t="shared" si="88"/>
        <v>0</v>
      </c>
      <c r="ALD26" s="3">
        <f t="shared" si="89"/>
        <v>0</v>
      </c>
      <c r="ALE26" s="3">
        <f t="shared" si="90"/>
        <v>0</v>
      </c>
      <c r="ALF26" s="3">
        <f t="shared" si="91"/>
        <v>0</v>
      </c>
      <c r="ALG26" s="3">
        <f t="shared" si="843"/>
        <v>0</v>
      </c>
      <c r="ALH26" s="3">
        <f t="shared" si="92"/>
        <v>0</v>
      </c>
      <c r="ALI26" s="3">
        <f t="shared" si="93"/>
        <v>0</v>
      </c>
      <c r="ALJ26" s="3">
        <f t="shared" si="94"/>
        <v>0</v>
      </c>
      <c r="ALK26" s="3">
        <f t="shared" si="95"/>
        <v>0</v>
      </c>
      <c r="ALL26" s="3">
        <f t="shared" si="844"/>
        <v>0</v>
      </c>
      <c r="ALM26" s="3">
        <f t="shared" si="96"/>
        <v>0</v>
      </c>
      <c r="ALN26" s="3">
        <f t="shared" si="97"/>
        <v>0</v>
      </c>
      <c r="ALO26" s="3">
        <f t="shared" si="98"/>
        <v>0</v>
      </c>
      <c r="ALP26" s="3">
        <f t="shared" si="99"/>
        <v>0</v>
      </c>
      <c r="ALQ26" s="3">
        <f t="shared" si="845"/>
        <v>0</v>
      </c>
      <c r="ALR26" s="7">
        <f t="shared" si="846"/>
        <v>0</v>
      </c>
      <c r="ALS26" s="7">
        <f t="shared" si="847"/>
        <v>0</v>
      </c>
      <c r="ALT26" s="7">
        <f t="shared" si="848"/>
        <v>0</v>
      </c>
      <c r="ALU26" s="7">
        <f t="shared" si="849"/>
        <v>0</v>
      </c>
      <c r="ALV26" s="7">
        <f t="shared" si="850"/>
        <v>0</v>
      </c>
      <c r="ALW26" s="8" t="e">
        <f t="shared" si="851"/>
        <v>#DIV/0!</v>
      </c>
      <c r="ALX26" s="10" t="e">
        <f t="shared" si="852"/>
        <v>#DIV/0!</v>
      </c>
      <c r="ALY26" s="13" t="e">
        <f t="shared" si="853"/>
        <v>#DIV/0!</v>
      </c>
      <c r="ALZ26" s="14" t="e">
        <f t="shared" si="854"/>
        <v>#DIV/0!</v>
      </c>
      <c r="AMA26" s="14" t="e">
        <f t="shared" si="855"/>
        <v>#DIV/0!</v>
      </c>
      <c r="AMB26" s="15" t="e">
        <f t="shared" si="856"/>
        <v>#DIV/0!</v>
      </c>
      <c r="AMC26" s="21" t="e">
        <f t="shared" si="857"/>
        <v>#N/A</v>
      </c>
      <c r="AMD26" s="30">
        <f t="shared" si="858"/>
        <v>6</v>
      </c>
      <c r="AME26" s="30">
        <f t="shared" si="859"/>
        <v>0</v>
      </c>
      <c r="AMF26" s="5"/>
      <c r="AMG26" s="25"/>
      <c r="AMH26" s="25"/>
      <c r="AMI26" s="25"/>
      <c r="AMJ26" s="25"/>
      <c r="AMK26" s="25"/>
      <c r="AML26" s="25"/>
      <c r="AMM26" s="3">
        <f t="shared" si="860"/>
        <v>0</v>
      </c>
      <c r="AMN26" s="3">
        <f t="shared" si="861"/>
        <v>0</v>
      </c>
      <c r="AMO26" s="3">
        <f t="shared" si="862"/>
        <v>0</v>
      </c>
      <c r="AMP26" s="3">
        <f t="shared" si="863"/>
        <v>0</v>
      </c>
      <c r="AMQ26" s="3">
        <f t="shared" si="864"/>
        <v>0</v>
      </c>
      <c r="AMR26" s="3">
        <f t="shared" si="865"/>
        <v>0</v>
      </c>
      <c r="AMS26" s="3">
        <f t="shared" si="866"/>
        <v>0</v>
      </c>
      <c r="AMT26" s="3">
        <f t="shared" si="867"/>
        <v>0</v>
      </c>
      <c r="AMU26" s="3">
        <f t="shared" si="868"/>
        <v>0</v>
      </c>
      <c r="AMV26" s="3">
        <f t="shared" si="869"/>
        <v>0</v>
      </c>
      <c r="AMW26" s="3">
        <f t="shared" si="870"/>
        <v>0</v>
      </c>
      <c r="AMX26" s="3">
        <f t="shared" si="871"/>
        <v>0</v>
      </c>
      <c r="AMY26" s="3">
        <f t="shared" si="872"/>
        <v>0</v>
      </c>
      <c r="AMZ26" s="3">
        <f t="shared" si="873"/>
        <v>0</v>
      </c>
      <c r="ANA26" s="3">
        <f t="shared" si="874"/>
        <v>0</v>
      </c>
      <c r="ANB26" s="3">
        <f t="shared" si="875"/>
        <v>0</v>
      </c>
      <c r="ANC26" s="3">
        <f t="shared" si="876"/>
        <v>0</v>
      </c>
      <c r="AND26" s="3">
        <f t="shared" si="877"/>
        <v>0</v>
      </c>
      <c r="ANE26" s="3">
        <f t="shared" si="878"/>
        <v>0</v>
      </c>
      <c r="ANF26" s="3">
        <f t="shared" si="879"/>
        <v>0</v>
      </c>
      <c r="ANG26" s="3">
        <f t="shared" si="880"/>
        <v>0</v>
      </c>
      <c r="ANH26" s="3">
        <f t="shared" si="881"/>
        <v>0</v>
      </c>
      <c r="ANI26" s="3">
        <f t="shared" si="882"/>
        <v>0</v>
      </c>
      <c r="ANJ26" s="3">
        <f t="shared" si="883"/>
        <v>0</v>
      </c>
      <c r="ANK26" s="3">
        <f t="shared" si="884"/>
        <v>0</v>
      </c>
      <c r="ANL26" s="3">
        <f t="shared" si="885"/>
        <v>0</v>
      </c>
      <c r="ANM26" s="3">
        <f t="shared" si="886"/>
        <v>0</v>
      </c>
      <c r="ANN26" s="3">
        <f t="shared" si="887"/>
        <v>0</v>
      </c>
      <c r="ANO26" s="3">
        <f t="shared" si="888"/>
        <v>0</v>
      </c>
      <c r="ANP26" s="3">
        <f t="shared" si="889"/>
        <v>0</v>
      </c>
      <c r="ANQ26" s="12" t="e">
        <f t="shared" si="100"/>
        <v>#DIV/0!</v>
      </c>
      <c r="ANR26" s="10" t="e">
        <f t="shared" si="890"/>
        <v>#DIV/0!</v>
      </c>
      <c r="ANS26" s="13" t="e">
        <f t="shared" si="891"/>
        <v>#DIV/0!</v>
      </c>
      <c r="ANT26" s="14" t="e">
        <f t="shared" si="892"/>
        <v>#DIV/0!</v>
      </c>
      <c r="ANU26" s="14" t="e">
        <f t="shared" si="893"/>
        <v>#DIV/0!</v>
      </c>
      <c r="ANV26" s="15" t="e">
        <f t="shared" si="894"/>
        <v>#DIV/0!</v>
      </c>
      <c r="ANW26" s="31" t="e">
        <f t="shared" si="895"/>
        <v>#N/A</v>
      </c>
      <c r="ANX26" s="2" t="e">
        <f>COUNTBLANK(#REF!)</f>
        <v>#REF!</v>
      </c>
      <c r="ANY26" s="6" t="e">
        <f t="shared" si="896"/>
        <v>#REF!</v>
      </c>
      <c r="ANZ26" s="67"/>
      <c r="AOA26" s="70"/>
      <c r="AOB26" s="2">
        <f t="shared" si="101"/>
        <v>0</v>
      </c>
      <c r="AOC26" s="2">
        <f t="shared" si="897"/>
        <v>4</v>
      </c>
      <c r="AOD26" s="49">
        <v>19</v>
      </c>
      <c r="AOE26" s="178">
        <f>'LISTA DE ESTUDIANTES Y ASISTENC'!AFY23:AFY23</f>
        <v>0</v>
      </c>
      <c r="AOF26" s="207" t="e">
        <f t="shared" si="898"/>
        <v>#N/A</v>
      </c>
      <c r="AOG26" s="75" t="e">
        <f t="shared" si="899"/>
        <v>#N/A</v>
      </c>
      <c r="AOH26" s="75" t="e">
        <f t="shared" si="900"/>
        <v>#N/A</v>
      </c>
      <c r="AOI26" s="75" t="e">
        <f t="shared" si="901"/>
        <v>#N/A</v>
      </c>
      <c r="AOJ26" s="91" t="e">
        <f t="shared" si="102"/>
        <v>#N/A</v>
      </c>
      <c r="AOK26" s="91" t="e">
        <f t="shared" si="103"/>
        <v>#N/A</v>
      </c>
      <c r="AOL26" s="91" t="e">
        <f t="shared" si="104"/>
        <v>#N/A</v>
      </c>
      <c r="AOM26" s="91" t="e">
        <f t="shared" si="105"/>
        <v>#N/A</v>
      </c>
      <c r="AON26" s="91" t="e">
        <f t="shared" si="902"/>
        <v>#N/A</v>
      </c>
      <c r="AOO26" s="91" t="e">
        <f t="shared" si="106"/>
        <v>#N/A</v>
      </c>
      <c r="AOP26" s="91" t="e">
        <f t="shared" si="107"/>
        <v>#N/A</v>
      </c>
      <c r="AOQ26" s="91" t="e">
        <f t="shared" si="108"/>
        <v>#N/A</v>
      </c>
      <c r="AOR26" s="91" t="e">
        <f t="shared" si="109"/>
        <v>#N/A</v>
      </c>
      <c r="AOS26" s="91" t="e">
        <f t="shared" si="903"/>
        <v>#N/A</v>
      </c>
      <c r="AOT26" s="91" t="e">
        <f t="shared" si="110"/>
        <v>#N/A</v>
      </c>
      <c r="AOU26" s="91" t="e">
        <f t="shared" si="111"/>
        <v>#N/A</v>
      </c>
      <c r="AOV26" s="91" t="e">
        <f t="shared" si="112"/>
        <v>#N/A</v>
      </c>
      <c r="AOW26" s="91" t="e">
        <f t="shared" si="113"/>
        <v>#N/A</v>
      </c>
      <c r="AOX26" s="91" t="e">
        <f t="shared" si="904"/>
        <v>#N/A</v>
      </c>
      <c r="AOY26" s="91" t="e">
        <f t="shared" si="114"/>
        <v>#N/A</v>
      </c>
      <c r="AOZ26" s="91" t="e">
        <f t="shared" si="115"/>
        <v>#N/A</v>
      </c>
      <c r="APA26" s="91" t="e">
        <f t="shared" si="116"/>
        <v>#N/A</v>
      </c>
      <c r="APB26" s="91" t="e">
        <f t="shared" si="117"/>
        <v>#N/A</v>
      </c>
      <c r="APC26" s="91" t="e">
        <f t="shared" si="905"/>
        <v>#N/A</v>
      </c>
      <c r="APD26" s="78" t="e">
        <f t="shared" si="906"/>
        <v>#N/A</v>
      </c>
      <c r="APE26" s="93" t="e">
        <f t="shared" si="907"/>
        <v>#N/A</v>
      </c>
      <c r="APF26" s="93"/>
      <c r="APG26" s="94" t="e">
        <f t="shared" si="920"/>
        <v>#N/A</v>
      </c>
      <c r="APH26" s="95" t="e">
        <f t="shared" si="909"/>
        <v>#N/A</v>
      </c>
      <c r="API26" s="95" t="e">
        <f t="shared" si="910"/>
        <v>#N/A</v>
      </c>
      <c r="APJ26" s="96" t="e">
        <f t="shared" si="911"/>
        <v>#N/A</v>
      </c>
      <c r="APK26" s="83" t="e">
        <f>COUNTBLANK(#REF!)</f>
        <v>#REF!</v>
      </c>
      <c r="APL26" s="83" t="e">
        <f t="shared" si="912"/>
        <v>#REF!</v>
      </c>
      <c r="APM26" s="97"/>
      <c r="APN26" s="208"/>
    </row>
    <row r="27" spans="1:1106" x14ac:dyDescent="0.25">
      <c r="A27" s="2">
        <f t="shared" si="118"/>
        <v>7</v>
      </c>
      <c r="B27" s="2">
        <f t="shared" si="119"/>
        <v>0</v>
      </c>
      <c r="C27" s="49">
        <v>20</v>
      </c>
      <c r="D27" s="48"/>
      <c r="E27" s="32"/>
      <c r="F27" s="25"/>
      <c r="G27" s="25"/>
      <c r="H27" s="25"/>
      <c r="I27" s="25"/>
      <c r="J27" s="25"/>
      <c r="K27" s="25"/>
      <c r="L27" s="3">
        <f t="shared" si="120"/>
        <v>0</v>
      </c>
      <c r="M27" s="3">
        <f t="shared" si="121"/>
        <v>0</v>
      </c>
      <c r="N27" s="3">
        <f t="shared" si="122"/>
        <v>0</v>
      </c>
      <c r="O27" s="3">
        <f t="shared" si="123"/>
        <v>0</v>
      </c>
      <c r="P27" s="3">
        <f t="shared" si="124"/>
        <v>0</v>
      </c>
      <c r="Q27" s="3">
        <f t="shared" si="125"/>
        <v>0</v>
      </c>
      <c r="R27" s="3">
        <f t="shared" si="126"/>
        <v>0</v>
      </c>
      <c r="S27" s="3">
        <f t="shared" si="127"/>
        <v>0</v>
      </c>
      <c r="T27" s="3">
        <f t="shared" si="128"/>
        <v>0</v>
      </c>
      <c r="U27" s="3">
        <f t="shared" si="129"/>
        <v>0</v>
      </c>
      <c r="V27" s="3">
        <f t="shared" si="130"/>
        <v>0</v>
      </c>
      <c r="W27" s="3">
        <f t="shared" si="131"/>
        <v>0</v>
      </c>
      <c r="X27" s="3">
        <f t="shared" si="132"/>
        <v>0</v>
      </c>
      <c r="Y27" s="3">
        <f t="shared" si="133"/>
        <v>0</v>
      </c>
      <c r="Z27" s="3">
        <f t="shared" si="134"/>
        <v>0</v>
      </c>
      <c r="AA27" s="3">
        <f t="shared" si="135"/>
        <v>0</v>
      </c>
      <c r="AB27" s="3">
        <f t="shared" si="136"/>
        <v>0</v>
      </c>
      <c r="AC27" s="3">
        <f t="shared" si="137"/>
        <v>0</v>
      </c>
      <c r="AD27" s="3">
        <f t="shared" si="138"/>
        <v>0</v>
      </c>
      <c r="AE27" s="3">
        <f t="shared" si="139"/>
        <v>0</v>
      </c>
      <c r="AF27" s="3">
        <f t="shared" si="140"/>
        <v>0</v>
      </c>
      <c r="AG27" s="3">
        <f t="shared" si="141"/>
        <v>0</v>
      </c>
      <c r="AH27" s="3">
        <f t="shared" si="142"/>
        <v>0</v>
      </c>
      <c r="AI27" s="3">
        <f t="shared" si="143"/>
        <v>0</v>
      </c>
      <c r="AJ27" s="3">
        <f t="shared" si="144"/>
        <v>0</v>
      </c>
      <c r="AK27" s="3">
        <f t="shared" si="145"/>
        <v>0</v>
      </c>
      <c r="AL27" s="3">
        <f t="shared" si="146"/>
        <v>0</v>
      </c>
      <c r="AM27" s="3">
        <f t="shared" si="147"/>
        <v>0</v>
      </c>
      <c r="AN27" s="3">
        <f t="shared" si="148"/>
        <v>0</v>
      </c>
      <c r="AO27" s="3">
        <f t="shared" si="149"/>
        <v>0</v>
      </c>
      <c r="AP27" s="7">
        <f t="shared" si="150"/>
        <v>0</v>
      </c>
      <c r="AQ27" s="7">
        <f t="shared" si="151"/>
        <v>0</v>
      </c>
      <c r="AR27" s="7">
        <f t="shared" si="152"/>
        <v>0</v>
      </c>
      <c r="AS27" s="7">
        <f t="shared" si="153"/>
        <v>0</v>
      </c>
      <c r="AT27" s="7">
        <f t="shared" si="154"/>
        <v>0</v>
      </c>
      <c r="AU27" s="8" t="e">
        <f t="shared" si="0"/>
        <v>#DIV/0!</v>
      </c>
      <c r="AV27" s="10" t="e">
        <f t="shared" si="155"/>
        <v>#DIV/0!</v>
      </c>
      <c r="AW27" s="10"/>
      <c r="AX27" s="13" t="e">
        <f t="shared" si="156"/>
        <v>#DIV/0!</v>
      </c>
      <c r="AY27" s="14" t="e">
        <f t="shared" si="157"/>
        <v>#DIV/0!</v>
      </c>
      <c r="AZ27" s="14" t="e">
        <f t="shared" si="158"/>
        <v>#DIV/0!</v>
      </c>
      <c r="BA27" s="15" t="e">
        <f t="shared" si="159"/>
        <v>#DIV/0!</v>
      </c>
      <c r="BB27" s="30">
        <f t="shared" si="160"/>
        <v>7</v>
      </c>
      <c r="BC27" s="30">
        <f t="shared" si="161"/>
        <v>0</v>
      </c>
      <c r="BD27" s="5"/>
      <c r="BE27" s="21" t="e">
        <f t="shared" si="913"/>
        <v>#N/A</v>
      </c>
      <c r="BF27" s="25"/>
      <c r="BG27" s="25"/>
      <c r="BH27" s="25"/>
      <c r="BI27" s="25"/>
      <c r="BJ27" s="25"/>
      <c r="BK27" s="25"/>
      <c r="BL27" s="25"/>
      <c r="BM27" s="3">
        <f t="shared" si="162"/>
        <v>0</v>
      </c>
      <c r="BN27" s="3">
        <f t="shared" si="163"/>
        <v>0</v>
      </c>
      <c r="BO27" s="3">
        <f t="shared" si="164"/>
        <v>0</v>
      </c>
      <c r="BP27" s="3">
        <f t="shared" si="165"/>
        <v>0</v>
      </c>
      <c r="BQ27" s="3">
        <f t="shared" si="166"/>
        <v>0</v>
      </c>
      <c r="BR27" s="3">
        <f t="shared" si="167"/>
        <v>0</v>
      </c>
      <c r="BS27" s="3">
        <f t="shared" si="168"/>
        <v>0</v>
      </c>
      <c r="BT27" s="3">
        <f t="shared" si="169"/>
        <v>0</v>
      </c>
      <c r="BU27" s="3">
        <f t="shared" si="170"/>
        <v>0</v>
      </c>
      <c r="BV27" s="3">
        <f t="shared" si="171"/>
        <v>0</v>
      </c>
      <c r="BW27" s="3">
        <f t="shared" si="172"/>
        <v>0</v>
      </c>
      <c r="BX27" s="3">
        <f t="shared" si="173"/>
        <v>0</v>
      </c>
      <c r="BY27" s="3">
        <f t="shared" si="174"/>
        <v>0</v>
      </c>
      <c r="BZ27" s="3">
        <f t="shared" si="175"/>
        <v>0</v>
      </c>
      <c r="CA27" s="3">
        <f t="shared" si="176"/>
        <v>0</v>
      </c>
      <c r="CB27" s="3">
        <f t="shared" si="177"/>
        <v>0</v>
      </c>
      <c r="CC27" s="3">
        <f t="shared" si="178"/>
        <v>0</v>
      </c>
      <c r="CD27" s="3">
        <f t="shared" si="179"/>
        <v>0</v>
      </c>
      <c r="CE27" s="3">
        <f t="shared" si="180"/>
        <v>0</v>
      </c>
      <c r="CF27" s="3">
        <f t="shared" si="181"/>
        <v>0</v>
      </c>
      <c r="CG27" s="3">
        <f t="shared" si="182"/>
        <v>0</v>
      </c>
      <c r="CH27" s="3">
        <f t="shared" si="183"/>
        <v>0</v>
      </c>
      <c r="CI27" s="3">
        <f t="shared" si="184"/>
        <v>0</v>
      </c>
      <c r="CJ27" s="3">
        <f t="shared" si="185"/>
        <v>0</v>
      </c>
      <c r="CK27" s="3">
        <f t="shared" si="186"/>
        <v>0</v>
      </c>
      <c r="CL27" s="3">
        <f t="shared" si="187"/>
        <v>0</v>
      </c>
      <c r="CM27" s="3">
        <f t="shared" si="188"/>
        <v>0</v>
      </c>
      <c r="CN27" s="3">
        <f t="shared" si="189"/>
        <v>0</v>
      </c>
      <c r="CO27" s="3">
        <f t="shared" si="190"/>
        <v>0</v>
      </c>
      <c r="CP27" s="3">
        <f t="shared" si="191"/>
        <v>0</v>
      </c>
      <c r="CQ27" s="7">
        <f t="shared" si="192"/>
        <v>0</v>
      </c>
      <c r="CR27" s="7">
        <f t="shared" si="193"/>
        <v>0</v>
      </c>
      <c r="CS27" s="7">
        <f t="shared" si="194"/>
        <v>0</v>
      </c>
      <c r="CT27" s="7">
        <f t="shared" si="195"/>
        <v>0</v>
      </c>
      <c r="CU27" s="7">
        <f t="shared" si="196"/>
        <v>0</v>
      </c>
      <c r="CV27" s="8" t="e">
        <f t="shared" si="197"/>
        <v>#DIV/0!</v>
      </c>
      <c r="CW27" s="10" t="e">
        <f t="shared" si="198"/>
        <v>#DIV/0!</v>
      </c>
      <c r="CX27" s="13" t="e">
        <f t="shared" si="199"/>
        <v>#DIV/0!</v>
      </c>
      <c r="CY27" s="14" t="e">
        <f t="shared" si="200"/>
        <v>#DIV/0!</v>
      </c>
      <c r="CZ27" s="14" t="e">
        <f t="shared" si="201"/>
        <v>#DIV/0!</v>
      </c>
      <c r="DA27" s="15" t="e">
        <f t="shared" si="202"/>
        <v>#DIV/0!</v>
      </c>
      <c r="DB27" s="21" t="e">
        <f t="shared" si="203"/>
        <v>#N/A</v>
      </c>
      <c r="DC27" s="116">
        <f t="shared" si="204"/>
        <v>8</v>
      </c>
      <c r="DD27" s="116">
        <f t="shared" si="205"/>
        <v>0</v>
      </c>
      <c r="DE27" s="5"/>
      <c r="DF27" s="25"/>
      <c r="DG27" s="25"/>
      <c r="DH27" s="25"/>
      <c r="DI27" s="25"/>
      <c r="DJ27" s="25"/>
      <c r="DK27" s="25"/>
      <c r="DL27" s="25"/>
      <c r="DM27" s="25"/>
      <c r="DN27" s="3">
        <f t="shared" si="206"/>
        <v>0</v>
      </c>
      <c r="DO27" s="3">
        <f t="shared" si="207"/>
        <v>0</v>
      </c>
      <c r="DP27" s="3">
        <f t="shared" si="208"/>
        <v>0</v>
      </c>
      <c r="DQ27" s="3">
        <f t="shared" si="209"/>
        <v>0</v>
      </c>
      <c r="DR27" s="3">
        <f t="shared" si="210"/>
        <v>0</v>
      </c>
      <c r="DS27" s="3">
        <f t="shared" si="211"/>
        <v>0</v>
      </c>
      <c r="DT27" s="3">
        <f t="shared" si="212"/>
        <v>0</v>
      </c>
      <c r="DU27" s="3">
        <f t="shared" si="213"/>
        <v>0</v>
      </c>
      <c r="DV27" s="3">
        <f t="shared" si="214"/>
        <v>0</v>
      </c>
      <c r="DW27" s="3">
        <f t="shared" si="215"/>
        <v>0</v>
      </c>
      <c r="DX27" s="3">
        <f t="shared" si="216"/>
        <v>0</v>
      </c>
      <c r="DY27" s="3">
        <f t="shared" si="217"/>
        <v>0</v>
      </c>
      <c r="DZ27" s="3">
        <f t="shared" si="218"/>
        <v>0</v>
      </c>
      <c r="EA27" s="3">
        <f t="shared" si="219"/>
        <v>0</v>
      </c>
      <c r="EB27" s="3">
        <f t="shared" si="220"/>
        <v>0</v>
      </c>
      <c r="EC27" s="3">
        <f t="shared" si="221"/>
        <v>0</v>
      </c>
      <c r="ED27" s="3">
        <f t="shared" si="222"/>
        <v>0</v>
      </c>
      <c r="EE27" s="3">
        <f t="shared" si="223"/>
        <v>0</v>
      </c>
      <c r="EF27" s="3">
        <f t="shared" si="224"/>
        <v>0</v>
      </c>
      <c r="EG27" s="3">
        <f t="shared" si="225"/>
        <v>0</v>
      </c>
      <c r="EH27" s="3">
        <f t="shared" si="226"/>
        <v>0</v>
      </c>
      <c r="EI27" s="3">
        <f t="shared" si="227"/>
        <v>0</v>
      </c>
      <c r="EJ27" s="3">
        <f t="shared" si="228"/>
        <v>0</v>
      </c>
      <c r="EK27" s="3">
        <f t="shared" si="229"/>
        <v>0</v>
      </c>
      <c r="EL27" s="3">
        <f t="shared" si="230"/>
        <v>0</v>
      </c>
      <c r="EM27" s="3">
        <f t="shared" si="231"/>
        <v>0</v>
      </c>
      <c r="EN27" s="3">
        <f t="shared" si="232"/>
        <v>0</v>
      </c>
      <c r="EO27" s="3">
        <f t="shared" si="233"/>
        <v>0</v>
      </c>
      <c r="EP27" s="3">
        <f t="shared" si="234"/>
        <v>0</v>
      </c>
      <c r="EQ27" s="3">
        <f t="shared" si="235"/>
        <v>0</v>
      </c>
      <c r="ER27" s="7">
        <f t="shared" si="236"/>
        <v>0</v>
      </c>
      <c r="ES27" s="7">
        <f t="shared" si="237"/>
        <v>0</v>
      </c>
      <c r="ET27" s="7">
        <f t="shared" si="238"/>
        <v>0</v>
      </c>
      <c r="EU27" s="7">
        <f t="shared" si="239"/>
        <v>0</v>
      </c>
      <c r="EV27" s="7">
        <f t="shared" si="240"/>
        <v>0</v>
      </c>
      <c r="EW27" s="7">
        <f t="shared" si="241"/>
        <v>0</v>
      </c>
      <c r="EX27" s="7">
        <f t="shared" si="242"/>
        <v>0</v>
      </c>
      <c r="EY27" s="7">
        <f t="shared" si="243"/>
        <v>0</v>
      </c>
      <c r="EZ27" s="7">
        <f t="shared" si="244"/>
        <v>0</v>
      </c>
      <c r="FA27" s="7">
        <f t="shared" si="245"/>
        <v>0</v>
      </c>
      <c r="FB27" s="8" t="e">
        <f t="shared" si="246"/>
        <v>#DIV/0!</v>
      </c>
      <c r="FC27" s="10" t="e">
        <f t="shared" si="247"/>
        <v>#DIV/0!</v>
      </c>
      <c r="FD27" s="13" t="e">
        <f t="shared" si="248"/>
        <v>#DIV/0!</v>
      </c>
      <c r="FE27" s="14" t="e">
        <f t="shared" si="249"/>
        <v>#DIV/0!</v>
      </c>
      <c r="FF27" s="14" t="e">
        <f t="shared" si="250"/>
        <v>#DIV/0!</v>
      </c>
      <c r="FG27" s="15" t="e">
        <f t="shared" si="251"/>
        <v>#DIV/0!</v>
      </c>
      <c r="FH27" s="21" t="e">
        <f t="shared" si="252"/>
        <v>#N/A</v>
      </c>
      <c r="FI27" s="116">
        <f t="shared" si="253"/>
        <v>7</v>
      </c>
      <c r="FJ27" s="116">
        <f t="shared" si="254"/>
        <v>0</v>
      </c>
      <c r="FK27" s="5"/>
      <c r="FL27" s="25"/>
      <c r="FM27" s="25"/>
      <c r="FN27" s="25"/>
      <c r="FO27" s="25"/>
      <c r="FP27" s="25"/>
      <c r="FQ27" s="25"/>
      <c r="FR27" s="25"/>
      <c r="FS27" s="3">
        <f t="shared" si="1"/>
        <v>0</v>
      </c>
      <c r="FT27" s="3">
        <f t="shared" si="2"/>
        <v>0</v>
      </c>
      <c r="FU27" s="3">
        <f t="shared" si="3"/>
        <v>0</v>
      </c>
      <c r="FV27" s="3">
        <f t="shared" si="4"/>
        <v>0</v>
      </c>
      <c r="FW27" s="3">
        <f t="shared" si="255"/>
        <v>0</v>
      </c>
      <c r="FX27" s="3">
        <f t="shared" si="5"/>
        <v>0</v>
      </c>
      <c r="FY27" s="3">
        <f t="shared" si="6"/>
        <v>0</v>
      </c>
      <c r="FZ27" s="3">
        <f t="shared" si="7"/>
        <v>0</v>
      </c>
      <c r="GA27" s="3">
        <f t="shared" si="8"/>
        <v>0</v>
      </c>
      <c r="GB27" s="3">
        <f t="shared" si="256"/>
        <v>0</v>
      </c>
      <c r="GC27" s="3">
        <f t="shared" si="9"/>
        <v>0</v>
      </c>
      <c r="GD27" s="3">
        <f t="shared" si="10"/>
        <v>0</v>
      </c>
      <c r="GE27" s="3">
        <f t="shared" si="11"/>
        <v>0</v>
      </c>
      <c r="GF27" s="3">
        <f t="shared" si="12"/>
        <v>0</v>
      </c>
      <c r="GG27" s="3">
        <f t="shared" si="257"/>
        <v>0</v>
      </c>
      <c r="GH27" s="3">
        <f t="shared" si="13"/>
        <v>0</v>
      </c>
      <c r="GI27" s="3">
        <f t="shared" si="14"/>
        <v>0</v>
      </c>
      <c r="GJ27" s="3">
        <f t="shared" si="15"/>
        <v>0</v>
      </c>
      <c r="GK27" s="3">
        <f t="shared" si="16"/>
        <v>0</v>
      </c>
      <c r="GL27" s="3">
        <f t="shared" si="258"/>
        <v>0</v>
      </c>
      <c r="GM27" s="3">
        <f t="shared" si="17"/>
        <v>0</v>
      </c>
      <c r="GN27" s="3">
        <f t="shared" si="18"/>
        <v>0</v>
      </c>
      <c r="GO27" s="3">
        <f t="shared" si="19"/>
        <v>0</v>
      </c>
      <c r="GP27" s="3">
        <f t="shared" si="20"/>
        <v>0</v>
      </c>
      <c r="GQ27" s="3">
        <f t="shared" si="259"/>
        <v>0</v>
      </c>
      <c r="GR27" s="3">
        <f t="shared" si="21"/>
        <v>0</v>
      </c>
      <c r="GS27" s="3">
        <f t="shared" si="22"/>
        <v>0</v>
      </c>
      <c r="GT27" s="3">
        <f t="shared" si="23"/>
        <v>0</v>
      </c>
      <c r="GU27" s="3">
        <f t="shared" si="24"/>
        <v>0</v>
      </c>
      <c r="GV27" s="3">
        <f t="shared" si="260"/>
        <v>0</v>
      </c>
      <c r="GW27" s="7">
        <f t="shared" si="261"/>
        <v>0</v>
      </c>
      <c r="GX27" s="7">
        <f t="shared" si="262"/>
        <v>0</v>
      </c>
      <c r="GY27" s="7">
        <f t="shared" si="263"/>
        <v>0</v>
      </c>
      <c r="GZ27" s="7">
        <f t="shared" si="264"/>
        <v>0</v>
      </c>
      <c r="HA27" s="7">
        <f t="shared" si="265"/>
        <v>0</v>
      </c>
      <c r="HB27" s="8" t="e">
        <f t="shared" si="266"/>
        <v>#DIV/0!</v>
      </c>
      <c r="HC27" s="10" t="e">
        <f t="shared" si="267"/>
        <v>#DIV/0!</v>
      </c>
      <c r="HD27" s="13" t="e">
        <f t="shared" si="268"/>
        <v>#DIV/0!</v>
      </c>
      <c r="HE27" s="14" t="e">
        <f t="shared" si="269"/>
        <v>#DIV/0!</v>
      </c>
      <c r="HF27" s="14" t="e">
        <f t="shared" si="270"/>
        <v>#DIV/0!</v>
      </c>
      <c r="HG27" s="15" t="e">
        <f t="shared" si="271"/>
        <v>#DIV/0!</v>
      </c>
      <c r="HH27" s="21" t="e">
        <f t="shared" si="272"/>
        <v>#N/A</v>
      </c>
      <c r="HI27" s="30">
        <f t="shared" si="273"/>
        <v>6</v>
      </c>
      <c r="HJ27" s="30">
        <f t="shared" si="274"/>
        <v>0</v>
      </c>
      <c r="HK27" s="5"/>
      <c r="HL27" s="25"/>
      <c r="HM27" s="25"/>
      <c r="HN27" s="25"/>
      <c r="HO27" s="25"/>
      <c r="HP27" s="25"/>
      <c r="HQ27" s="25"/>
      <c r="HR27" s="3">
        <f t="shared" si="275"/>
        <v>0</v>
      </c>
      <c r="HS27" s="3">
        <f t="shared" si="276"/>
        <v>0</v>
      </c>
      <c r="HT27" s="3">
        <f t="shared" si="277"/>
        <v>0</v>
      </c>
      <c r="HU27" s="3">
        <f t="shared" si="278"/>
        <v>0</v>
      </c>
      <c r="HV27" s="3">
        <f t="shared" si="279"/>
        <v>0</v>
      </c>
      <c r="HW27" s="3">
        <f t="shared" si="280"/>
        <v>0</v>
      </c>
      <c r="HX27" s="3">
        <f t="shared" si="281"/>
        <v>0</v>
      </c>
      <c r="HY27" s="3">
        <f t="shared" si="282"/>
        <v>0</v>
      </c>
      <c r="HZ27" s="3">
        <f t="shared" si="283"/>
        <v>0</v>
      </c>
      <c r="IA27" s="3">
        <f t="shared" si="284"/>
        <v>0</v>
      </c>
      <c r="IB27" s="3">
        <f t="shared" si="285"/>
        <v>0</v>
      </c>
      <c r="IC27" s="3">
        <f t="shared" si="286"/>
        <v>0</v>
      </c>
      <c r="ID27" s="3">
        <f t="shared" si="287"/>
        <v>0</v>
      </c>
      <c r="IE27" s="3">
        <f t="shared" si="288"/>
        <v>0</v>
      </c>
      <c r="IF27" s="3">
        <f t="shared" si="289"/>
        <v>0</v>
      </c>
      <c r="IG27" s="3">
        <f t="shared" si="290"/>
        <v>0</v>
      </c>
      <c r="IH27" s="3">
        <f t="shared" si="291"/>
        <v>0</v>
      </c>
      <c r="II27" s="3">
        <f t="shared" si="292"/>
        <v>0</v>
      </c>
      <c r="IJ27" s="3">
        <f t="shared" si="293"/>
        <v>0</v>
      </c>
      <c r="IK27" s="3">
        <f t="shared" si="294"/>
        <v>0</v>
      </c>
      <c r="IL27" s="3">
        <f t="shared" si="295"/>
        <v>0</v>
      </c>
      <c r="IM27" s="3">
        <f t="shared" si="296"/>
        <v>0</v>
      </c>
      <c r="IN27" s="3">
        <f t="shared" si="297"/>
        <v>0</v>
      </c>
      <c r="IO27" s="3">
        <f t="shared" si="298"/>
        <v>0</v>
      </c>
      <c r="IP27" s="3">
        <f t="shared" si="299"/>
        <v>0</v>
      </c>
      <c r="IQ27" s="3">
        <f t="shared" si="300"/>
        <v>0</v>
      </c>
      <c r="IR27" s="3">
        <f t="shared" si="301"/>
        <v>0</v>
      </c>
      <c r="IS27" s="3">
        <f t="shared" si="302"/>
        <v>0</v>
      </c>
      <c r="IT27" s="3">
        <f t="shared" si="303"/>
        <v>0</v>
      </c>
      <c r="IU27" s="3">
        <f t="shared" si="304"/>
        <v>0</v>
      </c>
      <c r="IV27" s="12" t="e">
        <f t="shared" si="25"/>
        <v>#DIV/0!</v>
      </c>
      <c r="IW27" s="10" t="e">
        <f t="shared" si="305"/>
        <v>#DIV/0!</v>
      </c>
      <c r="IX27" s="13" t="e">
        <f t="shared" si="306"/>
        <v>#DIV/0!</v>
      </c>
      <c r="IY27" s="14" t="e">
        <f t="shared" si="307"/>
        <v>#DIV/0!</v>
      </c>
      <c r="IZ27" s="14" t="e">
        <f t="shared" si="308"/>
        <v>#DIV/0!</v>
      </c>
      <c r="JA27" s="15" t="e">
        <f t="shared" si="309"/>
        <v>#DIV/0!</v>
      </c>
      <c r="JB27" s="31" t="e">
        <f t="shared" si="310"/>
        <v>#N/A</v>
      </c>
      <c r="JC27" s="2" t="e">
        <f>COUNTBLANK(#REF!)</f>
        <v>#REF!</v>
      </c>
      <c r="JD27" s="6" t="e">
        <f t="shared" si="311"/>
        <v>#REF!</v>
      </c>
      <c r="JE27" s="67"/>
      <c r="JF27" s="172"/>
      <c r="JG27" s="2">
        <f t="shared" si="312"/>
        <v>7</v>
      </c>
      <c r="JH27" s="2">
        <f t="shared" si="313"/>
        <v>0</v>
      </c>
      <c r="JI27" s="49">
        <v>20</v>
      </c>
      <c r="JJ27" s="117">
        <f>'LISTA DE ESTUDIANTES Y ASISTENC'!CB24</f>
        <v>0</v>
      </c>
      <c r="JK27" s="48">
        <f>'LISTA DE ESTUDIANTES Y ASISTENC'!CC24:CC24</f>
        <v>0</v>
      </c>
      <c r="JL27" s="32"/>
      <c r="JM27" s="25"/>
      <c r="JN27" s="25"/>
      <c r="JO27" s="25"/>
      <c r="JP27" s="25"/>
      <c r="JQ27" s="25"/>
      <c r="JR27" s="25"/>
      <c r="JS27" s="3">
        <f t="shared" si="314"/>
        <v>0</v>
      </c>
      <c r="JT27" s="3">
        <f t="shared" si="315"/>
        <v>0</v>
      </c>
      <c r="JU27" s="3">
        <f t="shared" si="316"/>
        <v>0</v>
      </c>
      <c r="JV27" s="3">
        <f t="shared" si="317"/>
        <v>0</v>
      </c>
      <c r="JW27" s="3">
        <f t="shared" si="318"/>
        <v>0</v>
      </c>
      <c r="JX27" s="3">
        <f t="shared" si="319"/>
        <v>0</v>
      </c>
      <c r="JY27" s="3">
        <f t="shared" si="320"/>
        <v>0</v>
      </c>
      <c r="JZ27" s="3">
        <f t="shared" si="321"/>
        <v>0</v>
      </c>
      <c r="KA27" s="3">
        <f t="shared" si="322"/>
        <v>0</v>
      </c>
      <c r="KB27" s="3">
        <f t="shared" si="323"/>
        <v>0</v>
      </c>
      <c r="KC27" s="3">
        <f t="shared" si="324"/>
        <v>0</v>
      </c>
      <c r="KD27" s="3">
        <f t="shared" si="325"/>
        <v>0</v>
      </c>
      <c r="KE27" s="3">
        <f t="shared" si="326"/>
        <v>0</v>
      </c>
      <c r="KF27" s="3">
        <f t="shared" si="327"/>
        <v>0</v>
      </c>
      <c r="KG27" s="3">
        <f t="shared" si="328"/>
        <v>0</v>
      </c>
      <c r="KH27" s="3">
        <f t="shared" si="329"/>
        <v>0</v>
      </c>
      <c r="KI27" s="3">
        <f t="shared" si="330"/>
        <v>0</v>
      </c>
      <c r="KJ27" s="3">
        <f t="shared" si="331"/>
        <v>0</v>
      </c>
      <c r="KK27" s="3">
        <f t="shared" si="332"/>
        <v>0</v>
      </c>
      <c r="KL27" s="3">
        <f t="shared" si="333"/>
        <v>0</v>
      </c>
      <c r="KM27" s="3">
        <f t="shared" si="334"/>
        <v>0</v>
      </c>
      <c r="KN27" s="3">
        <f t="shared" si="335"/>
        <v>0</v>
      </c>
      <c r="KO27" s="3">
        <f t="shared" si="336"/>
        <v>0</v>
      </c>
      <c r="KP27" s="3">
        <f t="shared" si="337"/>
        <v>0</v>
      </c>
      <c r="KQ27" s="3">
        <f t="shared" si="338"/>
        <v>0</v>
      </c>
      <c r="KR27" s="3">
        <f t="shared" si="339"/>
        <v>0</v>
      </c>
      <c r="KS27" s="3">
        <f t="shared" si="340"/>
        <v>0</v>
      </c>
      <c r="KT27" s="3">
        <f t="shared" si="341"/>
        <v>0</v>
      </c>
      <c r="KU27" s="3">
        <f t="shared" si="342"/>
        <v>0</v>
      </c>
      <c r="KV27" s="3">
        <f t="shared" si="343"/>
        <v>0</v>
      </c>
      <c r="KW27" s="7">
        <f t="shared" si="344"/>
        <v>0</v>
      </c>
      <c r="KX27" s="7">
        <f t="shared" si="345"/>
        <v>0</v>
      </c>
      <c r="KY27" s="7">
        <f t="shared" si="346"/>
        <v>0</v>
      </c>
      <c r="KZ27" s="7">
        <f t="shared" si="347"/>
        <v>0</v>
      </c>
      <c r="LA27" s="7">
        <f t="shared" si="348"/>
        <v>0</v>
      </c>
      <c r="LB27" s="8" t="e">
        <f t="shared" si="349"/>
        <v>#DIV/0!</v>
      </c>
      <c r="LC27" s="10" t="e">
        <f t="shared" si="350"/>
        <v>#DIV/0!</v>
      </c>
      <c r="LD27" s="10"/>
      <c r="LE27" s="13" t="e">
        <f t="shared" si="917"/>
        <v>#DIV/0!</v>
      </c>
      <c r="LF27" s="14" t="e">
        <f t="shared" si="352"/>
        <v>#DIV/0!</v>
      </c>
      <c r="LG27" s="14" t="e">
        <f t="shared" si="353"/>
        <v>#DIV/0!</v>
      </c>
      <c r="LH27" s="15" t="e">
        <f t="shared" si="354"/>
        <v>#DIV/0!</v>
      </c>
      <c r="LI27" s="30">
        <f t="shared" si="355"/>
        <v>7</v>
      </c>
      <c r="LJ27" s="30">
        <f t="shared" si="356"/>
        <v>0</v>
      </c>
      <c r="LK27" s="5"/>
      <c r="LL27" s="21" t="e">
        <f t="shared" si="914"/>
        <v>#N/A</v>
      </c>
      <c r="LM27" s="25"/>
      <c r="LN27" s="25"/>
      <c r="LO27" s="25"/>
      <c r="LP27" s="25"/>
      <c r="LQ27" s="25"/>
      <c r="LR27" s="25"/>
      <c r="LS27" s="25"/>
      <c r="LT27" s="3">
        <f t="shared" si="357"/>
        <v>0</v>
      </c>
      <c r="LU27" s="3">
        <f t="shared" si="358"/>
        <v>0</v>
      </c>
      <c r="LV27" s="3">
        <f t="shared" si="359"/>
        <v>0</v>
      </c>
      <c r="LW27" s="3">
        <f t="shared" si="360"/>
        <v>0</v>
      </c>
      <c r="LX27" s="3">
        <f t="shared" si="361"/>
        <v>0</v>
      </c>
      <c r="LY27" s="3">
        <f t="shared" si="362"/>
        <v>0</v>
      </c>
      <c r="LZ27" s="3">
        <f t="shared" si="363"/>
        <v>0</v>
      </c>
      <c r="MA27" s="3">
        <f t="shared" si="364"/>
        <v>0</v>
      </c>
      <c r="MB27" s="3">
        <f t="shared" si="365"/>
        <v>0</v>
      </c>
      <c r="MC27" s="3">
        <f t="shared" si="366"/>
        <v>0</v>
      </c>
      <c r="MD27" s="3">
        <f t="shared" si="367"/>
        <v>0</v>
      </c>
      <c r="ME27" s="3">
        <f t="shared" si="368"/>
        <v>0</v>
      </c>
      <c r="MF27" s="3">
        <f t="shared" si="369"/>
        <v>0</v>
      </c>
      <c r="MG27" s="3">
        <f t="shared" si="370"/>
        <v>0</v>
      </c>
      <c r="MH27" s="3">
        <f t="shared" si="371"/>
        <v>0</v>
      </c>
      <c r="MI27" s="3">
        <f t="shared" si="372"/>
        <v>0</v>
      </c>
      <c r="MJ27" s="3">
        <f t="shared" si="373"/>
        <v>0</v>
      </c>
      <c r="MK27" s="3">
        <f t="shared" si="374"/>
        <v>0</v>
      </c>
      <c r="ML27" s="3">
        <f t="shared" si="375"/>
        <v>0</v>
      </c>
      <c r="MM27" s="3">
        <f t="shared" si="376"/>
        <v>0</v>
      </c>
      <c r="MN27" s="3">
        <f t="shared" si="377"/>
        <v>0</v>
      </c>
      <c r="MO27" s="3">
        <f t="shared" si="378"/>
        <v>0</v>
      </c>
      <c r="MP27" s="3">
        <f t="shared" si="379"/>
        <v>0</v>
      </c>
      <c r="MQ27" s="3">
        <f t="shared" si="380"/>
        <v>0</v>
      </c>
      <c r="MR27" s="3">
        <f t="shared" si="381"/>
        <v>0</v>
      </c>
      <c r="MS27" s="3">
        <f t="shared" si="382"/>
        <v>0</v>
      </c>
      <c r="MT27" s="3">
        <f t="shared" si="383"/>
        <v>0</v>
      </c>
      <c r="MU27" s="3">
        <f t="shared" si="384"/>
        <v>0</v>
      </c>
      <c r="MV27" s="3">
        <f t="shared" si="385"/>
        <v>0</v>
      </c>
      <c r="MW27" s="3">
        <f t="shared" si="386"/>
        <v>0</v>
      </c>
      <c r="MX27" s="7">
        <f t="shared" si="387"/>
        <v>0</v>
      </c>
      <c r="MY27" s="7">
        <f t="shared" si="388"/>
        <v>0</v>
      </c>
      <c r="MZ27" s="7">
        <f t="shared" si="389"/>
        <v>0</v>
      </c>
      <c r="NA27" s="7">
        <f t="shared" si="390"/>
        <v>0</v>
      </c>
      <c r="NB27" s="7">
        <f t="shared" si="391"/>
        <v>0</v>
      </c>
      <c r="NC27" s="8" t="e">
        <f t="shared" si="392"/>
        <v>#DIV/0!</v>
      </c>
      <c r="ND27" s="10" t="e">
        <f t="shared" si="393"/>
        <v>#DIV/0!</v>
      </c>
      <c r="NE27" s="13" t="e">
        <f t="shared" si="394"/>
        <v>#DIV/0!</v>
      </c>
      <c r="NF27" s="14" t="e">
        <f t="shared" si="395"/>
        <v>#DIV/0!</v>
      </c>
      <c r="NG27" s="14" t="e">
        <f t="shared" si="396"/>
        <v>#DIV/0!</v>
      </c>
      <c r="NH27" s="15" t="e">
        <f t="shared" si="397"/>
        <v>#DIV/0!</v>
      </c>
      <c r="NI27" s="21" t="e">
        <f t="shared" si="398"/>
        <v>#N/A</v>
      </c>
      <c r="NJ27" s="116">
        <f t="shared" si="399"/>
        <v>8</v>
      </c>
      <c r="NK27" s="116">
        <f t="shared" si="400"/>
        <v>0</v>
      </c>
      <c r="NL27" s="5"/>
      <c r="NM27" s="25"/>
      <c r="NN27" s="25"/>
      <c r="NO27" s="25"/>
      <c r="NP27" s="25"/>
      <c r="NQ27" s="25"/>
      <c r="NR27" s="25"/>
      <c r="NS27" s="25"/>
      <c r="NT27" s="25"/>
      <c r="NU27" s="3">
        <f t="shared" si="401"/>
        <v>0</v>
      </c>
      <c r="NV27" s="3">
        <f t="shared" si="402"/>
        <v>0</v>
      </c>
      <c r="NW27" s="3">
        <f t="shared" si="403"/>
        <v>0</v>
      </c>
      <c r="NX27" s="3">
        <f t="shared" si="404"/>
        <v>0</v>
      </c>
      <c r="NY27" s="3">
        <f t="shared" si="405"/>
        <v>0</v>
      </c>
      <c r="NZ27" s="3">
        <f t="shared" si="406"/>
        <v>0</v>
      </c>
      <c r="OA27" s="3">
        <f t="shared" si="407"/>
        <v>0</v>
      </c>
      <c r="OB27" s="3">
        <f t="shared" si="408"/>
        <v>0</v>
      </c>
      <c r="OC27" s="3">
        <f t="shared" si="409"/>
        <v>0</v>
      </c>
      <c r="OD27" s="3">
        <f t="shared" si="410"/>
        <v>0</v>
      </c>
      <c r="OE27" s="3">
        <f t="shared" si="411"/>
        <v>0</v>
      </c>
      <c r="OF27" s="3">
        <f t="shared" si="412"/>
        <v>0</v>
      </c>
      <c r="OG27" s="3">
        <f t="shared" si="413"/>
        <v>0</v>
      </c>
      <c r="OH27" s="3">
        <f t="shared" si="414"/>
        <v>0</v>
      </c>
      <c r="OI27" s="3">
        <f t="shared" si="415"/>
        <v>0</v>
      </c>
      <c r="OJ27" s="3">
        <f t="shared" si="416"/>
        <v>0</v>
      </c>
      <c r="OK27" s="3">
        <f t="shared" si="417"/>
        <v>0</v>
      </c>
      <c r="OL27" s="3">
        <f t="shared" si="418"/>
        <v>0</v>
      </c>
      <c r="OM27" s="3">
        <f t="shared" si="419"/>
        <v>0</v>
      </c>
      <c r="ON27" s="3">
        <f t="shared" si="420"/>
        <v>0</v>
      </c>
      <c r="OO27" s="3">
        <f t="shared" si="421"/>
        <v>0</v>
      </c>
      <c r="OP27" s="3">
        <f t="shared" si="422"/>
        <v>0</v>
      </c>
      <c r="OQ27" s="3">
        <f t="shared" si="423"/>
        <v>0</v>
      </c>
      <c r="OR27" s="3">
        <f t="shared" si="424"/>
        <v>0</v>
      </c>
      <c r="OS27" s="3">
        <f t="shared" si="425"/>
        <v>0</v>
      </c>
      <c r="OT27" s="3">
        <f t="shared" si="426"/>
        <v>0</v>
      </c>
      <c r="OU27" s="3">
        <f t="shared" si="427"/>
        <v>0</v>
      </c>
      <c r="OV27" s="3">
        <f t="shared" si="428"/>
        <v>0</v>
      </c>
      <c r="OW27" s="3">
        <f t="shared" si="429"/>
        <v>0</v>
      </c>
      <c r="OX27" s="3">
        <f t="shared" si="430"/>
        <v>0</v>
      </c>
      <c r="OY27" s="7">
        <f t="shared" si="431"/>
        <v>0</v>
      </c>
      <c r="OZ27" s="7">
        <f t="shared" si="432"/>
        <v>0</v>
      </c>
      <c r="PA27" s="7">
        <f t="shared" si="433"/>
        <v>0</v>
      </c>
      <c r="PB27" s="7">
        <f t="shared" si="434"/>
        <v>0</v>
      </c>
      <c r="PC27" s="7">
        <f t="shared" si="435"/>
        <v>0</v>
      </c>
      <c r="PD27" s="7">
        <f t="shared" si="436"/>
        <v>0</v>
      </c>
      <c r="PE27" s="7">
        <f t="shared" si="437"/>
        <v>0</v>
      </c>
      <c r="PF27" s="7">
        <f t="shared" si="438"/>
        <v>0</v>
      </c>
      <c r="PG27" s="7">
        <f t="shared" si="439"/>
        <v>0</v>
      </c>
      <c r="PH27" s="7">
        <f t="shared" si="440"/>
        <v>0</v>
      </c>
      <c r="PI27" s="8" t="e">
        <f t="shared" si="441"/>
        <v>#DIV/0!</v>
      </c>
      <c r="PJ27" s="10" t="e">
        <f t="shared" si="442"/>
        <v>#DIV/0!</v>
      </c>
      <c r="PK27" s="13" t="e">
        <f t="shared" si="443"/>
        <v>#DIV/0!</v>
      </c>
      <c r="PL27" s="14" t="e">
        <f t="shared" si="444"/>
        <v>#DIV/0!</v>
      </c>
      <c r="PM27" s="14" t="e">
        <f t="shared" si="445"/>
        <v>#DIV/0!</v>
      </c>
      <c r="PN27" s="15" t="e">
        <f t="shared" si="446"/>
        <v>#DIV/0!</v>
      </c>
      <c r="PO27" s="21" t="e">
        <f t="shared" si="447"/>
        <v>#N/A</v>
      </c>
      <c r="PP27" s="116">
        <f t="shared" si="448"/>
        <v>7</v>
      </c>
      <c r="PQ27" s="116">
        <f t="shared" si="449"/>
        <v>0</v>
      </c>
      <c r="PR27" s="5"/>
      <c r="PS27" s="25"/>
      <c r="PT27" s="25"/>
      <c r="PU27" s="25"/>
      <c r="PV27" s="25"/>
      <c r="PW27" s="25"/>
      <c r="PX27" s="25"/>
      <c r="PY27" s="25"/>
      <c r="PZ27" s="3">
        <f t="shared" si="26"/>
        <v>0</v>
      </c>
      <c r="QA27" s="3">
        <f t="shared" si="27"/>
        <v>0</v>
      </c>
      <c r="QB27" s="3">
        <f t="shared" si="28"/>
        <v>0</v>
      </c>
      <c r="QC27" s="3">
        <f t="shared" si="29"/>
        <v>0</v>
      </c>
      <c r="QD27" s="3">
        <f t="shared" si="450"/>
        <v>0</v>
      </c>
      <c r="QE27" s="3">
        <f t="shared" si="30"/>
        <v>0</v>
      </c>
      <c r="QF27" s="3">
        <f t="shared" si="31"/>
        <v>0</v>
      </c>
      <c r="QG27" s="3">
        <f t="shared" si="32"/>
        <v>0</v>
      </c>
      <c r="QH27" s="3">
        <f t="shared" si="33"/>
        <v>0</v>
      </c>
      <c r="QI27" s="3">
        <f t="shared" si="451"/>
        <v>0</v>
      </c>
      <c r="QJ27" s="3">
        <f t="shared" si="34"/>
        <v>0</v>
      </c>
      <c r="QK27" s="3">
        <f t="shared" si="35"/>
        <v>0</v>
      </c>
      <c r="QL27" s="3">
        <f t="shared" si="36"/>
        <v>0</v>
      </c>
      <c r="QM27" s="3">
        <f t="shared" si="37"/>
        <v>0</v>
      </c>
      <c r="QN27" s="3">
        <f t="shared" si="452"/>
        <v>0</v>
      </c>
      <c r="QO27" s="3">
        <f t="shared" si="38"/>
        <v>0</v>
      </c>
      <c r="QP27" s="3">
        <f t="shared" si="39"/>
        <v>0</v>
      </c>
      <c r="QQ27" s="3">
        <f t="shared" si="40"/>
        <v>0</v>
      </c>
      <c r="QR27" s="3">
        <f t="shared" si="41"/>
        <v>0</v>
      </c>
      <c r="QS27" s="3">
        <f t="shared" si="453"/>
        <v>0</v>
      </c>
      <c r="QT27" s="3">
        <f t="shared" si="42"/>
        <v>0</v>
      </c>
      <c r="QU27" s="3">
        <f t="shared" si="43"/>
        <v>0</v>
      </c>
      <c r="QV27" s="3">
        <f t="shared" si="44"/>
        <v>0</v>
      </c>
      <c r="QW27" s="3">
        <f t="shared" si="45"/>
        <v>0</v>
      </c>
      <c r="QX27" s="3">
        <f t="shared" si="454"/>
        <v>0</v>
      </c>
      <c r="QY27" s="3">
        <f t="shared" si="46"/>
        <v>0</v>
      </c>
      <c r="QZ27" s="3">
        <f t="shared" si="47"/>
        <v>0</v>
      </c>
      <c r="RA27" s="3">
        <f t="shared" si="48"/>
        <v>0</v>
      </c>
      <c r="RB27" s="3">
        <f t="shared" si="49"/>
        <v>0</v>
      </c>
      <c r="RC27" s="3">
        <f t="shared" si="455"/>
        <v>0</v>
      </c>
      <c r="RD27" s="7">
        <f t="shared" si="456"/>
        <v>0</v>
      </c>
      <c r="RE27" s="7">
        <f t="shared" si="457"/>
        <v>0</v>
      </c>
      <c r="RF27" s="7">
        <f t="shared" si="458"/>
        <v>0</v>
      </c>
      <c r="RG27" s="7">
        <f t="shared" si="459"/>
        <v>0</v>
      </c>
      <c r="RH27" s="7">
        <f t="shared" si="460"/>
        <v>0</v>
      </c>
      <c r="RI27" s="8" t="e">
        <f t="shared" si="461"/>
        <v>#DIV/0!</v>
      </c>
      <c r="RJ27" s="10" t="e">
        <f t="shared" si="462"/>
        <v>#DIV/0!</v>
      </c>
      <c r="RK27" s="13" t="e">
        <f t="shared" si="463"/>
        <v>#DIV/0!</v>
      </c>
      <c r="RL27" s="14" t="e">
        <f t="shared" si="464"/>
        <v>#DIV/0!</v>
      </c>
      <c r="RM27" s="14" t="e">
        <f t="shared" si="465"/>
        <v>#DIV/0!</v>
      </c>
      <c r="RN27" s="15" t="e">
        <f t="shared" si="466"/>
        <v>#DIV/0!</v>
      </c>
      <c r="RO27" s="21" t="e">
        <f t="shared" si="467"/>
        <v>#N/A</v>
      </c>
      <c r="RP27" s="30">
        <f t="shared" si="468"/>
        <v>6</v>
      </c>
      <c r="RQ27" s="30">
        <f t="shared" si="469"/>
        <v>0</v>
      </c>
      <c r="RR27" s="5"/>
      <c r="RS27" s="25"/>
      <c r="RT27" s="25"/>
      <c r="RU27" s="25"/>
      <c r="RV27" s="25"/>
      <c r="RW27" s="25"/>
      <c r="RX27" s="25"/>
      <c r="RY27" s="3">
        <f t="shared" si="470"/>
        <v>0</v>
      </c>
      <c r="RZ27" s="3">
        <f t="shared" si="471"/>
        <v>0</v>
      </c>
      <c r="SA27" s="3">
        <f t="shared" si="472"/>
        <v>0</v>
      </c>
      <c r="SB27" s="3">
        <f t="shared" si="473"/>
        <v>0</v>
      </c>
      <c r="SC27" s="3">
        <f t="shared" si="474"/>
        <v>0</v>
      </c>
      <c r="SD27" s="3">
        <f t="shared" si="475"/>
        <v>0</v>
      </c>
      <c r="SE27" s="3">
        <f t="shared" si="476"/>
        <v>0</v>
      </c>
      <c r="SF27" s="3">
        <f t="shared" si="477"/>
        <v>0</v>
      </c>
      <c r="SG27" s="3">
        <f t="shared" si="478"/>
        <v>0</v>
      </c>
      <c r="SH27" s="3">
        <f t="shared" si="479"/>
        <v>0</v>
      </c>
      <c r="SI27" s="3">
        <f t="shared" si="480"/>
        <v>0</v>
      </c>
      <c r="SJ27" s="3">
        <f t="shared" si="481"/>
        <v>0</v>
      </c>
      <c r="SK27" s="3">
        <f t="shared" si="482"/>
        <v>0</v>
      </c>
      <c r="SL27" s="3">
        <f t="shared" si="483"/>
        <v>0</v>
      </c>
      <c r="SM27" s="3">
        <f t="shared" si="484"/>
        <v>0</v>
      </c>
      <c r="SN27" s="3">
        <f t="shared" si="485"/>
        <v>0</v>
      </c>
      <c r="SO27" s="3">
        <f t="shared" si="486"/>
        <v>0</v>
      </c>
      <c r="SP27" s="3">
        <f t="shared" si="487"/>
        <v>0</v>
      </c>
      <c r="SQ27" s="3">
        <f t="shared" si="488"/>
        <v>0</v>
      </c>
      <c r="SR27" s="3">
        <f t="shared" si="489"/>
        <v>0</v>
      </c>
      <c r="SS27" s="3">
        <f t="shared" si="490"/>
        <v>0</v>
      </c>
      <c r="ST27" s="3">
        <f t="shared" si="491"/>
        <v>0</v>
      </c>
      <c r="SU27" s="3">
        <f t="shared" si="492"/>
        <v>0</v>
      </c>
      <c r="SV27" s="3">
        <f t="shared" si="493"/>
        <v>0</v>
      </c>
      <c r="SW27" s="3">
        <f t="shared" si="494"/>
        <v>0</v>
      </c>
      <c r="SX27" s="3">
        <f t="shared" si="495"/>
        <v>0</v>
      </c>
      <c r="SY27" s="3">
        <f t="shared" si="496"/>
        <v>0</v>
      </c>
      <c r="SZ27" s="3">
        <f t="shared" si="497"/>
        <v>0</v>
      </c>
      <c r="TA27" s="3">
        <f t="shared" si="498"/>
        <v>0</v>
      </c>
      <c r="TB27" s="3">
        <f t="shared" si="499"/>
        <v>0</v>
      </c>
      <c r="TC27" s="12" t="e">
        <f t="shared" si="50"/>
        <v>#DIV/0!</v>
      </c>
      <c r="TD27" s="10" t="e">
        <f t="shared" si="500"/>
        <v>#DIV/0!</v>
      </c>
      <c r="TE27" s="13" t="e">
        <f t="shared" si="501"/>
        <v>#DIV/0!</v>
      </c>
      <c r="TF27" s="14" t="e">
        <f t="shared" si="502"/>
        <v>#DIV/0!</v>
      </c>
      <c r="TG27" s="14" t="e">
        <f t="shared" si="503"/>
        <v>#DIV/0!</v>
      </c>
      <c r="TH27" s="15" t="e">
        <f t="shared" si="504"/>
        <v>#DIV/0!</v>
      </c>
      <c r="TI27" s="31" t="e">
        <f t="shared" si="505"/>
        <v>#N/A</v>
      </c>
      <c r="TJ27" s="2" t="e">
        <f>COUNTBLANK(#REF!)</f>
        <v>#REF!</v>
      </c>
      <c r="TK27" s="6" t="e">
        <f t="shared" si="506"/>
        <v>#REF!</v>
      </c>
      <c r="TL27" s="67"/>
      <c r="TM27" s="172"/>
      <c r="TN27" s="2">
        <f t="shared" si="507"/>
        <v>7</v>
      </c>
      <c r="TO27" s="2">
        <f t="shared" si="508"/>
        <v>0</v>
      </c>
      <c r="TP27" s="49">
        <v>20</v>
      </c>
      <c r="TQ27" s="117">
        <f>'LISTA DE ESTUDIANTES Y ASISTENC'!MI24</f>
        <v>0</v>
      </c>
      <c r="TR27" s="48">
        <f>'LISTA DE ESTUDIANTES Y ASISTENC'!MJ24:MJ24</f>
        <v>0</v>
      </c>
      <c r="TS27" s="32"/>
      <c r="TT27" s="25"/>
      <c r="TU27" s="25"/>
      <c r="TV27" s="25"/>
      <c r="TW27" s="25"/>
      <c r="TX27" s="25"/>
      <c r="TY27" s="25"/>
      <c r="TZ27" s="3">
        <f t="shared" si="509"/>
        <v>0</v>
      </c>
      <c r="UA27" s="3">
        <f t="shared" si="510"/>
        <v>0</v>
      </c>
      <c r="UB27" s="3">
        <f t="shared" si="511"/>
        <v>0</v>
      </c>
      <c r="UC27" s="3">
        <f t="shared" si="512"/>
        <v>0</v>
      </c>
      <c r="UD27" s="3">
        <f t="shared" si="513"/>
        <v>0</v>
      </c>
      <c r="UE27" s="3">
        <f t="shared" si="514"/>
        <v>0</v>
      </c>
      <c r="UF27" s="3">
        <f t="shared" si="515"/>
        <v>0</v>
      </c>
      <c r="UG27" s="3">
        <f t="shared" si="516"/>
        <v>0</v>
      </c>
      <c r="UH27" s="3">
        <f t="shared" si="517"/>
        <v>0</v>
      </c>
      <c r="UI27" s="3">
        <f t="shared" si="518"/>
        <v>0</v>
      </c>
      <c r="UJ27" s="3">
        <f t="shared" si="519"/>
        <v>0</v>
      </c>
      <c r="UK27" s="3">
        <f t="shared" si="520"/>
        <v>0</v>
      </c>
      <c r="UL27" s="3">
        <f t="shared" si="521"/>
        <v>0</v>
      </c>
      <c r="UM27" s="3">
        <f t="shared" si="522"/>
        <v>0</v>
      </c>
      <c r="UN27" s="3">
        <f t="shared" si="523"/>
        <v>0</v>
      </c>
      <c r="UO27" s="3">
        <f t="shared" si="524"/>
        <v>0</v>
      </c>
      <c r="UP27" s="3">
        <f t="shared" si="525"/>
        <v>0</v>
      </c>
      <c r="UQ27" s="3">
        <f t="shared" si="526"/>
        <v>0</v>
      </c>
      <c r="UR27" s="3">
        <f t="shared" si="527"/>
        <v>0</v>
      </c>
      <c r="US27" s="3">
        <f t="shared" si="528"/>
        <v>0</v>
      </c>
      <c r="UT27" s="3">
        <f t="shared" si="529"/>
        <v>0</v>
      </c>
      <c r="UU27" s="3">
        <f t="shared" si="530"/>
        <v>0</v>
      </c>
      <c r="UV27" s="3">
        <f t="shared" si="531"/>
        <v>0</v>
      </c>
      <c r="UW27" s="3">
        <f t="shared" si="532"/>
        <v>0</v>
      </c>
      <c r="UX27" s="3">
        <f t="shared" si="533"/>
        <v>0</v>
      </c>
      <c r="UY27" s="3">
        <f t="shared" si="534"/>
        <v>0</v>
      </c>
      <c r="UZ27" s="3">
        <f t="shared" si="535"/>
        <v>0</v>
      </c>
      <c r="VA27" s="3">
        <f t="shared" si="536"/>
        <v>0</v>
      </c>
      <c r="VB27" s="3">
        <f t="shared" si="537"/>
        <v>0</v>
      </c>
      <c r="VC27" s="3">
        <f t="shared" si="538"/>
        <v>0</v>
      </c>
      <c r="VD27" s="7">
        <f t="shared" si="539"/>
        <v>0</v>
      </c>
      <c r="VE27" s="7">
        <f t="shared" si="540"/>
        <v>0</v>
      </c>
      <c r="VF27" s="7">
        <f t="shared" si="541"/>
        <v>0</v>
      </c>
      <c r="VG27" s="7">
        <f t="shared" si="542"/>
        <v>0</v>
      </c>
      <c r="VH27" s="7">
        <f t="shared" si="543"/>
        <v>0</v>
      </c>
      <c r="VI27" s="8" t="e">
        <f t="shared" si="544"/>
        <v>#DIV/0!</v>
      </c>
      <c r="VJ27" s="10" t="e">
        <f t="shared" si="545"/>
        <v>#DIV/0!</v>
      </c>
      <c r="VK27" s="10"/>
      <c r="VL27" s="13" t="e">
        <f t="shared" si="918"/>
        <v>#DIV/0!</v>
      </c>
      <c r="VM27" s="14" t="e">
        <f t="shared" si="547"/>
        <v>#DIV/0!</v>
      </c>
      <c r="VN27" s="14" t="e">
        <f t="shared" si="548"/>
        <v>#DIV/0!</v>
      </c>
      <c r="VO27" s="15" t="e">
        <f t="shared" si="549"/>
        <v>#DIV/0!</v>
      </c>
      <c r="VP27" s="30">
        <f t="shared" si="550"/>
        <v>7</v>
      </c>
      <c r="VQ27" s="30">
        <f t="shared" si="551"/>
        <v>0</v>
      </c>
      <c r="VR27" s="5"/>
      <c r="VS27" s="21" t="e">
        <f t="shared" si="915"/>
        <v>#N/A</v>
      </c>
      <c r="VT27" s="25"/>
      <c r="VU27" s="25"/>
      <c r="VV27" s="25"/>
      <c r="VW27" s="25"/>
      <c r="VX27" s="25"/>
      <c r="VY27" s="25"/>
      <c r="VZ27" s="25"/>
      <c r="WA27" s="3">
        <f t="shared" si="552"/>
        <v>0</v>
      </c>
      <c r="WB27" s="3">
        <f t="shared" si="553"/>
        <v>0</v>
      </c>
      <c r="WC27" s="3">
        <f t="shared" si="554"/>
        <v>0</v>
      </c>
      <c r="WD27" s="3">
        <f t="shared" si="555"/>
        <v>0</v>
      </c>
      <c r="WE27" s="3">
        <f t="shared" si="556"/>
        <v>0</v>
      </c>
      <c r="WF27" s="3">
        <f t="shared" si="557"/>
        <v>0</v>
      </c>
      <c r="WG27" s="3">
        <f t="shared" si="558"/>
        <v>0</v>
      </c>
      <c r="WH27" s="3">
        <f t="shared" si="559"/>
        <v>0</v>
      </c>
      <c r="WI27" s="3">
        <f t="shared" si="560"/>
        <v>0</v>
      </c>
      <c r="WJ27" s="3">
        <f t="shared" si="561"/>
        <v>0</v>
      </c>
      <c r="WK27" s="3">
        <f t="shared" si="562"/>
        <v>0</v>
      </c>
      <c r="WL27" s="3">
        <f t="shared" si="563"/>
        <v>0</v>
      </c>
      <c r="WM27" s="3">
        <f t="shared" si="564"/>
        <v>0</v>
      </c>
      <c r="WN27" s="3">
        <f t="shared" si="565"/>
        <v>0</v>
      </c>
      <c r="WO27" s="3">
        <f t="shared" si="566"/>
        <v>0</v>
      </c>
      <c r="WP27" s="3">
        <f t="shared" si="567"/>
        <v>0</v>
      </c>
      <c r="WQ27" s="3">
        <f t="shared" si="568"/>
        <v>0</v>
      </c>
      <c r="WR27" s="3">
        <f t="shared" si="569"/>
        <v>0</v>
      </c>
      <c r="WS27" s="3">
        <f t="shared" si="570"/>
        <v>0</v>
      </c>
      <c r="WT27" s="3">
        <f t="shared" si="571"/>
        <v>0</v>
      </c>
      <c r="WU27" s="3">
        <f t="shared" si="572"/>
        <v>0</v>
      </c>
      <c r="WV27" s="3">
        <f t="shared" si="573"/>
        <v>0</v>
      </c>
      <c r="WW27" s="3">
        <f t="shared" si="574"/>
        <v>0</v>
      </c>
      <c r="WX27" s="3">
        <f t="shared" si="575"/>
        <v>0</v>
      </c>
      <c r="WY27" s="3">
        <f t="shared" si="576"/>
        <v>0</v>
      </c>
      <c r="WZ27" s="3">
        <f t="shared" si="577"/>
        <v>0</v>
      </c>
      <c r="XA27" s="3">
        <f t="shared" si="578"/>
        <v>0</v>
      </c>
      <c r="XB27" s="3">
        <f t="shared" si="579"/>
        <v>0</v>
      </c>
      <c r="XC27" s="3">
        <f t="shared" si="580"/>
        <v>0</v>
      </c>
      <c r="XD27" s="3">
        <f t="shared" si="581"/>
        <v>0</v>
      </c>
      <c r="XE27" s="7">
        <f t="shared" si="582"/>
        <v>0</v>
      </c>
      <c r="XF27" s="7">
        <f t="shared" si="583"/>
        <v>0</v>
      </c>
      <c r="XG27" s="7">
        <f t="shared" si="584"/>
        <v>0</v>
      </c>
      <c r="XH27" s="7">
        <f t="shared" si="585"/>
        <v>0</v>
      </c>
      <c r="XI27" s="7">
        <f t="shared" si="586"/>
        <v>0</v>
      </c>
      <c r="XJ27" s="8" t="e">
        <f t="shared" si="587"/>
        <v>#DIV/0!</v>
      </c>
      <c r="XK27" s="10" t="e">
        <f t="shared" si="588"/>
        <v>#DIV/0!</v>
      </c>
      <c r="XL27" s="13" t="e">
        <f t="shared" si="589"/>
        <v>#DIV/0!</v>
      </c>
      <c r="XM27" s="14" t="e">
        <f t="shared" si="590"/>
        <v>#DIV/0!</v>
      </c>
      <c r="XN27" s="14" t="e">
        <f t="shared" si="591"/>
        <v>#DIV/0!</v>
      </c>
      <c r="XO27" s="15" t="e">
        <f t="shared" si="592"/>
        <v>#DIV/0!</v>
      </c>
      <c r="XP27" s="21" t="e">
        <f t="shared" si="593"/>
        <v>#N/A</v>
      </c>
      <c r="XQ27" s="116">
        <f t="shared" si="594"/>
        <v>8</v>
      </c>
      <c r="XR27" s="116">
        <f t="shared" si="595"/>
        <v>0</v>
      </c>
      <c r="XS27" s="5"/>
      <c r="XT27" s="25"/>
      <c r="XU27" s="25"/>
      <c r="XV27" s="25"/>
      <c r="XW27" s="25"/>
      <c r="XX27" s="25"/>
      <c r="XY27" s="25"/>
      <c r="XZ27" s="25"/>
      <c r="YA27" s="25"/>
      <c r="YB27" s="3">
        <f t="shared" si="596"/>
        <v>0</v>
      </c>
      <c r="YC27" s="3">
        <f t="shared" si="597"/>
        <v>0</v>
      </c>
      <c r="YD27" s="3">
        <f t="shared" si="598"/>
        <v>0</v>
      </c>
      <c r="YE27" s="3">
        <f t="shared" si="599"/>
        <v>0</v>
      </c>
      <c r="YF27" s="3">
        <f t="shared" si="600"/>
        <v>0</v>
      </c>
      <c r="YG27" s="3">
        <f t="shared" si="601"/>
        <v>0</v>
      </c>
      <c r="YH27" s="3">
        <f t="shared" si="602"/>
        <v>0</v>
      </c>
      <c r="YI27" s="3">
        <f t="shared" si="603"/>
        <v>0</v>
      </c>
      <c r="YJ27" s="3">
        <f t="shared" si="604"/>
        <v>0</v>
      </c>
      <c r="YK27" s="3">
        <f t="shared" si="605"/>
        <v>0</v>
      </c>
      <c r="YL27" s="3">
        <f t="shared" si="606"/>
        <v>0</v>
      </c>
      <c r="YM27" s="3">
        <f t="shared" si="607"/>
        <v>0</v>
      </c>
      <c r="YN27" s="3">
        <f t="shared" si="608"/>
        <v>0</v>
      </c>
      <c r="YO27" s="3">
        <f t="shared" si="609"/>
        <v>0</v>
      </c>
      <c r="YP27" s="3">
        <f t="shared" si="610"/>
        <v>0</v>
      </c>
      <c r="YQ27" s="3">
        <f t="shared" si="611"/>
        <v>0</v>
      </c>
      <c r="YR27" s="3">
        <f t="shared" si="612"/>
        <v>0</v>
      </c>
      <c r="YS27" s="3">
        <f t="shared" si="613"/>
        <v>0</v>
      </c>
      <c r="YT27" s="3">
        <f t="shared" si="614"/>
        <v>0</v>
      </c>
      <c r="YU27" s="3">
        <f t="shared" si="615"/>
        <v>0</v>
      </c>
      <c r="YV27" s="3">
        <f t="shared" si="616"/>
        <v>0</v>
      </c>
      <c r="YW27" s="3">
        <f t="shared" si="617"/>
        <v>0</v>
      </c>
      <c r="YX27" s="3">
        <f t="shared" si="618"/>
        <v>0</v>
      </c>
      <c r="YY27" s="3">
        <f t="shared" si="619"/>
        <v>0</v>
      </c>
      <c r="YZ27" s="3">
        <f t="shared" si="620"/>
        <v>0</v>
      </c>
      <c r="ZA27" s="3">
        <f t="shared" si="621"/>
        <v>0</v>
      </c>
      <c r="ZB27" s="3">
        <f t="shared" si="622"/>
        <v>0</v>
      </c>
      <c r="ZC27" s="3">
        <f t="shared" si="623"/>
        <v>0</v>
      </c>
      <c r="ZD27" s="3">
        <f t="shared" si="624"/>
        <v>0</v>
      </c>
      <c r="ZE27" s="3">
        <f t="shared" si="625"/>
        <v>0</v>
      </c>
      <c r="ZF27" s="7">
        <f t="shared" si="626"/>
        <v>0</v>
      </c>
      <c r="ZG27" s="7">
        <f t="shared" si="627"/>
        <v>0</v>
      </c>
      <c r="ZH27" s="7">
        <f t="shared" si="628"/>
        <v>0</v>
      </c>
      <c r="ZI27" s="7">
        <f t="shared" si="629"/>
        <v>0</v>
      </c>
      <c r="ZJ27" s="7">
        <f t="shared" si="630"/>
        <v>0</v>
      </c>
      <c r="ZK27" s="7">
        <f t="shared" si="631"/>
        <v>0</v>
      </c>
      <c r="ZL27" s="7">
        <f t="shared" si="632"/>
        <v>0</v>
      </c>
      <c r="ZM27" s="7">
        <f t="shared" si="633"/>
        <v>0</v>
      </c>
      <c r="ZN27" s="7">
        <f t="shared" si="634"/>
        <v>0</v>
      </c>
      <c r="ZO27" s="7">
        <f t="shared" si="635"/>
        <v>0</v>
      </c>
      <c r="ZP27" s="8" t="e">
        <f t="shared" si="636"/>
        <v>#DIV/0!</v>
      </c>
      <c r="ZQ27" s="10" t="e">
        <f t="shared" si="637"/>
        <v>#DIV/0!</v>
      </c>
      <c r="ZR27" s="13" t="e">
        <f t="shared" si="638"/>
        <v>#DIV/0!</v>
      </c>
      <c r="ZS27" s="14" t="e">
        <f t="shared" si="639"/>
        <v>#DIV/0!</v>
      </c>
      <c r="ZT27" s="14" t="e">
        <f t="shared" si="640"/>
        <v>#DIV/0!</v>
      </c>
      <c r="ZU27" s="15" t="e">
        <f t="shared" si="641"/>
        <v>#DIV/0!</v>
      </c>
      <c r="ZV27" s="21" t="e">
        <f t="shared" si="642"/>
        <v>#N/A</v>
      </c>
      <c r="ZW27" s="116">
        <f t="shared" si="643"/>
        <v>7</v>
      </c>
      <c r="ZX27" s="116">
        <f t="shared" si="644"/>
        <v>0</v>
      </c>
      <c r="ZY27" s="5"/>
      <c r="ZZ27" s="25"/>
      <c r="AAA27" s="25"/>
      <c r="AAB27" s="25"/>
      <c r="AAC27" s="25"/>
      <c r="AAD27" s="25"/>
      <c r="AAE27" s="25"/>
      <c r="AAF27" s="25"/>
      <c r="AAG27" s="3">
        <f t="shared" si="51"/>
        <v>0</v>
      </c>
      <c r="AAH27" s="3">
        <f t="shared" si="52"/>
        <v>0</v>
      </c>
      <c r="AAI27" s="3">
        <f t="shared" si="53"/>
        <v>0</v>
      </c>
      <c r="AAJ27" s="3">
        <f t="shared" si="54"/>
        <v>0</v>
      </c>
      <c r="AAK27" s="3">
        <f t="shared" si="645"/>
        <v>0</v>
      </c>
      <c r="AAL27" s="3">
        <f t="shared" si="55"/>
        <v>0</v>
      </c>
      <c r="AAM27" s="3">
        <f t="shared" si="56"/>
        <v>0</v>
      </c>
      <c r="AAN27" s="3">
        <f t="shared" si="57"/>
        <v>0</v>
      </c>
      <c r="AAO27" s="3">
        <f t="shared" si="58"/>
        <v>0</v>
      </c>
      <c r="AAP27" s="3">
        <f t="shared" si="646"/>
        <v>0</v>
      </c>
      <c r="AAQ27" s="3">
        <f t="shared" si="59"/>
        <v>0</v>
      </c>
      <c r="AAR27" s="3">
        <f t="shared" si="60"/>
        <v>0</v>
      </c>
      <c r="AAS27" s="3">
        <f t="shared" si="61"/>
        <v>0</v>
      </c>
      <c r="AAT27" s="3">
        <f t="shared" si="62"/>
        <v>0</v>
      </c>
      <c r="AAU27" s="3">
        <f t="shared" si="647"/>
        <v>0</v>
      </c>
      <c r="AAV27" s="3">
        <f t="shared" si="63"/>
        <v>0</v>
      </c>
      <c r="AAW27" s="3">
        <f t="shared" si="64"/>
        <v>0</v>
      </c>
      <c r="AAX27" s="3">
        <f t="shared" si="65"/>
        <v>0</v>
      </c>
      <c r="AAY27" s="3">
        <f t="shared" si="66"/>
        <v>0</v>
      </c>
      <c r="AAZ27" s="3">
        <f t="shared" si="648"/>
        <v>0</v>
      </c>
      <c r="ABA27" s="3">
        <f t="shared" si="67"/>
        <v>0</v>
      </c>
      <c r="ABB27" s="3">
        <f t="shared" si="68"/>
        <v>0</v>
      </c>
      <c r="ABC27" s="3">
        <f t="shared" si="69"/>
        <v>0</v>
      </c>
      <c r="ABD27" s="3">
        <f t="shared" si="70"/>
        <v>0</v>
      </c>
      <c r="ABE27" s="3">
        <f t="shared" si="649"/>
        <v>0</v>
      </c>
      <c r="ABF27" s="3">
        <f t="shared" si="71"/>
        <v>0</v>
      </c>
      <c r="ABG27" s="3">
        <f t="shared" si="72"/>
        <v>0</v>
      </c>
      <c r="ABH27" s="3">
        <f t="shared" si="73"/>
        <v>0</v>
      </c>
      <c r="ABI27" s="3">
        <f t="shared" si="74"/>
        <v>0</v>
      </c>
      <c r="ABJ27" s="3">
        <f t="shared" si="650"/>
        <v>0</v>
      </c>
      <c r="ABK27" s="7">
        <f t="shared" si="651"/>
        <v>0</v>
      </c>
      <c r="ABL27" s="7">
        <f t="shared" si="652"/>
        <v>0</v>
      </c>
      <c r="ABM27" s="7">
        <f t="shared" si="653"/>
        <v>0</v>
      </c>
      <c r="ABN27" s="7">
        <f t="shared" si="654"/>
        <v>0</v>
      </c>
      <c r="ABO27" s="7">
        <f t="shared" si="655"/>
        <v>0</v>
      </c>
      <c r="ABP27" s="8" t="e">
        <f t="shared" si="656"/>
        <v>#DIV/0!</v>
      </c>
      <c r="ABQ27" s="10" t="e">
        <f t="shared" si="657"/>
        <v>#DIV/0!</v>
      </c>
      <c r="ABR27" s="13" t="e">
        <f t="shared" si="658"/>
        <v>#DIV/0!</v>
      </c>
      <c r="ABS27" s="14" t="e">
        <f t="shared" si="659"/>
        <v>#DIV/0!</v>
      </c>
      <c r="ABT27" s="14" t="e">
        <f t="shared" si="660"/>
        <v>#DIV/0!</v>
      </c>
      <c r="ABU27" s="15" t="e">
        <f t="shared" si="661"/>
        <v>#DIV/0!</v>
      </c>
      <c r="ABV27" s="21" t="e">
        <f t="shared" si="662"/>
        <v>#N/A</v>
      </c>
      <c r="ABW27" s="30">
        <f t="shared" si="663"/>
        <v>6</v>
      </c>
      <c r="ABX27" s="30">
        <f t="shared" si="664"/>
        <v>0</v>
      </c>
      <c r="ABY27" s="5"/>
      <c r="ABZ27" s="25"/>
      <c r="ACA27" s="25"/>
      <c r="ACB27" s="25"/>
      <c r="ACC27" s="25"/>
      <c r="ACD27" s="25"/>
      <c r="ACE27" s="25"/>
      <c r="ACF27" s="3">
        <f t="shared" si="665"/>
        <v>0</v>
      </c>
      <c r="ACG27" s="3">
        <f t="shared" si="666"/>
        <v>0</v>
      </c>
      <c r="ACH27" s="3">
        <f t="shared" si="667"/>
        <v>0</v>
      </c>
      <c r="ACI27" s="3">
        <f t="shared" si="668"/>
        <v>0</v>
      </c>
      <c r="ACJ27" s="3">
        <f t="shared" si="669"/>
        <v>0</v>
      </c>
      <c r="ACK27" s="3">
        <f t="shared" si="670"/>
        <v>0</v>
      </c>
      <c r="ACL27" s="3">
        <f t="shared" si="671"/>
        <v>0</v>
      </c>
      <c r="ACM27" s="3">
        <f t="shared" si="672"/>
        <v>0</v>
      </c>
      <c r="ACN27" s="3">
        <f t="shared" si="673"/>
        <v>0</v>
      </c>
      <c r="ACO27" s="3">
        <f t="shared" si="674"/>
        <v>0</v>
      </c>
      <c r="ACP27" s="3">
        <f t="shared" si="675"/>
        <v>0</v>
      </c>
      <c r="ACQ27" s="3">
        <f t="shared" si="676"/>
        <v>0</v>
      </c>
      <c r="ACR27" s="3">
        <f t="shared" si="677"/>
        <v>0</v>
      </c>
      <c r="ACS27" s="3">
        <f t="shared" si="678"/>
        <v>0</v>
      </c>
      <c r="ACT27" s="3">
        <f t="shared" si="679"/>
        <v>0</v>
      </c>
      <c r="ACU27" s="3">
        <f t="shared" si="680"/>
        <v>0</v>
      </c>
      <c r="ACV27" s="3">
        <f t="shared" si="681"/>
        <v>0</v>
      </c>
      <c r="ACW27" s="3">
        <f t="shared" si="682"/>
        <v>0</v>
      </c>
      <c r="ACX27" s="3">
        <f t="shared" si="683"/>
        <v>0</v>
      </c>
      <c r="ACY27" s="3">
        <f t="shared" si="684"/>
        <v>0</v>
      </c>
      <c r="ACZ27" s="3">
        <f t="shared" si="685"/>
        <v>0</v>
      </c>
      <c r="ADA27" s="3">
        <f t="shared" si="686"/>
        <v>0</v>
      </c>
      <c r="ADB27" s="3">
        <f t="shared" si="687"/>
        <v>0</v>
      </c>
      <c r="ADC27" s="3">
        <f t="shared" si="688"/>
        <v>0</v>
      </c>
      <c r="ADD27" s="3">
        <f t="shared" si="689"/>
        <v>0</v>
      </c>
      <c r="ADE27" s="3">
        <f t="shared" si="690"/>
        <v>0</v>
      </c>
      <c r="ADF27" s="3">
        <f t="shared" si="691"/>
        <v>0</v>
      </c>
      <c r="ADG27" s="3">
        <f t="shared" si="692"/>
        <v>0</v>
      </c>
      <c r="ADH27" s="3">
        <f t="shared" si="693"/>
        <v>0</v>
      </c>
      <c r="ADI27" s="3">
        <f t="shared" si="694"/>
        <v>0</v>
      </c>
      <c r="ADJ27" s="12" t="e">
        <f t="shared" si="75"/>
        <v>#DIV/0!</v>
      </c>
      <c r="ADK27" s="10" t="e">
        <f t="shared" si="695"/>
        <v>#DIV/0!</v>
      </c>
      <c r="ADL27" s="13" t="e">
        <f t="shared" si="696"/>
        <v>#DIV/0!</v>
      </c>
      <c r="ADM27" s="14" t="e">
        <f t="shared" si="697"/>
        <v>#DIV/0!</v>
      </c>
      <c r="ADN27" s="14" t="e">
        <f t="shared" si="698"/>
        <v>#DIV/0!</v>
      </c>
      <c r="ADO27" s="15" t="e">
        <f t="shared" si="699"/>
        <v>#DIV/0!</v>
      </c>
      <c r="ADP27" s="31" t="e">
        <f t="shared" si="700"/>
        <v>#N/A</v>
      </c>
      <c r="ADQ27" s="2" t="e">
        <f>COUNTBLANK(#REF!)</f>
        <v>#REF!</v>
      </c>
      <c r="ADR27" s="6" t="e">
        <f t="shared" si="701"/>
        <v>#REF!</v>
      </c>
      <c r="ADS27" s="67"/>
      <c r="ADT27" s="70" t="s">
        <v>107</v>
      </c>
      <c r="ADU27" s="2">
        <f t="shared" si="702"/>
        <v>7</v>
      </c>
      <c r="ADV27" s="2">
        <f t="shared" si="703"/>
        <v>0</v>
      </c>
      <c r="ADW27" s="49">
        <v>20</v>
      </c>
      <c r="ADX27" s="117">
        <f>'LISTA DE ESTUDIANTES Y ASISTENC'!WP24</f>
        <v>0</v>
      </c>
      <c r="ADY27" s="48">
        <f>'LISTA DE ESTUDIANTES Y ASISTENC'!WQ24:WQ24</f>
        <v>0</v>
      </c>
      <c r="ADZ27" s="32"/>
      <c r="AEA27" s="25"/>
      <c r="AEB27" s="25"/>
      <c r="AEC27" s="25"/>
      <c r="AED27" s="25"/>
      <c r="AEE27" s="25"/>
      <c r="AEF27" s="25"/>
      <c r="AEG27" s="3">
        <f t="shared" si="704"/>
        <v>0</v>
      </c>
      <c r="AEH27" s="3">
        <f t="shared" si="705"/>
        <v>0</v>
      </c>
      <c r="AEI27" s="3">
        <f t="shared" si="706"/>
        <v>0</v>
      </c>
      <c r="AEJ27" s="3">
        <f t="shared" si="707"/>
        <v>0</v>
      </c>
      <c r="AEK27" s="3">
        <f t="shared" si="708"/>
        <v>0</v>
      </c>
      <c r="AEL27" s="3">
        <f t="shared" si="709"/>
        <v>0</v>
      </c>
      <c r="AEM27" s="3">
        <f t="shared" si="710"/>
        <v>0</v>
      </c>
      <c r="AEN27" s="3">
        <f t="shared" si="711"/>
        <v>0</v>
      </c>
      <c r="AEO27" s="3">
        <f t="shared" si="712"/>
        <v>0</v>
      </c>
      <c r="AEP27" s="3">
        <f t="shared" si="713"/>
        <v>0</v>
      </c>
      <c r="AEQ27" s="3">
        <f t="shared" si="714"/>
        <v>0</v>
      </c>
      <c r="AER27" s="3">
        <f t="shared" si="715"/>
        <v>0</v>
      </c>
      <c r="AES27" s="3">
        <f t="shared" si="716"/>
        <v>0</v>
      </c>
      <c r="AET27" s="3">
        <f t="shared" si="717"/>
        <v>0</v>
      </c>
      <c r="AEU27" s="3">
        <f t="shared" si="718"/>
        <v>0</v>
      </c>
      <c r="AEV27" s="3">
        <f t="shared" si="719"/>
        <v>0</v>
      </c>
      <c r="AEW27" s="3">
        <f t="shared" si="720"/>
        <v>0</v>
      </c>
      <c r="AEX27" s="3">
        <f t="shared" si="721"/>
        <v>0</v>
      </c>
      <c r="AEY27" s="3">
        <f t="shared" si="722"/>
        <v>0</v>
      </c>
      <c r="AEZ27" s="3">
        <f t="shared" si="723"/>
        <v>0</v>
      </c>
      <c r="AFA27" s="3">
        <f t="shared" si="724"/>
        <v>0</v>
      </c>
      <c r="AFB27" s="3">
        <f t="shared" si="725"/>
        <v>0</v>
      </c>
      <c r="AFC27" s="3">
        <f t="shared" si="726"/>
        <v>0</v>
      </c>
      <c r="AFD27" s="3">
        <f t="shared" si="727"/>
        <v>0</v>
      </c>
      <c r="AFE27" s="3">
        <f t="shared" si="728"/>
        <v>0</v>
      </c>
      <c r="AFF27" s="3">
        <f t="shared" si="729"/>
        <v>0</v>
      </c>
      <c r="AFG27" s="3">
        <f t="shared" si="730"/>
        <v>0</v>
      </c>
      <c r="AFH27" s="3">
        <f t="shared" si="731"/>
        <v>0</v>
      </c>
      <c r="AFI27" s="3">
        <f t="shared" si="732"/>
        <v>0</v>
      </c>
      <c r="AFJ27" s="3">
        <f t="shared" si="733"/>
        <v>0</v>
      </c>
      <c r="AFK27" s="7">
        <f t="shared" si="734"/>
        <v>0</v>
      </c>
      <c r="AFL27" s="7">
        <f t="shared" si="735"/>
        <v>0</v>
      </c>
      <c r="AFM27" s="7">
        <f t="shared" si="736"/>
        <v>0</v>
      </c>
      <c r="AFN27" s="7">
        <f t="shared" si="737"/>
        <v>0</v>
      </c>
      <c r="AFO27" s="7">
        <f t="shared" si="738"/>
        <v>0</v>
      </c>
      <c r="AFP27" s="8" t="e">
        <f t="shared" si="739"/>
        <v>#DIV/0!</v>
      </c>
      <c r="AFQ27" s="10" t="e">
        <f t="shared" si="740"/>
        <v>#DIV/0!</v>
      </c>
      <c r="AFR27" s="10"/>
      <c r="AFS27" s="13" t="e">
        <f t="shared" si="919"/>
        <v>#DIV/0!</v>
      </c>
      <c r="AFT27" s="14" t="e">
        <f t="shared" si="742"/>
        <v>#DIV/0!</v>
      </c>
      <c r="AFU27" s="14" t="e">
        <f t="shared" si="743"/>
        <v>#DIV/0!</v>
      </c>
      <c r="AFV27" s="15" t="e">
        <f t="shared" si="744"/>
        <v>#DIV/0!</v>
      </c>
      <c r="AFW27" s="30">
        <f t="shared" si="745"/>
        <v>7</v>
      </c>
      <c r="AFX27" s="30">
        <f t="shared" si="746"/>
        <v>0</v>
      </c>
      <c r="AFY27" s="5"/>
      <c r="AFZ27" s="21" t="e">
        <f t="shared" si="916"/>
        <v>#N/A</v>
      </c>
      <c r="AGA27" s="25"/>
      <c r="AGB27" s="25"/>
      <c r="AGC27" s="25"/>
      <c r="AGD27" s="25"/>
      <c r="AGE27" s="25"/>
      <c r="AGF27" s="25"/>
      <c r="AGG27" s="25"/>
      <c r="AGH27" s="3">
        <f t="shared" si="747"/>
        <v>0</v>
      </c>
      <c r="AGI27" s="3">
        <f t="shared" si="748"/>
        <v>0</v>
      </c>
      <c r="AGJ27" s="3">
        <f t="shared" si="749"/>
        <v>0</v>
      </c>
      <c r="AGK27" s="3">
        <f t="shared" si="750"/>
        <v>0</v>
      </c>
      <c r="AGL27" s="3">
        <f t="shared" si="751"/>
        <v>0</v>
      </c>
      <c r="AGM27" s="3">
        <f t="shared" si="752"/>
        <v>0</v>
      </c>
      <c r="AGN27" s="3">
        <f t="shared" si="753"/>
        <v>0</v>
      </c>
      <c r="AGO27" s="3">
        <f t="shared" si="754"/>
        <v>0</v>
      </c>
      <c r="AGP27" s="3">
        <f t="shared" si="755"/>
        <v>0</v>
      </c>
      <c r="AGQ27" s="3">
        <f t="shared" si="756"/>
        <v>0</v>
      </c>
      <c r="AGR27" s="3">
        <f t="shared" si="757"/>
        <v>0</v>
      </c>
      <c r="AGS27" s="3">
        <f t="shared" si="758"/>
        <v>0</v>
      </c>
      <c r="AGT27" s="3">
        <f t="shared" si="759"/>
        <v>0</v>
      </c>
      <c r="AGU27" s="3">
        <f t="shared" si="760"/>
        <v>0</v>
      </c>
      <c r="AGV27" s="3">
        <f t="shared" si="761"/>
        <v>0</v>
      </c>
      <c r="AGW27" s="3">
        <f t="shared" si="762"/>
        <v>0</v>
      </c>
      <c r="AGX27" s="3">
        <f t="shared" si="763"/>
        <v>0</v>
      </c>
      <c r="AGY27" s="3">
        <f t="shared" si="764"/>
        <v>0</v>
      </c>
      <c r="AGZ27" s="3">
        <f t="shared" si="765"/>
        <v>0</v>
      </c>
      <c r="AHA27" s="3">
        <f t="shared" si="766"/>
        <v>0</v>
      </c>
      <c r="AHB27" s="3">
        <f t="shared" si="767"/>
        <v>0</v>
      </c>
      <c r="AHC27" s="3">
        <f t="shared" si="768"/>
        <v>0</v>
      </c>
      <c r="AHD27" s="3">
        <f t="shared" si="769"/>
        <v>0</v>
      </c>
      <c r="AHE27" s="3">
        <f t="shared" si="770"/>
        <v>0</v>
      </c>
      <c r="AHF27" s="3">
        <f t="shared" si="771"/>
        <v>0</v>
      </c>
      <c r="AHG27" s="3">
        <f t="shared" si="772"/>
        <v>0</v>
      </c>
      <c r="AHH27" s="3">
        <f t="shared" si="773"/>
        <v>0</v>
      </c>
      <c r="AHI27" s="3">
        <f t="shared" si="774"/>
        <v>0</v>
      </c>
      <c r="AHJ27" s="3">
        <f t="shared" si="775"/>
        <v>0</v>
      </c>
      <c r="AHK27" s="3">
        <f t="shared" si="776"/>
        <v>0</v>
      </c>
      <c r="AHL27" s="7">
        <f t="shared" si="777"/>
        <v>0</v>
      </c>
      <c r="AHM27" s="7">
        <f t="shared" si="778"/>
        <v>0</v>
      </c>
      <c r="AHN27" s="7">
        <f t="shared" si="779"/>
        <v>0</v>
      </c>
      <c r="AHO27" s="7">
        <f t="shared" si="780"/>
        <v>0</v>
      </c>
      <c r="AHP27" s="7">
        <f t="shared" si="781"/>
        <v>0</v>
      </c>
      <c r="AHQ27" s="8" t="e">
        <f t="shared" si="782"/>
        <v>#DIV/0!</v>
      </c>
      <c r="AHR27" s="10" t="e">
        <f t="shared" si="783"/>
        <v>#DIV/0!</v>
      </c>
      <c r="AHS27" s="13" t="e">
        <f t="shared" si="784"/>
        <v>#DIV/0!</v>
      </c>
      <c r="AHT27" s="14" t="e">
        <f t="shared" si="785"/>
        <v>#DIV/0!</v>
      </c>
      <c r="AHU27" s="14" t="e">
        <f t="shared" si="786"/>
        <v>#DIV/0!</v>
      </c>
      <c r="AHV27" s="15" t="e">
        <f t="shared" si="787"/>
        <v>#DIV/0!</v>
      </c>
      <c r="AHW27" s="21" t="e">
        <f t="shared" si="788"/>
        <v>#N/A</v>
      </c>
      <c r="AHX27" s="116">
        <f t="shared" si="789"/>
        <v>8</v>
      </c>
      <c r="AHY27" s="116">
        <f t="shared" si="790"/>
        <v>0</v>
      </c>
      <c r="AHZ27" s="5"/>
      <c r="AIA27" s="25"/>
      <c r="AIB27" s="25"/>
      <c r="AIC27" s="25"/>
      <c r="AID27" s="25"/>
      <c r="AIE27" s="25"/>
      <c r="AIF27" s="25"/>
      <c r="AIG27" s="25"/>
      <c r="AIH27" s="25"/>
      <c r="AII27" s="3">
        <f t="shared" si="791"/>
        <v>0</v>
      </c>
      <c r="AIJ27" s="3">
        <f t="shared" si="792"/>
        <v>0</v>
      </c>
      <c r="AIK27" s="3">
        <f t="shared" si="793"/>
        <v>0</v>
      </c>
      <c r="AIL27" s="3">
        <f t="shared" si="794"/>
        <v>0</v>
      </c>
      <c r="AIM27" s="3">
        <f t="shared" si="795"/>
        <v>0</v>
      </c>
      <c r="AIN27" s="3">
        <f t="shared" si="796"/>
        <v>0</v>
      </c>
      <c r="AIO27" s="3">
        <f t="shared" si="797"/>
        <v>0</v>
      </c>
      <c r="AIP27" s="3">
        <f t="shared" si="798"/>
        <v>0</v>
      </c>
      <c r="AIQ27" s="3">
        <f t="shared" si="799"/>
        <v>0</v>
      </c>
      <c r="AIR27" s="3">
        <f t="shared" si="800"/>
        <v>0</v>
      </c>
      <c r="AIS27" s="3">
        <f t="shared" si="801"/>
        <v>0</v>
      </c>
      <c r="AIT27" s="3">
        <f t="shared" si="802"/>
        <v>0</v>
      </c>
      <c r="AIU27" s="3">
        <f t="shared" si="803"/>
        <v>0</v>
      </c>
      <c r="AIV27" s="3">
        <f t="shared" si="804"/>
        <v>0</v>
      </c>
      <c r="AIW27" s="3">
        <f t="shared" si="805"/>
        <v>0</v>
      </c>
      <c r="AIX27" s="3">
        <f t="shared" si="806"/>
        <v>0</v>
      </c>
      <c r="AIY27" s="3">
        <f t="shared" si="807"/>
        <v>0</v>
      </c>
      <c r="AIZ27" s="3">
        <f t="shared" si="808"/>
        <v>0</v>
      </c>
      <c r="AJA27" s="3">
        <f t="shared" si="809"/>
        <v>0</v>
      </c>
      <c r="AJB27" s="3">
        <f t="shared" si="810"/>
        <v>0</v>
      </c>
      <c r="AJC27" s="3">
        <f t="shared" si="811"/>
        <v>0</v>
      </c>
      <c r="AJD27" s="3">
        <f t="shared" si="812"/>
        <v>0</v>
      </c>
      <c r="AJE27" s="3">
        <f t="shared" si="813"/>
        <v>0</v>
      </c>
      <c r="AJF27" s="3">
        <f t="shared" si="814"/>
        <v>0</v>
      </c>
      <c r="AJG27" s="3">
        <f t="shared" si="815"/>
        <v>0</v>
      </c>
      <c r="AJH27" s="3">
        <f t="shared" si="816"/>
        <v>0</v>
      </c>
      <c r="AJI27" s="3">
        <f t="shared" si="817"/>
        <v>0</v>
      </c>
      <c r="AJJ27" s="3">
        <f t="shared" si="818"/>
        <v>0</v>
      </c>
      <c r="AJK27" s="3">
        <f t="shared" si="819"/>
        <v>0</v>
      </c>
      <c r="AJL27" s="3">
        <f t="shared" si="820"/>
        <v>0</v>
      </c>
      <c r="AJM27" s="7">
        <f t="shared" si="821"/>
        <v>0</v>
      </c>
      <c r="AJN27" s="7">
        <f t="shared" si="822"/>
        <v>0</v>
      </c>
      <c r="AJO27" s="7">
        <f t="shared" si="823"/>
        <v>0</v>
      </c>
      <c r="AJP27" s="7">
        <f t="shared" si="824"/>
        <v>0</v>
      </c>
      <c r="AJQ27" s="7">
        <f t="shared" si="825"/>
        <v>0</v>
      </c>
      <c r="AJR27" s="7">
        <f t="shared" si="826"/>
        <v>0</v>
      </c>
      <c r="AJS27" s="7">
        <f t="shared" si="827"/>
        <v>0</v>
      </c>
      <c r="AJT27" s="7">
        <f t="shared" si="828"/>
        <v>0</v>
      </c>
      <c r="AJU27" s="7">
        <f t="shared" si="829"/>
        <v>0</v>
      </c>
      <c r="AJV27" s="7">
        <f t="shared" si="830"/>
        <v>0</v>
      </c>
      <c r="AJW27" s="8" t="e">
        <f t="shared" si="831"/>
        <v>#DIV/0!</v>
      </c>
      <c r="AJX27" s="10" t="e">
        <f t="shared" si="832"/>
        <v>#DIV/0!</v>
      </c>
      <c r="AJY27" s="13" t="e">
        <f t="shared" si="833"/>
        <v>#DIV/0!</v>
      </c>
      <c r="AJZ27" s="14" t="e">
        <f t="shared" si="834"/>
        <v>#DIV/0!</v>
      </c>
      <c r="AKA27" s="14" t="e">
        <f t="shared" si="835"/>
        <v>#DIV/0!</v>
      </c>
      <c r="AKB27" s="15" t="e">
        <f t="shared" si="836"/>
        <v>#DIV/0!</v>
      </c>
      <c r="AKC27" s="21" t="e">
        <f t="shared" si="837"/>
        <v>#N/A</v>
      </c>
      <c r="AKD27" s="116">
        <f t="shared" si="838"/>
        <v>7</v>
      </c>
      <c r="AKE27" s="116">
        <f t="shared" si="839"/>
        <v>0</v>
      </c>
      <c r="AKF27" s="5"/>
      <c r="AKG27" s="25"/>
      <c r="AKH27" s="25"/>
      <c r="AKI27" s="25"/>
      <c r="AKJ27" s="25"/>
      <c r="AKK27" s="25"/>
      <c r="AKL27" s="25"/>
      <c r="AKM27" s="25"/>
      <c r="AKN27" s="3">
        <f t="shared" si="76"/>
        <v>0</v>
      </c>
      <c r="AKO27" s="3">
        <f t="shared" si="77"/>
        <v>0</v>
      </c>
      <c r="AKP27" s="3">
        <f t="shared" si="78"/>
        <v>0</v>
      </c>
      <c r="AKQ27" s="3">
        <f t="shared" si="79"/>
        <v>0</v>
      </c>
      <c r="AKR27" s="3">
        <f t="shared" si="840"/>
        <v>0</v>
      </c>
      <c r="AKS27" s="3">
        <f t="shared" si="80"/>
        <v>0</v>
      </c>
      <c r="AKT27" s="3">
        <f t="shared" si="81"/>
        <v>0</v>
      </c>
      <c r="AKU27" s="3">
        <f t="shared" si="82"/>
        <v>0</v>
      </c>
      <c r="AKV27" s="3">
        <f t="shared" si="83"/>
        <v>0</v>
      </c>
      <c r="AKW27" s="3">
        <f t="shared" si="841"/>
        <v>0</v>
      </c>
      <c r="AKX27" s="3">
        <f t="shared" si="84"/>
        <v>0</v>
      </c>
      <c r="AKY27" s="3">
        <f t="shared" si="85"/>
        <v>0</v>
      </c>
      <c r="AKZ27" s="3">
        <f t="shared" si="86"/>
        <v>0</v>
      </c>
      <c r="ALA27" s="3">
        <f t="shared" si="87"/>
        <v>0</v>
      </c>
      <c r="ALB27" s="3">
        <f t="shared" si="842"/>
        <v>0</v>
      </c>
      <c r="ALC27" s="3">
        <f t="shared" si="88"/>
        <v>0</v>
      </c>
      <c r="ALD27" s="3">
        <f t="shared" si="89"/>
        <v>0</v>
      </c>
      <c r="ALE27" s="3">
        <f t="shared" si="90"/>
        <v>0</v>
      </c>
      <c r="ALF27" s="3">
        <f t="shared" si="91"/>
        <v>0</v>
      </c>
      <c r="ALG27" s="3">
        <f t="shared" si="843"/>
        <v>0</v>
      </c>
      <c r="ALH27" s="3">
        <f t="shared" si="92"/>
        <v>0</v>
      </c>
      <c r="ALI27" s="3">
        <f t="shared" si="93"/>
        <v>0</v>
      </c>
      <c r="ALJ27" s="3">
        <f t="shared" si="94"/>
        <v>0</v>
      </c>
      <c r="ALK27" s="3">
        <f t="shared" si="95"/>
        <v>0</v>
      </c>
      <c r="ALL27" s="3">
        <f t="shared" si="844"/>
        <v>0</v>
      </c>
      <c r="ALM27" s="3">
        <f t="shared" si="96"/>
        <v>0</v>
      </c>
      <c r="ALN27" s="3">
        <f t="shared" si="97"/>
        <v>0</v>
      </c>
      <c r="ALO27" s="3">
        <f t="shared" si="98"/>
        <v>0</v>
      </c>
      <c r="ALP27" s="3">
        <f t="shared" si="99"/>
        <v>0</v>
      </c>
      <c r="ALQ27" s="3">
        <f t="shared" si="845"/>
        <v>0</v>
      </c>
      <c r="ALR27" s="7">
        <f t="shared" si="846"/>
        <v>0</v>
      </c>
      <c r="ALS27" s="7">
        <f t="shared" si="847"/>
        <v>0</v>
      </c>
      <c r="ALT27" s="7">
        <f t="shared" si="848"/>
        <v>0</v>
      </c>
      <c r="ALU27" s="7">
        <f t="shared" si="849"/>
        <v>0</v>
      </c>
      <c r="ALV27" s="7">
        <f t="shared" si="850"/>
        <v>0</v>
      </c>
      <c r="ALW27" s="8" t="e">
        <f t="shared" si="851"/>
        <v>#DIV/0!</v>
      </c>
      <c r="ALX27" s="10" t="e">
        <f t="shared" si="852"/>
        <v>#DIV/0!</v>
      </c>
      <c r="ALY27" s="13" t="e">
        <f t="shared" si="853"/>
        <v>#DIV/0!</v>
      </c>
      <c r="ALZ27" s="14" t="e">
        <f t="shared" si="854"/>
        <v>#DIV/0!</v>
      </c>
      <c r="AMA27" s="14" t="e">
        <f t="shared" si="855"/>
        <v>#DIV/0!</v>
      </c>
      <c r="AMB27" s="15" t="e">
        <f t="shared" si="856"/>
        <v>#DIV/0!</v>
      </c>
      <c r="AMC27" s="21" t="e">
        <f t="shared" si="857"/>
        <v>#N/A</v>
      </c>
      <c r="AMD27" s="30">
        <f t="shared" si="858"/>
        <v>6</v>
      </c>
      <c r="AME27" s="30">
        <f t="shared" si="859"/>
        <v>0</v>
      </c>
      <c r="AMF27" s="5"/>
      <c r="AMG27" s="25"/>
      <c r="AMH27" s="25"/>
      <c r="AMI27" s="25"/>
      <c r="AMJ27" s="25"/>
      <c r="AMK27" s="25"/>
      <c r="AML27" s="25"/>
      <c r="AMM27" s="3">
        <f t="shared" si="860"/>
        <v>0</v>
      </c>
      <c r="AMN27" s="3">
        <f t="shared" si="861"/>
        <v>0</v>
      </c>
      <c r="AMO27" s="3">
        <f t="shared" si="862"/>
        <v>0</v>
      </c>
      <c r="AMP27" s="3">
        <f t="shared" si="863"/>
        <v>0</v>
      </c>
      <c r="AMQ27" s="3">
        <f t="shared" si="864"/>
        <v>0</v>
      </c>
      <c r="AMR27" s="3">
        <f t="shared" si="865"/>
        <v>0</v>
      </c>
      <c r="AMS27" s="3">
        <f t="shared" si="866"/>
        <v>0</v>
      </c>
      <c r="AMT27" s="3">
        <f t="shared" si="867"/>
        <v>0</v>
      </c>
      <c r="AMU27" s="3">
        <f t="shared" si="868"/>
        <v>0</v>
      </c>
      <c r="AMV27" s="3">
        <f t="shared" si="869"/>
        <v>0</v>
      </c>
      <c r="AMW27" s="3">
        <f t="shared" si="870"/>
        <v>0</v>
      </c>
      <c r="AMX27" s="3">
        <f t="shared" si="871"/>
        <v>0</v>
      </c>
      <c r="AMY27" s="3">
        <f t="shared" si="872"/>
        <v>0</v>
      </c>
      <c r="AMZ27" s="3">
        <f t="shared" si="873"/>
        <v>0</v>
      </c>
      <c r="ANA27" s="3">
        <f t="shared" si="874"/>
        <v>0</v>
      </c>
      <c r="ANB27" s="3">
        <f t="shared" si="875"/>
        <v>0</v>
      </c>
      <c r="ANC27" s="3">
        <f t="shared" si="876"/>
        <v>0</v>
      </c>
      <c r="AND27" s="3">
        <f t="shared" si="877"/>
        <v>0</v>
      </c>
      <c r="ANE27" s="3">
        <f t="shared" si="878"/>
        <v>0</v>
      </c>
      <c r="ANF27" s="3">
        <f t="shared" si="879"/>
        <v>0</v>
      </c>
      <c r="ANG27" s="3">
        <f t="shared" si="880"/>
        <v>0</v>
      </c>
      <c r="ANH27" s="3">
        <f t="shared" si="881"/>
        <v>0</v>
      </c>
      <c r="ANI27" s="3">
        <f t="shared" si="882"/>
        <v>0</v>
      </c>
      <c r="ANJ27" s="3">
        <f t="shared" si="883"/>
        <v>0</v>
      </c>
      <c r="ANK27" s="3">
        <f t="shared" si="884"/>
        <v>0</v>
      </c>
      <c r="ANL27" s="3">
        <f t="shared" si="885"/>
        <v>0</v>
      </c>
      <c r="ANM27" s="3">
        <f t="shared" si="886"/>
        <v>0</v>
      </c>
      <c r="ANN27" s="3">
        <f t="shared" si="887"/>
        <v>0</v>
      </c>
      <c r="ANO27" s="3">
        <f t="shared" si="888"/>
        <v>0</v>
      </c>
      <c r="ANP27" s="3">
        <f t="shared" si="889"/>
        <v>0</v>
      </c>
      <c r="ANQ27" s="12" t="e">
        <f t="shared" si="100"/>
        <v>#DIV/0!</v>
      </c>
      <c r="ANR27" s="10" t="e">
        <f t="shared" si="890"/>
        <v>#DIV/0!</v>
      </c>
      <c r="ANS27" s="13" t="e">
        <f t="shared" si="891"/>
        <v>#DIV/0!</v>
      </c>
      <c r="ANT27" s="14" t="e">
        <f t="shared" si="892"/>
        <v>#DIV/0!</v>
      </c>
      <c r="ANU27" s="14" t="e">
        <f t="shared" si="893"/>
        <v>#DIV/0!</v>
      </c>
      <c r="ANV27" s="15" t="e">
        <f t="shared" si="894"/>
        <v>#DIV/0!</v>
      </c>
      <c r="ANW27" s="31" t="e">
        <f t="shared" si="895"/>
        <v>#N/A</v>
      </c>
      <c r="ANX27" s="2" t="e">
        <f>COUNTBLANK(#REF!)</f>
        <v>#REF!</v>
      </c>
      <c r="ANY27" s="6" t="e">
        <f t="shared" si="896"/>
        <v>#REF!</v>
      </c>
      <c r="ANZ27" s="67"/>
      <c r="AOA27" s="70"/>
      <c r="AOB27" s="2">
        <f t="shared" si="101"/>
        <v>0</v>
      </c>
      <c r="AOC27" s="2">
        <f t="shared" si="897"/>
        <v>4</v>
      </c>
      <c r="AOD27" s="49">
        <v>20</v>
      </c>
      <c r="AOE27" s="178">
        <f>'LISTA DE ESTUDIANTES Y ASISTENC'!AFY24:AFY24</f>
        <v>0</v>
      </c>
      <c r="AOF27" s="207" t="e">
        <f t="shared" si="898"/>
        <v>#N/A</v>
      </c>
      <c r="AOG27" s="75" t="e">
        <f t="shared" si="899"/>
        <v>#N/A</v>
      </c>
      <c r="AOH27" s="75" t="e">
        <f t="shared" si="900"/>
        <v>#N/A</v>
      </c>
      <c r="AOI27" s="75" t="e">
        <f t="shared" si="901"/>
        <v>#N/A</v>
      </c>
      <c r="AOJ27" s="91" t="e">
        <f t="shared" si="102"/>
        <v>#N/A</v>
      </c>
      <c r="AOK27" s="91" t="e">
        <f t="shared" si="103"/>
        <v>#N/A</v>
      </c>
      <c r="AOL27" s="91" t="e">
        <f t="shared" si="104"/>
        <v>#N/A</v>
      </c>
      <c r="AOM27" s="91" t="e">
        <f t="shared" si="105"/>
        <v>#N/A</v>
      </c>
      <c r="AON27" s="91" t="e">
        <f t="shared" si="902"/>
        <v>#N/A</v>
      </c>
      <c r="AOO27" s="91" t="e">
        <f t="shared" si="106"/>
        <v>#N/A</v>
      </c>
      <c r="AOP27" s="91" t="e">
        <f t="shared" si="107"/>
        <v>#N/A</v>
      </c>
      <c r="AOQ27" s="91" t="e">
        <f t="shared" si="108"/>
        <v>#N/A</v>
      </c>
      <c r="AOR27" s="91" t="e">
        <f t="shared" si="109"/>
        <v>#N/A</v>
      </c>
      <c r="AOS27" s="91" t="e">
        <f t="shared" si="903"/>
        <v>#N/A</v>
      </c>
      <c r="AOT27" s="91" t="e">
        <f t="shared" si="110"/>
        <v>#N/A</v>
      </c>
      <c r="AOU27" s="91" t="e">
        <f t="shared" si="111"/>
        <v>#N/A</v>
      </c>
      <c r="AOV27" s="91" t="e">
        <f t="shared" si="112"/>
        <v>#N/A</v>
      </c>
      <c r="AOW27" s="91" t="e">
        <f t="shared" si="113"/>
        <v>#N/A</v>
      </c>
      <c r="AOX27" s="91" t="e">
        <f t="shared" si="904"/>
        <v>#N/A</v>
      </c>
      <c r="AOY27" s="91" t="e">
        <f t="shared" si="114"/>
        <v>#N/A</v>
      </c>
      <c r="AOZ27" s="91" t="e">
        <f t="shared" si="115"/>
        <v>#N/A</v>
      </c>
      <c r="APA27" s="91" t="e">
        <f t="shared" si="116"/>
        <v>#N/A</v>
      </c>
      <c r="APB27" s="91" t="e">
        <f t="shared" si="117"/>
        <v>#N/A</v>
      </c>
      <c r="APC27" s="91" t="e">
        <f t="shared" si="905"/>
        <v>#N/A</v>
      </c>
      <c r="APD27" s="78" t="e">
        <f t="shared" si="906"/>
        <v>#N/A</v>
      </c>
      <c r="APE27" s="93" t="e">
        <f t="shared" si="907"/>
        <v>#N/A</v>
      </c>
      <c r="APF27" s="93"/>
      <c r="APG27" s="94" t="e">
        <f t="shared" si="920"/>
        <v>#N/A</v>
      </c>
      <c r="APH27" s="95" t="e">
        <f t="shared" si="909"/>
        <v>#N/A</v>
      </c>
      <c r="API27" s="95" t="e">
        <f t="shared" si="910"/>
        <v>#N/A</v>
      </c>
      <c r="APJ27" s="96" t="e">
        <f t="shared" si="911"/>
        <v>#N/A</v>
      </c>
      <c r="APK27" s="83" t="e">
        <f>COUNTBLANK(#REF!)</f>
        <v>#REF!</v>
      </c>
      <c r="APL27" s="83" t="e">
        <f t="shared" si="912"/>
        <v>#REF!</v>
      </c>
      <c r="APM27" s="97"/>
      <c r="APN27" s="208"/>
    </row>
    <row r="28" spans="1:1106" x14ac:dyDescent="0.25">
      <c r="A28" s="2">
        <f t="shared" si="118"/>
        <v>7</v>
      </c>
      <c r="B28" s="2">
        <f t="shared" si="119"/>
        <v>0</v>
      </c>
      <c r="C28" s="49">
        <v>21</v>
      </c>
      <c r="D28" s="48"/>
      <c r="E28" s="32"/>
      <c r="F28" s="25"/>
      <c r="G28" s="25"/>
      <c r="H28" s="25"/>
      <c r="I28" s="25"/>
      <c r="J28" s="25"/>
      <c r="K28" s="25"/>
      <c r="L28" s="3">
        <f t="shared" si="120"/>
        <v>0</v>
      </c>
      <c r="M28" s="3">
        <f t="shared" si="121"/>
        <v>0</v>
      </c>
      <c r="N28" s="3">
        <f t="shared" si="122"/>
        <v>0</v>
      </c>
      <c r="O28" s="3">
        <f t="shared" si="123"/>
        <v>0</v>
      </c>
      <c r="P28" s="3">
        <f t="shared" si="124"/>
        <v>0</v>
      </c>
      <c r="Q28" s="3">
        <f t="shared" si="125"/>
        <v>0</v>
      </c>
      <c r="R28" s="3">
        <f t="shared" si="126"/>
        <v>0</v>
      </c>
      <c r="S28" s="3">
        <f t="shared" si="127"/>
        <v>0</v>
      </c>
      <c r="T28" s="3">
        <f t="shared" si="128"/>
        <v>0</v>
      </c>
      <c r="U28" s="3">
        <f t="shared" si="129"/>
        <v>0</v>
      </c>
      <c r="V28" s="3">
        <f t="shared" si="130"/>
        <v>0</v>
      </c>
      <c r="W28" s="3">
        <f t="shared" si="131"/>
        <v>0</v>
      </c>
      <c r="X28" s="3">
        <f t="shared" si="132"/>
        <v>0</v>
      </c>
      <c r="Y28" s="3">
        <f t="shared" si="133"/>
        <v>0</v>
      </c>
      <c r="Z28" s="3">
        <f t="shared" si="134"/>
        <v>0</v>
      </c>
      <c r="AA28" s="3">
        <f t="shared" si="135"/>
        <v>0</v>
      </c>
      <c r="AB28" s="3">
        <f t="shared" si="136"/>
        <v>0</v>
      </c>
      <c r="AC28" s="3">
        <f t="shared" si="137"/>
        <v>0</v>
      </c>
      <c r="AD28" s="3">
        <f t="shared" si="138"/>
        <v>0</v>
      </c>
      <c r="AE28" s="3">
        <f t="shared" si="139"/>
        <v>0</v>
      </c>
      <c r="AF28" s="3">
        <f t="shared" si="140"/>
        <v>0</v>
      </c>
      <c r="AG28" s="3">
        <f t="shared" si="141"/>
        <v>0</v>
      </c>
      <c r="AH28" s="3">
        <f t="shared" si="142"/>
        <v>0</v>
      </c>
      <c r="AI28" s="3">
        <f t="shared" si="143"/>
        <v>0</v>
      </c>
      <c r="AJ28" s="3">
        <f t="shared" si="144"/>
        <v>0</v>
      </c>
      <c r="AK28" s="3">
        <f t="shared" si="145"/>
        <v>0</v>
      </c>
      <c r="AL28" s="3">
        <f t="shared" si="146"/>
        <v>0</v>
      </c>
      <c r="AM28" s="3">
        <f t="shared" si="147"/>
        <v>0</v>
      </c>
      <c r="AN28" s="3">
        <f t="shared" si="148"/>
        <v>0</v>
      </c>
      <c r="AO28" s="3">
        <f t="shared" si="149"/>
        <v>0</v>
      </c>
      <c r="AP28" s="7">
        <f t="shared" si="150"/>
        <v>0</v>
      </c>
      <c r="AQ28" s="7">
        <f t="shared" si="151"/>
        <v>0</v>
      </c>
      <c r="AR28" s="7">
        <f t="shared" si="152"/>
        <v>0</v>
      </c>
      <c r="AS28" s="7">
        <f t="shared" si="153"/>
        <v>0</v>
      </c>
      <c r="AT28" s="7">
        <f t="shared" si="154"/>
        <v>0</v>
      </c>
      <c r="AU28" s="8" t="e">
        <f t="shared" si="0"/>
        <v>#DIV/0!</v>
      </c>
      <c r="AV28" s="10" t="e">
        <f t="shared" si="155"/>
        <v>#DIV/0!</v>
      </c>
      <c r="AW28" s="10"/>
      <c r="AX28" s="13" t="e">
        <f t="shared" si="156"/>
        <v>#DIV/0!</v>
      </c>
      <c r="AY28" s="14" t="e">
        <f t="shared" si="157"/>
        <v>#DIV/0!</v>
      </c>
      <c r="AZ28" s="14" t="e">
        <f t="shared" si="158"/>
        <v>#DIV/0!</v>
      </c>
      <c r="BA28" s="15" t="e">
        <f t="shared" si="159"/>
        <v>#DIV/0!</v>
      </c>
      <c r="BB28" s="30">
        <f t="shared" si="160"/>
        <v>7</v>
      </c>
      <c r="BC28" s="30">
        <f t="shared" si="161"/>
        <v>0</v>
      </c>
      <c r="BD28" s="5"/>
      <c r="BE28" s="21" t="e">
        <f t="shared" si="913"/>
        <v>#N/A</v>
      </c>
      <c r="BF28" s="25"/>
      <c r="BG28" s="25"/>
      <c r="BH28" s="25"/>
      <c r="BI28" s="25"/>
      <c r="BJ28" s="25"/>
      <c r="BK28" s="25"/>
      <c r="BL28" s="25"/>
      <c r="BM28" s="3">
        <f t="shared" si="162"/>
        <v>0</v>
      </c>
      <c r="BN28" s="3">
        <f t="shared" si="163"/>
        <v>0</v>
      </c>
      <c r="BO28" s="3">
        <f t="shared" si="164"/>
        <v>0</v>
      </c>
      <c r="BP28" s="3">
        <f t="shared" si="165"/>
        <v>0</v>
      </c>
      <c r="BQ28" s="3">
        <f t="shared" si="166"/>
        <v>0</v>
      </c>
      <c r="BR28" s="3">
        <f t="shared" si="167"/>
        <v>0</v>
      </c>
      <c r="BS28" s="3">
        <f t="shared" si="168"/>
        <v>0</v>
      </c>
      <c r="BT28" s="3">
        <f t="shared" si="169"/>
        <v>0</v>
      </c>
      <c r="BU28" s="3">
        <f t="shared" si="170"/>
        <v>0</v>
      </c>
      <c r="BV28" s="3">
        <f t="shared" si="171"/>
        <v>0</v>
      </c>
      <c r="BW28" s="3">
        <f t="shared" si="172"/>
        <v>0</v>
      </c>
      <c r="BX28" s="3">
        <f t="shared" si="173"/>
        <v>0</v>
      </c>
      <c r="BY28" s="3">
        <f t="shared" si="174"/>
        <v>0</v>
      </c>
      <c r="BZ28" s="3">
        <f t="shared" si="175"/>
        <v>0</v>
      </c>
      <c r="CA28" s="3">
        <f t="shared" si="176"/>
        <v>0</v>
      </c>
      <c r="CB28" s="3">
        <f t="shared" si="177"/>
        <v>0</v>
      </c>
      <c r="CC28" s="3">
        <f t="shared" si="178"/>
        <v>0</v>
      </c>
      <c r="CD28" s="3">
        <f t="shared" si="179"/>
        <v>0</v>
      </c>
      <c r="CE28" s="3">
        <f t="shared" si="180"/>
        <v>0</v>
      </c>
      <c r="CF28" s="3">
        <f t="shared" si="181"/>
        <v>0</v>
      </c>
      <c r="CG28" s="3">
        <f t="shared" si="182"/>
        <v>0</v>
      </c>
      <c r="CH28" s="3">
        <f t="shared" si="183"/>
        <v>0</v>
      </c>
      <c r="CI28" s="3">
        <f t="shared" si="184"/>
        <v>0</v>
      </c>
      <c r="CJ28" s="3">
        <f t="shared" si="185"/>
        <v>0</v>
      </c>
      <c r="CK28" s="3">
        <f t="shared" si="186"/>
        <v>0</v>
      </c>
      <c r="CL28" s="3">
        <f t="shared" si="187"/>
        <v>0</v>
      </c>
      <c r="CM28" s="3">
        <f t="shared" si="188"/>
        <v>0</v>
      </c>
      <c r="CN28" s="3">
        <f t="shared" si="189"/>
        <v>0</v>
      </c>
      <c r="CO28" s="3">
        <f t="shared" si="190"/>
        <v>0</v>
      </c>
      <c r="CP28" s="3">
        <f t="shared" si="191"/>
        <v>0</v>
      </c>
      <c r="CQ28" s="7">
        <f t="shared" si="192"/>
        <v>0</v>
      </c>
      <c r="CR28" s="7">
        <f t="shared" si="193"/>
        <v>0</v>
      </c>
      <c r="CS28" s="7">
        <f t="shared" si="194"/>
        <v>0</v>
      </c>
      <c r="CT28" s="7">
        <f t="shared" si="195"/>
        <v>0</v>
      </c>
      <c r="CU28" s="7">
        <f t="shared" si="196"/>
        <v>0</v>
      </c>
      <c r="CV28" s="8" t="e">
        <f t="shared" si="197"/>
        <v>#DIV/0!</v>
      </c>
      <c r="CW28" s="10" t="e">
        <f t="shared" si="198"/>
        <v>#DIV/0!</v>
      </c>
      <c r="CX28" s="13" t="e">
        <f t="shared" si="199"/>
        <v>#DIV/0!</v>
      </c>
      <c r="CY28" s="14" t="e">
        <f t="shared" si="200"/>
        <v>#DIV/0!</v>
      </c>
      <c r="CZ28" s="14" t="e">
        <f t="shared" si="201"/>
        <v>#DIV/0!</v>
      </c>
      <c r="DA28" s="15" t="e">
        <f t="shared" si="202"/>
        <v>#DIV/0!</v>
      </c>
      <c r="DB28" s="21" t="e">
        <f t="shared" si="203"/>
        <v>#N/A</v>
      </c>
      <c r="DC28" s="116">
        <f t="shared" si="204"/>
        <v>8</v>
      </c>
      <c r="DD28" s="116">
        <f t="shared" si="205"/>
        <v>0</v>
      </c>
      <c r="DE28" s="5"/>
      <c r="DF28" s="25"/>
      <c r="DG28" s="25"/>
      <c r="DH28" s="25"/>
      <c r="DI28" s="25"/>
      <c r="DJ28" s="25"/>
      <c r="DK28" s="25"/>
      <c r="DL28" s="25"/>
      <c r="DM28" s="25"/>
      <c r="DN28" s="3">
        <f t="shared" si="206"/>
        <v>0</v>
      </c>
      <c r="DO28" s="3">
        <f t="shared" si="207"/>
        <v>0</v>
      </c>
      <c r="DP28" s="3">
        <f t="shared" si="208"/>
        <v>0</v>
      </c>
      <c r="DQ28" s="3">
        <f t="shared" si="209"/>
        <v>0</v>
      </c>
      <c r="DR28" s="3">
        <f t="shared" si="210"/>
        <v>0</v>
      </c>
      <c r="DS28" s="3">
        <f t="shared" si="211"/>
        <v>0</v>
      </c>
      <c r="DT28" s="3">
        <f t="shared" si="212"/>
        <v>0</v>
      </c>
      <c r="DU28" s="3">
        <f t="shared" si="213"/>
        <v>0</v>
      </c>
      <c r="DV28" s="3">
        <f t="shared" si="214"/>
        <v>0</v>
      </c>
      <c r="DW28" s="3">
        <f t="shared" si="215"/>
        <v>0</v>
      </c>
      <c r="DX28" s="3">
        <f t="shared" si="216"/>
        <v>0</v>
      </c>
      <c r="DY28" s="3">
        <f t="shared" si="217"/>
        <v>0</v>
      </c>
      <c r="DZ28" s="3">
        <f t="shared" si="218"/>
        <v>0</v>
      </c>
      <c r="EA28" s="3">
        <f t="shared" si="219"/>
        <v>0</v>
      </c>
      <c r="EB28" s="3">
        <f t="shared" si="220"/>
        <v>0</v>
      </c>
      <c r="EC28" s="3">
        <f t="shared" si="221"/>
        <v>0</v>
      </c>
      <c r="ED28" s="3">
        <f t="shared" si="222"/>
        <v>0</v>
      </c>
      <c r="EE28" s="3">
        <f t="shared" si="223"/>
        <v>0</v>
      </c>
      <c r="EF28" s="3">
        <f t="shared" si="224"/>
        <v>0</v>
      </c>
      <c r="EG28" s="3">
        <f t="shared" si="225"/>
        <v>0</v>
      </c>
      <c r="EH28" s="3">
        <f t="shared" si="226"/>
        <v>0</v>
      </c>
      <c r="EI28" s="3">
        <f t="shared" si="227"/>
        <v>0</v>
      </c>
      <c r="EJ28" s="3">
        <f t="shared" si="228"/>
        <v>0</v>
      </c>
      <c r="EK28" s="3">
        <f t="shared" si="229"/>
        <v>0</v>
      </c>
      <c r="EL28" s="3">
        <f t="shared" si="230"/>
        <v>0</v>
      </c>
      <c r="EM28" s="3">
        <f t="shared" si="231"/>
        <v>0</v>
      </c>
      <c r="EN28" s="3">
        <f t="shared" si="232"/>
        <v>0</v>
      </c>
      <c r="EO28" s="3">
        <f t="shared" si="233"/>
        <v>0</v>
      </c>
      <c r="EP28" s="3">
        <f t="shared" si="234"/>
        <v>0</v>
      </c>
      <c r="EQ28" s="3">
        <f t="shared" si="235"/>
        <v>0</v>
      </c>
      <c r="ER28" s="7">
        <f t="shared" si="236"/>
        <v>0</v>
      </c>
      <c r="ES28" s="7">
        <f t="shared" si="237"/>
        <v>0</v>
      </c>
      <c r="ET28" s="7">
        <f t="shared" si="238"/>
        <v>0</v>
      </c>
      <c r="EU28" s="7">
        <f t="shared" si="239"/>
        <v>0</v>
      </c>
      <c r="EV28" s="7">
        <f t="shared" si="240"/>
        <v>0</v>
      </c>
      <c r="EW28" s="7">
        <f t="shared" si="241"/>
        <v>0</v>
      </c>
      <c r="EX28" s="7">
        <f t="shared" si="242"/>
        <v>0</v>
      </c>
      <c r="EY28" s="7">
        <f t="shared" si="243"/>
        <v>0</v>
      </c>
      <c r="EZ28" s="7">
        <f t="shared" si="244"/>
        <v>0</v>
      </c>
      <c r="FA28" s="7">
        <f t="shared" si="245"/>
        <v>0</v>
      </c>
      <c r="FB28" s="8" t="e">
        <f t="shared" si="246"/>
        <v>#DIV/0!</v>
      </c>
      <c r="FC28" s="10" t="e">
        <f t="shared" si="247"/>
        <v>#DIV/0!</v>
      </c>
      <c r="FD28" s="13" t="e">
        <f t="shared" si="248"/>
        <v>#DIV/0!</v>
      </c>
      <c r="FE28" s="14" t="e">
        <f t="shared" si="249"/>
        <v>#DIV/0!</v>
      </c>
      <c r="FF28" s="14" t="e">
        <f t="shared" si="250"/>
        <v>#DIV/0!</v>
      </c>
      <c r="FG28" s="15" t="e">
        <f t="shared" si="251"/>
        <v>#DIV/0!</v>
      </c>
      <c r="FH28" s="21" t="e">
        <f t="shared" si="252"/>
        <v>#N/A</v>
      </c>
      <c r="FI28" s="116">
        <f t="shared" si="253"/>
        <v>7</v>
      </c>
      <c r="FJ28" s="116">
        <f t="shared" si="254"/>
        <v>0</v>
      </c>
      <c r="FK28" s="5"/>
      <c r="FL28" s="25"/>
      <c r="FM28" s="25"/>
      <c r="FN28" s="25"/>
      <c r="FO28" s="25"/>
      <c r="FP28" s="25"/>
      <c r="FQ28" s="25"/>
      <c r="FR28" s="25"/>
      <c r="FS28" s="3">
        <f t="shared" si="1"/>
        <v>0</v>
      </c>
      <c r="FT28" s="3">
        <f t="shared" si="2"/>
        <v>0</v>
      </c>
      <c r="FU28" s="3">
        <f t="shared" si="3"/>
        <v>0</v>
      </c>
      <c r="FV28" s="3">
        <f t="shared" si="4"/>
        <v>0</v>
      </c>
      <c r="FW28" s="3">
        <f t="shared" si="255"/>
        <v>0</v>
      </c>
      <c r="FX28" s="3">
        <f t="shared" si="5"/>
        <v>0</v>
      </c>
      <c r="FY28" s="3">
        <f t="shared" si="6"/>
        <v>0</v>
      </c>
      <c r="FZ28" s="3">
        <f t="shared" si="7"/>
        <v>0</v>
      </c>
      <c r="GA28" s="3">
        <f t="shared" si="8"/>
        <v>0</v>
      </c>
      <c r="GB28" s="3">
        <f t="shared" si="256"/>
        <v>0</v>
      </c>
      <c r="GC28" s="3">
        <f t="shared" si="9"/>
        <v>0</v>
      </c>
      <c r="GD28" s="3">
        <f t="shared" si="10"/>
        <v>0</v>
      </c>
      <c r="GE28" s="3">
        <f t="shared" si="11"/>
        <v>0</v>
      </c>
      <c r="GF28" s="3">
        <f t="shared" si="12"/>
        <v>0</v>
      </c>
      <c r="GG28" s="3">
        <f t="shared" si="257"/>
        <v>0</v>
      </c>
      <c r="GH28" s="3">
        <f t="shared" si="13"/>
        <v>0</v>
      </c>
      <c r="GI28" s="3">
        <f t="shared" si="14"/>
        <v>0</v>
      </c>
      <c r="GJ28" s="3">
        <f t="shared" si="15"/>
        <v>0</v>
      </c>
      <c r="GK28" s="3">
        <f t="shared" si="16"/>
        <v>0</v>
      </c>
      <c r="GL28" s="3">
        <f t="shared" si="258"/>
        <v>0</v>
      </c>
      <c r="GM28" s="3">
        <f t="shared" si="17"/>
        <v>0</v>
      </c>
      <c r="GN28" s="3">
        <f t="shared" si="18"/>
        <v>0</v>
      </c>
      <c r="GO28" s="3">
        <f t="shared" si="19"/>
        <v>0</v>
      </c>
      <c r="GP28" s="3">
        <f t="shared" si="20"/>
        <v>0</v>
      </c>
      <c r="GQ28" s="3">
        <f t="shared" si="259"/>
        <v>0</v>
      </c>
      <c r="GR28" s="3">
        <f t="shared" si="21"/>
        <v>0</v>
      </c>
      <c r="GS28" s="3">
        <f t="shared" si="22"/>
        <v>0</v>
      </c>
      <c r="GT28" s="3">
        <f t="shared" si="23"/>
        <v>0</v>
      </c>
      <c r="GU28" s="3">
        <f t="shared" si="24"/>
        <v>0</v>
      </c>
      <c r="GV28" s="3">
        <f t="shared" si="260"/>
        <v>0</v>
      </c>
      <c r="GW28" s="7">
        <f t="shared" si="261"/>
        <v>0</v>
      </c>
      <c r="GX28" s="7">
        <f t="shared" si="262"/>
        <v>0</v>
      </c>
      <c r="GY28" s="7">
        <f t="shared" si="263"/>
        <v>0</v>
      </c>
      <c r="GZ28" s="7">
        <f t="shared" si="264"/>
        <v>0</v>
      </c>
      <c r="HA28" s="7">
        <f t="shared" si="265"/>
        <v>0</v>
      </c>
      <c r="HB28" s="8" t="e">
        <f t="shared" si="266"/>
        <v>#DIV/0!</v>
      </c>
      <c r="HC28" s="10" t="e">
        <f t="shared" si="267"/>
        <v>#DIV/0!</v>
      </c>
      <c r="HD28" s="13" t="e">
        <f t="shared" si="268"/>
        <v>#DIV/0!</v>
      </c>
      <c r="HE28" s="14" t="e">
        <f t="shared" si="269"/>
        <v>#DIV/0!</v>
      </c>
      <c r="HF28" s="14" t="e">
        <f t="shared" si="270"/>
        <v>#DIV/0!</v>
      </c>
      <c r="HG28" s="15" t="e">
        <f t="shared" si="271"/>
        <v>#DIV/0!</v>
      </c>
      <c r="HH28" s="21" t="e">
        <f t="shared" si="272"/>
        <v>#N/A</v>
      </c>
      <c r="HI28" s="30">
        <f t="shared" si="273"/>
        <v>6</v>
      </c>
      <c r="HJ28" s="30">
        <f t="shared" si="274"/>
        <v>0</v>
      </c>
      <c r="HK28" s="5"/>
      <c r="HL28" s="25"/>
      <c r="HM28" s="25"/>
      <c r="HN28" s="25"/>
      <c r="HO28" s="25"/>
      <c r="HP28" s="25"/>
      <c r="HQ28" s="25"/>
      <c r="HR28" s="3">
        <f t="shared" si="275"/>
        <v>0</v>
      </c>
      <c r="HS28" s="3">
        <f t="shared" si="276"/>
        <v>0</v>
      </c>
      <c r="HT28" s="3">
        <f t="shared" si="277"/>
        <v>0</v>
      </c>
      <c r="HU28" s="3">
        <f t="shared" si="278"/>
        <v>0</v>
      </c>
      <c r="HV28" s="3">
        <f t="shared" si="279"/>
        <v>0</v>
      </c>
      <c r="HW28" s="3">
        <f t="shared" si="280"/>
        <v>0</v>
      </c>
      <c r="HX28" s="3">
        <f t="shared" si="281"/>
        <v>0</v>
      </c>
      <c r="HY28" s="3">
        <f t="shared" si="282"/>
        <v>0</v>
      </c>
      <c r="HZ28" s="3">
        <f t="shared" si="283"/>
        <v>0</v>
      </c>
      <c r="IA28" s="3">
        <f t="shared" si="284"/>
        <v>0</v>
      </c>
      <c r="IB28" s="3">
        <f t="shared" si="285"/>
        <v>0</v>
      </c>
      <c r="IC28" s="3">
        <f t="shared" si="286"/>
        <v>0</v>
      </c>
      <c r="ID28" s="3">
        <f t="shared" si="287"/>
        <v>0</v>
      </c>
      <c r="IE28" s="3">
        <f t="shared" si="288"/>
        <v>0</v>
      </c>
      <c r="IF28" s="3">
        <f t="shared" si="289"/>
        <v>0</v>
      </c>
      <c r="IG28" s="3">
        <f t="shared" si="290"/>
        <v>0</v>
      </c>
      <c r="IH28" s="3">
        <f t="shared" si="291"/>
        <v>0</v>
      </c>
      <c r="II28" s="3">
        <f t="shared" si="292"/>
        <v>0</v>
      </c>
      <c r="IJ28" s="3">
        <f t="shared" si="293"/>
        <v>0</v>
      </c>
      <c r="IK28" s="3">
        <f t="shared" si="294"/>
        <v>0</v>
      </c>
      <c r="IL28" s="3">
        <f t="shared" si="295"/>
        <v>0</v>
      </c>
      <c r="IM28" s="3">
        <f t="shared" si="296"/>
        <v>0</v>
      </c>
      <c r="IN28" s="3">
        <f t="shared" si="297"/>
        <v>0</v>
      </c>
      <c r="IO28" s="3">
        <f t="shared" si="298"/>
        <v>0</v>
      </c>
      <c r="IP28" s="3">
        <f t="shared" si="299"/>
        <v>0</v>
      </c>
      <c r="IQ28" s="3">
        <f t="shared" si="300"/>
        <v>0</v>
      </c>
      <c r="IR28" s="3">
        <f t="shared" si="301"/>
        <v>0</v>
      </c>
      <c r="IS28" s="3">
        <f t="shared" si="302"/>
        <v>0</v>
      </c>
      <c r="IT28" s="3">
        <f t="shared" si="303"/>
        <v>0</v>
      </c>
      <c r="IU28" s="3">
        <f t="shared" si="304"/>
        <v>0</v>
      </c>
      <c r="IV28" s="12" t="e">
        <f t="shared" si="25"/>
        <v>#DIV/0!</v>
      </c>
      <c r="IW28" s="10" t="e">
        <f t="shared" si="305"/>
        <v>#DIV/0!</v>
      </c>
      <c r="IX28" s="13" t="e">
        <f t="shared" si="306"/>
        <v>#DIV/0!</v>
      </c>
      <c r="IY28" s="14" t="e">
        <f t="shared" si="307"/>
        <v>#DIV/0!</v>
      </c>
      <c r="IZ28" s="14" t="e">
        <f t="shared" si="308"/>
        <v>#DIV/0!</v>
      </c>
      <c r="JA28" s="15" t="e">
        <f t="shared" si="309"/>
        <v>#DIV/0!</v>
      </c>
      <c r="JB28" s="31" t="e">
        <f t="shared" si="310"/>
        <v>#N/A</v>
      </c>
      <c r="JC28" s="2" t="e">
        <f>COUNTBLANK(#REF!)</f>
        <v>#REF!</v>
      </c>
      <c r="JD28" s="6" t="e">
        <f t="shared" si="311"/>
        <v>#REF!</v>
      </c>
      <c r="JE28" s="67"/>
      <c r="JF28" s="172"/>
      <c r="JG28" s="2">
        <f t="shared" si="312"/>
        <v>7</v>
      </c>
      <c r="JH28" s="2">
        <f t="shared" si="313"/>
        <v>0</v>
      </c>
      <c r="JI28" s="49">
        <v>21</v>
      </c>
      <c r="JJ28" s="117">
        <f>'LISTA DE ESTUDIANTES Y ASISTENC'!CB25</f>
        <v>0</v>
      </c>
      <c r="JK28" s="48">
        <f>'LISTA DE ESTUDIANTES Y ASISTENC'!CC25:CC25</f>
        <v>0</v>
      </c>
      <c r="JL28" s="32"/>
      <c r="JM28" s="25"/>
      <c r="JN28" s="25"/>
      <c r="JO28" s="25"/>
      <c r="JP28" s="25"/>
      <c r="JQ28" s="25"/>
      <c r="JR28" s="25"/>
      <c r="JS28" s="3">
        <f t="shared" si="314"/>
        <v>0</v>
      </c>
      <c r="JT28" s="3">
        <f t="shared" si="315"/>
        <v>0</v>
      </c>
      <c r="JU28" s="3">
        <f t="shared" si="316"/>
        <v>0</v>
      </c>
      <c r="JV28" s="3">
        <f t="shared" si="317"/>
        <v>0</v>
      </c>
      <c r="JW28" s="3">
        <f t="shared" si="318"/>
        <v>0</v>
      </c>
      <c r="JX28" s="3">
        <f t="shared" si="319"/>
        <v>0</v>
      </c>
      <c r="JY28" s="3">
        <f t="shared" si="320"/>
        <v>0</v>
      </c>
      <c r="JZ28" s="3">
        <f t="shared" si="321"/>
        <v>0</v>
      </c>
      <c r="KA28" s="3">
        <f t="shared" si="322"/>
        <v>0</v>
      </c>
      <c r="KB28" s="3">
        <f t="shared" si="323"/>
        <v>0</v>
      </c>
      <c r="KC28" s="3">
        <f t="shared" si="324"/>
        <v>0</v>
      </c>
      <c r="KD28" s="3">
        <f t="shared" si="325"/>
        <v>0</v>
      </c>
      <c r="KE28" s="3">
        <f t="shared" si="326"/>
        <v>0</v>
      </c>
      <c r="KF28" s="3">
        <f t="shared" si="327"/>
        <v>0</v>
      </c>
      <c r="KG28" s="3">
        <f t="shared" si="328"/>
        <v>0</v>
      </c>
      <c r="KH28" s="3">
        <f t="shared" si="329"/>
        <v>0</v>
      </c>
      <c r="KI28" s="3">
        <f t="shared" si="330"/>
        <v>0</v>
      </c>
      <c r="KJ28" s="3">
        <f t="shared" si="331"/>
        <v>0</v>
      </c>
      <c r="KK28" s="3">
        <f t="shared" si="332"/>
        <v>0</v>
      </c>
      <c r="KL28" s="3">
        <f t="shared" si="333"/>
        <v>0</v>
      </c>
      <c r="KM28" s="3">
        <f t="shared" si="334"/>
        <v>0</v>
      </c>
      <c r="KN28" s="3">
        <f t="shared" si="335"/>
        <v>0</v>
      </c>
      <c r="KO28" s="3">
        <f t="shared" si="336"/>
        <v>0</v>
      </c>
      <c r="KP28" s="3">
        <f t="shared" si="337"/>
        <v>0</v>
      </c>
      <c r="KQ28" s="3">
        <f t="shared" si="338"/>
        <v>0</v>
      </c>
      <c r="KR28" s="3">
        <f t="shared" si="339"/>
        <v>0</v>
      </c>
      <c r="KS28" s="3">
        <f t="shared" si="340"/>
        <v>0</v>
      </c>
      <c r="KT28" s="3">
        <f t="shared" si="341"/>
        <v>0</v>
      </c>
      <c r="KU28" s="3">
        <f t="shared" si="342"/>
        <v>0</v>
      </c>
      <c r="KV28" s="3">
        <f t="shared" si="343"/>
        <v>0</v>
      </c>
      <c r="KW28" s="7">
        <f t="shared" si="344"/>
        <v>0</v>
      </c>
      <c r="KX28" s="7">
        <f t="shared" si="345"/>
        <v>0</v>
      </c>
      <c r="KY28" s="7">
        <f t="shared" si="346"/>
        <v>0</v>
      </c>
      <c r="KZ28" s="7">
        <f t="shared" si="347"/>
        <v>0</v>
      </c>
      <c r="LA28" s="7">
        <f t="shared" si="348"/>
        <v>0</v>
      </c>
      <c r="LB28" s="8" t="e">
        <f t="shared" si="349"/>
        <v>#DIV/0!</v>
      </c>
      <c r="LC28" s="10" t="e">
        <f t="shared" si="350"/>
        <v>#DIV/0!</v>
      </c>
      <c r="LD28" s="10"/>
      <c r="LE28" s="13" t="e">
        <f t="shared" si="917"/>
        <v>#DIV/0!</v>
      </c>
      <c r="LF28" s="14" t="e">
        <f t="shared" si="352"/>
        <v>#DIV/0!</v>
      </c>
      <c r="LG28" s="14" t="e">
        <f t="shared" si="353"/>
        <v>#DIV/0!</v>
      </c>
      <c r="LH28" s="15" t="e">
        <f t="shared" si="354"/>
        <v>#DIV/0!</v>
      </c>
      <c r="LI28" s="30">
        <f t="shared" si="355"/>
        <v>7</v>
      </c>
      <c r="LJ28" s="30">
        <f t="shared" si="356"/>
        <v>0</v>
      </c>
      <c r="LK28" s="5"/>
      <c r="LL28" s="21" t="e">
        <f t="shared" si="914"/>
        <v>#N/A</v>
      </c>
      <c r="LM28" s="25"/>
      <c r="LN28" s="25"/>
      <c r="LO28" s="25"/>
      <c r="LP28" s="25"/>
      <c r="LQ28" s="25"/>
      <c r="LR28" s="25"/>
      <c r="LS28" s="25"/>
      <c r="LT28" s="3">
        <f t="shared" si="357"/>
        <v>0</v>
      </c>
      <c r="LU28" s="3">
        <f t="shared" si="358"/>
        <v>0</v>
      </c>
      <c r="LV28" s="3">
        <f t="shared" si="359"/>
        <v>0</v>
      </c>
      <c r="LW28" s="3">
        <f t="shared" si="360"/>
        <v>0</v>
      </c>
      <c r="LX28" s="3">
        <f t="shared" si="361"/>
        <v>0</v>
      </c>
      <c r="LY28" s="3">
        <f t="shared" si="362"/>
        <v>0</v>
      </c>
      <c r="LZ28" s="3">
        <f t="shared" si="363"/>
        <v>0</v>
      </c>
      <c r="MA28" s="3">
        <f t="shared" si="364"/>
        <v>0</v>
      </c>
      <c r="MB28" s="3">
        <f t="shared" si="365"/>
        <v>0</v>
      </c>
      <c r="MC28" s="3">
        <f t="shared" si="366"/>
        <v>0</v>
      </c>
      <c r="MD28" s="3">
        <f t="shared" si="367"/>
        <v>0</v>
      </c>
      <c r="ME28" s="3">
        <f t="shared" si="368"/>
        <v>0</v>
      </c>
      <c r="MF28" s="3">
        <f t="shared" si="369"/>
        <v>0</v>
      </c>
      <c r="MG28" s="3">
        <f t="shared" si="370"/>
        <v>0</v>
      </c>
      <c r="MH28" s="3">
        <f t="shared" si="371"/>
        <v>0</v>
      </c>
      <c r="MI28" s="3">
        <f t="shared" si="372"/>
        <v>0</v>
      </c>
      <c r="MJ28" s="3">
        <f t="shared" si="373"/>
        <v>0</v>
      </c>
      <c r="MK28" s="3">
        <f t="shared" si="374"/>
        <v>0</v>
      </c>
      <c r="ML28" s="3">
        <f t="shared" si="375"/>
        <v>0</v>
      </c>
      <c r="MM28" s="3">
        <f t="shared" si="376"/>
        <v>0</v>
      </c>
      <c r="MN28" s="3">
        <f t="shared" si="377"/>
        <v>0</v>
      </c>
      <c r="MO28" s="3">
        <f t="shared" si="378"/>
        <v>0</v>
      </c>
      <c r="MP28" s="3">
        <f t="shared" si="379"/>
        <v>0</v>
      </c>
      <c r="MQ28" s="3">
        <f t="shared" si="380"/>
        <v>0</v>
      </c>
      <c r="MR28" s="3">
        <f t="shared" si="381"/>
        <v>0</v>
      </c>
      <c r="MS28" s="3">
        <f t="shared" si="382"/>
        <v>0</v>
      </c>
      <c r="MT28" s="3">
        <f t="shared" si="383"/>
        <v>0</v>
      </c>
      <c r="MU28" s="3">
        <f t="shared" si="384"/>
        <v>0</v>
      </c>
      <c r="MV28" s="3">
        <f t="shared" si="385"/>
        <v>0</v>
      </c>
      <c r="MW28" s="3">
        <f t="shared" si="386"/>
        <v>0</v>
      </c>
      <c r="MX28" s="7">
        <f t="shared" si="387"/>
        <v>0</v>
      </c>
      <c r="MY28" s="7">
        <f t="shared" si="388"/>
        <v>0</v>
      </c>
      <c r="MZ28" s="7">
        <f t="shared" si="389"/>
        <v>0</v>
      </c>
      <c r="NA28" s="7">
        <f t="shared" si="390"/>
        <v>0</v>
      </c>
      <c r="NB28" s="7">
        <f t="shared" si="391"/>
        <v>0</v>
      </c>
      <c r="NC28" s="8" t="e">
        <f t="shared" si="392"/>
        <v>#DIV/0!</v>
      </c>
      <c r="ND28" s="10" t="e">
        <f t="shared" si="393"/>
        <v>#DIV/0!</v>
      </c>
      <c r="NE28" s="13" t="e">
        <f t="shared" si="394"/>
        <v>#DIV/0!</v>
      </c>
      <c r="NF28" s="14" t="e">
        <f t="shared" si="395"/>
        <v>#DIV/0!</v>
      </c>
      <c r="NG28" s="14" t="e">
        <f t="shared" si="396"/>
        <v>#DIV/0!</v>
      </c>
      <c r="NH28" s="15" t="e">
        <f t="shared" si="397"/>
        <v>#DIV/0!</v>
      </c>
      <c r="NI28" s="21" t="e">
        <f t="shared" si="398"/>
        <v>#N/A</v>
      </c>
      <c r="NJ28" s="116">
        <f t="shared" si="399"/>
        <v>8</v>
      </c>
      <c r="NK28" s="116">
        <f t="shared" si="400"/>
        <v>0</v>
      </c>
      <c r="NL28" s="5"/>
      <c r="NM28" s="25"/>
      <c r="NN28" s="25"/>
      <c r="NO28" s="25"/>
      <c r="NP28" s="25"/>
      <c r="NQ28" s="25"/>
      <c r="NR28" s="25"/>
      <c r="NS28" s="25"/>
      <c r="NT28" s="25"/>
      <c r="NU28" s="3">
        <f t="shared" si="401"/>
        <v>0</v>
      </c>
      <c r="NV28" s="3">
        <f t="shared" si="402"/>
        <v>0</v>
      </c>
      <c r="NW28" s="3">
        <f t="shared" si="403"/>
        <v>0</v>
      </c>
      <c r="NX28" s="3">
        <f t="shared" si="404"/>
        <v>0</v>
      </c>
      <c r="NY28" s="3">
        <f t="shared" si="405"/>
        <v>0</v>
      </c>
      <c r="NZ28" s="3">
        <f t="shared" si="406"/>
        <v>0</v>
      </c>
      <c r="OA28" s="3">
        <f t="shared" si="407"/>
        <v>0</v>
      </c>
      <c r="OB28" s="3">
        <f t="shared" si="408"/>
        <v>0</v>
      </c>
      <c r="OC28" s="3">
        <f t="shared" si="409"/>
        <v>0</v>
      </c>
      <c r="OD28" s="3">
        <f t="shared" si="410"/>
        <v>0</v>
      </c>
      <c r="OE28" s="3">
        <f t="shared" si="411"/>
        <v>0</v>
      </c>
      <c r="OF28" s="3">
        <f t="shared" si="412"/>
        <v>0</v>
      </c>
      <c r="OG28" s="3">
        <f t="shared" si="413"/>
        <v>0</v>
      </c>
      <c r="OH28" s="3">
        <f t="shared" si="414"/>
        <v>0</v>
      </c>
      <c r="OI28" s="3">
        <f t="shared" si="415"/>
        <v>0</v>
      </c>
      <c r="OJ28" s="3">
        <f t="shared" si="416"/>
        <v>0</v>
      </c>
      <c r="OK28" s="3">
        <f t="shared" si="417"/>
        <v>0</v>
      </c>
      <c r="OL28" s="3">
        <f t="shared" si="418"/>
        <v>0</v>
      </c>
      <c r="OM28" s="3">
        <f t="shared" si="419"/>
        <v>0</v>
      </c>
      <c r="ON28" s="3">
        <f t="shared" si="420"/>
        <v>0</v>
      </c>
      <c r="OO28" s="3">
        <f t="shared" si="421"/>
        <v>0</v>
      </c>
      <c r="OP28" s="3">
        <f t="shared" si="422"/>
        <v>0</v>
      </c>
      <c r="OQ28" s="3">
        <f t="shared" si="423"/>
        <v>0</v>
      </c>
      <c r="OR28" s="3">
        <f t="shared" si="424"/>
        <v>0</v>
      </c>
      <c r="OS28" s="3">
        <f t="shared" si="425"/>
        <v>0</v>
      </c>
      <c r="OT28" s="3">
        <f t="shared" si="426"/>
        <v>0</v>
      </c>
      <c r="OU28" s="3">
        <f t="shared" si="427"/>
        <v>0</v>
      </c>
      <c r="OV28" s="3">
        <f t="shared" si="428"/>
        <v>0</v>
      </c>
      <c r="OW28" s="3">
        <f t="shared" si="429"/>
        <v>0</v>
      </c>
      <c r="OX28" s="3">
        <f t="shared" si="430"/>
        <v>0</v>
      </c>
      <c r="OY28" s="7">
        <f t="shared" si="431"/>
        <v>0</v>
      </c>
      <c r="OZ28" s="7">
        <f t="shared" si="432"/>
        <v>0</v>
      </c>
      <c r="PA28" s="7">
        <f t="shared" si="433"/>
        <v>0</v>
      </c>
      <c r="PB28" s="7">
        <f t="shared" si="434"/>
        <v>0</v>
      </c>
      <c r="PC28" s="7">
        <f t="shared" si="435"/>
        <v>0</v>
      </c>
      <c r="PD28" s="7">
        <f t="shared" si="436"/>
        <v>0</v>
      </c>
      <c r="PE28" s="7">
        <f t="shared" si="437"/>
        <v>0</v>
      </c>
      <c r="PF28" s="7">
        <f t="shared" si="438"/>
        <v>0</v>
      </c>
      <c r="PG28" s="7">
        <f t="shared" si="439"/>
        <v>0</v>
      </c>
      <c r="PH28" s="7">
        <f t="shared" si="440"/>
        <v>0</v>
      </c>
      <c r="PI28" s="8" t="e">
        <f t="shared" si="441"/>
        <v>#DIV/0!</v>
      </c>
      <c r="PJ28" s="10" t="e">
        <f t="shared" si="442"/>
        <v>#DIV/0!</v>
      </c>
      <c r="PK28" s="13" t="e">
        <f t="shared" si="443"/>
        <v>#DIV/0!</v>
      </c>
      <c r="PL28" s="14" t="e">
        <f t="shared" si="444"/>
        <v>#DIV/0!</v>
      </c>
      <c r="PM28" s="14" t="e">
        <f t="shared" si="445"/>
        <v>#DIV/0!</v>
      </c>
      <c r="PN28" s="15" t="e">
        <f t="shared" si="446"/>
        <v>#DIV/0!</v>
      </c>
      <c r="PO28" s="21" t="e">
        <f t="shared" si="447"/>
        <v>#N/A</v>
      </c>
      <c r="PP28" s="116">
        <f t="shared" si="448"/>
        <v>7</v>
      </c>
      <c r="PQ28" s="116">
        <f t="shared" si="449"/>
        <v>0</v>
      </c>
      <c r="PR28" s="5"/>
      <c r="PS28" s="25"/>
      <c r="PT28" s="25"/>
      <c r="PU28" s="25"/>
      <c r="PV28" s="25"/>
      <c r="PW28" s="25"/>
      <c r="PX28" s="25"/>
      <c r="PY28" s="25"/>
      <c r="PZ28" s="3">
        <f t="shared" si="26"/>
        <v>0</v>
      </c>
      <c r="QA28" s="3">
        <f t="shared" si="27"/>
        <v>0</v>
      </c>
      <c r="QB28" s="3">
        <f t="shared" si="28"/>
        <v>0</v>
      </c>
      <c r="QC28" s="3">
        <f t="shared" si="29"/>
        <v>0</v>
      </c>
      <c r="QD28" s="3">
        <f t="shared" si="450"/>
        <v>0</v>
      </c>
      <c r="QE28" s="3">
        <f t="shared" si="30"/>
        <v>0</v>
      </c>
      <c r="QF28" s="3">
        <f t="shared" si="31"/>
        <v>0</v>
      </c>
      <c r="QG28" s="3">
        <f t="shared" si="32"/>
        <v>0</v>
      </c>
      <c r="QH28" s="3">
        <f t="shared" si="33"/>
        <v>0</v>
      </c>
      <c r="QI28" s="3">
        <f t="shared" si="451"/>
        <v>0</v>
      </c>
      <c r="QJ28" s="3">
        <f t="shared" si="34"/>
        <v>0</v>
      </c>
      <c r="QK28" s="3">
        <f t="shared" si="35"/>
        <v>0</v>
      </c>
      <c r="QL28" s="3">
        <f t="shared" si="36"/>
        <v>0</v>
      </c>
      <c r="QM28" s="3">
        <f t="shared" si="37"/>
        <v>0</v>
      </c>
      <c r="QN28" s="3">
        <f t="shared" si="452"/>
        <v>0</v>
      </c>
      <c r="QO28" s="3">
        <f t="shared" si="38"/>
        <v>0</v>
      </c>
      <c r="QP28" s="3">
        <f t="shared" si="39"/>
        <v>0</v>
      </c>
      <c r="QQ28" s="3">
        <f t="shared" si="40"/>
        <v>0</v>
      </c>
      <c r="QR28" s="3">
        <f t="shared" si="41"/>
        <v>0</v>
      </c>
      <c r="QS28" s="3">
        <f t="shared" si="453"/>
        <v>0</v>
      </c>
      <c r="QT28" s="3">
        <f t="shared" si="42"/>
        <v>0</v>
      </c>
      <c r="QU28" s="3">
        <f t="shared" si="43"/>
        <v>0</v>
      </c>
      <c r="QV28" s="3">
        <f t="shared" si="44"/>
        <v>0</v>
      </c>
      <c r="QW28" s="3">
        <f t="shared" si="45"/>
        <v>0</v>
      </c>
      <c r="QX28" s="3">
        <f t="shared" si="454"/>
        <v>0</v>
      </c>
      <c r="QY28" s="3">
        <f t="shared" si="46"/>
        <v>0</v>
      </c>
      <c r="QZ28" s="3">
        <f t="shared" si="47"/>
        <v>0</v>
      </c>
      <c r="RA28" s="3">
        <f t="shared" si="48"/>
        <v>0</v>
      </c>
      <c r="RB28" s="3">
        <f t="shared" si="49"/>
        <v>0</v>
      </c>
      <c r="RC28" s="3">
        <f t="shared" si="455"/>
        <v>0</v>
      </c>
      <c r="RD28" s="7">
        <f t="shared" si="456"/>
        <v>0</v>
      </c>
      <c r="RE28" s="7">
        <f t="shared" si="457"/>
        <v>0</v>
      </c>
      <c r="RF28" s="7">
        <f t="shared" si="458"/>
        <v>0</v>
      </c>
      <c r="RG28" s="7">
        <f t="shared" si="459"/>
        <v>0</v>
      </c>
      <c r="RH28" s="7">
        <f t="shared" si="460"/>
        <v>0</v>
      </c>
      <c r="RI28" s="8" t="e">
        <f t="shared" si="461"/>
        <v>#DIV/0!</v>
      </c>
      <c r="RJ28" s="10" t="e">
        <f t="shared" si="462"/>
        <v>#DIV/0!</v>
      </c>
      <c r="RK28" s="13" t="e">
        <f t="shared" si="463"/>
        <v>#DIV/0!</v>
      </c>
      <c r="RL28" s="14" t="e">
        <f t="shared" si="464"/>
        <v>#DIV/0!</v>
      </c>
      <c r="RM28" s="14" t="e">
        <f t="shared" si="465"/>
        <v>#DIV/0!</v>
      </c>
      <c r="RN28" s="15" t="e">
        <f t="shared" si="466"/>
        <v>#DIV/0!</v>
      </c>
      <c r="RO28" s="21" t="e">
        <f t="shared" si="467"/>
        <v>#N/A</v>
      </c>
      <c r="RP28" s="30">
        <f t="shared" si="468"/>
        <v>6</v>
      </c>
      <c r="RQ28" s="30">
        <f t="shared" si="469"/>
        <v>0</v>
      </c>
      <c r="RR28" s="5"/>
      <c r="RS28" s="25"/>
      <c r="RT28" s="25"/>
      <c r="RU28" s="25"/>
      <c r="RV28" s="25"/>
      <c r="RW28" s="25"/>
      <c r="RX28" s="25"/>
      <c r="RY28" s="3">
        <f t="shared" si="470"/>
        <v>0</v>
      </c>
      <c r="RZ28" s="3">
        <f t="shared" si="471"/>
        <v>0</v>
      </c>
      <c r="SA28" s="3">
        <f t="shared" si="472"/>
        <v>0</v>
      </c>
      <c r="SB28" s="3">
        <f t="shared" si="473"/>
        <v>0</v>
      </c>
      <c r="SC28" s="3">
        <f t="shared" si="474"/>
        <v>0</v>
      </c>
      <c r="SD28" s="3">
        <f t="shared" si="475"/>
        <v>0</v>
      </c>
      <c r="SE28" s="3">
        <f t="shared" si="476"/>
        <v>0</v>
      </c>
      <c r="SF28" s="3">
        <f t="shared" si="477"/>
        <v>0</v>
      </c>
      <c r="SG28" s="3">
        <f t="shared" si="478"/>
        <v>0</v>
      </c>
      <c r="SH28" s="3">
        <f t="shared" si="479"/>
        <v>0</v>
      </c>
      <c r="SI28" s="3">
        <f t="shared" si="480"/>
        <v>0</v>
      </c>
      <c r="SJ28" s="3">
        <f t="shared" si="481"/>
        <v>0</v>
      </c>
      <c r="SK28" s="3">
        <f t="shared" si="482"/>
        <v>0</v>
      </c>
      <c r="SL28" s="3">
        <f t="shared" si="483"/>
        <v>0</v>
      </c>
      <c r="SM28" s="3">
        <f t="shared" si="484"/>
        <v>0</v>
      </c>
      <c r="SN28" s="3">
        <f t="shared" si="485"/>
        <v>0</v>
      </c>
      <c r="SO28" s="3">
        <f t="shared" si="486"/>
        <v>0</v>
      </c>
      <c r="SP28" s="3">
        <f t="shared" si="487"/>
        <v>0</v>
      </c>
      <c r="SQ28" s="3">
        <f t="shared" si="488"/>
        <v>0</v>
      </c>
      <c r="SR28" s="3">
        <f t="shared" si="489"/>
        <v>0</v>
      </c>
      <c r="SS28" s="3">
        <f t="shared" si="490"/>
        <v>0</v>
      </c>
      <c r="ST28" s="3">
        <f t="shared" si="491"/>
        <v>0</v>
      </c>
      <c r="SU28" s="3">
        <f t="shared" si="492"/>
        <v>0</v>
      </c>
      <c r="SV28" s="3">
        <f t="shared" si="493"/>
        <v>0</v>
      </c>
      <c r="SW28" s="3">
        <f t="shared" si="494"/>
        <v>0</v>
      </c>
      <c r="SX28" s="3">
        <f t="shared" si="495"/>
        <v>0</v>
      </c>
      <c r="SY28" s="3">
        <f t="shared" si="496"/>
        <v>0</v>
      </c>
      <c r="SZ28" s="3">
        <f t="shared" si="497"/>
        <v>0</v>
      </c>
      <c r="TA28" s="3">
        <f t="shared" si="498"/>
        <v>0</v>
      </c>
      <c r="TB28" s="3">
        <f t="shared" si="499"/>
        <v>0</v>
      </c>
      <c r="TC28" s="12" t="e">
        <f t="shared" si="50"/>
        <v>#DIV/0!</v>
      </c>
      <c r="TD28" s="10" t="e">
        <f t="shared" si="500"/>
        <v>#DIV/0!</v>
      </c>
      <c r="TE28" s="13" t="e">
        <f t="shared" si="501"/>
        <v>#DIV/0!</v>
      </c>
      <c r="TF28" s="14" t="e">
        <f t="shared" si="502"/>
        <v>#DIV/0!</v>
      </c>
      <c r="TG28" s="14" t="e">
        <f t="shared" si="503"/>
        <v>#DIV/0!</v>
      </c>
      <c r="TH28" s="15" t="e">
        <f t="shared" si="504"/>
        <v>#DIV/0!</v>
      </c>
      <c r="TI28" s="31" t="e">
        <f t="shared" si="505"/>
        <v>#N/A</v>
      </c>
      <c r="TJ28" s="2" t="e">
        <f>COUNTBLANK(#REF!)</f>
        <v>#REF!</v>
      </c>
      <c r="TK28" s="6" t="e">
        <f t="shared" si="506"/>
        <v>#REF!</v>
      </c>
      <c r="TL28" s="67"/>
      <c r="TM28" s="172"/>
      <c r="TN28" s="2">
        <f t="shared" si="507"/>
        <v>7</v>
      </c>
      <c r="TO28" s="2">
        <f t="shared" si="508"/>
        <v>0</v>
      </c>
      <c r="TP28" s="49">
        <v>21</v>
      </c>
      <c r="TQ28" s="117">
        <f>'LISTA DE ESTUDIANTES Y ASISTENC'!MI25</f>
        <v>0</v>
      </c>
      <c r="TR28" s="48">
        <f>'LISTA DE ESTUDIANTES Y ASISTENC'!MJ25:MJ25</f>
        <v>0</v>
      </c>
      <c r="TS28" s="32"/>
      <c r="TT28" s="25"/>
      <c r="TU28" s="25"/>
      <c r="TV28" s="25"/>
      <c r="TW28" s="25"/>
      <c r="TX28" s="25"/>
      <c r="TY28" s="25"/>
      <c r="TZ28" s="3">
        <f t="shared" si="509"/>
        <v>0</v>
      </c>
      <c r="UA28" s="3">
        <f t="shared" si="510"/>
        <v>0</v>
      </c>
      <c r="UB28" s="3">
        <f t="shared" si="511"/>
        <v>0</v>
      </c>
      <c r="UC28" s="3">
        <f t="shared" si="512"/>
        <v>0</v>
      </c>
      <c r="UD28" s="3">
        <f t="shared" si="513"/>
        <v>0</v>
      </c>
      <c r="UE28" s="3">
        <f t="shared" si="514"/>
        <v>0</v>
      </c>
      <c r="UF28" s="3">
        <f t="shared" si="515"/>
        <v>0</v>
      </c>
      <c r="UG28" s="3">
        <f t="shared" si="516"/>
        <v>0</v>
      </c>
      <c r="UH28" s="3">
        <f t="shared" si="517"/>
        <v>0</v>
      </c>
      <c r="UI28" s="3">
        <f t="shared" si="518"/>
        <v>0</v>
      </c>
      <c r="UJ28" s="3">
        <f t="shared" si="519"/>
        <v>0</v>
      </c>
      <c r="UK28" s="3">
        <f t="shared" si="520"/>
        <v>0</v>
      </c>
      <c r="UL28" s="3">
        <f t="shared" si="521"/>
        <v>0</v>
      </c>
      <c r="UM28" s="3">
        <f t="shared" si="522"/>
        <v>0</v>
      </c>
      <c r="UN28" s="3">
        <f t="shared" si="523"/>
        <v>0</v>
      </c>
      <c r="UO28" s="3">
        <f t="shared" si="524"/>
        <v>0</v>
      </c>
      <c r="UP28" s="3">
        <f t="shared" si="525"/>
        <v>0</v>
      </c>
      <c r="UQ28" s="3">
        <f t="shared" si="526"/>
        <v>0</v>
      </c>
      <c r="UR28" s="3">
        <f t="shared" si="527"/>
        <v>0</v>
      </c>
      <c r="US28" s="3">
        <f t="shared" si="528"/>
        <v>0</v>
      </c>
      <c r="UT28" s="3">
        <f t="shared" si="529"/>
        <v>0</v>
      </c>
      <c r="UU28" s="3">
        <f t="shared" si="530"/>
        <v>0</v>
      </c>
      <c r="UV28" s="3">
        <f t="shared" si="531"/>
        <v>0</v>
      </c>
      <c r="UW28" s="3">
        <f t="shared" si="532"/>
        <v>0</v>
      </c>
      <c r="UX28" s="3">
        <f t="shared" si="533"/>
        <v>0</v>
      </c>
      <c r="UY28" s="3">
        <f t="shared" si="534"/>
        <v>0</v>
      </c>
      <c r="UZ28" s="3">
        <f t="shared" si="535"/>
        <v>0</v>
      </c>
      <c r="VA28" s="3">
        <f t="shared" si="536"/>
        <v>0</v>
      </c>
      <c r="VB28" s="3">
        <f t="shared" si="537"/>
        <v>0</v>
      </c>
      <c r="VC28" s="3">
        <f t="shared" si="538"/>
        <v>0</v>
      </c>
      <c r="VD28" s="7">
        <f t="shared" si="539"/>
        <v>0</v>
      </c>
      <c r="VE28" s="7">
        <f t="shared" si="540"/>
        <v>0</v>
      </c>
      <c r="VF28" s="7">
        <f t="shared" si="541"/>
        <v>0</v>
      </c>
      <c r="VG28" s="7">
        <f t="shared" si="542"/>
        <v>0</v>
      </c>
      <c r="VH28" s="7">
        <f t="shared" si="543"/>
        <v>0</v>
      </c>
      <c r="VI28" s="8" t="e">
        <f t="shared" si="544"/>
        <v>#DIV/0!</v>
      </c>
      <c r="VJ28" s="10" t="e">
        <f t="shared" si="545"/>
        <v>#DIV/0!</v>
      </c>
      <c r="VK28" s="10"/>
      <c r="VL28" s="13" t="e">
        <f t="shared" si="918"/>
        <v>#DIV/0!</v>
      </c>
      <c r="VM28" s="14" t="e">
        <f t="shared" si="547"/>
        <v>#DIV/0!</v>
      </c>
      <c r="VN28" s="14" t="e">
        <f t="shared" si="548"/>
        <v>#DIV/0!</v>
      </c>
      <c r="VO28" s="15" t="e">
        <f t="shared" si="549"/>
        <v>#DIV/0!</v>
      </c>
      <c r="VP28" s="30">
        <f t="shared" si="550"/>
        <v>7</v>
      </c>
      <c r="VQ28" s="30">
        <f t="shared" si="551"/>
        <v>0</v>
      </c>
      <c r="VR28" s="5"/>
      <c r="VS28" s="21" t="e">
        <f t="shared" si="915"/>
        <v>#N/A</v>
      </c>
      <c r="VT28" s="25"/>
      <c r="VU28" s="25"/>
      <c r="VV28" s="25"/>
      <c r="VW28" s="25"/>
      <c r="VX28" s="25"/>
      <c r="VY28" s="25"/>
      <c r="VZ28" s="25"/>
      <c r="WA28" s="3">
        <f t="shared" si="552"/>
        <v>0</v>
      </c>
      <c r="WB28" s="3">
        <f t="shared" si="553"/>
        <v>0</v>
      </c>
      <c r="WC28" s="3">
        <f t="shared" si="554"/>
        <v>0</v>
      </c>
      <c r="WD28" s="3">
        <f t="shared" si="555"/>
        <v>0</v>
      </c>
      <c r="WE28" s="3">
        <f t="shared" si="556"/>
        <v>0</v>
      </c>
      <c r="WF28" s="3">
        <f t="shared" si="557"/>
        <v>0</v>
      </c>
      <c r="WG28" s="3">
        <f t="shared" si="558"/>
        <v>0</v>
      </c>
      <c r="WH28" s="3">
        <f t="shared" si="559"/>
        <v>0</v>
      </c>
      <c r="WI28" s="3">
        <f t="shared" si="560"/>
        <v>0</v>
      </c>
      <c r="WJ28" s="3">
        <f t="shared" si="561"/>
        <v>0</v>
      </c>
      <c r="WK28" s="3">
        <f t="shared" si="562"/>
        <v>0</v>
      </c>
      <c r="WL28" s="3">
        <f t="shared" si="563"/>
        <v>0</v>
      </c>
      <c r="WM28" s="3">
        <f t="shared" si="564"/>
        <v>0</v>
      </c>
      <c r="WN28" s="3">
        <f t="shared" si="565"/>
        <v>0</v>
      </c>
      <c r="WO28" s="3">
        <f t="shared" si="566"/>
        <v>0</v>
      </c>
      <c r="WP28" s="3">
        <f t="shared" si="567"/>
        <v>0</v>
      </c>
      <c r="WQ28" s="3">
        <f t="shared" si="568"/>
        <v>0</v>
      </c>
      <c r="WR28" s="3">
        <f t="shared" si="569"/>
        <v>0</v>
      </c>
      <c r="WS28" s="3">
        <f t="shared" si="570"/>
        <v>0</v>
      </c>
      <c r="WT28" s="3">
        <f t="shared" si="571"/>
        <v>0</v>
      </c>
      <c r="WU28" s="3">
        <f t="shared" si="572"/>
        <v>0</v>
      </c>
      <c r="WV28" s="3">
        <f t="shared" si="573"/>
        <v>0</v>
      </c>
      <c r="WW28" s="3">
        <f t="shared" si="574"/>
        <v>0</v>
      </c>
      <c r="WX28" s="3">
        <f t="shared" si="575"/>
        <v>0</v>
      </c>
      <c r="WY28" s="3">
        <f t="shared" si="576"/>
        <v>0</v>
      </c>
      <c r="WZ28" s="3">
        <f t="shared" si="577"/>
        <v>0</v>
      </c>
      <c r="XA28" s="3">
        <f t="shared" si="578"/>
        <v>0</v>
      </c>
      <c r="XB28" s="3">
        <f t="shared" si="579"/>
        <v>0</v>
      </c>
      <c r="XC28" s="3">
        <f t="shared" si="580"/>
        <v>0</v>
      </c>
      <c r="XD28" s="3">
        <f t="shared" si="581"/>
        <v>0</v>
      </c>
      <c r="XE28" s="7">
        <f t="shared" si="582"/>
        <v>0</v>
      </c>
      <c r="XF28" s="7">
        <f t="shared" si="583"/>
        <v>0</v>
      </c>
      <c r="XG28" s="7">
        <f t="shared" si="584"/>
        <v>0</v>
      </c>
      <c r="XH28" s="7">
        <f t="shared" si="585"/>
        <v>0</v>
      </c>
      <c r="XI28" s="7">
        <f t="shared" si="586"/>
        <v>0</v>
      </c>
      <c r="XJ28" s="8" t="e">
        <f t="shared" si="587"/>
        <v>#DIV/0!</v>
      </c>
      <c r="XK28" s="10" t="e">
        <f t="shared" si="588"/>
        <v>#DIV/0!</v>
      </c>
      <c r="XL28" s="13" t="e">
        <f t="shared" si="589"/>
        <v>#DIV/0!</v>
      </c>
      <c r="XM28" s="14" t="e">
        <f t="shared" si="590"/>
        <v>#DIV/0!</v>
      </c>
      <c r="XN28" s="14" t="e">
        <f t="shared" si="591"/>
        <v>#DIV/0!</v>
      </c>
      <c r="XO28" s="15" t="e">
        <f t="shared" si="592"/>
        <v>#DIV/0!</v>
      </c>
      <c r="XP28" s="21" t="e">
        <f t="shared" si="593"/>
        <v>#N/A</v>
      </c>
      <c r="XQ28" s="116">
        <f t="shared" si="594"/>
        <v>8</v>
      </c>
      <c r="XR28" s="116">
        <f t="shared" si="595"/>
        <v>0</v>
      </c>
      <c r="XS28" s="5"/>
      <c r="XT28" s="25"/>
      <c r="XU28" s="25"/>
      <c r="XV28" s="25"/>
      <c r="XW28" s="25"/>
      <c r="XX28" s="25"/>
      <c r="XY28" s="25"/>
      <c r="XZ28" s="25"/>
      <c r="YA28" s="25"/>
      <c r="YB28" s="3">
        <f t="shared" si="596"/>
        <v>0</v>
      </c>
      <c r="YC28" s="3">
        <f t="shared" si="597"/>
        <v>0</v>
      </c>
      <c r="YD28" s="3">
        <f t="shared" si="598"/>
        <v>0</v>
      </c>
      <c r="YE28" s="3">
        <f t="shared" si="599"/>
        <v>0</v>
      </c>
      <c r="YF28" s="3">
        <f t="shared" si="600"/>
        <v>0</v>
      </c>
      <c r="YG28" s="3">
        <f t="shared" si="601"/>
        <v>0</v>
      </c>
      <c r="YH28" s="3">
        <f t="shared" si="602"/>
        <v>0</v>
      </c>
      <c r="YI28" s="3">
        <f t="shared" si="603"/>
        <v>0</v>
      </c>
      <c r="YJ28" s="3">
        <f t="shared" si="604"/>
        <v>0</v>
      </c>
      <c r="YK28" s="3">
        <f t="shared" si="605"/>
        <v>0</v>
      </c>
      <c r="YL28" s="3">
        <f t="shared" si="606"/>
        <v>0</v>
      </c>
      <c r="YM28" s="3">
        <f t="shared" si="607"/>
        <v>0</v>
      </c>
      <c r="YN28" s="3">
        <f t="shared" si="608"/>
        <v>0</v>
      </c>
      <c r="YO28" s="3">
        <f t="shared" si="609"/>
        <v>0</v>
      </c>
      <c r="YP28" s="3">
        <f t="shared" si="610"/>
        <v>0</v>
      </c>
      <c r="YQ28" s="3">
        <f t="shared" si="611"/>
        <v>0</v>
      </c>
      <c r="YR28" s="3">
        <f t="shared" si="612"/>
        <v>0</v>
      </c>
      <c r="YS28" s="3">
        <f t="shared" si="613"/>
        <v>0</v>
      </c>
      <c r="YT28" s="3">
        <f t="shared" si="614"/>
        <v>0</v>
      </c>
      <c r="YU28" s="3">
        <f t="shared" si="615"/>
        <v>0</v>
      </c>
      <c r="YV28" s="3">
        <f t="shared" si="616"/>
        <v>0</v>
      </c>
      <c r="YW28" s="3">
        <f t="shared" si="617"/>
        <v>0</v>
      </c>
      <c r="YX28" s="3">
        <f t="shared" si="618"/>
        <v>0</v>
      </c>
      <c r="YY28" s="3">
        <f t="shared" si="619"/>
        <v>0</v>
      </c>
      <c r="YZ28" s="3">
        <f t="shared" si="620"/>
        <v>0</v>
      </c>
      <c r="ZA28" s="3">
        <f t="shared" si="621"/>
        <v>0</v>
      </c>
      <c r="ZB28" s="3">
        <f t="shared" si="622"/>
        <v>0</v>
      </c>
      <c r="ZC28" s="3">
        <f t="shared" si="623"/>
        <v>0</v>
      </c>
      <c r="ZD28" s="3">
        <f t="shared" si="624"/>
        <v>0</v>
      </c>
      <c r="ZE28" s="3">
        <f t="shared" si="625"/>
        <v>0</v>
      </c>
      <c r="ZF28" s="7">
        <f t="shared" si="626"/>
        <v>0</v>
      </c>
      <c r="ZG28" s="7">
        <f t="shared" si="627"/>
        <v>0</v>
      </c>
      <c r="ZH28" s="7">
        <f t="shared" si="628"/>
        <v>0</v>
      </c>
      <c r="ZI28" s="7">
        <f t="shared" si="629"/>
        <v>0</v>
      </c>
      <c r="ZJ28" s="7">
        <f t="shared" si="630"/>
        <v>0</v>
      </c>
      <c r="ZK28" s="7">
        <f t="shared" si="631"/>
        <v>0</v>
      </c>
      <c r="ZL28" s="7">
        <f t="shared" si="632"/>
        <v>0</v>
      </c>
      <c r="ZM28" s="7">
        <f t="shared" si="633"/>
        <v>0</v>
      </c>
      <c r="ZN28" s="7">
        <f t="shared" si="634"/>
        <v>0</v>
      </c>
      <c r="ZO28" s="7">
        <f t="shared" si="635"/>
        <v>0</v>
      </c>
      <c r="ZP28" s="8" t="e">
        <f t="shared" si="636"/>
        <v>#DIV/0!</v>
      </c>
      <c r="ZQ28" s="10" t="e">
        <f t="shared" si="637"/>
        <v>#DIV/0!</v>
      </c>
      <c r="ZR28" s="13" t="e">
        <f t="shared" si="638"/>
        <v>#DIV/0!</v>
      </c>
      <c r="ZS28" s="14" t="e">
        <f t="shared" si="639"/>
        <v>#DIV/0!</v>
      </c>
      <c r="ZT28" s="14" t="e">
        <f t="shared" si="640"/>
        <v>#DIV/0!</v>
      </c>
      <c r="ZU28" s="15" t="e">
        <f t="shared" si="641"/>
        <v>#DIV/0!</v>
      </c>
      <c r="ZV28" s="21" t="e">
        <f t="shared" si="642"/>
        <v>#N/A</v>
      </c>
      <c r="ZW28" s="116">
        <f t="shared" si="643"/>
        <v>7</v>
      </c>
      <c r="ZX28" s="116">
        <f t="shared" si="644"/>
        <v>0</v>
      </c>
      <c r="ZY28" s="5"/>
      <c r="ZZ28" s="25"/>
      <c r="AAA28" s="25"/>
      <c r="AAB28" s="25"/>
      <c r="AAC28" s="25"/>
      <c r="AAD28" s="25"/>
      <c r="AAE28" s="25"/>
      <c r="AAF28" s="25"/>
      <c r="AAG28" s="3">
        <f t="shared" si="51"/>
        <v>0</v>
      </c>
      <c r="AAH28" s="3">
        <f t="shared" si="52"/>
        <v>0</v>
      </c>
      <c r="AAI28" s="3">
        <f t="shared" si="53"/>
        <v>0</v>
      </c>
      <c r="AAJ28" s="3">
        <f t="shared" si="54"/>
        <v>0</v>
      </c>
      <c r="AAK28" s="3">
        <f t="shared" si="645"/>
        <v>0</v>
      </c>
      <c r="AAL28" s="3">
        <f t="shared" si="55"/>
        <v>0</v>
      </c>
      <c r="AAM28" s="3">
        <f t="shared" si="56"/>
        <v>0</v>
      </c>
      <c r="AAN28" s="3">
        <f t="shared" si="57"/>
        <v>0</v>
      </c>
      <c r="AAO28" s="3">
        <f t="shared" si="58"/>
        <v>0</v>
      </c>
      <c r="AAP28" s="3">
        <f t="shared" si="646"/>
        <v>0</v>
      </c>
      <c r="AAQ28" s="3">
        <f t="shared" si="59"/>
        <v>0</v>
      </c>
      <c r="AAR28" s="3">
        <f t="shared" si="60"/>
        <v>0</v>
      </c>
      <c r="AAS28" s="3">
        <f t="shared" si="61"/>
        <v>0</v>
      </c>
      <c r="AAT28" s="3">
        <f t="shared" si="62"/>
        <v>0</v>
      </c>
      <c r="AAU28" s="3">
        <f t="shared" si="647"/>
        <v>0</v>
      </c>
      <c r="AAV28" s="3">
        <f t="shared" si="63"/>
        <v>0</v>
      </c>
      <c r="AAW28" s="3">
        <f t="shared" si="64"/>
        <v>0</v>
      </c>
      <c r="AAX28" s="3">
        <f t="shared" si="65"/>
        <v>0</v>
      </c>
      <c r="AAY28" s="3">
        <f t="shared" si="66"/>
        <v>0</v>
      </c>
      <c r="AAZ28" s="3">
        <f t="shared" si="648"/>
        <v>0</v>
      </c>
      <c r="ABA28" s="3">
        <f t="shared" si="67"/>
        <v>0</v>
      </c>
      <c r="ABB28" s="3">
        <f t="shared" si="68"/>
        <v>0</v>
      </c>
      <c r="ABC28" s="3">
        <f t="shared" si="69"/>
        <v>0</v>
      </c>
      <c r="ABD28" s="3">
        <f t="shared" si="70"/>
        <v>0</v>
      </c>
      <c r="ABE28" s="3">
        <f t="shared" si="649"/>
        <v>0</v>
      </c>
      <c r="ABF28" s="3">
        <f t="shared" si="71"/>
        <v>0</v>
      </c>
      <c r="ABG28" s="3">
        <f t="shared" si="72"/>
        <v>0</v>
      </c>
      <c r="ABH28" s="3">
        <f t="shared" si="73"/>
        <v>0</v>
      </c>
      <c r="ABI28" s="3">
        <f t="shared" si="74"/>
        <v>0</v>
      </c>
      <c r="ABJ28" s="3">
        <f t="shared" si="650"/>
        <v>0</v>
      </c>
      <c r="ABK28" s="7">
        <f t="shared" si="651"/>
        <v>0</v>
      </c>
      <c r="ABL28" s="7">
        <f t="shared" si="652"/>
        <v>0</v>
      </c>
      <c r="ABM28" s="7">
        <f t="shared" si="653"/>
        <v>0</v>
      </c>
      <c r="ABN28" s="7">
        <f t="shared" si="654"/>
        <v>0</v>
      </c>
      <c r="ABO28" s="7">
        <f t="shared" si="655"/>
        <v>0</v>
      </c>
      <c r="ABP28" s="8" t="e">
        <f t="shared" si="656"/>
        <v>#DIV/0!</v>
      </c>
      <c r="ABQ28" s="10" t="e">
        <f t="shared" si="657"/>
        <v>#DIV/0!</v>
      </c>
      <c r="ABR28" s="13" t="e">
        <f t="shared" si="658"/>
        <v>#DIV/0!</v>
      </c>
      <c r="ABS28" s="14" t="e">
        <f t="shared" si="659"/>
        <v>#DIV/0!</v>
      </c>
      <c r="ABT28" s="14" t="e">
        <f t="shared" si="660"/>
        <v>#DIV/0!</v>
      </c>
      <c r="ABU28" s="15" t="e">
        <f t="shared" si="661"/>
        <v>#DIV/0!</v>
      </c>
      <c r="ABV28" s="21" t="e">
        <f t="shared" si="662"/>
        <v>#N/A</v>
      </c>
      <c r="ABW28" s="30">
        <f t="shared" si="663"/>
        <v>6</v>
      </c>
      <c r="ABX28" s="30">
        <f t="shared" si="664"/>
        <v>0</v>
      </c>
      <c r="ABY28" s="5"/>
      <c r="ABZ28" s="25"/>
      <c r="ACA28" s="25"/>
      <c r="ACB28" s="25"/>
      <c r="ACC28" s="25"/>
      <c r="ACD28" s="25"/>
      <c r="ACE28" s="25"/>
      <c r="ACF28" s="3">
        <f t="shared" si="665"/>
        <v>0</v>
      </c>
      <c r="ACG28" s="3">
        <f t="shared" si="666"/>
        <v>0</v>
      </c>
      <c r="ACH28" s="3">
        <f t="shared" si="667"/>
        <v>0</v>
      </c>
      <c r="ACI28" s="3">
        <f t="shared" si="668"/>
        <v>0</v>
      </c>
      <c r="ACJ28" s="3">
        <f t="shared" si="669"/>
        <v>0</v>
      </c>
      <c r="ACK28" s="3">
        <f t="shared" si="670"/>
        <v>0</v>
      </c>
      <c r="ACL28" s="3">
        <f t="shared" si="671"/>
        <v>0</v>
      </c>
      <c r="ACM28" s="3">
        <f t="shared" si="672"/>
        <v>0</v>
      </c>
      <c r="ACN28" s="3">
        <f t="shared" si="673"/>
        <v>0</v>
      </c>
      <c r="ACO28" s="3">
        <f t="shared" si="674"/>
        <v>0</v>
      </c>
      <c r="ACP28" s="3">
        <f t="shared" si="675"/>
        <v>0</v>
      </c>
      <c r="ACQ28" s="3">
        <f t="shared" si="676"/>
        <v>0</v>
      </c>
      <c r="ACR28" s="3">
        <f t="shared" si="677"/>
        <v>0</v>
      </c>
      <c r="ACS28" s="3">
        <f t="shared" si="678"/>
        <v>0</v>
      </c>
      <c r="ACT28" s="3">
        <f t="shared" si="679"/>
        <v>0</v>
      </c>
      <c r="ACU28" s="3">
        <f t="shared" si="680"/>
        <v>0</v>
      </c>
      <c r="ACV28" s="3">
        <f t="shared" si="681"/>
        <v>0</v>
      </c>
      <c r="ACW28" s="3">
        <f t="shared" si="682"/>
        <v>0</v>
      </c>
      <c r="ACX28" s="3">
        <f t="shared" si="683"/>
        <v>0</v>
      </c>
      <c r="ACY28" s="3">
        <f t="shared" si="684"/>
        <v>0</v>
      </c>
      <c r="ACZ28" s="3">
        <f t="shared" si="685"/>
        <v>0</v>
      </c>
      <c r="ADA28" s="3">
        <f t="shared" si="686"/>
        <v>0</v>
      </c>
      <c r="ADB28" s="3">
        <f t="shared" si="687"/>
        <v>0</v>
      </c>
      <c r="ADC28" s="3">
        <f t="shared" si="688"/>
        <v>0</v>
      </c>
      <c r="ADD28" s="3">
        <f t="shared" si="689"/>
        <v>0</v>
      </c>
      <c r="ADE28" s="3">
        <f t="shared" si="690"/>
        <v>0</v>
      </c>
      <c r="ADF28" s="3">
        <f t="shared" si="691"/>
        <v>0</v>
      </c>
      <c r="ADG28" s="3">
        <f t="shared" si="692"/>
        <v>0</v>
      </c>
      <c r="ADH28" s="3">
        <f t="shared" si="693"/>
        <v>0</v>
      </c>
      <c r="ADI28" s="3">
        <f t="shared" si="694"/>
        <v>0</v>
      </c>
      <c r="ADJ28" s="12" t="e">
        <f t="shared" si="75"/>
        <v>#DIV/0!</v>
      </c>
      <c r="ADK28" s="10" t="e">
        <f t="shared" si="695"/>
        <v>#DIV/0!</v>
      </c>
      <c r="ADL28" s="13" t="e">
        <f t="shared" si="696"/>
        <v>#DIV/0!</v>
      </c>
      <c r="ADM28" s="14" t="e">
        <f t="shared" si="697"/>
        <v>#DIV/0!</v>
      </c>
      <c r="ADN28" s="14" t="e">
        <f t="shared" si="698"/>
        <v>#DIV/0!</v>
      </c>
      <c r="ADO28" s="15" t="e">
        <f t="shared" si="699"/>
        <v>#DIV/0!</v>
      </c>
      <c r="ADP28" s="31" t="e">
        <f t="shared" si="700"/>
        <v>#N/A</v>
      </c>
      <c r="ADQ28" s="2" t="e">
        <f>COUNTBLANK(#REF!)</f>
        <v>#REF!</v>
      </c>
      <c r="ADR28" s="6" t="e">
        <f t="shared" si="701"/>
        <v>#REF!</v>
      </c>
      <c r="ADS28" s="67"/>
      <c r="ADT28" s="70"/>
      <c r="ADU28" s="2">
        <f t="shared" si="702"/>
        <v>7</v>
      </c>
      <c r="ADV28" s="2">
        <f t="shared" si="703"/>
        <v>0</v>
      </c>
      <c r="ADW28" s="49">
        <v>21</v>
      </c>
      <c r="ADX28" s="117">
        <f>'LISTA DE ESTUDIANTES Y ASISTENC'!WP25</f>
        <v>0</v>
      </c>
      <c r="ADY28" s="48">
        <f>'LISTA DE ESTUDIANTES Y ASISTENC'!WQ25:WQ25</f>
        <v>0</v>
      </c>
      <c r="ADZ28" s="32"/>
      <c r="AEA28" s="25"/>
      <c r="AEB28" s="25"/>
      <c r="AEC28" s="25"/>
      <c r="AED28" s="25"/>
      <c r="AEE28" s="25"/>
      <c r="AEF28" s="25"/>
      <c r="AEG28" s="3">
        <f t="shared" si="704"/>
        <v>0</v>
      </c>
      <c r="AEH28" s="3">
        <f t="shared" si="705"/>
        <v>0</v>
      </c>
      <c r="AEI28" s="3">
        <f t="shared" si="706"/>
        <v>0</v>
      </c>
      <c r="AEJ28" s="3">
        <f t="shared" si="707"/>
        <v>0</v>
      </c>
      <c r="AEK28" s="3">
        <f t="shared" si="708"/>
        <v>0</v>
      </c>
      <c r="AEL28" s="3">
        <f t="shared" si="709"/>
        <v>0</v>
      </c>
      <c r="AEM28" s="3">
        <f t="shared" si="710"/>
        <v>0</v>
      </c>
      <c r="AEN28" s="3">
        <f t="shared" si="711"/>
        <v>0</v>
      </c>
      <c r="AEO28" s="3">
        <f t="shared" si="712"/>
        <v>0</v>
      </c>
      <c r="AEP28" s="3">
        <f t="shared" si="713"/>
        <v>0</v>
      </c>
      <c r="AEQ28" s="3">
        <f t="shared" si="714"/>
        <v>0</v>
      </c>
      <c r="AER28" s="3">
        <f t="shared" si="715"/>
        <v>0</v>
      </c>
      <c r="AES28" s="3">
        <f t="shared" si="716"/>
        <v>0</v>
      </c>
      <c r="AET28" s="3">
        <f t="shared" si="717"/>
        <v>0</v>
      </c>
      <c r="AEU28" s="3">
        <f t="shared" si="718"/>
        <v>0</v>
      </c>
      <c r="AEV28" s="3">
        <f t="shared" si="719"/>
        <v>0</v>
      </c>
      <c r="AEW28" s="3">
        <f t="shared" si="720"/>
        <v>0</v>
      </c>
      <c r="AEX28" s="3">
        <f t="shared" si="721"/>
        <v>0</v>
      </c>
      <c r="AEY28" s="3">
        <f t="shared" si="722"/>
        <v>0</v>
      </c>
      <c r="AEZ28" s="3">
        <f t="shared" si="723"/>
        <v>0</v>
      </c>
      <c r="AFA28" s="3">
        <f t="shared" si="724"/>
        <v>0</v>
      </c>
      <c r="AFB28" s="3">
        <f t="shared" si="725"/>
        <v>0</v>
      </c>
      <c r="AFC28" s="3">
        <f t="shared" si="726"/>
        <v>0</v>
      </c>
      <c r="AFD28" s="3">
        <f t="shared" si="727"/>
        <v>0</v>
      </c>
      <c r="AFE28" s="3">
        <f t="shared" si="728"/>
        <v>0</v>
      </c>
      <c r="AFF28" s="3">
        <f t="shared" si="729"/>
        <v>0</v>
      </c>
      <c r="AFG28" s="3">
        <f t="shared" si="730"/>
        <v>0</v>
      </c>
      <c r="AFH28" s="3">
        <f t="shared" si="731"/>
        <v>0</v>
      </c>
      <c r="AFI28" s="3">
        <f t="shared" si="732"/>
        <v>0</v>
      </c>
      <c r="AFJ28" s="3">
        <f t="shared" si="733"/>
        <v>0</v>
      </c>
      <c r="AFK28" s="7">
        <f t="shared" si="734"/>
        <v>0</v>
      </c>
      <c r="AFL28" s="7">
        <f t="shared" si="735"/>
        <v>0</v>
      </c>
      <c r="AFM28" s="7">
        <f t="shared" si="736"/>
        <v>0</v>
      </c>
      <c r="AFN28" s="7">
        <f t="shared" si="737"/>
        <v>0</v>
      </c>
      <c r="AFO28" s="7">
        <f t="shared" si="738"/>
        <v>0</v>
      </c>
      <c r="AFP28" s="8" t="e">
        <f t="shared" si="739"/>
        <v>#DIV/0!</v>
      </c>
      <c r="AFQ28" s="10" t="e">
        <f t="shared" si="740"/>
        <v>#DIV/0!</v>
      </c>
      <c r="AFR28" s="10"/>
      <c r="AFS28" s="13" t="e">
        <f t="shared" si="919"/>
        <v>#DIV/0!</v>
      </c>
      <c r="AFT28" s="14" t="e">
        <f t="shared" si="742"/>
        <v>#DIV/0!</v>
      </c>
      <c r="AFU28" s="14" t="e">
        <f t="shared" si="743"/>
        <v>#DIV/0!</v>
      </c>
      <c r="AFV28" s="15" t="e">
        <f t="shared" si="744"/>
        <v>#DIV/0!</v>
      </c>
      <c r="AFW28" s="30">
        <f t="shared" si="745"/>
        <v>7</v>
      </c>
      <c r="AFX28" s="30">
        <f t="shared" si="746"/>
        <v>0</v>
      </c>
      <c r="AFY28" s="5"/>
      <c r="AFZ28" s="21" t="e">
        <f t="shared" si="916"/>
        <v>#N/A</v>
      </c>
      <c r="AGA28" s="25"/>
      <c r="AGB28" s="25"/>
      <c r="AGC28" s="25"/>
      <c r="AGD28" s="25"/>
      <c r="AGE28" s="25"/>
      <c r="AGF28" s="25"/>
      <c r="AGG28" s="25"/>
      <c r="AGH28" s="3">
        <f t="shared" si="747"/>
        <v>0</v>
      </c>
      <c r="AGI28" s="3">
        <f t="shared" si="748"/>
        <v>0</v>
      </c>
      <c r="AGJ28" s="3">
        <f t="shared" si="749"/>
        <v>0</v>
      </c>
      <c r="AGK28" s="3">
        <f t="shared" si="750"/>
        <v>0</v>
      </c>
      <c r="AGL28" s="3">
        <f t="shared" si="751"/>
        <v>0</v>
      </c>
      <c r="AGM28" s="3">
        <f t="shared" si="752"/>
        <v>0</v>
      </c>
      <c r="AGN28" s="3">
        <f t="shared" si="753"/>
        <v>0</v>
      </c>
      <c r="AGO28" s="3">
        <f t="shared" si="754"/>
        <v>0</v>
      </c>
      <c r="AGP28" s="3">
        <f t="shared" si="755"/>
        <v>0</v>
      </c>
      <c r="AGQ28" s="3">
        <f t="shared" si="756"/>
        <v>0</v>
      </c>
      <c r="AGR28" s="3">
        <f t="shared" si="757"/>
        <v>0</v>
      </c>
      <c r="AGS28" s="3">
        <f t="shared" si="758"/>
        <v>0</v>
      </c>
      <c r="AGT28" s="3">
        <f t="shared" si="759"/>
        <v>0</v>
      </c>
      <c r="AGU28" s="3">
        <f t="shared" si="760"/>
        <v>0</v>
      </c>
      <c r="AGV28" s="3">
        <f t="shared" si="761"/>
        <v>0</v>
      </c>
      <c r="AGW28" s="3">
        <f t="shared" si="762"/>
        <v>0</v>
      </c>
      <c r="AGX28" s="3">
        <f t="shared" si="763"/>
        <v>0</v>
      </c>
      <c r="AGY28" s="3">
        <f t="shared" si="764"/>
        <v>0</v>
      </c>
      <c r="AGZ28" s="3">
        <f t="shared" si="765"/>
        <v>0</v>
      </c>
      <c r="AHA28" s="3">
        <f t="shared" si="766"/>
        <v>0</v>
      </c>
      <c r="AHB28" s="3">
        <f t="shared" si="767"/>
        <v>0</v>
      </c>
      <c r="AHC28" s="3">
        <f t="shared" si="768"/>
        <v>0</v>
      </c>
      <c r="AHD28" s="3">
        <f t="shared" si="769"/>
        <v>0</v>
      </c>
      <c r="AHE28" s="3">
        <f t="shared" si="770"/>
        <v>0</v>
      </c>
      <c r="AHF28" s="3">
        <f t="shared" si="771"/>
        <v>0</v>
      </c>
      <c r="AHG28" s="3">
        <f t="shared" si="772"/>
        <v>0</v>
      </c>
      <c r="AHH28" s="3">
        <f t="shared" si="773"/>
        <v>0</v>
      </c>
      <c r="AHI28" s="3">
        <f t="shared" si="774"/>
        <v>0</v>
      </c>
      <c r="AHJ28" s="3">
        <f t="shared" si="775"/>
        <v>0</v>
      </c>
      <c r="AHK28" s="3">
        <f t="shared" si="776"/>
        <v>0</v>
      </c>
      <c r="AHL28" s="7">
        <f t="shared" si="777"/>
        <v>0</v>
      </c>
      <c r="AHM28" s="7">
        <f t="shared" si="778"/>
        <v>0</v>
      </c>
      <c r="AHN28" s="7">
        <f t="shared" si="779"/>
        <v>0</v>
      </c>
      <c r="AHO28" s="7">
        <f t="shared" si="780"/>
        <v>0</v>
      </c>
      <c r="AHP28" s="7">
        <f t="shared" si="781"/>
        <v>0</v>
      </c>
      <c r="AHQ28" s="8" t="e">
        <f t="shared" si="782"/>
        <v>#DIV/0!</v>
      </c>
      <c r="AHR28" s="10" t="e">
        <f t="shared" si="783"/>
        <v>#DIV/0!</v>
      </c>
      <c r="AHS28" s="13" t="e">
        <f t="shared" si="784"/>
        <v>#DIV/0!</v>
      </c>
      <c r="AHT28" s="14" t="e">
        <f t="shared" si="785"/>
        <v>#DIV/0!</v>
      </c>
      <c r="AHU28" s="14" t="e">
        <f t="shared" si="786"/>
        <v>#DIV/0!</v>
      </c>
      <c r="AHV28" s="15" t="e">
        <f t="shared" si="787"/>
        <v>#DIV/0!</v>
      </c>
      <c r="AHW28" s="21" t="e">
        <f t="shared" si="788"/>
        <v>#N/A</v>
      </c>
      <c r="AHX28" s="116">
        <f t="shared" si="789"/>
        <v>8</v>
      </c>
      <c r="AHY28" s="116">
        <f t="shared" si="790"/>
        <v>0</v>
      </c>
      <c r="AHZ28" s="5"/>
      <c r="AIA28" s="25"/>
      <c r="AIB28" s="25"/>
      <c r="AIC28" s="25"/>
      <c r="AID28" s="25"/>
      <c r="AIE28" s="25"/>
      <c r="AIF28" s="25"/>
      <c r="AIG28" s="25"/>
      <c r="AIH28" s="25"/>
      <c r="AII28" s="3">
        <f t="shared" si="791"/>
        <v>0</v>
      </c>
      <c r="AIJ28" s="3">
        <f t="shared" si="792"/>
        <v>0</v>
      </c>
      <c r="AIK28" s="3">
        <f t="shared" si="793"/>
        <v>0</v>
      </c>
      <c r="AIL28" s="3">
        <f t="shared" si="794"/>
        <v>0</v>
      </c>
      <c r="AIM28" s="3">
        <f t="shared" si="795"/>
        <v>0</v>
      </c>
      <c r="AIN28" s="3">
        <f t="shared" si="796"/>
        <v>0</v>
      </c>
      <c r="AIO28" s="3">
        <f t="shared" si="797"/>
        <v>0</v>
      </c>
      <c r="AIP28" s="3">
        <f t="shared" si="798"/>
        <v>0</v>
      </c>
      <c r="AIQ28" s="3">
        <f t="shared" si="799"/>
        <v>0</v>
      </c>
      <c r="AIR28" s="3">
        <f t="shared" si="800"/>
        <v>0</v>
      </c>
      <c r="AIS28" s="3">
        <f t="shared" si="801"/>
        <v>0</v>
      </c>
      <c r="AIT28" s="3">
        <f t="shared" si="802"/>
        <v>0</v>
      </c>
      <c r="AIU28" s="3">
        <f t="shared" si="803"/>
        <v>0</v>
      </c>
      <c r="AIV28" s="3">
        <f t="shared" si="804"/>
        <v>0</v>
      </c>
      <c r="AIW28" s="3">
        <f t="shared" si="805"/>
        <v>0</v>
      </c>
      <c r="AIX28" s="3">
        <f t="shared" si="806"/>
        <v>0</v>
      </c>
      <c r="AIY28" s="3">
        <f t="shared" si="807"/>
        <v>0</v>
      </c>
      <c r="AIZ28" s="3">
        <f t="shared" si="808"/>
        <v>0</v>
      </c>
      <c r="AJA28" s="3">
        <f t="shared" si="809"/>
        <v>0</v>
      </c>
      <c r="AJB28" s="3">
        <f t="shared" si="810"/>
        <v>0</v>
      </c>
      <c r="AJC28" s="3">
        <f t="shared" si="811"/>
        <v>0</v>
      </c>
      <c r="AJD28" s="3">
        <f t="shared" si="812"/>
        <v>0</v>
      </c>
      <c r="AJE28" s="3">
        <f t="shared" si="813"/>
        <v>0</v>
      </c>
      <c r="AJF28" s="3">
        <f t="shared" si="814"/>
        <v>0</v>
      </c>
      <c r="AJG28" s="3">
        <f t="shared" si="815"/>
        <v>0</v>
      </c>
      <c r="AJH28" s="3">
        <f t="shared" si="816"/>
        <v>0</v>
      </c>
      <c r="AJI28" s="3">
        <f t="shared" si="817"/>
        <v>0</v>
      </c>
      <c r="AJJ28" s="3">
        <f t="shared" si="818"/>
        <v>0</v>
      </c>
      <c r="AJK28" s="3">
        <f t="shared" si="819"/>
        <v>0</v>
      </c>
      <c r="AJL28" s="3">
        <f t="shared" si="820"/>
        <v>0</v>
      </c>
      <c r="AJM28" s="7">
        <f t="shared" si="821"/>
        <v>0</v>
      </c>
      <c r="AJN28" s="7">
        <f t="shared" si="822"/>
        <v>0</v>
      </c>
      <c r="AJO28" s="7">
        <f t="shared" si="823"/>
        <v>0</v>
      </c>
      <c r="AJP28" s="7">
        <f t="shared" si="824"/>
        <v>0</v>
      </c>
      <c r="AJQ28" s="7">
        <f t="shared" si="825"/>
        <v>0</v>
      </c>
      <c r="AJR28" s="7">
        <f t="shared" si="826"/>
        <v>0</v>
      </c>
      <c r="AJS28" s="7">
        <f t="shared" si="827"/>
        <v>0</v>
      </c>
      <c r="AJT28" s="7">
        <f t="shared" si="828"/>
        <v>0</v>
      </c>
      <c r="AJU28" s="7">
        <f t="shared" si="829"/>
        <v>0</v>
      </c>
      <c r="AJV28" s="7">
        <f t="shared" si="830"/>
        <v>0</v>
      </c>
      <c r="AJW28" s="8" t="e">
        <f t="shared" si="831"/>
        <v>#DIV/0!</v>
      </c>
      <c r="AJX28" s="10" t="e">
        <f t="shared" si="832"/>
        <v>#DIV/0!</v>
      </c>
      <c r="AJY28" s="13" t="e">
        <f t="shared" si="833"/>
        <v>#DIV/0!</v>
      </c>
      <c r="AJZ28" s="14" t="e">
        <f t="shared" si="834"/>
        <v>#DIV/0!</v>
      </c>
      <c r="AKA28" s="14" t="e">
        <f t="shared" si="835"/>
        <v>#DIV/0!</v>
      </c>
      <c r="AKB28" s="15" t="e">
        <f t="shared" si="836"/>
        <v>#DIV/0!</v>
      </c>
      <c r="AKC28" s="21" t="e">
        <f t="shared" si="837"/>
        <v>#N/A</v>
      </c>
      <c r="AKD28" s="116">
        <f t="shared" si="838"/>
        <v>7</v>
      </c>
      <c r="AKE28" s="116">
        <f t="shared" si="839"/>
        <v>0</v>
      </c>
      <c r="AKF28" s="5"/>
      <c r="AKG28" s="25"/>
      <c r="AKH28" s="25"/>
      <c r="AKI28" s="25"/>
      <c r="AKJ28" s="25"/>
      <c r="AKK28" s="25"/>
      <c r="AKL28" s="25"/>
      <c r="AKM28" s="25"/>
      <c r="AKN28" s="3">
        <f t="shared" si="76"/>
        <v>0</v>
      </c>
      <c r="AKO28" s="3">
        <f t="shared" si="77"/>
        <v>0</v>
      </c>
      <c r="AKP28" s="3">
        <f t="shared" si="78"/>
        <v>0</v>
      </c>
      <c r="AKQ28" s="3">
        <f t="shared" si="79"/>
        <v>0</v>
      </c>
      <c r="AKR28" s="3">
        <f t="shared" si="840"/>
        <v>0</v>
      </c>
      <c r="AKS28" s="3">
        <f t="shared" si="80"/>
        <v>0</v>
      </c>
      <c r="AKT28" s="3">
        <f t="shared" si="81"/>
        <v>0</v>
      </c>
      <c r="AKU28" s="3">
        <f t="shared" si="82"/>
        <v>0</v>
      </c>
      <c r="AKV28" s="3">
        <f t="shared" si="83"/>
        <v>0</v>
      </c>
      <c r="AKW28" s="3">
        <f t="shared" si="841"/>
        <v>0</v>
      </c>
      <c r="AKX28" s="3">
        <f t="shared" si="84"/>
        <v>0</v>
      </c>
      <c r="AKY28" s="3">
        <f t="shared" si="85"/>
        <v>0</v>
      </c>
      <c r="AKZ28" s="3">
        <f t="shared" si="86"/>
        <v>0</v>
      </c>
      <c r="ALA28" s="3">
        <f t="shared" si="87"/>
        <v>0</v>
      </c>
      <c r="ALB28" s="3">
        <f t="shared" si="842"/>
        <v>0</v>
      </c>
      <c r="ALC28" s="3">
        <f t="shared" si="88"/>
        <v>0</v>
      </c>
      <c r="ALD28" s="3">
        <f t="shared" si="89"/>
        <v>0</v>
      </c>
      <c r="ALE28" s="3">
        <f t="shared" si="90"/>
        <v>0</v>
      </c>
      <c r="ALF28" s="3">
        <f t="shared" si="91"/>
        <v>0</v>
      </c>
      <c r="ALG28" s="3">
        <f t="shared" si="843"/>
        <v>0</v>
      </c>
      <c r="ALH28" s="3">
        <f t="shared" si="92"/>
        <v>0</v>
      </c>
      <c r="ALI28" s="3">
        <f t="shared" si="93"/>
        <v>0</v>
      </c>
      <c r="ALJ28" s="3">
        <f t="shared" si="94"/>
        <v>0</v>
      </c>
      <c r="ALK28" s="3">
        <f t="shared" si="95"/>
        <v>0</v>
      </c>
      <c r="ALL28" s="3">
        <f t="shared" si="844"/>
        <v>0</v>
      </c>
      <c r="ALM28" s="3">
        <f t="shared" si="96"/>
        <v>0</v>
      </c>
      <c r="ALN28" s="3">
        <f t="shared" si="97"/>
        <v>0</v>
      </c>
      <c r="ALO28" s="3">
        <f t="shared" si="98"/>
        <v>0</v>
      </c>
      <c r="ALP28" s="3">
        <f t="shared" si="99"/>
        <v>0</v>
      </c>
      <c r="ALQ28" s="3">
        <f t="shared" si="845"/>
        <v>0</v>
      </c>
      <c r="ALR28" s="7">
        <f t="shared" si="846"/>
        <v>0</v>
      </c>
      <c r="ALS28" s="7">
        <f t="shared" si="847"/>
        <v>0</v>
      </c>
      <c r="ALT28" s="7">
        <f t="shared" si="848"/>
        <v>0</v>
      </c>
      <c r="ALU28" s="7">
        <f t="shared" si="849"/>
        <v>0</v>
      </c>
      <c r="ALV28" s="7">
        <f t="shared" si="850"/>
        <v>0</v>
      </c>
      <c r="ALW28" s="8" t="e">
        <f t="shared" si="851"/>
        <v>#DIV/0!</v>
      </c>
      <c r="ALX28" s="10" t="e">
        <f t="shared" si="852"/>
        <v>#DIV/0!</v>
      </c>
      <c r="ALY28" s="13" t="e">
        <f t="shared" si="853"/>
        <v>#DIV/0!</v>
      </c>
      <c r="ALZ28" s="14" t="e">
        <f t="shared" si="854"/>
        <v>#DIV/0!</v>
      </c>
      <c r="AMA28" s="14" t="e">
        <f t="shared" si="855"/>
        <v>#DIV/0!</v>
      </c>
      <c r="AMB28" s="15" t="e">
        <f t="shared" si="856"/>
        <v>#DIV/0!</v>
      </c>
      <c r="AMC28" s="21" t="e">
        <f t="shared" si="857"/>
        <v>#N/A</v>
      </c>
      <c r="AMD28" s="30">
        <f t="shared" si="858"/>
        <v>6</v>
      </c>
      <c r="AME28" s="30">
        <f t="shared" si="859"/>
        <v>0</v>
      </c>
      <c r="AMF28" s="5"/>
      <c r="AMG28" s="25"/>
      <c r="AMH28" s="25"/>
      <c r="AMI28" s="25"/>
      <c r="AMJ28" s="25"/>
      <c r="AMK28" s="25"/>
      <c r="AML28" s="25"/>
      <c r="AMM28" s="3">
        <f t="shared" si="860"/>
        <v>0</v>
      </c>
      <c r="AMN28" s="3">
        <f t="shared" si="861"/>
        <v>0</v>
      </c>
      <c r="AMO28" s="3">
        <f t="shared" si="862"/>
        <v>0</v>
      </c>
      <c r="AMP28" s="3">
        <f t="shared" si="863"/>
        <v>0</v>
      </c>
      <c r="AMQ28" s="3">
        <f t="shared" si="864"/>
        <v>0</v>
      </c>
      <c r="AMR28" s="3">
        <f t="shared" si="865"/>
        <v>0</v>
      </c>
      <c r="AMS28" s="3">
        <f t="shared" si="866"/>
        <v>0</v>
      </c>
      <c r="AMT28" s="3">
        <f t="shared" si="867"/>
        <v>0</v>
      </c>
      <c r="AMU28" s="3">
        <f t="shared" si="868"/>
        <v>0</v>
      </c>
      <c r="AMV28" s="3">
        <f t="shared" si="869"/>
        <v>0</v>
      </c>
      <c r="AMW28" s="3">
        <f t="shared" si="870"/>
        <v>0</v>
      </c>
      <c r="AMX28" s="3">
        <f t="shared" si="871"/>
        <v>0</v>
      </c>
      <c r="AMY28" s="3">
        <f t="shared" si="872"/>
        <v>0</v>
      </c>
      <c r="AMZ28" s="3">
        <f t="shared" si="873"/>
        <v>0</v>
      </c>
      <c r="ANA28" s="3">
        <f t="shared" si="874"/>
        <v>0</v>
      </c>
      <c r="ANB28" s="3">
        <f t="shared" si="875"/>
        <v>0</v>
      </c>
      <c r="ANC28" s="3">
        <f t="shared" si="876"/>
        <v>0</v>
      </c>
      <c r="AND28" s="3">
        <f t="shared" si="877"/>
        <v>0</v>
      </c>
      <c r="ANE28" s="3">
        <f t="shared" si="878"/>
        <v>0</v>
      </c>
      <c r="ANF28" s="3">
        <f t="shared" si="879"/>
        <v>0</v>
      </c>
      <c r="ANG28" s="3">
        <f t="shared" si="880"/>
        <v>0</v>
      </c>
      <c r="ANH28" s="3">
        <f t="shared" si="881"/>
        <v>0</v>
      </c>
      <c r="ANI28" s="3">
        <f t="shared" si="882"/>
        <v>0</v>
      </c>
      <c r="ANJ28" s="3">
        <f t="shared" si="883"/>
        <v>0</v>
      </c>
      <c r="ANK28" s="3">
        <f t="shared" si="884"/>
        <v>0</v>
      </c>
      <c r="ANL28" s="3">
        <f t="shared" si="885"/>
        <v>0</v>
      </c>
      <c r="ANM28" s="3">
        <f t="shared" si="886"/>
        <v>0</v>
      </c>
      <c r="ANN28" s="3">
        <f t="shared" si="887"/>
        <v>0</v>
      </c>
      <c r="ANO28" s="3">
        <f t="shared" si="888"/>
        <v>0</v>
      </c>
      <c r="ANP28" s="3">
        <f t="shared" si="889"/>
        <v>0</v>
      </c>
      <c r="ANQ28" s="12" t="e">
        <f t="shared" si="100"/>
        <v>#DIV/0!</v>
      </c>
      <c r="ANR28" s="10" t="e">
        <f t="shared" si="890"/>
        <v>#DIV/0!</v>
      </c>
      <c r="ANS28" s="13" t="e">
        <f t="shared" si="891"/>
        <v>#DIV/0!</v>
      </c>
      <c r="ANT28" s="14" t="e">
        <f t="shared" si="892"/>
        <v>#DIV/0!</v>
      </c>
      <c r="ANU28" s="14" t="e">
        <f t="shared" si="893"/>
        <v>#DIV/0!</v>
      </c>
      <c r="ANV28" s="15" t="e">
        <f t="shared" si="894"/>
        <v>#DIV/0!</v>
      </c>
      <c r="ANW28" s="31" t="e">
        <f t="shared" si="895"/>
        <v>#N/A</v>
      </c>
      <c r="ANX28" s="2" t="e">
        <f>COUNTBLANK(#REF!)</f>
        <v>#REF!</v>
      </c>
      <c r="ANY28" s="6" t="e">
        <f t="shared" si="896"/>
        <v>#REF!</v>
      </c>
      <c r="ANZ28" s="67"/>
      <c r="AOA28" s="70"/>
      <c r="AOB28" s="2">
        <f t="shared" si="101"/>
        <v>0</v>
      </c>
      <c r="AOC28" s="2">
        <f t="shared" si="897"/>
        <v>4</v>
      </c>
      <c r="AOD28" s="49">
        <v>21</v>
      </c>
      <c r="AOE28" s="178">
        <f>'LISTA DE ESTUDIANTES Y ASISTENC'!AFY25:AFY25</f>
        <v>0</v>
      </c>
      <c r="AOF28" s="207" t="e">
        <f t="shared" si="898"/>
        <v>#N/A</v>
      </c>
      <c r="AOG28" s="75" t="e">
        <f t="shared" si="899"/>
        <v>#N/A</v>
      </c>
      <c r="AOH28" s="75" t="e">
        <f t="shared" si="900"/>
        <v>#N/A</v>
      </c>
      <c r="AOI28" s="75" t="e">
        <f t="shared" si="901"/>
        <v>#N/A</v>
      </c>
      <c r="AOJ28" s="91" t="e">
        <f t="shared" si="102"/>
        <v>#N/A</v>
      </c>
      <c r="AOK28" s="91" t="e">
        <f t="shared" si="103"/>
        <v>#N/A</v>
      </c>
      <c r="AOL28" s="91" t="e">
        <f t="shared" si="104"/>
        <v>#N/A</v>
      </c>
      <c r="AOM28" s="91" t="e">
        <f t="shared" si="105"/>
        <v>#N/A</v>
      </c>
      <c r="AON28" s="91" t="e">
        <f t="shared" si="902"/>
        <v>#N/A</v>
      </c>
      <c r="AOO28" s="91" t="e">
        <f t="shared" si="106"/>
        <v>#N/A</v>
      </c>
      <c r="AOP28" s="91" t="e">
        <f t="shared" si="107"/>
        <v>#N/A</v>
      </c>
      <c r="AOQ28" s="91" t="e">
        <f t="shared" si="108"/>
        <v>#N/A</v>
      </c>
      <c r="AOR28" s="91" t="e">
        <f t="shared" si="109"/>
        <v>#N/A</v>
      </c>
      <c r="AOS28" s="91" t="e">
        <f t="shared" si="903"/>
        <v>#N/A</v>
      </c>
      <c r="AOT28" s="91" t="e">
        <f t="shared" si="110"/>
        <v>#N/A</v>
      </c>
      <c r="AOU28" s="91" t="e">
        <f t="shared" si="111"/>
        <v>#N/A</v>
      </c>
      <c r="AOV28" s="91" t="e">
        <f t="shared" si="112"/>
        <v>#N/A</v>
      </c>
      <c r="AOW28" s="91" t="e">
        <f t="shared" si="113"/>
        <v>#N/A</v>
      </c>
      <c r="AOX28" s="91" t="e">
        <f t="shared" si="904"/>
        <v>#N/A</v>
      </c>
      <c r="AOY28" s="91" t="e">
        <f t="shared" si="114"/>
        <v>#N/A</v>
      </c>
      <c r="AOZ28" s="91" t="e">
        <f t="shared" si="115"/>
        <v>#N/A</v>
      </c>
      <c r="APA28" s="91" t="e">
        <f t="shared" si="116"/>
        <v>#N/A</v>
      </c>
      <c r="APB28" s="91" t="e">
        <f t="shared" si="117"/>
        <v>#N/A</v>
      </c>
      <c r="APC28" s="91" t="e">
        <f t="shared" si="905"/>
        <v>#N/A</v>
      </c>
      <c r="APD28" s="78" t="e">
        <f t="shared" si="906"/>
        <v>#N/A</v>
      </c>
      <c r="APE28" s="93" t="e">
        <f t="shared" si="907"/>
        <v>#N/A</v>
      </c>
      <c r="APF28" s="93"/>
      <c r="APG28" s="94" t="e">
        <f t="shared" si="920"/>
        <v>#N/A</v>
      </c>
      <c r="APH28" s="95" t="e">
        <f t="shared" si="909"/>
        <v>#N/A</v>
      </c>
      <c r="API28" s="95" t="e">
        <f t="shared" si="910"/>
        <v>#N/A</v>
      </c>
      <c r="APJ28" s="96" t="e">
        <f t="shared" si="911"/>
        <v>#N/A</v>
      </c>
      <c r="APK28" s="83" t="e">
        <f>COUNTBLANK(#REF!)</f>
        <v>#REF!</v>
      </c>
      <c r="APL28" s="83" t="e">
        <f t="shared" si="912"/>
        <v>#REF!</v>
      </c>
      <c r="APM28" s="97"/>
      <c r="APN28" s="208"/>
    </row>
    <row r="29" spans="1:1106" x14ac:dyDescent="0.25">
      <c r="A29" s="2">
        <f t="shared" si="118"/>
        <v>7</v>
      </c>
      <c r="B29" s="2">
        <f t="shared" si="119"/>
        <v>0</v>
      </c>
      <c r="C29" s="49">
        <v>22</v>
      </c>
      <c r="D29" s="48"/>
      <c r="E29" s="32"/>
      <c r="F29" s="25"/>
      <c r="G29" s="25"/>
      <c r="H29" s="25"/>
      <c r="I29" s="25"/>
      <c r="J29" s="25"/>
      <c r="K29" s="25"/>
      <c r="L29" s="3">
        <f t="shared" si="120"/>
        <v>0</v>
      </c>
      <c r="M29" s="3">
        <f t="shared" si="121"/>
        <v>0</v>
      </c>
      <c r="N29" s="3">
        <f t="shared" si="122"/>
        <v>0</v>
      </c>
      <c r="O29" s="3">
        <f t="shared" si="123"/>
        <v>0</v>
      </c>
      <c r="P29" s="3">
        <f t="shared" si="124"/>
        <v>0</v>
      </c>
      <c r="Q29" s="3">
        <f t="shared" si="125"/>
        <v>0</v>
      </c>
      <c r="R29" s="3">
        <f t="shared" si="126"/>
        <v>0</v>
      </c>
      <c r="S29" s="3">
        <f t="shared" si="127"/>
        <v>0</v>
      </c>
      <c r="T29" s="3">
        <f t="shared" si="128"/>
        <v>0</v>
      </c>
      <c r="U29" s="3">
        <f t="shared" si="129"/>
        <v>0</v>
      </c>
      <c r="V29" s="3">
        <f t="shared" si="130"/>
        <v>0</v>
      </c>
      <c r="W29" s="3">
        <f t="shared" si="131"/>
        <v>0</v>
      </c>
      <c r="X29" s="3">
        <f t="shared" si="132"/>
        <v>0</v>
      </c>
      <c r="Y29" s="3">
        <f t="shared" si="133"/>
        <v>0</v>
      </c>
      <c r="Z29" s="3">
        <f t="shared" si="134"/>
        <v>0</v>
      </c>
      <c r="AA29" s="3">
        <f t="shared" si="135"/>
        <v>0</v>
      </c>
      <c r="AB29" s="3">
        <f t="shared" si="136"/>
        <v>0</v>
      </c>
      <c r="AC29" s="3">
        <f t="shared" si="137"/>
        <v>0</v>
      </c>
      <c r="AD29" s="3">
        <f t="shared" si="138"/>
        <v>0</v>
      </c>
      <c r="AE29" s="3">
        <f t="shared" si="139"/>
        <v>0</v>
      </c>
      <c r="AF29" s="3">
        <f t="shared" si="140"/>
        <v>0</v>
      </c>
      <c r="AG29" s="3">
        <f t="shared" si="141"/>
        <v>0</v>
      </c>
      <c r="AH29" s="3">
        <f t="shared" si="142"/>
        <v>0</v>
      </c>
      <c r="AI29" s="3">
        <f t="shared" si="143"/>
        <v>0</v>
      </c>
      <c r="AJ29" s="3">
        <f t="shared" si="144"/>
        <v>0</v>
      </c>
      <c r="AK29" s="3">
        <f t="shared" si="145"/>
        <v>0</v>
      </c>
      <c r="AL29" s="3">
        <f t="shared" si="146"/>
        <v>0</v>
      </c>
      <c r="AM29" s="3">
        <f t="shared" si="147"/>
        <v>0</v>
      </c>
      <c r="AN29" s="3">
        <f t="shared" si="148"/>
        <v>0</v>
      </c>
      <c r="AO29" s="3">
        <f t="shared" si="149"/>
        <v>0</v>
      </c>
      <c r="AP29" s="7">
        <f t="shared" si="150"/>
        <v>0</v>
      </c>
      <c r="AQ29" s="7">
        <f t="shared" si="151"/>
        <v>0</v>
      </c>
      <c r="AR29" s="7">
        <f t="shared" si="152"/>
        <v>0</v>
      </c>
      <c r="AS29" s="7">
        <f t="shared" si="153"/>
        <v>0</v>
      </c>
      <c r="AT29" s="7">
        <f t="shared" si="154"/>
        <v>0</v>
      </c>
      <c r="AU29" s="8" t="e">
        <f t="shared" si="0"/>
        <v>#DIV/0!</v>
      </c>
      <c r="AV29" s="10" t="e">
        <f t="shared" si="155"/>
        <v>#DIV/0!</v>
      </c>
      <c r="AW29" s="10"/>
      <c r="AX29" s="13" t="e">
        <f t="shared" si="156"/>
        <v>#DIV/0!</v>
      </c>
      <c r="AY29" s="14" t="e">
        <f t="shared" si="157"/>
        <v>#DIV/0!</v>
      </c>
      <c r="AZ29" s="14" t="e">
        <f t="shared" si="158"/>
        <v>#DIV/0!</v>
      </c>
      <c r="BA29" s="15" t="e">
        <f t="shared" si="159"/>
        <v>#DIV/0!</v>
      </c>
      <c r="BB29" s="30">
        <f t="shared" si="160"/>
        <v>7</v>
      </c>
      <c r="BC29" s="30">
        <f t="shared" si="161"/>
        <v>0</v>
      </c>
      <c r="BD29" s="5"/>
      <c r="BE29" s="21" t="e">
        <f t="shared" si="913"/>
        <v>#N/A</v>
      </c>
      <c r="BF29" s="25"/>
      <c r="BG29" s="25"/>
      <c r="BH29" s="25"/>
      <c r="BI29" s="25"/>
      <c r="BJ29" s="25"/>
      <c r="BK29" s="25"/>
      <c r="BL29" s="25"/>
      <c r="BM29" s="3">
        <f t="shared" si="162"/>
        <v>0</v>
      </c>
      <c r="BN29" s="3">
        <f t="shared" si="163"/>
        <v>0</v>
      </c>
      <c r="BO29" s="3">
        <f t="shared" si="164"/>
        <v>0</v>
      </c>
      <c r="BP29" s="3">
        <f t="shared" si="165"/>
        <v>0</v>
      </c>
      <c r="BQ29" s="3">
        <f t="shared" si="166"/>
        <v>0</v>
      </c>
      <c r="BR29" s="3">
        <f t="shared" si="167"/>
        <v>0</v>
      </c>
      <c r="BS29" s="3">
        <f t="shared" si="168"/>
        <v>0</v>
      </c>
      <c r="BT29" s="3">
        <f t="shared" si="169"/>
        <v>0</v>
      </c>
      <c r="BU29" s="3">
        <f t="shared" si="170"/>
        <v>0</v>
      </c>
      <c r="BV29" s="3">
        <f t="shared" si="171"/>
        <v>0</v>
      </c>
      <c r="BW29" s="3">
        <f t="shared" si="172"/>
        <v>0</v>
      </c>
      <c r="BX29" s="3">
        <f t="shared" si="173"/>
        <v>0</v>
      </c>
      <c r="BY29" s="3">
        <f t="shared" si="174"/>
        <v>0</v>
      </c>
      <c r="BZ29" s="3">
        <f t="shared" si="175"/>
        <v>0</v>
      </c>
      <c r="CA29" s="3">
        <f t="shared" si="176"/>
        <v>0</v>
      </c>
      <c r="CB29" s="3">
        <f t="shared" si="177"/>
        <v>0</v>
      </c>
      <c r="CC29" s="3">
        <f t="shared" si="178"/>
        <v>0</v>
      </c>
      <c r="CD29" s="3">
        <f t="shared" si="179"/>
        <v>0</v>
      </c>
      <c r="CE29" s="3">
        <f t="shared" si="180"/>
        <v>0</v>
      </c>
      <c r="CF29" s="3">
        <f t="shared" si="181"/>
        <v>0</v>
      </c>
      <c r="CG29" s="3">
        <f t="shared" si="182"/>
        <v>0</v>
      </c>
      <c r="CH29" s="3">
        <f t="shared" si="183"/>
        <v>0</v>
      </c>
      <c r="CI29" s="3">
        <f t="shared" si="184"/>
        <v>0</v>
      </c>
      <c r="CJ29" s="3">
        <f t="shared" si="185"/>
        <v>0</v>
      </c>
      <c r="CK29" s="3">
        <f t="shared" si="186"/>
        <v>0</v>
      </c>
      <c r="CL29" s="3">
        <f t="shared" si="187"/>
        <v>0</v>
      </c>
      <c r="CM29" s="3">
        <f t="shared" si="188"/>
        <v>0</v>
      </c>
      <c r="CN29" s="3">
        <f t="shared" si="189"/>
        <v>0</v>
      </c>
      <c r="CO29" s="3">
        <f t="shared" si="190"/>
        <v>0</v>
      </c>
      <c r="CP29" s="3">
        <f t="shared" si="191"/>
        <v>0</v>
      </c>
      <c r="CQ29" s="7">
        <f t="shared" si="192"/>
        <v>0</v>
      </c>
      <c r="CR29" s="7">
        <f t="shared" si="193"/>
        <v>0</v>
      </c>
      <c r="CS29" s="7">
        <f t="shared" si="194"/>
        <v>0</v>
      </c>
      <c r="CT29" s="7">
        <f t="shared" si="195"/>
        <v>0</v>
      </c>
      <c r="CU29" s="7">
        <f t="shared" si="196"/>
        <v>0</v>
      </c>
      <c r="CV29" s="8" t="e">
        <f t="shared" si="197"/>
        <v>#DIV/0!</v>
      </c>
      <c r="CW29" s="10" t="e">
        <f t="shared" si="198"/>
        <v>#DIV/0!</v>
      </c>
      <c r="CX29" s="13" t="e">
        <f t="shared" si="199"/>
        <v>#DIV/0!</v>
      </c>
      <c r="CY29" s="14" t="e">
        <f t="shared" si="200"/>
        <v>#DIV/0!</v>
      </c>
      <c r="CZ29" s="14" t="e">
        <f t="shared" si="201"/>
        <v>#DIV/0!</v>
      </c>
      <c r="DA29" s="15" t="e">
        <f t="shared" si="202"/>
        <v>#DIV/0!</v>
      </c>
      <c r="DB29" s="21" t="e">
        <f t="shared" si="203"/>
        <v>#N/A</v>
      </c>
      <c r="DC29" s="116">
        <f t="shared" si="204"/>
        <v>8</v>
      </c>
      <c r="DD29" s="116">
        <f t="shared" si="205"/>
        <v>0</v>
      </c>
      <c r="DE29" s="5"/>
      <c r="DF29" s="25"/>
      <c r="DG29" s="25"/>
      <c r="DH29" s="25"/>
      <c r="DI29" s="25"/>
      <c r="DJ29" s="25"/>
      <c r="DK29" s="25"/>
      <c r="DL29" s="25"/>
      <c r="DM29" s="25"/>
      <c r="DN29" s="3">
        <f t="shared" si="206"/>
        <v>0</v>
      </c>
      <c r="DO29" s="3">
        <f t="shared" si="207"/>
        <v>0</v>
      </c>
      <c r="DP29" s="3">
        <f t="shared" si="208"/>
        <v>0</v>
      </c>
      <c r="DQ29" s="3">
        <f t="shared" si="209"/>
        <v>0</v>
      </c>
      <c r="DR29" s="3">
        <f t="shared" si="210"/>
        <v>0</v>
      </c>
      <c r="DS29" s="3">
        <f t="shared" si="211"/>
        <v>0</v>
      </c>
      <c r="DT29" s="3">
        <f t="shared" si="212"/>
        <v>0</v>
      </c>
      <c r="DU29" s="3">
        <f t="shared" si="213"/>
        <v>0</v>
      </c>
      <c r="DV29" s="3">
        <f t="shared" si="214"/>
        <v>0</v>
      </c>
      <c r="DW29" s="3">
        <f t="shared" si="215"/>
        <v>0</v>
      </c>
      <c r="DX29" s="3">
        <f t="shared" si="216"/>
        <v>0</v>
      </c>
      <c r="DY29" s="3">
        <f t="shared" si="217"/>
        <v>0</v>
      </c>
      <c r="DZ29" s="3">
        <f t="shared" si="218"/>
        <v>0</v>
      </c>
      <c r="EA29" s="3">
        <f t="shared" si="219"/>
        <v>0</v>
      </c>
      <c r="EB29" s="3">
        <f t="shared" si="220"/>
        <v>0</v>
      </c>
      <c r="EC29" s="3">
        <f t="shared" si="221"/>
        <v>0</v>
      </c>
      <c r="ED29" s="3">
        <f t="shared" si="222"/>
        <v>0</v>
      </c>
      <c r="EE29" s="3">
        <f t="shared" si="223"/>
        <v>0</v>
      </c>
      <c r="EF29" s="3">
        <f t="shared" si="224"/>
        <v>0</v>
      </c>
      <c r="EG29" s="3">
        <f t="shared" si="225"/>
        <v>0</v>
      </c>
      <c r="EH29" s="3">
        <f t="shared" si="226"/>
        <v>0</v>
      </c>
      <c r="EI29" s="3">
        <f t="shared" si="227"/>
        <v>0</v>
      </c>
      <c r="EJ29" s="3">
        <f t="shared" si="228"/>
        <v>0</v>
      </c>
      <c r="EK29" s="3">
        <f t="shared" si="229"/>
        <v>0</v>
      </c>
      <c r="EL29" s="3">
        <f t="shared" si="230"/>
        <v>0</v>
      </c>
      <c r="EM29" s="3">
        <f t="shared" si="231"/>
        <v>0</v>
      </c>
      <c r="EN29" s="3">
        <f t="shared" si="232"/>
        <v>0</v>
      </c>
      <c r="EO29" s="3">
        <f t="shared" si="233"/>
        <v>0</v>
      </c>
      <c r="EP29" s="3">
        <f t="shared" si="234"/>
        <v>0</v>
      </c>
      <c r="EQ29" s="3">
        <f t="shared" si="235"/>
        <v>0</v>
      </c>
      <c r="ER29" s="7">
        <f t="shared" si="236"/>
        <v>0</v>
      </c>
      <c r="ES29" s="7">
        <f t="shared" si="237"/>
        <v>0</v>
      </c>
      <c r="ET29" s="7">
        <f t="shared" si="238"/>
        <v>0</v>
      </c>
      <c r="EU29" s="7">
        <f t="shared" si="239"/>
        <v>0</v>
      </c>
      <c r="EV29" s="7">
        <f t="shared" si="240"/>
        <v>0</v>
      </c>
      <c r="EW29" s="7">
        <f t="shared" si="241"/>
        <v>0</v>
      </c>
      <c r="EX29" s="7">
        <f t="shared" si="242"/>
        <v>0</v>
      </c>
      <c r="EY29" s="7">
        <f t="shared" si="243"/>
        <v>0</v>
      </c>
      <c r="EZ29" s="7">
        <f t="shared" si="244"/>
        <v>0</v>
      </c>
      <c r="FA29" s="7">
        <f t="shared" si="245"/>
        <v>0</v>
      </c>
      <c r="FB29" s="8" t="e">
        <f t="shared" si="246"/>
        <v>#DIV/0!</v>
      </c>
      <c r="FC29" s="10" t="e">
        <f t="shared" si="247"/>
        <v>#DIV/0!</v>
      </c>
      <c r="FD29" s="13" t="e">
        <f t="shared" si="248"/>
        <v>#DIV/0!</v>
      </c>
      <c r="FE29" s="14" t="e">
        <f t="shared" si="249"/>
        <v>#DIV/0!</v>
      </c>
      <c r="FF29" s="14" t="e">
        <f t="shared" si="250"/>
        <v>#DIV/0!</v>
      </c>
      <c r="FG29" s="15" t="e">
        <f t="shared" si="251"/>
        <v>#DIV/0!</v>
      </c>
      <c r="FH29" s="21" t="e">
        <f t="shared" si="252"/>
        <v>#N/A</v>
      </c>
      <c r="FI29" s="116">
        <f t="shared" si="253"/>
        <v>7</v>
      </c>
      <c r="FJ29" s="116">
        <f t="shared" si="254"/>
        <v>0</v>
      </c>
      <c r="FK29" s="5"/>
      <c r="FL29" s="25"/>
      <c r="FM29" s="25"/>
      <c r="FN29" s="25"/>
      <c r="FO29" s="25"/>
      <c r="FP29" s="25"/>
      <c r="FQ29" s="25"/>
      <c r="FR29" s="25"/>
      <c r="FS29" s="3">
        <f t="shared" si="1"/>
        <v>0</v>
      </c>
      <c r="FT29" s="3">
        <f t="shared" si="2"/>
        <v>0</v>
      </c>
      <c r="FU29" s="3">
        <f t="shared" si="3"/>
        <v>0</v>
      </c>
      <c r="FV29" s="3">
        <f t="shared" si="4"/>
        <v>0</v>
      </c>
      <c r="FW29" s="3">
        <f t="shared" si="255"/>
        <v>0</v>
      </c>
      <c r="FX29" s="3">
        <f t="shared" si="5"/>
        <v>0</v>
      </c>
      <c r="FY29" s="3">
        <f t="shared" si="6"/>
        <v>0</v>
      </c>
      <c r="FZ29" s="3">
        <f t="shared" si="7"/>
        <v>0</v>
      </c>
      <c r="GA29" s="3">
        <f t="shared" si="8"/>
        <v>0</v>
      </c>
      <c r="GB29" s="3">
        <f t="shared" si="256"/>
        <v>0</v>
      </c>
      <c r="GC29" s="3">
        <f t="shared" si="9"/>
        <v>0</v>
      </c>
      <c r="GD29" s="3">
        <f t="shared" si="10"/>
        <v>0</v>
      </c>
      <c r="GE29" s="3">
        <f t="shared" si="11"/>
        <v>0</v>
      </c>
      <c r="GF29" s="3">
        <f t="shared" si="12"/>
        <v>0</v>
      </c>
      <c r="GG29" s="3">
        <f t="shared" si="257"/>
        <v>0</v>
      </c>
      <c r="GH29" s="3">
        <f t="shared" si="13"/>
        <v>0</v>
      </c>
      <c r="GI29" s="3">
        <f t="shared" si="14"/>
        <v>0</v>
      </c>
      <c r="GJ29" s="3">
        <f t="shared" si="15"/>
        <v>0</v>
      </c>
      <c r="GK29" s="3">
        <f t="shared" si="16"/>
        <v>0</v>
      </c>
      <c r="GL29" s="3">
        <f t="shared" si="258"/>
        <v>0</v>
      </c>
      <c r="GM29" s="3">
        <f t="shared" si="17"/>
        <v>0</v>
      </c>
      <c r="GN29" s="3">
        <f t="shared" si="18"/>
        <v>0</v>
      </c>
      <c r="GO29" s="3">
        <f t="shared" si="19"/>
        <v>0</v>
      </c>
      <c r="GP29" s="3">
        <f t="shared" si="20"/>
        <v>0</v>
      </c>
      <c r="GQ29" s="3">
        <f t="shared" si="259"/>
        <v>0</v>
      </c>
      <c r="GR29" s="3">
        <f t="shared" si="21"/>
        <v>0</v>
      </c>
      <c r="GS29" s="3">
        <f t="shared" si="22"/>
        <v>0</v>
      </c>
      <c r="GT29" s="3">
        <f t="shared" si="23"/>
        <v>0</v>
      </c>
      <c r="GU29" s="3">
        <f t="shared" si="24"/>
        <v>0</v>
      </c>
      <c r="GV29" s="3">
        <f t="shared" si="260"/>
        <v>0</v>
      </c>
      <c r="GW29" s="7">
        <f t="shared" si="261"/>
        <v>0</v>
      </c>
      <c r="GX29" s="7">
        <f t="shared" si="262"/>
        <v>0</v>
      </c>
      <c r="GY29" s="7">
        <f t="shared" si="263"/>
        <v>0</v>
      </c>
      <c r="GZ29" s="7">
        <f t="shared" si="264"/>
        <v>0</v>
      </c>
      <c r="HA29" s="7">
        <f t="shared" si="265"/>
        <v>0</v>
      </c>
      <c r="HB29" s="8" t="e">
        <f t="shared" si="266"/>
        <v>#DIV/0!</v>
      </c>
      <c r="HC29" s="10" t="e">
        <f t="shared" si="267"/>
        <v>#DIV/0!</v>
      </c>
      <c r="HD29" s="13" t="e">
        <f t="shared" si="268"/>
        <v>#DIV/0!</v>
      </c>
      <c r="HE29" s="14" t="e">
        <f t="shared" si="269"/>
        <v>#DIV/0!</v>
      </c>
      <c r="HF29" s="14" t="e">
        <f t="shared" si="270"/>
        <v>#DIV/0!</v>
      </c>
      <c r="HG29" s="15" t="e">
        <f t="shared" si="271"/>
        <v>#DIV/0!</v>
      </c>
      <c r="HH29" s="21" t="e">
        <f t="shared" si="272"/>
        <v>#N/A</v>
      </c>
      <c r="HI29" s="30">
        <f t="shared" si="273"/>
        <v>6</v>
      </c>
      <c r="HJ29" s="30">
        <f t="shared" si="274"/>
        <v>0</v>
      </c>
      <c r="HK29" s="5"/>
      <c r="HL29" s="25"/>
      <c r="HM29" s="25"/>
      <c r="HN29" s="25"/>
      <c r="HO29" s="25"/>
      <c r="HP29" s="25"/>
      <c r="HQ29" s="25"/>
      <c r="HR29" s="3">
        <f t="shared" si="275"/>
        <v>0</v>
      </c>
      <c r="HS29" s="3">
        <f t="shared" si="276"/>
        <v>0</v>
      </c>
      <c r="HT29" s="3">
        <f t="shared" si="277"/>
        <v>0</v>
      </c>
      <c r="HU29" s="3">
        <f t="shared" si="278"/>
        <v>0</v>
      </c>
      <c r="HV29" s="3">
        <f t="shared" si="279"/>
        <v>0</v>
      </c>
      <c r="HW29" s="3">
        <f t="shared" si="280"/>
        <v>0</v>
      </c>
      <c r="HX29" s="3">
        <f t="shared" si="281"/>
        <v>0</v>
      </c>
      <c r="HY29" s="3">
        <f t="shared" si="282"/>
        <v>0</v>
      </c>
      <c r="HZ29" s="3">
        <f t="shared" si="283"/>
        <v>0</v>
      </c>
      <c r="IA29" s="3">
        <f t="shared" si="284"/>
        <v>0</v>
      </c>
      <c r="IB29" s="3">
        <f t="shared" si="285"/>
        <v>0</v>
      </c>
      <c r="IC29" s="3">
        <f t="shared" si="286"/>
        <v>0</v>
      </c>
      <c r="ID29" s="3">
        <f t="shared" si="287"/>
        <v>0</v>
      </c>
      <c r="IE29" s="3">
        <f t="shared" si="288"/>
        <v>0</v>
      </c>
      <c r="IF29" s="3">
        <f t="shared" si="289"/>
        <v>0</v>
      </c>
      <c r="IG29" s="3">
        <f t="shared" si="290"/>
        <v>0</v>
      </c>
      <c r="IH29" s="3">
        <f t="shared" si="291"/>
        <v>0</v>
      </c>
      <c r="II29" s="3">
        <f t="shared" si="292"/>
        <v>0</v>
      </c>
      <c r="IJ29" s="3">
        <f t="shared" si="293"/>
        <v>0</v>
      </c>
      <c r="IK29" s="3">
        <f t="shared" si="294"/>
        <v>0</v>
      </c>
      <c r="IL29" s="3">
        <f t="shared" si="295"/>
        <v>0</v>
      </c>
      <c r="IM29" s="3">
        <f t="shared" si="296"/>
        <v>0</v>
      </c>
      <c r="IN29" s="3">
        <f t="shared" si="297"/>
        <v>0</v>
      </c>
      <c r="IO29" s="3">
        <f t="shared" si="298"/>
        <v>0</v>
      </c>
      <c r="IP29" s="3">
        <f t="shared" si="299"/>
        <v>0</v>
      </c>
      <c r="IQ29" s="3">
        <f t="shared" si="300"/>
        <v>0</v>
      </c>
      <c r="IR29" s="3">
        <f t="shared" si="301"/>
        <v>0</v>
      </c>
      <c r="IS29" s="3">
        <f t="shared" si="302"/>
        <v>0</v>
      </c>
      <c r="IT29" s="3">
        <f t="shared" si="303"/>
        <v>0</v>
      </c>
      <c r="IU29" s="3">
        <f t="shared" si="304"/>
        <v>0</v>
      </c>
      <c r="IV29" s="12" t="e">
        <f t="shared" si="25"/>
        <v>#DIV/0!</v>
      </c>
      <c r="IW29" s="10" t="e">
        <f t="shared" si="305"/>
        <v>#DIV/0!</v>
      </c>
      <c r="IX29" s="13" t="e">
        <f t="shared" si="306"/>
        <v>#DIV/0!</v>
      </c>
      <c r="IY29" s="14" t="e">
        <f t="shared" si="307"/>
        <v>#DIV/0!</v>
      </c>
      <c r="IZ29" s="14" t="e">
        <f t="shared" si="308"/>
        <v>#DIV/0!</v>
      </c>
      <c r="JA29" s="15" t="e">
        <f t="shared" si="309"/>
        <v>#DIV/0!</v>
      </c>
      <c r="JB29" s="31" t="e">
        <f t="shared" si="310"/>
        <v>#N/A</v>
      </c>
      <c r="JC29" s="2" t="e">
        <f>COUNTBLANK(#REF!)</f>
        <v>#REF!</v>
      </c>
      <c r="JD29" s="6" t="e">
        <f t="shared" si="311"/>
        <v>#REF!</v>
      </c>
      <c r="JE29" s="67"/>
      <c r="JF29" s="172"/>
      <c r="JG29" s="2">
        <f t="shared" si="312"/>
        <v>7</v>
      </c>
      <c r="JH29" s="2">
        <f t="shared" si="313"/>
        <v>0</v>
      </c>
      <c r="JI29" s="49">
        <v>22</v>
      </c>
      <c r="JJ29" s="117">
        <f>'LISTA DE ESTUDIANTES Y ASISTENC'!CB26</f>
        <v>0</v>
      </c>
      <c r="JK29" s="48">
        <f>'LISTA DE ESTUDIANTES Y ASISTENC'!CC26:CC26</f>
        <v>0</v>
      </c>
      <c r="JL29" s="32"/>
      <c r="JM29" s="25"/>
      <c r="JN29" s="25"/>
      <c r="JO29" s="25"/>
      <c r="JP29" s="25"/>
      <c r="JQ29" s="25"/>
      <c r="JR29" s="25"/>
      <c r="JS29" s="3">
        <f t="shared" si="314"/>
        <v>0</v>
      </c>
      <c r="JT29" s="3">
        <f t="shared" si="315"/>
        <v>0</v>
      </c>
      <c r="JU29" s="3">
        <f t="shared" si="316"/>
        <v>0</v>
      </c>
      <c r="JV29" s="3">
        <f t="shared" si="317"/>
        <v>0</v>
      </c>
      <c r="JW29" s="3">
        <f t="shared" si="318"/>
        <v>0</v>
      </c>
      <c r="JX29" s="3">
        <f t="shared" si="319"/>
        <v>0</v>
      </c>
      <c r="JY29" s="3">
        <f t="shared" si="320"/>
        <v>0</v>
      </c>
      <c r="JZ29" s="3">
        <f t="shared" si="321"/>
        <v>0</v>
      </c>
      <c r="KA29" s="3">
        <f t="shared" si="322"/>
        <v>0</v>
      </c>
      <c r="KB29" s="3">
        <f t="shared" si="323"/>
        <v>0</v>
      </c>
      <c r="KC29" s="3">
        <f t="shared" si="324"/>
        <v>0</v>
      </c>
      <c r="KD29" s="3">
        <f t="shared" si="325"/>
        <v>0</v>
      </c>
      <c r="KE29" s="3">
        <f t="shared" si="326"/>
        <v>0</v>
      </c>
      <c r="KF29" s="3">
        <f t="shared" si="327"/>
        <v>0</v>
      </c>
      <c r="KG29" s="3">
        <f t="shared" si="328"/>
        <v>0</v>
      </c>
      <c r="KH29" s="3">
        <f t="shared" si="329"/>
        <v>0</v>
      </c>
      <c r="KI29" s="3">
        <f t="shared" si="330"/>
        <v>0</v>
      </c>
      <c r="KJ29" s="3">
        <f t="shared" si="331"/>
        <v>0</v>
      </c>
      <c r="KK29" s="3">
        <f t="shared" si="332"/>
        <v>0</v>
      </c>
      <c r="KL29" s="3">
        <f t="shared" si="333"/>
        <v>0</v>
      </c>
      <c r="KM29" s="3">
        <f t="shared" si="334"/>
        <v>0</v>
      </c>
      <c r="KN29" s="3">
        <f t="shared" si="335"/>
        <v>0</v>
      </c>
      <c r="KO29" s="3">
        <f t="shared" si="336"/>
        <v>0</v>
      </c>
      <c r="KP29" s="3">
        <f t="shared" si="337"/>
        <v>0</v>
      </c>
      <c r="KQ29" s="3">
        <f t="shared" si="338"/>
        <v>0</v>
      </c>
      <c r="KR29" s="3">
        <f t="shared" si="339"/>
        <v>0</v>
      </c>
      <c r="KS29" s="3">
        <f t="shared" si="340"/>
        <v>0</v>
      </c>
      <c r="KT29" s="3">
        <f t="shared" si="341"/>
        <v>0</v>
      </c>
      <c r="KU29" s="3">
        <f t="shared" si="342"/>
        <v>0</v>
      </c>
      <c r="KV29" s="3">
        <f t="shared" si="343"/>
        <v>0</v>
      </c>
      <c r="KW29" s="7">
        <f t="shared" si="344"/>
        <v>0</v>
      </c>
      <c r="KX29" s="7">
        <f t="shared" si="345"/>
        <v>0</v>
      </c>
      <c r="KY29" s="7">
        <f t="shared" si="346"/>
        <v>0</v>
      </c>
      <c r="KZ29" s="7">
        <f t="shared" si="347"/>
        <v>0</v>
      </c>
      <c r="LA29" s="7">
        <f t="shared" si="348"/>
        <v>0</v>
      </c>
      <c r="LB29" s="8" t="e">
        <f t="shared" si="349"/>
        <v>#DIV/0!</v>
      </c>
      <c r="LC29" s="10" t="e">
        <f t="shared" si="350"/>
        <v>#DIV/0!</v>
      </c>
      <c r="LD29" s="10"/>
      <c r="LE29" s="13" t="e">
        <f t="shared" si="917"/>
        <v>#DIV/0!</v>
      </c>
      <c r="LF29" s="14" t="e">
        <f t="shared" si="352"/>
        <v>#DIV/0!</v>
      </c>
      <c r="LG29" s="14" t="e">
        <f t="shared" si="353"/>
        <v>#DIV/0!</v>
      </c>
      <c r="LH29" s="15" t="e">
        <f t="shared" si="354"/>
        <v>#DIV/0!</v>
      </c>
      <c r="LI29" s="30">
        <f t="shared" si="355"/>
        <v>7</v>
      </c>
      <c r="LJ29" s="30">
        <f t="shared" si="356"/>
        <v>0</v>
      </c>
      <c r="LK29" s="5"/>
      <c r="LL29" s="21" t="e">
        <f t="shared" si="914"/>
        <v>#N/A</v>
      </c>
      <c r="LM29" s="25"/>
      <c r="LN29" s="25"/>
      <c r="LO29" s="25"/>
      <c r="LP29" s="25"/>
      <c r="LQ29" s="25"/>
      <c r="LR29" s="25"/>
      <c r="LS29" s="25"/>
      <c r="LT29" s="3">
        <f t="shared" si="357"/>
        <v>0</v>
      </c>
      <c r="LU29" s="3">
        <f t="shared" si="358"/>
        <v>0</v>
      </c>
      <c r="LV29" s="3">
        <f t="shared" si="359"/>
        <v>0</v>
      </c>
      <c r="LW29" s="3">
        <f t="shared" si="360"/>
        <v>0</v>
      </c>
      <c r="LX29" s="3">
        <f t="shared" si="361"/>
        <v>0</v>
      </c>
      <c r="LY29" s="3">
        <f t="shared" si="362"/>
        <v>0</v>
      </c>
      <c r="LZ29" s="3">
        <f t="shared" si="363"/>
        <v>0</v>
      </c>
      <c r="MA29" s="3">
        <f t="shared" si="364"/>
        <v>0</v>
      </c>
      <c r="MB29" s="3">
        <f t="shared" si="365"/>
        <v>0</v>
      </c>
      <c r="MC29" s="3">
        <f t="shared" si="366"/>
        <v>0</v>
      </c>
      <c r="MD29" s="3">
        <f t="shared" si="367"/>
        <v>0</v>
      </c>
      <c r="ME29" s="3">
        <f t="shared" si="368"/>
        <v>0</v>
      </c>
      <c r="MF29" s="3">
        <f t="shared" si="369"/>
        <v>0</v>
      </c>
      <c r="MG29" s="3">
        <f t="shared" si="370"/>
        <v>0</v>
      </c>
      <c r="MH29" s="3">
        <f t="shared" si="371"/>
        <v>0</v>
      </c>
      <c r="MI29" s="3">
        <f t="shared" si="372"/>
        <v>0</v>
      </c>
      <c r="MJ29" s="3">
        <f t="shared" si="373"/>
        <v>0</v>
      </c>
      <c r="MK29" s="3">
        <f t="shared" si="374"/>
        <v>0</v>
      </c>
      <c r="ML29" s="3">
        <f t="shared" si="375"/>
        <v>0</v>
      </c>
      <c r="MM29" s="3">
        <f t="shared" si="376"/>
        <v>0</v>
      </c>
      <c r="MN29" s="3">
        <f t="shared" si="377"/>
        <v>0</v>
      </c>
      <c r="MO29" s="3">
        <f t="shared" si="378"/>
        <v>0</v>
      </c>
      <c r="MP29" s="3">
        <f t="shared" si="379"/>
        <v>0</v>
      </c>
      <c r="MQ29" s="3">
        <f t="shared" si="380"/>
        <v>0</v>
      </c>
      <c r="MR29" s="3">
        <f t="shared" si="381"/>
        <v>0</v>
      </c>
      <c r="MS29" s="3">
        <f t="shared" si="382"/>
        <v>0</v>
      </c>
      <c r="MT29" s="3">
        <f t="shared" si="383"/>
        <v>0</v>
      </c>
      <c r="MU29" s="3">
        <f t="shared" si="384"/>
        <v>0</v>
      </c>
      <c r="MV29" s="3">
        <f t="shared" si="385"/>
        <v>0</v>
      </c>
      <c r="MW29" s="3">
        <f t="shared" si="386"/>
        <v>0</v>
      </c>
      <c r="MX29" s="7">
        <f t="shared" si="387"/>
        <v>0</v>
      </c>
      <c r="MY29" s="7">
        <f t="shared" si="388"/>
        <v>0</v>
      </c>
      <c r="MZ29" s="7">
        <f t="shared" si="389"/>
        <v>0</v>
      </c>
      <c r="NA29" s="7">
        <f t="shared" si="390"/>
        <v>0</v>
      </c>
      <c r="NB29" s="7">
        <f t="shared" si="391"/>
        <v>0</v>
      </c>
      <c r="NC29" s="8" t="e">
        <f t="shared" si="392"/>
        <v>#DIV/0!</v>
      </c>
      <c r="ND29" s="10" t="e">
        <f t="shared" si="393"/>
        <v>#DIV/0!</v>
      </c>
      <c r="NE29" s="13" t="e">
        <f t="shared" si="394"/>
        <v>#DIV/0!</v>
      </c>
      <c r="NF29" s="14" t="e">
        <f t="shared" si="395"/>
        <v>#DIV/0!</v>
      </c>
      <c r="NG29" s="14" t="e">
        <f t="shared" si="396"/>
        <v>#DIV/0!</v>
      </c>
      <c r="NH29" s="15" t="e">
        <f t="shared" si="397"/>
        <v>#DIV/0!</v>
      </c>
      <c r="NI29" s="21" t="e">
        <f t="shared" si="398"/>
        <v>#N/A</v>
      </c>
      <c r="NJ29" s="116">
        <f t="shared" si="399"/>
        <v>8</v>
      </c>
      <c r="NK29" s="116">
        <f t="shared" si="400"/>
        <v>0</v>
      </c>
      <c r="NL29" s="5"/>
      <c r="NM29" s="25"/>
      <c r="NN29" s="25"/>
      <c r="NO29" s="25"/>
      <c r="NP29" s="25"/>
      <c r="NQ29" s="25"/>
      <c r="NR29" s="25"/>
      <c r="NS29" s="25"/>
      <c r="NT29" s="25"/>
      <c r="NU29" s="3">
        <f t="shared" si="401"/>
        <v>0</v>
      </c>
      <c r="NV29" s="3">
        <f t="shared" si="402"/>
        <v>0</v>
      </c>
      <c r="NW29" s="3">
        <f t="shared" si="403"/>
        <v>0</v>
      </c>
      <c r="NX29" s="3">
        <f t="shared" si="404"/>
        <v>0</v>
      </c>
      <c r="NY29" s="3">
        <f t="shared" si="405"/>
        <v>0</v>
      </c>
      <c r="NZ29" s="3">
        <f t="shared" si="406"/>
        <v>0</v>
      </c>
      <c r="OA29" s="3">
        <f t="shared" si="407"/>
        <v>0</v>
      </c>
      <c r="OB29" s="3">
        <f t="shared" si="408"/>
        <v>0</v>
      </c>
      <c r="OC29" s="3">
        <f t="shared" si="409"/>
        <v>0</v>
      </c>
      <c r="OD29" s="3">
        <f t="shared" si="410"/>
        <v>0</v>
      </c>
      <c r="OE29" s="3">
        <f t="shared" si="411"/>
        <v>0</v>
      </c>
      <c r="OF29" s="3">
        <f t="shared" si="412"/>
        <v>0</v>
      </c>
      <c r="OG29" s="3">
        <f t="shared" si="413"/>
        <v>0</v>
      </c>
      <c r="OH29" s="3">
        <f t="shared" si="414"/>
        <v>0</v>
      </c>
      <c r="OI29" s="3">
        <f t="shared" si="415"/>
        <v>0</v>
      </c>
      <c r="OJ29" s="3">
        <f t="shared" si="416"/>
        <v>0</v>
      </c>
      <c r="OK29" s="3">
        <f t="shared" si="417"/>
        <v>0</v>
      </c>
      <c r="OL29" s="3">
        <f t="shared" si="418"/>
        <v>0</v>
      </c>
      <c r="OM29" s="3">
        <f t="shared" si="419"/>
        <v>0</v>
      </c>
      <c r="ON29" s="3">
        <f t="shared" si="420"/>
        <v>0</v>
      </c>
      <c r="OO29" s="3">
        <f t="shared" si="421"/>
        <v>0</v>
      </c>
      <c r="OP29" s="3">
        <f t="shared" si="422"/>
        <v>0</v>
      </c>
      <c r="OQ29" s="3">
        <f t="shared" si="423"/>
        <v>0</v>
      </c>
      <c r="OR29" s="3">
        <f t="shared" si="424"/>
        <v>0</v>
      </c>
      <c r="OS29" s="3">
        <f t="shared" si="425"/>
        <v>0</v>
      </c>
      <c r="OT29" s="3">
        <f t="shared" si="426"/>
        <v>0</v>
      </c>
      <c r="OU29" s="3">
        <f t="shared" si="427"/>
        <v>0</v>
      </c>
      <c r="OV29" s="3">
        <f t="shared" si="428"/>
        <v>0</v>
      </c>
      <c r="OW29" s="3">
        <f t="shared" si="429"/>
        <v>0</v>
      </c>
      <c r="OX29" s="3">
        <f t="shared" si="430"/>
        <v>0</v>
      </c>
      <c r="OY29" s="7">
        <f t="shared" si="431"/>
        <v>0</v>
      </c>
      <c r="OZ29" s="7">
        <f t="shared" si="432"/>
        <v>0</v>
      </c>
      <c r="PA29" s="7">
        <f t="shared" si="433"/>
        <v>0</v>
      </c>
      <c r="PB29" s="7">
        <f t="shared" si="434"/>
        <v>0</v>
      </c>
      <c r="PC29" s="7">
        <f t="shared" si="435"/>
        <v>0</v>
      </c>
      <c r="PD29" s="7">
        <f t="shared" si="436"/>
        <v>0</v>
      </c>
      <c r="PE29" s="7">
        <f t="shared" si="437"/>
        <v>0</v>
      </c>
      <c r="PF29" s="7">
        <f t="shared" si="438"/>
        <v>0</v>
      </c>
      <c r="PG29" s="7">
        <f t="shared" si="439"/>
        <v>0</v>
      </c>
      <c r="PH29" s="7">
        <f t="shared" si="440"/>
        <v>0</v>
      </c>
      <c r="PI29" s="8" t="e">
        <f t="shared" si="441"/>
        <v>#DIV/0!</v>
      </c>
      <c r="PJ29" s="10" t="e">
        <f t="shared" si="442"/>
        <v>#DIV/0!</v>
      </c>
      <c r="PK29" s="13" t="e">
        <f t="shared" si="443"/>
        <v>#DIV/0!</v>
      </c>
      <c r="PL29" s="14" t="e">
        <f t="shared" si="444"/>
        <v>#DIV/0!</v>
      </c>
      <c r="PM29" s="14" t="e">
        <f t="shared" si="445"/>
        <v>#DIV/0!</v>
      </c>
      <c r="PN29" s="15" t="e">
        <f t="shared" si="446"/>
        <v>#DIV/0!</v>
      </c>
      <c r="PO29" s="21" t="e">
        <f t="shared" si="447"/>
        <v>#N/A</v>
      </c>
      <c r="PP29" s="116">
        <f t="shared" si="448"/>
        <v>7</v>
      </c>
      <c r="PQ29" s="116">
        <f t="shared" si="449"/>
        <v>0</v>
      </c>
      <c r="PR29" s="5"/>
      <c r="PS29" s="25"/>
      <c r="PT29" s="25"/>
      <c r="PU29" s="25"/>
      <c r="PV29" s="25"/>
      <c r="PW29" s="25"/>
      <c r="PX29" s="25"/>
      <c r="PY29" s="25"/>
      <c r="PZ29" s="3">
        <f t="shared" si="26"/>
        <v>0</v>
      </c>
      <c r="QA29" s="3">
        <f t="shared" si="27"/>
        <v>0</v>
      </c>
      <c r="QB29" s="3">
        <f t="shared" si="28"/>
        <v>0</v>
      </c>
      <c r="QC29" s="3">
        <f t="shared" si="29"/>
        <v>0</v>
      </c>
      <c r="QD29" s="3">
        <f t="shared" si="450"/>
        <v>0</v>
      </c>
      <c r="QE29" s="3">
        <f t="shared" si="30"/>
        <v>0</v>
      </c>
      <c r="QF29" s="3">
        <f t="shared" si="31"/>
        <v>0</v>
      </c>
      <c r="QG29" s="3">
        <f t="shared" si="32"/>
        <v>0</v>
      </c>
      <c r="QH29" s="3">
        <f t="shared" si="33"/>
        <v>0</v>
      </c>
      <c r="QI29" s="3">
        <f t="shared" si="451"/>
        <v>0</v>
      </c>
      <c r="QJ29" s="3">
        <f t="shared" si="34"/>
        <v>0</v>
      </c>
      <c r="QK29" s="3">
        <f t="shared" si="35"/>
        <v>0</v>
      </c>
      <c r="QL29" s="3">
        <f t="shared" si="36"/>
        <v>0</v>
      </c>
      <c r="QM29" s="3">
        <f t="shared" si="37"/>
        <v>0</v>
      </c>
      <c r="QN29" s="3">
        <f t="shared" si="452"/>
        <v>0</v>
      </c>
      <c r="QO29" s="3">
        <f t="shared" si="38"/>
        <v>0</v>
      </c>
      <c r="QP29" s="3">
        <f t="shared" si="39"/>
        <v>0</v>
      </c>
      <c r="QQ29" s="3">
        <f t="shared" si="40"/>
        <v>0</v>
      </c>
      <c r="QR29" s="3">
        <f t="shared" si="41"/>
        <v>0</v>
      </c>
      <c r="QS29" s="3">
        <f t="shared" si="453"/>
        <v>0</v>
      </c>
      <c r="QT29" s="3">
        <f t="shared" si="42"/>
        <v>0</v>
      </c>
      <c r="QU29" s="3">
        <f t="shared" si="43"/>
        <v>0</v>
      </c>
      <c r="QV29" s="3">
        <f t="shared" si="44"/>
        <v>0</v>
      </c>
      <c r="QW29" s="3">
        <f t="shared" si="45"/>
        <v>0</v>
      </c>
      <c r="QX29" s="3">
        <f t="shared" si="454"/>
        <v>0</v>
      </c>
      <c r="QY29" s="3">
        <f t="shared" si="46"/>
        <v>0</v>
      </c>
      <c r="QZ29" s="3">
        <f t="shared" si="47"/>
        <v>0</v>
      </c>
      <c r="RA29" s="3">
        <f t="shared" si="48"/>
        <v>0</v>
      </c>
      <c r="RB29" s="3">
        <f t="shared" si="49"/>
        <v>0</v>
      </c>
      <c r="RC29" s="3">
        <f t="shared" si="455"/>
        <v>0</v>
      </c>
      <c r="RD29" s="7">
        <f t="shared" si="456"/>
        <v>0</v>
      </c>
      <c r="RE29" s="7">
        <f t="shared" si="457"/>
        <v>0</v>
      </c>
      <c r="RF29" s="7">
        <f t="shared" si="458"/>
        <v>0</v>
      </c>
      <c r="RG29" s="7">
        <f t="shared" si="459"/>
        <v>0</v>
      </c>
      <c r="RH29" s="7">
        <f t="shared" si="460"/>
        <v>0</v>
      </c>
      <c r="RI29" s="8" t="e">
        <f t="shared" si="461"/>
        <v>#DIV/0!</v>
      </c>
      <c r="RJ29" s="10" t="e">
        <f t="shared" si="462"/>
        <v>#DIV/0!</v>
      </c>
      <c r="RK29" s="13" t="e">
        <f t="shared" si="463"/>
        <v>#DIV/0!</v>
      </c>
      <c r="RL29" s="14" t="e">
        <f t="shared" si="464"/>
        <v>#DIV/0!</v>
      </c>
      <c r="RM29" s="14" t="e">
        <f t="shared" si="465"/>
        <v>#DIV/0!</v>
      </c>
      <c r="RN29" s="15" t="e">
        <f t="shared" si="466"/>
        <v>#DIV/0!</v>
      </c>
      <c r="RO29" s="21" t="e">
        <f t="shared" si="467"/>
        <v>#N/A</v>
      </c>
      <c r="RP29" s="30">
        <f t="shared" si="468"/>
        <v>6</v>
      </c>
      <c r="RQ29" s="30">
        <f t="shared" si="469"/>
        <v>0</v>
      </c>
      <c r="RR29" s="5"/>
      <c r="RS29" s="25"/>
      <c r="RT29" s="25"/>
      <c r="RU29" s="25"/>
      <c r="RV29" s="25"/>
      <c r="RW29" s="25"/>
      <c r="RX29" s="25"/>
      <c r="RY29" s="3">
        <f t="shared" si="470"/>
        <v>0</v>
      </c>
      <c r="RZ29" s="3">
        <f t="shared" si="471"/>
        <v>0</v>
      </c>
      <c r="SA29" s="3">
        <f t="shared" si="472"/>
        <v>0</v>
      </c>
      <c r="SB29" s="3">
        <f t="shared" si="473"/>
        <v>0</v>
      </c>
      <c r="SC29" s="3">
        <f t="shared" si="474"/>
        <v>0</v>
      </c>
      <c r="SD29" s="3">
        <f t="shared" si="475"/>
        <v>0</v>
      </c>
      <c r="SE29" s="3">
        <f t="shared" si="476"/>
        <v>0</v>
      </c>
      <c r="SF29" s="3">
        <f t="shared" si="477"/>
        <v>0</v>
      </c>
      <c r="SG29" s="3">
        <f t="shared" si="478"/>
        <v>0</v>
      </c>
      <c r="SH29" s="3">
        <f t="shared" si="479"/>
        <v>0</v>
      </c>
      <c r="SI29" s="3">
        <f t="shared" si="480"/>
        <v>0</v>
      </c>
      <c r="SJ29" s="3">
        <f t="shared" si="481"/>
        <v>0</v>
      </c>
      <c r="SK29" s="3">
        <f t="shared" si="482"/>
        <v>0</v>
      </c>
      <c r="SL29" s="3">
        <f t="shared" si="483"/>
        <v>0</v>
      </c>
      <c r="SM29" s="3">
        <f t="shared" si="484"/>
        <v>0</v>
      </c>
      <c r="SN29" s="3">
        <f t="shared" si="485"/>
        <v>0</v>
      </c>
      <c r="SO29" s="3">
        <f t="shared" si="486"/>
        <v>0</v>
      </c>
      <c r="SP29" s="3">
        <f t="shared" si="487"/>
        <v>0</v>
      </c>
      <c r="SQ29" s="3">
        <f t="shared" si="488"/>
        <v>0</v>
      </c>
      <c r="SR29" s="3">
        <f t="shared" si="489"/>
        <v>0</v>
      </c>
      <c r="SS29" s="3">
        <f t="shared" si="490"/>
        <v>0</v>
      </c>
      <c r="ST29" s="3">
        <f t="shared" si="491"/>
        <v>0</v>
      </c>
      <c r="SU29" s="3">
        <f t="shared" si="492"/>
        <v>0</v>
      </c>
      <c r="SV29" s="3">
        <f t="shared" si="493"/>
        <v>0</v>
      </c>
      <c r="SW29" s="3">
        <f t="shared" si="494"/>
        <v>0</v>
      </c>
      <c r="SX29" s="3">
        <f t="shared" si="495"/>
        <v>0</v>
      </c>
      <c r="SY29" s="3">
        <f t="shared" si="496"/>
        <v>0</v>
      </c>
      <c r="SZ29" s="3">
        <f t="shared" si="497"/>
        <v>0</v>
      </c>
      <c r="TA29" s="3">
        <f t="shared" si="498"/>
        <v>0</v>
      </c>
      <c r="TB29" s="3">
        <f t="shared" si="499"/>
        <v>0</v>
      </c>
      <c r="TC29" s="12" t="e">
        <f t="shared" si="50"/>
        <v>#DIV/0!</v>
      </c>
      <c r="TD29" s="10" t="e">
        <f t="shared" si="500"/>
        <v>#DIV/0!</v>
      </c>
      <c r="TE29" s="13" t="e">
        <f t="shared" si="501"/>
        <v>#DIV/0!</v>
      </c>
      <c r="TF29" s="14" t="e">
        <f t="shared" si="502"/>
        <v>#DIV/0!</v>
      </c>
      <c r="TG29" s="14" t="e">
        <f t="shared" si="503"/>
        <v>#DIV/0!</v>
      </c>
      <c r="TH29" s="15" t="e">
        <f t="shared" si="504"/>
        <v>#DIV/0!</v>
      </c>
      <c r="TI29" s="31" t="e">
        <f t="shared" si="505"/>
        <v>#N/A</v>
      </c>
      <c r="TJ29" s="2" t="e">
        <f>COUNTBLANK(#REF!)</f>
        <v>#REF!</v>
      </c>
      <c r="TK29" s="6" t="e">
        <f t="shared" si="506"/>
        <v>#REF!</v>
      </c>
      <c r="TL29" s="67"/>
      <c r="TM29" s="172"/>
      <c r="TN29" s="2">
        <f t="shared" si="507"/>
        <v>7</v>
      </c>
      <c r="TO29" s="2">
        <f t="shared" si="508"/>
        <v>0</v>
      </c>
      <c r="TP29" s="49">
        <v>22</v>
      </c>
      <c r="TQ29" s="117">
        <f>'LISTA DE ESTUDIANTES Y ASISTENC'!MI26</f>
        <v>0</v>
      </c>
      <c r="TR29" s="48">
        <f>'LISTA DE ESTUDIANTES Y ASISTENC'!MJ26:MJ26</f>
        <v>0</v>
      </c>
      <c r="TS29" s="32"/>
      <c r="TT29" s="25"/>
      <c r="TU29" s="25"/>
      <c r="TV29" s="25"/>
      <c r="TW29" s="25"/>
      <c r="TX29" s="25"/>
      <c r="TY29" s="25"/>
      <c r="TZ29" s="3">
        <f t="shared" si="509"/>
        <v>0</v>
      </c>
      <c r="UA29" s="3">
        <f t="shared" si="510"/>
        <v>0</v>
      </c>
      <c r="UB29" s="3">
        <f t="shared" si="511"/>
        <v>0</v>
      </c>
      <c r="UC29" s="3">
        <f t="shared" si="512"/>
        <v>0</v>
      </c>
      <c r="UD29" s="3">
        <f t="shared" si="513"/>
        <v>0</v>
      </c>
      <c r="UE29" s="3">
        <f t="shared" si="514"/>
        <v>0</v>
      </c>
      <c r="UF29" s="3">
        <f t="shared" si="515"/>
        <v>0</v>
      </c>
      <c r="UG29" s="3">
        <f t="shared" si="516"/>
        <v>0</v>
      </c>
      <c r="UH29" s="3">
        <f t="shared" si="517"/>
        <v>0</v>
      </c>
      <c r="UI29" s="3">
        <f t="shared" si="518"/>
        <v>0</v>
      </c>
      <c r="UJ29" s="3">
        <f t="shared" si="519"/>
        <v>0</v>
      </c>
      <c r="UK29" s="3">
        <f t="shared" si="520"/>
        <v>0</v>
      </c>
      <c r="UL29" s="3">
        <f t="shared" si="521"/>
        <v>0</v>
      </c>
      <c r="UM29" s="3">
        <f t="shared" si="522"/>
        <v>0</v>
      </c>
      <c r="UN29" s="3">
        <f t="shared" si="523"/>
        <v>0</v>
      </c>
      <c r="UO29" s="3">
        <f t="shared" si="524"/>
        <v>0</v>
      </c>
      <c r="UP29" s="3">
        <f t="shared" si="525"/>
        <v>0</v>
      </c>
      <c r="UQ29" s="3">
        <f t="shared" si="526"/>
        <v>0</v>
      </c>
      <c r="UR29" s="3">
        <f t="shared" si="527"/>
        <v>0</v>
      </c>
      <c r="US29" s="3">
        <f t="shared" si="528"/>
        <v>0</v>
      </c>
      <c r="UT29" s="3">
        <f t="shared" si="529"/>
        <v>0</v>
      </c>
      <c r="UU29" s="3">
        <f t="shared" si="530"/>
        <v>0</v>
      </c>
      <c r="UV29" s="3">
        <f t="shared" si="531"/>
        <v>0</v>
      </c>
      <c r="UW29" s="3">
        <f t="shared" si="532"/>
        <v>0</v>
      </c>
      <c r="UX29" s="3">
        <f t="shared" si="533"/>
        <v>0</v>
      </c>
      <c r="UY29" s="3">
        <f t="shared" si="534"/>
        <v>0</v>
      </c>
      <c r="UZ29" s="3">
        <f t="shared" si="535"/>
        <v>0</v>
      </c>
      <c r="VA29" s="3">
        <f t="shared" si="536"/>
        <v>0</v>
      </c>
      <c r="VB29" s="3">
        <f t="shared" si="537"/>
        <v>0</v>
      </c>
      <c r="VC29" s="3">
        <f t="shared" si="538"/>
        <v>0</v>
      </c>
      <c r="VD29" s="7">
        <f t="shared" si="539"/>
        <v>0</v>
      </c>
      <c r="VE29" s="7">
        <f t="shared" si="540"/>
        <v>0</v>
      </c>
      <c r="VF29" s="7">
        <f t="shared" si="541"/>
        <v>0</v>
      </c>
      <c r="VG29" s="7">
        <f t="shared" si="542"/>
        <v>0</v>
      </c>
      <c r="VH29" s="7">
        <f t="shared" si="543"/>
        <v>0</v>
      </c>
      <c r="VI29" s="8" t="e">
        <f t="shared" si="544"/>
        <v>#DIV/0!</v>
      </c>
      <c r="VJ29" s="10" t="e">
        <f t="shared" si="545"/>
        <v>#DIV/0!</v>
      </c>
      <c r="VK29" s="10"/>
      <c r="VL29" s="13" t="e">
        <f t="shared" si="918"/>
        <v>#DIV/0!</v>
      </c>
      <c r="VM29" s="14" t="e">
        <f t="shared" si="547"/>
        <v>#DIV/0!</v>
      </c>
      <c r="VN29" s="14" t="e">
        <f t="shared" si="548"/>
        <v>#DIV/0!</v>
      </c>
      <c r="VO29" s="15" t="e">
        <f t="shared" si="549"/>
        <v>#DIV/0!</v>
      </c>
      <c r="VP29" s="30">
        <f t="shared" si="550"/>
        <v>7</v>
      </c>
      <c r="VQ29" s="30">
        <f t="shared" si="551"/>
        <v>0</v>
      </c>
      <c r="VR29" s="5"/>
      <c r="VS29" s="21" t="e">
        <f t="shared" si="915"/>
        <v>#N/A</v>
      </c>
      <c r="VT29" s="25"/>
      <c r="VU29" s="25"/>
      <c r="VV29" s="25"/>
      <c r="VW29" s="25"/>
      <c r="VX29" s="25"/>
      <c r="VY29" s="25"/>
      <c r="VZ29" s="25"/>
      <c r="WA29" s="3">
        <f t="shared" si="552"/>
        <v>0</v>
      </c>
      <c r="WB29" s="3">
        <f t="shared" si="553"/>
        <v>0</v>
      </c>
      <c r="WC29" s="3">
        <f t="shared" si="554"/>
        <v>0</v>
      </c>
      <c r="WD29" s="3">
        <f t="shared" si="555"/>
        <v>0</v>
      </c>
      <c r="WE29" s="3">
        <f t="shared" si="556"/>
        <v>0</v>
      </c>
      <c r="WF29" s="3">
        <f t="shared" si="557"/>
        <v>0</v>
      </c>
      <c r="WG29" s="3">
        <f t="shared" si="558"/>
        <v>0</v>
      </c>
      <c r="WH29" s="3">
        <f t="shared" si="559"/>
        <v>0</v>
      </c>
      <c r="WI29" s="3">
        <f t="shared" si="560"/>
        <v>0</v>
      </c>
      <c r="WJ29" s="3">
        <f t="shared" si="561"/>
        <v>0</v>
      </c>
      <c r="WK29" s="3">
        <f t="shared" si="562"/>
        <v>0</v>
      </c>
      <c r="WL29" s="3">
        <f t="shared" si="563"/>
        <v>0</v>
      </c>
      <c r="WM29" s="3">
        <f t="shared" si="564"/>
        <v>0</v>
      </c>
      <c r="WN29" s="3">
        <f t="shared" si="565"/>
        <v>0</v>
      </c>
      <c r="WO29" s="3">
        <f t="shared" si="566"/>
        <v>0</v>
      </c>
      <c r="WP29" s="3">
        <f t="shared" si="567"/>
        <v>0</v>
      </c>
      <c r="WQ29" s="3">
        <f t="shared" si="568"/>
        <v>0</v>
      </c>
      <c r="WR29" s="3">
        <f t="shared" si="569"/>
        <v>0</v>
      </c>
      <c r="WS29" s="3">
        <f t="shared" si="570"/>
        <v>0</v>
      </c>
      <c r="WT29" s="3">
        <f t="shared" si="571"/>
        <v>0</v>
      </c>
      <c r="WU29" s="3">
        <f t="shared" si="572"/>
        <v>0</v>
      </c>
      <c r="WV29" s="3">
        <f t="shared" si="573"/>
        <v>0</v>
      </c>
      <c r="WW29" s="3">
        <f t="shared" si="574"/>
        <v>0</v>
      </c>
      <c r="WX29" s="3">
        <f t="shared" si="575"/>
        <v>0</v>
      </c>
      <c r="WY29" s="3">
        <f t="shared" si="576"/>
        <v>0</v>
      </c>
      <c r="WZ29" s="3">
        <f t="shared" si="577"/>
        <v>0</v>
      </c>
      <c r="XA29" s="3">
        <f t="shared" si="578"/>
        <v>0</v>
      </c>
      <c r="XB29" s="3">
        <f t="shared" si="579"/>
        <v>0</v>
      </c>
      <c r="XC29" s="3">
        <f t="shared" si="580"/>
        <v>0</v>
      </c>
      <c r="XD29" s="3">
        <f t="shared" si="581"/>
        <v>0</v>
      </c>
      <c r="XE29" s="7">
        <f t="shared" si="582"/>
        <v>0</v>
      </c>
      <c r="XF29" s="7">
        <f t="shared" si="583"/>
        <v>0</v>
      </c>
      <c r="XG29" s="7">
        <f t="shared" si="584"/>
        <v>0</v>
      </c>
      <c r="XH29" s="7">
        <f t="shared" si="585"/>
        <v>0</v>
      </c>
      <c r="XI29" s="7">
        <f t="shared" si="586"/>
        <v>0</v>
      </c>
      <c r="XJ29" s="8" t="e">
        <f t="shared" si="587"/>
        <v>#DIV/0!</v>
      </c>
      <c r="XK29" s="10" t="e">
        <f t="shared" si="588"/>
        <v>#DIV/0!</v>
      </c>
      <c r="XL29" s="13" t="e">
        <f t="shared" si="589"/>
        <v>#DIV/0!</v>
      </c>
      <c r="XM29" s="14" t="e">
        <f t="shared" si="590"/>
        <v>#DIV/0!</v>
      </c>
      <c r="XN29" s="14" t="e">
        <f t="shared" si="591"/>
        <v>#DIV/0!</v>
      </c>
      <c r="XO29" s="15" t="e">
        <f t="shared" si="592"/>
        <v>#DIV/0!</v>
      </c>
      <c r="XP29" s="21" t="e">
        <f t="shared" si="593"/>
        <v>#N/A</v>
      </c>
      <c r="XQ29" s="116">
        <f t="shared" si="594"/>
        <v>8</v>
      </c>
      <c r="XR29" s="116">
        <f t="shared" si="595"/>
        <v>0</v>
      </c>
      <c r="XS29" s="5"/>
      <c r="XT29" s="25"/>
      <c r="XU29" s="25"/>
      <c r="XV29" s="25"/>
      <c r="XW29" s="25"/>
      <c r="XX29" s="25"/>
      <c r="XY29" s="25"/>
      <c r="XZ29" s="25"/>
      <c r="YA29" s="25"/>
      <c r="YB29" s="3">
        <f t="shared" si="596"/>
        <v>0</v>
      </c>
      <c r="YC29" s="3">
        <f t="shared" si="597"/>
        <v>0</v>
      </c>
      <c r="YD29" s="3">
        <f t="shared" si="598"/>
        <v>0</v>
      </c>
      <c r="YE29" s="3">
        <f t="shared" si="599"/>
        <v>0</v>
      </c>
      <c r="YF29" s="3">
        <f t="shared" si="600"/>
        <v>0</v>
      </c>
      <c r="YG29" s="3">
        <f t="shared" si="601"/>
        <v>0</v>
      </c>
      <c r="YH29" s="3">
        <f t="shared" si="602"/>
        <v>0</v>
      </c>
      <c r="YI29" s="3">
        <f t="shared" si="603"/>
        <v>0</v>
      </c>
      <c r="YJ29" s="3">
        <f t="shared" si="604"/>
        <v>0</v>
      </c>
      <c r="YK29" s="3">
        <f t="shared" si="605"/>
        <v>0</v>
      </c>
      <c r="YL29" s="3">
        <f t="shared" si="606"/>
        <v>0</v>
      </c>
      <c r="YM29" s="3">
        <f t="shared" si="607"/>
        <v>0</v>
      </c>
      <c r="YN29" s="3">
        <f t="shared" si="608"/>
        <v>0</v>
      </c>
      <c r="YO29" s="3">
        <f t="shared" si="609"/>
        <v>0</v>
      </c>
      <c r="YP29" s="3">
        <f t="shared" si="610"/>
        <v>0</v>
      </c>
      <c r="YQ29" s="3">
        <f t="shared" si="611"/>
        <v>0</v>
      </c>
      <c r="YR29" s="3">
        <f t="shared" si="612"/>
        <v>0</v>
      </c>
      <c r="YS29" s="3">
        <f t="shared" si="613"/>
        <v>0</v>
      </c>
      <c r="YT29" s="3">
        <f t="shared" si="614"/>
        <v>0</v>
      </c>
      <c r="YU29" s="3">
        <f t="shared" si="615"/>
        <v>0</v>
      </c>
      <c r="YV29" s="3">
        <f t="shared" si="616"/>
        <v>0</v>
      </c>
      <c r="YW29" s="3">
        <f t="shared" si="617"/>
        <v>0</v>
      </c>
      <c r="YX29" s="3">
        <f t="shared" si="618"/>
        <v>0</v>
      </c>
      <c r="YY29" s="3">
        <f t="shared" si="619"/>
        <v>0</v>
      </c>
      <c r="YZ29" s="3">
        <f t="shared" si="620"/>
        <v>0</v>
      </c>
      <c r="ZA29" s="3">
        <f t="shared" si="621"/>
        <v>0</v>
      </c>
      <c r="ZB29" s="3">
        <f t="shared" si="622"/>
        <v>0</v>
      </c>
      <c r="ZC29" s="3">
        <f t="shared" si="623"/>
        <v>0</v>
      </c>
      <c r="ZD29" s="3">
        <f t="shared" si="624"/>
        <v>0</v>
      </c>
      <c r="ZE29" s="3">
        <f t="shared" si="625"/>
        <v>0</v>
      </c>
      <c r="ZF29" s="7">
        <f t="shared" si="626"/>
        <v>0</v>
      </c>
      <c r="ZG29" s="7">
        <f t="shared" si="627"/>
        <v>0</v>
      </c>
      <c r="ZH29" s="7">
        <f t="shared" si="628"/>
        <v>0</v>
      </c>
      <c r="ZI29" s="7">
        <f t="shared" si="629"/>
        <v>0</v>
      </c>
      <c r="ZJ29" s="7">
        <f t="shared" si="630"/>
        <v>0</v>
      </c>
      <c r="ZK29" s="7">
        <f t="shared" si="631"/>
        <v>0</v>
      </c>
      <c r="ZL29" s="7">
        <f t="shared" si="632"/>
        <v>0</v>
      </c>
      <c r="ZM29" s="7">
        <f t="shared" si="633"/>
        <v>0</v>
      </c>
      <c r="ZN29" s="7">
        <f t="shared" si="634"/>
        <v>0</v>
      </c>
      <c r="ZO29" s="7">
        <f t="shared" si="635"/>
        <v>0</v>
      </c>
      <c r="ZP29" s="8" t="e">
        <f t="shared" si="636"/>
        <v>#DIV/0!</v>
      </c>
      <c r="ZQ29" s="10" t="e">
        <f t="shared" si="637"/>
        <v>#DIV/0!</v>
      </c>
      <c r="ZR29" s="13" t="e">
        <f t="shared" si="638"/>
        <v>#DIV/0!</v>
      </c>
      <c r="ZS29" s="14" t="e">
        <f t="shared" si="639"/>
        <v>#DIV/0!</v>
      </c>
      <c r="ZT29" s="14" t="e">
        <f t="shared" si="640"/>
        <v>#DIV/0!</v>
      </c>
      <c r="ZU29" s="15" t="e">
        <f t="shared" si="641"/>
        <v>#DIV/0!</v>
      </c>
      <c r="ZV29" s="21" t="e">
        <f t="shared" si="642"/>
        <v>#N/A</v>
      </c>
      <c r="ZW29" s="116">
        <f t="shared" si="643"/>
        <v>7</v>
      </c>
      <c r="ZX29" s="116">
        <f t="shared" si="644"/>
        <v>0</v>
      </c>
      <c r="ZY29" s="5"/>
      <c r="ZZ29" s="25"/>
      <c r="AAA29" s="25"/>
      <c r="AAB29" s="25"/>
      <c r="AAC29" s="25"/>
      <c r="AAD29" s="25"/>
      <c r="AAE29" s="25"/>
      <c r="AAF29" s="25"/>
      <c r="AAG29" s="3">
        <f t="shared" si="51"/>
        <v>0</v>
      </c>
      <c r="AAH29" s="3">
        <f t="shared" si="52"/>
        <v>0</v>
      </c>
      <c r="AAI29" s="3">
        <f t="shared" si="53"/>
        <v>0</v>
      </c>
      <c r="AAJ29" s="3">
        <f t="shared" si="54"/>
        <v>0</v>
      </c>
      <c r="AAK29" s="3">
        <f t="shared" si="645"/>
        <v>0</v>
      </c>
      <c r="AAL29" s="3">
        <f t="shared" si="55"/>
        <v>0</v>
      </c>
      <c r="AAM29" s="3">
        <f t="shared" si="56"/>
        <v>0</v>
      </c>
      <c r="AAN29" s="3">
        <f t="shared" si="57"/>
        <v>0</v>
      </c>
      <c r="AAO29" s="3">
        <f t="shared" si="58"/>
        <v>0</v>
      </c>
      <c r="AAP29" s="3">
        <f t="shared" si="646"/>
        <v>0</v>
      </c>
      <c r="AAQ29" s="3">
        <f t="shared" si="59"/>
        <v>0</v>
      </c>
      <c r="AAR29" s="3">
        <f t="shared" si="60"/>
        <v>0</v>
      </c>
      <c r="AAS29" s="3">
        <f t="shared" si="61"/>
        <v>0</v>
      </c>
      <c r="AAT29" s="3">
        <f t="shared" si="62"/>
        <v>0</v>
      </c>
      <c r="AAU29" s="3">
        <f t="shared" si="647"/>
        <v>0</v>
      </c>
      <c r="AAV29" s="3">
        <f t="shared" si="63"/>
        <v>0</v>
      </c>
      <c r="AAW29" s="3">
        <f t="shared" si="64"/>
        <v>0</v>
      </c>
      <c r="AAX29" s="3">
        <f t="shared" si="65"/>
        <v>0</v>
      </c>
      <c r="AAY29" s="3">
        <f t="shared" si="66"/>
        <v>0</v>
      </c>
      <c r="AAZ29" s="3">
        <f t="shared" si="648"/>
        <v>0</v>
      </c>
      <c r="ABA29" s="3">
        <f t="shared" si="67"/>
        <v>0</v>
      </c>
      <c r="ABB29" s="3">
        <f t="shared" si="68"/>
        <v>0</v>
      </c>
      <c r="ABC29" s="3">
        <f t="shared" si="69"/>
        <v>0</v>
      </c>
      <c r="ABD29" s="3">
        <f t="shared" si="70"/>
        <v>0</v>
      </c>
      <c r="ABE29" s="3">
        <f t="shared" si="649"/>
        <v>0</v>
      </c>
      <c r="ABF29" s="3">
        <f t="shared" si="71"/>
        <v>0</v>
      </c>
      <c r="ABG29" s="3">
        <f t="shared" si="72"/>
        <v>0</v>
      </c>
      <c r="ABH29" s="3">
        <f t="shared" si="73"/>
        <v>0</v>
      </c>
      <c r="ABI29" s="3">
        <f t="shared" si="74"/>
        <v>0</v>
      </c>
      <c r="ABJ29" s="3">
        <f t="shared" si="650"/>
        <v>0</v>
      </c>
      <c r="ABK29" s="7">
        <f t="shared" si="651"/>
        <v>0</v>
      </c>
      <c r="ABL29" s="7">
        <f t="shared" si="652"/>
        <v>0</v>
      </c>
      <c r="ABM29" s="7">
        <f t="shared" si="653"/>
        <v>0</v>
      </c>
      <c r="ABN29" s="7">
        <f t="shared" si="654"/>
        <v>0</v>
      </c>
      <c r="ABO29" s="7">
        <f t="shared" si="655"/>
        <v>0</v>
      </c>
      <c r="ABP29" s="8" t="e">
        <f t="shared" si="656"/>
        <v>#DIV/0!</v>
      </c>
      <c r="ABQ29" s="10" t="e">
        <f t="shared" si="657"/>
        <v>#DIV/0!</v>
      </c>
      <c r="ABR29" s="13" t="e">
        <f t="shared" si="658"/>
        <v>#DIV/0!</v>
      </c>
      <c r="ABS29" s="14" t="e">
        <f t="shared" si="659"/>
        <v>#DIV/0!</v>
      </c>
      <c r="ABT29" s="14" t="e">
        <f t="shared" si="660"/>
        <v>#DIV/0!</v>
      </c>
      <c r="ABU29" s="15" t="e">
        <f t="shared" si="661"/>
        <v>#DIV/0!</v>
      </c>
      <c r="ABV29" s="21" t="e">
        <f t="shared" si="662"/>
        <v>#N/A</v>
      </c>
      <c r="ABW29" s="30">
        <f t="shared" si="663"/>
        <v>6</v>
      </c>
      <c r="ABX29" s="30">
        <f t="shared" si="664"/>
        <v>0</v>
      </c>
      <c r="ABY29" s="5"/>
      <c r="ABZ29" s="25"/>
      <c r="ACA29" s="25"/>
      <c r="ACB29" s="25"/>
      <c r="ACC29" s="25"/>
      <c r="ACD29" s="25"/>
      <c r="ACE29" s="25"/>
      <c r="ACF29" s="3">
        <f t="shared" si="665"/>
        <v>0</v>
      </c>
      <c r="ACG29" s="3">
        <f t="shared" si="666"/>
        <v>0</v>
      </c>
      <c r="ACH29" s="3">
        <f t="shared" si="667"/>
        <v>0</v>
      </c>
      <c r="ACI29" s="3">
        <f t="shared" si="668"/>
        <v>0</v>
      </c>
      <c r="ACJ29" s="3">
        <f t="shared" si="669"/>
        <v>0</v>
      </c>
      <c r="ACK29" s="3">
        <f t="shared" si="670"/>
        <v>0</v>
      </c>
      <c r="ACL29" s="3">
        <f t="shared" si="671"/>
        <v>0</v>
      </c>
      <c r="ACM29" s="3">
        <f t="shared" si="672"/>
        <v>0</v>
      </c>
      <c r="ACN29" s="3">
        <f t="shared" si="673"/>
        <v>0</v>
      </c>
      <c r="ACO29" s="3">
        <f t="shared" si="674"/>
        <v>0</v>
      </c>
      <c r="ACP29" s="3">
        <f t="shared" si="675"/>
        <v>0</v>
      </c>
      <c r="ACQ29" s="3">
        <f t="shared" si="676"/>
        <v>0</v>
      </c>
      <c r="ACR29" s="3">
        <f t="shared" si="677"/>
        <v>0</v>
      </c>
      <c r="ACS29" s="3">
        <f t="shared" si="678"/>
        <v>0</v>
      </c>
      <c r="ACT29" s="3">
        <f t="shared" si="679"/>
        <v>0</v>
      </c>
      <c r="ACU29" s="3">
        <f t="shared" si="680"/>
        <v>0</v>
      </c>
      <c r="ACV29" s="3">
        <f t="shared" si="681"/>
        <v>0</v>
      </c>
      <c r="ACW29" s="3">
        <f t="shared" si="682"/>
        <v>0</v>
      </c>
      <c r="ACX29" s="3">
        <f t="shared" si="683"/>
        <v>0</v>
      </c>
      <c r="ACY29" s="3">
        <f t="shared" si="684"/>
        <v>0</v>
      </c>
      <c r="ACZ29" s="3">
        <f t="shared" si="685"/>
        <v>0</v>
      </c>
      <c r="ADA29" s="3">
        <f t="shared" si="686"/>
        <v>0</v>
      </c>
      <c r="ADB29" s="3">
        <f t="shared" si="687"/>
        <v>0</v>
      </c>
      <c r="ADC29" s="3">
        <f t="shared" si="688"/>
        <v>0</v>
      </c>
      <c r="ADD29" s="3">
        <f t="shared" si="689"/>
        <v>0</v>
      </c>
      <c r="ADE29" s="3">
        <f t="shared" si="690"/>
        <v>0</v>
      </c>
      <c r="ADF29" s="3">
        <f t="shared" si="691"/>
        <v>0</v>
      </c>
      <c r="ADG29" s="3">
        <f t="shared" si="692"/>
        <v>0</v>
      </c>
      <c r="ADH29" s="3">
        <f t="shared" si="693"/>
        <v>0</v>
      </c>
      <c r="ADI29" s="3">
        <f t="shared" si="694"/>
        <v>0</v>
      </c>
      <c r="ADJ29" s="12" t="e">
        <f t="shared" si="75"/>
        <v>#DIV/0!</v>
      </c>
      <c r="ADK29" s="10" t="e">
        <f t="shared" si="695"/>
        <v>#DIV/0!</v>
      </c>
      <c r="ADL29" s="13" t="e">
        <f t="shared" si="696"/>
        <v>#DIV/0!</v>
      </c>
      <c r="ADM29" s="14" t="e">
        <f t="shared" si="697"/>
        <v>#DIV/0!</v>
      </c>
      <c r="ADN29" s="14" t="e">
        <f t="shared" si="698"/>
        <v>#DIV/0!</v>
      </c>
      <c r="ADO29" s="15" t="e">
        <f t="shared" si="699"/>
        <v>#DIV/0!</v>
      </c>
      <c r="ADP29" s="31" t="e">
        <f t="shared" si="700"/>
        <v>#N/A</v>
      </c>
      <c r="ADQ29" s="2" t="e">
        <f>COUNTBLANK(#REF!)</f>
        <v>#REF!</v>
      </c>
      <c r="ADR29" s="6" t="e">
        <f t="shared" si="701"/>
        <v>#REF!</v>
      </c>
      <c r="ADS29" s="67"/>
      <c r="ADT29" s="70"/>
      <c r="ADU29" s="2">
        <f t="shared" si="702"/>
        <v>7</v>
      </c>
      <c r="ADV29" s="2">
        <f t="shared" si="703"/>
        <v>0</v>
      </c>
      <c r="ADW29" s="49">
        <v>22</v>
      </c>
      <c r="ADX29" s="117">
        <f>'LISTA DE ESTUDIANTES Y ASISTENC'!WP26</f>
        <v>0</v>
      </c>
      <c r="ADY29" s="48">
        <f>'LISTA DE ESTUDIANTES Y ASISTENC'!WQ26:WQ26</f>
        <v>0</v>
      </c>
      <c r="ADZ29" s="32"/>
      <c r="AEA29" s="25"/>
      <c r="AEB29" s="25"/>
      <c r="AEC29" s="25"/>
      <c r="AED29" s="25"/>
      <c r="AEE29" s="25"/>
      <c r="AEF29" s="25"/>
      <c r="AEG29" s="3">
        <f t="shared" si="704"/>
        <v>0</v>
      </c>
      <c r="AEH29" s="3">
        <f t="shared" si="705"/>
        <v>0</v>
      </c>
      <c r="AEI29" s="3">
        <f t="shared" si="706"/>
        <v>0</v>
      </c>
      <c r="AEJ29" s="3">
        <f t="shared" si="707"/>
        <v>0</v>
      </c>
      <c r="AEK29" s="3">
        <f t="shared" si="708"/>
        <v>0</v>
      </c>
      <c r="AEL29" s="3">
        <f t="shared" si="709"/>
        <v>0</v>
      </c>
      <c r="AEM29" s="3">
        <f t="shared" si="710"/>
        <v>0</v>
      </c>
      <c r="AEN29" s="3">
        <f t="shared" si="711"/>
        <v>0</v>
      </c>
      <c r="AEO29" s="3">
        <f t="shared" si="712"/>
        <v>0</v>
      </c>
      <c r="AEP29" s="3">
        <f t="shared" si="713"/>
        <v>0</v>
      </c>
      <c r="AEQ29" s="3">
        <f t="shared" si="714"/>
        <v>0</v>
      </c>
      <c r="AER29" s="3">
        <f t="shared" si="715"/>
        <v>0</v>
      </c>
      <c r="AES29" s="3">
        <f t="shared" si="716"/>
        <v>0</v>
      </c>
      <c r="AET29" s="3">
        <f t="shared" si="717"/>
        <v>0</v>
      </c>
      <c r="AEU29" s="3">
        <f t="shared" si="718"/>
        <v>0</v>
      </c>
      <c r="AEV29" s="3">
        <f t="shared" si="719"/>
        <v>0</v>
      </c>
      <c r="AEW29" s="3">
        <f t="shared" si="720"/>
        <v>0</v>
      </c>
      <c r="AEX29" s="3">
        <f t="shared" si="721"/>
        <v>0</v>
      </c>
      <c r="AEY29" s="3">
        <f t="shared" si="722"/>
        <v>0</v>
      </c>
      <c r="AEZ29" s="3">
        <f t="shared" si="723"/>
        <v>0</v>
      </c>
      <c r="AFA29" s="3">
        <f t="shared" si="724"/>
        <v>0</v>
      </c>
      <c r="AFB29" s="3">
        <f t="shared" si="725"/>
        <v>0</v>
      </c>
      <c r="AFC29" s="3">
        <f t="shared" si="726"/>
        <v>0</v>
      </c>
      <c r="AFD29" s="3">
        <f t="shared" si="727"/>
        <v>0</v>
      </c>
      <c r="AFE29" s="3">
        <f t="shared" si="728"/>
        <v>0</v>
      </c>
      <c r="AFF29" s="3">
        <f t="shared" si="729"/>
        <v>0</v>
      </c>
      <c r="AFG29" s="3">
        <f t="shared" si="730"/>
        <v>0</v>
      </c>
      <c r="AFH29" s="3">
        <f t="shared" si="731"/>
        <v>0</v>
      </c>
      <c r="AFI29" s="3">
        <f t="shared" si="732"/>
        <v>0</v>
      </c>
      <c r="AFJ29" s="3">
        <f t="shared" si="733"/>
        <v>0</v>
      </c>
      <c r="AFK29" s="7">
        <f t="shared" si="734"/>
        <v>0</v>
      </c>
      <c r="AFL29" s="7">
        <f t="shared" si="735"/>
        <v>0</v>
      </c>
      <c r="AFM29" s="7">
        <f t="shared" si="736"/>
        <v>0</v>
      </c>
      <c r="AFN29" s="7">
        <f t="shared" si="737"/>
        <v>0</v>
      </c>
      <c r="AFO29" s="7">
        <f t="shared" si="738"/>
        <v>0</v>
      </c>
      <c r="AFP29" s="8" t="e">
        <f t="shared" si="739"/>
        <v>#DIV/0!</v>
      </c>
      <c r="AFQ29" s="10" t="e">
        <f t="shared" si="740"/>
        <v>#DIV/0!</v>
      </c>
      <c r="AFR29" s="10"/>
      <c r="AFS29" s="13" t="e">
        <f t="shared" si="919"/>
        <v>#DIV/0!</v>
      </c>
      <c r="AFT29" s="14" t="e">
        <f t="shared" si="742"/>
        <v>#DIV/0!</v>
      </c>
      <c r="AFU29" s="14" t="e">
        <f t="shared" si="743"/>
        <v>#DIV/0!</v>
      </c>
      <c r="AFV29" s="15" t="e">
        <f t="shared" si="744"/>
        <v>#DIV/0!</v>
      </c>
      <c r="AFW29" s="30">
        <f t="shared" si="745"/>
        <v>7</v>
      </c>
      <c r="AFX29" s="30">
        <f t="shared" si="746"/>
        <v>0</v>
      </c>
      <c r="AFY29" s="5"/>
      <c r="AFZ29" s="21" t="e">
        <f t="shared" si="916"/>
        <v>#N/A</v>
      </c>
      <c r="AGA29" s="25"/>
      <c r="AGB29" s="25"/>
      <c r="AGC29" s="25"/>
      <c r="AGD29" s="25"/>
      <c r="AGE29" s="25"/>
      <c r="AGF29" s="25"/>
      <c r="AGG29" s="25"/>
      <c r="AGH29" s="3">
        <f t="shared" si="747"/>
        <v>0</v>
      </c>
      <c r="AGI29" s="3">
        <f t="shared" si="748"/>
        <v>0</v>
      </c>
      <c r="AGJ29" s="3">
        <f t="shared" si="749"/>
        <v>0</v>
      </c>
      <c r="AGK29" s="3">
        <f t="shared" si="750"/>
        <v>0</v>
      </c>
      <c r="AGL29" s="3">
        <f t="shared" si="751"/>
        <v>0</v>
      </c>
      <c r="AGM29" s="3">
        <f t="shared" si="752"/>
        <v>0</v>
      </c>
      <c r="AGN29" s="3">
        <f t="shared" si="753"/>
        <v>0</v>
      </c>
      <c r="AGO29" s="3">
        <f t="shared" si="754"/>
        <v>0</v>
      </c>
      <c r="AGP29" s="3">
        <f t="shared" si="755"/>
        <v>0</v>
      </c>
      <c r="AGQ29" s="3">
        <f t="shared" si="756"/>
        <v>0</v>
      </c>
      <c r="AGR29" s="3">
        <f t="shared" si="757"/>
        <v>0</v>
      </c>
      <c r="AGS29" s="3">
        <f t="shared" si="758"/>
        <v>0</v>
      </c>
      <c r="AGT29" s="3">
        <f t="shared" si="759"/>
        <v>0</v>
      </c>
      <c r="AGU29" s="3">
        <f t="shared" si="760"/>
        <v>0</v>
      </c>
      <c r="AGV29" s="3">
        <f t="shared" si="761"/>
        <v>0</v>
      </c>
      <c r="AGW29" s="3">
        <f t="shared" si="762"/>
        <v>0</v>
      </c>
      <c r="AGX29" s="3">
        <f t="shared" si="763"/>
        <v>0</v>
      </c>
      <c r="AGY29" s="3">
        <f t="shared" si="764"/>
        <v>0</v>
      </c>
      <c r="AGZ29" s="3">
        <f t="shared" si="765"/>
        <v>0</v>
      </c>
      <c r="AHA29" s="3">
        <f t="shared" si="766"/>
        <v>0</v>
      </c>
      <c r="AHB29" s="3">
        <f t="shared" si="767"/>
        <v>0</v>
      </c>
      <c r="AHC29" s="3">
        <f t="shared" si="768"/>
        <v>0</v>
      </c>
      <c r="AHD29" s="3">
        <f t="shared" si="769"/>
        <v>0</v>
      </c>
      <c r="AHE29" s="3">
        <f t="shared" si="770"/>
        <v>0</v>
      </c>
      <c r="AHF29" s="3">
        <f t="shared" si="771"/>
        <v>0</v>
      </c>
      <c r="AHG29" s="3">
        <f t="shared" si="772"/>
        <v>0</v>
      </c>
      <c r="AHH29" s="3">
        <f t="shared" si="773"/>
        <v>0</v>
      </c>
      <c r="AHI29" s="3">
        <f t="shared" si="774"/>
        <v>0</v>
      </c>
      <c r="AHJ29" s="3">
        <f t="shared" si="775"/>
        <v>0</v>
      </c>
      <c r="AHK29" s="3">
        <f t="shared" si="776"/>
        <v>0</v>
      </c>
      <c r="AHL29" s="7">
        <f t="shared" si="777"/>
        <v>0</v>
      </c>
      <c r="AHM29" s="7">
        <f t="shared" si="778"/>
        <v>0</v>
      </c>
      <c r="AHN29" s="7">
        <f t="shared" si="779"/>
        <v>0</v>
      </c>
      <c r="AHO29" s="7">
        <f t="shared" si="780"/>
        <v>0</v>
      </c>
      <c r="AHP29" s="7">
        <f t="shared" si="781"/>
        <v>0</v>
      </c>
      <c r="AHQ29" s="8" t="e">
        <f t="shared" si="782"/>
        <v>#DIV/0!</v>
      </c>
      <c r="AHR29" s="10" t="e">
        <f t="shared" si="783"/>
        <v>#DIV/0!</v>
      </c>
      <c r="AHS29" s="13" t="e">
        <f t="shared" si="784"/>
        <v>#DIV/0!</v>
      </c>
      <c r="AHT29" s="14" t="e">
        <f t="shared" si="785"/>
        <v>#DIV/0!</v>
      </c>
      <c r="AHU29" s="14" t="e">
        <f t="shared" si="786"/>
        <v>#DIV/0!</v>
      </c>
      <c r="AHV29" s="15" t="e">
        <f t="shared" si="787"/>
        <v>#DIV/0!</v>
      </c>
      <c r="AHW29" s="21" t="e">
        <f t="shared" si="788"/>
        <v>#N/A</v>
      </c>
      <c r="AHX29" s="116">
        <f t="shared" si="789"/>
        <v>8</v>
      </c>
      <c r="AHY29" s="116">
        <f t="shared" si="790"/>
        <v>0</v>
      </c>
      <c r="AHZ29" s="5"/>
      <c r="AIA29" s="25"/>
      <c r="AIB29" s="25"/>
      <c r="AIC29" s="25"/>
      <c r="AID29" s="25"/>
      <c r="AIE29" s="25"/>
      <c r="AIF29" s="25"/>
      <c r="AIG29" s="25"/>
      <c r="AIH29" s="25"/>
      <c r="AII29" s="3">
        <f t="shared" si="791"/>
        <v>0</v>
      </c>
      <c r="AIJ29" s="3">
        <f t="shared" si="792"/>
        <v>0</v>
      </c>
      <c r="AIK29" s="3">
        <f t="shared" si="793"/>
        <v>0</v>
      </c>
      <c r="AIL29" s="3">
        <f t="shared" si="794"/>
        <v>0</v>
      </c>
      <c r="AIM29" s="3">
        <f t="shared" si="795"/>
        <v>0</v>
      </c>
      <c r="AIN29" s="3">
        <f t="shared" si="796"/>
        <v>0</v>
      </c>
      <c r="AIO29" s="3">
        <f t="shared" si="797"/>
        <v>0</v>
      </c>
      <c r="AIP29" s="3">
        <f t="shared" si="798"/>
        <v>0</v>
      </c>
      <c r="AIQ29" s="3">
        <f t="shared" si="799"/>
        <v>0</v>
      </c>
      <c r="AIR29" s="3">
        <f t="shared" si="800"/>
        <v>0</v>
      </c>
      <c r="AIS29" s="3">
        <f t="shared" si="801"/>
        <v>0</v>
      </c>
      <c r="AIT29" s="3">
        <f t="shared" si="802"/>
        <v>0</v>
      </c>
      <c r="AIU29" s="3">
        <f t="shared" si="803"/>
        <v>0</v>
      </c>
      <c r="AIV29" s="3">
        <f t="shared" si="804"/>
        <v>0</v>
      </c>
      <c r="AIW29" s="3">
        <f t="shared" si="805"/>
        <v>0</v>
      </c>
      <c r="AIX29" s="3">
        <f t="shared" si="806"/>
        <v>0</v>
      </c>
      <c r="AIY29" s="3">
        <f t="shared" si="807"/>
        <v>0</v>
      </c>
      <c r="AIZ29" s="3">
        <f t="shared" si="808"/>
        <v>0</v>
      </c>
      <c r="AJA29" s="3">
        <f t="shared" si="809"/>
        <v>0</v>
      </c>
      <c r="AJB29" s="3">
        <f t="shared" si="810"/>
        <v>0</v>
      </c>
      <c r="AJC29" s="3">
        <f t="shared" si="811"/>
        <v>0</v>
      </c>
      <c r="AJD29" s="3">
        <f t="shared" si="812"/>
        <v>0</v>
      </c>
      <c r="AJE29" s="3">
        <f t="shared" si="813"/>
        <v>0</v>
      </c>
      <c r="AJF29" s="3">
        <f t="shared" si="814"/>
        <v>0</v>
      </c>
      <c r="AJG29" s="3">
        <f t="shared" si="815"/>
        <v>0</v>
      </c>
      <c r="AJH29" s="3">
        <f t="shared" si="816"/>
        <v>0</v>
      </c>
      <c r="AJI29" s="3">
        <f t="shared" si="817"/>
        <v>0</v>
      </c>
      <c r="AJJ29" s="3">
        <f t="shared" si="818"/>
        <v>0</v>
      </c>
      <c r="AJK29" s="3">
        <f t="shared" si="819"/>
        <v>0</v>
      </c>
      <c r="AJL29" s="3">
        <f t="shared" si="820"/>
        <v>0</v>
      </c>
      <c r="AJM29" s="7">
        <f t="shared" si="821"/>
        <v>0</v>
      </c>
      <c r="AJN29" s="7">
        <f t="shared" si="822"/>
        <v>0</v>
      </c>
      <c r="AJO29" s="7">
        <f t="shared" si="823"/>
        <v>0</v>
      </c>
      <c r="AJP29" s="7">
        <f t="shared" si="824"/>
        <v>0</v>
      </c>
      <c r="AJQ29" s="7">
        <f t="shared" si="825"/>
        <v>0</v>
      </c>
      <c r="AJR29" s="7">
        <f t="shared" si="826"/>
        <v>0</v>
      </c>
      <c r="AJS29" s="7">
        <f t="shared" si="827"/>
        <v>0</v>
      </c>
      <c r="AJT29" s="7">
        <f t="shared" si="828"/>
        <v>0</v>
      </c>
      <c r="AJU29" s="7">
        <f t="shared" si="829"/>
        <v>0</v>
      </c>
      <c r="AJV29" s="7">
        <f t="shared" si="830"/>
        <v>0</v>
      </c>
      <c r="AJW29" s="8" t="e">
        <f t="shared" si="831"/>
        <v>#DIV/0!</v>
      </c>
      <c r="AJX29" s="10" t="e">
        <f t="shared" si="832"/>
        <v>#DIV/0!</v>
      </c>
      <c r="AJY29" s="13" t="e">
        <f t="shared" si="833"/>
        <v>#DIV/0!</v>
      </c>
      <c r="AJZ29" s="14" t="e">
        <f t="shared" si="834"/>
        <v>#DIV/0!</v>
      </c>
      <c r="AKA29" s="14" t="e">
        <f t="shared" si="835"/>
        <v>#DIV/0!</v>
      </c>
      <c r="AKB29" s="15" t="e">
        <f t="shared" si="836"/>
        <v>#DIV/0!</v>
      </c>
      <c r="AKC29" s="21" t="e">
        <f t="shared" si="837"/>
        <v>#N/A</v>
      </c>
      <c r="AKD29" s="116">
        <f t="shared" si="838"/>
        <v>7</v>
      </c>
      <c r="AKE29" s="116">
        <f t="shared" si="839"/>
        <v>0</v>
      </c>
      <c r="AKF29" s="5"/>
      <c r="AKG29" s="25"/>
      <c r="AKH29" s="25"/>
      <c r="AKI29" s="25"/>
      <c r="AKJ29" s="25"/>
      <c r="AKK29" s="25"/>
      <c r="AKL29" s="25"/>
      <c r="AKM29" s="25"/>
      <c r="AKN29" s="3">
        <f t="shared" si="76"/>
        <v>0</v>
      </c>
      <c r="AKO29" s="3">
        <f t="shared" si="77"/>
        <v>0</v>
      </c>
      <c r="AKP29" s="3">
        <f t="shared" si="78"/>
        <v>0</v>
      </c>
      <c r="AKQ29" s="3">
        <f t="shared" si="79"/>
        <v>0</v>
      </c>
      <c r="AKR29" s="3">
        <f t="shared" si="840"/>
        <v>0</v>
      </c>
      <c r="AKS29" s="3">
        <f t="shared" si="80"/>
        <v>0</v>
      </c>
      <c r="AKT29" s="3">
        <f t="shared" si="81"/>
        <v>0</v>
      </c>
      <c r="AKU29" s="3">
        <f t="shared" si="82"/>
        <v>0</v>
      </c>
      <c r="AKV29" s="3">
        <f t="shared" si="83"/>
        <v>0</v>
      </c>
      <c r="AKW29" s="3">
        <f t="shared" si="841"/>
        <v>0</v>
      </c>
      <c r="AKX29" s="3">
        <f t="shared" si="84"/>
        <v>0</v>
      </c>
      <c r="AKY29" s="3">
        <f t="shared" si="85"/>
        <v>0</v>
      </c>
      <c r="AKZ29" s="3">
        <f t="shared" si="86"/>
        <v>0</v>
      </c>
      <c r="ALA29" s="3">
        <f t="shared" si="87"/>
        <v>0</v>
      </c>
      <c r="ALB29" s="3">
        <f t="shared" si="842"/>
        <v>0</v>
      </c>
      <c r="ALC29" s="3">
        <f t="shared" si="88"/>
        <v>0</v>
      </c>
      <c r="ALD29" s="3">
        <f t="shared" si="89"/>
        <v>0</v>
      </c>
      <c r="ALE29" s="3">
        <f t="shared" si="90"/>
        <v>0</v>
      </c>
      <c r="ALF29" s="3">
        <f t="shared" si="91"/>
        <v>0</v>
      </c>
      <c r="ALG29" s="3">
        <f t="shared" si="843"/>
        <v>0</v>
      </c>
      <c r="ALH29" s="3">
        <f t="shared" si="92"/>
        <v>0</v>
      </c>
      <c r="ALI29" s="3">
        <f t="shared" si="93"/>
        <v>0</v>
      </c>
      <c r="ALJ29" s="3">
        <f t="shared" si="94"/>
        <v>0</v>
      </c>
      <c r="ALK29" s="3">
        <f t="shared" si="95"/>
        <v>0</v>
      </c>
      <c r="ALL29" s="3">
        <f t="shared" si="844"/>
        <v>0</v>
      </c>
      <c r="ALM29" s="3">
        <f t="shared" si="96"/>
        <v>0</v>
      </c>
      <c r="ALN29" s="3">
        <f t="shared" si="97"/>
        <v>0</v>
      </c>
      <c r="ALO29" s="3">
        <f t="shared" si="98"/>
        <v>0</v>
      </c>
      <c r="ALP29" s="3">
        <f t="shared" si="99"/>
        <v>0</v>
      </c>
      <c r="ALQ29" s="3">
        <f t="shared" si="845"/>
        <v>0</v>
      </c>
      <c r="ALR29" s="7">
        <f t="shared" si="846"/>
        <v>0</v>
      </c>
      <c r="ALS29" s="7">
        <f t="shared" si="847"/>
        <v>0</v>
      </c>
      <c r="ALT29" s="7">
        <f t="shared" si="848"/>
        <v>0</v>
      </c>
      <c r="ALU29" s="7">
        <f t="shared" si="849"/>
        <v>0</v>
      </c>
      <c r="ALV29" s="7">
        <f t="shared" si="850"/>
        <v>0</v>
      </c>
      <c r="ALW29" s="8" t="e">
        <f t="shared" si="851"/>
        <v>#DIV/0!</v>
      </c>
      <c r="ALX29" s="10" t="e">
        <f t="shared" si="852"/>
        <v>#DIV/0!</v>
      </c>
      <c r="ALY29" s="13" t="e">
        <f t="shared" si="853"/>
        <v>#DIV/0!</v>
      </c>
      <c r="ALZ29" s="14" t="e">
        <f t="shared" si="854"/>
        <v>#DIV/0!</v>
      </c>
      <c r="AMA29" s="14" t="e">
        <f t="shared" si="855"/>
        <v>#DIV/0!</v>
      </c>
      <c r="AMB29" s="15" t="e">
        <f t="shared" si="856"/>
        <v>#DIV/0!</v>
      </c>
      <c r="AMC29" s="21" t="e">
        <f t="shared" si="857"/>
        <v>#N/A</v>
      </c>
      <c r="AMD29" s="30">
        <f t="shared" si="858"/>
        <v>6</v>
      </c>
      <c r="AME29" s="30">
        <f t="shared" si="859"/>
        <v>0</v>
      </c>
      <c r="AMF29" s="5"/>
      <c r="AMG29" s="25"/>
      <c r="AMH29" s="25"/>
      <c r="AMI29" s="25"/>
      <c r="AMJ29" s="25"/>
      <c r="AMK29" s="25"/>
      <c r="AML29" s="25"/>
      <c r="AMM29" s="3">
        <f t="shared" si="860"/>
        <v>0</v>
      </c>
      <c r="AMN29" s="3">
        <f t="shared" si="861"/>
        <v>0</v>
      </c>
      <c r="AMO29" s="3">
        <f t="shared" si="862"/>
        <v>0</v>
      </c>
      <c r="AMP29" s="3">
        <f t="shared" si="863"/>
        <v>0</v>
      </c>
      <c r="AMQ29" s="3">
        <f t="shared" si="864"/>
        <v>0</v>
      </c>
      <c r="AMR29" s="3">
        <f t="shared" si="865"/>
        <v>0</v>
      </c>
      <c r="AMS29" s="3">
        <f t="shared" si="866"/>
        <v>0</v>
      </c>
      <c r="AMT29" s="3">
        <f t="shared" si="867"/>
        <v>0</v>
      </c>
      <c r="AMU29" s="3">
        <f t="shared" si="868"/>
        <v>0</v>
      </c>
      <c r="AMV29" s="3">
        <f t="shared" si="869"/>
        <v>0</v>
      </c>
      <c r="AMW29" s="3">
        <f t="shared" si="870"/>
        <v>0</v>
      </c>
      <c r="AMX29" s="3">
        <f t="shared" si="871"/>
        <v>0</v>
      </c>
      <c r="AMY29" s="3">
        <f t="shared" si="872"/>
        <v>0</v>
      </c>
      <c r="AMZ29" s="3">
        <f t="shared" si="873"/>
        <v>0</v>
      </c>
      <c r="ANA29" s="3">
        <f t="shared" si="874"/>
        <v>0</v>
      </c>
      <c r="ANB29" s="3">
        <f t="shared" si="875"/>
        <v>0</v>
      </c>
      <c r="ANC29" s="3">
        <f t="shared" si="876"/>
        <v>0</v>
      </c>
      <c r="AND29" s="3">
        <f t="shared" si="877"/>
        <v>0</v>
      </c>
      <c r="ANE29" s="3">
        <f t="shared" si="878"/>
        <v>0</v>
      </c>
      <c r="ANF29" s="3">
        <f t="shared" si="879"/>
        <v>0</v>
      </c>
      <c r="ANG29" s="3">
        <f t="shared" si="880"/>
        <v>0</v>
      </c>
      <c r="ANH29" s="3">
        <f t="shared" si="881"/>
        <v>0</v>
      </c>
      <c r="ANI29" s="3">
        <f t="shared" si="882"/>
        <v>0</v>
      </c>
      <c r="ANJ29" s="3">
        <f t="shared" si="883"/>
        <v>0</v>
      </c>
      <c r="ANK29" s="3">
        <f t="shared" si="884"/>
        <v>0</v>
      </c>
      <c r="ANL29" s="3">
        <f t="shared" si="885"/>
        <v>0</v>
      </c>
      <c r="ANM29" s="3">
        <f t="shared" si="886"/>
        <v>0</v>
      </c>
      <c r="ANN29" s="3">
        <f t="shared" si="887"/>
        <v>0</v>
      </c>
      <c r="ANO29" s="3">
        <f t="shared" si="888"/>
        <v>0</v>
      </c>
      <c r="ANP29" s="3">
        <f t="shared" si="889"/>
        <v>0</v>
      </c>
      <c r="ANQ29" s="12" t="e">
        <f t="shared" si="100"/>
        <v>#DIV/0!</v>
      </c>
      <c r="ANR29" s="10" t="e">
        <f t="shared" si="890"/>
        <v>#DIV/0!</v>
      </c>
      <c r="ANS29" s="13" t="e">
        <f t="shared" si="891"/>
        <v>#DIV/0!</v>
      </c>
      <c r="ANT29" s="14" t="e">
        <f t="shared" si="892"/>
        <v>#DIV/0!</v>
      </c>
      <c r="ANU29" s="14" t="e">
        <f t="shared" si="893"/>
        <v>#DIV/0!</v>
      </c>
      <c r="ANV29" s="15" t="e">
        <f t="shared" si="894"/>
        <v>#DIV/0!</v>
      </c>
      <c r="ANW29" s="31" t="e">
        <f t="shared" si="895"/>
        <v>#N/A</v>
      </c>
      <c r="ANX29" s="2" t="e">
        <f>COUNTBLANK(#REF!)</f>
        <v>#REF!</v>
      </c>
      <c r="ANY29" s="6" t="e">
        <f t="shared" si="896"/>
        <v>#REF!</v>
      </c>
      <c r="ANZ29" s="67"/>
      <c r="AOA29" s="70"/>
      <c r="AOB29" s="2">
        <f t="shared" si="101"/>
        <v>0</v>
      </c>
      <c r="AOC29" s="2">
        <f t="shared" si="897"/>
        <v>4</v>
      </c>
      <c r="AOD29" s="49">
        <v>22</v>
      </c>
      <c r="AOE29" s="178">
        <f>'LISTA DE ESTUDIANTES Y ASISTENC'!AFY26:AFY26</f>
        <v>0</v>
      </c>
      <c r="AOF29" s="207" t="e">
        <f t="shared" si="898"/>
        <v>#N/A</v>
      </c>
      <c r="AOG29" s="75" t="e">
        <f t="shared" si="899"/>
        <v>#N/A</v>
      </c>
      <c r="AOH29" s="75" t="e">
        <f t="shared" si="900"/>
        <v>#N/A</v>
      </c>
      <c r="AOI29" s="75" t="e">
        <f t="shared" si="901"/>
        <v>#N/A</v>
      </c>
      <c r="AOJ29" s="91" t="e">
        <f t="shared" si="102"/>
        <v>#N/A</v>
      </c>
      <c r="AOK29" s="91" t="e">
        <f t="shared" si="103"/>
        <v>#N/A</v>
      </c>
      <c r="AOL29" s="91" t="e">
        <f t="shared" si="104"/>
        <v>#N/A</v>
      </c>
      <c r="AOM29" s="91" t="e">
        <f t="shared" si="105"/>
        <v>#N/A</v>
      </c>
      <c r="AON29" s="91" t="e">
        <f t="shared" si="902"/>
        <v>#N/A</v>
      </c>
      <c r="AOO29" s="91" t="e">
        <f t="shared" si="106"/>
        <v>#N/A</v>
      </c>
      <c r="AOP29" s="91" t="e">
        <f t="shared" si="107"/>
        <v>#N/A</v>
      </c>
      <c r="AOQ29" s="91" t="e">
        <f t="shared" si="108"/>
        <v>#N/A</v>
      </c>
      <c r="AOR29" s="91" t="e">
        <f t="shared" si="109"/>
        <v>#N/A</v>
      </c>
      <c r="AOS29" s="91" t="e">
        <f t="shared" si="903"/>
        <v>#N/A</v>
      </c>
      <c r="AOT29" s="91" t="e">
        <f t="shared" si="110"/>
        <v>#N/A</v>
      </c>
      <c r="AOU29" s="91" t="e">
        <f t="shared" si="111"/>
        <v>#N/A</v>
      </c>
      <c r="AOV29" s="91" t="e">
        <f t="shared" si="112"/>
        <v>#N/A</v>
      </c>
      <c r="AOW29" s="91" t="e">
        <f t="shared" si="113"/>
        <v>#N/A</v>
      </c>
      <c r="AOX29" s="91" t="e">
        <f t="shared" si="904"/>
        <v>#N/A</v>
      </c>
      <c r="AOY29" s="91" t="e">
        <f t="shared" si="114"/>
        <v>#N/A</v>
      </c>
      <c r="AOZ29" s="91" t="e">
        <f t="shared" si="115"/>
        <v>#N/A</v>
      </c>
      <c r="APA29" s="91" t="e">
        <f t="shared" si="116"/>
        <v>#N/A</v>
      </c>
      <c r="APB29" s="91" t="e">
        <f t="shared" si="117"/>
        <v>#N/A</v>
      </c>
      <c r="APC29" s="91" t="e">
        <f t="shared" si="905"/>
        <v>#N/A</v>
      </c>
      <c r="APD29" s="78" t="e">
        <f t="shared" si="906"/>
        <v>#N/A</v>
      </c>
      <c r="APE29" s="93" t="e">
        <f t="shared" si="907"/>
        <v>#N/A</v>
      </c>
      <c r="APF29" s="93"/>
      <c r="APG29" s="94" t="e">
        <f t="shared" si="920"/>
        <v>#N/A</v>
      </c>
      <c r="APH29" s="95" t="e">
        <f t="shared" si="909"/>
        <v>#N/A</v>
      </c>
      <c r="API29" s="95" t="e">
        <f t="shared" si="910"/>
        <v>#N/A</v>
      </c>
      <c r="APJ29" s="96" t="e">
        <f t="shared" si="911"/>
        <v>#N/A</v>
      </c>
      <c r="APK29" s="83" t="e">
        <f>COUNTBLANK(#REF!)</f>
        <v>#REF!</v>
      </c>
      <c r="APL29" s="83" t="e">
        <f t="shared" si="912"/>
        <v>#REF!</v>
      </c>
      <c r="APM29" s="97"/>
      <c r="APN29" s="208"/>
    </row>
    <row r="30" spans="1:1106" x14ac:dyDescent="0.25">
      <c r="A30" s="2">
        <f t="shared" si="118"/>
        <v>7</v>
      </c>
      <c r="B30" s="2">
        <f t="shared" si="119"/>
        <v>0</v>
      </c>
      <c r="C30" s="49">
        <v>23</v>
      </c>
      <c r="D30" s="48"/>
      <c r="E30" s="32"/>
      <c r="F30" s="25"/>
      <c r="G30" s="25"/>
      <c r="H30" s="25"/>
      <c r="I30" s="25"/>
      <c r="J30" s="25"/>
      <c r="K30" s="25"/>
      <c r="L30" s="3">
        <f t="shared" si="120"/>
        <v>0</v>
      </c>
      <c r="M30" s="3">
        <f t="shared" si="121"/>
        <v>0</v>
      </c>
      <c r="N30" s="3">
        <f t="shared" si="122"/>
        <v>0</v>
      </c>
      <c r="O30" s="3">
        <f t="shared" si="123"/>
        <v>0</v>
      </c>
      <c r="P30" s="3">
        <f t="shared" si="124"/>
        <v>0</v>
      </c>
      <c r="Q30" s="3">
        <f t="shared" si="125"/>
        <v>0</v>
      </c>
      <c r="R30" s="3">
        <f t="shared" si="126"/>
        <v>0</v>
      </c>
      <c r="S30" s="3">
        <f t="shared" si="127"/>
        <v>0</v>
      </c>
      <c r="T30" s="3">
        <f t="shared" si="128"/>
        <v>0</v>
      </c>
      <c r="U30" s="3">
        <f t="shared" si="129"/>
        <v>0</v>
      </c>
      <c r="V30" s="3">
        <f t="shared" si="130"/>
        <v>0</v>
      </c>
      <c r="W30" s="3">
        <f t="shared" si="131"/>
        <v>0</v>
      </c>
      <c r="X30" s="3">
        <f t="shared" si="132"/>
        <v>0</v>
      </c>
      <c r="Y30" s="3">
        <f t="shared" si="133"/>
        <v>0</v>
      </c>
      <c r="Z30" s="3">
        <f t="shared" si="134"/>
        <v>0</v>
      </c>
      <c r="AA30" s="3">
        <f t="shared" si="135"/>
        <v>0</v>
      </c>
      <c r="AB30" s="3">
        <f t="shared" si="136"/>
        <v>0</v>
      </c>
      <c r="AC30" s="3">
        <f t="shared" si="137"/>
        <v>0</v>
      </c>
      <c r="AD30" s="3">
        <f t="shared" si="138"/>
        <v>0</v>
      </c>
      <c r="AE30" s="3">
        <f t="shared" si="139"/>
        <v>0</v>
      </c>
      <c r="AF30" s="3">
        <f t="shared" si="140"/>
        <v>0</v>
      </c>
      <c r="AG30" s="3">
        <f t="shared" si="141"/>
        <v>0</v>
      </c>
      <c r="AH30" s="3">
        <f t="shared" si="142"/>
        <v>0</v>
      </c>
      <c r="AI30" s="3">
        <f t="shared" si="143"/>
        <v>0</v>
      </c>
      <c r="AJ30" s="3">
        <f t="shared" si="144"/>
        <v>0</v>
      </c>
      <c r="AK30" s="3">
        <f t="shared" si="145"/>
        <v>0</v>
      </c>
      <c r="AL30" s="3">
        <f t="shared" si="146"/>
        <v>0</v>
      </c>
      <c r="AM30" s="3">
        <f t="shared" si="147"/>
        <v>0</v>
      </c>
      <c r="AN30" s="3">
        <f t="shared" si="148"/>
        <v>0</v>
      </c>
      <c r="AO30" s="3">
        <f t="shared" si="149"/>
        <v>0</v>
      </c>
      <c r="AP30" s="7">
        <f t="shared" si="150"/>
        <v>0</v>
      </c>
      <c r="AQ30" s="7">
        <f t="shared" si="151"/>
        <v>0</v>
      </c>
      <c r="AR30" s="7">
        <f t="shared" si="152"/>
        <v>0</v>
      </c>
      <c r="AS30" s="7">
        <f t="shared" si="153"/>
        <v>0</v>
      </c>
      <c r="AT30" s="7">
        <f t="shared" si="154"/>
        <v>0</v>
      </c>
      <c r="AU30" s="8" t="e">
        <f t="shared" si="0"/>
        <v>#DIV/0!</v>
      </c>
      <c r="AV30" s="10" t="e">
        <f t="shared" si="155"/>
        <v>#DIV/0!</v>
      </c>
      <c r="AW30" s="10"/>
      <c r="AX30" s="13" t="e">
        <f t="shared" si="156"/>
        <v>#DIV/0!</v>
      </c>
      <c r="AY30" s="14" t="e">
        <f t="shared" si="157"/>
        <v>#DIV/0!</v>
      </c>
      <c r="AZ30" s="14" t="e">
        <f t="shared" si="158"/>
        <v>#DIV/0!</v>
      </c>
      <c r="BA30" s="15" t="e">
        <f t="shared" si="159"/>
        <v>#DIV/0!</v>
      </c>
      <c r="BB30" s="30">
        <f t="shared" si="160"/>
        <v>7</v>
      </c>
      <c r="BC30" s="30">
        <f t="shared" si="161"/>
        <v>0</v>
      </c>
      <c r="BD30" s="5"/>
      <c r="BE30" s="21" t="e">
        <f t="shared" si="913"/>
        <v>#N/A</v>
      </c>
      <c r="BF30" s="25"/>
      <c r="BG30" s="25"/>
      <c r="BH30" s="25"/>
      <c r="BI30" s="25"/>
      <c r="BJ30" s="25"/>
      <c r="BK30" s="25"/>
      <c r="BL30" s="25"/>
      <c r="BM30" s="3">
        <f t="shared" si="162"/>
        <v>0</v>
      </c>
      <c r="BN30" s="3">
        <f t="shared" si="163"/>
        <v>0</v>
      </c>
      <c r="BO30" s="3">
        <f t="shared" si="164"/>
        <v>0</v>
      </c>
      <c r="BP30" s="3">
        <f t="shared" si="165"/>
        <v>0</v>
      </c>
      <c r="BQ30" s="3">
        <f t="shared" si="166"/>
        <v>0</v>
      </c>
      <c r="BR30" s="3">
        <f t="shared" si="167"/>
        <v>0</v>
      </c>
      <c r="BS30" s="3">
        <f t="shared" si="168"/>
        <v>0</v>
      </c>
      <c r="BT30" s="3">
        <f t="shared" si="169"/>
        <v>0</v>
      </c>
      <c r="BU30" s="3">
        <f t="shared" si="170"/>
        <v>0</v>
      </c>
      <c r="BV30" s="3">
        <f t="shared" si="171"/>
        <v>0</v>
      </c>
      <c r="BW30" s="3">
        <f t="shared" si="172"/>
        <v>0</v>
      </c>
      <c r="BX30" s="3">
        <f t="shared" si="173"/>
        <v>0</v>
      </c>
      <c r="BY30" s="3">
        <f t="shared" si="174"/>
        <v>0</v>
      </c>
      <c r="BZ30" s="3">
        <f t="shared" si="175"/>
        <v>0</v>
      </c>
      <c r="CA30" s="3">
        <f t="shared" si="176"/>
        <v>0</v>
      </c>
      <c r="CB30" s="3">
        <f t="shared" si="177"/>
        <v>0</v>
      </c>
      <c r="CC30" s="3">
        <f t="shared" si="178"/>
        <v>0</v>
      </c>
      <c r="CD30" s="3">
        <f t="shared" si="179"/>
        <v>0</v>
      </c>
      <c r="CE30" s="3">
        <f t="shared" si="180"/>
        <v>0</v>
      </c>
      <c r="CF30" s="3">
        <f t="shared" si="181"/>
        <v>0</v>
      </c>
      <c r="CG30" s="3">
        <f t="shared" si="182"/>
        <v>0</v>
      </c>
      <c r="CH30" s="3">
        <f t="shared" si="183"/>
        <v>0</v>
      </c>
      <c r="CI30" s="3">
        <f t="shared" si="184"/>
        <v>0</v>
      </c>
      <c r="CJ30" s="3">
        <f t="shared" si="185"/>
        <v>0</v>
      </c>
      <c r="CK30" s="3">
        <f t="shared" si="186"/>
        <v>0</v>
      </c>
      <c r="CL30" s="3">
        <f t="shared" si="187"/>
        <v>0</v>
      </c>
      <c r="CM30" s="3">
        <f t="shared" si="188"/>
        <v>0</v>
      </c>
      <c r="CN30" s="3">
        <f t="shared" si="189"/>
        <v>0</v>
      </c>
      <c r="CO30" s="3">
        <f t="shared" si="190"/>
        <v>0</v>
      </c>
      <c r="CP30" s="3">
        <f t="shared" si="191"/>
        <v>0</v>
      </c>
      <c r="CQ30" s="7">
        <f t="shared" si="192"/>
        <v>0</v>
      </c>
      <c r="CR30" s="7">
        <f t="shared" si="193"/>
        <v>0</v>
      </c>
      <c r="CS30" s="7">
        <f t="shared" si="194"/>
        <v>0</v>
      </c>
      <c r="CT30" s="7">
        <f t="shared" si="195"/>
        <v>0</v>
      </c>
      <c r="CU30" s="7">
        <f t="shared" si="196"/>
        <v>0</v>
      </c>
      <c r="CV30" s="8" t="e">
        <f t="shared" si="197"/>
        <v>#DIV/0!</v>
      </c>
      <c r="CW30" s="10" t="e">
        <f t="shared" si="198"/>
        <v>#DIV/0!</v>
      </c>
      <c r="CX30" s="13" t="e">
        <f t="shared" si="199"/>
        <v>#DIV/0!</v>
      </c>
      <c r="CY30" s="14" t="e">
        <f t="shared" si="200"/>
        <v>#DIV/0!</v>
      </c>
      <c r="CZ30" s="14" t="e">
        <f t="shared" si="201"/>
        <v>#DIV/0!</v>
      </c>
      <c r="DA30" s="15" t="e">
        <f t="shared" si="202"/>
        <v>#DIV/0!</v>
      </c>
      <c r="DB30" s="21" t="e">
        <f t="shared" si="203"/>
        <v>#N/A</v>
      </c>
      <c r="DC30" s="116">
        <f t="shared" si="204"/>
        <v>8</v>
      </c>
      <c r="DD30" s="116">
        <f t="shared" si="205"/>
        <v>0</v>
      </c>
      <c r="DE30" s="5"/>
      <c r="DF30" s="25"/>
      <c r="DG30" s="25"/>
      <c r="DH30" s="25"/>
      <c r="DI30" s="25"/>
      <c r="DJ30" s="25"/>
      <c r="DK30" s="25"/>
      <c r="DL30" s="25"/>
      <c r="DM30" s="25"/>
      <c r="DN30" s="3">
        <f t="shared" si="206"/>
        <v>0</v>
      </c>
      <c r="DO30" s="3">
        <f t="shared" si="207"/>
        <v>0</v>
      </c>
      <c r="DP30" s="3">
        <f t="shared" si="208"/>
        <v>0</v>
      </c>
      <c r="DQ30" s="3">
        <f t="shared" si="209"/>
        <v>0</v>
      </c>
      <c r="DR30" s="3">
        <f t="shared" si="210"/>
        <v>0</v>
      </c>
      <c r="DS30" s="3">
        <f t="shared" si="211"/>
        <v>0</v>
      </c>
      <c r="DT30" s="3">
        <f t="shared" si="212"/>
        <v>0</v>
      </c>
      <c r="DU30" s="3">
        <f t="shared" si="213"/>
        <v>0</v>
      </c>
      <c r="DV30" s="3">
        <f t="shared" si="214"/>
        <v>0</v>
      </c>
      <c r="DW30" s="3">
        <f t="shared" si="215"/>
        <v>0</v>
      </c>
      <c r="DX30" s="3">
        <f t="shared" si="216"/>
        <v>0</v>
      </c>
      <c r="DY30" s="3">
        <f t="shared" si="217"/>
        <v>0</v>
      </c>
      <c r="DZ30" s="3">
        <f t="shared" si="218"/>
        <v>0</v>
      </c>
      <c r="EA30" s="3">
        <f t="shared" si="219"/>
        <v>0</v>
      </c>
      <c r="EB30" s="3">
        <f t="shared" si="220"/>
        <v>0</v>
      </c>
      <c r="EC30" s="3">
        <f t="shared" si="221"/>
        <v>0</v>
      </c>
      <c r="ED30" s="3">
        <f t="shared" si="222"/>
        <v>0</v>
      </c>
      <c r="EE30" s="3">
        <f t="shared" si="223"/>
        <v>0</v>
      </c>
      <c r="EF30" s="3">
        <f t="shared" si="224"/>
        <v>0</v>
      </c>
      <c r="EG30" s="3">
        <f t="shared" si="225"/>
        <v>0</v>
      </c>
      <c r="EH30" s="3">
        <f t="shared" si="226"/>
        <v>0</v>
      </c>
      <c r="EI30" s="3">
        <f t="shared" si="227"/>
        <v>0</v>
      </c>
      <c r="EJ30" s="3">
        <f t="shared" si="228"/>
        <v>0</v>
      </c>
      <c r="EK30" s="3">
        <f t="shared" si="229"/>
        <v>0</v>
      </c>
      <c r="EL30" s="3">
        <f t="shared" si="230"/>
        <v>0</v>
      </c>
      <c r="EM30" s="3">
        <f t="shared" si="231"/>
        <v>0</v>
      </c>
      <c r="EN30" s="3">
        <f t="shared" si="232"/>
        <v>0</v>
      </c>
      <c r="EO30" s="3">
        <f t="shared" si="233"/>
        <v>0</v>
      </c>
      <c r="EP30" s="3">
        <f t="shared" si="234"/>
        <v>0</v>
      </c>
      <c r="EQ30" s="3">
        <f t="shared" si="235"/>
        <v>0</v>
      </c>
      <c r="ER30" s="7">
        <f t="shared" si="236"/>
        <v>0</v>
      </c>
      <c r="ES30" s="7">
        <f t="shared" si="237"/>
        <v>0</v>
      </c>
      <c r="ET30" s="7">
        <f t="shared" si="238"/>
        <v>0</v>
      </c>
      <c r="EU30" s="7">
        <f t="shared" si="239"/>
        <v>0</v>
      </c>
      <c r="EV30" s="7">
        <f t="shared" si="240"/>
        <v>0</v>
      </c>
      <c r="EW30" s="7">
        <f t="shared" si="241"/>
        <v>0</v>
      </c>
      <c r="EX30" s="7">
        <f t="shared" si="242"/>
        <v>0</v>
      </c>
      <c r="EY30" s="7">
        <f t="shared" si="243"/>
        <v>0</v>
      </c>
      <c r="EZ30" s="7">
        <f t="shared" si="244"/>
        <v>0</v>
      </c>
      <c r="FA30" s="7">
        <f t="shared" si="245"/>
        <v>0</v>
      </c>
      <c r="FB30" s="8" t="e">
        <f t="shared" si="246"/>
        <v>#DIV/0!</v>
      </c>
      <c r="FC30" s="10" t="e">
        <f t="shared" si="247"/>
        <v>#DIV/0!</v>
      </c>
      <c r="FD30" s="13" t="e">
        <f t="shared" si="248"/>
        <v>#DIV/0!</v>
      </c>
      <c r="FE30" s="14" t="e">
        <f t="shared" si="249"/>
        <v>#DIV/0!</v>
      </c>
      <c r="FF30" s="14" t="e">
        <f t="shared" si="250"/>
        <v>#DIV/0!</v>
      </c>
      <c r="FG30" s="15" t="e">
        <f t="shared" si="251"/>
        <v>#DIV/0!</v>
      </c>
      <c r="FH30" s="21" t="e">
        <f t="shared" si="252"/>
        <v>#N/A</v>
      </c>
      <c r="FI30" s="116">
        <f t="shared" si="253"/>
        <v>7</v>
      </c>
      <c r="FJ30" s="116">
        <f t="shared" si="254"/>
        <v>0</v>
      </c>
      <c r="FK30" s="5"/>
      <c r="FL30" s="25"/>
      <c r="FM30" s="25"/>
      <c r="FN30" s="25"/>
      <c r="FO30" s="25"/>
      <c r="FP30" s="25"/>
      <c r="FQ30" s="25"/>
      <c r="FR30" s="25"/>
      <c r="FS30" s="3">
        <f t="shared" si="1"/>
        <v>0</v>
      </c>
      <c r="FT30" s="3">
        <f t="shared" si="2"/>
        <v>0</v>
      </c>
      <c r="FU30" s="3">
        <f t="shared" si="3"/>
        <v>0</v>
      </c>
      <c r="FV30" s="3">
        <f t="shared" si="4"/>
        <v>0</v>
      </c>
      <c r="FW30" s="3">
        <f t="shared" si="255"/>
        <v>0</v>
      </c>
      <c r="FX30" s="3">
        <f t="shared" si="5"/>
        <v>0</v>
      </c>
      <c r="FY30" s="3">
        <f t="shared" si="6"/>
        <v>0</v>
      </c>
      <c r="FZ30" s="3">
        <f t="shared" si="7"/>
        <v>0</v>
      </c>
      <c r="GA30" s="3">
        <f t="shared" si="8"/>
        <v>0</v>
      </c>
      <c r="GB30" s="3">
        <f t="shared" si="256"/>
        <v>0</v>
      </c>
      <c r="GC30" s="3">
        <f t="shared" si="9"/>
        <v>0</v>
      </c>
      <c r="GD30" s="3">
        <f t="shared" si="10"/>
        <v>0</v>
      </c>
      <c r="GE30" s="3">
        <f t="shared" si="11"/>
        <v>0</v>
      </c>
      <c r="GF30" s="3">
        <f t="shared" si="12"/>
        <v>0</v>
      </c>
      <c r="GG30" s="3">
        <f t="shared" si="257"/>
        <v>0</v>
      </c>
      <c r="GH30" s="3">
        <f t="shared" si="13"/>
        <v>0</v>
      </c>
      <c r="GI30" s="3">
        <f t="shared" si="14"/>
        <v>0</v>
      </c>
      <c r="GJ30" s="3">
        <f t="shared" si="15"/>
        <v>0</v>
      </c>
      <c r="GK30" s="3">
        <f t="shared" si="16"/>
        <v>0</v>
      </c>
      <c r="GL30" s="3">
        <f t="shared" si="258"/>
        <v>0</v>
      </c>
      <c r="GM30" s="3">
        <f t="shared" si="17"/>
        <v>0</v>
      </c>
      <c r="GN30" s="3">
        <f t="shared" si="18"/>
        <v>0</v>
      </c>
      <c r="GO30" s="3">
        <f t="shared" si="19"/>
        <v>0</v>
      </c>
      <c r="GP30" s="3">
        <f t="shared" si="20"/>
        <v>0</v>
      </c>
      <c r="GQ30" s="3">
        <f t="shared" si="259"/>
        <v>0</v>
      </c>
      <c r="GR30" s="3">
        <f t="shared" si="21"/>
        <v>0</v>
      </c>
      <c r="GS30" s="3">
        <f t="shared" si="22"/>
        <v>0</v>
      </c>
      <c r="GT30" s="3">
        <f t="shared" si="23"/>
        <v>0</v>
      </c>
      <c r="GU30" s="3">
        <f t="shared" si="24"/>
        <v>0</v>
      </c>
      <c r="GV30" s="3">
        <f t="shared" si="260"/>
        <v>0</v>
      </c>
      <c r="GW30" s="7">
        <f t="shared" si="261"/>
        <v>0</v>
      </c>
      <c r="GX30" s="7">
        <f t="shared" si="262"/>
        <v>0</v>
      </c>
      <c r="GY30" s="7">
        <f t="shared" si="263"/>
        <v>0</v>
      </c>
      <c r="GZ30" s="7">
        <f t="shared" si="264"/>
        <v>0</v>
      </c>
      <c r="HA30" s="7">
        <f t="shared" si="265"/>
        <v>0</v>
      </c>
      <c r="HB30" s="8" t="e">
        <f t="shared" si="266"/>
        <v>#DIV/0!</v>
      </c>
      <c r="HC30" s="10" t="e">
        <f t="shared" si="267"/>
        <v>#DIV/0!</v>
      </c>
      <c r="HD30" s="13" t="e">
        <f t="shared" si="268"/>
        <v>#DIV/0!</v>
      </c>
      <c r="HE30" s="14" t="e">
        <f t="shared" si="269"/>
        <v>#DIV/0!</v>
      </c>
      <c r="HF30" s="14" t="e">
        <f t="shared" si="270"/>
        <v>#DIV/0!</v>
      </c>
      <c r="HG30" s="15" t="e">
        <f t="shared" si="271"/>
        <v>#DIV/0!</v>
      </c>
      <c r="HH30" s="21" t="e">
        <f t="shared" si="272"/>
        <v>#N/A</v>
      </c>
      <c r="HI30" s="30">
        <f t="shared" si="273"/>
        <v>6</v>
      </c>
      <c r="HJ30" s="30">
        <f t="shared" si="274"/>
        <v>0</v>
      </c>
      <c r="HK30" s="5"/>
      <c r="HL30" s="25"/>
      <c r="HM30" s="25"/>
      <c r="HN30" s="25"/>
      <c r="HO30" s="25"/>
      <c r="HP30" s="25"/>
      <c r="HQ30" s="25"/>
      <c r="HR30" s="3">
        <f t="shared" si="275"/>
        <v>0</v>
      </c>
      <c r="HS30" s="3">
        <f t="shared" si="276"/>
        <v>0</v>
      </c>
      <c r="HT30" s="3">
        <f t="shared" si="277"/>
        <v>0</v>
      </c>
      <c r="HU30" s="3">
        <f t="shared" si="278"/>
        <v>0</v>
      </c>
      <c r="HV30" s="3">
        <f t="shared" si="279"/>
        <v>0</v>
      </c>
      <c r="HW30" s="3">
        <f t="shared" si="280"/>
        <v>0</v>
      </c>
      <c r="HX30" s="3">
        <f t="shared" si="281"/>
        <v>0</v>
      </c>
      <c r="HY30" s="3">
        <f t="shared" si="282"/>
        <v>0</v>
      </c>
      <c r="HZ30" s="3">
        <f t="shared" si="283"/>
        <v>0</v>
      </c>
      <c r="IA30" s="3">
        <f t="shared" si="284"/>
        <v>0</v>
      </c>
      <c r="IB30" s="3">
        <f t="shared" si="285"/>
        <v>0</v>
      </c>
      <c r="IC30" s="3">
        <f t="shared" si="286"/>
        <v>0</v>
      </c>
      <c r="ID30" s="3">
        <f t="shared" si="287"/>
        <v>0</v>
      </c>
      <c r="IE30" s="3">
        <f t="shared" si="288"/>
        <v>0</v>
      </c>
      <c r="IF30" s="3">
        <f t="shared" si="289"/>
        <v>0</v>
      </c>
      <c r="IG30" s="3">
        <f t="shared" si="290"/>
        <v>0</v>
      </c>
      <c r="IH30" s="3">
        <f t="shared" si="291"/>
        <v>0</v>
      </c>
      <c r="II30" s="3">
        <f t="shared" si="292"/>
        <v>0</v>
      </c>
      <c r="IJ30" s="3">
        <f t="shared" si="293"/>
        <v>0</v>
      </c>
      <c r="IK30" s="3">
        <f t="shared" si="294"/>
        <v>0</v>
      </c>
      <c r="IL30" s="3">
        <f t="shared" si="295"/>
        <v>0</v>
      </c>
      <c r="IM30" s="3">
        <f t="shared" si="296"/>
        <v>0</v>
      </c>
      <c r="IN30" s="3">
        <f t="shared" si="297"/>
        <v>0</v>
      </c>
      <c r="IO30" s="3">
        <f t="shared" si="298"/>
        <v>0</v>
      </c>
      <c r="IP30" s="3">
        <f t="shared" si="299"/>
        <v>0</v>
      </c>
      <c r="IQ30" s="3">
        <f t="shared" si="300"/>
        <v>0</v>
      </c>
      <c r="IR30" s="3">
        <f t="shared" si="301"/>
        <v>0</v>
      </c>
      <c r="IS30" s="3">
        <f t="shared" si="302"/>
        <v>0</v>
      </c>
      <c r="IT30" s="3">
        <f t="shared" si="303"/>
        <v>0</v>
      </c>
      <c r="IU30" s="3">
        <f t="shared" si="304"/>
        <v>0</v>
      </c>
      <c r="IV30" s="12" t="e">
        <f t="shared" si="25"/>
        <v>#DIV/0!</v>
      </c>
      <c r="IW30" s="10" t="e">
        <f t="shared" si="305"/>
        <v>#DIV/0!</v>
      </c>
      <c r="IX30" s="13" t="e">
        <f t="shared" si="306"/>
        <v>#DIV/0!</v>
      </c>
      <c r="IY30" s="14" t="e">
        <f t="shared" si="307"/>
        <v>#DIV/0!</v>
      </c>
      <c r="IZ30" s="14" t="e">
        <f t="shared" si="308"/>
        <v>#DIV/0!</v>
      </c>
      <c r="JA30" s="15" t="e">
        <f t="shared" si="309"/>
        <v>#DIV/0!</v>
      </c>
      <c r="JB30" s="31" t="e">
        <f t="shared" si="310"/>
        <v>#N/A</v>
      </c>
      <c r="JC30" s="2" t="e">
        <f>COUNTBLANK(#REF!)</f>
        <v>#REF!</v>
      </c>
      <c r="JD30" s="6" t="e">
        <f t="shared" si="311"/>
        <v>#REF!</v>
      </c>
      <c r="JE30" s="67"/>
      <c r="JF30" s="172"/>
      <c r="JG30" s="2">
        <f t="shared" si="312"/>
        <v>7</v>
      </c>
      <c r="JH30" s="2">
        <f t="shared" si="313"/>
        <v>0</v>
      </c>
      <c r="JI30" s="49">
        <v>23</v>
      </c>
      <c r="JJ30" s="117">
        <f>'LISTA DE ESTUDIANTES Y ASISTENC'!CB27</f>
        <v>0</v>
      </c>
      <c r="JK30" s="48">
        <f>'LISTA DE ESTUDIANTES Y ASISTENC'!CC27:CC27</f>
        <v>0</v>
      </c>
      <c r="JL30" s="32"/>
      <c r="JM30" s="25"/>
      <c r="JN30" s="25"/>
      <c r="JO30" s="25"/>
      <c r="JP30" s="25"/>
      <c r="JQ30" s="25"/>
      <c r="JR30" s="25"/>
      <c r="JS30" s="3">
        <f t="shared" si="314"/>
        <v>0</v>
      </c>
      <c r="JT30" s="3">
        <f t="shared" si="315"/>
        <v>0</v>
      </c>
      <c r="JU30" s="3">
        <f t="shared" si="316"/>
        <v>0</v>
      </c>
      <c r="JV30" s="3">
        <f t="shared" si="317"/>
        <v>0</v>
      </c>
      <c r="JW30" s="3">
        <f t="shared" si="318"/>
        <v>0</v>
      </c>
      <c r="JX30" s="3">
        <f t="shared" si="319"/>
        <v>0</v>
      </c>
      <c r="JY30" s="3">
        <f t="shared" si="320"/>
        <v>0</v>
      </c>
      <c r="JZ30" s="3">
        <f t="shared" si="321"/>
        <v>0</v>
      </c>
      <c r="KA30" s="3">
        <f t="shared" si="322"/>
        <v>0</v>
      </c>
      <c r="KB30" s="3">
        <f t="shared" si="323"/>
        <v>0</v>
      </c>
      <c r="KC30" s="3">
        <f t="shared" si="324"/>
        <v>0</v>
      </c>
      <c r="KD30" s="3">
        <f t="shared" si="325"/>
        <v>0</v>
      </c>
      <c r="KE30" s="3">
        <f t="shared" si="326"/>
        <v>0</v>
      </c>
      <c r="KF30" s="3">
        <f t="shared" si="327"/>
        <v>0</v>
      </c>
      <c r="KG30" s="3">
        <f t="shared" si="328"/>
        <v>0</v>
      </c>
      <c r="KH30" s="3">
        <f t="shared" si="329"/>
        <v>0</v>
      </c>
      <c r="KI30" s="3">
        <f t="shared" si="330"/>
        <v>0</v>
      </c>
      <c r="KJ30" s="3">
        <f t="shared" si="331"/>
        <v>0</v>
      </c>
      <c r="KK30" s="3">
        <f t="shared" si="332"/>
        <v>0</v>
      </c>
      <c r="KL30" s="3">
        <f t="shared" si="333"/>
        <v>0</v>
      </c>
      <c r="KM30" s="3">
        <f t="shared" si="334"/>
        <v>0</v>
      </c>
      <c r="KN30" s="3">
        <f t="shared" si="335"/>
        <v>0</v>
      </c>
      <c r="KO30" s="3">
        <f t="shared" si="336"/>
        <v>0</v>
      </c>
      <c r="KP30" s="3">
        <f t="shared" si="337"/>
        <v>0</v>
      </c>
      <c r="KQ30" s="3">
        <f t="shared" si="338"/>
        <v>0</v>
      </c>
      <c r="KR30" s="3">
        <f t="shared" si="339"/>
        <v>0</v>
      </c>
      <c r="KS30" s="3">
        <f t="shared" si="340"/>
        <v>0</v>
      </c>
      <c r="KT30" s="3">
        <f t="shared" si="341"/>
        <v>0</v>
      </c>
      <c r="KU30" s="3">
        <f t="shared" si="342"/>
        <v>0</v>
      </c>
      <c r="KV30" s="3">
        <f t="shared" si="343"/>
        <v>0</v>
      </c>
      <c r="KW30" s="7">
        <f t="shared" si="344"/>
        <v>0</v>
      </c>
      <c r="KX30" s="7">
        <f t="shared" si="345"/>
        <v>0</v>
      </c>
      <c r="KY30" s="7">
        <f t="shared" si="346"/>
        <v>0</v>
      </c>
      <c r="KZ30" s="7">
        <f t="shared" si="347"/>
        <v>0</v>
      </c>
      <c r="LA30" s="7">
        <f t="shared" si="348"/>
        <v>0</v>
      </c>
      <c r="LB30" s="8" t="e">
        <f t="shared" si="349"/>
        <v>#DIV/0!</v>
      </c>
      <c r="LC30" s="10" t="e">
        <f t="shared" si="350"/>
        <v>#DIV/0!</v>
      </c>
      <c r="LD30" s="10"/>
      <c r="LE30" s="13" t="e">
        <f t="shared" si="917"/>
        <v>#DIV/0!</v>
      </c>
      <c r="LF30" s="14" t="e">
        <f t="shared" si="352"/>
        <v>#DIV/0!</v>
      </c>
      <c r="LG30" s="14" t="e">
        <f t="shared" si="353"/>
        <v>#DIV/0!</v>
      </c>
      <c r="LH30" s="15" t="e">
        <f t="shared" si="354"/>
        <v>#DIV/0!</v>
      </c>
      <c r="LI30" s="30">
        <f t="shared" si="355"/>
        <v>7</v>
      </c>
      <c r="LJ30" s="30">
        <f t="shared" si="356"/>
        <v>0</v>
      </c>
      <c r="LK30" s="5"/>
      <c r="LL30" s="21" t="e">
        <f t="shared" si="914"/>
        <v>#N/A</v>
      </c>
      <c r="LM30" s="25"/>
      <c r="LN30" s="25"/>
      <c r="LO30" s="25"/>
      <c r="LP30" s="25"/>
      <c r="LQ30" s="25"/>
      <c r="LR30" s="25"/>
      <c r="LS30" s="25"/>
      <c r="LT30" s="3">
        <f t="shared" si="357"/>
        <v>0</v>
      </c>
      <c r="LU30" s="3">
        <f t="shared" si="358"/>
        <v>0</v>
      </c>
      <c r="LV30" s="3">
        <f t="shared" si="359"/>
        <v>0</v>
      </c>
      <c r="LW30" s="3">
        <f t="shared" si="360"/>
        <v>0</v>
      </c>
      <c r="LX30" s="3">
        <f t="shared" si="361"/>
        <v>0</v>
      </c>
      <c r="LY30" s="3">
        <f t="shared" si="362"/>
        <v>0</v>
      </c>
      <c r="LZ30" s="3">
        <f t="shared" si="363"/>
        <v>0</v>
      </c>
      <c r="MA30" s="3">
        <f t="shared" si="364"/>
        <v>0</v>
      </c>
      <c r="MB30" s="3">
        <f t="shared" si="365"/>
        <v>0</v>
      </c>
      <c r="MC30" s="3">
        <f t="shared" si="366"/>
        <v>0</v>
      </c>
      <c r="MD30" s="3">
        <f t="shared" si="367"/>
        <v>0</v>
      </c>
      <c r="ME30" s="3">
        <f t="shared" si="368"/>
        <v>0</v>
      </c>
      <c r="MF30" s="3">
        <f t="shared" si="369"/>
        <v>0</v>
      </c>
      <c r="MG30" s="3">
        <f t="shared" si="370"/>
        <v>0</v>
      </c>
      <c r="MH30" s="3">
        <f t="shared" si="371"/>
        <v>0</v>
      </c>
      <c r="MI30" s="3">
        <f t="shared" si="372"/>
        <v>0</v>
      </c>
      <c r="MJ30" s="3">
        <f t="shared" si="373"/>
        <v>0</v>
      </c>
      <c r="MK30" s="3">
        <f t="shared" si="374"/>
        <v>0</v>
      </c>
      <c r="ML30" s="3">
        <f t="shared" si="375"/>
        <v>0</v>
      </c>
      <c r="MM30" s="3">
        <f t="shared" si="376"/>
        <v>0</v>
      </c>
      <c r="MN30" s="3">
        <f t="shared" si="377"/>
        <v>0</v>
      </c>
      <c r="MO30" s="3">
        <f t="shared" si="378"/>
        <v>0</v>
      </c>
      <c r="MP30" s="3">
        <f t="shared" si="379"/>
        <v>0</v>
      </c>
      <c r="MQ30" s="3">
        <f t="shared" si="380"/>
        <v>0</v>
      </c>
      <c r="MR30" s="3">
        <f t="shared" si="381"/>
        <v>0</v>
      </c>
      <c r="MS30" s="3">
        <f t="shared" si="382"/>
        <v>0</v>
      </c>
      <c r="MT30" s="3">
        <f t="shared" si="383"/>
        <v>0</v>
      </c>
      <c r="MU30" s="3">
        <f t="shared" si="384"/>
        <v>0</v>
      </c>
      <c r="MV30" s="3">
        <f t="shared" si="385"/>
        <v>0</v>
      </c>
      <c r="MW30" s="3">
        <f t="shared" si="386"/>
        <v>0</v>
      </c>
      <c r="MX30" s="7">
        <f t="shared" si="387"/>
        <v>0</v>
      </c>
      <c r="MY30" s="7">
        <f t="shared" si="388"/>
        <v>0</v>
      </c>
      <c r="MZ30" s="7">
        <f t="shared" si="389"/>
        <v>0</v>
      </c>
      <c r="NA30" s="7">
        <f t="shared" si="390"/>
        <v>0</v>
      </c>
      <c r="NB30" s="7">
        <f t="shared" si="391"/>
        <v>0</v>
      </c>
      <c r="NC30" s="8" t="e">
        <f t="shared" si="392"/>
        <v>#DIV/0!</v>
      </c>
      <c r="ND30" s="10" t="e">
        <f t="shared" si="393"/>
        <v>#DIV/0!</v>
      </c>
      <c r="NE30" s="13" t="e">
        <f t="shared" si="394"/>
        <v>#DIV/0!</v>
      </c>
      <c r="NF30" s="14" t="e">
        <f t="shared" si="395"/>
        <v>#DIV/0!</v>
      </c>
      <c r="NG30" s="14" t="e">
        <f t="shared" si="396"/>
        <v>#DIV/0!</v>
      </c>
      <c r="NH30" s="15" t="e">
        <f t="shared" si="397"/>
        <v>#DIV/0!</v>
      </c>
      <c r="NI30" s="21" t="e">
        <f t="shared" si="398"/>
        <v>#N/A</v>
      </c>
      <c r="NJ30" s="116">
        <f t="shared" si="399"/>
        <v>8</v>
      </c>
      <c r="NK30" s="116">
        <f t="shared" si="400"/>
        <v>0</v>
      </c>
      <c r="NL30" s="5"/>
      <c r="NM30" s="25"/>
      <c r="NN30" s="25"/>
      <c r="NO30" s="25"/>
      <c r="NP30" s="25"/>
      <c r="NQ30" s="25"/>
      <c r="NR30" s="25"/>
      <c r="NS30" s="25"/>
      <c r="NT30" s="25"/>
      <c r="NU30" s="3">
        <f t="shared" si="401"/>
        <v>0</v>
      </c>
      <c r="NV30" s="3">
        <f t="shared" si="402"/>
        <v>0</v>
      </c>
      <c r="NW30" s="3">
        <f t="shared" si="403"/>
        <v>0</v>
      </c>
      <c r="NX30" s="3">
        <f t="shared" si="404"/>
        <v>0</v>
      </c>
      <c r="NY30" s="3">
        <f t="shared" si="405"/>
        <v>0</v>
      </c>
      <c r="NZ30" s="3">
        <f t="shared" si="406"/>
        <v>0</v>
      </c>
      <c r="OA30" s="3">
        <f t="shared" si="407"/>
        <v>0</v>
      </c>
      <c r="OB30" s="3">
        <f t="shared" si="408"/>
        <v>0</v>
      </c>
      <c r="OC30" s="3">
        <f t="shared" si="409"/>
        <v>0</v>
      </c>
      <c r="OD30" s="3">
        <f t="shared" si="410"/>
        <v>0</v>
      </c>
      <c r="OE30" s="3">
        <f t="shared" si="411"/>
        <v>0</v>
      </c>
      <c r="OF30" s="3">
        <f t="shared" si="412"/>
        <v>0</v>
      </c>
      <c r="OG30" s="3">
        <f t="shared" si="413"/>
        <v>0</v>
      </c>
      <c r="OH30" s="3">
        <f t="shared" si="414"/>
        <v>0</v>
      </c>
      <c r="OI30" s="3">
        <f t="shared" si="415"/>
        <v>0</v>
      </c>
      <c r="OJ30" s="3">
        <f t="shared" si="416"/>
        <v>0</v>
      </c>
      <c r="OK30" s="3">
        <f t="shared" si="417"/>
        <v>0</v>
      </c>
      <c r="OL30" s="3">
        <f t="shared" si="418"/>
        <v>0</v>
      </c>
      <c r="OM30" s="3">
        <f t="shared" si="419"/>
        <v>0</v>
      </c>
      <c r="ON30" s="3">
        <f t="shared" si="420"/>
        <v>0</v>
      </c>
      <c r="OO30" s="3">
        <f t="shared" si="421"/>
        <v>0</v>
      </c>
      <c r="OP30" s="3">
        <f t="shared" si="422"/>
        <v>0</v>
      </c>
      <c r="OQ30" s="3">
        <f t="shared" si="423"/>
        <v>0</v>
      </c>
      <c r="OR30" s="3">
        <f t="shared" si="424"/>
        <v>0</v>
      </c>
      <c r="OS30" s="3">
        <f t="shared" si="425"/>
        <v>0</v>
      </c>
      <c r="OT30" s="3">
        <f t="shared" si="426"/>
        <v>0</v>
      </c>
      <c r="OU30" s="3">
        <f t="shared" si="427"/>
        <v>0</v>
      </c>
      <c r="OV30" s="3">
        <f t="shared" si="428"/>
        <v>0</v>
      </c>
      <c r="OW30" s="3">
        <f t="shared" si="429"/>
        <v>0</v>
      </c>
      <c r="OX30" s="3">
        <f t="shared" si="430"/>
        <v>0</v>
      </c>
      <c r="OY30" s="7">
        <f t="shared" si="431"/>
        <v>0</v>
      </c>
      <c r="OZ30" s="7">
        <f t="shared" si="432"/>
        <v>0</v>
      </c>
      <c r="PA30" s="7">
        <f t="shared" si="433"/>
        <v>0</v>
      </c>
      <c r="PB30" s="7">
        <f t="shared" si="434"/>
        <v>0</v>
      </c>
      <c r="PC30" s="7">
        <f t="shared" si="435"/>
        <v>0</v>
      </c>
      <c r="PD30" s="7">
        <f t="shared" si="436"/>
        <v>0</v>
      </c>
      <c r="PE30" s="7">
        <f t="shared" si="437"/>
        <v>0</v>
      </c>
      <c r="PF30" s="7">
        <f t="shared" si="438"/>
        <v>0</v>
      </c>
      <c r="PG30" s="7">
        <f t="shared" si="439"/>
        <v>0</v>
      </c>
      <c r="PH30" s="7">
        <f t="shared" si="440"/>
        <v>0</v>
      </c>
      <c r="PI30" s="8" t="e">
        <f t="shared" si="441"/>
        <v>#DIV/0!</v>
      </c>
      <c r="PJ30" s="10" t="e">
        <f t="shared" si="442"/>
        <v>#DIV/0!</v>
      </c>
      <c r="PK30" s="13" t="e">
        <f t="shared" si="443"/>
        <v>#DIV/0!</v>
      </c>
      <c r="PL30" s="14" t="e">
        <f t="shared" si="444"/>
        <v>#DIV/0!</v>
      </c>
      <c r="PM30" s="14" t="e">
        <f t="shared" si="445"/>
        <v>#DIV/0!</v>
      </c>
      <c r="PN30" s="15" t="e">
        <f t="shared" si="446"/>
        <v>#DIV/0!</v>
      </c>
      <c r="PO30" s="21" t="e">
        <f t="shared" si="447"/>
        <v>#N/A</v>
      </c>
      <c r="PP30" s="116">
        <f t="shared" si="448"/>
        <v>7</v>
      </c>
      <c r="PQ30" s="116">
        <f t="shared" si="449"/>
        <v>0</v>
      </c>
      <c r="PR30" s="5"/>
      <c r="PS30" s="25"/>
      <c r="PT30" s="25"/>
      <c r="PU30" s="25"/>
      <c r="PV30" s="25"/>
      <c r="PW30" s="25"/>
      <c r="PX30" s="25"/>
      <c r="PY30" s="25"/>
      <c r="PZ30" s="3">
        <f t="shared" si="26"/>
        <v>0</v>
      </c>
      <c r="QA30" s="3">
        <f t="shared" si="27"/>
        <v>0</v>
      </c>
      <c r="QB30" s="3">
        <f t="shared" si="28"/>
        <v>0</v>
      </c>
      <c r="QC30" s="3">
        <f t="shared" si="29"/>
        <v>0</v>
      </c>
      <c r="QD30" s="3">
        <f t="shared" si="450"/>
        <v>0</v>
      </c>
      <c r="QE30" s="3">
        <f t="shared" si="30"/>
        <v>0</v>
      </c>
      <c r="QF30" s="3">
        <f t="shared" si="31"/>
        <v>0</v>
      </c>
      <c r="QG30" s="3">
        <f t="shared" si="32"/>
        <v>0</v>
      </c>
      <c r="QH30" s="3">
        <f t="shared" si="33"/>
        <v>0</v>
      </c>
      <c r="QI30" s="3">
        <f t="shared" si="451"/>
        <v>0</v>
      </c>
      <c r="QJ30" s="3">
        <f t="shared" si="34"/>
        <v>0</v>
      </c>
      <c r="QK30" s="3">
        <f t="shared" si="35"/>
        <v>0</v>
      </c>
      <c r="QL30" s="3">
        <f t="shared" si="36"/>
        <v>0</v>
      </c>
      <c r="QM30" s="3">
        <f t="shared" si="37"/>
        <v>0</v>
      </c>
      <c r="QN30" s="3">
        <f t="shared" si="452"/>
        <v>0</v>
      </c>
      <c r="QO30" s="3">
        <f t="shared" si="38"/>
        <v>0</v>
      </c>
      <c r="QP30" s="3">
        <f t="shared" si="39"/>
        <v>0</v>
      </c>
      <c r="QQ30" s="3">
        <f t="shared" si="40"/>
        <v>0</v>
      </c>
      <c r="QR30" s="3">
        <f t="shared" si="41"/>
        <v>0</v>
      </c>
      <c r="QS30" s="3">
        <f t="shared" si="453"/>
        <v>0</v>
      </c>
      <c r="QT30" s="3">
        <f t="shared" si="42"/>
        <v>0</v>
      </c>
      <c r="QU30" s="3">
        <f t="shared" si="43"/>
        <v>0</v>
      </c>
      <c r="QV30" s="3">
        <f t="shared" si="44"/>
        <v>0</v>
      </c>
      <c r="QW30" s="3">
        <f t="shared" si="45"/>
        <v>0</v>
      </c>
      <c r="QX30" s="3">
        <f t="shared" si="454"/>
        <v>0</v>
      </c>
      <c r="QY30" s="3">
        <f t="shared" si="46"/>
        <v>0</v>
      </c>
      <c r="QZ30" s="3">
        <f t="shared" si="47"/>
        <v>0</v>
      </c>
      <c r="RA30" s="3">
        <f t="shared" si="48"/>
        <v>0</v>
      </c>
      <c r="RB30" s="3">
        <f t="shared" si="49"/>
        <v>0</v>
      </c>
      <c r="RC30" s="3">
        <f t="shared" si="455"/>
        <v>0</v>
      </c>
      <c r="RD30" s="7">
        <f t="shared" si="456"/>
        <v>0</v>
      </c>
      <c r="RE30" s="7">
        <f t="shared" si="457"/>
        <v>0</v>
      </c>
      <c r="RF30" s="7">
        <f t="shared" si="458"/>
        <v>0</v>
      </c>
      <c r="RG30" s="7">
        <f t="shared" si="459"/>
        <v>0</v>
      </c>
      <c r="RH30" s="7">
        <f t="shared" si="460"/>
        <v>0</v>
      </c>
      <c r="RI30" s="8" t="e">
        <f t="shared" si="461"/>
        <v>#DIV/0!</v>
      </c>
      <c r="RJ30" s="10" t="e">
        <f t="shared" si="462"/>
        <v>#DIV/0!</v>
      </c>
      <c r="RK30" s="13" t="e">
        <f t="shared" si="463"/>
        <v>#DIV/0!</v>
      </c>
      <c r="RL30" s="14" t="e">
        <f t="shared" si="464"/>
        <v>#DIV/0!</v>
      </c>
      <c r="RM30" s="14" t="e">
        <f t="shared" si="465"/>
        <v>#DIV/0!</v>
      </c>
      <c r="RN30" s="15" t="e">
        <f t="shared" si="466"/>
        <v>#DIV/0!</v>
      </c>
      <c r="RO30" s="21" t="e">
        <f t="shared" si="467"/>
        <v>#N/A</v>
      </c>
      <c r="RP30" s="30">
        <f t="shared" si="468"/>
        <v>6</v>
      </c>
      <c r="RQ30" s="30">
        <f t="shared" si="469"/>
        <v>0</v>
      </c>
      <c r="RR30" s="5"/>
      <c r="RS30" s="25"/>
      <c r="RT30" s="25"/>
      <c r="RU30" s="25"/>
      <c r="RV30" s="25"/>
      <c r="RW30" s="25"/>
      <c r="RX30" s="25"/>
      <c r="RY30" s="3">
        <f t="shared" si="470"/>
        <v>0</v>
      </c>
      <c r="RZ30" s="3">
        <f t="shared" si="471"/>
        <v>0</v>
      </c>
      <c r="SA30" s="3">
        <f t="shared" si="472"/>
        <v>0</v>
      </c>
      <c r="SB30" s="3">
        <f t="shared" si="473"/>
        <v>0</v>
      </c>
      <c r="SC30" s="3">
        <f t="shared" si="474"/>
        <v>0</v>
      </c>
      <c r="SD30" s="3">
        <f t="shared" si="475"/>
        <v>0</v>
      </c>
      <c r="SE30" s="3">
        <f t="shared" si="476"/>
        <v>0</v>
      </c>
      <c r="SF30" s="3">
        <f t="shared" si="477"/>
        <v>0</v>
      </c>
      <c r="SG30" s="3">
        <f t="shared" si="478"/>
        <v>0</v>
      </c>
      <c r="SH30" s="3">
        <f t="shared" si="479"/>
        <v>0</v>
      </c>
      <c r="SI30" s="3">
        <f t="shared" si="480"/>
        <v>0</v>
      </c>
      <c r="SJ30" s="3">
        <f t="shared" si="481"/>
        <v>0</v>
      </c>
      <c r="SK30" s="3">
        <f t="shared" si="482"/>
        <v>0</v>
      </c>
      <c r="SL30" s="3">
        <f t="shared" si="483"/>
        <v>0</v>
      </c>
      <c r="SM30" s="3">
        <f t="shared" si="484"/>
        <v>0</v>
      </c>
      <c r="SN30" s="3">
        <f t="shared" si="485"/>
        <v>0</v>
      </c>
      <c r="SO30" s="3">
        <f t="shared" si="486"/>
        <v>0</v>
      </c>
      <c r="SP30" s="3">
        <f t="shared" si="487"/>
        <v>0</v>
      </c>
      <c r="SQ30" s="3">
        <f t="shared" si="488"/>
        <v>0</v>
      </c>
      <c r="SR30" s="3">
        <f t="shared" si="489"/>
        <v>0</v>
      </c>
      <c r="SS30" s="3">
        <f t="shared" si="490"/>
        <v>0</v>
      </c>
      <c r="ST30" s="3">
        <f t="shared" si="491"/>
        <v>0</v>
      </c>
      <c r="SU30" s="3">
        <f t="shared" si="492"/>
        <v>0</v>
      </c>
      <c r="SV30" s="3">
        <f t="shared" si="493"/>
        <v>0</v>
      </c>
      <c r="SW30" s="3">
        <f t="shared" si="494"/>
        <v>0</v>
      </c>
      <c r="SX30" s="3">
        <f t="shared" si="495"/>
        <v>0</v>
      </c>
      <c r="SY30" s="3">
        <f t="shared" si="496"/>
        <v>0</v>
      </c>
      <c r="SZ30" s="3">
        <f t="shared" si="497"/>
        <v>0</v>
      </c>
      <c r="TA30" s="3">
        <f t="shared" si="498"/>
        <v>0</v>
      </c>
      <c r="TB30" s="3">
        <f t="shared" si="499"/>
        <v>0</v>
      </c>
      <c r="TC30" s="12" t="e">
        <f t="shared" si="50"/>
        <v>#DIV/0!</v>
      </c>
      <c r="TD30" s="10" t="e">
        <f t="shared" si="500"/>
        <v>#DIV/0!</v>
      </c>
      <c r="TE30" s="13" t="e">
        <f t="shared" si="501"/>
        <v>#DIV/0!</v>
      </c>
      <c r="TF30" s="14" t="e">
        <f t="shared" si="502"/>
        <v>#DIV/0!</v>
      </c>
      <c r="TG30" s="14" t="e">
        <f t="shared" si="503"/>
        <v>#DIV/0!</v>
      </c>
      <c r="TH30" s="15" t="e">
        <f t="shared" si="504"/>
        <v>#DIV/0!</v>
      </c>
      <c r="TI30" s="31" t="e">
        <f t="shared" si="505"/>
        <v>#N/A</v>
      </c>
      <c r="TJ30" s="2" t="e">
        <f>COUNTBLANK(#REF!)</f>
        <v>#REF!</v>
      </c>
      <c r="TK30" s="6" t="e">
        <f t="shared" si="506"/>
        <v>#REF!</v>
      </c>
      <c r="TL30" s="67"/>
      <c r="TM30" s="172"/>
      <c r="TN30" s="2">
        <f t="shared" si="507"/>
        <v>7</v>
      </c>
      <c r="TO30" s="2">
        <f t="shared" si="508"/>
        <v>0</v>
      </c>
      <c r="TP30" s="49">
        <v>23</v>
      </c>
      <c r="TQ30" s="117">
        <f>'LISTA DE ESTUDIANTES Y ASISTENC'!MI27</f>
        <v>0</v>
      </c>
      <c r="TR30" s="48">
        <f>'LISTA DE ESTUDIANTES Y ASISTENC'!MJ27:MJ27</f>
        <v>0</v>
      </c>
      <c r="TS30" s="32"/>
      <c r="TT30" s="25"/>
      <c r="TU30" s="25"/>
      <c r="TV30" s="25"/>
      <c r="TW30" s="25"/>
      <c r="TX30" s="25"/>
      <c r="TY30" s="25"/>
      <c r="TZ30" s="3">
        <f t="shared" si="509"/>
        <v>0</v>
      </c>
      <c r="UA30" s="3">
        <f t="shared" si="510"/>
        <v>0</v>
      </c>
      <c r="UB30" s="3">
        <f t="shared" si="511"/>
        <v>0</v>
      </c>
      <c r="UC30" s="3">
        <f t="shared" si="512"/>
        <v>0</v>
      </c>
      <c r="UD30" s="3">
        <f t="shared" si="513"/>
        <v>0</v>
      </c>
      <c r="UE30" s="3">
        <f t="shared" si="514"/>
        <v>0</v>
      </c>
      <c r="UF30" s="3">
        <f t="shared" si="515"/>
        <v>0</v>
      </c>
      <c r="UG30" s="3">
        <f t="shared" si="516"/>
        <v>0</v>
      </c>
      <c r="UH30" s="3">
        <f t="shared" si="517"/>
        <v>0</v>
      </c>
      <c r="UI30" s="3">
        <f t="shared" si="518"/>
        <v>0</v>
      </c>
      <c r="UJ30" s="3">
        <f t="shared" si="519"/>
        <v>0</v>
      </c>
      <c r="UK30" s="3">
        <f t="shared" si="520"/>
        <v>0</v>
      </c>
      <c r="UL30" s="3">
        <f t="shared" si="521"/>
        <v>0</v>
      </c>
      <c r="UM30" s="3">
        <f t="shared" si="522"/>
        <v>0</v>
      </c>
      <c r="UN30" s="3">
        <f t="shared" si="523"/>
        <v>0</v>
      </c>
      <c r="UO30" s="3">
        <f t="shared" si="524"/>
        <v>0</v>
      </c>
      <c r="UP30" s="3">
        <f t="shared" si="525"/>
        <v>0</v>
      </c>
      <c r="UQ30" s="3">
        <f t="shared" si="526"/>
        <v>0</v>
      </c>
      <c r="UR30" s="3">
        <f t="shared" si="527"/>
        <v>0</v>
      </c>
      <c r="US30" s="3">
        <f t="shared" si="528"/>
        <v>0</v>
      </c>
      <c r="UT30" s="3">
        <f t="shared" si="529"/>
        <v>0</v>
      </c>
      <c r="UU30" s="3">
        <f t="shared" si="530"/>
        <v>0</v>
      </c>
      <c r="UV30" s="3">
        <f t="shared" si="531"/>
        <v>0</v>
      </c>
      <c r="UW30" s="3">
        <f t="shared" si="532"/>
        <v>0</v>
      </c>
      <c r="UX30" s="3">
        <f t="shared" si="533"/>
        <v>0</v>
      </c>
      <c r="UY30" s="3">
        <f t="shared" si="534"/>
        <v>0</v>
      </c>
      <c r="UZ30" s="3">
        <f t="shared" si="535"/>
        <v>0</v>
      </c>
      <c r="VA30" s="3">
        <f t="shared" si="536"/>
        <v>0</v>
      </c>
      <c r="VB30" s="3">
        <f t="shared" si="537"/>
        <v>0</v>
      </c>
      <c r="VC30" s="3">
        <f t="shared" si="538"/>
        <v>0</v>
      </c>
      <c r="VD30" s="7">
        <f t="shared" si="539"/>
        <v>0</v>
      </c>
      <c r="VE30" s="7">
        <f t="shared" si="540"/>
        <v>0</v>
      </c>
      <c r="VF30" s="7">
        <f t="shared" si="541"/>
        <v>0</v>
      </c>
      <c r="VG30" s="7">
        <f t="shared" si="542"/>
        <v>0</v>
      </c>
      <c r="VH30" s="7">
        <f t="shared" si="543"/>
        <v>0</v>
      </c>
      <c r="VI30" s="8" t="e">
        <f t="shared" si="544"/>
        <v>#DIV/0!</v>
      </c>
      <c r="VJ30" s="10" t="e">
        <f t="shared" si="545"/>
        <v>#DIV/0!</v>
      </c>
      <c r="VK30" s="10"/>
      <c r="VL30" s="13" t="e">
        <f t="shared" si="918"/>
        <v>#DIV/0!</v>
      </c>
      <c r="VM30" s="14" t="e">
        <f t="shared" si="547"/>
        <v>#DIV/0!</v>
      </c>
      <c r="VN30" s="14" t="e">
        <f t="shared" si="548"/>
        <v>#DIV/0!</v>
      </c>
      <c r="VO30" s="15" t="e">
        <f t="shared" si="549"/>
        <v>#DIV/0!</v>
      </c>
      <c r="VP30" s="30">
        <f t="shared" si="550"/>
        <v>7</v>
      </c>
      <c r="VQ30" s="30">
        <f t="shared" si="551"/>
        <v>0</v>
      </c>
      <c r="VR30" s="5"/>
      <c r="VS30" s="21" t="e">
        <f t="shared" si="915"/>
        <v>#N/A</v>
      </c>
      <c r="VT30" s="25"/>
      <c r="VU30" s="25"/>
      <c r="VV30" s="25"/>
      <c r="VW30" s="25"/>
      <c r="VX30" s="25"/>
      <c r="VY30" s="25"/>
      <c r="VZ30" s="25"/>
      <c r="WA30" s="3">
        <f t="shared" si="552"/>
        <v>0</v>
      </c>
      <c r="WB30" s="3">
        <f t="shared" si="553"/>
        <v>0</v>
      </c>
      <c r="WC30" s="3">
        <f t="shared" si="554"/>
        <v>0</v>
      </c>
      <c r="WD30" s="3">
        <f t="shared" si="555"/>
        <v>0</v>
      </c>
      <c r="WE30" s="3">
        <f t="shared" si="556"/>
        <v>0</v>
      </c>
      <c r="WF30" s="3">
        <f t="shared" si="557"/>
        <v>0</v>
      </c>
      <c r="WG30" s="3">
        <f t="shared" si="558"/>
        <v>0</v>
      </c>
      <c r="WH30" s="3">
        <f t="shared" si="559"/>
        <v>0</v>
      </c>
      <c r="WI30" s="3">
        <f t="shared" si="560"/>
        <v>0</v>
      </c>
      <c r="WJ30" s="3">
        <f t="shared" si="561"/>
        <v>0</v>
      </c>
      <c r="WK30" s="3">
        <f t="shared" si="562"/>
        <v>0</v>
      </c>
      <c r="WL30" s="3">
        <f t="shared" si="563"/>
        <v>0</v>
      </c>
      <c r="WM30" s="3">
        <f t="shared" si="564"/>
        <v>0</v>
      </c>
      <c r="WN30" s="3">
        <f t="shared" si="565"/>
        <v>0</v>
      </c>
      <c r="WO30" s="3">
        <f t="shared" si="566"/>
        <v>0</v>
      </c>
      <c r="WP30" s="3">
        <f t="shared" si="567"/>
        <v>0</v>
      </c>
      <c r="WQ30" s="3">
        <f t="shared" si="568"/>
        <v>0</v>
      </c>
      <c r="WR30" s="3">
        <f t="shared" si="569"/>
        <v>0</v>
      </c>
      <c r="WS30" s="3">
        <f t="shared" si="570"/>
        <v>0</v>
      </c>
      <c r="WT30" s="3">
        <f t="shared" si="571"/>
        <v>0</v>
      </c>
      <c r="WU30" s="3">
        <f t="shared" si="572"/>
        <v>0</v>
      </c>
      <c r="WV30" s="3">
        <f t="shared" si="573"/>
        <v>0</v>
      </c>
      <c r="WW30" s="3">
        <f t="shared" si="574"/>
        <v>0</v>
      </c>
      <c r="WX30" s="3">
        <f t="shared" si="575"/>
        <v>0</v>
      </c>
      <c r="WY30" s="3">
        <f t="shared" si="576"/>
        <v>0</v>
      </c>
      <c r="WZ30" s="3">
        <f t="shared" si="577"/>
        <v>0</v>
      </c>
      <c r="XA30" s="3">
        <f t="shared" si="578"/>
        <v>0</v>
      </c>
      <c r="XB30" s="3">
        <f t="shared" si="579"/>
        <v>0</v>
      </c>
      <c r="XC30" s="3">
        <f t="shared" si="580"/>
        <v>0</v>
      </c>
      <c r="XD30" s="3">
        <f t="shared" si="581"/>
        <v>0</v>
      </c>
      <c r="XE30" s="7">
        <f t="shared" si="582"/>
        <v>0</v>
      </c>
      <c r="XF30" s="7">
        <f t="shared" si="583"/>
        <v>0</v>
      </c>
      <c r="XG30" s="7">
        <f t="shared" si="584"/>
        <v>0</v>
      </c>
      <c r="XH30" s="7">
        <f t="shared" si="585"/>
        <v>0</v>
      </c>
      <c r="XI30" s="7">
        <f t="shared" si="586"/>
        <v>0</v>
      </c>
      <c r="XJ30" s="8" t="e">
        <f t="shared" si="587"/>
        <v>#DIV/0!</v>
      </c>
      <c r="XK30" s="10" t="e">
        <f t="shared" si="588"/>
        <v>#DIV/0!</v>
      </c>
      <c r="XL30" s="13" t="e">
        <f t="shared" si="589"/>
        <v>#DIV/0!</v>
      </c>
      <c r="XM30" s="14" t="e">
        <f t="shared" si="590"/>
        <v>#DIV/0!</v>
      </c>
      <c r="XN30" s="14" t="e">
        <f t="shared" si="591"/>
        <v>#DIV/0!</v>
      </c>
      <c r="XO30" s="15" t="e">
        <f t="shared" si="592"/>
        <v>#DIV/0!</v>
      </c>
      <c r="XP30" s="21" t="e">
        <f t="shared" si="593"/>
        <v>#N/A</v>
      </c>
      <c r="XQ30" s="116">
        <f t="shared" si="594"/>
        <v>8</v>
      </c>
      <c r="XR30" s="116">
        <f t="shared" si="595"/>
        <v>0</v>
      </c>
      <c r="XS30" s="5"/>
      <c r="XT30" s="25"/>
      <c r="XU30" s="25"/>
      <c r="XV30" s="25"/>
      <c r="XW30" s="25"/>
      <c r="XX30" s="25"/>
      <c r="XY30" s="25"/>
      <c r="XZ30" s="25"/>
      <c r="YA30" s="25"/>
      <c r="YB30" s="3">
        <f t="shared" si="596"/>
        <v>0</v>
      </c>
      <c r="YC30" s="3">
        <f t="shared" si="597"/>
        <v>0</v>
      </c>
      <c r="YD30" s="3">
        <f t="shared" si="598"/>
        <v>0</v>
      </c>
      <c r="YE30" s="3">
        <f t="shared" si="599"/>
        <v>0</v>
      </c>
      <c r="YF30" s="3">
        <f t="shared" si="600"/>
        <v>0</v>
      </c>
      <c r="YG30" s="3">
        <f t="shared" si="601"/>
        <v>0</v>
      </c>
      <c r="YH30" s="3">
        <f t="shared" si="602"/>
        <v>0</v>
      </c>
      <c r="YI30" s="3">
        <f t="shared" si="603"/>
        <v>0</v>
      </c>
      <c r="YJ30" s="3">
        <f t="shared" si="604"/>
        <v>0</v>
      </c>
      <c r="YK30" s="3">
        <f t="shared" si="605"/>
        <v>0</v>
      </c>
      <c r="YL30" s="3">
        <f t="shared" si="606"/>
        <v>0</v>
      </c>
      <c r="YM30" s="3">
        <f t="shared" si="607"/>
        <v>0</v>
      </c>
      <c r="YN30" s="3">
        <f t="shared" si="608"/>
        <v>0</v>
      </c>
      <c r="YO30" s="3">
        <f t="shared" si="609"/>
        <v>0</v>
      </c>
      <c r="YP30" s="3">
        <f t="shared" si="610"/>
        <v>0</v>
      </c>
      <c r="YQ30" s="3">
        <f t="shared" si="611"/>
        <v>0</v>
      </c>
      <c r="YR30" s="3">
        <f t="shared" si="612"/>
        <v>0</v>
      </c>
      <c r="YS30" s="3">
        <f t="shared" si="613"/>
        <v>0</v>
      </c>
      <c r="YT30" s="3">
        <f t="shared" si="614"/>
        <v>0</v>
      </c>
      <c r="YU30" s="3">
        <f t="shared" si="615"/>
        <v>0</v>
      </c>
      <c r="YV30" s="3">
        <f t="shared" si="616"/>
        <v>0</v>
      </c>
      <c r="YW30" s="3">
        <f t="shared" si="617"/>
        <v>0</v>
      </c>
      <c r="YX30" s="3">
        <f t="shared" si="618"/>
        <v>0</v>
      </c>
      <c r="YY30" s="3">
        <f t="shared" si="619"/>
        <v>0</v>
      </c>
      <c r="YZ30" s="3">
        <f t="shared" si="620"/>
        <v>0</v>
      </c>
      <c r="ZA30" s="3">
        <f t="shared" si="621"/>
        <v>0</v>
      </c>
      <c r="ZB30" s="3">
        <f t="shared" si="622"/>
        <v>0</v>
      </c>
      <c r="ZC30" s="3">
        <f t="shared" si="623"/>
        <v>0</v>
      </c>
      <c r="ZD30" s="3">
        <f t="shared" si="624"/>
        <v>0</v>
      </c>
      <c r="ZE30" s="3">
        <f t="shared" si="625"/>
        <v>0</v>
      </c>
      <c r="ZF30" s="7">
        <f t="shared" si="626"/>
        <v>0</v>
      </c>
      <c r="ZG30" s="7">
        <f t="shared" si="627"/>
        <v>0</v>
      </c>
      <c r="ZH30" s="7">
        <f t="shared" si="628"/>
        <v>0</v>
      </c>
      <c r="ZI30" s="7">
        <f t="shared" si="629"/>
        <v>0</v>
      </c>
      <c r="ZJ30" s="7">
        <f t="shared" si="630"/>
        <v>0</v>
      </c>
      <c r="ZK30" s="7">
        <f t="shared" si="631"/>
        <v>0</v>
      </c>
      <c r="ZL30" s="7">
        <f t="shared" si="632"/>
        <v>0</v>
      </c>
      <c r="ZM30" s="7">
        <f t="shared" si="633"/>
        <v>0</v>
      </c>
      <c r="ZN30" s="7">
        <f t="shared" si="634"/>
        <v>0</v>
      </c>
      <c r="ZO30" s="7">
        <f t="shared" si="635"/>
        <v>0</v>
      </c>
      <c r="ZP30" s="8" t="e">
        <f t="shared" si="636"/>
        <v>#DIV/0!</v>
      </c>
      <c r="ZQ30" s="10" t="e">
        <f t="shared" si="637"/>
        <v>#DIV/0!</v>
      </c>
      <c r="ZR30" s="13" t="e">
        <f t="shared" si="638"/>
        <v>#DIV/0!</v>
      </c>
      <c r="ZS30" s="14" t="e">
        <f t="shared" si="639"/>
        <v>#DIV/0!</v>
      </c>
      <c r="ZT30" s="14" t="e">
        <f t="shared" si="640"/>
        <v>#DIV/0!</v>
      </c>
      <c r="ZU30" s="15" t="e">
        <f t="shared" si="641"/>
        <v>#DIV/0!</v>
      </c>
      <c r="ZV30" s="21" t="e">
        <f t="shared" si="642"/>
        <v>#N/A</v>
      </c>
      <c r="ZW30" s="116">
        <f t="shared" si="643"/>
        <v>7</v>
      </c>
      <c r="ZX30" s="116">
        <f t="shared" si="644"/>
        <v>0</v>
      </c>
      <c r="ZY30" s="5"/>
      <c r="ZZ30" s="25"/>
      <c r="AAA30" s="25"/>
      <c r="AAB30" s="25"/>
      <c r="AAC30" s="25"/>
      <c r="AAD30" s="25"/>
      <c r="AAE30" s="25"/>
      <c r="AAF30" s="25"/>
      <c r="AAG30" s="3">
        <f t="shared" si="51"/>
        <v>0</v>
      </c>
      <c r="AAH30" s="3">
        <f t="shared" si="52"/>
        <v>0</v>
      </c>
      <c r="AAI30" s="3">
        <f t="shared" si="53"/>
        <v>0</v>
      </c>
      <c r="AAJ30" s="3">
        <f t="shared" si="54"/>
        <v>0</v>
      </c>
      <c r="AAK30" s="3">
        <f t="shared" si="645"/>
        <v>0</v>
      </c>
      <c r="AAL30" s="3">
        <f t="shared" si="55"/>
        <v>0</v>
      </c>
      <c r="AAM30" s="3">
        <f t="shared" si="56"/>
        <v>0</v>
      </c>
      <c r="AAN30" s="3">
        <f t="shared" si="57"/>
        <v>0</v>
      </c>
      <c r="AAO30" s="3">
        <f t="shared" si="58"/>
        <v>0</v>
      </c>
      <c r="AAP30" s="3">
        <f t="shared" si="646"/>
        <v>0</v>
      </c>
      <c r="AAQ30" s="3">
        <f t="shared" si="59"/>
        <v>0</v>
      </c>
      <c r="AAR30" s="3">
        <f t="shared" si="60"/>
        <v>0</v>
      </c>
      <c r="AAS30" s="3">
        <f t="shared" si="61"/>
        <v>0</v>
      </c>
      <c r="AAT30" s="3">
        <f t="shared" si="62"/>
        <v>0</v>
      </c>
      <c r="AAU30" s="3">
        <f t="shared" si="647"/>
        <v>0</v>
      </c>
      <c r="AAV30" s="3">
        <f t="shared" si="63"/>
        <v>0</v>
      </c>
      <c r="AAW30" s="3">
        <f t="shared" si="64"/>
        <v>0</v>
      </c>
      <c r="AAX30" s="3">
        <f t="shared" si="65"/>
        <v>0</v>
      </c>
      <c r="AAY30" s="3">
        <f t="shared" si="66"/>
        <v>0</v>
      </c>
      <c r="AAZ30" s="3">
        <f t="shared" si="648"/>
        <v>0</v>
      </c>
      <c r="ABA30" s="3">
        <f t="shared" si="67"/>
        <v>0</v>
      </c>
      <c r="ABB30" s="3">
        <f t="shared" si="68"/>
        <v>0</v>
      </c>
      <c r="ABC30" s="3">
        <f t="shared" si="69"/>
        <v>0</v>
      </c>
      <c r="ABD30" s="3">
        <f t="shared" si="70"/>
        <v>0</v>
      </c>
      <c r="ABE30" s="3">
        <f t="shared" si="649"/>
        <v>0</v>
      </c>
      <c r="ABF30" s="3">
        <f t="shared" si="71"/>
        <v>0</v>
      </c>
      <c r="ABG30" s="3">
        <f t="shared" si="72"/>
        <v>0</v>
      </c>
      <c r="ABH30" s="3">
        <f t="shared" si="73"/>
        <v>0</v>
      </c>
      <c r="ABI30" s="3">
        <f t="shared" si="74"/>
        <v>0</v>
      </c>
      <c r="ABJ30" s="3">
        <f t="shared" si="650"/>
        <v>0</v>
      </c>
      <c r="ABK30" s="7">
        <f t="shared" si="651"/>
        <v>0</v>
      </c>
      <c r="ABL30" s="7">
        <f t="shared" si="652"/>
        <v>0</v>
      </c>
      <c r="ABM30" s="7">
        <f t="shared" si="653"/>
        <v>0</v>
      </c>
      <c r="ABN30" s="7">
        <f t="shared" si="654"/>
        <v>0</v>
      </c>
      <c r="ABO30" s="7">
        <f t="shared" si="655"/>
        <v>0</v>
      </c>
      <c r="ABP30" s="8" t="e">
        <f t="shared" si="656"/>
        <v>#DIV/0!</v>
      </c>
      <c r="ABQ30" s="10" t="e">
        <f t="shared" si="657"/>
        <v>#DIV/0!</v>
      </c>
      <c r="ABR30" s="13" t="e">
        <f t="shared" si="658"/>
        <v>#DIV/0!</v>
      </c>
      <c r="ABS30" s="14" t="e">
        <f t="shared" si="659"/>
        <v>#DIV/0!</v>
      </c>
      <c r="ABT30" s="14" t="e">
        <f t="shared" si="660"/>
        <v>#DIV/0!</v>
      </c>
      <c r="ABU30" s="15" t="e">
        <f t="shared" si="661"/>
        <v>#DIV/0!</v>
      </c>
      <c r="ABV30" s="21" t="e">
        <f t="shared" si="662"/>
        <v>#N/A</v>
      </c>
      <c r="ABW30" s="30">
        <f t="shared" si="663"/>
        <v>6</v>
      </c>
      <c r="ABX30" s="30">
        <f t="shared" si="664"/>
        <v>0</v>
      </c>
      <c r="ABY30" s="5"/>
      <c r="ABZ30" s="25"/>
      <c r="ACA30" s="25"/>
      <c r="ACB30" s="25"/>
      <c r="ACC30" s="25"/>
      <c r="ACD30" s="25"/>
      <c r="ACE30" s="25"/>
      <c r="ACF30" s="3">
        <f t="shared" si="665"/>
        <v>0</v>
      </c>
      <c r="ACG30" s="3">
        <f t="shared" si="666"/>
        <v>0</v>
      </c>
      <c r="ACH30" s="3">
        <f t="shared" si="667"/>
        <v>0</v>
      </c>
      <c r="ACI30" s="3">
        <f t="shared" si="668"/>
        <v>0</v>
      </c>
      <c r="ACJ30" s="3">
        <f t="shared" si="669"/>
        <v>0</v>
      </c>
      <c r="ACK30" s="3">
        <f t="shared" si="670"/>
        <v>0</v>
      </c>
      <c r="ACL30" s="3">
        <f t="shared" si="671"/>
        <v>0</v>
      </c>
      <c r="ACM30" s="3">
        <f t="shared" si="672"/>
        <v>0</v>
      </c>
      <c r="ACN30" s="3">
        <f t="shared" si="673"/>
        <v>0</v>
      </c>
      <c r="ACO30" s="3">
        <f t="shared" si="674"/>
        <v>0</v>
      </c>
      <c r="ACP30" s="3">
        <f t="shared" si="675"/>
        <v>0</v>
      </c>
      <c r="ACQ30" s="3">
        <f t="shared" si="676"/>
        <v>0</v>
      </c>
      <c r="ACR30" s="3">
        <f t="shared" si="677"/>
        <v>0</v>
      </c>
      <c r="ACS30" s="3">
        <f t="shared" si="678"/>
        <v>0</v>
      </c>
      <c r="ACT30" s="3">
        <f t="shared" si="679"/>
        <v>0</v>
      </c>
      <c r="ACU30" s="3">
        <f t="shared" si="680"/>
        <v>0</v>
      </c>
      <c r="ACV30" s="3">
        <f t="shared" si="681"/>
        <v>0</v>
      </c>
      <c r="ACW30" s="3">
        <f t="shared" si="682"/>
        <v>0</v>
      </c>
      <c r="ACX30" s="3">
        <f t="shared" si="683"/>
        <v>0</v>
      </c>
      <c r="ACY30" s="3">
        <f t="shared" si="684"/>
        <v>0</v>
      </c>
      <c r="ACZ30" s="3">
        <f t="shared" si="685"/>
        <v>0</v>
      </c>
      <c r="ADA30" s="3">
        <f t="shared" si="686"/>
        <v>0</v>
      </c>
      <c r="ADB30" s="3">
        <f t="shared" si="687"/>
        <v>0</v>
      </c>
      <c r="ADC30" s="3">
        <f t="shared" si="688"/>
        <v>0</v>
      </c>
      <c r="ADD30" s="3">
        <f t="shared" si="689"/>
        <v>0</v>
      </c>
      <c r="ADE30" s="3">
        <f t="shared" si="690"/>
        <v>0</v>
      </c>
      <c r="ADF30" s="3">
        <f t="shared" si="691"/>
        <v>0</v>
      </c>
      <c r="ADG30" s="3">
        <f t="shared" si="692"/>
        <v>0</v>
      </c>
      <c r="ADH30" s="3">
        <f t="shared" si="693"/>
        <v>0</v>
      </c>
      <c r="ADI30" s="3">
        <f t="shared" si="694"/>
        <v>0</v>
      </c>
      <c r="ADJ30" s="12" t="e">
        <f t="shared" si="75"/>
        <v>#DIV/0!</v>
      </c>
      <c r="ADK30" s="10" t="e">
        <f t="shared" si="695"/>
        <v>#DIV/0!</v>
      </c>
      <c r="ADL30" s="13" t="e">
        <f t="shared" si="696"/>
        <v>#DIV/0!</v>
      </c>
      <c r="ADM30" s="14" t="e">
        <f t="shared" si="697"/>
        <v>#DIV/0!</v>
      </c>
      <c r="ADN30" s="14" t="e">
        <f t="shared" si="698"/>
        <v>#DIV/0!</v>
      </c>
      <c r="ADO30" s="15" t="e">
        <f t="shared" si="699"/>
        <v>#DIV/0!</v>
      </c>
      <c r="ADP30" s="31" t="e">
        <f t="shared" si="700"/>
        <v>#N/A</v>
      </c>
      <c r="ADQ30" s="2" t="e">
        <f>COUNTBLANK(#REF!)</f>
        <v>#REF!</v>
      </c>
      <c r="ADR30" s="6" t="e">
        <f t="shared" si="701"/>
        <v>#REF!</v>
      </c>
      <c r="ADS30" s="67"/>
      <c r="ADT30" s="70"/>
      <c r="ADU30" s="2">
        <f t="shared" si="702"/>
        <v>7</v>
      </c>
      <c r="ADV30" s="2">
        <f t="shared" si="703"/>
        <v>0</v>
      </c>
      <c r="ADW30" s="49">
        <v>23</v>
      </c>
      <c r="ADX30" s="117">
        <f>'LISTA DE ESTUDIANTES Y ASISTENC'!WP27</f>
        <v>0</v>
      </c>
      <c r="ADY30" s="48">
        <f>'LISTA DE ESTUDIANTES Y ASISTENC'!WQ27:WQ27</f>
        <v>0</v>
      </c>
      <c r="ADZ30" s="32"/>
      <c r="AEA30" s="25"/>
      <c r="AEB30" s="25"/>
      <c r="AEC30" s="25"/>
      <c r="AED30" s="25"/>
      <c r="AEE30" s="25"/>
      <c r="AEF30" s="25"/>
      <c r="AEG30" s="3">
        <f t="shared" si="704"/>
        <v>0</v>
      </c>
      <c r="AEH30" s="3">
        <f t="shared" si="705"/>
        <v>0</v>
      </c>
      <c r="AEI30" s="3">
        <f t="shared" si="706"/>
        <v>0</v>
      </c>
      <c r="AEJ30" s="3">
        <f t="shared" si="707"/>
        <v>0</v>
      </c>
      <c r="AEK30" s="3">
        <f t="shared" si="708"/>
        <v>0</v>
      </c>
      <c r="AEL30" s="3">
        <f t="shared" si="709"/>
        <v>0</v>
      </c>
      <c r="AEM30" s="3">
        <f t="shared" si="710"/>
        <v>0</v>
      </c>
      <c r="AEN30" s="3">
        <f t="shared" si="711"/>
        <v>0</v>
      </c>
      <c r="AEO30" s="3">
        <f t="shared" si="712"/>
        <v>0</v>
      </c>
      <c r="AEP30" s="3">
        <f t="shared" si="713"/>
        <v>0</v>
      </c>
      <c r="AEQ30" s="3">
        <f t="shared" si="714"/>
        <v>0</v>
      </c>
      <c r="AER30" s="3">
        <f t="shared" si="715"/>
        <v>0</v>
      </c>
      <c r="AES30" s="3">
        <f t="shared" si="716"/>
        <v>0</v>
      </c>
      <c r="AET30" s="3">
        <f t="shared" si="717"/>
        <v>0</v>
      </c>
      <c r="AEU30" s="3">
        <f t="shared" si="718"/>
        <v>0</v>
      </c>
      <c r="AEV30" s="3">
        <f t="shared" si="719"/>
        <v>0</v>
      </c>
      <c r="AEW30" s="3">
        <f t="shared" si="720"/>
        <v>0</v>
      </c>
      <c r="AEX30" s="3">
        <f t="shared" si="721"/>
        <v>0</v>
      </c>
      <c r="AEY30" s="3">
        <f t="shared" si="722"/>
        <v>0</v>
      </c>
      <c r="AEZ30" s="3">
        <f t="shared" si="723"/>
        <v>0</v>
      </c>
      <c r="AFA30" s="3">
        <f t="shared" si="724"/>
        <v>0</v>
      </c>
      <c r="AFB30" s="3">
        <f t="shared" si="725"/>
        <v>0</v>
      </c>
      <c r="AFC30" s="3">
        <f t="shared" si="726"/>
        <v>0</v>
      </c>
      <c r="AFD30" s="3">
        <f t="shared" si="727"/>
        <v>0</v>
      </c>
      <c r="AFE30" s="3">
        <f t="shared" si="728"/>
        <v>0</v>
      </c>
      <c r="AFF30" s="3">
        <f t="shared" si="729"/>
        <v>0</v>
      </c>
      <c r="AFG30" s="3">
        <f t="shared" si="730"/>
        <v>0</v>
      </c>
      <c r="AFH30" s="3">
        <f t="shared" si="731"/>
        <v>0</v>
      </c>
      <c r="AFI30" s="3">
        <f t="shared" si="732"/>
        <v>0</v>
      </c>
      <c r="AFJ30" s="3">
        <f t="shared" si="733"/>
        <v>0</v>
      </c>
      <c r="AFK30" s="7">
        <f t="shared" si="734"/>
        <v>0</v>
      </c>
      <c r="AFL30" s="7">
        <f t="shared" si="735"/>
        <v>0</v>
      </c>
      <c r="AFM30" s="7">
        <f t="shared" si="736"/>
        <v>0</v>
      </c>
      <c r="AFN30" s="7">
        <f t="shared" si="737"/>
        <v>0</v>
      </c>
      <c r="AFO30" s="7">
        <f t="shared" si="738"/>
        <v>0</v>
      </c>
      <c r="AFP30" s="8" t="e">
        <f t="shared" si="739"/>
        <v>#DIV/0!</v>
      </c>
      <c r="AFQ30" s="10" t="e">
        <f t="shared" si="740"/>
        <v>#DIV/0!</v>
      </c>
      <c r="AFR30" s="10"/>
      <c r="AFS30" s="13" t="e">
        <f t="shared" si="919"/>
        <v>#DIV/0!</v>
      </c>
      <c r="AFT30" s="14" t="e">
        <f t="shared" si="742"/>
        <v>#DIV/0!</v>
      </c>
      <c r="AFU30" s="14" t="e">
        <f t="shared" si="743"/>
        <v>#DIV/0!</v>
      </c>
      <c r="AFV30" s="15" t="e">
        <f t="shared" si="744"/>
        <v>#DIV/0!</v>
      </c>
      <c r="AFW30" s="30">
        <f t="shared" si="745"/>
        <v>7</v>
      </c>
      <c r="AFX30" s="30">
        <f t="shared" si="746"/>
        <v>0</v>
      </c>
      <c r="AFY30" s="5"/>
      <c r="AFZ30" s="21" t="e">
        <f t="shared" si="916"/>
        <v>#N/A</v>
      </c>
      <c r="AGA30" s="25"/>
      <c r="AGB30" s="25"/>
      <c r="AGC30" s="25"/>
      <c r="AGD30" s="25"/>
      <c r="AGE30" s="25"/>
      <c r="AGF30" s="25"/>
      <c r="AGG30" s="25"/>
      <c r="AGH30" s="3">
        <f t="shared" si="747"/>
        <v>0</v>
      </c>
      <c r="AGI30" s="3">
        <f t="shared" si="748"/>
        <v>0</v>
      </c>
      <c r="AGJ30" s="3">
        <f t="shared" si="749"/>
        <v>0</v>
      </c>
      <c r="AGK30" s="3">
        <f t="shared" si="750"/>
        <v>0</v>
      </c>
      <c r="AGL30" s="3">
        <f t="shared" si="751"/>
        <v>0</v>
      </c>
      <c r="AGM30" s="3">
        <f t="shared" si="752"/>
        <v>0</v>
      </c>
      <c r="AGN30" s="3">
        <f t="shared" si="753"/>
        <v>0</v>
      </c>
      <c r="AGO30" s="3">
        <f t="shared" si="754"/>
        <v>0</v>
      </c>
      <c r="AGP30" s="3">
        <f t="shared" si="755"/>
        <v>0</v>
      </c>
      <c r="AGQ30" s="3">
        <f t="shared" si="756"/>
        <v>0</v>
      </c>
      <c r="AGR30" s="3">
        <f t="shared" si="757"/>
        <v>0</v>
      </c>
      <c r="AGS30" s="3">
        <f t="shared" si="758"/>
        <v>0</v>
      </c>
      <c r="AGT30" s="3">
        <f t="shared" si="759"/>
        <v>0</v>
      </c>
      <c r="AGU30" s="3">
        <f t="shared" si="760"/>
        <v>0</v>
      </c>
      <c r="AGV30" s="3">
        <f t="shared" si="761"/>
        <v>0</v>
      </c>
      <c r="AGW30" s="3">
        <f t="shared" si="762"/>
        <v>0</v>
      </c>
      <c r="AGX30" s="3">
        <f t="shared" si="763"/>
        <v>0</v>
      </c>
      <c r="AGY30" s="3">
        <f t="shared" si="764"/>
        <v>0</v>
      </c>
      <c r="AGZ30" s="3">
        <f t="shared" si="765"/>
        <v>0</v>
      </c>
      <c r="AHA30" s="3">
        <f t="shared" si="766"/>
        <v>0</v>
      </c>
      <c r="AHB30" s="3">
        <f t="shared" si="767"/>
        <v>0</v>
      </c>
      <c r="AHC30" s="3">
        <f t="shared" si="768"/>
        <v>0</v>
      </c>
      <c r="AHD30" s="3">
        <f t="shared" si="769"/>
        <v>0</v>
      </c>
      <c r="AHE30" s="3">
        <f t="shared" si="770"/>
        <v>0</v>
      </c>
      <c r="AHF30" s="3">
        <f t="shared" si="771"/>
        <v>0</v>
      </c>
      <c r="AHG30" s="3">
        <f t="shared" si="772"/>
        <v>0</v>
      </c>
      <c r="AHH30" s="3">
        <f t="shared" si="773"/>
        <v>0</v>
      </c>
      <c r="AHI30" s="3">
        <f t="shared" si="774"/>
        <v>0</v>
      </c>
      <c r="AHJ30" s="3">
        <f t="shared" si="775"/>
        <v>0</v>
      </c>
      <c r="AHK30" s="3">
        <f t="shared" si="776"/>
        <v>0</v>
      </c>
      <c r="AHL30" s="7">
        <f t="shared" si="777"/>
        <v>0</v>
      </c>
      <c r="AHM30" s="7">
        <f t="shared" si="778"/>
        <v>0</v>
      </c>
      <c r="AHN30" s="7">
        <f t="shared" si="779"/>
        <v>0</v>
      </c>
      <c r="AHO30" s="7">
        <f t="shared" si="780"/>
        <v>0</v>
      </c>
      <c r="AHP30" s="7">
        <f t="shared" si="781"/>
        <v>0</v>
      </c>
      <c r="AHQ30" s="8" t="e">
        <f t="shared" si="782"/>
        <v>#DIV/0!</v>
      </c>
      <c r="AHR30" s="10" t="e">
        <f t="shared" si="783"/>
        <v>#DIV/0!</v>
      </c>
      <c r="AHS30" s="13" t="e">
        <f t="shared" si="784"/>
        <v>#DIV/0!</v>
      </c>
      <c r="AHT30" s="14" t="e">
        <f t="shared" si="785"/>
        <v>#DIV/0!</v>
      </c>
      <c r="AHU30" s="14" t="e">
        <f t="shared" si="786"/>
        <v>#DIV/0!</v>
      </c>
      <c r="AHV30" s="15" t="e">
        <f t="shared" si="787"/>
        <v>#DIV/0!</v>
      </c>
      <c r="AHW30" s="21" t="e">
        <f t="shared" si="788"/>
        <v>#N/A</v>
      </c>
      <c r="AHX30" s="116">
        <f t="shared" si="789"/>
        <v>8</v>
      </c>
      <c r="AHY30" s="116">
        <f t="shared" si="790"/>
        <v>0</v>
      </c>
      <c r="AHZ30" s="5"/>
      <c r="AIA30" s="25"/>
      <c r="AIB30" s="25"/>
      <c r="AIC30" s="25"/>
      <c r="AID30" s="25"/>
      <c r="AIE30" s="25"/>
      <c r="AIF30" s="25"/>
      <c r="AIG30" s="25"/>
      <c r="AIH30" s="25"/>
      <c r="AII30" s="3">
        <f t="shared" si="791"/>
        <v>0</v>
      </c>
      <c r="AIJ30" s="3">
        <f t="shared" si="792"/>
        <v>0</v>
      </c>
      <c r="AIK30" s="3">
        <f t="shared" si="793"/>
        <v>0</v>
      </c>
      <c r="AIL30" s="3">
        <f t="shared" si="794"/>
        <v>0</v>
      </c>
      <c r="AIM30" s="3">
        <f t="shared" si="795"/>
        <v>0</v>
      </c>
      <c r="AIN30" s="3">
        <f t="shared" si="796"/>
        <v>0</v>
      </c>
      <c r="AIO30" s="3">
        <f t="shared" si="797"/>
        <v>0</v>
      </c>
      <c r="AIP30" s="3">
        <f t="shared" si="798"/>
        <v>0</v>
      </c>
      <c r="AIQ30" s="3">
        <f t="shared" si="799"/>
        <v>0</v>
      </c>
      <c r="AIR30" s="3">
        <f t="shared" si="800"/>
        <v>0</v>
      </c>
      <c r="AIS30" s="3">
        <f t="shared" si="801"/>
        <v>0</v>
      </c>
      <c r="AIT30" s="3">
        <f t="shared" si="802"/>
        <v>0</v>
      </c>
      <c r="AIU30" s="3">
        <f t="shared" si="803"/>
        <v>0</v>
      </c>
      <c r="AIV30" s="3">
        <f t="shared" si="804"/>
        <v>0</v>
      </c>
      <c r="AIW30" s="3">
        <f t="shared" si="805"/>
        <v>0</v>
      </c>
      <c r="AIX30" s="3">
        <f t="shared" si="806"/>
        <v>0</v>
      </c>
      <c r="AIY30" s="3">
        <f t="shared" si="807"/>
        <v>0</v>
      </c>
      <c r="AIZ30" s="3">
        <f t="shared" si="808"/>
        <v>0</v>
      </c>
      <c r="AJA30" s="3">
        <f t="shared" si="809"/>
        <v>0</v>
      </c>
      <c r="AJB30" s="3">
        <f t="shared" si="810"/>
        <v>0</v>
      </c>
      <c r="AJC30" s="3">
        <f t="shared" si="811"/>
        <v>0</v>
      </c>
      <c r="AJD30" s="3">
        <f t="shared" si="812"/>
        <v>0</v>
      </c>
      <c r="AJE30" s="3">
        <f t="shared" si="813"/>
        <v>0</v>
      </c>
      <c r="AJF30" s="3">
        <f t="shared" si="814"/>
        <v>0</v>
      </c>
      <c r="AJG30" s="3">
        <f t="shared" si="815"/>
        <v>0</v>
      </c>
      <c r="AJH30" s="3">
        <f t="shared" si="816"/>
        <v>0</v>
      </c>
      <c r="AJI30" s="3">
        <f t="shared" si="817"/>
        <v>0</v>
      </c>
      <c r="AJJ30" s="3">
        <f t="shared" si="818"/>
        <v>0</v>
      </c>
      <c r="AJK30" s="3">
        <f t="shared" si="819"/>
        <v>0</v>
      </c>
      <c r="AJL30" s="3">
        <f t="shared" si="820"/>
        <v>0</v>
      </c>
      <c r="AJM30" s="7">
        <f t="shared" si="821"/>
        <v>0</v>
      </c>
      <c r="AJN30" s="7">
        <f t="shared" si="822"/>
        <v>0</v>
      </c>
      <c r="AJO30" s="7">
        <f t="shared" si="823"/>
        <v>0</v>
      </c>
      <c r="AJP30" s="7">
        <f t="shared" si="824"/>
        <v>0</v>
      </c>
      <c r="AJQ30" s="7">
        <f t="shared" si="825"/>
        <v>0</v>
      </c>
      <c r="AJR30" s="7">
        <f t="shared" si="826"/>
        <v>0</v>
      </c>
      <c r="AJS30" s="7">
        <f t="shared" si="827"/>
        <v>0</v>
      </c>
      <c r="AJT30" s="7">
        <f t="shared" si="828"/>
        <v>0</v>
      </c>
      <c r="AJU30" s="7">
        <f t="shared" si="829"/>
        <v>0</v>
      </c>
      <c r="AJV30" s="7">
        <f t="shared" si="830"/>
        <v>0</v>
      </c>
      <c r="AJW30" s="8" t="e">
        <f t="shared" si="831"/>
        <v>#DIV/0!</v>
      </c>
      <c r="AJX30" s="10" t="e">
        <f t="shared" si="832"/>
        <v>#DIV/0!</v>
      </c>
      <c r="AJY30" s="13" t="e">
        <f t="shared" si="833"/>
        <v>#DIV/0!</v>
      </c>
      <c r="AJZ30" s="14" t="e">
        <f t="shared" si="834"/>
        <v>#DIV/0!</v>
      </c>
      <c r="AKA30" s="14" t="e">
        <f t="shared" si="835"/>
        <v>#DIV/0!</v>
      </c>
      <c r="AKB30" s="15" t="e">
        <f t="shared" si="836"/>
        <v>#DIV/0!</v>
      </c>
      <c r="AKC30" s="21" t="e">
        <f t="shared" si="837"/>
        <v>#N/A</v>
      </c>
      <c r="AKD30" s="116">
        <f t="shared" si="838"/>
        <v>7</v>
      </c>
      <c r="AKE30" s="116">
        <f t="shared" si="839"/>
        <v>0</v>
      </c>
      <c r="AKF30" s="5"/>
      <c r="AKG30" s="25"/>
      <c r="AKH30" s="25"/>
      <c r="AKI30" s="25"/>
      <c r="AKJ30" s="25"/>
      <c r="AKK30" s="25"/>
      <c r="AKL30" s="25"/>
      <c r="AKM30" s="25"/>
      <c r="AKN30" s="3">
        <f t="shared" si="76"/>
        <v>0</v>
      </c>
      <c r="AKO30" s="3">
        <f t="shared" si="77"/>
        <v>0</v>
      </c>
      <c r="AKP30" s="3">
        <f t="shared" si="78"/>
        <v>0</v>
      </c>
      <c r="AKQ30" s="3">
        <f t="shared" si="79"/>
        <v>0</v>
      </c>
      <c r="AKR30" s="3">
        <f t="shared" si="840"/>
        <v>0</v>
      </c>
      <c r="AKS30" s="3">
        <f t="shared" si="80"/>
        <v>0</v>
      </c>
      <c r="AKT30" s="3">
        <f t="shared" si="81"/>
        <v>0</v>
      </c>
      <c r="AKU30" s="3">
        <f t="shared" si="82"/>
        <v>0</v>
      </c>
      <c r="AKV30" s="3">
        <f t="shared" si="83"/>
        <v>0</v>
      </c>
      <c r="AKW30" s="3">
        <f t="shared" si="841"/>
        <v>0</v>
      </c>
      <c r="AKX30" s="3">
        <f t="shared" si="84"/>
        <v>0</v>
      </c>
      <c r="AKY30" s="3">
        <f t="shared" si="85"/>
        <v>0</v>
      </c>
      <c r="AKZ30" s="3">
        <f t="shared" si="86"/>
        <v>0</v>
      </c>
      <c r="ALA30" s="3">
        <f t="shared" si="87"/>
        <v>0</v>
      </c>
      <c r="ALB30" s="3">
        <f t="shared" si="842"/>
        <v>0</v>
      </c>
      <c r="ALC30" s="3">
        <f t="shared" si="88"/>
        <v>0</v>
      </c>
      <c r="ALD30" s="3">
        <f t="shared" si="89"/>
        <v>0</v>
      </c>
      <c r="ALE30" s="3">
        <f t="shared" si="90"/>
        <v>0</v>
      </c>
      <c r="ALF30" s="3">
        <f t="shared" si="91"/>
        <v>0</v>
      </c>
      <c r="ALG30" s="3">
        <f t="shared" si="843"/>
        <v>0</v>
      </c>
      <c r="ALH30" s="3">
        <f t="shared" si="92"/>
        <v>0</v>
      </c>
      <c r="ALI30" s="3">
        <f t="shared" si="93"/>
        <v>0</v>
      </c>
      <c r="ALJ30" s="3">
        <f t="shared" si="94"/>
        <v>0</v>
      </c>
      <c r="ALK30" s="3">
        <f t="shared" si="95"/>
        <v>0</v>
      </c>
      <c r="ALL30" s="3">
        <f t="shared" si="844"/>
        <v>0</v>
      </c>
      <c r="ALM30" s="3">
        <f t="shared" si="96"/>
        <v>0</v>
      </c>
      <c r="ALN30" s="3">
        <f t="shared" si="97"/>
        <v>0</v>
      </c>
      <c r="ALO30" s="3">
        <f t="shared" si="98"/>
        <v>0</v>
      </c>
      <c r="ALP30" s="3">
        <f t="shared" si="99"/>
        <v>0</v>
      </c>
      <c r="ALQ30" s="3">
        <f t="shared" si="845"/>
        <v>0</v>
      </c>
      <c r="ALR30" s="7">
        <f t="shared" si="846"/>
        <v>0</v>
      </c>
      <c r="ALS30" s="7">
        <f t="shared" si="847"/>
        <v>0</v>
      </c>
      <c r="ALT30" s="7">
        <f t="shared" si="848"/>
        <v>0</v>
      </c>
      <c r="ALU30" s="7">
        <f t="shared" si="849"/>
        <v>0</v>
      </c>
      <c r="ALV30" s="7">
        <f t="shared" si="850"/>
        <v>0</v>
      </c>
      <c r="ALW30" s="8" t="e">
        <f t="shared" si="851"/>
        <v>#DIV/0!</v>
      </c>
      <c r="ALX30" s="10" t="e">
        <f t="shared" si="852"/>
        <v>#DIV/0!</v>
      </c>
      <c r="ALY30" s="13" t="e">
        <f t="shared" si="853"/>
        <v>#DIV/0!</v>
      </c>
      <c r="ALZ30" s="14" t="e">
        <f t="shared" si="854"/>
        <v>#DIV/0!</v>
      </c>
      <c r="AMA30" s="14" t="e">
        <f t="shared" si="855"/>
        <v>#DIV/0!</v>
      </c>
      <c r="AMB30" s="15" t="e">
        <f t="shared" si="856"/>
        <v>#DIV/0!</v>
      </c>
      <c r="AMC30" s="21" t="e">
        <f t="shared" si="857"/>
        <v>#N/A</v>
      </c>
      <c r="AMD30" s="30">
        <f t="shared" si="858"/>
        <v>6</v>
      </c>
      <c r="AME30" s="30">
        <f t="shared" si="859"/>
        <v>0</v>
      </c>
      <c r="AMF30" s="5"/>
      <c r="AMG30" s="25"/>
      <c r="AMH30" s="25"/>
      <c r="AMI30" s="25"/>
      <c r="AMJ30" s="25"/>
      <c r="AMK30" s="25"/>
      <c r="AML30" s="25"/>
      <c r="AMM30" s="3">
        <f t="shared" si="860"/>
        <v>0</v>
      </c>
      <c r="AMN30" s="3">
        <f t="shared" si="861"/>
        <v>0</v>
      </c>
      <c r="AMO30" s="3">
        <f t="shared" si="862"/>
        <v>0</v>
      </c>
      <c r="AMP30" s="3">
        <f t="shared" si="863"/>
        <v>0</v>
      </c>
      <c r="AMQ30" s="3">
        <f t="shared" si="864"/>
        <v>0</v>
      </c>
      <c r="AMR30" s="3">
        <f t="shared" si="865"/>
        <v>0</v>
      </c>
      <c r="AMS30" s="3">
        <f t="shared" si="866"/>
        <v>0</v>
      </c>
      <c r="AMT30" s="3">
        <f t="shared" si="867"/>
        <v>0</v>
      </c>
      <c r="AMU30" s="3">
        <f t="shared" si="868"/>
        <v>0</v>
      </c>
      <c r="AMV30" s="3">
        <f t="shared" si="869"/>
        <v>0</v>
      </c>
      <c r="AMW30" s="3">
        <f t="shared" si="870"/>
        <v>0</v>
      </c>
      <c r="AMX30" s="3">
        <f t="shared" si="871"/>
        <v>0</v>
      </c>
      <c r="AMY30" s="3">
        <f t="shared" si="872"/>
        <v>0</v>
      </c>
      <c r="AMZ30" s="3">
        <f t="shared" si="873"/>
        <v>0</v>
      </c>
      <c r="ANA30" s="3">
        <f t="shared" si="874"/>
        <v>0</v>
      </c>
      <c r="ANB30" s="3">
        <f t="shared" si="875"/>
        <v>0</v>
      </c>
      <c r="ANC30" s="3">
        <f t="shared" si="876"/>
        <v>0</v>
      </c>
      <c r="AND30" s="3">
        <f t="shared" si="877"/>
        <v>0</v>
      </c>
      <c r="ANE30" s="3">
        <f t="shared" si="878"/>
        <v>0</v>
      </c>
      <c r="ANF30" s="3">
        <f t="shared" si="879"/>
        <v>0</v>
      </c>
      <c r="ANG30" s="3">
        <f t="shared" si="880"/>
        <v>0</v>
      </c>
      <c r="ANH30" s="3">
        <f t="shared" si="881"/>
        <v>0</v>
      </c>
      <c r="ANI30" s="3">
        <f t="shared" si="882"/>
        <v>0</v>
      </c>
      <c r="ANJ30" s="3">
        <f t="shared" si="883"/>
        <v>0</v>
      </c>
      <c r="ANK30" s="3">
        <f t="shared" si="884"/>
        <v>0</v>
      </c>
      <c r="ANL30" s="3">
        <f t="shared" si="885"/>
        <v>0</v>
      </c>
      <c r="ANM30" s="3">
        <f t="shared" si="886"/>
        <v>0</v>
      </c>
      <c r="ANN30" s="3">
        <f t="shared" si="887"/>
        <v>0</v>
      </c>
      <c r="ANO30" s="3">
        <f t="shared" si="888"/>
        <v>0</v>
      </c>
      <c r="ANP30" s="3">
        <f t="shared" si="889"/>
        <v>0</v>
      </c>
      <c r="ANQ30" s="12" t="e">
        <f t="shared" si="100"/>
        <v>#DIV/0!</v>
      </c>
      <c r="ANR30" s="10" t="e">
        <f t="shared" si="890"/>
        <v>#DIV/0!</v>
      </c>
      <c r="ANS30" s="13" t="e">
        <f t="shared" si="891"/>
        <v>#DIV/0!</v>
      </c>
      <c r="ANT30" s="14" t="e">
        <f t="shared" si="892"/>
        <v>#DIV/0!</v>
      </c>
      <c r="ANU30" s="14" t="e">
        <f t="shared" si="893"/>
        <v>#DIV/0!</v>
      </c>
      <c r="ANV30" s="15" t="e">
        <f t="shared" si="894"/>
        <v>#DIV/0!</v>
      </c>
      <c r="ANW30" s="31" t="e">
        <f t="shared" si="895"/>
        <v>#N/A</v>
      </c>
      <c r="ANX30" s="2" t="e">
        <f>COUNTBLANK(#REF!)</f>
        <v>#REF!</v>
      </c>
      <c r="ANY30" s="6" t="e">
        <f t="shared" si="896"/>
        <v>#REF!</v>
      </c>
      <c r="ANZ30" s="67"/>
      <c r="AOA30" s="70"/>
      <c r="AOB30" s="2">
        <f t="shared" si="101"/>
        <v>0</v>
      </c>
      <c r="AOC30" s="2">
        <f t="shared" si="897"/>
        <v>4</v>
      </c>
      <c r="AOD30" s="49">
        <v>23</v>
      </c>
      <c r="AOE30" s="178">
        <f>'LISTA DE ESTUDIANTES Y ASISTENC'!AFY27:AFY27</f>
        <v>0</v>
      </c>
      <c r="AOF30" s="207" t="e">
        <f t="shared" si="898"/>
        <v>#N/A</v>
      </c>
      <c r="AOG30" s="75" t="e">
        <f t="shared" si="899"/>
        <v>#N/A</v>
      </c>
      <c r="AOH30" s="75" t="e">
        <f t="shared" si="900"/>
        <v>#N/A</v>
      </c>
      <c r="AOI30" s="75" t="e">
        <f t="shared" si="901"/>
        <v>#N/A</v>
      </c>
      <c r="AOJ30" s="91" t="e">
        <f t="shared" si="102"/>
        <v>#N/A</v>
      </c>
      <c r="AOK30" s="91" t="e">
        <f t="shared" si="103"/>
        <v>#N/A</v>
      </c>
      <c r="AOL30" s="91" t="e">
        <f t="shared" si="104"/>
        <v>#N/A</v>
      </c>
      <c r="AOM30" s="91" t="e">
        <f t="shared" si="105"/>
        <v>#N/A</v>
      </c>
      <c r="AON30" s="91" t="e">
        <f t="shared" si="902"/>
        <v>#N/A</v>
      </c>
      <c r="AOO30" s="91" t="e">
        <f t="shared" si="106"/>
        <v>#N/A</v>
      </c>
      <c r="AOP30" s="91" t="e">
        <f t="shared" si="107"/>
        <v>#N/A</v>
      </c>
      <c r="AOQ30" s="91" t="e">
        <f t="shared" si="108"/>
        <v>#N/A</v>
      </c>
      <c r="AOR30" s="91" t="e">
        <f t="shared" si="109"/>
        <v>#N/A</v>
      </c>
      <c r="AOS30" s="91" t="e">
        <f t="shared" si="903"/>
        <v>#N/A</v>
      </c>
      <c r="AOT30" s="91" t="e">
        <f t="shared" si="110"/>
        <v>#N/A</v>
      </c>
      <c r="AOU30" s="91" t="e">
        <f t="shared" si="111"/>
        <v>#N/A</v>
      </c>
      <c r="AOV30" s="91" t="e">
        <f t="shared" si="112"/>
        <v>#N/A</v>
      </c>
      <c r="AOW30" s="91" t="e">
        <f t="shared" si="113"/>
        <v>#N/A</v>
      </c>
      <c r="AOX30" s="91" t="e">
        <f t="shared" si="904"/>
        <v>#N/A</v>
      </c>
      <c r="AOY30" s="91" t="e">
        <f t="shared" si="114"/>
        <v>#N/A</v>
      </c>
      <c r="AOZ30" s="91" t="e">
        <f t="shared" si="115"/>
        <v>#N/A</v>
      </c>
      <c r="APA30" s="91" t="e">
        <f t="shared" si="116"/>
        <v>#N/A</v>
      </c>
      <c r="APB30" s="91" t="e">
        <f t="shared" si="117"/>
        <v>#N/A</v>
      </c>
      <c r="APC30" s="91" t="e">
        <f t="shared" si="905"/>
        <v>#N/A</v>
      </c>
      <c r="APD30" s="78" t="e">
        <f t="shared" si="906"/>
        <v>#N/A</v>
      </c>
      <c r="APE30" s="93" t="e">
        <f t="shared" si="907"/>
        <v>#N/A</v>
      </c>
      <c r="APF30" s="93"/>
      <c r="APG30" s="94" t="e">
        <f t="shared" si="920"/>
        <v>#N/A</v>
      </c>
      <c r="APH30" s="95" t="e">
        <f t="shared" si="909"/>
        <v>#N/A</v>
      </c>
      <c r="API30" s="95" t="e">
        <f t="shared" si="910"/>
        <v>#N/A</v>
      </c>
      <c r="APJ30" s="96" t="e">
        <f t="shared" si="911"/>
        <v>#N/A</v>
      </c>
      <c r="APK30" s="83" t="e">
        <f>COUNTBLANK(#REF!)</f>
        <v>#REF!</v>
      </c>
      <c r="APL30" s="83" t="e">
        <f t="shared" si="912"/>
        <v>#REF!</v>
      </c>
      <c r="APM30" s="97"/>
      <c r="APN30" s="208"/>
    </row>
    <row r="31" spans="1:1106" x14ac:dyDescent="0.25">
      <c r="A31" s="2">
        <f t="shared" si="118"/>
        <v>7</v>
      </c>
      <c r="B31" s="2">
        <f t="shared" si="119"/>
        <v>0</v>
      </c>
      <c r="C31" s="49">
        <v>24</v>
      </c>
      <c r="D31" s="48"/>
      <c r="E31" s="32"/>
      <c r="F31" s="25"/>
      <c r="G31" s="25"/>
      <c r="H31" s="25"/>
      <c r="I31" s="25"/>
      <c r="J31" s="25"/>
      <c r="K31" s="25"/>
      <c r="L31" s="3">
        <f t="shared" si="120"/>
        <v>0</v>
      </c>
      <c r="M31" s="3">
        <f t="shared" si="121"/>
        <v>0</v>
      </c>
      <c r="N31" s="3">
        <f t="shared" si="122"/>
        <v>0</v>
      </c>
      <c r="O31" s="3">
        <f t="shared" si="123"/>
        <v>0</v>
      </c>
      <c r="P31" s="3">
        <f t="shared" si="124"/>
        <v>0</v>
      </c>
      <c r="Q31" s="3">
        <f t="shared" si="125"/>
        <v>0</v>
      </c>
      <c r="R31" s="3">
        <f t="shared" si="126"/>
        <v>0</v>
      </c>
      <c r="S31" s="3">
        <f t="shared" si="127"/>
        <v>0</v>
      </c>
      <c r="T31" s="3">
        <f t="shared" si="128"/>
        <v>0</v>
      </c>
      <c r="U31" s="3">
        <f t="shared" si="129"/>
        <v>0</v>
      </c>
      <c r="V31" s="3">
        <f t="shared" si="130"/>
        <v>0</v>
      </c>
      <c r="W31" s="3">
        <f t="shared" si="131"/>
        <v>0</v>
      </c>
      <c r="X31" s="3">
        <f t="shared" si="132"/>
        <v>0</v>
      </c>
      <c r="Y31" s="3">
        <f t="shared" si="133"/>
        <v>0</v>
      </c>
      <c r="Z31" s="3">
        <f t="shared" si="134"/>
        <v>0</v>
      </c>
      <c r="AA31" s="3">
        <f t="shared" si="135"/>
        <v>0</v>
      </c>
      <c r="AB31" s="3">
        <f t="shared" si="136"/>
        <v>0</v>
      </c>
      <c r="AC31" s="3">
        <f t="shared" si="137"/>
        <v>0</v>
      </c>
      <c r="AD31" s="3">
        <f t="shared" si="138"/>
        <v>0</v>
      </c>
      <c r="AE31" s="3">
        <f t="shared" si="139"/>
        <v>0</v>
      </c>
      <c r="AF31" s="3">
        <f t="shared" si="140"/>
        <v>0</v>
      </c>
      <c r="AG31" s="3">
        <f t="shared" si="141"/>
        <v>0</v>
      </c>
      <c r="AH31" s="3">
        <f t="shared" si="142"/>
        <v>0</v>
      </c>
      <c r="AI31" s="3">
        <f t="shared" si="143"/>
        <v>0</v>
      </c>
      <c r="AJ31" s="3">
        <f t="shared" si="144"/>
        <v>0</v>
      </c>
      <c r="AK31" s="3">
        <f t="shared" si="145"/>
        <v>0</v>
      </c>
      <c r="AL31" s="3">
        <f t="shared" si="146"/>
        <v>0</v>
      </c>
      <c r="AM31" s="3">
        <f t="shared" si="147"/>
        <v>0</v>
      </c>
      <c r="AN31" s="3">
        <f t="shared" si="148"/>
        <v>0</v>
      </c>
      <c r="AO31" s="3">
        <f t="shared" si="149"/>
        <v>0</v>
      </c>
      <c r="AP31" s="7">
        <f t="shared" si="150"/>
        <v>0</v>
      </c>
      <c r="AQ31" s="7">
        <f t="shared" si="151"/>
        <v>0</v>
      </c>
      <c r="AR31" s="7">
        <f t="shared" si="152"/>
        <v>0</v>
      </c>
      <c r="AS31" s="7">
        <f t="shared" si="153"/>
        <v>0</v>
      </c>
      <c r="AT31" s="7">
        <f t="shared" si="154"/>
        <v>0</v>
      </c>
      <c r="AU31" s="8" t="e">
        <f t="shared" si="0"/>
        <v>#DIV/0!</v>
      </c>
      <c r="AV31" s="10" t="e">
        <f t="shared" si="155"/>
        <v>#DIV/0!</v>
      </c>
      <c r="AW31" s="10"/>
      <c r="AX31" s="13" t="e">
        <f t="shared" si="156"/>
        <v>#DIV/0!</v>
      </c>
      <c r="AY31" s="14" t="e">
        <f t="shared" si="157"/>
        <v>#DIV/0!</v>
      </c>
      <c r="AZ31" s="14" t="e">
        <f t="shared" si="158"/>
        <v>#DIV/0!</v>
      </c>
      <c r="BA31" s="15" t="e">
        <f t="shared" si="159"/>
        <v>#DIV/0!</v>
      </c>
      <c r="BB31" s="30">
        <f t="shared" si="160"/>
        <v>7</v>
      </c>
      <c r="BC31" s="30">
        <f t="shared" si="161"/>
        <v>0</v>
      </c>
      <c r="BD31" s="5"/>
      <c r="BE31" s="21" t="e">
        <f t="shared" si="913"/>
        <v>#N/A</v>
      </c>
      <c r="BF31" s="25"/>
      <c r="BG31" s="25"/>
      <c r="BH31" s="25"/>
      <c r="BI31" s="25"/>
      <c r="BJ31" s="25"/>
      <c r="BK31" s="25"/>
      <c r="BL31" s="25"/>
      <c r="BM31" s="3">
        <f t="shared" si="162"/>
        <v>0</v>
      </c>
      <c r="BN31" s="3">
        <f t="shared" si="163"/>
        <v>0</v>
      </c>
      <c r="BO31" s="3">
        <f t="shared" si="164"/>
        <v>0</v>
      </c>
      <c r="BP31" s="3">
        <f t="shared" si="165"/>
        <v>0</v>
      </c>
      <c r="BQ31" s="3">
        <f t="shared" si="166"/>
        <v>0</v>
      </c>
      <c r="BR31" s="3">
        <f t="shared" si="167"/>
        <v>0</v>
      </c>
      <c r="BS31" s="3">
        <f t="shared" si="168"/>
        <v>0</v>
      </c>
      <c r="BT31" s="3">
        <f t="shared" si="169"/>
        <v>0</v>
      </c>
      <c r="BU31" s="3">
        <f t="shared" si="170"/>
        <v>0</v>
      </c>
      <c r="BV31" s="3">
        <f t="shared" si="171"/>
        <v>0</v>
      </c>
      <c r="BW31" s="3">
        <f t="shared" si="172"/>
        <v>0</v>
      </c>
      <c r="BX31" s="3">
        <f t="shared" si="173"/>
        <v>0</v>
      </c>
      <c r="BY31" s="3">
        <f t="shared" si="174"/>
        <v>0</v>
      </c>
      <c r="BZ31" s="3">
        <f t="shared" si="175"/>
        <v>0</v>
      </c>
      <c r="CA31" s="3">
        <f t="shared" si="176"/>
        <v>0</v>
      </c>
      <c r="CB31" s="3">
        <f t="shared" si="177"/>
        <v>0</v>
      </c>
      <c r="CC31" s="3">
        <f t="shared" si="178"/>
        <v>0</v>
      </c>
      <c r="CD31" s="3">
        <f t="shared" si="179"/>
        <v>0</v>
      </c>
      <c r="CE31" s="3">
        <f t="shared" si="180"/>
        <v>0</v>
      </c>
      <c r="CF31" s="3">
        <f t="shared" si="181"/>
        <v>0</v>
      </c>
      <c r="CG31" s="3">
        <f t="shared" si="182"/>
        <v>0</v>
      </c>
      <c r="CH31" s="3">
        <f t="shared" si="183"/>
        <v>0</v>
      </c>
      <c r="CI31" s="3">
        <f t="shared" si="184"/>
        <v>0</v>
      </c>
      <c r="CJ31" s="3">
        <f t="shared" si="185"/>
        <v>0</v>
      </c>
      <c r="CK31" s="3">
        <f t="shared" si="186"/>
        <v>0</v>
      </c>
      <c r="CL31" s="3">
        <f t="shared" si="187"/>
        <v>0</v>
      </c>
      <c r="CM31" s="3">
        <f t="shared" si="188"/>
        <v>0</v>
      </c>
      <c r="CN31" s="3">
        <f t="shared" si="189"/>
        <v>0</v>
      </c>
      <c r="CO31" s="3">
        <f t="shared" si="190"/>
        <v>0</v>
      </c>
      <c r="CP31" s="3">
        <f t="shared" si="191"/>
        <v>0</v>
      </c>
      <c r="CQ31" s="7">
        <f t="shared" si="192"/>
        <v>0</v>
      </c>
      <c r="CR31" s="7">
        <f t="shared" si="193"/>
        <v>0</v>
      </c>
      <c r="CS31" s="7">
        <f t="shared" si="194"/>
        <v>0</v>
      </c>
      <c r="CT31" s="7">
        <f t="shared" si="195"/>
        <v>0</v>
      </c>
      <c r="CU31" s="7">
        <f t="shared" si="196"/>
        <v>0</v>
      </c>
      <c r="CV31" s="8" t="e">
        <f t="shared" si="197"/>
        <v>#DIV/0!</v>
      </c>
      <c r="CW31" s="10" t="e">
        <f t="shared" si="198"/>
        <v>#DIV/0!</v>
      </c>
      <c r="CX31" s="13" t="e">
        <f t="shared" si="199"/>
        <v>#DIV/0!</v>
      </c>
      <c r="CY31" s="14" t="e">
        <f t="shared" si="200"/>
        <v>#DIV/0!</v>
      </c>
      <c r="CZ31" s="14" t="e">
        <f t="shared" si="201"/>
        <v>#DIV/0!</v>
      </c>
      <c r="DA31" s="15" t="e">
        <f t="shared" si="202"/>
        <v>#DIV/0!</v>
      </c>
      <c r="DB31" s="21" t="e">
        <f t="shared" si="203"/>
        <v>#N/A</v>
      </c>
      <c r="DC31" s="116">
        <f t="shared" si="204"/>
        <v>8</v>
      </c>
      <c r="DD31" s="116">
        <f t="shared" si="205"/>
        <v>0</v>
      </c>
      <c r="DE31" s="5"/>
      <c r="DF31" s="25"/>
      <c r="DG31" s="25"/>
      <c r="DH31" s="25"/>
      <c r="DI31" s="25"/>
      <c r="DJ31" s="25"/>
      <c r="DK31" s="25"/>
      <c r="DL31" s="25"/>
      <c r="DM31" s="25"/>
      <c r="DN31" s="3">
        <f t="shared" si="206"/>
        <v>0</v>
      </c>
      <c r="DO31" s="3">
        <f t="shared" si="207"/>
        <v>0</v>
      </c>
      <c r="DP31" s="3">
        <f t="shared" si="208"/>
        <v>0</v>
      </c>
      <c r="DQ31" s="3">
        <f t="shared" si="209"/>
        <v>0</v>
      </c>
      <c r="DR31" s="3">
        <f t="shared" si="210"/>
        <v>0</v>
      </c>
      <c r="DS31" s="3">
        <f t="shared" si="211"/>
        <v>0</v>
      </c>
      <c r="DT31" s="3">
        <f t="shared" si="212"/>
        <v>0</v>
      </c>
      <c r="DU31" s="3">
        <f t="shared" si="213"/>
        <v>0</v>
      </c>
      <c r="DV31" s="3">
        <f t="shared" si="214"/>
        <v>0</v>
      </c>
      <c r="DW31" s="3">
        <f t="shared" si="215"/>
        <v>0</v>
      </c>
      <c r="DX31" s="3">
        <f t="shared" si="216"/>
        <v>0</v>
      </c>
      <c r="DY31" s="3">
        <f t="shared" si="217"/>
        <v>0</v>
      </c>
      <c r="DZ31" s="3">
        <f t="shared" si="218"/>
        <v>0</v>
      </c>
      <c r="EA31" s="3">
        <f t="shared" si="219"/>
        <v>0</v>
      </c>
      <c r="EB31" s="3">
        <f t="shared" si="220"/>
        <v>0</v>
      </c>
      <c r="EC31" s="3">
        <f t="shared" si="221"/>
        <v>0</v>
      </c>
      <c r="ED31" s="3">
        <f t="shared" si="222"/>
        <v>0</v>
      </c>
      <c r="EE31" s="3">
        <f t="shared" si="223"/>
        <v>0</v>
      </c>
      <c r="EF31" s="3">
        <f t="shared" si="224"/>
        <v>0</v>
      </c>
      <c r="EG31" s="3">
        <f t="shared" si="225"/>
        <v>0</v>
      </c>
      <c r="EH31" s="3">
        <f t="shared" si="226"/>
        <v>0</v>
      </c>
      <c r="EI31" s="3">
        <f t="shared" si="227"/>
        <v>0</v>
      </c>
      <c r="EJ31" s="3">
        <f t="shared" si="228"/>
        <v>0</v>
      </c>
      <c r="EK31" s="3">
        <f t="shared" si="229"/>
        <v>0</v>
      </c>
      <c r="EL31" s="3">
        <f t="shared" ref="EL31:EL54" si="921">SUM(EH31:EK31)</f>
        <v>0</v>
      </c>
      <c r="EM31" s="3">
        <f t="shared" si="231"/>
        <v>0</v>
      </c>
      <c r="EN31" s="3">
        <f t="shared" si="232"/>
        <v>0</v>
      </c>
      <c r="EO31" s="3">
        <f t="shared" si="233"/>
        <v>0</v>
      </c>
      <c r="EP31" s="3">
        <f t="shared" si="234"/>
        <v>0</v>
      </c>
      <c r="EQ31" s="3">
        <f t="shared" si="235"/>
        <v>0</v>
      </c>
      <c r="ER31" s="7">
        <f t="shared" si="236"/>
        <v>0</v>
      </c>
      <c r="ES31" s="7">
        <f t="shared" si="237"/>
        <v>0</v>
      </c>
      <c r="ET31" s="7">
        <f t="shared" si="238"/>
        <v>0</v>
      </c>
      <c r="EU31" s="7">
        <f t="shared" si="239"/>
        <v>0</v>
      </c>
      <c r="EV31" s="7">
        <f t="shared" si="240"/>
        <v>0</v>
      </c>
      <c r="EW31" s="7">
        <f t="shared" si="241"/>
        <v>0</v>
      </c>
      <c r="EX31" s="7">
        <f t="shared" si="242"/>
        <v>0</v>
      </c>
      <c r="EY31" s="7">
        <f t="shared" si="243"/>
        <v>0</v>
      </c>
      <c r="EZ31" s="7">
        <f t="shared" si="244"/>
        <v>0</v>
      </c>
      <c r="FA31" s="7">
        <f t="shared" si="245"/>
        <v>0</v>
      </c>
      <c r="FB31" s="8" t="e">
        <f t="shared" si="246"/>
        <v>#DIV/0!</v>
      </c>
      <c r="FC31" s="10" t="e">
        <f t="shared" si="247"/>
        <v>#DIV/0!</v>
      </c>
      <c r="FD31" s="13" t="e">
        <f t="shared" si="248"/>
        <v>#DIV/0!</v>
      </c>
      <c r="FE31" s="14" t="e">
        <f t="shared" si="249"/>
        <v>#DIV/0!</v>
      </c>
      <c r="FF31" s="14" t="e">
        <f t="shared" si="250"/>
        <v>#DIV/0!</v>
      </c>
      <c r="FG31" s="15" t="e">
        <f t="shared" si="251"/>
        <v>#DIV/0!</v>
      </c>
      <c r="FH31" s="21" t="e">
        <f t="shared" si="252"/>
        <v>#N/A</v>
      </c>
      <c r="FI31" s="116">
        <f t="shared" si="253"/>
        <v>7</v>
      </c>
      <c r="FJ31" s="116">
        <f t="shared" si="254"/>
        <v>0</v>
      </c>
      <c r="FK31" s="5"/>
      <c r="FL31" s="25"/>
      <c r="FM31" s="25"/>
      <c r="FN31" s="25"/>
      <c r="FO31" s="25"/>
      <c r="FP31" s="25"/>
      <c r="FQ31" s="25"/>
      <c r="FR31" s="25"/>
      <c r="FS31" s="3">
        <f t="shared" si="1"/>
        <v>0</v>
      </c>
      <c r="FT31" s="3">
        <f t="shared" si="2"/>
        <v>0</v>
      </c>
      <c r="FU31" s="3">
        <f t="shared" si="3"/>
        <v>0</v>
      </c>
      <c r="FV31" s="3">
        <f t="shared" si="4"/>
        <v>0</v>
      </c>
      <c r="FW31" s="3">
        <f t="shared" si="255"/>
        <v>0</v>
      </c>
      <c r="FX31" s="3">
        <f t="shared" si="5"/>
        <v>0</v>
      </c>
      <c r="FY31" s="3">
        <f t="shared" si="6"/>
        <v>0</v>
      </c>
      <c r="FZ31" s="3">
        <f t="shared" si="7"/>
        <v>0</v>
      </c>
      <c r="GA31" s="3">
        <f t="shared" si="8"/>
        <v>0</v>
      </c>
      <c r="GB31" s="3">
        <f t="shared" si="256"/>
        <v>0</v>
      </c>
      <c r="GC31" s="3">
        <f t="shared" si="9"/>
        <v>0</v>
      </c>
      <c r="GD31" s="3">
        <f t="shared" si="10"/>
        <v>0</v>
      </c>
      <c r="GE31" s="3">
        <f t="shared" si="11"/>
        <v>0</v>
      </c>
      <c r="GF31" s="3">
        <f t="shared" si="12"/>
        <v>0</v>
      </c>
      <c r="GG31" s="3">
        <f t="shared" si="257"/>
        <v>0</v>
      </c>
      <c r="GH31" s="3">
        <f t="shared" si="13"/>
        <v>0</v>
      </c>
      <c r="GI31" s="3">
        <f t="shared" si="14"/>
        <v>0</v>
      </c>
      <c r="GJ31" s="3">
        <f t="shared" si="15"/>
        <v>0</v>
      </c>
      <c r="GK31" s="3">
        <f t="shared" si="16"/>
        <v>0</v>
      </c>
      <c r="GL31" s="3">
        <f t="shared" si="258"/>
        <v>0</v>
      </c>
      <c r="GM31" s="3">
        <f t="shared" si="17"/>
        <v>0</v>
      </c>
      <c r="GN31" s="3">
        <f t="shared" si="18"/>
        <v>0</v>
      </c>
      <c r="GO31" s="3">
        <f t="shared" si="19"/>
        <v>0</v>
      </c>
      <c r="GP31" s="3">
        <f t="shared" si="20"/>
        <v>0</v>
      </c>
      <c r="GQ31" s="3">
        <f t="shared" si="259"/>
        <v>0</v>
      </c>
      <c r="GR31" s="3">
        <f t="shared" si="21"/>
        <v>0</v>
      </c>
      <c r="GS31" s="3">
        <f t="shared" si="22"/>
        <v>0</v>
      </c>
      <c r="GT31" s="3">
        <f t="shared" si="23"/>
        <v>0</v>
      </c>
      <c r="GU31" s="3">
        <f t="shared" si="24"/>
        <v>0</v>
      </c>
      <c r="GV31" s="3">
        <f t="shared" si="260"/>
        <v>0</v>
      </c>
      <c r="GW31" s="7">
        <f t="shared" si="261"/>
        <v>0</v>
      </c>
      <c r="GX31" s="7">
        <f t="shared" si="262"/>
        <v>0</v>
      </c>
      <c r="GY31" s="7">
        <f t="shared" si="263"/>
        <v>0</v>
      </c>
      <c r="GZ31" s="7">
        <f t="shared" si="264"/>
        <v>0</v>
      </c>
      <c r="HA31" s="7">
        <f t="shared" si="265"/>
        <v>0</v>
      </c>
      <c r="HB31" s="8" t="e">
        <f t="shared" si="266"/>
        <v>#DIV/0!</v>
      </c>
      <c r="HC31" s="10" t="e">
        <f t="shared" si="267"/>
        <v>#DIV/0!</v>
      </c>
      <c r="HD31" s="13" t="e">
        <f t="shared" si="268"/>
        <v>#DIV/0!</v>
      </c>
      <c r="HE31" s="14" t="e">
        <f t="shared" si="269"/>
        <v>#DIV/0!</v>
      </c>
      <c r="HF31" s="14" t="e">
        <f t="shared" si="270"/>
        <v>#DIV/0!</v>
      </c>
      <c r="HG31" s="15" t="e">
        <f t="shared" si="271"/>
        <v>#DIV/0!</v>
      </c>
      <c r="HH31" s="21" t="e">
        <f t="shared" si="272"/>
        <v>#N/A</v>
      </c>
      <c r="HI31" s="30">
        <f t="shared" si="273"/>
        <v>6</v>
      </c>
      <c r="HJ31" s="30">
        <f t="shared" si="274"/>
        <v>0</v>
      </c>
      <c r="HK31" s="5"/>
      <c r="HL31" s="25"/>
      <c r="HM31" s="25"/>
      <c r="HN31" s="25"/>
      <c r="HO31" s="25"/>
      <c r="HP31" s="25"/>
      <c r="HQ31" s="25"/>
      <c r="HR31" s="3">
        <f t="shared" si="275"/>
        <v>0</v>
      </c>
      <c r="HS31" s="3">
        <f t="shared" si="276"/>
        <v>0</v>
      </c>
      <c r="HT31" s="3">
        <f t="shared" si="277"/>
        <v>0</v>
      </c>
      <c r="HU31" s="3">
        <f t="shared" si="278"/>
        <v>0</v>
      </c>
      <c r="HV31" s="3">
        <f t="shared" si="279"/>
        <v>0</v>
      </c>
      <c r="HW31" s="3">
        <f t="shared" si="280"/>
        <v>0</v>
      </c>
      <c r="HX31" s="3">
        <f t="shared" si="281"/>
        <v>0</v>
      </c>
      <c r="HY31" s="3">
        <f t="shared" si="282"/>
        <v>0</v>
      </c>
      <c r="HZ31" s="3">
        <f t="shared" si="283"/>
        <v>0</v>
      </c>
      <c r="IA31" s="3">
        <f t="shared" si="284"/>
        <v>0</v>
      </c>
      <c r="IB31" s="3">
        <f t="shared" si="285"/>
        <v>0</v>
      </c>
      <c r="IC31" s="3">
        <f t="shared" si="286"/>
        <v>0</v>
      </c>
      <c r="ID31" s="3">
        <f t="shared" si="287"/>
        <v>0</v>
      </c>
      <c r="IE31" s="3">
        <f t="shared" si="288"/>
        <v>0</v>
      </c>
      <c r="IF31" s="3">
        <f t="shared" si="289"/>
        <v>0</v>
      </c>
      <c r="IG31" s="3">
        <f t="shared" si="290"/>
        <v>0</v>
      </c>
      <c r="IH31" s="3">
        <f t="shared" si="291"/>
        <v>0</v>
      </c>
      <c r="II31" s="3">
        <f t="shared" si="292"/>
        <v>0</v>
      </c>
      <c r="IJ31" s="3">
        <f t="shared" si="293"/>
        <v>0</v>
      </c>
      <c r="IK31" s="3">
        <f t="shared" si="294"/>
        <v>0</v>
      </c>
      <c r="IL31" s="3">
        <f t="shared" si="295"/>
        <v>0</v>
      </c>
      <c r="IM31" s="3">
        <f t="shared" si="296"/>
        <v>0</v>
      </c>
      <c r="IN31" s="3">
        <f t="shared" si="297"/>
        <v>0</v>
      </c>
      <c r="IO31" s="3">
        <f t="shared" si="298"/>
        <v>0</v>
      </c>
      <c r="IP31" s="3">
        <f t="shared" si="299"/>
        <v>0</v>
      </c>
      <c r="IQ31" s="3">
        <f t="shared" si="300"/>
        <v>0</v>
      </c>
      <c r="IR31" s="3">
        <f t="shared" si="301"/>
        <v>0</v>
      </c>
      <c r="IS31" s="3">
        <f t="shared" si="302"/>
        <v>0</v>
      </c>
      <c r="IT31" s="3">
        <f t="shared" si="303"/>
        <v>0</v>
      </c>
      <c r="IU31" s="3">
        <f t="shared" si="304"/>
        <v>0</v>
      </c>
      <c r="IV31" s="12" t="e">
        <f t="shared" si="25"/>
        <v>#DIV/0!</v>
      </c>
      <c r="IW31" s="10" t="e">
        <f t="shared" si="305"/>
        <v>#DIV/0!</v>
      </c>
      <c r="IX31" s="13" t="e">
        <f t="shared" si="306"/>
        <v>#DIV/0!</v>
      </c>
      <c r="IY31" s="14" t="e">
        <f t="shared" si="307"/>
        <v>#DIV/0!</v>
      </c>
      <c r="IZ31" s="14" t="e">
        <f t="shared" si="308"/>
        <v>#DIV/0!</v>
      </c>
      <c r="JA31" s="15" t="e">
        <f t="shared" si="309"/>
        <v>#DIV/0!</v>
      </c>
      <c r="JB31" s="31" t="e">
        <f t="shared" si="310"/>
        <v>#N/A</v>
      </c>
      <c r="JC31" s="2" t="e">
        <f>COUNTBLANK(#REF!)</f>
        <v>#REF!</v>
      </c>
      <c r="JD31" s="6" t="e">
        <f t="shared" si="311"/>
        <v>#REF!</v>
      </c>
      <c r="JE31" s="67"/>
      <c r="JF31" s="172"/>
      <c r="JG31" s="2">
        <f t="shared" si="312"/>
        <v>7</v>
      </c>
      <c r="JH31" s="2">
        <f t="shared" si="313"/>
        <v>0</v>
      </c>
      <c r="JI31" s="49">
        <v>24</v>
      </c>
      <c r="JJ31" s="117">
        <f>'LISTA DE ESTUDIANTES Y ASISTENC'!CB28</f>
        <v>0</v>
      </c>
      <c r="JK31" s="48">
        <f>'LISTA DE ESTUDIANTES Y ASISTENC'!CC28:CC28</f>
        <v>0</v>
      </c>
      <c r="JL31" s="32"/>
      <c r="JM31" s="25"/>
      <c r="JN31" s="25"/>
      <c r="JO31" s="25"/>
      <c r="JP31" s="25"/>
      <c r="JQ31" s="25"/>
      <c r="JR31" s="25"/>
      <c r="JS31" s="3">
        <f t="shared" si="314"/>
        <v>0</v>
      </c>
      <c r="JT31" s="3">
        <f t="shared" si="315"/>
        <v>0</v>
      </c>
      <c r="JU31" s="3">
        <f t="shared" si="316"/>
        <v>0</v>
      </c>
      <c r="JV31" s="3">
        <f t="shared" si="317"/>
        <v>0</v>
      </c>
      <c r="JW31" s="3">
        <f t="shared" si="318"/>
        <v>0</v>
      </c>
      <c r="JX31" s="3">
        <f t="shared" si="319"/>
        <v>0</v>
      </c>
      <c r="JY31" s="3">
        <f t="shared" si="320"/>
        <v>0</v>
      </c>
      <c r="JZ31" s="3">
        <f t="shared" si="321"/>
        <v>0</v>
      </c>
      <c r="KA31" s="3">
        <f t="shared" si="322"/>
        <v>0</v>
      </c>
      <c r="KB31" s="3">
        <f t="shared" si="323"/>
        <v>0</v>
      </c>
      <c r="KC31" s="3">
        <f t="shared" si="324"/>
        <v>0</v>
      </c>
      <c r="KD31" s="3">
        <f t="shared" si="325"/>
        <v>0</v>
      </c>
      <c r="KE31" s="3">
        <f t="shared" si="326"/>
        <v>0</v>
      </c>
      <c r="KF31" s="3">
        <f t="shared" si="327"/>
        <v>0</v>
      </c>
      <c r="KG31" s="3">
        <f t="shared" si="328"/>
        <v>0</v>
      </c>
      <c r="KH31" s="3">
        <f t="shared" si="329"/>
        <v>0</v>
      </c>
      <c r="KI31" s="3">
        <f t="shared" si="330"/>
        <v>0</v>
      </c>
      <c r="KJ31" s="3">
        <f t="shared" si="331"/>
        <v>0</v>
      </c>
      <c r="KK31" s="3">
        <f t="shared" si="332"/>
        <v>0</v>
      </c>
      <c r="KL31" s="3">
        <f t="shared" si="333"/>
        <v>0</v>
      </c>
      <c r="KM31" s="3">
        <f t="shared" si="334"/>
        <v>0</v>
      </c>
      <c r="KN31" s="3">
        <f t="shared" si="335"/>
        <v>0</v>
      </c>
      <c r="KO31" s="3">
        <f t="shared" si="336"/>
        <v>0</v>
      </c>
      <c r="KP31" s="3">
        <f t="shared" si="337"/>
        <v>0</v>
      </c>
      <c r="KQ31" s="3">
        <f t="shared" si="338"/>
        <v>0</v>
      </c>
      <c r="KR31" s="3">
        <f t="shared" si="339"/>
        <v>0</v>
      </c>
      <c r="KS31" s="3">
        <f t="shared" si="340"/>
        <v>0</v>
      </c>
      <c r="KT31" s="3">
        <f t="shared" si="341"/>
        <v>0</v>
      </c>
      <c r="KU31" s="3">
        <f t="shared" si="342"/>
        <v>0</v>
      </c>
      <c r="KV31" s="3">
        <f t="shared" si="343"/>
        <v>0</v>
      </c>
      <c r="KW31" s="7">
        <f t="shared" si="344"/>
        <v>0</v>
      </c>
      <c r="KX31" s="7">
        <f t="shared" si="345"/>
        <v>0</v>
      </c>
      <c r="KY31" s="7">
        <f t="shared" si="346"/>
        <v>0</v>
      </c>
      <c r="KZ31" s="7">
        <f t="shared" si="347"/>
        <v>0</v>
      </c>
      <c r="LA31" s="7">
        <f t="shared" si="348"/>
        <v>0</v>
      </c>
      <c r="LB31" s="8" t="e">
        <f t="shared" si="349"/>
        <v>#DIV/0!</v>
      </c>
      <c r="LC31" s="10" t="e">
        <f t="shared" si="350"/>
        <v>#DIV/0!</v>
      </c>
      <c r="LD31" s="10"/>
      <c r="LE31" s="13" t="e">
        <f t="shared" si="917"/>
        <v>#DIV/0!</v>
      </c>
      <c r="LF31" s="14" t="e">
        <f t="shared" si="352"/>
        <v>#DIV/0!</v>
      </c>
      <c r="LG31" s="14" t="e">
        <f t="shared" si="353"/>
        <v>#DIV/0!</v>
      </c>
      <c r="LH31" s="15" t="e">
        <f t="shared" si="354"/>
        <v>#DIV/0!</v>
      </c>
      <c r="LI31" s="30">
        <f t="shared" si="355"/>
        <v>7</v>
      </c>
      <c r="LJ31" s="30">
        <f t="shared" si="356"/>
        <v>0</v>
      </c>
      <c r="LK31" s="5"/>
      <c r="LL31" s="21" t="e">
        <f t="shared" si="914"/>
        <v>#N/A</v>
      </c>
      <c r="LM31" s="25"/>
      <c r="LN31" s="25"/>
      <c r="LO31" s="25"/>
      <c r="LP31" s="25"/>
      <c r="LQ31" s="25"/>
      <c r="LR31" s="25"/>
      <c r="LS31" s="25"/>
      <c r="LT31" s="3">
        <f t="shared" si="357"/>
        <v>0</v>
      </c>
      <c r="LU31" s="3">
        <f t="shared" si="358"/>
        <v>0</v>
      </c>
      <c r="LV31" s="3">
        <f t="shared" si="359"/>
        <v>0</v>
      </c>
      <c r="LW31" s="3">
        <f t="shared" si="360"/>
        <v>0</v>
      </c>
      <c r="LX31" s="3">
        <f t="shared" si="361"/>
        <v>0</v>
      </c>
      <c r="LY31" s="3">
        <f t="shared" si="362"/>
        <v>0</v>
      </c>
      <c r="LZ31" s="3">
        <f t="shared" si="363"/>
        <v>0</v>
      </c>
      <c r="MA31" s="3">
        <f t="shared" si="364"/>
        <v>0</v>
      </c>
      <c r="MB31" s="3">
        <f t="shared" si="365"/>
        <v>0</v>
      </c>
      <c r="MC31" s="3">
        <f t="shared" si="366"/>
        <v>0</v>
      </c>
      <c r="MD31" s="3">
        <f t="shared" si="367"/>
        <v>0</v>
      </c>
      <c r="ME31" s="3">
        <f t="shared" si="368"/>
        <v>0</v>
      </c>
      <c r="MF31" s="3">
        <f t="shared" si="369"/>
        <v>0</v>
      </c>
      <c r="MG31" s="3">
        <f t="shared" si="370"/>
        <v>0</v>
      </c>
      <c r="MH31" s="3">
        <f t="shared" si="371"/>
        <v>0</v>
      </c>
      <c r="MI31" s="3">
        <f t="shared" si="372"/>
        <v>0</v>
      </c>
      <c r="MJ31" s="3">
        <f t="shared" si="373"/>
        <v>0</v>
      </c>
      <c r="MK31" s="3">
        <f t="shared" si="374"/>
        <v>0</v>
      </c>
      <c r="ML31" s="3">
        <f t="shared" si="375"/>
        <v>0</v>
      </c>
      <c r="MM31" s="3">
        <f t="shared" si="376"/>
        <v>0</v>
      </c>
      <c r="MN31" s="3">
        <f t="shared" si="377"/>
        <v>0</v>
      </c>
      <c r="MO31" s="3">
        <f t="shared" si="378"/>
        <v>0</v>
      </c>
      <c r="MP31" s="3">
        <f t="shared" si="379"/>
        <v>0</v>
      </c>
      <c r="MQ31" s="3">
        <f t="shared" si="380"/>
        <v>0</v>
      </c>
      <c r="MR31" s="3">
        <f t="shared" si="381"/>
        <v>0</v>
      </c>
      <c r="MS31" s="3">
        <f t="shared" si="382"/>
        <v>0</v>
      </c>
      <c r="MT31" s="3">
        <f t="shared" si="383"/>
        <v>0</v>
      </c>
      <c r="MU31" s="3">
        <f t="shared" si="384"/>
        <v>0</v>
      </c>
      <c r="MV31" s="3">
        <f t="shared" si="385"/>
        <v>0</v>
      </c>
      <c r="MW31" s="3">
        <f t="shared" si="386"/>
        <v>0</v>
      </c>
      <c r="MX31" s="7">
        <f t="shared" si="387"/>
        <v>0</v>
      </c>
      <c r="MY31" s="7">
        <f t="shared" si="388"/>
        <v>0</v>
      </c>
      <c r="MZ31" s="7">
        <f t="shared" si="389"/>
        <v>0</v>
      </c>
      <c r="NA31" s="7">
        <f t="shared" si="390"/>
        <v>0</v>
      </c>
      <c r="NB31" s="7">
        <f t="shared" si="391"/>
        <v>0</v>
      </c>
      <c r="NC31" s="8" t="e">
        <f t="shared" si="392"/>
        <v>#DIV/0!</v>
      </c>
      <c r="ND31" s="10" t="e">
        <f t="shared" si="393"/>
        <v>#DIV/0!</v>
      </c>
      <c r="NE31" s="13" t="e">
        <f t="shared" si="394"/>
        <v>#DIV/0!</v>
      </c>
      <c r="NF31" s="14" t="e">
        <f t="shared" si="395"/>
        <v>#DIV/0!</v>
      </c>
      <c r="NG31" s="14" t="e">
        <f t="shared" si="396"/>
        <v>#DIV/0!</v>
      </c>
      <c r="NH31" s="15" t="e">
        <f t="shared" si="397"/>
        <v>#DIV/0!</v>
      </c>
      <c r="NI31" s="21" t="e">
        <f t="shared" si="398"/>
        <v>#N/A</v>
      </c>
      <c r="NJ31" s="116">
        <f t="shared" si="399"/>
        <v>8</v>
      </c>
      <c r="NK31" s="116">
        <f t="shared" si="400"/>
        <v>0</v>
      </c>
      <c r="NL31" s="5"/>
      <c r="NM31" s="25"/>
      <c r="NN31" s="25"/>
      <c r="NO31" s="25"/>
      <c r="NP31" s="25"/>
      <c r="NQ31" s="25"/>
      <c r="NR31" s="25"/>
      <c r="NS31" s="25"/>
      <c r="NT31" s="25"/>
      <c r="NU31" s="3">
        <f t="shared" si="401"/>
        <v>0</v>
      </c>
      <c r="NV31" s="3">
        <f t="shared" si="402"/>
        <v>0</v>
      </c>
      <c r="NW31" s="3">
        <f t="shared" si="403"/>
        <v>0</v>
      </c>
      <c r="NX31" s="3">
        <f t="shared" si="404"/>
        <v>0</v>
      </c>
      <c r="NY31" s="3">
        <f t="shared" si="405"/>
        <v>0</v>
      </c>
      <c r="NZ31" s="3">
        <f t="shared" si="406"/>
        <v>0</v>
      </c>
      <c r="OA31" s="3">
        <f t="shared" si="407"/>
        <v>0</v>
      </c>
      <c r="OB31" s="3">
        <f t="shared" si="408"/>
        <v>0</v>
      </c>
      <c r="OC31" s="3">
        <f t="shared" si="409"/>
        <v>0</v>
      </c>
      <c r="OD31" s="3">
        <f t="shared" si="410"/>
        <v>0</v>
      </c>
      <c r="OE31" s="3">
        <f t="shared" si="411"/>
        <v>0</v>
      </c>
      <c r="OF31" s="3">
        <f t="shared" si="412"/>
        <v>0</v>
      </c>
      <c r="OG31" s="3">
        <f t="shared" si="413"/>
        <v>0</v>
      </c>
      <c r="OH31" s="3">
        <f t="shared" si="414"/>
        <v>0</v>
      </c>
      <c r="OI31" s="3">
        <f t="shared" si="415"/>
        <v>0</v>
      </c>
      <c r="OJ31" s="3">
        <f t="shared" si="416"/>
        <v>0</v>
      </c>
      <c r="OK31" s="3">
        <f t="shared" si="417"/>
        <v>0</v>
      </c>
      <c r="OL31" s="3">
        <f t="shared" si="418"/>
        <v>0</v>
      </c>
      <c r="OM31" s="3">
        <f t="shared" si="419"/>
        <v>0</v>
      </c>
      <c r="ON31" s="3">
        <f t="shared" si="420"/>
        <v>0</v>
      </c>
      <c r="OO31" s="3">
        <f t="shared" si="421"/>
        <v>0</v>
      </c>
      <c r="OP31" s="3">
        <f t="shared" si="422"/>
        <v>0</v>
      </c>
      <c r="OQ31" s="3">
        <f t="shared" si="423"/>
        <v>0</v>
      </c>
      <c r="OR31" s="3">
        <f t="shared" si="424"/>
        <v>0</v>
      </c>
      <c r="OS31" s="3">
        <f t="shared" ref="OS31:OS54" si="922">SUM(OO31:OR31)</f>
        <v>0</v>
      </c>
      <c r="OT31" s="3">
        <f t="shared" si="426"/>
        <v>0</v>
      </c>
      <c r="OU31" s="3">
        <f t="shared" si="427"/>
        <v>0</v>
      </c>
      <c r="OV31" s="3">
        <f t="shared" si="428"/>
        <v>0</v>
      </c>
      <c r="OW31" s="3">
        <f t="shared" si="429"/>
        <v>0</v>
      </c>
      <c r="OX31" s="3">
        <f t="shared" si="430"/>
        <v>0</v>
      </c>
      <c r="OY31" s="7">
        <f t="shared" si="431"/>
        <v>0</v>
      </c>
      <c r="OZ31" s="7">
        <f t="shared" si="432"/>
        <v>0</v>
      </c>
      <c r="PA31" s="7">
        <f t="shared" si="433"/>
        <v>0</v>
      </c>
      <c r="PB31" s="7">
        <f t="shared" si="434"/>
        <v>0</v>
      </c>
      <c r="PC31" s="7">
        <f t="shared" si="435"/>
        <v>0</v>
      </c>
      <c r="PD31" s="7">
        <f t="shared" si="436"/>
        <v>0</v>
      </c>
      <c r="PE31" s="7">
        <f t="shared" si="437"/>
        <v>0</v>
      </c>
      <c r="PF31" s="7">
        <f t="shared" si="438"/>
        <v>0</v>
      </c>
      <c r="PG31" s="7">
        <f t="shared" si="439"/>
        <v>0</v>
      </c>
      <c r="PH31" s="7">
        <f t="shared" si="440"/>
        <v>0</v>
      </c>
      <c r="PI31" s="8" t="e">
        <f t="shared" si="441"/>
        <v>#DIV/0!</v>
      </c>
      <c r="PJ31" s="10" t="e">
        <f t="shared" si="442"/>
        <v>#DIV/0!</v>
      </c>
      <c r="PK31" s="13" t="e">
        <f t="shared" si="443"/>
        <v>#DIV/0!</v>
      </c>
      <c r="PL31" s="14" t="e">
        <f t="shared" si="444"/>
        <v>#DIV/0!</v>
      </c>
      <c r="PM31" s="14" t="e">
        <f t="shared" si="445"/>
        <v>#DIV/0!</v>
      </c>
      <c r="PN31" s="15" t="e">
        <f t="shared" si="446"/>
        <v>#DIV/0!</v>
      </c>
      <c r="PO31" s="21" t="e">
        <f t="shared" si="447"/>
        <v>#N/A</v>
      </c>
      <c r="PP31" s="116">
        <f t="shared" si="448"/>
        <v>7</v>
      </c>
      <c r="PQ31" s="116">
        <f t="shared" si="449"/>
        <v>0</v>
      </c>
      <c r="PR31" s="5"/>
      <c r="PS31" s="25"/>
      <c r="PT31" s="25"/>
      <c r="PU31" s="25"/>
      <c r="PV31" s="25"/>
      <c r="PW31" s="25"/>
      <c r="PX31" s="25"/>
      <c r="PY31" s="25"/>
      <c r="PZ31" s="3">
        <f t="shared" si="26"/>
        <v>0</v>
      </c>
      <c r="QA31" s="3">
        <f t="shared" si="27"/>
        <v>0</v>
      </c>
      <c r="QB31" s="3">
        <f t="shared" si="28"/>
        <v>0</v>
      </c>
      <c r="QC31" s="3">
        <f t="shared" si="29"/>
        <v>0</v>
      </c>
      <c r="QD31" s="3">
        <f t="shared" si="450"/>
        <v>0</v>
      </c>
      <c r="QE31" s="3">
        <f t="shared" si="30"/>
        <v>0</v>
      </c>
      <c r="QF31" s="3">
        <f t="shared" si="31"/>
        <v>0</v>
      </c>
      <c r="QG31" s="3">
        <f t="shared" si="32"/>
        <v>0</v>
      </c>
      <c r="QH31" s="3">
        <f t="shared" si="33"/>
        <v>0</v>
      </c>
      <c r="QI31" s="3">
        <f t="shared" si="451"/>
        <v>0</v>
      </c>
      <c r="QJ31" s="3">
        <f t="shared" si="34"/>
        <v>0</v>
      </c>
      <c r="QK31" s="3">
        <f t="shared" si="35"/>
        <v>0</v>
      </c>
      <c r="QL31" s="3">
        <f t="shared" si="36"/>
        <v>0</v>
      </c>
      <c r="QM31" s="3">
        <f t="shared" si="37"/>
        <v>0</v>
      </c>
      <c r="QN31" s="3">
        <f t="shared" si="452"/>
        <v>0</v>
      </c>
      <c r="QO31" s="3">
        <f t="shared" si="38"/>
        <v>0</v>
      </c>
      <c r="QP31" s="3">
        <f t="shared" si="39"/>
        <v>0</v>
      </c>
      <c r="QQ31" s="3">
        <f t="shared" si="40"/>
        <v>0</v>
      </c>
      <c r="QR31" s="3">
        <f t="shared" si="41"/>
        <v>0</v>
      </c>
      <c r="QS31" s="3">
        <f t="shared" si="453"/>
        <v>0</v>
      </c>
      <c r="QT31" s="3">
        <f t="shared" si="42"/>
        <v>0</v>
      </c>
      <c r="QU31" s="3">
        <f t="shared" si="43"/>
        <v>0</v>
      </c>
      <c r="QV31" s="3">
        <f t="shared" si="44"/>
        <v>0</v>
      </c>
      <c r="QW31" s="3">
        <f t="shared" si="45"/>
        <v>0</v>
      </c>
      <c r="QX31" s="3">
        <f t="shared" si="454"/>
        <v>0</v>
      </c>
      <c r="QY31" s="3">
        <f t="shared" si="46"/>
        <v>0</v>
      </c>
      <c r="QZ31" s="3">
        <f t="shared" si="47"/>
        <v>0</v>
      </c>
      <c r="RA31" s="3">
        <f t="shared" si="48"/>
        <v>0</v>
      </c>
      <c r="RB31" s="3">
        <f t="shared" si="49"/>
        <v>0</v>
      </c>
      <c r="RC31" s="3">
        <f t="shared" si="455"/>
        <v>0</v>
      </c>
      <c r="RD31" s="7">
        <f t="shared" si="456"/>
        <v>0</v>
      </c>
      <c r="RE31" s="7">
        <f t="shared" si="457"/>
        <v>0</v>
      </c>
      <c r="RF31" s="7">
        <f t="shared" si="458"/>
        <v>0</v>
      </c>
      <c r="RG31" s="7">
        <f t="shared" si="459"/>
        <v>0</v>
      </c>
      <c r="RH31" s="7">
        <f t="shared" si="460"/>
        <v>0</v>
      </c>
      <c r="RI31" s="8" t="e">
        <f t="shared" si="461"/>
        <v>#DIV/0!</v>
      </c>
      <c r="RJ31" s="10" t="e">
        <f t="shared" si="462"/>
        <v>#DIV/0!</v>
      </c>
      <c r="RK31" s="13" t="e">
        <f t="shared" si="463"/>
        <v>#DIV/0!</v>
      </c>
      <c r="RL31" s="14" t="e">
        <f t="shared" si="464"/>
        <v>#DIV/0!</v>
      </c>
      <c r="RM31" s="14" t="e">
        <f t="shared" si="465"/>
        <v>#DIV/0!</v>
      </c>
      <c r="RN31" s="15" t="e">
        <f t="shared" si="466"/>
        <v>#DIV/0!</v>
      </c>
      <c r="RO31" s="21" t="e">
        <f t="shared" si="467"/>
        <v>#N/A</v>
      </c>
      <c r="RP31" s="30">
        <f t="shared" si="468"/>
        <v>6</v>
      </c>
      <c r="RQ31" s="30">
        <f t="shared" si="469"/>
        <v>0</v>
      </c>
      <c r="RR31" s="5"/>
      <c r="RS31" s="25"/>
      <c r="RT31" s="25"/>
      <c r="RU31" s="25"/>
      <c r="RV31" s="25"/>
      <c r="RW31" s="25"/>
      <c r="RX31" s="25"/>
      <c r="RY31" s="3">
        <f t="shared" si="470"/>
        <v>0</v>
      </c>
      <c r="RZ31" s="3">
        <f t="shared" si="471"/>
        <v>0</v>
      </c>
      <c r="SA31" s="3">
        <f t="shared" si="472"/>
        <v>0</v>
      </c>
      <c r="SB31" s="3">
        <f t="shared" si="473"/>
        <v>0</v>
      </c>
      <c r="SC31" s="3">
        <f t="shared" si="474"/>
        <v>0</v>
      </c>
      <c r="SD31" s="3">
        <f t="shared" si="475"/>
        <v>0</v>
      </c>
      <c r="SE31" s="3">
        <f t="shared" si="476"/>
        <v>0</v>
      </c>
      <c r="SF31" s="3">
        <f t="shared" si="477"/>
        <v>0</v>
      </c>
      <c r="SG31" s="3">
        <f t="shared" si="478"/>
        <v>0</v>
      </c>
      <c r="SH31" s="3">
        <f t="shared" si="479"/>
        <v>0</v>
      </c>
      <c r="SI31" s="3">
        <f t="shared" si="480"/>
        <v>0</v>
      </c>
      <c r="SJ31" s="3">
        <f t="shared" si="481"/>
        <v>0</v>
      </c>
      <c r="SK31" s="3">
        <f t="shared" si="482"/>
        <v>0</v>
      </c>
      <c r="SL31" s="3">
        <f t="shared" si="483"/>
        <v>0</v>
      </c>
      <c r="SM31" s="3">
        <f t="shared" si="484"/>
        <v>0</v>
      </c>
      <c r="SN31" s="3">
        <f t="shared" si="485"/>
        <v>0</v>
      </c>
      <c r="SO31" s="3">
        <f t="shared" si="486"/>
        <v>0</v>
      </c>
      <c r="SP31" s="3">
        <f t="shared" si="487"/>
        <v>0</v>
      </c>
      <c r="SQ31" s="3">
        <f t="shared" si="488"/>
        <v>0</v>
      </c>
      <c r="SR31" s="3">
        <f t="shared" si="489"/>
        <v>0</v>
      </c>
      <c r="SS31" s="3">
        <f t="shared" si="490"/>
        <v>0</v>
      </c>
      <c r="ST31" s="3">
        <f t="shared" si="491"/>
        <v>0</v>
      </c>
      <c r="SU31" s="3">
        <f t="shared" si="492"/>
        <v>0</v>
      </c>
      <c r="SV31" s="3">
        <f t="shared" si="493"/>
        <v>0</v>
      </c>
      <c r="SW31" s="3">
        <f t="shared" si="494"/>
        <v>0</v>
      </c>
      <c r="SX31" s="3">
        <f t="shared" si="495"/>
        <v>0</v>
      </c>
      <c r="SY31" s="3">
        <f t="shared" si="496"/>
        <v>0</v>
      </c>
      <c r="SZ31" s="3">
        <f t="shared" si="497"/>
        <v>0</v>
      </c>
      <c r="TA31" s="3">
        <f t="shared" si="498"/>
        <v>0</v>
      </c>
      <c r="TB31" s="3">
        <f t="shared" si="499"/>
        <v>0</v>
      </c>
      <c r="TC31" s="12" t="e">
        <f t="shared" si="50"/>
        <v>#DIV/0!</v>
      </c>
      <c r="TD31" s="10" t="e">
        <f t="shared" si="500"/>
        <v>#DIV/0!</v>
      </c>
      <c r="TE31" s="13" t="e">
        <f t="shared" si="501"/>
        <v>#DIV/0!</v>
      </c>
      <c r="TF31" s="14" t="e">
        <f t="shared" si="502"/>
        <v>#DIV/0!</v>
      </c>
      <c r="TG31" s="14" t="e">
        <f t="shared" si="503"/>
        <v>#DIV/0!</v>
      </c>
      <c r="TH31" s="15" t="e">
        <f t="shared" si="504"/>
        <v>#DIV/0!</v>
      </c>
      <c r="TI31" s="31" t="e">
        <f t="shared" si="505"/>
        <v>#N/A</v>
      </c>
      <c r="TJ31" s="2" t="e">
        <f>COUNTBLANK(#REF!)</f>
        <v>#REF!</v>
      </c>
      <c r="TK31" s="6" t="e">
        <f t="shared" si="506"/>
        <v>#REF!</v>
      </c>
      <c r="TL31" s="67"/>
      <c r="TM31" s="172"/>
      <c r="TN31" s="2">
        <f t="shared" si="507"/>
        <v>7</v>
      </c>
      <c r="TO31" s="2">
        <f t="shared" si="508"/>
        <v>0</v>
      </c>
      <c r="TP31" s="49">
        <v>24</v>
      </c>
      <c r="TQ31" s="117">
        <f>'LISTA DE ESTUDIANTES Y ASISTENC'!MI28</f>
        <v>0</v>
      </c>
      <c r="TR31" s="48">
        <f>'LISTA DE ESTUDIANTES Y ASISTENC'!MJ28:MJ28</f>
        <v>0</v>
      </c>
      <c r="TS31" s="32"/>
      <c r="TT31" s="25"/>
      <c r="TU31" s="25"/>
      <c r="TV31" s="25"/>
      <c r="TW31" s="25"/>
      <c r="TX31" s="25"/>
      <c r="TY31" s="25"/>
      <c r="TZ31" s="3">
        <f t="shared" si="509"/>
        <v>0</v>
      </c>
      <c r="UA31" s="3">
        <f t="shared" si="510"/>
        <v>0</v>
      </c>
      <c r="UB31" s="3">
        <f t="shared" si="511"/>
        <v>0</v>
      </c>
      <c r="UC31" s="3">
        <f t="shared" si="512"/>
        <v>0</v>
      </c>
      <c r="UD31" s="3">
        <f t="shared" si="513"/>
        <v>0</v>
      </c>
      <c r="UE31" s="3">
        <f t="shared" si="514"/>
        <v>0</v>
      </c>
      <c r="UF31" s="3">
        <f t="shared" si="515"/>
        <v>0</v>
      </c>
      <c r="UG31" s="3">
        <f t="shared" si="516"/>
        <v>0</v>
      </c>
      <c r="UH31" s="3">
        <f t="shared" si="517"/>
        <v>0</v>
      </c>
      <c r="UI31" s="3">
        <f t="shared" si="518"/>
        <v>0</v>
      </c>
      <c r="UJ31" s="3">
        <f t="shared" si="519"/>
        <v>0</v>
      </c>
      <c r="UK31" s="3">
        <f t="shared" si="520"/>
        <v>0</v>
      </c>
      <c r="UL31" s="3">
        <f t="shared" si="521"/>
        <v>0</v>
      </c>
      <c r="UM31" s="3">
        <f t="shared" si="522"/>
        <v>0</v>
      </c>
      <c r="UN31" s="3">
        <f t="shared" si="523"/>
        <v>0</v>
      </c>
      <c r="UO31" s="3">
        <f t="shared" si="524"/>
        <v>0</v>
      </c>
      <c r="UP31" s="3">
        <f t="shared" si="525"/>
        <v>0</v>
      </c>
      <c r="UQ31" s="3">
        <f t="shared" si="526"/>
        <v>0</v>
      </c>
      <c r="UR31" s="3">
        <f t="shared" si="527"/>
        <v>0</v>
      </c>
      <c r="US31" s="3">
        <f t="shared" si="528"/>
        <v>0</v>
      </c>
      <c r="UT31" s="3">
        <f t="shared" si="529"/>
        <v>0</v>
      </c>
      <c r="UU31" s="3">
        <f t="shared" si="530"/>
        <v>0</v>
      </c>
      <c r="UV31" s="3">
        <f t="shared" si="531"/>
        <v>0</v>
      </c>
      <c r="UW31" s="3">
        <f t="shared" si="532"/>
        <v>0</v>
      </c>
      <c r="UX31" s="3">
        <f t="shared" si="533"/>
        <v>0</v>
      </c>
      <c r="UY31" s="3">
        <f t="shared" si="534"/>
        <v>0</v>
      </c>
      <c r="UZ31" s="3">
        <f t="shared" si="535"/>
        <v>0</v>
      </c>
      <c r="VA31" s="3">
        <f t="shared" si="536"/>
        <v>0</v>
      </c>
      <c r="VB31" s="3">
        <f t="shared" si="537"/>
        <v>0</v>
      </c>
      <c r="VC31" s="3">
        <f t="shared" si="538"/>
        <v>0</v>
      </c>
      <c r="VD31" s="7">
        <f t="shared" si="539"/>
        <v>0</v>
      </c>
      <c r="VE31" s="7">
        <f t="shared" si="540"/>
        <v>0</v>
      </c>
      <c r="VF31" s="7">
        <f t="shared" si="541"/>
        <v>0</v>
      </c>
      <c r="VG31" s="7">
        <f t="shared" si="542"/>
        <v>0</v>
      </c>
      <c r="VH31" s="7">
        <f t="shared" si="543"/>
        <v>0</v>
      </c>
      <c r="VI31" s="8" t="e">
        <f t="shared" si="544"/>
        <v>#DIV/0!</v>
      </c>
      <c r="VJ31" s="10" t="e">
        <f t="shared" si="545"/>
        <v>#DIV/0!</v>
      </c>
      <c r="VK31" s="10"/>
      <c r="VL31" s="13" t="e">
        <f t="shared" si="918"/>
        <v>#DIV/0!</v>
      </c>
      <c r="VM31" s="14" t="e">
        <f t="shared" si="547"/>
        <v>#DIV/0!</v>
      </c>
      <c r="VN31" s="14" t="e">
        <f t="shared" si="548"/>
        <v>#DIV/0!</v>
      </c>
      <c r="VO31" s="15" t="e">
        <f t="shared" si="549"/>
        <v>#DIV/0!</v>
      </c>
      <c r="VP31" s="30">
        <f t="shared" si="550"/>
        <v>7</v>
      </c>
      <c r="VQ31" s="30">
        <f t="shared" si="551"/>
        <v>0</v>
      </c>
      <c r="VR31" s="5"/>
      <c r="VS31" s="21" t="e">
        <f t="shared" si="915"/>
        <v>#N/A</v>
      </c>
      <c r="VT31" s="25"/>
      <c r="VU31" s="25"/>
      <c r="VV31" s="25"/>
      <c r="VW31" s="25"/>
      <c r="VX31" s="25"/>
      <c r="VY31" s="25"/>
      <c r="VZ31" s="25"/>
      <c r="WA31" s="3">
        <f t="shared" si="552"/>
        <v>0</v>
      </c>
      <c r="WB31" s="3">
        <f t="shared" si="553"/>
        <v>0</v>
      </c>
      <c r="WC31" s="3">
        <f t="shared" si="554"/>
        <v>0</v>
      </c>
      <c r="WD31" s="3">
        <f t="shared" si="555"/>
        <v>0</v>
      </c>
      <c r="WE31" s="3">
        <f t="shared" si="556"/>
        <v>0</v>
      </c>
      <c r="WF31" s="3">
        <f t="shared" si="557"/>
        <v>0</v>
      </c>
      <c r="WG31" s="3">
        <f t="shared" si="558"/>
        <v>0</v>
      </c>
      <c r="WH31" s="3">
        <f t="shared" si="559"/>
        <v>0</v>
      </c>
      <c r="WI31" s="3">
        <f t="shared" si="560"/>
        <v>0</v>
      </c>
      <c r="WJ31" s="3">
        <f t="shared" si="561"/>
        <v>0</v>
      </c>
      <c r="WK31" s="3">
        <f t="shared" si="562"/>
        <v>0</v>
      </c>
      <c r="WL31" s="3">
        <f t="shared" si="563"/>
        <v>0</v>
      </c>
      <c r="WM31" s="3">
        <f t="shared" si="564"/>
        <v>0</v>
      </c>
      <c r="WN31" s="3">
        <f t="shared" si="565"/>
        <v>0</v>
      </c>
      <c r="WO31" s="3">
        <f t="shared" si="566"/>
        <v>0</v>
      </c>
      <c r="WP31" s="3">
        <f t="shared" si="567"/>
        <v>0</v>
      </c>
      <c r="WQ31" s="3">
        <f t="shared" si="568"/>
        <v>0</v>
      </c>
      <c r="WR31" s="3">
        <f t="shared" si="569"/>
        <v>0</v>
      </c>
      <c r="WS31" s="3">
        <f t="shared" si="570"/>
        <v>0</v>
      </c>
      <c r="WT31" s="3">
        <f t="shared" si="571"/>
        <v>0</v>
      </c>
      <c r="WU31" s="3">
        <f t="shared" si="572"/>
        <v>0</v>
      </c>
      <c r="WV31" s="3">
        <f t="shared" si="573"/>
        <v>0</v>
      </c>
      <c r="WW31" s="3">
        <f t="shared" si="574"/>
        <v>0</v>
      </c>
      <c r="WX31" s="3">
        <f t="shared" si="575"/>
        <v>0</v>
      </c>
      <c r="WY31" s="3">
        <f t="shared" si="576"/>
        <v>0</v>
      </c>
      <c r="WZ31" s="3">
        <f t="shared" si="577"/>
        <v>0</v>
      </c>
      <c r="XA31" s="3">
        <f t="shared" si="578"/>
        <v>0</v>
      </c>
      <c r="XB31" s="3">
        <f t="shared" si="579"/>
        <v>0</v>
      </c>
      <c r="XC31" s="3">
        <f t="shared" si="580"/>
        <v>0</v>
      </c>
      <c r="XD31" s="3">
        <f t="shared" si="581"/>
        <v>0</v>
      </c>
      <c r="XE31" s="7">
        <f t="shared" si="582"/>
        <v>0</v>
      </c>
      <c r="XF31" s="7">
        <f t="shared" si="583"/>
        <v>0</v>
      </c>
      <c r="XG31" s="7">
        <f t="shared" si="584"/>
        <v>0</v>
      </c>
      <c r="XH31" s="7">
        <f t="shared" si="585"/>
        <v>0</v>
      </c>
      <c r="XI31" s="7">
        <f t="shared" si="586"/>
        <v>0</v>
      </c>
      <c r="XJ31" s="8" t="e">
        <f t="shared" si="587"/>
        <v>#DIV/0!</v>
      </c>
      <c r="XK31" s="10" t="e">
        <f t="shared" si="588"/>
        <v>#DIV/0!</v>
      </c>
      <c r="XL31" s="13" t="e">
        <f t="shared" si="589"/>
        <v>#DIV/0!</v>
      </c>
      <c r="XM31" s="14" t="e">
        <f t="shared" si="590"/>
        <v>#DIV/0!</v>
      </c>
      <c r="XN31" s="14" t="e">
        <f t="shared" si="591"/>
        <v>#DIV/0!</v>
      </c>
      <c r="XO31" s="15" t="e">
        <f t="shared" si="592"/>
        <v>#DIV/0!</v>
      </c>
      <c r="XP31" s="21" t="e">
        <f t="shared" si="593"/>
        <v>#N/A</v>
      </c>
      <c r="XQ31" s="116">
        <f t="shared" si="594"/>
        <v>8</v>
      </c>
      <c r="XR31" s="116">
        <f t="shared" si="595"/>
        <v>0</v>
      </c>
      <c r="XS31" s="5"/>
      <c r="XT31" s="25"/>
      <c r="XU31" s="25"/>
      <c r="XV31" s="25"/>
      <c r="XW31" s="25"/>
      <c r="XX31" s="25"/>
      <c r="XY31" s="25"/>
      <c r="XZ31" s="25"/>
      <c r="YA31" s="25"/>
      <c r="YB31" s="3">
        <f t="shared" si="596"/>
        <v>0</v>
      </c>
      <c r="YC31" s="3">
        <f t="shared" si="597"/>
        <v>0</v>
      </c>
      <c r="YD31" s="3">
        <f t="shared" si="598"/>
        <v>0</v>
      </c>
      <c r="YE31" s="3">
        <f t="shared" si="599"/>
        <v>0</v>
      </c>
      <c r="YF31" s="3">
        <f t="shared" si="600"/>
        <v>0</v>
      </c>
      <c r="YG31" s="3">
        <f t="shared" si="601"/>
        <v>0</v>
      </c>
      <c r="YH31" s="3">
        <f t="shared" si="602"/>
        <v>0</v>
      </c>
      <c r="YI31" s="3">
        <f t="shared" si="603"/>
        <v>0</v>
      </c>
      <c r="YJ31" s="3">
        <f t="shared" si="604"/>
        <v>0</v>
      </c>
      <c r="YK31" s="3">
        <f t="shared" si="605"/>
        <v>0</v>
      </c>
      <c r="YL31" s="3">
        <f t="shared" si="606"/>
        <v>0</v>
      </c>
      <c r="YM31" s="3">
        <f t="shared" si="607"/>
        <v>0</v>
      </c>
      <c r="YN31" s="3">
        <f t="shared" si="608"/>
        <v>0</v>
      </c>
      <c r="YO31" s="3">
        <f t="shared" si="609"/>
        <v>0</v>
      </c>
      <c r="YP31" s="3">
        <f t="shared" si="610"/>
        <v>0</v>
      </c>
      <c r="YQ31" s="3">
        <f t="shared" si="611"/>
        <v>0</v>
      </c>
      <c r="YR31" s="3">
        <f t="shared" si="612"/>
        <v>0</v>
      </c>
      <c r="YS31" s="3">
        <f t="shared" si="613"/>
        <v>0</v>
      </c>
      <c r="YT31" s="3">
        <f t="shared" si="614"/>
        <v>0</v>
      </c>
      <c r="YU31" s="3">
        <f t="shared" si="615"/>
        <v>0</v>
      </c>
      <c r="YV31" s="3">
        <f t="shared" si="616"/>
        <v>0</v>
      </c>
      <c r="YW31" s="3">
        <f t="shared" si="617"/>
        <v>0</v>
      </c>
      <c r="YX31" s="3">
        <f t="shared" si="618"/>
        <v>0</v>
      </c>
      <c r="YY31" s="3">
        <f t="shared" si="619"/>
        <v>0</v>
      </c>
      <c r="YZ31" s="3">
        <f t="shared" ref="YZ31:YZ54" si="923">SUM(YV31:YY31)</f>
        <v>0</v>
      </c>
      <c r="ZA31" s="3">
        <f t="shared" si="621"/>
        <v>0</v>
      </c>
      <c r="ZB31" s="3">
        <f t="shared" si="622"/>
        <v>0</v>
      </c>
      <c r="ZC31" s="3">
        <f t="shared" si="623"/>
        <v>0</v>
      </c>
      <c r="ZD31" s="3">
        <f t="shared" si="624"/>
        <v>0</v>
      </c>
      <c r="ZE31" s="3">
        <f t="shared" si="625"/>
        <v>0</v>
      </c>
      <c r="ZF31" s="7">
        <f t="shared" si="626"/>
        <v>0</v>
      </c>
      <c r="ZG31" s="7">
        <f t="shared" si="627"/>
        <v>0</v>
      </c>
      <c r="ZH31" s="7">
        <f t="shared" si="628"/>
        <v>0</v>
      </c>
      <c r="ZI31" s="7">
        <f t="shared" si="629"/>
        <v>0</v>
      </c>
      <c r="ZJ31" s="7">
        <f t="shared" si="630"/>
        <v>0</v>
      </c>
      <c r="ZK31" s="7">
        <f t="shared" si="631"/>
        <v>0</v>
      </c>
      <c r="ZL31" s="7">
        <f t="shared" si="632"/>
        <v>0</v>
      </c>
      <c r="ZM31" s="7">
        <f t="shared" si="633"/>
        <v>0</v>
      </c>
      <c r="ZN31" s="7">
        <f t="shared" si="634"/>
        <v>0</v>
      </c>
      <c r="ZO31" s="7">
        <f t="shared" si="635"/>
        <v>0</v>
      </c>
      <c r="ZP31" s="8" t="e">
        <f t="shared" si="636"/>
        <v>#DIV/0!</v>
      </c>
      <c r="ZQ31" s="10" t="e">
        <f t="shared" si="637"/>
        <v>#DIV/0!</v>
      </c>
      <c r="ZR31" s="13" t="e">
        <f t="shared" si="638"/>
        <v>#DIV/0!</v>
      </c>
      <c r="ZS31" s="14" t="e">
        <f t="shared" si="639"/>
        <v>#DIV/0!</v>
      </c>
      <c r="ZT31" s="14" t="e">
        <f t="shared" si="640"/>
        <v>#DIV/0!</v>
      </c>
      <c r="ZU31" s="15" t="e">
        <f t="shared" si="641"/>
        <v>#DIV/0!</v>
      </c>
      <c r="ZV31" s="21" t="e">
        <f t="shared" si="642"/>
        <v>#N/A</v>
      </c>
      <c r="ZW31" s="116">
        <f t="shared" si="643"/>
        <v>7</v>
      </c>
      <c r="ZX31" s="116">
        <f t="shared" si="644"/>
        <v>0</v>
      </c>
      <c r="ZY31" s="5"/>
      <c r="ZZ31" s="25"/>
      <c r="AAA31" s="25"/>
      <c r="AAB31" s="25"/>
      <c r="AAC31" s="25"/>
      <c r="AAD31" s="25"/>
      <c r="AAE31" s="25"/>
      <c r="AAF31" s="25"/>
      <c r="AAG31" s="3">
        <f t="shared" si="51"/>
        <v>0</v>
      </c>
      <c r="AAH31" s="3">
        <f t="shared" si="52"/>
        <v>0</v>
      </c>
      <c r="AAI31" s="3">
        <f t="shared" si="53"/>
        <v>0</v>
      </c>
      <c r="AAJ31" s="3">
        <f t="shared" si="54"/>
        <v>0</v>
      </c>
      <c r="AAK31" s="3">
        <f t="shared" si="645"/>
        <v>0</v>
      </c>
      <c r="AAL31" s="3">
        <f t="shared" si="55"/>
        <v>0</v>
      </c>
      <c r="AAM31" s="3">
        <f t="shared" si="56"/>
        <v>0</v>
      </c>
      <c r="AAN31" s="3">
        <f t="shared" si="57"/>
        <v>0</v>
      </c>
      <c r="AAO31" s="3">
        <f t="shared" si="58"/>
        <v>0</v>
      </c>
      <c r="AAP31" s="3">
        <f t="shared" si="646"/>
        <v>0</v>
      </c>
      <c r="AAQ31" s="3">
        <f t="shared" si="59"/>
        <v>0</v>
      </c>
      <c r="AAR31" s="3">
        <f t="shared" si="60"/>
        <v>0</v>
      </c>
      <c r="AAS31" s="3">
        <f t="shared" si="61"/>
        <v>0</v>
      </c>
      <c r="AAT31" s="3">
        <f t="shared" si="62"/>
        <v>0</v>
      </c>
      <c r="AAU31" s="3">
        <f t="shared" si="647"/>
        <v>0</v>
      </c>
      <c r="AAV31" s="3">
        <f t="shared" si="63"/>
        <v>0</v>
      </c>
      <c r="AAW31" s="3">
        <f t="shared" si="64"/>
        <v>0</v>
      </c>
      <c r="AAX31" s="3">
        <f t="shared" si="65"/>
        <v>0</v>
      </c>
      <c r="AAY31" s="3">
        <f t="shared" si="66"/>
        <v>0</v>
      </c>
      <c r="AAZ31" s="3">
        <f t="shared" si="648"/>
        <v>0</v>
      </c>
      <c r="ABA31" s="3">
        <f t="shared" si="67"/>
        <v>0</v>
      </c>
      <c r="ABB31" s="3">
        <f t="shared" si="68"/>
        <v>0</v>
      </c>
      <c r="ABC31" s="3">
        <f t="shared" si="69"/>
        <v>0</v>
      </c>
      <c r="ABD31" s="3">
        <f t="shared" si="70"/>
        <v>0</v>
      </c>
      <c r="ABE31" s="3">
        <f t="shared" si="649"/>
        <v>0</v>
      </c>
      <c r="ABF31" s="3">
        <f t="shared" si="71"/>
        <v>0</v>
      </c>
      <c r="ABG31" s="3">
        <f t="shared" si="72"/>
        <v>0</v>
      </c>
      <c r="ABH31" s="3">
        <f t="shared" si="73"/>
        <v>0</v>
      </c>
      <c r="ABI31" s="3">
        <f t="shared" si="74"/>
        <v>0</v>
      </c>
      <c r="ABJ31" s="3">
        <f t="shared" si="650"/>
        <v>0</v>
      </c>
      <c r="ABK31" s="7">
        <f t="shared" si="651"/>
        <v>0</v>
      </c>
      <c r="ABL31" s="7">
        <f t="shared" si="652"/>
        <v>0</v>
      </c>
      <c r="ABM31" s="7">
        <f t="shared" si="653"/>
        <v>0</v>
      </c>
      <c r="ABN31" s="7">
        <f t="shared" si="654"/>
        <v>0</v>
      </c>
      <c r="ABO31" s="7">
        <f t="shared" si="655"/>
        <v>0</v>
      </c>
      <c r="ABP31" s="8" t="e">
        <f t="shared" si="656"/>
        <v>#DIV/0!</v>
      </c>
      <c r="ABQ31" s="10" t="e">
        <f t="shared" si="657"/>
        <v>#DIV/0!</v>
      </c>
      <c r="ABR31" s="13" t="e">
        <f t="shared" si="658"/>
        <v>#DIV/0!</v>
      </c>
      <c r="ABS31" s="14" t="e">
        <f t="shared" si="659"/>
        <v>#DIV/0!</v>
      </c>
      <c r="ABT31" s="14" t="e">
        <f t="shared" si="660"/>
        <v>#DIV/0!</v>
      </c>
      <c r="ABU31" s="15" t="e">
        <f t="shared" si="661"/>
        <v>#DIV/0!</v>
      </c>
      <c r="ABV31" s="21" t="e">
        <f t="shared" si="662"/>
        <v>#N/A</v>
      </c>
      <c r="ABW31" s="30">
        <f t="shared" si="663"/>
        <v>6</v>
      </c>
      <c r="ABX31" s="30">
        <f t="shared" si="664"/>
        <v>0</v>
      </c>
      <c r="ABY31" s="5"/>
      <c r="ABZ31" s="25"/>
      <c r="ACA31" s="25"/>
      <c r="ACB31" s="25"/>
      <c r="ACC31" s="25"/>
      <c r="ACD31" s="25"/>
      <c r="ACE31" s="25"/>
      <c r="ACF31" s="3">
        <f t="shared" si="665"/>
        <v>0</v>
      </c>
      <c r="ACG31" s="3">
        <f t="shared" si="666"/>
        <v>0</v>
      </c>
      <c r="ACH31" s="3">
        <f t="shared" si="667"/>
        <v>0</v>
      </c>
      <c r="ACI31" s="3">
        <f t="shared" si="668"/>
        <v>0</v>
      </c>
      <c r="ACJ31" s="3">
        <f t="shared" si="669"/>
        <v>0</v>
      </c>
      <c r="ACK31" s="3">
        <f t="shared" si="670"/>
        <v>0</v>
      </c>
      <c r="ACL31" s="3">
        <f t="shared" si="671"/>
        <v>0</v>
      </c>
      <c r="ACM31" s="3">
        <f t="shared" si="672"/>
        <v>0</v>
      </c>
      <c r="ACN31" s="3">
        <f t="shared" si="673"/>
        <v>0</v>
      </c>
      <c r="ACO31" s="3">
        <f t="shared" si="674"/>
        <v>0</v>
      </c>
      <c r="ACP31" s="3">
        <f t="shared" si="675"/>
        <v>0</v>
      </c>
      <c r="ACQ31" s="3">
        <f t="shared" si="676"/>
        <v>0</v>
      </c>
      <c r="ACR31" s="3">
        <f t="shared" si="677"/>
        <v>0</v>
      </c>
      <c r="ACS31" s="3">
        <f t="shared" si="678"/>
        <v>0</v>
      </c>
      <c r="ACT31" s="3">
        <f t="shared" si="679"/>
        <v>0</v>
      </c>
      <c r="ACU31" s="3">
        <f t="shared" si="680"/>
        <v>0</v>
      </c>
      <c r="ACV31" s="3">
        <f t="shared" si="681"/>
        <v>0</v>
      </c>
      <c r="ACW31" s="3">
        <f t="shared" si="682"/>
        <v>0</v>
      </c>
      <c r="ACX31" s="3">
        <f t="shared" si="683"/>
        <v>0</v>
      </c>
      <c r="ACY31" s="3">
        <f t="shared" si="684"/>
        <v>0</v>
      </c>
      <c r="ACZ31" s="3">
        <f t="shared" si="685"/>
        <v>0</v>
      </c>
      <c r="ADA31" s="3">
        <f t="shared" si="686"/>
        <v>0</v>
      </c>
      <c r="ADB31" s="3">
        <f t="shared" si="687"/>
        <v>0</v>
      </c>
      <c r="ADC31" s="3">
        <f t="shared" si="688"/>
        <v>0</v>
      </c>
      <c r="ADD31" s="3">
        <f t="shared" si="689"/>
        <v>0</v>
      </c>
      <c r="ADE31" s="3">
        <f t="shared" si="690"/>
        <v>0</v>
      </c>
      <c r="ADF31" s="3">
        <f t="shared" si="691"/>
        <v>0</v>
      </c>
      <c r="ADG31" s="3">
        <f t="shared" si="692"/>
        <v>0</v>
      </c>
      <c r="ADH31" s="3">
        <f t="shared" si="693"/>
        <v>0</v>
      </c>
      <c r="ADI31" s="3">
        <f t="shared" si="694"/>
        <v>0</v>
      </c>
      <c r="ADJ31" s="12" t="e">
        <f t="shared" si="75"/>
        <v>#DIV/0!</v>
      </c>
      <c r="ADK31" s="10" t="e">
        <f t="shared" si="695"/>
        <v>#DIV/0!</v>
      </c>
      <c r="ADL31" s="13" t="e">
        <f t="shared" si="696"/>
        <v>#DIV/0!</v>
      </c>
      <c r="ADM31" s="14" t="e">
        <f t="shared" si="697"/>
        <v>#DIV/0!</v>
      </c>
      <c r="ADN31" s="14" t="e">
        <f t="shared" si="698"/>
        <v>#DIV/0!</v>
      </c>
      <c r="ADO31" s="15" t="e">
        <f t="shared" si="699"/>
        <v>#DIV/0!</v>
      </c>
      <c r="ADP31" s="31" t="e">
        <f t="shared" si="700"/>
        <v>#N/A</v>
      </c>
      <c r="ADQ31" s="2" t="e">
        <f>COUNTBLANK(#REF!)</f>
        <v>#REF!</v>
      </c>
      <c r="ADR31" s="6" t="e">
        <f t="shared" si="701"/>
        <v>#REF!</v>
      </c>
      <c r="ADS31" s="67"/>
      <c r="ADT31" s="70"/>
      <c r="ADU31" s="2">
        <f t="shared" si="702"/>
        <v>7</v>
      </c>
      <c r="ADV31" s="2">
        <f t="shared" si="703"/>
        <v>0</v>
      </c>
      <c r="ADW31" s="49">
        <v>24</v>
      </c>
      <c r="ADX31" s="117">
        <f>'LISTA DE ESTUDIANTES Y ASISTENC'!WP28</f>
        <v>0</v>
      </c>
      <c r="ADY31" s="48">
        <f>'LISTA DE ESTUDIANTES Y ASISTENC'!WQ28:WQ28</f>
        <v>0</v>
      </c>
      <c r="ADZ31" s="32"/>
      <c r="AEA31" s="25"/>
      <c r="AEB31" s="25"/>
      <c r="AEC31" s="25"/>
      <c r="AED31" s="25"/>
      <c r="AEE31" s="25"/>
      <c r="AEF31" s="25"/>
      <c r="AEG31" s="3">
        <f t="shared" si="704"/>
        <v>0</v>
      </c>
      <c r="AEH31" s="3">
        <f t="shared" si="705"/>
        <v>0</v>
      </c>
      <c r="AEI31" s="3">
        <f t="shared" si="706"/>
        <v>0</v>
      </c>
      <c r="AEJ31" s="3">
        <f t="shared" si="707"/>
        <v>0</v>
      </c>
      <c r="AEK31" s="3">
        <f t="shared" si="708"/>
        <v>0</v>
      </c>
      <c r="AEL31" s="3">
        <f t="shared" si="709"/>
        <v>0</v>
      </c>
      <c r="AEM31" s="3">
        <f t="shared" si="710"/>
        <v>0</v>
      </c>
      <c r="AEN31" s="3">
        <f t="shared" si="711"/>
        <v>0</v>
      </c>
      <c r="AEO31" s="3">
        <f t="shared" si="712"/>
        <v>0</v>
      </c>
      <c r="AEP31" s="3">
        <f t="shared" si="713"/>
        <v>0</v>
      </c>
      <c r="AEQ31" s="3">
        <f t="shared" si="714"/>
        <v>0</v>
      </c>
      <c r="AER31" s="3">
        <f t="shared" si="715"/>
        <v>0</v>
      </c>
      <c r="AES31" s="3">
        <f t="shared" si="716"/>
        <v>0</v>
      </c>
      <c r="AET31" s="3">
        <f t="shared" si="717"/>
        <v>0</v>
      </c>
      <c r="AEU31" s="3">
        <f t="shared" si="718"/>
        <v>0</v>
      </c>
      <c r="AEV31" s="3">
        <f t="shared" si="719"/>
        <v>0</v>
      </c>
      <c r="AEW31" s="3">
        <f t="shared" si="720"/>
        <v>0</v>
      </c>
      <c r="AEX31" s="3">
        <f t="shared" si="721"/>
        <v>0</v>
      </c>
      <c r="AEY31" s="3">
        <f t="shared" si="722"/>
        <v>0</v>
      </c>
      <c r="AEZ31" s="3">
        <f t="shared" si="723"/>
        <v>0</v>
      </c>
      <c r="AFA31" s="3">
        <f t="shared" si="724"/>
        <v>0</v>
      </c>
      <c r="AFB31" s="3">
        <f t="shared" si="725"/>
        <v>0</v>
      </c>
      <c r="AFC31" s="3">
        <f t="shared" si="726"/>
        <v>0</v>
      </c>
      <c r="AFD31" s="3">
        <f t="shared" si="727"/>
        <v>0</v>
      </c>
      <c r="AFE31" s="3">
        <f t="shared" si="728"/>
        <v>0</v>
      </c>
      <c r="AFF31" s="3">
        <f t="shared" si="729"/>
        <v>0</v>
      </c>
      <c r="AFG31" s="3">
        <f t="shared" si="730"/>
        <v>0</v>
      </c>
      <c r="AFH31" s="3">
        <f t="shared" si="731"/>
        <v>0</v>
      </c>
      <c r="AFI31" s="3">
        <f t="shared" si="732"/>
        <v>0</v>
      </c>
      <c r="AFJ31" s="3">
        <f t="shared" si="733"/>
        <v>0</v>
      </c>
      <c r="AFK31" s="7">
        <f t="shared" si="734"/>
        <v>0</v>
      </c>
      <c r="AFL31" s="7">
        <f t="shared" si="735"/>
        <v>0</v>
      </c>
      <c r="AFM31" s="7">
        <f t="shared" si="736"/>
        <v>0</v>
      </c>
      <c r="AFN31" s="7">
        <f t="shared" si="737"/>
        <v>0</v>
      </c>
      <c r="AFO31" s="7">
        <f t="shared" si="738"/>
        <v>0</v>
      </c>
      <c r="AFP31" s="8" t="e">
        <f t="shared" si="739"/>
        <v>#DIV/0!</v>
      </c>
      <c r="AFQ31" s="10" t="e">
        <f t="shared" si="740"/>
        <v>#DIV/0!</v>
      </c>
      <c r="AFR31" s="10"/>
      <c r="AFS31" s="13" t="e">
        <f t="shared" si="919"/>
        <v>#DIV/0!</v>
      </c>
      <c r="AFT31" s="14" t="e">
        <f t="shared" si="742"/>
        <v>#DIV/0!</v>
      </c>
      <c r="AFU31" s="14" t="e">
        <f t="shared" si="743"/>
        <v>#DIV/0!</v>
      </c>
      <c r="AFV31" s="15" t="e">
        <f t="shared" si="744"/>
        <v>#DIV/0!</v>
      </c>
      <c r="AFW31" s="30">
        <f t="shared" si="745"/>
        <v>7</v>
      </c>
      <c r="AFX31" s="30">
        <f t="shared" si="746"/>
        <v>0</v>
      </c>
      <c r="AFY31" s="5"/>
      <c r="AFZ31" s="21" t="e">
        <f t="shared" si="916"/>
        <v>#N/A</v>
      </c>
      <c r="AGA31" s="25"/>
      <c r="AGB31" s="25"/>
      <c r="AGC31" s="25"/>
      <c r="AGD31" s="25"/>
      <c r="AGE31" s="25"/>
      <c r="AGF31" s="25"/>
      <c r="AGG31" s="25"/>
      <c r="AGH31" s="3">
        <f t="shared" si="747"/>
        <v>0</v>
      </c>
      <c r="AGI31" s="3">
        <f t="shared" si="748"/>
        <v>0</v>
      </c>
      <c r="AGJ31" s="3">
        <f t="shared" si="749"/>
        <v>0</v>
      </c>
      <c r="AGK31" s="3">
        <f t="shared" si="750"/>
        <v>0</v>
      </c>
      <c r="AGL31" s="3">
        <f t="shared" si="751"/>
        <v>0</v>
      </c>
      <c r="AGM31" s="3">
        <f t="shared" si="752"/>
        <v>0</v>
      </c>
      <c r="AGN31" s="3">
        <f t="shared" si="753"/>
        <v>0</v>
      </c>
      <c r="AGO31" s="3">
        <f t="shared" si="754"/>
        <v>0</v>
      </c>
      <c r="AGP31" s="3">
        <f t="shared" si="755"/>
        <v>0</v>
      </c>
      <c r="AGQ31" s="3">
        <f t="shared" si="756"/>
        <v>0</v>
      </c>
      <c r="AGR31" s="3">
        <f t="shared" si="757"/>
        <v>0</v>
      </c>
      <c r="AGS31" s="3">
        <f t="shared" si="758"/>
        <v>0</v>
      </c>
      <c r="AGT31" s="3">
        <f t="shared" si="759"/>
        <v>0</v>
      </c>
      <c r="AGU31" s="3">
        <f t="shared" si="760"/>
        <v>0</v>
      </c>
      <c r="AGV31" s="3">
        <f t="shared" si="761"/>
        <v>0</v>
      </c>
      <c r="AGW31" s="3">
        <f t="shared" si="762"/>
        <v>0</v>
      </c>
      <c r="AGX31" s="3">
        <f t="shared" si="763"/>
        <v>0</v>
      </c>
      <c r="AGY31" s="3">
        <f t="shared" si="764"/>
        <v>0</v>
      </c>
      <c r="AGZ31" s="3">
        <f t="shared" si="765"/>
        <v>0</v>
      </c>
      <c r="AHA31" s="3">
        <f t="shared" si="766"/>
        <v>0</v>
      </c>
      <c r="AHB31" s="3">
        <f t="shared" si="767"/>
        <v>0</v>
      </c>
      <c r="AHC31" s="3">
        <f t="shared" si="768"/>
        <v>0</v>
      </c>
      <c r="AHD31" s="3">
        <f t="shared" si="769"/>
        <v>0</v>
      </c>
      <c r="AHE31" s="3">
        <f t="shared" si="770"/>
        <v>0</v>
      </c>
      <c r="AHF31" s="3">
        <f t="shared" si="771"/>
        <v>0</v>
      </c>
      <c r="AHG31" s="3">
        <f t="shared" si="772"/>
        <v>0</v>
      </c>
      <c r="AHH31" s="3">
        <f t="shared" si="773"/>
        <v>0</v>
      </c>
      <c r="AHI31" s="3">
        <f t="shared" si="774"/>
        <v>0</v>
      </c>
      <c r="AHJ31" s="3">
        <f t="shared" si="775"/>
        <v>0</v>
      </c>
      <c r="AHK31" s="3">
        <f t="shared" si="776"/>
        <v>0</v>
      </c>
      <c r="AHL31" s="7">
        <f t="shared" si="777"/>
        <v>0</v>
      </c>
      <c r="AHM31" s="7">
        <f t="shared" si="778"/>
        <v>0</v>
      </c>
      <c r="AHN31" s="7">
        <f t="shared" si="779"/>
        <v>0</v>
      </c>
      <c r="AHO31" s="7">
        <f t="shared" si="780"/>
        <v>0</v>
      </c>
      <c r="AHP31" s="7">
        <f t="shared" si="781"/>
        <v>0</v>
      </c>
      <c r="AHQ31" s="8" t="e">
        <f t="shared" si="782"/>
        <v>#DIV/0!</v>
      </c>
      <c r="AHR31" s="10" t="e">
        <f t="shared" si="783"/>
        <v>#DIV/0!</v>
      </c>
      <c r="AHS31" s="13" t="e">
        <f t="shared" si="784"/>
        <v>#DIV/0!</v>
      </c>
      <c r="AHT31" s="14" t="e">
        <f t="shared" si="785"/>
        <v>#DIV/0!</v>
      </c>
      <c r="AHU31" s="14" t="e">
        <f t="shared" si="786"/>
        <v>#DIV/0!</v>
      </c>
      <c r="AHV31" s="15" t="e">
        <f t="shared" si="787"/>
        <v>#DIV/0!</v>
      </c>
      <c r="AHW31" s="21" t="e">
        <f t="shared" si="788"/>
        <v>#N/A</v>
      </c>
      <c r="AHX31" s="116">
        <f t="shared" si="789"/>
        <v>8</v>
      </c>
      <c r="AHY31" s="116">
        <f t="shared" si="790"/>
        <v>0</v>
      </c>
      <c r="AHZ31" s="5"/>
      <c r="AIA31" s="25"/>
      <c r="AIB31" s="25"/>
      <c r="AIC31" s="25"/>
      <c r="AID31" s="25"/>
      <c r="AIE31" s="25"/>
      <c r="AIF31" s="25"/>
      <c r="AIG31" s="25"/>
      <c r="AIH31" s="25"/>
      <c r="AII31" s="3">
        <f t="shared" si="791"/>
        <v>0</v>
      </c>
      <c r="AIJ31" s="3">
        <f t="shared" si="792"/>
        <v>0</v>
      </c>
      <c r="AIK31" s="3">
        <f t="shared" si="793"/>
        <v>0</v>
      </c>
      <c r="AIL31" s="3">
        <f t="shared" si="794"/>
        <v>0</v>
      </c>
      <c r="AIM31" s="3">
        <f t="shared" si="795"/>
        <v>0</v>
      </c>
      <c r="AIN31" s="3">
        <f t="shared" si="796"/>
        <v>0</v>
      </c>
      <c r="AIO31" s="3">
        <f t="shared" si="797"/>
        <v>0</v>
      </c>
      <c r="AIP31" s="3">
        <f t="shared" si="798"/>
        <v>0</v>
      </c>
      <c r="AIQ31" s="3">
        <f t="shared" si="799"/>
        <v>0</v>
      </c>
      <c r="AIR31" s="3">
        <f t="shared" si="800"/>
        <v>0</v>
      </c>
      <c r="AIS31" s="3">
        <f t="shared" si="801"/>
        <v>0</v>
      </c>
      <c r="AIT31" s="3">
        <f t="shared" si="802"/>
        <v>0</v>
      </c>
      <c r="AIU31" s="3">
        <f t="shared" si="803"/>
        <v>0</v>
      </c>
      <c r="AIV31" s="3">
        <f t="shared" si="804"/>
        <v>0</v>
      </c>
      <c r="AIW31" s="3">
        <f t="shared" si="805"/>
        <v>0</v>
      </c>
      <c r="AIX31" s="3">
        <f t="shared" si="806"/>
        <v>0</v>
      </c>
      <c r="AIY31" s="3">
        <f t="shared" si="807"/>
        <v>0</v>
      </c>
      <c r="AIZ31" s="3">
        <f t="shared" si="808"/>
        <v>0</v>
      </c>
      <c r="AJA31" s="3">
        <f t="shared" si="809"/>
        <v>0</v>
      </c>
      <c r="AJB31" s="3">
        <f t="shared" si="810"/>
        <v>0</v>
      </c>
      <c r="AJC31" s="3">
        <f t="shared" si="811"/>
        <v>0</v>
      </c>
      <c r="AJD31" s="3">
        <f t="shared" si="812"/>
        <v>0</v>
      </c>
      <c r="AJE31" s="3">
        <f t="shared" si="813"/>
        <v>0</v>
      </c>
      <c r="AJF31" s="3">
        <f t="shared" si="814"/>
        <v>0</v>
      </c>
      <c r="AJG31" s="3">
        <f t="shared" ref="AJG31:AJG54" si="924">SUM(AJC31:AJF31)</f>
        <v>0</v>
      </c>
      <c r="AJH31" s="3">
        <f t="shared" si="816"/>
        <v>0</v>
      </c>
      <c r="AJI31" s="3">
        <f t="shared" si="817"/>
        <v>0</v>
      </c>
      <c r="AJJ31" s="3">
        <f t="shared" si="818"/>
        <v>0</v>
      </c>
      <c r="AJK31" s="3">
        <f t="shared" si="819"/>
        <v>0</v>
      </c>
      <c r="AJL31" s="3">
        <f t="shared" si="820"/>
        <v>0</v>
      </c>
      <c r="AJM31" s="7">
        <f t="shared" si="821"/>
        <v>0</v>
      </c>
      <c r="AJN31" s="7">
        <f t="shared" si="822"/>
        <v>0</v>
      </c>
      <c r="AJO31" s="7">
        <f t="shared" si="823"/>
        <v>0</v>
      </c>
      <c r="AJP31" s="7">
        <f t="shared" si="824"/>
        <v>0</v>
      </c>
      <c r="AJQ31" s="7">
        <f t="shared" si="825"/>
        <v>0</v>
      </c>
      <c r="AJR31" s="7">
        <f t="shared" si="826"/>
        <v>0</v>
      </c>
      <c r="AJS31" s="7">
        <f t="shared" si="827"/>
        <v>0</v>
      </c>
      <c r="AJT31" s="7">
        <f t="shared" si="828"/>
        <v>0</v>
      </c>
      <c r="AJU31" s="7">
        <f t="shared" si="829"/>
        <v>0</v>
      </c>
      <c r="AJV31" s="7">
        <f t="shared" si="830"/>
        <v>0</v>
      </c>
      <c r="AJW31" s="8" t="e">
        <f t="shared" si="831"/>
        <v>#DIV/0!</v>
      </c>
      <c r="AJX31" s="10" t="e">
        <f t="shared" si="832"/>
        <v>#DIV/0!</v>
      </c>
      <c r="AJY31" s="13" t="e">
        <f t="shared" si="833"/>
        <v>#DIV/0!</v>
      </c>
      <c r="AJZ31" s="14" t="e">
        <f t="shared" si="834"/>
        <v>#DIV/0!</v>
      </c>
      <c r="AKA31" s="14" t="e">
        <f t="shared" si="835"/>
        <v>#DIV/0!</v>
      </c>
      <c r="AKB31" s="15" t="e">
        <f t="shared" si="836"/>
        <v>#DIV/0!</v>
      </c>
      <c r="AKC31" s="21" t="e">
        <f t="shared" si="837"/>
        <v>#N/A</v>
      </c>
      <c r="AKD31" s="116">
        <f t="shared" si="838"/>
        <v>7</v>
      </c>
      <c r="AKE31" s="116">
        <f t="shared" si="839"/>
        <v>0</v>
      </c>
      <c r="AKF31" s="5"/>
      <c r="AKG31" s="25"/>
      <c r="AKH31" s="25"/>
      <c r="AKI31" s="25"/>
      <c r="AKJ31" s="25"/>
      <c r="AKK31" s="25"/>
      <c r="AKL31" s="25"/>
      <c r="AKM31" s="25"/>
      <c r="AKN31" s="3">
        <f t="shared" si="76"/>
        <v>0</v>
      </c>
      <c r="AKO31" s="3">
        <f t="shared" si="77"/>
        <v>0</v>
      </c>
      <c r="AKP31" s="3">
        <f t="shared" si="78"/>
        <v>0</v>
      </c>
      <c r="AKQ31" s="3">
        <f t="shared" si="79"/>
        <v>0</v>
      </c>
      <c r="AKR31" s="3">
        <f t="shared" si="840"/>
        <v>0</v>
      </c>
      <c r="AKS31" s="3">
        <f t="shared" si="80"/>
        <v>0</v>
      </c>
      <c r="AKT31" s="3">
        <f t="shared" si="81"/>
        <v>0</v>
      </c>
      <c r="AKU31" s="3">
        <f t="shared" si="82"/>
        <v>0</v>
      </c>
      <c r="AKV31" s="3">
        <f t="shared" si="83"/>
        <v>0</v>
      </c>
      <c r="AKW31" s="3">
        <f t="shared" si="841"/>
        <v>0</v>
      </c>
      <c r="AKX31" s="3">
        <f t="shared" si="84"/>
        <v>0</v>
      </c>
      <c r="AKY31" s="3">
        <f t="shared" si="85"/>
        <v>0</v>
      </c>
      <c r="AKZ31" s="3">
        <f t="shared" si="86"/>
        <v>0</v>
      </c>
      <c r="ALA31" s="3">
        <f t="shared" si="87"/>
        <v>0</v>
      </c>
      <c r="ALB31" s="3">
        <f t="shared" si="842"/>
        <v>0</v>
      </c>
      <c r="ALC31" s="3">
        <f t="shared" si="88"/>
        <v>0</v>
      </c>
      <c r="ALD31" s="3">
        <f t="shared" si="89"/>
        <v>0</v>
      </c>
      <c r="ALE31" s="3">
        <f t="shared" si="90"/>
        <v>0</v>
      </c>
      <c r="ALF31" s="3">
        <f t="shared" si="91"/>
        <v>0</v>
      </c>
      <c r="ALG31" s="3">
        <f t="shared" si="843"/>
        <v>0</v>
      </c>
      <c r="ALH31" s="3">
        <f t="shared" si="92"/>
        <v>0</v>
      </c>
      <c r="ALI31" s="3">
        <f t="shared" si="93"/>
        <v>0</v>
      </c>
      <c r="ALJ31" s="3">
        <f t="shared" si="94"/>
        <v>0</v>
      </c>
      <c r="ALK31" s="3">
        <f t="shared" si="95"/>
        <v>0</v>
      </c>
      <c r="ALL31" s="3">
        <f t="shared" si="844"/>
        <v>0</v>
      </c>
      <c r="ALM31" s="3">
        <f t="shared" si="96"/>
        <v>0</v>
      </c>
      <c r="ALN31" s="3">
        <f t="shared" si="97"/>
        <v>0</v>
      </c>
      <c r="ALO31" s="3">
        <f t="shared" si="98"/>
        <v>0</v>
      </c>
      <c r="ALP31" s="3">
        <f t="shared" si="99"/>
        <v>0</v>
      </c>
      <c r="ALQ31" s="3">
        <f t="shared" si="845"/>
        <v>0</v>
      </c>
      <c r="ALR31" s="7">
        <f t="shared" si="846"/>
        <v>0</v>
      </c>
      <c r="ALS31" s="7">
        <f t="shared" si="847"/>
        <v>0</v>
      </c>
      <c r="ALT31" s="7">
        <f t="shared" si="848"/>
        <v>0</v>
      </c>
      <c r="ALU31" s="7">
        <f t="shared" si="849"/>
        <v>0</v>
      </c>
      <c r="ALV31" s="7">
        <f t="shared" si="850"/>
        <v>0</v>
      </c>
      <c r="ALW31" s="8" t="e">
        <f t="shared" si="851"/>
        <v>#DIV/0!</v>
      </c>
      <c r="ALX31" s="10" t="e">
        <f t="shared" si="852"/>
        <v>#DIV/0!</v>
      </c>
      <c r="ALY31" s="13" t="e">
        <f t="shared" si="853"/>
        <v>#DIV/0!</v>
      </c>
      <c r="ALZ31" s="14" t="e">
        <f t="shared" si="854"/>
        <v>#DIV/0!</v>
      </c>
      <c r="AMA31" s="14" t="e">
        <f t="shared" si="855"/>
        <v>#DIV/0!</v>
      </c>
      <c r="AMB31" s="15" t="e">
        <f t="shared" si="856"/>
        <v>#DIV/0!</v>
      </c>
      <c r="AMC31" s="21" t="e">
        <f t="shared" si="857"/>
        <v>#N/A</v>
      </c>
      <c r="AMD31" s="30">
        <f t="shared" si="858"/>
        <v>6</v>
      </c>
      <c r="AME31" s="30">
        <f t="shared" si="859"/>
        <v>0</v>
      </c>
      <c r="AMF31" s="5"/>
      <c r="AMG31" s="25"/>
      <c r="AMH31" s="25"/>
      <c r="AMI31" s="25"/>
      <c r="AMJ31" s="25"/>
      <c r="AMK31" s="25"/>
      <c r="AML31" s="25"/>
      <c r="AMM31" s="3">
        <f t="shared" si="860"/>
        <v>0</v>
      </c>
      <c r="AMN31" s="3">
        <f t="shared" si="861"/>
        <v>0</v>
      </c>
      <c r="AMO31" s="3">
        <f t="shared" si="862"/>
        <v>0</v>
      </c>
      <c r="AMP31" s="3">
        <f t="shared" si="863"/>
        <v>0</v>
      </c>
      <c r="AMQ31" s="3">
        <f t="shared" si="864"/>
        <v>0</v>
      </c>
      <c r="AMR31" s="3">
        <f t="shared" si="865"/>
        <v>0</v>
      </c>
      <c r="AMS31" s="3">
        <f t="shared" si="866"/>
        <v>0</v>
      </c>
      <c r="AMT31" s="3">
        <f t="shared" si="867"/>
        <v>0</v>
      </c>
      <c r="AMU31" s="3">
        <f t="shared" si="868"/>
        <v>0</v>
      </c>
      <c r="AMV31" s="3">
        <f t="shared" si="869"/>
        <v>0</v>
      </c>
      <c r="AMW31" s="3">
        <f t="shared" si="870"/>
        <v>0</v>
      </c>
      <c r="AMX31" s="3">
        <f t="shared" si="871"/>
        <v>0</v>
      </c>
      <c r="AMY31" s="3">
        <f t="shared" si="872"/>
        <v>0</v>
      </c>
      <c r="AMZ31" s="3">
        <f t="shared" si="873"/>
        <v>0</v>
      </c>
      <c r="ANA31" s="3">
        <f t="shared" si="874"/>
        <v>0</v>
      </c>
      <c r="ANB31" s="3">
        <f t="shared" si="875"/>
        <v>0</v>
      </c>
      <c r="ANC31" s="3">
        <f t="shared" si="876"/>
        <v>0</v>
      </c>
      <c r="AND31" s="3">
        <f t="shared" si="877"/>
        <v>0</v>
      </c>
      <c r="ANE31" s="3">
        <f t="shared" si="878"/>
        <v>0</v>
      </c>
      <c r="ANF31" s="3">
        <f t="shared" si="879"/>
        <v>0</v>
      </c>
      <c r="ANG31" s="3">
        <f t="shared" si="880"/>
        <v>0</v>
      </c>
      <c r="ANH31" s="3">
        <f t="shared" si="881"/>
        <v>0</v>
      </c>
      <c r="ANI31" s="3">
        <f t="shared" si="882"/>
        <v>0</v>
      </c>
      <c r="ANJ31" s="3">
        <f t="shared" si="883"/>
        <v>0</v>
      </c>
      <c r="ANK31" s="3">
        <f t="shared" si="884"/>
        <v>0</v>
      </c>
      <c r="ANL31" s="3">
        <f t="shared" si="885"/>
        <v>0</v>
      </c>
      <c r="ANM31" s="3">
        <f t="shared" si="886"/>
        <v>0</v>
      </c>
      <c r="ANN31" s="3">
        <f t="shared" si="887"/>
        <v>0</v>
      </c>
      <c r="ANO31" s="3">
        <f t="shared" si="888"/>
        <v>0</v>
      </c>
      <c r="ANP31" s="3">
        <f t="shared" si="889"/>
        <v>0</v>
      </c>
      <c r="ANQ31" s="12" t="e">
        <f t="shared" si="100"/>
        <v>#DIV/0!</v>
      </c>
      <c r="ANR31" s="10" t="e">
        <f t="shared" si="890"/>
        <v>#DIV/0!</v>
      </c>
      <c r="ANS31" s="13" t="e">
        <f t="shared" si="891"/>
        <v>#DIV/0!</v>
      </c>
      <c r="ANT31" s="14" t="e">
        <f t="shared" si="892"/>
        <v>#DIV/0!</v>
      </c>
      <c r="ANU31" s="14" t="e">
        <f t="shared" si="893"/>
        <v>#DIV/0!</v>
      </c>
      <c r="ANV31" s="15" t="e">
        <f t="shared" si="894"/>
        <v>#DIV/0!</v>
      </c>
      <c r="ANW31" s="31" t="e">
        <f t="shared" si="895"/>
        <v>#N/A</v>
      </c>
      <c r="ANX31" s="2" t="e">
        <f>COUNTBLANK(#REF!)</f>
        <v>#REF!</v>
      </c>
      <c r="ANY31" s="6" t="e">
        <f t="shared" si="896"/>
        <v>#REF!</v>
      </c>
      <c r="ANZ31" s="67"/>
      <c r="AOA31" s="70"/>
      <c r="AOB31" s="2">
        <f t="shared" si="101"/>
        <v>0</v>
      </c>
      <c r="AOC31" s="2">
        <f t="shared" si="897"/>
        <v>4</v>
      </c>
      <c r="AOD31" s="49">
        <v>24</v>
      </c>
      <c r="AOE31" s="178">
        <f>'LISTA DE ESTUDIANTES Y ASISTENC'!AFY28:AFY28</f>
        <v>0</v>
      </c>
      <c r="AOF31" s="207" t="e">
        <f t="shared" si="898"/>
        <v>#N/A</v>
      </c>
      <c r="AOG31" s="75" t="e">
        <f t="shared" si="899"/>
        <v>#N/A</v>
      </c>
      <c r="AOH31" s="75" t="e">
        <f t="shared" si="900"/>
        <v>#N/A</v>
      </c>
      <c r="AOI31" s="75" t="e">
        <f t="shared" si="901"/>
        <v>#N/A</v>
      </c>
      <c r="AOJ31" s="91" t="e">
        <f t="shared" si="102"/>
        <v>#N/A</v>
      </c>
      <c r="AOK31" s="91" t="e">
        <f t="shared" si="103"/>
        <v>#N/A</v>
      </c>
      <c r="AOL31" s="91" t="e">
        <f t="shared" si="104"/>
        <v>#N/A</v>
      </c>
      <c r="AOM31" s="91" t="e">
        <f t="shared" si="105"/>
        <v>#N/A</v>
      </c>
      <c r="AON31" s="91" t="e">
        <f t="shared" si="902"/>
        <v>#N/A</v>
      </c>
      <c r="AOO31" s="91" t="e">
        <f t="shared" si="106"/>
        <v>#N/A</v>
      </c>
      <c r="AOP31" s="91" t="e">
        <f t="shared" si="107"/>
        <v>#N/A</v>
      </c>
      <c r="AOQ31" s="91" t="e">
        <f t="shared" si="108"/>
        <v>#N/A</v>
      </c>
      <c r="AOR31" s="91" t="e">
        <f t="shared" si="109"/>
        <v>#N/A</v>
      </c>
      <c r="AOS31" s="91" t="e">
        <f t="shared" si="903"/>
        <v>#N/A</v>
      </c>
      <c r="AOT31" s="91" t="e">
        <f t="shared" si="110"/>
        <v>#N/A</v>
      </c>
      <c r="AOU31" s="91" t="e">
        <f t="shared" si="111"/>
        <v>#N/A</v>
      </c>
      <c r="AOV31" s="91" t="e">
        <f t="shared" si="112"/>
        <v>#N/A</v>
      </c>
      <c r="AOW31" s="91" t="e">
        <f t="shared" si="113"/>
        <v>#N/A</v>
      </c>
      <c r="AOX31" s="91" t="e">
        <f t="shared" si="904"/>
        <v>#N/A</v>
      </c>
      <c r="AOY31" s="91" t="e">
        <f t="shared" si="114"/>
        <v>#N/A</v>
      </c>
      <c r="AOZ31" s="91" t="e">
        <f t="shared" si="115"/>
        <v>#N/A</v>
      </c>
      <c r="APA31" s="91" t="e">
        <f t="shared" si="116"/>
        <v>#N/A</v>
      </c>
      <c r="APB31" s="91" t="e">
        <f t="shared" si="117"/>
        <v>#N/A</v>
      </c>
      <c r="APC31" s="91" t="e">
        <f t="shared" si="905"/>
        <v>#N/A</v>
      </c>
      <c r="APD31" s="78" t="e">
        <f t="shared" si="906"/>
        <v>#N/A</v>
      </c>
      <c r="APE31" s="93" t="e">
        <f t="shared" si="907"/>
        <v>#N/A</v>
      </c>
      <c r="APF31" s="93"/>
      <c r="APG31" s="94" t="e">
        <f t="shared" si="920"/>
        <v>#N/A</v>
      </c>
      <c r="APH31" s="95" t="e">
        <f t="shared" si="909"/>
        <v>#N/A</v>
      </c>
      <c r="API31" s="95" t="e">
        <f t="shared" si="910"/>
        <v>#N/A</v>
      </c>
      <c r="APJ31" s="96" t="e">
        <f t="shared" si="911"/>
        <v>#N/A</v>
      </c>
      <c r="APK31" s="83" t="e">
        <f>COUNTBLANK(#REF!)</f>
        <v>#REF!</v>
      </c>
      <c r="APL31" s="83" t="e">
        <f t="shared" si="912"/>
        <v>#REF!</v>
      </c>
      <c r="APM31" s="97"/>
      <c r="APN31" s="208"/>
    </row>
    <row r="32" spans="1:1106" x14ac:dyDescent="0.25">
      <c r="A32" s="2">
        <f t="shared" si="118"/>
        <v>7</v>
      </c>
      <c r="B32" s="2">
        <f t="shared" si="119"/>
        <v>0</v>
      </c>
      <c r="C32" s="49">
        <v>25</v>
      </c>
      <c r="D32" s="48"/>
      <c r="E32" s="32"/>
      <c r="F32" s="25"/>
      <c r="G32" s="25"/>
      <c r="H32" s="25"/>
      <c r="I32" s="25"/>
      <c r="J32" s="25"/>
      <c r="K32" s="25"/>
      <c r="L32" s="3">
        <f t="shared" si="120"/>
        <v>0</v>
      </c>
      <c r="M32" s="3">
        <f t="shared" si="121"/>
        <v>0</v>
      </c>
      <c r="N32" s="3">
        <f t="shared" si="122"/>
        <v>0</v>
      </c>
      <c r="O32" s="3">
        <f t="shared" si="123"/>
        <v>0</v>
      </c>
      <c r="P32" s="3">
        <f t="shared" si="124"/>
        <v>0</v>
      </c>
      <c r="Q32" s="3">
        <f t="shared" si="125"/>
        <v>0</v>
      </c>
      <c r="R32" s="3">
        <f t="shared" si="126"/>
        <v>0</v>
      </c>
      <c r="S32" s="3">
        <f t="shared" si="127"/>
        <v>0</v>
      </c>
      <c r="T32" s="3">
        <f t="shared" si="128"/>
        <v>0</v>
      </c>
      <c r="U32" s="3">
        <f t="shared" si="129"/>
        <v>0</v>
      </c>
      <c r="V32" s="3">
        <f t="shared" si="130"/>
        <v>0</v>
      </c>
      <c r="W32" s="3">
        <f t="shared" si="131"/>
        <v>0</v>
      </c>
      <c r="X32" s="3">
        <f t="shared" si="132"/>
        <v>0</v>
      </c>
      <c r="Y32" s="3">
        <f t="shared" si="133"/>
        <v>0</v>
      </c>
      <c r="Z32" s="3">
        <f t="shared" si="134"/>
        <v>0</v>
      </c>
      <c r="AA32" s="3">
        <f t="shared" si="135"/>
        <v>0</v>
      </c>
      <c r="AB32" s="3">
        <f t="shared" si="136"/>
        <v>0</v>
      </c>
      <c r="AC32" s="3">
        <f t="shared" si="137"/>
        <v>0</v>
      </c>
      <c r="AD32" s="3">
        <f t="shared" si="138"/>
        <v>0</v>
      </c>
      <c r="AE32" s="3">
        <f t="shared" si="139"/>
        <v>0</v>
      </c>
      <c r="AF32" s="3">
        <f t="shared" si="140"/>
        <v>0</v>
      </c>
      <c r="AG32" s="3">
        <f t="shared" si="141"/>
        <v>0</v>
      </c>
      <c r="AH32" s="3">
        <f t="shared" si="142"/>
        <v>0</v>
      </c>
      <c r="AI32" s="3">
        <f t="shared" si="143"/>
        <v>0</v>
      </c>
      <c r="AJ32" s="3">
        <f t="shared" si="144"/>
        <v>0</v>
      </c>
      <c r="AK32" s="3">
        <f t="shared" si="145"/>
        <v>0</v>
      </c>
      <c r="AL32" s="3">
        <f t="shared" si="146"/>
        <v>0</v>
      </c>
      <c r="AM32" s="3">
        <f t="shared" si="147"/>
        <v>0</v>
      </c>
      <c r="AN32" s="3">
        <f t="shared" si="148"/>
        <v>0</v>
      </c>
      <c r="AO32" s="3">
        <f t="shared" si="149"/>
        <v>0</v>
      </c>
      <c r="AP32" s="7">
        <f t="shared" si="150"/>
        <v>0</v>
      </c>
      <c r="AQ32" s="7">
        <f t="shared" si="151"/>
        <v>0</v>
      </c>
      <c r="AR32" s="7">
        <f t="shared" si="152"/>
        <v>0</v>
      </c>
      <c r="AS32" s="7">
        <f t="shared" si="153"/>
        <v>0</v>
      </c>
      <c r="AT32" s="7">
        <f t="shared" si="154"/>
        <v>0</v>
      </c>
      <c r="AU32" s="8" t="e">
        <f t="shared" si="0"/>
        <v>#DIV/0!</v>
      </c>
      <c r="AV32" s="10" t="e">
        <f t="shared" si="155"/>
        <v>#DIV/0!</v>
      </c>
      <c r="AW32" s="10"/>
      <c r="AX32" s="13" t="e">
        <f t="shared" si="156"/>
        <v>#DIV/0!</v>
      </c>
      <c r="AY32" s="14" t="e">
        <f t="shared" si="157"/>
        <v>#DIV/0!</v>
      </c>
      <c r="AZ32" s="14" t="e">
        <f t="shared" si="158"/>
        <v>#DIV/0!</v>
      </c>
      <c r="BA32" s="15" t="e">
        <f t="shared" si="159"/>
        <v>#DIV/0!</v>
      </c>
      <c r="BB32" s="30">
        <f t="shared" si="160"/>
        <v>7</v>
      </c>
      <c r="BC32" s="30">
        <f t="shared" si="161"/>
        <v>0</v>
      </c>
      <c r="BD32" s="5"/>
      <c r="BE32" s="21" t="e">
        <f t="shared" si="913"/>
        <v>#N/A</v>
      </c>
      <c r="BF32" s="25"/>
      <c r="BG32" s="25"/>
      <c r="BH32" s="25"/>
      <c r="BI32" s="25"/>
      <c r="BJ32" s="25"/>
      <c r="BK32" s="25"/>
      <c r="BL32" s="25"/>
      <c r="BM32" s="3">
        <f t="shared" si="162"/>
        <v>0</v>
      </c>
      <c r="BN32" s="3">
        <f t="shared" si="163"/>
        <v>0</v>
      </c>
      <c r="BO32" s="3">
        <f t="shared" si="164"/>
        <v>0</v>
      </c>
      <c r="BP32" s="3">
        <f t="shared" si="165"/>
        <v>0</v>
      </c>
      <c r="BQ32" s="3">
        <f t="shared" si="166"/>
        <v>0</v>
      </c>
      <c r="BR32" s="3">
        <f t="shared" si="167"/>
        <v>0</v>
      </c>
      <c r="BS32" s="3">
        <f t="shared" si="168"/>
        <v>0</v>
      </c>
      <c r="BT32" s="3">
        <f t="shared" si="169"/>
        <v>0</v>
      </c>
      <c r="BU32" s="3">
        <f t="shared" si="170"/>
        <v>0</v>
      </c>
      <c r="BV32" s="3">
        <f t="shared" si="171"/>
        <v>0</v>
      </c>
      <c r="BW32" s="3">
        <f t="shared" si="172"/>
        <v>0</v>
      </c>
      <c r="BX32" s="3">
        <f t="shared" si="173"/>
        <v>0</v>
      </c>
      <c r="BY32" s="3">
        <f t="shared" si="174"/>
        <v>0</v>
      </c>
      <c r="BZ32" s="3">
        <f t="shared" si="175"/>
        <v>0</v>
      </c>
      <c r="CA32" s="3">
        <f t="shared" si="176"/>
        <v>0</v>
      </c>
      <c r="CB32" s="3">
        <f t="shared" si="177"/>
        <v>0</v>
      </c>
      <c r="CC32" s="3">
        <f t="shared" si="178"/>
        <v>0</v>
      </c>
      <c r="CD32" s="3">
        <f t="shared" si="179"/>
        <v>0</v>
      </c>
      <c r="CE32" s="3">
        <f t="shared" si="180"/>
        <v>0</v>
      </c>
      <c r="CF32" s="3">
        <f t="shared" si="181"/>
        <v>0</v>
      </c>
      <c r="CG32" s="3">
        <f t="shared" si="182"/>
        <v>0</v>
      </c>
      <c r="CH32" s="3">
        <f t="shared" si="183"/>
        <v>0</v>
      </c>
      <c r="CI32" s="3">
        <f t="shared" si="184"/>
        <v>0</v>
      </c>
      <c r="CJ32" s="3">
        <f t="shared" si="185"/>
        <v>0</v>
      </c>
      <c r="CK32" s="3">
        <f t="shared" si="186"/>
        <v>0</v>
      </c>
      <c r="CL32" s="3">
        <f t="shared" si="187"/>
        <v>0</v>
      </c>
      <c r="CM32" s="3">
        <f t="shared" si="188"/>
        <v>0</v>
      </c>
      <c r="CN32" s="3">
        <f t="shared" si="189"/>
        <v>0</v>
      </c>
      <c r="CO32" s="3">
        <f t="shared" si="190"/>
        <v>0</v>
      </c>
      <c r="CP32" s="3">
        <f t="shared" si="191"/>
        <v>0</v>
      </c>
      <c r="CQ32" s="7">
        <f t="shared" si="192"/>
        <v>0</v>
      </c>
      <c r="CR32" s="7">
        <f t="shared" si="193"/>
        <v>0</v>
      </c>
      <c r="CS32" s="7">
        <f t="shared" si="194"/>
        <v>0</v>
      </c>
      <c r="CT32" s="7">
        <f t="shared" si="195"/>
        <v>0</v>
      </c>
      <c r="CU32" s="7">
        <f t="shared" si="196"/>
        <v>0</v>
      </c>
      <c r="CV32" s="8" t="e">
        <f t="shared" si="197"/>
        <v>#DIV/0!</v>
      </c>
      <c r="CW32" s="10" t="e">
        <f t="shared" si="198"/>
        <v>#DIV/0!</v>
      </c>
      <c r="CX32" s="13" t="e">
        <f t="shared" si="199"/>
        <v>#DIV/0!</v>
      </c>
      <c r="CY32" s="14" t="e">
        <f t="shared" si="200"/>
        <v>#DIV/0!</v>
      </c>
      <c r="CZ32" s="14" t="e">
        <f t="shared" si="201"/>
        <v>#DIV/0!</v>
      </c>
      <c r="DA32" s="15" t="e">
        <f t="shared" si="202"/>
        <v>#DIV/0!</v>
      </c>
      <c r="DB32" s="21" t="e">
        <f t="shared" si="203"/>
        <v>#N/A</v>
      </c>
      <c r="DC32" s="116">
        <f t="shared" si="204"/>
        <v>8</v>
      </c>
      <c r="DD32" s="116">
        <f t="shared" si="205"/>
        <v>0</v>
      </c>
      <c r="DE32" s="5"/>
      <c r="DF32" s="25"/>
      <c r="DG32" s="25"/>
      <c r="DH32" s="25"/>
      <c r="DI32" s="25"/>
      <c r="DJ32" s="25"/>
      <c r="DK32" s="25"/>
      <c r="DL32" s="25"/>
      <c r="DM32" s="25"/>
      <c r="DN32" s="3">
        <f t="shared" si="206"/>
        <v>0</v>
      </c>
      <c r="DO32" s="3">
        <f t="shared" si="207"/>
        <v>0</v>
      </c>
      <c r="DP32" s="3">
        <f t="shared" si="208"/>
        <v>0</v>
      </c>
      <c r="DQ32" s="3">
        <f t="shared" si="209"/>
        <v>0</v>
      </c>
      <c r="DR32" s="3">
        <f t="shared" si="210"/>
        <v>0</v>
      </c>
      <c r="DS32" s="3">
        <f t="shared" si="211"/>
        <v>0</v>
      </c>
      <c r="DT32" s="3">
        <f t="shared" si="212"/>
        <v>0</v>
      </c>
      <c r="DU32" s="3">
        <f t="shared" si="213"/>
        <v>0</v>
      </c>
      <c r="DV32" s="3">
        <f t="shared" si="214"/>
        <v>0</v>
      </c>
      <c r="DW32" s="3">
        <f t="shared" si="215"/>
        <v>0</v>
      </c>
      <c r="DX32" s="3">
        <f t="shared" si="216"/>
        <v>0</v>
      </c>
      <c r="DY32" s="3">
        <f t="shared" si="217"/>
        <v>0</v>
      </c>
      <c r="DZ32" s="3">
        <f t="shared" si="218"/>
        <v>0</v>
      </c>
      <c r="EA32" s="3">
        <f t="shared" si="219"/>
        <v>0</v>
      </c>
      <c r="EB32" s="3">
        <f t="shared" si="220"/>
        <v>0</v>
      </c>
      <c r="EC32" s="3">
        <f t="shared" si="221"/>
        <v>0</v>
      </c>
      <c r="ED32" s="3">
        <f t="shared" si="222"/>
        <v>0</v>
      </c>
      <c r="EE32" s="3">
        <f t="shared" si="223"/>
        <v>0</v>
      </c>
      <c r="EF32" s="3">
        <f t="shared" si="224"/>
        <v>0</v>
      </c>
      <c r="EG32" s="3">
        <f t="shared" si="225"/>
        <v>0</v>
      </c>
      <c r="EH32" s="3">
        <f t="shared" si="226"/>
        <v>0</v>
      </c>
      <c r="EI32" s="3">
        <f t="shared" si="227"/>
        <v>0</v>
      </c>
      <c r="EJ32" s="3">
        <f t="shared" si="228"/>
        <v>0</v>
      </c>
      <c r="EK32" s="3">
        <f t="shared" si="229"/>
        <v>0</v>
      </c>
      <c r="EL32" s="3">
        <f t="shared" si="921"/>
        <v>0</v>
      </c>
      <c r="EM32" s="3">
        <f t="shared" si="231"/>
        <v>0</v>
      </c>
      <c r="EN32" s="3">
        <f t="shared" si="232"/>
        <v>0</v>
      </c>
      <c r="EO32" s="3">
        <f t="shared" si="233"/>
        <v>0</v>
      </c>
      <c r="EP32" s="3">
        <f t="shared" si="234"/>
        <v>0</v>
      </c>
      <c r="EQ32" s="3">
        <f t="shared" si="235"/>
        <v>0</v>
      </c>
      <c r="ER32" s="7">
        <f t="shared" si="236"/>
        <v>0</v>
      </c>
      <c r="ES32" s="7">
        <f t="shared" si="237"/>
        <v>0</v>
      </c>
      <c r="ET32" s="7">
        <f t="shared" si="238"/>
        <v>0</v>
      </c>
      <c r="EU32" s="7">
        <f t="shared" si="239"/>
        <v>0</v>
      </c>
      <c r="EV32" s="7">
        <f t="shared" si="240"/>
        <v>0</v>
      </c>
      <c r="EW32" s="7">
        <f t="shared" si="241"/>
        <v>0</v>
      </c>
      <c r="EX32" s="7">
        <f t="shared" si="242"/>
        <v>0</v>
      </c>
      <c r="EY32" s="7">
        <f t="shared" si="243"/>
        <v>0</v>
      </c>
      <c r="EZ32" s="7">
        <f t="shared" si="244"/>
        <v>0</v>
      </c>
      <c r="FA32" s="7">
        <f t="shared" si="245"/>
        <v>0</v>
      </c>
      <c r="FB32" s="8" t="e">
        <f t="shared" si="246"/>
        <v>#DIV/0!</v>
      </c>
      <c r="FC32" s="10" t="e">
        <f t="shared" si="247"/>
        <v>#DIV/0!</v>
      </c>
      <c r="FD32" s="13" t="e">
        <f t="shared" si="248"/>
        <v>#DIV/0!</v>
      </c>
      <c r="FE32" s="14" t="e">
        <f t="shared" si="249"/>
        <v>#DIV/0!</v>
      </c>
      <c r="FF32" s="14" t="e">
        <f t="shared" si="250"/>
        <v>#DIV/0!</v>
      </c>
      <c r="FG32" s="15" t="e">
        <f t="shared" si="251"/>
        <v>#DIV/0!</v>
      </c>
      <c r="FH32" s="21" t="e">
        <f t="shared" si="252"/>
        <v>#N/A</v>
      </c>
      <c r="FI32" s="116">
        <f t="shared" si="253"/>
        <v>7</v>
      </c>
      <c r="FJ32" s="116">
        <f t="shared" si="254"/>
        <v>0</v>
      </c>
      <c r="FK32" s="5"/>
      <c r="FL32" s="25"/>
      <c r="FM32" s="25"/>
      <c r="FN32" s="25"/>
      <c r="FO32" s="25"/>
      <c r="FP32" s="25"/>
      <c r="FQ32" s="25"/>
      <c r="FR32" s="25"/>
      <c r="FS32" s="3">
        <f t="shared" si="1"/>
        <v>0</v>
      </c>
      <c r="FT32" s="3">
        <f t="shared" si="2"/>
        <v>0</v>
      </c>
      <c r="FU32" s="3">
        <f t="shared" si="3"/>
        <v>0</v>
      </c>
      <c r="FV32" s="3">
        <f t="shared" si="4"/>
        <v>0</v>
      </c>
      <c r="FW32" s="3">
        <f t="shared" si="255"/>
        <v>0</v>
      </c>
      <c r="FX32" s="3">
        <f t="shared" si="5"/>
        <v>0</v>
      </c>
      <c r="FY32" s="3">
        <f t="shared" si="6"/>
        <v>0</v>
      </c>
      <c r="FZ32" s="3">
        <f t="shared" si="7"/>
        <v>0</v>
      </c>
      <c r="GA32" s="3">
        <f t="shared" si="8"/>
        <v>0</v>
      </c>
      <c r="GB32" s="3">
        <f t="shared" si="256"/>
        <v>0</v>
      </c>
      <c r="GC32" s="3">
        <f t="shared" si="9"/>
        <v>0</v>
      </c>
      <c r="GD32" s="3">
        <f t="shared" si="10"/>
        <v>0</v>
      </c>
      <c r="GE32" s="3">
        <f t="shared" si="11"/>
        <v>0</v>
      </c>
      <c r="GF32" s="3">
        <f t="shared" si="12"/>
        <v>0</v>
      </c>
      <c r="GG32" s="3">
        <f t="shared" si="257"/>
        <v>0</v>
      </c>
      <c r="GH32" s="3">
        <f t="shared" si="13"/>
        <v>0</v>
      </c>
      <c r="GI32" s="3">
        <f t="shared" si="14"/>
        <v>0</v>
      </c>
      <c r="GJ32" s="3">
        <f t="shared" si="15"/>
        <v>0</v>
      </c>
      <c r="GK32" s="3">
        <f t="shared" si="16"/>
        <v>0</v>
      </c>
      <c r="GL32" s="3">
        <f t="shared" si="258"/>
        <v>0</v>
      </c>
      <c r="GM32" s="3">
        <f t="shared" si="17"/>
        <v>0</v>
      </c>
      <c r="GN32" s="3">
        <f t="shared" si="18"/>
        <v>0</v>
      </c>
      <c r="GO32" s="3">
        <f t="shared" si="19"/>
        <v>0</v>
      </c>
      <c r="GP32" s="3">
        <f t="shared" si="20"/>
        <v>0</v>
      </c>
      <c r="GQ32" s="3">
        <f t="shared" si="259"/>
        <v>0</v>
      </c>
      <c r="GR32" s="3">
        <f t="shared" si="21"/>
        <v>0</v>
      </c>
      <c r="GS32" s="3">
        <f t="shared" si="22"/>
        <v>0</v>
      </c>
      <c r="GT32" s="3">
        <f t="shared" si="23"/>
        <v>0</v>
      </c>
      <c r="GU32" s="3">
        <f t="shared" si="24"/>
        <v>0</v>
      </c>
      <c r="GV32" s="3">
        <f t="shared" si="260"/>
        <v>0</v>
      </c>
      <c r="GW32" s="7">
        <f t="shared" si="261"/>
        <v>0</v>
      </c>
      <c r="GX32" s="7">
        <f t="shared" si="262"/>
        <v>0</v>
      </c>
      <c r="GY32" s="7">
        <f t="shared" si="263"/>
        <v>0</v>
      </c>
      <c r="GZ32" s="7">
        <f t="shared" si="264"/>
        <v>0</v>
      </c>
      <c r="HA32" s="7">
        <f t="shared" si="265"/>
        <v>0</v>
      </c>
      <c r="HB32" s="8" t="e">
        <f t="shared" si="266"/>
        <v>#DIV/0!</v>
      </c>
      <c r="HC32" s="10" t="e">
        <f t="shared" si="267"/>
        <v>#DIV/0!</v>
      </c>
      <c r="HD32" s="13" t="e">
        <f t="shared" si="268"/>
        <v>#DIV/0!</v>
      </c>
      <c r="HE32" s="14" t="e">
        <f t="shared" si="269"/>
        <v>#DIV/0!</v>
      </c>
      <c r="HF32" s="14" t="e">
        <f t="shared" si="270"/>
        <v>#DIV/0!</v>
      </c>
      <c r="HG32" s="15" t="e">
        <f t="shared" si="271"/>
        <v>#DIV/0!</v>
      </c>
      <c r="HH32" s="21" t="e">
        <f t="shared" si="272"/>
        <v>#N/A</v>
      </c>
      <c r="HI32" s="30">
        <f t="shared" si="273"/>
        <v>6</v>
      </c>
      <c r="HJ32" s="30">
        <f t="shared" si="274"/>
        <v>0</v>
      </c>
      <c r="HK32" s="5"/>
      <c r="HL32" s="25"/>
      <c r="HM32" s="25"/>
      <c r="HN32" s="25"/>
      <c r="HO32" s="25"/>
      <c r="HP32" s="25"/>
      <c r="HQ32" s="25"/>
      <c r="HR32" s="3">
        <f t="shared" si="275"/>
        <v>0</v>
      </c>
      <c r="HS32" s="3">
        <f t="shared" si="276"/>
        <v>0</v>
      </c>
      <c r="HT32" s="3">
        <f t="shared" si="277"/>
        <v>0</v>
      </c>
      <c r="HU32" s="3">
        <f t="shared" si="278"/>
        <v>0</v>
      </c>
      <c r="HV32" s="3">
        <f t="shared" si="279"/>
        <v>0</v>
      </c>
      <c r="HW32" s="3">
        <f t="shared" si="280"/>
        <v>0</v>
      </c>
      <c r="HX32" s="3">
        <f t="shared" si="281"/>
        <v>0</v>
      </c>
      <c r="HY32" s="3">
        <f t="shared" si="282"/>
        <v>0</v>
      </c>
      <c r="HZ32" s="3">
        <f t="shared" si="283"/>
        <v>0</v>
      </c>
      <c r="IA32" s="3">
        <f t="shared" si="284"/>
        <v>0</v>
      </c>
      <c r="IB32" s="3">
        <f t="shared" si="285"/>
        <v>0</v>
      </c>
      <c r="IC32" s="3">
        <f t="shared" si="286"/>
        <v>0</v>
      </c>
      <c r="ID32" s="3">
        <f t="shared" si="287"/>
        <v>0</v>
      </c>
      <c r="IE32" s="3">
        <f t="shared" si="288"/>
        <v>0</v>
      </c>
      <c r="IF32" s="3">
        <f t="shared" si="289"/>
        <v>0</v>
      </c>
      <c r="IG32" s="3">
        <f t="shared" si="290"/>
        <v>0</v>
      </c>
      <c r="IH32" s="3">
        <f t="shared" si="291"/>
        <v>0</v>
      </c>
      <c r="II32" s="3">
        <f t="shared" si="292"/>
        <v>0</v>
      </c>
      <c r="IJ32" s="3">
        <f t="shared" si="293"/>
        <v>0</v>
      </c>
      <c r="IK32" s="3">
        <f t="shared" si="294"/>
        <v>0</v>
      </c>
      <c r="IL32" s="3">
        <f t="shared" si="295"/>
        <v>0</v>
      </c>
      <c r="IM32" s="3">
        <f t="shared" si="296"/>
        <v>0</v>
      </c>
      <c r="IN32" s="3">
        <f t="shared" si="297"/>
        <v>0</v>
      </c>
      <c r="IO32" s="3">
        <f t="shared" si="298"/>
        <v>0</v>
      </c>
      <c r="IP32" s="3">
        <f t="shared" si="299"/>
        <v>0</v>
      </c>
      <c r="IQ32" s="3">
        <f t="shared" si="300"/>
        <v>0</v>
      </c>
      <c r="IR32" s="3">
        <f t="shared" si="301"/>
        <v>0</v>
      </c>
      <c r="IS32" s="3">
        <f t="shared" si="302"/>
        <v>0</v>
      </c>
      <c r="IT32" s="3">
        <f t="shared" si="303"/>
        <v>0</v>
      </c>
      <c r="IU32" s="3">
        <f t="shared" si="304"/>
        <v>0</v>
      </c>
      <c r="IV32" s="12" t="e">
        <f t="shared" si="25"/>
        <v>#DIV/0!</v>
      </c>
      <c r="IW32" s="10" t="e">
        <f t="shared" si="305"/>
        <v>#DIV/0!</v>
      </c>
      <c r="IX32" s="13" t="e">
        <f t="shared" si="306"/>
        <v>#DIV/0!</v>
      </c>
      <c r="IY32" s="14" t="e">
        <f t="shared" si="307"/>
        <v>#DIV/0!</v>
      </c>
      <c r="IZ32" s="14" t="e">
        <f t="shared" si="308"/>
        <v>#DIV/0!</v>
      </c>
      <c r="JA32" s="15" t="e">
        <f t="shared" si="309"/>
        <v>#DIV/0!</v>
      </c>
      <c r="JB32" s="31" t="e">
        <f t="shared" si="310"/>
        <v>#N/A</v>
      </c>
      <c r="JC32" s="2" t="e">
        <f>COUNTBLANK(#REF!)</f>
        <v>#REF!</v>
      </c>
      <c r="JD32" s="6" t="e">
        <f t="shared" si="311"/>
        <v>#REF!</v>
      </c>
      <c r="JE32" s="67"/>
      <c r="JF32" s="172"/>
      <c r="JG32" s="2">
        <f t="shared" si="312"/>
        <v>7</v>
      </c>
      <c r="JH32" s="2">
        <f t="shared" si="313"/>
        <v>0</v>
      </c>
      <c r="JI32" s="49">
        <v>25</v>
      </c>
      <c r="JJ32" s="117">
        <f>'LISTA DE ESTUDIANTES Y ASISTENC'!CB29</f>
        <v>0</v>
      </c>
      <c r="JK32" s="48">
        <f>'LISTA DE ESTUDIANTES Y ASISTENC'!CC29:CC29</f>
        <v>0</v>
      </c>
      <c r="JL32" s="32"/>
      <c r="JM32" s="25"/>
      <c r="JN32" s="25"/>
      <c r="JO32" s="25"/>
      <c r="JP32" s="25"/>
      <c r="JQ32" s="25"/>
      <c r="JR32" s="25"/>
      <c r="JS32" s="3">
        <f t="shared" si="314"/>
        <v>0</v>
      </c>
      <c r="JT32" s="3">
        <f t="shared" si="315"/>
        <v>0</v>
      </c>
      <c r="JU32" s="3">
        <f t="shared" si="316"/>
        <v>0</v>
      </c>
      <c r="JV32" s="3">
        <f t="shared" si="317"/>
        <v>0</v>
      </c>
      <c r="JW32" s="3">
        <f t="shared" si="318"/>
        <v>0</v>
      </c>
      <c r="JX32" s="3">
        <f t="shared" si="319"/>
        <v>0</v>
      </c>
      <c r="JY32" s="3">
        <f t="shared" si="320"/>
        <v>0</v>
      </c>
      <c r="JZ32" s="3">
        <f t="shared" si="321"/>
        <v>0</v>
      </c>
      <c r="KA32" s="3">
        <f t="shared" si="322"/>
        <v>0</v>
      </c>
      <c r="KB32" s="3">
        <f t="shared" si="323"/>
        <v>0</v>
      </c>
      <c r="KC32" s="3">
        <f t="shared" si="324"/>
        <v>0</v>
      </c>
      <c r="KD32" s="3">
        <f t="shared" si="325"/>
        <v>0</v>
      </c>
      <c r="KE32" s="3">
        <f t="shared" si="326"/>
        <v>0</v>
      </c>
      <c r="KF32" s="3">
        <f t="shared" si="327"/>
        <v>0</v>
      </c>
      <c r="KG32" s="3">
        <f t="shared" si="328"/>
        <v>0</v>
      </c>
      <c r="KH32" s="3">
        <f t="shared" si="329"/>
        <v>0</v>
      </c>
      <c r="KI32" s="3">
        <f t="shared" si="330"/>
        <v>0</v>
      </c>
      <c r="KJ32" s="3">
        <f t="shared" si="331"/>
        <v>0</v>
      </c>
      <c r="KK32" s="3">
        <f t="shared" si="332"/>
        <v>0</v>
      </c>
      <c r="KL32" s="3">
        <f t="shared" si="333"/>
        <v>0</v>
      </c>
      <c r="KM32" s="3">
        <f t="shared" si="334"/>
        <v>0</v>
      </c>
      <c r="KN32" s="3">
        <f t="shared" si="335"/>
        <v>0</v>
      </c>
      <c r="KO32" s="3">
        <f t="shared" si="336"/>
        <v>0</v>
      </c>
      <c r="KP32" s="3">
        <f t="shared" si="337"/>
        <v>0</v>
      </c>
      <c r="KQ32" s="3">
        <f t="shared" si="338"/>
        <v>0</v>
      </c>
      <c r="KR32" s="3">
        <f t="shared" si="339"/>
        <v>0</v>
      </c>
      <c r="KS32" s="3">
        <f t="shared" si="340"/>
        <v>0</v>
      </c>
      <c r="KT32" s="3">
        <f t="shared" si="341"/>
        <v>0</v>
      </c>
      <c r="KU32" s="3">
        <f t="shared" si="342"/>
        <v>0</v>
      </c>
      <c r="KV32" s="3">
        <f t="shared" si="343"/>
        <v>0</v>
      </c>
      <c r="KW32" s="7">
        <f t="shared" si="344"/>
        <v>0</v>
      </c>
      <c r="KX32" s="7">
        <f t="shared" si="345"/>
        <v>0</v>
      </c>
      <c r="KY32" s="7">
        <f t="shared" si="346"/>
        <v>0</v>
      </c>
      <c r="KZ32" s="7">
        <f t="shared" si="347"/>
        <v>0</v>
      </c>
      <c r="LA32" s="7">
        <f t="shared" si="348"/>
        <v>0</v>
      </c>
      <c r="LB32" s="8" t="e">
        <f t="shared" si="349"/>
        <v>#DIV/0!</v>
      </c>
      <c r="LC32" s="10" t="e">
        <f t="shared" si="350"/>
        <v>#DIV/0!</v>
      </c>
      <c r="LD32" s="10"/>
      <c r="LE32" s="13" t="e">
        <f t="shared" si="917"/>
        <v>#DIV/0!</v>
      </c>
      <c r="LF32" s="14" t="e">
        <f t="shared" si="352"/>
        <v>#DIV/0!</v>
      </c>
      <c r="LG32" s="14" t="e">
        <f t="shared" si="353"/>
        <v>#DIV/0!</v>
      </c>
      <c r="LH32" s="15" t="e">
        <f t="shared" si="354"/>
        <v>#DIV/0!</v>
      </c>
      <c r="LI32" s="30">
        <f t="shared" si="355"/>
        <v>7</v>
      </c>
      <c r="LJ32" s="30">
        <f t="shared" si="356"/>
        <v>0</v>
      </c>
      <c r="LK32" s="5"/>
      <c r="LL32" s="21" t="e">
        <f t="shared" si="914"/>
        <v>#N/A</v>
      </c>
      <c r="LM32" s="25"/>
      <c r="LN32" s="25"/>
      <c r="LO32" s="25"/>
      <c r="LP32" s="25"/>
      <c r="LQ32" s="25"/>
      <c r="LR32" s="25"/>
      <c r="LS32" s="25"/>
      <c r="LT32" s="3">
        <f t="shared" si="357"/>
        <v>0</v>
      </c>
      <c r="LU32" s="3">
        <f t="shared" si="358"/>
        <v>0</v>
      </c>
      <c r="LV32" s="3">
        <f t="shared" si="359"/>
        <v>0</v>
      </c>
      <c r="LW32" s="3">
        <f t="shared" si="360"/>
        <v>0</v>
      </c>
      <c r="LX32" s="3">
        <f t="shared" si="361"/>
        <v>0</v>
      </c>
      <c r="LY32" s="3">
        <f t="shared" si="362"/>
        <v>0</v>
      </c>
      <c r="LZ32" s="3">
        <f t="shared" si="363"/>
        <v>0</v>
      </c>
      <c r="MA32" s="3">
        <f t="shared" si="364"/>
        <v>0</v>
      </c>
      <c r="MB32" s="3">
        <f t="shared" si="365"/>
        <v>0</v>
      </c>
      <c r="MC32" s="3">
        <f t="shared" si="366"/>
        <v>0</v>
      </c>
      <c r="MD32" s="3">
        <f t="shared" si="367"/>
        <v>0</v>
      </c>
      <c r="ME32" s="3">
        <f t="shared" si="368"/>
        <v>0</v>
      </c>
      <c r="MF32" s="3">
        <f t="shared" si="369"/>
        <v>0</v>
      </c>
      <c r="MG32" s="3">
        <f t="shared" si="370"/>
        <v>0</v>
      </c>
      <c r="MH32" s="3">
        <f t="shared" si="371"/>
        <v>0</v>
      </c>
      <c r="MI32" s="3">
        <f t="shared" si="372"/>
        <v>0</v>
      </c>
      <c r="MJ32" s="3">
        <f t="shared" si="373"/>
        <v>0</v>
      </c>
      <c r="MK32" s="3">
        <f t="shared" si="374"/>
        <v>0</v>
      </c>
      <c r="ML32" s="3">
        <f t="shared" si="375"/>
        <v>0</v>
      </c>
      <c r="MM32" s="3">
        <f t="shared" si="376"/>
        <v>0</v>
      </c>
      <c r="MN32" s="3">
        <f t="shared" si="377"/>
        <v>0</v>
      </c>
      <c r="MO32" s="3">
        <f t="shared" si="378"/>
        <v>0</v>
      </c>
      <c r="MP32" s="3">
        <f t="shared" si="379"/>
        <v>0</v>
      </c>
      <c r="MQ32" s="3">
        <f t="shared" si="380"/>
        <v>0</v>
      </c>
      <c r="MR32" s="3">
        <f t="shared" si="381"/>
        <v>0</v>
      </c>
      <c r="MS32" s="3">
        <f t="shared" si="382"/>
        <v>0</v>
      </c>
      <c r="MT32" s="3">
        <f t="shared" si="383"/>
        <v>0</v>
      </c>
      <c r="MU32" s="3">
        <f t="shared" si="384"/>
        <v>0</v>
      </c>
      <c r="MV32" s="3">
        <f t="shared" si="385"/>
        <v>0</v>
      </c>
      <c r="MW32" s="3">
        <f t="shared" si="386"/>
        <v>0</v>
      </c>
      <c r="MX32" s="7">
        <f t="shared" si="387"/>
        <v>0</v>
      </c>
      <c r="MY32" s="7">
        <f t="shared" si="388"/>
        <v>0</v>
      </c>
      <c r="MZ32" s="7">
        <f t="shared" si="389"/>
        <v>0</v>
      </c>
      <c r="NA32" s="7">
        <f t="shared" si="390"/>
        <v>0</v>
      </c>
      <c r="NB32" s="7">
        <f t="shared" si="391"/>
        <v>0</v>
      </c>
      <c r="NC32" s="8" t="e">
        <f t="shared" si="392"/>
        <v>#DIV/0!</v>
      </c>
      <c r="ND32" s="10" t="e">
        <f t="shared" si="393"/>
        <v>#DIV/0!</v>
      </c>
      <c r="NE32" s="13" t="e">
        <f t="shared" si="394"/>
        <v>#DIV/0!</v>
      </c>
      <c r="NF32" s="14" t="e">
        <f t="shared" si="395"/>
        <v>#DIV/0!</v>
      </c>
      <c r="NG32" s="14" t="e">
        <f t="shared" si="396"/>
        <v>#DIV/0!</v>
      </c>
      <c r="NH32" s="15" t="e">
        <f t="shared" si="397"/>
        <v>#DIV/0!</v>
      </c>
      <c r="NI32" s="21" t="e">
        <f t="shared" si="398"/>
        <v>#N/A</v>
      </c>
      <c r="NJ32" s="116">
        <f t="shared" si="399"/>
        <v>8</v>
      </c>
      <c r="NK32" s="116">
        <f t="shared" si="400"/>
        <v>0</v>
      </c>
      <c r="NL32" s="5"/>
      <c r="NM32" s="25"/>
      <c r="NN32" s="25"/>
      <c r="NO32" s="25"/>
      <c r="NP32" s="25"/>
      <c r="NQ32" s="25"/>
      <c r="NR32" s="25"/>
      <c r="NS32" s="25"/>
      <c r="NT32" s="25"/>
      <c r="NU32" s="3">
        <f t="shared" si="401"/>
        <v>0</v>
      </c>
      <c r="NV32" s="3">
        <f t="shared" si="402"/>
        <v>0</v>
      </c>
      <c r="NW32" s="3">
        <f t="shared" si="403"/>
        <v>0</v>
      </c>
      <c r="NX32" s="3">
        <f t="shared" si="404"/>
        <v>0</v>
      </c>
      <c r="NY32" s="3">
        <f t="shared" si="405"/>
        <v>0</v>
      </c>
      <c r="NZ32" s="3">
        <f t="shared" si="406"/>
        <v>0</v>
      </c>
      <c r="OA32" s="3">
        <f t="shared" si="407"/>
        <v>0</v>
      </c>
      <c r="OB32" s="3">
        <f t="shared" si="408"/>
        <v>0</v>
      </c>
      <c r="OC32" s="3">
        <f t="shared" si="409"/>
        <v>0</v>
      </c>
      <c r="OD32" s="3">
        <f t="shared" si="410"/>
        <v>0</v>
      </c>
      <c r="OE32" s="3">
        <f t="shared" si="411"/>
        <v>0</v>
      </c>
      <c r="OF32" s="3">
        <f t="shared" si="412"/>
        <v>0</v>
      </c>
      <c r="OG32" s="3">
        <f t="shared" si="413"/>
        <v>0</v>
      </c>
      <c r="OH32" s="3">
        <f t="shared" si="414"/>
        <v>0</v>
      </c>
      <c r="OI32" s="3">
        <f t="shared" si="415"/>
        <v>0</v>
      </c>
      <c r="OJ32" s="3">
        <f t="shared" si="416"/>
        <v>0</v>
      </c>
      <c r="OK32" s="3">
        <f t="shared" si="417"/>
        <v>0</v>
      </c>
      <c r="OL32" s="3">
        <f t="shared" si="418"/>
        <v>0</v>
      </c>
      <c r="OM32" s="3">
        <f t="shared" si="419"/>
        <v>0</v>
      </c>
      <c r="ON32" s="3">
        <f t="shared" si="420"/>
        <v>0</v>
      </c>
      <c r="OO32" s="3">
        <f t="shared" si="421"/>
        <v>0</v>
      </c>
      <c r="OP32" s="3">
        <f t="shared" si="422"/>
        <v>0</v>
      </c>
      <c r="OQ32" s="3">
        <f t="shared" si="423"/>
        <v>0</v>
      </c>
      <c r="OR32" s="3">
        <f t="shared" si="424"/>
        <v>0</v>
      </c>
      <c r="OS32" s="3">
        <f t="shared" si="922"/>
        <v>0</v>
      </c>
      <c r="OT32" s="3">
        <f t="shared" si="426"/>
        <v>0</v>
      </c>
      <c r="OU32" s="3">
        <f t="shared" si="427"/>
        <v>0</v>
      </c>
      <c r="OV32" s="3">
        <f t="shared" si="428"/>
        <v>0</v>
      </c>
      <c r="OW32" s="3">
        <f t="shared" si="429"/>
        <v>0</v>
      </c>
      <c r="OX32" s="3">
        <f t="shared" si="430"/>
        <v>0</v>
      </c>
      <c r="OY32" s="7">
        <f t="shared" si="431"/>
        <v>0</v>
      </c>
      <c r="OZ32" s="7">
        <f t="shared" si="432"/>
        <v>0</v>
      </c>
      <c r="PA32" s="7">
        <f t="shared" si="433"/>
        <v>0</v>
      </c>
      <c r="PB32" s="7">
        <f t="shared" si="434"/>
        <v>0</v>
      </c>
      <c r="PC32" s="7">
        <f t="shared" si="435"/>
        <v>0</v>
      </c>
      <c r="PD32" s="7">
        <f t="shared" si="436"/>
        <v>0</v>
      </c>
      <c r="PE32" s="7">
        <f t="shared" si="437"/>
        <v>0</v>
      </c>
      <c r="PF32" s="7">
        <f t="shared" si="438"/>
        <v>0</v>
      </c>
      <c r="PG32" s="7">
        <f t="shared" si="439"/>
        <v>0</v>
      </c>
      <c r="PH32" s="7">
        <f t="shared" si="440"/>
        <v>0</v>
      </c>
      <c r="PI32" s="8" t="e">
        <f t="shared" si="441"/>
        <v>#DIV/0!</v>
      </c>
      <c r="PJ32" s="10" t="e">
        <f t="shared" si="442"/>
        <v>#DIV/0!</v>
      </c>
      <c r="PK32" s="13" t="e">
        <f t="shared" si="443"/>
        <v>#DIV/0!</v>
      </c>
      <c r="PL32" s="14" t="e">
        <f t="shared" si="444"/>
        <v>#DIV/0!</v>
      </c>
      <c r="PM32" s="14" t="e">
        <f t="shared" si="445"/>
        <v>#DIV/0!</v>
      </c>
      <c r="PN32" s="15" t="e">
        <f t="shared" si="446"/>
        <v>#DIV/0!</v>
      </c>
      <c r="PO32" s="21" t="e">
        <f t="shared" si="447"/>
        <v>#N/A</v>
      </c>
      <c r="PP32" s="116">
        <f t="shared" si="448"/>
        <v>7</v>
      </c>
      <c r="PQ32" s="116">
        <f t="shared" si="449"/>
        <v>0</v>
      </c>
      <c r="PR32" s="5"/>
      <c r="PS32" s="25"/>
      <c r="PT32" s="25"/>
      <c r="PU32" s="25"/>
      <c r="PV32" s="25"/>
      <c r="PW32" s="25"/>
      <c r="PX32" s="25"/>
      <c r="PY32" s="25"/>
      <c r="PZ32" s="3">
        <f t="shared" si="26"/>
        <v>0</v>
      </c>
      <c r="QA32" s="3">
        <f t="shared" si="27"/>
        <v>0</v>
      </c>
      <c r="QB32" s="3">
        <f t="shared" si="28"/>
        <v>0</v>
      </c>
      <c r="QC32" s="3">
        <f t="shared" si="29"/>
        <v>0</v>
      </c>
      <c r="QD32" s="3">
        <f t="shared" si="450"/>
        <v>0</v>
      </c>
      <c r="QE32" s="3">
        <f t="shared" si="30"/>
        <v>0</v>
      </c>
      <c r="QF32" s="3">
        <f t="shared" si="31"/>
        <v>0</v>
      </c>
      <c r="QG32" s="3">
        <f t="shared" si="32"/>
        <v>0</v>
      </c>
      <c r="QH32" s="3">
        <f t="shared" si="33"/>
        <v>0</v>
      </c>
      <c r="QI32" s="3">
        <f t="shared" si="451"/>
        <v>0</v>
      </c>
      <c r="QJ32" s="3">
        <f t="shared" si="34"/>
        <v>0</v>
      </c>
      <c r="QK32" s="3">
        <f t="shared" si="35"/>
        <v>0</v>
      </c>
      <c r="QL32" s="3">
        <f t="shared" si="36"/>
        <v>0</v>
      </c>
      <c r="QM32" s="3">
        <f t="shared" si="37"/>
        <v>0</v>
      </c>
      <c r="QN32" s="3">
        <f t="shared" si="452"/>
        <v>0</v>
      </c>
      <c r="QO32" s="3">
        <f t="shared" si="38"/>
        <v>0</v>
      </c>
      <c r="QP32" s="3">
        <f t="shared" si="39"/>
        <v>0</v>
      </c>
      <c r="QQ32" s="3">
        <f t="shared" si="40"/>
        <v>0</v>
      </c>
      <c r="QR32" s="3">
        <f t="shared" si="41"/>
        <v>0</v>
      </c>
      <c r="QS32" s="3">
        <f t="shared" si="453"/>
        <v>0</v>
      </c>
      <c r="QT32" s="3">
        <f t="shared" si="42"/>
        <v>0</v>
      </c>
      <c r="QU32" s="3">
        <f t="shared" si="43"/>
        <v>0</v>
      </c>
      <c r="QV32" s="3">
        <f t="shared" si="44"/>
        <v>0</v>
      </c>
      <c r="QW32" s="3">
        <f t="shared" si="45"/>
        <v>0</v>
      </c>
      <c r="QX32" s="3">
        <f t="shared" si="454"/>
        <v>0</v>
      </c>
      <c r="QY32" s="3">
        <f t="shared" si="46"/>
        <v>0</v>
      </c>
      <c r="QZ32" s="3">
        <f t="shared" si="47"/>
        <v>0</v>
      </c>
      <c r="RA32" s="3">
        <f t="shared" si="48"/>
        <v>0</v>
      </c>
      <c r="RB32" s="3">
        <f t="shared" si="49"/>
        <v>0</v>
      </c>
      <c r="RC32" s="3">
        <f t="shared" si="455"/>
        <v>0</v>
      </c>
      <c r="RD32" s="7">
        <f t="shared" si="456"/>
        <v>0</v>
      </c>
      <c r="RE32" s="7">
        <f t="shared" si="457"/>
        <v>0</v>
      </c>
      <c r="RF32" s="7">
        <f t="shared" si="458"/>
        <v>0</v>
      </c>
      <c r="RG32" s="7">
        <f t="shared" si="459"/>
        <v>0</v>
      </c>
      <c r="RH32" s="7">
        <f t="shared" si="460"/>
        <v>0</v>
      </c>
      <c r="RI32" s="8" t="e">
        <f t="shared" si="461"/>
        <v>#DIV/0!</v>
      </c>
      <c r="RJ32" s="10" t="e">
        <f t="shared" si="462"/>
        <v>#DIV/0!</v>
      </c>
      <c r="RK32" s="13" t="e">
        <f t="shared" si="463"/>
        <v>#DIV/0!</v>
      </c>
      <c r="RL32" s="14" t="e">
        <f t="shared" si="464"/>
        <v>#DIV/0!</v>
      </c>
      <c r="RM32" s="14" t="e">
        <f t="shared" si="465"/>
        <v>#DIV/0!</v>
      </c>
      <c r="RN32" s="15" t="e">
        <f t="shared" si="466"/>
        <v>#DIV/0!</v>
      </c>
      <c r="RO32" s="21" t="e">
        <f t="shared" si="467"/>
        <v>#N/A</v>
      </c>
      <c r="RP32" s="30">
        <f t="shared" si="468"/>
        <v>6</v>
      </c>
      <c r="RQ32" s="30">
        <f t="shared" si="469"/>
        <v>0</v>
      </c>
      <c r="RR32" s="5"/>
      <c r="RS32" s="25"/>
      <c r="RT32" s="25"/>
      <c r="RU32" s="25"/>
      <c r="RV32" s="25"/>
      <c r="RW32" s="25"/>
      <c r="RX32" s="25"/>
      <c r="RY32" s="3">
        <f t="shared" si="470"/>
        <v>0</v>
      </c>
      <c r="RZ32" s="3">
        <f t="shared" si="471"/>
        <v>0</v>
      </c>
      <c r="SA32" s="3">
        <f t="shared" si="472"/>
        <v>0</v>
      </c>
      <c r="SB32" s="3">
        <f t="shared" si="473"/>
        <v>0</v>
      </c>
      <c r="SC32" s="3">
        <f t="shared" si="474"/>
        <v>0</v>
      </c>
      <c r="SD32" s="3">
        <f t="shared" si="475"/>
        <v>0</v>
      </c>
      <c r="SE32" s="3">
        <f t="shared" si="476"/>
        <v>0</v>
      </c>
      <c r="SF32" s="3">
        <f t="shared" si="477"/>
        <v>0</v>
      </c>
      <c r="SG32" s="3">
        <f t="shared" si="478"/>
        <v>0</v>
      </c>
      <c r="SH32" s="3">
        <f t="shared" si="479"/>
        <v>0</v>
      </c>
      <c r="SI32" s="3">
        <f t="shared" si="480"/>
        <v>0</v>
      </c>
      <c r="SJ32" s="3">
        <f t="shared" si="481"/>
        <v>0</v>
      </c>
      <c r="SK32" s="3">
        <f t="shared" si="482"/>
        <v>0</v>
      </c>
      <c r="SL32" s="3">
        <f t="shared" si="483"/>
        <v>0</v>
      </c>
      <c r="SM32" s="3">
        <f t="shared" si="484"/>
        <v>0</v>
      </c>
      <c r="SN32" s="3">
        <f t="shared" si="485"/>
        <v>0</v>
      </c>
      <c r="SO32" s="3">
        <f t="shared" si="486"/>
        <v>0</v>
      </c>
      <c r="SP32" s="3">
        <f t="shared" si="487"/>
        <v>0</v>
      </c>
      <c r="SQ32" s="3">
        <f t="shared" si="488"/>
        <v>0</v>
      </c>
      <c r="SR32" s="3">
        <f t="shared" si="489"/>
        <v>0</v>
      </c>
      <c r="SS32" s="3">
        <f t="shared" si="490"/>
        <v>0</v>
      </c>
      <c r="ST32" s="3">
        <f t="shared" si="491"/>
        <v>0</v>
      </c>
      <c r="SU32" s="3">
        <f t="shared" si="492"/>
        <v>0</v>
      </c>
      <c r="SV32" s="3">
        <f t="shared" si="493"/>
        <v>0</v>
      </c>
      <c r="SW32" s="3">
        <f t="shared" si="494"/>
        <v>0</v>
      </c>
      <c r="SX32" s="3">
        <f t="shared" si="495"/>
        <v>0</v>
      </c>
      <c r="SY32" s="3">
        <f t="shared" si="496"/>
        <v>0</v>
      </c>
      <c r="SZ32" s="3">
        <f t="shared" si="497"/>
        <v>0</v>
      </c>
      <c r="TA32" s="3">
        <f t="shared" si="498"/>
        <v>0</v>
      </c>
      <c r="TB32" s="3">
        <f t="shared" si="499"/>
        <v>0</v>
      </c>
      <c r="TC32" s="12" t="e">
        <f t="shared" si="50"/>
        <v>#DIV/0!</v>
      </c>
      <c r="TD32" s="10" t="e">
        <f t="shared" si="500"/>
        <v>#DIV/0!</v>
      </c>
      <c r="TE32" s="13" t="e">
        <f t="shared" si="501"/>
        <v>#DIV/0!</v>
      </c>
      <c r="TF32" s="14" t="e">
        <f t="shared" si="502"/>
        <v>#DIV/0!</v>
      </c>
      <c r="TG32" s="14" t="e">
        <f t="shared" si="503"/>
        <v>#DIV/0!</v>
      </c>
      <c r="TH32" s="15" t="e">
        <f t="shared" si="504"/>
        <v>#DIV/0!</v>
      </c>
      <c r="TI32" s="31" t="e">
        <f t="shared" si="505"/>
        <v>#N/A</v>
      </c>
      <c r="TJ32" s="2" t="e">
        <f>COUNTBLANK(#REF!)</f>
        <v>#REF!</v>
      </c>
      <c r="TK32" s="6" t="e">
        <f t="shared" si="506"/>
        <v>#REF!</v>
      </c>
      <c r="TL32" s="67"/>
      <c r="TM32" s="172"/>
      <c r="TN32" s="2">
        <f t="shared" si="507"/>
        <v>7</v>
      </c>
      <c r="TO32" s="2">
        <f t="shared" si="508"/>
        <v>0</v>
      </c>
      <c r="TP32" s="49">
        <v>25</v>
      </c>
      <c r="TQ32" s="117">
        <f>'LISTA DE ESTUDIANTES Y ASISTENC'!MI29</f>
        <v>0</v>
      </c>
      <c r="TR32" s="48">
        <f>'LISTA DE ESTUDIANTES Y ASISTENC'!MJ29:MJ29</f>
        <v>0</v>
      </c>
      <c r="TS32" s="32"/>
      <c r="TT32" s="25"/>
      <c r="TU32" s="25"/>
      <c r="TV32" s="25"/>
      <c r="TW32" s="25"/>
      <c r="TX32" s="25"/>
      <c r="TY32" s="25"/>
      <c r="TZ32" s="3">
        <f t="shared" si="509"/>
        <v>0</v>
      </c>
      <c r="UA32" s="3">
        <f t="shared" si="510"/>
        <v>0</v>
      </c>
      <c r="UB32" s="3">
        <f t="shared" si="511"/>
        <v>0</v>
      </c>
      <c r="UC32" s="3">
        <f t="shared" si="512"/>
        <v>0</v>
      </c>
      <c r="UD32" s="3">
        <f t="shared" si="513"/>
        <v>0</v>
      </c>
      <c r="UE32" s="3">
        <f t="shared" si="514"/>
        <v>0</v>
      </c>
      <c r="UF32" s="3">
        <f t="shared" si="515"/>
        <v>0</v>
      </c>
      <c r="UG32" s="3">
        <f t="shared" si="516"/>
        <v>0</v>
      </c>
      <c r="UH32" s="3">
        <f t="shared" si="517"/>
        <v>0</v>
      </c>
      <c r="UI32" s="3">
        <f t="shared" si="518"/>
        <v>0</v>
      </c>
      <c r="UJ32" s="3">
        <f t="shared" si="519"/>
        <v>0</v>
      </c>
      <c r="UK32" s="3">
        <f t="shared" si="520"/>
        <v>0</v>
      </c>
      <c r="UL32" s="3">
        <f t="shared" si="521"/>
        <v>0</v>
      </c>
      <c r="UM32" s="3">
        <f t="shared" si="522"/>
        <v>0</v>
      </c>
      <c r="UN32" s="3">
        <f t="shared" si="523"/>
        <v>0</v>
      </c>
      <c r="UO32" s="3">
        <f t="shared" si="524"/>
        <v>0</v>
      </c>
      <c r="UP32" s="3">
        <f t="shared" si="525"/>
        <v>0</v>
      </c>
      <c r="UQ32" s="3">
        <f t="shared" si="526"/>
        <v>0</v>
      </c>
      <c r="UR32" s="3">
        <f t="shared" si="527"/>
        <v>0</v>
      </c>
      <c r="US32" s="3">
        <f t="shared" si="528"/>
        <v>0</v>
      </c>
      <c r="UT32" s="3">
        <f t="shared" si="529"/>
        <v>0</v>
      </c>
      <c r="UU32" s="3">
        <f t="shared" si="530"/>
        <v>0</v>
      </c>
      <c r="UV32" s="3">
        <f t="shared" si="531"/>
        <v>0</v>
      </c>
      <c r="UW32" s="3">
        <f t="shared" si="532"/>
        <v>0</v>
      </c>
      <c r="UX32" s="3">
        <f t="shared" si="533"/>
        <v>0</v>
      </c>
      <c r="UY32" s="3">
        <f t="shared" si="534"/>
        <v>0</v>
      </c>
      <c r="UZ32" s="3">
        <f t="shared" si="535"/>
        <v>0</v>
      </c>
      <c r="VA32" s="3">
        <f t="shared" si="536"/>
        <v>0</v>
      </c>
      <c r="VB32" s="3">
        <f t="shared" si="537"/>
        <v>0</v>
      </c>
      <c r="VC32" s="3">
        <f t="shared" si="538"/>
        <v>0</v>
      </c>
      <c r="VD32" s="7">
        <f t="shared" si="539"/>
        <v>0</v>
      </c>
      <c r="VE32" s="7">
        <f t="shared" si="540"/>
        <v>0</v>
      </c>
      <c r="VF32" s="7">
        <f t="shared" si="541"/>
        <v>0</v>
      </c>
      <c r="VG32" s="7">
        <f t="shared" si="542"/>
        <v>0</v>
      </c>
      <c r="VH32" s="7">
        <f t="shared" si="543"/>
        <v>0</v>
      </c>
      <c r="VI32" s="8" t="e">
        <f t="shared" si="544"/>
        <v>#DIV/0!</v>
      </c>
      <c r="VJ32" s="10" t="e">
        <f t="shared" si="545"/>
        <v>#DIV/0!</v>
      </c>
      <c r="VK32" s="10"/>
      <c r="VL32" s="13" t="e">
        <f t="shared" si="918"/>
        <v>#DIV/0!</v>
      </c>
      <c r="VM32" s="14" t="e">
        <f t="shared" si="547"/>
        <v>#DIV/0!</v>
      </c>
      <c r="VN32" s="14" t="e">
        <f t="shared" si="548"/>
        <v>#DIV/0!</v>
      </c>
      <c r="VO32" s="15" t="e">
        <f t="shared" si="549"/>
        <v>#DIV/0!</v>
      </c>
      <c r="VP32" s="30">
        <f t="shared" si="550"/>
        <v>7</v>
      </c>
      <c r="VQ32" s="30">
        <f t="shared" si="551"/>
        <v>0</v>
      </c>
      <c r="VR32" s="5"/>
      <c r="VS32" s="21" t="e">
        <f t="shared" si="915"/>
        <v>#N/A</v>
      </c>
      <c r="VT32" s="25"/>
      <c r="VU32" s="25"/>
      <c r="VV32" s="25"/>
      <c r="VW32" s="25"/>
      <c r="VX32" s="25"/>
      <c r="VY32" s="25"/>
      <c r="VZ32" s="25"/>
      <c r="WA32" s="3">
        <f t="shared" si="552"/>
        <v>0</v>
      </c>
      <c r="WB32" s="3">
        <f t="shared" si="553"/>
        <v>0</v>
      </c>
      <c r="WC32" s="3">
        <f t="shared" si="554"/>
        <v>0</v>
      </c>
      <c r="WD32" s="3">
        <f t="shared" si="555"/>
        <v>0</v>
      </c>
      <c r="WE32" s="3">
        <f t="shared" si="556"/>
        <v>0</v>
      </c>
      <c r="WF32" s="3">
        <f t="shared" si="557"/>
        <v>0</v>
      </c>
      <c r="WG32" s="3">
        <f t="shared" si="558"/>
        <v>0</v>
      </c>
      <c r="WH32" s="3">
        <f t="shared" si="559"/>
        <v>0</v>
      </c>
      <c r="WI32" s="3">
        <f t="shared" si="560"/>
        <v>0</v>
      </c>
      <c r="WJ32" s="3">
        <f t="shared" si="561"/>
        <v>0</v>
      </c>
      <c r="WK32" s="3">
        <f t="shared" si="562"/>
        <v>0</v>
      </c>
      <c r="WL32" s="3">
        <f t="shared" si="563"/>
        <v>0</v>
      </c>
      <c r="WM32" s="3">
        <f t="shared" si="564"/>
        <v>0</v>
      </c>
      <c r="WN32" s="3">
        <f t="shared" si="565"/>
        <v>0</v>
      </c>
      <c r="WO32" s="3">
        <f t="shared" si="566"/>
        <v>0</v>
      </c>
      <c r="WP32" s="3">
        <f t="shared" si="567"/>
        <v>0</v>
      </c>
      <c r="WQ32" s="3">
        <f t="shared" si="568"/>
        <v>0</v>
      </c>
      <c r="WR32" s="3">
        <f t="shared" si="569"/>
        <v>0</v>
      </c>
      <c r="WS32" s="3">
        <f t="shared" si="570"/>
        <v>0</v>
      </c>
      <c r="WT32" s="3">
        <f t="shared" si="571"/>
        <v>0</v>
      </c>
      <c r="WU32" s="3">
        <f t="shared" si="572"/>
        <v>0</v>
      </c>
      <c r="WV32" s="3">
        <f t="shared" si="573"/>
        <v>0</v>
      </c>
      <c r="WW32" s="3">
        <f t="shared" si="574"/>
        <v>0</v>
      </c>
      <c r="WX32" s="3">
        <f t="shared" si="575"/>
        <v>0</v>
      </c>
      <c r="WY32" s="3">
        <f t="shared" si="576"/>
        <v>0</v>
      </c>
      <c r="WZ32" s="3">
        <f t="shared" si="577"/>
        <v>0</v>
      </c>
      <c r="XA32" s="3">
        <f t="shared" si="578"/>
        <v>0</v>
      </c>
      <c r="XB32" s="3">
        <f t="shared" si="579"/>
        <v>0</v>
      </c>
      <c r="XC32" s="3">
        <f t="shared" si="580"/>
        <v>0</v>
      </c>
      <c r="XD32" s="3">
        <f t="shared" si="581"/>
        <v>0</v>
      </c>
      <c r="XE32" s="7">
        <f t="shared" si="582"/>
        <v>0</v>
      </c>
      <c r="XF32" s="7">
        <f t="shared" si="583"/>
        <v>0</v>
      </c>
      <c r="XG32" s="7">
        <f t="shared" si="584"/>
        <v>0</v>
      </c>
      <c r="XH32" s="7">
        <f t="shared" si="585"/>
        <v>0</v>
      </c>
      <c r="XI32" s="7">
        <f t="shared" si="586"/>
        <v>0</v>
      </c>
      <c r="XJ32" s="8" t="e">
        <f t="shared" si="587"/>
        <v>#DIV/0!</v>
      </c>
      <c r="XK32" s="10" t="e">
        <f t="shared" si="588"/>
        <v>#DIV/0!</v>
      </c>
      <c r="XL32" s="13" t="e">
        <f t="shared" si="589"/>
        <v>#DIV/0!</v>
      </c>
      <c r="XM32" s="14" t="e">
        <f t="shared" si="590"/>
        <v>#DIV/0!</v>
      </c>
      <c r="XN32" s="14" t="e">
        <f t="shared" si="591"/>
        <v>#DIV/0!</v>
      </c>
      <c r="XO32" s="15" t="e">
        <f t="shared" si="592"/>
        <v>#DIV/0!</v>
      </c>
      <c r="XP32" s="21" t="e">
        <f t="shared" si="593"/>
        <v>#N/A</v>
      </c>
      <c r="XQ32" s="116">
        <f t="shared" si="594"/>
        <v>8</v>
      </c>
      <c r="XR32" s="116">
        <f t="shared" si="595"/>
        <v>0</v>
      </c>
      <c r="XS32" s="5"/>
      <c r="XT32" s="25"/>
      <c r="XU32" s="25"/>
      <c r="XV32" s="25"/>
      <c r="XW32" s="25"/>
      <c r="XX32" s="25"/>
      <c r="XY32" s="25"/>
      <c r="XZ32" s="25"/>
      <c r="YA32" s="25"/>
      <c r="YB32" s="3">
        <f t="shared" si="596"/>
        <v>0</v>
      </c>
      <c r="YC32" s="3">
        <f t="shared" si="597"/>
        <v>0</v>
      </c>
      <c r="YD32" s="3">
        <f t="shared" si="598"/>
        <v>0</v>
      </c>
      <c r="YE32" s="3">
        <f t="shared" si="599"/>
        <v>0</v>
      </c>
      <c r="YF32" s="3">
        <f t="shared" si="600"/>
        <v>0</v>
      </c>
      <c r="YG32" s="3">
        <f t="shared" si="601"/>
        <v>0</v>
      </c>
      <c r="YH32" s="3">
        <f t="shared" si="602"/>
        <v>0</v>
      </c>
      <c r="YI32" s="3">
        <f t="shared" si="603"/>
        <v>0</v>
      </c>
      <c r="YJ32" s="3">
        <f t="shared" si="604"/>
        <v>0</v>
      </c>
      <c r="YK32" s="3">
        <f t="shared" si="605"/>
        <v>0</v>
      </c>
      <c r="YL32" s="3">
        <f t="shared" si="606"/>
        <v>0</v>
      </c>
      <c r="YM32" s="3">
        <f t="shared" si="607"/>
        <v>0</v>
      </c>
      <c r="YN32" s="3">
        <f t="shared" si="608"/>
        <v>0</v>
      </c>
      <c r="YO32" s="3">
        <f t="shared" si="609"/>
        <v>0</v>
      </c>
      <c r="YP32" s="3">
        <f t="shared" si="610"/>
        <v>0</v>
      </c>
      <c r="YQ32" s="3">
        <f t="shared" si="611"/>
        <v>0</v>
      </c>
      <c r="YR32" s="3">
        <f t="shared" si="612"/>
        <v>0</v>
      </c>
      <c r="YS32" s="3">
        <f t="shared" si="613"/>
        <v>0</v>
      </c>
      <c r="YT32" s="3">
        <f t="shared" si="614"/>
        <v>0</v>
      </c>
      <c r="YU32" s="3">
        <f t="shared" si="615"/>
        <v>0</v>
      </c>
      <c r="YV32" s="3">
        <f t="shared" si="616"/>
        <v>0</v>
      </c>
      <c r="YW32" s="3">
        <f t="shared" si="617"/>
        <v>0</v>
      </c>
      <c r="YX32" s="3">
        <f t="shared" si="618"/>
        <v>0</v>
      </c>
      <c r="YY32" s="3">
        <f t="shared" si="619"/>
        <v>0</v>
      </c>
      <c r="YZ32" s="3">
        <f t="shared" si="923"/>
        <v>0</v>
      </c>
      <c r="ZA32" s="3">
        <f t="shared" si="621"/>
        <v>0</v>
      </c>
      <c r="ZB32" s="3">
        <f t="shared" si="622"/>
        <v>0</v>
      </c>
      <c r="ZC32" s="3">
        <f t="shared" si="623"/>
        <v>0</v>
      </c>
      <c r="ZD32" s="3">
        <f t="shared" si="624"/>
        <v>0</v>
      </c>
      <c r="ZE32" s="3">
        <f t="shared" si="625"/>
        <v>0</v>
      </c>
      <c r="ZF32" s="7">
        <f t="shared" si="626"/>
        <v>0</v>
      </c>
      <c r="ZG32" s="7">
        <f t="shared" si="627"/>
        <v>0</v>
      </c>
      <c r="ZH32" s="7">
        <f t="shared" si="628"/>
        <v>0</v>
      </c>
      <c r="ZI32" s="7">
        <f t="shared" si="629"/>
        <v>0</v>
      </c>
      <c r="ZJ32" s="7">
        <f t="shared" si="630"/>
        <v>0</v>
      </c>
      <c r="ZK32" s="7">
        <f t="shared" si="631"/>
        <v>0</v>
      </c>
      <c r="ZL32" s="7">
        <f t="shared" si="632"/>
        <v>0</v>
      </c>
      <c r="ZM32" s="7">
        <f t="shared" si="633"/>
        <v>0</v>
      </c>
      <c r="ZN32" s="7">
        <f t="shared" si="634"/>
        <v>0</v>
      </c>
      <c r="ZO32" s="7">
        <f t="shared" si="635"/>
        <v>0</v>
      </c>
      <c r="ZP32" s="8" t="e">
        <f t="shared" si="636"/>
        <v>#DIV/0!</v>
      </c>
      <c r="ZQ32" s="10" t="e">
        <f t="shared" si="637"/>
        <v>#DIV/0!</v>
      </c>
      <c r="ZR32" s="13" t="e">
        <f t="shared" si="638"/>
        <v>#DIV/0!</v>
      </c>
      <c r="ZS32" s="14" t="e">
        <f t="shared" si="639"/>
        <v>#DIV/0!</v>
      </c>
      <c r="ZT32" s="14" t="e">
        <f t="shared" si="640"/>
        <v>#DIV/0!</v>
      </c>
      <c r="ZU32" s="15" t="e">
        <f t="shared" si="641"/>
        <v>#DIV/0!</v>
      </c>
      <c r="ZV32" s="21" t="e">
        <f t="shared" si="642"/>
        <v>#N/A</v>
      </c>
      <c r="ZW32" s="116">
        <f t="shared" si="643"/>
        <v>7</v>
      </c>
      <c r="ZX32" s="116">
        <f t="shared" si="644"/>
        <v>0</v>
      </c>
      <c r="ZY32" s="5"/>
      <c r="ZZ32" s="25"/>
      <c r="AAA32" s="25"/>
      <c r="AAB32" s="25"/>
      <c r="AAC32" s="25"/>
      <c r="AAD32" s="25"/>
      <c r="AAE32" s="25"/>
      <c r="AAF32" s="25"/>
      <c r="AAG32" s="3">
        <f t="shared" si="51"/>
        <v>0</v>
      </c>
      <c r="AAH32" s="3">
        <f t="shared" si="52"/>
        <v>0</v>
      </c>
      <c r="AAI32" s="3">
        <f t="shared" si="53"/>
        <v>0</v>
      </c>
      <c r="AAJ32" s="3">
        <f t="shared" si="54"/>
        <v>0</v>
      </c>
      <c r="AAK32" s="3">
        <f t="shared" si="645"/>
        <v>0</v>
      </c>
      <c r="AAL32" s="3">
        <f t="shared" si="55"/>
        <v>0</v>
      </c>
      <c r="AAM32" s="3">
        <f t="shared" si="56"/>
        <v>0</v>
      </c>
      <c r="AAN32" s="3">
        <f t="shared" si="57"/>
        <v>0</v>
      </c>
      <c r="AAO32" s="3">
        <f t="shared" si="58"/>
        <v>0</v>
      </c>
      <c r="AAP32" s="3">
        <f t="shared" si="646"/>
        <v>0</v>
      </c>
      <c r="AAQ32" s="3">
        <f t="shared" si="59"/>
        <v>0</v>
      </c>
      <c r="AAR32" s="3">
        <f t="shared" si="60"/>
        <v>0</v>
      </c>
      <c r="AAS32" s="3">
        <f t="shared" si="61"/>
        <v>0</v>
      </c>
      <c r="AAT32" s="3">
        <f t="shared" si="62"/>
        <v>0</v>
      </c>
      <c r="AAU32" s="3">
        <f t="shared" si="647"/>
        <v>0</v>
      </c>
      <c r="AAV32" s="3">
        <f t="shared" si="63"/>
        <v>0</v>
      </c>
      <c r="AAW32" s="3">
        <f t="shared" si="64"/>
        <v>0</v>
      </c>
      <c r="AAX32" s="3">
        <f t="shared" si="65"/>
        <v>0</v>
      </c>
      <c r="AAY32" s="3">
        <f t="shared" si="66"/>
        <v>0</v>
      </c>
      <c r="AAZ32" s="3">
        <f t="shared" si="648"/>
        <v>0</v>
      </c>
      <c r="ABA32" s="3">
        <f t="shared" si="67"/>
        <v>0</v>
      </c>
      <c r="ABB32" s="3">
        <f t="shared" si="68"/>
        <v>0</v>
      </c>
      <c r="ABC32" s="3">
        <f t="shared" si="69"/>
        <v>0</v>
      </c>
      <c r="ABD32" s="3">
        <f t="shared" si="70"/>
        <v>0</v>
      </c>
      <c r="ABE32" s="3">
        <f t="shared" si="649"/>
        <v>0</v>
      </c>
      <c r="ABF32" s="3">
        <f t="shared" si="71"/>
        <v>0</v>
      </c>
      <c r="ABG32" s="3">
        <f t="shared" si="72"/>
        <v>0</v>
      </c>
      <c r="ABH32" s="3">
        <f t="shared" si="73"/>
        <v>0</v>
      </c>
      <c r="ABI32" s="3">
        <f t="shared" si="74"/>
        <v>0</v>
      </c>
      <c r="ABJ32" s="3">
        <f t="shared" si="650"/>
        <v>0</v>
      </c>
      <c r="ABK32" s="7">
        <f t="shared" si="651"/>
        <v>0</v>
      </c>
      <c r="ABL32" s="7">
        <f t="shared" si="652"/>
        <v>0</v>
      </c>
      <c r="ABM32" s="7">
        <f t="shared" si="653"/>
        <v>0</v>
      </c>
      <c r="ABN32" s="7">
        <f t="shared" si="654"/>
        <v>0</v>
      </c>
      <c r="ABO32" s="7">
        <f t="shared" si="655"/>
        <v>0</v>
      </c>
      <c r="ABP32" s="8" t="e">
        <f t="shared" si="656"/>
        <v>#DIV/0!</v>
      </c>
      <c r="ABQ32" s="10" t="e">
        <f t="shared" si="657"/>
        <v>#DIV/0!</v>
      </c>
      <c r="ABR32" s="13" t="e">
        <f t="shared" si="658"/>
        <v>#DIV/0!</v>
      </c>
      <c r="ABS32" s="14" t="e">
        <f t="shared" si="659"/>
        <v>#DIV/0!</v>
      </c>
      <c r="ABT32" s="14" t="e">
        <f t="shared" si="660"/>
        <v>#DIV/0!</v>
      </c>
      <c r="ABU32" s="15" t="e">
        <f t="shared" si="661"/>
        <v>#DIV/0!</v>
      </c>
      <c r="ABV32" s="21" t="e">
        <f t="shared" si="662"/>
        <v>#N/A</v>
      </c>
      <c r="ABW32" s="30">
        <f t="shared" si="663"/>
        <v>6</v>
      </c>
      <c r="ABX32" s="30">
        <f t="shared" si="664"/>
        <v>0</v>
      </c>
      <c r="ABY32" s="5"/>
      <c r="ABZ32" s="25"/>
      <c r="ACA32" s="25"/>
      <c r="ACB32" s="25"/>
      <c r="ACC32" s="25"/>
      <c r="ACD32" s="25"/>
      <c r="ACE32" s="25"/>
      <c r="ACF32" s="3">
        <f t="shared" si="665"/>
        <v>0</v>
      </c>
      <c r="ACG32" s="3">
        <f t="shared" si="666"/>
        <v>0</v>
      </c>
      <c r="ACH32" s="3">
        <f t="shared" si="667"/>
        <v>0</v>
      </c>
      <c r="ACI32" s="3">
        <f t="shared" si="668"/>
        <v>0</v>
      </c>
      <c r="ACJ32" s="3">
        <f t="shared" si="669"/>
        <v>0</v>
      </c>
      <c r="ACK32" s="3">
        <f t="shared" si="670"/>
        <v>0</v>
      </c>
      <c r="ACL32" s="3">
        <f t="shared" si="671"/>
        <v>0</v>
      </c>
      <c r="ACM32" s="3">
        <f t="shared" si="672"/>
        <v>0</v>
      </c>
      <c r="ACN32" s="3">
        <f t="shared" si="673"/>
        <v>0</v>
      </c>
      <c r="ACO32" s="3">
        <f t="shared" si="674"/>
        <v>0</v>
      </c>
      <c r="ACP32" s="3">
        <f t="shared" si="675"/>
        <v>0</v>
      </c>
      <c r="ACQ32" s="3">
        <f t="shared" si="676"/>
        <v>0</v>
      </c>
      <c r="ACR32" s="3">
        <f t="shared" si="677"/>
        <v>0</v>
      </c>
      <c r="ACS32" s="3">
        <f t="shared" si="678"/>
        <v>0</v>
      </c>
      <c r="ACT32" s="3">
        <f t="shared" si="679"/>
        <v>0</v>
      </c>
      <c r="ACU32" s="3">
        <f t="shared" si="680"/>
        <v>0</v>
      </c>
      <c r="ACV32" s="3">
        <f t="shared" si="681"/>
        <v>0</v>
      </c>
      <c r="ACW32" s="3">
        <f t="shared" si="682"/>
        <v>0</v>
      </c>
      <c r="ACX32" s="3">
        <f t="shared" si="683"/>
        <v>0</v>
      </c>
      <c r="ACY32" s="3">
        <f t="shared" si="684"/>
        <v>0</v>
      </c>
      <c r="ACZ32" s="3">
        <f t="shared" si="685"/>
        <v>0</v>
      </c>
      <c r="ADA32" s="3">
        <f t="shared" si="686"/>
        <v>0</v>
      </c>
      <c r="ADB32" s="3">
        <f t="shared" si="687"/>
        <v>0</v>
      </c>
      <c r="ADC32" s="3">
        <f t="shared" si="688"/>
        <v>0</v>
      </c>
      <c r="ADD32" s="3">
        <f t="shared" si="689"/>
        <v>0</v>
      </c>
      <c r="ADE32" s="3">
        <f t="shared" si="690"/>
        <v>0</v>
      </c>
      <c r="ADF32" s="3">
        <f t="shared" si="691"/>
        <v>0</v>
      </c>
      <c r="ADG32" s="3">
        <f t="shared" si="692"/>
        <v>0</v>
      </c>
      <c r="ADH32" s="3">
        <f t="shared" si="693"/>
        <v>0</v>
      </c>
      <c r="ADI32" s="3">
        <f t="shared" si="694"/>
        <v>0</v>
      </c>
      <c r="ADJ32" s="12" t="e">
        <f t="shared" si="75"/>
        <v>#DIV/0!</v>
      </c>
      <c r="ADK32" s="10" t="e">
        <f t="shared" si="695"/>
        <v>#DIV/0!</v>
      </c>
      <c r="ADL32" s="13" t="e">
        <f t="shared" si="696"/>
        <v>#DIV/0!</v>
      </c>
      <c r="ADM32" s="14" t="e">
        <f t="shared" si="697"/>
        <v>#DIV/0!</v>
      </c>
      <c r="ADN32" s="14" t="e">
        <f t="shared" si="698"/>
        <v>#DIV/0!</v>
      </c>
      <c r="ADO32" s="15" t="e">
        <f t="shared" si="699"/>
        <v>#DIV/0!</v>
      </c>
      <c r="ADP32" s="31" t="e">
        <f t="shared" si="700"/>
        <v>#N/A</v>
      </c>
      <c r="ADQ32" s="2" t="e">
        <f>COUNTBLANK(#REF!)</f>
        <v>#REF!</v>
      </c>
      <c r="ADR32" s="6" t="e">
        <f t="shared" si="701"/>
        <v>#REF!</v>
      </c>
      <c r="ADS32" s="67"/>
      <c r="ADT32" s="70"/>
      <c r="ADU32" s="2">
        <f t="shared" si="702"/>
        <v>7</v>
      </c>
      <c r="ADV32" s="2">
        <f t="shared" si="703"/>
        <v>0</v>
      </c>
      <c r="ADW32" s="49">
        <v>25</v>
      </c>
      <c r="ADX32" s="117">
        <f>'LISTA DE ESTUDIANTES Y ASISTENC'!WP29</f>
        <v>0</v>
      </c>
      <c r="ADY32" s="48">
        <f>'LISTA DE ESTUDIANTES Y ASISTENC'!WQ29:WQ29</f>
        <v>0</v>
      </c>
      <c r="ADZ32" s="32"/>
      <c r="AEA32" s="25"/>
      <c r="AEB32" s="25"/>
      <c r="AEC32" s="25"/>
      <c r="AED32" s="25"/>
      <c r="AEE32" s="25"/>
      <c r="AEF32" s="25"/>
      <c r="AEG32" s="3">
        <f t="shared" si="704"/>
        <v>0</v>
      </c>
      <c r="AEH32" s="3">
        <f t="shared" si="705"/>
        <v>0</v>
      </c>
      <c r="AEI32" s="3">
        <f t="shared" si="706"/>
        <v>0</v>
      </c>
      <c r="AEJ32" s="3">
        <f t="shared" si="707"/>
        <v>0</v>
      </c>
      <c r="AEK32" s="3">
        <f t="shared" si="708"/>
        <v>0</v>
      </c>
      <c r="AEL32" s="3">
        <f t="shared" si="709"/>
        <v>0</v>
      </c>
      <c r="AEM32" s="3">
        <f t="shared" si="710"/>
        <v>0</v>
      </c>
      <c r="AEN32" s="3">
        <f t="shared" si="711"/>
        <v>0</v>
      </c>
      <c r="AEO32" s="3">
        <f t="shared" si="712"/>
        <v>0</v>
      </c>
      <c r="AEP32" s="3">
        <f t="shared" si="713"/>
        <v>0</v>
      </c>
      <c r="AEQ32" s="3">
        <f t="shared" si="714"/>
        <v>0</v>
      </c>
      <c r="AER32" s="3">
        <f t="shared" si="715"/>
        <v>0</v>
      </c>
      <c r="AES32" s="3">
        <f t="shared" si="716"/>
        <v>0</v>
      </c>
      <c r="AET32" s="3">
        <f t="shared" si="717"/>
        <v>0</v>
      </c>
      <c r="AEU32" s="3">
        <f t="shared" si="718"/>
        <v>0</v>
      </c>
      <c r="AEV32" s="3">
        <f t="shared" si="719"/>
        <v>0</v>
      </c>
      <c r="AEW32" s="3">
        <f t="shared" si="720"/>
        <v>0</v>
      </c>
      <c r="AEX32" s="3">
        <f t="shared" si="721"/>
        <v>0</v>
      </c>
      <c r="AEY32" s="3">
        <f t="shared" si="722"/>
        <v>0</v>
      </c>
      <c r="AEZ32" s="3">
        <f t="shared" si="723"/>
        <v>0</v>
      </c>
      <c r="AFA32" s="3">
        <f t="shared" si="724"/>
        <v>0</v>
      </c>
      <c r="AFB32" s="3">
        <f t="shared" si="725"/>
        <v>0</v>
      </c>
      <c r="AFC32" s="3">
        <f t="shared" si="726"/>
        <v>0</v>
      </c>
      <c r="AFD32" s="3">
        <f t="shared" si="727"/>
        <v>0</v>
      </c>
      <c r="AFE32" s="3">
        <f t="shared" si="728"/>
        <v>0</v>
      </c>
      <c r="AFF32" s="3">
        <f t="shared" si="729"/>
        <v>0</v>
      </c>
      <c r="AFG32" s="3">
        <f t="shared" si="730"/>
        <v>0</v>
      </c>
      <c r="AFH32" s="3">
        <f t="shared" si="731"/>
        <v>0</v>
      </c>
      <c r="AFI32" s="3">
        <f t="shared" si="732"/>
        <v>0</v>
      </c>
      <c r="AFJ32" s="3">
        <f t="shared" si="733"/>
        <v>0</v>
      </c>
      <c r="AFK32" s="7">
        <f t="shared" si="734"/>
        <v>0</v>
      </c>
      <c r="AFL32" s="7">
        <f t="shared" si="735"/>
        <v>0</v>
      </c>
      <c r="AFM32" s="7">
        <f t="shared" si="736"/>
        <v>0</v>
      </c>
      <c r="AFN32" s="7">
        <f t="shared" si="737"/>
        <v>0</v>
      </c>
      <c r="AFO32" s="7">
        <f t="shared" si="738"/>
        <v>0</v>
      </c>
      <c r="AFP32" s="8" t="e">
        <f t="shared" si="739"/>
        <v>#DIV/0!</v>
      </c>
      <c r="AFQ32" s="10" t="e">
        <f t="shared" si="740"/>
        <v>#DIV/0!</v>
      </c>
      <c r="AFR32" s="10"/>
      <c r="AFS32" s="13" t="e">
        <f t="shared" si="919"/>
        <v>#DIV/0!</v>
      </c>
      <c r="AFT32" s="14" t="e">
        <f t="shared" si="742"/>
        <v>#DIV/0!</v>
      </c>
      <c r="AFU32" s="14" t="e">
        <f t="shared" si="743"/>
        <v>#DIV/0!</v>
      </c>
      <c r="AFV32" s="15" t="e">
        <f t="shared" si="744"/>
        <v>#DIV/0!</v>
      </c>
      <c r="AFW32" s="30">
        <f t="shared" si="745"/>
        <v>7</v>
      </c>
      <c r="AFX32" s="30">
        <f t="shared" si="746"/>
        <v>0</v>
      </c>
      <c r="AFY32" s="5"/>
      <c r="AFZ32" s="21" t="e">
        <f t="shared" si="916"/>
        <v>#N/A</v>
      </c>
      <c r="AGA32" s="25"/>
      <c r="AGB32" s="25"/>
      <c r="AGC32" s="25"/>
      <c r="AGD32" s="25"/>
      <c r="AGE32" s="25"/>
      <c r="AGF32" s="25"/>
      <c r="AGG32" s="25"/>
      <c r="AGH32" s="3">
        <f t="shared" si="747"/>
        <v>0</v>
      </c>
      <c r="AGI32" s="3">
        <f t="shared" si="748"/>
        <v>0</v>
      </c>
      <c r="AGJ32" s="3">
        <f t="shared" si="749"/>
        <v>0</v>
      </c>
      <c r="AGK32" s="3">
        <f t="shared" si="750"/>
        <v>0</v>
      </c>
      <c r="AGL32" s="3">
        <f t="shared" si="751"/>
        <v>0</v>
      </c>
      <c r="AGM32" s="3">
        <f t="shared" si="752"/>
        <v>0</v>
      </c>
      <c r="AGN32" s="3">
        <f t="shared" si="753"/>
        <v>0</v>
      </c>
      <c r="AGO32" s="3">
        <f t="shared" si="754"/>
        <v>0</v>
      </c>
      <c r="AGP32" s="3">
        <f t="shared" si="755"/>
        <v>0</v>
      </c>
      <c r="AGQ32" s="3">
        <f t="shared" si="756"/>
        <v>0</v>
      </c>
      <c r="AGR32" s="3">
        <f t="shared" si="757"/>
        <v>0</v>
      </c>
      <c r="AGS32" s="3">
        <f t="shared" si="758"/>
        <v>0</v>
      </c>
      <c r="AGT32" s="3">
        <f t="shared" si="759"/>
        <v>0</v>
      </c>
      <c r="AGU32" s="3">
        <f t="shared" si="760"/>
        <v>0</v>
      </c>
      <c r="AGV32" s="3">
        <f t="shared" si="761"/>
        <v>0</v>
      </c>
      <c r="AGW32" s="3">
        <f t="shared" si="762"/>
        <v>0</v>
      </c>
      <c r="AGX32" s="3">
        <f t="shared" si="763"/>
        <v>0</v>
      </c>
      <c r="AGY32" s="3">
        <f t="shared" si="764"/>
        <v>0</v>
      </c>
      <c r="AGZ32" s="3">
        <f t="shared" si="765"/>
        <v>0</v>
      </c>
      <c r="AHA32" s="3">
        <f t="shared" si="766"/>
        <v>0</v>
      </c>
      <c r="AHB32" s="3">
        <f t="shared" si="767"/>
        <v>0</v>
      </c>
      <c r="AHC32" s="3">
        <f t="shared" si="768"/>
        <v>0</v>
      </c>
      <c r="AHD32" s="3">
        <f t="shared" si="769"/>
        <v>0</v>
      </c>
      <c r="AHE32" s="3">
        <f t="shared" si="770"/>
        <v>0</v>
      </c>
      <c r="AHF32" s="3">
        <f t="shared" si="771"/>
        <v>0</v>
      </c>
      <c r="AHG32" s="3">
        <f t="shared" si="772"/>
        <v>0</v>
      </c>
      <c r="AHH32" s="3">
        <f t="shared" si="773"/>
        <v>0</v>
      </c>
      <c r="AHI32" s="3">
        <f t="shared" si="774"/>
        <v>0</v>
      </c>
      <c r="AHJ32" s="3">
        <f t="shared" si="775"/>
        <v>0</v>
      </c>
      <c r="AHK32" s="3">
        <f t="shared" si="776"/>
        <v>0</v>
      </c>
      <c r="AHL32" s="7">
        <f t="shared" si="777"/>
        <v>0</v>
      </c>
      <c r="AHM32" s="7">
        <f t="shared" si="778"/>
        <v>0</v>
      </c>
      <c r="AHN32" s="7">
        <f t="shared" si="779"/>
        <v>0</v>
      </c>
      <c r="AHO32" s="7">
        <f t="shared" si="780"/>
        <v>0</v>
      </c>
      <c r="AHP32" s="7">
        <f t="shared" si="781"/>
        <v>0</v>
      </c>
      <c r="AHQ32" s="8" t="e">
        <f t="shared" si="782"/>
        <v>#DIV/0!</v>
      </c>
      <c r="AHR32" s="10" t="e">
        <f t="shared" si="783"/>
        <v>#DIV/0!</v>
      </c>
      <c r="AHS32" s="13" t="e">
        <f t="shared" si="784"/>
        <v>#DIV/0!</v>
      </c>
      <c r="AHT32" s="14" t="e">
        <f t="shared" si="785"/>
        <v>#DIV/0!</v>
      </c>
      <c r="AHU32" s="14" t="e">
        <f t="shared" si="786"/>
        <v>#DIV/0!</v>
      </c>
      <c r="AHV32" s="15" t="e">
        <f t="shared" si="787"/>
        <v>#DIV/0!</v>
      </c>
      <c r="AHW32" s="21" t="e">
        <f t="shared" si="788"/>
        <v>#N/A</v>
      </c>
      <c r="AHX32" s="116">
        <f t="shared" si="789"/>
        <v>8</v>
      </c>
      <c r="AHY32" s="116">
        <f t="shared" si="790"/>
        <v>0</v>
      </c>
      <c r="AHZ32" s="5"/>
      <c r="AIA32" s="25"/>
      <c r="AIB32" s="25"/>
      <c r="AIC32" s="25"/>
      <c r="AID32" s="25"/>
      <c r="AIE32" s="25"/>
      <c r="AIF32" s="25"/>
      <c r="AIG32" s="25"/>
      <c r="AIH32" s="25"/>
      <c r="AII32" s="3">
        <f t="shared" si="791"/>
        <v>0</v>
      </c>
      <c r="AIJ32" s="3">
        <f t="shared" si="792"/>
        <v>0</v>
      </c>
      <c r="AIK32" s="3">
        <f t="shared" si="793"/>
        <v>0</v>
      </c>
      <c r="AIL32" s="3">
        <f t="shared" si="794"/>
        <v>0</v>
      </c>
      <c r="AIM32" s="3">
        <f t="shared" si="795"/>
        <v>0</v>
      </c>
      <c r="AIN32" s="3">
        <f t="shared" si="796"/>
        <v>0</v>
      </c>
      <c r="AIO32" s="3">
        <f t="shared" si="797"/>
        <v>0</v>
      </c>
      <c r="AIP32" s="3">
        <f t="shared" si="798"/>
        <v>0</v>
      </c>
      <c r="AIQ32" s="3">
        <f t="shared" si="799"/>
        <v>0</v>
      </c>
      <c r="AIR32" s="3">
        <f t="shared" si="800"/>
        <v>0</v>
      </c>
      <c r="AIS32" s="3">
        <f t="shared" si="801"/>
        <v>0</v>
      </c>
      <c r="AIT32" s="3">
        <f t="shared" si="802"/>
        <v>0</v>
      </c>
      <c r="AIU32" s="3">
        <f t="shared" si="803"/>
        <v>0</v>
      </c>
      <c r="AIV32" s="3">
        <f t="shared" si="804"/>
        <v>0</v>
      </c>
      <c r="AIW32" s="3">
        <f t="shared" si="805"/>
        <v>0</v>
      </c>
      <c r="AIX32" s="3">
        <f t="shared" si="806"/>
        <v>0</v>
      </c>
      <c r="AIY32" s="3">
        <f t="shared" si="807"/>
        <v>0</v>
      </c>
      <c r="AIZ32" s="3">
        <f t="shared" si="808"/>
        <v>0</v>
      </c>
      <c r="AJA32" s="3">
        <f t="shared" si="809"/>
        <v>0</v>
      </c>
      <c r="AJB32" s="3">
        <f t="shared" si="810"/>
        <v>0</v>
      </c>
      <c r="AJC32" s="3">
        <f t="shared" si="811"/>
        <v>0</v>
      </c>
      <c r="AJD32" s="3">
        <f t="shared" si="812"/>
        <v>0</v>
      </c>
      <c r="AJE32" s="3">
        <f t="shared" si="813"/>
        <v>0</v>
      </c>
      <c r="AJF32" s="3">
        <f t="shared" si="814"/>
        <v>0</v>
      </c>
      <c r="AJG32" s="3">
        <f t="shared" si="924"/>
        <v>0</v>
      </c>
      <c r="AJH32" s="3">
        <f t="shared" si="816"/>
        <v>0</v>
      </c>
      <c r="AJI32" s="3">
        <f t="shared" si="817"/>
        <v>0</v>
      </c>
      <c r="AJJ32" s="3">
        <f t="shared" si="818"/>
        <v>0</v>
      </c>
      <c r="AJK32" s="3">
        <f t="shared" si="819"/>
        <v>0</v>
      </c>
      <c r="AJL32" s="3">
        <f t="shared" si="820"/>
        <v>0</v>
      </c>
      <c r="AJM32" s="7">
        <f t="shared" si="821"/>
        <v>0</v>
      </c>
      <c r="AJN32" s="7">
        <f t="shared" si="822"/>
        <v>0</v>
      </c>
      <c r="AJO32" s="7">
        <f t="shared" si="823"/>
        <v>0</v>
      </c>
      <c r="AJP32" s="7">
        <f t="shared" si="824"/>
        <v>0</v>
      </c>
      <c r="AJQ32" s="7">
        <f t="shared" si="825"/>
        <v>0</v>
      </c>
      <c r="AJR32" s="7">
        <f t="shared" si="826"/>
        <v>0</v>
      </c>
      <c r="AJS32" s="7">
        <f t="shared" si="827"/>
        <v>0</v>
      </c>
      <c r="AJT32" s="7">
        <f t="shared" si="828"/>
        <v>0</v>
      </c>
      <c r="AJU32" s="7">
        <f t="shared" si="829"/>
        <v>0</v>
      </c>
      <c r="AJV32" s="7">
        <f t="shared" si="830"/>
        <v>0</v>
      </c>
      <c r="AJW32" s="8" t="e">
        <f t="shared" si="831"/>
        <v>#DIV/0!</v>
      </c>
      <c r="AJX32" s="10" t="e">
        <f t="shared" si="832"/>
        <v>#DIV/0!</v>
      </c>
      <c r="AJY32" s="13" t="e">
        <f t="shared" si="833"/>
        <v>#DIV/0!</v>
      </c>
      <c r="AJZ32" s="14" t="e">
        <f t="shared" si="834"/>
        <v>#DIV/0!</v>
      </c>
      <c r="AKA32" s="14" t="e">
        <f t="shared" si="835"/>
        <v>#DIV/0!</v>
      </c>
      <c r="AKB32" s="15" t="e">
        <f t="shared" si="836"/>
        <v>#DIV/0!</v>
      </c>
      <c r="AKC32" s="21" t="e">
        <f t="shared" si="837"/>
        <v>#N/A</v>
      </c>
      <c r="AKD32" s="116">
        <f t="shared" si="838"/>
        <v>7</v>
      </c>
      <c r="AKE32" s="116">
        <f t="shared" si="839"/>
        <v>0</v>
      </c>
      <c r="AKF32" s="5"/>
      <c r="AKG32" s="25"/>
      <c r="AKH32" s="25"/>
      <c r="AKI32" s="25"/>
      <c r="AKJ32" s="25"/>
      <c r="AKK32" s="25"/>
      <c r="AKL32" s="25"/>
      <c r="AKM32" s="25"/>
      <c r="AKN32" s="3">
        <f t="shared" si="76"/>
        <v>0</v>
      </c>
      <c r="AKO32" s="3">
        <f t="shared" si="77"/>
        <v>0</v>
      </c>
      <c r="AKP32" s="3">
        <f t="shared" si="78"/>
        <v>0</v>
      </c>
      <c r="AKQ32" s="3">
        <f t="shared" si="79"/>
        <v>0</v>
      </c>
      <c r="AKR32" s="3">
        <f t="shared" si="840"/>
        <v>0</v>
      </c>
      <c r="AKS32" s="3">
        <f t="shared" si="80"/>
        <v>0</v>
      </c>
      <c r="AKT32" s="3">
        <f t="shared" si="81"/>
        <v>0</v>
      </c>
      <c r="AKU32" s="3">
        <f t="shared" si="82"/>
        <v>0</v>
      </c>
      <c r="AKV32" s="3">
        <f t="shared" si="83"/>
        <v>0</v>
      </c>
      <c r="AKW32" s="3">
        <f t="shared" si="841"/>
        <v>0</v>
      </c>
      <c r="AKX32" s="3">
        <f t="shared" si="84"/>
        <v>0</v>
      </c>
      <c r="AKY32" s="3">
        <f t="shared" si="85"/>
        <v>0</v>
      </c>
      <c r="AKZ32" s="3">
        <f t="shared" si="86"/>
        <v>0</v>
      </c>
      <c r="ALA32" s="3">
        <f t="shared" si="87"/>
        <v>0</v>
      </c>
      <c r="ALB32" s="3">
        <f t="shared" si="842"/>
        <v>0</v>
      </c>
      <c r="ALC32" s="3">
        <f t="shared" si="88"/>
        <v>0</v>
      </c>
      <c r="ALD32" s="3">
        <f t="shared" si="89"/>
        <v>0</v>
      </c>
      <c r="ALE32" s="3">
        <f t="shared" si="90"/>
        <v>0</v>
      </c>
      <c r="ALF32" s="3">
        <f t="shared" si="91"/>
        <v>0</v>
      </c>
      <c r="ALG32" s="3">
        <f t="shared" si="843"/>
        <v>0</v>
      </c>
      <c r="ALH32" s="3">
        <f t="shared" si="92"/>
        <v>0</v>
      </c>
      <c r="ALI32" s="3">
        <f t="shared" si="93"/>
        <v>0</v>
      </c>
      <c r="ALJ32" s="3">
        <f t="shared" si="94"/>
        <v>0</v>
      </c>
      <c r="ALK32" s="3">
        <f t="shared" si="95"/>
        <v>0</v>
      </c>
      <c r="ALL32" s="3">
        <f t="shared" si="844"/>
        <v>0</v>
      </c>
      <c r="ALM32" s="3">
        <f t="shared" si="96"/>
        <v>0</v>
      </c>
      <c r="ALN32" s="3">
        <f t="shared" si="97"/>
        <v>0</v>
      </c>
      <c r="ALO32" s="3">
        <f t="shared" si="98"/>
        <v>0</v>
      </c>
      <c r="ALP32" s="3">
        <f t="shared" si="99"/>
        <v>0</v>
      </c>
      <c r="ALQ32" s="3">
        <f t="shared" si="845"/>
        <v>0</v>
      </c>
      <c r="ALR32" s="7">
        <f t="shared" si="846"/>
        <v>0</v>
      </c>
      <c r="ALS32" s="7">
        <f t="shared" si="847"/>
        <v>0</v>
      </c>
      <c r="ALT32" s="7">
        <f t="shared" si="848"/>
        <v>0</v>
      </c>
      <c r="ALU32" s="7">
        <f t="shared" si="849"/>
        <v>0</v>
      </c>
      <c r="ALV32" s="7">
        <f t="shared" si="850"/>
        <v>0</v>
      </c>
      <c r="ALW32" s="8" t="e">
        <f t="shared" si="851"/>
        <v>#DIV/0!</v>
      </c>
      <c r="ALX32" s="10" t="e">
        <f t="shared" si="852"/>
        <v>#DIV/0!</v>
      </c>
      <c r="ALY32" s="13" t="e">
        <f t="shared" si="853"/>
        <v>#DIV/0!</v>
      </c>
      <c r="ALZ32" s="14" t="e">
        <f t="shared" si="854"/>
        <v>#DIV/0!</v>
      </c>
      <c r="AMA32" s="14" t="e">
        <f t="shared" si="855"/>
        <v>#DIV/0!</v>
      </c>
      <c r="AMB32" s="15" t="e">
        <f t="shared" si="856"/>
        <v>#DIV/0!</v>
      </c>
      <c r="AMC32" s="21" t="e">
        <f t="shared" si="857"/>
        <v>#N/A</v>
      </c>
      <c r="AMD32" s="30">
        <f t="shared" si="858"/>
        <v>6</v>
      </c>
      <c r="AME32" s="30">
        <f t="shared" si="859"/>
        <v>0</v>
      </c>
      <c r="AMF32" s="5"/>
      <c r="AMG32" s="25"/>
      <c r="AMH32" s="25"/>
      <c r="AMI32" s="25"/>
      <c r="AMJ32" s="25"/>
      <c r="AMK32" s="25"/>
      <c r="AML32" s="25"/>
      <c r="AMM32" s="3">
        <f t="shared" si="860"/>
        <v>0</v>
      </c>
      <c r="AMN32" s="3">
        <f t="shared" si="861"/>
        <v>0</v>
      </c>
      <c r="AMO32" s="3">
        <f t="shared" si="862"/>
        <v>0</v>
      </c>
      <c r="AMP32" s="3">
        <f t="shared" si="863"/>
        <v>0</v>
      </c>
      <c r="AMQ32" s="3">
        <f t="shared" si="864"/>
        <v>0</v>
      </c>
      <c r="AMR32" s="3">
        <f t="shared" si="865"/>
        <v>0</v>
      </c>
      <c r="AMS32" s="3">
        <f t="shared" si="866"/>
        <v>0</v>
      </c>
      <c r="AMT32" s="3">
        <f t="shared" si="867"/>
        <v>0</v>
      </c>
      <c r="AMU32" s="3">
        <f t="shared" si="868"/>
        <v>0</v>
      </c>
      <c r="AMV32" s="3">
        <f t="shared" si="869"/>
        <v>0</v>
      </c>
      <c r="AMW32" s="3">
        <f t="shared" si="870"/>
        <v>0</v>
      </c>
      <c r="AMX32" s="3">
        <f t="shared" si="871"/>
        <v>0</v>
      </c>
      <c r="AMY32" s="3">
        <f t="shared" si="872"/>
        <v>0</v>
      </c>
      <c r="AMZ32" s="3">
        <f t="shared" si="873"/>
        <v>0</v>
      </c>
      <c r="ANA32" s="3">
        <f t="shared" si="874"/>
        <v>0</v>
      </c>
      <c r="ANB32" s="3">
        <f t="shared" si="875"/>
        <v>0</v>
      </c>
      <c r="ANC32" s="3">
        <f t="shared" si="876"/>
        <v>0</v>
      </c>
      <c r="AND32" s="3">
        <f t="shared" si="877"/>
        <v>0</v>
      </c>
      <c r="ANE32" s="3">
        <f t="shared" si="878"/>
        <v>0</v>
      </c>
      <c r="ANF32" s="3">
        <f t="shared" si="879"/>
        <v>0</v>
      </c>
      <c r="ANG32" s="3">
        <f t="shared" si="880"/>
        <v>0</v>
      </c>
      <c r="ANH32" s="3">
        <f t="shared" si="881"/>
        <v>0</v>
      </c>
      <c r="ANI32" s="3">
        <f t="shared" si="882"/>
        <v>0</v>
      </c>
      <c r="ANJ32" s="3">
        <f t="shared" si="883"/>
        <v>0</v>
      </c>
      <c r="ANK32" s="3">
        <f t="shared" si="884"/>
        <v>0</v>
      </c>
      <c r="ANL32" s="3">
        <f t="shared" si="885"/>
        <v>0</v>
      </c>
      <c r="ANM32" s="3">
        <f t="shared" si="886"/>
        <v>0</v>
      </c>
      <c r="ANN32" s="3">
        <f t="shared" si="887"/>
        <v>0</v>
      </c>
      <c r="ANO32" s="3">
        <f t="shared" si="888"/>
        <v>0</v>
      </c>
      <c r="ANP32" s="3">
        <f t="shared" si="889"/>
        <v>0</v>
      </c>
      <c r="ANQ32" s="12" t="e">
        <f t="shared" si="100"/>
        <v>#DIV/0!</v>
      </c>
      <c r="ANR32" s="10" t="e">
        <f t="shared" si="890"/>
        <v>#DIV/0!</v>
      </c>
      <c r="ANS32" s="13" t="e">
        <f t="shared" si="891"/>
        <v>#DIV/0!</v>
      </c>
      <c r="ANT32" s="14" t="e">
        <f t="shared" si="892"/>
        <v>#DIV/0!</v>
      </c>
      <c r="ANU32" s="14" t="e">
        <f t="shared" si="893"/>
        <v>#DIV/0!</v>
      </c>
      <c r="ANV32" s="15" t="e">
        <f t="shared" si="894"/>
        <v>#DIV/0!</v>
      </c>
      <c r="ANW32" s="31" t="e">
        <f t="shared" si="895"/>
        <v>#N/A</v>
      </c>
      <c r="ANX32" s="2" t="e">
        <f>COUNTBLANK(#REF!)</f>
        <v>#REF!</v>
      </c>
      <c r="ANY32" s="6" t="e">
        <f t="shared" si="896"/>
        <v>#REF!</v>
      </c>
      <c r="ANZ32" s="67"/>
      <c r="AOA32" s="70"/>
      <c r="AOB32" s="2">
        <f t="shared" si="101"/>
        <v>0</v>
      </c>
      <c r="AOC32" s="2">
        <f t="shared" si="897"/>
        <v>4</v>
      </c>
      <c r="AOD32" s="49">
        <v>25</v>
      </c>
      <c r="AOE32" s="178">
        <f>'LISTA DE ESTUDIANTES Y ASISTENC'!AFY29:AFY29</f>
        <v>0</v>
      </c>
      <c r="AOF32" s="207" t="e">
        <f t="shared" si="898"/>
        <v>#N/A</v>
      </c>
      <c r="AOG32" s="75" t="e">
        <f t="shared" si="899"/>
        <v>#N/A</v>
      </c>
      <c r="AOH32" s="75" t="e">
        <f t="shared" si="900"/>
        <v>#N/A</v>
      </c>
      <c r="AOI32" s="75" t="e">
        <f t="shared" si="901"/>
        <v>#N/A</v>
      </c>
      <c r="AOJ32" s="91" t="e">
        <f t="shared" si="102"/>
        <v>#N/A</v>
      </c>
      <c r="AOK32" s="91" t="e">
        <f t="shared" si="103"/>
        <v>#N/A</v>
      </c>
      <c r="AOL32" s="91" t="e">
        <f t="shared" si="104"/>
        <v>#N/A</v>
      </c>
      <c r="AOM32" s="91" t="e">
        <f t="shared" si="105"/>
        <v>#N/A</v>
      </c>
      <c r="AON32" s="91" t="e">
        <f t="shared" si="902"/>
        <v>#N/A</v>
      </c>
      <c r="AOO32" s="91" t="e">
        <f t="shared" si="106"/>
        <v>#N/A</v>
      </c>
      <c r="AOP32" s="91" t="e">
        <f t="shared" si="107"/>
        <v>#N/A</v>
      </c>
      <c r="AOQ32" s="91" t="e">
        <f t="shared" si="108"/>
        <v>#N/A</v>
      </c>
      <c r="AOR32" s="91" t="e">
        <f t="shared" si="109"/>
        <v>#N/A</v>
      </c>
      <c r="AOS32" s="91" t="e">
        <f t="shared" si="903"/>
        <v>#N/A</v>
      </c>
      <c r="AOT32" s="91" t="e">
        <f t="shared" si="110"/>
        <v>#N/A</v>
      </c>
      <c r="AOU32" s="91" t="e">
        <f t="shared" si="111"/>
        <v>#N/A</v>
      </c>
      <c r="AOV32" s="91" t="e">
        <f t="shared" si="112"/>
        <v>#N/A</v>
      </c>
      <c r="AOW32" s="91" t="e">
        <f t="shared" si="113"/>
        <v>#N/A</v>
      </c>
      <c r="AOX32" s="91" t="e">
        <f t="shared" si="904"/>
        <v>#N/A</v>
      </c>
      <c r="AOY32" s="91" t="e">
        <f t="shared" si="114"/>
        <v>#N/A</v>
      </c>
      <c r="AOZ32" s="91" t="e">
        <f t="shared" si="115"/>
        <v>#N/A</v>
      </c>
      <c r="APA32" s="91" t="e">
        <f t="shared" si="116"/>
        <v>#N/A</v>
      </c>
      <c r="APB32" s="91" t="e">
        <f t="shared" si="117"/>
        <v>#N/A</v>
      </c>
      <c r="APC32" s="91" t="e">
        <f t="shared" si="905"/>
        <v>#N/A</v>
      </c>
      <c r="APD32" s="78" t="e">
        <f t="shared" si="906"/>
        <v>#N/A</v>
      </c>
      <c r="APE32" s="93" t="e">
        <f t="shared" si="907"/>
        <v>#N/A</v>
      </c>
      <c r="APF32" s="93"/>
      <c r="APG32" s="94" t="e">
        <f t="shared" si="920"/>
        <v>#N/A</v>
      </c>
      <c r="APH32" s="95" t="e">
        <f t="shared" si="909"/>
        <v>#N/A</v>
      </c>
      <c r="API32" s="95" t="e">
        <f t="shared" si="910"/>
        <v>#N/A</v>
      </c>
      <c r="APJ32" s="96" t="e">
        <f t="shared" si="911"/>
        <v>#N/A</v>
      </c>
      <c r="APK32" s="83" t="e">
        <f>COUNTBLANK(#REF!)</f>
        <v>#REF!</v>
      </c>
      <c r="APL32" s="83" t="e">
        <f t="shared" si="912"/>
        <v>#REF!</v>
      </c>
      <c r="APM32" s="97"/>
      <c r="APN32" s="208"/>
    </row>
    <row r="33" spans="1:1106" x14ac:dyDescent="0.25">
      <c r="A33" s="2">
        <f t="shared" si="118"/>
        <v>7</v>
      </c>
      <c r="B33" s="2">
        <f t="shared" si="119"/>
        <v>0</v>
      </c>
      <c r="C33" s="49">
        <v>26</v>
      </c>
      <c r="D33" s="48"/>
      <c r="E33" s="32"/>
      <c r="F33" s="25"/>
      <c r="G33" s="25"/>
      <c r="H33" s="25"/>
      <c r="I33" s="25"/>
      <c r="J33" s="25"/>
      <c r="K33" s="25"/>
      <c r="L33" s="3">
        <f t="shared" si="120"/>
        <v>0</v>
      </c>
      <c r="M33" s="3">
        <f t="shared" si="121"/>
        <v>0</v>
      </c>
      <c r="N33" s="3">
        <f t="shared" si="122"/>
        <v>0</v>
      </c>
      <c r="O33" s="3">
        <f t="shared" si="123"/>
        <v>0</v>
      </c>
      <c r="P33" s="3">
        <f t="shared" si="124"/>
        <v>0</v>
      </c>
      <c r="Q33" s="3">
        <f t="shared" si="125"/>
        <v>0</v>
      </c>
      <c r="R33" s="3">
        <f t="shared" si="126"/>
        <v>0</v>
      </c>
      <c r="S33" s="3">
        <f t="shared" si="127"/>
        <v>0</v>
      </c>
      <c r="T33" s="3">
        <f t="shared" si="128"/>
        <v>0</v>
      </c>
      <c r="U33" s="3">
        <f t="shared" si="129"/>
        <v>0</v>
      </c>
      <c r="V33" s="3">
        <f t="shared" si="130"/>
        <v>0</v>
      </c>
      <c r="W33" s="3">
        <f t="shared" si="131"/>
        <v>0</v>
      </c>
      <c r="X33" s="3">
        <f t="shared" si="132"/>
        <v>0</v>
      </c>
      <c r="Y33" s="3">
        <f t="shared" si="133"/>
        <v>0</v>
      </c>
      <c r="Z33" s="3">
        <f t="shared" si="134"/>
        <v>0</v>
      </c>
      <c r="AA33" s="3">
        <f t="shared" si="135"/>
        <v>0</v>
      </c>
      <c r="AB33" s="3">
        <f t="shared" si="136"/>
        <v>0</v>
      </c>
      <c r="AC33" s="3">
        <f t="shared" si="137"/>
        <v>0</v>
      </c>
      <c r="AD33" s="3">
        <f t="shared" si="138"/>
        <v>0</v>
      </c>
      <c r="AE33" s="3">
        <f t="shared" si="139"/>
        <v>0</v>
      </c>
      <c r="AF33" s="3">
        <f t="shared" si="140"/>
        <v>0</v>
      </c>
      <c r="AG33" s="3">
        <f t="shared" si="141"/>
        <v>0</v>
      </c>
      <c r="AH33" s="3">
        <f t="shared" si="142"/>
        <v>0</v>
      </c>
      <c r="AI33" s="3">
        <f t="shared" si="143"/>
        <v>0</v>
      </c>
      <c r="AJ33" s="3">
        <f t="shared" si="144"/>
        <v>0</v>
      </c>
      <c r="AK33" s="3">
        <f t="shared" si="145"/>
        <v>0</v>
      </c>
      <c r="AL33" s="3">
        <f t="shared" si="146"/>
        <v>0</v>
      </c>
      <c r="AM33" s="3">
        <f t="shared" si="147"/>
        <v>0</v>
      </c>
      <c r="AN33" s="3">
        <f t="shared" si="148"/>
        <v>0</v>
      </c>
      <c r="AO33" s="3">
        <f t="shared" si="149"/>
        <v>0</v>
      </c>
      <c r="AP33" s="7">
        <f t="shared" si="150"/>
        <v>0</v>
      </c>
      <c r="AQ33" s="7">
        <f t="shared" si="151"/>
        <v>0</v>
      </c>
      <c r="AR33" s="7">
        <f t="shared" si="152"/>
        <v>0</v>
      </c>
      <c r="AS33" s="7">
        <f t="shared" si="153"/>
        <v>0</v>
      </c>
      <c r="AT33" s="7">
        <f t="shared" si="154"/>
        <v>0</v>
      </c>
      <c r="AU33" s="8" t="e">
        <f t="shared" si="0"/>
        <v>#DIV/0!</v>
      </c>
      <c r="AV33" s="10" t="e">
        <f t="shared" si="155"/>
        <v>#DIV/0!</v>
      </c>
      <c r="AW33" s="10"/>
      <c r="AX33" s="13" t="e">
        <f t="shared" si="156"/>
        <v>#DIV/0!</v>
      </c>
      <c r="AY33" s="14" t="e">
        <f t="shared" si="157"/>
        <v>#DIV/0!</v>
      </c>
      <c r="AZ33" s="14" t="e">
        <f t="shared" si="158"/>
        <v>#DIV/0!</v>
      </c>
      <c r="BA33" s="15" t="e">
        <f t="shared" si="159"/>
        <v>#DIV/0!</v>
      </c>
      <c r="BB33" s="30">
        <f t="shared" si="160"/>
        <v>7</v>
      </c>
      <c r="BC33" s="30">
        <f t="shared" si="161"/>
        <v>0</v>
      </c>
      <c r="BD33" s="5"/>
      <c r="BE33" s="21" t="e">
        <f t="shared" si="913"/>
        <v>#N/A</v>
      </c>
      <c r="BF33" s="25"/>
      <c r="BG33" s="25"/>
      <c r="BH33" s="25"/>
      <c r="BI33" s="25"/>
      <c r="BJ33" s="25"/>
      <c r="BK33" s="25"/>
      <c r="BL33" s="25"/>
      <c r="BM33" s="3">
        <f t="shared" si="162"/>
        <v>0</v>
      </c>
      <c r="BN33" s="3">
        <f t="shared" si="163"/>
        <v>0</v>
      </c>
      <c r="BO33" s="3">
        <f t="shared" si="164"/>
        <v>0</v>
      </c>
      <c r="BP33" s="3">
        <f t="shared" si="165"/>
        <v>0</v>
      </c>
      <c r="BQ33" s="3">
        <f t="shared" si="166"/>
        <v>0</v>
      </c>
      <c r="BR33" s="3">
        <f t="shared" si="167"/>
        <v>0</v>
      </c>
      <c r="BS33" s="3">
        <f t="shared" si="168"/>
        <v>0</v>
      </c>
      <c r="BT33" s="3">
        <f t="shared" si="169"/>
        <v>0</v>
      </c>
      <c r="BU33" s="3">
        <f t="shared" si="170"/>
        <v>0</v>
      </c>
      <c r="BV33" s="3">
        <f t="shared" si="171"/>
        <v>0</v>
      </c>
      <c r="BW33" s="3">
        <f t="shared" si="172"/>
        <v>0</v>
      </c>
      <c r="BX33" s="3">
        <f t="shared" si="173"/>
        <v>0</v>
      </c>
      <c r="BY33" s="3">
        <f t="shared" si="174"/>
        <v>0</v>
      </c>
      <c r="BZ33" s="3">
        <f t="shared" si="175"/>
        <v>0</v>
      </c>
      <c r="CA33" s="3">
        <f t="shared" si="176"/>
        <v>0</v>
      </c>
      <c r="CB33" s="3">
        <f t="shared" si="177"/>
        <v>0</v>
      </c>
      <c r="CC33" s="3">
        <f t="shared" si="178"/>
        <v>0</v>
      </c>
      <c r="CD33" s="3">
        <f t="shared" si="179"/>
        <v>0</v>
      </c>
      <c r="CE33" s="3">
        <f t="shared" si="180"/>
        <v>0</v>
      </c>
      <c r="CF33" s="3">
        <f t="shared" si="181"/>
        <v>0</v>
      </c>
      <c r="CG33" s="3">
        <f t="shared" si="182"/>
        <v>0</v>
      </c>
      <c r="CH33" s="3">
        <f t="shared" si="183"/>
        <v>0</v>
      </c>
      <c r="CI33" s="3">
        <f t="shared" si="184"/>
        <v>0</v>
      </c>
      <c r="CJ33" s="3">
        <f t="shared" si="185"/>
        <v>0</v>
      </c>
      <c r="CK33" s="3">
        <f t="shared" si="186"/>
        <v>0</v>
      </c>
      <c r="CL33" s="3">
        <f t="shared" si="187"/>
        <v>0</v>
      </c>
      <c r="CM33" s="3">
        <f t="shared" si="188"/>
        <v>0</v>
      </c>
      <c r="CN33" s="3">
        <f t="shared" si="189"/>
        <v>0</v>
      </c>
      <c r="CO33" s="3">
        <f t="shared" si="190"/>
        <v>0</v>
      </c>
      <c r="CP33" s="3">
        <f t="shared" si="191"/>
        <v>0</v>
      </c>
      <c r="CQ33" s="7">
        <f t="shared" si="192"/>
        <v>0</v>
      </c>
      <c r="CR33" s="7">
        <f t="shared" si="193"/>
        <v>0</v>
      </c>
      <c r="CS33" s="7">
        <f t="shared" si="194"/>
        <v>0</v>
      </c>
      <c r="CT33" s="7">
        <f t="shared" si="195"/>
        <v>0</v>
      </c>
      <c r="CU33" s="7">
        <f t="shared" si="196"/>
        <v>0</v>
      </c>
      <c r="CV33" s="8" t="e">
        <f t="shared" si="197"/>
        <v>#DIV/0!</v>
      </c>
      <c r="CW33" s="10" t="e">
        <f t="shared" si="198"/>
        <v>#DIV/0!</v>
      </c>
      <c r="CX33" s="13" t="e">
        <f t="shared" si="199"/>
        <v>#DIV/0!</v>
      </c>
      <c r="CY33" s="14" t="e">
        <f t="shared" si="200"/>
        <v>#DIV/0!</v>
      </c>
      <c r="CZ33" s="14" t="e">
        <f t="shared" si="201"/>
        <v>#DIV/0!</v>
      </c>
      <c r="DA33" s="15" t="e">
        <f t="shared" si="202"/>
        <v>#DIV/0!</v>
      </c>
      <c r="DB33" s="21" t="e">
        <f t="shared" si="203"/>
        <v>#N/A</v>
      </c>
      <c r="DC33" s="116">
        <f t="shared" si="204"/>
        <v>8</v>
      </c>
      <c r="DD33" s="116">
        <f t="shared" si="205"/>
        <v>0</v>
      </c>
      <c r="DE33" s="5"/>
      <c r="DF33" s="25"/>
      <c r="DG33" s="25"/>
      <c r="DH33" s="25"/>
      <c r="DI33" s="25"/>
      <c r="DJ33" s="25"/>
      <c r="DK33" s="25"/>
      <c r="DL33" s="25"/>
      <c r="DM33" s="25"/>
      <c r="DN33" s="3">
        <f t="shared" si="206"/>
        <v>0</v>
      </c>
      <c r="DO33" s="3">
        <f t="shared" si="207"/>
        <v>0</v>
      </c>
      <c r="DP33" s="3">
        <f t="shared" si="208"/>
        <v>0</v>
      </c>
      <c r="DQ33" s="3">
        <f t="shared" si="209"/>
        <v>0</v>
      </c>
      <c r="DR33" s="3">
        <f t="shared" si="210"/>
        <v>0</v>
      </c>
      <c r="DS33" s="3">
        <f t="shared" si="211"/>
        <v>0</v>
      </c>
      <c r="DT33" s="3">
        <f t="shared" si="212"/>
        <v>0</v>
      </c>
      <c r="DU33" s="3">
        <f t="shared" si="213"/>
        <v>0</v>
      </c>
      <c r="DV33" s="3">
        <f t="shared" si="214"/>
        <v>0</v>
      </c>
      <c r="DW33" s="3">
        <f t="shared" si="215"/>
        <v>0</v>
      </c>
      <c r="DX33" s="3">
        <f t="shared" si="216"/>
        <v>0</v>
      </c>
      <c r="DY33" s="3">
        <f t="shared" si="217"/>
        <v>0</v>
      </c>
      <c r="DZ33" s="3">
        <f t="shared" si="218"/>
        <v>0</v>
      </c>
      <c r="EA33" s="3">
        <f t="shared" si="219"/>
        <v>0</v>
      </c>
      <c r="EB33" s="3">
        <f t="shared" si="220"/>
        <v>0</v>
      </c>
      <c r="EC33" s="3">
        <f t="shared" si="221"/>
        <v>0</v>
      </c>
      <c r="ED33" s="3">
        <f t="shared" si="222"/>
        <v>0</v>
      </c>
      <c r="EE33" s="3">
        <f t="shared" si="223"/>
        <v>0</v>
      </c>
      <c r="EF33" s="3">
        <f t="shared" si="224"/>
        <v>0</v>
      </c>
      <c r="EG33" s="3">
        <f t="shared" si="225"/>
        <v>0</v>
      </c>
      <c r="EH33" s="3">
        <f t="shared" si="226"/>
        <v>0</v>
      </c>
      <c r="EI33" s="3">
        <f t="shared" si="227"/>
        <v>0</v>
      </c>
      <c r="EJ33" s="3">
        <f t="shared" si="228"/>
        <v>0</v>
      </c>
      <c r="EK33" s="3">
        <f t="shared" si="229"/>
        <v>0</v>
      </c>
      <c r="EL33" s="3">
        <f t="shared" si="921"/>
        <v>0</v>
      </c>
      <c r="EM33" s="3">
        <f t="shared" si="231"/>
        <v>0</v>
      </c>
      <c r="EN33" s="3">
        <f t="shared" si="232"/>
        <v>0</v>
      </c>
      <c r="EO33" s="3">
        <f t="shared" si="233"/>
        <v>0</v>
      </c>
      <c r="EP33" s="3">
        <f t="shared" si="234"/>
        <v>0</v>
      </c>
      <c r="EQ33" s="3">
        <f t="shared" si="235"/>
        <v>0</v>
      </c>
      <c r="ER33" s="7">
        <f t="shared" si="236"/>
        <v>0</v>
      </c>
      <c r="ES33" s="7">
        <f t="shared" si="237"/>
        <v>0</v>
      </c>
      <c r="ET33" s="7">
        <f t="shared" si="238"/>
        <v>0</v>
      </c>
      <c r="EU33" s="7">
        <f t="shared" si="239"/>
        <v>0</v>
      </c>
      <c r="EV33" s="7">
        <f t="shared" si="240"/>
        <v>0</v>
      </c>
      <c r="EW33" s="7">
        <f t="shared" si="241"/>
        <v>0</v>
      </c>
      <c r="EX33" s="7">
        <f t="shared" si="242"/>
        <v>0</v>
      </c>
      <c r="EY33" s="7">
        <f t="shared" si="243"/>
        <v>0</v>
      </c>
      <c r="EZ33" s="7">
        <f t="shared" si="244"/>
        <v>0</v>
      </c>
      <c r="FA33" s="7">
        <f t="shared" si="245"/>
        <v>0</v>
      </c>
      <c r="FB33" s="8" t="e">
        <f t="shared" si="246"/>
        <v>#DIV/0!</v>
      </c>
      <c r="FC33" s="10" t="e">
        <f t="shared" si="247"/>
        <v>#DIV/0!</v>
      </c>
      <c r="FD33" s="13" t="e">
        <f t="shared" si="248"/>
        <v>#DIV/0!</v>
      </c>
      <c r="FE33" s="14" t="e">
        <f t="shared" si="249"/>
        <v>#DIV/0!</v>
      </c>
      <c r="FF33" s="14" t="e">
        <f t="shared" si="250"/>
        <v>#DIV/0!</v>
      </c>
      <c r="FG33" s="15" t="e">
        <f t="shared" si="251"/>
        <v>#DIV/0!</v>
      </c>
      <c r="FH33" s="21" t="e">
        <f t="shared" si="252"/>
        <v>#N/A</v>
      </c>
      <c r="FI33" s="116">
        <f t="shared" si="253"/>
        <v>7</v>
      </c>
      <c r="FJ33" s="116">
        <f t="shared" si="254"/>
        <v>0</v>
      </c>
      <c r="FK33" s="5"/>
      <c r="FL33" s="25"/>
      <c r="FM33" s="25"/>
      <c r="FN33" s="25"/>
      <c r="FO33" s="25"/>
      <c r="FP33" s="25"/>
      <c r="FQ33" s="25"/>
      <c r="FR33" s="25"/>
      <c r="FS33" s="3">
        <f t="shared" si="1"/>
        <v>0</v>
      </c>
      <c r="FT33" s="3">
        <f t="shared" si="2"/>
        <v>0</v>
      </c>
      <c r="FU33" s="3">
        <f t="shared" si="3"/>
        <v>0</v>
      </c>
      <c r="FV33" s="3">
        <f t="shared" si="4"/>
        <v>0</v>
      </c>
      <c r="FW33" s="3">
        <f t="shared" si="255"/>
        <v>0</v>
      </c>
      <c r="FX33" s="3">
        <f t="shared" si="5"/>
        <v>0</v>
      </c>
      <c r="FY33" s="3">
        <f t="shared" si="6"/>
        <v>0</v>
      </c>
      <c r="FZ33" s="3">
        <f t="shared" si="7"/>
        <v>0</v>
      </c>
      <c r="GA33" s="3">
        <f t="shared" si="8"/>
        <v>0</v>
      </c>
      <c r="GB33" s="3">
        <f t="shared" si="256"/>
        <v>0</v>
      </c>
      <c r="GC33" s="3">
        <f t="shared" si="9"/>
        <v>0</v>
      </c>
      <c r="GD33" s="3">
        <f t="shared" si="10"/>
        <v>0</v>
      </c>
      <c r="GE33" s="3">
        <f t="shared" si="11"/>
        <v>0</v>
      </c>
      <c r="GF33" s="3">
        <f t="shared" si="12"/>
        <v>0</v>
      </c>
      <c r="GG33" s="3">
        <f t="shared" si="257"/>
        <v>0</v>
      </c>
      <c r="GH33" s="3">
        <f t="shared" si="13"/>
        <v>0</v>
      </c>
      <c r="GI33" s="3">
        <f t="shared" si="14"/>
        <v>0</v>
      </c>
      <c r="GJ33" s="3">
        <f t="shared" si="15"/>
        <v>0</v>
      </c>
      <c r="GK33" s="3">
        <f t="shared" si="16"/>
        <v>0</v>
      </c>
      <c r="GL33" s="3">
        <f t="shared" si="258"/>
        <v>0</v>
      </c>
      <c r="GM33" s="3">
        <f t="shared" si="17"/>
        <v>0</v>
      </c>
      <c r="GN33" s="3">
        <f t="shared" si="18"/>
        <v>0</v>
      </c>
      <c r="GO33" s="3">
        <f t="shared" si="19"/>
        <v>0</v>
      </c>
      <c r="GP33" s="3">
        <f t="shared" si="20"/>
        <v>0</v>
      </c>
      <c r="GQ33" s="3">
        <f t="shared" si="259"/>
        <v>0</v>
      </c>
      <c r="GR33" s="3">
        <f t="shared" si="21"/>
        <v>0</v>
      </c>
      <c r="GS33" s="3">
        <f t="shared" si="22"/>
        <v>0</v>
      </c>
      <c r="GT33" s="3">
        <f t="shared" si="23"/>
        <v>0</v>
      </c>
      <c r="GU33" s="3">
        <f t="shared" si="24"/>
        <v>0</v>
      </c>
      <c r="GV33" s="3">
        <f t="shared" si="260"/>
        <v>0</v>
      </c>
      <c r="GW33" s="7">
        <f t="shared" si="261"/>
        <v>0</v>
      </c>
      <c r="GX33" s="7">
        <f t="shared" si="262"/>
        <v>0</v>
      </c>
      <c r="GY33" s="7">
        <f t="shared" si="263"/>
        <v>0</v>
      </c>
      <c r="GZ33" s="7">
        <f t="shared" si="264"/>
        <v>0</v>
      </c>
      <c r="HA33" s="7">
        <f t="shared" si="265"/>
        <v>0</v>
      </c>
      <c r="HB33" s="8" t="e">
        <f t="shared" si="266"/>
        <v>#DIV/0!</v>
      </c>
      <c r="HC33" s="10" t="e">
        <f t="shared" si="267"/>
        <v>#DIV/0!</v>
      </c>
      <c r="HD33" s="13" t="e">
        <f t="shared" si="268"/>
        <v>#DIV/0!</v>
      </c>
      <c r="HE33" s="14" t="e">
        <f t="shared" si="269"/>
        <v>#DIV/0!</v>
      </c>
      <c r="HF33" s="14" t="e">
        <f t="shared" si="270"/>
        <v>#DIV/0!</v>
      </c>
      <c r="HG33" s="15" t="e">
        <f t="shared" si="271"/>
        <v>#DIV/0!</v>
      </c>
      <c r="HH33" s="21" t="e">
        <f t="shared" si="272"/>
        <v>#N/A</v>
      </c>
      <c r="HI33" s="30">
        <f t="shared" si="273"/>
        <v>6</v>
      </c>
      <c r="HJ33" s="30">
        <f t="shared" si="274"/>
        <v>0</v>
      </c>
      <c r="HK33" s="5"/>
      <c r="HL33" s="25"/>
      <c r="HM33" s="25"/>
      <c r="HN33" s="25"/>
      <c r="HO33" s="25"/>
      <c r="HP33" s="25"/>
      <c r="HQ33" s="25"/>
      <c r="HR33" s="3">
        <f t="shared" si="275"/>
        <v>0</v>
      </c>
      <c r="HS33" s="3">
        <f t="shared" si="276"/>
        <v>0</v>
      </c>
      <c r="HT33" s="3">
        <f t="shared" si="277"/>
        <v>0</v>
      </c>
      <c r="HU33" s="3">
        <f t="shared" si="278"/>
        <v>0</v>
      </c>
      <c r="HV33" s="3">
        <f t="shared" si="279"/>
        <v>0</v>
      </c>
      <c r="HW33" s="3">
        <f t="shared" si="280"/>
        <v>0</v>
      </c>
      <c r="HX33" s="3">
        <f t="shared" si="281"/>
        <v>0</v>
      </c>
      <c r="HY33" s="3">
        <f t="shared" si="282"/>
        <v>0</v>
      </c>
      <c r="HZ33" s="3">
        <f t="shared" si="283"/>
        <v>0</v>
      </c>
      <c r="IA33" s="3">
        <f t="shared" si="284"/>
        <v>0</v>
      </c>
      <c r="IB33" s="3">
        <f t="shared" si="285"/>
        <v>0</v>
      </c>
      <c r="IC33" s="3">
        <f t="shared" si="286"/>
        <v>0</v>
      </c>
      <c r="ID33" s="3">
        <f t="shared" si="287"/>
        <v>0</v>
      </c>
      <c r="IE33" s="3">
        <f t="shared" si="288"/>
        <v>0</v>
      </c>
      <c r="IF33" s="3">
        <f t="shared" si="289"/>
        <v>0</v>
      </c>
      <c r="IG33" s="3">
        <f t="shared" si="290"/>
        <v>0</v>
      </c>
      <c r="IH33" s="3">
        <f t="shared" si="291"/>
        <v>0</v>
      </c>
      <c r="II33" s="3">
        <f t="shared" si="292"/>
        <v>0</v>
      </c>
      <c r="IJ33" s="3">
        <f t="shared" si="293"/>
        <v>0</v>
      </c>
      <c r="IK33" s="3">
        <f t="shared" si="294"/>
        <v>0</v>
      </c>
      <c r="IL33" s="3">
        <f t="shared" si="295"/>
        <v>0</v>
      </c>
      <c r="IM33" s="3">
        <f t="shared" si="296"/>
        <v>0</v>
      </c>
      <c r="IN33" s="3">
        <f t="shared" si="297"/>
        <v>0</v>
      </c>
      <c r="IO33" s="3">
        <f t="shared" si="298"/>
        <v>0</v>
      </c>
      <c r="IP33" s="3">
        <f t="shared" si="299"/>
        <v>0</v>
      </c>
      <c r="IQ33" s="3">
        <f t="shared" si="300"/>
        <v>0</v>
      </c>
      <c r="IR33" s="3">
        <f t="shared" si="301"/>
        <v>0</v>
      </c>
      <c r="IS33" s="3">
        <f t="shared" si="302"/>
        <v>0</v>
      </c>
      <c r="IT33" s="3">
        <f t="shared" si="303"/>
        <v>0</v>
      </c>
      <c r="IU33" s="3">
        <f t="shared" si="304"/>
        <v>0</v>
      </c>
      <c r="IV33" s="12" t="e">
        <f t="shared" si="25"/>
        <v>#DIV/0!</v>
      </c>
      <c r="IW33" s="10" t="e">
        <f t="shared" si="305"/>
        <v>#DIV/0!</v>
      </c>
      <c r="IX33" s="13" t="e">
        <f t="shared" si="306"/>
        <v>#DIV/0!</v>
      </c>
      <c r="IY33" s="14" t="e">
        <f t="shared" si="307"/>
        <v>#DIV/0!</v>
      </c>
      <c r="IZ33" s="14" t="e">
        <f t="shared" si="308"/>
        <v>#DIV/0!</v>
      </c>
      <c r="JA33" s="15" t="e">
        <f t="shared" si="309"/>
        <v>#DIV/0!</v>
      </c>
      <c r="JB33" s="31" t="e">
        <f t="shared" si="310"/>
        <v>#N/A</v>
      </c>
      <c r="JC33" s="2" t="e">
        <f>COUNTBLANK(#REF!)</f>
        <v>#REF!</v>
      </c>
      <c r="JD33" s="6" t="e">
        <f t="shared" si="311"/>
        <v>#REF!</v>
      </c>
      <c r="JE33" s="67"/>
      <c r="JF33" s="172"/>
      <c r="JG33" s="2">
        <f t="shared" si="312"/>
        <v>7</v>
      </c>
      <c r="JH33" s="2">
        <f t="shared" si="313"/>
        <v>0</v>
      </c>
      <c r="JI33" s="49">
        <v>26</v>
      </c>
      <c r="JJ33" s="117">
        <f>'LISTA DE ESTUDIANTES Y ASISTENC'!CB30</f>
        <v>0</v>
      </c>
      <c r="JK33" s="48">
        <f>'LISTA DE ESTUDIANTES Y ASISTENC'!CC30:CC30</f>
        <v>0</v>
      </c>
      <c r="JL33" s="32"/>
      <c r="JM33" s="25"/>
      <c r="JN33" s="25"/>
      <c r="JO33" s="25"/>
      <c r="JP33" s="25"/>
      <c r="JQ33" s="25"/>
      <c r="JR33" s="25"/>
      <c r="JS33" s="3">
        <f t="shared" si="314"/>
        <v>0</v>
      </c>
      <c r="JT33" s="3">
        <f t="shared" si="315"/>
        <v>0</v>
      </c>
      <c r="JU33" s="3">
        <f t="shared" si="316"/>
        <v>0</v>
      </c>
      <c r="JV33" s="3">
        <f t="shared" si="317"/>
        <v>0</v>
      </c>
      <c r="JW33" s="3">
        <f t="shared" si="318"/>
        <v>0</v>
      </c>
      <c r="JX33" s="3">
        <f t="shared" si="319"/>
        <v>0</v>
      </c>
      <c r="JY33" s="3">
        <f t="shared" si="320"/>
        <v>0</v>
      </c>
      <c r="JZ33" s="3">
        <f t="shared" si="321"/>
        <v>0</v>
      </c>
      <c r="KA33" s="3">
        <f t="shared" si="322"/>
        <v>0</v>
      </c>
      <c r="KB33" s="3">
        <f t="shared" si="323"/>
        <v>0</v>
      </c>
      <c r="KC33" s="3">
        <f t="shared" si="324"/>
        <v>0</v>
      </c>
      <c r="KD33" s="3">
        <f t="shared" si="325"/>
        <v>0</v>
      </c>
      <c r="KE33" s="3">
        <f t="shared" si="326"/>
        <v>0</v>
      </c>
      <c r="KF33" s="3">
        <f t="shared" si="327"/>
        <v>0</v>
      </c>
      <c r="KG33" s="3">
        <f t="shared" si="328"/>
        <v>0</v>
      </c>
      <c r="KH33" s="3">
        <f t="shared" si="329"/>
        <v>0</v>
      </c>
      <c r="KI33" s="3">
        <f t="shared" si="330"/>
        <v>0</v>
      </c>
      <c r="KJ33" s="3">
        <f t="shared" si="331"/>
        <v>0</v>
      </c>
      <c r="KK33" s="3">
        <f t="shared" si="332"/>
        <v>0</v>
      </c>
      <c r="KL33" s="3">
        <f t="shared" si="333"/>
        <v>0</v>
      </c>
      <c r="KM33" s="3">
        <f t="shared" si="334"/>
        <v>0</v>
      </c>
      <c r="KN33" s="3">
        <f t="shared" si="335"/>
        <v>0</v>
      </c>
      <c r="KO33" s="3">
        <f t="shared" si="336"/>
        <v>0</v>
      </c>
      <c r="KP33" s="3">
        <f t="shared" si="337"/>
        <v>0</v>
      </c>
      <c r="KQ33" s="3">
        <f t="shared" si="338"/>
        <v>0</v>
      </c>
      <c r="KR33" s="3">
        <f t="shared" si="339"/>
        <v>0</v>
      </c>
      <c r="KS33" s="3">
        <f t="shared" si="340"/>
        <v>0</v>
      </c>
      <c r="KT33" s="3">
        <f t="shared" si="341"/>
        <v>0</v>
      </c>
      <c r="KU33" s="3">
        <f t="shared" si="342"/>
        <v>0</v>
      </c>
      <c r="KV33" s="3">
        <f t="shared" si="343"/>
        <v>0</v>
      </c>
      <c r="KW33" s="7">
        <f t="shared" si="344"/>
        <v>0</v>
      </c>
      <c r="KX33" s="7">
        <f t="shared" si="345"/>
        <v>0</v>
      </c>
      <c r="KY33" s="7">
        <f t="shared" si="346"/>
        <v>0</v>
      </c>
      <c r="KZ33" s="7">
        <f t="shared" si="347"/>
        <v>0</v>
      </c>
      <c r="LA33" s="7">
        <f t="shared" si="348"/>
        <v>0</v>
      </c>
      <c r="LB33" s="8" t="e">
        <f t="shared" si="349"/>
        <v>#DIV/0!</v>
      </c>
      <c r="LC33" s="10" t="e">
        <f t="shared" si="350"/>
        <v>#DIV/0!</v>
      </c>
      <c r="LD33" s="10"/>
      <c r="LE33" s="13" t="e">
        <f t="shared" si="917"/>
        <v>#DIV/0!</v>
      </c>
      <c r="LF33" s="14" t="e">
        <f t="shared" si="352"/>
        <v>#DIV/0!</v>
      </c>
      <c r="LG33" s="14" t="e">
        <f t="shared" si="353"/>
        <v>#DIV/0!</v>
      </c>
      <c r="LH33" s="15" t="e">
        <f t="shared" si="354"/>
        <v>#DIV/0!</v>
      </c>
      <c r="LI33" s="30">
        <f t="shared" si="355"/>
        <v>7</v>
      </c>
      <c r="LJ33" s="30">
        <f t="shared" si="356"/>
        <v>0</v>
      </c>
      <c r="LK33" s="5"/>
      <c r="LL33" s="21" t="e">
        <f t="shared" si="914"/>
        <v>#N/A</v>
      </c>
      <c r="LM33" s="25"/>
      <c r="LN33" s="25"/>
      <c r="LO33" s="25"/>
      <c r="LP33" s="25"/>
      <c r="LQ33" s="25"/>
      <c r="LR33" s="25"/>
      <c r="LS33" s="25"/>
      <c r="LT33" s="3">
        <f t="shared" si="357"/>
        <v>0</v>
      </c>
      <c r="LU33" s="3">
        <f t="shared" si="358"/>
        <v>0</v>
      </c>
      <c r="LV33" s="3">
        <f t="shared" si="359"/>
        <v>0</v>
      </c>
      <c r="LW33" s="3">
        <f t="shared" si="360"/>
        <v>0</v>
      </c>
      <c r="LX33" s="3">
        <f t="shared" si="361"/>
        <v>0</v>
      </c>
      <c r="LY33" s="3">
        <f t="shared" si="362"/>
        <v>0</v>
      </c>
      <c r="LZ33" s="3">
        <f t="shared" si="363"/>
        <v>0</v>
      </c>
      <c r="MA33" s="3">
        <f t="shared" si="364"/>
        <v>0</v>
      </c>
      <c r="MB33" s="3">
        <f t="shared" si="365"/>
        <v>0</v>
      </c>
      <c r="MC33" s="3">
        <f t="shared" si="366"/>
        <v>0</v>
      </c>
      <c r="MD33" s="3">
        <f t="shared" si="367"/>
        <v>0</v>
      </c>
      <c r="ME33" s="3">
        <f t="shared" si="368"/>
        <v>0</v>
      </c>
      <c r="MF33" s="3">
        <f t="shared" si="369"/>
        <v>0</v>
      </c>
      <c r="MG33" s="3">
        <f t="shared" si="370"/>
        <v>0</v>
      </c>
      <c r="MH33" s="3">
        <f t="shared" si="371"/>
        <v>0</v>
      </c>
      <c r="MI33" s="3">
        <f t="shared" si="372"/>
        <v>0</v>
      </c>
      <c r="MJ33" s="3">
        <f t="shared" si="373"/>
        <v>0</v>
      </c>
      <c r="MK33" s="3">
        <f t="shared" si="374"/>
        <v>0</v>
      </c>
      <c r="ML33" s="3">
        <f t="shared" si="375"/>
        <v>0</v>
      </c>
      <c r="MM33" s="3">
        <f t="shared" si="376"/>
        <v>0</v>
      </c>
      <c r="MN33" s="3">
        <f t="shared" si="377"/>
        <v>0</v>
      </c>
      <c r="MO33" s="3">
        <f t="shared" si="378"/>
        <v>0</v>
      </c>
      <c r="MP33" s="3">
        <f t="shared" si="379"/>
        <v>0</v>
      </c>
      <c r="MQ33" s="3">
        <f t="shared" si="380"/>
        <v>0</v>
      </c>
      <c r="MR33" s="3">
        <f t="shared" si="381"/>
        <v>0</v>
      </c>
      <c r="MS33" s="3">
        <f t="shared" si="382"/>
        <v>0</v>
      </c>
      <c r="MT33" s="3">
        <f t="shared" si="383"/>
        <v>0</v>
      </c>
      <c r="MU33" s="3">
        <f t="shared" si="384"/>
        <v>0</v>
      </c>
      <c r="MV33" s="3">
        <f t="shared" si="385"/>
        <v>0</v>
      </c>
      <c r="MW33" s="3">
        <f t="shared" si="386"/>
        <v>0</v>
      </c>
      <c r="MX33" s="7">
        <f t="shared" si="387"/>
        <v>0</v>
      </c>
      <c r="MY33" s="7">
        <f t="shared" si="388"/>
        <v>0</v>
      </c>
      <c r="MZ33" s="7">
        <f t="shared" si="389"/>
        <v>0</v>
      </c>
      <c r="NA33" s="7">
        <f t="shared" si="390"/>
        <v>0</v>
      </c>
      <c r="NB33" s="7">
        <f t="shared" si="391"/>
        <v>0</v>
      </c>
      <c r="NC33" s="8" t="e">
        <f t="shared" si="392"/>
        <v>#DIV/0!</v>
      </c>
      <c r="ND33" s="10" t="e">
        <f t="shared" si="393"/>
        <v>#DIV/0!</v>
      </c>
      <c r="NE33" s="13" t="e">
        <f t="shared" si="394"/>
        <v>#DIV/0!</v>
      </c>
      <c r="NF33" s="14" t="e">
        <f t="shared" si="395"/>
        <v>#DIV/0!</v>
      </c>
      <c r="NG33" s="14" t="e">
        <f t="shared" si="396"/>
        <v>#DIV/0!</v>
      </c>
      <c r="NH33" s="15" t="e">
        <f t="shared" si="397"/>
        <v>#DIV/0!</v>
      </c>
      <c r="NI33" s="21" t="e">
        <f t="shared" si="398"/>
        <v>#N/A</v>
      </c>
      <c r="NJ33" s="116">
        <f t="shared" si="399"/>
        <v>8</v>
      </c>
      <c r="NK33" s="116">
        <f t="shared" si="400"/>
        <v>0</v>
      </c>
      <c r="NL33" s="5"/>
      <c r="NM33" s="25"/>
      <c r="NN33" s="25"/>
      <c r="NO33" s="25"/>
      <c r="NP33" s="25"/>
      <c r="NQ33" s="25"/>
      <c r="NR33" s="25"/>
      <c r="NS33" s="25"/>
      <c r="NT33" s="25"/>
      <c r="NU33" s="3">
        <f t="shared" si="401"/>
        <v>0</v>
      </c>
      <c r="NV33" s="3">
        <f t="shared" si="402"/>
        <v>0</v>
      </c>
      <c r="NW33" s="3">
        <f t="shared" si="403"/>
        <v>0</v>
      </c>
      <c r="NX33" s="3">
        <f t="shared" si="404"/>
        <v>0</v>
      </c>
      <c r="NY33" s="3">
        <f t="shared" si="405"/>
        <v>0</v>
      </c>
      <c r="NZ33" s="3">
        <f t="shared" si="406"/>
        <v>0</v>
      </c>
      <c r="OA33" s="3">
        <f t="shared" si="407"/>
        <v>0</v>
      </c>
      <c r="OB33" s="3">
        <f t="shared" si="408"/>
        <v>0</v>
      </c>
      <c r="OC33" s="3">
        <f t="shared" si="409"/>
        <v>0</v>
      </c>
      <c r="OD33" s="3">
        <f t="shared" si="410"/>
        <v>0</v>
      </c>
      <c r="OE33" s="3">
        <f t="shared" si="411"/>
        <v>0</v>
      </c>
      <c r="OF33" s="3">
        <f t="shared" si="412"/>
        <v>0</v>
      </c>
      <c r="OG33" s="3">
        <f t="shared" si="413"/>
        <v>0</v>
      </c>
      <c r="OH33" s="3">
        <f t="shared" si="414"/>
        <v>0</v>
      </c>
      <c r="OI33" s="3">
        <f t="shared" si="415"/>
        <v>0</v>
      </c>
      <c r="OJ33" s="3">
        <f t="shared" si="416"/>
        <v>0</v>
      </c>
      <c r="OK33" s="3">
        <f t="shared" si="417"/>
        <v>0</v>
      </c>
      <c r="OL33" s="3">
        <f t="shared" si="418"/>
        <v>0</v>
      </c>
      <c r="OM33" s="3">
        <f t="shared" si="419"/>
        <v>0</v>
      </c>
      <c r="ON33" s="3">
        <f t="shared" si="420"/>
        <v>0</v>
      </c>
      <c r="OO33" s="3">
        <f t="shared" si="421"/>
        <v>0</v>
      </c>
      <c r="OP33" s="3">
        <f t="shared" si="422"/>
        <v>0</v>
      </c>
      <c r="OQ33" s="3">
        <f t="shared" si="423"/>
        <v>0</v>
      </c>
      <c r="OR33" s="3">
        <f t="shared" si="424"/>
        <v>0</v>
      </c>
      <c r="OS33" s="3">
        <f t="shared" si="922"/>
        <v>0</v>
      </c>
      <c r="OT33" s="3">
        <f t="shared" si="426"/>
        <v>0</v>
      </c>
      <c r="OU33" s="3">
        <f t="shared" si="427"/>
        <v>0</v>
      </c>
      <c r="OV33" s="3">
        <f t="shared" si="428"/>
        <v>0</v>
      </c>
      <c r="OW33" s="3">
        <f t="shared" si="429"/>
        <v>0</v>
      </c>
      <c r="OX33" s="3">
        <f t="shared" si="430"/>
        <v>0</v>
      </c>
      <c r="OY33" s="7">
        <f t="shared" si="431"/>
        <v>0</v>
      </c>
      <c r="OZ33" s="7">
        <f t="shared" si="432"/>
        <v>0</v>
      </c>
      <c r="PA33" s="7">
        <f t="shared" si="433"/>
        <v>0</v>
      </c>
      <c r="PB33" s="7">
        <f t="shared" si="434"/>
        <v>0</v>
      </c>
      <c r="PC33" s="7">
        <f t="shared" si="435"/>
        <v>0</v>
      </c>
      <c r="PD33" s="7">
        <f t="shared" si="436"/>
        <v>0</v>
      </c>
      <c r="PE33" s="7">
        <f t="shared" si="437"/>
        <v>0</v>
      </c>
      <c r="PF33" s="7">
        <f t="shared" si="438"/>
        <v>0</v>
      </c>
      <c r="PG33" s="7">
        <f t="shared" si="439"/>
        <v>0</v>
      </c>
      <c r="PH33" s="7">
        <f t="shared" si="440"/>
        <v>0</v>
      </c>
      <c r="PI33" s="8" t="e">
        <f t="shared" si="441"/>
        <v>#DIV/0!</v>
      </c>
      <c r="PJ33" s="10" t="e">
        <f t="shared" si="442"/>
        <v>#DIV/0!</v>
      </c>
      <c r="PK33" s="13" t="e">
        <f t="shared" si="443"/>
        <v>#DIV/0!</v>
      </c>
      <c r="PL33" s="14" t="e">
        <f t="shared" si="444"/>
        <v>#DIV/0!</v>
      </c>
      <c r="PM33" s="14" t="e">
        <f t="shared" si="445"/>
        <v>#DIV/0!</v>
      </c>
      <c r="PN33" s="15" t="e">
        <f t="shared" si="446"/>
        <v>#DIV/0!</v>
      </c>
      <c r="PO33" s="21" t="e">
        <f t="shared" si="447"/>
        <v>#N/A</v>
      </c>
      <c r="PP33" s="116">
        <f t="shared" si="448"/>
        <v>7</v>
      </c>
      <c r="PQ33" s="116">
        <f t="shared" si="449"/>
        <v>0</v>
      </c>
      <c r="PR33" s="5"/>
      <c r="PS33" s="25"/>
      <c r="PT33" s="25"/>
      <c r="PU33" s="25"/>
      <c r="PV33" s="25"/>
      <c r="PW33" s="25"/>
      <c r="PX33" s="25"/>
      <c r="PY33" s="25"/>
      <c r="PZ33" s="3">
        <f t="shared" si="26"/>
        <v>0</v>
      </c>
      <c r="QA33" s="3">
        <f t="shared" si="27"/>
        <v>0</v>
      </c>
      <c r="QB33" s="3">
        <f t="shared" si="28"/>
        <v>0</v>
      </c>
      <c r="QC33" s="3">
        <f t="shared" si="29"/>
        <v>0</v>
      </c>
      <c r="QD33" s="3">
        <f t="shared" si="450"/>
        <v>0</v>
      </c>
      <c r="QE33" s="3">
        <f t="shared" si="30"/>
        <v>0</v>
      </c>
      <c r="QF33" s="3">
        <f t="shared" si="31"/>
        <v>0</v>
      </c>
      <c r="QG33" s="3">
        <f t="shared" si="32"/>
        <v>0</v>
      </c>
      <c r="QH33" s="3">
        <f t="shared" si="33"/>
        <v>0</v>
      </c>
      <c r="QI33" s="3">
        <f t="shared" si="451"/>
        <v>0</v>
      </c>
      <c r="QJ33" s="3">
        <f t="shared" si="34"/>
        <v>0</v>
      </c>
      <c r="QK33" s="3">
        <f t="shared" si="35"/>
        <v>0</v>
      </c>
      <c r="QL33" s="3">
        <f t="shared" si="36"/>
        <v>0</v>
      </c>
      <c r="QM33" s="3">
        <f t="shared" si="37"/>
        <v>0</v>
      </c>
      <c r="QN33" s="3">
        <f t="shared" si="452"/>
        <v>0</v>
      </c>
      <c r="QO33" s="3">
        <f t="shared" si="38"/>
        <v>0</v>
      </c>
      <c r="QP33" s="3">
        <f t="shared" si="39"/>
        <v>0</v>
      </c>
      <c r="QQ33" s="3">
        <f t="shared" si="40"/>
        <v>0</v>
      </c>
      <c r="QR33" s="3">
        <f t="shared" si="41"/>
        <v>0</v>
      </c>
      <c r="QS33" s="3">
        <f t="shared" si="453"/>
        <v>0</v>
      </c>
      <c r="QT33" s="3">
        <f t="shared" si="42"/>
        <v>0</v>
      </c>
      <c r="QU33" s="3">
        <f t="shared" si="43"/>
        <v>0</v>
      </c>
      <c r="QV33" s="3">
        <f t="shared" si="44"/>
        <v>0</v>
      </c>
      <c r="QW33" s="3">
        <f t="shared" si="45"/>
        <v>0</v>
      </c>
      <c r="QX33" s="3">
        <f t="shared" si="454"/>
        <v>0</v>
      </c>
      <c r="QY33" s="3">
        <f t="shared" si="46"/>
        <v>0</v>
      </c>
      <c r="QZ33" s="3">
        <f t="shared" si="47"/>
        <v>0</v>
      </c>
      <c r="RA33" s="3">
        <f t="shared" si="48"/>
        <v>0</v>
      </c>
      <c r="RB33" s="3">
        <f t="shared" si="49"/>
        <v>0</v>
      </c>
      <c r="RC33" s="3">
        <f t="shared" si="455"/>
        <v>0</v>
      </c>
      <c r="RD33" s="7">
        <f t="shared" si="456"/>
        <v>0</v>
      </c>
      <c r="RE33" s="7">
        <f t="shared" si="457"/>
        <v>0</v>
      </c>
      <c r="RF33" s="7">
        <f t="shared" si="458"/>
        <v>0</v>
      </c>
      <c r="RG33" s="7">
        <f t="shared" si="459"/>
        <v>0</v>
      </c>
      <c r="RH33" s="7">
        <f t="shared" si="460"/>
        <v>0</v>
      </c>
      <c r="RI33" s="8" t="e">
        <f t="shared" si="461"/>
        <v>#DIV/0!</v>
      </c>
      <c r="RJ33" s="10" t="e">
        <f t="shared" si="462"/>
        <v>#DIV/0!</v>
      </c>
      <c r="RK33" s="13" t="e">
        <f t="shared" si="463"/>
        <v>#DIV/0!</v>
      </c>
      <c r="RL33" s="14" t="e">
        <f t="shared" si="464"/>
        <v>#DIV/0!</v>
      </c>
      <c r="RM33" s="14" t="e">
        <f t="shared" si="465"/>
        <v>#DIV/0!</v>
      </c>
      <c r="RN33" s="15" t="e">
        <f t="shared" si="466"/>
        <v>#DIV/0!</v>
      </c>
      <c r="RO33" s="21" t="e">
        <f t="shared" si="467"/>
        <v>#N/A</v>
      </c>
      <c r="RP33" s="30">
        <f t="shared" si="468"/>
        <v>6</v>
      </c>
      <c r="RQ33" s="30">
        <f t="shared" si="469"/>
        <v>0</v>
      </c>
      <c r="RR33" s="5"/>
      <c r="RS33" s="25"/>
      <c r="RT33" s="25"/>
      <c r="RU33" s="25"/>
      <c r="RV33" s="25"/>
      <c r="RW33" s="25"/>
      <c r="RX33" s="25"/>
      <c r="RY33" s="3">
        <f t="shared" si="470"/>
        <v>0</v>
      </c>
      <c r="RZ33" s="3">
        <f t="shared" si="471"/>
        <v>0</v>
      </c>
      <c r="SA33" s="3">
        <f t="shared" si="472"/>
        <v>0</v>
      </c>
      <c r="SB33" s="3">
        <f t="shared" si="473"/>
        <v>0</v>
      </c>
      <c r="SC33" s="3">
        <f t="shared" si="474"/>
        <v>0</v>
      </c>
      <c r="SD33" s="3">
        <f t="shared" si="475"/>
        <v>0</v>
      </c>
      <c r="SE33" s="3">
        <f t="shared" si="476"/>
        <v>0</v>
      </c>
      <c r="SF33" s="3">
        <f t="shared" si="477"/>
        <v>0</v>
      </c>
      <c r="SG33" s="3">
        <f t="shared" si="478"/>
        <v>0</v>
      </c>
      <c r="SH33" s="3">
        <f t="shared" si="479"/>
        <v>0</v>
      </c>
      <c r="SI33" s="3">
        <f t="shared" si="480"/>
        <v>0</v>
      </c>
      <c r="SJ33" s="3">
        <f t="shared" si="481"/>
        <v>0</v>
      </c>
      <c r="SK33" s="3">
        <f t="shared" si="482"/>
        <v>0</v>
      </c>
      <c r="SL33" s="3">
        <f t="shared" si="483"/>
        <v>0</v>
      </c>
      <c r="SM33" s="3">
        <f t="shared" si="484"/>
        <v>0</v>
      </c>
      <c r="SN33" s="3">
        <f t="shared" si="485"/>
        <v>0</v>
      </c>
      <c r="SO33" s="3">
        <f t="shared" si="486"/>
        <v>0</v>
      </c>
      <c r="SP33" s="3">
        <f t="shared" si="487"/>
        <v>0</v>
      </c>
      <c r="SQ33" s="3">
        <f t="shared" si="488"/>
        <v>0</v>
      </c>
      <c r="SR33" s="3">
        <f t="shared" si="489"/>
        <v>0</v>
      </c>
      <c r="SS33" s="3">
        <f t="shared" si="490"/>
        <v>0</v>
      </c>
      <c r="ST33" s="3">
        <f t="shared" si="491"/>
        <v>0</v>
      </c>
      <c r="SU33" s="3">
        <f t="shared" si="492"/>
        <v>0</v>
      </c>
      <c r="SV33" s="3">
        <f t="shared" si="493"/>
        <v>0</v>
      </c>
      <c r="SW33" s="3">
        <f t="shared" si="494"/>
        <v>0</v>
      </c>
      <c r="SX33" s="3">
        <f t="shared" si="495"/>
        <v>0</v>
      </c>
      <c r="SY33" s="3">
        <f t="shared" si="496"/>
        <v>0</v>
      </c>
      <c r="SZ33" s="3">
        <f t="shared" si="497"/>
        <v>0</v>
      </c>
      <c r="TA33" s="3">
        <f t="shared" si="498"/>
        <v>0</v>
      </c>
      <c r="TB33" s="3">
        <f t="shared" si="499"/>
        <v>0</v>
      </c>
      <c r="TC33" s="12" t="e">
        <f t="shared" si="50"/>
        <v>#DIV/0!</v>
      </c>
      <c r="TD33" s="10" t="e">
        <f t="shared" si="500"/>
        <v>#DIV/0!</v>
      </c>
      <c r="TE33" s="13" t="e">
        <f t="shared" si="501"/>
        <v>#DIV/0!</v>
      </c>
      <c r="TF33" s="14" t="e">
        <f t="shared" si="502"/>
        <v>#DIV/0!</v>
      </c>
      <c r="TG33" s="14" t="e">
        <f t="shared" si="503"/>
        <v>#DIV/0!</v>
      </c>
      <c r="TH33" s="15" t="e">
        <f t="shared" si="504"/>
        <v>#DIV/0!</v>
      </c>
      <c r="TI33" s="31" t="e">
        <f t="shared" si="505"/>
        <v>#N/A</v>
      </c>
      <c r="TJ33" s="2" t="e">
        <f>COUNTBLANK(#REF!)</f>
        <v>#REF!</v>
      </c>
      <c r="TK33" s="6" t="e">
        <f t="shared" si="506"/>
        <v>#REF!</v>
      </c>
      <c r="TL33" s="67"/>
      <c r="TM33" s="172"/>
      <c r="TN33" s="2">
        <f t="shared" si="507"/>
        <v>7</v>
      </c>
      <c r="TO33" s="2">
        <f t="shared" si="508"/>
        <v>0</v>
      </c>
      <c r="TP33" s="49">
        <v>26</v>
      </c>
      <c r="TQ33" s="117">
        <f>'LISTA DE ESTUDIANTES Y ASISTENC'!MI30</f>
        <v>0</v>
      </c>
      <c r="TR33" s="48">
        <f>'LISTA DE ESTUDIANTES Y ASISTENC'!MJ30:MJ30</f>
        <v>0</v>
      </c>
      <c r="TS33" s="32"/>
      <c r="TT33" s="25"/>
      <c r="TU33" s="25"/>
      <c r="TV33" s="25"/>
      <c r="TW33" s="25"/>
      <c r="TX33" s="25"/>
      <c r="TY33" s="25"/>
      <c r="TZ33" s="3">
        <f t="shared" si="509"/>
        <v>0</v>
      </c>
      <c r="UA33" s="3">
        <f t="shared" si="510"/>
        <v>0</v>
      </c>
      <c r="UB33" s="3">
        <f t="shared" si="511"/>
        <v>0</v>
      </c>
      <c r="UC33" s="3">
        <f t="shared" si="512"/>
        <v>0</v>
      </c>
      <c r="UD33" s="3">
        <f t="shared" si="513"/>
        <v>0</v>
      </c>
      <c r="UE33" s="3">
        <f t="shared" si="514"/>
        <v>0</v>
      </c>
      <c r="UF33" s="3">
        <f t="shared" si="515"/>
        <v>0</v>
      </c>
      <c r="UG33" s="3">
        <f t="shared" si="516"/>
        <v>0</v>
      </c>
      <c r="UH33" s="3">
        <f t="shared" si="517"/>
        <v>0</v>
      </c>
      <c r="UI33" s="3">
        <f t="shared" si="518"/>
        <v>0</v>
      </c>
      <c r="UJ33" s="3">
        <f t="shared" si="519"/>
        <v>0</v>
      </c>
      <c r="UK33" s="3">
        <f t="shared" si="520"/>
        <v>0</v>
      </c>
      <c r="UL33" s="3">
        <f t="shared" si="521"/>
        <v>0</v>
      </c>
      <c r="UM33" s="3">
        <f t="shared" si="522"/>
        <v>0</v>
      </c>
      <c r="UN33" s="3">
        <f t="shared" si="523"/>
        <v>0</v>
      </c>
      <c r="UO33" s="3">
        <f t="shared" si="524"/>
        <v>0</v>
      </c>
      <c r="UP33" s="3">
        <f t="shared" si="525"/>
        <v>0</v>
      </c>
      <c r="UQ33" s="3">
        <f t="shared" si="526"/>
        <v>0</v>
      </c>
      <c r="UR33" s="3">
        <f t="shared" si="527"/>
        <v>0</v>
      </c>
      <c r="US33" s="3">
        <f t="shared" si="528"/>
        <v>0</v>
      </c>
      <c r="UT33" s="3">
        <f t="shared" si="529"/>
        <v>0</v>
      </c>
      <c r="UU33" s="3">
        <f t="shared" si="530"/>
        <v>0</v>
      </c>
      <c r="UV33" s="3">
        <f t="shared" si="531"/>
        <v>0</v>
      </c>
      <c r="UW33" s="3">
        <f t="shared" si="532"/>
        <v>0</v>
      </c>
      <c r="UX33" s="3">
        <f t="shared" si="533"/>
        <v>0</v>
      </c>
      <c r="UY33" s="3">
        <f t="shared" si="534"/>
        <v>0</v>
      </c>
      <c r="UZ33" s="3">
        <f t="shared" si="535"/>
        <v>0</v>
      </c>
      <c r="VA33" s="3">
        <f t="shared" si="536"/>
        <v>0</v>
      </c>
      <c r="VB33" s="3">
        <f t="shared" si="537"/>
        <v>0</v>
      </c>
      <c r="VC33" s="3">
        <f t="shared" si="538"/>
        <v>0</v>
      </c>
      <c r="VD33" s="7">
        <f t="shared" si="539"/>
        <v>0</v>
      </c>
      <c r="VE33" s="7">
        <f t="shared" si="540"/>
        <v>0</v>
      </c>
      <c r="VF33" s="7">
        <f t="shared" si="541"/>
        <v>0</v>
      </c>
      <c r="VG33" s="7">
        <f t="shared" si="542"/>
        <v>0</v>
      </c>
      <c r="VH33" s="7">
        <f t="shared" si="543"/>
        <v>0</v>
      </c>
      <c r="VI33" s="8" t="e">
        <f t="shared" si="544"/>
        <v>#DIV/0!</v>
      </c>
      <c r="VJ33" s="10" t="e">
        <f t="shared" si="545"/>
        <v>#DIV/0!</v>
      </c>
      <c r="VK33" s="10"/>
      <c r="VL33" s="13" t="e">
        <f t="shared" si="918"/>
        <v>#DIV/0!</v>
      </c>
      <c r="VM33" s="14" t="e">
        <f t="shared" si="547"/>
        <v>#DIV/0!</v>
      </c>
      <c r="VN33" s="14" t="e">
        <f t="shared" si="548"/>
        <v>#DIV/0!</v>
      </c>
      <c r="VO33" s="15" t="e">
        <f t="shared" si="549"/>
        <v>#DIV/0!</v>
      </c>
      <c r="VP33" s="30">
        <f t="shared" si="550"/>
        <v>7</v>
      </c>
      <c r="VQ33" s="30">
        <f t="shared" si="551"/>
        <v>0</v>
      </c>
      <c r="VR33" s="5"/>
      <c r="VS33" s="21" t="e">
        <f t="shared" si="915"/>
        <v>#N/A</v>
      </c>
      <c r="VT33" s="25"/>
      <c r="VU33" s="25"/>
      <c r="VV33" s="25"/>
      <c r="VW33" s="25"/>
      <c r="VX33" s="25"/>
      <c r="VY33" s="25"/>
      <c r="VZ33" s="25"/>
      <c r="WA33" s="3">
        <f t="shared" si="552"/>
        <v>0</v>
      </c>
      <c r="WB33" s="3">
        <f t="shared" si="553"/>
        <v>0</v>
      </c>
      <c r="WC33" s="3">
        <f t="shared" si="554"/>
        <v>0</v>
      </c>
      <c r="WD33" s="3">
        <f t="shared" si="555"/>
        <v>0</v>
      </c>
      <c r="WE33" s="3">
        <f t="shared" si="556"/>
        <v>0</v>
      </c>
      <c r="WF33" s="3">
        <f t="shared" si="557"/>
        <v>0</v>
      </c>
      <c r="WG33" s="3">
        <f t="shared" si="558"/>
        <v>0</v>
      </c>
      <c r="WH33" s="3">
        <f t="shared" si="559"/>
        <v>0</v>
      </c>
      <c r="WI33" s="3">
        <f t="shared" si="560"/>
        <v>0</v>
      </c>
      <c r="WJ33" s="3">
        <f t="shared" si="561"/>
        <v>0</v>
      </c>
      <c r="WK33" s="3">
        <f t="shared" si="562"/>
        <v>0</v>
      </c>
      <c r="WL33" s="3">
        <f t="shared" si="563"/>
        <v>0</v>
      </c>
      <c r="WM33" s="3">
        <f t="shared" si="564"/>
        <v>0</v>
      </c>
      <c r="WN33" s="3">
        <f t="shared" si="565"/>
        <v>0</v>
      </c>
      <c r="WO33" s="3">
        <f t="shared" si="566"/>
        <v>0</v>
      </c>
      <c r="WP33" s="3">
        <f t="shared" si="567"/>
        <v>0</v>
      </c>
      <c r="WQ33" s="3">
        <f t="shared" si="568"/>
        <v>0</v>
      </c>
      <c r="WR33" s="3">
        <f t="shared" si="569"/>
        <v>0</v>
      </c>
      <c r="WS33" s="3">
        <f t="shared" si="570"/>
        <v>0</v>
      </c>
      <c r="WT33" s="3">
        <f t="shared" si="571"/>
        <v>0</v>
      </c>
      <c r="WU33" s="3">
        <f t="shared" si="572"/>
        <v>0</v>
      </c>
      <c r="WV33" s="3">
        <f t="shared" si="573"/>
        <v>0</v>
      </c>
      <c r="WW33" s="3">
        <f t="shared" si="574"/>
        <v>0</v>
      </c>
      <c r="WX33" s="3">
        <f t="shared" si="575"/>
        <v>0</v>
      </c>
      <c r="WY33" s="3">
        <f t="shared" si="576"/>
        <v>0</v>
      </c>
      <c r="WZ33" s="3">
        <f t="shared" si="577"/>
        <v>0</v>
      </c>
      <c r="XA33" s="3">
        <f t="shared" si="578"/>
        <v>0</v>
      </c>
      <c r="XB33" s="3">
        <f t="shared" si="579"/>
        <v>0</v>
      </c>
      <c r="XC33" s="3">
        <f t="shared" si="580"/>
        <v>0</v>
      </c>
      <c r="XD33" s="3">
        <f t="shared" si="581"/>
        <v>0</v>
      </c>
      <c r="XE33" s="7">
        <f t="shared" si="582"/>
        <v>0</v>
      </c>
      <c r="XF33" s="7">
        <f t="shared" si="583"/>
        <v>0</v>
      </c>
      <c r="XG33" s="7">
        <f t="shared" si="584"/>
        <v>0</v>
      </c>
      <c r="XH33" s="7">
        <f t="shared" si="585"/>
        <v>0</v>
      </c>
      <c r="XI33" s="7">
        <f t="shared" si="586"/>
        <v>0</v>
      </c>
      <c r="XJ33" s="8" t="e">
        <f t="shared" si="587"/>
        <v>#DIV/0!</v>
      </c>
      <c r="XK33" s="10" t="e">
        <f t="shared" si="588"/>
        <v>#DIV/0!</v>
      </c>
      <c r="XL33" s="13" t="e">
        <f t="shared" si="589"/>
        <v>#DIV/0!</v>
      </c>
      <c r="XM33" s="14" t="e">
        <f t="shared" si="590"/>
        <v>#DIV/0!</v>
      </c>
      <c r="XN33" s="14" t="e">
        <f t="shared" si="591"/>
        <v>#DIV/0!</v>
      </c>
      <c r="XO33" s="15" t="e">
        <f t="shared" si="592"/>
        <v>#DIV/0!</v>
      </c>
      <c r="XP33" s="21" t="e">
        <f t="shared" si="593"/>
        <v>#N/A</v>
      </c>
      <c r="XQ33" s="116">
        <f t="shared" si="594"/>
        <v>8</v>
      </c>
      <c r="XR33" s="116">
        <f t="shared" si="595"/>
        <v>0</v>
      </c>
      <c r="XS33" s="5"/>
      <c r="XT33" s="25"/>
      <c r="XU33" s="25"/>
      <c r="XV33" s="25"/>
      <c r="XW33" s="25"/>
      <c r="XX33" s="25"/>
      <c r="XY33" s="25"/>
      <c r="XZ33" s="25"/>
      <c r="YA33" s="25"/>
      <c r="YB33" s="3">
        <f t="shared" si="596"/>
        <v>0</v>
      </c>
      <c r="YC33" s="3">
        <f t="shared" si="597"/>
        <v>0</v>
      </c>
      <c r="YD33" s="3">
        <f t="shared" si="598"/>
        <v>0</v>
      </c>
      <c r="YE33" s="3">
        <f t="shared" si="599"/>
        <v>0</v>
      </c>
      <c r="YF33" s="3">
        <f t="shared" si="600"/>
        <v>0</v>
      </c>
      <c r="YG33" s="3">
        <f t="shared" si="601"/>
        <v>0</v>
      </c>
      <c r="YH33" s="3">
        <f t="shared" si="602"/>
        <v>0</v>
      </c>
      <c r="YI33" s="3">
        <f t="shared" si="603"/>
        <v>0</v>
      </c>
      <c r="YJ33" s="3">
        <f t="shared" si="604"/>
        <v>0</v>
      </c>
      <c r="YK33" s="3">
        <f t="shared" si="605"/>
        <v>0</v>
      </c>
      <c r="YL33" s="3">
        <f t="shared" si="606"/>
        <v>0</v>
      </c>
      <c r="YM33" s="3">
        <f t="shared" si="607"/>
        <v>0</v>
      </c>
      <c r="YN33" s="3">
        <f t="shared" si="608"/>
        <v>0</v>
      </c>
      <c r="YO33" s="3">
        <f t="shared" si="609"/>
        <v>0</v>
      </c>
      <c r="YP33" s="3">
        <f t="shared" si="610"/>
        <v>0</v>
      </c>
      <c r="YQ33" s="3">
        <f t="shared" si="611"/>
        <v>0</v>
      </c>
      <c r="YR33" s="3">
        <f t="shared" si="612"/>
        <v>0</v>
      </c>
      <c r="YS33" s="3">
        <f t="shared" si="613"/>
        <v>0</v>
      </c>
      <c r="YT33" s="3">
        <f t="shared" si="614"/>
        <v>0</v>
      </c>
      <c r="YU33" s="3">
        <f t="shared" si="615"/>
        <v>0</v>
      </c>
      <c r="YV33" s="3">
        <f t="shared" si="616"/>
        <v>0</v>
      </c>
      <c r="YW33" s="3">
        <f t="shared" si="617"/>
        <v>0</v>
      </c>
      <c r="YX33" s="3">
        <f t="shared" si="618"/>
        <v>0</v>
      </c>
      <c r="YY33" s="3">
        <f t="shared" si="619"/>
        <v>0</v>
      </c>
      <c r="YZ33" s="3">
        <f t="shared" si="923"/>
        <v>0</v>
      </c>
      <c r="ZA33" s="3">
        <f t="shared" si="621"/>
        <v>0</v>
      </c>
      <c r="ZB33" s="3">
        <f t="shared" si="622"/>
        <v>0</v>
      </c>
      <c r="ZC33" s="3">
        <f t="shared" si="623"/>
        <v>0</v>
      </c>
      <c r="ZD33" s="3">
        <f t="shared" si="624"/>
        <v>0</v>
      </c>
      <c r="ZE33" s="3">
        <f t="shared" si="625"/>
        <v>0</v>
      </c>
      <c r="ZF33" s="7">
        <f t="shared" si="626"/>
        <v>0</v>
      </c>
      <c r="ZG33" s="7">
        <f t="shared" si="627"/>
        <v>0</v>
      </c>
      <c r="ZH33" s="7">
        <f t="shared" si="628"/>
        <v>0</v>
      </c>
      <c r="ZI33" s="7">
        <f t="shared" si="629"/>
        <v>0</v>
      </c>
      <c r="ZJ33" s="7">
        <f t="shared" si="630"/>
        <v>0</v>
      </c>
      <c r="ZK33" s="7">
        <f t="shared" si="631"/>
        <v>0</v>
      </c>
      <c r="ZL33" s="7">
        <f t="shared" si="632"/>
        <v>0</v>
      </c>
      <c r="ZM33" s="7">
        <f t="shared" si="633"/>
        <v>0</v>
      </c>
      <c r="ZN33" s="7">
        <f t="shared" si="634"/>
        <v>0</v>
      </c>
      <c r="ZO33" s="7">
        <f t="shared" si="635"/>
        <v>0</v>
      </c>
      <c r="ZP33" s="8" t="e">
        <f t="shared" si="636"/>
        <v>#DIV/0!</v>
      </c>
      <c r="ZQ33" s="10" t="e">
        <f t="shared" si="637"/>
        <v>#DIV/0!</v>
      </c>
      <c r="ZR33" s="13" t="e">
        <f t="shared" si="638"/>
        <v>#DIV/0!</v>
      </c>
      <c r="ZS33" s="14" t="e">
        <f t="shared" si="639"/>
        <v>#DIV/0!</v>
      </c>
      <c r="ZT33" s="14" t="e">
        <f t="shared" si="640"/>
        <v>#DIV/0!</v>
      </c>
      <c r="ZU33" s="15" t="e">
        <f t="shared" si="641"/>
        <v>#DIV/0!</v>
      </c>
      <c r="ZV33" s="21" t="e">
        <f t="shared" si="642"/>
        <v>#N/A</v>
      </c>
      <c r="ZW33" s="116">
        <f t="shared" si="643"/>
        <v>7</v>
      </c>
      <c r="ZX33" s="116">
        <f t="shared" si="644"/>
        <v>0</v>
      </c>
      <c r="ZY33" s="5"/>
      <c r="ZZ33" s="25"/>
      <c r="AAA33" s="25"/>
      <c r="AAB33" s="25"/>
      <c r="AAC33" s="25"/>
      <c r="AAD33" s="25"/>
      <c r="AAE33" s="25"/>
      <c r="AAF33" s="25"/>
      <c r="AAG33" s="3">
        <f t="shared" si="51"/>
        <v>0</v>
      </c>
      <c r="AAH33" s="3">
        <f t="shared" si="52"/>
        <v>0</v>
      </c>
      <c r="AAI33" s="3">
        <f t="shared" si="53"/>
        <v>0</v>
      </c>
      <c r="AAJ33" s="3">
        <f t="shared" si="54"/>
        <v>0</v>
      </c>
      <c r="AAK33" s="3">
        <f t="shared" si="645"/>
        <v>0</v>
      </c>
      <c r="AAL33" s="3">
        <f t="shared" si="55"/>
        <v>0</v>
      </c>
      <c r="AAM33" s="3">
        <f t="shared" si="56"/>
        <v>0</v>
      </c>
      <c r="AAN33" s="3">
        <f t="shared" si="57"/>
        <v>0</v>
      </c>
      <c r="AAO33" s="3">
        <f t="shared" si="58"/>
        <v>0</v>
      </c>
      <c r="AAP33" s="3">
        <f t="shared" si="646"/>
        <v>0</v>
      </c>
      <c r="AAQ33" s="3">
        <f t="shared" si="59"/>
        <v>0</v>
      </c>
      <c r="AAR33" s="3">
        <f t="shared" si="60"/>
        <v>0</v>
      </c>
      <c r="AAS33" s="3">
        <f t="shared" si="61"/>
        <v>0</v>
      </c>
      <c r="AAT33" s="3">
        <f t="shared" si="62"/>
        <v>0</v>
      </c>
      <c r="AAU33" s="3">
        <f t="shared" si="647"/>
        <v>0</v>
      </c>
      <c r="AAV33" s="3">
        <f t="shared" si="63"/>
        <v>0</v>
      </c>
      <c r="AAW33" s="3">
        <f t="shared" si="64"/>
        <v>0</v>
      </c>
      <c r="AAX33" s="3">
        <f t="shared" si="65"/>
        <v>0</v>
      </c>
      <c r="AAY33" s="3">
        <f t="shared" si="66"/>
        <v>0</v>
      </c>
      <c r="AAZ33" s="3">
        <f t="shared" si="648"/>
        <v>0</v>
      </c>
      <c r="ABA33" s="3">
        <f t="shared" si="67"/>
        <v>0</v>
      </c>
      <c r="ABB33" s="3">
        <f t="shared" si="68"/>
        <v>0</v>
      </c>
      <c r="ABC33" s="3">
        <f t="shared" si="69"/>
        <v>0</v>
      </c>
      <c r="ABD33" s="3">
        <f t="shared" si="70"/>
        <v>0</v>
      </c>
      <c r="ABE33" s="3">
        <f t="shared" si="649"/>
        <v>0</v>
      </c>
      <c r="ABF33" s="3">
        <f t="shared" si="71"/>
        <v>0</v>
      </c>
      <c r="ABG33" s="3">
        <f t="shared" si="72"/>
        <v>0</v>
      </c>
      <c r="ABH33" s="3">
        <f t="shared" si="73"/>
        <v>0</v>
      </c>
      <c r="ABI33" s="3">
        <f t="shared" si="74"/>
        <v>0</v>
      </c>
      <c r="ABJ33" s="3">
        <f t="shared" si="650"/>
        <v>0</v>
      </c>
      <c r="ABK33" s="7">
        <f t="shared" si="651"/>
        <v>0</v>
      </c>
      <c r="ABL33" s="7">
        <f t="shared" si="652"/>
        <v>0</v>
      </c>
      <c r="ABM33" s="7">
        <f t="shared" si="653"/>
        <v>0</v>
      </c>
      <c r="ABN33" s="7">
        <f t="shared" si="654"/>
        <v>0</v>
      </c>
      <c r="ABO33" s="7">
        <f t="shared" si="655"/>
        <v>0</v>
      </c>
      <c r="ABP33" s="8" t="e">
        <f t="shared" si="656"/>
        <v>#DIV/0!</v>
      </c>
      <c r="ABQ33" s="10" t="e">
        <f t="shared" si="657"/>
        <v>#DIV/0!</v>
      </c>
      <c r="ABR33" s="13" t="e">
        <f t="shared" si="658"/>
        <v>#DIV/0!</v>
      </c>
      <c r="ABS33" s="14" t="e">
        <f t="shared" si="659"/>
        <v>#DIV/0!</v>
      </c>
      <c r="ABT33" s="14" t="e">
        <f t="shared" si="660"/>
        <v>#DIV/0!</v>
      </c>
      <c r="ABU33" s="15" t="e">
        <f t="shared" si="661"/>
        <v>#DIV/0!</v>
      </c>
      <c r="ABV33" s="21" t="e">
        <f t="shared" si="662"/>
        <v>#N/A</v>
      </c>
      <c r="ABW33" s="30">
        <f t="shared" si="663"/>
        <v>6</v>
      </c>
      <c r="ABX33" s="30">
        <f t="shared" si="664"/>
        <v>0</v>
      </c>
      <c r="ABY33" s="5"/>
      <c r="ABZ33" s="25"/>
      <c r="ACA33" s="25"/>
      <c r="ACB33" s="25"/>
      <c r="ACC33" s="25"/>
      <c r="ACD33" s="25"/>
      <c r="ACE33" s="25"/>
      <c r="ACF33" s="3">
        <f t="shared" si="665"/>
        <v>0</v>
      </c>
      <c r="ACG33" s="3">
        <f t="shared" si="666"/>
        <v>0</v>
      </c>
      <c r="ACH33" s="3">
        <f t="shared" si="667"/>
        <v>0</v>
      </c>
      <c r="ACI33" s="3">
        <f t="shared" si="668"/>
        <v>0</v>
      </c>
      <c r="ACJ33" s="3">
        <f t="shared" si="669"/>
        <v>0</v>
      </c>
      <c r="ACK33" s="3">
        <f t="shared" si="670"/>
        <v>0</v>
      </c>
      <c r="ACL33" s="3">
        <f t="shared" si="671"/>
        <v>0</v>
      </c>
      <c r="ACM33" s="3">
        <f t="shared" si="672"/>
        <v>0</v>
      </c>
      <c r="ACN33" s="3">
        <f t="shared" si="673"/>
        <v>0</v>
      </c>
      <c r="ACO33" s="3">
        <f t="shared" si="674"/>
        <v>0</v>
      </c>
      <c r="ACP33" s="3">
        <f t="shared" si="675"/>
        <v>0</v>
      </c>
      <c r="ACQ33" s="3">
        <f t="shared" si="676"/>
        <v>0</v>
      </c>
      <c r="ACR33" s="3">
        <f t="shared" si="677"/>
        <v>0</v>
      </c>
      <c r="ACS33" s="3">
        <f t="shared" si="678"/>
        <v>0</v>
      </c>
      <c r="ACT33" s="3">
        <f t="shared" si="679"/>
        <v>0</v>
      </c>
      <c r="ACU33" s="3">
        <f t="shared" si="680"/>
        <v>0</v>
      </c>
      <c r="ACV33" s="3">
        <f t="shared" si="681"/>
        <v>0</v>
      </c>
      <c r="ACW33" s="3">
        <f t="shared" si="682"/>
        <v>0</v>
      </c>
      <c r="ACX33" s="3">
        <f t="shared" si="683"/>
        <v>0</v>
      </c>
      <c r="ACY33" s="3">
        <f t="shared" si="684"/>
        <v>0</v>
      </c>
      <c r="ACZ33" s="3">
        <f t="shared" si="685"/>
        <v>0</v>
      </c>
      <c r="ADA33" s="3">
        <f t="shared" si="686"/>
        <v>0</v>
      </c>
      <c r="ADB33" s="3">
        <f t="shared" si="687"/>
        <v>0</v>
      </c>
      <c r="ADC33" s="3">
        <f t="shared" si="688"/>
        <v>0</v>
      </c>
      <c r="ADD33" s="3">
        <f t="shared" si="689"/>
        <v>0</v>
      </c>
      <c r="ADE33" s="3">
        <f t="shared" si="690"/>
        <v>0</v>
      </c>
      <c r="ADF33" s="3">
        <f t="shared" si="691"/>
        <v>0</v>
      </c>
      <c r="ADG33" s="3">
        <f t="shared" si="692"/>
        <v>0</v>
      </c>
      <c r="ADH33" s="3">
        <f t="shared" si="693"/>
        <v>0</v>
      </c>
      <c r="ADI33" s="3">
        <f t="shared" si="694"/>
        <v>0</v>
      </c>
      <c r="ADJ33" s="12" t="e">
        <f t="shared" si="75"/>
        <v>#DIV/0!</v>
      </c>
      <c r="ADK33" s="10" t="e">
        <f t="shared" si="695"/>
        <v>#DIV/0!</v>
      </c>
      <c r="ADL33" s="13" t="e">
        <f t="shared" si="696"/>
        <v>#DIV/0!</v>
      </c>
      <c r="ADM33" s="14" t="e">
        <f t="shared" si="697"/>
        <v>#DIV/0!</v>
      </c>
      <c r="ADN33" s="14" t="e">
        <f t="shared" si="698"/>
        <v>#DIV/0!</v>
      </c>
      <c r="ADO33" s="15" t="e">
        <f t="shared" si="699"/>
        <v>#DIV/0!</v>
      </c>
      <c r="ADP33" s="31" t="e">
        <f t="shared" si="700"/>
        <v>#N/A</v>
      </c>
      <c r="ADQ33" s="2" t="e">
        <f>COUNTBLANK(#REF!)</f>
        <v>#REF!</v>
      </c>
      <c r="ADR33" s="6" t="e">
        <f t="shared" si="701"/>
        <v>#REF!</v>
      </c>
      <c r="ADS33" s="67"/>
      <c r="ADT33" s="70"/>
      <c r="ADU33" s="2">
        <f t="shared" si="702"/>
        <v>7</v>
      </c>
      <c r="ADV33" s="2">
        <f t="shared" si="703"/>
        <v>0</v>
      </c>
      <c r="ADW33" s="49">
        <v>26</v>
      </c>
      <c r="ADX33" s="117">
        <f>'LISTA DE ESTUDIANTES Y ASISTENC'!WP30</f>
        <v>0</v>
      </c>
      <c r="ADY33" s="48">
        <f>'LISTA DE ESTUDIANTES Y ASISTENC'!WQ30:WQ30</f>
        <v>0</v>
      </c>
      <c r="ADZ33" s="32"/>
      <c r="AEA33" s="25"/>
      <c r="AEB33" s="25"/>
      <c r="AEC33" s="25"/>
      <c r="AED33" s="25"/>
      <c r="AEE33" s="25"/>
      <c r="AEF33" s="25"/>
      <c r="AEG33" s="3">
        <f t="shared" si="704"/>
        <v>0</v>
      </c>
      <c r="AEH33" s="3">
        <f t="shared" si="705"/>
        <v>0</v>
      </c>
      <c r="AEI33" s="3">
        <f t="shared" si="706"/>
        <v>0</v>
      </c>
      <c r="AEJ33" s="3">
        <f t="shared" si="707"/>
        <v>0</v>
      </c>
      <c r="AEK33" s="3">
        <f t="shared" si="708"/>
        <v>0</v>
      </c>
      <c r="AEL33" s="3">
        <f t="shared" si="709"/>
        <v>0</v>
      </c>
      <c r="AEM33" s="3">
        <f t="shared" si="710"/>
        <v>0</v>
      </c>
      <c r="AEN33" s="3">
        <f t="shared" si="711"/>
        <v>0</v>
      </c>
      <c r="AEO33" s="3">
        <f t="shared" si="712"/>
        <v>0</v>
      </c>
      <c r="AEP33" s="3">
        <f t="shared" si="713"/>
        <v>0</v>
      </c>
      <c r="AEQ33" s="3">
        <f t="shared" si="714"/>
        <v>0</v>
      </c>
      <c r="AER33" s="3">
        <f t="shared" si="715"/>
        <v>0</v>
      </c>
      <c r="AES33" s="3">
        <f t="shared" si="716"/>
        <v>0</v>
      </c>
      <c r="AET33" s="3">
        <f t="shared" si="717"/>
        <v>0</v>
      </c>
      <c r="AEU33" s="3">
        <f t="shared" si="718"/>
        <v>0</v>
      </c>
      <c r="AEV33" s="3">
        <f t="shared" si="719"/>
        <v>0</v>
      </c>
      <c r="AEW33" s="3">
        <f t="shared" si="720"/>
        <v>0</v>
      </c>
      <c r="AEX33" s="3">
        <f t="shared" si="721"/>
        <v>0</v>
      </c>
      <c r="AEY33" s="3">
        <f t="shared" si="722"/>
        <v>0</v>
      </c>
      <c r="AEZ33" s="3">
        <f t="shared" si="723"/>
        <v>0</v>
      </c>
      <c r="AFA33" s="3">
        <f t="shared" si="724"/>
        <v>0</v>
      </c>
      <c r="AFB33" s="3">
        <f t="shared" si="725"/>
        <v>0</v>
      </c>
      <c r="AFC33" s="3">
        <f t="shared" si="726"/>
        <v>0</v>
      </c>
      <c r="AFD33" s="3">
        <f t="shared" si="727"/>
        <v>0</v>
      </c>
      <c r="AFE33" s="3">
        <f t="shared" si="728"/>
        <v>0</v>
      </c>
      <c r="AFF33" s="3">
        <f t="shared" si="729"/>
        <v>0</v>
      </c>
      <c r="AFG33" s="3">
        <f t="shared" si="730"/>
        <v>0</v>
      </c>
      <c r="AFH33" s="3">
        <f t="shared" si="731"/>
        <v>0</v>
      </c>
      <c r="AFI33" s="3">
        <f t="shared" si="732"/>
        <v>0</v>
      </c>
      <c r="AFJ33" s="3">
        <f t="shared" si="733"/>
        <v>0</v>
      </c>
      <c r="AFK33" s="7">
        <f t="shared" si="734"/>
        <v>0</v>
      </c>
      <c r="AFL33" s="7">
        <f t="shared" si="735"/>
        <v>0</v>
      </c>
      <c r="AFM33" s="7">
        <f t="shared" si="736"/>
        <v>0</v>
      </c>
      <c r="AFN33" s="7">
        <f t="shared" si="737"/>
        <v>0</v>
      </c>
      <c r="AFO33" s="7">
        <f t="shared" si="738"/>
        <v>0</v>
      </c>
      <c r="AFP33" s="8" t="e">
        <f t="shared" si="739"/>
        <v>#DIV/0!</v>
      </c>
      <c r="AFQ33" s="10" t="e">
        <f t="shared" si="740"/>
        <v>#DIV/0!</v>
      </c>
      <c r="AFR33" s="10"/>
      <c r="AFS33" s="13" t="e">
        <f t="shared" si="919"/>
        <v>#DIV/0!</v>
      </c>
      <c r="AFT33" s="14" t="e">
        <f t="shared" si="742"/>
        <v>#DIV/0!</v>
      </c>
      <c r="AFU33" s="14" t="e">
        <f t="shared" si="743"/>
        <v>#DIV/0!</v>
      </c>
      <c r="AFV33" s="15" t="e">
        <f t="shared" si="744"/>
        <v>#DIV/0!</v>
      </c>
      <c r="AFW33" s="30">
        <f t="shared" si="745"/>
        <v>7</v>
      </c>
      <c r="AFX33" s="30">
        <f t="shared" si="746"/>
        <v>0</v>
      </c>
      <c r="AFY33" s="5"/>
      <c r="AFZ33" s="21" t="e">
        <f t="shared" si="916"/>
        <v>#N/A</v>
      </c>
      <c r="AGA33" s="25"/>
      <c r="AGB33" s="25"/>
      <c r="AGC33" s="25"/>
      <c r="AGD33" s="25"/>
      <c r="AGE33" s="25"/>
      <c r="AGF33" s="25"/>
      <c r="AGG33" s="25"/>
      <c r="AGH33" s="3">
        <f t="shared" si="747"/>
        <v>0</v>
      </c>
      <c r="AGI33" s="3">
        <f t="shared" si="748"/>
        <v>0</v>
      </c>
      <c r="AGJ33" s="3">
        <f t="shared" si="749"/>
        <v>0</v>
      </c>
      <c r="AGK33" s="3">
        <f t="shared" si="750"/>
        <v>0</v>
      </c>
      <c r="AGL33" s="3">
        <f t="shared" si="751"/>
        <v>0</v>
      </c>
      <c r="AGM33" s="3">
        <f t="shared" si="752"/>
        <v>0</v>
      </c>
      <c r="AGN33" s="3">
        <f t="shared" si="753"/>
        <v>0</v>
      </c>
      <c r="AGO33" s="3">
        <f t="shared" si="754"/>
        <v>0</v>
      </c>
      <c r="AGP33" s="3">
        <f t="shared" si="755"/>
        <v>0</v>
      </c>
      <c r="AGQ33" s="3">
        <f t="shared" si="756"/>
        <v>0</v>
      </c>
      <c r="AGR33" s="3">
        <f t="shared" si="757"/>
        <v>0</v>
      </c>
      <c r="AGS33" s="3">
        <f t="shared" si="758"/>
        <v>0</v>
      </c>
      <c r="AGT33" s="3">
        <f t="shared" si="759"/>
        <v>0</v>
      </c>
      <c r="AGU33" s="3">
        <f t="shared" si="760"/>
        <v>0</v>
      </c>
      <c r="AGV33" s="3">
        <f t="shared" si="761"/>
        <v>0</v>
      </c>
      <c r="AGW33" s="3">
        <f t="shared" si="762"/>
        <v>0</v>
      </c>
      <c r="AGX33" s="3">
        <f t="shared" si="763"/>
        <v>0</v>
      </c>
      <c r="AGY33" s="3">
        <f t="shared" si="764"/>
        <v>0</v>
      </c>
      <c r="AGZ33" s="3">
        <f t="shared" si="765"/>
        <v>0</v>
      </c>
      <c r="AHA33" s="3">
        <f t="shared" si="766"/>
        <v>0</v>
      </c>
      <c r="AHB33" s="3">
        <f t="shared" si="767"/>
        <v>0</v>
      </c>
      <c r="AHC33" s="3">
        <f t="shared" si="768"/>
        <v>0</v>
      </c>
      <c r="AHD33" s="3">
        <f t="shared" si="769"/>
        <v>0</v>
      </c>
      <c r="AHE33" s="3">
        <f t="shared" si="770"/>
        <v>0</v>
      </c>
      <c r="AHF33" s="3">
        <f t="shared" si="771"/>
        <v>0</v>
      </c>
      <c r="AHG33" s="3">
        <f t="shared" si="772"/>
        <v>0</v>
      </c>
      <c r="AHH33" s="3">
        <f t="shared" si="773"/>
        <v>0</v>
      </c>
      <c r="AHI33" s="3">
        <f t="shared" si="774"/>
        <v>0</v>
      </c>
      <c r="AHJ33" s="3">
        <f t="shared" si="775"/>
        <v>0</v>
      </c>
      <c r="AHK33" s="3">
        <f t="shared" si="776"/>
        <v>0</v>
      </c>
      <c r="AHL33" s="7">
        <f t="shared" si="777"/>
        <v>0</v>
      </c>
      <c r="AHM33" s="7">
        <f t="shared" si="778"/>
        <v>0</v>
      </c>
      <c r="AHN33" s="7">
        <f t="shared" si="779"/>
        <v>0</v>
      </c>
      <c r="AHO33" s="7">
        <f t="shared" si="780"/>
        <v>0</v>
      </c>
      <c r="AHP33" s="7">
        <f t="shared" si="781"/>
        <v>0</v>
      </c>
      <c r="AHQ33" s="8" t="e">
        <f t="shared" si="782"/>
        <v>#DIV/0!</v>
      </c>
      <c r="AHR33" s="10" t="e">
        <f t="shared" si="783"/>
        <v>#DIV/0!</v>
      </c>
      <c r="AHS33" s="13" t="e">
        <f t="shared" si="784"/>
        <v>#DIV/0!</v>
      </c>
      <c r="AHT33" s="14" t="e">
        <f t="shared" si="785"/>
        <v>#DIV/0!</v>
      </c>
      <c r="AHU33" s="14" t="e">
        <f t="shared" si="786"/>
        <v>#DIV/0!</v>
      </c>
      <c r="AHV33" s="15" t="e">
        <f t="shared" si="787"/>
        <v>#DIV/0!</v>
      </c>
      <c r="AHW33" s="21" t="e">
        <f t="shared" si="788"/>
        <v>#N/A</v>
      </c>
      <c r="AHX33" s="116">
        <f t="shared" si="789"/>
        <v>8</v>
      </c>
      <c r="AHY33" s="116">
        <f t="shared" si="790"/>
        <v>0</v>
      </c>
      <c r="AHZ33" s="5"/>
      <c r="AIA33" s="25"/>
      <c r="AIB33" s="25"/>
      <c r="AIC33" s="25"/>
      <c r="AID33" s="25"/>
      <c r="AIE33" s="25"/>
      <c r="AIF33" s="25"/>
      <c r="AIG33" s="25"/>
      <c r="AIH33" s="25"/>
      <c r="AII33" s="3">
        <f t="shared" si="791"/>
        <v>0</v>
      </c>
      <c r="AIJ33" s="3">
        <f t="shared" si="792"/>
        <v>0</v>
      </c>
      <c r="AIK33" s="3">
        <f t="shared" si="793"/>
        <v>0</v>
      </c>
      <c r="AIL33" s="3">
        <f t="shared" si="794"/>
        <v>0</v>
      </c>
      <c r="AIM33" s="3">
        <f t="shared" si="795"/>
        <v>0</v>
      </c>
      <c r="AIN33" s="3">
        <f t="shared" si="796"/>
        <v>0</v>
      </c>
      <c r="AIO33" s="3">
        <f t="shared" si="797"/>
        <v>0</v>
      </c>
      <c r="AIP33" s="3">
        <f t="shared" si="798"/>
        <v>0</v>
      </c>
      <c r="AIQ33" s="3">
        <f t="shared" si="799"/>
        <v>0</v>
      </c>
      <c r="AIR33" s="3">
        <f t="shared" si="800"/>
        <v>0</v>
      </c>
      <c r="AIS33" s="3">
        <f t="shared" si="801"/>
        <v>0</v>
      </c>
      <c r="AIT33" s="3">
        <f t="shared" si="802"/>
        <v>0</v>
      </c>
      <c r="AIU33" s="3">
        <f t="shared" si="803"/>
        <v>0</v>
      </c>
      <c r="AIV33" s="3">
        <f t="shared" si="804"/>
        <v>0</v>
      </c>
      <c r="AIW33" s="3">
        <f t="shared" si="805"/>
        <v>0</v>
      </c>
      <c r="AIX33" s="3">
        <f t="shared" si="806"/>
        <v>0</v>
      </c>
      <c r="AIY33" s="3">
        <f t="shared" si="807"/>
        <v>0</v>
      </c>
      <c r="AIZ33" s="3">
        <f t="shared" si="808"/>
        <v>0</v>
      </c>
      <c r="AJA33" s="3">
        <f t="shared" si="809"/>
        <v>0</v>
      </c>
      <c r="AJB33" s="3">
        <f t="shared" si="810"/>
        <v>0</v>
      </c>
      <c r="AJC33" s="3">
        <f t="shared" si="811"/>
        <v>0</v>
      </c>
      <c r="AJD33" s="3">
        <f t="shared" si="812"/>
        <v>0</v>
      </c>
      <c r="AJE33" s="3">
        <f t="shared" si="813"/>
        <v>0</v>
      </c>
      <c r="AJF33" s="3">
        <f t="shared" si="814"/>
        <v>0</v>
      </c>
      <c r="AJG33" s="3">
        <f t="shared" si="924"/>
        <v>0</v>
      </c>
      <c r="AJH33" s="3">
        <f t="shared" si="816"/>
        <v>0</v>
      </c>
      <c r="AJI33" s="3">
        <f t="shared" si="817"/>
        <v>0</v>
      </c>
      <c r="AJJ33" s="3">
        <f t="shared" si="818"/>
        <v>0</v>
      </c>
      <c r="AJK33" s="3">
        <f t="shared" si="819"/>
        <v>0</v>
      </c>
      <c r="AJL33" s="3">
        <f t="shared" si="820"/>
        <v>0</v>
      </c>
      <c r="AJM33" s="7">
        <f t="shared" si="821"/>
        <v>0</v>
      </c>
      <c r="AJN33" s="7">
        <f t="shared" si="822"/>
        <v>0</v>
      </c>
      <c r="AJO33" s="7">
        <f t="shared" si="823"/>
        <v>0</v>
      </c>
      <c r="AJP33" s="7">
        <f t="shared" si="824"/>
        <v>0</v>
      </c>
      <c r="AJQ33" s="7">
        <f t="shared" si="825"/>
        <v>0</v>
      </c>
      <c r="AJR33" s="7">
        <f t="shared" si="826"/>
        <v>0</v>
      </c>
      <c r="AJS33" s="7">
        <f t="shared" si="827"/>
        <v>0</v>
      </c>
      <c r="AJT33" s="7">
        <f t="shared" si="828"/>
        <v>0</v>
      </c>
      <c r="AJU33" s="7">
        <f t="shared" si="829"/>
        <v>0</v>
      </c>
      <c r="AJV33" s="7">
        <f t="shared" si="830"/>
        <v>0</v>
      </c>
      <c r="AJW33" s="8" t="e">
        <f t="shared" si="831"/>
        <v>#DIV/0!</v>
      </c>
      <c r="AJX33" s="10" t="e">
        <f t="shared" si="832"/>
        <v>#DIV/0!</v>
      </c>
      <c r="AJY33" s="13" t="e">
        <f t="shared" si="833"/>
        <v>#DIV/0!</v>
      </c>
      <c r="AJZ33" s="14" t="e">
        <f t="shared" si="834"/>
        <v>#DIV/0!</v>
      </c>
      <c r="AKA33" s="14" t="e">
        <f t="shared" si="835"/>
        <v>#DIV/0!</v>
      </c>
      <c r="AKB33" s="15" t="e">
        <f t="shared" si="836"/>
        <v>#DIV/0!</v>
      </c>
      <c r="AKC33" s="21" t="e">
        <f t="shared" si="837"/>
        <v>#N/A</v>
      </c>
      <c r="AKD33" s="116">
        <f t="shared" si="838"/>
        <v>7</v>
      </c>
      <c r="AKE33" s="116">
        <f t="shared" si="839"/>
        <v>0</v>
      </c>
      <c r="AKF33" s="5"/>
      <c r="AKG33" s="25"/>
      <c r="AKH33" s="25"/>
      <c r="AKI33" s="25"/>
      <c r="AKJ33" s="25"/>
      <c r="AKK33" s="25"/>
      <c r="AKL33" s="25"/>
      <c r="AKM33" s="25"/>
      <c r="AKN33" s="3">
        <f t="shared" si="76"/>
        <v>0</v>
      </c>
      <c r="AKO33" s="3">
        <f t="shared" si="77"/>
        <v>0</v>
      </c>
      <c r="AKP33" s="3">
        <f t="shared" si="78"/>
        <v>0</v>
      </c>
      <c r="AKQ33" s="3">
        <f t="shared" si="79"/>
        <v>0</v>
      </c>
      <c r="AKR33" s="3">
        <f t="shared" si="840"/>
        <v>0</v>
      </c>
      <c r="AKS33" s="3">
        <f t="shared" si="80"/>
        <v>0</v>
      </c>
      <c r="AKT33" s="3">
        <f t="shared" si="81"/>
        <v>0</v>
      </c>
      <c r="AKU33" s="3">
        <f t="shared" si="82"/>
        <v>0</v>
      </c>
      <c r="AKV33" s="3">
        <f t="shared" si="83"/>
        <v>0</v>
      </c>
      <c r="AKW33" s="3">
        <f t="shared" si="841"/>
        <v>0</v>
      </c>
      <c r="AKX33" s="3">
        <f t="shared" si="84"/>
        <v>0</v>
      </c>
      <c r="AKY33" s="3">
        <f t="shared" si="85"/>
        <v>0</v>
      </c>
      <c r="AKZ33" s="3">
        <f t="shared" si="86"/>
        <v>0</v>
      </c>
      <c r="ALA33" s="3">
        <f t="shared" si="87"/>
        <v>0</v>
      </c>
      <c r="ALB33" s="3">
        <f t="shared" si="842"/>
        <v>0</v>
      </c>
      <c r="ALC33" s="3">
        <f t="shared" si="88"/>
        <v>0</v>
      </c>
      <c r="ALD33" s="3">
        <f t="shared" si="89"/>
        <v>0</v>
      </c>
      <c r="ALE33" s="3">
        <f t="shared" si="90"/>
        <v>0</v>
      </c>
      <c r="ALF33" s="3">
        <f t="shared" si="91"/>
        <v>0</v>
      </c>
      <c r="ALG33" s="3">
        <f t="shared" si="843"/>
        <v>0</v>
      </c>
      <c r="ALH33" s="3">
        <f t="shared" si="92"/>
        <v>0</v>
      </c>
      <c r="ALI33" s="3">
        <f t="shared" si="93"/>
        <v>0</v>
      </c>
      <c r="ALJ33" s="3">
        <f t="shared" si="94"/>
        <v>0</v>
      </c>
      <c r="ALK33" s="3">
        <f t="shared" si="95"/>
        <v>0</v>
      </c>
      <c r="ALL33" s="3">
        <f t="shared" si="844"/>
        <v>0</v>
      </c>
      <c r="ALM33" s="3">
        <f t="shared" si="96"/>
        <v>0</v>
      </c>
      <c r="ALN33" s="3">
        <f t="shared" si="97"/>
        <v>0</v>
      </c>
      <c r="ALO33" s="3">
        <f t="shared" si="98"/>
        <v>0</v>
      </c>
      <c r="ALP33" s="3">
        <f t="shared" si="99"/>
        <v>0</v>
      </c>
      <c r="ALQ33" s="3">
        <f t="shared" si="845"/>
        <v>0</v>
      </c>
      <c r="ALR33" s="7">
        <f t="shared" si="846"/>
        <v>0</v>
      </c>
      <c r="ALS33" s="7">
        <f t="shared" si="847"/>
        <v>0</v>
      </c>
      <c r="ALT33" s="7">
        <f t="shared" si="848"/>
        <v>0</v>
      </c>
      <c r="ALU33" s="7">
        <f t="shared" si="849"/>
        <v>0</v>
      </c>
      <c r="ALV33" s="7">
        <f t="shared" si="850"/>
        <v>0</v>
      </c>
      <c r="ALW33" s="8" t="e">
        <f t="shared" si="851"/>
        <v>#DIV/0!</v>
      </c>
      <c r="ALX33" s="10" t="e">
        <f t="shared" si="852"/>
        <v>#DIV/0!</v>
      </c>
      <c r="ALY33" s="13" t="e">
        <f t="shared" si="853"/>
        <v>#DIV/0!</v>
      </c>
      <c r="ALZ33" s="14" t="e">
        <f t="shared" si="854"/>
        <v>#DIV/0!</v>
      </c>
      <c r="AMA33" s="14" t="e">
        <f t="shared" si="855"/>
        <v>#DIV/0!</v>
      </c>
      <c r="AMB33" s="15" t="e">
        <f t="shared" si="856"/>
        <v>#DIV/0!</v>
      </c>
      <c r="AMC33" s="21" t="e">
        <f t="shared" si="857"/>
        <v>#N/A</v>
      </c>
      <c r="AMD33" s="30">
        <f t="shared" si="858"/>
        <v>6</v>
      </c>
      <c r="AME33" s="30">
        <f t="shared" si="859"/>
        <v>0</v>
      </c>
      <c r="AMF33" s="5"/>
      <c r="AMG33" s="25"/>
      <c r="AMH33" s="25"/>
      <c r="AMI33" s="25"/>
      <c r="AMJ33" s="25"/>
      <c r="AMK33" s="25"/>
      <c r="AML33" s="25"/>
      <c r="AMM33" s="3">
        <f t="shared" si="860"/>
        <v>0</v>
      </c>
      <c r="AMN33" s="3">
        <f t="shared" si="861"/>
        <v>0</v>
      </c>
      <c r="AMO33" s="3">
        <f t="shared" si="862"/>
        <v>0</v>
      </c>
      <c r="AMP33" s="3">
        <f t="shared" si="863"/>
        <v>0</v>
      </c>
      <c r="AMQ33" s="3">
        <f t="shared" si="864"/>
        <v>0</v>
      </c>
      <c r="AMR33" s="3">
        <f t="shared" si="865"/>
        <v>0</v>
      </c>
      <c r="AMS33" s="3">
        <f t="shared" si="866"/>
        <v>0</v>
      </c>
      <c r="AMT33" s="3">
        <f t="shared" si="867"/>
        <v>0</v>
      </c>
      <c r="AMU33" s="3">
        <f t="shared" si="868"/>
        <v>0</v>
      </c>
      <c r="AMV33" s="3">
        <f t="shared" si="869"/>
        <v>0</v>
      </c>
      <c r="AMW33" s="3">
        <f t="shared" si="870"/>
        <v>0</v>
      </c>
      <c r="AMX33" s="3">
        <f t="shared" si="871"/>
        <v>0</v>
      </c>
      <c r="AMY33" s="3">
        <f t="shared" si="872"/>
        <v>0</v>
      </c>
      <c r="AMZ33" s="3">
        <f t="shared" si="873"/>
        <v>0</v>
      </c>
      <c r="ANA33" s="3">
        <f t="shared" si="874"/>
        <v>0</v>
      </c>
      <c r="ANB33" s="3">
        <f t="shared" si="875"/>
        <v>0</v>
      </c>
      <c r="ANC33" s="3">
        <f t="shared" si="876"/>
        <v>0</v>
      </c>
      <c r="AND33" s="3">
        <f t="shared" si="877"/>
        <v>0</v>
      </c>
      <c r="ANE33" s="3">
        <f t="shared" si="878"/>
        <v>0</v>
      </c>
      <c r="ANF33" s="3">
        <f t="shared" si="879"/>
        <v>0</v>
      </c>
      <c r="ANG33" s="3">
        <f t="shared" si="880"/>
        <v>0</v>
      </c>
      <c r="ANH33" s="3">
        <f t="shared" si="881"/>
        <v>0</v>
      </c>
      <c r="ANI33" s="3">
        <f t="shared" si="882"/>
        <v>0</v>
      </c>
      <c r="ANJ33" s="3">
        <f t="shared" si="883"/>
        <v>0</v>
      </c>
      <c r="ANK33" s="3">
        <f t="shared" si="884"/>
        <v>0</v>
      </c>
      <c r="ANL33" s="3">
        <f t="shared" si="885"/>
        <v>0</v>
      </c>
      <c r="ANM33" s="3">
        <f t="shared" si="886"/>
        <v>0</v>
      </c>
      <c r="ANN33" s="3">
        <f t="shared" si="887"/>
        <v>0</v>
      </c>
      <c r="ANO33" s="3">
        <f t="shared" si="888"/>
        <v>0</v>
      </c>
      <c r="ANP33" s="3">
        <f t="shared" si="889"/>
        <v>0</v>
      </c>
      <c r="ANQ33" s="12" t="e">
        <f t="shared" si="100"/>
        <v>#DIV/0!</v>
      </c>
      <c r="ANR33" s="10" t="e">
        <f t="shared" si="890"/>
        <v>#DIV/0!</v>
      </c>
      <c r="ANS33" s="13" t="e">
        <f t="shared" si="891"/>
        <v>#DIV/0!</v>
      </c>
      <c r="ANT33" s="14" t="e">
        <f t="shared" si="892"/>
        <v>#DIV/0!</v>
      </c>
      <c r="ANU33" s="14" t="e">
        <f t="shared" si="893"/>
        <v>#DIV/0!</v>
      </c>
      <c r="ANV33" s="15" t="e">
        <f t="shared" si="894"/>
        <v>#DIV/0!</v>
      </c>
      <c r="ANW33" s="31" t="e">
        <f t="shared" si="895"/>
        <v>#N/A</v>
      </c>
      <c r="ANX33" s="2" t="e">
        <f>COUNTBLANK(#REF!)</f>
        <v>#REF!</v>
      </c>
      <c r="ANY33" s="6" t="e">
        <f t="shared" si="896"/>
        <v>#REF!</v>
      </c>
      <c r="ANZ33" s="67"/>
      <c r="AOA33" s="70"/>
      <c r="AOB33" s="2">
        <f t="shared" si="101"/>
        <v>0</v>
      </c>
      <c r="AOC33" s="2">
        <f t="shared" si="897"/>
        <v>4</v>
      </c>
      <c r="AOD33" s="49">
        <v>26</v>
      </c>
      <c r="AOE33" s="178">
        <f>'LISTA DE ESTUDIANTES Y ASISTENC'!AFY30:AFY30</f>
        <v>0</v>
      </c>
      <c r="AOF33" s="207" t="e">
        <f t="shared" si="898"/>
        <v>#N/A</v>
      </c>
      <c r="AOG33" s="75" t="e">
        <f t="shared" si="899"/>
        <v>#N/A</v>
      </c>
      <c r="AOH33" s="75" t="e">
        <f t="shared" si="900"/>
        <v>#N/A</v>
      </c>
      <c r="AOI33" s="75" t="e">
        <f t="shared" si="901"/>
        <v>#N/A</v>
      </c>
      <c r="AOJ33" s="91" t="e">
        <f t="shared" si="102"/>
        <v>#N/A</v>
      </c>
      <c r="AOK33" s="91" t="e">
        <f t="shared" si="103"/>
        <v>#N/A</v>
      </c>
      <c r="AOL33" s="91" t="e">
        <f t="shared" si="104"/>
        <v>#N/A</v>
      </c>
      <c r="AOM33" s="91" t="e">
        <f t="shared" si="105"/>
        <v>#N/A</v>
      </c>
      <c r="AON33" s="91" t="e">
        <f t="shared" si="902"/>
        <v>#N/A</v>
      </c>
      <c r="AOO33" s="91" t="e">
        <f t="shared" si="106"/>
        <v>#N/A</v>
      </c>
      <c r="AOP33" s="91" t="e">
        <f t="shared" si="107"/>
        <v>#N/A</v>
      </c>
      <c r="AOQ33" s="91" t="e">
        <f t="shared" si="108"/>
        <v>#N/A</v>
      </c>
      <c r="AOR33" s="91" t="e">
        <f t="shared" si="109"/>
        <v>#N/A</v>
      </c>
      <c r="AOS33" s="91" t="e">
        <f t="shared" si="903"/>
        <v>#N/A</v>
      </c>
      <c r="AOT33" s="91" t="e">
        <f t="shared" si="110"/>
        <v>#N/A</v>
      </c>
      <c r="AOU33" s="91" t="e">
        <f t="shared" si="111"/>
        <v>#N/A</v>
      </c>
      <c r="AOV33" s="91" t="e">
        <f t="shared" si="112"/>
        <v>#N/A</v>
      </c>
      <c r="AOW33" s="91" t="e">
        <f t="shared" si="113"/>
        <v>#N/A</v>
      </c>
      <c r="AOX33" s="91" t="e">
        <f t="shared" si="904"/>
        <v>#N/A</v>
      </c>
      <c r="AOY33" s="91" t="e">
        <f t="shared" si="114"/>
        <v>#N/A</v>
      </c>
      <c r="AOZ33" s="91" t="e">
        <f t="shared" si="115"/>
        <v>#N/A</v>
      </c>
      <c r="APA33" s="91" t="e">
        <f t="shared" si="116"/>
        <v>#N/A</v>
      </c>
      <c r="APB33" s="91" t="e">
        <f t="shared" si="117"/>
        <v>#N/A</v>
      </c>
      <c r="APC33" s="91" t="e">
        <f t="shared" si="905"/>
        <v>#N/A</v>
      </c>
      <c r="APD33" s="78" t="e">
        <f t="shared" si="906"/>
        <v>#N/A</v>
      </c>
      <c r="APE33" s="93" t="e">
        <f t="shared" si="907"/>
        <v>#N/A</v>
      </c>
      <c r="APF33" s="93"/>
      <c r="APG33" s="94" t="e">
        <f t="shared" si="920"/>
        <v>#N/A</v>
      </c>
      <c r="APH33" s="95" t="e">
        <f t="shared" si="909"/>
        <v>#N/A</v>
      </c>
      <c r="API33" s="95" t="e">
        <f t="shared" si="910"/>
        <v>#N/A</v>
      </c>
      <c r="APJ33" s="96" t="e">
        <f t="shared" si="911"/>
        <v>#N/A</v>
      </c>
      <c r="APK33" s="83" t="e">
        <f>COUNTBLANK(#REF!)</f>
        <v>#REF!</v>
      </c>
      <c r="APL33" s="83" t="e">
        <f t="shared" si="912"/>
        <v>#REF!</v>
      </c>
      <c r="APM33" s="97"/>
      <c r="APN33" s="208"/>
    </row>
    <row r="34" spans="1:1106" x14ac:dyDescent="0.25">
      <c r="A34" s="2">
        <f t="shared" si="118"/>
        <v>7</v>
      </c>
      <c r="B34" s="2">
        <f t="shared" si="119"/>
        <v>0</v>
      </c>
      <c r="C34" s="49">
        <v>27</v>
      </c>
      <c r="D34" s="48"/>
      <c r="E34" s="32"/>
      <c r="F34" s="25"/>
      <c r="G34" s="25"/>
      <c r="H34" s="25"/>
      <c r="I34" s="25"/>
      <c r="J34" s="25"/>
      <c r="K34" s="25"/>
      <c r="L34" s="3">
        <f t="shared" si="120"/>
        <v>0</v>
      </c>
      <c r="M34" s="3">
        <f t="shared" si="121"/>
        <v>0</v>
      </c>
      <c r="N34" s="3">
        <f t="shared" si="122"/>
        <v>0</v>
      </c>
      <c r="O34" s="3">
        <f t="shared" si="123"/>
        <v>0</v>
      </c>
      <c r="P34" s="3">
        <f t="shared" si="124"/>
        <v>0</v>
      </c>
      <c r="Q34" s="3">
        <f t="shared" si="125"/>
        <v>0</v>
      </c>
      <c r="R34" s="3">
        <f t="shared" si="126"/>
        <v>0</v>
      </c>
      <c r="S34" s="3">
        <f t="shared" si="127"/>
        <v>0</v>
      </c>
      <c r="T34" s="3">
        <f t="shared" si="128"/>
        <v>0</v>
      </c>
      <c r="U34" s="3">
        <f t="shared" si="129"/>
        <v>0</v>
      </c>
      <c r="V34" s="3">
        <f t="shared" si="130"/>
        <v>0</v>
      </c>
      <c r="W34" s="3">
        <f t="shared" si="131"/>
        <v>0</v>
      </c>
      <c r="X34" s="3">
        <f t="shared" si="132"/>
        <v>0</v>
      </c>
      <c r="Y34" s="3">
        <f t="shared" si="133"/>
        <v>0</v>
      </c>
      <c r="Z34" s="3">
        <f t="shared" si="134"/>
        <v>0</v>
      </c>
      <c r="AA34" s="3">
        <f t="shared" si="135"/>
        <v>0</v>
      </c>
      <c r="AB34" s="3">
        <f t="shared" si="136"/>
        <v>0</v>
      </c>
      <c r="AC34" s="3">
        <f t="shared" si="137"/>
        <v>0</v>
      </c>
      <c r="AD34" s="3">
        <f t="shared" si="138"/>
        <v>0</v>
      </c>
      <c r="AE34" s="3">
        <f t="shared" si="139"/>
        <v>0</v>
      </c>
      <c r="AF34" s="3">
        <f t="shared" si="140"/>
        <v>0</v>
      </c>
      <c r="AG34" s="3">
        <f t="shared" si="141"/>
        <v>0</v>
      </c>
      <c r="AH34" s="3">
        <f t="shared" si="142"/>
        <v>0</v>
      </c>
      <c r="AI34" s="3">
        <f t="shared" si="143"/>
        <v>0</v>
      </c>
      <c r="AJ34" s="3">
        <f t="shared" si="144"/>
        <v>0</v>
      </c>
      <c r="AK34" s="3">
        <f t="shared" si="145"/>
        <v>0</v>
      </c>
      <c r="AL34" s="3">
        <f t="shared" si="146"/>
        <v>0</v>
      </c>
      <c r="AM34" s="3">
        <f t="shared" si="147"/>
        <v>0</v>
      </c>
      <c r="AN34" s="3">
        <f t="shared" si="148"/>
        <v>0</v>
      </c>
      <c r="AO34" s="3">
        <f t="shared" si="149"/>
        <v>0</v>
      </c>
      <c r="AP34" s="7">
        <f t="shared" si="150"/>
        <v>0</v>
      </c>
      <c r="AQ34" s="7">
        <f t="shared" si="151"/>
        <v>0</v>
      </c>
      <c r="AR34" s="7">
        <f t="shared" si="152"/>
        <v>0</v>
      </c>
      <c r="AS34" s="7">
        <f t="shared" si="153"/>
        <v>0</v>
      </c>
      <c r="AT34" s="7">
        <f t="shared" si="154"/>
        <v>0</v>
      </c>
      <c r="AU34" s="8" t="e">
        <f t="shared" si="0"/>
        <v>#DIV/0!</v>
      </c>
      <c r="AV34" s="10" t="e">
        <f t="shared" si="155"/>
        <v>#DIV/0!</v>
      </c>
      <c r="AW34" s="10"/>
      <c r="AX34" s="13" t="e">
        <f t="shared" si="156"/>
        <v>#DIV/0!</v>
      </c>
      <c r="AY34" s="14" t="e">
        <f t="shared" si="157"/>
        <v>#DIV/0!</v>
      </c>
      <c r="AZ34" s="14" t="e">
        <f t="shared" si="158"/>
        <v>#DIV/0!</v>
      </c>
      <c r="BA34" s="15" t="e">
        <f t="shared" si="159"/>
        <v>#DIV/0!</v>
      </c>
      <c r="BB34" s="30">
        <f t="shared" si="160"/>
        <v>7</v>
      </c>
      <c r="BC34" s="30">
        <f t="shared" si="161"/>
        <v>0</v>
      </c>
      <c r="BD34" s="5"/>
      <c r="BE34" s="21" t="e">
        <f t="shared" si="913"/>
        <v>#N/A</v>
      </c>
      <c r="BF34" s="25"/>
      <c r="BG34" s="25"/>
      <c r="BH34" s="25"/>
      <c r="BI34" s="25"/>
      <c r="BJ34" s="25"/>
      <c r="BK34" s="25"/>
      <c r="BL34" s="25"/>
      <c r="BM34" s="3">
        <f t="shared" si="162"/>
        <v>0</v>
      </c>
      <c r="BN34" s="3">
        <f t="shared" si="163"/>
        <v>0</v>
      </c>
      <c r="BO34" s="3">
        <f t="shared" si="164"/>
        <v>0</v>
      </c>
      <c r="BP34" s="3">
        <f t="shared" si="165"/>
        <v>0</v>
      </c>
      <c r="BQ34" s="3">
        <f t="shared" si="166"/>
        <v>0</v>
      </c>
      <c r="BR34" s="3">
        <f t="shared" si="167"/>
        <v>0</v>
      </c>
      <c r="BS34" s="3">
        <f t="shared" si="168"/>
        <v>0</v>
      </c>
      <c r="BT34" s="3">
        <f t="shared" si="169"/>
        <v>0</v>
      </c>
      <c r="BU34" s="3">
        <f t="shared" si="170"/>
        <v>0</v>
      </c>
      <c r="BV34" s="3">
        <f t="shared" si="171"/>
        <v>0</v>
      </c>
      <c r="BW34" s="3">
        <f t="shared" si="172"/>
        <v>0</v>
      </c>
      <c r="BX34" s="3">
        <f t="shared" si="173"/>
        <v>0</v>
      </c>
      <c r="BY34" s="3">
        <f t="shared" si="174"/>
        <v>0</v>
      </c>
      <c r="BZ34" s="3">
        <f t="shared" si="175"/>
        <v>0</v>
      </c>
      <c r="CA34" s="3">
        <f t="shared" si="176"/>
        <v>0</v>
      </c>
      <c r="CB34" s="3">
        <f t="shared" si="177"/>
        <v>0</v>
      </c>
      <c r="CC34" s="3">
        <f t="shared" si="178"/>
        <v>0</v>
      </c>
      <c r="CD34" s="3">
        <f t="shared" si="179"/>
        <v>0</v>
      </c>
      <c r="CE34" s="3">
        <f t="shared" si="180"/>
        <v>0</v>
      </c>
      <c r="CF34" s="3">
        <f t="shared" si="181"/>
        <v>0</v>
      </c>
      <c r="CG34" s="3">
        <f t="shared" si="182"/>
        <v>0</v>
      </c>
      <c r="CH34" s="3">
        <f t="shared" si="183"/>
        <v>0</v>
      </c>
      <c r="CI34" s="3">
        <f t="shared" si="184"/>
        <v>0</v>
      </c>
      <c r="CJ34" s="3">
        <f t="shared" si="185"/>
        <v>0</v>
      </c>
      <c r="CK34" s="3">
        <f t="shared" si="186"/>
        <v>0</v>
      </c>
      <c r="CL34" s="3">
        <f t="shared" si="187"/>
        <v>0</v>
      </c>
      <c r="CM34" s="3">
        <f t="shared" si="188"/>
        <v>0</v>
      </c>
      <c r="CN34" s="3">
        <f t="shared" si="189"/>
        <v>0</v>
      </c>
      <c r="CO34" s="3">
        <f t="shared" si="190"/>
        <v>0</v>
      </c>
      <c r="CP34" s="3">
        <f t="shared" si="191"/>
        <v>0</v>
      </c>
      <c r="CQ34" s="7">
        <f t="shared" si="192"/>
        <v>0</v>
      </c>
      <c r="CR34" s="7">
        <f t="shared" si="193"/>
        <v>0</v>
      </c>
      <c r="CS34" s="7">
        <f t="shared" si="194"/>
        <v>0</v>
      </c>
      <c r="CT34" s="7">
        <f t="shared" si="195"/>
        <v>0</v>
      </c>
      <c r="CU34" s="7">
        <f t="shared" si="196"/>
        <v>0</v>
      </c>
      <c r="CV34" s="8" t="e">
        <f t="shared" si="197"/>
        <v>#DIV/0!</v>
      </c>
      <c r="CW34" s="10" t="e">
        <f t="shared" si="198"/>
        <v>#DIV/0!</v>
      </c>
      <c r="CX34" s="13" t="e">
        <f t="shared" si="199"/>
        <v>#DIV/0!</v>
      </c>
      <c r="CY34" s="14" t="e">
        <f t="shared" si="200"/>
        <v>#DIV/0!</v>
      </c>
      <c r="CZ34" s="14" t="e">
        <f t="shared" si="201"/>
        <v>#DIV/0!</v>
      </c>
      <c r="DA34" s="15" t="e">
        <f t="shared" si="202"/>
        <v>#DIV/0!</v>
      </c>
      <c r="DB34" s="21" t="e">
        <f t="shared" si="203"/>
        <v>#N/A</v>
      </c>
      <c r="DC34" s="116">
        <f t="shared" si="204"/>
        <v>8</v>
      </c>
      <c r="DD34" s="116">
        <f t="shared" si="205"/>
        <v>0</v>
      </c>
      <c r="DE34" s="5"/>
      <c r="DF34" s="25"/>
      <c r="DG34" s="25"/>
      <c r="DH34" s="25"/>
      <c r="DI34" s="25"/>
      <c r="DJ34" s="25"/>
      <c r="DK34" s="25"/>
      <c r="DL34" s="25"/>
      <c r="DM34" s="25"/>
      <c r="DN34" s="3">
        <f t="shared" si="206"/>
        <v>0</v>
      </c>
      <c r="DO34" s="3">
        <f t="shared" si="207"/>
        <v>0</v>
      </c>
      <c r="DP34" s="3">
        <f t="shared" si="208"/>
        <v>0</v>
      </c>
      <c r="DQ34" s="3">
        <f t="shared" si="209"/>
        <v>0</v>
      </c>
      <c r="DR34" s="3">
        <f t="shared" si="210"/>
        <v>0</v>
      </c>
      <c r="DS34" s="3">
        <f t="shared" si="211"/>
        <v>0</v>
      </c>
      <c r="DT34" s="3">
        <f t="shared" si="212"/>
        <v>0</v>
      </c>
      <c r="DU34" s="3">
        <f t="shared" si="213"/>
        <v>0</v>
      </c>
      <c r="DV34" s="3">
        <f t="shared" si="214"/>
        <v>0</v>
      </c>
      <c r="DW34" s="3">
        <f t="shared" si="215"/>
        <v>0</v>
      </c>
      <c r="DX34" s="3">
        <f t="shared" si="216"/>
        <v>0</v>
      </c>
      <c r="DY34" s="3">
        <f t="shared" si="217"/>
        <v>0</v>
      </c>
      <c r="DZ34" s="3">
        <f t="shared" si="218"/>
        <v>0</v>
      </c>
      <c r="EA34" s="3">
        <f t="shared" si="219"/>
        <v>0</v>
      </c>
      <c r="EB34" s="3">
        <f t="shared" si="220"/>
        <v>0</v>
      </c>
      <c r="EC34" s="3">
        <f t="shared" si="221"/>
        <v>0</v>
      </c>
      <c r="ED34" s="3">
        <f t="shared" si="222"/>
        <v>0</v>
      </c>
      <c r="EE34" s="3">
        <f t="shared" si="223"/>
        <v>0</v>
      </c>
      <c r="EF34" s="3">
        <f t="shared" si="224"/>
        <v>0</v>
      </c>
      <c r="EG34" s="3">
        <f t="shared" si="225"/>
        <v>0</v>
      </c>
      <c r="EH34" s="3">
        <f t="shared" si="226"/>
        <v>0</v>
      </c>
      <c r="EI34" s="3">
        <f t="shared" si="227"/>
        <v>0</v>
      </c>
      <c r="EJ34" s="3">
        <f t="shared" si="228"/>
        <v>0</v>
      </c>
      <c r="EK34" s="3">
        <f t="shared" si="229"/>
        <v>0</v>
      </c>
      <c r="EL34" s="3">
        <f t="shared" si="921"/>
        <v>0</v>
      </c>
      <c r="EM34" s="3">
        <f t="shared" si="231"/>
        <v>0</v>
      </c>
      <c r="EN34" s="3">
        <f t="shared" si="232"/>
        <v>0</v>
      </c>
      <c r="EO34" s="3">
        <f t="shared" si="233"/>
        <v>0</v>
      </c>
      <c r="EP34" s="3">
        <f t="shared" si="234"/>
        <v>0</v>
      </c>
      <c r="EQ34" s="3">
        <f t="shared" si="235"/>
        <v>0</v>
      </c>
      <c r="ER34" s="7">
        <f t="shared" si="236"/>
        <v>0</v>
      </c>
      <c r="ES34" s="7">
        <f t="shared" si="237"/>
        <v>0</v>
      </c>
      <c r="ET34" s="7">
        <f t="shared" si="238"/>
        <v>0</v>
      </c>
      <c r="EU34" s="7">
        <f t="shared" si="239"/>
        <v>0</v>
      </c>
      <c r="EV34" s="7">
        <f t="shared" si="240"/>
        <v>0</v>
      </c>
      <c r="EW34" s="7">
        <f t="shared" si="241"/>
        <v>0</v>
      </c>
      <c r="EX34" s="7">
        <f t="shared" si="242"/>
        <v>0</v>
      </c>
      <c r="EY34" s="7">
        <f t="shared" si="243"/>
        <v>0</v>
      </c>
      <c r="EZ34" s="7">
        <f t="shared" si="244"/>
        <v>0</v>
      </c>
      <c r="FA34" s="7">
        <f t="shared" si="245"/>
        <v>0</v>
      </c>
      <c r="FB34" s="8" t="e">
        <f t="shared" si="246"/>
        <v>#DIV/0!</v>
      </c>
      <c r="FC34" s="10" t="e">
        <f t="shared" si="247"/>
        <v>#DIV/0!</v>
      </c>
      <c r="FD34" s="13" t="e">
        <f t="shared" si="248"/>
        <v>#DIV/0!</v>
      </c>
      <c r="FE34" s="14" t="e">
        <f t="shared" si="249"/>
        <v>#DIV/0!</v>
      </c>
      <c r="FF34" s="14" t="e">
        <f t="shared" si="250"/>
        <v>#DIV/0!</v>
      </c>
      <c r="FG34" s="15" t="e">
        <f t="shared" si="251"/>
        <v>#DIV/0!</v>
      </c>
      <c r="FH34" s="21" t="e">
        <f t="shared" si="252"/>
        <v>#N/A</v>
      </c>
      <c r="FI34" s="116">
        <f t="shared" si="253"/>
        <v>7</v>
      </c>
      <c r="FJ34" s="116">
        <f t="shared" si="254"/>
        <v>0</v>
      </c>
      <c r="FK34" s="5"/>
      <c r="FL34" s="25"/>
      <c r="FM34" s="25"/>
      <c r="FN34" s="25"/>
      <c r="FO34" s="25"/>
      <c r="FP34" s="25"/>
      <c r="FQ34" s="25"/>
      <c r="FR34" s="25"/>
      <c r="FS34" s="3">
        <f t="shared" si="1"/>
        <v>0</v>
      </c>
      <c r="FT34" s="3">
        <f t="shared" si="2"/>
        <v>0</v>
      </c>
      <c r="FU34" s="3">
        <f t="shared" si="3"/>
        <v>0</v>
      </c>
      <c r="FV34" s="3">
        <f t="shared" si="4"/>
        <v>0</v>
      </c>
      <c r="FW34" s="3">
        <f t="shared" si="255"/>
        <v>0</v>
      </c>
      <c r="FX34" s="3">
        <f t="shared" si="5"/>
        <v>0</v>
      </c>
      <c r="FY34" s="3">
        <f t="shared" si="6"/>
        <v>0</v>
      </c>
      <c r="FZ34" s="3">
        <f t="shared" si="7"/>
        <v>0</v>
      </c>
      <c r="GA34" s="3">
        <f t="shared" si="8"/>
        <v>0</v>
      </c>
      <c r="GB34" s="3">
        <f t="shared" si="256"/>
        <v>0</v>
      </c>
      <c r="GC34" s="3">
        <f t="shared" si="9"/>
        <v>0</v>
      </c>
      <c r="GD34" s="3">
        <f t="shared" si="10"/>
        <v>0</v>
      </c>
      <c r="GE34" s="3">
        <f t="shared" si="11"/>
        <v>0</v>
      </c>
      <c r="GF34" s="3">
        <f t="shared" si="12"/>
        <v>0</v>
      </c>
      <c r="GG34" s="3">
        <f t="shared" si="257"/>
        <v>0</v>
      </c>
      <c r="GH34" s="3">
        <f t="shared" si="13"/>
        <v>0</v>
      </c>
      <c r="GI34" s="3">
        <f t="shared" si="14"/>
        <v>0</v>
      </c>
      <c r="GJ34" s="3">
        <f t="shared" si="15"/>
        <v>0</v>
      </c>
      <c r="GK34" s="3">
        <f t="shared" si="16"/>
        <v>0</v>
      </c>
      <c r="GL34" s="3">
        <f t="shared" si="258"/>
        <v>0</v>
      </c>
      <c r="GM34" s="3">
        <f t="shared" si="17"/>
        <v>0</v>
      </c>
      <c r="GN34" s="3">
        <f t="shared" si="18"/>
        <v>0</v>
      </c>
      <c r="GO34" s="3">
        <f t="shared" si="19"/>
        <v>0</v>
      </c>
      <c r="GP34" s="3">
        <f t="shared" si="20"/>
        <v>0</v>
      </c>
      <c r="GQ34" s="3">
        <f t="shared" si="259"/>
        <v>0</v>
      </c>
      <c r="GR34" s="3">
        <f t="shared" si="21"/>
        <v>0</v>
      </c>
      <c r="GS34" s="3">
        <f t="shared" si="22"/>
        <v>0</v>
      </c>
      <c r="GT34" s="3">
        <f t="shared" si="23"/>
        <v>0</v>
      </c>
      <c r="GU34" s="3">
        <f t="shared" si="24"/>
        <v>0</v>
      </c>
      <c r="GV34" s="3">
        <f t="shared" si="260"/>
        <v>0</v>
      </c>
      <c r="GW34" s="7">
        <f t="shared" si="261"/>
        <v>0</v>
      </c>
      <c r="GX34" s="7">
        <f t="shared" si="262"/>
        <v>0</v>
      </c>
      <c r="GY34" s="7">
        <f t="shared" si="263"/>
        <v>0</v>
      </c>
      <c r="GZ34" s="7">
        <f t="shared" si="264"/>
        <v>0</v>
      </c>
      <c r="HA34" s="7">
        <f t="shared" si="265"/>
        <v>0</v>
      </c>
      <c r="HB34" s="8" t="e">
        <f t="shared" si="266"/>
        <v>#DIV/0!</v>
      </c>
      <c r="HC34" s="10" t="e">
        <f t="shared" si="267"/>
        <v>#DIV/0!</v>
      </c>
      <c r="HD34" s="13" t="e">
        <f t="shared" si="268"/>
        <v>#DIV/0!</v>
      </c>
      <c r="HE34" s="14" t="e">
        <f t="shared" si="269"/>
        <v>#DIV/0!</v>
      </c>
      <c r="HF34" s="14" t="e">
        <f t="shared" si="270"/>
        <v>#DIV/0!</v>
      </c>
      <c r="HG34" s="15" t="e">
        <f t="shared" si="271"/>
        <v>#DIV/0!</v>
      </c>
      <c r="HH34" s="21" t="e">
        <f t="shared" si="272"/>
        <v>#N/A</v>
      </c>
      <c r="HI34" s="30">
        <f t="shared" si="273"/>
        <v>6</v>
      </c>
      <c r="HJ34" s="30">
        <f t="shared" si="274"/>
        <v>0</v>
      </c>
      <c r="HK34" s="5"/>
      <c r="HL34" s="25"/>
      <c r="HM34" s="25"/>
      <c r="HN34" s="25"/>
      <c r="HO34" s="25"/>
      <c r="HP34" s="25"/>
      <c r="HQ34" s="25"/>
      <c r="HR34" s="3">
        <f t="shared" si="275"/>
        <v>0</v>
      </c>
      <c r="HS34" s="3">
        <f t="shared" si="276"/>
        <v>0</v>
      </c>
      <c r="HT34" s="3">
        <f t="shared" si="277"/>
        <v>0</v>
      </c>
      <c r="HU34" s="3">
        <f t="shared" si="278"/>
        <v>0</v>
      </c>
      <c r="HV34" s="3">
        <f t="shared" si="279"/>
        <v>0</v>
      </c>
      <c r="HW34" s="3">
        <f t="shared" si="280"/>
        <v>0</v>
      </c>
      <c r="HX34" s="3">
        <f t="shared" si="281"/>
        <v>0</v>
      </c>
      <c r="HY34" s="3">
        <f t="shared" si="282"/>
        <v>0</v>
      </c>
      <c r="HZ34" s="3">
        <f t="shared" si="283"/>
        <v>0</v>
      </c>
      <c r="IA34" s="3">
        <f t="shared" si="284"/>
        <v>0</v>
      </c>
      <c r="IB34" s="3">
        <f t="shared" si="285"/>
        <v>0</v>
      </c>
      <c r="IC34" s="3">
        <f t="shared" si="286"/>
        <v>0</v>
      </c>
      <c r="ID34" s="3">
        <f t="shared" si="287"/>
        <v>0</v>
      </c>
      <c r="IE34" s="3">
        <f t="shared" si="288"/>
        <v>0</v>
      </c>
      <c r="IF34" s="3">
        <f t="shared" si="289"/>
        <v>0</v>
      </c>
      <c r="IG34" s="3">
        <f t="shared" si="290"/>
        <v>0</v>
      </c>
      <c r="IH34" s="3">
        <f t="shared" si="291"/>
        <v>0</v>
      </c>
      <c r="II34" s="3">
        <f t="shared" si="292"/>
        <v>0</v>
      </c>
      <c r="IJ34" s="3">
        <f t="shared" si="293"/>
        <v>0</v>
      </c>
      <c r="IK34" s="3">
        <f t="shared" si="294"/>
        <v>0</v>
      </c>
      <c r="IL34" s="3">
        <f t="shared" si="295"/>
        <v>0</v>
      </c>
      <c r="IM34" s="3">
        <f t="shared" si="296"/>
        <v>0</v>
      </c>
      <c r="IN34" s="3">
        <f t="shared" si="297"/>
        <v>0</v>
      </c>
      <c r="IO34" s="3">
        <f t="shared" si="298"/>
        <v>0</v>
      </c>
      <c r="IP34" s="3">
        <f t="shared" si="299"/>
        <v>0</v>
      </c>
      <c r="IQ34" s="3">
        <f t="shared" si="300"/>
        <v>0</v>
      </c>
      <c r="IR34" s="3">
        <f t="shared" si="301"/>
        <v>0</v>
      </c>
      <c r="IS34" s="3">
        <f t="shared" si="302"/>
        <v>0</v>
      </c>
      <c r="IT34" s="3">
        <f t="shared" si="303"/>
        <v>0</v>
      </c>
      <c r="IU34" s="3">
        <f t="shared" si="304"/>
        <v>0</v>
      </c>
      <c r="IV34" s="12" t="e">
        <f t="shared" si="25"/>
        <v>#DIV/0!</v>
      </c>
      <c r="IW34" s="10" t="e">
        <f t="shared" si="305"/>
        <v>#DIV/0!</v>
      </c>
      <c r="IX34" s="13" t="e">
        <f t="shared" si="306"/>
        <v>#DIV/0!</v>
      </c>
      <c r="IY34" s="14" t="e">
        <f t="shared" si="307"/>
        <v>#DIV/0!</v>
      </c>
      <c r="IZ34" s="14" t="e">
        <f t="shared" si="308"/>
        <v>#DIV/0!</v>
      </c>
      <c r="JA34" s="15" t="e">
        <f t="shared" si="309"/>
        <v>#DIV/0!</v>
      </c>
      <c r="JB34" s="31" t="e">
        <f t="shared" si="310"/>
        <v>#N/A</v>
      </c>
      <c r="JC34" s="2" t="e">
        <f>COUNTBLANK(#REF!)</f>
        <v>#REF!</v>
      </c>
      <c r="JD34" s="6" t="e">
        <f t="shared" si="311"/>
        <v>#REF!</v>
      </c>
      <c r="JE34" s="67"/>
      <c r="JF34" s="172"/>
      <c r="JG34" s="2">
        <f t="shared" si="312"/>
        <v>7</v>
      </c>
      <c r="JH34" s="2">
        <f t="shared" si="313"/>
        <v>0</v>
      </c>
      <c r="JI34" s="49">
        <v>27</v>
      </c>
      <c r="JJ34" s="117">
        <f>'LISTA DE ESTUDIANTES Y ASISTENC'!CB31</f>
        <v>0</v>
      </c>
      <c r="JK34" s="48">
        <f>'LISTA DE ESTUDIANTES Y ASISTENC'!CC31:CC31</f>
        <v>0</v>
      </c>
      <c r="JL34" s="32"/>
      <c r="JM34" s="25"/>
      <c r="JN34" s="25"/>
      <c r="JO34" s="25"/>
      <c r="JP34" s="25"/>
      <c r="JQ34" s="25"/>
      <c r="JR34" s="25"/>
      <c r="JS34" s="3">
        <f t="shared" si="314"/>
        <v>0</v>
      </c>
      <c r="JT34" s="3">
        <f t="shared" si="315"/>
        <v>0</v>
      </c>
      <c r="JU34" s="3">
        <f t="shared" si="316"/>
        <v>0</v>
      </c>
      <c r="JV34" s="3">
        <f t="shared" si="317"/>
        <v>0</v>
      </c>
      <c r="JW34" s="3">
        <f t="shared" si="318"/>
        <v>0</v>
      </c>
      <c r="JX34" s="3">
        <f t="shared" si="319"/>
        <v>0</v>
      </c>
      <c r="JY34" s="3">
        <f t="shared" si="320"/>
        <v>0</v>
      </c>
      <c r="JZ34" s="3">
        <f t="shared" si="321"/>
        <v>0</v>
      </c>
      <c r="KA34" s="3">
        <f t="shared" si="322"/>
        <v>0</v>
      </c>
      <c r="KB34" s="3">
        <f t="shared" si="323"/>
        <v>0</v>
      </c>
      <c r="KC34" s="3">
        <f t="shared" si="324"/>
        <v>0</v>
      </c>
      <c r="KD34" s="3">
        <f t="shared" si="325"/>
        <v>0</v>
      </c>
      <c r="KE34" s="3">
        <f t="shared" si="326"/>
        <v>0</v>
      </c>
      <c r="KF34" s="3">
        <f t="shared" si="327"/>
        <v>0</v>
      </c>
      <c r="KG34" s="3">
        <f t="shared" si="328"/>
        <v>0</v>
      </c>
      <c r="KH34" s="3">
        <f t="shared" si="329"/>
        <v>0</v>
      </c>
      <c r="KI34" s="3">
        <f t="shared" si="330"/>
        <v>0</v>
      </c>
      <c r="KJ34" s="3">
        <f t="shared" si="331"/>
        <v>0</v>
      </c>
      <c r="KK34" s="3">
        <f t="shared" si="332"/>
        <v>0</v>
      </c>
      <c r="KL34" s="3">
        <f t="shared" si="333"/>
        <v>0</v>
      </c>
      <c r="KM34" s="3">
        <f t="shared" si="334"/>
        <v>0</v>
      </c>
      <c r="KN34" s="3">
        <f t="shared" si="335"/>
        <v>0</v>
      </c>
      <c r="KO34" s="3">
        <f t="shared" si="336"/>
        <v>0</v>
      </c>
      <c r="KP34" s="3">
        <f t="shared" si="337"/>
        <v>0</v>
      </c>
      <c r="KQ34" s="3">
        <f t="shared" si="338"/>
        <v>0</v>
      </c>
      <c r="KR34" s="3">
        <f t="shared" si="339"/>
        <v>0</v>
      </c>
      <c r="KS34" s="3">
        <f t="shared" si="340"/>
        <v>0</v>
      </c>
      <c r="KT34" s="3">
        <f t="shared" si="341"/>
        <v>0</v>
      </c>
      <c r="KU34" s="3">
        <f t="shared" si="342"/>
        <v>0</v>
      </c>
      <c r="KV34" s="3">
        <f t="shared" si="343"/>
        <v>0</v>
      </c>
      <c r="KW34" s="7">
        <f t="shared" si="344"/>
        <v>0</v>
      </c>
      <c r="KX34" s="7">
        <f t="shared" si="345"/>
        <v>0</v>
      </c>
      <c r="KY34" s="7">
        <f t="shared" si="346"/>
        <v>0</v>
      </c>
      <c r="KZ34" s="7">
        <f t="shared" si="347"/>
        <v>0</v>
      </c>
      <c r="LA34" s="7">
        <f t="shared" si="348"/>
        <v>0</v>
      </c>
      <c r="LB34" s="8" t="e">
        <f t="shared" si="349"/>
        <v>#DIV/0!</v>
      </c>
      <c r="LC34" s="10" t="e">
        <f t="shared" si="350"/>
        <v>#DIV/0!</v>
      </c>
      <c r="LD34" s="10"/>
      <c r="LE34" s="13" t="e">
        <f t="shared" si="917"/>
        <v>#DIV/0!</v>
      </c>
      <c r="LF34" s="14" t="e">
        <f t="shared" si="352"/>
        <v>#DIV/0!</v>
      </c>
      <c r="LG34" s="14" t="e">
        <f t="shared" si="353"/>
        <v>#DIV/0!</v>
      </c>
      <c r="LH34" s="15" t="e">
        <f t="shared" si="354"/>
        <v>#DIV/0!</v>
      </c>
      <c r="LI34" s="30">
        <f t="shared" si="355"/>
        <v>7</v>
      </c>
      <c r="LJ34" s="30">
        <f t="shared" si="356"/>
        <v>0</v>
      </c>
      <c r="LK34" s="5"/>
      <c r="LL34" s="21" t="e">
        <f t="shared" si="914"/>
        <v>#N/A</v>
      </c>
      <c r="LM34" s="25"/>
      <c r="LN34" s="25"/>
      <c r="LO34" s="25"/>
      <c r="LP34" s="25"/>
      <c r="LQ34" s="25"/>
      <c r="LR34" s="25"/>
      <c r="LS34" s="25"/>
      <c r="LT34" s="3">
        <f t="shared" si="357"/>
        <v>0</v>
      </c>
      <c r="LU34" s="3">
        <f t="shared" si="358"/>
        <v>0</v>
      </c>
      <c r="LV34" s="3">
        <f t="shared" si="359"/>
        <v>0</v>
      </c>
      <c r="LW34" s="3">
        <f t="shared" si="360"/>
        <v>0</v>
      </c>
      <c r="LX34" s="3">
        <f t="shared" si="361"/>
        <v>0</v>
      </c>
      <c r="LY34" s="3">
        <f t="shared" si="362"/>
        <v>0</v>
      </c>
      <c r="LZ34" s="3">
        <f t="shared" si="363"/>
        <v>0</v>
      </c>
      <c r="MA34" s="3">
        <f t="shared" si="364"/>
        <v>0</v>
      </c>
      <c r="MB34" s="3">
        <f t="shared" si="365"/>
        <v>0</v>
      </c>
      <c r="MC34" s="3">
        <f t="shared" si="366"/>
        <v>0</v>
      </c>
      <c r="MD34" s="3">
        <f t="shared" si="367"/>
        <v>0</v>
      </c>
      <c r="ME34" s="3">
        <f t="shared" si="368"/>
        <v>0</v>
      </c>
      <c r="MF34" s="3">
        <f t="shared" si="369"/>
        <v>0</v>
      </c>
      <c r="MG34" s="3">
        <f t="shared" si="370"/>
        <v>0</v>
      </c>
      <c r="MH34" s="3">
        <f t="shared" si="371"/>
        <v>0</v>
      </c>
      <c r="MI34" s="3">
        <f t="shared" si="372"/>
        <v>0</v>
      </c>
      <c r="MJ34" s="3">
        <f t="shared" si="373"/>
        <v>0</v>
      </c>
      <c r="MK34" s="3">
        <f t="shared" si="374"/>
        <v>0</v>
      </c>
      <c r="ML34" s="3">
        <f t="shared" si="375"/>
        <v>0</v>
      </c>
      <c r="MM34" s="3">
        <f t="shared" si="376"/>
        <v>0</v>
      </c>
      <c r="MN34" s="3">
        <f t="shared" si="377"/>
        <v>0</v>
      </c>
      <c r="MO34" s="3">
        <f t="shared" si="378"/>
        <v>0</v>
      </c>
      <c r="MP34" s="3">
        <f t="shared" si="379"/>
        <v>0</v>
      </c>
      <c r="MQ34" s="3">
        <f t="shared" si="380"/>
        <v>0</v>
      </c>
      <c r="MR34" s="3">
        <f t="shared" si="381"/>
        <v>0</v>
      </c>
      <c r="MS34" s="3">
        <f t="shared" si="382"/>
        <v>0</v>
      </c>
      <c r="MT34" s="3">
        <f t="shared" si="383"/>
        <v>0</v>
      </c>
      <c r="MU34" s="3">
        <f t="shared" si="384"/>
        <v>0</v>
      </c>
      <c r="MV34" s="3">
        <f t="shared" si="385"/>
        <v>0</v>
      </c>
      <c r="MW34" s="3">
        <f t="shared" si="386"/>
        <v>0</v>
      </c>
      <c r="MX34" s="7">
        <f t="shared" si="387"/>
        <v>0</v>
      </c>
      <c r="MY34" s="7">
        <f t="shared" si="388"/>
        <v>0</v>
      </c>
      <c r="MZ34" s="7">
        <f t="shared" si="389"/>
        <v>0</v>
      </c>
      <c r="NA34" s="7">
        <f t="shared" si="390"/>
        <v>0</v>
      </c>
      <c r="NB34" s="7">
        <f t="shared" si="391"/>
        <v>0</v>
      </c>
      <c r="NC34" s="8" t="e">
        <f t="shared" si="392"/>
        <v>#DIV/0!</v>
      </c>
      <c r="ND34" s="10" t="e">
        <f t="shared" si="393"/>
        <v>#DIV/0!</v>
      </c>
      <c r="NE34" s="13" t="e">
        <f t="shared" si="394"/>
        <v>#DIV/0!</v>
      </c>
      <c r="NF34" s="14" t="e">
        <f t="shared" si="395"/>
        <v>#DIV/0!</v>
      </c>
      <c r="NG34" s="14" t="e">
        <f t="shared" si="396"/>
        <v>#DIV/0!</v>
      </c>
      <c r="NH34" s="15" t="e">
        <f t="shared" si="397"/>
        <v>#DIV/0!</v>
      </c>
      <c r="NI34" s="21" t="e">
        <f t="shared" si="398"/>
        <v>#N/A</v>
      </c>
      <c r="NJ34" s="116">
        <f t="shared" si="399"/>
        <v>8</v>
      </c>
      <c r="NK34" s="116">
        <f t="shared" si="400"/>
        <v>0</v>
      </c>
      <c r="NL34" s="5"/>
      <c r="NM34" s="25"/>
      <c r="NN34" s="25"/>
      <c r="NO34" s="25"/>
      <c r="NP34" s="25"/>
      <c r="NQ34" s="25"/>
      <c r="NR34" s="25"/>
      <c r="NS34" s="25"/>
      <c r="NT34" s="25"/>
      <c r="NU34" s="3">
        <f t="shared" si="401"/>
        <v>0</v>
      </c>
      <c r="NV34" s="3">
        <f t="shared" si="402"/>
        <v>0</v>
      </c>
      <c r="NW34" s="3">
        <f t="shared" si="403"/>
        <v>0</v>
      </c>
      <c r="NX34" s="3">
        <f t="shared" si="404"/>
        <v>0</v>
      </c>
      <c r="NY34" s="3">
        <f t="shared" si="405"/>
        <v>0</v>
      </c>
      <c r="NZ34" s="3">
        <f t="shared" si="406"/>
        <v>0</v>
      </c>
      <c r="OA34" s="3">
        <f t="shared" si="407"/>
        <v>0</v>
      </c>
      <c r="OB34" s="3">
        <f t="shared" si="408"/>
        <v>0</v>
      </c>
      <c r="OC34" s="3">
        <f t="shared" si="409"/>
        <v>0</v>
      </c>
      <c r="OD34" s="3">
        <f t="shared" si="410"/>
        <v>0</v>
      </c>
      <c r="OE34" s="3">
        <f t="shared" si="411"/>
        <v>0</v>
      </c>
      <c r="OF34" s="3">
        <f t="shared" si="412"/>
        <v>0</v>
      </c>
      <c r="OG34" s="3">
        <f t="shared" si="413"/>
        <v>0</v>
      </c>
      <c r="OH34" s="3">
        <f t="shared" si="414"/>
        <v>0</v>
      </c>
      <c r="OI34" s="3">
        <f t="shared" si="415"/>
        <v>0</v>
      </c>
      <c r="OJ34" s="3">
        <f t="shared" si="416"/>
        <v>0</v>
      </c>
      <c r="OK34" s="3">
        <f t="shared" si="417"/>
        <v>0</v>
      </c>
      <c r="OL34" s="3">
        <f t="shared" si="418"/>
        <v>0</v>
      </c>
      <c r="OM34" s="3">
        <f t="shared" si="419"/>
        <v>0</v>
      </c>
      <c r="ON34" s="3">
        <f t="shared" si="420"/>
        <v>0</v>
      </c>
      <c r="OO34" s="3">
        <f t="shared" si="421"/>
        <v>0</v>
      </c>
      <c r="OP34" s="3">
        <f t="shared" si="422"/>
        <v>0</v>
      </c>
      <c r="OQ34" s="3">
        <f t="shared" si="423"/>
        <v>0</v>
      </c>
      <c r="OR34" s="3">
        <f t="shared" si="424"/>
        <v>0</v>
      </c>
      <c r="OS34" s="3">
        <f t="shared" si="922"/>
        <v>0</v>
      </c>
      <c r="OT34" s="3">
        <f t="shared" si="426"/>
        <v>0</v>
      </c>
      <c r="OU34" s="3">
        <f t="shared" si="427"/>
        <v>0</v>
      </c>
      <c r="OV34" s="3">
        <f t="shared" si="428"/>
        <v>0</v>
      </c>
      <c r="OW34" s="3">
        <f t="shared" si="429"/>
        <v>0</v>
      </c>
      <c r="OX34" s="3">
        <f t="shared" si="430"/>
        <v>0</v>
      </c>
      <c r="OY34" s="7">
        <f t="shared" si="431"/>
        <v>0</v>
      </c>
      <c r="OZ34" s="7">
        <f t="shared" si="432"/>
        <v>0</v>
      </c>
      <c r="PA34" s="7">
        <f t="shared" si="433"/>
        <v>0</v>
      </c>
      <c r="PB34" s="7">
        <f t="shared" si="434"/>
        <v>0</v>
      </c>
      <c r="PC34" s="7">
        <f t="shared" si="435"/>
        <v>0</v>
      </c>
      <c r="PD34" s="7">
        <f t="shared" si="436"/>
        <v>0</v>
      </c>
      <c r="PE34" s="7">
        <f t="shared" si="437"/>
        <v>0</v>
      </c>
      <c r="PF34" s="7">
        <f t="shared" si="438"/>
        <v>0</v>
      </c>
      <c r="PG34" s="7">
        <f t="shared" si="439"/>
        <v>0</v>
      </c>
      <c r="PH34" s="7">
        <f t="shared" si="440"/>
        <v>0</v>
      </c>
      <c r="PI34" s="8" t="e">
        <f t="shared" si="441"/>
        <v>#DIV/0!</v>
      </c>
      <c r="PJ34" s="10" t="e">
        <f t="shared" si="442"/>
        <v>#DIV/0!</v>
      </c>
      <c r="PK34" s="13" t="e">
        <f t="shared" si="443"/>
        <v>#DIV/0!</v>
      </c>
      <c r="PL34" s="14" t="e">
        <f t="shared" si="444"/>
        <v>#DIV/0!</v>
      </c>
      <c r="PM34" s="14" t="e">
        <f t="shared" si="445"/>
        <v>#DIV/0!</v>
      </c>
      <c r="PN34" s="15" t="e">
        <f t="shared" si="446"/>
        <v>#DIV/0!</v>
      </c>
      <c r="PO34" s="21" t="e">
        <f t="shared" si="447"/>
        <v>#N/A</v>
      </c>
      <c r="PP34" s="116">
        <f t="shared" si="448"/>
        <v>7</v>
      </c>
      <c r="PQ34" s="116">
        <f t="shared" si="449"/>
        <v>0</v>
      </c>
      <c r="PR34" s="5"/>
      <c r="PS34" s="25"/>
      <c r="PT34" s="25"/>
      <c r="PU34" s="25"/>
      <c r="PV34" s="25"/>
      <c r="PW34" s="25"/>
      <c r="PX34" s="25"/>
      <c r="PY34" s="25"/>
      <c r="PZ34" s="3">
        <f t="shared" si="26"/>
        <v>0</v>
      </c>
      <c r="QA34" s="3">
        <f t="shared" si="27"/>
        <v>0</v>
      </c>
      <c r="QB34" s="3">
        <f t="shared" si="28"/>
        <v>0</v>
      </c>
      <c r="QC34" s="3">
        <f t="shared" si="29"/>
        <v>0</v>
      </c>
      <c r="QD34" s="3">
        <f t="shared" si="450"/>
        <v>0</v>
      </c>
      <c r="QE34" s="3">
        <f t="shared" si="30"/>
        <v>0</v>
      </c>
      <c r="QF34" s="3">
        <f t="shared" si="31"/>
        <v>0</v>
      </c>
      <c r="QG34" s="3">
        <f t="shared" si="32"/>
        <v>0</v>
      </c>
      <c r="QH34" s="3">
        <f t="shared" si="33"/>
        <v>0</v>
      </c>
      <c r="QI34" s="3">
        <f t="shared" si="451"/>
        <v>0</v>
      </c>
      <c r="QJ34" s="3">
        <f t="shared" si="34"/>
        <v>0</v>
      </c>
      <c r="QK34" s="3">
        <f t="shared" si="35"/>
        <v>0</v>
      </c>
      <c r="QL34" s="3">
        <f t="shared" si="36"/>
        <v>0</v>
      </c>
      <c r="QM34" s="3">
        <f t="shared" si="37"/>
        <v>0</v>
      </c>
      <c r="QN34" s="3">
        <f t="shared" si="452"/>
        <v>0</v>
      </c>
      <c r="QO34" s="3">
        <f t="shared" si="38"/>
        <v>0</v>
      </c>
      <c r="QP34" s="3">
        <f t="shared" si="39"/>
        <v>0</v>
      </c>
      <c r="QQ34" s="3">
        <f t="shared" si="40"/>
        <v>0</v>
      </c>
      <c r="QR34" s="3">
        <f t="shared" si="41"/>
        <v>0</v>
      </c>
      <c r="QS34" s="3">
        <f t="shared" si="453"/>
        <v>0</v>
      </c>
      <c r="QT34" s="3">
        <f t="shared" si="42"/>
        <v>0</v>
      </c>
      <c r="QU34" s="3">
        <f t="shared" si="43"/>
        <v>0</v>
      </c>
      <c r="QV34" s="3">
        <f t="shared" si="44"/>
        <v>0</v>
      </c>
      <c r="QW34" s="3">
        <f t="shared" si="45"/>
        <v>0</v>
      </c>
      <c r="QX34" s="3">
        <f t="shared" si="454"/>
        <v>0</v>
      </c>
      <c r="QY34" s="3">
        <f t="shared" si="46"/>
        <v>0</v>
      </c>
      <c r="QZ34" s="3">
        <f t="shared" si="47"/>
        <v>0</v>
      </c>
      <c r="RA34" s="3">
        <f t="shared" si="48"/>
        <v>0</v>
      </c>
      <c r="RB34" s="3">
        <f t="shared" si="49"/>
        <v>0</v>
      </c>
      <c r="RC34" s="3">
        <f t="shared" si="455"/>
        <v>0</v>
      </c>
      <c r="RD34" s="7">
        <f t="shared" si="456"/>
        <v>0</v>
      </c>
      <c r="RE34" s="7">
        <f t="shared" si="457"/>
        <v>0</v>
      </c>
      <c r="RF34" s="7">
        <f t="shared" si="458"/>
        <v>0</v>
      </c>
      <c r="RG34" s="7">
        <f t="shared" si="459"/>
        <v>0</v>
      </c>
      <c r="RH34" s="7">
        <f t="shared" si="460"/>
        <v>0</v>
      </c>
      <c r="RI34" s="8" t="e">
        <f t="shared" si="461"/>
        <v>#DIV/0!</v>
      </c>
      <c r="RJ34" s="10" t="e">
        <f t="shared" si="462"/>
        <v>#DIV/0!</v>
      </c>
      <c r="RK34" s="13" t="e">
        <f t="shared" si="463"/>
        <v>#DIV/0!</v>
      </c>
      <c r="RL34" s="14" t="e">
        <f t="shared" si="464"/>
        <v>#DIV/0!</v>
      </c>
      <c r="RM34" s="14" t="e">
        <f t="shared" si="465"/>
        <v>#DIV/0!</v>
      </c>
      <c r="RN34" s="15" t="e">
        <f t="shared" si="466"/>
        <v>#DIV/0!</v>
      </c>
      <c r="RO34" s="21" t="e">
        <f t="shared" si="467"/>
        <v>#N/A</v>
      </c>
      <c r="RP34" s="30">
        <f t="shared" si="468"/>
        <v>6</v>
      </c>
      <c r="RQ34" s="30">
        <f t="shared" si="469"/>
        <v>0</v>
      </c>
      <c r="RR34" s="5"/>
      <c r="RS34" s="25"/>
      <c r="RT34" s="25"/>
      <c r="RU34" s="25"/>
      <c r="RV34" s="25"/>
      <c r="RW34" s="25"/>
      <c r="RX34" s="25"/>
      <c r="RY34" s="3">
        <f t="shared" si="470"/>
        <v>0</v>
      </c>
      <c r="RZ34" s="3">
        <f t="shared" si="471"/>
        <v>0</v>
      </c>
      <c r="SA34" s="3">
        <f t="shared" si="472"/>
        <v>0</v>
      </c>
      <c r="SB34" s="3">
        <f t="shared" si="473"/>
        <v>0</v>
      </c>
      <c r="SC34" s="3">
        <f t="shared" si="474"/>
        <v>0</v>
      </c>
      <c r="SD34" s="3">
        <f t="shared" si="475"/>
        <v>0</v>
      </c>
      <c r="SE34" s="3">
        <f t="shared" si="476"/>
        <v>0</v>
      </c>
      <c r="SF34" s="3">
        <f t="shared" si="477"/>
        <v>0</v>
      </c>
      <c r="SG34" s="3">
        <f t="shared" si="478"/>
        <v>0</v>
      </c>
      <c r="SH34" s="3">
        <f t="shared" si="479"/>
        <v>0</v>
      </c>
      <c r="SI34" s="3">
        <f t="shared" si="480"/>
        <v>0</v>
      </c>
      <c r="SJ34" s="3">
        <f t="shared" si="481"/>
        <v>0</v>
      </c>
      <c r="SK34" s="3">
        <f t="shared" si="482"/>
        <v>0</v>
      </c>
      <c r="SL34" s="3">
        <f t="shared" si="483"/>
        <v>0</v>
      </c>
      <c r="SM34" s="3">
        <f t="shared" si="484"/>
        <v>0</v>
      </c>
      <c r="SN34" s="3">
        <f t="shared" si="485"/>
        <v>0</v>
      </c>
      <c r="SO34" s="3">
        <f t="shared" si="486"/>
        <v>0</v>
      </c>
      <c r="SP34" s="3">
        <f t="shared" si="487"/>
        <v>0</v>
      </c>
      <c r="SQ34" s="3">
        <f t="shared" si="488"/>
        <v>0</v>
      </c>
      <c r="SR34" s="3">
        <f t="shared" si="489"/>
        <v>0</v>
      </c>
      <c r="SS34" s="3">
        <f t="shared" si="490"/>
        <v>0</v>
      </c>
      <c r="ST34" s="3">
        <f t="shared" si="491"/>
        <v>0</v>
      </c>
      <c r="SU34" s="3">
        <f t="shared" si="492"/>
        <v>0</v>
      </c>
      <c r="SV34" s="3">
        <f t="shared" si="493"/>
        <v>0</v>
      </c>
      <c r="SW34" s="3">
        <f t="shared" si="494"/>
        <v>0</v>
      </c>
      <c r="SX34" s="3">
        <f t="shared" si="495"/>
        <v>0</v>
      </c>
      <c r="SY34" s="3">
        <f t="shared" si="496"/>
        <v>0</v>
      </c>
      <c r="SZ34" s="3">
        <f t="shared" si="497"/>
        <v>0</v>
      </c>
      <c r="TA34" s="3">
        <f t="shared" si="498"/>
        <v>0</v>
      </c>
      <c r="TB34" s="3">
        <f t="shared" si="499"/>
        <v>0</v>
      </c>
      <c r="TC34" s="12" t="e">
        <f t="shared" si="50"/>
        <v>#DIV/0!</v>
      </c>
      <c r="TD34" s="10" t="e">
        <f t="shared" si="500"/>
        <v>#DIV/0!</v>
      </c>
      <c r="TE34" s="13" t="e">
        <f t="shared" si="501"/>
        <v>#DIV/0!</v>
      </c>
      <c r="TF34" s="14" t="e">
        <f t="shared" si="502"/>
        <v>#DIV/0!</v>
      </c>
      <c r="TG34" s="14" t="e">
        <f t="shared" si="503"/>
        <v>#DIV/0!</v>
      </c>
      <c r="TH34" s="15" t="e">
        <f t="shared" si="504"/>
        <v>#DIV/0!</v>
      </c>
      <c r="TI34" s="31" t="e">
        <f t="shared" si="505"/>
        <v>#N/A</v>
      </c>
      <c r="TJ34" s="2" t="e">
        <f>COUNTBLANK(#REF!)</f>
        <v>#REF!</v>
      </c>
      <c r="TK34" s="6" t="e">
        <f t="shared" si="506"/>
        <v>#REF!</v>
      </c>
      <c r="TL34" s="67"/>
      <c r="TM34" s="172"/>
      <c r="TN34" s="2">
        <f t="shared" si="507"/>
        <v>7</v>
      </c>
      <c r="TO34" s="2">
        <f t="shared" si="508"/>
        <v>0</v>
      </c>
      <c r="TP34" s="49">
        <v>27</v>
      </c>
      <c r="TQ34" s="117">
        <f>'LISTA DE ESTUDIANTES Y ASISTENC'!MI31</f>
        <v>0</v>
      </c>
      <c r="TR34" s="48">
        <f>'LISTA DE ESTUDIANTES Y ASISTENC'!MJ31:MJ31</f>
        <v>0</v>
      </c>
      <c r="TS34" s="32"/>
      <c r="TT34" s="25"/>
      <c r="TU34" s="25"/>
      <c r="TV34" s="25"/>
      <c r="TW34" s="25"/>
      <c r="TX34" s="25"/>
      <c r="TY34" s="25"/>
      <c r="TZ34" s="3">
        <f t="shared" si="509"/>
        <v>0</v>
      </c>
      <c r="UA34" s="3">
        <f t="shared" si="510"/>
        <v>0</v>
      </c>
      <c r="UB34" s="3">
        <f t="shared" si="511"/>
        <v>0</v>
      </c>
      <c r="UC34" s="3">
        <f t="shared" si="512"/>
        <v>0</v>
      </c>
      <c r="UD34" s="3">
        <f t="shared" si="513"/>
        <v>0</v>
      </c>
      <c r="UE34" s="3">
        <f t="shared" si="514"/>
        <v>0</v>
      </c>
      <c r="UF34" s="3">
        <f t="shared" si="515"/>
        <v>0</v>
      </c>
      <c r="UG34" s="3">
        <f t="shared" si="516"/>
        <v>0</v>
      </c>
      <c r="UH34" s="3">
        <f t="shared" si="517"/>
        <v>0</v>
      </c>
      <c r="UI34" s="3">
        <f t="shared" si="518"/>
        <v>0</v>
      </c>
      <c r="UJ34" s="3">
        <f t="shared" si="519"/>
        <v>0</v>
      </c>
      <c r="UK34" s="3">
        <f t="shared" si="520"/>
        <v>0</v>
      </c>
      <c r="UL34" s="3">
        <f t="shared" si="521"/>
        <v>0</v>
      </c>
      <c r="UM34" s="3">
        <f t="shared" si="522"/>
        <v>0</v>
      </c>
      <c r="UN34" s="3">
        <f t="shared" si="523"/>
        <v>0</v>
      </c>
      <c r="UO34" s="3">
        <f t="shared" si="524"/>
        <v>0</v>
      </c>
      <c r="UP34" s="3">
        <f t="shared" si="525"/>
        <v>0</v>
      </c>
      <c r="UQ34" s="3">
        <f t="shared" si="526"/>
        <v>0</v>
      </c>
      <c r="UR34" s="3">
        <f t="shared" si="527"/>
        <v>0</v>
      </c>
      <c r="US34" s="3">
        <f t="shared" si="528"/>
        <v>0</v>
      </c>
      <c r="UT34" s="3">
        <f t="shared" si="529"/>
        <v>0</v>
      </c>
      <c r="UU34" s="3">
        <f t="shared" si="530"/>
        <v>0</v>
      </c>
      <c r="UV34" s="3">
        <f t="shared" si="531"/>
        <v>0</v>
      </c>
      <c r="UW34" s="3">
        <f t="shared" si="532"/>
        <v>0</v>
      </c>
      <c r="UX34" s="3">
        <f t="shared" si="533"/>
        <v>0</v>
      </c>
      <c r="UY34" s="3">
        <f t="shared" si="534"/>
        <v>0</v>
      </c>
      <c r="UZ34" s="3">
        <f t="shared" si="535"/>
        <v>0</v>
      </c>
      <c r="VA34" s="3">
        <f t="shared" si="536"/>
        <v>0</v>
      </c>
      <c r="VB34" s="3">
        <f t="shared" si="537"/>
        <v>0</v>
      </c>
      <c r="VC34" s="3">
        <f t="shared" si="538"/>
        <v>0</v>
      </c>
      <c r="VD34" s="7">
        <f t="shared" si="539"/>
        <v>0</v>
      </c>
      <c r="VE34" s="7">
        <f t="shared" si="540"/>
        <v>0</v>
      </c>
      <c r="VF34" s="7">
        <f t="shared" si="541"/>
        <v>0</v>
      </c>
      <c r="VG34" s="7">
        <f t="shared" si="542"/>
        <v>0</v>
      </c>
      <c r="VH34" s="7">
        <f t="shared" si="543"/>
        <v>0</v>
      </c>
      <c r="VI34" s="8" t="e">
        <f t="shared" si="544"/>
        <v>#DIV/0!</v>
      </c>
      <c r="VJ34" s="10" t="e">
        <f t="shared" si="545"/>
        <v>#DIV/0!</v>
      </c>
      <c r="VK34" s="10"/>
      <c r="VL34" s="13" t="e">
        <f t="shared" si="918"/>
        <v>#DIV/0!</v>
      </c>
      <c r="VM34" s="14" t="e">
        <f t="shared" si="547"/>
        <v>#DIV/0!</v>
      </c>
      <c r="VN34" s="14" t="e">
        <f t="shared" si="548"/>
        <v>#DIV/0!</v>
      </c>
      <c r="VO34" s="15" t="e">
        <f t="shared" si="549"/>
        <v>#DIV/0!</v>
      </c>
      <c r="VP34" s="30">
        <f t="shared" si="550"/>
        <v>7</v>
      </c>
      <c r="VQ34" s="30">
        <f t="shared" si="551"/>
        <v>0</v>
      </c>
      <c r="VR34" s="5"/>
      <c r="VS34" s="21" t="e">
        <f t="shared" si="915"/>
        <v>#N/A</v>
      </c>
      <c r="VT34" s="25"/>
      <c r="VU34" s="25"/>
      <c r="VV34" s="25"/>
      <c r="VW34" s="25"/>
      <c r="VX34" s="25"/>
      <c r="VY34" s="25"/>
      <c r="VZ34" s="25"/>
      <c r="WA34" s="3">
        <f t="shared" si="552"/>
        <v>0</v>
      </c>
      <c r="WB34" s="3">
        <f t="shared" si="553"/>
        <v>0</v>
      </c>
      <c r="WC34" s="3">
        <f t="shared" si="554"/>
        <v>0</v>
      </c>
      <c r="WD34" s="3">
        <f t="shared" si="555"/>
        <v>0</v>
      </c>
      <c r="WE34" s="3">
        <f t="shared" si="556"/>
        <v>0</v>
      </c>
      <c r="WF34" s="3">
        <f t="shared" si="557"/>
        <v>0</v>
      </c>
      <c r="WG34" s="3">
        <f t="shared" si="558"/>
        <v>0</v>
      </c>
      <c r="WH34" s="3">
        <f t="shared" si="559"/>
        <v>0</v>
      </c>
      <c r="WI34" s="3">
        <f t="shared" si="560"/>
        <v>0</v>
      </c>
      <c r="WJ34" s="3">
        <f t="shared" si="561"/>
        <v>0</v>
      </c>
      <c r="WK34" s="3">
        <f t="shared" si="562"/>
        <v>0</v>
      </c>
      <c r="WL34" s="3">
        <f t="shared" si="563"/>
        <v>0</v>
      </c>
      <c r="WM34" s="3">
        <f t="shared" si="564"/>
        <v>0</v>
      </c>
      <c r="WN34" s="3">
        <f t="shared" si="565"/>
        <v>0</v>
      </c>
      <c r="WO34" s="3">
        <f t="shared" si="566"/>
        <v>0</v>
      </c>
      <c r="WP34" s="3">
        <f t="shared" si="567"/>
        <v>0</v>
      </c>
      <c r="WQ34" s="3">
        <f t="shared" si="568"/>
        <v>0</v>
      </c>
      <c r="WR34" s="3">
        <f t="shared" si="569"/>
        <v>0</v>
      </c>
      <c r="WS34" s="3">
        <f t="shared" si="570"/>
        <v>0</v>
      </c>
      <c r="WT34" s="3">
        <f t="shared" si="571"/>
        <v>0</v>
      </c>
      <c r="WU34" s="3">
        <f t="shared" si="572"/>
        <v>0</v>
      </c>
      <c r="WV34" s="3">
        <f t="shared" si="573"/>
        <v>0</v>
      </c>
      <c r="WW34" s="3">
        <f t="shared" si="574"/>
        <v>0</v>
      </c>
      <c r="WX34" s="3">
        <f t="shared" si="575"/>
        <v>0</v>
      </c>
      <c r="WY34" s="3">
        <f t="shared" si="576"/>
        <v>0</v>
      </c>
      <c r="WZ34" s="3">
        <f t="shared" si="577"/>
        <v>0</v>
      </c>
      <c r="XA34" s="3">
        <f t="shared" si="578"/>
        <v>0</v>
      </c>
      <c r="XB34" s="3">
        <f t="shared" si="579"/>
        <v>0</v>
      </c>
      <c r="XC34" s="3">
        <f t="shared" si="580"/>
        <v>0</v>
      </c>
      <c r="XD34" s="3">
        <f t="shared" si="581"/>
        <v>0</v>
      </c>
      <c r="XE34" s="7">
        <f t="shared" si="582"/>
        <v>0</v>
      </c>
      <c r="XF34" s="7">
        <f t="shared" si="583"/>
        <v>0</v>
      </c>
      <c r="XG34" s="7">
        <f t="shared" si="584"/>
        <v>0</v>
      </c>
      <c r="XH34" s="7">
        <f t="shared" si="585"/>
        <v>0</v>
      </c>
      <c r="XI34" s="7">
        <f t="shared" si="586"/>
        <v>0</v>
      </c>
      <c r="XJ34" s="8" t="e">
        <f t="shared" si="587"/>
        <v>#DIV/0!</v>
      </c>
      <c r="XK34" s="10" t="e">
        <f t="shared" si="588"/>
        <v>#DIV/0!</v>
      </c>
      <c r="XL34" s="13" t="e">
        <f t="shared" si="589"/>
        <v>#DIV/0!</v>
      </c>
      <c r="XM34" s="14" t="e">
        <f t="shared" si="590"/>
        <v>#DIV/0!</v>
      </c>
      <c r="XN34" s="14" t="e">
        <f t="shared" si="591"/>
        <v>#DIV/0!</v>
      </c>
      <c r="XO34" s="15" t="e">
        <f t="shared" si="592"/>
        <v>#DIV/0!</v>
      </c>
      <c r="XP34" s="21" t="e">
        <f t="shared" si="593"/>
        <v>#N/A</v>
      </c>
      <c r="XQ34" s="116">
        <f t="shared" si="594"/>
        <v>8</v>
      </c>
      <c r="XR34" s="116">
        <f t="shared" si="595"/>
        <v>0</v>
      </c>
      <c r="XS34" s="5"/>
      <c r="XT34" s="25"/>
      <c r="XU34" s="25"/>
      <c r="XV34" s="25"/>
      <c r="XW34" s="25"/>
      <c r="XX34" s="25"/>
      <c r="XY34" s="25"/>
      <c r="XZ34" s="25"/>
      <c r="YA34" s="25"/>
      <c r="YB34" s="3">
        <f t="shared" si="596"/>
        <v>0</v>
      </c>
      <c r="YC34" s="3">
        <f t="shared" si="597"/>
        <v>0</v>
      </c>
      <c r="YD34" s="3">
        <f t="shared" si="598"/>
        <v>0</v>
      </c>
      <c r="YE34" s="3">
        <f t="shared" si="599"/>
        <v>0</v>
      </c>
      <c r="YF34" s="3">
        <f t="shared" si="600"/>
        <v>0</v>
      </c>
      <c r="YG34" s="3">
        <f t="shared" si="601"/>
        <v>0</v>
      </c>
      <c r="YH34" s="3">
        <f t="shared" si="602"/>
        <v>0</v>
      </c>
      <c r="YI34" s="3">
        <f t="shared" si="603"/>
        <v>0</v>
      </c>
      <c r="YJ34" s="3">
        <f t="shared" si="604"/>
        <v>0</v>
      </c>
      <c r="YK34" s="3">
        <f t="shared" si="605"/>
        <v>0</v>
      </c>
      <c r="YL34" s="3">
        <f t="shared" si="606"/>
        <v>0</v>
      </c>
      <c r="YM34" s="3">
        <f t="shared" si="607"/>
        <v>0</v>
      </c>
      <c r="YN34" s="3">
        <f t="shared" si="608"/>
        <v>0</v>
      </c>
      <c r="YO34" s="3">
        <f t="shared" si="609"/>
        <v>0</v>
      </c>
      <c r="YP34" s="3">
        <f t="shared" si="610"/>
        <v>0</v>
      </c>
      <c r="YQ34" s="3">
        <f t="shared" si="611"/>
        <v>0</v>
      </c>
      <c r="YR34" s="3">
        <f t="shared" si="612"/>
        <v>0</v>
      </c>
      <c r="YS34" s="3">
        <f t="shared" si="613"/>
        <v>0</v>
      </c>
      <c r="YT34" s="3">
        <f t="shared" si="614"/>
        <v>0</v>
      </c>
      <c r="YU34" s="3">
        <f t="shared" si="615"/>
        <v>0</v>
      </c>
      <c r="YV34" s="3">
        <f t="shared" si="616"/>
        <v>0</v>
      </c>
      <c r="YW34" s="3">
        <f t="shared" si="617"/>
        <v>0</v>
      </c>
      <c r="YX34" s="3">
        <f t="shared" si="618"/>
        <v>0</v>
      </c>
      <c r="YY34" s="3">
        <f t="shared" si="619"/>
        <v>0</v>
      </c>
      <c r="YZ34" s="3">
        <f t="shared" si="923"/>
        <v>0</v>
      </c>
      <c r="ZA34" s="3">
        <f t="shared" si="621"/>
        <v>0</v>
      </c>
      <c r="ZB34" s="3">
        <f t="shared" si="622"/>
        <v>0</v>
      </c>
      <c r="ZC34" s="3">
        <f t="shared" si="623"/>
        <v>0</v>
      </c>
      <c r="ZD34" s="3">
        <f t="shared" si="624"/>
        <v>0</v>
      </c>
      <c r="ZE34" s="3">
        <f t="shared" si="625"/>
        <v>0</v>
      </c>
      <c r="ZF34" s="7">
        <f t="shared" si="626"/>
        <v>0</v>
      </c>
      <c r="ZG34" s="7">
        <f t="shared" si="627"/>
        <v>0</v>
      </c>
      <c r="ZH34" s="7">
        <f t="shared" si="628"/>
        <v>0</v>
      </c>
      <c r="ZI34" s="7">
        <f t="shared" si="629"/>
        <v>0</v>
      </c>
      <c r="ZJ34" s="7">
        <f t="shared" si="630"/>
        <v>0</v>
      </c>
      <c r="ZK34" s="7">
        <f t="shared" si="631"/>
        <v>0</v>
      </c>
      <c r="ZL34" s="7">
        <f t="shared" si="632"/>
        <v>0</v>
      </c>
      <c r="ZM34" s="7">
        <f t="shared" si="633"/>
        <v>0</v>
      </c>
      <c r="ZN34" s="7">
        <f t="shared" si="634"/>
        <v>0</v>
      </c>
      <c r="ZO34" s="7">
        <f t="shared" si="635"/>
        <v>0</v>
      </c>
      <c r="ZP34" s="8" t="e">
        <f t="shared" si="636"/>
        <v>#DIV/0!</v>
      </c>
      <c r="ZQ34" s="10" t="e">
        <f t="shared" si="637"/>
        <v>#DIV/0!</v>
      </c>
      <c r="ZR34" s="13" t="e">
        <f t="shared" si="638"/>
        <v>#DIV/0!</v>
      </c>
      <c r="ZS34" s="14" t="e">
        <f t="shared" si="639"/>
        <v>#DIV/0!</v>
      </c>
      <c r="ZT34" s="14" t="e">
        <f t="shared" si="640"/>
        <v>#DIV/0!</v>
      </c>
      <c r="ZU34" s="15" t="e">
        <f t="shared" si="641"/>
        <v>#DIV/0!</v>
      </c>
      <c r="ZV34" s="21" t="e">
        <f t="shared" si="642"/>
        <v>#N/A</v>
      </c>
      <c r="ZW34" s="116">
        <f t="shared" si="643"/>
        <v>7</v>
      </c>
      <c r="ZX34" s="116">
        <f t="shared" si="644"/>
        <v>0</v>
      </c>
      <c r="ZY34" s="5"/>
      <c r="ZZ34" s="25"/>
      <c r="AAA34" s="25"/>
      <c r="AAB34" s="25"/>
      <c r="AAC34" s="25"/>
      <c r="AAD34" s="25"/>
      <c r="AAE34" s="25"/>
      <c r="AAF34" s="25"/>
      <c r="AAG34" s="3">
        <f t="shared" si="51"/>
        <v>0</v>
      </c>
      <c r="AAH34" s="3">
        <f t="shared" si="52"/>
        <v>0</v>
      </c>
      <c r="AAI34" s="3">
        <f t="shared" si="53"/>
        <v>0</v>
      </c>
      <c r="AAJ34" s="3">
        <f t="shared" si="54"/>
        <v>0</v>
      </c>
      <c r="AAK34" s="3">
        <f t="shared" si="645"/>
        <v>0</v>
      </c>
      <c r="AAL34" s="3">
        <f t="shared" si="55"/>
        <v>0</v>
      </c>
      <c r="AAM34" s="3">
        <f t="shared" si="56"/>
        <v>0</v>
      </c>
      <c r="AAN34" s="3">
        <f t="shared" si="57"/>
        <v>0</v>
      </c>
      <c r="AAO34" s="3">
        <f t="shared" si="58"/>
        <v>0</v>
      </c>
      <c r="AAP34" s="3">
        <f t="shared" si="646"/>
        <v>0</v>
      </c>
      <c r="AAQ34" s="3">
        <f t="shared" si="59"/>
        <v>0</v>
      </c>
      <c r="AAR34" s="3">
        <f t="shared" si="60"/>
        <v>0</v>
      </c>
      <c r="AAS34" s="3">
        <f t="shared" si="61"/>
        <v>0</v>
      </c>
      <c r="AAT34" s="3">
        <f t="shared" si="62"/>
        <v>0</v>
      </c>
      <c r="AAU34" s="3">
        <f t="shared" si="647"/>
        <v>0</v>
      </c>
      <c r="AAV34" s="3">
        <f t="shared" si="63"/>
        <v>0</v>
      </c>
      <c r="AAW34" s="3">
        <f t="shared" si="64"/>
        <v>0</v>
      </c>
      <c r="AAX34" s="3">
        <f t="shared" si="65"/>
        <v>0</v>
      </c>
      <c r="AAY34" s="3">
        <f t="shared" si="66"/>
        <v>0</v>
      </c>
      <c r="AAZ34" s="3">
        <f t="shared" si="648"/>
        <v>0</v>
      </c>
      <c r="ABA34" s="3">
        <f t="shared" si="67"/>
        <v>0</v>
      </c>
      <c r="ABB34" s="3">
        <f t="shared" si="68"/>
        <v>0</v>
      </c>
      <c r="ABC34" s="3">
        <f t="shared" si="69"/>
        <v>0</v>
      </c>
      <c r="ABD34" s="3">
        <f t="shared" si="70"/>
        <v>0</v>
      </c>
      <c r="ABE34" s="3">
        <f t="shared" si="649"/>
        <v>0</v>
      </c>
      <c r="ABF34" s="3">
        <f t="shared" si="71"/>
        <v>0</v>
      </c>
      <c r="ABG34" s="3">
        <f t="shared" si="72"/>
        <v>0</v>
      </c>
      <c r="ABH34" s="3">
        <f t="shared" si="73"/>
        <v>0</v>
      </c>
      <c r="ABI34" s="3">
        <f t="shared" si="74"/>
        <v>0</v>
      </c>
      <c r="ABJ34" s="3">
        <f t="shared" si="650"/>
        <v>0</v>
      </c>
      <c r="ABK34" s="7">
        <f t="shared" si="651"/>
        <v>0</v>
      </c>
      <c r="ABL34" s="7">
        <f t="shared" si="652"/>
        <v>0</v>
      </c>
      <c r="ABM34" s="7">
        <f t="shared" si="653"/>
        <v>0</v>
      </c>
      <c r="ABN34" s="7">
        <f t="shared" si="654"/>
        <v>0</v>
      </c>
      <c r="ABO34" s="7">
        <f t="shared" si="655"/>
        <v>0</v>
      </c>
      <c r="ABP34" s="8" t="e">
        <f t="shared" si="656"/>
        <v>#DIV/0!</v>
      </c>
      <c r="ABQ34" s="10" t="e">
        <f t="shared" si="657"/>
        <v>#DIV/0!</v>
      </c>
      <c r="ABR34" s="13" t="e">
        <f t="shared" si="658"/>
        <v>#DIV/0!</v>
      </c>
      <c r="ABS34" s="14" t="e">
        <f t="shared" si="659"/>
        <v>#DIV/0!</v>
      </c>
      <c r="ABT34" s="14" t="e">
        <f t="shared" si="660"/>
        <v>#DIV/0!</v>
      </c>
      <c r="ABU34" s="15" t="e">
        <f t="shared" si="661"/>
        <v>#DIV/0!</v>
      </c>
      <c r="ABV34" s="21" t="e">
        <f t="shared" si="662"/>
        <v>#N/A</v>
      </c>
      <c r="ABW34" s="30">
        <f t="shared" si="663"/>
        <v>6</v>
      </c>
      <c r="ABX34" s="30">
        <f t="shared" si="664"/>
        <v>0</v>
      </c>
      <c r="ABY34" s="5"/>
      <c r="ABZ34" s="25"/>
      <c r="ACA34" s="25"/>
      <c r="ACB34" s="25"/>
      <c r="ACC34" s="25"/>
      <c r="ACD34" s="25"/>
      <c r="ACE34" s="25"/>
      <c r="ACF34" s="3">
        <f t="shared" si="665"/>
        <v>0</v>
      </c>
      <c r="ACG34" s="3">
        <f t="shared" si="666"/>
        <v>0</v>
      </c>
      <c r="ACH34" s="3">
        <f t="shared" si="667"/>
        <v>0</v>
      </c>
      <c r="ACI34" s="3">
        <f t="shared" si="668"/>
        <v>0</v>
      </c>
      <c r="ACJ34" s="3">
        <f t="shared" si="669"/>
        <v>0</v>
      </c>
      <c r="ACK34" s="3">
        <f t="shared" si="670"/>
        <v>0</v>
      </c>
      <c r="ACL34" s="3">
        <f t="shared" si="671"/>
        <v>0</v>
      </c>
      <c r="ACM34" s="3">
        <f t="shared" si="672"/>
        <v>0</v>
      </c>
      <c r="ACN34" s="3">
        <f t="shared" si="673"/>
        <v>0</v>
      </c>
      <c r="ACO34" s="3">
        <f t="shared" si="674"/>
        <v>0</v>
      </c>
      <c r="ACP34" s="3">
        <f t="shared" si="675"/>
        <v>0</v>
      </c>
      <c r="ACQ34" s="3">
        <f t="shared" si="676"/>
        <v>0</v>
      </c>
      <c r="ACR34" s="3">
        <f t="shared" si="677"/>
        <v>0</v>
      </c>
      <c r="ACS34" s="3">
        <f t="shared" si="678"/>
        <v>0</v>
      </c>
      <c r="ACT34" s="3">
        <f t="shared" si="679"/>
        <v>0</v>
      </c>
      <c r="ACU34" s="3">
        <f t="shared" si="680"/>
        <v>0</v>
      </c>
      <c r="ACV34" s="3">
        <f t="shared" si="681"/>
        <v>0</v>
      </c>
      <c r="ACW34" s="3">
        <f t="shared" si="682"/>
        <v>0</v>
      </c>
      <c r="ACX34" s="3">
        <f t="shared" si="683"/>
        <v>0</v>
      </c>
      <c r="ACY34" s="3">
        <f t="shared" si="684"/>
        <v>0</v>
      </c>
      <c r="ACZ34" s="3">
        <f t="shared" si="685"/>
        <v>0</v>
      </c>
      <c r="ADA34" s="3">
        <f t="shared" si="686"/>
        <v>0</v>
      </c>
      <c r="ADB34" s="3">
        <f t="shared" si="687"/>
        <v>0</v>
      </c>
      <c r="ADC34" s="3">
        <f t="shared" si="688"/>
        <v>0</v>
      </c>
      <c r="ADD34" s="3">
        <f t="shared" si="689"/>
        <v>0</v>
      </c>
      <c r="ADE34" s="3">
        <f t="shared" si="690"/>
        <v>0</v>
      </c>
      <c r="ADF34" s="3">
        <f t="shared" si="691"/>
        <v>0</v>
      </c>
      <c r="ADG34" s="3">
        <f t="shared" si="692"/>
        <v>0</v>
      </c>
      <c r="ADH34" s="3">
        <f t="shared" si="693"/>
        <v>0</v>
      </c>
      <c r="ADI34" s="3">
        <f t="shared" si="694"/>
        <v>0</v>
      </c>
      <c r="ADJ34" s="12" t="e">
        <f t="shared" si="75"/>
        <v>#DIV/0!</v>
      </c>
      <c r="ADK34" s="10" t="e">
        <f t="shared" si="695"/>
        <v>#DIV/0!</v>
      </c>
      <c r="ADL34" s="13" t="e">
        <f t="shared" si="696"/>
        <v>#DIV/0!</v>
      </c>
      <c r="ADM34" s="14" t="e">
        <f t="shared" si="697"/>
        <v>#DIV/0!</v>
      </c>
      <c r="ADN34" s="14" t="e">
        <f t="shared" si="698"/>
        <v>#DIV/0!</v>
      </c>
      <c r="ADO34" s="15" t="e">
        <f t="shared" si="699"/>
        <v>#DIV/0!</v>
      </c>
      <c r="ADP34" s="31" t="e">
        <f t="shared" si="700"/>
        <v>#N/A</v>
      </c>
      <c r="ADQ34" s="2" t="e">
        <f>COUNTBLANK(#REF!)</f>
        <v>#REF!</v>
      </c>
      <c r="ADR34" s="6" t="e">
        <f t="shared" si="701"/>
        <v>#REF!</v>
      </c>
      <c r="ADS34" s="67"/>
      <c r="ADT34" s="70"/>
      <c r="ADU34" s="2">
        <f t="shared" si="702"/>
        <v>7</v>
      </c>
      <c r="ADV34" s="2">
        <f t="shared" si="703"/>
        <v>0</v>
      </c>
      <c r="ADW34" s="49">
        <v>27</v>
      </c>
      <c r="ADX34" s="117">
        <f>'LISTA DE ESTUDIANTES Y ASISTENC'!WP31</f>
        <v>0</v>
      </c>
      <c r="ADY34" s="48">
        <f>'LISTA DE ESTUDIANTES Y ASISTENC'!WQ31:WQ31</f>
        <v>0</v>
      </c>
      <c r="ADZ34" s="32"/>
      <c r="AEA34" s="25"/>
      <c r="AEB34" s="25"/>
      <c r="AEC34" s="25"/>
      <c r="AED34" s="25"/>
      <c r="AEE34" s="25"/>
      <c r="AEF34" s="25"/>
      <c r="AEG34" s="3">
        <f t="shared" si="704"/>
        <v>0</v>
      </c>
      <c r="AEH34" s="3">
        <f t="shared" si="705"/>
        <v>0</v>
      </c>
      <c r="AEI34" s="3">
        <f t="shared" si="706"/>
        <v>0</v>
      </c>
      <c r="AEJ34" s="3">
        <f t="shared" si="707"/>
        <v>0</v>
      </c>
      <c r="AEK34" s="3">
        <f t="shared" si="708"/>
        <v>0</v>
      </c>
      <c r="AEL34" s="3">
        <f t="shared" si="709"/>
        <v>0</v>
      </c>
      <c r="AEM34" s="3">
        <f t="shared" si="710"/>
        <v>0</v>
      </c>
      <c r="AEN34" s="3">
        <f t="shared" si="711"/>
        <v>0</v>
      </c>
      <c r="AEO34" s="3">
        <f t="shared" si="712"/>
        <v>0</v>
      </c>
      <c r="AEP34" s="3">
        <f t="shared" si="713"/>
        <v>0</v>
      </c>
      <c r="AEQ34" s="3">
        <f t="shared" si="714"/>
        <v>0</v>
      </c>
      <c r="AER34" s="3">
        <f t="shared" si="715"/>
        <v>0</v>
      </c>
      <c r="AES34" s="3">
        <f t="shared" si="716"/>
        <v>0</v>
      </c>
      <c r="AET34" s="3">
        <f t="shared" si="717"/>
        <v>0</v>
      </c>
      <c r="AEU34" s="3">
        <f t="shared" si="718"/>
        <v>0</v>
      </c>
      <c r="AEV34" s="3">
        <f t="shared" si="719"/>
        <v>0</v>
      </c>
      <c r="AEW34" s="3">
        <f t="shared" si="720"/>
        <v>0</v>
      </c>
      <c r="AEX34" s="3">
        <f t="shared" si="721"/>
        <v>0</v>
      </c>
      <c r="AEY34" s="3">
        <f t="shared" si="722"/>
        <v>0</v>
      </c>
      <c r="AEZ34" s="3">
        <f t="shared" si="723"/>
        <v>0</v>
      </c>
      <c r="AFA34" s="3">
        <f t="shared" si="724"/>
        <v>0</v>
      </c>
      <c r="AFB34" s="3">
        <f t="shared" si="725"/>
        <v>0</v>
      </c>
      <c r="AFC34" s="3">
        <f t="shared" si="726"/>
        <v>0</v>
      </c>
      <c r="AFD34" s="3">
        <f t="shared" si="727"/>
        <v>0</v>
      </c>
      <c r="AFE34" s="3">
        <f t="shared" si="728"/>
        <v>0</v>
      </c>
      <c r="AFF34" s="3">
        <f t="shared" si="729"/>
        <v>0</v>
      </c>
      <c r="AFG34" s="3">
        <f t="shared" si="730"/>
        <v>0</v>
      </c>
      <c r="AFH34" s="3">
        <f t="shared" si="731"/>
        <v>0</v>
      </c>
      <c r="AFI34" s="3">
        <f t="shared" si="732"/>
        <v>0</v>
      </c>
      <c r="AFJ34" s="3">
        <f t="shared" si="733"/>
        <v>0</v>
      </c>
      <c r="AFK34" s="7">
        <f t="shared" si="734"/>
        <v>0</v>
      </c>
      <c r="AFL34" s="7">
        <f t="shared" si="735"/>
        <v>0</v>
      </c>
      <c r="AFM34" s="7">
        <f t="shared" si="736"/>
        <v>0</v>
      </c>
      <c r="AFN34" s="7">
        <f t="shared" si="737"/>
        <v>0</v>
      </c>
      <c r="AFO34" s="7">
        <f t="shared" si="738"/>
        <v>0</v>
      </c>
      <c r="AFP34" s="8" t="e">
        <f t="shared" si="739"/>
        <v>#DIV/0!</v>
      </c>
      <c r="AFQ34" s="10" t="e">
        <f t="shared" si="740"/>
        <v>#DIV/0!</v>
      </c>
      <c r="AFR34" s="10"/>
      <c r="AFS34" s="13" t="e">
        <f t="shared" si="919"/>
        <v>#DIV/0!</v>
      </c>
      <c r="AFT34" s="14" t="e">
        <f t="shared" si="742"/>
        <v>#DIV/0!</v>
      </c>
      <c r="AFU34" s="14" t="e">
        <f t="shared" si="743"/>
        <v>#DIV/0!</v>
      </c>
      <c r="AFV34" s="15" t="e">
        <f t="shared" si="744"/>
        <v>#DIV/0!</v>
      </c>
      <c r="AFW34" s="30">
        <f t="shared" si="745"/>
        <v>7</v>
      </c>
      <c r="AFX34" s="30">
        <f t="shared" si="746"/>
        <v>0</v>
      </c>
      <c r="AFY34" s="5"/>
      <c r="AFZ34" s="21" t="e">
        <f t="shared" si="916"/>
        <v>#N/A</v>
      </c>
      <c r="AGA34" s="25"/>
      <c r="AGB34" s="25"/>
      <c r="AGC34" s="25"/>
      <c r="AGD34" s="25"/>
      <c r="AGE34" s="25"/>
      <c r="AGF34" s="25"/>
      <c r="AGG34" s="25"/>
      <c r="AGH34" s="3">
        <f t="shared" si="747"/>
        <v>0</v>
      </c>
      <c r="AGI34" s="3">
        <f t="shared" si="748"/>
        <v>0</v>
      </c>
      <c r="AGJ34" s="3">
        <f t="shared" si="749"/>
        <v>0</v>
      </c>
      <c r="AGK34" s="3">
        <f t="shared" si="750"/>
        <v>0</v>
      </c>
      <c r="AGL34" s="3">
        <f t="shared" si="751"/>
        <v>0</v>
      </c>
      <c r="AGM34" s="3">
        <f t="shared" si="752"/>
        <v>0</v>
      </c>
      <c r="AGN34" s="3">
        <f t="shared" si="753"/>
        <v>0</v>
      </c>
      <c r="AGO34" s="3">
        <f t="shared" si="754"/>
        <v>0</v>
      </c>
      <c r="AGP34" s="3">
        <f t="shared" si="755"/>
        <v>0</v>
      </c>
      <c r="AGQ34" s="3">
        <f t="shared" si="756"/>
        <v>0</v>
      </c>
      <c r="AGR34" s="3">
        <f t="shared" si="757"/>
        <v>0</v>
      </c>
      <c r="AGS34" s="3">
        <f t="shared" si="758"/>
        <v>0</v>
      </c>
      <c r="AGT34" s="3">
        <f t="shared" si="759"/>
        <v>0</v>
      </c>
      <c r="AGU34" s="3">
        <f t="shared" si="760"/>
        <v>0</v>
      </c>
      <c r="AGV34" s="3">
        <f t="shared" si="761"/>
        <v>0</v>
      </c>
      <c r="AGW34" s="3">
        <f t="shared" si="762"/>
        <v>0</v>
      </c>
      <c r="AGX34" s="3">
        <f t="shared" si="763"/>
        <v>0</v>
      </c>
      <c r="AGY34" s="3">
        <f t="shared" si="764"/>
        <v>0</v>
      </c>
      <c r="AGZ34" s="3">
        <f t="shared" si="765"/>
        <v>0</v>
      </c>
      <c r="AHA34" s="3">
        <f t="shared" si="766"/>
        <v>0</v>
      </c>
      <c r="AHB34" s="3">
        <f t="shared" si="767"/>
        <v>0</v>
      </c>
      <c r="AHC34" s="3">
        <f t="shared" si="768"/>
        <v>0</v>
      </c>
      <c r="AHD34" s="3">
        <f t="shared" si="769"/>
        <v>0</v>
      </c>
      <c r="AHE34" s="3">
        <f t="shared" si="770"/>
        <v>0</v>
      </c>
      <c r="AHF34" s="3">
        <f t="shared" si="771"/>
        <v>0</v>
      </c>
      <c r="AHG34" s="3">
        <f t="shared" si="772"/>
        <v>0</v>
      </c>
      <c r="AHH34" s="3">
        <f t="shared" si="773"/>
        <v>0</v>
      </c>
      <c r="AHI34" s="3">
        <f t="shared" si="774"/>
        <v>0</v>
      </c>
      <c r="AHJ34" s="3">
        <f t="shared" si="775"/>
        <v>0</v>
      </c>
      <c r="AHK34" s="3">
        <f t="shared" si="776"/>
        <v>0</v>
      </c>
      <c r="AHL34" s="7">
        <f t="shared" si="777"/>
        <v>0</v>
      </c>
      <c r="AHM34" s="7">
        <f t="shared" si="778"/>
        <v>0</v>
      </c>
      <c r="AHN34" s="7">
        <f t="shared" si="779"/>
        <v>0</v>
      </c>
      <c r="AHO34" s="7">
        <f t="shared" si="780"/>
        <v>0</v>
      </c>
      <c r="AHP34" s="7">
        <f t="shared" si="781"/>
        <v>0</v>
      </c>
      <c r="AHQ34" s="8" t="e">
        <f t="shared" si="782"/>
        <v>#DIV/0!</v>
      </c>
      <c r="AHR34" s="10" t="e">
        <f t="shared" si="783"/>
        <v>#DIV/0!</v>
      </c>
      <c r="AHS34" s="13" t="e">
        <f t="shared" si="784"/>
        <v>#DIV/0!</v>
      </c>
      <c r="AHT34" s="14" t="e">
        <f t="shared" si="785"/>
        <v>#DIV/0!</v>
      </c>
      <c r="AHU34" s="14" t="e">
        <f t="shared" si="786"/>
        <v>#DIV/0!</v>
      </c>
      <c r="AHV34" s="15" t="e">
        <f t="shared" si="787"/>
        <v>#DIV/0!</v>
      </c>
      <c r="AHW34" s="21" t="e">
        <f t="shared" si="788"/>
        <v>#N/A</v>
      </c>
      <c r="AHX34" s="116">
        <f t="shared" si="789"/>
        <v>8</v>
      </c>
      <c r="AHY34" s="116">
        <f t="shared" si="790"/>
        <v>0</v>
      </c>
      <c r="AHZ34" s="5"/>
      <c r="AIA34" s="25"/>
      <c r="AIB34" s="25"/>
      <c r="AIC34" s="25"/>
      <c r="AID34" s="25"/>
      <c r="AIE34" s="25"/>
      <c r="AIF34" s="25"/>
      <c r="AIG34" s="25"/>
      <c r="AIH34" s="25"/>
      <c r="AII34" s="3">
        <f t="shared" si="791"/>
        <v>0</v>
      </c>
      <c r="AIJ34" s="3">
        <f t="shared" si="792"/>
        <v>0</v>
      </c>
      <c r="AIK34" s="3">
        <f t="shared" si="793"/>
        <v>0</v>
      </c>
      <c r="AIL34" s="3">
        <f t="shared" si="794"/>
        <v>0</v>
      </c>
      <c r="AIM34" s="3">
        <f t="shared" si="795"/>
        <v>0</v>
      </c>
      <c r="AIN34" s="3">
        <f t="shared" si="796"/>
        <v>0</v>
      </c>
      <c r="AIO34" s="3">
        <f t="shared" si="797"/>
        <v>0</v>
      </c>
      <c r="AIP34" s="3">
        <f t="shared" si="798"/>
        <v>0</v>
      </c>
      <c r="AIQ34" s="3">
        <f t="shared" si="799"/>
        <v>0</v>
      </c>
      <c r="AIR34" s="3">
        <f t="shared" si="800"/>
        <v>0</v>
      </c>
      <c r="AIS34" s="3">
        <f t="shared" si="801"/>
        <v>0</v>
      </c>
      <c r="AIT34" s="3">
        <f t="shared" si="802"/>
        <v>0</v>
      </c>
      <c r="AIU34" s="3">
        <f t="shared" si="803"/>
        <v>0</v>
      </c>
      <c r="AIV34" s="3">
        <f t="shared" si="804"/>
        <v>0</v>
      </c>
      <c r="AIW34" s="3">
        <f t="shared" si="805"/>
        <v>0</v>
      </c>
      <c r="AIX34" s="3">
        <f t="shared" si="806"/>
        <v>0</v>
      </c>
      <c r="AIY34" s="3">
        <f t="shared" si="807"/>
        <v>0</v>
      </c>
      <c r="AIZ34" s="3">
        <f t="shared" si="808"/>
        <v>0</v>
      </c>
      <c r="AJA34" s="3">
        <f t="shared" si="809"/>
        <v>0</v>
      </c>
      <c r="AJB34" s="3">
        <f t="shared" si="810"/>
        <v>0</v>
      </c>
      <c r="AJC34" s="3">
        <f t="shared" si="811"/>
        <v>0</v>
      </c>
      <c r="AJD34" s="3">
        <f t="shared" si="812"/>
        <v>0</v>
      </c>
      <c r="AJE34" s="3">
        <f t="shared" si="813"/>
        <v>0</v>
      </c>
      <c r="AJF34" s="3">
        <f t="shared" si="814"/>
        <v>0</v>
      </c>
      <c r="AJG34" s="3">
        <f t="shared" si="924"/>
        <v>0</v>
      </c>
      <c r="AJH34" s="3">
        <f t="shared" si="816"/>
        <v>0</v>
      </c>
      <c r="AJI34" s="3">
        <f t="shared" si="817"/>
        <v>0</v>
      </c>
      <c r="AJJ34" s="3">
        <f t="shared" si="818"/>
        <v>0</v>
      </c>
      <c r="AJK34" s="3">
        <f t="shared" si="819"/>
        <v>0</v>
      </c>
      <c r="AJL34" s="3">
        <f t="shared" si="820"/>
        <v>0</v>
      </c>
      <c r="AJM34" s="7">
        <f t="shared" si="821"/>
        <v>0</v>
      </c>
      <c r="AJN34" s="7">
        <f t="shared" si="822"/>
        <v>0</v>
      </c>
      <c r="AJO34" s="7">
        <f t="shared" si="823"/>
        <v>0</v>
      </c>
      <c r="AJP34" s="7">
        <f t="shared" si="824"/>
        <v>0</v>
      </c>
      <c r="AJQ34" s="7">
        <f t="shared" si="825"/>
        <v>0</v>
      </c>
      <c r="AJR34" s="7">
        <f t="shared" si="826"/>
        <v>0</v>
      </c>
      <c r="AJS34" s="7">
        <f t="shared" si="827"/>
        <v>0</v>
      </c>
      <c r="AJT34" s="7">
        <f t="shared" si="828"/>
        <v>0</v>
      </c>
      <c r="AJU34" s="7">
        <f t="shared" si="829"/>
        <v>0</v>
      </c>
      <c r="AJV34" s="7">
        <f t="shared" si="830"/>
        <v>0</v>
      </c>
      <c r="AJW34" s="8" t="e">
        <f t="shared" si="831"/>
        <v>#DIV/0!</v>
      </c>
      <c r="AJX34" s="10" t="e">
        <f t="shared" si="832"/>
        <v>#DIV/0!</v>
      </c>
      <c r="AJY34" s="13" t="e">
        <f t="shared" si="833"/>
        <v>#DIV/0!</v>
      </c>
      <c r="AJZ34" s="14" t="e">
        <f t="shared" si="834"/>
        <v>#DIV/0!</v>
      </c>
      <c r="AKA34" s="14" t="e">
        <f t="shared" si="835"/>
        <v>#DIV/0!</v>
      </c>
      <c r="AKB34" s="15" t="e">
        <f t="shared" si="836"/>
        <v>#DIV/0!</v>
      </c>
      <c r="AKC34" s="21" t="e">
        <f t="shared" si="837"/>
        <v>#N/A</v>
      </c>
      <c r="AKD34" s="116">
        <f t="shared" si="838"/>
        <v>7</v>
      </c>
      <c r="AKE34" s="116">
        <f t="shared" si="839"/>
        <v>0</v>
      </c>
      <c r="AKF34" s="5"/>
      <c r="AKG34" s="25"/>
      <c r="AKH34" s="25"/>
      <c r="AKI34" s="25"/>
      <c r="AKJ34" s="25"/>
      <c r="AKK34" s="25"/>
      <c r="AKL34" s="25"/>
      <c r="AKM34" s="25"/>
      <c r="AKN34" s="3">
        <f t="shared" si="76"/>
        <v>0</v>
      </c>
      <c r="AKO34" s="3">
        <f t="shared" si="77"/>
        <v>0</v>
      </c>
      <c r="AKP34" s="3">
        <f t="shared" si="78"/>
        <v>0</v>
      </c>
      <c r="AKQ34" s="3">
        <f t="shared" si="79"/>
        <v>0</v>
      </c>
      <c r="AKR34" s="3">
        <f t="shared" si="840"/>
        <v>0</v>
      </c>
      <c r="AKS34" s="3">
        <f t="shared" si="80"/>
        <v>0</v>
      </c>
      <c r="AKT34" s="3">
        <f t="shared" si="81"/>
        <v>0</v>
      </c>
      <c r="AKU34" s="3">
        <f t="shared" si="82"/>
        <v>0</v>
      </c>
      <c r="AKV34" s="3">
        <f t="shared" si="83"/>
        <v>0</v>
      </c>
      <c r="AKW34" s="3">
        <f t="shared" si="841"/>
        <v>0</v>
      </c>
      <c r="AKX34" s="3">
        <f t="shared" si="84"/>
        <v>0</v>
      </c>
      <c r="AKY34" s="3">
        <f t="shared" si="85"/>
        <v>0</v>
      </c>
      <c r="AKZ34" s="3">
        <f t="shared" si="86"/>
        <v>0</v>
      </c>
      <c r="ALA34" s="3">
        <f t="shared" si="87"/>
        <v>0</v>
      </c>
      <c r="ALB34" s="3">
        <f t="shared" si="842"/>
        <v>0</v>
      </c>
      <c r="ALC34" s="3">
        <f t="shared" si="88"/>
        <v>0</v>
      </c>
      <c r="ALD34" s="3">
        <f t="shared" si="89"/>
        <v>0</v>
      </c>
      <c r="ALE34" s="3">
        <f t="shared" si="90"/>
        <v>0</v>
      </c>
      <c r="ALF34" s="3">
        <f t="shared" si="91"/>
        <v>0</v>
      </c>
      <c r="ALG34" s="3">
        <f t="shared" si="843"/>
        <v>0</v>
      </c>
      <c r="ALH34" s="3">
        <f t="shared" si="92"/>
        <v>0</v>
      </c>
      <c r="ALI34" s="3">
        <f t="shared" si="93"/>
        <v>0</v>
      </c>
      <c r="ALJ34" s="3">
        <f t="shared" si="94"/>
        <v>0</v>
      </c>
      <c r="ALK34" s="3">
        <f t="shared" si="95"/>
        <v>0</v>
      </c>
      <c r="ALL34" s="3">
        <f t="shared" si="844"/>
        <v>0</v>
      </c>
      <c r="ALM34" s="3">
        <f t="shared" si="96"/>
        <v>0</v>
      </c>
      <c r="ALN34" s="3">
        <f t="shared" si="97"/>
        <v>0</v>
      </c>
      <c r="ALO34" s="3">
        <f t="shared" si="98"/>
        <v>0</v>
      </c>
      <c r="ALP34" s="3">
        <f t="shared" si="99"/>
        <v>0</v>
      </c>
      <c r="ALQ34" s="3">
        <f t="shared" si="845"/>
        <v>0</v>
      </c>
      <c r="ALR34" s="7">
        <f t="shared" si="846"/>
        <v>0</v>
      </c>
      <c r="ALS34" s="7">
        <f t="shared" si="847"/>
        <v>0</v>
      </c>
      <c r="ALT34" s="7">
        <f t="shared" si="848"/>
        <v>0</v>
      </c>
      <c r="ALU34" s="7">
        <f t="shared" si="849"/>
        <v>0</v>
      </c>
      <c r="ALV34" s="7">
        <f t="shared" si="850"/>
        <v>0</v>
      </c>
      <c r="ALW34" s="8" t="e">
        <f t="shared" si="851"/>
        <v>#DIV/0!</v>
      </c>
      <c r="ALX34" s="10" t="e">
        <f t="shared" si="852"/>
        <v>#DIV/0!</v>
      </c>
      <c r="ALY34" s="13" t="e">
        <f t="shared" si="853"/>
        <v>#DIV/0!</v>
      </c>
      <c r="ALZ34" s="14" t="e">
        <f t="shared" si="854"/>
        <v>#DIV/0!</v>
      </c>
      <c r="AMA34" s="14" t="e">
        <f t="shared" si="855"/>
        <v>#DIV/0!</v>
      </c>
      <c r="AMB34" s="15" t="e">
        <f t="shared" si="856"/>
        <v>#DIV/0!</v>
      </c>
      <c r="AMC34" s="21" t="e">
        <f t="shared" si="857"/>
        <v>#N/A</v>
      </c>
      <c r="AMD34" s="30">
        <f t="shared" si="858"/>
        <v>6</v>
      </c>
      <c r="AME34" s="30">
        <f t="shared" si="859"/>
        <v>0</v>
      </c>
      <c r="AMF34" s="5"/>
      <c r="AMG34" s="25"/>
      <c r="AMH34" s="25"/>
      <c r="AMI34" s="25"/>
      <c r="AMJ34" s="25"/>
      <c r="AMK34" s="25"/>
      <c r="AML34" s="25"/>
      <c r="AMM34" s="3">
        <f t="shared" si="860"/>
        <v>0</v>
      </c>
      <c r="AMN34" s="3">
        <f t="shared" si="861"/>
        <v>0</v>
      </c>
      <c r="AMO34" s="3">
        <f t="shared" si="862"/>
        <v>0</v>
      </c>
      <c r="AMP34" s="3">
        <f t="shared" si="863"/>
        <v>0</v>
      </c>
      <c r="AMQ34" s="3">
        <f t="shared" si="864"/>
        <v>0</v>
      </c>
      <c r="AMR34" s="3">
        <f t="shared" si="865"/>
        <v>0</v>
      </c>
      <c r="AMS34" s="3">
        <f t="shared" si="866"/>
        <v>0</v>
      </c>
      <c r="AMT34" s="3">
        <f t="shared" si="867"/>
        <v>0</v>
      </c>
      <c r="AMU34" s="3">
        <f t="shared" si="868"/>
        <v>0</v>
      </c>
      <c r="AMV34" s="3">
        <f t="shared" si="869"/>
        <v>0</v>
      </c>
      <c r="AMW34" s="3">
        <f t="shared" si="870"/>
        <v>0</v>
      </c>
      <c r="AMX34" s="3">
        <f t="shared" si="871"/>
        <v>0</v>
      </c>
      <c r="AMY34" s="3">
        <f t="shared" si="872"/>
        <v>0</v>
      </c>
      <c r="AMZ34" s="3">
        <f t="shared" si="873"/>
        <v>0</v>
      </c>
      <c r="ANA34" s="3">
        <f t="shared" si="874"/>
        <v>0</v>
      </c>
      <c r="ANB34" s="3">
        <f t="shared" si="875"/>
        <v>0</v>
      </c>
      <c r="ANC34" s="3">
        <f t="shared" si="876"/>
        <v>0</v>
      </c>
      <c r="AND34" s="3">
        <f t="shared" si="877"/>
        <v>0</v>
      </c>
      <c r="ANE34" s="3">
        <f t="shared" si="878"/>
        <v>0</v>
      </c>
      <c r="ANF34" s="3">
        <f t="shared" si="879"/>
        <v>0</v>
      </c>
      <c r="ANG34" s="3">
        <f t="shared" si="880"/>
        <v>0</v>
      </c>
      <c r="ANH34" s="3">
        <f t="shared" si="881"/>
        <v>0</v>
      </c>
      <c r="ANI34" s="3">
        <f t="shared" si="882"/>
        <v>0</v>
      </c>
      <c r="ANJ34" s="3">
        <f t="shared" si="883"/>
        <v>0</v>
      </c>
      <c r="ANK34" s="3">
        <f t="shared" si="884"/>
        <v>0</v>
      </c>
      <c r="ANL34" s="3">
        <f t="shared" si="885"/>
        <v>0</v>
      </c>
      <c r="ANM34" s="3">
        <f t="shared" si="886"/>
        <v>0</v>
      </c>
      <c r="ANN34" s="3">
        <f t="shared" si="887"/>
        <v>0</v>
      </c>
      <c r="ANO34" s="3">
        <f t="shared" si="888"/>
        <v>0</v>
      </c>
      <c r="ANP34" s="3">
        <f t="shared" si="889"/>
        <v>0</v>
      </c>
      <c r="ANQ34" s="12" t="e">
        <f t="shared" si="100"/>
        <v>#DIV/0!</v>
      </c>
      <c r="ANR34" s="10" t="e">
        <f t="shared" si="890"/>
        <v>#DIV/0!</v>
      </c>
      <c r="ANS34" s="13" t="e">
        <f t="shared" si="891"/>
        <v>#DIV/0!</v>
      </c>
      <c r="ANT34" s="14" t="e">
        <f t="shared" si="892"/>
        <v>#DIV/0!</v>
      </c>
      <c r="ANU34" s="14" t="e">
        <f t="shared" si="893"/>
        <v>#DIV/0!</v>
      </c>
      <c r="ANV34" s="15" t="e">
        <f t="shared" si="894"/>
        <v>#DIV/0!</v>
      </c>
      <c r="ANW34" s="31" t="e">
        <f t="shared" si="895"/>
        <v>#N/A</v>
      </c>
      <c r="ANX34" s="2" t="e">
        <f>COUNTBLANK(#REF!)</f>
        <v>#REF!</v>
      </c>
      <c r="ANY34" s="6" t="e">
        <f t="shared" si="896"/>
        <v>#REF!</v>
      </c>
      <c r="ANZ34" s="67"/>
      <c r="AOA34" s="70"/>
      <c r="AOB34" s="2">
        <f t="shared" si="101"/>
        <v>0</v>
      </c>
      <c r="AOC34" s="2">
        <f t="shared" si="897"/>
        <v>4</v>
      </c>
      <c r="AOD34" s="49">
        <v>27</v>
      </c>
      <c r="AOE34" s="178">
        <f>'LISTA DE ESTUDIANTES Y ASISTENC'!AFY31:AFY31</f>
        <v>0</v>
      </c>
      <c r="AOF34" s="207" t="e">
        <f t="shared" si="898"/>
        <v>#N/A</v>
      </c>
      <c r="AOG34" s="75" t="e">
        <f t="shared" si="899"/>
        <v>#N/A</v>
      </c>
      <c r="AOH34" s="75" t="e">
        <f t="shared" si="900"/>
        <v>#N/A</v>
      </c>
      <c r="AOI34" s="75" t="e">
        <f t="shared" si="901"/>
        <v>#N/A</v>
      </c>
      <c r="AOJ34" s="91" t="e">
        <f t="shared" si="102"/>
        <v>#N/A</v>
      </c>
      <c r="AOK34" s="91" t="e">
        <f t="shared" si="103"/>
        <v>#N/A</v>
      </c>
      <c r="AOL34" s="91" t="e">
        <f t="shared" si="104"/>
        <v>#N/A</v>
      </c>
      <c r="AOM34" s="91" t="e">
        <f t="shared" si="105"/>
        <v>#N/A</v>
      </c>
      <c r="AON34" s="91" t="e">
        <f t="shared" si="902"/>
        <v>#N/A</v>
      </c>
      <c r="AOO34" s="91" t="e">
        <f t="shared" si="106"/>
        <v>#N/A</v>
      </c>
      <c r="AOP34" s="91" t="e">
        <f t="shared" si="107"/>
        <v>#N/A</v>
      </c>
      <c r="AOQ34" s="91" t="e">
        <f t="shared" si="108"/>
        <v>#N/A</v>
      </c>
      <c r="AOR34" s="91" t="e">
        <f t="shared" si="109"/>
        <v>#N/A</v>
      </c>
      <c r="AOS34" s="91" t="e">
        <f t="shared" si="903"/>
        <v>#N/A</v>
      </c>
      <c r="AOT34" s="91" t="e">
        <f t="shared" si="110"/>
        <v>#N/A</v>
      </c>
      <c r="AOU34" s="91" t="e">
        <f t="shared" si="111"/>
        <v>#N/A</v>
      </c>
      <c r="AOV34" s="91" t="e">
        <f t="shared" si="112"/>
        <v>#N/A</v>
      </c>
      <c r="AOW34" s="91" t="e">
        <f t="shared" si="113"/>
        <v>#N/A</v>
      </c>
      <c r="AOX34" s="91" t="e">
        <f t="shared" si="904"/>
        <v>#N/A</v>
      </c>
      <c r="AOY34" s="91" t="e">
        <f t="shared" si="114"/>
        <v>#N/A</v>
      </c>
      <c r="AOZ34" s="91" t="e">
        <f t="shared" si="115"/>
        <v>#N/A</v>
      </c>
      <c r="APA34" s="91" t="e">
        <f t="shared" si="116"/>
        <v>#N/A</v>
      </c>
      <c r="APB34" s="91" t="e">
        <f t="shared" si="117"/>
        <v>#N/A</v>
      </c>
      <c r="APC34" s="91" t="e">
        <f t="shared" si="905"/>
        <v>#N/A</v>
      </c>
      <c r="APD34" s="78" t="e">
        <f t="shared" si="906"/>
        <v>#N/A</v>
      </c>
      <c r="APE34" s="93" t="e">
        <f t="shared" si="907"/>
        <v>#N/A</v>
      </c>
      <c r="APF34" s="93"/>
      <c r="APG34" s="94" t="e">
        <f t="shared" si="920"/>
        <v>#N/A</v>
      </c>
      <c r="APH34" s="95" t="e">
        <f t="shared" si="909"/>
        <v>#N/A</v>
      </c>
      <c r="API34" s="95" t="e">
        <f t="shared" si="910"/>
        <v>#N/A</v>
      </c>
      <c r="APJ34" s="96" t="e">
        <f t="shared" si="911"/>
        <v>#N/A</v>
      </c>
      <c r="APK34" s="83" t="e">
        <f>COUNTBLANK(#REF!)</f>
        <v>#REF!</v>
      </c>
      <c r="APL34" s="83" t="e">
        <f t="shared" si="912"/>
        <v>#REF!</v>
      </c>
      <c r="APM34" s="97"/>
      <c r="APN34" s="208"/>
    </row>
    <row r="35" spans="1:1106" x14ac:dyDescent="0.25">
      <c r="A35" s="2">
        <f t="shared" si="118"/>
        <v>7</v>
      </c>
      <c r="B35" s="2">
        <f t="shared" si="119"/>
        <v>0</v>
      </c>
      <c r="C35" s="49">
        <v>28</v>
      </c>
      <c r="D35" s="48"/>
      <c r="E35" s="32"/>
      <c r="F35" s="25"/>
      <c r="G35" s="25"/>
      <c r="H35" s="25"/>
      <c r="I35" s="25"/>
      <c r="J35" s="25"/>
      <c r="K35" s="25"/>
      <c r="L35" s="3">
        <f t="shared" si="120"/>
        <v>0</v>
      </c>
      <c r="M35" s="3">
        <f t="shared" si="121"/>
        <v>0</v>
      </c>
      <c r="N35" s="3">
        <f t="shared" si="122"/>
        <v>0</v>
      </c>
      <c r="O35" s="3">
        <f t="shared" si="123"/>
        <v>0</v>
      </c>
      <c r="P35" s="3">
        <f t="shared" si="124"/>
        <v>0</v>
      </c>
      <c r="Q35" s="3">
        <f t="shared" si="125"/>
        <v>0</v>
      </c>
      <c r="R35" s="3">
        <f t="shared" si="126"/>
        <v>0</v>
      </c>
      <c r="S35" s="3">
        <f t="shared" si="127"/>
        <v>0</v>
      </c>
      <c r="T35" s="3">
        <f t="shared" si="128"/>
        <v>0</v>
      </c>
      <c r="U35" s="3">
        <f t="shared" si="129"/>
        <v>0</v>
      </c>
      <c r="V35" s="3">
        <f t="shared" si="130"/>
        <v>0</v>
      </c>
      <c r="W35" s="3">
        <f t="shared" si="131"/>
        <v>0</v>
      </c>
      <c r="X35" s="3">
        <f t="shared" si="132"/>
        <v>0</v>
      </c>
      <c r="Y35" s="3">
        <f t="shared" si="133"/>
        <v>0</v>
      </c>
      <c r="Z35" s="3">
        <f t="shared" si="134"/>
        <v>0</v>
      </c>
      <c r="AA35" s="3">
        <f t="shared" si="135"/>
        <v>0</v>
      </c>
      <c r="AB35" s="3">
        <f t="shared" si="136"/>
        <v>0</v>
      </c>
      <c r="AC35" s="3">
        <f t="shared" si="137"/>
        <v>0</v>
      </c>
      <c r="AD35" s="3">
        <f t="shared" si="138"/>
        <v>0</v>
      </c>
      <c r="AE35" s="3">
        <f t="shared" si="139"/>
        <v>0</v>
      </c>
      <c r="AF35" s="3">
        <f t="shared" si="140"/>
        <v>0</v>
      </c>
      <c r="AG35" s="3">
        <f t="shared" si="141"/>
        <v>0</v>
      </c>
      <c r="AH35" s="3">
        <f t="shared" si="142"/>
        <v>0</v>
      </c>
      <c r="AI35" s="3">
        <f t="shared" si="143"/>
        <v>0</v>
      </c>
      <c r="AJ35" s="3">
        <f t="shared" si="144"/>
        <v>0</v>
      </c>
      <c r="AK35" s="3">
        <f t="shared" si="145"/>
        <v>0</v>
      </c>
      <c r="AL35" s="3">
        <f t="shared" si="146"/>
        <v>0</v>
      </c>
      <c r="AM35" s="3">
        <f t="shared" si="147"/>
        <v>0</v>
      </c>
      <c r="AN35" s="3">
        <f t="shared" si="148"/>
        <v>0</v>
      </c>
      <c r="AO35" s="3">
        <f t="shared" si="149"/>
        <v>0</v>
      </c>
      <c r="AP35" s="7">
        <f t="shared" si="150"/>
        <v>0</v>
      </c>
      <c r="AQ35" s="7">
        <f t="shared" si="151"/>
        <v>0</v>
      </c>
      <c r="AR35" s="7">
        <f t="shared" si="152"/>
        <v>0</v>
      </c>
      <c r="AS35" s="7">
        <f t="shared" si="153"/>
        <v>0</v>
      </c>
      <c r="AT35" s="7">
        <f t="shared" si="154"/>
        <v>0</v>
      </c>
      <c r="AU35" s="8" t="e">
        <f t="shared" si="0"/>
        <v>#DIV/0!</v>
      </c>
      <c r="AV35" s="10" t="e">
        <f t="shared" si="155"/>
        <v>#DIV/0!</v>
      </c>
      <c r="AW35" s="10"/>
      <c r="AX35" s="13" t="e">
        <f t="shared" si="156"/>
        <v>#DIV/0!</v>
      </c>
      <c r="AY35" s="14" t="e">
        <f t="shared" si="157"/>
        <v>#DIV/0!</v>
      </c>
      <c r="AZ35" s="14" t="e">
        <f t="shared" si="158"/>
        <v>#DIV/0!</v>
      </c>
      <c r="BA35" s="15" t="e">
        <f t="shared" si="159"/>
        <v>#DIV/0!</v>
      </c>
      <c r="BB35" s="30">
        <f t="shared" si="160"/>
        <v>7</v>
      </c>
      <c r="BC35" s="30">
        <f t="shared" si="161"/>
        <v>0</v>
      </c>
      <c r="BD35" s="5"/>
      <c r="BE35" s="21" t="e">
        <f t="shared" si="913"/>
        <v>#N/A</v>
      </c>
      <c r="BF35" s="25"/>
      <c r="BG35" s="25"/>
      <c r="BH35" s="25"/>
      <c r="BI35" s="25"/>
      <c r="BJ35" s="25"/>
      <c r="BK35" s="25"/>
      <c r="BL35" s="25"/>
      <c r="BM35" s="3">
        <f t="shared" si="162"/>
        <v>0</v>
      </c>
      <c r="BN35" s="3">
        <f t="shared" si="163"/>
        <v>0</v>
      </c>
      <c r="BO35" s="3">
        <f t="shared" si="164"/>
        <v>0</v>
      </c>
      <c r="BP35" s="3">
        <f t="shared" si="165"/>
        <v>0</v>
      </c>
      <c r="BQ35" s="3">
        <f t="shared" si="166"/>
        <v>0</v>
      </c>
      <c r="BR35" s="3">
        <f t="shared" si="167"/>
        <v>0</v>
      </c>
      <c r="BS35" s="3">
        <f t="shared" si="168"/>
        <v>0</v>
      </c>
      <c r="BT35" s="3">
        <f t="shared" si="169"/>
        <v>0</v>
      </c>
      <c r="BU35" s="3">
        <f t="shared" si="170"/>
        <v>0</v>
      </c>
      <c r="BV35" s="3">
        <f t="shared" si="171"/>
        <v>0</v>
      </c>
      <c r="BW35" s="3">
        <f t="shared" si="172"/>
        <v>0</v>
      </c>
      <c r="BX35" s="3">
        <f t="shared" si="173"/>
        <v>0</v>
      </c>
      <c r="BY35" s="3">
        <f t="shared" si="174"/>
        <v>0</v>
      </c>
      <c r="BZ35" s="3">
        <f t="shared" si="175"/>
        <v>0</v>
      </c>
      <c r="CA35" s="3">
        <f t="shared" si="176"/>
        <v>0</v>
      </c>
      <c r="CB35" s="3">
        <f t="shared" si="177"/>
        <v>0</v>
      </c>
      <c r="CC35" s="3">
        <f t="shared" si="178"/>
        <v>0</v>
      </c>
      <c r="CD35" s="3">
        <f t="shared" si="179"/>
        <v>0</v>
      </c>
      <c r="CE35" s="3">
        <f t="shared" si="180"/>
        <v>0</v>
      </c>
      <c r="CF35" s="3">
        <f t="shared" si="181"/>
        <v>0</v>
      </c>
      <c r="CG35" s="3">
        <f t="shared" si="182"/>
        <v>0</v>
      </c>
      <c r="CH35" s="3">
        <f t="shared" si="183"/>
        <v>0</v>
      </c>
      <c r="CI35" s="3">
        <f t="shared" si="184"/>
        <v>0</v>
      </c>
      <c r="CJ35" s="3">
        <f t="shared" si="185"/>
        <v>0</v>
      </c>
      <c r="CK35" s="3">
        <f t="shared" si="186"/>
        <v>0</v>
      </c>
      <c r="CL35" s="3">
        <f t="shared" si="187"/>
        <v>0</v>
      </c>
      <c r="CM35" s="3">
        <f t="shared" si="188"/>
        <v>0</v>
      </c>
      <c r="CN35" s="3">
        <f t="shared" si="189"/>
        <v>0</v>
      </c>
      <c r="CO35" s="3">
        <f t="shared" si="190"/>
        <v>0</v>
      </c>
      <c r="CP35" s="3">
        <f t="shared" si="191"/>
        <v>0</v>
      </c>
      <c r="CQ35" s="7">
        <f t="shared" si="192"/>
        <v>0</v>
      </c>
      <c r="CR35" s="7">
        <f t="shared" si="193"/>
        <v>0</v>
      </c>
      <c r="CS35" s="7">
        <f t="shared" si="194"/>
        <v>0</v>
      </c>
      <c r="CT35" s="7">
        <f t="shared" si="195"/>
        <v>0</v>
      </c>
      <c r="CU35" s="7">
        <f t="shared" si="196"/>
        <v>0</v>
      </c>
      <c r="CV35" s="8" t="e">
        <f t="shared" si="197"/>
        <v>#DIV/0!</v>
      </c>
      <c r="CW35" s="10" t="e">
        <f t="shared" si="198"/>
        <v>#DIV/0!</v>
      </c>
      <c r="CX35" s="13" t="e">
        <f t="shared" si="199"/>
        <v>#DIV/0!</v>
      </c>
      <c r="CY35" s="14" t="e">
        <f t="shared" si="200"/>
        <v>#DIV/0!</v>
      </c>
      <c r="CZ35" s="14" t="e">
        <f t="shared" si="201"/>
        <v>#DIV/0!</v>
      </c>
      <c r="DA35" s="15" t="e">
        <f t="shared" si="202"/>
        <v>#DIV/0!</v>
      </c>
      <c r="DB35" s="21" t="e">
        <f t="shared" si="203"/>
        <v>#N/A</v>
      </c>
      <c r="DC35" s="116">
        <f t="shared" si="204"/>
        <v>8</v>
      </c>
      <c r="DD35" s="116">
        <f t="shared" si="205"/>
        <v>0</v>
      </c>
      <c r="DE35" s="5"/>
      <c r="DF35" s="25"/>
      <c r="DG35" s="25"/>
      <c r="DH35" s="25"/>
      <c r="DI35" s="25"/>
      <c r="DJ35" s="25"/>
      <c r="DK35" s="25"/>
      <c r="DL35" s="25"/>
      <c r="DM35" s="25"/>
      <c r="DN35" s="3">
        <f t="shared" si="206"/>
        <v>0</v>
      </c>
      <c r="DO35" s="3">
        <f t="shared" si="207"/>
        <v>0</v>
      </c>
      <c r="DP35" s="3">
        <f t="shared" si="208"/>
        <v>0</v>
      </c>
      <c r="DQ35" s="3">
        <f t="shared" si="209"/>
        <v>0</v>
      </c>
      <c r="DR35" s="3">
        <f t="shared" si="210"/>
        <v>0</v>
      </c>
      <c r="DS35" s="3">
        <f t="shared" si="211"/>
        <v>0</v>
      </c>
      <c r="DT35" s="3">
        <f t="shared" si="212"/>
        <v>0</v>
      </c>
      <c r="DU35" s="3">
        <f t="shared" si="213"/>
        <v>0</v>
      </c>
      <c r="DV35" s="3">
        <f t="shared" si="214"/>
        <v>0</v>
      </c>
      <c r="DW35" s="3">
        <f t="shared" si="215"/>
        <v>0</v>
      </c>
      <c r="DX35" s="3">
        <f t="shared" si="216"/>
        <v>0</v>
      </c>
      <c r="DY35" s="3">
        <f t="shared" si="217"/>
        <v>0</v>
      </c>
      <c r="DZ35" s="3">
        <f t="shared" si="218"/>
        <v>0</v>
      </c>
      <c r="EA35" s="3">
        <f t="shared" si="219"/>
        <v>0</v>
      </c>
      <c r="EB35" s="3">
        <f t="shared" si="220"/>
        <v>0</v>
      </c>
      <c r="EC35" s="3">
        <f t="shared" si="221"/>
        <v>0</v>
      </c>
      <c r="ED35" s="3">
        <f t="shared" si="222"/>
        <v>0</v>
      </c>
      <c r="EE35" s="3">
        <f t="shared" si="223"/>
        <v>0</v>
      </c>
      <c r="EF35" s="3">
        <f t="shared" si="224"/>
        <v>0</v>
      </c>
      <c r="EG35" s="3">
        <f t="shared" si="225"/>
        <v>0</v>
      </c>
      <c r="EH35" s="3">
        <f t="shared" si="226"/>
        <v>0</v>
      </c>
      <c r="EI35" s="3">
        <f t="shared" si="227"/>
        <v>0</v>
      </c>
      <c r="EJ35" s="3">
        <f t="shared" si="228"/>
        <v>0</v>
      </c>
      <c r="EK35" s="3">
        <f t="shared" si="229"/>
        <v>0</v>
      </c>
      <c r="EL35" s="3">
        <f t="shared" si="921"/>
        <v>0</v>
      </c>
      <c r="EM35" s="3">
        <f t="shared" si="231"/>
        <v>0</v>
      </c>
      <c r="EN35" s="3">
        <f t="shared" si="232"/>
        <v>0</v>
      </c>
      <c r="EO35" s="3">
        <f t="shared" si="233"/>
        <v>0</v>
      </c>
      <c r="EP35" s="3">
        <f t="shared" si="234"/>
        <v>0</v>
      </c>
      <c r="EQ35" s="3">
        <f t="shared" si="235"/>
        <v>0</v>
      </c>
      <c r="ER35" s="7">
        <f t="shared" si="236"/>
        <v>0</v>
      </c>
      <c r="ES35" s="7">
        <f t="shared" si="237"/>
        <v>0</v>
      </c>
      <c r="ET35" s="7">
        <f t="shared" si="238"/>
        <v>0</v>
      </c>
      <c r="EU35" s="7">
        <f t="shared" si="239"/>
        <v>0</v>
      </c>
      <c r="EV35" s="7">
        <f t="shared" si="240"/>
        <v>0</v>
      </c>
      <c r="EW35" s="7">
        <f t="shared" si="241"/>
        <v>0</v>
      </c>
      <c r="EX35" s="7">
        <f t="shared" si="242"/>
        <v>0</v>
      </c>
      <c r="EY35" s="7">
        <f t="shared" si="243"/>
        <v>0</v>
      </c>
      <c r="EZ35" s="7">
        <f t="shared" si="244"/>
        <v>0</v>
      </c>
      <c r="FA35" s="7">
        <f t="shared" si="245"/>
        <v>0</v>
      </c>
      <c r="FB35" s="8" t="e">
        <f t="shared" si="246"/>
        <v>#DIV/0!</v>
      </c>
      <c r="FC35" s="10" t="e">
        <f t="shared" si="247"/>
        <v>#DIV/0!</v>
      </c>
      <c r="FD35" s="13" t="e">
        <f t="shared" si="248"/>
        <v>#DIV/0!</v>
      </c>
      <c r="FE35" s="14" t="e">
        <f t="shared" si="249"/>
        <v>#DIV/0!</v>
      </c>
      <c r="FF35" s="14" t="e">
        <f t="shared" si="250"/>
        <v>#DIV/0!</v>
      </c>
      <c r="FG35" s="15" t="e">
        <f t="shared" si="251"/>
        <v>#DIV/0!</v>
      </c>
      <c r="FH35" s="21" t="e">
        <f t="shared" si="252"/>
        <v>#N/A</v>
      </c>
      <c r="FI35" s="116">
        <f t="shared" si="253"/>
        <v>7</v>
      </c>
      <c r="FJ35" s="116">
        <f t="shared" si="254"/>
        <v>0</v>
      </c>
      <c r="FK35" s="5"/>
      <c r="FL35" s="25"/>
      <c r="FM35" s="25"/>
      <c r="FN35" s="25"/>
      <c r="FO35" s="25"/>
      <c r="FP35" s="25"/>
      <c r="FQ35" s="25"/>
      <c r="FR35" s="25"/>
      <c r="FS35" s="3">
        <f t="shared" si="1"/>
        <v>0</v>
      </c>
      <c r="FT35" s="3">
        <f t="shared" si="2"/>
        <v>0</v>
      </c>
      <c r="FU35" s="3">
        <f t="shared" si="3"/>
        <v>0</v>
      </c>
      <c r="FV35" s="3">
        <f t="shared" si="4"/>
        <v>0</v>
      </c>
      <c r="FW35" s="3">
        <f t="shared" si="255"/>
        <v>0</v>
      </c>
      <c r="FX35" s="3">
        <f t="shared" si="5"/>
        <v>0</v>
      </c>
      <c r="FY35" s="3">
        <f t="shared" si="6"/>
        <v>0</v>
      </c>
      <c r="FZ35" s="3">
        <f t="shared" si="7"/>
        <v>0</v>
      </c>
      <c r="GA35" s="3">
        <f t="shared" si="8"/>
        <v>0</v>
      </c>
      <c r="GB35" s="3">
        <f t="shared" si="256"/>
        <v>0</v>
      </c>
      <c r="GC35" s="3">
        <f t="shared" si="9"/>
        <v>0</v>
      </c>
      <c r="GD35" s="3">
        <f t="shared" si="10"/>
        <v>0</v>
      </c>
      <c r="GE35" s="3">
        <f t="shared" si="11"/>
        <v>0</v>
      </c>
      <c r="GF35" s="3">
        <f t="shared" si="12"/>
        <v>0</v>
      </c>
      <c r="GG35" s="3">
        <f t="shared" si="257"/>
        <v>0</v>
      </c>
      <c r="GH35" s="3">
        <f t="shared" si="13"/>
        <v>0</v>
      </c>
      <c r="GI35" s="3">
        <f t="shared" si="14"/>
        <v>0</v>
      </c>
      <c r="GJ35" s="3">
        <f t="shared" si="15"/>
        <v>0</v>
      </c>
      <c r="GK35" s="3">
        <f t="shared" si="16"/>
        <v>0</v>
      </c>
      <c r="GL35" s="3">
        <f t="shared" si="258"/>
        <v>0</v>
      </c>
      <c r="GM35" s="3">
        <f t="shared" si="17"/>
        <v>0</v>
      </c>
      <c r="GN35" s="3">
        <f t="shared" si="18"/>
        <v>0</v>
      </c>
      <c r="GO35" s="3">
        <f t="shared" si="19"/>
        <v>0</v>
      </c>
      <c r="GP35" s="3">
        <f t="shared" si="20"/>
        <v>0</v>
      </c>
      <c r="GQ35" s="3">
        <f t="shared" si="259"/>
        <v>0</v>
      </c>
      <c r="GR35" s="3">
        <f t="shared" si="21"/>
        <v>0</v>
      </c>
      <c r="GS35" s="3">
        <f t="shared" si="22"/>
        <v>0</v>
      </c>
      <c r="GT35" s="3">
        <f t="shared" si="23"/>
        <v>0</v>
      </c>
      <c r="GU35" s="3">
        <f t="shared" si="24"/>
        <v>0</v>
      </c>
      <c r="GV35" s="3">
        <f t="shared" si="260"/>
        <v>0</v>
      </c>
      <c r="GW35" s="7">
        <f t="shared" si="261"/>
        <v>0</v>
      </c>
      <c r="GX35" s="7">
        <f t="shared" si="262"/>
        <v>0</v>
      </c>
      <c r="GY35" s="7">
        <f t="shared" si="263"/>
        <v>0</v>
      </c>
      <c r="GZ35" s="7">
        <f t="shared" si="264"/>
        <v>0</v>
      </c>
      <c r="HA35" s="7">
        <f t="shared" si="265"/>
        <v>0</v>
      </c>
      <c r="HB35" s="8" t="e">
        <f t="shared" si="266"/>
        <v>#DIV/0!</v>
      </c>
      <c r="HC35" s="10" t="e">
        <f t="shared" si="267"/>
        <v>#DIV/0!</v>
      </c>
      <c r="HD35" s="13" t="e">
        <f t="shared" si="268"/>
        <v>#DIV/0!</v>
      </c>
      <c r="HE35" s="14" t="e">
        <f t="shared" si="269"/>
        <v>#DIV/0!</v>
      </c>
      <c r="HF35" s="14" t="e">
        <f t="shared" si="270"/>
        <v>#DIV/0!</v>
      </c>
      <c r="HG35" s="15" t="e">
        <f t="shared" si="271"/>
        <v>#DIV/0!</v>
      </c>
      <c r="HH35" s="21" t="e">
        <f t="shared" si="272"/>
        <v>#N/A</v>
      </c>
      <c r="HI35" s="30">
        <f t="shared" si="273"/>
        <v>6</v>
      </c>
      <c r="HJ35" s="30">
        <f t="shared" si="274"/>
        <v>0</v>
      </c>
      <c r="HK35" s="5"/>
      <c r="HL35" s="25"/>
      <c r="HM35" s="25"/>
      <c r="HN35" s="25"/>
      <c r="HO35" s="25"/>
      <c r="HP35" s="25"/>
      <c r="HQ35" s="25"/>
      <c r="HR35" s="3">
        <f t="shared" si="275"/>
        <v>0</v>
      </c>
      <c r="HS35" s="3">
        <f t="shared" si="276"/>
        <v>0</v>
      </c>
      <c r="HT35" s="3">
        <f t="shared" si="277"/>
        <v>0</v>
      </c>
      <c r="HU35" s="3">
        <f t="shared" si="278"/>
        <v>0</v>
      </c>
      <c r="HV35" s="3">
        <f t="shared" si="279"/>
        <v>0</v>
      </c>
      <c r="HW35" s="3">
        <f t="shared" si="280"/>
        <v>0</v>
      </c>
      <c r="HX35" s="3">
        <f t="shared" si="281"/>
        <v>0</v>
      </c>
      <c r="HY35" s="3">
        <f t="shared" si="282"/>
        <v>0</v>
      </c>
      <c r="HZ35" s="3">
        <f t="shared" si="283"/>
        <v>0</v>
      </c>
      <c r="IA35" s="3">
        <f t="shared" si="284"/>
        <v>0</v>
      </c>
      <c r="IB35" s="3">
        <f t="shared" si="285"/>
        <v>0</v>
      </c>
      <c r="IC35" s="3">
        <f t="shared" si="286"/>
        <v>0</v>
      </c>
      <c r="ID35" s="3">
        <f t="shared" si="287"/>
        <v>0</v>
      </c>
      <c r="IE35" s="3">
        <f t="shared" si="288"/>
        <v>0</v>
      </c>
      <c r="IF35" s="3">
        <f t="shared" si="289"/>
        <v>0</v>
      </c>
      <c r="IG35" s="3">
        <f t="shared" si="290"/>
        <v>0</v>
      </c>
      <c r="IH35" s="3">
        <f t="shared" si="291"/>
        <v>0</v>
      </c>
      <c r="II35" s="3">
        <f t="shared" si="292"/>
        <v>0</v>
      </c>
      <c r="IJ35" s="3">
        <f t="shared" si="293"/>
        <v>0</v>
      </c>
      <c r="IK35" s="3">
        <f t="shared" si="294"/>
        <v>0</v>
      </c>
      <c r="IL35" s="3">
        <f t="shared" si="295"/>
        <v>0</v>
      </c>
      <c r="IM35" s="3">
        <f t="shared" si="296"/>
        <v>0</v>
      </c>
      <c r="IN35" s="3">
        <f t="shared" si="297"/>
        <v>0</v>
      </c>
      <c r="IO35" s="3">
        <f t="shared" si="298"/>
        <v>0</v>
      </c>
      <c r="IP35" s="3">
        <f t="shared" si="299"/>
        <v>0</v>
      </c>
      <c r="IQ35" s="3">
        <f t="shared" si="300"/>
        <v>0</v>
      </c>
      <c r="IR35" s="3">
        <f t="shared" si="301"/>
        <v>0</v>
      </c>
      <c r="IS35" s="3">
        <f t="shared" si="302"/>
        <v>0</v>
      </c>
      <c r="IT35" s="3">
        <f t="shared" si="303"/>
        <v>0</v>
      </c>
      <c r="IU35" s="3">
        <f t="shared" si="304"/>
        <v>0</v>
      </c>
      <c r="IV35" s="12" t="e">
        <f t="shared" si="25"/>
        <v>#DIV/0!</v>
      </c>
      <c r="IW35" s="10" t="e">
        <f t="shared" si="305"/>
        <v>#DIV/0!</v>
      </c>
      <c r="IX35" s="13" t="e">
        <f t="shared" si="306"/>
        <v>#DIV/0!</v>
      </c>
      <c r="IY35" s="14" t="e">
        <f t="shared" si="307"/>
        <v>#DIV/0!</v>
      </c>
      <c r="IZ35" s="14" t="e">
        <f t="shared" si="308"/>
        <v>#DIV/0!</v>
      </c>
      <c r="JA35" s="15" t="e">
        <f t="shared" si="309"/>
        <v>#DIV/0!</v>
      </c>
      <c r="JB35" s="31" t="e">
        <f t="shared" si="310"/>
        <v>#N/A</v>
      </c>
      <c r="JC35" s="2" t="e">
        <f>COUNTBLANK(#REF!)</f>
        <v>#REF!</v>
      </c>
      <c r="JD35" s="6" t="e">
        <f t="shared" si="311"/>
        <v>#REF!</v>
      </c>
      <c r="JE35" s="67"/>
      <c r="JF35" s="172"/>
      <c r="JG35" s="2">
        <f t="shared" si="312"/>
        <v>7</v>
      </c>
      <c r="JH35" s="2">
        <f t="shared" si="313"/>
        <v>0</v>
      </c>
      <c r="JI35" s="49">
        <v>28</v>
      </c>
      <c r="JJ35" s="117">
        <f>'LISTA DE ESTUDIANTES Y ASISTENC'!CB32</f>
        <v>0</v>
      </c>
      <c r="JK35" s="48">
        <f>'LISTA DE ESTUDIANTES Y ASISTENC'!CC32:CC32</f>
        <v>0</v>
      </c>
      <c r="JL35" s="32"/>
      <c r="JM35" s="25"/>
      <c r="JN35" s="25"/>
      <c r="JO35" s="25"/>
      <c r="JP35" s="25"/>
      <c r="JQ35" s="25"/>
      <c r="JR35" s="25"/>
      <c r="JS35" s="3">
        <f t="shared" si="314"/>
        <v>0</v>
      </c>
      <c r="JT35" s="3">
        <f t="shared" si="315"/>
        <v>0</v>
      </c>
      <c r="JU35" s="3">
        <f t="shared" si="316"/>
        <v>0</v>
      </c>
      <c r="JV35" s="3">
        <f t="shared" si="317"/>
        <v>0</v>
      </c>
      <c r="JW35" s="3">
        <f t="shared" si="318"/>
        <v>0</v>
      </c>
      <c r="JX35" s="3">
        <f t="shared" si="319"/>
        <v>0</v>
      </c>
      <c r="JY35" s="3">
        <f t="shared" si="320"/>
        <v>0</v>
      </c>
      <c r="JZ35" s="3">
        <f t="shared" si="321"/>
        <v>0</v>
      </c>
      <c r="KA35" s="3">
        <f t="shared" si="322"/>
        <v>0</v>
      </c>
      <c r="KB35" s="3">
        <f t="shared" si="323"/>
        <v>0</v>
      </c>
      <c r="KC35" s="3">
        <f t="shared" si="324"/>
        <v>0</v>
      </c>
      <c r="KD35" s="3">
        <f t="shared" si="325"/>
        <v>0</v>
      </c>
      <c r="KE35" s="3">
        <f t="shared" si="326"/>
        <v>0</v>
      </c>
      <c r="KF35" s="3">
        <f t="shared" si="327"/>
        <v>0</v>
      </c>
      <c r="KG35" s="3">
        <f t="shared" si="328"/>
        <v>0</v>
      </c>
      <c r="KH35" s="3">
        <f t="shared" si="329"/>
        <v>0</v>
      </c>
      <c r="KI35" s="3">
        <f t="shared" si="330"/>
        <v>0</v>
      </c>
      <c r="KJ35" s="3">
        <f t="shared" si="331"/>
        <v>0</v>
      </c>
      <c r="KK35" s="3">
        <f t="shared" si="332"/>
        <v>0</v>
      </c>
      <c r="KL35" s="3">
        <f t="shared" si="333"/>
        <v>0</v>
      </c>
      <c r="KM35" s="3">
        <f t="shared" si="334"/>
        <v>0</v>
      </c>
      <c r="KN35" s="3">
        <f t="shared" si="335"/>
        <v>0</v>
      </c>
      <c r="KO35" s="3">
        <f t="shared" si="336"/>
        <v>0</v>
      </c>
      <c r="KP35" s="3">
        <f t="shared" si="337"/>
        <v>0</v>
      </c>
      <c r="KQ35" s="3">
        <f t="shared" si="338"/>
        <v>0</v>
      </c>
      <c r="KR35" s="3">
        <f t="shared" si="339"/>
        <v>0</v>
      </c>
      <c r="KS35" s="3">
        <f t="shared" si="340"/>
        <v>0</v>
      </c>
      <c r="KT35" s="3">
        <f t="shared" si="341"/>
        <v>0</v>
      </c>
      <c r="KU35" s="3">
        <f t="shared" si="342"/>
        <v>0</v>
      </c>
      <c r="KV35" s="3">
        <f t="shared" si="343"/>
        <v>0</v>
      </c>
      <c r="KW35" s="7">
        <f t="shared" si="344"/>
        <v>0</v>
      </c>
      <c r="KX35" s="7">
        <f t="shared" si="345"/>
        <v>0</v>
      </c>
      <c r="KY35" s="7">
        <f t="shared" si="346"/>
        <v>0</v>
      </c>
      <c r="KZ35" s="7">
        <f t="shared" si="347"/>
        <v>0</v>
      </c>
      <c r="LA35" s="7">
        <f t="shared" si="348"/>
        <v>0</v>
      </c>
      <c r="LB35" s="8" t="e">
        <f t="shared" si="349"/>
        <v>#DIV/0!</v>
      </c>
      <c r="LC35" s="10" t="e">
        <f t="shared" si="350"/>
        <v>#DIV/0!</v>
      </c>
      <c r="LD35" s="10"/>
      <c r="LE35" s="13" t="e">
        <f t="shared" si="917"/>
        <v>#DIV/0!</v>
      </c>
      <c r="LF35" s="14" t="e">
        <f t="shared" si="352"/>
        <v>#DIV/0!</v>
      </c>
      <c r="LG35" s="14" t="e">
        <f t="shared" si="353"/>
        <v>#DIV/0!</v>
      </c>
      <c r="LH35" s="15" t="e">
        <f t="shared" si="354"/>
        <v>#DIV/0!</v>
      </c>
      <c r="LI35" s="30">
        <f t="shared" si="355"/>
        <v>7</v>
      </c>
      <c r="LJ35" s="30">
        <f t="shared" si="356"/>
        <v>0</v>
      </c>
      <c r="LK35" s="5"/>
      <c r="LL35" s="21" t="e">
        <f t="shared" si="914"/>
        <v>#N/A</v>
      </c>
      <c r="LM35" s="25"/>
      <c r="LN35" s="25"/>
      <c r="LO35" s="25"/>
      <c r="LP35" s="25"/>
      <c r="LQ35" s="25"/>
      <c r="LR35" s="25"/>
      <c r="LS35" s="25"/>
      <c r="LT35" s="3">
        <f t="shared" si="357"/>
        <v>0</v>
      </c>
      <c r="LU35" s="3">
        <f t="shared" si="358"/>
        <v>0</v>
      </c>
      <c r="LV35" s="3">
        <f t="shared" si="359"/>
        <v>0</v>
      </c>
      <c r="LW35" s="3">
        <f t="shared" si="360"/>
        <v>0</v>
      </c>
      <c r="LX35" s="3">
        <f t="shared" si="361"/>
        <v>0</v>
      </c>
      <c r="LY35" s="3">
        <f t="shared" si="362"/>
        <v>0</v>
      </c>
      <c r="LZ35" s="3">
        <f t="shared" si="363"/>
        <v>0</v>
      </c>
      <c r="MA35" s="3">
        <f t="shared" si="364"/>
        <v>0</v>
      </c>
      <c r="MB35" s="3">
        <f t="shared" si="365"/>
        <v>0</v>
      </c>
      <c r="MC35" s="3">
        <f t="shared" si="366"/>
        <v>0</v>
      </c>
      <c r="MD35" s="3">
        <f t="shared" si="367"/>
        <v>0</v>
      </c>
      <c r="ME35" s="3">
        <f t="shared" si="368"/>
        <v>0</v>
      </c>
      <c r="MF35" s="3">
        <f t="shared" si="369"/>
        <v>0</v>
      </c>
      <c r="MG35" s="3">
        <f t="shared" si="370"/>
        <v>0</v>
      </c>
      <c r="MH35" s="3">
        <f t="shared" si="371"/>
        <v>0</v>
      </c>
      <c r="MI35" s="3">
        <f t="shared" si="372"/>
        <v>0</v>
      </c>
      <c r="MJ35" s="3">
        <f t="shared" si="373"/>
        <v>0</v>
      </c>
      <c r="MK35" s="3">
        <f t="shared" si="374"/>
        <v>0</v>
      </c>
      <c r="ML35" s="3">
        <f t="shared" si="375"/>
        <v>0</v>
      </c>
      <c r="MM35" s="3">
        <f t="shared" si="376"/>
        <v>0</v>
      </c>
      <c r="MN35" s="3">
        <f t="shared" si="377"/>
        <v>0</v>
      </c>
      <c r="MO35" s="3">
        <f t="shared" si="378"/>
        <v>0</v>
      </c>
      <c r="MP35" s="3">
        <f t="shared" si="379"/>
        <v>0</v>
      </c>
      <c r="MQ35" s="3">
        <f t="shared" si="380"/>
        <v>0</v>
      </c>
      <c r="MR35" s="3">
        <f t="shared" si="381"/>
        <v>0</v>
      </c>
      <c r="MS35" s="3">
        <f t="shared" si="382"/>
        <v>0</v>
      </c>
      <c r="MT35" s="3">
        <f t="shared" si="383"/>
        <v>0</v>
      </c>
      <c r="MU35" s="3">
        <f t="shared" si="384"/>
        <v>0</v>
      </c>
      <c r="MV35" s="3">
        <f t="shared" si="385"/>
        <v>0</v>
      </c>
      <c r="MW35" s="3">
        <f t="shared" si="386"/>
        <v>0</v>
      </c>
      <c r="MX35" s="7">
        <f t="shared" si="387"/>
        <v>0</v>
      </c>
      <c r="MY35" s="7">
        <f t="shared" si="388"/>
        <v>0</v>
      </c>
      <c r="MZ35" s="7">
        <f t="shared" si="389"/>
        <v>0</v>
      </c>
      <c r="NA35" s="7">
        <f t="shared" si="390"/>
        <v>0</v>
      </c>
      <c r="NB35" s="7">
        <f t="shared" si="391"/>
        <v>0</v>
      </c>
      <c r="NC35" s="8" t="e">
        <f t="shared" si="392"/>
        <v>#DIV/0!</v>
      </c>
      <c r="ND35" s="10" t="e">
        <f t="shared" si="393"/>
        <v>#DIV/0!</v>
      </c>
      <c r="NE35" s="13" t="e">
        <f t="shared" si="394"/>
        <v>#DIV/0!</v>
      </c>
      <c r="NF35" s="14" t="e">
        <f t="shared" si="395"/>
        <v>#DIV/0!</v>
      </c>
      <c r="NG35" s="14" t="e">
        <f t="shared" si="396"/>
        <v>#DIV/0!</v>
      </c>
      <c r="NH35" s="15" t="e">
        <f t="shared" si="397"/>
        <v>#DIV/0!</v>
      </c>
      <c r="NI35" s="21" t="e">
        <f t="shared" si="398"/>
        <v>#N/A</v>
      </c>
      <c r="NJ35" s="116">
        <f t="shared" si="399"/>
        <v>8</v>
      </c>
      <c r="NK35" s="116">
        <f t="shared" si="400"/>
        <v>0</v>
      </c>
      <c r="NL35" s="5"/>
      <c r="NM35" s="25"/>
      <c r="NN35" s="25"/>
      <c r="NO35" s="25"/>
      <c r="NP35" s="25"/>
      <c r="NQ35" s="25"/>
      <c r="NR35" s="25"/>
      <c r="NS35" s="25"/>
      <c r="NT35" s="25"/>
      <c r="NU35" s="3">
        <f t="shared" si="401"/>
        <v>0</v>
      </c>
      <c r="NV35" s="3">
        <f t="shared" si="402"/>
        <v>0</v>
      </c>
      <c r="NW35" s="3">
        <f t="shared" si="403"/>
        <v>0</v>
      </c>
      <c r="NX35" s="3">
        <f t="shared" si="404"/>
        <v>0</v>
      </c>
      <c r="NY35" s="3">
        <f t="shared" si="405"/>
        <v>0</v>
      </c>
      <c r="NZ35" s="3">
        <f t="shared" si="406"/>
        <v>0</v>
      </c>
      <c r="OA35" s="3">
        <f t="shared" si="407"/>
        <v>0</v>
      </c>
      <c r="OB35" s="3">
        <f t="shared" si="408"/>
        <v>0</v>
      </c>
      <c r="OC35" s="3">
        <f t="shared" si="409"/>
        <v>0</v>
      </c>
      <c r="OD35" s="3">
        <f t="shared" si="410"/>
        <v>0</v>
      </c>
      <c r="OE35" s="3">
        <f t="shared" si="411"/>
        <v>0</v>
      </c>
      <c r="OF35" s="3">
        <f t="shared" si="412"/>
        <v>0</v>
      </c>
      <c r="OG35" s="3">
        <f t="shared" si="413"/>
        <v>0</v>
      </c>
      <c r="OH35" s="3">
        <f t="shared" si="414"/>
        <v>0</v>
      </c>
      <c r="OI35" s="3">
        <f t="shared" si="415"/>
        <v>0</v>
      </c>
      <c r="OJ35" s="3">
        <f t="shared" si="416"/>
        <v>0</v>
      </c>
      <c r="OK35" s="3">
        <f t="shared" si="417"/>
        <v>0</v>
      </c>
      <c r="OL35" s="3">
        <f t="shared" si="418"/>
        <v>0</v>
      </c>
      <c r="OM35" s="3">
        <f t="shared" si="419"/>
        <v>0</v>
      </c>
      <c r="ON35" s="3">
        <f t="shared" si="420"/>
        <v>0</v>
      </c>
      <c r="OO35" s="3">
        <f t="shared" si="421"/>
        <v>0</v>
      </c>
      <c r="OP35" s="3">
        <f t="shared" si="422"/>
        <v>0</v>
      </c>
      <c r="OQ35" s="3">
        <f t="shared" si="423"/>
        <v>0</v>
      </c>
      <c r="OR35" s="3">
        <f t="shared" si="424"/>
        <v>0</v>
      </c>
      <c r="OS35" s="3">
        <f t="shared" si="922"/>
        <v>0</v>
      </c>
      <c r="OT35" s="3">
        <f t="shared" si="426"/>
        <v>0</v>
      </c>
      <c r="OU35" s="3">
        <f t="shared" si="427"/>
        <v>0</v>
      </c>
      <c r="OV35" s="3">
        <f t="shared" si="428"/>
        <v>0</v>
      </c>
      <c r="OW35" s="3">
        <f t="shared" si="429"/>
        <v>0</v>
      </c>
      <c r="OX35" s="3">
        <f t="shared" si="430"/>
        <v>0</v>
      </c>
      <c r="OY35" s="7">
        <f t="shared" si="431"/>
        <v>0</v>
      </c>
      <c r="OZ35" s="7">
        <f t="shared" si="432"/>
        <v>0</v>
      </c>
      <c r="PA35" s="7">
        <f t="shared" si="433"/>
        <v>0</v>
      </c>
      <c r="PB35" s="7">
        <f t="shared" si="434"/>
        <v>0</v>
      </c>
      <c r="PC35" s="7">
        <f t="shared" si="435"/>
        <v>0</v>
      </c>
      <c r="PD35" s="7">
        <f t="shared" si="436"/>
        <v>0</v>
      </c>
      <c r="PE35" s="7">
        <f t="shared" si="437"/>
        <v>0</v>
      </c>
      <c r="PF35" s="7">
        <f t="shared" si="438"/>
        <v>0</v>
      </c>
      <c r="PG35" s="7">
        <f t="shared" si="439"/>
        <v>0</v>
      </c>
      <c r="PH35" s="7">
        <f t="shared" si="440"/>
        <v>0</v>
      </c>
      <c r="PI35" s="8" t="e">
        <f t="shared" si="441"/>
        <v>#DIV/0!</v>
      </c>
      <c r="PJ35" s="10" t="e">
        <f t="shared" si="442"/>
        <v>#DIV/0!</v>
      </c>
      <c r="PK35" s="13" t="e">
        <f t="shared" si="443"/>
        <v>#DIV/0!</v>
      </c>
      <c r="PL35" s="14" t="e">
        <f t="shared" si="444"/>
        <v>#DIV/0!</v>
      </c>
      <c r="PM35" s="14" t="e">
        <f t="shared" si="445"/>
        <v>#DIV/0!</v>
      </c>
      <c r="PN35" s="15" t="e">
        <f t="shared" si="446"/>
        <v>#DIV/0!</v>
      </c>
      <c r="PO35" s="21" t="e">
        <f t="shared" si="447"/>
        <v>#N/A</v>
      </c>
      <c r="PP35" s="116">
        <f t="shared" si="448"/>
        <v>7</v>
      </c>
      <c r="PQ35" s="116">
        <f t="shared" si="449"/>
        <v>0</v>
      </c>
      <c r="PR35" s="5"/>
      <c r="PS35" s="25"/>
      <c r="PT35" s="25"/>
      <c r="PU35" s="25"/>
      <c r="PV35" s="25"/>
      <c r="PW35" s="25"/>
      <c r="PX35" s="25"/>
      <c r="PY35" s="25"/>
      <c r="PZ35" s="3">
        <f t="shared" si="26"/>
        <v>0</v>
      </c>
      <c r="QA35" s="3">
        <f t="shared" si="27"/>
        <v>0</v>
      </c>
      <c r="QB35" s="3">
        <f t="shared" si="28"/>
        <v>0</v>
      </c>
      <c r="QC35" s="3">
        <f t="shared" si="29"/>
        <v>0</v>
      </c>
      <c r="QD35" s="3">
        <f t="shared" si="450"/>
        <v>0</v>
      </c>
      <c r="QE35" s="3">
        <f t="shared" si="30"/>
        <v>0</v>
      </c>
      <c r="QF35" s="3">
        <f t="shared" si="31"/>
        <v>0</v>
      </c>
      <c r="QG35" s="3">
        <f t="shared" si="32"/>
        <v>0</v>
      </c>
      <c r="QH35" s="3">
        <f t="shared" si="33"/>
        <v>0</v>
      </c>
      <c r="QI35" s="3">
        <f t="shared" si="451"/>
        <v>0</v>
      </c>
      <c r="QJ35" s="3">
        <f t="shared" si="34"/>
        <v>0</v>
      </c>
      <c r="QK35" s="3">
        <f t="shared" si="35"/>
        <v>0</v>
      </c>
      <c r="QL35" s="3">
        <f t="shared" si="36"/>
        <v>0</v>
      </c>
      <c r="QM35" s="3">
        <f t="shared" si="37"/>
        <v>0</v>
      </c>
      <c r="QN35" s="3">
        <f t="shared" si="452"/>
        <v>0</v>
      </c>
      <c r="QO35" s="3">
        <f t="shared" si="38"/>
        <v>0</v>
      </c>
      <c r="QP35" s="3">
        <f t="shared" si="39"/>
        <v>0</v>
      </c>
      <c r="QQ35" s="3">
        <f t="shared" si="40"/>
        <v>0</v>
      </c>
      <c r="QR35" s="3">
        <f t="shared" si="41"/>
        <v>0</v>
      </c>
      <c r="QS35" s="3">
        <f t="shared" si="453"/>
        <v>0</v>
      </c>
      <c r="QT35" s="3">
        <f t="shared" si="42"/>
        <v>0</v>
      </c>
      <c r="QU35" s="3">
        <f t="shared" si="43"/>
        <v>0</v>
      </c>
      <c r="QV35" s="3">
        <f t="shared" si="44"/>
        <v>0</v>
      </c>
      <c r="QW35" s="3">
        <f t="shared" si="45"/>
        <v>0</v>
      </c>
      <c r="QX35" s="3">
        <f t="shared" si="454"/>
        <v>0</v>
      </c>
      <c r="QY35" s="3">
        <f t="shared" si="46"/>
        <v>0</v>
      </c>
      <c r="QZ35" s="3">
        <f t="shared" si="47"/>
        <v>0</v>
      </c>
      <c r="RA35" s="3">
        <f t="shared" si="48"/>
        <v>0</v>
      </c>
      <c r="RB35" s="3">
        <f t="shared" si="49"/>
        <v>0</v>
      </c>
      <c r="RC35" s="3">
        <f t="shared" si="455"/>
        <v>0</v>
      </c>
      <c r="RD35" s="7">
        <f t="shared" si="456"/>
        <v>0</v>
      </c>
      <c r="RE35" s="7">
        <f t="shared" si="457"/>
        <v>0</v>
      </c>
      <c r="RF35" s="7">
        <f t="shared" si="458"/>
        <v>0</v>
      </c>
      <c r="RG35" s="7">
        <f t="shared" si="459"/>
        <v>0</v>
      </c>
      <c r="RH35" s="7">
        <f t="shared" si="460"/>
        <v>0</v>
      </c>
      <c r="RI35" s="8" t="e">
        <f t="shared" si="461"/>
        <v>#DIV/0!</v>
      </c>
      <c r="RJ35" s="10" t="e">
        <f t="shared" si="462"/>
        <v>#DIV/0!</v>
      </c>
      <c r="RK35" s="13" t="e">
        <f t="shared" si="463"/>
        <v>#DIV/0!</v>
      </c>
      <c r="RL35" s="14" t="e">
        <f t="shared" si="464"/>
        <v>#DIV/0!</v>
      </c>
      <c r="RM35" s="14" t="e">
        <f t="shared" si="465"/>
        <v>#DIV/0!</v>
      </c>
      <c r="RN35" s="15" t="e">
        <f t="shared" si="466"/>
        <v>#DIV/0!</v>
      </c>
      <c r="RO35" s="21" t="e">
        <f t="shared" si="467"/>
        <v>#N/A</v>
      </c>
      <c r="RP35" s="30">
        <f t="shared" si="468"/>
        <v>6</v>
      </c>
      <c r="RQ35" s="30">
        <f t="shared" si="469"/>
        <v>0</v>
      </c>
      <c r="RR35" s="5"/>
      <c r="RS35" s="25"/>
      <c r="RT35" s="25"/>
      <c r="RU35" s="25"/>
      <c r="RV35" s="25"/>
      <c r="RW35" s="25"/>
      <c r="RX35" s="25"/>
      <c r="RY35" s="3">
        <f t="shared" si="470"/>
        <v>0</v>
      </c>
      <c r="RZ35" s="3">
        <f t="shared" si="471"/>
        <v>0</v>
      </c>
      <c r="SA35" s="3">
        <f t="shared" si="472"/>
        <v>0</v>
      </c>
      <c r="SB35" s="3">
        <f t="shared" si="473"/>
        <v>0</v>
      </c>
      <c r="SC35" s="3">
        <f t="shared" si="474"/>
        <v>0</v>
      </c>
      <c r="SD35" s="3">
        <f t="shared" si="475"/>
        <v>0</v>
      </c>
      <c r="SE35" s="3">
        <f t="shared" si="476"/>
        <v>0</v>
      </c>
      <c r="SF35" s="3">
        <f t="shared" si="477"/>
        <v>0</v>
      </c>
      <c r="SG35" s="3">
        <f t="shared" si="478"/>
        <v>0</v>
      </c>
      <c r="SH35" s="3">
        <f t="shared" si="479"/>
        <v>0</v>
      </c>
      <c r="SI35" s="3">
        <f t="shared" si="480"/>
        <v>0</v>
      </c>
      <c r="SJ35" s="3">
        <f t="shared" si="481"/>
        <v>0</v>
      </c>
      <c r="SK35" s="3">
        <f t="shared" si="482"/>
        <v>0</v>
      </c>
      <c r="SL35" s="3">
        <f t="shared" si="483"/>
        <v>0</v>
      </c>
      <c r="SM35" s="3">
        <f t="shared" si="484"/>
        <v>0</v>
      </c>
      <c r="SN35" s="3">
        <f t="shared" si="485"/>
        <v>0</v>
      </c>
      <c r="SO35" s="3">
        <f t="shared" si="486"/>
        <v>0</v>
      </c>
      <c r="SP35" s="3">
        <f t="shared" si="487"/>
        <v>0</v>
      </c>
      <c r="SQ35" s="3">
        <f t="shared" si="488"/>
        <v>0</v>
      </c>
      <c r="SR35" s="3">
        <f t="shared" si="489"/>
        <v>0</v>
      </c>
      <c r="SS35" s="3">
        <f t="shared" si="490"/>
        <v>0</v>
      </c>
      <c r="ST35" s="3">
        <f t="shared" si="491"/>
        <v>0</v>
      </c>
      <c r="SU35" s="3">
        <f t="shared" si="492"/>
        <v>0</v>
      </c>
      <c r="SV35" s="3">
        <f t="shared" si="493"/>
        <v>0</v>
      </c>
      <c r="SW35" s="3">
        <f t="shared" si="494"/>
        <v>0</v>
      </c>
      <c r="SX35" s="3">
        <f t="shared" si="495"/>
        <v>0</v>
      </c>
      <c r="SY35" s="3">
        <f t="shared" si="496"/>
        <v>0</v>
      </c>
      <c r="SZ35" s="3">
        <f t="shared" si="497"/>
        <v>0</v>
      </c>
      <c r="TA35" s="3">
        <f t="shared" si="498"/>
        <v>0</v>
      </c>
      <c r="TB35" s="3">
        <f t="shared" si="499"/>
        <v>0</v>
      </c>
      <c r="TC35" s="12" t="e">
        <f t="shared" si="50"/>
        <v>#DIV/0!</v>
      </c>
      <c r="TD35" s="10" t="e">
        <f t="shared" si="500"/>
        <v>#DIV/0!</v>
      </c>
      <c r="TE35" s="13" t="e">
        <f t="shared" si="501"/>
        <v>#DIV/0!</v>
      </c>
      <c r="TF35" s="14" t="e">
        <f t="shared" si="502"/>
        <v>#DIV/0!</v>
      </c>
      <c r="TG35" s="14" t="e">
        <f t="shared" si="503"/>
        <v>#DIV/0!</v>
      </c>
      <c r="TH35" s="15" t="e">
        <f t="shared" si="504"/>
        <v>#DIV/0!</v>
      </c>
      <c r="TI35" s="31" t="e">
        <f t="shared" si="505"/>
        <v>#N/A</v>
      </c>
      <c r="TJ35" s="2" t="e">
        <f>COUNTBLANK(#REF!)</f>
        <v>#REF!</v>
      </c>
      <c r="TK35" s="6" t="e">
        <f t="shared" si="506"/>
        <v>#REF!</v>
      </c>
      <c r="TL35" s="67"/>
      <c r="TM35" s="172"/>
      <c r="TN35" s="2">
        <f t="shared" si="507"/>
        <v>7</v>
      </c>
      <c r="TO35" s="2">
        <f t="shared" si="508"/>
        <v>0</v>
      </c>
      <c r="TP35" s="49">
        <v>28</v>
      </c>
      <c r="TQ35" s="117">
        <f>'LISTA DE ESTUDIANTES Y ASISTENC'!MI32</f>
        <v>0</v>
      </c>
      <c r="TR35" s="48">
        <f>'LISTA DE ESTUDIANTES Y ASISTENC'!MJ32:MJ32</f>
        <v>0</v>
      </c>
      <c r="TS35" s="32"/>
      <c r="TT35" s="25"/>
      <c r="TU35" s="25"/>
      <c r="TV35" s="25"/>
      <c r="TW35" s="25"/>
      <c r="TX35" s="25"/>
      <c r="TY35" s="25"/>
      <c r="TZ35" s="3">
        <f t="shared" si="509"/>
        <v>0</v>
      </c>
      <c r="UA35" s="3">
        <f t="shared" si="510"/>
        <v>0</v>
      </c>
      <c r="UB35" s="3">
        <f t="shared" si="511"/>
        <v>0</v>
      </c>
      <c r="UC35" s="3">
        <f t="shared" si="512"/>
        <v>0</v>
      </c>
      <c r="UD35" s="3">
        <f t="shared" si="513"/>
        <v>0</v>
      </c>
      <c r="UE35" s="3">
        <f t="shared" si="514"/>
        <v>0</v>
      </c>
      <c r="UF35" s="3">
        <f t="shared" si="515"/>
        <v>0</v>
      </c>
      <c r="UG35" s="3">
        <f t="shared" si="516"/>
        <v>0</v>
      </c>
      <c r="UH35" s="3">
        <f t="shared" si="517"/>
        <v>0</v>
      </c>
      <c r="UI35" s="3">
        <f t="shared" si="518"/>
        <v>0</v>
      </c>
      <c r="UJ35" s="3">
        <f t="shared" si="519"/>
        <v>0</v>
      </c>
      <c r="UK35" s="3">
        <f t="shared" si="520"/>
        <v>0</v>
      </c>
      <c r="UL35" s="3">
        <f t="shared" si="521"/>
        <v>0</v>
      </c>
      <c r="UM35" s="3">
        <f t="shared" si="522"/>
        <v>0</v>
      </c>
      <c r="UN35" s="3">
        <f t="shared" si="523"/>
        <v>0</v>
      </c>
      <c r="UO35" s="3">
        <f t="shared" si="524"/>
        <v>0</v>
      </c>
      <c r="UP35" s="3">
        <f t="shared" si="525"/>
        <v>0</v>
      </c>
      <c r="UQ35" s="3">
        <f t="shared" si="526"/>
        <v>0</v>
      </c>
      <c r="UR35" s="3">
        <f t="shared" si="527"/>
        <v>0</v>
      </c>
      <c r="US35" s="3">
        <f t="shared" si="528"/>
        <v>0</v>
      </c>
      <c r="UT35" s="3">
        <f t="shared" si="529"/>
        <v>0</v>
      </c>
      <c r="UU35" s="3">
        <f t="shared" si="530"/>
        <v>0</v>
      </c>
      <c r="UV35" s="3">
        <f t="shared" si="531"/>
        <v>0</v>
      </c>
      <c r="UW35" s="3">
        <f t="shared" si="532"/>
        <v>0</v>
      </c>
      <c r="UX35" s="3">
        <f t="shared" si="533"/>
        <v>0</v>
      </c>
      <c r="UY35" s="3">
        <f t="shared" si="534"/>
        <v>0</v>
      </c>
      <c r="UZ35" s="3">
        <f t="shared" si="535"/>
        <v>0</v>
      </c>
      <c r="VA35" s="3">
        <f t="shared" si="536"/>
        <v>0</v>
      </c>
      <c r="VB35" s="3">
        <f t="shared" si="537"/>
        <v>0</v>
      </c>
      <c r="VC35" s="3">
        <f t="shared" si="538"/>
        <v>0</v>
      </c>
      <c r="VD35" s="7">
        <f t="shared" si="539"/>
        <v>0</v>
      </c>
      <c r="VE35" s="7">
        <f t="shared" si="540"/>
        <v>0</v>
      </c>
      <c r="VF35" s="7">
        <f t="shared" si="541"/>
        <v>0</v>
      </c>
      <c r="VG35" s="7">
        <f t="shared" si="542"/>
        <v>0</v>
      </c>
      <c r="VH35" s="7">
        <f t="shared" si="543"/>
        <v>0</v>
      </c>
      <c r="VI35" s="8" t="e">
        <f t="shared" si="544"/>
        <v>#DIV/0!</v>
      </c>
      <c r="VJ35" s="10" t="e">
        <f t="shared" si="545"/>
        <v>#DIV/0!</v>
      </c>
      <c r="VK35" s="10"/>
      <c r="VL35" s="13" t="e">
        <f t="shared" si="918"/>
        <v>#DIV/0!</v>
      </c>
      <c r="VM35" s="14" t="e">
        <f t="shared" si="547"/>
        <v>#DIV/0!</v>
      </c>
      <c r="VN35" s="14" t="e">
        <f t="shared" si="548"/>
        <v>#DIV/0!</v>
      </c>
      <c r="VO35" s="15" t="e">
        <f t="shared" si="549"/>
        <v>#DIV/0!</v>
      </c>
      <c r="VP35" s="30">
        <f t="shared" si="550"/>
        <v>7</v>
      </c>
      <c r="VQ35" s="30">
        <f t="shared" si="551"/>
        <v>0</v>
      </c>
      <c r="VR35" s="5"/>
      <c r="VS35" s="21" t="e">
        <f t="shared" si="915"/>
        <v>#N/A</v>
      </c>
      <c r="VT35" s="25"/>
      <c r="VU35" s="25"/>
      <c r="VV35" s="25"/>
      <c r="VW35" s="25"/>
      <c r="VX35" s="25"/>
      <c r="VY35" s="25"/>
      <c r="VZ35" s="25"/>
      <c r="WA35" s="3">
        <f t="shared" si="552"/>
        <v>0</v>
      </c>
      <c r="WB35" s="3">
        <f t="shared" si="553"/>
        <v>0</v>
      </c>
      <c r="WC35" s="3">
        <f t="shared" si="554"/>
        <v>0</v>
      </c>
      <c r="WD35" s="3">
        <f t="shared" si="555"/>
        <v>0</v>
      </c>
      <c r="WE35" s="3">
        <f t="shared" si="556"/>
        <v>0</v>
      </c>
      <c r="WF35" s="3">
        <f t="shared" si="557"/>
        <v>0</v>
      </c>
      <c r="WG35" s="3">
        <f t="shared" si="558"/>
        <v>0</v>
      </c>
      <c r="WH35" s="3">
        <f t="shared" si="559"/>
        <v>0</v>
      </c>
      <c r="WI35" s="3">
        <f t="shared" si="560"/>
        <v>0</v>
      </c>
      <c r="WJ35" s="3">
        <f t="shared" si="561"/>
        <v>0</v>
      </c>
      <c r="WK35" s="3">
        <f t="shared" si="562"/>
        <v>0</v>
      </c>
      <c r="WL35" s="3">
        <f t="shared" si="563"/>
        <v>0</v>
      </c>
      <c r="WM35" s="3">
        <f t="shared" si="564"/>
        <v>0</v>
      </c>
      <c r="WN35" s="3">
        <f t="shared" si="565"/>
        <v>0</v>
      </c>
      <c r="WO35" s="3">
        <f t="shared" si="566"/>
        <v>0</v>
      </c>
      <c r="WP35" s="3">
        <f t="shared" si="567"/>
        <v>0</v>
      </c>
      <c r="WQ35" s="3">
        <f t="shared" si="568"/>
        <v>0</v>
      </c>
      <c r="WR35" s="3">
        <f t="shared" si="569"/>
        <v>0</v>
      </c>
      <c r="WS35" s="3">
        <f t="shared" si="570"/>
        <v>0</v>
      </c>
      <c r="WT35" s="3">
        <f t="shared" si="571"/>
        <v>0</v>
      </c>
      <c r="WU35" s="3">
        <f t="shared" si="572"/>
        <v>0</v>
      </c>
      <c r="WV35" s="3">
        <f t="shared" si="573"/>
        <v>0</v>
      </c>
      <c r="WW35" s="3">
        <f t="shared" si="574"/>
        <v>0</v>
      </c>
      <c r="WX35" s="3">
        <f t="shared" si="575"/>
        <v>0</v>
      </c>
      <c r="WY35" s="3">
        <f t="shared" si="576"/>
        <v>0</v>
      </c>
      <c r="WZ35" s="3">
        <f t="shared" si="577"/>
        <v>0</v>
      </c>
      <c r="XA35" s="3">
        <f t="shared" si="578"/>
        <v>0</v>
      </c>
      <c r="XB35" s="3">
        <f t="shared" si="579"/>
        <v>0</v>
      </c>
      <c r="XC35" s="3">
        <f t="shared" si="580"/>
        <v>0</v>
      </c>
      <c r="XD35" s="3">
        <f t="shared" si="581"/>
        <v>0</v>
      </c>
      <c r="XE35" s="7">
        <f t="shared" si="582"/>
        <v>0</v>
      </c>
      <c r="XF35" s="7">
        <f t="shared" si="583"/>
        <v>0</v>
      </c>
      <c r="XG35" s="7">
        <f t="shared" si="584"/>
        <v>0</v>
      </c>
      <c r="XH35" s="7">
        <f t="shared" si="585"/>
        <v>0</v>
      </c>
      <c r="XI35" s="7">
        <f t="shared" si="586"/>
        <v>0</v>
      </c>
      <c r="XJ35" s="8" t="e">
        <f t="shared" si="587"/>
        <v>#DIV/0!</v>
      </c>
      <c r="XK35" s="10" t="e">
        <f t="shared" si="588"/>
        <v>#DIV/0!</v>
      </c>
      <c r="XL35" s="13" t="e">
        <f t="shared" si="589"/>
        <v>#DIV/0!</v>
      </c>
      <c r="XM35" s="14" t="e">
        <f t="shared" si="590"/>
        <v>#DIV/0!</v>
      </c>
      <c r="XN35" s="14" t="e">
        <f t="shared" si="591"/>
        <v>#DIV/0!</v>
      </c>
      <c r="XO35" s="15" t="e">
        <f t="shared" si="592"/>
        <v>#DIV/0!</v>
      </c>
      <c r="XP35" s="21" t="e">
        <f t="shared" si="593"/>
        <v>#N/A</v>
      </c>
      <c r="XQ35" s="116">
        <f t="shared" si="594"/>
        <v>8</v>
      </c>
      <c r="XR35" s="116">
        <f t="shared" si="595"/>
        <v>0</v>
      </c>
      <c r="XS35" s="5"/>
      <c r="XT35" s="25"/>
      <c r="XU35" s="25"/>
      <c r="XV35" s="25"/>
      <c r="XW35" s="25"/>
      <c r="XX35" s="25"/>
      <c r="XY35" s="25"/>
      <c r="XZ35" s="25"/>
      <c r="YA35" s="25"/>
      <c r="YB35" s="3">
        <f t="shared" si="596"/>
        <v>0</v>
      </c>
      <c r="YC35" s="3">
        <f t="shared" si="597"/>
        <v>0</v>
      </c>
      <c r="YD35" s="3">
        <f t="shared" si="598"/>
        <v>0</v>
      </c>
      <c r="YE35" s="3">
        <f t="shared" si="599"/>
        <v>0</v>
      </c>
      <c r="YF35" s="3">
        <f t="shared" si="600"/>
        <v>0</v>
      </c>
      <c r="YG35" s="3">
        <f t="shared" si="601"/>
        <v>0</v>
      </c>
      <c r="YH35" s="3">
        <f t="shared" si="602"/>
        <v>0</v>
      </c>
      <c r="YI35" s="3">
        <f t="shared" si="603"/>
        <v>0</v>
      </c>
      <c r="YJ35" s="3">
        <f t="shared" si="604"/>
        <v>0</v>
      </c>
      <c r="YK35" s="3">
        <f t="shared" si="605"/>
        <v>0</v>
      </c>
      <c r="YL35" s="3">
        <f t="shared" si="606"/>
        <v>0</v>
      </c>
      <c r="YM35" s="3">
        <f t="shared" si="607"/>
        <v>0</v>
      </c>
      <c r="YN35" s="3">
        <f t="shared" si="608"/>
        <v>0</v>
      </c>
      <c r="YO35" s="3">
        <f t="shared" si="609"/>
        <v>0</v>
      </c>
      <c r="YP35" s="3">
        <f t="shared" si="610"/>
        <v>0</v>
      </c>
      <c r="YQ35" s="3">
        <f t="shared" si="611"/>
        <v>0</v>
      </c>
      <c r="YR35" s="3">
        <f t="shared" si="612"/>
        <v>0</v>
      </c>
      <c r="YS35" s="3">
        <f t="shared" si="613"/>
        <v>0</v>
      </c>
      <c r="YT35" s="3">
        <f t="shared" si="614"/>
        <v>0</v>
      </c>
      <c r="YU35" s="3">
        <f t="shared" si="615"/>
        <v>0</v>
      </c>
      <c r="YV35" s="3">
        <f t="shared" si="616"/>
        <v>0</v>
      </c>
      <c r="YW35" s="3">
        <f t="shared" si="617"/>
        <v>0</v>
      </c>
      <c r="YX35" s="3">
        <f t="shared" si="618"/>
        <v>0</v>
      </c>
      <c r="YY35" s="3">
        <f t="shared" si="619"/>
        <v>0</v>
      </c>
      <c r="YZ35" s="3">
        <f t="shared" si="923"/>
        <v>0</v>
      </c>
      <c r="ZA35" s="3">
        <f t="shared" si="621"/>
        <v>0</v>
      </c>
      <c r="ZB35" s="3">
        <f t="shared" si="622"/>
        <v>0</v>
      </c>
      <c r="ZC35" s="3">
        <f t="shared" si="623"/>
        <v>0</v>
      </c>
      <c r="ZD35" s="3">
        <f t="shared" si="624"/>
        <v>0</v>
      </c>
      <c r="ZE35" s="3">
        <f t="shared" si="625"/>
        <v>0</v>
      </c>
      <c r="ZF35" s="7">
        <f t="shared" si="626"/>
        <v>0</v>
      </c>
      <c r="ZG35" s="7">
        <f t="shared" si="627"/>
        <v>0</v>
      </c>
      <c r="ZH35" s="7">
        <f t="shared" si="628"/>
        <v>0</v>
      </c>
      <c r="ZI35" s="7">
        <f t="shared" si="629"/>
        <v>0</v>
      </c>
      <c r="ZJ35" s="7">
        <f t="shared" si="630"/>
        <v>0</v>
      </c>
      <c r="ZK35" s="7">
        <f t="shared" si="631"/>
        <v>0</v>
      </c>
      <c r="ZL35" s="7">
        <f t="shared" si="632"/>
        <v>0</v>
      </c>
      <c r="ZM35" s="7">
        <f t="shared" si="633"/>
        <v>0</v>
      </c>
      <c r="ZN35" s="7">
        <f t="shared" si="634"/>
        <v>0</v>
      </c>
      <c r="ZO35" s="7">
        <f t="shared" si="635"/>
        <v>0</v>
      </c>
      <c r="ZP35" s="8" t="e">
        <f t="shared" si="636"/>
        <v>#DIV/0!</v>
      </c>
      <c r="ZQ35" s="10" t="e">
        <f t="shared" si="637"/>
        <v>#DIV/0!</v>
      </c>
      <c r="ZR35" s="13" t="e">
        <f t="shared" si="638"/>
        <v>#DIV/0!</v>
      </c>
      <c r="ZS35" s="14" t="e">
        <f t="shared" si="639"/>
        <v>#DIV/0!</v>
      </c>
      <c r="ZT35" s="14" t="e">
        <f t="shared" si="640"/>
        <v>#DIV/0!</v>
      </c>
      <c r="ZU35" s="15" t="e">
        <f t="shared" si="641"/>
        <v>#DIV/0!</v>
      </c>
      <c r="ZV35" s="21" t="e">
        <f t="shared" si="642"/>
        <v>#N/A</v>
      </c>
      <c r="ZW35" s="116">
        <f t="shared" si="643"/>
        <v>7</v>
      </c>
      <c r="ZX35" s="116">
        <f t="shared" si="644"/>
        <v>0</v>
      </c>
      <c r="ZY35" s="5"/>
      <c r="ZZ35" s="25"/>
      <c r="AAA35" s="25"/>
      <c r="AAB35" s="25"/>
      <c r="AAC35" s="25"/>
      <c r="AAD35" s="25"/>
      <c r="AAE35" s="25"/>
      <c r="AAF35" s="25"/>
      <c r="AAG35" s="3">
        <f t="shared" si="51"/>
        <v>0</v>
      </c>
      <c r="AAH35" s="3">
        <f t="shared" si="52"/>
        <v>0</v>
      </c>
      <c r="AAI35" s="3">
        <f t="shared" si="53"/>
        <v>0</v>
      </c>
      <c r="AAJ35" s="3">
        <f t="shared" si="54"/>
        <v>0</v>
      </c>
      <c r="AAK35" s="3">
        <f t="shared" si="645"/>
        <v>0</v>
      </c>
      <c r="AAL35" s="3">
        <f t="shared" si="55"/>
        <v>0</v>
      </c>
      <c r="AAM35" s="3">
        <f t="shared" si="56"/>
        <v>0</v>
      </c>
      <c r="AAN35" s="3">
        <f t="shared" si="57"/>
        <v>0</v>
      </c>
      <c r="AAO35" s="3">
        <f t="shared" si="58"/>
        <v>0</v>
      </c>
      <c r="AAP35" s="3">
        <f t="shared" si="646"/>
        <v>0</v>
      </c>
      <c r="AAQ35" s="3">
        <f t="shared" si="59"/>
        <v>0</v>
      </c>
      <c r="AAR35" s="3">
        <f t="shared" si="60"/>
        <v>0</v>
      </c>
      <c r="AAS35" s="3">
        <f t="shared" si="61"/>
        <v>0</v>
      </c>
      <c r="AAT35" s="3">
        <f t="shared" si="62"/>
        <v>0</v>
      </c>
      <c r="AAU35" s="3">
        <f t="shared" si="647"/>
        <v>0</v>
      </c>
      <c r="AAV35" s="3">
        <f t="shared" si="63"/>
        <v>0</v>
      </c>
      <c r="AAW35" s="3">
        <f t="shared" si="64"/>
        <v>0</v>
      </c>
      <c r="AAX35" s="3">
        <f t="shared" si="65"/>
        <v>0</v>
      </c>
      <c r="AAY35" s="3">
        <f t="shared" si="66"/>
        <v>0</v>
      </c>
      <c r="AAZ35" s="3">
        <f t="shared" si="648"/>
        <v>0</v>
      </c>
      <c r="ABA35" s="3">
        <f t="shared" si="67"/>
        <v>0</v>
      </c>
      <c r="ABB35" s="3">
        <f t="shared" si="68"/>
        <v>0</v>
      </c>
      <c r="ABC35" s="3">
        <f t="shared" si="69"/>
        <v>0</v>
      </c>
      <c r="ABD35" s="3">
        <f t="shared" si="70"/>
        <v>0</v>
      </c>
      <c r="ABE35" s="3">
        <f t="shared" si="649"/>
        <v>0</v>
      </c>
      <c r="ABF35" s="3">
        <f t="shared" si="71"/>
        <v>0</v>
      </c>
      <c r="ABG35" s="3">
        <f t="shared" si="72"/>
        <v>0</v>
      </c>
      <c r="ABH35" s="3">
        <f t="shared" si="73"/>
        <v>0</v>
      </c>
      <c r="ABI35" s="3">
        <f t="shared" si="74"/>
        <v>0</v>
      </c>
      <c r="ABJ35" s="3">
        <f t="shared" si="650"/>
        <v>0</v>
      </c>
      <c r="ABK35" s="7">
        <f t="shared" si="651"/>
        <v>0</v>
      </c>
      <c r="ABL35" s="7">
        <f t="shared" si="652"/>
        <v>0</v>
      </c>
      <c r="ABM35" s="7">
        <f t="shared" si="653"/>
        <v>0</v>
      </c>
      <c r="ABN35" s="7">
        <f t="shared" si="654"/>
        <v>0</v>
      </c>
      <c r="ABO35" s="7">
        <f t="shared" si="655"/>
        <v>0</v>
      </c>
      <c r="ABP35" s="8" t="e">
        <f t="shared" si="656"/>
        <v>#DIV/0!</v>
      </c>
      <c r="ABQ35" s="10" t="e">
        <f t="shared" si="657"/>
        <v>#DIV/0!</v>
      </c>
      <c r="ABR35" s="13" t="e">
        <f t="shared" si="658"/>
        <v>#DIV/0!</v>
      </c>
      <c r="ABS35" s="14" t="e">
        <f t="shared" si="659"/>
        <v>#DIV/0!</v>
      </c>
      <c r="ABT35" s="14" t="e">
        <f t="shared" si="660"/>
        <v>#DIV/0!</v>
      </c>
      <c r="ABU35" s="15" t="e">
        <f t="shared" si="661"/>
        <v>#DIV/0!</v>
      </c>
      <c r="ABV35" s="21" t="e">
        <f t="shared" si="662"/>
        <v>#N/A</v>
      </c>
      <c r="ABW35" s="30">
        <f t="shared" si="663"/>
        <v>6</v>
      </c>
      <c r="ABX35" s="30">
        <f t="shared" si="664"/>
        <v>0</v>
      </c>
      <c r="ABY35" s="5"/>
      <c r="ABZ35" s="25"/>
      <c r="ACA35" s="25"/>
      <c r="ACB35" s="25"/>
      <c r="ACC35" s="25"/>
      <c r="ACD35" s="25"/>
      <c r="ACE35" s="25"/>
      <c r="ACF35" s="3">
        <f t="shared" si="665"/>
        <v>0</v>
      </c>
      <c r="ACG35" s="3">
        <f t="shared" si="666"/>
        <v>0</v>
      </c>
      <c r="ACH35" s="3">
        <f t="shared" si="667"/>
        <v>0</v>
      </c>
      <c r="ACI35" s="3">
        <f t="shared" si="668"/>
        <v>0</v>
      </c>
      <c r="ACJ35" s="3">
        <f t="shared" si="669"/>
        <v>0</v>
      </c>
      <c r="ACK35" s="3">
        <f t="shared" si="670"/>
        <v>0</v>
      </c>
      <c r="ACL35" s="3">
        <f t="shared" si="671"/>
        <v>0</v>
      </c>
      <c r="ACM35" s="3">
        <f t="shared" si="672"/>
        <v>0</v>
      </c>
      <c r="ACN35" s="3">
        <f t="shared" si="673"/>
        <v>0</v>
      </c>
      <c r="ACO35" s="3">
        <f t="shared" si="674"/>
        <v>0</v>
      </c>
      <c r="ACP35" s="3">
        <f t="shared" si="675"/>
        <v>0</v>
      </c>
      <c r="ACQ35" s="3">
        <f t="shared" si="676"/>
        <v>0</v>
      </c>
      <c r="ACR35" s="3">
        <f t="shared" si="677"/>
        <v>0</v>
      </c>
      <c r="ACS35" s="3">
        <f t="shared" si="678"/>
        <v>0</v>
      </c>
      <c r="ACT35" s="3">
        <f t="shared" si="679"/>
        <v>0</v>
      </c>
      <c r="ACU35" s="3">
        <f t="shared" si="680"/>
        <v>0</v>
      </c>
      <c r="ACV35" s="3">
        <f t="shared" si="681"/>
        <v>0</v>
      </c>
      <c r="ACW35" s="3">
        <f t="shared" si="682"/>
        <v>0</v>
      </c>
      <c r="ACX35" s="3">
        <f t="shared" si="683"/>
        <v>0</v>
      </c>
      <c r="ACY35" s="3">
        <f t="shared" si="684"/>
        <v>0</v>
      </c>
      <c r="ACZ35" s="3">
        <f t="shared" si="685"/>
        <v>0</v>
      </c>
      <c r="ADA35" s="3">
        <f t="shared" si="686"/>
        <v>0</v>
      </c>
      <c r="ADB35" s="3">
        <f t="shared" si="687"/>
        <v>0</v>
      </c>
      <c r="ADC35" s="3">
        <f t="shared" si="688"/>
        <v>0</v>
      </c>
      <c r="ADD35" s="3">
        <f t="shared" si="689"/>
        <v>0</v>
      </c>
      <c r="ADE35" s="3">
        <f t="shared" si="690"/>
        <v>0</v>
      </c>
      <c r="ADF35" s="3">
        <f t="shared" si="691"/>
        <v>0</v>
      </c>
      <c r="ADG35" s="3">
        <f t="shared" si="692"/>
        <v>0</v>
      </c>
      <c r="ADH35" s="3">
        <f t="shared" si="693"/>
        <v>0</v>
      </c>
      <c r="ADI35" s="3">
        <f t="shared" si="694"/>
        <v>0</v>
      </c>
      <c r="ADJ35" s="12" t="e">
        <f t="shared" si="75"/>
        <v>#DIV/0!</v>
      </c>
      <c r="ADK35" s="10" t="e">
        <f t="shared" si="695"/>
        <v>#DIV/0!</v>
      </c>
      <c r="ADL35" s="13" t="e">
        <f t="shared" si="696"/>
        <v>#DIV/0!</v>
      </c>
      <c r="ADM35" s="14" t="e">
        <f t="shared" si="697"/>
        <v>#DIV/0!</v>
      </c>
      <c r="ADN35" s="14" t="e">
        <f t="shared" si="698"/>
        <v>#DIV/0!</v>
      </c>
      <c r="ADO35" s="15" t="e">
        <f t="shared" si="699"/>
        <v>#DIV/0!</v>
      </c>
      <c r="ADP35" s="31" t="e">
        <f t="shared" si="700"/>
        <v>#N/A</v>
      </c>
      <c r="ADQ35" s="2" t="e">
        <f>COUNTBLANK(#REF!)</f>
        <v>#REF!</v>
      </c>
      <c r="ADR35" s="6" t="e">
        <f t="shared" si="701"/>
        <v>#REF!</v>
      </c>
      <c r="ADS35" s="67"/>
      <c r="ADT35" s="70"/>
      <c r="ADU35" s="2">
        <f t="shared" si="702"/>
        <v>7</v>
      </c>
      <c r="ADV35" s="2">
        <f t="shared" si="703"/>
        <v>0</v>
      </c>
      <c r="ADW35" s="49">
        <v>28</v>
      </c>
      <c r="ADX35" s="117">
        <f>'LISTA DE ESTUDIANTES Y ASISTENC'!WP32</f>
        <v>0</v>
      </c>
      <c r="ADY35" s="48">
        <f>'LISTA DE ESTUDIANTES Y ASISTENC'!WQ32:WQ32</f>
        <v>0</v>
      </c>
      <c r="ADZ35" s="32"/>
      <c r="AEA35" s="25"/>
      <c r="AEB35" s="25"/>
      <c r="AEC35" s="25"/>
      <c r="AED35" s="25"/>
      <c r="AEE35" s="25"/>
      <c r="AEF35" s="25"/>
      <c r="AEG35" s="3">
        <f t="shared" si="704"/>
        <v>0</v>
      </c>
      <c r="AEH35" s="3">
        <f t="shared" si="705"/>
        <v>0</v>
      </c>
      <c r="AEI35" s="3">
        <f t="shared" si="706"/>
        <v>0</v>
      </c>
      <c r="AEJ35" s="3">
        <f t="shared" si="707"/>
        <v>0</v>
      </c>
      <c r="AEK35" s="3">
        <f t="shared" si="708"/>
        <v>0</v>
      </c>
      <c r="AEL35" s="3">
        <f t="shared" si="709"/>
        <v>0</v>
      </c>
      <c r="AEM35" s="3">
        <f t="shared" si="710"/>
        <v>0</v>
      </c>
      <c r="AEN35" s="3">
        <f t="shared" si="711"/>
        <v>0</v>
      </c>
      <c r="AEO35" s="3">
        <f t="shared" si="712"/>
        <v>0</v>
      </c>
      <c r="AEP35" s="3">
        <f t="shared" si="713"/>
        <v>0</v>
      </c>
      <c r="AEQ35" s="3">
        <f t="shared" si="714"/>
        <v>0</v>
      </c>
      <c r="AER35" s="3">
        <f t="shared" si="715"/>
        <v>0</v>
      </c>
      <c r="AES35" s="3">
        <f t="shared" si="716"/>
        <v>0</v>
      </c>
      <c r="AET35" s="3">
        <f t="shared" si="717"/>
        <v>0</v>
      </c>
      <c r="AEU35" s="3">
        <f t="shared" si="718"/>
        <v>0</v>
      </c>
      <c r="AEV35" s="3">
        <f t="shared" si="719"/>
        <v>0</v>
      </c>
      <c r="AEW35" s="3">
        <f t="shared" si="720"/>
        <v>0</v>
      </c>
      <c r="AEX35" s="3">
        <f t="shared" si="721"/>
        <v>0</v>
      </c>
      <c r="AEY35" s="3">
        <f t="shared" si="722"/>
        <v>0</v>
      </c>
      <c r="AEZ35" s="3">
        <f t="shared" si="723"/>
        <v>0</v>
      </c>
      <c r="AFA35" s="3">
        <f t="shared" si="724"/>
        <v>0</v>
      </c>
      <c r="AFB35" s="3">
        <f t="shared" si="725"/>
        <v>0</v>
      </c>
      <c r="AFC35" s="3">
        <f t="shared" si="726"/>
        <v>0</v>
      </c>
      <c r="AFD35" s="3">
        <f t="shared" si="727"/>
        <v>0</v>
      </c>
      <c r="AFE35" s="3">
        <f t="shared" si="728"/>
        <v>0</v>
      </c>
      <c r="AFF35" s="3">
        <f t="shared" si="729"/>
        <v>0</v>
      </c>
      <c r="AFG35" s="3">
        <f t="shared" si="730"/>
        <v>0</v>
      </c>
      <c r="AFH35" s="3">
        <f t="shared" si="731"/>
        <v>0</v>
      </c>
      <c r="AFI35" s="3">
        <f t="shared" si="732"/>
        <v>0</v>
      </c>
      <c r="AFJ35" s="3">
        <f t="shared" si="733"/>
        <v>0</v>
      </c>
      <c r="AFK35" s="7">
        <f t="shared" si="734"/>
        <v>0</v>
      </c>
      <c r="AFL35" s="7">
        <f t="shared" si="735"/>
        <v>0</v>
      </c>
      <c r="AFM35" s="7">
        <f t="shared" si="736"/>
        <v>0</v>
      </c>
      <c r="AFN35" s="7">
        <f t="shared" si="737"/>
        <v>0</v>
      </c>
      <c r="AFO35" s="7">
        <f t="shared" si="738"/>
        <v>0</v>
      </c>
      <c r="AFP35" s="8" t="e">
        <f t="shared" si="739"/>
        <v>#DIV/0!</v>
      </c>
      <c r="AFQ35" s="10" t="e">
        <f t="shared" si="740"/>
        <v>#DIV/0!</v>
      </c>
      <c r="AFR35" s="10"/>
      <c r="AFS35" s="13" t="e">
        <f t="shared" si="919"/>
        <v>#DIV/0!</v>
      </c>
      <c r="AFT35" s="14" t="e">
        <f t="shared" si="742"/>
        <v>#DIV/0!</v>
      </c>
      <c r="AFU35" s="14" t="e">
        <f t="shared" si="743"/>
        <v>#DIV/0!</v>
      </c>
      <c r="AFV35" s="15" t="e">
        <f t="shared" si="744"/>
        <v>#DIV/0!</v>
      </c>
      <c r="AFW35" s="30">
        <f t="shared" si="745"/>
        <v>7</v>
      </c>
      <c r="AFX35" s="30">
        <f t="shared" si="746"/>
        <v>0</v>
      </c>
      <c r="AFY35" s="5"/>
      <c r="AFZ35" s="21" t="e">
        <f t="shared" si="916"/>
        <v>#N/A</v>
      </c>
      <c r="AGA35" s="25"/>
      <c r="AGB35" s="25"/>
      <c r="AGC35" s="25"/>
      <c r="AGD35" s="25"/>
      <c r="AGE35" s="25"/>
      <c r="AGF35" s="25"/>
      <c r="AGG35" s="25"/>
      <c r="AGH35" s="3">
        <f t="shared" si="747"/>
        <v>0</v>
      </c>
      <c r="AGI35" s="3">
        <f t="shared" si="748"/>
        <v>0</v>
      </c>
      <c r="AGJ35" s="3">
        <f t="shared" si="749"/>
        <v>0</v>
      </c>
      <c r="AGK35" s="3">
        <f t="shared" si="750"/>
        <v>0</v>
      </c>
      <c r="AGL35" s="3">
        <f t="shared" si="751"/>
        <v>0</v>
      </c>
      <c r="AGM35" s="3">
        <f t="shared" si="752"/>
        <v>0</v>
      </c>
      <c r="AGN35" s="3">
        <f t="shared" si="753"/>
        <v>0</v>
      </c>
      <c r="AGO35" s="3">
        <f t="shared" si="754"/>
        <v>0</v>
      </c>
      <c r="AGP35" s="3">
        <f t="shared" si="755"/>
        <v>0</v>
      </c>
      <c r="AGQ35" s="3">
        <f t="shared" si="756"/>
        <v>0</v>
      </c>
      <c r="AGR35" s="3">
        <f t="shared" si="757"/>
        <v>0</v>
      </c>
      <c r="AGS35" s="3">
        <f t="shared" si="758"/>
        <v>0</v>
      </c>
      <c r="AGT35" s="3">
        <f t="shared" si="759"/>
        <v>0</v>
      </c>
      <c r="AGU35" s="3">
        <f t="shared" si="760"/>
        <v>0</v>
      </c>
      <c r="AGV35" s="3">
        <f t="shared" si="761"/>
        <v>0</v>
      </c>
      <c r="AGW35" s="3">
        <f t="shared" si="762"/>
        <v>0</v>
      </c>
      <c r="AGX35" s="3">
        <f t="shared" si="763"/>
        <v>0</v>
      </c>
      <c r="AGY35" s="3">
        <f t="shared" si="764"/>
        <v>0</v>
      </c>
      <c r="AGZ35" s="3">
        <f t="shared" si="765"/>
        <v>0</v>
      </c>
      <c r="AHA35" s="3">
        <f t="shared" si="766"/>
        <v>0</v>
      </c>
      <c r="AHB35" s="3">
        <f t="shared" si="767"/>
        <v>0</v>
      </c>
      <c r="AHC35" s="3">
        <f t="shared" si="768"/>
        <v>0</v>
      </c>
      <c r="AHD35" s="3">
        <f t="shared" si="769"/>
        <v>0</v>
      </c>
      <c r="AHE35" s="3">
        <f t="shared" si="770"/>
        <v>0</v>
      </c>
      <c r="AHF35" s="3">
        <f t="shared" si="771"/>
        <v>0</v>
      </c>
      <c r="AHG35" s="3">
        <f t="shared" si="772"/>
        <v>0</v>
      </c>
      <c r="AHH35" s="3">
        <f t="shared" si="773"/>
        <v>0</v>
      </c>
      <c r="AHI35" s="3">
        <f t="shared" si="774"/>
        <v>0</v>
      </c>
      <c r="AHJ35" s="3">
        <f t="shared" si="775"/>
        <v>0</v>
      </c>
      <c r="AHK35" s="3">
        <f t="shared" si="776"/>
        <v>0</v>
      </c>
      <c r="AHL35" s="7">
        <f t="shared" si="777"/>
        <v>0</v>
      </c>
      <c r="AHM35" s="7">
        <f t="shared" si="778"/>
        <v>0</v>
      </c>
      <c r="AHN35" s="7">
        <f t="shared" si="779"/>
        <v>0</v>
      </c>
      <c r="AHO35" s="7">
        <f t="shared" si="780"/>
        <v>0</v>
      </c>
      <c r="AHP35" s="7">
        <f t="shared" si="781"/>
        <v>0</v>
      </c>
      <c r="AHQ35" s="8" t="e">
        <f t="shared" si="782"/>
        <v>#DIV/0!</v>
      </c>
      <c r="AHR35" s="10" t="e">
        <f t="shared" si="783"/>
        <v>#DIV/0!</v>
      </c>
      <c r="AHS35" s="13" t="e">
        <f t="shared" si="784"/>
        <v>#DIV/0!</v>
      </c>
      <c r="AHT35" s="14" t="e">
        <f t="shared" si="785"/>
        <v>#DIV/0!</v>
      </c>
      <c r="AHU35" s="14" t="e">
        <f t="shared" si="786"/>
        <v>#DIV/0!</v>
      </c>
      <c r="AHV35" s="15" t="e">
        <f t="shared" si="787"/>
        <v>#DIV/0!</v>
      </c>
      <c r="AHW35" s="21" t="e">
        <f t="shared" si="788"/>
        <v>#N/A</v>
      </c>
      <c r="AHX35" s="116">
        <f t="shared" si="789"/>
        <v>8</v>
      </c>
      <c r="AHY35" s="116">
        <f t="shared" si="790"/>
        <v>0</v>
      </c>
      <c r="AHZ35" s="5"/>
      <c r="AIA35" s="25"/>
      <c r="AIB35" s="25"/>
      <c r="AIC35" s="25"/>
      <c r="AID35" s="25"/>
      <c r="AIE35" s="25"/>
      <c r="AIF35" s="25"/>
      <c r="AIG35" s="25"/>
      <c r="AIH35" s="25"/>
      <c r="AII35" s="3">
        <f t="shared" si="791"/>
        <v>0</v>
      </c>
      <c r="AIJ35" s="3">
        <f t="shared" si="792"/>
        <v>0</v>
      </c>
      <c r="AIK35" s="3">
        <f t="shared" si="793"/>
        <v>0</v>
      </c>
      <c r="AIL35" s="3">
        <f t="shared" si="794"/>
        <v>0</v>
      </c>
      <c r="AIM35" s="3">
        <f t="shared" si="795"/>
        <v>0</v>
      </c>
      <c r="AIN35" s="3">
        <f t="shared" si="796"/>
        <v>0</v>
      </c>
      <c r="AIO35" s="3">
        <f t="shared" si="797"/>
        <v>0</v>
      </c>
      <c r="AIP35" s="3">
        <f t="shared" si="798"/>
        <v>0</v>
      </c>
      <c r="AIQ35" s="3">
        <f t="shared" si="799"/>
        <v>0</v>
      </c>
      <c r="AIR35" s="3">
        <f t="shared" si="800"/>
        <v>0</v>
      </c>
      <c r="AIS35" s="3">
        <f t="shared" si="801"/>
        <v>0</v>
      </c>
      <c r="AIT35" s="3">
        <f t="shared" si="802"/>
        <v>0</v>
      </c>
      <c r="AIU35" s="3">
        <f t="shared" si="803"/>
        <v>0</v>
      </c>
      <c r="AIV35" s="3">
        <f t="shared" si="804"/>
        <v>0</v>
      </c>
      <c r="AIW35" s="3">
        <f t="shared" si="805"/>
        <v>0</v>
      </c>
      <c r="AIX35" s="3">
        <f t="shared" si="806"/>
        <v>0</v>
      </c>
      <c r="AIY35" s="3">
        <f t="shared" si="807"/>
        <v>0</v>
      </c>
      <c r="AIZ35" s="3">
        <f t="shared" si="808"/>
        <v>0</v>
      </c>
      <c r="AJA35" s="3">
        <f t="shared" si="809"/>
        <v>0</v>
      </c>
      <c r="AJB35" s="3">
        <f t="shared" si="810"/>
        <v>0</v>
      </c>
      <c r="AJC35" s="3">
        <f t="shared" si="811"/>
        <v>0</v>
      </c>
      <c r="AJD35" s="3">
        <f t="shared" si="812"/>
        <v>0</v>
      </c>
      <c r="AJE35" s="3">
        <f t="shared" si="813"/>
        <v>0</v>
      </c>
      <c r="AJF35" s="3">
        <f t="shared" si="814"/>
        <v>0</v>
      </c>
      <c r="AJG35" s="3">
        <f t="shared" si="924"/>
        <v>0</v>
      </c>
      <c r="AJH35" s="3">
        <f t="shared" si="816"/>
        <v>0</v>
      </c>
      <c r="AJI35" s="3">
        <f t="shared" si="817"/>
        <v>0</v>
      </c>
      <c r="AJJ35" s="3">
        <f t="shared" si="818"/>
        <v>0</v>
      </c>
      <c r="AJK35" s="3">
        <f t="shared" si="819"/>
        <v>0</v>
      </c>
      <c r="AJL35" s="3">
        <f t="shared" si="820"/>
        <v>0</v>
      </c>
      <c r="AJM35" s="7">
        <f t="shared" si="821"/>
        <v>0</v>
      </c>
      <c r="AJN35" s="7">
        <f t="shared" si="822"/>
        <v>0</v>
      </c>
      <c r="AJO35" s="7">
        <f t="shared" si="823"/>
        <v>0</v>
      </c>
      <c r="AJP35" s="7">
        <f t="shared" si="824"/>
        <v>0</v>
      </c>
      <c r="AJQ35" s="7">
        <f t="shared" si="825"/>
        <v>0</v>
      </c>
      <c r="AJR35" s="7">
        <f t="shared" si="826"/>
        <v>0</v>
      </c>
      <c r="AJS35" s="7">
        <f t="shared" si="827"/>
        <v>0</v>
      </c>
      <c r="AJT35" s="7">
        <f t="shared" si="828"/>
        <v>0</v>
      </c>
      <c r="AJU35" s="7">
        <f t="shared" si="829"/>
        <v>0</v>
      </c>
      <c r="AJV35" s="7">
        <f t="shared" si="830"/>
        <v>0</v>
      </c>
      <c r="AJW35" s="8" t="e">
        <f t="shared" si="831"/>
        <v>#DIV/0!</v>
      </c>
      <c r="AJX35" s="10" t="e">
        <f t="shared" si="832"/>
        <v>#DIV/0!</v>
      </c>
      <c r="AJY35" s="13" t="e">
        <f t="shared" si="833"/>
        <v>#DIV/0!</v>
      </c>
      <c r="AJZ35" s="14" t="e">
        <f t="shared" si="834"/>
        <v>#DIV/0!</v>
      </c>
      <c r="AKA35" s="14" t="e">
        <f t="shared" si="835"/>
        <v>#DIV/0!</v>
      </c>
      <c r="AKB35" s="15" t="e">
        <f t="shared" si="836"/>
        <v>#DIV/0!</v>
      </c>
      <c r="AKC35" s="21" t="e">
        <f t="shared" si="837"/>
        <v>#N/A</v>
      </c>
      <c r="AKD35" s="116">
        <f t="shared" si="838"/>
        <v>7</v>
      </c>
      <c r="AKE35" s="116">
        <f t="shared" si="839"/>
        <v>0</v>
      </c>
      <c r="AKF35" s="5"/>
      <c r="AKG35" s="25"/>
      <c r="AKH35" s="25"/>
      <c r="AKI35" s="25"/>
      <c r="AKJ35" s="25"/>
      <c r="AKK35" s="25"/>
      <c r="AKL35" s="25"/>
      <c r="AKM35" s="25"/>
      <c r="AKN35" s="3">
        <f t="shared" si="76"/>
        <v>0</v>
      </c>
      <c r="AKO35" s="3">
        <f t="shared" si="77"/>
        <v>0</v>
      </c>
      <c r="AKP35" s="3">
        <f t="shared" si="78"/>
        <v>0</v>
      </c>
      <c r="AKQ35" s="3">
        <f t="shared" si="79"/>
        <v>0</v>
      </c>
      <c r="AKR35" s="3">
        <f t="shared" si="840"/>
        <v>0</v>
      </c>
      <c r="AKS35" s="3">
        <f t="shared" si="80"/>
        <v>0</v>
      </c>
      <c r="AKT35" s="3">
        <f t="shared" si="81"/>
        <v>0</v>
      </c>
      <c r="AKU35" s="3">
        <f t="shared" si="82"/>
        <v>0</v>
      </c>
      <c r="AKV35" s="3">
        <f t="shared" si="83"/>
        <v>0</v>
      </c>
      <c r="AKW35" s="3">
        <f t="shared" si="841"/>
        <v>0</v>
      </c>
      <c r="AKX35" s="3">
        <f t="shared" si="84"/>
        <v>0</v>
      </c>
      <c r="AKY35" s="3">
        <f t="shared" si="85"/>
        <v>0</v>
      </c>
      <c r="AKZ35" s="3">
        <f t="shared" si="86"/>
        <v>0</v>
      </c>
      <c r="ALA35" s="3">
        <f t="shared" si="87"/>
        <v>0</v>
      </c>
      <c r="ALB35" s="3">
        <f t="shared" si="842"/>
        <v>0</v>
      </c>
      <c r="ALC35" s="3">
        <f t="shared" si="88"/>
        <v>0</v>
      </c>
      <c r="ALD35" s="3">
        <f t="shared" si="89"/>
        <v>0</v>
      </c>
      <c r="ALE35" s="3">
        <f t="shared" si="90"/>
        <v>0</v>
      </c>
      <c r="ALF35" s="3">
        <f t="shared" si="91"/>
        <v>0</v>
      </c>
      <c r="ALG35" s="3">
        <f t="shared" si="843"/>
        <v>0</v>
      </c>
      <c r="ALH35" s="3">
        <f t="shared" si="92"/>
        <v>0</v>
      </c>
      <c r="ALI35" s="3">
        <f t="shared" si="93"/>
        <v>0</v>
      </c>
      <c r="ALJ35" s="3">
        <f t="shared" si="94"/>
        <v>0</v>
      </c>
      <c r="ALK35" s="3">
        <f t="shared" si="95"/>
        <v>0</v>
      </c>
      <c r="ALL35" s="3">
        <f t="shared" si="844"/>
        <v>0</v>
      </c>
      <c r="ALM35" s="3">
        <f t="shared" si="96"/>
        <v>0</v>
      </c>
      <c r="ALN35" s="3">
        <f t="shared" si="97"/>
        <v>0</v>
      </c>
      <c r="ALO35" s="3">
        <f t="shared" si="98"/>
        <v>0</v>
      </c>
      <c r="ALP35" s="3">
        <f t="shared" si="99"/>
        <v>0</v>
      </c>
      <c r="ALQ35" s="3">
        <f t="shared" si="845"/>
        <v>0</v>
      </c>
      <c r="ALR35" s="7">
        <f t="shared" si="846"/>
        <v>0</v>
      </c>
      <c r="ALS35" s="7">
        <f t="shared" si="847"/>
        <v>0</v>
      </c>
      <c r="ALT35" s="7">
        <f t="shared" si="848"/>
        <v>0</v>
      </c>
      <c r="ALU35" s="7">
        <f t="shared" si="849"/>
        <v>0</v>
      </c>
      <c r="ALV35" s="7">
        <f t="shared" si="850"/>
        <v>0</v>
      </c>
      <c r="ALW35" s="8" t="e">
        <f t="shared" si="851"/>
        <v>#DIV/0!</v>
      </c>
      <c r="ALX35" s="10" t="e">
        <f t="shared" si="852"/>
        <v>#DIV/0!</v>
      </c>
      <c r="ALY35" s="13" t="e">
        <f t="shared" si="853"/>
        <v>#DIV/0!</v>
      </c>
      <c r="ALZ35" s="14" t="e">
        <f t="shared" si="854"/>
        <v>#DIV/0!</v>
      </c>
      <c r="AMA35" s="14" t="e">
        <f t="shared" si="855"/>
        <v>#DIV/0!</v>
      </c>
      <c r="AMB35" s="15" t="e">
        <f t="shared" si="856"/>
        <v>#DIV/0!</v>
      </c>
      <c r="AMC35" s="21" t="e">
        <f t="shared" si="857"/>
        <v>#N/A</v>
      </c>
      <c r="AMD35" s="30">
        <f t="shared" si="858"/>
        <v>6</v>
      </c>
      <c r="AME35" s="30">
        <f t="shared" si="859"/>
        <v>0</v>
      </c>
      <c r="AMF35" s="5"/>
      <c r="AMG35" s="25"/>
      <c r="AMH35" s="25"/>
      <c r="AMI35" s="25"/>
      <c r="AMJ35" s="25"/>
      <c r="AMK35" s="25"/>
      <c r="AML35" s="25"/>
      <c r="AMM35" s="3">
        <f t="shared" si="860"/>
        <v>0</v>
      </c>
      <c r="AMN35" s="3">
        <f t="shared" si="861"/>
        <v>0</v>
      </c>
      <c r="AMO35" s="3">
        <f t="shared" si="862"/>
        <v>0</v>
      </c>
      <c r="AMP35" s="3">
        <f t="shared" si="863"/>
        <v>0</v>
      </c>
      <c r="AMQ35" s="3">
        <f t="shared" si="864"/>
        <v>0</v>
      </c>
      <c r="AMR35" s="3">
        <f t="shared" si="865"/>
        <v>0</v>
      </c>
      <c r="AMS35" s="3">
        <f t="shared" si="866"/>
        <v>0</v>
      </c>
      <c r="AMT35" s="3">
        <f t="shared" si="867"/>
        <v>0</v>
      </c>
      <c r="AMU35" s="3">
        <f t="shared" si="868"/>
        <v>0</v>
      </c>
      <c r="AMV35" s="3">
        <f t="shared" si="869"/>
        <v>0</v>
      </c>
      <c r="AMW35" s="3">
        <f t="shared" si="870"/>
        <v>0</v>
      </c>
      <c r="AMX35" s="3">
        <f t="shared" si="871"/>
        <v>0</v>
      </c>
      <c r="AMY35" s="3">
        <f t="shared" si="872"/>
        <v>0</v>
      </c>
      <c r="AMZ35" s="3">
        <f t="shared" si="873"/>
        <v>0</v>
      </c>
      <c r="ANA35" s="3">
        <f t="shared" si="874"/>
        <v>0</v>
      </c>
      <c r="ANB35" s="3">
        <f t="shared" si="875"/>
        <v>0</v>
      </c>
      <c r="ANC35" s="3">
        <f t="shared" si="876"/>
        <v>0</v>
      </c>
      <c r="AND35" s="3">
        <f t="shared" si="877"/>
        <v>0</v>
      </c>
      <c r="ANE35" s="3">
        <f t="shared" si="878"/>
        <v>0</v>
      </c>
      <c r="ANF35" s="3">
        <f t="shared" si="879"/>
        <v>0</v>
      </c>
      <c r="ANG35" s="3">
        <f t="shared" si="880"/>
        <v>0</v>
      </c>
      <c r="ANH35" s="3">
        <f t="shared" si="881"/>
        <v>0</v>
      </c>
      <c r="ANI35" s="3">
        <f t="shared" si="882"/>
        <v>0</v>
      </c>
      <c r="ANJ35" s="3">
        <f t="shared" si="883"/>
        <v>0</v>
      </c>
      <c r="ANK35" s="3">
        <f t="shared" si="884"/>
        <v>0</v>
      </c>
      <c r="ANL35" s="3">
        <f t="shared" si="885"/>
        <v>0</v>
      </c>
      <c r="ANM35" s="3">
        <f t="shared" si="886"/>
        <v>0</v>
      </c>
      <c r="ANN35" s="3">
        <f t="shared" si="887"/>
        <v>0</v>
      </c>
      <c r="ANO35" s="3">
        <f t="shared" si="888"/>
        <v>0</v>
      </c>
      <c r="ANP35" s="3">
        <f t="shared" si="889"/>
        <v>0</v>
      </c>
      <c r="ANQ35" s="12" t="e">
        <f t="shared" si="100"/>
        <v>#DIV/0!</v>
      </c>
      <c r="ANR35" s="10" t="e">
        <f t="shared" si="890"/>
        <v>#DIV/0!</v>
      </c>
      <c r="ANS35" s="13" t="e">
        <f t="shared" si="891"/>
        <v>#DIV/0!</v>
      </c>
      <c r="ANT35" s="14" t="e">
        <f t="shared" si="892"/>
        <v>#DIV/0!</v>
      </c>
      <c r="ANU35" s="14" t="e">
        <f t="shared" si="893"/>
        <v>#DIV/0!</v>
      </c>
      <c r="ANV35" s="15" t="e">
        <f t="shared" si="894"/>
        <v>#DIV/0!</v>
      </c>
      <c r="ANW35" s="31" t="e">
        <f t="shared" si="895"/>
        <v>#N/A</v>
      </c>
      <c r="ANX35" s="2" t="e">
        <f>COUNTBLANK(#REF!)</f>
        <v>#REF!</v>
      </c>
      <c r="ANY35" s="6" t="e">
        <f t="shared" si="896"/>
        <v>#REF!</v>
      </c>
      <c r="ANZ35" s="67"/>
      <c r="AOA35" s="70"/>
      <c r="AOB35" s="2">
        <f t="shared" si="101"/>
        <v>0</v>
      </c>
      <c r="AOC35" s="2">
        <f t="shared" si="897"/>
        <v>4</v>
      </c>
      <c r="AOD35" s="49">
        <v>28</v>
      </c>
      <c r="AOE35" s="178">
        <f>'LISTA DE ESTUDIANTES Y ASISTENC'!AFY32:AFY32</f>
        <v>0</v>
      </c>
      <c r="AOF35" s="207" t="e">
        <f t="shared" si="898"/>
        <v>#N/A</v>
      </c>
      <c r="AOG35" s="75" t="e">
        <f t="shared" si="899"/>
        <v>#N/A</v>
      </c>
      <c r="AOH35" s="75" t="e">
        <f t="shared" si="900"/>
        <v>#N/A</v>
      </c>
      <c r="AOI35" s="75" t="e">
        <f t="shared" si="901"/>
        <v>#N/A</v>
      </c>
      <c r="AOJ35" s="91" t="e">
        <f t="shared" si="102"/>
        <v>#N/A</v>
      </c>
      <c r="AOK35" s="91" t="e">
        <f t="shared" si="103"/>
        <v>#N/A</v>
      </c>
      <c r="AOL35" s="91" t="e">
        <f t="shared" si="104"/>
        <v>#N/A</v>
      </c>
      <c r="AOM35" s="91" t="e">
        <f t="shared" si="105"/>
        <v>#N/A</v>
      </c>
      <c r="AON35" s="91" t="e">
        <f t="shared" si="902"/>
        <v>#N/A</v>
      </c>
      <c r="AOO35" s="91" t="e">
        <f t="shared" si="106"/>
        <v>#N/A</v>
      </c>
      <c r="AOP35" s="91" t="e">
        <f t="shared" si="107"/>
        <v>#N/A</v>
      </c>
      <c r="AOQ35" s="91" t="e">
        <f t="shared" si="108"/>
        <v>#N/A</v>
      </c>
      <c r="AOR35" s="91" t="e">
        <f t="shared" si="109"/>
        <v>#N/A</v>
      </c>
      <c r="AOS35" s="91" t="e">
        <f t="shared" si="903"/>
        <v>#N/A</v>
      </c>
      <c r="AOT35" s="91" t="e">
        <f t="shared" si="110"/>
        <v>#N/A</v>
      </c>
      <c r="AOU35" s="91" t="e">
        <f t="shared" si="111"/>
        <v>#N/A</v>
      </c>
      <c r="AOV35" s="91" t="e">
        <f t="shared" si="112"/>
        <v>#N/A</v>
      </c>
      <c r="AOW35" s="91" t="e">
        <f t="shared" si="113"/>
        <v>#N/A</v>
      </c>
      <c r="AOX35" s="91" t="e">
        <f t="shared" si="904"/>
        <v>#N/A</v>
      </c>
      <c r="AOY35" s="91" t="e">
        <f t="shared" si="114"/>
        <v>#N/A</v>
      </c>
      <c r="AOZ35" s="91" t="e">
        <f t="shared" si="115"/>
        <v>#N/A</v>
      </c>
      <c r="APA35" s="91" t="e">
        <f t="shared" si="116"/>
        <v>#N/A</v>
      </c>
      <c r="APB35" s="91" t="e">
        <f t="shared" si="117"/>
        <v>#N/A</v>
      </c>
      <c r="APC35" s="91" t="e">
        <f t="shared" si="905"/>
        <v>#N/A</v>
      </c>
      <c r="APD35" s="78" t="e">
        <f t="shared" si="906"/>
        <v>#N/A</v>
      </c>
      <c r="APE35" s="93" t="e">
        <f t="shared" si="907"/>
        <v>#N/A</v>
      </c>
      <c r="APF35" s="93"/>
      <c r="APG35" s="94" t="e">
        <f t="shared" si="920"/>
        <v>#N/A</v>
      </c>
      <c r="APH35" s="95" t="e">
        <f t="shared" si="909"/>
        <v>#N/A</v>
      </c>
      <c r="API35" s="95" t="e">
        <f t="shared" si="910"/>
        <v>#N/A</v>
      </c>
      <c r="APJ35" s="96" t="e">
        <f t="shared" si="911"/>
        <v>#N/A</v>
      </c>
      <c r="APK35" s="83" t="e">
        <f>COUNTBLANK(#REF!)</f>
        <v>#REF!</v>
      </c>
      <c r="APL35" s="83" t="e">
        <f t="shared" si="912"/>
        <v>#REF!</v>
      </c>
      <c r="APM35" s="97"/>
      <c r="APN35" s="208"/>
    </row>
    <row r="36" spans="1:1106" x14ac:dyDescent="0.25">
      <c r="A36" s="2">
        <f t="shared" si="118"/>
        <v>7</v>
      </c>
      <c r="B36" s="2">
        <f t="shared" si="119"/>
        <v>0</v>
      </c>
      <c r="C36" s="49">
        <v>29</v>
      </c>
      <c r="D36" s="48"/>
      <c r="E36" s="32"/>
      <c r="F36" s="25"/>
      <c r="G36" s="25"/>
      <c r="H36" s="25"/>
      <c r="I36" s="25"/>
      <c r="J36" s="25"/>
      <c r="K36" s="25"/>
      <c r="L36" s="3">
        <f t="shared" si="120"/>
        <v>0</v>
      </c>
      <c r="M36" s="3">
        <f t="shared" si="121"/>
        <v>0</v>
      </c>
      <c r="N36" s="3">
        <f t="shared" si="122"/>
        <v>0</v>
      </c>
      <c r="O36" s="3">
        <f t="shared" si="123"/>
        <v>0</v>
      </c>
      <c r="P36" s="3">
        <f t="shared" si="124"/>
        <v>0</v>
      </c>
      <c r="Q36" s="3">
        <f t="shared" si="125"/>
        <v>0</v>
      </c>
      <c r="R36" s="3">
        <f t="shared" si="126"/>
        <v>0</v>
      </c>
      <c r="S36" s="3">
        <f t="shared" si="127"/>
        <v>0</v>
      </c>
      <c r="T36" s="3">
        <f t="shared" si="128"/>
        <v>0</v>
      </c>
      <c r="U36" s="3">
        <f t="shared" si="129"/>
        <v>0</v>
      </c>
      <c r="V36" s="3">
        <f t="shared" si="130"/>
        <v>0</v>
      </c>
      <c r="W36" s="3">
        <f t="shared" si="131"/>
        <v>0</v>
      </c>
      <c r="X36" s="3">
        <f t="shared" si="132"/>
        <v>0</v>
      </c>
      <c r="Y36" s="3">
        <f t="shared" si="133"/>
        <v>0</v>
      </c>
      <c r="Z36" s="3">
        <f t="shared" si="134"/>
        <v>0</v>
      </c>
      <c r="AA36" s="3">
        <f t="shared" si="135"/>
        <v>0</v>
      </c>
      <c r="AB36" s="3">
        <f t="shared" si="136"/>
        <v>0</v>
      </c>
      <c r="AC36" s="3">
        <f t="shared" si="137"/>
        <v>0</v>
      </c>
      <c r="AD36" s="3">
        <f t="shared" si="138"/>
        <v>0</v>
      </c>
      <c r="AE36" s="3">
        <f t="shared" si="139"/>
        <v>0</v>
      </c>
      <c r="AF36" s="3">
        <f t="shared" si="140"/>
        <v>0</v>
      </c>
      <c r="AG36" s="3">
        <f t="shared" si="141"/>
        <v>0</v>
      </c>
      <c r="AH36" s="3">
        <f t="shared" si="142"/>
        <v>0</v>
      </c>
      <c r="AI36" s="3">
        <f t="shared" si="143"/>
        <v>0</v>
      </c>
      <c r="AJ36" s="3">
        <f t="shared" si="144"/>
        <v>0</v>
      </c>
      <c r="AK36" s="3">
        <f t="shared" si="145"/>
        <v>0</v>
      </c>
      <c r="AL36" s="3">
        <f t="shared" si="146"/>
        <v>0</v>
      </c>
      <c r="AM36" s="3">
        <f t="shared" si="147"/>
        <v>0</v>
      </c>
      <c r="AN36" s="3">
        <f t="shared" si="148"/>
        <v>0</v>
      </c>
      <c r="AO36" s="3">
        <f t="shared" si="149"/>
        <v>0</v>
      </c>
      <c r="AP36" s="7">
        <f t="shared" si="150"/>
        <v>0</v>
      </c>
      <c r="AQ36" s="7">
        <f t="shared" si="151"/>
        <v>0</v>
      </c>
      <c r="AR36" s="7">
        <f t="shared" si="152"/>
        <v>0</v>
      </c>
      <c r="AS36" s="7">
        <f t="shared" si="153"/>
        <v>0</v>
      </c>
      <c r="AT36" s="7">
        <f t="shared" si="154"/>
        <v>0</v>
      </c>
      <c r="AU36" s="8" t="e">
        <f t="shared" si="0"/>
        <v>#DIV/0!</v>
      </c>
      <c r="AV36" s="10" t="e">
        <f t="shared" si="155"/>
        <v>#DIV/0!</v>
      </c>
      <c r="AW36" s="10"/>
      <c r="AX36" s="13" t="e">
        <f t="shared" si="156"/>
        <v>#DIV/0!</v>
      </c>
      <c r="AY36" s="14" t="e">
        <f t="shared" si="157"/>
        <v>#DIV/0!</v>
      </c>
      <c r="AZ36" s="14" t="e">
        <f t="shared" si="158"/>
        <v>#DIV/0!</v>
      </c>
      <c r="BA36" s="15" t="e">
        <f t="shared" si="159"/>
        <v>#DIV/0!</v>
      </c>
      <c r="BB36" s="30">
        <f t="shared" si="160"/>
        <v>7</v>
      </c>
      <c r="BC36" s="30">
        <f t="shared" si="161"/>
        <v>0</v>
      </c>
      <c r="BD36" s="5"/>
      <c r="BE36" s="21" t="e">
        <f t="shared" si="913"/>
        <v>#N/A</v>
      </c>
      <c r="BF36" s="25"/>
      <c r="BG36" s="25"/>
      <c r="BH36" s="25"/>
      <c r="BI36" s="25"/>
      <c r="BJ36" s="25"/>
      <c r="BK36" s="25"/>
      <c r="BL36" s="25"/>
      <c r="BM36" s="3">
        <f t="shared" si="162"/>
        <v>0</v>
      </c>
      <c r="BN36" s="3">
        <f t="shared" si="163"/>
        <v>0</v>
      </c>
      <c r="BO36" s="3">
        <f t="shared" si="164"/>
        <v>0</v>
      </c>
      <c r="BP36" s="3">
        <f t="shared" si="165"/>
        <v>0</v>
      </c>
      <c r="BQ36" s="3">
        <f t="shared" si="166"/>
        <v>0</v>
      </c>
      <c r="BR36" s="3">
        <f t="shared" si="167"/>
        <v>0</v>
      </c>
      <c r="BS36" s="3">
        <f t="shared" si="168"/>
        <v>0</v>
      </c>
      <c r="BT36" s="3">
        <f t="shared" si="169"/>
        <v>0</v>
      </c>
      <c r="BU36" s="3">
        <f t="shared" si="170"/>
        <v>0</v>
      </c>
      <c r="BV36" s="3">
        <f t="shared" si="171"/>
        <v>0</v>
      </c>
      <c r="BW36" s="3">
        <f t="shared" si="172"/>
        <v>0</v>
      </c>
      <c r="BX36" s="3">
        <f t="shared" si="173"/>
        <v>0</v>
      </c>
      <c r="BY36" s="3">
        <f t="shared" si="174"/>
        <v>0</v>
      </c>
      <c r="BZ36" s="3">
        <f t="shared" si="175"/>
        <v>0</v>
      </c>
      <c r="CA36" s="3">
        <f t="shared" si="176"/>
        <v>0</v>
      </c>
      <c r="CB36" s="3">
        <f t="shared" si="177"/>
        <v>0</v>
      </c>
      <c r="CC36" s="3">
        <f t="shared" si="178"/>
        <v>0</v>
      </c>
      <c r="CD36" s="3">
        <f t="shared" si="179"/>
        <v>0</v>
      </c>
      <c r="CE36" s="3">
        <f t="shared" si="180"/>
        <v>0</v>
      </c>
      <c r="CF36" s="3">
        <f t="shared" si="181"/>
        <v>0</v>
      </c>
      <c r="CG36" s="3">
        <f t="shared" si="182"/>
        <v>0</v>
      </c>
      <c r="CH36" s="3">
        <f t="shared" si="183"/>
        <v>0</v>
      </c>
      <c r="CI36" s="3">
        <f t="shared" si="184"/>
        <v>0</v>
      </c>
      <c r="CJ36" s="3">
        <f t="shared" si="185"/>
        <v>0</v>
      </c>
      <c r="CK36" s="3">
        <f t="shared" si="186"/>
        <v>0</v>
      </c>
      <c r="CL36" s="3">
        <f t="shared" si="187"/>
        <v>0</v>
      </c>
      <c r="CM36" s="3">
        <f t="shared" si="188"/>
        <v>0</v>
      </c>
      <c r="CN36" s="3">
        <f t="shared" si="189"/>
        <v>0</v>
      </c>
      <c r="CO36" s="3">
        <f t="shared" si="190"/>
        <v>0</v>
      </c>
      <c r="CP36" s="3">
        <f t="shared" si="191"/>
        <v>0</v>
      </c>
      <c r="CQ36" s="7">
        <f t="shared" si="192"/>
        <v>0</v>
      </c>
      <c r="CR36" s="7">
        <f t="shared" si="193"/>
        <v>0</v>
      </c>
      <c r="CS36" s="7">
        <f t="shared" si="194"/>
        <v>0</v>
      </c>
      <c r="CT36" s="7">
        <f t="shared" si="195"/>
        <v>0</v>
      </c>
      <c r="CU36" s="7">
        <f t="shared" si="196"/>
        <v>0</v>
      </c>
      <c r="CV36" s="8" t="e">
        <f t="shared" si="197"/>
        <v>#DIV/0!</v>
      </c>
      <c r="CW36" s="10" t="e">
        <f t="shared" si="198"/>
        <v>#DIV/0!</v>
      </c>
      <c r="CX36" s="13" t="e">
        <f t="shared" si="199"/>
        <v>#DIV/0!</v>
      </c>
      <c r="CY36" s="14" t="e">
        <f t="shared" si="200"/>
        <v>#DIV/0!</v>
      </c>
      <c r="CZ36" s="14" t="e">
        <f t="shared" si="201"/>
        <v>#DIV/0!</v>
      </c>
      <c r="DA36" s="15" t="e">
        <f t="shared" si="202"/>
        <v>#DIV/0!</v>
      </c>
      <c r="DB36" s="21" t="e">
        <f t="shared" si="203"/>
        <v>#N/A</v>
      </c>
      <c r="DC36" s="116">
        <f t="shared" si="204"/>
        <v>8</v>
      </c>
      <c r="DD36" s="116">
        <f t="shared" si="205"/>
        <v>0</v>
      </c>
      <c r="DE36" s="5"/>
      <c r="DF36" s="25"/>
      <c r="DG36" s="25"/>
      <c r="DH36" s="25"/>
      <c r="DI36" s="25"/>
      <c r="DJ36" s="25"/>
      <c r="DK36" s="25"/>
      <c r="DL36" s="25"/>
      <c r="DM36" s="25"/>
      <c r="DN36" s="3">
        <f t="shared" si="206"/>
        <v>0</v>
      </c>
      <c r="DO36" s="3">
        <f t="shared" si="207"/>
        <v>0</v>
      </c>
      <c r="DP36" s="3">
        <f t="shared" si="208"/>
        <v>0</v>
      </c>
      <c r="DQ36" s="3">
        <f t="shared" si="209"/>
        <v>0</v>
      </c>
      <c r="DR36" s="3">
        <f t="shared" si="210"/>
        <v>0</v>
      </c>
      <c r="DS36" s="3">
        <f t="shared" si="211"/>
        <v>0</v>
      </c>
      <c r="DT36" s="3">
        <f t="shared" si="212"/>
        <v>0</v>
      </c>
      <c r="DU36" s="3">
        <f t="shared" si="213"/>
        <v>0</v>
      </c>
      <c r="DV36" s="3">
        <f t="shared" si="214"/>
        <v>0</v>
      </c>
      <c r="DW36" s="3">
        <f t="shared" si="215"/>
        <v>0</v>
      </c>
      <c r="DX36" s="3">
        <f t="shared" si="216"/>
        <v>0</v>
      </c>
      <c r="DY36" s="3">
        <f t="shared" si="217"/>
        <v>0</v>
      </c>
      <c r="DZ36" s="3">
        <f t="shared" si="218"/>
        <v>0</v>
      </c>
      <c r="EA36" s="3">
        <f t="shared" si="219"/>
        <v>0</v>
      </c>
      <c r="EB36" s="3">
        <f t="shared" si="220"/>
        <v>0</v>
      </c>
      <c r="EC36" s="3">
        <f t="shared" si="221"/>
        <v>0</v>
      </c>
      <c r="ED36" s="3">
        <f t="shared" si="222"/>
        <v>0</v>
      </c>
      <c r="EE36" s="3">
        <f t="shared" si="223"/>
        <v>0</v>
      </c>
      <c r="EF36" s="3">
        <f t="shared" si="224"/>
        <v>0</v>
      </c>
      <c r="EG36" s="3">
        <f t="shared" si="225"/>
        <v>0</v>
      </c>
      <c r="EH36" s="3">
        <f t="shared" si="226"/>
        <v>0</v>
      </c>
      <c r="EI36" s="3">
        <f t="shared" si="227"/>
        <v>0</v>
      </c>
      <c r="EJ36" s="3">
        <f t="shared" si="228"/>
        <v>0</v>
      </c>
      <c r="EK36" s="3">
        <f t="shared" si="229"/>
        <v>0</v>
      </c>
      <c r="EL36" s="3">
        <f t="shared" si="921"/>
        <v>0</v>
      </c>
      <c r="EM36" s="3">
        <f t="shared" si="231"/>
        <v>0</v>
      </c>
      <c r="EN36" s="3">
        <f t="shared" si="232"/>
        <v>0</v>
      </c>
      <c r="EO36" s="3">
        <f t="shared" si="233"/>
        <v>0</v>
      </c>
      <c r="EP36" s="3">
        <f t="shared" si="234"/>
        <v>0</v>
      </c>
      <c r="EQ36" s="3">
        <f t="shared" si="235"/>
        <v>0</v>
      </c>
      <c r="ER36" s="7">
        <f t="shared" si="236"/>
        <v>0</v>
      </c>
      <c r="ES36" s="7">
        <f t="shared" si="237"/>
        <v>0</v>
      </c>
      <c r="ET36" s="7">
        <f t="shared" si="238"/>
        <v>0</v>
      </c>
      <c r="EU36" s="7">
        <f t="shared" si="239"/>
        <v>0</v>
      </c>
      <c r="EV36" s="7">
        <f t="shared" si="240"/>
        <v>0</v>
      </c>
      <c r="EW36" s="7">
        <f t="shared" si="241"/>
        <v>0</v>
      </c>
      <c r="EX36" s="7">
        <f t="shared" si="242"/>
        <v>0</v>
      </c>
      <c r="EY36" s="7">
        <f t="shared" si="243"/>
        <v>0</v>
      </c>
      <c r="EZ36" s="7">
        <f t="shared" si="244"/>
        <v>0</v>
      </c>
      <c r="FA36" s="7">
        <f t="shared" si="245"/>
        <v>0</v>
      </c>
      <c r="FB36" s="8" t="e">
        <f t="shared" si="246"/>
        <v>#DIV/0!</v>
      </c>
      <c r="FC36" s="10" t="e">
        <f t="shared" si="247"/>
        <v>#DIV/0!</v>
      </c>
      <c r="FD36" s="13" t="e">
        <f t="shared" si="248"/>
        <v>#DIV/0!</v>
      </c>
      <c r="FE36" s="14" t="e">
        <f t="shared" si="249"/>
        <v>#DIV/0!</v>
      </c>
      <c r="FF36" s="14" t="e">
        <f t="shared" si="250"/>
        <v>#DIV/0!</v>
      </c>
      <c r="FG36" s="15" t="e">
        <f t="shared" si="251"/>
        <v>#DIV/0!</v>
      </c>
      <c r="FH36" s="21" t="e">
        <f t="shared" si="252"/>
        <v>#N/A</v>
      </c>
      <c r="FI36" s="116">
        <f t="shared" si="253"/>
        <v>7</v>
      </c>
      <c r="FJ36" s="116">
        <f t="shared" si="254"/>
        <v>0</v>
      </c>
      <c r="FK36" s="5"/>
      <c r="FL36" s="25"/>
      <c r="FM36" s="25"/>
      <c r="FN36" s="25"/>
      <c r="FO36" s="25"/>
      <c r="FP36" s="25"/>
      <c r="FQ36" s="25"/>
      <c r="FR36" s="25"/>
      <c r="FS36" s="3">
        <f t="shared" si="1"/>
        <v>0</v>
      </c>
      <c r="FT36" s="3">
        <f t="shared" si="2"/>
        <v>0</v>
      </c>
      <c r="FU36" s="3">
        <f t="shared" si="3"/>
        <v>0</v>
      </c>
      <c r="FV36" s="3">
        <f t="shared" si="4"/>
        <v>0</v>
      </c>
      <c r="FW36" s="3">
        <f t="shared" si="255"/>
        <v>0</v>
      </c>
      <c r="FX36" s="3">
        <f t="shared" si="5"/>
        <v>0</v>
      </c>
      <c r="FY36" s="3">
        <f t="shared" si="6"/>
        <v>0</v>
      </c>
      <c r="FZ36" s="3">
        <f t="shared" si="7"/>
        <v>0</v>
      </c>
      <c r="GA36" s="3">
        <f t="shared" si="8"/>
        <v>0</v>
      </c>
      <c r="GB36" s="3">
        <f t="shared" si="256"/>
        <v>0</v>
      </c>
      <c r="GC36" s="3">
        <f t="shared" si="9"/>
        <v>0</v>
      </c>
      <c r="GD36" s="3">
        <f t="shared" si="10"/>
        <v>0</v>
      </c>
      <c r="GE36" s="3">
        <f t="shared" si="11"/>
        <v>0</v>
      </c>
      <c r="GF36" s="3">
        <f t="shared" si="12"/>
        <v>0</v>
      </c>
      <c r="GG36" s="3">
        <f t="shared" si="257"/>
        <v>0</v>
      </c>
      <c r="GH36" s="3">
        <f t="shared" si="13"/>
        <v>0</v>
      </c>
      <c r="GI36" s="3">
        <f t="shared" si="14"/>
        <v>0</v>
      </c>
      <c r="GJ36" s="3">
        <f t="shared" si="15"/>
        <v>0</v>
      </c>
      <c r="GK36" s="3">
        <f t="shared" si="16"/>
        <v>0</v>
      </c>
      <c r="GL36" s="3">
        <f t="shared" si="258"/>
        <v>0</v>
      </c>
      <c r="GM36" s="3">
        <f t="shared" si="17"/>
        <v>0</v>
      </c>
      <c r="GN36" s="3">
        <f t="shared" si="18"/>
        <v>0</v>
      </c>
      <c r="GO36" s="3">
        <f t="shared" si="19"/>
        <v>0</v>
      </c>
      <c r="GP36" s="3">
        <f t="shared" si="20"/>
        <v>0</v>
      </c>
      <c r="GQ36" s="3">
        <f t="shared" si="259"/>
        <v>0</v>
      </c>
      <c r="GR36" s="3">
        <f t="shared" si="21"/>
        <v>0</v>
      </c>
      <c r="GS36" s="3">
        <f t="shared" si="22"/>
        <v>0</v>
      </c>
      <c r="GT36" s="3">
        <f t="shared" si="23"/>
        <v>0</v>
      </c>
      <c r="GU36" s="3">
        <f t="shared" si="24"/>
        <v>0</v>
      </c>
      <c r="GV36" s="3">
        <f t="shared" si="260"/>
        <v>0</v>
      </c>
      <c r="GW36" s="7">
        <f t="shared" si="261"/>
        <v>0</v>
      </c>
      <c r="GX36" s="7">
        <f t="shared" si="262"/>
        <v>0</v>
      </c>
      <c r="GY36" s="7">
        <f t="shared" si="263"/>
        <v>0</v>
      </c>
      <c r="GZ36" s="7">
        <f t="shared" si="264"/>
        <v>0</v>
      </c>
      <c r="HA36" s="7">
        <f t="shared" si="265"/>
        <v>0</v>
      </c>
      <c r="HB36" s="8" t="e">
        <f t="shared" si="266"/>
        <v>#DIV/0!</v>
      </c>
      <c r="HC36" s="10" t="e">
        <f t="shared" si="267"/>
        <v>#DIV/0!</v>
      </c>
      <c r="HD36" s="13" t="e">
        <f t="shared" si="268"/>
        <v>#DIV/0!</v>
      </c>
      <c r="HE36" s="14" t="e">
        <f t="shared" si="269"/>
        <v>#DIV/0!</v>
      </c>
      <c r="HF36" s="14" t="e">
        <f t="shared" si="270"/>
        <v>#DIV/0!</v>
      </c>
      <c r="HG36" s="15" t="e">
        <f t="shared" si="271"/>
        <v>#DIV/0!</v>
      </c>
      <c r="HH36" s="21" t="e">
        <f t="shared" si="272"/>
        <v>#N/A</v>
      </c>
      <c r="HI36" s="30">
        <f t="shared" si="273"/>
        <v>6</v>
      </c>
      <c r="HJ36" s="30">
        <f t="shared" si="274"/>
        <v>0</v>
      </c>
      <c r="HK36" s="5"/>
      <c r="HL36" s="25"/>
      <c r="HM36" s="25"/>
      <c r="HN36" s="25"/>
      <c r="HO36" s="25"/>
      <c r="HP36" s="25"/>
      <c r="HQ36" s="25"/>
      <c r="HR36" s="3">
        <f t="shared" si="275"/>
        <v>0</v>
      </c>
      <c r="HS36" s="3">
        <f t="shared" si="276"/>
        <v>0</v>
      </c>
      <c r="HT36" s="3">
        <f t="shared" si="277"/>
        <v>0</v>
      </c>
      <c r="HU36" s="3">
        <f t="shared" si="278"/>
        <v>0</v>
      </c>
      <c r="HV36" s="3">
        <f t="shared" si="279"/>
        <v>0</v>
      </c>
      <c r="HW36" s="3">
        <f t="shared" si="280"/>
        <v>0</v>
      </c>
      <c r="HX36" s="3">
        <f t="shared" si="281"/>
        <v>0</v>
      </c>
      <c r="HY36" s="3">
        <f t="shared" si="282"/>
        <v>0</v>
      </c>
      <c r="HZ36" s="3">
        <f t="shared" si="283"/>
        <v>0</v>
      </c>
      <c r="IA36" s="3">
        <f t="shared" si="284"/>
        <v>0</v>
      </c>
      <c r="IB36" s="3">
        <f t="shared" si="285"/>
        <v>0</v>
      </c>
      <c r="IC36" s="3">
        <f t="shared" si="286"/>
        <v>0</v>
      </c>
      <c r="ID36" s="3">
        <f t="shared" si="287"/>
        <v>0</v>
      </c>
      <c r="IE36" s="3">
        <f t="shared" si="288"/>
        <v>0</v>
      </c>
      <c r="IF36" s="3">
        <f t="shared" si="289"/>
        <v>0</v>
      </c>
      <c r="IG36" s="3">
        <f t="shared" si="290"/>
        <v>0</v>
      </c>
      <c r="IH36" s="3">
        <f t="shared" si="291"/>
        <v>0</v>
      </c>
      <c r="II36" s="3">
        <f t="shared" si="292"/>
        <v>0</v>
      </c>
      <c r="IJ36" s="3">
        <f t="shared" si="293"/>
        <v>0</v>
      </c>
      <c r="IK36" s="3">
        <f t="shared" si="294"/>
        <v>0</v>
      </c>
      <c r="IL36" s="3">
        <f t="shared" si="295"/>
        <v>0</v>
      </c>
      <c r="IM36" s="3">
        <f t="shared" si="296"/>
        <v>0</v>
      </c>
      <c r="IN36" s="3">
        <f t="shared" si="297"/>
        <v>0</v>
      </c>
      <c r="IO36" s="3">
        <f t="shared" si="298"/>
        <v>0</v>
      </c>
      <c r="IP36" s="3">
        <f t="shared" si="299"/>
        <v>0</v>
      </c>
      <c r="IQ36" s="3">
        <f t="shared" si="300"/>
        <v>0</v>
      </c>
      <c r="IR36" s="3">
        <f t="shared" si="301"/>
        <v>0</v>
      </c>
      <c r="IS36" s="3">
        <f t="shared" si="302"/>
        <v>0</v>
      </c>
      <c r="IT36" s="3">
        <f t="shared" si="303"/>
        <v>0</v>
      </c>
      <c r="IU36" s="3">
        <f t="shared" si="304"/>
        <v>0</v>
      </c>
      <c r="IV36" s="12" t="e">
        <f t="shared" si="25"/>
        <v>#DIV/0!</v>
      </c>
      <c r="IW36" s="10" t="e">
        <f t="shared" si="305"/>
        <v>#DIV/0!</v>
      </c>
      <c r="IX36" s="13" t="e">
        <f t="shared" si="306"/>
        <v>#DIV/0!</v>
      </c>
      <c r="IY36" s="14" t="e">
        <f t="shared" si="307"/>
        <v>#DIV/0!</v>
      </c>
      <c r="IZ36" s="14" t="e">
        <f t="shared" si="308"/>
        <v>#DIV/0!</v>
      </c>
      <c r="JA36" s="15" t="e">
        <f t="shared" si="309"/>
        <v>#DIV/0!</v>
      </c>
      <c r="JB36" s="31" t="e">
        <f t="shared" si="310"/>
        <v>#N/A</v>
      </c>
      <c r="JC36" s="2" t="e">
        <f>COUNTBLANK(#REF!)</f>
        <v>#REF!</v>
      </c>
      <c r="JD36" s="6" t="e">
        <f t="shared" si="311"/>
        <v>#REF!</v>
      </c>
      <c r="JE36" s="67"/>
      <c r="JF36" s="172"/>
      <c r="JG36" s="2">
        <f t="shared" si="312"/>
        <v>7</v>
      </c>
      <c r="JH36" s="2">
        <f t="shared" si="313"/>
        <v>0</v>
      </c>
      <c r="JI36" s="49">
        <v>29</v>
      </c>
      <c r="JJ36" s="117">
        <f>'LISTA DE ESTUDIANTES Y ASISTENC'!CB33</f>
        <v>0</v>
      </c>
      <c r="JK36" s="48">
        <f>'LISTA DE ESTUDIANTES Y ASISTENC'!CC33:CC33</f>
        <v>0</v>
      </c>
      <c r="JL36" s="32"/>
      <c r="JM36" s="25"/>
      <c r="JN36" s="25"/>
      <c r="JO36" s="25"/>
      <c r="JP36" s="25"/>
      <c r="JQ36" s="25"/>
      <c r="JR36" s="25"/>
      <c r="JS36" s="3">
        <f t="shared" si="314"/>
        <v>0</v>
      </c>
      <c r="JT36" s="3">
        <f t="shared" si="315"/>
        <v>0</v>
      </c>
      <c r="JU36" s="3">
        <f t="shared" si="316"/>
        <v>0</v>
      </c>
      <c r="JV36" s="3">
        <f t="shared" si="317"/>
        <v>0</v>
      </c>
      <c r="JW36" s="3">
        <f t="shared" si="318"/>
        <v>0</v>
      </c>
      <c r="JX36" s="3">
        <f t="shared" si="319"/>
        <v>0</v>
      </c>
      <c r="JY36" s="3">
        <f t="shared" si="320"/>
        <v>0</v>
      </c>
      <c r="JZ36" s="3">
        <f t="shared" si="321"/>
        <v>0</v>
      </c>
      <c r="KA36" s="3">
        <f t="shared" si="322"/>
        <v>0</v>
      </c>
      <c r="KB36" s="3">
        <f t="shared" si="323"/>
        <v>0</v>
      </c>
      <c r="KC36" s="3">
        <f t="shared" si="324"/>
        <v>0</v>
      </c>
      <c r="KD36" s="3">
        <f t="shared" si="325"/>
        <v>0</v>
      </c>
      <c r="KE36" s="3">
        <f t="shared" si="326"/>
        <v>0</v>
      </c>
      <c r="KF36" s="3">
        <f t="shared" si="327"/>
        <v>0</v>
      </c>
      <c r="KG36" s="3">
        <f t="shared" si="328"/>
        <v>0</v>
      </c>
      <c r="KH36" s="3">
        <f t="shared" si="329"/>
        <v>0</v>
      </c>
      <c r="KI36" s="3">
        <f t="shared" si="330"/>
        <v>0</v>
      </c>
      <c r="KJ36" s="3">
        <f t="shared" si="331"/>
        <v>0</v>
      </c>
      <c r="KK36" s="3">
        <f t="shared" si="332"/>
        <v>0</v>
      </c>
      <c r="KL36" s="3">
        <f t="shared" si="333"/>
        <v>0</v>
      </c>
      <c r="KM36" s="3">
        <f t="shared" si="334"/>
        <v>0</v>
      </c>
      <c r="KN36" s="3">
        <f t="shared" si="335"/>
        <v>0</v>
      </c>
      <c r="KO36" s="3">
        <f t="shared" si="336"/>
        <v>0</v>
      </c>
      <c r="KP36" s="3">
        <f t="shared" si="337"/>
        <v>0</v>
      </c>
      <c r="KQ36" s="3">
        <f t="shared" si="338"/>
        <v>0</v>
      </c>
      <c r="KR36" s="3">
        <f t="shared" si="339"/>
        <v>0</v>
      </c>
      <c r="KS36" s="3">
        <f t="shared" si="340"/>
        <v>0</v>
      </c>
      <c r="KT36" s="3">
        <f t="shared" si="341"/>
        <v>0</v>
      </c>
      <c r="KU36" s="3">
        <f t="shared" si="342"/>
        <v>0</v>
      </c>
      <c r="KV36" s="3">
        <f t="shared" si="343"/>
        <v>0</v>
      </c>
      <c r="KW36" s="7">
        <f t="shared" si="344"/>
        <v>0</v>
      </c>
      <c r="KX36" s="7">
        <f t="shared" si="345"/>
        <v>0</v>
      </c>
      <c r="KY36" s="7">
        <f t="shared" si="346"/>
        <v>0</v>
      </c>
      <c r="KZ36" s="7">
        <f t="shared" si="347"/>
        <v>0</v>
      </c>
      <c r="LA36" s="7">
        <f t="shared" si="348"/>
        <v>0</v>
      </c>
      <c r="LB36" s="8" t="e">
        <f t="shared" si="349"/>
        <v>#DIV/0!</v>
      </c>
      <c r="LC36" s="10" t="e">
        <f t="shared" si="350"/>
        <v>#DIV/0!</v>
      </c>
      <c r="LD36" s="10"/>
      <c r="LE36" s="13" t="e">
        <f t="shared" si="917"/>
        <v>#DIV/0!</v>
      </c>
      <c r="LF36" s="14" t="e">
        <f t="shared" si="352"/>
        <v>#DIV/0!</v>
      </c>
      <c r="LG36" s="14" t="e">
        <f t="shared" si="353"/>
        <v>#DIV/0!</v>
      </c>
      <c r="LH36" s="15" t="e">
        <f t="shared" si="354"/>
        <v>#DIV/0!</v>
      </c>
      <c r="LI36" s="30">
        <f t="shared" si="355"/>
        <v>7</v>
      </c>
      <c r="LJ36" s="30">
        <f t="shared" si="356"/>
        <v>0</v>
      </c>
      <c r="LK36" s="5"/>
      <c r="LL36" s="21" t="e">
        <f t="shared" si="914"/>
        <v>#N/A</v>
      </c>
      <c r="LM36" s="25"/>
      <c r="LN36" s="25"/>
      <c r="LO36" s="25"/>
      <c r="LP36" s="25"/>
      <c r="LQ36" s="25"/>
      <c r="LR36" s="25"/>
      <c r="LS36" s="25"/>
      <c r="LT36" s="3">
        <f t="shared" si="357"/>
        <v>0</v>
      </c>
      <c r="LU36" s="3">
        <f t="shared" si="358"/>
        <v>0</v>
      </c>
      <c r="LV36" s="3">
        <f t="shared" si="359"/>
        <v>0</v>
      </c>
      <c r="LW36" s="3">
        <f t="shared" si="360"/>
        <v>0</v>
      </c>
      <c r="LX36" s="3">
        <f t="shared" si="361"/>
        <v>0</v>
      </c>
      <c r="LY36" s="3">
        <f t="shared" si="362"/>
        <v>0</v>
      </c>
      <c r="LZ36" s="3">
        <f t="shared" si="363"/>
        <v>0</v>
      </c>
      <c r="MA36" s="3">
        <f t="shared" si="364"/>
        <v>0</v>
      </c>
      <c r="MB36" s="3">
        <f t="shared" si="365"/>
        <v>0</v>
      </c>
      <c r="MC36" s="3">
        <f t="shared" si="366"/>
        <v>0</v>
      </c>
      <c r="MD36" s="3">
        <f t="shared" si="367"/>
        <v>0</v>
      </c>
      <c r="ME36" s="3">
        <f t="shared" si="368"/>
        <v>0</v>
      </c>
      <c r="MF36" s="3">
        <f t="shared" si="369"/>
        <v>0</v>
      </c>
      <c r="MG36" s="3">
        <f t="shared" si="370"/>
        <v>0</v>
      </c>
      <c r="MH36" s="3">
        <f t="shared" si="371"/>
        <v>0</v>
      </c>
      <c r="MI36" s="3">
        <f t="shared" si="372"/>
        <v>0</v>
      </c>
      <c r="MJ36" s="3">
        <f t="shared" si="373"/>
        <v>0</v>
      </c>
      <c r="MK36" s="3">
        <f t="shared" si="374"/>
        <v>0</v>
      </c>
      <c r="ML36" s="3">
        <f t="shared" si="375"/>
        <v>0</v>
      </c>
      <c r="MM36" s="3">
        <f t="shared" si="376"/>
        <v>0</v>
      </c>
      <c r="MN36" s="3">
        <f t="shared" si="377"/>
        <v>0</v>
      </c>
      <c r="MO36" s="3">
        <f t="shared" si="378"/>
        <v>0</v>
      </c>
      <c r="MP36" s="3">
        <f t="shared" si="379"/>
        <v>0</v>
      </c>
      <c r="MQ36" s="3">
        <f t="shared" si="380"/>
        <v>0</v>
      </c>
      <c r="MR36" s="3">
        <f t="shared" si="381"/>
        <v>0</v>
      </c>
      <c r="MS36" s="3">
        <f t="shared" si="382"/>
        <v>0</v>
      </c>
      <c r="MT36" s="3">
        <f t="shared" si="383"/>
        <v>0</v>
      </c>
      <c r="MU36" s="3">
        <f t="shared" si="384"/>
        <v>0</v>
      </c>
      <c r="MV36" s="3">
        <f t="shared" si="385"/>
        <v>0</v>
      </c>
      <c r="MW36" s="3">
        <f t="shared" si="386"/>
        <v>0</v>
      </c>
      <c r="MX36" s="7">
        <f t="shared" si="387"/>
        <v>0</v>
      </c>
      <c r="MY36" s="7">
        <f t="shared" si="388"/>
        <v>0</v>
      </c>
      <c r="MZ36" s="7">
        <f t="shared" si="389"/>
        <v>0</v>
      </c>
      <c r="NA36" s="7">
        <f t="shared" si="390"/>
        <v>0</v>
      </c>
      <c r="NB36" s="7">
        <f t="shared" si="391"/>
        <v>0</v>
      </c>
      <c r="NC36" s="8" t="e">
        <f t="shared" si="392"/>
        <v>#DIV/0!</v>
      </c>
      <c r="ND36" s="10" t="e">
        <f t="shared" si="393"/>
        <v>#DIV/0!</v>
      </c>
      <c r="NE36" s="13" t="e">
        <f t="shared" si="394"/>
        <v>#DIV/0!</v>
      </c>
      <c r="NF36" s="14" t="e">
        <f t="shared" si="395"/>
        <v>#DIV/0!</v>
      </c>
      <c r="NG36" s="14" t="e">
        <f t="shared" si="396"/>
        <v>#DIV/0!</v>
      </c>
      <c r="NH36" s="15" t="e">
        <f t="shared" si="397"/>
        <v>#DIV/0!</v>
      </c>
      <c r="NI36" s="21" t="e">
        <f t="shared" si="398"/>
        <v>#N/A</v>
      </c>
      <c r="NJ36" s="116">
        <f t="shared" si="399"/>
        <v>8</v>
      </c>
      <c r="NK36" s="116">
        <f t="shared" si="400"/>
        <v>0</v>
      </c>
      <c r="NL36" s="5"/>
      <c r="NM36" s="25"/>
      <c r="NN36" s="25"/>
      <c r="NO36" s="25"/>
      <c r="NP36" s="25"/>
      <c r="NQ36" s="25"/>
      <c r="NR36" s="25"/>
      <c r="NS36" s="25"/>
      <c r="NT36" s="25"/>
      <c r="NU36" s="3">
        <f t="shared" si="401"/>
        <v>0</v>
      </c>
      <c r="NV36" s="3">
        <f t="shared" si="402"/>
        <v>0</v>
      </c>
      <c r="NW36" s="3">
        <f t="shared" si="403"/>
        <v>0</v>
      </c>
      <c r="NX36" s="3">
        <f t="shared" si="404"/>
        <v>0</v>
      </c>
      <c r="NY36" s="3">
        <f t="shared" si="405"/>
        <v>0</v>
      </c>
      <c r="NZ36" s="3">
        <f t="shared" si="406"/>
        <v>0</v>
      </c>
      <c r="OA36" s="3">
        <f t="shared" si="407"/>
        <v>0</v>
      </c>
      <c r="OB36" s="3">
        <f t="shared" si="408"/>
        <v>0</v>
      </c>
      <c r="OC36" s="3">
        <f t="shared" si="409"/>
        <v>0</v>
      </c>
      <c r="OD36" s="3">
        <f t="shared" si="410"/>
        <v>0</v>
      </c>
      <c r="OE36" s="3">
        <f t="shared" si="411"/>
        <v>0</v>
      </c>
      <c r="OF36" s="3">
        <f t="shared" si="412"/>
        <v>0</v>
      </c>
      <c r="OG36" s="3">
        <f t="shared" si="413"/>
        <v>0</v>
      </c>
      <c r="OH36" s="3">
        <f t="shared" si="414"/>
        <v>0</v>
      </c>
      <c r="OI36" s="3">
        <f t="shared" si="415"/>
        <v>0</v>
      </c>
      <c r="OJ36" s="3">
        <f t="shared" si="416"/>
        <v>0</v>
      </c>
      <c r="OK36" s="3">
        <f t="shared" si="417"/>
        <v>0</v>
      </c>
      <c r="OL36" s="3">
        <f t="shared" si="418"/>
        <v>0</v>
      </c>
      <c r="OM36" s="3">
        <f t="shared" si="419"/>
        <v>0</v>
      </c>
      <c r="ON36" s="3">
        <f t="shared" si="420"/>
        <v>0</v>
      </c>
      <c r="OO36" s="3">
        <f t="shared" si="421"/>
        <v>0</v>
      </c>
      <c r="OP36" s="3">
        <f t="shared" si="422"/>
        <v>0</v>
      </c>
      <c r="OQ36" s="3">
        <f t="shared" si="423"/>
        <v>0</v>
      </c>
      <c r="OR36" s="3">
        <f t="shared" si="424"/>
        <v>0</v>
      </c>
      <c r="OS36" s="3">
        <f t="shared" si="922"/>
        <v>0</v>
      </c>
      <c r="OT36" s="3">
        <f t="shared" si="426"/>
        <v>0</v>
      </c>
      <c r="OU36" s="3">
        <f t="shared" si="427"/>
        <v>0</v>
      </c>
      <c r="OV36" s="3">
        <f t="shared" si="428"/>
        <v>0</v>
      </c>
      <c r="OW36" s="3">
        <f t="shared" si="429"/>
        <v>0</v>
      </c>
      <c r="OX36" s="3">
        <f t="shared" si="430"/>
        <v>0</v>
      </c>
      <c r="OY36" s="7">
        <f t="shared" si="431"/>
        <v>0</v>
      </c>
      <c r="OZ36" s="7">
        <f t="shared" si="432"/>
        <v>0</v>
      </c>
      <c r="PA36" s="7">
        <f t="shared" si="433"/>
        <v>0</v>
      </c>
      <c r="PB36" s="7">
        <f t="shared" si="434"/>
        <v>0</v>
      </c>
      <c r="PC36" s="7">
        <f t="shared" si="435"/>
        <v>0</v>
      </c>
      <c r="PD36" s="7">
        <f t="shared" si="436"/>
        <v>0</v>
      </c>
      <c r="PE36" s="7">
        <f t="shared" si="437"/>
        <v>0</v>
      </c>
      <c r="PF36" s="7">
        <f t="shared" si="438"/>
        <v>0</v>
      </c>
      <c r="PG36" s="7">
        <f t="shared" si="439"/>
        <v>0</v>
      </c>
      <c r="PH36" s="7">
        <f t="shared" si="440"/>
        <v>0</v>
      </c>
      <c r="PI36" s="8" t="e">
        <f t="shared" si="441"/>
        <v>#DIV/0!</v>
      </c>
      <c r="PJ36" s="10" t="e">
        <f t="shared" si="442"/>
        <v>#DIV/0!</v>
      </c>
      <c r="PK36" s="13" t="e">
        <f t="shared" si="443"/>
        <v>#DIV/0!</v>
      </c>
      <c r="PL36" s="14" t="e">
        <f t="shared" si="444"/>
        <v>#DIV/0!</v>
      </c>
      <c r="PM36" s="14" t="e">
        <f t="shared" si="445"/>
        <v>#DIV/0!</v>
      </c>
      <c r="PN36" s="15" t="e">
        <f t="shared" si="446"/>
        <v>#DIV/0!</v>
      </c>
      <c r="PO36" s="21" t="e">
        <f t="shared" si="447"/>
        <v>#N/A</v>
      </c>
      <c r="PP36" s="116">
        <f t="shared" si="448"/>
        <v>7</v>
      </c>
      <c r="PQ36" s="116">
        <f t="shared" si="449"/>
        <v>0</v>
      </c>
      <c r="PR36" s="5"/>
      <c r="PS36" s="25"/>
      <c r="PT36" s="25"/>
      <c r="PU36" s="25"/>
      <c r="PV36" s="25"/>
      <c r="PW36" s="25"/>
      <c r="PX36" s="25"/>
      <c r="PY36" s="25"/>
      <c r="PZ36" s="3">
        <f t="shared" si="26"/>
        <v>0</v>
      </c>
      <c r="QA36" s="3">
        <f t="shared" si="27"/>
        <v>0</v>
      </c>
      <c r="QB36" s="3">
        <f t="shared" si="28"/>
        <v>0</v>
      </c>
      <c r="QC36" s="3">
        <f t="shared" si="29"/>
        <v>0</v>
      </c>
      <c r="QD36" s="3">
        <f t="shared" si="450"/>
        <v>0</v>
      </c>
      <c r="QE36" s="3">
        <f t="shared" si="30"/>
        <v>0</v>
      </c>
      <c r="QF36" s="3">
        <f t="shared" si="31"/>
        <v>0</v>
      </c>
      <c r="QG36" s="3">
        <f t="shared" si="32"/>
        <v>0</v>
      </c>
      <c r="QH36" s="3">
        <f t="shared" si="33"/>
        <v>0</v>
      </c>
      <c r="QI36" s="3">
        <f t="shared" si="451"/>
        <v>0</v>
      </c>
      <c r="QJ36" s="3">
        <f t="shared" si="34"/>
        <v>0</v>
      </c>
      <c r="QK36" s="3">
        <f t="shared" si="35"/>
        <v>0</v>
      </c>
      <c r="QL36" s="3">
        <f t="shared" si="36"/>
        <v>0</v>
      </c>
      <c r="QM36" s="3">
        <f t="shared" si="37"/>
        <v>0</v>
      </c>
      <c r="QN36" s="3">
        <f t="shared" si="452"/>
        <v>0</v>
      </c>
      <c r="QO36" s="3">
        <f t="shared" si="38"/>
        <v>0</v>
      </c>
      <c r="QP36" s="3">
        <f t="shared" si="39"/>
        <v>0</v>
      </c>
      <c r="QQ36" s="3">
        <f t="shared" si="40"/>
        <v>0</v>
      </c>
      <c r="QR36" s="3">
        <f t="shared" si="41"/>
        <v>0</v>
      </c>
      <c r="QS36" s="3">
        <f t="shared" si="453"/>
        <v>0</v>
      </c>
      <c r="QT36" s="3">
        <f t="shared" si="42"/>
        <v>0</v>
      </c>
      <c r="QU36" s="3">
        <f t="shared" si="43"/>
        <v>0</v>
      </c>
      <c r="QV36" s="3">
        <f t="shared" si="44"/>
        <v>0</v>
      </c>
      <c r="QW36" s="3">
        <f t="shared" si="45"/>
        <v>0</v>
      </c>
      <c r="QX36" s="3">
        <f t="shared" si="454"/>
        <v>0</v>
      </c>
      <c r="QY36" s="3">
        <f t="shared" si="46"/>
        <v>0</v>
      </c>
      <c r="QZ36" s="3">
        <f t="shared" si="47"/>
        <v>0</v>
      </c>
      <c r="RA36" s="3">
        <f t="shared" si="48"/>
        <v>0</v>
      </c>
      <c r="RB36" s="3">
        <f t="shared" si="49"/>
        <v>0</v>
      </c>
      <c r="RC36" s="3">
        <f t="shared" si="455"/>
        <v>0</v>
      </c>
      <c r="RD36" s="7">
        <f t="shared" si="456"/>
        <v>0</v>
      </c>
      <c r="RE36" s="7">
        <f t="shared" si="457"/>
        <v>0</v>
      </c>
      <c r="RF36" s="7">
        <f t="shared" si="458"/>
        <v>0</v>
      </c>
      <c r="RG36" s="7">
        <f t="shared" si="459"/>
        <v>0</v>
      </c>
      <c r="RH36" s="7">
        <f t="shared" si="460"/>
        <v>0</v>
      </c>
      <c r="RI36" s="8" t="e">
        <f t="shared" si="461"/>
        <v>#DIV/0!</v>
      </c>
      <c r="RJ36" s="10" t="e">
        <f t="shared" si="462"/>
        <v>#DIV/0!</v>
      </c>
      <c r="RK36" s="13" t="e">
        <f t="shared" si="463"/>
        <v>#DIV/0!</v>
      </c>
      <c r="RL36" s="14" t="e">
        <f t="shared" si="464"/>
        <v>#DIV/0!</v>
      </c>
      <c r="RM36" s="14" t="e">
        <f t="shared" si="465"/>
        <v>#DIV/0!</v>
      </c>
      <c r="RN36" s="15" t="e">
        <f t="shared" si="466"/>
        <v>#DIV/0!</v>
      </c>
      <c r="RO36" s="21" t="e">
        <f t="shared" si="467"/>
        <v>#N/A</v>
      </c>
      <c r="RP36" s="30">
        <f t="shared" si="468"/>
        <v>6</v>
      </c>
      <c r="RQ36" s="30">
        <f t="shared" si="469"/>
        <v>0</v>
      </c>
      <c r="RR36" s="5"/>
      <c r="RS36" s="25"/>
      <c r="RT36" s="25"/>
      <c r="RU36" s="25"/>
      <c r="RV36" s="25"/>
      <c r="RW36" s="25"/>
      <c r="RX36" s="25"/>
      <c r="RY36" s="3">
        <f t="shared" si="470"/>
        <v>0</v>
      </c>
      <c r="RZ36" s="3">
        <f t="shared" si="471"/>
        <v>0</v>
      </c>
      <c r="SA36" s="3">
        <f t="shared" si="472"/>
        <v>0</v>
      </c>
      <c r="SB36" s="3">
        <f t="shared" si="473"/>
        <v>0</v>
      </c>
      <c r="SC36" s="3">
        <f t="shared" si="474"/>
        <v>0</v>
      </c>
      <c r="SD36" s="3">
        <f t="shared" si="475"/>
        <v>0</v>
      </c>
      <c r="SE36" s="3">
        <f t="shared" si="476"/>
        <v>0</v>
      </c>
      <c r="SF36" s="3">
        <f t="shared" si="477"/>
        <v>0</v>
      </c>
      <c r="SG36" s="3">
        <f t="shared" si="478"/>
        <v>0</v>
      </c>
      <c r="SH36" s="3">
        <f t="shared" si="479"/>
        <v>0</v>
      </c>
      <c r="SI36" s="3">
        <f t="shared" si="480"/>
        <v>0</v>
      </c>
      <c r="SJ36" s="3">
        <f t="shared" si="481"/>
        <v>0</v>
      </c>
      <c r="SK36" s="3">
        <f t="shared" si="482"/>
        <v>0</v>
      </c>
      <c r="SL36" s="3">
        <f t="shared" si="483"/>
        <v>0</v>
      </c>
      <c r="SM36" s="3">
        <f t="shared" si="484"/>
        <v>0</v>
      </c>
      <c r="SN36" s="3">
        <f t="shared" si="485"/>
        <v>0</v>
      </c>
      <c r="SO36" s="3">
        <f t="shared" si="486"/>
        <v>0</v>
      </c>
      <c r="SP36" s="3">
        <f t="shared" si="487"/>
        <v>0</v>
      </c>
      <c r="SQ36" s="3">
        <f t="shared" si="488"/>
        <v>0</v>
      </c>
      <c r="SR36" s="3">
        <f t="shared" si="489"/>
        <v>0</v>
      </c>
      <c r="SS36" s="3">
        <f t="shared" si="490"/>
        <v>0</v>
      </c>
      <c r="ST36" s="3">
        <f t="shared" si="491"/>
        <v>0</v>
      </c>
      <c r="SU36" s="3">
        <f t="shared" si="492"/>
        <v>0</v>
      </c>
      <c r="SV36" s="3">
        <f t="shared" si="493"/>
        <v>0</v>
      </c>
      <c r="SW36" s="3">
        <f t="shared" si="494"/>
        <v>0</v>
      </c>
      <c r="SX36" s="3">
        <f t="shared" si="495"/>
        <v>0</v>
      </c>
      <c r="SY36" s="3">
        <f t="shared" si="496"/>
        <v>0</v>
      </c>
      <c r="SZ36" s="3">
        <f t="shared" si="497"/>
        <v>0</v>
      </c>
      <c r="TA36" s="3">
        <f t="shared" si="498"/>
        <v>0</v>
      </c>
      <c r="TB36" s="3">
        <f t="shared" si="499"/>
        <v>0</v>
      </c>
      <c r="TC36" s="12" t="e">
        <f t="shared" si="50"/>
        <v>#DIV/0!</v>
      </c>
      <c r="TD36" s="10" t="e">
        <f t="shared" si="500"/>
        <v>#DIV/0!</v>
      </c>
      <c r="TE36" s="13" t="e">
        <f t="shared" si="501"/>
        <v>#DIV/0!</v>
      </c>
      <c r="TF36" s="14" t="e">
        <f t="shared" si="502"/>
        <v>#DIV/0!</v>
      </c>
      <c r="TG36" s="14" t="e">
        <f t="shared" si="503"/>
        <v>#DIV/0!</v>
      </c>
      <c r="TH36" s="15" t="e">
        <f t="shared" si="504"/>
        <v>#DIV/0!</v>
      </c>
      <c r="TI36" s="31" t="e">
        <f t="shared" si="505"/>
        <v>#N/A</v>
      </c>
      <c r="TJ36" s="2" t="e">
        <f>COUNTBLANK(#REF!)</f>
        <v>#REF!</v>
      </c>
      <c r="TK36" s="6" t="e">
        <f t="shared" si="506"/>
        <v>#REF!</v>
      </c>
      <c r="TL36" s="67"/>
      <c r="TM36" s="172"/>
      <c r="TN36" s="2">
        <f t="shared" si="507"/>
        <v>7</v>
      </c>
      <c r="TO36" s="2">
        <f t="shared" si="508"/>
        <v>0</v>
      </c>
      <c r="TP36" s="49">
        <v>29</v>
      </c>
      <c r="TQ36" s="117">
        <f>'LISTA DE ESTUDIANTES Y ASISTENC'!MI33</f>
        <v>0</v>
      </c>
      <c r="TR36" s="48">
        <f>'LISTA DE ESTUDIANTES Y ASISTENC'!MJ33:MJ33</f>
        <v>0</v>
      </c>
      <c r="TS36" s="32"/>
      <c r="TT36" s="25"/>
      <c r="TU36" s="25"/>
      <c r="TV36" s="25"/>
      <c r="TW36" s="25"/>
      <c r="TX36" s="25"/>
      <c r="TY36" s="25"/>
      <c r="TZ36" s="3">
        <f t="shared" si="509"/>
        <v>0</v>
      </c>
      <c r="UA36" s="3">
        <f t="shared" si="510"/>
        <v>0</v>
      </c>
      <c r="UB36" s="3">
        <f t="shared" si="511"/>
        <v>0</v>
      </c>
      <c r="UC36" s="3">
        <f t="shared" si="512"/>
        <v>0</v>
      </c>
      <c r="UD36" s="3">
        <f t="shared" si="513"/>
        <v>0</v>
      </c>
      <c r="UE36" s="3">
        <f t="shared" si="514"/>
        <v>0</v>
      </c>
      <c r="UF36" s="3">
        <f t="shared" si="515"/>
        <v>0</v>
      </c>
      <c r="UG36" s="3">
        <f t="shared" si="516"/>
        <v>0</v>
      </c>
      <c r="UH36" s="3">
        <f t="shared" si="517"/>
        <v>0</v>
      </c>
      <c r="UI36" s="3">
        <f t="shared" si="518"/>
        <v>0</v>
      </c>
      <c r="UJ36" s="3">
        <f t="shared" si="519"/>
        <v>0</v>
      </c>
      <c r="UK36" s="3">
        <f t="shared" si="520"/>
        <v>0</v>
      </c>
      <c r="UL36" s="3">
        <f t="shared" si="521"/>
        <v>0</v>
      </c>
      <c r="UM36" s="3">
        <f t="shared" si="522"/>
        <v>0</v>
      </c>
      <c r="UN36" s="3">
        <f t="shared" si="523"/>
        <v>0</v>
      </c>
      <c r="UO36" s="3">
        <f t="shared" si="524"/>
        <v>0</v>
      </c>
      <c r="UP36" s="3">
        <f t="shared" si="525"/>
        <v>0</v>
      </c>
      <c r="UQ36" s="3">
        <f t="shared" si="526"/>
        <v>0</v>
      </c>
      <c r="UR36" s="3">
        <f t="shared" si="527"/>
        <v>0</v>
      </c>
      <c r="US36" s="3">
        <f t="shared" si="528"/>
        <v>0</v>
      </c>
      <c r="UT36" s="3">
        <f t="shared" si="529"/>
        <v>0</v>
      </c>
      <c r="UU36" s="3">
        <f t="shared" si="530"/>
        <v>0</v>
      </c>
      <c r="UV36" s="3">
        <f t="shared" si="531"/>
        <v>0</v>
      </c>
      <c r="UW36" s="3">
        <f t="shared" si="532"/>
        <v>0</v>
      </c>
      <c r="UX36" s="3">
        <f t="shared" si="533"/>
        <v>0</v>
      </c>
      <c r="UY36" s="3">
        <f t="shared" si="534"/>
        <v>0</v>
      </c>
      <c r="UZ36" s="3">
        <f t="shared" si="535"/>
        <v>0</v>
      </c>
      <c r="VA36" s="3">
        <f t="shared" si="536"/>
        <v>0</v>
      </c>
      <c r="VB36" s="3">
        <f t="shared" si="537"/>
        <v>0</v>
      </c>
      <c r="VC36" s="3">
        <f t="shared" si="538"/>
        <v>0</v>
      </c>
      <c r="VD36" s="7">
        <f t="shared" si="539"/>
        <v>0</v>
      </c>
      <c r="VE36" s="7">
        <f t="shared" si="540"/>
        <v>0</v>
      </c>
      <c r="VF36" s="7">
        <f t="shared" si="541"/>
        <v>0</v>
      </c>
      <c r="VG36" s="7">
        <f t="shared" si="542"/>
        <v>0</v>
      </c>
      <c r="VH36" s="7">
        <f t="shared" si="543"/>
        <v>0</v>
      </c>
      <c r="VI36" s="8" t="e">
        <f t="shared" si="544"/>
        <v>#DIV/0!</v>
      </c>
      <c r="VJ36" s="10" t="e">
        <f t="shared" si="545"/>
        <v>#DIV/0!</v>
      </c>
      <c r="VK36" s="10"/>
      <c r="VL36" s="13" t="e">
        <f t="shared" si="918"/>
        <v>#DIV/0!</v>
      </c>
      <c r="VM36" s="14" t="e">
        <f t="shared" si="547"/>
        <v>#DIV/0!</v>
      </c>
      <c r="VN36" s="14" t="e">
        <f t="shared" si="548"/>
        <v>#DIV/0!</v>
      </c>
      <c r="VO36" s="15" t="e">
        <f t="shared" si="549"/>
        <v>#DIV/0!</v>
      </c>
      <c r="VP36" s="30">
        <f t="shared" si="550"/>
        <v>7</v>
      </c>
      <c r="VQ36" s="30">
        <f t="shared" si="551"/>
        <v>0</v>
      </c>
      <c r="VR36" s="5"/>
      <c r="VS36" s="21" t="e">
        <f t="shared" si="915"/>
        <v>#N/A</v>
      </c>
      <c r="VT36" s="25"/>
      <c r="VU36" s="25"/>
      <c r="VV36" s="25"/>
      <c r="VW36" s="25"/>
      <c r="VX36" s="25"/>
      <c r="VY36" s="25"/>
      <c r="VZ36" s="25"/>
      <c r="WA36" s="3">
        <f t="shared" si="552"/>
        <v>0</v>
      </c>
      <c r="WB36" s="3">
        <f t="shared" si="553"/>
        <v>0</v>
      </c>
      <c r="WC36" s="3">
        <f t="shared" si="554"/>
        <v>0</v>
      </c>
      <c r="WD36" s="3">
        <f t="shared" si="555"/>
        <v>0</v>
      </c>
      <c r="WE36" s="3">
        <f t="shared" si="556"/>
        <v>0</v>
      </c>
      <c r="WF36" s="3">
        <f t="shared" si="557"/>
        <v>0</v>
      </c>
      <c r="WG36" s="3">
        <f t="shared" si="558"/>
        <v>0</v>
      </c>
      <c r="WH36" s="3">
        <f t="shared" si="559"/>
        <v>0</v>
      </c>
      <c r="WI36" s="3">
        <f t="shared" si="560"/>
        <v>0</v>
      </c>
      <c r="WJ36" s="3">
        <f t="shared" si="561"/>
        <v>0</v>
      </c>
      <c r="WK36" s="3">
        <f t="shared" si="562"/>
        <v>0</v>
      </c>
      <c r="WL36" s="3">
        <f t="shared" si="563"/>
        <v>0</v>
      </c>
      <c r="WM36" s="3">
        <f t="shared" si="564"/>
        <v>0</v>
      </c>
      <c r="WN36" s="3">
        <f t="shared" si="565"/>
        <v>0</v>
      </c>
      <c r="WO36" s="3">
        <f t="shared" si="566"/>
        <v>0</v>
      </c>
      <c r="WP36" s="3">
        <f t="shared" si="567"/>
        <v>0</v>
      </c>
      <c r="WQ36" s="3">
        <f t="shared" si="568"/>
        <v>0</v>
      </c>
      <c r="WR36" s="3">
        <f t="shared" si="569"/>
        <v>0</v>
      </c>
      <c r="WS36" s="3">
        <f t="shared" si="570"/>
        <v>0</v>
      </c>
      <c r="WT36" s="3">
        <f t="shared" si="571"/>
        <v>0</v>
      </c>
      <c r="WU36" s="3">
        <f t="shared" si="572"/>
        <v>0</v>
      </c>
      <c r="WV36" s="3">
        <f t="shared" si="573"/>
        <v>0</v>
      </c>
      <c r="WW36" s="3">
        <f t="shared" si="574"/>
        <v>0</v>
      </c>
      <c r="WX36" s="3">
        <f t="shared" si="575"/>
        <v>0</v>
      </c>
      <c r="WY36" s="3">
        <f t="shared" si="576"/>
        <v>0</v>
      </c>
      <c r="WZ36" s="3">
        <f t="shared" si="577"/>
        <v>0</v>
      </c>
      <c r="XA36" s="3">
        <f t="shared" si="578"/>
        <v>0</v>
      </c>
      <c r="XB36" s="3">
        <f t="shared" si="579"/>
        <v>0</v>
      </c>
      <c r="XC36" s="3">
        <f t="shared" si="580"/>
        <v>0</v>
      </c>
      <c r="XD36" s="3">
        <f t="shared" si="581"/>
        <v>0</v>
      </c>
      <c r="XE36" s="7">
        <f t="shared" si="582"/>
        <v>0</v>
      </c>
      <c r="XF36" s="7">
        <f t="shared" si="583"/>
        <v>0</v>
      </c>
      <c r="XG36" s="7">
        <f t="shared" si="584"/>
        <v>0</v>
      </c>
      <c r="XH36" s="7">
        <f t="shared" si="585"/>
        <v>0</v>
      </c>
      <c r="XI36" s="7">
        <f t="shared" si="586"/>
        <v>0</v>
      </c>
      <c r="XJ36" s="8" t="e">
        <f t="shared" si="587"/>
        <v>#DIV/0!</v>
      </c>
      <c r="XK36" s="10" t="e">
        <f t="shared" si="588"/>
        <v>#DIV/0!</v>
      </c>
      <c r="XL36" s="13" t="e">
        <f t="shared" si="589"/>
        <v>#DIV/0!</v>
      </c>
      <c r="XM36" s="14" t="e">
        <f t="shared" si="590"/>
        <v>#DIV/0!</v>
      </c>
      <c r="XN36" s="14" t="e">
        <f t="shared" si="591"/>
        <v>#DIV/0!</v>
      </c>
      <c r="XO36" s="15" t="e">
        <f t="shared" si="592"/>
        <v>#DIV/0!</v>
      </c>
      <c r="XP36" s="21" t="e">
        <f t="shared" si="593"/>
        <v>#N/A</v>
      </c>
      <c r="XQ36" s="116">
        <f t="shared" si="594"/>
        <v>8</v>
      </c>
      <c r="XR36" s="116">
        <f t="shared" si="595"/>
        <v>0</v>
      </c>
      <c r="XS36" s="5"/>
      <c r="XT36" s="25"/>
      <c r="XU36" s="25"/>
      <c r="XV36" s="25"/>
      <c r="XW36" s="25"/>
      <c r="XX36" s="25"/>
      <c r="XY36" s="25"/>
      <c r="XZ36" s="25"/>
      <c r="YA36" s="25"/>
      <c r="YB36" s="3">
        <f t="shared" si="596"/>
        <v>0</v>
      </c>
      <c r="YC36" s="3">
        <f t="shared" si="597"/>
        <v>0</v>
      </c>
      <c r="YD36" s="3">
        <f t="shared" si="598"/>
        <v>0</v>
      </c>
      <c r="YE36" s="3">
        <f t="shared" si="599"/>
        <v>0</v>
      </c>
      <c r="YF36" s="3">
        <f t="shared" si="600"/>
        <v>0</v>
      </c>
      <c r="YG36" s="3">
        <f t="shared" si="601"/>
        <v>0</v>
      </c>
      <c r="YH36" s="3">
        <f t="shared" si="602"/>
        <v>0</v>
      </c>
      <c r="YI36" s="3">
        <f t="shared" si="603"/>
        <v>0</v>
      </c>
      <c r="YJ36" s="3">
        <f t="shared" si="604"/>
        <v>0</v>
      </c>
      <c r="YK36" s="3">
        <f t="shared" si="605"/>
        <v>0</v>
      </c>
      <c r="YL36" s="3">
        <f t="shared" si="606"/>
        <v>0</v>
      </c>
      <c r="YM36" s="3">
        <f t="shared" si="607"/>
        <v>0</v>
      </c>
      <c r="YN36" s="3">
        <f t="shared" si="608"/>
        <v>0</v>
      </c>
      <c r="YO36" s="3">
        <f t="shared" si="609"/>
        <v>0</v>
      </c>
      <c r="YP36" s="3">
        <f t="shared" si="610"/>
        <v>0</v>
      </c>
      <c r="YQ36" s="3">
        <f t="shared" si="611"/>
        <v>0</v>
      </c>
      <c r="YR36" s="3">
        <f t="shared" si="612"/>
        <v>0</v>
      </c>
      <c r="YS36" s="3">
        <f t="shared" si="613"/>
        <v>0</v>
      </c>
      <c r="YT36" s="3">
        <f t="shared" si="614"/>
        <v>0</v>
      </c>
      <c r="YU36" s="3">
        <f t="shared" si="615"/>
        <v>0</v>
      </c>
      <c r="YV36" s="3">
        <f t="shared" si="616"/>
        <v>0</v>
      </c>
      <c r="YW36" s="3">
        <f t="shared" si="617"/>
        <v>0</v>
      </c>
      <c r="YX36" s="3">
        <f t="shared" si="618"/>
        <v>0</v>
      </c>
      <c r="YY36" s="3">
        <f t="shared" si="619"/>
        <v>0</v>
      </c>
      <c r="YZ36" s="3">
        <f t="shared" si="923"/>
        <v>0</v>
      </c>
      <c r="ZA36" s="3">
        <f t="shared" si="621"/>
        <v>0</v>
      </c>
      <c r="ZB36" s="3">
        <f t="shared" si="622"/>
        <v>0</v>
      </c>
      <c r="ZC36" s="3">
        <f t="shared" si="623"/>
        <v>0</v>
      </c>
      <c r="ZD36" s="3">
        <f t="shared" si="624"/>
        <v>0</v>
      </c>
      <c r="ZE36" s="3">
        <f t="shared" si="625"/>
        <v>0</v>
      </c>
      <c r="ZF36" s="7">
        <f t="shared" si="626"/>
        <v>0</v>
      </c>
      <c r="ZG36" s="7">
        <f t="shared" si="627"/>
        <v>0</v>
      </c>
      <c r="ZH36" s="7">
        <f t="shared" si="628"/>
        <v>0</v>
      </c>
      <c r="ZI36" s="7">
        <f t="shared" si="629"/>
        <v>0</v>
      </c>
      <c r="ZJ36" s="7">
        <f t="shared" si="630"/>
        <v>0</v>
      </c>
      <c r="ZK36" s="7">
        <f t="shared" si="631"/>
        <v>0</v>
      </c>
      <c r="ZL36" s="7">
        <f t="shared" si="632"/>
        <v>0</v>
      </c>
      <c r="ZM36" s="7">
        <f t="shared" si="633"/>
        <v>0</v>
      </c>
      <c r="ZN36" s="7">
        <f t="shared" si="634"/>
        <v>0</v>
      </c>
      <c r="ZO36" s="7">
        <f t="shared" si="635"/>
        <v>0</v>
      </c>
      <c r="ZP36" s="8" t="e">
        <f t="shared" si="636"/>
        <v>#DIV/0!</v>
      </c>
      <c r="ZQ36" s="10" t="e">
        <f t="shared" si="637"/>
        <v>#DIV/0!</v>
      </c>
      <c r="ZR36" s="13" t="e">
        <f t="shared" si="638"/>
        <v>#DIV/0!</v>
      </c>
      <c r="ZS36" s="14" t="e">
        <f t="shared" si="639"/>
        <v>#DIV/0!</v>
      </c>
      <c r="ZT36" s="14" t="e">
        <f t="shared" si="640"/>
        <v>#DIV/0!</v>
      </c>
      <c r="ZU36" s="15" t="e">
        <f t="shared" si="641"/>
        <v>#DIV/0!</v>
      </c>
      <c r="ZV36" s="21" t="e">
        <f t="shared" si="642"/>
        <v>#N/A</v>
      </c>
      <c r="ZW36" s="116">
        <f t="shared" si="643"/>
        <v>7</v>
      </c>
      <c r="ZX36" s="116">
        <f t="shared" si="644"/>
        <v>0</v>
      </c>
      <c r="ZY36" s="5"/>
      <c r="ZZ36" s="25"/>
      <c r="AAA36" s="25"/>
      <c r="AAB36" s="25"/>
      <c r="AAC36" s="25"/>
      <c r="AAD36" s="25"/>
      <c r="AAE36" s="25"/>
      <c r="AAF36" s="25"/>
      <c r="AAG36" s="3">
        <f t="shared" si="51"/>
        <v>0</v>
      </c>
      <c r="AAH36" s="3">
        <f t="shared" si="52"/>
        <v>0</v>
      </c>
      <c r="AAI36" s="3">
        <f t="shared" si="53"/>
        <v>0</v>
      </c>
      <c r="AAJ36" s="3">
        <f t="shared" si="54"/>
        <v>0</v>
      </c>
      <c r="AAK36" s="3">
        <f t="shared" si="645"/>
        <v>0</v>
      </c>
      <c r="AAL36" s="3">
        <f t="shared" si="55"/>
        <v>0</v>
      </c>
      <c r="AAM36" s="3">
        <f t="shared" si="56"/>
        <v>0</v>
      </c>
      <c r="AAN36" s="3">
        <f t="shared" si="57"/>
        <v>0</v>
      </c>
      <c r="AAO36" s="3">
        <f t="shared" si="58"/>
        <v>0</v>
      </c>
      <c r="AAP36" s="3">
        <f t="shared" si="646"/>
        <v>0</v>
      </c>
      <c r="AAQ36" s="3">
        <f t="shared" si="59"/>
        <v>0</v>
      </c>
      <c r="AAR36" s="3">
        <f t="shared" si="60"/>
        <v>0</v>
      </c>
      <c r="AAS36" s="3">
        <f t="shared" si="61"/>
        <v>0</v>
      </c>
      <c r="AAT36" s="3">
        <f t="shared" si="62"/>
        <v>0</v>
      </c>
      <c r="AAU36" s="3">
        <f t="shared" si="647"/>
        <v>0</v>
      </c>
      <c r="AAV36" s="3">
        <f t="shared" si="63"/>
        <v>0</v>
      </c>
      <c r="AAW36" s="3">
        <f t="shared" si="64"/>
        <v>0</v>
      </c>
      <c r="AAX36" s="3">
        <f t="shared" si="65"/>
        <v>0</v>
      </c>
      <c r="AAY36" s="3">
        <f t="shared" si="66"/>
        <v>0</v>
      </c>
      <c r="AAZ36" s="3">
        <f t="shared" si="648"/>
        <v>0</v>
      </c>
      <c r="ABA36" s="3">
        <f t="shared" si="67"/>
        <v>0</v>
      </c>
      <c r="ABB36" s="3">
        <f t="shared" si="68"/>
        <v>0</v>
      </c>
      <c r="ABC36" s="3">
        <f t="shared" si="69"/>
        <v>0</v>
      </c>
      <c r="ABD36" s="3">
        <f t="shared" si="70"/>
        <v>0</v>
      </c>
      <c r="ABE36" s="3">
        <f t="shared" si="649"/>
        <v>0</v>
      </c>
      <c r="ABF36" s="3">
        <f t="shared" si="71"/>
        <v>0</v>
      </c>
      <c r="ABG36" s="3">
        <f t="shared" si="72"/>
        <v>0</v>
      </c>
      <c r="ABH36" s="3">
        <f t="shared" si="73"/>
        <v>0</v>
      </c>
      <c r="ABI36" s="3">
        <f t="shared" si="74"/>
        <v>0</v>
      </c>
      <c r="ABJ36" s="3">
        <f t="shared" si="650"/>
        <v>0</v>
      </c>
      <c r="ABK36" s="7">
        <f t="shared" si="651"/>
        <v>0</v>
      </c>
      <c r="ABL36" s="7">
        <f t="shared" si="652"/>
        <v>0</v>
      </c>
      <c r="ABM36" s="7">
        <f t="shared" si="653"/>
        <v>0</v>
      </c>
      <c r="ABN36" s="7">
        <f t="shared" si="654"/>
        <v>0</v>
      </c>
      <c r="ABO36" s="7">
        <f t="shared" si="655"/>
        <v>0</v>
      </c>
      <c r="ABP36" s="8" t="e">
        <f t="shared" si="656"/>
        <v>#DIV/0!</v>
      </c>
      <c r="ABQ36" s="10" t="e">
        <f t="shared" si="657"/>
        <v>#DIV/0!</v>
      </c>
      <c r="ABR36" s="13" t="e">
        <f t="shared" si="658"/>
        <v>#DIV/0!</v>
      </c>
      <c r="ABS36" s="14" t="e">
        <f t="shared" si="659"/>
        <v>#DIV/0!</v>
      </c>
      <c r="ABT36" s="14" t="e">
        <f t="shared" si="660"/>
        <v>#DIV/0!</v>
      </c>
      <c r="ABU36" s="15" t="e">
        <f t="shared" si="661"/>
        <v>#DIV/0!</v>
      </c>
      <c r="ABV36" s="21" t="e">
        <f t="shared" si="662"/>
        <v>#N/A</v>
      </c>
      <c r="ABW36" s="30">
        <f t="shared" si="663"/>
        <v>6</v>
      </c>
      <c r="ABX36" s="30">
        <f t="shared" si="664"/>
        <v>0</v>
      </c>
      <c r="ABY36" s="5"/>
      <c r="ABZ36" s="25"/>
      <c r="ACA36" s="25"/>
      <c r="ACB36" s="25"/>
      <c r="ACC36" s="25"/>
      <c r="ACD36" s="25"/>
      <c r="ACE36" s="25"/>
      <c r="ACF36" s="3">
        <f t="shared" si="665"/>
        <v>0</v>
      </c>
      <c r="ACG36" s="3">
        <f t="shared" si="666"/>
        <v>0</v>
      </c>
      <c r="ACH36" s="3">
        <f t="shared" si="667"/>
        <v>0</v>
      </c>
      <c r="ACI36" s="3">
        <f t="shared" si="668"/>
        <v>0</v>
      </c>
      <c r="ACJ36" s="3">
        <f t="shared" si="669"/>
        <v>0</v>
      </c>
      <c r="ACK36" s="3">
        <f t="shared" si="670"/>
        <v>0</v>
      </c>
      <c r="ACL36" s="3">
        <f t="shared" si="671"/>
        <v>0</v>
      </c>
      <c r="ACM36" s="3">
        <f t="shared" si="672"/>
        <v>0</v>
      </c>
      <c r="ACN36" s="3">
        <f t="shared" si="673"/>
        <v>0</v>
      </c>
      <c r="ACO36" s="3">
        <f t="shared" si="674"/>
        <v>0</v>
      </c>
      <c r="ACP36" s="3">
        <f t="shared" si="675"/>
        <v>0</v>
      </c>
      <c r="ACQ36" s="3">
        <f t="shared" si="676"/>
        <v>0</v>
      </c>
      <c r="ACR36" s="3">
        <f t="shared" si="677"/>
        <v>0</v>
      </c>
      <c r="ACS36" s="3">
        <f t="shared" si="678"/>
        <v>0</v>
      </c>
      <c r="ACT36" s="3">
        <f t="shared" si="679"/>
        <v>0</v>
      </c>
      <c r="ACU36" s="3">
        <f t="shared" si="680"/>
        <v>0</v>
      </c>
      <c r="ACV36" s="3">
        <f t="shared" si="681"/>
        <v>0</v>
      </c>
      <c r="ACW36" s="3">
        <f t="shared" si="682"/>
        <v>0</v>
      </c>
      <c r="ACX36" s="3">
        <f t="shared" si="683"/>
        <v>0</v>
      </c>
      <c r="ACY36" s="3">
        <f t="shared" si="684"/>
        <v>0</v>
      </c>
      <c r="ACZ36" s="3">
        <f t="shared" si="685"/>
        <v>0</v>
      </c>
      <c r="ADA36" s="3">
        <f t="shared" si="686"/>
        <v>0</v>
      </c>
      <c r="ADB36" s="3">
        <f t="shared" si="687"/>
        <v>0</v>
      </c>
      <c r="ADC36" s="3">
        <f t="shared" si="688"/>
        <v>0</v>
      </c>
      <c r="ADD36" s="3">
        <f t="shared" si="689"/>
        <v>0</v>
      </c>
      <c r="ADE36" s="3">
        <f t="shared" si="690"/>
        <v>0</v>
      </c>
      <c r="ADF36" s="3">
        <f t="shared" si="691"/>
        <v>0</v>
      </c>
      <c r="ADG36" s="3">
        <f t="shared" si="692"/>
        <v>0</v>
      </c>
      <c r="ADH36" s="3">
        <f t="shared" si="693"/>
        <v>0</v>
      </c>
      <c r="ADI36" s="3">
        <f t="shared" si="694"/>
        <v>0</v>
      </c>
      <c r="ADJ36" s="12" t="e">
        <f t="shared" si="75"/>
        <v>#DIV/0!</v>
      </c>
      <c r="ADK36" s="10" t="e">
        <f t="shared" si="695"/>
        <v>#DIV/0!</v>
      </c>
      <c r="ADL36" s="13" t="e">
        <f t="shared" si="696"/>
        <v>#DIV/0!</v>
      </c>
      <c r="ADM36" s="14" t="e">
        <f t="shared" si="697"/>
        <v>#DIV/0!</v>
      </c>
      <c r="ADN36" s="14" t="e">
        <f t="shared" si="698"/>
        <v>#DIV/0!</v>
      </c>
      <c r="ADO36" s="15" t="e">
        <f t="shared" si="699"/>
        <v>#DIV/0!</v>
      </c>
      <c r="ADP36" s="31" t="e">
        <f t="shared" si="700"/>
        <v>#N/A</v>
      </c>
      <c r="ADQ36" s="2" t="e">
        <f>COUNTBLANK(#REF!)</f>
        <v>#REF!</v>
      </c>
      <c r="ADR36" s="6" t="e">
        <f t="shared" si="701"/>
        <v>#REF!</v>
      </c>
      <c r="ADS36" s="67"/>
      <c r="ADT36" s="70"/>
      <c r="ADU36" s="2">
        <f t="shared" si="702"/>
        <v>7</v>
      </c>
      <c r="ADV36" s="2">
        <f t="shared" si="703"/>
        <v>0</v>
      </c>
      <c r="ADW36" s="49">
        <v>29</v>
      </c>
      <c r="ADX36" s="117">
        <f>'LISTA DE ESTUDIANTES Y ASISTENC'!WP33</f>
        <v>0</v>
      </c>
      <c r="ADY36" s="48">
        <f>'LISTA DE ESTUDIANTES Y ASISTENC'!WQ33:WQ33</f>
        <v>0</v>
      </c>
      <c r="ADZ36" s="32"/>
      <c r="AEA36" s="25"/>
      <c r="AEB36" s="25"/>
      <c r="AEC36" s="25"/>
      <c r="AED36" s="25"/>
      <c r="AEE36" s="25"/>
      <c r="AEF36" s="25"/>
      <c r="AEG36" s="3">
        <f t="shared" si="704"/>
        <v>0</v>
      </c>
      <c r="AEH36" s="3">
        <f t="shared" si="705"/>
        <v>0</v>
      </c>
      <c r="AEI36" s="3">
        <f t="shared" si="706"/>
        <v>0</v>
      </c>
      <c r="AEJ36" s="3">
        <f t="shared" si="707"/>
        <v>0</v>
      </c>
      <c r="AEK36" s="3">
        <f t="shared" si="708"/>
        <v>0</v>
      </c>
      <c r="AEL36" s="3">
        <f t="shared" si="709"/>
        <v>0</v>
      </c>
      <c r="AEM36" s="3">
        <f t="shared" si="710"/>
        <v>0</v>
      </c>
      <c r="AEN36" s="3">
        <f t="shared" si="711"/>
        <v>0</v>
      </c>
      <c r="AEO36" s="3">
        <f t="shared" si="712"/>
        <v>0</v>
      </c>
      <c r="AEP36" s="3">
        <f t="shared" si="713"/>
        <v>0</v>
      </c>
      <c r="AEQ36" s="3">
        <f t="shared" si="714"/>
        <v>0</v>
      </c>
      <c r="AER36" s="3">
        <f t="shared" si="715"/>
        <v>0</v>
      </c>
      <c r="AES36" s="3">
        <f t="shared" si="716"/>
        <v>0</v>
      </c>
      <c r="AET36" s="3">
        <f t="shared" si="717"/>
        <v>0</v>
      </c>
      <c r="AEU36" s="3">
        <f t="shared" si="718"/>
        <v>0</v>
      </c>
      <c r="AEV36" s="3">
        <f t="shared" si="719"/>
        <v>0</v>
      </c>
      <c r="AEW36" s="3">
        <f t="shared" si="720"/>
        <v>0</v>
      </c>
      <c r="AEX36" s="3">
        <f t="shared" si="721"/>
        <v>0</v>
      </c>
      <c r="AEY36" s="3">
        <f t="shared" si="722"/>
        <v>0</v>
      </c>
      <c r="AEZ36" s="3">
        <f t="shared" si="723"/>
        <v>0</v>
      </c>
      <c r="AFA36" s="3">
        <f t="shared" si="724"/>
        <v>0</v>
      </c>
      <c r="AFB36" s="3">
        <f t="shared" si="725"/>
        <v>0</v>
      </c>
      <c r="AFC36" s="3">
        <f t="shared" si="726"/>
        <v>0</v>
      </c>
      <c r="AFD36" s="3">
        <f t="shared" si="727"/>
        <v>0</v>
      </c>
      <c r="AFE36" s="3">
        <f t="shared" si="728"/>
        <v>0</v>
      </c>
      <c r="AFF36" s="3">
        <f t="shared" si="729"/>
        <v>0</v>
      </c>
      <c r="AFG36" s="3">
        <f t="shared" si="730"/>
        <v>0</v>
      </c>
      <c r="AFH36" s="3">
        <f t="shared" si="731"/>
        <v>0</v>
      </c>
      <c r="AFI36" s="3">
        <f t="shared" si="732"/>
        <v>0</v>
      </c>
      <c r="AFJ36" s="3">
        <f t="shared" si="733"/>
        <v>0</v>
      </c>
      <c r="AFK36" s="7">
        <f t="shared" si="734"/>
        <v>0</v>
      </c>
      <c r="AFL36" s="7">
        <f t="shared" si="735"/>
        <v>0</v>
      </c>
      <c r="AFM36" s="7">
        <f t="shared" si="736"/>
        <v>0</v>
      </c>
      <c r="AFN36" s="7">
        <f t="shared" si="737"/>
        <v>0</v>
      </c>
      <c r="AFO36" s="7">
        <f t="shared" si="738"/>
        <v>0</v>
      </c>
      <c r="AFP36" s="8" t="e">
        <f t="shared" si="739"/>
        <v>#DIV/0!</v>
      </c>
      <c r="AFQ36" s="10" t="e">
        <f t="shared" si="740"/>
        <v>#DIV/0!</v>
      </c>
      <c r="AFR36" s="10"/>
      <c r="AFS36" s="13" t="e">
        <f t="shared" si="919"/>
        <v>#DIV/0!</v>
      </c>
      <c r="AFT36" s="14" t="e">
        <f t="shared" si="742"/>
        <v>#DIV/0!</v>
      </c>
      <c r="AFU36" s="14" t="e">
        <f t="shared" si="743"/>
        <v>#DIV/0!</v>
      </c>
      <c r="AFV36" s="15" t="e">
        <f t="shared" si="744"/>
        <v>#DIV/0!</v>
      </c>
      <c r="AFW36" s="30">
        <f t="shared" si="745"/>
        <v>7</v>
      </c>
      <c r="AFX36" s="30">
        <f t="shared" si="746"/>
        <v>0</v>
      </c>
      <c r="AFY36" s="5"/>
      <c r="AFZ36" s="21" t="e">
        <f t="shared" si="916"/>
        <v>#N/A</v>
      </c>
      <c r="AGA36" s="25"/>
      <c r="AGB36" s="25"/>
      <c r="AGC36" s="25"/>
      <c r="AGD36" s="25"/>
      <c r="AGE36" s="25"/>
      <c r="AGF36" s="25"/>
      <c r="AGG36" s="25"/>
      <c r="AGH36" s="3">
        <f t="shared" si="747"/>
        <v>0</v>
      </c>
      <c r="AGI36" s="3">
        <f t="shared" si="748"/>
        <v>0</v>
      </c>
      <c r="AGJ36" s="3">
        <f t="shared" si="749"/>
        <v>0</v>
      </c>
      <c r="AGK36" s="3">
        <f t="shared" si="750"/>
        <v>0</v>
      </c>
      <c r="AGL36" s="3">
        <f t="shared" si="751"/>
        <v>0</v>
      </c>
      <c r="AGM36" s="3">
        <f t="shared" si="752"/>
        <v>0</v>
      </c>
      <c r="AGN36" s="3">
        <f t="shared" si="753"/>
        <v>0</v>
      </c>
      <c r="AGO36" s="3">
        <f t="shared" si="754"/>
        <v>0</v>
      </c>
      <c r="AGP36" s="3">
        <f t="shared" si="755"/>
        <v>0</v>
      </c>
      <c r="AGQ36" s="3">
        <f t="shared" si="756"/>
        <v>0</v>
      </c>
      <c r="AGR36" s="3">
        <f t="shared" si="757"/>
        <v>0</v>
      </c>
      <c r="AGS36" s="3">
        <f t="shared" si="758"/>
        <v>0</v>
      </c>
      <c r="AGT36" s="3">
        <f t="shared" si="759"/>
        <v>0</v>
      </c>
      <c r="AGU36" s="3">
        <f t="shared" si="760"/>
        <v>0</v>
      </c>
      <c r="AGV36" s="3">
        <f t="shared" si="761"/>
        <v>0</v>
      </c>
      <c r="AGW36" s="3">
        <f t="shared" si="762"/>
        <v>0</v>
      </c>
      <c r="AGX36" s="3">
        <f t="shared" si="763"/>
        <v>0</v>
      </c>
      <c r="AGY36" s="3">
        <f t="shared" si="764"/>
        <v>0</v>
      </c>
      <c r="AGZ36" s="3">
        <f t="shared" si="765"/>
        <v>0</v>
      </c>
      <c r="AHA36" s="3">
        <f t="shared" si="766"/>
        <v>0</v>
      </c>
      <c r="AHB36" s="3">
        <f t="shared" si="767"/>
        <v>0</v>
      </c>
      <c r="AHC36" s="3">
        <f t="shared" si="768"/>
        <v>0</v>
      </c>
      <c r="AHD36" s="3">
        <f t="shared" si="769"/>
        <v>0</v>
      </c>
      <c r="AHE36" s="3">
        <f t="shared" si="770"/>
        <v>0</v>
      </c>
      <c r="AHF36" s="3">
        <f t="shared" si="771"/>
        <v>0</v>
      </c>
      <c r="AHG36" s="3">
        <f t="shared" si="772"/>
        <v>0</v>
      </c>
      <c r="AHH36" s="3">
        <f t="shared" si="773"/>
        <v>0</v>
      </c>
      <c r="AHI36" s="3">
        <f t="shared" si="774"/>
        <v>0</v>
      </c>
      <c r="AHJ36" s="3">
        <f t="shared" si="775"/>
        <v>0</v>
      </c>
      <c r="AHK36" s="3">
        <f t="shared" si="776"/>
        <v>0</v>
      </c>
      <c r="AHL36" s="7">
        <f t="shared" si="777"/>
        <v>0</v>
      </c>
      <c r="AHM36" s="7">
        <f t="shared" si="778"/>
        <v>0</v>
      </c>
      <c r="AHN36" s="7">
        <f t="shared" si="779"/>
        <v>0</v>
      </c>
      <c r="AHO36" s="7">
        <f t="shared" si="780"/>
        <v>0</v>
      </c>
      <c r="AHP36" s="7">
        <f t="shared" si="781"/>
        <v>0</v>
      </c>
      <c r="AHQ36" s="8" t="e">
        <f t="shared" si="782"/>
        <v>#DIV/0!</v>
      </c>
      <c r="AHR36" s="10" t="e">
        <f t="shared" si="783"/>
        <v>#DIV/0!</v>
      </c>
      <c r="AHS36" s="13" t="e">
        <f t="shared" si="784"/>
        <v>#DIV/0!</v>
      </c>
      <c r="AHT36" s="14" t="e">
        <f t="shared" si="785"/>
        <v>#DIV/0!</v>
      </c>
      <c r="AHU36" s="14" t="e">
        <f t="shared" si="786"/>
        <v>#DIV/0!</v>
      </c>
      <c r="AHV36" s="15" t="e">
        <f t="shared" si="787"/>
        <v>#DIV/0!</v>
      </c>
      <c r="AHW36" s="21" t="e">
        <f t="shared" si="788"/>
        <v>#N/A</v>
      </c>
      <c r="AHX36" s="116">
        <f t="shared" si="789"/>
        <v>8</v>
      </c>
      <c r="AHY36" s="116">
        <f t="shared" si="790"/>
        <v>0</v>
      </c>
      <c r="AHZ36" s="5"/>
      <c r="AIA36" s="25"/>
      <c r="AIB36" s="25"/>
      <c r="AIC36" s="25"/>
      <c r="AID36" s="25"/>
      <c r="AIE36" s="25"/>
      <c r="AIF36" s="25"/>
      <c r="AIG36" s="25"/>
      <c r="AIH36" s="25"/>
      <c r="AII36" s="3">
        <f t="shared" si="791"/>
        <v>0</v>
      </c>
      <c r="AIJ36" s="3">
        <f t="shared" si="792"/>
        <v>0</v>
      </c>
      <c r="AIK36" s="3">
        <f t="shared" si="793"/>
        <v>0</v>
      </c>
      <c r="AIL36" s="3">
        <f t="shared" si="794"/>
        <v>0</v>
      </c>
      <c r="AIM36" s="3">
        <f t="shared" si="795"/>
        <v>0</v>
      </c>
      <c r="AIN36" s="3">
        <f t="shared" si="796"/>
        <v>0</v>
      </c>
      <c r="AIO36" s="3">
        <f t="shared" si="797"/>
        <v>0</v>
      </c>
      <c r="AIP36" s="3">
        <f t="shared" si="798"/>
        <v>0</v>
      </c>
      <c r="AIQ36" s="3">
        <f t="shared" si="799"/>
        <v>0</v>
      </c>
      <c r="AIR36" s="3">
        <f t="shared" si="800"/>
        <v>0</v>
      </c>
      <c r="AIS36" s="3">
        <f t="shared" si="801"/>
        <v>0</v>
      </c>
      <c r="AIT36" s="3">
        <f t="shared" si="802"/>
        <v>0</v>
      </c>
      <c r="AIU36" s="3">
        <f t="shared" si="803"/>
        <v>0</v>
      </c>
      <c r="AIV36" s="3">
        <f t="shared" si="804"/>
        <v>0</v>
      </c>
      <c r="AIW36" s="3">
        <f t="shared" si="805"/>
        <v>0</v>
      </c>
      <c r="AIX36" s="3">
        <f t="shared" si="806"/>
        <v>0</v>
      </c>
      <c r="AIY36" s="3">
        <f t="shared" si="807"/>
        <v>0</v>
      </c>
      <c r="AIZ36" s="3">
        <f t="shared" si="808"/>
        <v>0</v>
      </c>
      <c r="AJA36" s="3">
        <f t="shared" si="809"/>
        <v>0</v>
      </c>
      <c r="AJB36" s="3">
        <f t="shared" si="810"/>
        <v>0</v>
      </c>
      <c r="AJC36" s="3">
        <f t="shared" si="811"/>
        <v>0</v>
      </c>
      <c r="AJD36" s="3">
        <f t="shared" si="812"/>
        <v>0</v>
      </c>
      <c r="AJE36" s="3">
        <f t="shared" si="813"/>
        <v>0</v>
      </c>
      <c r="AJF36" s="3">
        <f t="shared" si="814"/>
        <v>0</v>
      </c>
      <c r="AJG36" s="3">
        <f t="shared" si="924"/>
        <v>0</v>
      </c>
      <c r="AJH36" s="3">
        <f t="shared" si="816"/>
        <v>0</v>
      </c>
      <c r="AJI36" s="3">
        <f t="shared" si="817"/>
        <v>0</v>
      </c>
      <c r="AJJ36" s="3">
        <f t="shared" si="818"/>
        <v>0</v>
      </c>
      <c r="AJK36" s="3">
        <f t="shared" si="819"/>
        <v>0</v>
      </c>
      <c r="AJL36" s="3">
        <f t="shared" si="820"/>
        <v>0</v>
      </c>
      <c r="AJM36" s="7">
        <f t="shared" si="821"/>
        <v>0</v>
      </c>
      <c r="AJN36" s="7">
        <f t="shared" si="822"/>
        <v>0</v>
      </c>
      <c r="AJO36" s="7">
        <f t="shared" si="823"/>
        <v>0</v>
      </c>
      <c r="AJP36" s="7">
        <f t="shared" si="824"/>
        <v>0</v>
      </c>
      <c r="AJQ36" s="7">
        <f t="shared" si="825"/>
        <v>0</v>
      </c>
      <c r="AJR36" s="7">
        <f t="shared" si="826"/>
        <v>0</v>
      </c>
      <c r="AJS36" s="7">
        <f t="shared" si="827"/>
        <v>0</v>
      </c>
      <c r="AJT36" s="7">
        <f t="shared" si="828"/>
        <v>0</v>
      </c>
      <c r="AJU36" s="7">
        <f t="shared" si="829"/>
        <v>0</v>
      </c>
      <c r="AJV36" s="7">
        <f t="shared" si="830"/>
        <v>0</v>
      </c>
      <c r="AJW36" s="8" t="e">
        <f t="shared" si="831"/>
        <v>#DIV/0!</v>
      </c>
      <c r="AJX36" s="10" t="e">
        <f t="shared" si="832"/>
        <v>#DIV/0!</v>
      </c>
      <c r="AJY36" s="13" t="e">
        <f t="shared" si="833"/>
        <v>#DIV/0!</v>
      </c>
      <c r="AJZ36" s="14" t="e">
        <f t="shared" si="834"/>
        <v>#DIV/0!</v>
      </c>
      <c r="AKA36" s="14" t="e">
        <f t="shared" si="835"/>
        <v>#DIV/0!</v>
      </c>
      <c r="AKB36" s="15" t="e">
        <f t="shared" si="836"/>
        <v>#DIV/0!</v>
      </c>
      <c r="AKC36" s="21" t="e">
        <f t="shared" si="837"/>
        <v>#N/A</v>
      </c>
      <c r="AKD36" s="116">
        <f t="shared" si="838"/>
        <v>7</v>
      </c>
      <c r="AKE36" s="116">
        <f t="shared" si="839"/>
        <v>0</v>
      </c>
      <c r="AKF36" s="5"/>
      <c r="AKG36" s="25"/>
      <c r="AKH36" s="25"/>
      <c r="AKI36" s="25"/>
      <c r="AKJ36" s="25"/>
      <c r="AKK36" s="25"/>
      <c r="AKL36" s="25"/>
      <c r="AKM36" s="25"/>
      <c r="AKN36" s="3">
        <f t="shared" si="76"/>
        <v>0</v>
      </c>
      <c r="AKO36" s="3">
        <f t="shared" si="77"/>
        <v>0</v>
      </c>
      <c r="AKP36" s="3">
        <f t="shared" si="78"/>
        <v>0</v>
      </c>
      <c r="AKQ36" s="3">
        <f t="shared" si="79"/>
        <v>0</v>
      </c>
      <c r="AKR36" s="3">
        <f t="shared" si="840"/>
        <v>0</v>
      </c>
      <c r="AKS36" s="3">
        <f t="shared" si="80"/>
        <v>0</v>
      </c>
      <c r="AKT36" s="3">
        <f t="shared" si="81"/>
        <v>0</v>
      </c>
      <c r="AKU36" s="3">
        <f t="shared" si="82"/>
        <v>0</v>
      </c>
      <c r="AKV36" s="3">
        <f t="shared" si="83"/>
        <v>0</v>
      </c>
      <c r="AKW36" s="3">
        <f t="shared" si="841"/>
        <v>0</v>
      </c>
      <c r="AKX36" s="3">
        <f t="shared" si="84"/>
        <v>0</v>
      </c>
      <c r="AKY36" s="3">
        <f t="shared" si="85"/>
        <v>0</v>
      </c>
      <c r="AKZ36" s="3">
        <f t="shared" si="86"/>
        <v>0</v>
      </c>
      <c r="ALA36" s="3">
        <f t="shared" si="87"/>
        <v>0</v>
      </c>
      <c r="ALB36" s="3">
        <f t="shared" si="842"/>
        <v>0</v>
      </c>
      <c r="ALC36" s="3">
        <f t="shared" si="88"/>
        <v>0</v>
      </c>
      <c r="ALD36" s="3">
        <f t="shared" si="89"/>
        <v>0</v>
      </c>
      <c r="ALE36" s="3">
        <f t="shared" si="90"/>
        <v>0</v>
      </c>
      <c r="ALF36" s="3">
        <f t="shared" si="91"/>
        <v>0</v>
      </c>
      <c r="ALG36" s="3">
        <f t="shared" si="843"/>
        <v>0</v>
      </c>
      <c r="ALH36" s="3">
        <f t="shared" si="92"/>
        <v>0</v>
      </c>
      <c r="ALI36" s="3">
        <f t="shared" si="93"/>
        <v>0</v>
      </c>
      <c r="ALJ36" s="3">
        <f t="shared" si="94"/>
        <v>0</v>
      </c>
      <c r="ALK36" s="3">
        <f t="shared" si="95"/>
        <v>0</v>
      </c>
      <c r="ALL36" s="3">
        <f t="shared" si="844"/>
        <v>0</v>
      </c>
      <c r="ALM36" s="3">
        <f t="shared" si="96"/>
        <v>0</v>
      </c>
      <c r="ALN36" s="3">
        <f t="shared" si="97"/>
        <v>0</v>
      </c>
      <c r="ALO36" s="3">
        <f t="shared" si="98"/>
        <v>0</v>
      </c>
      <c r="ALP36" s="3">
        <f t="shared" si="99"/>
        <v>0</v>
      </c>
      <c r="ALQ36" s="3">
        <f t="shared" si="845"/>
        <v>0</v>
      </c>
      <c r="ALR36" s="7">
        <f t="shared" si="846"/>
        <v>0</v>
      </c>
      <c r="ALS36" s="7">
        <f t="shared" si="847"/>
        <v>0</v>
      </c>
      <c r="ALT36" s="7">
        <f t="shared" si="848"/>
        <v>0</v>
      </c>
      <c r="ALU36" s="7">
        <f t="shared" si="849"/>
        <v>0</v>
      </c>
      <c r="ALV36" s="7">
        <f t="shared" si="850"/>
        <v>0</v>
      </c>
      <c r="ALW36" s="8" t="e">
        <f t="shared" si="851"/>
        <v>#DIV/0!</v>
      </c>
      <c r="ALX36" s="10" t="e">
        <f t="shared" si="852"/>
        <v>#DIV/0!</v>
      </c>
      <c r="ALY36" s="13" t="e">
        <f t="shared" si="853"/>
        <v>#DIV/0!</v>
      </c>
      <c r="ALZ36" s="14" t="e">
        <f t="shared" si="854"/>
        <v>#DIV/0!</v>
      </c>
      <c r="AMA36" s="14" t="e">
        <f t="shared" si="855"/>
        <v>#DIV/0!</v>
      </c>
      <c r="AMB36" s="15" t="e">
        <f t="shared" si="856"/>
        <v>#DIV/0!</v>
      </c>
      <c r="AMC36" s="21" t="e">
        <f t="shared" si="857"/>
        <v>#N/A</v>
      </c>
      <c r="AMD36" s="30">
        <f t="shared" si="858"/>
        <v>6</v>
      </c>
      <c r="AME36" s="30">
        <f t="shared" si="859"/>
        <v>0</v>
      </c>
      <c r="AMF36" s="5"/>
      <c r="AMG36" s="25"/>
      <c r="AMH36" s="25"/>
      <c r="AMI36" s="25"/>
      <c r="AMJ36" s="25"/>
      <c r="AMK36" s="25"/>
      <c r="AML36" s="25"/>
      <c r="AMM36" s="3">
        <f t="shared" si="860"/>
        <v>0</v>
      </c>
      <c r="AMN36" s="3">
        <f t="shared" si="861"/>
        <v>0</v>
      </c>
      <c r="AMO36" s="3">
        <f t="shared" si="862"/>
        <v>0</v>
      </c>
      <c r="AMP36" s="3">
        <f t="shared" si="863"/>
        <v>0</v>
      </c>
      <c r="AMQ36" s="3">
        <f t="shared" si="864"/>
        <v>0</v>
      </c>
      <c r="AMR36" s="3">
        <f t="shared" si="865"/>
        <v>0</v>
      </c>
      <c r="AMS36" s="3">
        <f t="shared" si="866"/>
        <v>0</v>
      </c>
      <c r="AMT36" s="3">
        <f t="shared" si="867"/>
        <v>0</v>
      </c>
      <c r="AMU36" s="3">
        <f t="shared" si="868"/>
        <v>0</v>
      </c>
      <c r="AMV36" s="3">
        <f t="shared" si="869"/>
        <v>0</v>
      </c>
      <c r="AMW36" s="3">
        <f t="shared" si="870"/>
        <v>0</v>
      </c>
      <c r="AMX36" s="3">
        <f t="shared" si="871"/>
        <v>0</v>
      </c>
      <c r="AMY36" s="3">
        <f t="shared" si="872"/>
        <v>0</v>
      </c>
      <c r="AMZ36" s="3">
        <f t="shared" si="873"/>
        <v>0</v>
      </c>
      <c r="ANA36" s="3">
        <f t="shared" si="874"/>
        <v>0</v>
      </c>
      <c r="ANB36" s="3">
        <f t="shared" si="875"/>
        <v>0</v>
      </c>
      <c r="ANC36" s="3">
        <f t="shared" si="876"/>
        <v>0</v>
      </c>
      <c r="AND36" s="3">
        <f t="shared" si="877"/>
        <v>0</v>
      </c>
      <c r="ANE36" s="3">
        <f t="shared" si="878"/>
        <v>0</v>
      </c>
      <c r="ANF36" s="3">
        <f t="shared" si="879"/>
        <v>0</v>
      </c>
      <c r="ANG36" s="3">
        <f t="shared" si="880"/>
        <v>0</v>
      </c>
      <c r="ANH36" s="3">
        <f t="shared" si="881"/>
        <v>0</v>
      </c>
      <c r="ANI36" s="3">
        <f t="shared" si="882"/>
        <v>0</v>
      </c>
      <c r="ANJ36" s="3">
        <f t="shared" si="883"/>
        <v>0</v>
      </c>
      <c r="ANK36" s="3">
        <f t="shared" si="884"/>
        <v>0</v>
      </c>
      <c r="ANL36" s="3">
        <f t="shared" si="885"/>
        <v>0</v>
      </c>
      <c r="ANM36" s="3">
        <f t="shared" si="886"/>
        <v>0</v>
      </c>
      <c r="ANN36" s="3">
        <f t="shared" si="887"/>
        <v>0</v>
      </c>
      <c r="ANO36" s="3">
        <f t="shared" si="888"/>
        <v>0</v>
      </c>
      <c r="ANP36" s="3">
        <f t="shared" si="889"/>
        <v>0</v>
      </c>
      <c r="ANQ36" s="12" t="e">
        <f t="shared" si="100"/>
        <v>#DIV/0!</v>
      </c>
      <c r="ANR36" s="10" t="e">
        <f t="shared" si="890"/>
        <v>#DIV/0!</v>
      </c>
      <c r="ANS36" s="13" t="e">
        <f t="shared" si="891"/>
        <v>#DIV/0!</v>
      </c>
      <c r="ANT36" s="14" t="e">
        <f t="shared" si="892"/>
        <v>#DIV/0!</v>
      </c>
      <c r="ANU36" s="14" t="e">
        <f t="shared" si="893"/>
        <v>#DIV/0!</v>
      </c>
      <c r="ANV36" s="15" t="e">
        <f t="shared" si="894"/>
        <v>#DIV/0!</v>
      </c>
      <c r="ANW36" s="31" t="e">
        <f t="shared" si="895"/>
        <v>#N/A</v>
      </c>
      <c r="ANX36" s="2" t="e">
        <f>COUNTBLANK(#REF!)</f>
        <v>#REF!</v>
      </c>
      <c r="ANY36" s="6" t="e">
        <f t="shared" si="896"/>
        <v>#REF!</v>
      </c>
      <c r="ANZ36" s="67"/>
      <c r="AOA36" s="70"/>
      <c r="AOB36" s="2">
        <f t="shared" si="101"/>
        <v>0</v>
      </c>
      <c r="AOC36" s="2">
        <f t="shared" si="897"/>
        <v>4</v>
      </c>
      <c r="AOD36" s="49">
        <v>29</v>
      </c>
      <c r="AOE36" s="178">
        <f>'LISTA DE ESTUDIANTES Y ASISTENC'!AFY33:AFY33</f>
        <v>0</v>
      </c>
      <c r="AOF36" s="207" t="e">
        <f t="shared" si="898"/>
        <v>#N/A</v>
      </c>
      <c r="AOG36" s="75" t="e">
        <f t="shared" si="899"/>
        <v>#N/A</v>
      </c>
      <c r="AOH36" s="75" t="e">
        <f t="shared" si="900"/>
        <v>#N/A</v>
      </c>
      <c r="AOI36" s="75" t="e">
        <f t="shared" si="901"/>
        <v>#N/A</v>
      </c>
      <c r="AOJ36" s="91" t="e">
        <f t="shared" si="102"/>
        <v>#N/A</v>
      </c>
      <c r="AOK36" s="91" t="e">
        <f t="shared" si="103"/>
        <v>#N/A</v>
      </c>
      <c r="AOL36" s="91" t="e">
        <f t="shared" si="104"/>
        <v>#N/A</v>
      </c>
      <c r="AOM36" s="91" t="e">
        <f t="shared" si="105"/>
        <v>#N/A</v>
      </c>
      <c r="AON36" s="91" t="e">
        <f t="shared" si="902"/>
        <v>#N/A</v>
      </c>
      <c r="AOO36" s="91" t="e">
        <f t="shared" si="106"/>
        <v>#N/A</v>
      </c>
      <c r="AOP36" s="91" t="e">
        <f t="shared" si="107"/>
        <v>#N/A</v>
      </c>
      <c r="AOQ36" s="91" t="e">
        <f t="shared" si="108"/>
        <v>#N/A</v>
      </c>
      <c r="AOR36" s="91" t="e">
        <f t="shared" si="109"/>
        <v>#N/A</v>
      </c>
      <c r="AOS36" s="91" t="e">
        <f t="shared" si="903"/>
        <v>#N/A</v>
      </c>
      <c r="AOT36" s="91" t="e">
        <f t="shared" si="110"/>
        <v>#N/A</v>
      </c>
      <c r="AOU36" s="91" t="e">
        <f t="shared" si="111"/>
        <v>#N/A</v>
      </c>
      <c r="AOV36" s="91" t="e">
        <f t="shared" si="112"/>
        <v>#N/A</v>
      </c>
      <c r="AOW36" s="91" t="e">
        <f t="shared" si="113"/>
        <v>#N/A</v>
      </c>
      <c r="AOX36" s="91" t="e">
        <f t="shared" si="904"/>
        <v>#N/A</v>
      </c>
      <c r="AOY36" s="91" t="e">
        <f t="shared" si="114"/>
        <v>#N/A</v>
      </c>
      <c r="AOZ36" s="91" t="e">
        <f t="shared" si="115"/>
        <v>#N/A</v>
      </c>
      <c r="APA36" s="91" t="e">
        <f t="shared" si="116"/>
        <v>#N/A</v>
      </c>
      <c r="APB36" s="91" t="e">
        <f t="shared" si="117"/>
        <v>#N/A</v>
      </c>
      <c r="APC36" s="91" t="e">
        <f t="shared" si="905"/>
        <v>#N/A</v>
      </c>
      <c r="APD36" s="78" t="e">
        <f t="shared" si="906"/>
        <v>#N/A</v>
      </c>
      <c r="APE36" s="93" t="e">
        <f t="shared" si="907"/>
        <v>#N/A</v>
      </c>
      <c r="APF36" s="93"/>
      <c r="APG36" s="94" t="e">
        <f t="shared" si="920"/>
        <v>#N/A</v>
      </c>
      <c r="APH36" s="95" t="e">
        <f t="shared" si="909"/>
        <v>#N/A</v>
      </c>
      <c r="API36" s="95" t="e">
        <f t="shared" si="910"/>
        <v>#N/A</v>
      </c>
      <c r="APJ36" s="96" t="e">
        <f t="shared" si="911"/>
        <v>#N/A</v>
      </c>
      <c r="APK36" s="83" t="e">
        <f>COUNTBLANK(#REF!)</f>
        <v>#REF!</v>
      </c>
      <c r="APL36" s="83" t="e">
        <f t="shared" si="912"/>
        <v>#REF!</v>
      </c>
      <c r="APM36" s="97"/>
      <c r="APN36" s="208"/>
    </row>
    <row r="37" spans="1:1106" x14ac:dyDescent="0.25">
      <c r="A37" s="2">
        <f t="shared" si="118"/>
        <v>7</v>
      </c>
      <c r="B37" s="2">
        <f t="shared" si="119"/>
        <v>0</v>
      </c>
      <c r="C37" s="49">
        <v>30</v>
      </c>
      <c r="D37" s="48"/>
      <c r="E37" s="32"/>
      <c r="F37" s="25"/>
      <c r="G37" s="25"/>
      <c r="H37" s="25"/>
      <c r="I37" s="25"/>
      <c r="J37" s="25"/>
      <c r="K37" s="25"/>
      <c r="L37" s="3">
        <f t="shared" si="120"/>
        <v>0</v>
      </c>
      <c r="M37" s="3">
        <f t="shared" si="121"/>
        <v>0</v>
      </c>
      <c r="N37" s="3">
        <f t="shared" si="122"/>
        <v>0</v>
      </c>
      <c r="O37" s="3">
        <f t="shared" si="123"/>
        <v>0</v>
      </c>
      <c r="P37" s="3">
        <f t="shared" si="124"/>
        <v>0</v>
      </c>
      <c r="Q37" s="3">
        <f t="shared" si="125"/>
        <v>0</v>
      </c>
      <c r="R37" s="3">
        <f t="shared" si="126"/>
        <v>0</v>
      </c>
      <c r="S37" s="3">
        <f t="shared" si="127"/>
        <v>0</v>
      </c>
      <c r="T37" s="3">
        <f t="shared" si="128"/>
        <v>0</v>
      </c>
      <c r="U37" s="3">
        <f t="shared" si="129"/>
        <v>0</v>
      </c>
      <c r="V37" s="3">
        <f t="shared" si="130"/>
        <v>0</v>
      </c>
      <c r="W37" s="3">
        <f t="shared" si="131"/>
        <v>0</v>
      </c>
      <c r="X37" s="3">
        <f t="shared" si="132"/>
        <v>0</v>
      </c>
      <c r="Y37" s="3">
        <f t="shared" si="133"/>
        <v>0</v>
      </c>
      <c r="Z37" s="3">
        <f t="shared" si="134"/>
        <v>0</v>
      </c>
      <c r="AA37" s="3">
        <f t="shared" si="135"/>
        <v>0</v>
      </c>
      <c r="AB37" s="3">
        <f t="shared" si="136"/>
        <v>0</v>
      </c>
      <c r="AC37" s="3">
        <f t="shared" si="137"/>
        <v>0</v>
      </c>
      <c r="AD37" s="3">
        <f t="shared" si="138"/>
        <v>0</v>
      </c>
      <c r="AE37" s="3">
        <f t="shared" si="139"/>
        <v>0</v>
      </c>
      <c r="AF37" s="3">
        <f t="shared" si="140"/>
        <v>0</v>
      </c>
      <c r="AG37" s="3">
        <f t="shared" si="141"/>
        <v>0</v>
      </c>
      <c r="AH37" s="3">
        <f t="shared" si="142"/>
        <v>0</v>
      </c>
      <c r="AI37" s="3">
        <f t="shared" si="143"/>
        <v>0</v>
      </c>
      <c r="AJ37" s="3">
        <f t="shared" si="144"/>
        <v>0</v>
      </c>
      <c r="AK37" s="3">
        <f t="shared" si="145"/>
        <v>0</v>
      </c>
      <c r="AL37" s="3">
        <f t="shared" si="146"/>
        <v>0</v>
      </c>
      <c r="AM37" s="3">
        <f t="shared" si="147"/>
        <v>0</v>
      </c>
      <c r="AN37" s="3">
        <f t="shared" si="148"/>
        <v>0</v>
      </c>
      <c r="AO37" s="3">
        <f t="shared" si="149"/>
        <v>0</v>
      </c>
      <c r="AP37" s="7">
        <f t="shared" si="150"/>
        <v>0</v>
      </c>
      <c r="AQ37" s="7">
        <f t="shared" si="151"/>
        <v>0</v>
      </c>
      <c r="AR37" s="7">
        <f t="shared" si="152"/>
        <v>0</v>
      </c>
      <c r="AS37" s="7">
        <f t="shared" si="153"/>
        <v>0</v>
      </c>
      <c r="AT37" s="7">
        <f t="shared" si="154"/>
        <v>0</v>
      </c>
      <c r="AU37" s="8" t="e">
        <f t="shared" si="0"/>
        <v>#DIV/0!</v>
      </c>
      <c r="AV37" s="10" t="e">
        <f t="shared" si="155"/>
        <v>#DIV/0!</v>
      </c>
      <c r="AW37" s="10"/>
      <c r="AX37" s="13" t="e">
        <f t="shared" si="156"/>
        <v>#DIV/0!</v>
      </c>
      <c r="AY37" s="14" t="e">
        <f t="shared" si="157"/>
        <v>#DIV/0!</v>
      </c>
      <c r="AZ37" s="14" t="e">
        <f t="shared" si="158"/>
        <v>#DIV/0!</v>
      </c>
      <c r="BA37" s="15" t="e">
        <f t="shared" si="159"/>
        <v>#DIV/0!</v>
      </c>
      <c r="BB37" s="30">
        <f t="shared" si="160"/>
        <v>7</v>
      </c>
      <c r="BC37" s="30">
        <f t="shared" si="161"/>
        <v>0</v>
      </c>
      <c r="BD37" s="5"/>
      <c r="BE37" s="21" t="e">
        <f t="shared" si="913"/>
        <v>#N/A</v>
      </c>
      <c r="BF37" s="25"/>
      <c r="BG37" s="25"/>
      <c r="BH37" s="25"/>
      <c r="BI37" s="25"/>
      <c r="BJ37" s="25"/>
      <c r="BK37" s="25"/>
      <c r="BL37" s="25"/>
      <c r="BM37" s="3">
        <f t="shared" si="162"/>
        <v>0</v>
      </c>
      <c r="BN37" s="3">
        <f t="shared" si="163"/>
        <v>0</v>
      </c>
      <c r="BO37" s="3">
        <f t="shared" si="164"/>
        <v>0</v>
      </c>
      <c r="BP37" s="3">
        <f t="shared" si="165"/>
        <v>0</v>
      </c>
      <c r="BQ37" s="3">
        <f t="shared" si="166"/>
        <v>0</v>
      </c>
      <c r="BR37" s="3">
        <f t="shared" si="167"/>
        <v>0</v>
      </c>
      <c r="BS37" s="3">
        <f t="shared" si="168"/>
        <v>0</v>
      </c>
      <c r="BT37" s="3">
        <f t="shared" si="169"/>
        <v>0</v>
      </c>
      <c r="BU37" s="3">
        <f t="shared" si="170"/>
        <v>0</v>
      </c>
      <c r="BV37" s="3">
        <f t="shared" si="171"/>
        <v>0</v>
      </c>
      <c r="BW37" s="3">
        <f t="shared" si="172"/>
        <v>0</v>
      </c>
      <c r="BX37" s="3">
        <f t="shared" si="173"/>
        <v>0</v>
      </c>
      <c r="BY37" s="3">
        <f t="shared" si="174"/>
        <v>0</v>
      </c>
      <c r="BZ37" s="3">
        <f t="shared" si="175"/>
        <v>0</v>
      </c>
      <c r="CA37" s="3">
        <f t="shared" si="176"/>
        <v>0</v>
      </c>
      <c r="CB37" s="3">
        <f t="shared" si="177"/>
        <v>0</v>
      </c>
      <c r="CC37" s="3">
        <f t="shared" si="178"/>
        <v>0</v>
      </c>
      <c r="CD37" s="3">
        <f t="shared" si="179"/>
        <v>0</v>
      </c>
      <c r="CE37" s="3">
        <f t="shared" si="180"/>
        <v>0</v>
      </c>
      <c r="CF37" s="3">
        <f t="shared" si="181"/>
        <v>0</v>
      </c>
      <c r="CG37" s="3">
        <f t="shared" si="182"/>
        <v>0</v>
      </c>
      <c r="CH37" s="3">
        <f t="shared" si="183"/>
        <v>0</v>
      </c>
      <c r="CI37" s="3">
        <f t="shared" si="184"/>
        <v>0</v>
      </c>
      <c r="CJ37" s="3">
        <f t="shared" si="185"/>
        <v>0</v>
      </c>
      <c r="CK37" s="3">
        <f t="shared" si="186"/>
        <v>0</v>
      </c>
      <c r="CL37" s="3">
        <f t="shared" si="187"/>
        <v>0</v>
      </c>
      <c r="CM37" s="3">
        <f t="shared" si="188"/>
        <v>0</v>
      </c>
      <c r="CN37" s="3">
        <f t="shared" si="189"/>
        <v>0</v>
      </c>
      <c r="CO37" s="3">
        <f t="shared" si="190"/>
        <v>0</v>
      </c>
      <c r="CP37" s="3">
        <f t="shared" si="191"/>
        <v>0</v>
      </c>
      <c r="CQ37" s="7">
        <f t="shared" si="192"/>
        <v>0</v>
      </c>
      <c r="CR37" s="7">
        <f t="shared" si="193"/>
        <v>0</v>
      </c>
      <c r="CS37" s="7">
        <f t="shared" si="194"/>
        <v>0</v>
      </c>
      <c r="CT37" s="7">
        <f t="shared" si="195"/>
        <v>0</v>
      </c>
      <c r="CU37" s="7">
        <f t="shared" si="196"/>
        <v>0</v>
      </c>
      <c r="CV37" s="8" t="e">
        <f t="shared" si="197"/>
        <v>#DIV/0!</v>
      </c>
      <c r="CW37" s="10" t="e">
        <f t="shared" si="198"/>
        <v>#DIV/0!</v>
      </c>
      <c r="CX37" s="13" t="e">
        <f t="shared" si="199"/>
        <v>#DIV/0!</v>
      </c>
      <c r="CY37" s="14" t="e">
        <f t="shared" si="200"/>
        <v>#DIV/0!</v>
      </c>
      <c r="CZ37" s="14" t="e">
        <f t="shared" si="201"/>
        <v>#DIV/0!</v>
      </c>
      <c r="DA37" s="15" t="e">
        <f t="shared" si="202"/>
        <v>#DIV/0!</v>
      </c>
      <c r="DB37" s="21" t="e">
        <f t="shared" si="203"/>
        <v>#N/A</v>
      </c>
      <c r="DC37" s="116">
        <f t="shared" si="204"/>
        <v>8</v>
      </c>
      <c r="DD37" s="116">
        <f t="shared" si="205"/>
        <v>0</v>
      </c>
      <c r="DE37" s="5"/>
      <c r="DF37" s="25"/>
      <c r="DG37" s="25"/>
      <c r="DH37" s="25"/>
      <c r="DI37" s="25"/>
      <c r="DJ37" s="25"/>
      <c r="DK37" s="25"/>
      <c r="DL37" s="25"/>
      <c r="DM37" s="25"/>
      <c r="DN37" s="3">
        <f t="shared" si="206"/>
        <v>0</v>
      </c>
      <c r="DO37" s="3">
        <f t="shared" si="207"/>
        <v>0</v>
      </c>
      <c r="DP37" s="3">
        <f t="shared" si="208"/>
        <v>0</v>
      </c>
      <c r="DQ37" s="3">
        <f t="shared" si="209"/>
        <v>0</v>
      </c>
      <c r="DR37" s="3">
        <f t="shared" si="210"/>
        <v>0</v>
      </c>
      <c r="DS37" s="3">
        <f t="shared" si="211"/>
        <v>0</v>
      </c>
      <c r="DT37" s="3">
        <f t="shared" si="212"/>
        <v>0</v>
      </c>
      <c r="DU37" s="3">
        <f t="shared" si="213"/>
        <v>0</v>
      </c>
      <c r="DV37" s="3">
        <f t="shared" si="214"/>
        <v>0</v>
      </c>
      <c r="DW37" s="3">
        <f t="shared" si="215"/>
        <v>0</v>
      </c>
      <c r="DX37" s="3">
        <f t="shared" si="216"/>
        <v>0</v>
      </c>
      <c r="DY37" s="3">
        <f t="shared" si="217"/>
        <v>0</v>
      </c>
      <c r="DZ37" s="3">
        <f t="shared" si="218"/>
        <v>0</v>
      </c>
      <c r="EA37" s="3">
        <f t="shared" si="219"/>
        <v>0</v>
      </c>
      <c r="EB37" s="3">
        <f t="shared" si="220"/>
        <v>0</v>
      </c>
      <c r="EC37" s="3">
        <f t="shared" si="221"/>
        <v>0</v>
      </c>
      <c r="ED37" s="3">
        <f t="shared" si="222"/>
        <v>0</v>
      </c>
      <c r="EE37" s="3">
        <f t="shared" si="223"/>
        <v>0</v>
      </c>
      <c r="EF37" s="3">
        <f t="shared" si="224"/>
        <v>0</v>
      </c>
      <c r="EG37" s="3">
        <f t="shared" si="225"/>
        <v>0</v>
      </c>
      <c r="EH37" s="3">
        <f t="shared" si="226"/>
        <v>0</v>
      </c>
      <c r="EI37" s="3">
        <f t="shared" si="227"/>
        <v>0</v>
      </c>
      <c r="EJ37" s="3">
        <f t="shared" si="228"/>
        <v>0</v>
      </c>
      <c r="EK37" s="3">
        <f t="shared" si="229"/>
        <v>0</v>
      </c>
      <c r="EL37" s="3">
        <f t="shared" si="921"/>
        <v>0</v>
      </c>
      <c r="EM37" s="3">
        <f t="shared" si="231"/>
        <v>0</v>
      </c>
      <c r="EN37" s="3">
        <f t="shared" si="232"/>
        <v>0</v>
      </c>
      <c r="EO37" s="3">
        <f t="shared" si="233"/>
        <v>0</v>
      </c>
      <c r="EP37" s="3">
        <f t="shared" si="234"/>
        <v>0</v>
      </c>
      <c r="EQ37" s="3">
        <f t="shared" si="235"/>
        <v>0</v>
      </c>
      <c r="ER37" s="7">
        <f t="shared" si="236"/>
        <v>0</v>
      </c>
      <c r="ES37" s="7">
        <f t="shared" si="237"/>
        <v>0</v>
      </c>
      <c r="ET37" s="7">
        <f t="shared" si="238"/>
        <v>0</v>
      </c>
      <c r="EU37" s="7">
        <f t="shared" si="239"/>
        <v>0</v>
      </c>
      <c r="EV37" s="7">
        <f t="shared" si="240"/>
        <v>0</v>
      </c>
      <c r="EW37" s="7">
        <f t="shared" si="241"/>
        <v>0</v>
      </c>
      <c r="EX37" s="7">
        <f t="shared" si="242"/>
        <v>0</v>
      </c>
      <c r="EY37" s="7">
        <f t="shared" si="243"/>
        <v>0</v>
      </c>
      <c r="EZ37" s="7">
        <f t="shared" si="244"/>
        <v>0</v>
      </c>
      <c r="FA37" s="7">
        <f t="shared" si="245"/>
        <v>0</v>
      </c>
      <c r="FB37" s="8" t="e">
        <f t="shared" si="246"/>
        <v>#DIV/0!</v>
      </c>
      <c r="FC37" s="10" t="e">
        <f t="shared" si="247"/>
        <v>#DIV/0!</v>
      </c>
      <c r="FD37" s="13" t="e">
        <f t="shared" si="248"/>
        <v>#DIV/0!</v>
      </c>
      <c r="FE37" s="14" t="e">
        <f t="shared" si="249"/>
        <v>#DIV/0!</v>
      </c>
      <c r="FF37" s="14" t="e">
        <f t="shared" si="250"/>
        <v>#DIV/0!</v>
      </c>
      <c r="FG37" s="15" t="e">
        <f t="shared" si="251"/>
        <v>#DIV/0!</v>
      </c>
      <c r="FH37" s="21" t="e">
        <f t="shared" si="252"/>
        <v>#N/A</v>
      </c>
      <c r="FI37" s="116">
        <f t="shared" si="253"/>
        <v>7</v>
      </c>
      <c r="FJ37" s="116">
        <f t="shared" si="254"/>
        <v>0</v>
      </c>
      <c r="FK37" s="5"/>
      <c r="FL37" s="25"/>
      <c r="FM37" s="25"/>
      <c r="FN37" s="25"/>
      <c r="FO37" s="25"/>
      <c r="FP37" s="25"/>
      <c r="FQ37" s="25"/>
      <c r="FR37" s="25"/>
      <c r="FS37" s="3">
        <f t="shared" si="1"/>
        <v>0</v>
      </c>
      <c r="FT37" s="3">
        <f t="shared" si="2"/>
        <v>0</v>
      </c>
      <c r="FU37" s="3">
        <f t="shared" si="3"/>
        <v>0</v>
      </c>
      <c r="FV37" s="3">
        <f t="shared" si="4"/>
        <v>0</v>
      </c>
      <c r="FW37" s="3">
        <f t="shared" si="255"/>
        <v>0</v>
      </c>
      <c r="FX37" s="3">
        <f t="shared" si="5"/>
        <v>0</v>
      </c>
      <c r="FY37" s="3">
        <f t="shared" si="6"/>
        <v>0</v>
      </c>
      <c r="FZ37" s="3">
        <f t="shared" si="7"/>
        <v>0</v>
      </c>
      <c r="GA37" s="3">
        <f t="shared" si="8"/>
        <v>0</v>
      </c>
      <c r="GB37" s="3">
        <f t="shared" si="256"/>
        <v>0</v>
      </c>
      <c r="GC37" s="3">
        <f t="shared" si="9"/>
        <v>0</v>
      </c>
      <c r="GD37" s="3">
        <f t="shared" si="10"/>
        <v>0</v>
      </c>
      <c r="GE37" s="3">
        <f t="shared" si="11"/>
        <v>0</v>
      </c>
      <c r="GF37" s="3">
        <f t="shared" si="12"/>
        <v>0</v>
      </c>
      <c r="GG37" s="3">
        <f t="shared" si="257"/>
        <v>0</v>
      </c>
      <c r="GH37" s="3">
        <f t="shared" si="13"/>
        <v>0</v>
      </c>
      <c r="GI37" s="3">
        <f t="shared" si="14"/>
        <v>0</v>
      </c>
      <c r="GJ37" s="3">
        <f t="shared" si="15"/>
        <v>0</v>
      </c>
      <c r="GK37" s="3">
        <f t="shared" si="16"/>
        <v>0</v>
      </c>
      <c r="GL37" s="3">
        <f t="shared" si="258"/>
        <v>0</v>
      </c>
      <c r="GM37" s="3">
        <f t="shared" si="17"/>
        <v>0</v>
      </c>
      <c r="GN37" s="3">
        <f t="shared" si="18"/>
        <v>0</v>
      </c>
      <c r="GO37" s="3">
        <f t="shared" si="19"/>
        <v>0</v>
      </c>
      <c r="GP37" s="3">
        <f t="shared" si="20"/>
        <v>0</v>
      </c>
      <c r="GQ37" s="3">
        <f t="shared" si="259"/>
        <v>0</v>
      </c>
      <c r="GR37" s="3">
        <f t="shared" si="21"/>
        <v>0</v>
      </c>
      <c r="GS37" s="3">
        <f t="shared" si="22"/>
        <v>0</v>
      </c>
      <c r="GT37" s="3">
        <f t="shared" si="23"/>
        <v>0</v>
      </c>
      <c r="GU37" s="3">
        <f t="shared" si="24"/>
        <v>0</v>
      </c>
      <c r="GV37" s="3">
        <f t="shared" si="260"/>
        <v>0</v>
      </c>
      <c r="GW37" s="7">
        <f t="shared" si="261"/>
        <v>0</v>
      </c>
      <c r="GX37" s="7">
        <f t="shared" si="262"/>
        <v>0</v>
      </c>
      <c r="GY37" s="7">
        <f t="shared" si="263"/>
        <v>0</v>
      </c>
      <c r="GZ37" s="7">
        <f t="shared" si="264"/>
        <v>0</v>
      </c>
      <c r="HA37" s="7">
        <f t="shared" si="265"/>
        <v>0</v>
      </c>
      <c r="HB37" s="8" t="e">
        <f t="shared" si="266"/>
        <v>#DIV/0!</v>
      </c>
      <c r="HC37" s="10" t="e">
        <f t="shared" si="267"/>
        <v>#DIV/0!</v>
      </c>
      <c r="HD37" s="13" t="e">
        <f t="shared" si="268"/>
        <v>#DIV/0!</v>
      </c>
      <c r="HE37" s="14" t="e">
        <f t="shared" si="269"/>
        <v>#DIV/0!</v>
      </c>
      <c r="HF37" s="14" t="e">
        <f t="shared" si="270"/>
        <v>#DIV/0!</v>
      </c>
      <c r="HG37" s="15" t="e">
        <f t="shared" si="271"/>
        <v>#DIV/0!</v>
      </c>
      <c r="HH37" s="21" t="e">
        <f t="shared" si="272"/>
        <v>#N/A</v>
      </c>
      <c r="HI37" s="30">
        <f t="shared" si="273"/>
        <v>6</v>
      </c>
      <c r="HJ37" s="30">
        <f t="shared" si="274"/>
        <v>0</v>
      </c>
      <c r="HK37" s="5"/>
      <c r="HL37" s="25"/>
      <c r="HM37" s="25"/>
      <c r="HN37" s="25"/>
      <c r="HO37" s="25"/>
      <c r="HP37" s="25"/>
      <c r="HQ37" s="25"/>
      <c r="HR37" s="3">
        <f t="shared" si="275"/>
        <v>0</v>
      </c>
      <c r="HS37" s="3">
        <f t="shared" si="276"/>
        <v>0</v>
      </c>
      <c r="HT37" s="3">
        <f t="shared" si="277"/>
        <v>0</v>
      </c>
      <c r="HU37" s="3">
        <f t="shared" si="278"/>
        <v>0</v>
      </c>
      <c r="HV37" s="3">
        <f t="shared" si="279"/>
        <v>0</v>
      </c>
      <c r="HW37" s="3">
        <f t="shared" si="280"/>
        <v>0</v>
      </c>
      <c r="HX37" s="3">
        <f t="shared" si="281"/>
        <v>0</v>
      </c>
      <c r="HY37" s="3">
        <f t="shared" si="282"/>
        <v>0</v>
      </c>
      <c r="HZ37" s="3">
        <f t="shared" si="283"/>
        <v>0</v>
      </c>
      <c r="IA37" s="3">
        <f t="shared" si="284"/>
        <v>0</v>
      </c>
      <c r="IB37" s="3">
        <f t="shared" si="285"/>
        <v>0</v>
      </c>
      <c r="IC37" s="3">
        <f t="shared" si="286"/>
        <v>0</v>
      </c>
      <c r="ID37" s="3">
        <f t="shared" si="287"/>
        <v>0</v>
      </c>
      <c r="IE37" s="3">
        <f t="shared" si="288"/>
        <v>0</v>
      </c>
      <c r="IF37" s="3">
        <f t="shared" si="289"/>
        <v>0</v>
      </c>
      <c r="IG37" s="3">
        <f t="shared" si="290"/>
        <v>0</v>
      </c>
      <c r="IH37" s="3">
        <f t="shared" si="291"/>
        <v>0</v>
      </c>
      <c r="II37" s="3">
        <f t="shared" si="292"/>
        <v>0</v>
      </c>
      <c r="IJ37" s="3">
        <f t="shared" si="293"/>
        <v>0</v>
      </c>
      <c r="IK37" s="3">
        <f t="shared" si="294"/>
        <v>0</v>
      </c>
      <c r="IL37" s="3">
        <f t="shared" si="295"/>
        <v>0</v>
      </c>
      <c r="IM37" s="3">
        <f t="shared" si="296"/>
        <v>0</v>
      </c>
      <c r="IN37" s="3">
        <f t="shared" si="297"/>
        <v>0</v>
      </c>
      <c r="IO37" s="3">
        <f t="shared" si="298"/>
        <v>0</v>
      </c>
      <c r="IP37" s="3">
        <f t="shared" si="299"/>
        <v>0</v>
      </c>
      <c r="IQ37" s="3">
        <f t="shared" si="300"/>
        <v>0</v>
      </c>
      <c r="IR37" s="3">
        <f t="shared" si="301"/>
        <v>0</v>
      </c>
      <c r="IS37" s="3">
        <f t="shared" si="302"/>
        <v>0</v>
      </c>
      <c r="IT37" s="3">
        <f t="shared" si="303"/>
        <v>0</v>
      </c>
      <c r="IU37" s="3">
        <f t="shared" si="304"/>
        <v>0</v>
      </c>
      <c r="IV37" s="12" t="e">
        <f t="shared" si="25"/>
        <v>#DIV/0!</v>
      </c>
      <c r="IW37" s="10" t="e">
        <f t="shared" si="305"/>
        <v>#DIV/0!</v>
      </c>
      <c r="IX37" s="13" t="e">
        <f t="shared" si="306"/>
        <v>#DIV/0!</v>
      </c>
      <c r="IY37" s="14" t="e">
        <f t="shared" si="307"/>
        <v>#DIV/0!</v>
      </c>
      <c r="IZ37" s="14" t="e">
        <f t="shared" si="308"/>
        <v>#DIV/0!</v>
      </c>
      <c r="JA37" s="15" t="e">
        <f t="shared" si="309"/>
        <v>#DIV/0!</v>
      </c>
      <c r="JB37" s="31" t="e">
        <f t="shared" si="310"/>
        <v>#N/A</v>
      </c>
      <c r="JC37" s="2" t="e">
        <f>COUNTBLANK(#REF!)</f>
        <v>#REF!</v>
      </c>
      <c r="JD37" s="6" t="e">
        <f t="shared" si="311"/>
        <v>#REF!</v>
      </c>
      <c r="JE37" s="67"/>
      <c r="JF37" s="172"/>
      <c r="JG37" s="2">
        <f t="shared" si="312"/>
        <v>7</v>
      </c>
      <c r="JH37" s="2">
        <f t="shared" si="313"/>
        <v>0</v>
      </c>
      <c r="JI37" s="49">
        <v>30</v>
      </c>
      <c r="JJ37" s="117">
        <f>'LISTA DE ESTUDIANTES Y ASISTENC'!CB34</f>
        <v>0</v>
      </c>
      <c r="JK37" s="48">
        <f>'LISTA DE ESTUDIANTES Y ASISTENC'!CC34:CC34</f>
        <v>0</v>
      </c>
      <c r="JL37" s="32"/>
      <c r="JM37" s="25"/>
      <c r="JN37" s="25"/>
      <c r="JO37" s="25"/>
      <c r="JP37" s="25"/>
      <c r="JQ37" s="25"/>
      <c r="JR37" s="25"/>
      <c r="JS37" s="3">
        <f t="shared" si="314"/>
        <v>0</v>
      </c>
      <c r="JT37" s="3">
        <f t="shared" si="315"/>
        <v>0</v>
      </c>
      <c r="JU37" s="3">
        <f t="shared" si="316"/>
        <v>0</v>
      </c>
      <c r="JV37" s="3">
        <f t="shared" si="317"/>
        <v>0</v>
      </c>
      <c r="JW37" s="3">
        <f t="shared" si="318"/>
        <v>0</v>
      </c>
      <c r="JX37" s="3">
        <f t="shared" si="319"/>
        <v>0</v>
      </c>
      <c r="JY37" s="3">
        <f t="shared" si="320"/>
        <v>0</v>
      </c>
      <c r="JZ37" s="3">
        <f t="shared" si="321"/>
        <v>0</v>
      </c>
      <c r="KA37" s="3">
        <f t="shared" si="322"/>
        <v>0</v>
      </c>
      <c r="KB37" s="3">
        <f t="shared" si="323"/>
        <v>0</v>
      </c>
      <c r="KC37" s="3">
        <f t="shared" si="324"/>
        <v>0</v>
      </c>
      <c r="KD37" s="3">
        <f t="shared" si="325"/>
        <v>0</v>
      </c>
      <c r="KE37" s="3">
        <f t="shared" si="326"/>
        <v>0</v>
      </c>
      <c r="KF37" s="3">
        <f t="shared" si="327"/>
        <v>0</v>
      </c>
      <c r="KG37" s="3">
        <f t="shared" si="328"/>
        <v>0</v>
      </c>
      <c r="KH37" s="3">
        <f t="shared" si="329"/>
        <v>0</v>
      </c>
      <c r="KI37" s="3">
        <f t="shared" si="330"/>
        <v>0</v>
      </c>
      <c r="KJ37" s="3">
        <f t="shared" si="331"/>
        <v>0</v>
      </c>
      <c r="KK37" s="3">
        <f t="shared" si="332"/>
        <v>0</v>
      </c>
      <c r="KL37" s="3">
        <f t="shared" si="333"/>
        <v>0</v>
      </c>
      <c r="KM37" s="3">
        <f t="shared" si="334"/>
        <v>0</v>
      </c>
      <c r="KN37" s="3">
        <f t="shared" si="335"/>
        <v>0</v>
      </c>
      <c r="KO37" s="3">
        <f t="shared" si="336"/>
        <v>0</v>
      </c>
      <c r="KP37" s="3">
        <f t="shared" si="337"/>
        <v>0</v>
      </c>
      <c r="KQ37" s="3">
        <f t="shared" si="338"/>
        <v>0</v>
      </c>
      <c r="KR37" s="3">
        <f t="shared" si="339"/>
        <v>0</v>
      </c>
      <c r="KS37" s="3">
        <f t="shared" si="340"/>
        <v>0</v>
      </c>
      <c r="KT37" s="3">
        <f t="shared" si="341"/>
        <v>0</v>
      </c>
      <c r="KU37" s="3">
        <f t="shared" si="342"/>
        <v>0</v>
      </c>
      <c r="KV37" s="3">
        <f t="shared" si="343"/>
        <v>0</v>
      </c>
      <c r="KW37" s="7">
        <f t="shared" si="344"/>
        <v>0</v>
      </c>
      <c r="KX37" s="7">
        <f t="shared" si="345"/>
        <v>0</v>
      </c>
      <c r="KY37" s="7">
        <f t="shared" si="346"/>
        <v>0</v>
      </c>
      <c r="KZ37" s="7">
        <f t="shared" si="347"/>
        <v>0</v>
      </c>
      <c r="LA37" s="7">
        <f t="shared" si="348"/>
        <v>0</v>
      </c>
      <c r="LB37" s="8" t="e">
        <f t="shared" si="349"/>
        <v>#DIV/0!</v>
      </c>
      <c r="LC37" s="10" t="e">
        <f t="shared" si="350"/>
        <v>#DIV/0!</v>
      </c>
      <c r="LD37" s="10"/>
      <c r="LE37" s="13" t="e">
        <f t="shared" si="917"/>
        <v>#DIV/0!</v>
      </c>
      <c r="LF37" s="14" t="e">
        <f t="shared" si="352"/>
        <v>#DIV/0!</v>
      </c>
      <c r="LG37" s="14" t="e">
        <f t="shared" si="353"/>
        <v>#DIV/0!</v>
      </c>
      <c r="LH37" s="15" t="e">
        <f t="shared" si="354"/>
        <v>#DIV/0!</v>
      </c>
      <c r="LI37" s="30">
        <f t="shared" si="355"/>
        <v>7</v>
      </c>
      <c r="LJ37" s="30">
        <f t="shared" si="356"/>
        <v>0</v>
      </c>
      <c r="LK37" s="5"/>
      <c r="LL37" s="21" t="e">
        <f t="shared" si="914"/>
        <v>#N/A</v>
      </c>
      <c r="LM37" s="25"/>
      <c r="LN37" s="25"/>
      <c r="LO37" s="25"/>
      <c r="LP37" s="25"/>
      <c r="LQ37" s="25"/>
      <c r="LR37" s="25"/>
      <c r="LS37" s="25"/>
      <c r="LT37" s="3">
        <f t="shared" si="357"/>
        <v>0</v>
      </c>
      <c r="LU37" s="3">
        <f t="shared" si="358"/>
        <v>0</v>
      </c>
      <c r="LV37" s="3">
        <f t="shared" si="359"/>
        <v>0</v>
      </c>
      <c r="LW37" s="3">
        <f t="shared" si="360"/>
        <v>0</v>
      </c>
      <c r="LX37" s="3">
        <f t="shared" si="361"/>
        <v>0</v>
      </c>
      <c r="LY37" s="3">
        <f t="shared" si="362"/>
        <v>0</v>
      </c>
      <c r="LZ37" s="3">
        <f t="shared" si="363"/>
        <v>0</v>
      </c>
      <c r="MA37" s="3">
        <f t="shared" si="364"/>
        <v>0</v>
      </c>
      <c r="MB37" s="3">
        <f t="shared" si="365"/>
        <v>0</v>
      </c>
      <c r="MC37" s="3">
        <f t="shared" si="366"/>
        <v>0</v>
      </c>
      <c r="MD37" s="3">
        <f t="shared" si="367"/>
        <v>0</v>
      </c>
      <c r="ME37" s="3">
        <f t="shared" si="368"/>
        <v>0</v>
      </c>
      <c r="MF37" s="3">
        <f t="shared" si="369"/>
        <v>0</v>
      </c>
      <c r="MG37" s="3">
        <f t="shared" si="370"/>
        <v>0</v>
      </c>
      <c r="MH37" s="3">
        <f t="shared" si="371"/>
        <v>0</v>
      </c>
      <c r="MI37" s="3">
        <f t="shared" si="372"/>
        <v>0</v>
      </c>
      <c r="MJ37" s="3">
        <f t="shared" si="373"/>
        <v>0</v>
      </c>
      <c r="MK37" s="3">
        <f t="shared" si="374"/>
        <v>0</v>
      </c>
      <c r="ML37" s="3">
        <f t="shared" si="375"/>
        <v>0</v>
      </c>
      <c r="MM37" s="3">
        <f t="shared" si="376"/>
        <v>0</v>
      </c>
      <c r="MN37" s="3">
        <f t="shared" si="377"/>
        <v>0</v>
      </c>
      <c r="MO37" s="3">
        <f t="shared" si="378"/>
        <v>0</v>
      </c>
      <c r="MP37" s="3">
        <f t="shared" si="379"/>
        <v>0</v>
      </c>
      <c r="MQ37" s="3">
        <f t="shared" si="380"/>
        <v>0</v>
      </c>
      <c r="MR37" s="3">
        <f t="shared" si="381"/>
        <v>0</v>
      </c>
      <c r="MS37" s="3">
        <f t="shared" si="382"/>
        <v>0</v>
      </c>
      <c r="MT37" s="3">
        <f t="shared" si="383"/>
        <v>0</v>
      </c>
      <c r="MU37" s="3">
        <f t="shared" si="384"/>
        <v>0</v>
      </c>
      <c r="MV37" s="3">
        <f t="shared" si="385"/>
        <v>0</v>
      </c>
      <c r="MW37" s="3">
        <f t="shared" si="386"/>
        <v>0</v>
      </c>
      <c r="MX37" s="7">
        <f t="shared" si="387"/>
        <v>0</v>
      </c>
      <c r="MY37" s="7">
        <f t="shared" si="388"/>
        <v>0</v>
      </c>
      <c r="MZ37" s="7">
        <f t="shared" si="389"/>
        <v>0</v>
      </c>
      <c r="NA37" s="7">
        <f t="shared" si="390"/>
        <v>0</v>
      </c>
      <c r="NB37" s="7">
        <f t="shared" si="391"/>
        <v>0</v>
      </c>
      <c r="NC37" s="8" t="e">
        <f t="shared" si="392"/>
        <v>#DIV/0!</v>
      </c>
      <c r="ND37" s="10" t="e">
        <f t="shared" si="393"/>
        <v>#DIV/0!</v>
      </c>
      <c r="NE37" s="13" t="e">
        <f t="shared" si="394"/>
        <v>#DIV/0!</v>
      </c>
      <c r="NF37" s="14" t="e">
        <f t="shared" si="395"/>
        <v>#DIV/0!</v>
      </c>
      <c r="NG37" s="14" t="e">
        <f t="shared" si="396"/>
        <v>#DIV/0!</v>
      </c>
      <c r="NH37" s="15" t="e">
        <f t="shared" si="397"/>
        <v>#DIV/0!</v>
      </c>
      <c r="NI37" s="21" t="e">
        <f t="shared" si="398"/>
        <v>#N/A</v>
      </c>
      <c r="NJ37" s="116">
        <f t="shared" si="399"/>
        <v>8</v>
      </c>
      <c r="NK37" s="116">
        <f t="shared" si="400"/>
        <v>0</v>
      </c>
      <c r="NL37" s="5"/>
      <c r="NM37" s="25"/>
      <c r="NN37" s="25"/>
      <c r="NO37" s="25"/>
      <c r="NP37" s="25"/>
      <c r="NQ37" s="25"/>
      <c r="NR37" s="25"/>
      <c r="NS37" s="25"/>
      <c r="NT37" s="25"/>
      <c r="NU37" s="3">
        <f t="shared" si="401"/>
        <v>0</v>
      </c>
      <c r="NV37" s="3">
        <f t="shared" si="402"/>
        <v>0</v>
      </c>
      <c r="NW37" s="3">
        <f t="shared" si="403"/>
        <v>0</v>
      </c>
      <c r="NX37" s="3">
        <f t="shared" si="404"/>
        <v>0</v>
      </c>
      <c r="NY37" s="3">
        <f t="shared" si="405"/>
        <v>0</v>
      </c>
      <c r="NZ37" s="3">
        <f t="shared" si="406"/>
        <v>0</v>
      </c>
      <c r="OA37" s="3">
        <f t="shared" si="407"/>
        <v>0</v>
      </c>
      <c r="OB37" s="3">
        <f t="shared" si="408"/>
        <v>0</v>
      </c>
      <c r="OC37" s="3">
        <f t="shared" si="409"/>
        <v>0</v>
      </c>
      <c r="OD37" s="3">
        <f t="shared" si="410"/>
        <v>0</v>
      </c>
      <c r="OE37" s="3">
        <f t="shared" si="411"/>
        <v>0</v>
      </c>
      <c r="OF37" s="3">
        <f t="shared" si="412"/>
        <v>0</v>
      </c>
      <c r="OG37" s="3">
        <f t="shared" si="413"/>
        <v>0</v>
      </c>
      <c r="OH37" s="3">
        <f t="shared" si="414"/>
        <v>0</v>
      </c>
      <c r="OI37" s="3">
        <f t="shared" si="415"/>
        <v>0</v>
      </c>
      <c r="OJ37" s="3">
        <f t="shared" si="416"/>
        <v>0</v>
      </c>
      <c r="OK37" s="3">
        <f t="shared" si="417"/>
        <v>0</v>
      </c>
      <c r="OL37" s="3">
        <f t="shared" si="418"/>
        <v>0</v>
      </c>
      <c r="OM37" s="3">
        <f t="shared" si="419"/>
        <v>0</v>
      </c>
      <c r="ON37" s="3">
        <f t="shared" si="420"/>
        <v>0</v>
      </c>
      <c r="OO37" s="3">
        <f t="shared" si="421"/>
        <v>0</v>
      </c>
      <c r="OP37" s="3">
        <f t="shared" si="422"/>
        <v>0</v>
      </c>
      <c r="OQ37" s="3">
        <f t="shared" si="423"/>
        <v>0</v>
      </c>
      <c r="OR37" s="3">
        <f t="shared" si="424"/>
        <v>0</v>
      </c>
      <c r="OS37" s="3">
        <f t="shared" si="922"/>
        <v>0</v>
      </c>
      <c r="OT37" s="3">
        <f t="shared" si="426"/>
        <v>0</v>
      </c>
      <c r="OU37" s="3">
        <f t="shared" si="427"/>
        <v>0</v>
      </c>
      <c r="OV37" s="3">
        <f t="shared" si="428"/>
        <v>0</v>
      </c>
      <c r="OW37" s="3">
        <f t="shared" si="429"/>
        <v>0</v>
      </c>
      <c r="OX37" s="3">
        <f t="shared" si="430"/>
        <v>0</v>
      </c>
      <c r="OY37" s="7">
        <f t="shared" si="431"/>
        <v>0</v>
      </c>
      <c r="OZ37" s="7">
        <f t="shared" si="432"/>
        <v>0</v>
      </c>
      <c r="PA37" s="7">
        <f t="shared" si="433"/>
        <v>0</v>
      </c>
      <c r="PB37" s="7">
        <f t="shared" si="434"/>
        <v>0</v>
      </c>
      <c r="PC37" s="7">
        <f t="shared" si="435"/>
        <v>0</v>
      </c>
      <c r="PD37" s="7">
        <f t="shared" si="436"/>
        <v>0</v>
      </c>
      <c r="PE37" s="7">
        <f t="shared" si="437"/>
        <v>0</v>
      </c>
      <c r="PF37" s="7">
        <f t="shared" si="438"/>
        <v>0</v>
      </c>
      <c r="PG37" s="7">
        <f t="shared" si="439"/>
        <v>0</v>
      </c>
      <c r="PH37" s="7">
        <f t="shared" si="440"/>
        <v>0</v>
      </c>
      <c r="PI37" s="8" t="e">
        <f t="shared" si="441"/>
        <v>#DIV/0!</v>
      </c>
      <c r="PJ37" s="10" t="e">
        <f t="shared" si="442"/>
        <v>#DIV/0!</v>
      </c>
      <c r="PK37" s="13" t="e">
        <f t="shared" si="443"/>
        <v>#DIV/0!</v>
      </c>
      <c r="PL37" s="14" t="e">
        <f t="shared" si="444"/>
        <v>#DIV/0!</v>
      </c>
      <c r="PM37" s="14" t="e">
        <f t="shared" si="445"/>
        <v>#DIV/0!</v>
      </c>
      <c r="PN37" s="15" t="e">
        <f t="shared" si="446"/>
        <v>#DIV/0!</v>
      </c>
      <c r="PO37" s="21" t="e">
        <f t="shared" si="447"/>
        <v>#N/A</v>
      </c>
      <c r="PP37" s="116">
        <f t="shared" si="448"/>
        <v>7</v>
      </c>
      <c r="PQ37" s="116">
        <f t="shared" si="449"/>
        <v>0</v>
      </c>
      <c r="PR37" s="5"/>
      <c r="PS37" s="25"/>
      <c r="PT37" s="25"/>
      <c r="PU37" s="25"/>
      <c r="PV37" s="25"/>
      <c r="PW37" s="25"/>
      <c r="PX37" s="25"/>
      <c r="PY37" s="25"/>
      <c r="PZ37" s="3">
        <f t="shared" si="26"/>
        <v>0</v>
      </c>
      <c r="QA37" s="3">
        <f t="shared" si="27"/>
        <v>0</v>
      </c>
      <c r="QB37" s="3">
        <f t="shared" si="28"/>
        <v>0</v>
      </c>
      <c r="QC37" s="3">
        <f t="shared" si="29"/>
        <v>0</v>
      </c>
      <c r="QD37" s="3">
        <f t="shared" si="450"/>
        <v>0</v>
      </c>
      <c r="QE37" s="3">
        <f t="shared" si="30"/>
        <v>0</v>
      </c>
      <c r="QF37" s="3">
        <f t="shared" si="31"/>
        <v>0</v>
      </c>
      <c r="QG37" s="3">
        <f t="shared" si="32"/>
        <v>0</v>
      </c>
      <c r="QH37" s="3">
        <f t="shared" si="33"/>
        <v>0</v>
      </c>
      <c r="QI37" s="3">
        <f t="shared" si="451"/>
        <v>0</v>
      </c>
      <c r="QJ37" s="3">
        <f t="shared" si="34"/>
        <v>0</v>
      </c>
      <c r="QK37" s="3">
        <f t="shared" si="35"/>
        <v>0</v>
      </c>
      <c r="QL37" s="3">
        <f t="shared" si="36"/>
        <v>0</v>
      </c>
      <c r="QM37" s="3">
        <f t="shared" si="37"/>
        <v>0</v>
      </c>
      <c r="QN37" s="3">
        <f t="shared" si="452"/>
        <v>0</v>
      </c>
      <c r="QO37" s="3">
        <f t="shared" si="38"/>
        <v>0</v>
      </c>
      <c r="QP37" s="3">
        <f t="shared" si="39"/>
        <v>0</v>
      </c>
      <c r="QQ37" s="3">
        <f t="shared" si="40"/>
        <v>0</v>
      </c>
      <c r="QR37" s="3">
        <f t="shared" si="41"/>
        <v>0</v>
      </c>
      <c r="QS37" s="3">
        <f t="shared" si="453"/>
        <v>0</v>
      </c>
      <c r="QT37" s="3">
        <f t="shared" si="42"/>
        <v>0</v>
      </c>
      <c r="QU37" s="3">
        <f t="shared" si="43"/>
        <v>0</v>
      </c>
      <c r="QV37" s="3">
        <f t="shared" si="44"/>
        <v>0</v>
      </c>
      <c r="QW37" s="3">
        <f t="shared" si="45"/>
        <v>0</v>
      </c>
      <c r="QX37" s="3">
        <f t="shared" si="454"/>
        <v>0</v>
      </c>
      <c r="QY37" s="3">
        <f t="shared" si="46"/>
        <v>0</v>
      </c>
      <c r="QZ37" s="3">
        <f t="shared" si="47"/>
        <v>0</v>
      </c>
      <c r="RA37" s="3">
        <f t="shared" si="48"/>
        <v>0</v>
      </c>
      <c r="RB37" s="3">
        <f t="shared" si="49"/>
        <v>0</v>
      </c>
      <c r="RC37" s="3">
        <f t="shared" si="455"/>
        <v>0</v>
      </c>
      <c r="RD37" s="7">
        <f t="shared" si="456"/>
        <v>0</v>
      </c>
      <c r="RE37" s="7">
        <f t="shared" si="457"/>
        <v>0</v>
      </c>
      <c r="RF37" s="7">
        <f t="shared" si="458"/>
        <v>0</v>
      </c>
      <c r="RG37" s="7">
        <f t="shared" si="459"/>
        <v>0</v>
      </c>
      <c r="RH37" s="7">
        <f t="shared" si="460"/>
        <v>0</v>
      </c>
      <c r="RI37" s="8" t="e">
        <f t="shared" si="461"/>
        <v>#DIV/0!</v>
      </c>
      <c r="RJ37" s="10" t="e">
        <f t="shared" si="462"/>
        <v>#DIV/0!</v>
      </c>
      <c r="RK37" s="13" t="e">
        <f t="shared" si="463"/>
        <v>#DIV/0!</v>
      </c>
      <c r="RL37" s="14" t="e">
        <f t="shared" si="464"/>
        <v>#DIV/0!</v>
      </c>
      <c r="RM37" s="14" t="e">
        <f t="shared" si="465"/>
        <v>#DIV/0!</v>
      </c>
      <c r="RN37" s="15" t="e">
        <f t="shared" si="466"/>
        <v>#DIV/0!</v>
      </c>
      <c r="RO37" s="21" t="e">
        <f t="shared" si="467"/>
        <v>#N/A</v>
      </c>
      <c r="RP37" s="30">
        <f t="shared" si="468"/>
        <v>6</v>
      </c>
      <c r="RQ37" s="30">
        <f t="shared" si="469"/>
        <v>0</v>
      </c>
      <c r="RR37" s="5"/>
      <c r="RS37" s="25"/>
      <c r="RT37" s="25"/>
      <c r="RU37" s="25"/>
      <c r="RV37" s="25"/>
      <c r="RW37" s="25"/>
      <c r="RX37" s="25"/>
      <c r="RY37" s="3">
        <f t="shared" si="470"/>
        <v>0</v>
      </c>
      <c r="RZ37" s="3">
        <f t="shared" si="471"/>
        <v>0</v>
      </c>
      <c r="SA37" s="3">
        <f t="shared" si="472"/>
        <v>0</v>
      </c>
      <c r="SB37" s="3">
        <f t="shared" si="473"/>
        <v>0</v>
      </c>
      <c r="SC37" s="3">
        <f t="shared" si="474"/>
        <v>0</v>
      </c>
      <c r="SD37" s="3">
        <f t="shared" si="475"/>
        <v>0</v>
      </c>
      <c r="SE37" s="3">
        <f t="shared" si="476"/>
        <v>0</v>
      </c>
      <c r="SF37" s="3">
        <f t="shared" si="477"/>
        <v>0</v>
      </c>
      <c r="SG37" s="3">
        <f t="shared" si="478"/>
        <v>0</v>
      </c>
      <c r="SH37" s="3">
        <f t="shared" si="479"/>
        <v>0</v>
      </c>
      <c r="SI37" s="3">
        <f t="shared" si="480"/>
        <v>0</v>
      </c>
      <c r="SJ37" s="3">
        <f t="shared" si="481"/>
        <v>0</v>
      </c>
      <c r="SK37" s="3">
        <f t="shared" si="482"/>
        <v>0</v>
      </c>
      <c r="SL37" s="3">
        <f t="shared" si="483"/>
        <v>0</v>
      </c>
      <c r="SM37" s="3">
        <f t="shared" si="484"/>
        <v>0</v>
      </c>
      <c r="SN37" s="3">
        <f t="shared" si="485"/>
        <v>0</v>
      </c>
      <c r="SO37" s="3">
        <f t="shared" si="486"/>
        <v>0</v>
      </c>
      <c r="SP37" s="3">
        <f t="shared" si="487"/>
        <v>0</v>
      </c>
      <c r="SQ37" s="3">
        <f t="shared" si="488"/>
        <v>0</v>
      </c>
      <c r="SR37" s="3">
        <f t="shared" si="489"/>
        <v>0</v>
      </c>
      <c r="SS37" s="3">
        <f t="shared" si="490"/>
        <v>0</v>
      </c>
      <c r="ST37" s="3">
        <f t="shared" si="491"/>
        <v>0</v>
      </c>
      <c r="SU37" s="3">
        <f t="shared" si="492"/>
        <v>0</v>
      </c>
      <c r="SV37" s="3">
        <f t="shared" si="493"/>
        <v>0</v>
      </c>
      <c r="SW37" s="3">
        <f t="shared" si="494"/>
        <v>0</v>
      </c>
      <c r="SX37" s="3">
        <f t="shared" si="495"/>
        <v>0</v>
      </c>
      <c r="SY37" s="3">
        <f t="shared" si="496"/>
        <v>0</v>
      </c>
      <c r="SZ37" s="3">
        <f t="shared" si="497"/>
        <v>0</v>
      </c>
      <c r="TA37" s="3">
        <f t="shared" si="498"/>
        <v>0</v>
      </c>
      <c r="TB37" s="3">
        <f t="shared" si="499"/>
        <v>0</v>
      </c>
      <c r="TC37" s="12" t="e">
        <f t="shared" si="50"/>
        <v>#DIV/0!</v>
      </c>
      <c r="TD37" s="10" t="e">
        <f t="shared" si="500"/>
        <v>#DIV/0!</v>
      </c>
      <c r="TE37" s="13" t="e">
        <f t="shared" si="501"/>
        <v>#DIV/0!</v>
      </c>
      <c r="TF37" s="14" t="e">
        <f t="shared" si="502"/>
        <v>#DIV/0!</v>
      </c>
      <c r="TG37" s="14" t="e">
        <f t="shared" si="503"/>
        <v>#DIV/0!</v>
      </c>
      <c r="TH37" s="15" t="e">
        <f t="shared" si="504"/>
        <v>#DIV/0!</v>
      </c>
      <c r="TI37" s="31" t="e">
        <f t="shared" si="505"/>
        <v>#N/A</v>
      </c>
      <c r="TJ37" s="2" t="e">
        <f>COUNTBLANK(#REF!)</f>
        <v>#REF!</v>
      </c>
      <c r="TK37" s="6" t="e">
        <f t="shared" si="506"/>
        <v>#REF!</v>
      </c>
      <c r="TL37" s="67"/>
      <c r="TM37" s="172"/>
      <c r="TN37" s="2">
        <f t="shared" si="507"/>
        <v>7</v>
      </c>
      <c r="TO37" s="2">
        <f t="shared" si="508"/>
        <v>0</v>
      </c>
      <c r="TP37" s="49">
        <v>30</v>
      </c>
      <c r="TQ37" s="117">
        <f>'LISTA DE ESTUDIANTES Y ASISTENC'!MI34</f>
        <v>0</v>
      </c>
      <c r="TR37" s="48">
        <f>'LISTA DE ESTUDIANTES Y ASISTENC'!MJ34:MJ34</f>
        <v>0</v>
      </c>
      <c r="TS37" s="32"/>
      <c r="TT37" s="25"/>
      <c r="TU37" s="25"/>
      <c r="TV37" s="25"/>
      <c r="TW37" s="25"/>
      <c r="TX37" s="25"/>
      <c r="TY37" s="25"/>
      <c r="TZ37" s="3">
        <f t="shared" si="509"/>
        <v>0</v>
      </c>
      <c r="UA37" s="3">
        <f t="shared" si="510"/>
        <v>0</v>
      </c>
      <c r="UB37" s="3">
        <f t="shared" si="511"/>
        <v>0</v>
      </c>
      <c r="UC37" s="3">
        <f t="shared" si="512"/>
        <v>0</v>
      </c>
      <c r="UD37" s="3">
        <f t="shared" si="513"/>
        <v>0</v>
      </c>
      <c r="UE37" s="3">
        <f t="shared" si="514"/>
        <v>0</v>
      </c>
      <c r="UF37" s="3">
        <f t="shared" si="515"/>
        <v>0</v>
      </c>
      <c r="UG37" s="3">
        <f t="shared" si="516"/>
        <v>0</v>
      </c>
      <c r="UH37" s="3">
        <f t="shared" si="517"/>
        <v>0</v>
      </c>
      <c r="UI37" s="3">
        <f t="shared" si="518"/>
        <v>0</v>
      </c>
      <c r="UJ37" s="3">
        <f t="shared" si="519"/>
        <v>0</v>
      </c>
      <c r="UK37" s="3">
        <f t="shared" si="520"/>
        <v>0</v>
      </c>
      <c r="UL37" s="3">
        <f t="shared" si="521"/>
        <v>0</v>
      </c>
      <c r="UM37" s="3">
        <f t="shared" si="522"/>
        <v>0</v>
      </c>
      <c r="UN37" s="3">
        <f t="shared" si="523"/>
        <v>0</v>
      </c>
      <c r="UO37" s="3">
        <f t="shared" si="524"/>
        <v>0</v>
      </c>
      <c r="UP37" s="3">
        <f t="shared" si="525"/>
        <v>0</v>
      </c>
      <c r="UQ37" s="3">
        <f t="shared" si="526"/>
        <v>0</v>
      </c>
      <c r="UR37" s="3">
        <f t="shared" si="527"/>
        <v>0</v>
      </c>
      <c r="US37" s="3">
        <f t="shared" si="528"/>
        <v>0</v>
      </c>
      <c r="UT37" s="3">
        <f t="shared" si="529"/>
        <v>0</v>
      </c>
      <c r="UU37" s="3">
        <f t="shared" si="530"/>
        <v>0</v>
      </c>
      <c r="UV37" s="3">
        <f t="shared" si="531"/>
        <v>0</v>
      </c>
      <c r="UW37" s="3">
        <f t="shared" si="532"/>
        <v>0</v>
      </c>
      <c r="UX37" s="3">
        <f t="shared" si="533"/>
        <v>0</v>
      </c>
      <c r="UY37" s="3">
        <f t="shared" si="534"/>
        <v>0</v>
      </c>
      <c r="UZ37" s="3">
        <f t="shared" si="535"/>
        <v>0</v>
      </c>
      <c r="VA37" s="3">
        <f t="shared" si="536"/>
        <v>0</v>
      </c>
      <c r="VB37" s="3">
        <f t="shared" si="537"/>
        <v>0</v>
      </c>
      <c r="VC37" s="3">
        <f t="shared" si="538"/>
        <v>0</v>
      </c>
      <c r="VD37" s="7">
        <f t="shared" si="539"/>
        <v>0</v>
      </c>
      <c r="VE37" s="7">
        <f t="shared" si="540"/>
        <v>0</v>
      </c>
      <c r="VF37" s="7">
        <f t="shared" si="541"/>
        <v>0</v>
      </c>
      <c r="VG37" s="7">
        <f t="shared" si="542"/>
        <v>0</v>
      </c>
      <c r="VH37" s="7">
        <f t="shared" si="543"/>
        <v>0</v>
      </c>
      <c r="VI37" s="8" t="e">
        <f t="shared" si="544"/>
        <v>#DIV/0!</v>
      </c>
      <c r="VJ37" s="10" t="e">
        <f t="shared" si="545"/>
        <v>#DIV/0!</v>
      </c>
      <c r="VK37" s="10"/>
      <c r="VL37" s="13" t="e">
        <f t="shared" si="918"/>
        <v>#DIV/0!</v>
      </c>
      <c r="VM37" s="14" t="e">
        <f t="shared" si="547"/>
        <v>#DIV/0!</v>
      </c>
      <c r="VN37" s="14" t="e">
        <f t="shared" si="548"/>
        <v>#DIV/0!</v>
      </c>
      <c r="VO37" s="15" t="e">
        <f t="shared" si="549"/>
        <v>#DIV/0!</v>
      </c>
      <c r="VP37" s="30">
        <f t="shared" si="550"/>
        <v>7</v>
      </c>
      <c r="VQ37" s="30">
        <f t="shared" si="551"/>
        <v>0</v>
      </c>
      <c r="VR37" s="5"/>
      <c r="VS37" s="21" t="e">
        <f t="shared" si="915"/>
        <v>#N/A</v>
      </c>
      <c r="VT37" s="25"/>
      <c r="VU37" s="25"/>
      <c r="VV37" s="25"/>
      <c r="VW37" s="25"/>
      <c r="VX37" s="25"/>
      <c r="VY37" s="25"/>
      <c r="VZ37" s="25"/>
      <c r="WA37" s="3">
        <f t="shared" si="552"/>
        <v>0</v>
      </c>
      <c r="WB37" s="3">
        <f t="shared" si="553"/>
        <v>0</v>
      </c>
      <c r="WC37" s="3">
        <f t="shared" si="554"/>
        <v>0</v>
      </c>
      <c r="WD37" s="3">
        <f t="shared" si="555"/>
        <v>0</v>
      </c>
      <c r="WE37" s="3">
        <f t="shared" si="556"/>
        <v>0</v>
      </c>
      <c r="WF37" s="3">
        <f t="shared" si="557"/>
        <v>0</v>
      </c>
      <c r="WG37" s="3">
        <f t="shared" si="558"/>
        <v>0</v>
      </c>
      <c r="WH37" s="3">
        <f t="shared" si="559"/>
        <v>0</v>
      </c>
      <c r="WI37" s="3">
        <f t="shared" si="560"/>
        <v>0</v>
      </c>
      <c r="WJ37" s="3">
        <f t="shared" si="561"/>
        <v>0</v>
      </c>
      <c r="WK37" s="3">
        <f t="shared" si="562"/>
        <v>0</v>
      </c>
      <c r="WL37" s="3">
        <f t="shared" si="563"/>
        <v>0</v>
      </c>
      <c r="WM37" s="3">
        <f t="shared" si="564"/>
        <v>0</v>
      </c>
      <c r="WN37" s="3">
        <f t="shared" si="565"/>
        <v>0</v>
      </c>
      <c r="WO37" s="3">
        <f t="shared" si="566"/>
        <v>0</v>
      </c>
      <c r="WP37" s="3">
        <f t="shared" si="567"/>
        <v>0</v>
      </c>
      <c r="WQ37" s="3">
        <f t="shared" si="568"/>
        <v>0</v>
      </c>
      <c r="WR37" s="3">
        <f t="shared" si="569"/>
        <v>0</v>
      </c>
      <c r="WS37" s="3">
        <f t="shared" si="570"/>
        <v>0</v>
      </c>
      <c r="WT37" s="3">
        <f t="shared" si="571"/>
        <v>0</v>
      </c>
      <c r="WU37" s="3">
        <f t="shared" si="572"/>
        <v>0</v>
      </c>
      <c r="WV37" s="3">
        <f t="shared" si="573"/>
        <v>0</v>
      </c>
      <c r="WW37" s="3">
        <f t="shared" si="574"/>
        <v>0</v>
      </c>
      <c r="WX37" s="3">
        <f t="shared" si="575"/>
        <v>0</v>
      </c>
      <c r="WY37" s="3">
        <f t="shared" si="576"/>
        <v>0</v>
      </c>
      <c r="WZ37" s="3">
        <f t="shared" si="577"/>
        <v>0</v>
      </c>
      <c r="XA37" s="3">
        <f t="shared" si="578"/>
        <v>0</v>
      </c>
      <c r="XB37" s="3">
        <f t="shared" si="579"/>
        <v>0</v>
      </c>
      <c r="XC37" s="3">
        <f t="shared" si="580"/>
        <v>0</v>
      </c>
      <c r="XD37" s="3">
        <f t="shared" si="581"/>
        <v>0</v>
      </c>
      <c r="XE37" s="7">
        <f t="shared" si="582"/>
        <v>0</v>
      </c>
      <c r="XF37" s="7">
        <f t="shared" si="583"/>
        <v>0</v>
      </c>
      <c r="XG37" s="7">
        <f t="shared" si="584"/>
        <v>0</v>
      </c>
      <c r="XH37" s="7">
        <f t="shared" si="585"/>
        <v>0</v>
      </c>
      <c r="XI37" s="7">
        <f t="shared" si="586"/>
        <v>0</v>
      </c>
      <c r="XJ37" s="8" t="e">
        <f t="shared" si="587"/>
        <v>#DIV/0!</v>
      </c>
      <c r="XK37" s="10" t="e">
        <f t="shared" si="588"/>
        <v>#DIV/0!</v>
      </c>
      <c r="XL37" s="13" t="e">
        <f t="shared" si="589"/>
        <v>#DIV/0!</v>
      </c>
      <c r="XM37" s="14" t="e">
        <f t="shared" si="590"/>
        <v>#DIV/0!</v>
      </c>
      <c r="XN37" s="14" t="e">
        <f t="shared" si="591"/>
        <v>#DIV/0!</v>
      </c>
      <c r="XO37" s="15" t="e">
        <f t="shared" si="592"/>
        <v>#DIV/0!</v>
      </c>
      <c r="XP37" s="21" t="e">
        <f t="shared" si="593"/>
        <v>#N/A</v>
      </c>
      <c r="XQ37" s="116">
        <f t="shared" si="594"/>
        <v>8</v>
      </c>
      <c r="XR37" s="116">
        <f t="shared" si="595"/>
        <v>0</v>
      </c>
      <c r="XS37" s="5"/>
      <c r="XT37" s="25"/>
      <c r="XU37" s="25"/>
      <c r="XV37" s="25"/>
      <c r="XW37" s="25"/>
      <c r="XX37" s="25"/>
      <c r="XY37" s="25"/>
      <c r="XZ37" s="25"/>
      <c r="YA37" s="25"/>
      <c r="YB37" s="3">
        <f t="shared" si="596"/>
        <v>0</v>
      </c>
      <c r="YC37" s="3">
        <f t="shared" si="597"/>
        <v>0</v>
      </c>
      <c r="YD37" s="3">
        <f t="shared" si="598"/>
        <v>0</v>
      </c>
      <c r="YE37" s="3">
        <f t="shared" si="599"/>
        <v>0</v>
      </c>
      <c r="YF37" s="3">
        <f t="shared" si="600"/>
        <v>0</v>
      </c>
      <c r="YG37" s="3">
        <f t="shared" si="601"/>
        <v>0</v>
      </c>
      <c r="YH37" s="3">
        <f t="shared" si="602"/>
        <v>0</v>
      </c>
      <c r="YI37" s="3">
        <f t="shared" si="603"/>
        <v>0</v>
      </c>
      <c r="YJ37" s="3">
        <f t="shared" si="604"/>
        <v>0</v>
      </c>
      <c r="YK37" s="3">
        <f t="shared" si="605"/>
        <v>0</v>
      </c>
      <c r="YL37" s="3">
        <f t="shared" si="606"/>
        <v>0</v>
      </c>
      <c r="YM37" s="3">
        <f t="shared" si="607"/>
        <v>0</v>
      </c>
      <c r="YN37" s="3">
        <f t="shared" si="608"/>
        <v>0</v>
      </c>
      <c r="YO37" s="3">
        <f t="shared" si="609"/>
        <v>0</v>
      </c>
      <c r="YP37" s="3">
        <f t="shared" si="610"/>
        <v>0</v>
      </c>
      <c r="YQ37" s="3">
        <f t="shared" si="611"/>
        <v>0</v>
      </c>
      <c r="YR37" s="3">
        <f t="shared" si="612"/>
        <v>0</v>
      </c>
      <c r="YS37" s="3">
        <f t="shared" si="613"/>
        <v>0</v>
      </c>
      <c r="YT37" s="3">
        <f t="shared" si="614"/>
        <v>0</v>
      </c>
      <c r="YU37" s="3">
        <f t="shared" si="615"/>
        <v>0</v>
      </c>
      <c r="YV37" s="3">
        <f t="shared" si="616"/>
        <v>0</v>
      </c>
      <c r="YW37" s="3">
        <f t="shared" si="617"/>
        <v>0</v>
      </c>
      <c r="YX37" s="3">
        <f t="shared" si="618"/>
        <v>0</v>
      </c>
      <c r="YY37" s="3">
        <f t="shared" si="619"/>
        <v>0</v>
      </c>
      <c r="YZ37" s="3">
        <f t="shared" si="923"/>
        <v>0</v>
      </c>
      <c r="ZA37" s="3">
        <f t="shared" si="621"/>
        <v>0</v>
      </c>
      <c r="ZB37" s="3">
        <f t="shared" si="622"/>
        <v>0</v>
      </c>
      <c r="ZC37" s="3">
        <f t="shared" si="623"/>
        <v>0</v>
      </c>
      <c r="ZD37" s="3">
        <f t="shared" si="624"/>
        <v>0</v>
      </c>
      <c r="ZE37" s="3">
        <f t="shared" si="625"/>
        <v>0</v>
      </c>
      <c r="ZF37" s="7">
        <f t="shared" si="626"/>
        <v>0</v>
      </c>
      <c r="ZG37" s="7">
        <f t="shared" si="627"/>
        <v>0</v>
      </c>
      <c r="ZH37" s="7">
        <f t="shared" si="628"/>
        <v>0</v>
      </c>
      <c r="ZI37" s="7">
        <f t="shared" si="629"/>
        <v>0</v>
      </c>
      <c r="ZJ37" s="7">
        <f t="shared" si="630"/>
        <v>0</v>
      </c>
      <c r="ZK37" s="7">
        <f t="shared" si="631"/>
        <v>0</v>
      </c>
      <c r="ZL37" s="7">
        <f t="shared" si="632"/>
        <v>0</v>
      </c>
      <c r="ZM37" s="7">
        <f t="shared" si="633"/>
        <v>0</v>
      </c>
      <c r="ZN37" s="7">
        <f t="shared" si="634"/>
        <v>0</v>
      </c>
      <c r="ZO37" s="7">
        <f t="shared" si="635"/>
        <v>0</v>
      </c>
      <c r="ZP37" s="8" t="e">
        <f t="shared" si="636"/>
        <v>#DIV/0!</v>
      </c>
      <c r="ZQ37" s="10" t="e">
        <f t="shared" si="637"/>
        <v>#DIV/0!</v>
      </c>
      <c r="ZR37" s="13" t="e">
        <f t="shared" si="638"/>
        <v>#DIV/0!</v>
      </c>
      <c r="ZS37" s="14" t="e">
        <f t="shared" si="639"/>
        <v>#DIV/0!</v>
      </c>
      <c r="ZT37" s="14" t="e">
        <f t="shared" si="640"/>
        <v>#DIV/0!</v>
      </c>
      <c r="ZU37" s="15" t="e">
        <f t="shared" si="641"/>
        <v>#DIV/0!</v>
      </c>
      <c r="ZV37" s="21" t="e">
        <f t="shared" si="642"/>
        <v>#N/A</v>
      </c>
      <c r="ZW37" s="116">
        <f t="shared" si="643"/>
        <v>7</v>
      </c>
      <c r="ZX37" s="116">
        <f t="shared" si="644"/>
        <v>0</v>
      </c>
      <c r="ZY37" s="5"/>
      <c r="ZZ37" s="25"/>
      <c r="AAA37" s="25"/>
      <c r="AAB37" s="25"/>
      <c r="AAC37" s="25"/>
      <c r="AAD37" s="25"/>
      <c r="AAE37" s="25"/>
      <c r="AAF37" s="25"/>
      <c r="AAG37" s="3">
        <f t="shared" si="51"/>
        <v>0</v>
      </c>
      <c r="AAH37" s="3">
        <f t="shared" si="52"/>
        <v>0</v>
      </c>
      <c r="AAI37" s="3">
        <f t="shared" si="53"/>
        <v>0</v>
      </c>
      <c r="AAJ37" s="3">
        <f t="shared" si="54"/>
        <v>0</v>
      </c>
      <c r="AAK37" s="3">
        <f t="shared" si="645"/>
        <v>0</v>
      </c>
      <c r="AAL37" s="3">
        <f t="shared" si="55"/>
        <v>0</v>
      </c>
      <c r="AAM37" s="3">
        <f t="shared" si="56"/>
        <v>0</v>
      </c>
      <c r="AAN37" s="3">
        <f t="shared" si="57"/>
        <v>0</v>
      </c>
      <c r="AAO37" s="3">
        <f t="shared" si="58"/>
        <v>0</v>
      </c>
      <c r="AAP37" s="3">
        <f t="shared" si="646"/>
        <v>0</v>
      </c>
      <c r="AAQ37" s="3">
        <f t="shared" si="59"/>
        <v>0</v>
      </c>
      <c r="AAR37" s="3">
        <f t="shared" si="60"/>
        <v>0</v>
      </c>
      <c r="AAS37" s="3">
        <f t="shared" si="61"/>
        <v>0</v>
      </c>
      <c r="AAT37" s="3">
        <f t="shared" si="62"/>
        <v>0</v>
      </c>
      <c r="AAU37" s="3">
        <f t="shared" si="647"/>
        <v>0</v>
      </c>
      <c r="AAV37" s="3">
        <f t="shared" si="63"/>
        <v>0</v>
      </c>
      <c r="AAW37" s="3">
        <f t="shared" si="64"/>
        <v>0</v>
      </c>
      <c r="AAX37" s="3">
        <f t="shared" si="65"/>
        <v>0</v>
      </c>
      <c r="AAY37" s="3">
        <f t="shared" si="66"/>
        <v>0</v>
      </c>
      <c r="AAZ37" s="3">
        <f t="shared" si="648"/>
        <v>0</v>
      </c>
      <c r="ABA37" s="3">
        <f t="shared" si="67"/>
        <v>0</v>
      </c>
      <c r="ABB37" s="3">
        <f t="shared" si="68"/>
        <v>0</v>
      </c>
      <c r="ABC37" s="3">
        <f t="shared" si="69"/>
        <v>0</v>
      </c>
      <c r="ABD37" s="3">
        <f t="shared" si="70"/>
        <v>0</v>
      </c>
      <c r="ABE37" s="3">
        <f t="shared" si="649"/>
        <v>0</v>
      </c>
      <c r="ABF37" s="3">
        <f t="shared" si="71"/>
        <v>0</v>
      </c>
      <c r="ABG37" s="3">
        <f t="shared" si="72"/>
        <v>0</v>
      </c>
      <c r="ABH37" s="3">
        <f t="shared" si="73"/>
        <v>0</v>
      </c>
      <c r="ABI37" s="3">
        <f t="shared" si="74"/>
        <v>0</v>
      </c>
      <c r="ABJ37" s="3">
        <f t="shared" si="650"/>
        <v>0</v>
      </c>
      <c r="ABK37" s="7">
        <f t="shared" si="651"/>
        <v>0</v>
      </c>
      <c r="ABL37" s="7">
        <f t="shared" si="652"/>
        <v>0</v>
      </c>
      <c r="ABM37" s="7">
        <f t="shared" si="653"/>
        <v>0</v>
      </c>
      <c r="ABN37" s="7">
        <f t="shared" si="654"/>
        <v>0</v>
      </c>
      <c r="ABO37" s="7">
        <f t="shared" si="655"/>
        <v>0</v>
      </c>
      <c r="ABP37" s="8" t="e">
        <f t="shared" si="656"/>
        <v>#DIV/0!</v>
      </c>
      <c r="ABQ37" s="10" t="e">
        <f t="shared" si="657"/>
        <v>#DIV/0!</v>
      </c>
      <c r="ABR37" s="13" t="e">
        <f t="shared" si="658"/>
        <v>#DIV/0!</v>
      </c>
      <c r="ABS37" s="14" t="e">
        <f t="shared" si="659"/>
        <v>#DIV/0!</v>
      </c>
      <c r="ABT37" s="14" t="e">
        <f t="shared" si="660"/>
        <v>#DIV/0!</v>
      </c>
      <c r="ABU37" s="15" t="e">
        <f t="shared" si="661"/>
        <v>#DIV/0!</v>
      </c>
      <c r="ABV37" s="21" t="e">
        <f t="shared" si="662"/>
        <v>#N/A</v>
      </c>
      <c r="ABW37" s="30">
        <f t="shared" si="663"/>
        <v>6</v>
      </c>
      <c r="ABX37" s="30">
        <f t="shared" si="664"/>
        <v>0</v>
      </c>
      <c r="ABY37" s="5"/>
      <c r="ABZ37" s="25"/>
      <c r="ACA37" s="25"/>
      <c r="ACB37" s="25"/>
      <c r="ACC37" s="25"/>
      <c r="ACD37" s="25"/>
      <c r="ACE37" s="25"/>
      <c r="ACF37" s="3">
        <f t="shared" si="665"/>
        <v>0</v>
      </c>
      <c r="ACG37" s="3">
        <f t="shared" si="666"/>
        <v>0</v>
      </c>
      <c r="ACH37" s="3">
        <f t="shared" si="667"/>
        <v>0</v>
      </c>
      <c r="ACI37" s="3">
        <f t="shared" si="668"/>
        <v>0</v>
      </c>
      <c r="ACJ37" s="3">
        <f t="shared" si="669"/>
        <v>0</v>
      </c>
      <c r="ACK37" s="3">
        <f t="shared" si="670"/>
        <v>0</v>
      </c>
      <c r="ACL37" s="3">
        <f t="shared" si="671"/>
        <v>0</v>
      </c>
      <c r="ACM37" s="3">
        <f t="shared" si="672"/>
        <v>0</v>
      </c>
      <c r="ACN37" s="3">
        <f t="shared" si="673"/>
        <v>0</v>
      </c>
      <c r="ACO37" s="3">
        <f t="shared" si="674"/>
        <v>0</v>
      </c>
      <c r="ACP37" s="3">
        <f t="shared" si="675"/>
        <v>0</v>
      </c>
      <c r="ACQ37" s="3">
        <f t="shared" si="676"/>
        <v>0</v>
      </c>
      <c r="ACR37" s="3">
        <f t="shared" si="677"/>
        <v>0</v>
      </c>
      <c r="ACS37" s="3">
        <f t="shared" si="678"/>
        <v>0</v>
      </c>
      <c r="ACT37" s="3">
        <f t="shared" si="679"/>
        <v>0</v>
      </c>
      <c r="ACU37" s="3">
        <f t="shared" si="680"/>
        <v>0</v>
      </c>
      <c r="ACV37" s="3">
        <f t="shared" si="681"/>
        <v>0</v>
      </c>
      <c r="ACW37" s="3">
        <f t="shared" si="682"/>
        <v>0</v>
      </c>
      <c r="ACX37" s="3">
        <f t="shared" si="683"/>
        <v>0</v>
      </c>
      <c r="ACY37" s="3">
        <f t="shared" si="684"/>
        <v>0</v>
      </c>
      <c r="ACZ37" s="3">
        <f t="shared" si="685"/>
        <v>0</v>
      </c>
      <c r="ADA37" s="3">
        <f t="shared" si="686"/>
        <v>0</v>
      </c>
      <c r="ADB37" s="3">
        <f t="shared" si="687"/>
        <v>0</v>
      </c>
      <c r="ADC37" s="3">
        <f t="shared" si="688"/>
        <v>0</v>
      </c>
      <c r="ADD37" s="3">
        <f t="shared" si="689"/>
        <v>0</v>
      </c>
      <c r="ADE37" s="3">
        <f t="shared" si="690"/>
        <v>0</v>
      </c>
      <c r="ADF37" s="3">
        <f t="shared" si="691"/>
        <v>0</v>
      </c>
      <c r="ADG37" s="3">
        <f t="shared" si="692"/>
        <v>0</v>
      </c>
      <c r="ADH37" s="3">
        <f t="shared" si="693"/>
        <v>0</v>
      </c>
      <c r="ADI37" s="3">
        <f t="shared" si="694"/>
        <v>0</v>
      </c>
      <c r="ADJ37" s="12" t="e">
        <f t="shared" si="75"/>
        <v>#DIV/0!</v>
      </c>
      <c r="ADK37" s="10" t="e">
        <f t="shared" si="695"/>
        <v>#DIV/0!</v>
      </c>
      <c r="ADL37" s="13" t="e">
        <f t="shared" si="696"/>
        <v>#DIV/0!</v>
      </c>
      <c r="ADM37" s="14" t="e">
        <f t="shared" si="697"/>
        <v>#DIV/0!</v>
      </c>
      <c r="ADN37" s="14" t="e">
        <f t="shared" si="698"/>
        <v>#DIV/0!</v>
      </c>
      <c r="ADO37" s="15" t="e">
        <f t="shared" si="699"/>
        <v>#DIV/0!</v>
      </c>
      <c r="ADP37" s="31" t="e">
        <f t="shared" si="700"/>
        <v>#N/A</v>
      </c>
      <c r="ADQ37" s="2" t="e">
        <f>COUNTBLANK(#REF!)</f>
        <v>#REF!</v>
      </c>
      <c r="ADR37" s="6" t="e">
        <f t="shared" si="701"/>
        <v>#REF!</v>
      </c>
      <c r="ADS37" s="67"/>
      <c r="ADT37" s="70"/>
      <c r="ADU37" s="2">
        <f t="shared" si="702"/>
        <v>7</v>
      </c>
      <c r="ADV37" s="2">
        <f t="shared" si="703"/>
        <v>0</v>
      </c>
      <c r="ADW37" s="49">
        <v>30</v>
      </c>
      <c r="ADX37" s="117">
        <f>'LISTA DE ESTUDIANTES Y ASISTENC'!WP34</f>
        <v>0</v>
      </c>
      <c r="ADY37" s="48">
        <f>'LISTA DE ESTUDIANTES Y ASISTENC'!WQ34:WQ34</f>
        <v>0</v>
      </c>
      <c r="ADZ37" s="32"/>
      <c r="AEA37" s="25"/>
      <c r="AEB37" s="25"/>
      <c r="AEC37" s="25"/>
      <c r="AED37" s="25"/>
      <c r="AEE37" s="25"/>
      <c r="AEF37" s="25"/>
      <c r="AEG37" s="3">
        <f t="shared" si="704"/>
        <v>0</v>
      </c>
      <c r="AEH37" s="3">
        <f t="shared" si="705"/>
        <v>0</v>
      </c>
      <c r="AEI37" s="3">
        <f t="shared" si="706"/>
        <v>0</v>
      </c>
      <c r="AEJ37" s="3">
        <f t="shared" si="707"/>
        <v>0</v>
      </c>
      <c r="AEK37" s="3">
        <f t="shared" si="708"/>
        <v>0</v>
      </c>
      <c r="AEL37" s="3">
        <f t="shared" si="709"/>
        <v>0</v>
      </c>
      <c r="AEM37" s="3">
        <f t="shared" si="710"/>
        <v>0</v>
      </c>
      <c r="AEN37" s="3">
        <f t="shared" si="711"/>
        <v>0</v>
      </c>
      <c r="AEO37" s="3">
        <f t="shared" si="712"/>
        <v>0</v>
      </c>
      <c r="AEP37" s="3">
        <f t="shared" si="713"/>
        <v>0</v>
      </c>
      <c r="AEQ37" s="3">
        <f t="shared" si="714"/>
        <v>0</v>
      </c>
      <c r="AER37" s="3">
        <f t="shared" si="715"/>
        <v>0</v>
      </c>
      <c r="AES37" s="3">
        <f t="shared" si="716"/>
        <v>0</v>
      </c>
      <c r="AET37" s="3">
        <f t="shared" si="717"/>
        <v>0</v>
      </c>
      <c r="AEU37" s="3">
        <f t="shared" si="718"/>
        <v>0</v>
      </c>
      <c r="AEV37" s="3">
        <f t="shared" si="719"/>
        <v>0</v>
      </c>
      <c r="AEW37" s="3">
        <f t="shared" si="720"/>
        <v>0</v>
      </c>
      <c r="AEX37" s="3">
        <f t="shared" si="721"/>
        <v>0</v>
      </c>
      <c r="AEY37" s="3">
        <f t="shared" si="722"/>
        <v>0</v>
      </c>
      <c r="AEZ37" s="3">
        <f t="shared" si="723"/>
        <v>0</v>
      </c>
      <c r="AFA37" s="3">
        <f t="shared" si="724"/>
        <v>0</v>
      </c>
      <c r="AFB37" s="3">
        <f t="shared" si="725"/>
        <v>0</v>
      </c>
      <c r="AFC37" s="3">
        <f t="shared" si="726"/>
        <v>0</v>
      </c>
      <c r="AFD37" s="3">
        <f t="shared" si="727"/>
        <v>0</v>
      </c>
      <c r="AFE37" s="3">
        <f t="shared" si="728"/>
        <v>0</v>
      </c>
      <c r="AFF37" s="3">
        <f t="shared" si="729"/>
        <v>0</v>
      </c>
      <c r="AFG37" s="3">
        <f t="shared" si="730"/>
        <v>0</v>
      </c>
      <c r="AFH37" s="3">
        <f t="shared" si="731"/>
        <v>0</v>
      </c>
      <c r="AFI37" s="3">
        <f t="shared" si="732"/>
        <v>0</v>
      </c>
      <c r="AFJ37" s="3">
        <f t="shared" si="733"/>
        <v>0</v>
      </c>
      <c r="AFK37" s="7">
        <f t="shared" si="734"/>
        <v>0</v>
      </c>
      <c r="AFL37" s="7">
        <f t="shared" si="735"/>
        <v>0</v>
      </c>
      <c r="AFM37" s="7">
        <f t="shared" si="736"/>
        <v>0</v>
      </c>
      <c r="AFN37" s="7">
        <f t="shared" si="737"/>
        <v>0</v>
      </c>
      <c r="AFO37" s="7">
        <f t="shared" si="738"/>
        <v>0</v>
      </c>
      <c r="AFP37" s="8" t="e">
        <f t="shared" si="739"/>
        <v>#DIV/0!</v>
      </c>
      <c r="AFQ37" s="10" t="e">
        <f t="shared" si="740"/>
        <v>#DIV/0!</v>
      </c>
      <c r="AFR37" s="10"/>
      <c r="AFS37" s="13" t="e">
        <f t="shared" si="919"/>
        <v>#DIV/0!</v>
      </c>
      <c r="AFT37" s="14" t="e">
        <f t="shared" si="742"/>
        <v>#DIV/0!</v>
      </c>
      <c r="AFU37" s="14" t="e">
        <f t="shared" si="743"/>
        <v>#DIV/0!</v>
      </c>
      <c r="AFV37" s="15" t="e">
        <f t="shared" si="744"/>
        <v>#DIV/0!</v>
      </c>
      <c r="AFW37" s="30">
        <f t="shared" si="745"/>
        <v>7</v>
      </c>
      <c r="AFX37" s="30">
        <f t="shared" si="746"/>
        <v>0</v>
      </c>
      <c r="AFY37" s="5"/>
      <c r="AFZ37" s="21" t="e">
        <f t="shared" si="916"/>
        <v>#N/A</v>
      </c>
      <c r="AGA37" s="25"/>
      <c r="AGB37" s="25"/>
      <c r="AGC37" s="25"/>
      <c r="AGD37" s="25"/>
      <c r="AGE37" s="25"/>
      <c r="AGF37" s="25"/>
      <c r="AGG37" s="25"/>
      <c r="AGH37" s="3">
        <f t="shared" si="747"/>
        <v>0</v>
      </c>
      <c r="AGI37" s="3">
        <f t="shared" si="748"/>
        <v>0</v>
      </c>
      <c r="AGJ37" s="3">
        <f t="shared" si="749"/>
        <v>0</v>
      </c>
      <c r="AGK37" s="3">
        <f t="shared" si="750"/>
        <v>0</v>
      </c>
      <c r="AGL37" s="3">
        <f t="shared" si="751"/>
        <v>0</v>
      </c>
      <c r="AGM37" s="3">
        <f t="shared" si="752"/>
        <v>0</v>
      </c>
      <c r="AGN37" s="3">
        <f t="shared" si="753"/>
        <v>0</v>
      </c>
      <c r="AGO37" s="3">
        <f t="shared" si="754"/>
        <v>0</v>
      </c>
      <c r="AGP37" s="3">
        <f t="shared" si="755"/>
        <v>0</v>
      </c>
      <c r="AGQ37" s="3">
        <f t="shared" si="756"/>
        <v>0</v>
      </c>
      <c r="AGR37" s="3">
        <f t="shared" si="757"/>
        <v>0</v>
      </c>
      <c r="AGS37" s="3">
        <f t="shared" si="758"/>
        <v>0</v>
      </c>
      <c r="AGT37" s="3">
        <f t="shared" si="759"/>
        <v>0</v>
      </c>
      <c r="AGU37" s="3">
        <f t="shared" si="760"/>
        <v>0</v>
      </c>
      <c r="AGV37" s="3">
        <f t="shared" si="761"/>
        <v>0</v>
      </c>
      <c r="AGW37" s="3">
        <f t="shared" si="762"/>
        <v>0</v>
      </c>
      <c r="AGX37" s="3">
        <f t="shared" si="763"/>
        <v>0</v>
      </c>
      <c r="AGY37" s="3">
        <f t="shared" si="764"/>
        <v>0</v>
      </c>
      <c r="AGZ37" s="3">
        <f t="shared" si="765"/>
        <v>0</v>
      </c>
      <c r="AHA37" s="3">
        <f t="shared" si="766"/>
        <v>0</v>
      </c>
      <c r="AHB37" s="3">
        <f t="shared" si="767"/>
        <v>0</v>
      </c>
      <c r="AHC37" s="3">
        <f t="shared" si="768"/>
        <v>0</v>
      </c>
      <c r="AHD37" s="3">
        <f t="shared" si="769"/>
        <v>0</v>
      </c>
      <c r="AHE37" s="3">
        <f t="shared" si="770"/>
        <v>0</v>
      </c>
      <c r="AHF37" s="3">
        <f t="shared" si="771"/>
        <v>0</v>
      </c>
      <c r="AHG37" s="3">
        <f t="shared" si="772"/>
        <v>0</v>
      </c>
      <c r="AHH37" s="3">
        <f t="shared" si="773"/>
        <v>0</v>
      </c>
      <c r="AHI37" s="3">
        <f t="shared" si="774"/>
        <v>0</v>
      </c>
      <c r="AHJ37" s="3">
        <f t="shared" si="775"/>
        <v>0</v>
      </c>
      <c r="AHK37" s="3">
        <f t="shared" si="776"/>
        <v>0</v>
      </c>
      <c r="AHL37" s="7">
        <f t="shared" si="777"/>
        <v>0</v>
      </c>
      <c r="AHM37" s="7">
        <f t="shared" si="778"/>
        <v>0</v>
      </c>
      <c r="AHN37" s="7">
        <f t="shared" si="779"/>
        <v>0</v>
      </c>
      <c r="AHO37" s="7">
        <f t="shared" si="780"/>
        <v>0</v>
      </c>
      <c r="AHP37" s="7">
        <f t="shared" si="781"/>
        <v>0</v>
      </c>
      <c r="AHQ37" s="8" t="e">
        <f t="shared" si="782"/>
        <v>#DIV/0!</v>
      </c>
      <c r="AHR37" s="10" t="e">
        <f t="shared" si="783"/>
        <v>#DIV/0!</v>
      </c>
      <c r="AHS37" s="13" t="e">
        <f t="shared" si="784"/>
        <v>#DIV/0!</v>
      </c>
      <c r="AHT37" s="14" t="e">
        <f t="shared" si="785"/>
        <v>#DIV/0!</v>
      </c>
      <c r="AHU37" s="14" t="e">
        <f t="shared" si="786"/>
        <v>#DIV/0!</v>
      </c>
      <c r="AHV37" s="15" t="e">
        <f t="shared" si="787"/>
        <v>#DIV/0!</v>
      </c>
      <c r="AHW37" s="21" t="e">
        <f t="shared" si="788"/>
        <v>#N/A</v>
      </c>
      <c r="AHX37" s="116">
        <f t="shared" si="789"/>
        <v>8</v>
      </c>
      <c r="AHY37" s="116">
        <f t="shared" si="790"/>
        <v>0</v>
      </c>
      <c r="AHZ37" s="5"/>
      <c r="AIA37" s="25"/>
      <c r="AIB37" s="25"/>
      <c r="AIC37" s="25"/>
      <c r="AID37" s="25"/>
      <c r="AIE37" s="25"/>
      <c r="AIF37" s="25"/>
      <c r="AIG37" s="25"/>
      <c r="AIH37" s="25"/>
      <c r="AII37" s="3">
        <f t="shared" si="791"/>
        <v>0</v>
      </c>
      <c r="AIJ37" s="3">
        <f t="shared" si="792"/>
        <v>0</v>
      </c>
      <c r="AIK37" s="3">
        <f t="shared" si="793"/>
        <v>0</v>
      </c>
      <c r="AIL37" s="3">
        <f t="shared" si="794"/>
        <v>0</v>
      </c>
      <c r="AIM37" s="3">
        <f t="shared" si="795"/>
        <v>0</v>
      </c>
      <c r="AIN37" s="3">
        <f t="shared" si="796"/>
        <v>0</v>
      </c>
      <c r="AIO37" s="3">
        <f t="shared" si="797"/>
        <v>0</v>
      </c>
      <c r="AIP37" s="3">
        <f t="shared" si="798"/>
        <v>0</v>
      </c>
      <c r="AIQ37" s="3">
        <f t="shared" si="799"/>
        <v>0</v>
      </c>
      <c r="AIR37" s="3">
        <f t="shared" si="800"/>
        <v>0</v>
      </c>
      <c r="AIS37" s="3">
        <f t="shared" si="801"/>
        <v>0</v>
      </c>
      <c r="AIT37" s="3">
        <f t="shared" si="802"/>
        <v>0</v>
      </c>
      <c r="AIU37" s="3">
        <f t="shared" si="803"/>
        <v>0</v>
      </c>
      <c r="AIV37" s="3">
        <f t="shared" si="804"/>
        <v>0</v>
      </c>
      <c r="AIW37" s="3">
        <f t="shared" si="805"/>
        <v>0</v>
      </c>
      <c r="AIX37" s="3">
        <f t="shared" si="806"/>
        <v>0</v>
      </c>
      <c r="AIY37" s="3">
        <f t="shared" si="807"/>
        <v>0</v>
      </c>
      <c r="AIZ37" s="3">
        <f t="shared" si="808"/>
        <v>0</v>
      </c>
      <c r="AJA37" s="3">
        <f t="shared" si="809"/>
        <v>0</v>
      </c>
      <c r="AJB37" s="3">
        <f t="shared" si="810"/>
        <v>0</v>
      </c>
      <c r="AJC37" s="3">
        <f t="shared" si="811"/>
        <v>0</v>
      </c>
      <c r="AJD37" s="3">
        <f t="shared" si="812"/>
        <v>0</v>
      </c>
      <c r="AJE37" s="3">
        <f t="shared" si="813"/>
        <v>0</v>
      </c>
      <c r="AJF37" s="3">
        <f t="shared" si="814"/>
        <v>0</v>
      </c>
      <c r="AJG37" s="3">
        <f t="shared" si="924"/>
        <v>0</v>
      </c>
      <c r="AJH37" s="3">
        <f t="shared" si="816"/>
        <v>0</v>
      </c>
      <c r="AJI37" s="3">
        <f t="shared" si="817"/>
        <v>0</v>
      </c>
      <c r="AJJ37" s="3">
        <f t="shared" si="818"/>
        <v>0</v>
      </c>
      <c r="AJK37" s="3">
        <f t="shared" si="819"/>
        <v>0</v>
      </c>
      <c r="AJL37" s="3">
        <f t="shared" si="820"/>
        <v>0</v>
      </c>
      <c r="AJM37" s="7">
        <f t="shared" si="821"/>
        <v>0</v>
      </c>
      <c r="AJN37" s="7">
        <f t="shared" si="822"/>
        <v>0</v>
      </c>
      <c r="AJO37" s="7">
        <f t="shared" si="823"/>
        <v>0</v>
      </c>
      <c r="AJP37" s="7">
        <f t="shared" si="824"/>
        <v>0</v>
      </c>
      <c r="AJQ37" s="7">
        <f t="shared" si="825"/>
        <v>0</v>
      </c>
      <c r="AJR37" s="7">
        <f t="shared" si="826"/>
        <v>0</v>
      </c>
      <c r="AJS37" s="7">
        <f t="shared" si="827"/>
        <v>0</v>
      </c>
      <c r="AJT37" s="7">
        <f t="shared" si="828"/>
        <v>0</v>
      </c>
      <c r="AJU37" s="7">
        <f t="shared" si="829"/>
        <v>0</v>
      </c>
      <c r="AJV37" s="7">
        <f t="shared" si="830"/>
        <v>0</v>
      </c>
      <c r="AJW37" s="8" t="e">
        <f t="shared" si="831"/>
        <v>#DIV/0!</v>
      </c>
      <c r="AJX37" s="10" t="e">
        <f t="shared" si="832"/>
        <v>#DIV/0!</v>
      </c>
      <c r="AJY37" s="13" t="e">
        <f t="shared" si="833"/>
        <v>#DIV/0!</v>
      </c>
      <c r="AJZ37" s="14" t="e">
        <f t="shared" si="834"/>
        <v>#DIV/0!</v>
      </c>
      <c r="AKA37" s="14" t="e">
        <f t="shared" si="835"/>
        <v>#DIV/0!</v>
      </c>
      <c r="AKB37" s="15" t="e">
        <f t="shared" si="836"/>
        <v>#DIV/0!</v>
      </c>
      <c r="AKC37" s="21" t="e">
        <f t="shared" si="837"/>
        <v>#N/A</v>
      </c>
      <c r="AKD37" s="116">
        <f t="shared" si="838"/>
        <v>7</v>
      </c>
      <c r="AKE37" s="116">
        <f t="shared" si="839"/>
        <v>0</v>
      </c>
      <c r="AKF37" s="5"/>
      <c r="AKG37" s="25"/>
      <c r="AKH37" s="25"/>
      <c r="AKI37" s="25"/>
      <c r="AKJ37" s="25"/>
      <c r="AKK37" s="25"/>
      <c r="AKL37" s="25"/>
      <c r="AKM37" s="25"/>
      <c r="AKN37" s="3">
        <f t="shared" si="76"/>
        <v>0</v>
      </c>
      <c r="AKO37" s="3">
        <f t="shared" si="77"/>
        <v>0</v>
      </c>
      <c r="AKP37" s="3">
        <f t="shared" si="78"/>
        <v>0</v>
      </c>
      <c r="AKQ37" s="3">
        <f t="shared" si="79"/>
        <v>0</v>
      </c>
      <c r="AKR37" s="3">
        <f t="shared" si="840"/>
        <v>0</v>
      </c>
      <c r="AKS37" s="3">
        <f t="shared" si="80"/>
        <v>0</v>
      </c>
      <c r="AKT37" s="3">
        <f t="shared" si="81"/>
        <v>0</v>
      </c>
      <c r="AKU37" s="3">
        <f t="shared" si="82"/>
        <v>0</v>
      </c>
      <c r="AKV37" s="3">
        <f t="shared" si="83"/>
        <v>0</v>
      </c>
      <c r="AKW37" s="3">
        <f t="shared" si="841"/>
        <v>0</v>
      </c>
      <c r="AKX37" s="3">
        <f t="shared" si="84"/>
        <v>0</v>
      </c>
      <c r="AKY37" s="3">
        <f t="shared" si="85"/>
        <v>0</v>
      </c>
      <c r="AKZ37" s="3">
        <f t="shared" si="86"/>
        <v>0</v>
      </c>
      <c r="ALA37" s="3">
        <f t="shared" si="87"/>
        <v>0</v>
      </c>
      <c r="ALB37" s="3">
        <f t="shared" si="842"/>
        <v>0</v>
      </c>
      <c r="ALC37" s="3">
        <f t="shared" si="88"/>
        <v>0</v>
      </c>
      <c r="ALD37" s="3">
        <f t="shared" si="89"/>
        <v>0</v>
      </c>
      <c r="ALE37" s="3">
        <f t="shared" si="90"/>
        <v>0</v>
      </c>
      <c r="ALF37" s="3">
        <f t="shared" si="91"/>
        <v>0</v>
      </c>
      <c r="ALG37" s="3">
        <f t="shared" si="843"/>
        <v>0</v>
      </c>
      <c r="ALH37" s="3">
        <f t="shared" si="92"/>
        <v>0</v>
      </c>
      <c r="ALI37" s="3">
        <f t="shared" si="93"/>
        <v>0</v>
      </c>
      <c r="ALJ37" s="3">
        <f t="shared" si="94"/>
        <v>0</v>
      </c>
      <c r="ALK37" s="3">
        <f t="shared" si="95"/>
        <v>0</v>
      </c>
      <c r="ALL37" s="3">
        <f t="shared" si="844"/>
        <v>0</v>
      </c>
      <c r="ALM37" s="3">
        <f t="shared" si="96"/>
        <v>0</v>
      </c>
      <c r="ALN37" s="3">
        <f t="shared" si="97"/>
        <v>0</v>
      </c>
      <c r="ALO37" s="3">
        <f t="shared" si="98"/>
        <v>0</v>
      </c>
      <c r="ALP37" s="3">
        <f t="shared" si="99"/>
        <v>0</v>
      </c>
      <c r="ALQ37" s="3">
        <f t="shared" si="845"/>
        <v>0</v>
      </c>
      <c r="ALR37" s="7">
        <f t="shared" si="846"/>
        <v>0</v>
      </c>
      <c r="ALS37" s="7">
        <f t="shared" si="847"/>
        <v>0</v>
      </c>
      <c r="ALT37" s="7">
        <f t="shared" si="848"/>
        <v>0</v>
      </c>
      <c r="ALU37" s="7">
        <f t="shared" si="849"/>
        <v>0</v>
      </c>
      <c r="ALV37" s="7">
        <f t="shared" si="850"/>
        <v>0</v>
      </c>
      <c r="ALW37" s="8" t="e">
        <f t="shared" si="851"/>
        <v>#DIV/0!</v>
      </c>
      <c r="ALX37" s="10" t="e">
        <f t="shared" si="852"/>
        <v>#DIV/0!</v>
      </c>
      <c r="ALY37" s="13" t="e">
        <f t="shared" si="853"/>
        <v>#DIV/0!</v>
      </c>
      <c r="ALZ37" s="14" t="e">
        <f t="shared" si="854"/>
        <v>#DIV/0!</v>
      </c>
      <c r="AMA37" s="14" t="e">
        <f t="shared" si="855"/>
        <v>#DIV/0!</v>
      </c>
      <c r="AMB37" s="15" t="e">
        <f t="shared" si="856"/>
        <v>#DIV/0!</v>
      </c>
      <c r="AMC37" s="21" t="e">
        <f t="shared" si="857"/>
        <v>#N/A</v>
      </c>
      <c r="AMD37" s="30">
        <f t="shared" si="858"/>
        <v>6</v>
      </c>
      <c r="AME37" s="30">
        <f t="shared" si="859"/>
        <v>0</v>
      </c>
      <c r="AMF37" s="5"/>
      <c r="AMG37" s="25"/>
      <c r="AMH37" s="25"/>
      <c r="AMI37" s="25"/>
      <c r="AMJ37" s="25"/>
      <c r="AMK37" s="25"/>
      <c r="AML37" s="25"/>
      <c r="AMM37" s="3">
        <f t="shared" si="860"/>
        <v>0</v>
      </c>
      <c r="AMN37" s="3">
        <f t="shared" si="861"/>
        <v>0</v>
      </c>
      <c r="AMO37" s="3">
        <f t="shared" si="862"/>
        <v>0</v>
      </c>
      <c r="AMP37" s="3">
        <f t="shared" si="863"/>
        <v>0</v>
      </c>
      <c r="AMQ37" s="3">
        <f t="shared" si="864"/>
        <v>0</v>
      </c>
      <c r="AMR37" s="3">
        <f t="shared" si="865"/>
        <v>0</v>
      </c>
      <c r="AMS37" s="3">
        <f t="shared" si="866"/>
        <v>0</v>
      </c>
      <c r="AMT37" s="3">
        <f t="shared" si="867"/>
        <v>0</v>
      </c>
      <c r="AMU37" s="3">
        <f t="shared" si="868"/>
        <v>0</v>
      </c>
      <c r="AMV37" s="3">
        <f t="shared" si="869"/>
        <v>0</v>
      </c>
      <c r="AMW37" s="3">
        <f t="shared" si="870"/>
        <v>0</v>
      </c>
      <c r="AMX37" s="3">
        <f t="shared" si="871"/>
        <v>0</v>
      </c>
      <c r="AMY37" s="3">
        <f t="shared" si="872"/>
        <v>0</v>
      </c>
      <c r="AMZ37" s="3">
        <f t="shared" si="873"/>
        <v>0</v>
      </c>
      <c r="ANA37" s="3">
        <f t="shared" si="874"/>
        <v>0</v>
      </c>
      <c r="ANB37" s="3">
        <f t="shared" si="875"/>
        <v>0</v>
      </c>
      <c r="ANC37" s="3">
        <f t="shared" si="876"/>
        <v>0</v>
      </c>
      <c r="AND37" s="3">
        <f t="shared" si="877"/>
        <v>0</v>
      </c>
      <c r="ANE37" s="3">
        <f t="shared" si="878"/>
        <v>0</v>
      </c>
      <c r="ANF37" s="3">
        <f t="shared" si="879"/>
        <v>0</v>
      </c>
      <c r="ANG37" s="3">
        <f t="shared" si="880"/>
        <v>0</v>
      </c>
      <c r="ANH37" s="3">
        <f t="shared" si="881"/>
        <v>0</v>
      </c>
      <c r="ANI37" s="3">
        <f t="shared" si="882"/>
        <v>0</v>
      </c>
      <c r="ANJ37" s="3">
        <f t="shared" si="883"/>
        <v>0</v>
      </c>
      <c r="ANK37" s="3">
        <f t="shared" si="884"/>
        <v>0</v>
      </c>
      <c r="ANL37" s="3">
        <f t="shared" si="885"/>
        <v>0</v>
      </c>
      <c r="ANM37" s="3">
        <f t="shared" si="886"/>
        <v>0</v>
      </c>
      <c r="ANN37" s="3">
        <f t="shared" si="887"/>
        <v>0</v>
      </c>
      <c r="ANO37" s="3">
        <f t="shared" si="888"/>
        <v>0</v>
      </c>
      <c r="ANP37" s="3">
        <f t="shared" si="889"/>
        <v>0</v>
      </c>
      <c r="ANQ37" s="12" t="e">
        <f t="shared" si="100"/>
        <v>#DIV/0!</v>
      </c>
      <c r="ANR37" s="10" t="e">
        <f t="shared" si="890"/>
        <v>#DIV/0!</v>
      </c>
      <c r="ANS37" s="13" t="e">
        <f t="shared" si="891"/>
        <v>#DIV/0!</v>
      </c>
      <c r="ANT37" s="14" t="e">
        <f t="shared" si="892"/>
        <v>#DIV/0!</v>
      </c>
      <c r="ANU37" s="14" t="e">
        <f t="shared" si="893"/>
        <v>#DIV/0!</v>
      </c>
      <c r="ANV37" s="15" t="e">
        <f t="shared" si="894"/>
        <v>#DIV/0!</v>
      </c>
      <c r="ANW37" s="31" t="e">
        <f t="shared" si="895"/>
        <v>#N/A</v>
      </c>
      <c r="ANX37" s="2" t="e">
        <f>COUNTBLANK(#REF!)</f>
        <v>#REF!</v>
      </c>
      <c r="ANY37" s="6" t="e">
        <f t="shared" si="896"/>
        <v>#REF!</v>
      </c>
      <c r="ANZ37" s="67"/>
      <c r="AOA37" s="70"/>
      <c r="AOB37" s="2">
        <f t="shared" si="101"/>
        <v>0</v>
      </c>
      <c r="AOC37" s="2">
        <f t="shared" si="897"/>
        <v>4</v>
      </c>
      <c r="AOD37" s="49">
        <v>30</v>
      </c>
      <c r="AOE37" s="178">
        <f>'LISTA DE ESTUDIANTES Y ASISTENC'!AFY34:AFY34</f>
        <v>0</v>
      </c>
      <c r="AOF37" s="207" t="e">
        <f t="shared" si="898"/>
        <v>#N/A</v>
      </c>
      <c r="AOG37" s="75" t="e">
        <f t="shared" si="899"/>
        <v>#N/A</v>
      </c>
      <c r="AOH37" s="75" t="e">
        <f t="shared" si="900"/>
        <v>#N/A</v>
      </c>
      <c r="AOI37" s="75" t="e">
        <f t="shared" si="901"/>
        <v>#N/A</v>
      </c>
      <c r="AOJ37" s="91" t="e">
        <f t="shared" si="102"/>
        <v>#N/A</v>
      </c>
      <c r="AOK37" s="91" t="e">
        <f t="shared" si="103"/>
        <v>#N/A</v>
      </c>
      <c r="AOL37" s="91" t="e">
        <f t="shared" si="104"/>
        <v>#N/A</v>
      </c>
      <c r="AOM37" s="91" t="e">
        <f t="shared" si="105"/>
        <v>#N/A</v>
      </c>
      <c r="AON37" s="91" t="e">
        <f t="shared" si="902"/>
        <v>#N/A</v>
      </c>
      <c r="AOO37" s="91" t="e">
        <f t="shared" si="106"/>
        <v>#N/A</v>
      </c>
      <c r="AOP37" s="91" t="e">
        <f t="shared" si="107"/>
        <v>#N/A</v>
      </c>
      <c r="AOQ37" s="91" t="e">
        <f t="shared" si="108"/>
        <v>#N/A</v>
      </c>
      <c r="AOR37" s="91" t="e">
        <f t="shared" si="109"/>
        <v>#N/A</v>
      </c>
      <c r="AOS37" s="91" t="e">
        <f t="shared" si="903"/>
        <v>#N/A</v>
      </c>
      <c r="AOT37" s="91" t="e">
        <f t="shared" si="110"/>
        <v>#N/A</v>
      </c>
      <c r="AOU37" s="91" t="e">
        <f t="shared" si="111"/>
        <v>#N/A</v>
      </c>
      <c r="AOV37" s="91" t="e">
        <f t="shared" si="112"/>
        <v>#N/A</v>
      </c>
      <c r="AOW37" s="91" t="e">
        <f t="shared" si="113"/>
        <v>#N/A</v>
      </c>
      <c r="AOX37" s="91" t="e">
        <f t="shared" si="904"/>
        <v>#N/A</v>
      </c>
      <c r="AOY37" s="91" t="e">
        <f t="shared" si="114"/>
        <v>#N/A</v>
      </c>
      <c r="AOZ37" s="91" t="e">
        <f t="shared" si="115"/>
        <v>#N/A</v>
      </c>
      <c r="APA37" s="91" t="e">
        <f t="shared" si="116"/>
        <v>#N/A</v>
      </c>
      <c r="APB37" s="91" t="e">
        <f t="shared" si="117"/>
        <v>#N/A</v>
      </c>
      <c r="APC37" s="91" t="e">
        <f t="shared" si="905"/>
        <v>#N/A</v>
      </c>
      <c r="APD37" s="78" t="e">
        <f t="shared" si="906"/>
        <v>#N/A</v>
      </c>
      <c r="APE37" s="93" t="e">
        <f t="shared" si="907"/>
        <v>#N/A</v>
      </c>
      <c r="APF37" s="93"/>
      <c r="APG37" s="94" t="e">
        <f t="shared" si="920"/>
        <v>#N/A</v>
      </c>
      <c r="APH37" s="95" t="e">
        <f t="shared" si="909"/>
        <v>#N/A</v>
      </c>
      <c r="API37" s="95" t="e">
        <f t="shared" si="910"/>
        <v>#N/A</v>
      </c>
      <c r="APJ37" s="96" t="e">
        <f t="shared" si="911"/>
        <v>#N/A</v>
      </c>
      <c r="APK37" s="83" t="e">
        <f>COUNTBLANK(#REF!)</f>
        <v>#REF!</v>
      </c>
      <c r="APL37" s="83" t="e">
        <f t="shared" si="912"/>
        <v>#REF!</v>
      </c>
      <c r="APM37" s="97"/>
      <c r="APN37" s="208"/>
    </row>
    <row r="38" spans="1:1106" x14ac:dyDescent="0.25">
      <c r="A38" s="2">
        <f t="shared" si="118"/>
        <v>7</v>
      </c>
      <c r="B38" s="2">
        <f t="shared" si="119"/>
        <v>0</v>
      </c>
      <c r="C38" s="49">
        <v>31</v>
      </c>
      <c r="D38" s="48"/>
      <c r="E38" s="32"/>
      <c r="F38" s="25"/>
      <c r="G38" s="25"/>
      <c r="H38" s="25"/>
      <c r="I38" s="25"/>
      <c r="J38" s="25"/>
      <c r="K38" s="25"/>
      <c r="L38" s="3">
        <f t="shared" si="120"/>
        <v>0</v>
      </c>
      <c r="M38" s="3">
        <f t="shared" si="121"/>
        <v>0</v>
      </c>
      <c r="N38" s="3">
        <f t="shared" si="122"/>
        <v>0</v>
      </c>
      <c r="O38" s="3">
        <f t="shared" si="123"/>
        <v>0</v>
      </c>
      <c r="P38" s="3">
        <f t="shared" si="124"/>
        <v>0</v>
      </c>
      <c r="Q38" s="3">
        <f t="shared" si="125"/>
        <v>0</v>
      </c>
      <c r="R38" s="3">
        <f t="shared" si="126"/>
        <v>0</v>
      </c>
      <c r="S38" s="3">
        <f t="shared" si="127"/>
        <v>0</v>
      </c>
      <c r="T38" s="3">
        <f t="shared" si="128"/>
        <v>0</v>
      </c>
      <c r="U38" s="3">
        <f t="shared" si="129"/>
        <v>0</v>
      </c>
      <c r="V38" s="3">
        <f t="shared" si="130"/>
        <v>0</v>
      </c>
      <c r="W38" s="3">
        <f t="shared" si="131"/>
        <v>0</v>
      </c>
      <c r="X38" s="3">
        <f t="shared" si="132"/>
        <v>0</v>
      </c>
      <c r="Y38" s="3">
        <f t="shared" si="133"/>
        <v>0</v>
      </c>
      <c r="Z38" s="3">
        <f t="shared" si="134"/>
        <v>0</v>
      </c>
      <c r="AA38" s="3">
        <f t="shared" si="135"/>
        <v>0</v>
      </c>
      <c r="AB38" s="3">
        <f t="shared" si="136"/>
        <v>0</v>
      </c>
      <c r="AC38" s="3">
        <f t="shared" si="137"/>
        <v>0</v>
      </c>
      <c r="AD38" s="3">
        <f t="shared" si="138"/>
        <v>0</v>
      </c>
      <c r="AE38" s="3">
        <f t="shared" si="139"/>
        <v>0</v>
      </c>
      <c r="AF38" s="3">
        <f t="shared" si="140"/>
        <v>0</v>
      </c>
      <c r="AG38" s="3">
        <f t="shared" si="141"/>
        <v>0</v>
      </c>
      <c r="AH38" s="3">
        <f t="shared" si="142"/>
        <v>0</v>
      </c>
      <c r="AI38" s="3">
        <f t="shared" si="143"/>
        <v>0</v>
      </c>
      <c r="AJ38" s="3">
        <f t="shared" si="144"/>
        <v>0</v>
      </c>
      <c r="AK38" s="3">
        <f t="shared" si="145"/>
        <v>0</v>
      </c>
      <c r="AL38" s="3">
        <f t="shared" si="146"/>
        <v>0</v>
      </c>
      <c r="AM38" s="3">
        <f t="shared" si="147"/>
        <v>0</v>
      </c>
      <c r="AN38" s="3">
        <f t="shared" si="148"/>
        <v>0</v>
      </c>
      <c r="AO38" s="3">
        <f t="shared" si="149"/>
        <v>0</v>
      </c>
      <c r="AP38" s="7">
        <f t="shared" si="150"/>
        <v>0</v>
      </c>
      <c r="AQ38" s="7">
        <f t="shared" si="151"/>
        <v>0</v>
      </c>
      <c r="AR38" s="7">
        <f t="shared" si="152"/>
        <v>0</v>
      </c>
      <c r="AS38" s="7">
        <f t="shared" si="153"/>
        <v>0</v>
      </c>
      <c r="AT38" s="7">
        <f t="shared" si="154"/>
        <v>0</v>
      </c>
      <c r="AU38" s="8" t="e">
        <f t="shared" si="0"/>
        <v>#DIV/0!</v>
      </c>
      <c r="AV38" s="10" t="e">
        <f t="shared" si="155"/>
        <v>#DIV/0!</v>
      </c>
      <c r="AW38" s="10"/>
      <c r="AX38" s="13" t="e">
        <f t="shared" si="156"/>
        <v>#DIV/0!</v>
      </c>
      <c r="AY38" s="14" t="e">
        <f t="shared" si="157"/>
        <v>#DIV/0!</v>
      </c>
      <c r="AZ38" s="14" t="e">
        <f t="shared" si="158"/>
        <v>#DIV/0!</v>
      </c>
      <c r="BA38" s="15" t="e">
        <f t="shared" si="159"/>
        <v>#DIV/0!</v>
      </c>
      <c r="BB38" s="30">
        <f t="shared" si="160"/>
        <v>7</v>
      </c>
      <c r="BC38" s="30">
        <f t="shared" si="161"/>
        <v>0</v>
      </c>
      <c r="BD38" s="5"/>
      <c r="BE38" s="21" t="e">
        <f t="shared" si="913"/>
        <v>#N/A</v>
      </c>
      <c r="BF38" s="25"/>
      <c r="BG38" s="25"/>
      <c r="BH38" s="25"/>
      <c r="BI38" s="25"/>
      <c r="BJ38" s="25"/>
      <c r="BK38" s="25"/>
      <c r="BL38" s="25"/>
      <c r="BM38" s="3">
        <f t="shared" si="162"/>
        <v>0</v>
      </c>
      <c r="BN38" s="3">
        <f t="shared" si="163"/>
        <v>0</v>
      </c>
      <c r="BO38" s="3">
        <f t="shared" si="164"/>
        <v>0</v>
      </c>
      <c r="BP38" s="3">
        <f t="shared" si="165"/>
        <v>0</v>
      </c>
      <c r="BQ38" s="3">
        <f t="shared" si="166"/>
        <v>0</v>
      </c>
      <c r="BR38" s="3">
        <f t="shared" si="167"/>
        <v>0</v>
      </c>
      <c r="BS38" s="3">
        <f t="shared" si="168"/>
        <v>0</v>
      </c>
      <c r="BT38" s="3">
        <f t="shared" si="169"/>
        <v>0</v>
      </c>
      <c r="BU38" s="3">
        <f t="shared" si="170"/>
        <v>0</v>
      </c>
      <c r="BV38" s="3">
        <f t="shared" si="171"/>
        <v>0</v>
      </c>
      <c r="BW38" s="3">
        <f t="shared" si="172"/>
        <v>0</v>
      </c>
      <c r="BX38" s="3">
        <f t="shared" si="173"/>
        <v>0</v>
      </c>
      <c r="BY38" s="3">
        <f t="shared" si="174"/>
        <v>0</v>
      </c>
      <c r="BZ38" s="3">
        <f t="shared" si="175"/>
        <v>0</v>
      </c>
      <c r="CA38" s="3">
        <f t="shared" si="176"/>
        <v>0</v>
      </c>
      <c r="CB38" s="3">
        <f t="shared" si="177"/>
        <v>0</v>
      </c>
      <c r="CC38" s="3">
        <f t="shared" si="178"/>
        <v>0</v>
      </c>
      <c r="CD38" s="3">
        <f t="shared" si="179"/>
        <v>0</v>
      </c>
      <c r="CE38" s="3">
        <f t="shared" si="180"/>
        <v>0</v>
      </c>
      <c r="CF38" s="3">
        <f t="shared" si="181"/>
        <v>0</v>
      </c>
      <c r="CG38" s="3">
        <f t="shared" si="182"/>
        <v>0</v>
      </c>
      <c r="CH38" s="3">
        <f t="shared" si="183"/>
        <v>0</v>
      </c>
      <c r="CI38" s="3">
        <f t="shared" si="184"/>
        <v>0</v>
      </c>
      <c r="CJ38" s="3">
        <f t="shared" si="185"/>
        <v>0</v>
      </c>
      <c r="CK38" s="3">
        <f t="shared" si="186"/>
        <v>0</v>
      </c>
      <c r="CL38" s="3">
        <f t="shared" si="187"/>
        <v>0</v>
      </c>
      <c r="CM38" s="3">
        <f t="shared" si="188"/>
        <v>0</v>
      </c>
      <c r="CN38" s="3">
        <f t="shared" si="189"/>
        <v>0</v>
      </c>
      <c r="CO38" s="3">
        <f t="shared" si="190"/>
        <v>0</v>
      </c>
      <c r="CP38" s="3">
        <f t="shared" si="191"/>
        <v>0</v>
      </c>
      <c r="CQ38" s="7">
        <f t="shared" si="192"/>
        <v>0</v>
      </c>
      <c r="CR38" s="7">
        <f t="shared" si="193"/>
        <v>0</v>
      </c>
      <c r="CS38" s="7">
        <f t="shared" si="194"/>
        <v>0</v>
      </c>
      <c r="CT38" s="7">
        <f t="shared" si="195"/>
        <v>0</v>
      </c>
      <c r="CU38" s="7">
        <f t="shared" si="196"/>
        <v>0</v>
      </c>
      <c r="CV38" s="8" t="e">
        <f t="shared" si="197"/>
        <v>#DIV/0!</v>
      </c>
      <c r="CW38" s="10" t="e">
        <f t="shared" si="198"/>
        <v>#DIV/0!</v>
      </c>
      <c r="CX38" s="13" t="e">
        <f t="shared" si="199"/>
        <v>#DIV/0!</v>
      </c>
      <c r="CY38" s="14" t="e">
        <f t="shared" si="200"/>
        <v>#DIV/0!</v>
      </c>
      <c r="CZ38" s="14" t="e">
        <f t="shared" si="201"/>
        <v>#DIV/0!</v>
      </c>
      <c r="DA38" s="15" t="e">
        <f t="shared" si="202"/>
        <v>#DIV/0!</v>
      </c>
      <c r="DB38" s="21" t="e">
        <f t="shared" si="203"/>
        <v>#N/A</v>
      </c>
      <c r="DC38" s="116">
        <f t="shared" si="204"/>
        <v>8</v>
      </c>
      <c r="DD38" s="116">
        <f t="shared" si="205"/>
        <v>0</v>
      </c>
      <c r="DE38" s="5"/>
      <c r="DF38" s="25"/>
      <c r="DG38" s="25"/>
      <c r="DH38" s="25"/>
      <c r="DI38" s="25"/>
      <c r="DJ38" s="25"/>
      <c r="DK38" s="25"/>
      <c r="DL38" s="25"/>
      <c r="DM38" s="25"/>
      <c r="DN38" s="3">
        <f t="shared" si="206"/>
        <v>0</v>
      </c>
      <c r="DO38" s="3">
        <f t="shared" si="207"/>
        <v>0</v>
      </c>
      <c r="DP38" s="3">
        <f t="shared" si="208"/>
        <v>0</v>
      </c>
      <c r="DQ38" s="3">
        <f t="shared" si="209"/>
        <v>0</v>
      </c>
      <c r="DR38" s="3">
        <f t="shared" si="210"/>
        <v>0</v>
      </c>
      <c r="DS38" s="3">
        <f t="shared" si="211"/>
        <v>0</v>
      </c>
      <c r="DT38" s="3">
        <f t="shared" si="212"/>
        <v>0</v>
      </c>
      <c r="DU38" s="3">
        <f t="shared" si="213"/>
        <v>0</v>
      </c>
      <c r="DV38" s="3">
        <f t="shared" si="214"/>
        <v>0</v>
      </c>
      <c r="DW38" s="3">
        <f t="shared" si="215"/>
        <v>0</v>
      </c>
      <c r="DX38" s="3">
        <f t="shared" si="216"/>
        <v>0</v>
      </c>
      <c r="DY38" s="3">
        <f t="shared" si="217"/>
        <v>0</v>
      </c>
      <c r="DZ38" s="3">
        <f t="shared" si="218"/>
        <v>0</v>
      </c>
      <c r="EA38" s="3">
        <f t="shared" si="219"/>
        <v>0</v>
      </c>
      <c r="EB38" s="3">
        <f t="shared" si="220"/>
        <v>0</v>
      </c>
      <c r="EC38" s="3">
        <f t="shared" si="221"/>
        <v>0</v>
      </c>
      <c r="ED38" s="3">
        <f t="shared" si="222"/>
        <v>0</v>
      </c>
      <c r="EE38" s="3">
        <f t="shared" si="223"/>
        <v>0</v>
      </c>
      <c r="EF38" s="3">
        <f t="shared" si="224"/>
        <v>0</v>
      </c>
      <c r="EG38" s="3">
        <f t="shared" si="225"/>
        <v>0</v>
      </c>
      <c r="EH38" s="3">
        <f t="shared" si="226"/>
        <v>0</v>
      </c>
      <c r="EI38" s="3">
        <f t="shared" si="227"/>
        <v>0</v>
      </c>
      <c r="EJ38" s="3">
        <f t="shared" si="228"/>
        <v>0</v>
      </c>
      <c r="EK38" s="3">
        <f t="shared" si="229"/>
        <v>0</v>
      </c>
      <c r="EL38" s="3">
        <f t="shared" si="921"/>
        <v>0</v>
      </c>
      <c r="EM38" s="3">
        <f t="shared" si="231"/>
        <v>0</v>
      </c>
      <c r="EN38" s="3">
        <f t="shared" si="232"/>
        <v>0</v>
      </c>
      <c r="EO38" s="3">
        <f t="shared" si="233"/>
        <v>0</v>
      </c>
      <c r="EP38" s="3">
        <f t="shared" si="234"/>
        <v>0</v>
      </c>
      <c r="EQ38" s="3">
        <f t="shared" si="235"/>
        <v>0</v>
      </c>
      <c r="ER38" s="7">
        <f t="shared" si="236"/>
        <v>0</v>
      </c>
      <c r="ES38" s="7">
        <f t="shared" si="237"/>
        <v>0</v>
      </c>
      <c r="ET38" s="7">
        <f t="shared" si="238"/>
        <v>0</v>
      </c>
      <c r="EU38" s="7">
        <f t="shared" si="239"/>
        <v>0</v>
      </c>
      <c r="EV38" s="7">
        <f t="shared" si="240"/>
        <v>0</v>
      </c>
      <c r="EW38" s="7">
        <f t="shared" si="241"/>
        <v>0</v>
      </c>
      <c r="EX38" s="7">
        <f t="shared" si="242"/>
        <v>0</v>
      </c>
      <c r="EY38" s="7">
        <f t="shared" si="243"/>
        <v>0</v>
      </c>
      <c r="EZ38" s="7">
        <f t="shared" si="244"/>
        <v>0</v>
      </c>
      <c r="FA38" s="7">
        <f t="shared" si="245"/>
        <v>0</v>
      </c>
      <c r="FB38" s="8" t="e">
        <f t="shared" si="246"/>
        <v>#DIV/0!</v>
      </c>
      <c r="FC38" s="10" t="e">
        <f t="shared" si="247"/>
        <v>#DIV/0!</v>
      </c>
      <c r="FD38" s="13" t="e">
        <f t="shared" si="248"/>
        <v>#DIV/0!</v>
      </c>
      <c r="FE38" s="14" t="e">
        <f t="shared" si="249"/>
        <v>#DIV/0!</v>
      </c>
      <c r="FF38" s="14" t="e">
        <f t="shared" si="250"/>
        <v>#DIV/0!</v>
      </c>
      <c r="FG38" s="15" t="e">
        <f t="shared" si="251"/>
        <v>#DIV/0!</v>
      </c>
      <c r="FH38" s="21" t="e">
        <f t="shared" si="252"/>
        <v>#N/A</v>
      </c>
      <c r="FI38" s="116">
        <f t="shared" si="253"/>
        <v>7</v>
      </c>
      <c r="FJ38" s="116">
        <f t="shared" si="254"/>
        <v>0</v>
      </c>
      <c r="FK38" s="5"/>
      <c r="FL38" s="25"/>
      <c r="FM38" s="25"/>
      <c r="FN38" s="25"/>
      <c r="FO38" s="25"/>
      <c r="FP38" s="25"/>
      <c r="FQ38" s="25"/>
      <c r="FR38" s="25"/>
      <c r="FS38" s="3">
        <f t="shared" si="1"/>
        <v>0</v>
      </c>
      <c r="FT38" s="3">
        <f t="shared" si="2"/>
        <v>0</v>
      </c>
      <c r="FU38" s="3">
        <f t="shared" si="3"/>
        <v>0</v>
      </c>
      <c r="FV38" s="3">
        <f t="shared" si="4"/>
        <v>0</v>
      </c>
      <c r="FW38" s="3">
        <f t="shared" si="255"/>
        <v>0</v>
      </c>
      <c r="FX38" s="3">
        <f t="shared" si="5"/>
        <v>0</v>
      </c>
      <c r="FY38" s="3">
        <f t="shared" si="6"/>
        <v>0</v>
      </c>
      <c r="FZ38" s="3">
        <f t="shared" si="7"/>
        <v>0</v>
      </c>
      <c r="GA38" s="3">
        <f t="shared" si="8"/>
        <v>0</v>
      </c>
      <c r="GB38" s="3">
        <f t="shared" si="256"/>
        <v>0</v>
      </c>
      <c r="GC38" s="3">
        <f t="shared" si="9"/>
        <v>0</v>
      </c>
      <c r="GD38" s="3">
        <f t="shared" si="10"/>
        <v>0</v>
      </c>
      <c r="GE38" s="3">
        <f t="shared" si="11"/>
        <v>0</v>
      </c>
      <c r="GF38" s="3">
        <f t="shared" si="12"/>
        <v>0</v>
      </c>
      <c r="GG38" s="3">
        <f t="shared" si="257"/>
        <v>0</v>
      </c>
      <c r="GH38" s="3">
        <f t="shared" si="13"/>
        <v>0</v>
      </c>
      <c r="GI38" s="3">
        <f t="shared" si="14"/>
        <v>0</v>
      </c>
      <c r="GJ38" s="3">
        <f t="shared" si="15"/>
        <v>0</v>
      </c>
      <c r="GK38" s="3">
        <f t="shared" si="16"/>
        <v>0</v>
      </c>
      <c r="GL38" s="3">
        <f t="shared" si="258"/>
        <v>0</v>
      </c>
      <c r="GM38" s="3">
        <f t="shared" si="17"/>
        <v>0</v>
      </c>
      <c r="GN38" s="3">
        <f t="shared" si="18"/>
        <v>0</v>
      </c>
      <c r="GO38" s="3">
        <f t="shared" si="19"/>
        <v>0</v>
      </c>
      <c r="GP38" s="3">
        <f t="shared" si="20"/>
        <v>0</v>
      </c>
      <c r="GQ38" s="3">
        <f t="shared" si="259"/>
        <v>0</v>
      </c>
      <c r="GR38" s="3">
        <f t="shared" si="21"/>
        <v>0</v>
      </c>
      <c r="GS38" s="3">
        <f t="shared" si="22"/>
        <v>0</v>
      </c>
      <c r="GT38" s="3">
        <f t="shared" si="23"/>
        <v>0</v>
      </c>
      <c r="GU38" s="3">
        <f t="shared" si="24"/>
        <v>0</v>
      </c>
      <c r="GV38" s="3">
        <f t="shared" si="260"/>
        <v>0</v>
      </c>
      <c r="GW38" s="7">
        <f t="shared" si="261"/>
        <v>0</v>
      </c>
      <c r="GX38" s="7">
        <f t="shared" si="262"/>
        <v>0</v>
      </c>
      <c r="GY38" s="7">
        <f t="shared" si="263"/>
        <v>0</v>
      </c>
      <c r="GZ38" s="7">
        <f t="shared" si="264"/>
        <v>0</v>
      </c>
      <c r="HA38" s="7">
        <f t="shared" si="265"/>
        <v>0</v>
      </c>
      <c r="HB38" s="8" t="e">
        <f t="shared" si="266"/>
        <v>#DIV/0!</v>
      </c>
      <c r="HC38" s="10" t="e">
        <f t="shared" si="267"/>
        <v>#DIV/0!</v>
      </c>
      <c r="HD38" s="13" t="e">
        <f t="shared" si="268"/>
        <v>#DIV/0!</v>
      </c>
      <c r="HE38" s="14" t="e">
        <f t="shared" si="269"/>
        <v>#DIV/0!</v>
      </c>
      <c r="HF38" s="14" t="e">
        <f t="shared" si="270"/>
        <v>#DIV/0!</v>
      </c>
      <c r="HG38" s="15" t="e">
        <f t="shared" si="271"/>
        <v>#DIV/0!</v>
      </c>
      <c r="HH38" s="21" t="e">
        <f t="shared" si="272"/>
        <v>#N/A</v>
      </c>
      <c r="HI38" s="30">
        <f t="shared" si="273"/>
        <v>6</v>
      </c>
      <c r="HJ38" s="30">
        <f t="shared" si="274"/>
        <v>0</v>
      </c>
      <c r="HK38" s="5"/>
      <c r="HL38" s="25"/>
      <c r="HM38" s="25"/>
      <c r="HN38" s="25"/>
      <c r="HO38" s="25"/>
      <c r="HP38" s="25"/>
      <c r="HQ38" s="25"/>
      <c r="HR38" s="3">
        <f t="shared" si="275"/>
        <v>0</v>
      </c>
      <c r="HS38" s="3">
        <f t="shared" si="276"/>
        <v>0</v>
      </c>
      <c r="HT38" s="3">
        <f t="shared" si="277"/>
        <v>0</v>
      </c>
      <c r="HU38" s="3">
        <f t="shared" si="278"/>
        <v>0</v>
      </c>
      <c r="HV38" s="3">
        <f t="shared" si="279"/>
        <v>0</v>
      </c>
      <c r="HW38" s="3">
        <f t="shared" si="280"/>
        <v>0</v>
      </c>
      <c r="HX38" s="3">
        <f t="shared" si="281"/>
        <v>0</v>
      </c>
      <c r="HY38" s="3">
        <f t="shared" si="282"/>
        <v>0</v>
      </c>
      <c r="HZ38" s="3">
        <f t="shared" si="283"/>
        <v>0</v>
      </c>
      <c r="IA38" s="3">
        <f t="shared" si="284"/>
        <v>0</v>
      </c>
      <c r="IB38" s="3">
        <f t="shared" si="285"/>
        <v>0</v>
      </c>
      <c r="IC38" s="3">
        <f t="shared" si="286"/>
        <v>0</v>
      </c>
      <c r="ID38" s="3">
        <f t="shared" si="287"/>
        <v>0</v>
      </c>
      <c r="IE38" s="3">
        <f t="shared" si="288"/>
        <v>0</v>
      </c>
      <c r="IF38" s="3">
        <f t="shared" si="289"/>
        <v>0</v>
      </c>
      <c r="IG38" s="3">
        <f t="shared" si="290"/>
        <v>0</v>
      </c>
      <c r="IH38" s="3">
        <f t="shared" si="291"/>
        <v>0</v>
      </c>
      <c r="II38" s="3">
        <f t="shared" si="292"/>
        <v>0</v>
      </c>
      <c r="IJ38" s="3">
        <f t="shared" si="293"/>
        <v>0</v>
      </c>
      <c r="IK38" s="3">
        <f t="shared" si="294"/>
        <v>0</v>
      </c>
      <c r="IL38" s="3">
        <f t="shared" si="295"/>
        <v>0</v>
      </c>
      <c r="IM38" s="3">
        <f t="shared" si="296"/>
        <v>0</v>
      </c>
      <c r="IN38" s="3">
        <f t="shared" si="297"/>
        <v>0</v>
      </c>
      <c r="IO38" s="3">
        <f t="shared" si="298"/>
        <v>0</v>
      </c>
      <c r="IP38" s="3">
        <f t="shared" si="299"/>
        <v>0</v>
      </c>
      <c r="IQ38" s="3">
        <f t="shared" si="300"/>
        <v>0</v>
      </c>
      <c r="IR38" s="3">
        <f t="shared" si="301"/>
        <v>0</v>
      </c>
      <c r="IS38" s="3">
        <f t="shared" si="302"/>
        <v>0</v>
      </c>
      <c r="IT38" s="3">
        <f t="shared" si="303"/>
        <v>0</v>
      </c>
      <c r="IU38" s="3">
        <f t="shared" si="304"/>
        <v>0</v>
      </c>
      <c r="IV38" s="12" t="e">
        <f t="shared" si="25"/>
        <v>#DIV/0!</v>
      </c>
      <c r="IW38" s="10" t="e">
        <f t="shared" si="305"/>
        <v>#DIV/0!</v>
      </c>
      <c r="IX38" s="13" t="e">
        <f t="shared" si="306"/>
        <v>#DIV/0!</v>
      </c>
      <c r="IY38" s="14" t="e">
        <f t="shared" si="307"/>
        <v>#DIV/0!</v>
      </c>
      <c r="IZ38" s="14" t="e">
        <f t="shared" si="308"/>
        <v>#DIV/0!</v>
      </c>
      <c r="JA38" s="15" t="e">
        <f t="shared" si="309"/>
        <v>#DIV/0!</v>
      </c>
      <c r="JB38" s="31" t="e">
        <f t="shared" si="310"/>
        <v>#N/A</v>
      </c>
      <c r="JC38" s="2" t="e">
        <f>COUNTBLANK(#REF!)</f>
        <v>#REF!</v>
      </c>
      <c r="JD38" s="6" t="e">
        <f t="shared" si="311"/>
        <v>#REF!</v>
      </c>
      <c r="JE38" s="67"/>
      <c r="JF38" s="172"/>
      <c r="JG38" s="2">
        <f t="shared" si="312"/>
        <v>7</v>
      </c>
      <c r="JH38" s="2">
        <f t="shared" si="313"/>
        <v>0</v>
      </c>
      <c r="JI38" s="49">
        <v>31</v>
      </c>
      <c r="JJ38" s="117">
        <f>'LISTA DE ESTUDIANTES Y ASISTENC'!CB35</f>
        <v>0</v>
      </c>
      <c r="JK38" s="48">
        <f>'LISTA DE ESTUDIANTES Y ASISTENC'!CC35:CC35</f>
        <v>0</v>
      </c>
      <c r="JL38" s="32"/>
      <c r="JM38" s="25"/>
      <c r="JN38" s="25"/>
      <c r="JO38" s="25"/>
      <c r="JP38" s="25"/>
      <c r="JQ38" s="25"/>
      <c r="JR38" s="25"/>
      <c r="JS38" s="3">
        <f t="shared" si="314"/>
        <v>0</v>
      </c>
      <c r="JT38" s="3">
        <f t="shared" si="315"/>
        <v>0</v>
      </c>
      <c r="JU38" s="3">
        <f t="shared" si="316"/>
        <v>0</v>
      </c>
      <c r="JV38" s="3">
        <f t="shared" si="317"/>
        <v>0</v>
      </c>
      <c r="JW38" s="3">
        <f t="shared" si="318"/>
        <v>0</v>
      </c>
      <c r="JX38" s="3">
        <f t="shared" si="319"/>
        <v>0</v>
      </c>
      <c r="JY38" s="3">
        <f t="shared" si="320"/>
        <v>0</v>
      </c>
      <c r="JZ38" s="3">
        <f t="shared" si="321"/>
        <v>0</v>
      </c>
      <c r="KA38" s="3">
        <f t="shared" si="322"/>
        <v>0</v>
      </c>
      <c r="KB38" s="3">
        <f t="shared" si="323"/>
        <v>0</v>
      </c>
      <c r="KC38" s="3">
        <f t="shared" si="324"/>
        <v>0</v>
      </c>
      <c r="KD38" s="3">
        <f t="shared" si="325"/>
        <v>0</v>
      </c>
      <c r="KE38" s="3">
        <f t="shared" si="326"/>
        <v>0</v>
      </c>
      <c r="KF38" s="3">
        <f t="shared" si="327"/>
        <v>0</v>
      </c>
      <c r="KG38" s="3">
        <f t="shared" si="328"/>
        <v>0</v>
      </c>
      <c r="KH38" s="3">
        <f t="shared" si="329"/>
        <v>0</v>
      </c>
      <c r="KI38" s="3">
        <f t="shared" si="330"/>
        <v>0</v>
      </c>
      <c r="KJ38" s="3">
        <f t="shared" si="331"/>
        <v>0</v>
      </c>
      <c r="KK38" s="3">
        <f t="shared" si="332"/>
        <v>0</v>
      </c>
      <c r="KL38" s="3">
        <f t="shared" si="333"/>
        <v>0</v>
      </c>
      <c r="KM38" s="3">
        <f t="shared" si="334"/>
        <v>0</v>
      </c>
      <c r="KN38" s="3">
        <f t="shared" si="335"/>
        <v>0</v>
      </c>
      <c r="KO38" s="3">
        <f t="shared" si="336"/>
        <v>0</v>
      </c>
      <c r="KP38" s="3">
        <f t="shared" si="337"/>
        <v>0</v>
      </c>
      <c r="KQ38" s="3">
        <f t="shared" si="338"/>
        <v>0</v>
      </c>
      <c r="KR38" s="3">
        <f t="shared" si="339"/>
        <v>0</v>
      </c>
      <c r="KS38" s="3">
        <f t="shared" si="340"/>
        <v>0</v>
      </c>
      <c r="KT38" s="3">
        <f t="shared" si="341"/>
        <v>0</v>
      </c>
      <c r="KU38" s="3">
        <f t="shared" si="342"/>
        <v>0</v>
      </c>
      <c r="KV38" s="3">
        <f t="shared" si="343"/>
        <v>0</v>
      </c>
      <c r="KW38" s="7">
        <f t="shared" si="344"/>
        <v>0</v>
      </c>
      <c r="KX38" s="7">
        <f t="shared" si="345"/>
        <v>0</v>
      </c>
      <c r="KY38" s="7">
        <f t="shared" si="346"/>
        <v>0</v>
      </c>
      <c r="KZ38" s="7">
        <f t="shared" si="347"/>
        <v>0</v>
      </c>
      <c r="LA38" s="7">
        <f t="shared" si="348"/>
        <v>0</v>
      </c>
      <c r="LB38" s="8" t="e">
        <f t="shared" si="349"/>
        <v>#DIV/0!</v>
      </c>
      <c r="LC38" s="10" t="e">
        <f t="shared" si="350"/>
        <v>#DIV/0!</v>
      </c>
      <c r="LD38" s="10"/>
      <c r="LE38" s="13" t="e">
        <f t="shared" si="917"/>
        <v>#DIV/0!</v>
      </c>
      <c r="LF38" s="14" t="e">
        <f t="shared" si="352"/>
        <v>#DIV/0!</v>
      </c>
      <c r="LG38" s="14" t="e">
        <f t="shared" si="353"/>
        <v>#DIV/0!</v>
      </c>
      <c r="LH38" s="15" t="e">
        <f t="shared" si="354"/>
        <v>#DIV/0!</v>
      </c>
      <c r="LI38" s="30">
        <f t="shared" si="355"/>
        <v>7</v>
      </c>
      <c r="LJ38" s="30">
        <f t="shared" si="356"/>
        <v>0</v>
      </c>
      <c r="LK38" s="5"/>
      <c r="LL38" s="21" t="e">
        <f t="shared" si="914"/>
        <v>#N/A</v>
      </c>
      <c r="LM38" s="25"/>
      <c r="LN38" s="25"/>
      <c r="LO38" s="25"/>
      <c r="LP38" s="25"/>
      <c r="LQ38" s="25"/>
      <c r="LR38" s="25"/>
      <c r="LS38" s="25"/>
      <c r="LT38" s="3">
        <f t="shared" si="357"/>
        <v>0</v>
      </c>
      <c r="LU38" s="3">
        <f t="shared" si="358"/>
        <v>0</v>
      </c>
      <c r="LV38" s="3">
        <f t="shared" si="359"/>
        <v>0</v>
      </c>
      <c r="LW38" s="3">
        <f t="shared" si="360"/>
        <v>0</v>
      </c>
      <c r="LX38" s="3">
        <f t="shared" si="361"/>
        <v>0</v>
      </c>
      <c r="LY38" s="3">
        <f t="shared" si="362"/>
        <v>0</v>
      </c>
      <c r="LZ38" s="3">
        <f t="shared" si="363"/>
        <v>0</v>
      </c>
      <c r="MA38" s="3">
        <f t="shared" si="364"/>
        <v>0</v>
      </c>
      <c r="MB38" s="3">
        <f t="shared" si="365"/>
        <v>0</v>
      </c>
      <c r="MC38" s="3">
        <f t="shared" si="366"/>
        <v>0</v>
      </c>
      <c r="MD38" s="3">
        <f t="shared" si="367"/>
        <v>0</v>
      </c>
      <c r="ME38" s="3">
        <f t="shared" si="368"/>
        <v>0</v>
      </c>
      <c r="MF38" s="3">
        <f t="shared" si="369"/>
        <v>0</v>
      </c>
      <c r="MG38" s="3">
        <f t="shared" si="370"/>
        <v>0</v>
      </c>
      <c r="MH38" s="3">
        <f t="shared" si="371"/>
        <v>0</v>
      </c>
      <c r="MI38" s="3">
        <f t="shared" si="372"/>
        <v>0</v>
      </c>
      <c r="MJ38" s="3">
        <f t="shared" si="373"/>
        <v>0</v>
      </c>
      <c r="MK38" s="3">
        <f t="shared" si="374"/>
        <v>0</v>
      </c>
      <c r="ML38" s="3">
        <f t="shared" si="375"/>
        <v>0</v>
      </c>
      <c r="MM38" s="3">
        <f t="shared" si="376"/>
        <v>0</v>
      </c>
      <c r="MN38" s="3">
        <f t="shared" si="377"/>
        <v>0</v>
      </c>
      <c r="MO38" s="3">
        <f t="shared" si="378"/>
        <v>0</v>
      </c>
      <c r="MP38" s="3">
        <f t="shared" si="379"/>
        <v>0</v>
      </c>
      <c r="MQ38" s="3">
        <f t="shared" si="380"/>
        <v>0</v>
      </c>
      <c r="MR38" s="3">
        <f t="shared" si="381"/>
        <v>0</v>
      </c>
      <c r="MS38" s="3">
        <f t="shared" si="382"/>
        <v>0</v>
      </c>
      <c r="MT38" s="3">
        <f t="shared" si="383"/>
        <v>0</v>
      </c>
      <c r="MU38" s="3">
        <f t="shared" si="384"/>
        <v>0</v>
      </c>
      <c r="MV38" s="3">
        <f t="shared" si="385"/>
        <v>0</v>
      </c>
      <c r="MW38" s="3">
        <f t="shared" si="386"/>
        <v>0</v>
      </c>
      <c r="MX38" s="7">
        <f t="shared" si="387"/>
        <v>0</v>
      </c>
      <c r="MY38" s="7">
        <f t="shared" si="388"/>
        <v>0</v>
      </c>
      <c r="MZ38" s="7">
        <f t="shared" si="389"/>
        <v>0</v>
      </c>
      <c r="NA38" s="7">
        <f t="shared" si="390"/>
        <v>0</v>
      </c>
      <c r="NB38" s="7">
        <f t="shared" si="391"/>
        <v>0</v>
      </c>
      <c r="NC38" s="8" t="e">
        <f t="shared" si="392"/>
        <v>#DIV/0!</v>
      </c>
      <c r="ND38" s="10" t="e">
        <f t="shared" si="393"/>
        <v>#DIV/0!</v>
      </c>
      <c r="NE38" s="13" t="e">
        <f t="shared" si="394"/>
        <v>#DIV/0!</v>
      </c>
      <c r="NF38" s="14" t="e">
        <f t="shared" si="395"/>
        <v>#DIV/0!</v>
      </c>
      <c r="NG38" s="14" t="e">
        <f t="shared" si="396"/>
        <v>#DIV/0!</v>
      </c>
      <c r="NH38" s="15" t="e">
        <f t="shared" si="397"/>
        <v>#DIV/0!</v>
      </c>
      <c r="NI38" s="21" t="e">
        <f t="shared" si="398"/>
        <v>#N/A</v>
      </c>
      <c r="NJ38" s="116">
        <f t="shared" si="399"/>
        <v>8</v>
      </c>
      <c r="NK38" s="116">
        <f t="shared" si="400"/>
        <v>0</v>
      </c>
      <c r="NL38" s="5"/>
      <c r="NM38" s="25"/>
      <c r="NN38" s="25"/>
      <c r="NO38" s="25"/>
      <c r="NP38" s="25"/>
      <c r="NQ38" s="25"/>
      <c r="NR38" s="25"/>
      <c r="NS38" s="25"/>
      <c r="NT38" s="25"/>
      <c r="NU38" s="3">
        <f t="shared" si="401"/>
        <v>0</v>
      </c>
      <c r="NV38" s="3">
        <f t="shared" si="402"/>
        <v>0</v>
      </c>
      <c r="NW38" s="3">
        <f t="shared" si="403"/>
        <v>0</v>
      </c>
      <c r="NX38" s="3">
        <f t="shared" si="404"/>
        <v>0</v>
      </c>
      <c r="NY38" s="3">
        <f t="shared" si="405"/>
        <v>0</v>
      </c>
      <c r="NZ38" s="3">
        <f t="shared" si="406"/>
        <v>0</v>
      </c>
      <c r="OA38" s="3">
        <f t="shared" si="407"/>
        <v>0</v>
      </c>
      <c r="OB38" s="3">
        <f t="shared" si="408"/>
        <v>0</v>
      </c>
      <c r="OC38" s="3">
        <f t="shared" si="409"/>
        <v>0</v>
      </c>
      <c r="OD38" s="3">
        <f t="shared" si="410"/>
        <v>0</v>
      </c>
      <c r="OE38" s="3">
        <f t="shared" si="411"/>
        <v>0</v>
      </c>
      <c r="OF38" s="3">
        <f t="shared" si="412"/>
        <v>0</v>
      </c>
      <c r="OG38" s="3">
        <f t="shared" si="413"/>
        <v>0</v>
      </c>
      <c r="OH38" s="3">
        <f t="shared" si="414"/>
        <v>0</v>
      </c>
      <c r="OI38" s="3">
        <f t="shared" si="415"/>
        <v>0</v>
      </c>
      <c r="OJ38" s="3">
        <f t="shared" si="416"/>
        <v>0</v>
      </c>
      <c r="OK38" s="3">
        <f t="shared" si="417"/>
        <v>0</v>
      </c>
      <c r="OL38" s="3">
        <f t="shared" si="418"/>
        <v>0</v>
      </c>
      <c r="OM38" s="3">
        <f t="shared" si="419"/>
        <v>0</v>
      </c>
      <c r="ON38" s="3">
        <f t="shared" si="420"/>
        <v>0</v>
      </c>
      <c r="OO38" s="3">
        <f t="shared" si="421"/>
        <v>0</v>
      </c>
      <c r="OP38" s="3">
        <f t="shared" si="422"/>
        <v>0</v>
      </c>
      <c r="OQ38" s="3">
        <f t="shared" si="423"/>
        <v>0</v>
      </c>
      <c r="OR38" s="3">
        <f t="shared" si="424"/>
        <v>0</v>
      </c>
      <c r="OS38" s="3">
        <f t="shared" si="922"/>
        <v>0</v>
      </c>
      <c r="OT38" s="3">
        <f t="shared" si="426"/>
        <v>0</v>
      </c>
      <c r="OU38" s="3">
        <f t="shared" si="427"/>
        <v>0</v>
      </c>
      <c r="OV38" s="3">
        <f t="shared" si="428"/>
        <v>0</v>
      </c>
      <c r="OW38" s="3">
        <f t="shared" si="429"/>
        <v>0</v>
      </c>
      <c r="OX38" s="3">
        <f t="shared" si="430"/>
        <v>0</v>
      </c>
      <c r="OY38" s="7">
        <f t="shared" si="431"/>
        <v>0</v>
      </c>
      <c r="OZ38" s="7">
        <f t="shared" si="432"/>
        <v>0</v>
      </c>
      <c r="PA38" s="7">
        <f t="shared" si="433"/>
        <v>0</v>
      </c>
      <c r="PB38" s="7">
        <f t="shared" si="434"/>
        <v>0</v>
      </c>
      <c r="PC38" s="7">
        <f t="shared" si="435"/>
        <v>0</v>
      </c>
      <c r="PD38" s="7">
        <f t="shared" si="436"/>
        <v>0</v>
      </c>
      <c r="PE38" s="7">
        <f t="shared" si="437"/>
        <v>0</v>
      </c>
      <c r="PF38" s="7">
        <f t="shared" si="438"/>
        <v>0</v>
      </c>
      <c r="PG38" s="7">
        <f t="shared" si="439"/>
        <v>0</v>
      </c>
      <c r="PH38" s="7">
        <f t="shared" si="440"/>
        <v>0</v>
      </c>
      <c r="PI38" s="8" t="e">
        <f t="shared" si="441"/>
        <v>#DIV/0!</v>
      </c>
      <c r="PJ38" s="10" t="e">
        <f t="shared" si="442"/>
        <v>#DIV/0!</v>
      </c>
      <c r="PK38" s="13" t="e">
        <f t="shared" si="443"/>
        <v>#DIV/0!</v>
      </c>
      <c r="PL38" s="14" t="e">
        <f t="shared" si="444"/>
        <v>#DIV/0!</v>
      </c>
      <c r="PM38" s="14" t="e">
        <f t="shared" si="445"/>
        <v>#DIV/0!</v>
      </c>
      <c r="PN38" s="15" t="e">
        <f t="shared" si="446"/>
        <v>#DIV/0!</v>
      </c>
      <c r="PO38" s="21" t="e">
        <f t="shared" si="447"/>
        <v>#N/A</v>
      </c>
      <c r="PP38" s="116">
        <f t="shared" si="448"/>
        <v>7</v>
      </c>
      <c r="PQ38" s="116">
        <f t="shared" si="449"/>
        <v>0</v>
      </c>
      <c r="PR38" s="5"/>
      <c r="PS38" s="25"/>
      <c r="PT38" s="25"/>
      <c r="PU38" s="25"/>
      <c r="PV38" s="25"/>
      <c r="PW38" s="25"/>
      <c r="PX38" s="25"/>
      <c r="PY38" s="25"/>
      <c r="PZ38" s="3">
        <f t="shared" si="26"/>
        <v>0</v>
      </c>
      <c r="QA38" s="3">
        <f t="shared" si="27"/>
        <v>0</v>
      </c>
      <c r="QB38" s="3">
        <f t="shared" si="28"/>
        <v>0</v>
      </c>
      <c r="QC38" s="3">
        <f t="shared" si="29"/>
        <v>0</v>
      </c>
      <c r="QD38" s="3">
        <f t="shared" si="450"/>
        <v>0</v>
      </c>
      <c r="QE38" s="3">
        <f t="shared" si="30"/>
        <v>0</v>
      </c>
      <c r="QF38" s="3">
        <f t="shared" si="31"/>
        <v>0</v>
      </c>
      <c r="QG38" s="3">
        <f t="shared" si="32"/>
        <v>0</v>
      </c>
      <c r="QH38" s="3">
        <f t="shared" si="33"/>
        <v>0</v>
      </c>
      <c r="QI38" s="3">
        <f t="shared" si="451"/>
        <v>0</v>
      </c>
      <c r="QJ38" s="3">
        <f t="shared" si="34"/>
        <v>0</v>
      </c>
      <c r="QK38" s="3">
        <f t="shared" si="35"/>
        <v>0</v>
      </c>
      <c r="QL38" s="3">
        <f t="shared" si="36"/>
        <v>0</v>
      </c>
      <c r="QM38" s="3">
        <f t="shared" si="37"/>
        <v>0</v>
      </c>
      <c r="QN38" s="3">
        <f t="shared" si="452"/>
        <v>0</v>
      </c>
      <c r="QO38" s="3">
        <f t="shared" si="38"/>
        <v>0</v>
      </c>
      <c r="QP38" s="3">
        <f t="shared" si="39"/>
        <v>0</v>
      </c>
      <c r="QQ38" s="3">
        <f t="shared" si="40"/>
        <v>0</v>
      </c>
      <c r="QR38" s="3">
        <f t="shared" si="41"/>
        <v>0</v>
      </c>
      <c r="QS38" s="3">
        <f t="shared" si="453"/>
        <v>0</v>
      </c>
      <c r="QT38" s="3">
        <f t="shared" si="42"/>
        <v>0</v>
      </c>
      <c r="QU38" s="3">
        <f t="shared" si="43"/>
        <v>0</v>
      </c>
      <c r="QV38" s="3">
        <f t="shared" si="44"/>
        <v>0</v>
      </c>
      <c r="QW38" s="3">
        <f t="shared" si="45"/>
        <v>0</v>
      </c>
      <c r="QX38" s="3">
        <f t="shared" si="454"/>
        <v>0</v>
      </c>
      <c r="QY38" s="3">
        <f t="shared" si="46"/>
        <v>0</v>
      </c>
      <c r="QZ38" s="3">
        <f t="shared" si="47"/>
        <v>0</v>
      </c>
      <c r="RA38" s="3">
        <f t="shared" si="48"/>
        <v>0</v>
      </c>
      <c r="RB38" s="3">
        <f t="shared" si="49"/>
        <v>0</v>
      </c>
      <c r="RC38" s="3">
        <f t="shared" si="455"/>
        <v>0</v>
      </c>
      <c r="RD38" s="7">
        <f t="shared" si="456"/>
        <v>0</v>
      </c>
      <c r="RE38" s="7">
        <f t="shared" si="457"/>
        <v>0</v>
      </c>
      <c r="RF38" s="7">
        <f t="shared" si="458"/>
        <v>0</v>
      </c>
      <c r="RG38" s="7">
        <f t="shared" si="459"/>
        <v>0</v>
      </c>
      <c r="RH38" s="7">
        <f t="shared" si="460"/>
        <v>0</v>
      </c>
      <c r="RI38" s="8" t="e">
        <f t="shared" si="461"/>
        <v>#DIV/0!</v>
      </c>
      <c r="RJ38" s="10" t="e">
        <f t="shared" si="462"/>
        <v>#DIV/0!</v>
      </c>
      <c r="RK38" s="13" t="e">
        <f t="shared" si="463"/>
        <v>#DIV/0!</v>
      </c>
      <c r="RL38" s="14" t="e">
        <f t="shared" si="464"/>
        <v>#DIV/0!</v>
      </c>
      <c r="RM38" s="14" t="e">
        <f t="shared" si="465"/>
        <v>#DIV/0!</v>
      </c>
      <c r="RN38" s="15" t="e">
        <f t="shared" si="466"/>
        <v>#DIV/0!</v>
      </c>
      <c r="RO38" s="21" t="e">
        <f t="shared" si="467"/>
        <v>#N/A</v>
      </c>
      <c r="RP38" s="30">
        <f t="shared" si="468"/>
        <v>6</v>
      </c>
      <c r="RQ38" s="30">
        <f t="shared" si="469"/>
        <v>0</v>
      </c>
      <c r="RR38" s="5"/>
      <c r="RS38" s="25"/>
      <c r="RT38" s="25"/>
      <c r="RU38" s="25"/>
      <c r="RV38" s="25"/>
      <c r="RW38" s="25"/>
      <c r="RX38" s="25"/>
      <c r="RY38" s="3">
        <f t="shared" si="470"/>
        <v>0</v>
      </c>
      <c r="RZ38" s="3">
        <f t="shared" si="471"/>
        <v>0</v>
      </c>
      <c r="SA38" s="3">
        <f t="shared" si="472"/>
        <v>0</v>
      </c>
      <c r="SB38" s="3">
        <f t="shared" si="473"/>
        <v>0</v>
      </c>
      <c r="SC38" s="3">
        <f t="shared" si="474"/>
        <v>0</v>
      </c>
      <c r="SD38" s="3">
        <f t="shared" si="475"/>
        <v>0</v>
      </c>
      <c r="SE38" s="3">
        <f t="shared" si="476"/>
        <v>0</v>
      </c>
      <c r="SF38" s="3">
        <f t="shared" si="477"/>
        <v>0</v>
      </c>
      <c r="SG38" s="3">
        <f t="shared" si="478"/>
        <v>0</v>
      </c>
      <c r="SH38" s="3">
        <f t="shared" si="479"/>
        <v>0</v>
      </c>
      <c r="SI38" s="3">
        <f t="shared" si="480"/>
        <v>0</v>
      </c>
      <c r="SJ38" s="3">
        <f t="shared" si="481"/>
        <v>0</v>
      </c>
      <c r="SK38" s="3">
        <f t="shared" si="482"/>
        <v>0</v>
      </c>
      <c r="SL38" s="3">
        <f t="shared" si="483"/>
        <v>0</v>
      </c>
      <c r="SM38" s="3">
        <f t="shared" si="484"/>
        <v>0</v>
      </c>
      <c r="SN38" s="3">
        <f t="shared" si="485"/>
        <v>0</v>
      </c>
      <c r="SO38" s="3">
        <f t="shared" si="486"/>
        <v>0</v>
      </c>
      <c r="SP38" s="3">
        <f t="shared" si="487"/>
        <v>0</v>
      </c>
      <c r="SQ38" s="3">
        <f t="shared" si="488"/>
        <v>0</v>
      </c>
      <c r="SR38" s="3">
        <f t="shared" si="489"/>
        <v>0</v>
      </c>
      <c r="SS38" s="3">
        <f t="shared" si="490"/>
        <v>0</v>
      </c>
      <c r="ST38" s="3">
        <f t="shared" si="491"/>
        <v>0</v>
      </c>
      <c r="SU38" s="3">
        <f t="shared" si="492"/>
        <v>0</v>
      </c>
      <c r="SV38" s="3">
        <f t="shared" si="493"/>
        <v>0</v>
      </c>
      <c r="SW38" s="3">
        <f t="shared" si="494"/>
        <v>0</v>
      </c>
      <c r="SX38" s="3">
        <f t="shared" si="495"/>
        <v>0</v>
      </c>
      <c r="SY38" s="3">
        <f t="shared" si="496"/>
        <v>0</v>
      </c>
      <c r="SZ38" s="3">
        <f t="shared" si="497"/>
        <v>0</v>
      </c>
      <c r="TA38" s="3">
        <f t="shared" si="498"/>
        <v>0</v>
      </c>
      <c r="TB38" s="3">
        <f t="shared" si="499"/>
        <v>0</v>
      </c>
      <c r="TC38" s="12" t="e">
        <f t="shared" si="50"/>
        <v>#DIV/0!</v>
      </c>
      <c r="TD38" s="10" t="e">
        <f t="shared" si="500"/>
        <v>#DIV/0!</v>
      </c>
      <c r="TE38" s="13" t="e">
        <f t="shared" si="501"/>
        <v>#DIV/0!</v>
      </c>
      <c r="TF38" s="14" t="e">
        <f t="shared" si="502"/>
        <v>#DIV/0!</v>
      </c>
      <c r="TG38" s="14" t="e">
        <f t="shared" si="503"/>
        <v>#DIV/0!</v>
      </c>
      <c r="TH38" s="15" t="e">
        <f t="shared" si="504"/>
        <v>#DIV/0!</v>
      </c>
      <c r="TI38" s="31" t="e">
        <f t="shared" si="505"/>
        <v>#N/A</v>
      </c>
      <c r="TJ38" s="2" t="e">
        <f>COUNTBLANK(#REF!)</f>
        <v>#REF!</v>
      </c>
      <c r="TK38" s="6" t="e">
        <f t="shared" si="506"/>
        <v>#REF!</v>
      </c>
      <c r="TL38" s="67"/>
      <c r="TM38" s="172"/>
      <c r="TN38" s="2">
        <f t="shared" si="507"/>
        <v>7</v>
      </c>
      <c r="TO38" s="2">
        <f t="shared" si="508"/>
        <v>0</v>
      </c>
      <c r="TP38" s="49">
        <v>31</v>
      </c>
      <c r="TQ38" s="117">
        <f>'LISTA DE ESTUDIANTES Y ASISTENC'!MI35</f>
        <v>0</v>
      </c>
      <c r="TR38" s="48">
        <f>'LISTA DE ESTUDIANTES Y ASISTENC'!MJ35:MJ35</f>
        <v>0</v>
      </c>
      <c r="TS38" s="32"/>
      <c r="TT38" s="25"/>
      <c r="TU38" s="25"/>
      <c r="TV38" s="25"/>
      <c r="TW38" s="25"/>
      <c r="TX38" s="25"/>
      <c r="TY38" s="25"/>
      <c r="TZ38" s="3">
        <f t="shared" si="509"/>
        <v>0</v>
      </c>
      <c r="UA38" s="3">
        <f t="shared" si="510"/>
        <v>0</v>
      </c>
      <c r="UB38" s="3">
        <f t="shared" si="511"/>
        <v>0</v>
      </c>
      <c r="UC38" s="3">
        <f t="shared" si="512"/>
        <v>0</v>
      </c>
      <c r="UD38" s="3">
        <f t="shared" si="513"/>
        <v>0</v>
      </c>
      <c r="UE38" s="3">
        <f t="shared" si="514"/>
        <v>0</v>
      </c>
      <c r="UF38" s="3">
        <f t="shared" si="515"/>
        <v>0</v>
      </c>
      <c r="UG38" s="3">
        <f t="shared" si="516"/>
        <v>0</v>
      </c>
      <c r="UH38" s="3">
        <f t="shared" si="517"/>
        <v>0</v>
      </c>
      <c r="UI38" s="3">
        <f t="shared" si="518"/>
        <v>0</v>
      </c>
      <c r="UJ38" s="3">
        <f t="shared" si="519"/>
        <v>0</v>
      </c>
      <c r="UK38" s="3">
        <f t="shared" si="520"/>
        <v>0</v>
      </c>
      <c r="UL38" s="3">
        <f t="shared" si="521"/>
        <v>0</v>
      </c>
      <c r="UM38" s="3">
        <f t="shared" si="522"/>
        <v>0</v>
      </c>
      <c r="UN38" s="3">
        <f t="shared" si="523"/>
        <v>0</v>
      </c>
      <c r="UO38" s="3">
        <f t="shared" si="524"/>
        <v>0</v>
      </c>
      <c r="UP38" s="3">
        <f t="shared" si="525"/>
        <v>0</v>
      </c>
      <c r="UQ38" s="3">
        <f t="shared" si="526"/>
        <v>0</v>
      </c>
      <c r="UR38" s="3">
        <f t="shared" si="527"/>
        <v>0</v>
      </c>
      <c r="US38" s="3">
        <f t="shared" si="528"/>
        <v>0</v>
      </c>
      <c r="UT38" s="3">
        <f t="shared" si="529"/>
        <v>0</v>
      </c>
      <c r="UU38" s="3">
        <f t="shared" si="530"/>
        <v>0</v>
      </c>
      <c r="UV38" s="3">
        <f t="shared" si="531"/>
        <v>0</v>
      </c>
      <c r="UW38" s="3">
        <f t="shared" si="532"/>
        <v>0</v>
      </c>
      <c r="UX38" s="3">
        <f t="shared" si="533"/>
        <v>0</v>
      </c>
      <c r="UY38" s="3">
        <f t="shared" si="534"/>
        <v>0</v>
      </c>
      <c r="UZ38" s="3">
        <f t="shared" si="535"/>
        <v>0</v>
      </c>
      <c r="VA38" s="3">
        <f t="shared" si="536"/>
        <v>0</v>
      </c>
      <c r="VB38" s="3">
        <f t="shared" si="537"/>
        <v>0</v>
      </c>
      <c r="VC38" s="3">
        <f t="shared" si="538"/>
        <v>0</v>
      </c>
      <c r="VD38" s="7">
        <f t="shared" si="539"/>
        <v>0</v>
      </c>
      <c r="VE38" s="7">
        <f t="shared" si="540"/>
        <v>0</v>
      </c>
      <c r="VF38" s="7">
        <f t="shared" si="541"/>
        <v>0</v>
      </c>
      <c r="VG38" s="7">
        <f t="shared" si="542"/>
        <v>0</v>
      </c>
      <c r="VH38" s="7">
        <f t="shared" si="543"/>
        <v>0</v>
      </c>
      <c r="VI38" s="8" t="e">
        <f t="shared" si="544"/>
        <v>#DIV/0!</v>
      </c>
      <c r="VJ38" s="10" t="e">
        <f t="shared" si="545"/>
        <v>#DIV/0!</v>
      </c>
      <c r="VK38" s="10"/>
      <c r="VL38" s="13" t="e">
        <f t="shared" si="918"/>
        <v>#DIV/0!</v>
      </c>
      <c r="VM38" s="14" t="e">
        <f t="shared" si="547"/>
        <v>#DIV/0!</v>
      </c>
      <c r="VN38" s="14" t="e">
        <f t="shared" si="548"/>
        <v>#DIV/0!</v>
      </c>
      <c r="VO38" s="15" t="e">
        <f t="shared" si="549"/>
        <v>#DIV/0!</v>
      </c>
      <c r="VP38" s="30">
        <f t="shared" si="550"/>
        <v>7</v>
      </c>
      <c r="VQ38" s="30">
        <f t="shared" si="551"/>
        <v>0</v>
      </c>
      <c r="VR38" s="5"/>
      <c r="VS38" s="21" t="e">
        <f t="shared" si="915"/>
        <v>#N/A</v>
      </c>
      <c r="VT38" s="25"/>
      <c r="VU38" s="25"/>
      <c r="VV38" s="25"/>
      <c r="VW38" s="25"/>
      <c r="VX38" s="25"/>
      <c r="VY38" s="25"/>
      <c r="VZ38" s="25"/>
      <c r="WA38" s="3">
        <f t="shared" si="552"/>
        <v>0</v>
      </c>
      <c r="WB38" s="3">
        <f t="shared" si="553"/>
        <v>0</v>
      </c>
      <c r="WC38" s="3">
        <f t="shared" si="554"/>
        <v>0</v>
      </c>
      <c r="WD38" s="3">
        <f t="shared" si="555"/>
        <v>0</v>
      </c>
      <c r="WE38" s="3">
        <f t="shared" si="556"/>
        <v>0</v>
      </c>
      <c r="WF38" s="3">
        <f t="shared" si="557"/>
        <v>0</v>
      </c>
      <c r="WG38" s="3">
        <f t="shared" si="558"/>
        <v>0</v>
      </c>
      <c r="WH38" s="3">
        <f t="shared" si="559"/>
        <v>0</v>
      </c>
      <c r="WI38" s="3">
        <f t="shared" si="560"/>
        <v>0</v>
      </c>
      <c r="WJ38" s="3">
        <f t="shared" si="561"/>
        <v>0</v>
      </c>
      <c r="WK38" s="3">
        <f t="shared" si="562"/>
        <v>0</v>
      </c>
      <c r="WL38" s="3">
        <f t="shared" si="563"/>
        <v>0</v>
      </c>
      <c r="WM38" s="3">
        <f t="shared" si="564"/>
        <v>0</v>
      </c>
      <c r="WN38" s="3">
        <f t="shared" si="565"/>
        <v>0</v>
      </c>
      <c r="WO38" s="3">
        <f t="shared" si="566"/>
        <v>0</v>
      </c>
      <c r="WP38" s="3">
        <f t="shared" si="567"/>
        <v>0</v>
      </c>
      <c r="WQ38" s="3">
        <f t="shared" si="568"/>
        <v>0</v>
      </c>
      <c r="WR38" s="3">
        <f t="shared" si="569"/>
        <v>0</v>
      </c>
      <c r="WS38" s="3">
        <f t="shared" si="570"/>
        <v>0</v>
      </c>
      <c r="WT38" s="3">
        <f t="shared" si="571"/>
        <v>0</v>
      </c>
      <c r="WU38" s="3">
        <f t="shared" si="572"/>
        <v>0</v>
      </c>
      <c r="WV38" s="3">
        <f t="shared" si="573"/>
        <v>0</v>
      </c>
      <c r="WW38" s="3">
        <f t="shared" si="574"/>
        <v>0</v>
      </c>
      <c r="WX38" s="3">
        <f t="shared" si="575"/>
        <v>0</v>
      </c>
      <c r="WY38" s="3">
        <f t="shared" si="576"/>
        <v>0</v>
      </c>
      <c r="WZ38" s="3">
        <f t="shared" si="577"/>
        <v>0</v>
      </c>
      <c r="XA38" s="3">
        <f t="shared" si="578"/>
        <v>0</v>
      </c>
      <c r="XB38" s="3">
        <f t="shared" si="579"/>
        <v>0</v>
      </c>
      <c r="XC38" s="3">
        <f t="shared" si="580"/>
        <v>0</v>
      </c>
      <c r="XD38" s="3">
        <f t="shared" si="581"/>
        <v>0</v>
      </c>
      <c r="XE38" s="7">
        <f t="shared" si="582"/>
        <v>0</v>
      </c>
      <c r="XF38" s="7">
        <f t="shared" si="583"/>
        <v>0</v>
      </c>
      <c r="XG38" s="7">
        <f t="shared" si="584"/>
        <v>0</v>
      </c>
      <c r="XH38" s="7">
        <f t="shared" si="585"/>
        <v>0</v>
      </c>
      <c r="XI38" s="7">
        <f t="shared" si="586"/>
        <v>0</v>
      </c>
      <c r="XJ38" s="8" t="e">
        <f t="shared" si="587"/>
        <v>#DIV/0!</v>
      </c>
      <c r="XK38" s="10" t="e">
        <f t="shared" si="588"/>
        <v>#DIV/0!</v>
      </c>
      <c r="XL38" s="13" t="e">
        <f t="shared" si="589"/>
        <v>#DIV/0!</v>
      </c>
      <c r="XM38" s="14" t="e">
        <f t="shared" si="590"/>
        <v>#DIV/0!</v>
      </c>
      <c r="XN38" s="14" t="e">
        <f t="shared" si="591"/>
        <v>#DIV/0!</v>
      </c>
      <c r="XO38" s="15" t="e">
        <f t="shared" si="592"/>
        <v>#DIV/0!</v>
      </c>
      <c r="XP38" s="21" t="e">
        <f t="shared" si="593"/>
        <v>#N/A</v>
      </c>
      <c r="XQ38" s="116">
        <f t="shared" si="594"/>
        <v>8</v>
      </c>
      <c r="XR38" s="116">
        <f t="shared" si="595"/>
        <v>0</v>
      </c>
      <c r="XS38" s="5"/>
      <c r="XT38" s="25"/>
      <c r="XU38" s="25"/>
      <c r="XV38" s="25"/>
      <c r="XW38" s="25"/>
      <c r="XX38" s="25"/>
      <c r="XY38" s="25"/>
      <c r="XZ38" s="25"/>
      <c r="YA38" s="25"/>
      <c r="YB38" s="3">
        <f t="shared" si="596"/>
        <v>0</v>
      </c>
      <c r="YC38" s="3">
        <f t="shared" si="597"/>
        <v>0</v>
      </c>
      <c r="YD38" s="3">
        <f t="shared" si="598"/>
        <v>0</v>
      </c>
      <c r="YE38" s="3">
        <f t="shared" si="599"/>
        <v>0</v>
      </c>
      <c r="YF38" s="3">
        <f t="shared" si="600"/>
        <v>0</v>
      </c>
      <c r="YG38" s="3">
        <f t="shared" si="601"/>
        <v>0</v>
      </c>
      <c r="YH38" s="3">
        <f t="shared" si="602"/>
        <v>0</v>
      </c>
      <c r="YI38" s="3">
        <f t="shared" si="603"/>
        <v>0</v>
      </c>
      <c r="YJ38" s="3">
        <f t="shared" si="604"/>
        <v>0</v>
      </c>
      <c r="YK38" s="3">
        <f t="shared" si="605"/>
        <v>0</v>
      </c>
      <c r="YL38" s="3">
        <f t="shared" si="606"/>
        <v>0</v>
      </c>
      <c r="YM38" s="3">
        <f t="shared" si="607"/>
        <v>0</v>
      </c>
      <c r="YN38" s="3">
        <f t="shared" si="608"/>
        <v>0</v>
      </c>
      <c r="YO38" s="3">
        <f t="shared" si="609"/>
        <v>0</v>
      </c>
      <c r="YP38" s="3">
        <f t="shared" si="610"/>
        <v>0</v>
      </c>
      <c r="YQ38" s="3">
        <f t="shared" si="611"/>
        <v>0</v>
      </c>
      <c r="YR38" s="3">
        <f t="shared" si="612"/>
        <v>0</v>
      </c>
      <c r="YS38" s="3">
        <f t="shared" si="613"/>
        <v>0</v>
      </c>
      <c r="YT38" s="3">
        <f t="shared" si="614"/>
        <v>0</v>
      </c>
      <c r="YU38" s="3">
        <f t="shared" si="615"/>
        <v>0</v>
      </c>
      <c r="YV38" s="3">
        <f t="shared" si="616"/>
        <v>0</v>
      </c>
      <c r="YW38" s="3">
        <f t="shared" si="617"/>
        <v>0</v>
      </c>
      <c r="YX38" s="3">
        <f t="shared" si="618"/>
        <v>0</v>
      </c>
      <c r="YY38" s="3">
        <f t="shared" si="619"/>
        <v>0</v>
      </c>
      <c r="YZ38" s="3">
        <f t="shared" si="923"/>
        <v>0</v>
      </c>
      <c r="ZA38" s="3">
        <f t="shared" si="621"/>
        <v>0</v>
      </c>
      <c r="ZB38" s="3">
        <f t="shared" si="622"/>
        <v>0</v>
      </c>
      <c r="ZC38" s="3">
        <f t="shared" si="623"/>
        <v>0</v>
      </c>
      <c r="ZD38" s="3">
        <f t="shared" si="624"/>
        <v>0</v>
      </c>
      <c r="ZE38" s="3">
        <f t="shared" si="625"/>
        <v>0</v>
      </c>
      <c r="ZF38" s="7">
        <f t="shared" si="626"/>
        <v>0</v>
      </c>
      <c r="ZG38" s="7">
        <f t="shared" si="627"/>
        <v>0</v>
      </c>
      <c r="ZH38" s="7">
        <f t="shared" si="628"/>
        <v>0</v>
      </c>
      <c r="ZI38" s="7">
        <f t="shared" si="629"/>
        <v>0</v>
      </c>
      <c r="ZJ38" s="7">
        <f t="shared" si="630"/>
        <v>0</v>
      </c>
      <c r="ZK38" s="7">
        <f t="shared" si="631"/>
        <v>0</v>
      </c>
      <c r="ZL38" s="7">
        <f t="shared" si="632"/>
        <v>0</v>
      </c>
      <c r="ZM38" s="7">
        <f t="shared" si="633"/>
        <v>0</v>
      </c>
      <c r="ZN38" s="7">
        <f t="shared" si="634"/>
        <v>0</v>
      </c>
      <c r="ZO38" s="7">
        <f t="shared" si="635"/>
        <v>0</v>
      </c>
      <c r="ZP38" s="8" t="e">
        <f t="shared" si="636"/>
        <v>#DIV/0!</v>
      </c>
      <c r="ZQ38" s="10" t="e">
        <f t="shared" si="637"/>
        <v>#DIV/0!</v>
      </c>
      <c r="ZR38" s="13" t="e">
        <f t="shared" si="638"/>
        <v>#DIV/0!</v>
      </c>
      <c r="ZS38" s="14" t="e">
        <f t="shared" si="639"/>
        <v>#DIV/0!</v>
      </c>
      <c r="ZT38" s="14" t="e">
        <f t="shared" si="640"/>
        <v>#DIV/0!</v>
      </c>
      <c r="ZU38" s="15" t="e">
        <f t="shared" si="641"/>
        <v>#DIV/0!</v>
      </c>
      <c r="ZV38" s="21" t="e">
        <f t="shared" si="642"/>
        <v>#N/A</v>
      </c>
      <c r="ZW38" s="116">
        <f t="shared" si="643"/>
        <v>7</v>
      </c>
      <c r="ZX38" s="116">
        <f t="shared" si="644"/>
        <v>0</v>
      </c>
      <c r="ZY38" s="5"/>
      <c r="ZZ38" s="25"/>
      <c r="AAA38" s="25"/>
      <c r="AAB38" s="25"/>
      <c r="AAC38" s="25"/>
      <c r="AAD38" s="25"/>
      <c r="AAE38" s="25"/>
      <c r="AAF38" s="25"/>
      <c r="AAG38" s="3">
        <f t="shared" si="51"/>
        <v>0</v>
      </c>
      <c r="AAH38" s="3">
        <f t="shared" si="52"/>
        <v>0</v>
      </c>
      <c r="AAI38" s="3">
        <f t="shared" si="53"/>
        <v>0</v>
      </c>
      <c r="AAJ38" s="3">
        <f t="shared" si="54"/>
        <v>0</v>
      </c>
      <c r="AAK38" s="3">
        <f t="shared" si="645"/>
        <v>0</v>
      </c>
      <c r="AAL38" s="3">
        <f t="shared" si="55"/>
        <v>0</v>
      </c>
      <c r="AAM38" s="3">
        <f t="shared" si="56"/>
        <v>0</v>
      </c>
      <c r="AAN38" s="3">
        <f t="shared" si="57"/>
        <v>0</v>
      </c>
      <c r="AAO38" s="3">
        <f t="shared" si="58"/>
        <v>0</v>
      </c>
      <c r="AAP38" s="3">
        <f t="shared" si="646"/>
        <v>0</v>
      </c>
      <c r="AAQ38" s="3">
        <f t="shared" si="59"/>
        <v>0</v>
      </c>
      <c r="AAR38" s="3">
        <f t="shared" si="60"/>
        <v>0</v>
      </c>
      <c r="AAS38" s="3">
        <f t="shared" si="61"/>
        <v>0</v>
      </c>
      <c r="AAT38" s="3">
        <f t="shared" si="62"/>
        <v>0</v>
      </c>
      <c r="AAU38" s="3">
        <f t="shared" si="647"/>
        <v>0</v>
      </c>
      <c r="AAV38" s="3">
        <f t="shared" si="63"/>
        <v>0</v>
      </c>
      <c r="AAW38" s="3">
        <f t="shared" si="64"/>
        <v>0</v>
      </c>
      <c r="AAX38" s="3">
        <f t="shared" si="65"/>
        <v>0</v>
      </c>
      <c r="AAY38" s="3">
        <f t="shared" si="66"/>
        <v>0</v>
      </c>
      <c r="AAZ38" s="3">
        <f t="shared" si="648"/>
        <v>0</v>
      </c>
      <c r="ABA38" s="3">
        <f t="shared" si="67"/>
        <v>0</v>
      </c>
      <c r="ABB38" s="3">
        <f t="shared" si="68"/>
        <v>0</v>
      </c>
      <c r="ABC38" s="3">
        <f t="shared" si="69"/>
        <v>0</v>
      </c>
      <c r="ABD38" s="3">
        <f t="shared" si="70"/>
        <v>0</v>
      </c>
      <c r="ABE38" s="3">
        <f t="shared" si="649"/>
        <v>0</v>
      </c>
      <c r="ABF38" s="3">
        <f t="shared" si="71"/>
        <v>0</v>
      </c>
      <c r="ABG38" s="3">
        <f t="shared" si="72"/>
        <v>0</v>
      </c>
      <c r="ABH38" s="3">
        <f t="shared" si="73"/>
        <v>0</v>
      </c>
      <c r="ABI38" s="3">
        <f t="shared" si="74"/>
        <v>0</v>
      </c>
      <c r="ABJ38" s="3">
        <f t="shared" si="650"/>
        <v>0</v>
      </c>
      <c r="ABK38" s="7">
        <f t="shared" si="651"/>
        <v>0</v>
      </c>
      <c r="ABL38" s="7">
        <f t="shared" si="652"/>
        <v>0</v>
      </c>
      <c r="ABM38" s="7">
        <f t="shared" si="653"/>
        <v>0</v>
      </c>
      <c r="ABN38" s="7">
        <f t="shared" si="654"/>
        <v>0</v>
      </c>
      <c r="ABO38" s="7">
        <f t="shared" si="655"/>
        <v>0</v>
      </c>
      <c r="ABP38" s="8" t="e">
        <f t="shared" si="656"/>
        <v>#DIV/0!</v>
      </c>
      <c r="ABQ38" s="10" t="e">
        <f t="shared" si="657"/>
        <v>#DIV/0!</v>
      </c>
      <c r="ABR38" s="13" t="e">
        <f t="shared" si="658"/>
        <v>#DIV/0!</v>
      </c>
      <c r="ABS38" s="14" t="e">
        <f t="shared" si="659"/>
        <v>#DIV/0!</v>
      </c>
      <c r="ABT38" s="14" t="e">
        <f t="shared" si="660"/>
        <v>#DIV/0!</v>
      </c>
      <c r="ABU38" s="15" t="e">
        <f t="shared" si="661"/>
        <v>#DIV/0!</v>
      </c>
      <c r="ABV38" s="21" t="e">
        <f t="shared" si="662"/>
        <v>#N/A</v>
      </c>
      <c r="ABW38" s="30">
        <f t="shared" si="663"/>
        <v>6</v>
      </c>
      <c r="ABX38" s="30">
        <f t="shared" si="664"/>
        <v>0</v>
      </c>
      <c r="ABY38" s="5"/>
      <c r="ABZ38" s="25"/>
      <c r="ACA38" s="25"/>
      <c r="ACB38" s="25"/>
      <c r="ACC38" s="25"/>
      <c r="ACD38" s="25"/>
      <c r="ACE38" s="25"/>
      <c r="ACF38" s="3">
        <f t="shared" si="665"/>
        <v>0</v>
      </c>
      <c r="ACG38" s="3">
        <f t="shared" si="666"/>
        <v>0</v>
      </c>
      <c r="ACH38" s="3">
        <f t="shared" si="667"/>
        <v>0</v>
      </c>
      <c r="ACI38" s="3">
        <f t="shared" si="668"/>
        <v>0</v>
      </c>
      <c r="ACJ38" s="3">
        <f t="shared" si="669"/>
        <v>0</v>
      </c>
      <c r="ACK38" s="3">
        <f t="shared" si="670"/>
        <v>0</v>
      </c>
      <c r="ACL38" s="3">
        <f t="shared" si="671"/>
        <v>0</v>
      </c>
      <c r="ACM38" s="3">
        <f t="shared" si="672"/>
        <v>0</v>
      </c>
      <c r="ACN38" s="3">
        <f t="shared" si="673"/>
        <v>0</v>
      </c>
      <c r="ACO38" s="3">
        <f t="shared" si="674"/>
        <v>0</v>
      </c>
      <c r="ACP38" s="3">
        <f t="shared" si="675"/>
        <v>0</v>
      </c>
      <c r="ACQ38" s="3">
        <f t="shared" si="676"/>
        <v>0</v>
      </c>
      <c r="ACR38" s="3">
        <f t="shared" si="677"/>
        <v>0</v>
      </c>
      <c r="ACS38" s="3">
        <f t="shared" si="678"/>
        <v>0</v>
      </c>
      <c r="ACT38" s="3">
        <f t="shared" si="679"/>
        <v>0</v>
      </c>
      <c r="ACU38" s="3">
        <f t="shared" si="680"/>
        <v>0</v>
      </c>
      <c r="ACV38" s="3">
        <f t="shared" si="681"/>
        <v>0</v>
      </c>
      <c r="ACW38" s="3">
        <f t="shared" si="682"/>
        <v>0</v>
      </c>
      <c r="ACX38" s="3">
        <f t="shared" si="683"/>
        <v>0</v>
      </c>
      <c r="ACY38" s="3">
        <f t="shared" si="684"/>
        <v>0</v>
      </c>
      <c r="ACZ38" s="3">
        <f t="shared" si="685"/>
        <v>0</v>
      </c>
      <c r="ADA38" s="3">
        <f t="shared" si="686"/>
        <v>0</v>
      </c>
      <c r="ADB38" s="3">
        <f t="shared" si="687"/>
        <v>0</v>
      </c>
      <c r="ADC38" s="3">
        <f t="shared" si="688"/>
        <v>0</v>
      </c>
      <c r="ADD38" s="3">
        <f t="shared" si="689"/>
        <v>0</v>
      </c>
      <c r="ADE38" s="3">
        <f t="shared" si="690"/>
        <v>0</v>
      </c>
      <c r="ADF38" s="3">
        <f t="shared" si="691"/>
        <v>0</v>
      </c>
      <c r="ADG38" s="3">
        <f t="shared" si="692"/>
        <v>0</v>
      </c>
      <c r="ADH38" s="3">
        <f t="shared" si="693"/>
        <v>0</v>
      </c>
      <c r="ADI38" s="3">
        <f t="shared" si="694"/>
        <v>0</v>
      </c>
      <c r="ADJ38" s="12" t="e">
        <f t="shared" si="75"/>
        <v>#DIV/0!</v>
      </c>
      <c r="ADK38" s="10" t="e">
        <f t="shared" si="695"/>
        <v>#DIV/0!</v>
      </c>
      <c r="ADL38" s="13" t="e">
        <f t="shared" si="696"/>
        <v>#DIV/0!</v>
      </c>
      <c r="ADM38" s="14" t="e">
        <f t="shared" si="697"/>
        <v>#DIV/0!</v>
      </c>
      <c r="ADN38" s="14" t="e">
        <f t="shared" si="698"/>
        <v>#DIV/0!</v>
      </c>
      <c r="ADO38" s="15" t="e">
        <f t="shared" si="699"/>
        <v>#DIV/0!</v>
      </c>
      <c r="ADP38" s="31" t="e">
        <f t="shared" si="700"/>
        <v>#N/A</v>
      </c>
      <c r="ADQ38" s="2" t="e">
        <f>COUNTBLANK(#REF!)</f>
        <v>#REF!</v>
      </c>
      <c r="ADR38" s="6" t="e">
        <f t="shared" si="701"/>
        <v>#REF!</v>
      </c>
      <c r="ADS38" s="67"/>
      <c r="ADT38" s="70"/>
      <c r="ADU38" s="2">
        <f t="shared" si="702"/>
        <v>7</v>
      </c>
      <c r="ADV38" s="2">
        <f t="shared" si="703"/>
        <v>0</v>
      </c>
      <c r="ADW38" s="49">
        <v>31</v>
      </c>
      <c r="ADX38" s="117">
        <f>'LISTA DE ESTUDIANTES Y ASISTENC'!WP35</f>
        <v>0</v>
      </c>
      <c r="ADY38" s="48">
        <f>'LISTA DE ESTUDIANTES Y ASISTENC'!WQ35:WQ35</f>
        <v>0</v>
      </c>
      <c r="ADZ38" s="32"/>
      <c r="AEA38" s="25"/>
      <c r="AEB38" s="25"/>
      <c r="AEC38" s="25"/>
      <c r="AED38" s="25"/>
      <c r="AEE38" s="25"/>
      <c r="AEF38" s="25"/>
      <c r="AEG38" s="3">
        <f t="shared" si="704"/>
        <v>0</v>
      </c>
      <c r="AEH38" s="3">
        <f t="shared" si="705"/>
        <v>0</v>
      </c>
      <c r="AEI38" s="3">
        <f t="shared" si="706"/>
        <v>0</v>
      </c>
      <c r="AEJ38" s="3">
        <f t="shared" si="707"/>
        <v>0</v>
      </c>
      <c r="AEK38" s="3">
        <f t="shared" si="708"/>
        <v>0</v>
      </c>
      <c r="AEL38" s="3">
        <f t="shared" si="709"/>
        <v>0</v>
      </c>
      <c r="AEM38" s="3">
        <f t="shared" si="710"/>
        <v>0</v>
      </c>
      <c r="AEN38" s="3">
        <f t="shared" si="711"/>
        <v>0</v>
      </c>
      <c r="AEO38" s="3">
        <f t="shared" si="712"/>
        <v>0</v>
      </c>
      <c r="AEP38" s="3">
        <f t="shared" si="713"/>
        <v>0</v>
      </c>
      <c r="AEQ38" s="3">
        <f t="shared" si="714"/>
        <v>0</v>
      </c>
      <c r="AER38" s="3">
        <f t="shared" si="715"/>
        <v>0</v>
      </c>
      <c r="AES38" s="3">
        <f t="shared" si="716"/>
        <v>0</v>
      </c>
      <c r="AET38" s="3">
        <f t="shared" si="717"/>
        <v>0</v>
      </c>
      <c r="AEU38" s="3">
        <f t="shared" si="718"/>
        <v>0</v>
      </c>
      <c r="AEV38" s="3">
        <f t="shared" si="719"/>
        <v>0</v>
      </c>
      <c r="AEW38" s="3">
        <f t="shared" si="720"/>
        <v>0</v>
      </c>
      <c r="AEX38" s="3">
        <f t="shared" si="721"/>
        <v>0</v>
      </c>
      <c r="AEY38" s="3">
        <f t="shared" si="722"/>
        <v>0</v>
      </c>
      <c r="AEZ38" s="3">
        <f t="shared" si="723"/>
        <v>0</v>
      </c>
      <c r="AFA38" s="3">
        <f t="shared" si="724"/>
        <v>0</v>
      </c>
      <c r="AFB38" s="3">
        <f t="shared" si="725"/>
        <v>0</v>
      </c>
      <c r="AFC38" s="3">
        <f t="shared" si="726"/>
        <v>0</v>
      </c>
      <c r="AFD38" s="3">
        <f t="shared" si="727"/>
        <v>0</v>
      </c>
      <c r="AFE38" s="3">
        <f t="shared" si="728"/>
        <v>0</v>
      </c>
      <c r="AFF38" s="3">
        <f t="shared" si="729"/>
        <v>0</v>
      </c>
      <c r="AFG38" s="3">
        <f t="shared" si="730"/>
        <v>0</v>
      </c>
      <c r="AFH38" s="3">
        <f t="shared" si="731"/>
        <v>0</v>
      </c>
      <c r="AFI38" s="3">
        <f t="shared" si="732"/>
        <v>0</v>
      </c>
      <c r="AFJ38" s="3">
        <f t="shared" si="733"/>
        <v>0</v>
      </c>
      <c r="AFK38" s="7">
        <f t="shared" si="734"/>
        <v>0</v>
      </c>
      <c r="AFL38" s="7">
        <f t="shared" si="735"/>
        <v>0</v>
      </c>
      <c r="AFM38" s="7">
        <f t="shared" si="736"/>
        <v>0</v>
      </c>
      <c r="AFN38" s="7">
        <f t="shared" si="737"/>
        <v>0</v>
      </c>
      <c r="AFO38" s="7">
        <f t="shared" si="738"/>
        <v>0</v>
      </c>
      <c r="AFP38" s="8" t="e">
        <f t="shared" si="739"/>
        <v>#DIV/0!</v>
      </c>
      <c r="AFQ38" s="10" t="e">
        <f t="shared" si="740"/>
        <v>#DIV/0!</v>
      </c>
      <c r="AFR38" s="10"/>
      <c r="AFS38" s="13" t="e">
        <f t="shared" si="919"/>
        <v>#DIV/0!</v>
      </c>
      <c r="AFT38" s="14" t="e">
        <f t="shared" si="742"/>
        <v>#DIV/0!</v>
      </c>
      <c r="AFU38" s="14" t="e">
        <f t="shared" si="743"/>
        <v>#DIV/0!</v>
      </c>
      <c r="AFV38" s="15" t="e">
        <f t="shared" si="744"/>
        <v>#DIV/0!</v>
      </c>
      <c r="AFW38" s="30">
        <f t="shared" si="745"/>
        <v>7</v>
      </c>
      <c r="AFX38" s="30">
        <f t="shared" si="746"/>
        <v>0</v>
      </c>
      <c r="AFY38" s="5"/>
      <c r="AFZ38" s="21" t="e">
        <f t="shared" si="916"/>
        <v>#N/A</v>
      </c>
      <c r="AGA38" s="25"/>
      <c r="AGB38" s="25"/>
      <c r="AGC38" s="25"/>
      <c r="AGD38" s="25"/>
      <c r="AGE38" s="25"/>
      <c r="AGF38" s="25"/>
      <c r="AGG38" s="25"/>
      <c r="AGH38" s="3">
        <f t="shared" si="747"/>
        <v>0</v>
      </c>
      <c r="AGI38" s="3">
        <f t="shared" si="748"/>
        <v>0</v>
      </c>
      <c r="AGJ38" s="3">
        <f t="shared" si="749"/>
        <v>0</v>
      </c>
      <c r="AGK38" s="3">
        <f t="shared" si="750"/>
        <v>0</v>
      </c>
      <c r="AGL38" s="3">
        <f t="shared" si="751"/>
        <v>0</v>
      </c>
      <c r="AGM38" s="3">
        <f t="shared" si="752"/>
        <v>0</v>
      </c>
      <c r="AGN38" s="3">
        <f t="shared" si="753"/>
        <v>0</v>
      </c>
      <c r="AGO38" s="3">
        <f t="shared" si="754"/>
        <v>0</v>
      </c>
      <c r="AGP38" s="3">
        <f t="shared" si="755"/>
        <v>0</v>
      </c>
      <c r="AGQ38" s="3">
        <f t="shared" si="756"/>
        <v>0</v>
      </c>
      <c r="AGR38" s="3">
        <f t="shared" si="757"/>
        <v>0</v>
      </c>
      <c r="AGS38" s="3">
        <f t="shared" si="758"/>
        <v>0</v>
      </c>
      <c r="AGT38" s="3">
        <f t="shared" si="759"/>
        <v>0</v>
      </c>
      <c r="AGU38" s="3">
        <f t="shared" si="760"/>
        <v>0</v>
      </c>
      <c r="AGV38" s="3">
        <f t="shared" si="761"/>
        <v>0</v>
      </c>
      <c r="AGW38" s="3">
        <f t="shared" si="762"/>
        <v>0</v>
      </c>
      <c r="AGX38" s="3">
        <f t="shared" si="763"/>
        <v>0</v>
      </c>
      <c r="AGY38" s="3">
        <f t="shared" si="764"/>
        <v>0</v>
      </c>
      <c r="AGZ38" s="3">
        <f t="shared" si="765"/>
        <v>0</v>
      </c>
      <c r="AHA38" s="3">
        <f t="shared" si="766"/>
        <v>0</v>
      </c>
      <c r="AHB38" s="3">
        <f t="shared" si="767"/>
        <v>0</v>
      </c>
      <c r="AHC38" s="3">
        <f t="shared" si="768"/>
        <v>0</v>
      </c>
      <c r="AHD38" s="3">
        <f t="shared" si="769"/>
        <v>0</v>
      </c>
      <c r="AHE38" s="3">
        <f t="shared" si="770"/>
        <v>0</v>
      </c>
      <c r="AHF38" s="3">
        <f t="shared" si="771"/>
        <v>0</v>
      </c>
      <c r="AHG38" s="3">
        <f t="shared" si="772"/>
        <v>0</v>
      </c>
      <c r="AHH38" s="3">
        <f t="shared" si="773"/>
        <v>0</v>
      </c>
      <c r="AHI38" s="3">
        <f t="shared" si="774"/>
        <v>0</v>
      </c>
      <c r="AHJ38" s="3">
        <f t="shared" si="775"/>
        <v>0</v>
      </c>
      <c r="AHK38" s="3">
        <f t="shared" si="776"/>
        <v>0</v>
      </c>
      <c r="AHL38" s="7">
        <f t="shared" si="777"/>
        <v>0</v>
      </c>
      <c r="AHM38" s="7">
        <f t="shared" si="778"/>
        <v>0</v>
      </c>
      <c r="AHN38" s="7">
        <f t="shared" si="779"/>
        <v>0</v>
      </c>
      <c r="AHO38" s="7">
        <f t="shared" si="780"/>
        <v>0</v>
      </c>
      <c r="AHP38" s="7">
        <f t="shared" si="781"/>
        <v>0</v>
      </c>
      <c r="AHQ38" s="8" t="e">
        <f t="shared" si="782"/>
        <v>#DIV/0!</v>
      </c>
      <c r="AHR38" s="10" t="e">
        <f t="shared" si="783"/>
        <v>#DIV/0!</v>
      </c>
      <c r="AHS38" s="13" t="e">
        <f t="shared" si="784"/>
        <v>#DIV/0!</v>
      </c>
      <c r="AHT38" s="14" t="e">
        <f t="shared" si="785"/>
        <v>#DIV/0!</v>
      </c>
      <c r="AHU38" s="14" t="e">
        <f t="shared" si="786"/>
        <v>#DIV/0!</v>
      </c>
      <c r="AHV38" s="15" t="e">
        <f t="shared" si="787"/>
        <v>#DIV/0!</v>
      </c>
      <c r="AHW38" s="21" t="e">
        <f t="shared" si="788"/>
        <v>#N/A</v>
      </c>
      <c r="AHX38" s="116">
        <f t="shared" si="789"/>
        <v>8</v>
      </c>
      <c r="AHY38" s="116">
        <f t="shared" si="790"/>
        <v>0</v>
      </c>
      <c r="AHZ38" s="5"/>
      <c r="AIA38" s="25"/>
      <c r="AIB38" s="25"/>
      <c r="AIC38" s="25"/>
      <c r="AID38" s="25"/>
      <c r="AIE38" s="25"/>
      <c r="AIF38" s="25"/>
      <c r="AIG38" s="25"/>
      <c r="AIH38" s="25"/>
      <c r="AII38" s="3">
        <f t="shared" si="791"/>
        <v>0</v>
      </c>
      <c r="AIJ38" s="3">
        <f t="shared" si="792"/>
        <v>0</v>
      </c>
      <c r="AIK38" s="3">
        <f t="shared" si="793"/>
        <v>0</v>
      </c>
      <c r="AIL38" s="3">
        <f t="shared" si="794"/>
        <v>0</v>
      </c>
      <c r="AIM38" s="3">
        <f t="shared" si="795"/>
        <v>0</v>
      </c>
      <c r="AIN38" s="3">
        <f t="shared" si="796"/>
        <v>0</v>
      </c>
      <c r="AIO38" s="3">
        <f t="shared" si="797"/>
        <v>0</v>
      </c>
      <c r="AIP38" s="3">
        <f t="shared" si="798"/>
        <v>0</v>
      </c>
      <c r="AIQ38" s="3">
        <f t="shared" si="799"/>
        <v>0</v>
      </c>
      <c r="AIR38" s="3">
        <f t="shared" si="800"/>
        <v>0</v>
      </c>
      <c r="AIS38" s="3">
        <f t="shared" si="801"/>
        <v>0</v>
      </c>
      <c r="AIT38" s="3">
        <f t="shared" si="802"/>
        <v>0</v>
      </c>
      <c r="AIU38" s="3">
        <f t="shared" si="803"/>
        <v>0</v>
      </c>
      <c r="AIV38" s="3">
        <f t="shared" si="804"/>
        <v>0</v>
      </c>
      <c r="AIW38" s="3">
        <f t="shared" si="805"/>
        <v>0</v>
      </c>
      <c r="AIX38" s="3">
        <f t="shared" si="806"/>
        <v>0</v>
      </c>
      <c r="AIY38" s="3">
        <f t="shared" si="807"/>
        <v>0</v>
      </c>
      <c r="AIZ38" s="3">
        <f t="shared" si="808"/>
        <v>0</v>
      </c>
      <c r="AJA38" s="3">
        <f t="shared" si="809"/>
        <v>0</v>
      </c>
      <c r="AJB38" s="3">
        <f t="shared" si="810"/>
        <v>0</v>
      </c>
      <c r="AJC38" s="3">
        <f t="shared" si="811"/>
        <v>0</v>
      </c>
      <c r="AJD38" s="3">
        <f t="shared" si="812"/>
        <v>0</v>
      </c>
      <c r="AJE38" s="3">
        <f t="shared" si="813"/>
        <v>0</v>
      </c>
      <c r="AJF38" s="3">
        <f t="shared" si="814"/>
        <v>0</v>
      </c>
      <c r="AJG38" s="3">
        <f t="shared" si="924"/>
        <v>0</v>
      </c>
      <c r="AJH38" s="3">
        <f t="shared" si="816"/>
        <v>0</v>
      </c>
      <c r="AJI38" s="3">
        <f t="shared" si="817"/>
        <v>0</v>
      </c>
      <c r="AJJ38" s="3">
        <f t="shared" si="818"/>
        <v>0</v>
      </c>
      <c r="AJK38" s="3">
        <f t="shared" si="819"/>
        <v>0</v>
      </c>
      <c r="AJL38" s="3">
        <f t="shared" si="820"/>
        <v>0</v>
      </c>
      <c r="AJM38" s="7">
        <f t="shared" si="821"/>
        <v>0</v>
      </c>
      <c r="AJN38" s="7">
        <f t="shared" si="822"/>
        <v>0</v>
      </c>
      <c r="AJO38" s="7">
        <f t="shared" si="823"/>
        <v>0</v>
      </c>
      <c r="AJP38" s="7">
        <f t="shared" si="824"/>
        <v>0</v>
      </c>
      <c r="AJQ38" s="7">
        <f t="shared" si="825"/>
        <v>0</v>
      </c>
      <c r="AJR38" s="7">
        <f t="shared" si="826"/>
        <v>0</v>
      </c>
      <c r="AJS38" s="7">
        <f t="shared" si="827"/>
        <v>0</v>
      </c>
      <c r="AJT38" s="7">
        <f t="shared" si="828"/>
        <v>0</v>
      </c>
      <c r="AJU38" s="7">
        <f t="shared" si="829"/>
        <v>0</v>
      </c>
      <c r="AJV38" s="7">
        <f t="shared" si="830"/>
        <v>0</v>
      </c>
      <c r="AJW38" s="8" t="e">
        <f t="shared" si="831"/>
        <v>#DIV/0!</v>
      </c>
      <c r="AJX38" s="10" t="e">
        <f t="shared" si="832"/>
        <v>#DIV/0!</v>
      </c>
      <c r="AJY38" s="13" t="e">
        <f t="shared" si="833"/>
        <v>#DIV/0!</v>
      </c>
      <c r="AJZ38" s="14" t="e">
        <f t="shared" si="834"/>
        <v>#DIV/0!</v>
      </c>
      <c r="AKA38" s="14" t="e">
        <f t="shared" si="835"/>
        <v>#DIV/0!</v>
      </c>
      <c r="AKB38" s="15" t="e">
        <f t="shared" si="836"/>
        <v>#DIV/0!</v>
      </c>
      <c r="AKC38" s="21" t="e">
        <f t="shared" si="837"/>
        <v>#N/A</v>
      </c>
      <c r="AKD38" s="116">
        <f t="shared" si="838"/>
        <v>7</v>
      </c>
      <c r="AKE38" s="116">
        <f t="shared" si="839"/>
        <v>0</v>
      </c>
      <c r="AKF38" s="5"/>
      <c r="AKG38" s="25"/>
      <c r="AKH38" s="25"/>
      <c r="AKI38" s="25"/>
      <c r="AKJ38" s="25"/>
      <c r="AKK38" s="25"/>
      <c r="AKL38" s="25"/>
      <c r="AKM38" s="25"/>
      <c r="AKN38" s="3">
        <f t="shared" si="76"/>
        <v>0</v>
      </c>
      <c r="AKO38" s="3">
        <f t="shared" si="77"/>
        <v>0</v>
      </c>
      <c r="AKP38" s="3">
        <f t="shared" si="78"/>
        <v>0</v>
      </c>
      <c r="AKQ38" s="3">
        <f t="shared" si="79"/>
        <v>0</v>
      </c>
      <c r="AKR38" s="3">
        <f t="shared" si="840"/>
        <v>0</v>
      </c>
      <c r="AKS38" s="3">
        <f t="shared" si="80"/>
        <v>0</v>
      </c>
      <c r="AKT38" s="3">
        <f t="shared" si="81"/>
        <v>0</v>
      </c>
      <c r="AKU38" s="3">
        <f t="shared" si="82"/>
        <v>0</v>
      </c>
      <c r="AKV38" s="3">
        <f t="shared" si="83"/>
        <v>0</v>
      </c>
      <c r="AKW38" s="3">
        <f t="shared" si="841"/>
        <v>0</v>
      </c>
      <c r="AKX38" s="3">
        <f t="shared" si="84"/>
        <v>0</v>
      </c>
      <c r="AKY38" s="3">
        <f t="shared" si="85"/>
        <v>0</v>
      </c>
      <c r="AKZ38" s="3">
        <f t="shared" si="86"/>
        <v>0</v>
      </c>
      <c r="ALA38" s="3">
        <f t="shared" si="87"/>
        <v>0</v>
      </c>
      <c r="ALB38" s="3">
        <f t="shared" si="842"/>
        <v>0</v>
      </c>
      <c r="ALC38" s="3">
        <f t="shared" si="88"/>
        <v>0</v>
      </c>
      <c r="ALD38" s="3">
        <f t="shared" si="89"/>
        <v>0</v>
      </c>
      <c r="ALE38" s="3">
        <f t="shared" si="90"/>
        <v>0</v>
      </c>
      <c r="ALF38" s="3">
        <f t="shared" si="91"/>
        <v>0</v>
      </c>
      <c r="ALG38" s="3">
        <f t="shared" si="843"/>
        <v>0</v>
      </c>
      <c r="ALH38" s="3">
        <f t="shared" si="92"/>
        <v>0</v>
      </c>
      <c r="ALI38" s="3">
        <f t="shared" si="93"/>
        <v>0</v>
      </c>
      <c r="ALJ38" s="3">
        <f t="shared" si="94"/>
        <v>0</v>
      </c>
      <c r="ALK38" s="3">
        <f t="shared" si="95"/>
        <v>0</v>
      </c>
      <c r="ALL38" s="3">
        <f t="shared" si="844"/>
        <v>0</v>
      </c>
      <c r="ALM38" s="3">
        <f t="shared" si="96"/>
        <v>0</v>
      </c>
      <c r="ALN38" s="3">
        <f t="shared" si="97"/>
        <v>0</v>
      </c>
      <c r="ALO38" s="3">
        <f t="shared" si="98"/>
        <v>0</v>
      </c>
      <c r="ALP38" s="3">
        <f t="shared" si="99"/>
        <v>0</v>
      </c>
      <c r="ALQ38" s="3">
        <f t="shared" si="845"/>
        <v>0</v>
      </c>
      <c r="ALR38" s="7">
        <f t="shared" si="846"/>
        <v>0</v>
      </c>
      <c r="ALS38" s="7">
        <f t="shared" si="847"/>
        <v>0</v>
      </c>
      <c r="ALT38" s="7">
        <f t="shared" si="848"/>
        <v>0</v>
      </c>
      <c r="ALU38" s="7">
        <f t="shared" si="849"/>
        <v>0</v>
      </c>
      <c r="ALV38" s="7">
        <f t="shared" si="850"/>
        <v>0</v>
      </c>
      <c r="ALW38" s="8" t="e">
        <f t="shared" si="851"/>
        <v>#DIV/0!</v>
      </c>
      <c r="ALX38" s="10" t="e">
        <f t="shared" si="852"/>
        <v>#DIV/0!</v>
      </c>
      <c r="ALY38" s="13" t="e">
        <f t="shared" si="853"/>
        <v>#DIV/0!</v>
      </c>
      <c r="ALZ38" s="14" t="e">
        <f t="shared" si="854"/>
        <v>#DIV/0!</v>
      </c>
      <c r="AMA38" s="14" t="e">
        <f t="shared" si="855"/>
        <v>#DIV/0!</v>
      </c>
      <c r="AMB38" s="15" t="e">
        <f t="shared" si="856"/>
        <v>#DIV/0!</v>
      </c>
      <c r="AMC38" s="21" t="e">
        <f t="shared" si="857"/>
        <v>#N/A</v>
      </c>
      <c r="AMD38" s="30">
        <f t="shared" si="858"/>
        <v>6</v>
      </c>
      <c r="AME38" s="30">
        <f t="shared" si="859"/>
        <v>0</v>
      </c>
      <c r="AMF38" s="5"/>
      <c r="AMG38" s="25"/>
      <c r="AMH38" s="25"/>
      <c r="AMI38" s="25"/>
      <c r="AMJ38" s="25"/>
      <c r="AMK38" s="25"/>
      <c r="AML38" s="25"/>
      <c r="AMM38" s="3">
        <f t="shared" si="860"/>
        <v>0</v>
      </c>
      <c r="AMN38" s="3">
        <f t="shared" si="861"/>
        <v>0</v>
      </c>
      <c r="AMO38" s="3">
        <f t="shared" si="862"/>
        <v>0</v>
      </c>
      <c r="AMP38" s="3">
        <f t="shared" si="863"/>
        <v>0</v>
      </c>
      <c r="AMQ38" s="3">
        <f t="shared" si="864"/>
        <v>0</v>
      </c>
      <c r="AMR38" s="3">
        <f t="shared" si="865"/>
        <v>0</v>
      </c>
      <c r="AMS38" s="3">
        <f t="shared" si="866"/>
        <v>0</v>
      </c>
      <c r="AMT38" s="3">
        <f t="shared" si="867"/>
        <v>0</v>
      </c>
      <c r="AMU38" s="3">
        <f t="shared" si="868"/>
        <v>0</v>
      </c>
      <c r="AMV38" s="3">
        <f t="shared" si="869"/>
        <v>0</v>
      </c>
      <c r="AMW38" s="3">
        <f t="shared" si="870"/>
        <v>0</v>
      </c>
      <c r="AMX38" s="3">
        <f t="shared" si="871"/>
        <v>0</v>
      </c>
      <c r="AMY38" s="3">
        <f t="shared" si="872"/>
        <v>0</v>
      </c>
      <c r="AMZ38" s="3">
        <f t="shared" si="873"/>
        <v>0</v>
      </c>
      <c r="ANA38" s="3">
        <f t="shared" si="874"/>
        <v>0</v>
      </c>
      <c r="ANB38" s="3">
        <f t="shared" si="875"/>
        <v>0</v>
      </c>
      <c r="ANC38" s="3">
        <f t="shared" si="876"/>
        <v>0</v>
      </c>
      <c r="AND38" s="3">
        <f t="shared" si="877"/>
        <v>0</v>
      </c>
      <c r="ANE38" s="3">
        <f t="shared" si="878"/>
        <v>0</v>
      </c>
      <c r="ANF38" s="3">
        <f t="shared" si="879"/>
        <v>0</v>
      </c>
      <c r="ANG38" s="3">
        <f t="shared" si="880"/>
        <v>0</v>
      </c>
      <c r="ANH38" s="3">
        <f t="shared" si="881"/>
        <v>0</v>
      </c>
      <c r="ANI38" s="3">
        <f t="shared" si="882"/>
        <v>0</v>
      </c>
      <c r="ANJ38" s="3">
        <f t="shared" si="883"/>
        <v>0</v>
      </c>
      <c r="ANK38" s="3">
        <f t="shared" si="884"/>
        <v>0</v>
      </c>
      <c r="ANL38" s="3">
        <f t="shared" si="885"/>
        <v>0</v>
      </c>
      <c r="ANM38" s="3">
        <f t="shared" si="886"/>
        <v>0</v>
      </c>
      <c r="ANN38" s="3">
        <f t="shared" si="887"/>
        <v>0</v>
      </c>
      <c r="ANO38" s="3">
        <f t="shared" si="888"/>
        <v>0</v>
      </c>
      <c r="ANP38" s="3">
        <f t="shared" si="889"/>
        <v>0</v>
      </c>
      <c r="ANQ38" s="12" t="e">
        <f t="shared" si="100"/>
        <v>#DIV/0!</v>
      </c>
      <c r="ANR38" s="10" t="e">
        <f t="shared" si="890"/>
        <v>#DIV/0!</v>
      </c>
      <c r="ANS38" s="13" t="e">
        <f t="shared" si="891"/>
        <v>#DIV/0!</v>
      </c>
      <c r="ANT38" s="14" t="e">
        <f t="shared" si="892"/>
        <v>#DIV/0!</v>
      </c>
      <c r="ANU38" s="14" t="e">
        <f t="shared" si="893"/>
        <v>#DIV/0!</v>
      </c>
      <c r="ANV38" s="15" t="e">
        <f t="shared" si="894"/>
        <v>#DIV/0!</v>
      </c>
      <c r="ANW38" s="31" t="e">
        <f t="shared" si="895"/>
        <v>#N/A</v>
      </c>
      <c r="ANX38" s="2" t="e">
        <f>COUNTBLANK(#REF!)</f>
        <v>#REF!</v>
      </c>
      <c r="ANY38" s="6" t="e">
        <f t="shared" si="896"/>
        <v>#REF!</v>
      </c>
      <c r="ANZ38" s="67"/>
      <c r="AOA38" s="70"/>
      <c r="AOB38" s="2">
        <f t="shared" si="101"/>
        <v>0</v>
      </c>
      <c r="AOC38" s="2">
        <f t="shared" si="897"/>
        <v>4</v>
      </c>
      <c r="AOD38" s="49">
        <v>31</v>
      </c>
      <c r="AOE38" s="178">
        <f>'LISTA DE ESTUDIANTES Y ASISTENC'!AFY35:AFY35</f>
        <v>0</v>
      </c>
      <c r="AOF38" s="207" t="e">
        <f t="shared" si="898"/>
        <v>#N/A</v>
      </c>
      <c r="AOG38" s="75" t="e">
        <f t="shared" si="899"/>
        <v>#N/A</v>
      </c>
      <c r="AOH38" s="75" t="e">
        <f t="shared" si="900"/>
        <v>#N/A</v>
      </c>
      <c r="AOI38" s="75" t="e">
        <f t="shared" si="901"/>
        <v>#N/A</v>
      </c>
      <c r="AOJ38" s="91" t="e">
        <f t="shared" si="102"/>
        <v>#N/A</v>
      </c>
      <c r="AOK38" s="91" t="e">
        <f t="shared" si="103"/>
        <v>#N/A</v>
      </c>
      <c r="AOL38" s="91" t="e">
        <f t="shared" si="104"/>
        <v>#N/A</v>
      </c>
      <c r="AOM38" s="91" t="e">
        <f t="shared" si="105"/>
        <v>#N/A</v>
      </c>
      <c r="AON38" s="91" t="e">
        <f t="shared" si="902"/>
        <v>#N/A</v>
      </c>
      <c r="AOO38" s="91" t="e">
        <f t="shared" si="106"/>
        <v>#N/A</v>
      </c>
      <c r="AOP38" s="91" t="e">
        <f t="shared" si="107"/>
        <v>#N/A</v>
      </c>
      <c r="AOQ38" s="91" t="e">
        <f t="shared" si="108"/>
        <v>#N/A</v>
      </c>
      <c r="AOR38" s="91" t="e">
        <f t="shared" si="109"/>
        <v>#N/A</v>
      </c>
      <c r="AOS38" s="91" t="e">
        <f t="shared" si="903"/>
        <v>#N/A</v>
      </c>
      <c r="AOT38" s="91" t="e">
        <f t="shared" si="110"/>
        <v>#N/A</v>
      </c>
      <c r="AOU38" s="91" t="e">
        <f t="shared" si="111"/>
        <v>#N/A</v>
      </c>
      <c r="AOV38" s="91" t="e">
        <f t="shared" si="112"/>
        <v>#N/A</v>
      </c>
      <c r="AOW38" s="91" t="e">
        <f t="shared" si="113"/>
        <v>#N/A</v>
      </c>
      <c r="AOX38" s="91" t="e">
        <f t="shared" si="904"/>
        <v>#N/A</v>
      </c>
      <c r="AOY38" s="91" t="e">
        <f t="shared" si="114"/>
        <v>#N/A</v>
      </c>
      <c r="AOZ38" s="91" t="e">
        <f t="shared" si="115"/>
        <v>#N/A</v>
      </c>
      <c r="APA38" s="91" t="e">
        <f t="shared" si="116"/>
        <v>#N/A</v>
      </c>
      <c r="APB38" s="91" t="e">
        <f t="shared" si="117"/>
        <v>#N/A</v>
      </c>
      <c r="APC38" s="91" t="e">
        <f t="shared" si="905"/>
        <v>#N/A</v>
      </c>
      <c r="APD38" s="78" t="e">
        <f t="shared" si="906"/>
        <v>#N/A</v>
      </c>
      <c r="APE38" s="93" t="e">
        <f t="shared" si="907"/>
        <v>#N/A</v>
      </c>
      <c r="APF38" s="93"/>
      <c r="APG38" s="94" t="e">
        <f t="shared" si="920"/>
        <v>#N/A</v>
      </c>
      <c r="APH38" s="95" t="e">
        <f t="shared" si="909"/>
        <v>#N/A</v>
      </c>
      <c r="API38" s="95" t="e">
        <f t="shared" si="910"/>
        <v>#N/A</v>
      </c>
      <c r="APJ38" s="96" t="e">
        <f t="shared" si="911"/>
        <v>#N/A</v>
      </c>
      <c r="APK38" s="83" t="e">
        <f>COUNTBLANK(#REF!)</f>
        <v>#REF!</v>
      </c>
      <c r="APL38" s="83" t="e">
        <f t="shared" si="912"/>
        <v>#REF!</v>
      </c>
      <c r="APM38" s="97"/>
      <c r="APN38" s="208"/>
    </row>
    <row r="39" spans="1:1106" x14ac:dyDescent="0.25">
      <c r="A39" s="2">
        <f t="shared" si="118"/>
        <v>7</v>
      </c>
      <c r="B39" s="2">
        <f t="shared" si="119"/>
        <v>0</v>
      </c>
      <c r="C39" s="49">
        <v>32</v>
      </c>
      <c r="D39" s="48"/>
      <c r="E39" s="32"/>
      <c r="F39" s="25"/>
      <c r="G39" s="25"/>
      <c r="H39" s="25"/>
      <c r="I39" s="25"/>
      <c r="J39" s="25"/>
      <c r="K39" s="25"/>
      <c r="L39" s="3">
        <f t="shared" si="120"/>
        <v>0</v>
      </c>
      <c r="M39" s="3">
        <f t="shared" si="121"/>
        <v>0</v>
      </c>
      <c r="N39" s="3">
        <f t="shared" si="122"/>
        <v>0</v>
      </c>
      <c r="O39" s="3">
        <f t="shared" si="123"/>
        <v>0</v>
      </c>
      <c r="P39" s="3">
        <f t="shared" si="124"/>
        <v>0</v>
      </c>
      <c r="Q39" s="3">
        <f t="shared" si="125"/>
        <v>0</v>
      </c>
      <c r="R39" s="3">
        <f t="shared" si="126"/>
        <v>0</v>
      </c>
      <c r="S39" s="3">
        <f t="shared" si="127"/>
        <v>0</v>
      </c>
      <c r="T39" s="3">
        <f t="shared" si="128"/>
        <v>0</v>
      </c>
      <c r="U39" s="3">
        <f t="shared" si="129"/>
        <v>0</v>
      </c>
      <c r="V39" s="3">
        <f t="shared" si="130"/>
        <v>0</v>
      </c>
      <c r="W39" s="3">
        <f t="shared" si="131"/>
        <v>0</v>
      </c>
      <c r="X39" s="3">
        <f t="shared" si="132"/>
        <v>0</v>
      </c>
      <c r="Y39" s="3">
        <f t="shared" si="133"/>
        <v>0</v>
      </c>
      <c r="Z39" s="3">
        <f t="shared" si="134"/>
        <v>0</v>
      </c>
      <c r="AA39" s="3">
        <f t="shared" si="135"/>
        <v>0</v>
      </c>
      <c r="AB39" s="3">
        <f t="shared" si="136"/>
        <v>0</v>
      </c>
      <c r="AC39" s="3">
        <f t="shared" si="137"/>
        <v>0</v>
      </c>
      <c r="AD39" s="3">
        <f t="shared" si="138"/>
        <v>0</v>
      </c>
      <c r="AE39" s="3">
        <f t="shared" si="139"/>
        <v>0</v>
      </c>
      <c r="AF39" s="3">
        <f t="shared" si="140"/>
        <v>0</v>
      </c>
      <c r="AG39" s="3">
        <f t="shared" si="141"/>
        <v>0</v>
      </c>
      <c r="AH39" s="3">
        <f t="shared" si="142"/>
        <v>0</v>
      </c>
      <c r="AI39" s="3">
        <f t="shared" si="143"/>
        <v>0</v>
      </c>
      <c r="AJ39" s="3">
        <f t="shared" si="144"/>
        <v>0</v>
      </c>
      <c r="AK39" s="3">
        <f t="shared" si="145"/>
        <v>0</v>
      </c>
      <c r="AL39" s="3">
        <f t="shared" si="146"/>
        <v>0</v>
      </c>
      <c r="AM39" s="3">
        <f t="shared" si="147"/>
        <v>0</v>
      </c>
      <c r="AN39" s="3">
        <f t="shared" si="148"/>
        <v>0</v>
      </c>
      <c r="AO39" s="3">
        <f t="shared" si="149"/>
        <v>0</v>
      </c>
      <c r="AP39" s="7">
        <f t="shared" si="150"/>
        <v>0</v>
      </c>
      <c r="AQ39" s="7">
        <f t="shared" si="151"/>
        <v>0</v>
      </c>
      <c r="AR39" s="7">
        <f t="shared" si="152"/>
        <v>0</v>
      </c>
      <c r="AS39" s="7">
        <f t="shared" si="153"/>
        <v>0</v>
      </c>
      <c r="AT39" s="7">
        <f t="shared" si="154"/>
        <v>0</v>
      </c>
      <c r="AU39" s="8" t="e">
        <f t="shared" si="0"/>
        <v>#DIV/0!</v>
      </c>
      <c r="AV39" s="10" t="e">
        <f t="shared" si="155"/>
        <v>#DIV/0!</v>
      </c>
      <c r="AW39" s="10"/>
      <c r="AX39" s="13" t="e">
        <f t="shared" si="156"/>
        <v>#DIV/0!</v>
      </c>
      <c r="AY39" s="14" t="e">
        <f t="shared" si="157"/>
        <v>#DIV/0!</v>
      </c>
      <c r="AZ39" s="14" t="e">
        <f t="shared" si="158"/>
        <v>#DIV/0!</v>
      </c>
      <c r="BA39" s="15" t="e">
        <f t="shared" si="159"/>
        <v>#DIV/0!</v>
      </c>
      <c r="BB39" s="30">
        <f t="shared" si="160"/>
        <v>7</v>
      </c>
      <c r="BC39" s="30">
        <f t="shared" si="161"/>
        <v>0</v>
      </c>
      <c r="BD39" s="5"/>
      <c r="BE39" s="21" t="e">
        <f t="shared" si="913"/>
        <v>#N/A</v>
      </c>
      <c r="BF39" s="25"/>
      <c r="BG39" s="25"/>
      <c r="BH39" s="25"/>
      <c r="BI39" s="25"/>
      <c r="BJ39" s="25"/>
      <c r="BK39" s="25"/>
      <c r="BL39" s="25"/>
      <c r="BM39" s="3">
        <f t="shared" si="162"/>
        <v>0</v>
      </c>
      <c r="BN39" s="3">
        <f t="shared" si="163"/>
        <v>0</v>
      </c>
      <c r="BO39" s="3">
        <f t="shared" si="164"/>
        <v>0</v>
      </c>
      <c r="BP39" s="3">
        <f t="shared" si="165"/>
        <v>0</v>
      </c>
      <c r="BQ39" s="3">
        <f t="shared" si="166"/>
        <v>0</v>
      </c>
      <c r="BR39" s="3">
        <f t="shared" si="167"/>
        <v>0</v>
      </c>
      <c r="BS39" s="3">
        <f t="shared" si="168"/>
        <v>0</v>
      </c>
      <c r="BT39" s="3">
        <f t="shared" si="169"/>
        <v>0</v>
      </c>
      <c r="BU39" s="3">
        <f t="shared" si="170"/>
        <v>0</v>
      </c>
      <c r="BV39" s="3">
        <f t="shared" si="171"/>
        <v>0</v>
      </c>
      <c r="BW39" s="3">
        <f t="shared" si="172"/>
        <v>0</v>
      </c>
      <c r="BX39" s="3">
        <f t="shared" si="173"/>
        <v>0</v>
      </c>
      <c r="BY39" s="3">
        <f t="shared" si="174"/>
        <v>0</v>
      </c>
      <c r="BZ39" s="3">
        <f t="shared" si="175"/>
        <v>0</v>
      </c>
      <c r="CA39" s="3">
        <f t="shared" si="176"/>
        <v>0</v>
      </c>
      <c r="CB39" s="3">
        <f t="shared" si="177"/>
        <v>0</v>
      </c>
      <c r="CC39" s="3">
        <f t="shared" si="178"/>
        <v>0</v>
      </c>
      <c r="CD39" s="3">
        <f t="shared" si="179"/>
        <v>0</v>
      </c>
      <c r="CE39" s="3">
        <f t="shared" si="180"/>
        <v>0</v>
      </c>
      <c r="CF39" s="3">
        <f t="shared" si="181"/>
        <v>0</v>
      </c>
      <c r="CG39" s="3">
        <f t="shared" si="182"/>
        <v>0</v>
      </c>
      <c r="CH39" s="3">
        <f t="shared" si="183"/>
        <v>0</v>
      </c>
      <c r="CI39" s="3">
        <f t="shared" si="184"/>
        <v>0</v>
      </c>
      <c r="CJ39" s="3">
        <f t="shared" si="185"/>
        <v>0</v>
      </c>
      <c r="CK39" s="3">
        <f t="shared" si="186"/>
        <v>0</v>
      </c>
      <c r="CL39" s="3">
        <f t="shared" si="187"/>
        <v>0</v>
      </c>
      <c r="CM39" s="3">
        <f t="shared" si="188"/>
        <v>0</v>
      </c>
      <c r="CN39" s="3">
        <f t="shared" si="189"/>
        <v>0</v>
      </c>
      <c r="CO39" s="3">
        <f t="shared" si="190"/>
        <v>0</v>
      </c>
      <c r="CP39" s="3">
        <f t="shared" si="191"/>
        <v>0</v>
      </c>
      <c r="CQ39" s="7">
        <f t="shared" si="192"/>
        <v>0</v>
      </c>
      <c r="CR39" s="7">
        <f t="shared" si="193"/>
        <v>0</v>
      </c>
      <c r="CS39" s="7">
        <f t="shared" si="194"/>
        <v>0</v>
      </c>
      <c r="CT39" s="7">
        <f t="shared" si="195"/>
        <v>0</v>
      </c>
      <c r="CU39" s="7">
        <f t="shared" si="196"/>
        <v>0</v>
      </c>
      <c r="CV39" s="8" t="e">
        <f t="shared" si="197"/>
        <v>#DIV/0!</v>
      </c>
      <c r="CW39" s="10" t="e">
        <f t="shared" si="198"/>
        <v>#DIV/0!</v>
      </c>
      <c r="CX39" s="13" t="e">
        <f t="shared" si="199"/>
        <v>#DIV/0!</v>
      </c>
      <c r="CY39" s="14" t="e">
        <f t="shared" si="200"/>
        <v>#DIV/0!</v>
      </c>
      <c r="CZ39" s="14" t="e">
        <f t="shared" si="201"/>
        <v>#DIV/0!</v>
      </c>
      <c r="DA39" s="15" t="e">
        <f t="shared" si="202"/>
        <v>#DIV/0!</v>
      </c>
      <c r="DB39" s="21" t="e">
        <f t="shared" si="203"/>
        <v>#N/A</v>
      </c>
      <c r="DC39" s="116">
        <f t="shared" si="204"/>
        <v>8</v>
      </c>
      <c r="DD39" s="116">
        <f t="shared" si="205"/>
        <v>0</v>
      </c>
      <c r="DE39" s="5"/>
      <c r="DF39" s="25"/>
      <c r="DG39" s="25"/>
      <c r="DH39" s="25"/>
      <c r="DI39" s="25"/>
      <c r="DJ39" s="25"/>
      <c r="DK39" s="25"/>
      <c r="DL39" s="25"/>
      <c r="DM39" s="25"/>
      <c r="DN39" s="3">
        <f t="shared" si="206"/>
        <v>0</v>
      </c>
      <c r="DO39" s="3">
        <f t="shared" si="207"/>
        <v>0</v>
      </c>
      <c r="DP39" s="3">
        <f t="shared" si="208"/>
        <v>0</v>
      </c>
      <c r="DQ39" s="3">
        <f t="shared" si="209"/>
        <v>0</v>
      </c>
      <c r="DR39" s="3">
        <f t="shared" si="210"/>
        <v>0</v>
      </c>
      <c r="DS39" s="3">
        <f t="shared" si="211"/>
        <v>0</v>
      </c>
      <c r="DT39" s="3">
        <f t="shared" si="212"/>
        <v>0</v>
      </c>
      <c r="DU39" s="3">
        <f t="shared" si="213"/>
        <v>0</v>
      </c>
      <c r="DV39" s="3">
        <f t="shared" si="214"/>
        <v>0</v>
      </c>
      <c r="DW39" s="3">
        <f t="shared" si="215"/>
        <v>0</v>
      </c>
      <c r="DX39" s="3">
        <f t="shared" si="216"/>
        <v>0</v>
      </c>
      <c r="DY39" s="3">
        <f t="shared" si="217"/>
        <v>0</v>
      </c>
      <c r="DZ39" s="3">
        <f t="shared" si="218"/>
        <v>0</v>
      </c>
      <c r="EA39" s="3">
        <f t="shared" si="219"/>
        <v>0</v>
      </c>
      <c r="EB39" s="3">
        <f t="shared" si="220"/>
        <v>0</v>
      </c>
      <c r="EC39" s="3">
        <f t="shared" si="221"/>
        <v>0</v>
      </c>
      <c r="ED39" s="3">
        <f t="shared" si="222"/>
        <v>0</v>
      </c>
      <c r="EE39" s="3">
        <f t="shared" si="223"/>
        <v>0</v>
      </c>
      <c r="EF39" s="3">
        <f t="shared" si="224"/>
        <v>0</v>
      </c>
      <c r="EG39" s="3">
        <f t="shared" si="225"/>
        <v>0</v>
      </c>
      <c r="EH39" s="3">
        <f t="shared" si="226"/>
        <v>0</v>
      </c>
      <c r="EI39" s="3">
        <f t="shared" si="227"/>
        <v>0</v>
      </c>
      <c r="EJ39" s="3">
        <f t="shared" si="228"/>
        <v>0</v>
      </c>
      <c r="EK39" s="3">
        <f t="shared" si="229"/>
        <v>0</v>
      </c>
      <c r="EL39" s="3">
        <f t="shared" si="921"/>
        <v>0</v>
      </c>
      <c r="EM39" s="3">
        <f t="shared" si="231"/>
        <v>0</v>
      </c>
      <c r="EN39" s="3">
        <f t="shared" si="232"/>
        <v>0</v>
      </c>
      <c r="EO39" s="3">
        <f t="shared" si="233"/>
        <v>0</v>
      </c>
      <c r="EP39" s="3">
        <f t="shared" si="234"/>
        <v>0</v>
      </c>
      <c r="EQ39" s="3">
        <f t="shared" si="235"/>
        <v>0</v>
      </c>
      <c r="ER39" s="7">
        <f t="shared" si="236"/>
        <v>0</v>
      </c>
      <c r="ES39" s="7">
        <f t="shared" si="237"/>
        <v>0</v>
      </c>
      <c r="ET39" s="7">
        <f t="shared" si="238"/>
        <v>0</v>
      </c>
      <c r="EU39" s="7">
        <f t="shared" si="239"/>
        <v>0</v>
      </c>
      <c r="EV39" s="7">
        <f t="shared" si="240"/>
        <v>0</v>
      </c>
      <c r="EW39" s="7">
        <f t="shared" si="241"/>
        <v>0</v>
      </c>
      <c r="EX39" s="7">
        <f t="shared" si="242"/>
        <v>0</v>
      </c>
      <c r="EY39" s="7">
        <f t="shared" si="243"/>
        <v>0</v>
      </c>
      <c r="EZ39" s="7">
        <f t="shared" si="244"/>
        <v>0</v>
      </c>
      <c r="FA39" s="7">
        <f t="shared" si="245"/>
        <v>0</v>
      </c>
      <c r="FB39" s="8" t="e">
        <f t="shared" si="246"/>
        <v>#DIV/0!</v>
      </c>
      <c r="FC39" s="10" t="e">
        <f t="shared" si="247"/>
        <v>#DIV/0!</v>
      </c>
      <c r="FD39" s="13" t="e">
        <f t="shared" si="248"/>
        <v>#DIV/0!</v>
      </c>
      <c r="FE39" s="14" t="e">
        <f t="shared" si="249"/>
        <v>#DIV/0!</v>
      </c>
      <c r="FF39" s="14" t="e">
        <f t="shared" si="250"/>
        <v>#DIV/0!</v>
      </c>
      <c r="FG39" s="15" t="e">
        <f t="shared" si="251"/>
        <v>#DIV/0!</v>
      </c>
      <c r="FH39" s="21" t="e">
        <f t="shared" si="252"/>
        <v>#N/A</v>
      </c>
      <c r="FI39" s="116">
        <f t="shared" si="253"/>
        <v>7</v>
      </c>
      <c r="FJ39" s="116">
        <f t="shared" si="254"/>
        <v>0</v>
      </c>
      <c r="FK39" s="5"/>
      <c r="FL39" s="25"/>
      <c r="FM39" s="25"/>
      <c r="FN39" s="25"/>
      <c r="FO39" s="25"/>
      <c r="FP39" s="25"/>
      <c r="FQ39" s="25"/>
      <c r="FR39" s="25"/>
      <c r="FS39" s="3">
        <f t="shared" si="1"/>
        <v>0</v>
      </c>
      <c r="FT39" s="3">
        <f t="shared" si="2"/>
        <v>0</v>
      </c>
      <c r="FU39" s="3">
        <f t="shared" si="3"/>
        <v>0</v>
      </c>
      <c r="FV39" s="3">
        <f t="shared" si="4"/>
        <v>0</v>
      </c>
      <c r="FW39" s="3">
        <f t="shared" si="255"/>
        <v>0</v>
      </c>
      <c r="FX39" s="3">
        <f t="shared" si="5"/>
        <v>0</v>
      </c>
      <c r="FY39" s="3">
        <f t="shared" si="6"/>
        <v>0</v>
      </c>
      <c r="FZ39" s="3">
        <f t="shared" si="7"/>
        <v>0</v>
      </c>
      <c r="GA39" s="3">
        <f t="shared" si="8"/>
        <v>0</v>
      </c>
      <c r="GB39" s="3">
        <f t="shared" si="256"/>
        <v>0</v>
      </c>
      <c r="GC39" s="3">
        <f t="shared" si="9"/>
        <v>0</v>
      </c>
      <c r="GD39" s="3">
        <f t="shared" si="10"/>
        <v>0</v>
      </c>
      <c r="GE39" s="3">
        <f t="shared" si="11"/>
        <v>0</v>
      </c>
      <c r="GF39" s="3">
        <f t="shared" si="12"/>
        <v>0</v>
      </c>
      <c r="GG39" s="3">
        <f t="shared" si="257"/>
        <v>0</v>
      </c>
      <c r="GH39" s="3">
        <f t="shared" si="13"/>
        <v>0</v>
      </c>
      <c r="GI39" s="3">
        <f t="shared" si="14"/>
        <v>0</v>
      </c>
      <c r="GJ39" s="3">
        <f t="shared" si="15"/>
        <v>0</v>
      </c>
      <c r="GK39" s="3">
        <f t="shared" si="16"/>
        <v>0</v>
      </c>
      <c r="GL39" s="3">
        <f t="shared" si="258"/>
        <v>0</v>
      </c>
      <c r="GM39" s="3">
        <f t="shared" si="17"/>
        <v>0</v>
      </c>
      <c r="GN39" s="3">
        <f t="shared" si="18"/>
        <v>0</v>
      </c>
      <c r="GO39" s="3">
        <f t="shared" si="19"/>
        <v>0</v>
      </c>
      <c r="GP39" s="3">
        <f t="shared" si="20"/>
        <v>0</v>
      </c>
      <c r="GQ39" s="3">
        <f t="shared" si="259"/>
        <v>0</v>
      </c>
      <c r="GR39" s="3">
        <f t="shared" si="21"/>
        <v>0</v>
      </c>
      <c r="GS39" s="3">
        <f t="shared" si="22"/>
        <v>0</v>
      </c>
      <c r="GT39" s="3">
        <f t="shared" si="23"/>
        <v>0</v>
      </c>
      <c r="GU39" s="3">
        <f t="shared" si="24"/>
        <v>0</v>
      </c>
      <c r="GV39" s="3">
        <f t="shared" si="260"/>
        <v>0</v>
      </c>
      <c r="GW39" s="7">
        <f t="shared" si="261"/>
        <v>0</v>
      </c>
      <c r="GX39" s="7">
        <f t="shared" si="262"/>
        <v>0</v>
      </c>
      <c r="GY39" s="7">
        <f t="shared" si="263"/>
        <v>0</v>
      </c>
      <c r="GZ39" s="7">
        <f t="shared" si="264"/>
        <v>0</v>
      </c>
      <c r="HA39" s="7">
        <f t="shared" si="265"/>
        <v>0</v>
      </c>
      <c r="HB39" s="8" t="e">
        <f t="shared" si="266"/>
        <v>#DIV/0!</v>
      </c>
      <c r="HC39" s="10" t="e">
        <f t="shared" si="267"/>
        <v>#DIV/0!</v>
      </c>
      <c r="HD39" s="13" t="e">
        <f t="shared" si="268"/>
        <v>#DIV/0!</v>
      </c>
      <c r="HE39" s="14" t="e">
        <f t="shared" si="269"/>
        <v>#DIV/0!</v>
      </c>
      <c r="HF39" s="14" t="e">
        <f t="shared" si="270"/>
        <v>#DIV/0!</v>
      </c>
      <c r="HG39" s="15" t="e">
        <f t="shared" si="271"/>
        <v>#DIV/0!</v>
      </c>
      <c r="HH39" s="21" t="e">
        <f t="shared" si="272"/>
        <v>#N/A</v>
      </c>
      <c r="HI39" s="30">
        <f t="shared" si="273"/>
        <v>6</v>
      </c>
      <c r="HJ39" s="30">
        <f t="shared" si="274"/>
        <v>0</v>
      </c>
      <c r="HK39" s="5"/>
      <c r="HL39" s="25"/>
      <c r="HM39" s="25"/>
      <c r="HN39" s="25"/>
      <c r="HO39" s="25"/>
      <c r="HP39" s="25"/>
      <c r="HQ39" s="25"/>
      <c r="HR39" s="3">
        <f t="shared" si="275"/>
        <v>0</v>
      </c>
      <c r="HS39" s="3">
        <f t="shared" si="276"/>
        <v>0</v>
      </c>
      <c r="HT39" s="3">
        <f t="shared" si="277"/>
        <v>0</v>
      </c>
      <c r="HU39" s="3">
        <f t="shared" si="278"/>
        <v>0</v>
      </c>
      <c r="HV39" s="3">
        <f t="shared" si="279"/>
        <v>0</v>
      </c>
      <c r="HW39" s="3">
        <f t="shared" si="280"/>
        <v>0</v>
      </c>
      <c r="HX39" s="3">
        <f t="shared" si="281"/>
        <v>0</v>
      </c>
      <c r="HY39" s="3">
        <f t="shared" si="282"/>
        <v>0</v>
      </c>
      <c r="HZ39" s="3">
        <f t="shared" si="283"/>
        <v>0</v>
      </c>
      <c r="IA39" s="3">
        <f t="shared" si="284"/>
        <v>0</v>
      </c>
      <c r="IB39" s="3">
        <f t="shared" si="285"/>
        <v>0</v>
      </c>
      <c r="IC39" s="3">
        <f t="shared" si="286"/>
        <v>0</v>
      </c>
      <c r="ID39" s="3">
        <f t="shared" si="287"/>
        <v>0</v>
      </c>
      <c r="IE39" s="3">
        <f t="shared" si="288"/>
        <v>0</v>
      </c>
      <c r="IF39" s="3">
        <f t="shared" si="289"/>
        <v>0</v>
      </c>
      <c r="IG39" s="3">
        <f t="shared" si="290"/>
        <v>0</v>
      </c>
      <c r="IH39" s="3">
        <f t="shared" si="291"/>
        <v>0</v>
      </c>
      <c r="II39" s="3">
        <f t="shared" si="292"/>
        <v>0</v>
      </c>
      <c r="IJ39" s="3">
        <f t="shared" si="293"/>
        <v>0</v>
      </c>
      <c r="IK39" s="3">
        <f t="shared" si="294"/>
        <v>0</v>
      </c>
      <c r="IL39" s="3">
        <f t="shared" si="295"/>
        <v>0</v>
      </c>
      <c r="IM39" s="3">
        <f t="shared" si="296"/>
        <v>0</v>
      </c>
      <c r="IN39" s="3">
        <f t="shared" si="297"/>
        <v>0</v>
      </c>
      <c r="IO39" s="3">
        <f t="shared" si="298"/>
        <v>0</v>
      </c>
      <c r="IP39" s="3">
        <f t="shared" si="299"/>
        <v>0</v>
      </c>
      <c r="IQ39" s="3">
        <f t="shared" si="300"/>
        <v>0</v>
      </c>
      <c r="IR39" s="3">
        <f t="shared" si="301"/>
        <v>0</v>
      </c>
      <c r="IS39" s="3">
        <f t="shared" si="302"/>
        <v>0</v>
      </c>
      <c r="IT39" s="3">
        <f t="shared" si="303"/>
        <v>0</v>
      </c>
      <c r="IU39" s="3">
        <f t="shared" si="304"/>
        <v>0</v>
      </c>
      <c r="IV39" s="12" t="e">
        <f t="shared" si="25"/>
        <v>#DIV/0!</v>
      </c>
      <c r="IW39" s="10" t="e">
        <f t="shared" si="305"/>
        <v>#DIV/0!</v>
      </c>
      <c r="IX39" s="13" t="e">
        <f t="shared" si="306"/>
        <v>#DIV/0!</v>
      </c>
      <c r="IY39" s="14" t="e">
        <f t="shared" si="307"/>
        <v>#DIV/0!</v>
      </c>
      <c r="IZ39" s="14" t="e">
        <f t="shared" si="308"/>
        <v>#DIV/0!</v>
      </c>
      <c r="JA39" s="15" t="e">
        <f t="shared" si="309"/>
        <v>#DIV/0!</v>
      </c>
      <c r="JB39" s="31" t="e">
        <f t="shared" si="310"/>
        <v>#N/A</v>
      </c>
      <c r="JC39" s="2" t="e">
        <f>COUNTBLANK(#REF!)</f>
        <v>#REF!</v>
      </c>
      <c r="JD39" s="6" t="e">
        <f t="shared" si="311"/>
        <v>#REF!</v>
      </c>
      <c r="JE39" s="67"/>
      <c r="JF39" s="172"/>
      <c r="JG39" s="2">
        <f t="shared" si="312"/>
        <v>7</v>
      </c>
      <c r="JH39" s="2">
        <f t="shared" si="313"/>
        <v>0</v>
      </c>
      <c r="JI39" s="49">
        <v>32</v>
      </c>
      <c r="JJ39" s="117">
        <f>'LISTA DE ESTUDIANTES Y ASISTENC'!CB36</f>
        <v>0</v>
      </c>
      <c r="JK39" s="48">
        <f>'LISTA DE ESTUDIANTES Y ASISTENC'!CC36:CC36</f>
        <v>0</v>
      </c>
      <c r="JL39" s="32"/>
      <c r="JM39" s="25"/>
      <c r="JN39" s="25"/>
      <c r="JO39" s="25"/>
      <c r="JP39" s="25"/>
      <c r="JQ39" s="25"/>
      <c r="JR39" s="25"/>
      <c r="JS39" s="3">
        <f t="shared" si="314"/>
        <v>0</v>
      </c>
      <c r="JT39" s="3">
        <f t="shared" si="315"/>
        <v>0</v>
      </c>
      <c r="JU39" s="3">
        <f t="shared" si="316"/>
        <v>0</v>
      </c>
      <c r="JV39" s="3">
        <f t="shared" si="317"/>
        <v>0</v>
      </c>
      <c r="JW39" s="3">
        <f t="shared" si="318"/>
        <v>0</v>
      </c>
      <c r="JX39" s="3">
        <f t="shared" si="319"/>
        <v>0</v>
      </c>
      <c r="JY39" s="3">
        <f t="shared" si="320"/>
        <v>0</v>
      </c>
      <c r="JZ39" s="3">
        <f t="shared" si="321"/>
        <v>0</v>
      </c>
      <c r="KA39" s="3">
        <f t="shared" si="322"/>
        <v>0</v>
      </c>
      <c r="KB39" s="3">
        <f t="shared" si="323"/>
        <v>0</v>
      </c>
      <c r="KC39" s="3">
        <f t="shared" si="324"/>
        <v>0</v>
      </c>
      <c r="KD39" s="3">
        <f t="shared" si="325"/>
        <v>0</v>
      </c>
      <c r="KE39" s="3">
        <f t="shared" si="326"/>
        <v>0</v>
      </c>
      <c r="KF39" s="3">
        <f t="shared" si="327"/>
        <v>0</v>
      </c>
      <c r="KG39" s="3">
        <f t="shared" si="328"/>
        <v>0</v>
      </c>
      <c r="KH39" s="3">
        <f t="shared" si="329"/>
        <v>0</v>
      </c>
      <c r="KI39" s="3">
        <f t="shared" si="330"/>
        <v>0</v>
      </c>
      <c r="KJ39" s="3">
        <f t="shared" si="331"/>
        <v>0</v>
      </c>
      <c r="KK39" s="3">
        <f t="shared" si="332"/>
        <v>0</v>
      </c>
      <c r="KL39" s="3">
        <f t="shared" si="333"/>
        <v>0</v>
      </c>
      <c r="KM39" s="3">
        <f t="shared" si="334"/>
        <v>0</v>
      </c>
      <c r="KN39" s="3">
        <f t="shared" si="335"/>
        <v>0</v>
      </c>
      <c r="KO39" s="3">
        <f t="shared" si="336"/>
        <v>0</v>
      </c>
      <c r="KP39" s="3">
        <f t="shared" si="337"/>
        <v>0</v>
      </c>
      <c r="KQ39" s="3">
        <f t="shared" si="338"/>
        <v>0</v>
      </c>
      <c r="KR39" s="3">
        <f t="shared" si="339"/>
        <v>0</v>
      </c>
      <c r="KS39" s="3">
        <f t="shared" si="340"/>
        <v>0</v>
      </c>
      <c r="KT39" s="3">
        <f t="shared" si="341"/>
        <v>0</v>
      </c>
      <c r="KU39" s="3">
        <f t="shared" si="342"/>
        <v>0</v>
      </c>
      <c r="KV39" s="3">
        <f t="shared" si="343"/>
        <v>0</v>
      </c>
      <c r="KW39" s="7">
        <f t="shared" si="344"/>
        <v>0</v>
      </c>
      <c r="KX39" s="7">
        <f t="shared" si="345"/>
        <v>0</v>
      </c>
      <c r="KY39" s="7">
        <f t="shared" si="346"/>
        <v>0</v>
      </c>
      <c r="KZ39" s="7">
        <f t="shared" si="347"/>
        <v>0</v>
      </c>
      <c r="LA39" s="7">
        <f t="shared" si="348"/>
        <v>0</v>
      </c>
      <c r="LB39" s="8" t="e">
        <f t="shared" si="349"/>
        <v>#DIV/0!</v>
      </c>
      <c r="LC39" s="10" t="e">
        <f t="shared" si="350"/>
        <v>#DIV/0!</v>
      </c>
      <c r="LD39" s="10"/>
      <c r="LE39" s="13" t="e">
        <f t="shared" si="917"/>
        <v>#DIV/0!</v>
      </c>
      <c r="LF39" s="14" t="e">
        <f t="shared" si="352"/>
        <v>#DIV/0!</v>
      </c>
      <c r="LG39" s="14" t="e">
        <f t="shared" si="353"/>
        <v>#DIV/0!</v>
      </c>
      <c r="LH39" s="15" t="e">
        <f t="shared" si="354"/>
        <v>#DIV/0!</v>
      </c>
      <c r="LI39" s="30">
        <f t="shared" si="355"/>
        <v>7</v>
      </c>
      <c r="LJ39" s="30">
        <f t="shared" si="356"/>
        <v>0</v>
      </c>
      <c r="LK39" s="5"/>
      <c r="LL39" s="21" t="e">
        <f t="shared" si="914"/>
        <v>#N/A</v>
      </c>
      <c r="LM39" s="25"/>
      <c r="LN39" s="25"/>
      <c r="LO39" s="25"/>
      <c r="LP39" s="25"/>
      <c r="LQ39" s="25"/>
      <c r="LR39" s="25"/>
      <c r="LS39" s="25"/>
      <c r="LT39" s="3">
        <f t="shared" si="357"/>
        <v>0</v>
      </c>
      <c r="LU39" s="3">
        <f t="shared" si="358"/>
        <v>0</v>
      </c>
      <c r="LV39" s="3">
        <f t="shared" si="359"/>
        <v>0</v>
      </c>
      <c r="LW39" s="3">
        <f t="shared" si="360"/>
        <v>0</v>
      </c>
      <c r="LX39" s="3">
        <f t="shared" si="361"/>
        <v>0</v>
      </c>
      <c r="LY39" s="3">
        <f t="shared" si="362"/>
        <v>0</v>
      </c>
      <c r="LZ39" s="3">
        <f t="shared" si="363"/>
        <v>0</v>
      </c>
      <c r="MA39" s="3">
        <f t="shared" si="364"/>
        <v>0</v>
      </c>
      <c r="MB39" s="3">
        <f t="shared" si="365"/>
        <v>0</v>
      </c>
      <c r="MC39" s="3">
        <f t="shared" si="366"/>
        <v>0</v>
      </c>
      <c r="MD39" s="3">
        <f t="shared" si="367"/>
        <v>0</v>
      </c>
      <c r="ME39" s="3">
        <f t="shared" si="368"/>
        <v>0</v>
      </c>
      <c r="MF39" s="3">
        <f t="shared" si="369"/>
        <v>0</v>
      </c>
      <c r="MG39" s="3">
        <f t="shared" si="370"/>
        <v>0</v>
      </c>
      <c r="MH39" s="3">
        <f t="shared" si="371"/>
        <v>0</v>
      </c>
      <c r="MI39" s="3">
        <f t="shared" si="372"/>
        <v>0</v>
      </c>
      <c r="MJ39" s="3">
        <f t="shared" si="373"/>
        <v>0</v>
      </c>
      <c r="MK39" s="3">
        <f t="shared" si="374"/>
        <v>0</v>
      </c>
      <c r="ML39" s="3">
        <f t="shared" si="375"/>
        <v>0</v>
      </c>
      <c r="MM39" s="3">
        <f t="shared" si="376"/>
        <v>0</v>
      </c>
      <c r="MN39" s="3">
        <f t="shared" si="377"/>
        <v>0</v>
      </c>
      <c r="MO39" s="3">
        <f t="shared" si="378"/>
        <v>0</v>
      </c>
      <c r="MP39" s="3">
        <f t="shared" si="379"/>
        <v>0</v>
      </c>
      <c r="MQ39" s="3">
        <f t="shared" si="380"/>
        <v>0</v>
      </c>
      <c r="MR39" s="3">
        <f t="shared" si="381"/>
        <v>0</v>
      </c>
      <c r="MS39" s="3">
        <f t="shared" si="382"/>
        <v>0</v>
      </c>
      <c r="MT39" s="3">
        <f t="shared" si="383"/>
        <v>0</v>
      </c>
      <c r="MU39" s="3">
        <f t="shared" si="384"/>
        <v>0</v>
      </c>
      <c r="MV39" s="3">
        <f t="shared" si="385"/>
        <v>0</v>
      </c>
      <c r="MW39" s="3">
        <f t="shared" si="386"/>
        <v>0</v>
      </c>
      <c r="MX39" s="7">
        <f t="shared" si="387"/>
        <v>0</v>
      </c>
      <c r="MY39" s="7">
        <f t="shared" si="388"/>
        <v>0</v>
      </c>
      <c r="MZ39" s="7">
        <f t="shared" si="389"/>
        <v>0</v>
      </c>
      <c r="NA39" s="7">
        <f t="shared" si="390"/>
        <v>0</v>
      </c>
      <c r="NB39" s="7">
        <f t="shared" si="391"/>
        <v>0</v>
      </c>
      <c r="NC39" s="8" t="e">
        <f t="shared" si="392"/>
        <v>#DIV/0!</v>
      </c>
      <c r="ND39" s="10" t="e">
        <f t="shared" si="393"/>
        <v>#DIV/0!</v>
      </c>
      <c r="NE39" s="13" t="e">
        <f t="shared" si="394"/>
        <v>#DIV/0!</v>
      </c>
      <c r="NF39" s="14" t="e">
        <f t="shared" si="395"/>
        <v>#DIV/0!</v>
      </c>
      <c r="NG39" s="14" t="e">
        <f t="shared" si="396"/>
        <v>#DIV/0!</v>
      </c>
      <c r="NH39" s="15" t="e">
        <f t="shared" si="397"/>
        <v>#DIV/0!</v>
      </c>
      <c r="NI39" s="21" t="e">
        <f t="shared" si="398"/>
        <v>#N/A</v>
      </c>
      <c r="NJ39" s="116">
        <f t="shared" si="399"/>
        <v>8</v>
      </c>
      <c r="NK39" s="116">
        <f t="shared" si="400"/>
        <v>0</v>
      </c>
      <c r="NL39" s="5"/>
      <c r="NM39" s="25"/>
      <c r="NN39" s="25"/>
      <c r="NO39" s="25"/>
      <c r="NP39" s="25"/>
      <c r="NQ39" s="25"/>
      <c r="NR39" s="25"/>
      <c r="NS39" s="25"/>
      <c r="NT39" s="25"/>
      <c r="NU39" s="3">
        <f t="shared" si="401"/>
        <v>0</v>
      </c>
      <c r="NV39" s="3">
        <f t="shared" si="402"/>
        <v>0</v>
      </c>
      <c r="NW39" s="3">
        <f t="shared" si="403"/>
        <v>0</v>
      </c>
      <c r="NX39" s="3">
        <f t="shared" si="404"/>
        <v>0</v>
      </c>
      <c r="NY39" s="3">
        <f t="shared" si="405"/>
        <v>0</v>
      </c>
      <c r="NZ39" s="3">
        <f t="shared" si="406"/>
        <v>0</v>
      </c>
      <c r="OA39" s="3">
        <f t="shared" si="407"/>
        <v>0</v>
      </c>
      <c r="OB39" s="3">
        <f t="shared" si="408"/>
        <v>0</v>
      </c>
      <c r="OC39" s="3">
        <f t="shared" si="409"/>
        <v>0</v>
      </c>
      <c r="OD39" s="3">
        <f t="shared" si="410"/>
        <v>0</v>
      </c>
      <c r="OE39" s="3">
        <f t="shared" si="411"/>
        <v>0</v>
      </c>
      <c r="OF39" s="3">
        <f t="shared" si="412"/>
        <v>0</v>
      </c>
      <c r="OG39" s="3">
        <f t="shared" si="413"/>
        <v>0</v>
      </c>
      <c r="OH39" s="3">
        <f t="shared" si="414"/>
        <v>0</v>
      </c>
      <c r="OI39" s="3">
        <f t="shared" si="415"/>
        <v>0</v>
      </c>
      <c r="OJ39" s="3">
        <f t="shared" si="416"/>
        <v>0</v>
      </c>
      <c r="OK39" s="3">
        <f t="shared" si="417"/>
        <v>0</v>
      </c>
      <c r="OL39" s="3">
        <f t="shared" si="418"/>
        <v>0</v>
      </c>
      <c r="OM39" s="3">
        <f t="shared" si="419"/>
        <v>0</v>
      </c>
      <c r="ON39" s="3">
        <f t="shared" si="420"/>
        <v>0</v>
      </c>
      <c r="OO39" s="3">
        <f t="shared" si="421"/>
        <v>0</v>
      </c>
      <c r="OP39" s="3">
        <f t="shared" si="422"/>
        <v>0</v>
      </c>
      <c r="OQ39" s="3">
        <f t="shared" si="423"/>
        <v>0</v>
      </c>
      <c r="OR39" s="3">
        <f t="shared" si="424"/>
        <v>0</v>
      </c>
      <c r="OS39" s="3">
        <f t="shared" si="922"/>
        <v>0</v>
      </c>
      <c r="OT39" s="3">
        <f t="shared" si="426"/>
        <v>0</v>
      </c>
      <c r="OU39" s="3">
        <f t="shared" si="427"/>
        <v>0</v>
      </c>
      <c r="OV39" s="3">
        <f t="shared" si="428"/>
        <v>0</v>
      </c>
      <c r="OW39" s="3">
        <f t="shared" si="429"/>
        <v>0</v>
      </c>
      <c r="OX39" s="3">
        <f t="shared" si="430"/>
        <v>0</v>
      </c>
      <c r="OY39" s="7">
        <f t="shared" si="431"/>
        <v>0</v>
      </c>
      <c r="OZ39" s="7">
        <f t="shared" si="432"/>
        <v>0</v>
      </c>
      <c r="PA39" s="7">
        <f t="shared" si="433"/>
        <v>0</v>
      </c>
      <c r="PB39" s="7">
        <f t="shared" si="434"/>
        <v>0</v>
      </c>
      <c r="PC39" s="7">
        <f t="shared" si="435"/>
        <v>0</v>
      </c>
      <c r="PD39" s="7">
        <f t="shared" si="436"/>
        <v>0</v>
      </c>
      <c r="PE39" s="7">
        <f t="shared" si="437"/>
        <v>0</v>
      </c>
      <c r="PF39" s="7">
        <f t="shared" si="438"/>
        <v>0</v>
      </c>
      <c r="PG39" s="7">
        <f t="shared" si="439"/>
        <v>0</v>
      </c>
      <c r="PH39" s="7">
        <f t="shared" si="440"/>
        <v>0</v>
      </c>
      <c r="PI39" s="8" t="e">
        <f t="shared" si="441"/>
        <v>#DIV/0!</v>
      </c>
      <c r="PJ39" s="10" t="e">
        <f t="shared" si="442"/>
        <v>#DIV/0!</v>
      </c>
      <c r="PK39" s="13" t="e">
        <f t="shared" si="443"/>
        <v>#DIV/0!</v>
      </c>
      <c r="PL39" s="14" t="e">
        <f t="shared" si="444"/>
        <v>#DIV/0!</v>
      </c>
      <c r="PM39" s="14" t="e">
        <f t="shared" si="445"/>
        <v>#DIV/0!</v>
      </c>
      <c r="PN39" s="15" t="e">
        <f t="shared" si="446"/>
        <v>#DIV/0!</v>
      </c>
      <c r="PO39" s="21" t="e">
        <f t="shared" si="447"/>
        <v>#N/A</v>
      </c>
      <c r="PP39" s="116">
        <f t="shared" si="448"/>
        <v>7</v>
      </c>
      <c r="PQ39" s="116">
        <f t="shared" si="449"/>
        <v>0</v>
      </c>
      <c r="PR39" s="5"/>
      <c r="PS39" s="25"/>
      <c r="PT39" s="25"/>
      <c r="PU39" s="25"/>
      <c r="PV39" s="25"/>
      <c r="PW39" s="25"/>
      <c r="PX39" s="25"/>
      <c r="PY39" s="25"/>
      <c r="PZ39" s="3">
        <f t="shared" si="26"/>
        <v>0</v>
      </c>
      <c r="QA39" s="3">
        <f t="shared" si="27"/>
        <v>0</v>
      </c>
      <c r="QB39" s="3">
        <f t="shared" si="28"/>
        <v>0</v>
      </c>
      <c r="QC39" s="3">
        <f t="shared" si="29"/>
        <v>0</v>
      </c>
      <c r="QD39" s="3">
        <f t="shared" si="450"/>
        <v>0</v>
      </c>
      <c r="QE39" s="3">
        <f t="shared" si="30"/>
        <v>0</v>
      </c>
      <c r="QF39" s="3">
        <f t="shared" si="31"/>
        <v>0</v>
      </c>
      <c r="QG39" s="3">
        <f t="shared" si="32"/>
        <v>0</v>
      </c>
      <c r="QH39" s="3">
        <f t="shared" si="33"/>
        <v>0</v>
      </c>
      <c r="QI39" s="3">
        <f t="shared" si="451"/>
        <v>0</v>
      </c>
      <c r="QJ39" s="3">
        <f t="shared" si="34"/>
        <v>0</v>
      </c>
      <c r="QK39" s="3">
        <f t="shared" si="35"/>
        <v>0</v>
      </c>
      <c r="QL39" s="3">
        <f t="shared" si="36"/>
        <v>0</v>
      </c>
      <c r="QM39" s="3">
        <f t="shared" si="37"/>
        <v>0</v>
      </c>
      <c r="QN39" s="3">
        <f t="shared" si="452"/>
        <v>0</v>
      </c>
      <c r="QO39" s="3">
        <f t="shared" si="38"/>
        <v>0</v>
      </c>
      <c r="QP39" s="3">
        <f t="shared" si="39"/>
        <v>0</v>
      </c>
      <c r="QQ39" s="3">
        <f t="shared" si="40"/>
        <v>0</v>
      </c>
      <c r="QR39" s="3">
        <f t="shared" si="41"/>
        <v>0</v>
      </c>
      <c r="QS39" s="3">
        <f t="shared" si="453"/>
        <v>0</v>
      </c>
      <c r="QT39" s="3">
        <f t="shared" si="42"/>
        <v>0</v>
      </c>
      <c r="QU39" s="3">
        <f t="shared" si="43"/>
        <v>0</v>
      </c>
      <c r="QV39" s="3">
        <f t="shared" si="44"/>
        <v>0</v>
      </c>
      <c r="QW39" s="3">
        <f t="shared" si="45"/>
        <v>0</v>
      </c>
      <c r="QX39" s="3">
        <f t="shared" si="454"/>
        <v>0</v>
      </c>
      <c r="QY39" s="3">
        <f t="shared" si="46"/>
        <v>0</v>
      </c>
      <c r="QZ39" s="3">
        <f t="shared" si="47"/>
        <v>0</v>
      </c>
      <c r="RA39" s="3">
        <f t="shared" si="48"/>
        <v>0</v>
      </c>
      <c r="RB39" s="3">
        <f t="shared" si="49"/>
        <v>0</v>
      </c>
      <c r="RC39" s="3">
        <f t="shared" si="455"/>
        <v>0</v>
      </c>
      <c r="RD39" s="7">
        <f t="shared" si="456"/>
        <v>0</v>
      </c>
      <c r="RE39" s="7">
        <f t="shared" si="457"/>
        <v>0</v>
      </c>
      <c r="RF39" s="7">
        <f t="shared" si="458"/>
        <v>0</v>
      </c>
      <c r="RG39" s="7">
        <f t="shared" si="459"/>
        <v>0</v>
      </c>
      <c r="RH39" s="7">
        <f t="shared" si="460"/>
        <v>0</v>
      </c>
      <c r="RI39" s="8" t="e">
        <f t="shared" si="461"/>
        <v>#DIV/0!</v>
      </c>
      <c r="RJ39" s="10" t="e">
        <f t="shared" si="462"/>
        <v>#DIV/0!</v>
      </c>
      <c r="RK39" s="13" t="e">
        <f t="shared" si="463"/>
        <v>#DIV/0!</v>
      </c>
      <c r="RL39" s="14" t="e">
        <f t="shared" si="464"/>
        <v>#DIV/0!</v>
      </c>
      <c r="RM39" s="14" t="e">
        <f t="shared" si="465"/>
        <v>#DIV/0!</v>
      </c>
      <c r="RN39" s="15" t="e">
        <f t="shared" si="466"/>
        <v>#DIV/0!</v>
      </c>
      <c r="RO39" s="21" t="e">
        <f t="shared" si="467"/>
        <v>#N/A</v>
      </c>
      <c r="RP39" s="30">
        <f t="shared" si="468"/>
        <v>6</v>
      </c>
      <c r="RQ39" s="30">
        <f t="shared" si="469"/>
        <v>0</v>
      </c>
      <c r="RR39" s="5"/>
      <c r="RS39" s="25"/>
      <c r="RT39" s="25"/>
      <c r="RU39" s="25"/>
      <c r="RV39" s="25"/>
      <c r="RW39" s="25"/>
      <c r="RX39" s="25"/>
      <c r="RY39" s="3">
        <f t="shared" si="470"/>
        <v>0</v>
      </c>
      <c r="RZ39" s="3">
        <f t="shared" si="471"/>
        <v>0</v>
      </c>
      <c r="SA39" s="3">
        <f t="shared" si="472"/>
        <v>0</v>
      </c>
      <c r="SB39" s="3">
        <f t="shared" si="473"/>
        <v>0</v>
      </c>
      <c r="SC39" s="3">
        <f t="shared" si="474"/>
        <v>0</v>
      </c>
      <c r="SD39" s="3">
        <f t="shared" si="475"/>
        <v>0</v>
      </c>
      <c r="SE39" s="3">
        <f t="shared" si="476"/>
        <v>0</v>
      </c>
      <c r="SF39" s="3">
        <f t="shared" si="477"/>
        <v>0</v>
      </c>
      <c r="SG39" s="3">
        <f t="shared" si="478"/>
        <v>0</v>
      </c>
      <c r="SH39" s="3">
        <f t="shared" si="479"/>
        <v>0</v>
      </c>
      <c r="SI39" s="3">
        <f t="shared" si="480"/>
        <v>0</v>
      </c>
      <c r="SJ39" s="3">
        <f t="shared" si="481"/>
        <v>0</v>
      </c>
      <c r="SK39" s="3">
        <f t="shared" si="482"/>
        <v>0</v>
      </c>
      <c r="SL39" s="3">
        <f t="shared" si="483"/>
        <v>0</v>
      </c>
      <c r="SM39" s="3">
        <f t="shared" si="484"/>
        <v>0</v>
      </c>
      <c r="SN39" s="3">
        <f t="shared" si="485"/>
        <v>0</v>
      </c>
      <c r="SO39" s="3">
        <f t="shared" si="486"/>
        <v>0</v>
      </c>
      <c r="SP39" s="3">
        <f t="shared" si="487"/>
        <v>0</v>
      </c>
      <c r="SQ39" s="3">
        <f t="shared" si="488"/>
        <v>0</v>
      </c>
      <c r="SR39" s="3">
        <f t="shared" si="489"/>
        <v>0</v>
      </c>
      <c r="SS39" s="3">
        <f t="shared" si="490"/>
        <v>0</v>
      </c>
      <c r="ST39" s="3">
        <f t="shared" si="491"/>
        <v>0</v>
      </c>
      <c r="SU39" s="3">
        <f t="shared" si="492"/>
        <v>0</v>
      </c>
      <c r="SV39" s="3">
        <f t="shared" si="493"/>
        <v>0</v>
      </c>
      <c r="SW39" s="3">
        <f t="shared" si="494"/>
        <v>0</v>
      </c>
      <c r="SX39" s="3">
        <f t="shared" si="495"/>
        <v>0</v>
      </c>
      <c r="SY39" s="3">
        <f t="shared" si="496"/>
        <v>0</v>
      </c>
      <c r="SZ39" s="3">
        <f t="shared" si="497"/>
        <v>0</v>
      </c>
      <c r="TA39" s="3">
        <f t="shared" si="498"/>
        <v>0</v>
      </c>
      <c r="TB39" s="3">
        <f t="shared" si="499"/>
        <v>0</v>
      </c>
      <c r="TC39" s="12" t="e">
        <f t="shared" si="50"/>
        <v>#DIV/0!</v>
      </c>
      <c r="TD39" s="10" t="e">
        <f t="shared" si="500"/>
        <v>#DIV/0!</v>
      </c>
      <c r="TE39" s="13" t="e">
        <f t="shared" si="501"/>
        <v>#DIV/0!</v>
      </c>
      <c r="TF39" s="14" t="e">
        <f t="shared" si="502"/>
        <v>#DIV/0!</v>
      </c>
      <c r="TG39" s="14" t="e">
        <f t="shared" si="503"/>
        <v>#DIV/0!</v>
      </c>
      <c r="TH39" s="15" t="e">
        <f t="shared" si="504"/>
        <v>#DIV/0!</v>
      </c>
      <c r="TI39" s="31" t="e">
        <f t="shared" si="505"/>
        <v>#N/A</v>
      </c>
      <c r="TJ39" s="2" t="e">
        <f>COUNTBLANK(#REF!)</f>
        <v>#REF!</v>
      </c>
      <c r="TK39" s="6" t="e">
        <f t="shared" si="506"/>
        <v>#REF!</v>
      </c>
      <c r="TL39" s="67"/>
      <c r="TM39" s="172"/>
      <c r="TN39" s="2">
        <f t="shared" si="507"/>
        <v>7</v>
      </c>
      <c r="TO39" s="2">
        <f t="shared" si="508"/>
        <v>0</v>
      </c>
      <c r="TP39" s="49">
        <v>32</v>
      </c>
      <c r="TQ39" s="117">
        <f>'LISTA DE ESTUDIANTES Y ASISTENC'!MI36</f>
        <v>0</v>
      </c>
      <c r="TR39" s="48">
        <f>'LISTA DE ESTUDIANTES Y ASISTENC'!MJ36:MJ36</f>
        <v>0</v>
      </c>
      <c r="TS39" s="32"/>
      <c r="TT39" s="25"/>
      <c r="TU39" s="25"/>
      <c r="TV39" s="25"/>
      <c r="TW39" s="25"/>
      <c r="TX39" s="25"/>
      <c r="TY39" s="25"/>
      <c r="TZ39" s="3">
        <f t="shared" si="509"/>
        <v>0</v>
      </c>
      <c r="UA39" s="3">
        <f t="shared" si="510"/>
        <v>0</v>
      </c>
      <c r="UB39" s="3">
        <f t="shared" si="511"/>
        <v>0</v>
      </c>
      <c r="UC39" s="3">
        <f t="shared" si="512"/>
        <v>0</v>
      </c>
      <c r="UD39" s="3">
        <f t="shared" si="513"/>
        <v>0</v>
      </c>
      <c r="UE39" s="3">
        <f t="shared" si="514"/>
        <v>0</v>
      </c>
      <c r="UF39" s="3">
        <f t="shared" si="515"/>
        <v>0</v>
      </c>
      <c r="UG39" s="3">
        <f t="shared" si="516"/>
        <v>0</v>
      </c>
      <c r="UH39" s="3">
        <f t="shared" si="517"/>
        <v>0</v>
      </c>
      <c r="UI39" s="3">
        <f t="shared" si="518"/>
        <v>0</v>
      </c>
      <c r="UJ39" s="3">
        <f t="shared" si="519"/>
        <v>0</v>
      </c>
      <c r="UK39" s="3">
        <f t="shared" si="520"/>
        <v>0</v>
      </c>
      <c r="UL39" s="3">
        <f t="shared" si="521"/>
        <v>0</v>
      </c>
      <c r="UM39" s="3">
        <f t="shared" si="522"/>
        <v>0</v>
      </c>
      <c r="UN39" s="3">
        <f t="shared" si="523"/>
        <v>0</v>
      </c>
      <c r="UO39" s="3">
        <f t="shared" si="524"/>
        <v>0</v>
      </c>
      <c r="UP39" s="3">
        <f t="shared" si="525"/>
        <v>0</v>
      </c>
      <c r="UQ39" s="3">
        <f t="shared" si="526"/>
        <v>0</v>
      </c>
      <c r="UR39" s="3">
        <f t="shared" si="527"/>
        <v>0</v>
      </c>
      <c r="US39" s="3">
        <f t="shared" si="528"/>
        <v>0</v>
      </c>
      <c r="UT39" s="3">
        <f t="shared" si="529"/>
        <v>0</v>
      </c>
      <c r="UU39" s="3">
        <f t="shared" si="530"/>
        <v>0</v>
      </c>
      <c r="UV39" s="3">
        <f t="shared" si="531"/>
        <v>0</v>
      </c>
      <c r="UW39" s="3">
        <f t="shared" si="532"/>
        <v>0</v>
      </c>
      <c r="UX39" s="3">
        <f t="shared" si="533"/>
        <v>0</v>
      </c>
      <c r="UY39" s="3">
        <f t="shared" si="534"/>
        <v>0</v>
      </c>
      <c r="UZ39" s="3">
        <f t="shared" si="535"/>
        <v>0</v>
      </c>
      <c r="VA39" s="3">
        <f t="shared" si="536"/>
        <v>0</v>
      </c>
      <c r="VB39" s="3">
        <f t="shared" si="537"/>
        <v>0</v>
      </c>
      <c r="VC39" s="3">
        <f t="shared" si="538"/>
        <v>0</v>
      </c>
      <c r="VD39" s="7">
        <f t="shared" si="539"/>
        <v>0</v>
      </c>
      <c r="VE39" s="7">
        <f t="shared" si="540"/>
        <v>0</v>
      </c>
      <c r="VF39" s="7">
        <f t="shared" si="541"/>
        <v>0</v>
      </c>
      <c r="VG39" s="7">
        <f t="shared" si="542"/>
        <v>0</v>
      </c>
      <c r="VH39" s="7">
        <f t="shared" si="543"/>
        <v>0</v>
      </c>
      <c r="VI39" s="8" t="e">
        <f t="shared" si="544"/>
        <v>#DIV/0!</v>
      </c>
      <c r="VJ39" s="10" t="e">
        <f t="shared" si="545"/>
        <v>#DIV/0!</v>
      </c>
      <c r="VK39" s="10"/>
      <c r="VL39" s="13" t="e">
        <f t="shared" si="918"/>
        <v>#DIV/0!</v>
      </c>
      <c r="VM39" s="14" t="e">
        <f t="shared" si="547"/>
        <v>#DIV/0!</v>
      </c>
      <c r="VN39" s="14" t="e">
        <f t="shared" si="548"/>
        <v>#DIV/0!</v>
      </c>
      <c r="VO39" s="15" t="e">
        <f t="shared" si="549"/>
        <v>#DIV/0!</v>
      </c>
      <c r="VP39" s="30">
        <f t="shared" si="550"/>
        <v>7</v>
      </c>
      <c r="VQ39" s="30">
        <f t="shared" si="551"/>
        <v>0</v>
      </c>
      <c r="VR39" s="5"/>
      <c r="VS39" s="21" t="e">
        <f t="shared" si="915"/>
        <v>#N/A</v>
      </c>
      <c r="VT39" s="25"/>
      <c r="VU39" s="25"/>
      <c r="VV39" s="25"/>
      <c r="VW39" s="25"/>
      <c r="VX39" s="25"/>
      <c r="VY39" s="25"/>
      <c r="VZ39" s="25"/>
      <c r="WA39" s="3">
        <f t="shared" si="552"/>
        <v>0</v>
      </c>
      <c r="WB39" s="3">
        <f t="shared" si="553"/>
        <v>0</v>
      </c>
      <c r="WC39" s="3">
        <f t="shared" si="554"/>
        <v>0</v>
      </c>
      <c r="WD39" s="3">
        <f t="shared" si="555"/>
        <v>0</v>
      </c>
      <c r="WE39" s="3">
        <f t="shared" si="556"/>
        <v>0</v>
      </c>
      <c r="WF39" s="3">
        <f t="shared" si="557"/>
        <v>0</v>
      </c>
      <c r="WG39" s="3">
        <f t="shared" si="558"/>
        <v>0</v>
      </c>
      <c r="WH39" s="3">
        <f t="shared" si="559"/>
        <v>0</v>
      </c>
      <c r="WI39" s="3">
        <f t="shared" si="560"/>
        <v>0</v>
      </c>
      <c r="WJ39" s="3">
        <f t="shared" si="561"/>
        <v>0</v>
      </c>
      <c r="WK39" s="3">
        <f t="shared" si="562"/>
        <v>0</v>
      </c>
      <c r="WL39" s="3">
        <f t="shared" si="563"/>
        <v>0</v>
      </c>
      <c r="WM39" s="3">
        <f t="shared" si="564"/>
        <v>0</v>
      </c>
      <c r="WN39" s="3">
        <f t="shared" si="565"/>
        <v>0</v>
      </c>
      <c r="WO39" s="3">
        <f t="shared" si="566"/>
        <v>0</v>
      </c>
      <c r="WP39" s="3">
        <f t="shared" si="567"/>
        <v>0</v>
      </c>
      <c r="WQ39" s="3">
        <f t="shared" si="568"/>
        <v>0</v>
      </c>
      <c r="WR39" s="3">
        <f t="shared" si="569"/>
        <v>0</v>
      </c>
      <c r="WS39" s="3">
        <f t="shared" si="570"/>
        <v>0</v>
      </c>
      <c r="WT39" s="3">
        <f t="shared" si="571"/>
        <v>0</v>
      </c>
      <c r="WU39" s="3">
        <f t="shared" si="572"/>
        <v>0</v>
      </c>
      <c r="WV39" s="3">
        <f t="shared" si="573"/>
        <v>0</v>
      </c>
      <c r="WW39" s="3">
        <f t="shared" si="574"/>
        <v>0</v>
      </c>
      <c r="WX39" s="3">
        <f t="shared" si="575"/>
        <v>0</v>
      </c>
      <c r="WY39" s="3">
        <f t="shared" si="576"/>
        <v>0</v>
      </c>
      <c r="WZ39" s="3">
        <f t="shared" si="577"/>
        <v>0</v>
      </c>
      <c r="XA39" s="3">
        <f t="shared" si="578"/>
        <v>0</v>
      </c>
      <c r="XB39" s="3">
        <f t="shared" si="579"/>
        <v>0</v>
      </c>
      <c r="XC39" s="3">
        <f t="shared" si="580"/>
        <v>0</v>
      </c>
      <c r="XD39" s="3">
        <f t="shared" si="581"/>
        <v>0</v>
      </c>
      <c r="XE39" s="7">
        <f t="shared" si="582"/>
        <v>0</v>
      </c>
      <c r="XF39" s="7">
        <f t="shared" si="583"/>
        <v>0</v>
      </c>
      <c r="XG39" s="7">
        <f t="shared" si="584"/>
        <v>0</v>
      </c>
      <c r="XH39" s="7">
        <f t="shared" si="585"/>
        <v>0</v>
      </c>
      <c r="XI39" s="7">
        <f t="shared" si="586"/>
        <v>0</v>
      </c>
      <c r="XJ39" s="8" t="e">
        <f t="shared" si="587"/>
        <v>#DIV/0!</v>
      </c>
      <c r="XK39" s="10" t="e">
        <f t="shared" si="588"/>
        <v>#DIV/0!</v>
      </c>
      <c r="XL39" s="13" t="e">
        <f t="shared" si="589"/>
        <v>#DIV/0!</v>
      </c>
      <c r="XM39" s="14" t="e">
        <f t="shared" si="590"/>
        <v>#DIV/0!</v>
      </c>
      <c r="XN39" s="14" t="e">
        <f t="shared" si="591"/>
        <v>#DIV/0!</v>
      </c>
      <c r="XO39" s="15" t="e">
        <f t="shared" si="592"/>
        <v>#DIV/0!</v>
      </c>
      <c r="XP39" s="21" t="e">
        <f t="shared" si="593"/>
        <v>#N/A</v>
      </c>
      <c r="XQ39" s="116">
        <f t="shared" si="594"/>
        <v>8</v>
      </c>
      <c r="XR39" s="116">
        <f t="shared" si="595"/>
        <v>0</v>
      </c>
      <c r="XS39" s="5"/>
      <c r="XT39" s="25"/>
      <c r="XU39" s="25"/>
      <c r="XV39" s="25"/>
      <c r="XW39" s="25"/>
      <c r="XX39" s="25"/>
      <c r="XY39" s="25"/>
      <c r="XZ39" s="25"/>
      <c r="YA39" s="25"/>
      <c r="YB39" s="3">
        <f t="shared" si="596"/>
        <v>0</v>
      </c>
      <c r="YC39" s="3">
        <f t="shared" si="597"/>
        <v>0</v>
      </c>
      <c r="YD39" s="3">
        <f t="shared" si="598"/>
        <v>0</v>
      </c>
      <c r="YE39" s="3">
        <f t="shared" si="599"/>
        <v>0</v>
      </c>
      <c r="YF39" s="3">
        <f t="shared" si="600"/>
        <v>0</v>
      </c>
      <c r="YG39" s="3">
        <f t="shared" si="601"/>
        <v>0</v>
      </c>
      <c r="YH39" s="3">
        <f t="shared" si="602"/>
        <v>0</v>
      </c>
      <c r="YI39" s="3">
        <f t="shared" si="603"/>
        <v>0</v>
      </c>
      <c r="YJ39" s="3">
        <f t="shared" si="604"/>
        <v>0</v>
      </c>
      <c r="YK39" s="3">
        <f t="shared" si="605"/>
        <v>0</v>
      </c>
      <c r="YL39" s="3">
        <f t="shared" si="606"/>
        <v>0</v>
      </c>
      <c r="YM39" s="3">
        <f t="shared" si="607"/>
        <v>0</v>
      </c>
      <c r="YN39" s="3">
        <f t="shared" si="608"/>
        <v>0</v>
      </c>
      <c r="YO39" s="3">
        <f t="shared" si="609"/>
        <v>0</v>
      </c>
      <c r="YP39" s="3">
        <f t="shared" si="610"/>
        <v>0</v>
      </c>
      <c r="YQ39" s="3">
        <f t="shared" si="611"/>
        <v>0</v>
      </c>
      <c r="YR39" s="3">
        <f t="shared" si="612"/>
        <v>0</v>
      </c>
      <c r="YS39" s="3">
        <f t="shared" si="613"/>
        <v>0</v>
      </c>
      <c r="YT39" s="3">
        <f t="shared" si="614"/>
        <v>0</v>
      </c>
      <c r="YU39" s="3">
        <f t="shared" si="615"/>
        <v>0</v>
      </c>
      <c r="YV39" s="3">
        <f t="shared" si="616"/>
        <v>0</v>
      </c>
      <c r="YW39" s="3">
        <f t="shared" si="617"/>
        <v>0</v>
      </c>
      <c r="YX39" s="3">
        <f t="shared" si="618"/>
        <v>0</v>
      </c>
      <c r="YY39" s="3">
        <f t="shared" si="619"/>
        <v>0</v>
      </c>
      <c r="YZ39" s="3">
        <f t="shared" si="923"/>
        <v>0</v>
      </c>
      <c r="ZA39" s="3">
        <f t="shared" si="621"/>
        <v>0</v>
      </c>
      <c r="ZB39" s="3">
        <f t="shared" si="622"/>
        <v>0</v>
      </c>
      <c r="ZC39" s="3">
        <f t="shared" si="623"/>
        <v>0</v>
      </c>
      <c r="ZD39" s="3">
        <f t="shared" si="624"/>
        <v>0</v>
      </c>
      <c r="ZE39" s="3">
        <f t="shared" si="625"/>
        <v>0</v>
      </c>
      <c r="ZF39" s="7">
        <f t="shared" si="626"/>
        <v>0</v>
      </c>
      <c r="ZG39" s="7">
        <f t="shared" si="627"/>
        <v>0</v>
      </c>
      <c r="ZH39" s="7">
        <f t="shared" si="628"/>
        <v>0</v>
      </c>
      <c r="ZI39" s="7">
        <f t="shared" si="629"/>
        <v>0</v>
      </c>
      <c r="ZJ39" s="7">
        <f t="shared" si="630"/>
        <v>0</v>
      </c>
      <c r="ZK39" s="7">
        <f t="shared" si="631"/>
        <v>0</v>
      </c>
      <c r="ZL39" s="7">
        <f t="shared" si="632"/>
        <v>0</v>
      </c>
      <c r="ZM39" s="7">
        <f t="shared" si="633"/>
        <v>0</v>
      </c>
      <c r="ZN39" s="7">
        <f t="shared" si="634"/>
        <v>0</v>
      </c>
      <c r="ZO39" s="7">
        <f t="shared" si="635"/>
        <v>0</v>
      </c>
      <c r="ZP39" s="8" t="e">
        <f t="shared" si="636"/>
        <v>#DIV/0!</v>
      </c>
      <c r="ZQ39" s="10" t="e">
        <f t="shared" si="637"/>
        <v>#DIV/0!</v>
      </c>
      <c r="ZR39" s="13" t="e">
        <f t="shared" si="638"/>
        <v>#DIV/0!</v>
      </c>
      <c r="ZS39" s="14" t="e">
        <f t="shared" si="639"/>
        <v>#DIV/0!</v>
      </c>
      <c r="ZT39" s="14" t="e">
        <f t="shared" si="640"/>
        <v>#DIV/0!</v>
      </c>
      <c r="ZU39" s="15" t="e">
        <f t="shared" si="641"/>
        <v>#DIV/0!</v>
      </c>
      <c r="ZV39" s="21" t="e">
        <f t="shared" si="642"/>
        <v>#N/A</v>
      </c>
      <c r="ZW39" s="116">
        <f t="shared" si="643"/>
        <v>7</v>
      </c>
      <c r="ZX39" s="116">
        <f t="shared" si="644"/>
        <v>0</v>
      </c>
      <c r="ZY39" s="5"/>
      <c r="ZZ39" s="25"/>
      <c r="AAA39" s="25"/>
      <c r="AAB39" s="25"/>
      <c r="AAC39" s="25"/>
      <c r="AAD39" s="25"/>
      <c r="AAE39" s="25"/>
      <c r="AAF39" s="25"/>
      <c r="AAG39" s="3">
        <f t="shared" si="51"/>
        <v>0</v>
      </c>
      <c r="AAH39" s="3">
        <f t="shared" si="52"/>
        <v>0</v>
      </c>
      <c r="AAI39" s="3">
        <f t="shared" si="53"/>
        <v>0</v>
      </c>
      <c r="AAJ39" s="3">
        <f t="shared" si="54"/>
        <v>0</v>
      </c>
      <c r="AAK39" s="3">
        <f t="shared" si="645"/>
        <v>0</v>
      </c>
      <c r="AAL39" s="3">
        <f t="shared" si="55"/>
        <v>0</v>
      </c>
      <c r="AAM39" s="3">
        <f t="shared" si="56"/>
        <v>0</v>
      </c>
      <c r="AAN39" s="3">
        <f t="shared" si="57"/>
        <v>0</v>
      </c>
      <c r="AAO39" s="3">
        <f t="shared" si="58"/>
        <v>0</v>
      </c>
      <c r="AAP39" s="3">
        <f t="shared" si="646"/>
        <v>0</v>
      </c>
      <c r="AAQ39" s="3">
        <f t="shared" si="59"/>
        <v>0</v>
      </c>
      <c r="AAR39" s="3">
        <f t="shared" si="60"/>
        <v>0</v>
      </c>
      <c r="AAS39" s="3">
        <f t="shared" si="61"/>
        <v>0</v>
      </c>
      <c r="AAT39" s="3">
        <f t="shared" si="62"/>
        <v>0</v>
      </c>
      <c r="AAU39" s="3">
        <f t="shared" si="647"/>
        <v>0</v>
      </c>
      <c r="AAV39" s="3">
        <f t="shared" si="63"/>
        <v>0</v>
      </c>
      <c r="AAW39" s="3">
        <f t="shared" si="64"/>
        <v>0</v>
      </c>
      <c r="AAX39" s="3">
        <f t="shared" si="65"/>
        <v>0</v>
      </c>
      <c r="AAY39" s="3">
        <f t="shared" si="66"/>
        <v>0</v>
      </c>
      <c r="AAZ39" s="3">
        <f t="shared" si="648"/>
        <v>0</v>
      </c>
      <c r="ABA39" s="3">
        <f t="shared" si="67"/>
        <v>0</v>
      </c>
      <c r="ABB39" s="3">
        <f t="shared" si="68"/>
        <v>0</v>
      </c>
      <c r="ABC39" s="3">
        <f t="shared" si="69"/>
        <v>0</v>
      </c>
      <c r="ABD39" s="3">
        <f t="shared" si="70"/>
        <v>0</v>
      </c>
      <c r="ABE39" s="3">
        <f t="shared" si="649"/>
        <v>0</v>
      </c>
      <c r="ABF39" s="3">
        <f t="shared" si="71"/>
        <v>0</v>
      </c>
      <c r="ABG39" s="3">
        <f t="shared" si="72"/>
        <v>0</v>
      </c>
      <c r="ABH39" s="3">
        <f t="shared" si="73"/>
        <v>0</v>
      </c>
      <c r="ABI39" s="3">
        <f t="shared" si="74"/>
        <v>0</v>
      </c>
      <c r="ABJ39" s="3">
        <f t="shared" si="650"/>
        <v>0</v>
      </c>
      <c r="ABK39" s="7">
        <f t="shared" si="651"/>
        <v>0</v>
      </c>
      <c r="ABL39" s="7">
        <f t="shared" si="652"/>
        <v>0</v>
      </c>
      <c r="ABM39" s="7">
        <f t="shared" si="653"/>
        <v>0</v>
      </c>
      <c r="ABN39" s="7">
        <f t="shared" si="654"/>
        <v>0</v>
      </c>
      <c r="ABO39" s="7">
        <f t="shared" si="655"/>
        <v>0</v>
      </c>
      <c r="ABP39" s="8" t="e">
        <f t="shared" si="656"/>
        <v>#DIV/0!</v>
      </c>
      <c r="ABQ39" s="10" t="e">
        <f t="shared" si="657"/>
        <v>#DIV/0!</v>
      </c>
      <c r="ABR39" s="13" t="e">
        <f t="shared" si="658"/>
        <v>#DIV/0!</v>
      </c>
      <c r="ABS39" s="14" t="e">
        <f t="shared" si="659"/>
        <v>#DIV/0!</v>
      </c>
      <c r="ABT39" s="14" t="e">
        <f t="shared" si="660"/>
        <v>#DIV/0!</v>
      </c>
      <c r="ABU39" s="15" t="e">
        <f t="shared" si="661"/>
        <v>#DIV/0!</v>
      </c>
      <c r="ABV39" s="21" t="e">
        <f t="shared" si="662"/>
        <v>#N/A</v>
      </c>
      <c r="ABW39" s="30">
        <f t="shared" si="663"/>
        <v>6</v>
      </c>
      <c r="ABX39" s="30">
        <f t="shared" si="664"/>
        <v>0</v>
      </c>
      <c r="ABY39" s="5"/>
      <c r="ABZ39" s="25"/>
      <c r="ACA39" s="25"/>
      <c r="ACB39" s="25"/>
      <c r="ACC39" s="25"/>
      <c r="ACD39" s="25"/>
      <c r="ACE39" s="25"/>
      <c r="ACF39" s="3">
        <f t="shared" si="665"/>
        <v>0</v>
      </c>
      <c r="ACG39" s="3">
        <f t="shared" si="666"/>
        <v>0</v>
      </c>
      <c r="ACH39" s="3">
        <f t="shared" si="667"/>
        <v>0</v>
      </c>
      <c r="ACI39" s="3">
        <f t="shared" si="668"/>
        <v>0</v>
      </c>
      <c r="ACJ39" s="3">
        <f t="shared" si="669"/>
        <v>0</v>
      </c>
      <c r="ACK39" s="3">
        <f t="shared" si="670"/>
        <v>0</v>
      </c>
      <c r="ACL39" s="3">
        <f t="shared" si="671"/>
        <v>0</v>
      </c>
      <c r="ACM39" s="3">
        <f t="shared" si="672"/>
        <v>0</v>
      </c>
      <c r="ACN39" s="3">
        <f t="shared" si="673"/>
        <v>0</v>
      </c>
      <c r="ACO39" s="3">
        <f t="shared" si="674"/>
        <v>0</v>
      </c>
      <c r="ACP39" s="3">
        <f t="shared" si="675"/>
        <v>0</v>
      </c>
      <c r="ACQ39" s="3">
        <f t="shared" si="676"/>
        <v>0</v>
      </c>
      <c r="ACR39" s="3">
        <f t="shared" si="677"/>
        <v>0</v>
      </c>
      <c r="ACS39" s="3">
        <f t="shared" si="678"/>
        <v>0</v>
      </c>
      <c r="ACT39" s="3">
        <f t="shared" si="679"/>
        <v>0</v>
      </c>
      <c r="ACU39" s="3">
        <f t="shared" si="680"/>
        <v>0</v>
      </c>
      <c r="ACV39" s="3">
        <f t="shared" si="681"/>
        <v>0</v>
      </c>
      <c r="ACW39" s="3">
        <f t="shared" si="682"/>
        <v>0</v>
      </c>
      <c r="ACX39" s="3">
        <f t="shared" si="683"/>
        <v>0</v>
      </c>
      <c r="ACY39" s="3">
        <f t="shared" si="684"/>
        <v>0</v>
      </c>
      <c r="ACZ39" s="3">
        <f t="shared" si="685"/>
        <v>0</v>
      </c>
      <c r="ADA39" s="3">
        <f t="shared" si="686"/>
        <v>0</v>
      </c>
      <c r="ADB39" s="3">
        <f t="shared" si="687"/>
        <v>0</v>
      </c>
      <c r="ADC39" s="3">
        <f t="shared" si="688"/>
        <v>0</v>
      </c>
      <c r="ADD39" s="3">
        <f t="shared" si="689"/>
        <v>0</v>
      </c>
      <c r="ADE39" s="3">
        <f t="shared" si="690"/>
        <v>0</v>
      </c>
      <c r="ADF39" s="3">
        <f t="shared" si="691"/>
        <v>0</v>
      </c>
      <c r="ADG39" s="3">
        <f t="shared" si="692"/>
        <v>0</v>
      </c>
      <c r="ADH39" s="3">
        <f t="shared" si="693"/>
        <v>0</v>
      </c>
      <c r="ADI39" s="3">
        <f t="shared" si="694"/>
        <v>0</v>
      </c>
      <c r="ADJ39" s="12" t="e">
        <f t="shared" si="75"/>
        <v>#DIV/0!</v>
      </c>
      <c r="ADK39" s="10" t="e">
        <f t="shared" si="695"/>
        <v>#DIV/0!</v>
      </c>
      <c r="ADL39" s="13" t="e">
        <f t="shared" si="696"/>
        <v>#DIV/0!</v>
      </c>
      <c r="ADM39" s="14" t="e">
        <f t="shared" si="697"/>
        <v>#DIV/0!</v>
      </c>
      <c r="ADN39" s="14" t="e">
        <f t="shared" si="698"/>
        <v>#DIV/0!</v>
      </c>
      <c r="ADO39" s="15" t="e">
        <f t="shared" si="699"/>
        <v>#DIV/0!</v>
      </c>
      <c r="ADP39" s="31" t="e">
        <f t="shared" si="700"/>
        <v>#N/A</v>
      </c>
      <c r="ADQ39" s="2" t="e">
        <f>COUNTBLANK(#REF!)</f>
        <v>#REF!</v>
      </c>
      <c r="ADR39" s="6" t="e">
        <f t="shared" si="701"/>
        <v>#REF!</v>
      </c>
      <c r="ADS39" s="67"/>
      <c r="ADT39" s="70"/>
      <c r="ADU39" s="2">
        <f t="shared" si="702"/>
        <v>7</v>
      </c>
      <c r="ADV39" s="2">
        <f t="shared" si="703"/>
        <v>0</v>
      </c>
      <c r="ADW39" s="49">
        <v>32</v>
      </c>
      <c r="ADX39" s="117">
        <f>'LISTA DE ESTUDIANTES Y ASISTENC'!WP36</f>
        <v>0</v>
      </c>
      <c r="ADY39" s="48">
        <f>'LISTA DE ESTUDIANTES Y ASISTENC'!WQ36:WQ36</f>
        <v>0</v>
      </c>
      <c r="ADZ39" s="32"/>
      <c r="AEA39" s="25"/>
      <c r="AEB39" s="25"/>
      <c r="AEC39" s="25"/>
      <c r="AED39" s="25"/>
      <c r="AEE39" s="25"/>
      <c r="AEF39" s="25"/>
      <c r="AEG39" s="3">
        <f t="shared" si="704"/>
        <v>0</v>
      </c>
      <c r="AEH39" s="3">
        <f t="shared" si="705"/>
        <v>0</v>
      </c>
      <c r="AEI39" s="3">
        <f t="shared" si="706"/>
        <v>0</v>
      </c>
      <c r="AEJ39" s="3">
        <f t="shared" si="707"/>
        <v>0</v>
      </c>
      <c r="AEK39" s="3">
        <f t="shared" si="708"/>
        <v>0</v>
      </c>
      <c r="AEL39" s="3">
        <f t="shared" si="709"/>
        <v>0</v>
      </c>
      <c r="AEM39" s="3">
        <f t="shared" si="710"/>
        <v>0</v>
      </c>
      <c r="AEN39" s="3">
        <f t="shared" si="711"/>
        <v>0</v>
      </c>
      <c r="AEO39" s="3">
        <f t="shared" si="712"/>
        <v>0</v>
      </c>
      <c r="AEP39" s="3">
        <f t="shared" si="713"/>
        <v>0</v>
      </c>
      <c r="AEQ39" s="3">
        <f t="shared" si="714"/>
        <v>0</v>
      </c>
      <c r="AER39" s="3">
        <f t="shared" si="715"/>
        <v>0</v>
      </c>
      <c r="AES39" s="3">
        <f t="shared" si="716"/>
        <v>0</v>
      </c>
      <c r="AET39" s="3">
        <f t="shared" si="717"/>
        <v>0</v>
      </c>
      <c r="AEU39" s="3">
        <f t="shared" si="718"/>
        <v>0</v>
      </c>
      <c r="AEV39" s="3">
        <f t="shared" si="719"/>
        <v>0</v>
      </c>
      <c r="AEW39" s="3">
        <f t="shared" si="720"/>
        <v>0</v>
      </c>
      <c r="AEX39" s="3">
        <f t="shared" si="721"/>
        <v>0</v>
      </c>
      <c r="AEY39" s="3">
        <f t="shared" si="722"/>
        <v>0</v>
      </c>
      <c r="AEZ39" s="3">
        <f t="shared" si="723"/>
        <v>0</v>
      </c>
      <c r="AFA39" s="3">
        <f t="shared" si="724"/>
        <v>0</v>
      </c>
      <c r="AFB39" s="3">
        <f t="shared" si="725"/>
        <v>0</v>
      </c>
      <c r="AFC39" s="3">
        <f t="shared" si="726"/>
        <v>0</v>
      </c>
      <c r="AFD39" s="3">
        <f t="shared" si="727"/>
        <v>0</v>
      </c>
      <c r="AFE39" s="3">
        <f t="shared" si="728"/>
        <v>0</v>
      </c>
      <c r="AFF39" s="3">
        <f t="shared" si="729"/>
        <v>0</v>
      </c>
      <c r="AFG39" s="3">
        <f t="shared" si="730"/>
        <v>0</v>
      </c>
      <c r="AFH39" s="3">
        <f t="shared" si="731"/>
        <v>0</v>
      </c>
      <c r="AFI39" s="3">
        <f t="shared" si="732"/>
        <v>0</v>
      </c>
      <c r="AFJ39" s="3">
        <f t="shared" si="733"/>
        <v>0</v>
      </c>
      <c r="AFK39" s="7">
        <f t="shared" si="734"/>
        <v>0</v>
      </c>
      <c r="AFL39" s="7">
        <f t="shared" si="735"/>
        <v>0</v>
      </c>
      <c r="AFM39" s="7">
        <f t="shared" si="736"/>
        <v>0</v>
      </c>
      <c r="AFN39" s="7">
        <f t="shared" si="737"/>
        <v>0</v>
      </c>
      <c r="AFO39" s="7">
        <f t="shared" si="738"/>
        <v>0</v>
      </c>
      <c r="AFP39" s="8" t="e">
        <f t="shared" si="739"/>
        <v>#DIV/0!</v>
      </c>
      <c r="AFQ39" s="10" t="e">
        <f t="shared" si="740"/>
        <v>#DIV/0!</v>
      </c>
      <c r="AFR39" s="10"/>
      <c r="AFS39" s="13" t="e">
        <f t="shared" si="919"/>
        <v>#DIV/0!</v>
      </c>
      <c r="AFT39" s="14" t="e">
        <f t="shared" si="742"/>
        <v>#DIV/0!</v>
      </c>
      <c r="AFU39" s="14" t="e">
        <f t="shared" si="743"/>
        <v>#DIV/0!</v>
      </c>
      <c r="AFV39" s="15" t="e">
        <f t="shared" si="744"/>
        <v>#DIV/0!</v>
      </c>
      <c r="AFW39" s="30">
        <f t="shared" si="745"/>
        <v>7</v>
      </c>
      <c r="AFX39" s="30">
        <f t="shared" si="746"/>
        <v>0</v>
      </c>
      <c r="AFY39" s="5"/>
      <c r="AFZ39" s="21" t="e">
        <f t="shared" si="916"/>
        <v>#N/A</v>
      </c>
      <c r="AGA39" s="25"/>
      <c r="AGB39" s="25"/>
      <c r="AGC39" s="25"/>
      <c r="AGD39" s="25"/>
      <c r="AGE39" s="25"/>
      <c r="AGF39" s="25"/>
      <c r="AGG39" s="25"/>
      <c r="AGH39" s="3">
        <f t="shared" si="747"/>
        <v>0</v>
      </c>
      <c r="AGI39" s="3">
        <f t="shared" si="748"/>
        <v>0</v>
      </c>
      <c r="AGJ39" s="3">
        <f t="shared" si="749"/>
        <v>0</v>
      </c>
      <c r="AGK39" s="3">
        <f t="shared" si="750"/>
        <v>0</v>
      </c>
      <c r="AGL39" s="3">
        <f t="shared" si="751"/>
        <v>0</v>
      </c>
      <c r="AGM39" s="3">
        <f t="shared" si="752"/>
        <v>0</v>
      </c>
      <c r="AGN39" s="3">
        <f t="shared" si="753"/>
        <v>0</v>
      </c>
      <c r="AGO39" s="3">
        <f t="shared" si="754"/>
        <v>0</v>
      </c>
      <c r="AGP39" s="3">
        <f t="shared" si="755"/>
        <v>0</v>
      </c>
      <c r="AGQ39" s="3">
        <f t="shared" si="756"/>
        <v>0</v>
      </c>
      <c r="AGR39" s="3">
        <f t="shared" si="757"/>
        <v>0</v>
      </c>
      <c r="AGS39" s="3">
        <f t="shared" si="758"/>
        <v>0</v>
      </c>
      <c r="AGT39" s="3">
        <f t="shared" si="759"/>
        <v>0</v>
      </c>
      <c r="AGU39" s="3">
        <f t="shared" si="760"/>
        <v>0</v>
      </c>
      <c r="AGV39" s="3">
        <f t="shared" si="761"/>
        <v>0</v>
      </c>
      <c r="AGW39" s="3">
        <f t="shared" si="762"/>
        <v>0</v>
      </c>
      <c r="AGX39" s="3">
        <f t="shared" si="763"/>
        <v>0</v>
      </c>
      <c r="AGY39" s="3">
        <f t="shared" si="764"/>
        <v>0</v>
      </c>
      <c r="AGZ39" s="3">
        <f t="shared" si="765"/>
        <v>0</v>
      </c>
      <c r="AHA39" s="3">
        <f t="shared" si="766"/>
        <v>0</v>
      </c>
      <c r="AHB39" s="3">
        <f t="shared" si="767"/>
        <v>0</v>
      </c>
      <c r="AHC39" s="3">
        <f t="shared" si="768"/>
        <v>0</v>
      </c>
      <c r="AHD39" s="3">
        <f t="shared" si="769"/>
        <v>0</v>
      </c>
      <c r="AHE39" s="3">
        <f t="shared" si="770"/>
        <v>0</v>
      </c>
      <c r="AHF39" s="3">
        <f t="shared" si="771"/>
        <v>0</v>
      </c>
      <c r="AHG39" s="3">
        <f t="shared" si="772"/>
        <v>0</v>
      </c>
      <c r="AHH39" s="3">
        <f t="shared" si="773"/>
        <v>0</v>
      </c>
      <c r="AHI39" s="3">
        <f t="shared" si="774"/>
        <v>0</v>
      </c>
      <c r="AHJ39" s="3">
        <f t="shared" si="775"/>
        <v>0</v>
      </c>
      <c r="AHK39" s="3">
        <f t="shared" si="776"/>
        <v>0</v>
      </c>
      <c r="AHL39" s="7">
        <f t="shared" si="777"/>
        <v>0</v>
      </c>
      <c r="AHM39" s="7">
        <f t="shared" si="778"/>
        <v>0</v>
      </c>
      <c r="AHN39" s="7">
        <f t="shared" si="779"/>
        <v>0</v>
      </c>
      <c r="AHO39" s="7">
        <f t="shared" si="780"/>
        <v>0</v>
      </c>
      <c r="AHP39" s="7">
        <f t="shared" si="781"/>
        <v>0</v>
      </c>
      <c r="AHQ39" s="8" t="e">
        <f t="shared" si="782"/>
        <v>#DIV/0!</v>
      </c>
      <c r="AHR39" s="10" t="e">
        <f t="shared" si="783"/>
        <v>#DIV/0!</v>
      </c>
      <c r="AHS39" s="13" t="e">
        <f t="shared" si="784"/>
        <v>#DIV/0!</v>
      </c>
      <c r="AHT39" s="14" t="e">
        <f t="shared" si="785"/>
        <v>#DIV/0!</v>
      </c>
      <c r="AHU39" s="14" t="e">
        <f t="shared" si="786"/>
        <v>#DIV/0!</v>
      </c>
      <c r="AHV39" s="15" t="e">
        <f t="shared" si="787"/>
        <v>#DIV/0!</v>
      </c>
      <c r="AHW39" s="21" t="e">
        <f t="shared" si="788"/>
        <v>#N/A</v>
      </c>
      <c r="AHX39" s="116">
        <f t="shared" si="789"/>
        <v>8</v>
      </c>
      <c r="AHY39" s="116">
        <f t="shared" si="790"/>
        <v>0</v>
      </c>
      <c r="AHZ39" s="5"/>
      <c r="AIA39" s="25"/>
      <c r="AIB39" s="25"/>
      <c r="AIC39" s="25"/>
      <c r="AID39" s="25"/>
      <c r="AIE39" s="25"/>
      <c r="AIF39" s="25"/>
      <c r="AIG39" s="25"/>
      <c r="AIH39" s="25"/>
      <c r="AII39" s="3">
        <f t="shared" si="791"/>
        <v>0</v>
      </c>
      <c r="AIJ39" s="3">
        <f t="shared" si="792"/>
        <v>0</v>
      </c>
      <c r="AIK39" s="3">
        <f t="shared" si="793"/>
        <v>0</v>
      </c>
      <c r="AIL39" s="3">
        <f t="shared" si="794"/>
        <v>0</v>
      </c>
      <c r="AIM39" s="3">
        <f t="shared" si="795"/>
        <v>0</v>
      </c>
      <c r="AIN39" s="3">
        <f t="shared" si="796"/>
        <v>0</v>
      </c>
      <c r="AIO39" s="3">
        <f t="shared" si="797"/>
        <v>0</v>
      </c>
      <c r="AIP39" s="3">
        <f t="shared" si="798"/>
        <v>0</v>
      </c>
      <c r="AIQ39" s="3">
        <f t="shared" si="799"/>
        <v>0</v>
      </c>
      <c r="AIR39" s="3">
        <f t="shared" si="800"/>
        <v>0</v>
      </c>
      <c r="AIS39" s="3">
        <f t="shared" si="801"/>
        <v>0</v>
      </c>
      <c r="AIT39" s="3">
        <f t="shared" si="802"/>
        <v>0</v>
      </c>
      <c r="AIU39" s="3">
        <f t="shared" si="803"/>
        <v>0</v>
      </c>
      <c r="AIV39" s="3">
        <f t="shared" si="804"/>
        <v>0</v>
      </c>
      <c r="AIW39" s="3">
        <f t="shared" si="805"/>
        <v>0</v>
      </c>
      <c r="AIX39" s="3">
        <f t="shared" si="806"/>
        <v>0</v>
      </c>
      <c r="AIY39" s="3">
        <f t="shared" si="807"/>
        <v>0</v>
      </c>
      <c r="AIZ39" s="3">
        <f t="shared" si="808"/>
        <v>0</v>
      </c>
      <c r="AJA39" s="3">
        <f t="shared" si="809"/>
        <v>0</v>
      </c>
      <c r="AJB39" s="3">
        <f t="shared" si="810"/>
        <v>0</v>
      </c>
      <c r="AJC39" s="3">
        <f t="shared" si="811"/>
        <v>0</v>
      </c>
      <c r="AJD39" s="3">
        <f t="shared" si="812"/>
        <v>0</v>
      </c>
      <c r="AJE39" s="3">
        <f t="shared" si="813"/>
        <v>0</v>
      </c>
      <c r="AJF39" s="3">
        <f t="shared" si="814"/>
        <v>0</v>
      </c>
      <c r="AJG39" s="3">
        <f t="shared" si="924"/>
        <v>0</v>
      </c>
      <c r="AJH39" s="3">
        <f t="shared" si="816"/>
        <v>0</v>
      </c>
      <c r="AJI39" s="3">
        <f t="shared" si="817"/>
        <v>0</v>
      </c>
      <c r="AJJ39" s="3">
        <f t="shared" si="818"/>
        <v>0</v>
      </c>
      <c r="AJK39" s="3">
        <f t="shared" si="819"/>
        <v>0</v>
      </c>
      <c r="AJL39" s="3">
        <f t="shared" si="820"/>
        <v>0</v>
      </c>
      <c r="AJM39" s="7">
        <f t="shared" si="821"/>
        <v>0</v>
      </c>
      <c r="AJN39" s="7">
        <f t="shared" si="822"/>
        <v>0</v>
      </c>
      <c r="AJO39" s="7">
        <f t="shared" si="823"/>
        <v>0</v>
      </c>
      <c r="AJP39" s="7">
        <f t="shared" si="824"/>
        <v>0</v>
      </c>
      <c r="AJQ39" s="7">
        <f t="shared" si="825"/>
        <v>0</v>
      </c>
      <c r="AJR39" s="7">
        <f t="shared" si="826"/>
        <v>0</v>
      </c>
      <c r="AJS39" s="7">
        <f t="shared" si="827"/>
        <v>0</v>
      </c>
      <c r="AJT39" s="7">
        <f t="shared" si="828"/>
        <v>0</v>
      </c>
      <c r="AJU39" s="7">
        <f t="shared" si="829"/>
        <v>0</v>
      </c>
      <c r="AJV39" s="7">
        <f t="shared" si="830"/>
        <v>0</v>
      </c>
      <c r="AJW39" s="8" t="e">
        <f t="shared" si="831"/>
        <v>#DIV/0!</v>
      </c>
      <c r="AJX39" s="10" t="e">
        <f t="shared" si="832"/>
        <v>#DIV/0!</v>
      </c>
      <c r="AJY39" s="13" t="e">
        <f t="shared" si="833"/>
        <v>#DIV/0!</v>
      </c>
      <c r="AJZ39" s="14" t="e">
        <f t="shared" si="834"/>
        <v>#DIV/0!</v>
      </c>
      <c r="AKA39" s="14" t="e">
        <f t="shared" si="835"/>
        <v>#DIV/0!</v>
      </c>
      <c r="AKB39" s="15" t="e">
        <f t="shared" si="836"/>
        <v>#DIV/0!</v>
      </c>
      <c r="AKC39" s="21" t="e">
        <f t="shared" si="837"/>
        <v>#N/A</v>
      </c>
      <c r="AKD39" s="116">
        <f t="shared" si="838"/>
        <v>7</v>
      </c>
      <c r="AKE39" s="116">
        <f t="shared" si="839"/>
        <v>0</v>
      </c>
      <c r="AKF39" s="5"/>
      <c r="AKG39" s="25"/>
      <c r="AKH39" s="25"/>
      <c r="AKI39" s="25"/>
      <c r="AKJ39" s="25"/>
      <c r="AKK39" s="25"/>
      <c r="AKL39" s="25"/>
      <c r="AKM39" s="25"/>
      <c r="AKN39" s="3">
        <f t="shared" si="76"/>
        <v>0</v>
      </c>
      <c r="AKO39" s="3">
        <f t="shared" si="77"/>
        <v>0</v>
      </c>
      <c r="AKP39" s="3">
        <f t="shared" si="78"/>
        <v>0</v>
      </c>
      <c r="AKQ39" s="3">
        <f t="shared" si="79"/>
        <v>0</v>
      </c>
      <c r="AKR39" s="3">
        <f t="shared" si="840"/>
        <v>0</v>
      </c>
      <c r="AKS39" s="3">
        <f t="shared" si="80"/>
        <v>0</v>
      </c>
      <c r="AKT39" s="3">
        <f t="shared" si="81"/>
        <v>0</v>
      </c>
      <c r="AKU39" s="3">
        <f t="shared" si="82"/>
        <v>0</v>
      </c>
      <c r="AKV39" s="3">
        <f t="shared" si="83"/>
        <v>0</v>
      </c>
      <c r="AKW39" s="3">
        <f t="shared" si="841"/>
        <v>0</v>
      </c>
      <c r="AKX39" s="3">
        <f t="shared" si="84"/>
        <v>0</v>
      </c>
      <c r="AKY39" s="3">
        <f t="shared" si="85"/>
        <v>0</v>
      </c>
      <c r="AKZ39" s="3">
        <f t="shared" si="86"/>
        <v>0</v>
      </c>
      <c r="ALA39" s="3">
        <f t="shared" si="87"/>
        <v>0</v>
      </c>
      <c r="ALB39" s="3">
        <f t="shared" si="842"/>
        <v>0</v>
      </c>
      <c r="ALC39" s="3">
        <f t="shared" si="88"/>
        <v>0</v>
      </c>
      <c r="ALD39" s="3">
        <f t="shared" si="89"/>
        <v>0</v>
      </c>
      <c r="ALE39" s="3">
        <f t="shared" si="90"/>
        <v>0</v>
      </c>
      <c r="ALF39" s="3">
        <f t="shared" si="91"/>
        <v>0</v>
      </c>
      <c r="ALG39" s="3">
        <f t="shared" si="843"/>
        <v>0</v>
      </c>
      <c r="ALH39" s="3">
        <f t="shared" si="92"/>
        <v>0</v>
      </c>
      <c r="ALI39" s="3">
        <f t="shared" si="93"/>
        <v>0</v>
      </c>
      <c r="ALJ39" s="3">
        <f t="shared" si="94"/>
        <v>0</v>
      </c>
      <c r="ALK39" s="3">
        <f t="shared" si="95"/>
        <v>0</v>
      </c>
      <c r="ALL39" s="3">
        <f t="shared" si="844"/>
        <v>0</v>
      </c>
      <c r="ALM39" s="3">
        <f t="shared" si="96"/>
        <v>0</v>
      </c>
      <c r="ALN39" s="3">
        <f t="shared" si="97"/>
        <v>0</v>
      </c>
      <c r="ALO39" s="3">
        <f t="shared" si="98"/>
        <v>0</v>
      </c>
      <c r="ALP39" s="3">
        <f t="shared" si="99"/>
        <v>0</v>
      </c>
      <c r="ALQ39" s="3">
        <f t="shared" si="845"/>
        <v>0</v>
      </c>
      <c r="ALR39" s="7">
        <f t="shared" si="846"/>
        <v>0</v>
      </c>
      <c r="ALS39" s="7">
        <f t="shared" si="847"/>
        <v>0</v>
      </c>
      <c r="ALT39" s="7">
        <f t="shared" si="848"/>
        <v>0</v>
      </c>
      <c r="ALU39" s="7">
        <f t="shared" si="849"/>
        <v>0</v>
      </c>
      <c r="ALV39" s="7">
        <f t="shared" si="850"/>
        <v>0</v>
      </c>
      <c r="ALW39" s="8" t="e">
        <f t="shared" si="851"/>
        <v>#DIV/0!</v>
      </c>
      <c r="ALX39" s="10" t="e">
        <f t="shared" si="852"/>
        <v>#DIV/0!</v>
      </c>
      <c r="ALY39" s="13" t="e">
        <f t="shared" si="853"/>
        <v>#DIV/0!</v>
      </c>
      <c r="ALZ39" s="14" t="e">
        <f t="shared" si="854"/>
        <v>#DIV/0!</v>
      </c>
      <c r="AMA39" s="14" t="e">
        <f t="shared" si="855"/>
        <v>#DIV/0!</v>
      </c>
      <c r="AMB39" s="15" t="e">
        <f t="shared" si="856"/>
        <v>#DIV/0!</v>
      </c>
      <c r="AMC39" s="21" t="e">
        <f t="shared" si="857"/>
        <v>#N/A</v>
      </c>
      <c r="AMD39" s="30">
        <f t="shared" si="858"/>
        <v>6</v>
      </c>
      <c r="AME39" s="30">
        <f t="shared" si="859"/>
        <v>0</v>
      </c>
      <c r="AMF39" s="5"/>
      <c r="AMG39" s="25"/>
      <c r="AMH39" s="25"/>
      <c r="AMI39" s="25"/>
      <c r="AMJ39" s="25"/>
      <c r="AMK39" s="25"/>
      <c r="AML39" s="25"/>
      <c r="AMM39" s="3">
        <f t="shared" si="860"/>
        <v>0</v>
      </c>
      <c r="AMN39" s="3">
        <f t="shared" si="861"/>
        <v>0</v>
      </c>
      <c r="AMO39" s="3">
        <f t="shared" si="862"/>
        <v>0</v>
      </c>
      <c r="AMP39" s="3">
        <f t="shared" si="863"/>
        <v>0</v>
      </c>
      <c r="AMQ39" s="3">
        <f t="shared" si="864"/>
        <v>0</v>
      </c>
      <c r="AMR39" s="3">
        <f t="shared" si="865"/>
        <v>0</v>
      </c>
      <c r="AMS39" s="3">
        <f t="shared" si="866"/>
        <v>0</v>
      </c>
      <c r="AMT39" s="3">
        <f t="shared" si="867"/>
        <v>0</v>
      </c>
      <c r="AMU39" s="3">
        <f t="shared" si="868"/>
        <v>0</v>
      </c>
      <c r="AMV39" s="3">
        <f t="shared" si="869"/>
        <v>0</v>
      </c>
      <c r="AMW39" s="3">
        <f t="shared" si="870"/>
        <v>0</v>
      </c>
      <c r="AMX39" s="3">
        <f t="shared" si="871"/>
        <v>0</v>
      </c>
      <c r="AMY39" s="3">
        <f t="shared" si="872"/>
        <v>0</v>
      </c>
      <c r="AMZ39" s="3">
        <f t="shared" si="873"/>
        <v>0</v>
      </c>
      <c r="ANA39" s="3">
        <f t="shared" si="874"/>
        <v>0</v>
      </c>
      <c r="ANB39" s="3">
        <f t="shared" si="875"/>
        <v>0</v>
      </c>
      <c r="ANC39" s="3">
        <f t="shared" si="876"/>
        <v>0</v>
      </c>
      <c r="AND39" s="3">
        <f t="shared" si="877"/>
        <v>0</v>
      </c>
      <c r="ANE39" s="3">
        <f t="shared" si="878"/>
        <v>0</v>
      </c>
      <c r="ANF39" s="3">
        <f t="shared" si="879"/>
        <v>0</v>
      </c>
      <c r="ANG39" s="3">
        <f t="shared" si="880"/>
        <v>0</v>
      </c>
      <c r="ANH39" s="3">
        <f t="shared" si="881"/>
        <v>0</v>
      </c>
      <c r="ANI39" s="3">
        <f t="shared" si="882"/>
        <v>0</v>
      </c>
      <c r="ANJ39" s="3">
        <f t="shared" si="883"/>
        <v>0</v>
      </c>
      <c r="ANK39" s="3">
        <f t="shared" si="884"/>
        <v>0</v>
      </c>
      <c r="ANL39" s="3">
        <f t="shared" si="885"/>
        <v>0</v>
      </c>
      <c r="ANM39" s="3">
        <f t="shared" si="886"/>
        <v>0</v>
      </c>
      <c r="ANN39" s="3">
        <f t="shared" si="887"/>
        <v>0</v>
      </c>
      <c r="ANO39" s="3">
        <f t="shared" si="888"/>
        <v>0</v>
      </c>
      <c r="ANP39" s="3">
        <f t="shared" si="889"/>
        <v>0</v>
      </c>
      <c r="ANQ39" s="12" t="e">
        <f t="shared" si="100"/>
        <v>#DIV/0!</v>
      </c>
      <c r="ANR39" s="10" t="e">
        <f t="shared" si="890"/>
        <v>#DIV/0!</v>
      </c>
      <c r="ANS39" s="13" t="e">
        <f t="shared" si="891"/>
        <v>#DIV/0!</v>
      </c>
      <c r="ANT39" s="14" t="e">
        <f t="shared" si="892"/>
        <v>#DIV/0!</v>
      </c>
      <c r="ANU39" s="14" t="e">
        <f t="shared" si="893"/>
        <v>#DIV/0!</v>
      </c>
      <c r="ANV39" s="15" t="e">
        <f t="shared" si="894"/>
        <v>#DIV/0!</v>
      </c>
      <c r="ANW39" s="31" t="e">
        <f t="shared" si="895"/>
        <v>#N/A</v>
      </c>
      <c r="ANX39" s="2" t="e">
        <f>COUNTBLANK(#REF!)</f>
        <v>#REF!</v>
      </c>
      <c r="ANY39" s="6" t="e">
        <f t="shared" si="896"/>
        <v>#REF!</v>
      </c>
      <c r="ANZ39" s="67"/>
      <c r="AOA39" s="70"/>
      <c r="AOB39" s="2">
        <f t="shared" si="101"/>
        <v>0</v>
      </c>
      <c r="AOC39" s="2">
        <f t="shared" si="897"/>
        <v>4</v>
      </c>
      <c r="AOD39" s="49">
        <v>32</v>
      </c>
      <c r="AOE39" s="178">
        <f>'LISTA DE ESTUDIANTES Y ASISTENC'!AFY36:AFY36</f>
        <v>0</v>
      </c>
      <c r="AOF39" s="207" t="e">
        <f t="shared" si="898"/>
        <v>#N/A</v>
      </c>
      <c r="AOG39" s="75" t="e">
        <f t="shared" si="899"/>
        <v>#N/A</v>
      </c>
      <c r="AOH39" s="75" t="e">
        <f t="shared" si="900"/>
        <v>#N/A</v>
      </c>
      <c r="AOI39" s="75" t="e">
        <f t="shared" si="901"/>
        <v>#N/A</v>
      </c>
      <c r="AOJ39" s="91" t="e">
        <f t="shared" si="102"/>
        <v>#N/A</v>
      </c>
      <c r="AOK39" s="91" t="e">
        <f t="shared" si="103"/>
        <v>#N/A</v>
      </c>
      <c r="AOL39" s="91" t="e">
        <f t="shared" si="104"/>
        <v>#N/A</v>
      </c>
      <c r="AOM39" s="91" t="e">
        <f t="shared" si="105"/>
        <v>#N/A</v>
      </c>
      <c r="AON39" s="91" t="e">
        <f t="shared" si="902"/>
        <v>#N/A</v>
      </c>
      <c r="AOO39" s="91" t="e">
        <f t="shared" si="106"/>
        <v>#N/A</v>
      </c>
      <c r="AOP39" s="91" t="e">
        <f t="shared" si="107"/>
        <v>#N/A</v>
      </c>
      <c r="AOQ39" s="91" t="e">
        <f t="shared" si="108"/>
        <v>#N/A</v>
      </c>
      <c r="AOR39" s="91" t="e">
        <f t="shared" si="109"/>
        <v>#N/A</v>
      </c>
      <c r="AOS39" s="91" t="e">
        <f t="shared" si="903"/>
        <v>#N/A</v>
      </c>
      <c r="AOT39" s="91" t="e">
        <f t="shared" si="110"/>
        <v>#N/A</v>
      </c>
      <c r="AOU39" s="91" t="e">
        <f t="shared" si="111"/>
        <v>#N/A</v>
      </c>
      <c r="AOV39" s="91" t="e">
        <f t="shared" si="112"/>
        <v>#N/A</v>
      </c>
      <c r="AOW39" s="91" t="e">
        <f t="shared" si="113"/>
        <v>#N/A</v>
      </c>
      <c r="AOX39" s="91" t="e">
        <f t="shared" si="904"/>
        <v>#N/A</v>
      </c>
      <c r="AOY39" s="91" t="e">
        <f t="shared" si="114"/>
        <v>#N/A</v>
      </c>
      <c r="AOZ39" s="91" t="e">
        <f t="shared" si="115"/>
        <v>#N/A</v>
      </c>
      <c r="APA39" s="91" t="e">
        <f t="shared" si="116"/>
        <v>#N/A</v>
      </c>
      <c r="APB39" s="91" t="e">
        <f t="shared" si="117"/>
        <v>#N/A</v>
      </c>
      <c r="APC39" s="91" t="e">
        <f t="shared" si="905"/>
        <v>#N/A</v>
      </c>
      <c r="APD39" s="78" t="e">
        <f t="shared" si="906"/>
        <v>#N/A</v>
      </c>
      <c r="APE39" s="93" t="e">
        <f t="shared" si="907"/>
        <v>#N/A</v>
      </c>
      <c r="APF39" s="93"/>
      <c r="APG39" s="94" t="e">
        <f t="shared" si="920"/>
        <v>#N/A</v>
      </c>
      <c r="APH39" s="95" t="e">
        <f t="shared" si="909"/>
        <v>#N/A</v>
      </c>
      <c r="API39" s="95" t="e">
        <f t="shared" si="910"/>
        <v>#N/A</v>
      </c>
      <c r="APJ39" s="96" t="e">
        <f t="shared" si="911"/>
        <v>#N/A</v>
      </c>
      <c r="APK39" s="83" t="e">
        <f>COUNTBLANK(#REF!)</f>
        <v>#REF!</v>
      </c>
      <c r="APL39" s="83" t="e">
        <f t="shared" si="912"/>
        <v>#REF!</v>
      </c>
      <c r="APM39" s="97"/>
      <c r="APN39" s="208"/>
    </row>
    <row r="40" spans="1:1106" x14ac:dyDescent="0.25">
      <c r="A40" s="2">
        <f t="shared" si="118"/>
        <v>7</v>
      </c>
      <c r="B40" s="2">
        <f t="shared" si="119"/>
        <v>0</v>
      </c>
      <c r="C40" s="49">
        <v>33</v>
      </c>
      <c r="D40" s="48"/>
      <c r="E40" s="32"/>
      <c r="F40" s="25"/>
      <c r="G40" s="25"/>
      <c r="H40" s="25"/>
      <c r="I40" s="25"/>
      <c r="J40" s="25"/>
      <c r="K40" s="25"/>
      <c r="L40" s="3">
        <f t="shared" si="120"/>
        <v>0</v>
      </c>
      <c r="M40" s="3">
        <f t="shared" si="121"/>
        <v>0</v>
      </c>
      <c r="N40" s="3">
        <f t="shared" si="122"/>
        <v>0</v>
      </c>
      <c r="O40" s="3">
        <f t="shared" si="123"/>
        <v>0</v>
      </c>
      <c r="P40" s="3">
        <f t="shared" si="124"/>
        <v>0</v>
      </c>
      <c r="Q40" s="3">
        <f t="shared" si="125"/>
        <v>0</v>
      </c>
      <c r="R40" s="3">
        <f t="shared" si="126"/>
        <v>0</v>
      </c>
      <c r="S40" s="3">
        <f t="shared" si="127"/>
        <v>0</v>
      </c>
      <c r="T40" s="3">
        <f t="shared" si="128"/>
        <v>0</v>
      </c>
      <c r="U40" s="3">
        <f t="shared" si="129"/>
        <v>0</v>
      </c>
      <c r="V40" s="3">
        <f t="shared" si="130"/>
        <v>0</v>
      </c>
      <c r="W40" s="3">
        <f t="shared" si="131"/>
        <v>0</v>
      </c>
      <c r="X40" s="3">
        <f t="shared" si="132"/>
        <v>0</v>
      </c>
      <c r="Y40" s="3">
        <f t="shared" si="133"/>
        <v>0</v>
      </c>
      <c r="Z40" s="3">
        <f t="shared" si="134"/>
        <v>0</v>
      </c>
      <c r="AA40" s="3">
        <f t="shared" si="135"/>
        <v>0</v>
      </c>
      <c r="AB40" s="3">
        <f t="shared" si="136"/>
        <v>0</v>
      </c>
      <c r="AC40" s="3">
        <f t="shared" si="137"/>
        <v>0</v>
      </c>
      <c r="AD40" s="3">
        <f t="shared" si="138"/>
        <v>0</v>
      </c>
      <c r="AE40" s="3">
        <f t="shared" si="139"/>
        <v>0</v>
      </c>
      <c r="AF40" s="3">
        <f t="shared" si="140"/>
        <v>0</v>
      </c>
      <c r="AG40" s="3">
        <f t="shared" si="141"/>
        <v>0</v>
      </c>
      <c r="AH40" s="3">
        <f t="shared" si="142"/>
        <v>0</v>
      </c>
      <c r="AI40" s="3">
        <f t="shared" si="143"/>
        <v>0</v>
      </c>
      <c r="AJ40" s="3">
        <f t="shared" si="144"/>
        <v>0</v>
      </c>
      <c r="AK40" s="3">
        <f t="shared" si="145"/>
        <v>0</v>
      </c>
      <c r="AL40" s="3">
        <f t="shared" si="146"/>
        <v>0</v>
      </c>
      <c r="AM40" s="3">
        <f t="shared" si="147"/>
        <v>0</v>
      </c>
      <c r="AN40" s="3">
        <f t="shared" si="148"/>
        <v>0</v>
      </c>
      <c r="AO40" s="3">
        <f t="shared" si="149"/>
        <v>0</v>
      </c>
      <c r="AP40" s="7">
        <f t="shared" si="150"/>
        <v>0</v>
      </c>
      <c r="AQ40" s="7">
        <f t="shared" si="151"/>
        <v>0</v>
      </c>
      <c r="AR40" s="7">
        <f t="shared" si="152"/>
        <v>0</v>
      </c>
      <c r="AS40" s="7">
        <f t="shared" si="153"/>
        <v>0</v>
      </c>
      <c r="AT40" s="7">
        <f t="shared" si="154"/>
        <v>0</v>
      </c>
      <c r="AU40" s="8" t="e">
        <f t="shared" si="0"/>
        <v>#DIV/0!</v>
      </c>
      <c r="AV40" s="10" t="e">
        <f t="shared" si="155"/>
        <v>#DIV/0!</v>
      </c>
      <c r="AW40" s="10"/>
      <c r="AX40" s="13" t="e">
        <f t="shared" si="156"/>
        <v>#DIV/0!</v>
      </c>
      <c r="AY40" s="14" t="e">
        <f t="shared" si="157"/>
        <v>#DIV/0!</v>
      </c>
      <c r="AZ40" s="14" t="e">
        <f t="shared" si="158"/>
        <v>#DIV/0!</v>
      </c>
      <c r="BA40" s="15" t="e">
        <f t="shared" si="159"/>
        <v>#DIV/0!</v>
      </c>
      <c r="BB40" s="30">
        <f t="shared" si="160"/>
        <v>7</v>
      </c>
      <c r="BC40" s="30">
        <f t="shared" si="161"/>
        <v>0</v>
      </c>
      <c r="BD40" s="5"/>
      <c r="BE40" s="21" t="e">
        <f t="shared" si="913"/>
        <v>#N/A</v>
      </c>
      <c r="BF40" s="25"/>
      <c r="BG40" s="25"/>
      <c r="BH40" s="25"/>
      <c r="BI40" s="25"/>
      <c r="BJ40" s="25"/>
      <c r="BK40" s="25"/>
      <c r="BL40" s="25"/>
      <c r="BM40" s="3">
        <f t="shared" si="162"/>
        <v>0</v>
      </c>
      <c r="BN40" s="3">
        <f t="shared" si="163"/>
        <v>0</v>
      </c>
      <c r="BO40" s="3">
        <f t="shared" si="164"/>
        <v>0</v>
      </c>
      <c r="BP40" s="3">
        <f t="shared" si="165"/>
        <v>0</v>
      </c>
      <c r="BQ40" s="3">
        <f t="shared" si="166"/>
        <v>0</v>
      </c>
      <c r="BR40" s="3">
        <f t="shared" si="167"/>
        <v>0</v>
      </c>
      <c r="BS40" s="3">
        <f t="shared" si="168"/>
        <v>0</v>
      </c>
      <c r="BT40" s="3">
        <f t="shared" si="169"/>
        <v>0</v>
      </c>
      <c r="BU40" s="3">
        <f t="shared" si="170"/>
        <v>0</v>
      </c>
      <c r="BV40" s="3">
        <f t="shared" si="171"/>
        <v>0</v>
      </c>
      <c r="BW40" s="3">
        <f t="shared" si="172"/>
        <v>0</v>
      </c>
      <c r="BX40" s="3">
        <f t="shared" si="173"/>
        <v>0</v>
      </c>
      <c r="BY40" s="3">
        <f t="shared" si="174"/>
        <v>0</v>
      </c>
      <c r="BZ40" s="3">
        <f t="shared" si="175"/>
        <v>0</v>
      </c>
      <c r="CA40" s="3">
        <f t="shared" si="176"/>
        <v>0</v>
      </c>
      <c r="CB40" s="3">
        <f t="shared" si="177"/>
        <v>0</v>
      </c>
      <c r="CC40" s="3">
        <f t="shared" si="178"/>
        <v>0</v>
      </c>
      <c r="CD40" s="3">
        <f t="shared" si="179"/>
        <v>0</v>
      </c>
      <c r="CE40" s="3">
        <f t="shared" si="180"/>
        <v>0</v>
      </c>
      <c r="CF40" s="3">
        <f t="shared" si="181"/>
        <v>0</v>
      </c>
      <c r="CG40" s="3">
        <f t="shared" si="182"/>
        <v>0</v>
      </c>
      <c r="CH40" s="3">
        <f t="shared" si="183"/>
        <v>0</v>
      </c>
      <c r="CI40" s="3">
        <f t="shared" si="184"/>
        <v>0</v>
      </c>
      <c r="CJ40" s="3">
        <f t="shared" si="185"/>
        <v>0</v>
      </c>
      <c r="CK40" s="3">
        <f t="shared" si="186"/>
        <v>0</v>
      </c>
      <c r="CL40" s="3">
        <f t="shared" si="187"/>
        <v>0</v>
      </c>
      <c r="CM40" s="3">
        <f t="shared" si="188"/>
        <v>0</v>
      </c>
      <c r="CN40" s="3">
        <f t="shared" si="189"/>
        <v>0</v>
      </c>
      <c r="CO40" s="3">
        <f t="shared" si="190"/>
        <v>0</v>
      </c>
      <c r="CP40" s="3">
        <f t="shared" si="191"/>
        <v>0</v>
      </c>
      <c r="CQ40" s="7">
        <f t="shared" si="192"/>
        <v>0</v>
      </c>
      <c r="CR40" s="7">
        <f t="shared" si="193"/>
        <v>0</v>
      </c>
      <c r="CS40" s="7">
        <f t="shared" si="194"/>
        <v>0</v>
      </c>
      <c r="CT40" s="7">
        <f t="shared" si="195"/>
        <v>0</v>
      </c>
      <c r="CU40" s="7">
        <f t="shared" si="196"/>
        <v>0</v>
      </c>
      <c r="CV40" s="8" t="e">
        <f t="shared" si="197"/>
        <v>#DIV/0!</v>
      </c>
      <c r="CW40" s="10" t="e">
        <f t="shared" si="198"/>
        <v>#DIV/0!</v>
      </c>
      <c r="CX40" s="13" t="e">
        <f t="shared" si="199"/>
        <v>#DIV/0!</v>
      </c>
      <c r="CY40" s="14" t="e">
        <f t="shared" si="200"/>
        <v>#DIV/0!</v>
      </c>
      <c r="CZ40" s="14" t="e">
        <f t="shared" si="201"/>
        <v>#DIV/0!</v>
      </c>
      <c r="DA40" s="15" t="e">
        <f t="shared" si="202"/>
        <v>#DIV/0!</v>
      </c>
      <c r="DB40" s="21" t="e">
        <f t="shared" si="203"/>
        <v>#N/A</v>
      </c>
      <c r="DC40" s="116">
        <f t="shared" si="204"/>
        <v>8</v>
      </c>
      <c r="DD40" s="116">
        <f t="shared" si="205"/>
        <v>0</v>
      </c>
      <c r="DE40" s="5"/>
      <c r="DF40" s="25"/>
      <c r="DG40" s="25"/>
      <c r="DH40" s="25"/>
      <c r="DI40" s="25"/>
      <c r="DJ40" s="25"/>
      <c r="DK40" s="25"/>
      <c r="DL40" s="25"/>
      <c r="DM40" s="25"/>
      <c r="DN40" s="3">
        <f t="shared" si="206"/>
        <v>0</v>
      </c>
      <c r="DO40" s="3">
        <f t="shared" si="207"/>
        <v>0</v>
      </c>
      <c r="DP40" s="3">
        <f t="shared" si="208"/>
        <v>0</v>
      </c>
      <c r="DQ40" s="3">
        <f t="shared" si="209"/>
        <v>0</v>
      </c>
      <c r="DR40" s="3">
        <f t="shared" si="210"/>
        <v>0</v>
      </c>
      <c r="DS40" s="3">
        <f t="shared" si="211"/>
        <v>0</v>
      </c>
      <c r="DT40" s="3">
        <f t="shared" si="212"/>
        <v>0</v>
      </c>
      <c r="DU40" s="3">
        <f t="shared" si="213"/>
        <v>0</v>
      </c>
      <c r="DV40" s="3">
        <f t="shared" si="214"/>
        <v>0</v>
      </c>
      <c r="DW40" s="3">
        <f t="shared" si="215"/>
        <v>0</v>
      </c>
      <c r="DX40" s="3">
        <f t="shared" si="216"/>
        <v>0</v>
      </c>
      <c r="DY40" s="3">
        <f t="shared" si="217"/>
        <v>0</v>
      </c>
      <c r="DZ40" s="3">
        <f t="shared" si="218"/>
        <v>0</v>
      </c>
      <c r="EA40" s="3">
        <f t="shared" si="219"/>
        <v>0</v>
      </c>
      <c r="EB40" s="3">
        <f t="shared" si="220"/>
        <v>0</v>
      </c>
      <c r="EC40" s="3">
        <f t="shared" si="221"/>
        <v>0</v>
      </c>
      <c r="ED40" s="3">
        <f t="shared" si="222"/>
        <v>0</v>
      </c>
      <c r="EE40" s="3">
        <f t="shared" si="223"/>
        <v>0</v>
      </c>
      <c r="EF40" s="3">
        <f t="shared" si="224"/>
        <v>0</v>
      </c>
      <c r="EG40" s="3">
        <f t="shared" si="225"/>
        <v>0</v>
      </c>
      <c r="EH40" s="3">
        <f t="shared" si="226"/>
        <v>0</v>
      </c>
      <c r="EI40" s="3">
        <f t="shared" si="227"/>
        <v>0</v>
      </c>
      <c r="EJ40" s="3">
        <f t="shared" si="228"/>
        <v>0</v>
      </c>
      <c r="EK40" s="3">
        <f t="shared" si="229"/>
        <v>0</v>
      </c>
      <c r="EL40" s="3">
        <f t="shared" si="921"/>
        <v>0</v>
      </c>
      <c r="EM40" s="3">
        <f t="shared" si="231"/>
        <v>0</v>
      </c>
      <c r="EN40" s="3">
        <f t="shared" si="232"/>
        <v>0</v>
      </c>
      <c r="EO40" s="3">
        <f t="shared" si="233"/>
        <v>0</v>
      </c>
      <c r="EP40" s="3">
        <f t="shared" si="234"/>
        <v>0</v>
      </c>
      <c r="EQ40" s="3">
        <f t="shared" si="235"/>
        <v>0</v>
      </c>
      <c r="ER40" s="7">
        <f t="shared" si="236"/>
        <v>0</v>
      </c>
      <c r="ES40" s="7">
        <f t="shared" si="237"/>
        <v>0</v>
      </c>
      <c r="ET40" s="7">
        <f t="shared" si="238"/>
        <v>0</v>
      </c>
      <c r="EU40" s="7">
        <f t="shared" si="239"/>
        <v>0</v>
      </c>
      <c r="EV40" s="7">
        <f t="shared" si="240"/>
        <v>0</v>
      </c>
      <c r="EW40" s="7">
        <f t="shared" si="241"/>
        <v>0</v>
      </c>
      <c r="EX40" s="7">
        <f t="shared" si="242"/>
        <v>0</v>
      </c>
      <c r="EY40" s="7">
        <f t="shared" si="243"/>
        <v>0</v>
      </c>
      <c r="EZ40" s="7">
        <f t="shared" si="244"/>
        <v>0</v>
      </c>
      <c r="FA40" s="7">
        <f t="shared" si="245"/>
        <v>0</v>
      </c>
      <c r="FB40" s="8" t="e">
        <f t="shared" si="246"/>
        <v>#DIV/0!</v>
      </c>
      <c r="FC40" s="10" t="e">
        <f t="shared" si="247"/>
        <v>#DIV/0!</v>
      </c>
      <c r="FD40" s="13" t="e">
        <f t="shared" si="248"/>
        <v>#DIV/0!</v>
      </c>
      <c r="FE40" s="14" t="e">
        <f t="shared" si="249"/>
        <v>#DIV/0!</v>
      </c>
      <c r="FF40" s="14" t="e">
        <f t="shared" si="250"/>
        <v>#DIV/0!</v>
      </c>
      <c r="FG40" s="15" t="e">
        <f t="shared" si="251"/>
        <v>#DIV/0!</v>
      </c>
      <c r="FH40" s="21" t="e">
        <f t="shared" si="252"/>
        <v>#N/A</v>
      </c>
      <c r="FI40" s="116">
        <f t="shared" si="253"/>
        <v>7</v>
      </c>
      <c r="FJ40" s="116">
        <f t="shared" si="254"/>
        <v>0</v>
      </c>
      <c r="FK40" s="5"/>
      <c r="FL40" s="25"/>
      <c r="FM40" s="25"/>
      <c r="FN40" s="25"/>
      <c r="FO40" s="25"/>
      <c r="FP40" s="25"/>
      <c r="FQ40" s="25"/>
      <c r="FR40" s="25"/>
      <c r="FS40" s="3">
        <f t="shared" si="1"/>
        <v>0</v>
      </c>
      <c r="FT40" s="3">
        <f t="shared" si="2"/>
        <v>0</v>
      </c>
      <c r="FU40" s="3">
        <f t="shared" si="3"/>
        <v>0</v>
      </c>
      <c r="FV40" s="3">
        <f t="shared" si="4"/>
        <v>0</v>
      </c>
      <c r="FW40" s="3">
        <f t="shared" si="255"/>
        <v>0</v>
      </c>
      <c r="FX40" s="3">
        <f t="shared" si="5"/>
        <v>0</v>
      </c>
      <c r="FY40" s="3">
        <f t="shared" si="6"/>
        <v>0</v>
      </c>
      <c r="FZ40" s="3">
        <f t="shared" si="7"/>
        <v>0</v>
      </c>
      <c r="GA40" s="3">
        <f t="shared" si="8"/>
        <v>0</v>
      </c>
      <c r="GB40" s="3">
        <f t="shared" si="256"/>
        <v>0</v>
      </c>
      <c r="GC40" s="3">
        <f t="shared" si="9"/>
        <v>0</v>
      </c>
      <c r="GD40" s="3">
        <f t="shared" si="10"/>
        <v>0</v>
      </c>
      <c r="GE40" s="3">
        <f t="shared" si="11"/>
        <v>0</v>
      </c>
      <c r="GF40" s="3">
        <f t="shared" si="12"/>
        <v>0</v>
      </c>
      <c r="GG40" s="3">
        <f t="shared" si="257"/>
        <v>0</v>
      </c>
      <c r="GH40" s="3">
        <f t="shared" si="13"/>
        <v>0</v>
      </c>
      <c r="GI40" s="3">
        <f t="shared" si="14"/>
        <v>0</v>
      </c>
      <c r="GJ40" s="3">
        <f t="shared" si="15"/>
        <v>0</v>
      </c>
      <c r="GK40" s="3">
        <f t="shared" si="16"/>
        <v>0</v>
      </c>
      <c r="GL40" s="3">
        <f t="shared" si="258"/>
        <v>0</v>
      </c>
      <c r="GM40" s="3">
        <f t="shared" si="17"/>
        <v>0</v>
      </c>
      <c r="GN40" s="3">
        <f t="shared" si="18"/>
        <v>0</v>
      </c>
      <c r="GO40" s="3">
        <f t="shared" si="19"/>
        <v>0</v>
      </c>
      <c r="GP40" s="3">
        <f t="shared" si="20"/>
        <v>0</v>
      </c>
      <c r="GQ40" s="3">
        <f t="shared" si="259"/>
        <v>0</v>
      </c>
      <c r="GR40" s="3">
        <f t="shared" si="21"/>
        <v>0</v>
      </c>
      <c r="GS40" s="3">
        <f t="shared" si="22"/>
        <v>0</v>
      </c>
      <c r="GT40" s="3">
        <f t="shared" si="23"/>
        <v>0</v>
      </c>
      <c r="GU40" s="3">
        <f t="shared" si="24"/>
        <v>0</v>
      </c>
      <c r="GV40" s="3">
        <f t="shared" si="260"/>
        <v>0</v>
      </c>
      <c r="GW40" s="7">
        <f t="shared" si="261"/>
        <v>0</v>
      </c>
      <c r="GX40" s="7">
        <f t="shared" si="262"/>
        <v>0</v>
      </c>
      <c r="GY40" s="7">
        <f t="shared" si="263"/>
        <v>0</v>
      </c>
      <c r="GZ40" s="7">
        <f t="shared" si="264"/>
        <v>0</v>
      </c>
      <c r="HA40" s="7">
        <f t="shared" si="265"/>
        <v>0</v>
      </c>
      <c r="HB40" s="8" t="e">
        <f t="shared" si="266"/>
        <v>#DIV/0!</v>
      </c>
      <c r="HC40" s="10" t="e">
        <f t="shared" si="267"/>
        <v>#DIV/0!</v>
      </c>
      <c r="HD40" s="13" t="e">
        <f t="shared" si="268"/>
        <v>#DIV/0!</v>
      </c>
      <c r="HE40" s="14" t="e">
        <f t="shared" si="269"/>
        <v>#DIV/0!</v>
      </c>
      <c r="HF40" s="14" t="e">
        <f t="shared" si="270"/>
        <v>#DIV/0!</v>
      </c>
      <c r="HG40" s="15" t="e">
        <f t="shared" si="271"/>
        <v>#DIV/0!</v>
      </c>
      <c r="HH40" s="21" t="e">
        <f t="shared" si="272"/>
        <v>#N/A</v>
      </c>
      <c r="HI40" s="30">
        <f t="shared" si="273"/>
        <v>6</v>
      </c>
      <c r="HJ40" s="30">
        <f t="shared" si="274"/>
        <v>0</v>
      </c>
      <c r="HK40" s="5"/>
      <c r="HL40" s="25"/>
      <c r="HM40" s="25"/>
      <c r="HN40" s="25"/>
      <c r="HO40" s="25"/>
      <c r="HP40" s="25"/>
      <c r="HQ40" s="25"/>
      <c r="HR40" s="3">
        <f t="shared" si="275"/>
        <v>0</v>
      </c>
      <c r="HS40" s="3">
        <f t="shared" si="276"/>
        <v>0</v>
      </c>
      <c r="HT40" s="3">
        <f t="shared" si="277"/>
        <v>0</v>
      </c>
      <c r="HU40" s="3">
        <f t="shared" si="278"/>
        <v>0</v>
      </c>
      <c r="HV40" s="3">
        <f t="shared" si="279"/>
        <v>0</v>
      </c>
      <c r="HW40" s="3">
        <f t="shared" si="280"/>
        <v>0</v>
      </c>
      <c r="HX40" s="3">
        <f t="shared" si="281"/>
        <v>0</v>
      </c>
      <c r="HY40" s="3">
        <f t="shared" si="282"/>
        <v>0</v>
      </c>
      <c r="HZ40" s="3">
        <f t="shared" si="283"/>
        <v>0</v>
      </c>
      <c r="IA40" s="3">
        <f t="shared" si="284"/>
        <v>0</v>
      </c>
      <c r="IB40" s="3">
        <f t="shared" si="285"/>
        <v>0</v>
      </c>
      <c r="IC40" s="3">
        <f t="shared" si="286"/>
        <v>0</v>
      </c>
      <c r="ID40" s="3">
        <f t="shared" si="287"/>
        <v>0</v>
      </c>
      <c r="IE40" s="3">
        <f t="shared" si="288"/>
        <v>0</v>
      </c>
      <c r="IF40" s="3">
        <f t="shared" si="289"/>
        <v>0</v>
      </c>
      <c r="IG40" s="3">
        <f t="shared" si="290"/>
        <v>0</v>
      </c>
      <c r="IH40" s="3">
        <f t="shared" si="291"/>
        <v>0</v>
      </c>
      <c r="II40" s="3">
        <f t="shared" si="292"/>
        <v>0</v>
      </c>
      <c r="IJ40" s="3">
        <f t="shared" si="293"/>
        <v>0</v>
      </c>
      <c r="IK40" s="3">
        <f t="shared" si="294"/>
        <v>0</v>
      </c>
      <c r="IL40" s="3">
        <f t="shared" si="295"/>
        <v>0</v>
      </c>
      <c r="IM40" s="3">
        <f t="shared" si="296"/>
        <v>0</v>
      </c>
      <c r="IN40" s="3">
        <f t="shared" si="297"/>
        <v>0</v>
      </c>
      <c r="IO40" s="3">
        <f t="shared" si="298"/>
        <v>0</v>
      </c>
      <c r="IP40" s="3">
        <f t="shared" si="299"/>
        <v>0</v>
      </c>
      <c r="IQ40" s="3">
        <f t="shared" si="300"/>
        <v>0</v>
      </c>
      <c r="IR40" s="3">
        <f t="shared" si="301"/>
        <v>0</v>
      </c>
      <c r="IS40" s="3">
        <f t="shared" si="302"/>
        <v>0</v>
      </c>
      <c r="IT40" s="3">
        <f t="shared" si="303"/>
        <v>0</v>
      </c>
      <c r="IU40" s="3">
        <f t="shared" si="304"/>
        <v>0</v>
      </c>
      <c r="IV40" s="12" t="e">
        <f t="shared" si="25"/>
        <v>#DIV/0!</v>
      </c>
      <c r="IW40" s="10" t="e">
        <f t="shared" si="305"/>
        <v>#DIV/0!</v>
      </c>
      <c r="IX40" s="13" t="e">
        <f t="shared" si="306"/>
        <v>#DIV/0!</v>
      </c>
      <c r="IY40" s="14" t="e">
        <f t="shared" si="307"/>
        <v>#DIV/0!</v>
      </c>
      <c r="IZ40" s="14" t="e">
        <f t="shared" si="308"/>
        <v>#DIV/0!</v>
      </c>
      <c r="JA40" s="15" t="e">
        <f t="shared" si="309"/>
        <v>#DIV/0!</v>
      </c>
      <c r="JB40" s="31" t="e">
        <f t="shared" si="310"/>
        <v>#N/A</v>
      </c>
      <c r="JC40" s="2" t="e">
        <f>COUNTBLANK(#REF!)</f>
        <v>#REF!</v>
      </c>
      <c r="JD40" s="6" t="e">
        <f t="shared" si="311"/>
        <v>#REF!</v>
      </c>
      <c r="JE40" s="67"/>
      <c r="JF40" s="172"/>
      <c r="JG40" s="2">
        <f t="shared" si="312"/>
        <v>7</v>
      </c>
      <c r="JH40" s="2">
        <f t="shared" si="313"/>
        <v>0</v>
      </c>
      <c r="JI40" s="49">
        <v>33</v>
      </c>
      <c r="JJ40" s="117">
        <f>'LISTA DE ESTUDIANTES Y ASISTENC'!CB37</f>
        <v>0</v>
      </c>
      <c r="JK40" s="48">
        <f>'LISTA DE ESTUDIANTES Y ASISTENC'!CC37:CC37</f>
        <v>0</v>
      </c>
      <c r="JL40" s="32"/>
      <c r="JM40" s="25"/>
      <c r="JN40" s="25"/>
      <c r="JO40" s="25"/>
      <c r="JP40" s="25"/>
      <c r="JQ40" s="25"/>
      <c r="JR40" s="25"/>
      <c r="JS40" s="3">
        <f t="shared" si="314"/>
        <v>0</v>
      </c>
      <c r="JT40" s="3">
        <f t="shared" si="315"/>
        <v>0</v>
      </c>
      <c r="JU40" s="3">
        <f t="shared" si="316"/>
        <v>0</v>
      </c>
      <c r="JV40" s="3">
        <f t="shared" si="317"/>
        <v>0</v>
      </c>
      <c r="JW40" s="3">
        <f t="shared" si="318"/>
        <v>0</v>
      </c>
      <c r="JX40" s="3">
        <f t="shared" si="319"/>
        <v>0</v>
      </c>
      <c r="JY40" s="3">
        <f t="shared" si="320"/>
        <v>0</v>
      </c>
      <c r="JZ40" s="3">
        <f t="shared" si="321"/>
        <v>0</v>
      </c>
      <c r="KA40" s="3">
        <f t="shared" si="322"/>
        <v>0</v>
      </c>
      <c r="KB40" s="3">
        <f t="shared" si="323"/>
        <v>0</v>
      </c>
      <c r="KC40" s="3">
        <f t="shared" si="324"/>
        <v>0</v>
      </c>
      <c r="KD40" s="3">
        <f t="shared" si="325"/>
        <v>0</v>
      </c>
      <c r="KE40" s="3">
        <f t="shared" si="326"/>
        <v>0</v>
      </c>
      <c r="KF40" s="3">
        <f t="shared" si="327"/>
        <v>0</v>
      </c>
      <c r="KG40" s="3">
        <f t="shared" si="328"/>
        <v>0</v>
      </c>
      <c r="KH40" s="3">
        <f t="shared" si="329"/>
        <v>0</v>
      </c>
      <c r="KI40" s="3">
        <f t="shared" si="330"/>
        <v>0</v>
      </c>
      <c r="KJ40" s="3">
        <f t="shared" si="331"/>
        <v>0</v>
      </c>
      <c r="KK40" s="3">
        <f t="shared" si="332"/>
        <v>0</v>
      </c>
      <c r="KL40" s="3">
        <f t="shared" si="333"/>
        <v>0</v>
      </c>
      <c r="KM40" s="3">
        <f t="shared" si="334"/>
        <v>0</v>
      </c>
      <c r="KN40" s="3">
        <f t="shared" si="335"/>
        <v>0</v>
      </c>
      <c r="KO40" s="3">
        <f t="shared" si="336"/>
        <v>0</v>
      </c>
      <c r="KP40" s="3">
        <f t="shared" si="337"/>
        <v>0</v>
      </c>
      <c r="KQ40" s="3">
        <f t="shared" si="338"/>
        <v>0</v>
      </c>
      <c r="KR40" s="3">
        <f t="shared" si="339"/>
        <v>0</v>
      </c>
      <c r="KS40" s="3">
        <f t="shared" si="340"/>
        <v>0</v>
      </c>
      <c r="KT40" s="3">
        <f t="shared" si="341"/>
        <v>0</v>
      </c>
      <c r="KU40" s="3">
        <f t="shared" si="342"/>
        <v>0</v>
      </c>
      <c r="KV40" s="3">
        <f t="shared" si="343"/>
        <v>0</v>
      </c>
      <c r="KW40" s="7">
        <f t="shared" si="344"/>
        <v>0</v>
      </c>
      <c r="KX40" s="7">
        <f t="shared" si="345"/>
        <v>0</v>
      </c>
      <c r="KY40" s="7">
        <f t="shared" si="346"/>
        <v>0</v>
      </c>
      <c r="KZ40" s="7">
        <f t="shared" si="347"/>
        <v>0</v>
      </c>
      <c r="LA40" s="7">
        <f t="shared" si="348"/>
        <v>0</v>
      </c>
      <c r="LB40" s="8" t="e">
        <f t="shared" si="349"/>
        <v>#DIV/0!</v>
      </c>
      <c r="LC40" s="10" t="e">
        <f t="shared" si="350"/>
        <v>#DIV/0!</v>
      </c>
      <c r="LD40" s="10"/>
      <c r="LE40" s="13" t="e">
        <f t="shared" si="917"/>
        <v>#DIV/0!</v>
      </c>
      <c r="LF40" s="14" t="e">
        <f t="shared" si="352"/>
        <v>#DIV/0!</v>
      </c>
      <c r="LG40" s="14" t="e">
        <f t="shared" si="353"/>
        <v>#DIV/0!</v>
      </c>
      <c r="LH40" s="15" t="e">
        <f t="shared" si="354"/>
        <v>#DIV/0!</v>
      </c>
      <c r="LI40" s="30">
        <f t="shared" si="355"/>
        <v>7</v>
      </c>
      <c r="LJ40" s="30">
        <f t="shared" si="356"/>
        <v>0</v>
      </c>
      <c r="LK40" s="5"/>
      <c r="LL40" s="21" t="e">
        <f t="shared" si="914"/>
        <v>#N/A</v>
      </c>
      <c r="LM40" s="25"/>
      <c r="LN40" s="25"/>
      <c r="LO40" s="25"/>
      <c r="LP40" s="25"/>
      <c r="LQ40" s="25"/>
      <c r="LR40" s="25"/>
      <c r="LS40" s="25"/>
      <c r="LT40" s="3">
        <f t="shared" si="357"/>
        <v>0</v>
      </c>
      <c r="LU40" s="3">
        <f t="shared" si="358"/>
        <v>0</v>
      </c>
      <c r="LV40" s="3">
        <f t="shared" si="359"/>
        <v>0</v>
      </c>
      <c r="LW40" s="3">
        <f t="shared" si="360"/>
        <v>0</v>
      </c>
      <c r="LX40" s="3">
        <f t="shared" si="361"/>
        <v>0</v>
      </c>
      <c r="LY40" s="3">
        <f t="shared" si="362"/>
        <v>0</v>
      </c>
      <c r="LZ40" s="3">
        <f t="shared" si="363"/>
        <v>0</v>
      </c>
      <c r="MA40" s="3">
        <f t="shared" si="364"/>
        <v>0</v>
      </c>
      <c r="MB40" s="3">
        <f t="shared" si="365"/>
        <v>0</v>
      </c>
      <c r="MC40" s="3">
        <f t="shared" si="366"/>
        <v>0</v>
      </c>
      <c r="MD40" s="3">
        <f t="shared" si="367"/>
        <v>0</v>
      </c>
      <c r="ME40" s="3">
        <f t="shared" si="368"/>
        <v>0</v>
      </c>
      <c r="MF40" s="3">
        <f t="shared" si="369"/>
        <v>0</v>
      </c>
      <c r="MG40" s="3">
        <f t="shared" si="370"/>
        <v>0</v>
      </c>
      <c r="MH40" s="3">
        <f t="shared" si="371"/>
        <v>0</v>
      </c>
      <c r="MI40" s="3">
        <f t="shared" si="372"/>
        <v>0</v>
      </c>
      <c r="MJ40" s="3">
        <f t="shared" si="373"/>
        <v>0</v>
      </c>
      <c r="MK40" s="3">
        <f t="shared" si="374"/>
        <v>0</v>
      </c>
      <c r="ML40" s="3">
        <f t="shared" si="375"/>
        <v>0</v>
      </c>
      <c r="MM40" s="3">
        <f t="shared" si="376"/>
        <v>0</v>
      </c>
      <c r="MN40" s="3">
        <f t="shared" si="377"/>
        <v>0</v>
      </c>
      <c r="MO40" s="3">
        <f t="shared" si="378"/>
        <v>0</v>
      </c>
      <c r="MP40" s="3">
        <f t="shared" si="379"/>
        <v>0</v>
      </c>
      <c r="MQ40" s="3">
        <f t="shared" si="380"/>
        <v>0</v>
      </c>
      <c r="MR40" s="3">
        <f t="shared" si="381"/>
        <v>0</v>
      </c>
      <c r="MS40" s="3">
        <f t="shared" si="382"/>
        <v>0</v>
      </c>
      <c r="MT40" s="3">
        <f t="shared" si="383"/>
        <v>0</v>
      </c>
      <c r="MU40" s="3">
        <f t="shared" si="384"/>
        <v>0</v>
      </c>
      <c r="MV40" s="3">
        <f t="shared" si="385"/>
        <v>0</v>
      </c>
      <c r="MW40" s="3">
        <f t="shared" si="386"/>
        <v>0</v>
      </c>
      <c r="MX40" s="7">
        <f t="shared" si="387"/>
        <v>0</v>
      </c>
      <c r="MY40" s="7">
        <f t="shared" si="388"/>
        <v>0</v>
      </c>
      <c r="MZ40" s="7">
        <f t="shared" si="389"/>
        <v>0</v>
      </c>
      <c r="NA40" s="7">
        <f t="shared" si="390"/>
        <v>0</v>
      </c>
      <c r="NB40" s="7">
        <f t="shared" si="391"/>
        <v>0</v>
      </c>
      <c r="NC40" s="8" t="e">
        <f t="shared" si="392"/>
        <v>#DIV/0!</v>
      </c>
      <c r="ND40" s="10" t="e">
        <f t="shared" si="393"/>
        <v>#DIV/0!</v>
      </c>
      <c r="NE40" s="13" t="e">
        <f t="shared" si="394"/>
        <v>#DIV/0!</v>
      </c>
      <c r="NF40" s="14" t="e">
        <f t="shared" si="395"/>
        <v>#DIV/0!</v>
      </c>
      <c r="NG40" s="14" t="e">
        <f t="shared" si="396"/>
        <v>#DIV/0!</v>
      </c>
      <c r="NH40" s="15" t="e">
        <f t="shared" si="397"/>
        <v>#DIV/0!</v>
      </c>
      <c r="NI40" s="21" t="e">
        <f t="shared" si="398"/>
        <v>#N/A</v>
      </c>
      <c r="NJ40" s="116">
        <f t="shared" si="399"/>
        <v>8</v>
      </c>
      <c r="NK40" s="116">
        <f t="shared" si="400"/>
        <v>0</v>
      </c>
      <c r="NL40" s="5"/>
      <c r="NM40" s="25"/>
      <c r="NN40" s="25"/>
      <c r="NO40" s="25"/>
      <c r="NP40" s="25"/>
      <c r="NQ40" s="25"/>
      <c r="NR40" s="25"/>
      <c r="NS40" s="25"/>
      <c r="NT40" s="25"/>
      <c r="NU40" s="3">
        <f t="shared" si="401"/>
        <v>0</v>
      </c>
      <c r="NV40" s="3">
        <f t="shared" si="402"/>
        <v>0</v>
      </c>
      <c r="NW40" s="3">
        <f t="shared" si="403"/>
        <v>0</v>
      </c>
      <c r="NX40" s="3">
        <f t="shared" si="404"/>
        <v>0</v>
      </c>
      <c r="NY40" s="3">
        <f t="shared" si="405"/>
        <v>0</v>
      </c>
      <c r="NZ40" s="3">
        <f t="shared" si="406"/>
        <v>0</v>
      </c>
      <c r="OA40" s="3">
        <f t="shared" si="407"/>
        <v>0</v>
      </c>
      <c r="OB40" s="3">
        <f t="shared" si="408"/>
        <v>0</v>
      </c>
      <c r="OC40" s="3">
        <f t="shared" si="409"/>
        <v>0</v>
      </c>
      <c r="OD40" s="3">
        <f t="shared" si="410"/>
        <v>0</v>
      </c>
      <c r="OE40" s="3">
        <f t="shared" si="411"/>
        <v>0</v>
      </c>
      <c r="OF40" s="3">
        <f t="shared" si="412"/>
        <v>0</v>
      </c>
      <c r="OG40" s="3">
        <f t="shared" si="413"/>
        <v>0</v>
      </c>
      <c r="OH40" s="3">
        <f t="shared" si="414"/>
        <v>0</v>
      </c>
      <c r="OI40" s="3">
        <f t="shared" si="415"/>
        <v>0</v>
      </c>
      <c r="OJ40" s="3">
        <f t="shared" si="416"/>
        <v>0</v>
      </c>
      <c r="OK40" s="3">
        <f t="shared" si="417"/>
        <v>0</v>
      </c>
      <c r="OL40" s="3">
        <f t="shared" si="418"/>
        <v>0</v>
      </c>
      <c r="OM40" s="3">
        <f t="shared" si="419"/>
        <v>0</v>
      </c>
      <c r="ON40" s="3">
        <f t="shared" si="420"/>
        <v>0</v>
      </c>
      <c r="OO40" s="3">
        <f t="shared" si="421"/>
        <v>0</v>
      </c>
      <c r="OP40" s="3">
        <f t="shared" si="422"/>
        <v>0</v>
      </c>
      <c r="OQ40" s="3">
        <f t="shared" si="423"/>
        <v>0</v>
      </c>
      <c r="OR40" s="3">
        <f t="shared" si="424"/>
        <v>0</v>
      </c>
      <c r="OS40" s="3">
        <f t="shared" si="922"/>
        <v>0</v>
      </c>
      <c r="OT40" s="3">
        <f t="shared" si="426"/>
        <v>0</v>
      </c>
      <c r="OU40" s="3">
        <f t="shared" si="427"/>
        <v>0</v>
      </c>
      <c r="OV40" s="3">
        <f t="shared" si="428"/>
        <v>0</v>
      </c>
      <c r="OW40" s="3">
        <f t="shared" si="429"/>
        <v>0</v>
      </c>
      <c r="OX40" s="3">
        <f t="shared" si="430"/>
        <v>0</v>
      </c>
      <c r="OY40" s="7">
        <f t="shared" si="431"/>
        <v>0</v>
      </c>
      <c r="OZ40" s="7">
        <f t="shared" si="432"/>
        <v>0</v>
      </c>
      <c r="PA40" s="7">
        <f t="shared" si="433"/>
        <v>0</v>
      </c>
      <c r="PB40" s="7">
        <f t="shared" si="434"/>
        <v>0</v>
      </c>
      <c r="PC40" s="7">
        <f t="shared" si="435"/>
        <v>0</v>
      </c>
      <c r="PD40" s="7">
        <f t="shared" si="436"/>
        <v>0</v>
      </c>
      <c r="PE40" s="7">
        <f t="shared" si="437"/>
        <v>0</v>
      </c>
      <c r="PF40" s="7">
        <f t="shared" si="438"/>
        <v>0</v>
      </c>
      <c r="PG40" s="7">
        <f t="shared" si="439"/>
        <v>0</v>
      </c>
      <c r="PH40" s="7">
        <f t="shared" si="440"/>
        <v>0</v>
      </c>
      <c r="PI40" s="8" t="e">
        <f t="shared" si="441"/>
        <v>#DIV/0!</v>
      </c>
      <c r="PJ40" s="10" t="e">
        <f t="shared" si="442"/>
        <v>#DIV/0!</v>
      </c>
      <c r="PK40" s="13" t="e">
        <f t="shared" si="443"/>
        <v>#DIV/0!</v>
      </c>
      <c r="PL40" s="14" t="e">
        <f t="shared" si="444"/>
        <v>#DIV/0!</v>
      </c>
      <c r="PM40" s="14" t="e">
        <f t="shared" si="445"/>
        <v>#DIV/0!</v>
      </c>
      <c r="PN40" s="15" t="e">
        <f t="shared" si="446"/>
        <v>#DIV/0!</v>
      </c>
      <c r="PO40" s="21" t="e">
        <f t="shared" si="447"/>
        <v>#N/A</v>
      </c>
      <c r="PP40" s="116">
        <f t="shared" si="448"/>
        <v>7</v>
      </c>
      <c r="PQ40" s="116">
        <f t="shared" si="449"/>
        <v>0</v>
      </c>
      <c r="PR40" s="5"/>
      <c r="PS40" s="25"/>
      <c r="PT40" s="25"/>
      <c r="PU40" s="25"/>
      <c r="PV40" s="25"/>
      <c r="PW40" s="25"/>
      <c r="PX40" s="25"/>
      <c r="PY40" s="25"/>
      <c r="PZ40" s="3">
        <f t="shared" si="26"/>
        <v>0</v>
      </c>
      <c r="QA40" s="3">
        <f t="shared" si="27"/>
        <v>0</v>
      </c>
      <c r="QB40" s="3">
        <f t="shared" si="28"/>
        <v>0</v>
      </c>
      <c r="QC40" s="3">
        <f t="shared" si="29"/>
        <v>0</v>
      </c>
      <c r="QD40" s="3">
        <f t="shared" si="450"/>
        <v>0</v>
      </c>
      <c r="QE40" s="3">
        <f t="shared" si="30"/>
        <v>0</v>
      </c>
      <c r="QF40" s="3">
        <f t="shared" si="31"/>
        <v>0</v>
      </c>
      <c r="QG40" s="3">
        <f t="shared" si="32"/>
        <v>0</v>
      </c>
      <c r="QH40" s="3">
        <f t="shared" si="33"/>
        <v>0</v>
      </c>
      <c r="QI40" s="3">
        <f t="shared" si="451"/>
        <v>0</v>
      </c>
      <c r="QJ40" s="3">
        <f t="shared" si="34"/>
        <v>0</v>
      </c>
      <c r="QK40" s="3">
        <f t="shared" si="35"/>
        <v>0</v>
      </c>
      <c r="QL40" s="3">
        <f t="shared" si="36"/>
        <v>0</v>
      </c>
      <c r="QM40" s="3">
        <f t="shared" si="37"/>
        <v>0</v>
      </c>
      <c r="QN40" s="3">
        <f t="shared" si="452"/>
        <v>0</v>
      </c>
      <c r="QO40" s="3">
        <f t="shared" si="38"/>
        <v>0</v>
      </c>
      <c r="QP40" s="3">
        <f t="shared" si="39"/>
        <v>0</v>
      </c>
      <c r="QQ40" s="3">
        <f t="shared" si="40"/>
        <v>0</v>
      </c>
      <c r="QR40" s="3">
        <f t="shared" si="41"/>
        <v>0</v>
      </c>
      <c r="QS40" s="3">
        <f t="shared" si="453"/>
        <v>0</v>
      </c>
      <c r="QT40" s="3">
        <f t="shared" si="42"/>
        <v>0</v>
      </c>
      <c r="QU40" s="3">
        <f t="shared" si="43"/>
        <v>0</v>
      </c>
      <c r="QV40" s="3">
        <f t="shared" si="44"/>
        <v>0</v>
      </c>
      <c r="QW40" s="3">
        <f t="shared" si="45"/>
        <v>0</v>
      </c>
      <c r="QX40" s="3">
        <f t="shared" si="454"/>
        <v>0</v>
      </c>
      <c r="QY40" s="3">
        <f t="shared" si="46"/>
        <v>0</v>
      </c>
      <c r="QZ40" s="3">
        <f t="shared" si="47"/>
        <v>0</v>
      </c>
      <c r="RA40" s="3">
        <f t="shared" si="48"/>
        <v>0</v>
      </c>
      <c r="RB40" s="3">
        <f t="shared" si="49"/>
        <v>0</v>
      </c>
      <c r="RC40" s="3">
        <f t="shared" si="455"/>
        <v>0</v>
      </c>
      <c r="RD40" s="7">
        <f t="shared" si="456"/>
        <v>0</v>
      </c>
      <c r="RE40" s="7">
        <f t="shared" si="457"/>
        <v>0</v>
      </c>
      <c r="RF40" s="7">
        <f t="shared" si="458"/>
        <v>0</v>
      </c>
      <c r="RG40" s="7">
        <f t="shared" si="459"/>
        <v>0</v>
      </c>
      <c r="RH40" s="7">
        <f t="shared" si="460"/>
        <v>0</v>
      </c>
      <c r="RI40" s="8" t="e">
        <f t="shared" si="461"/>
        <v>#DIV/0!</v>
      </c>
      <c r="RJ40" s="10" t="e">
        <f t="shared" si="462"/>
        <v>#DIV/0!</v>
      </c>
      <c r="RK40" s="13" t="e">
        <f t="shared" si="463"/>
        <v>#DIV/0!</v>
      </c>
      <c r="RL40" s="14" t="e">
        <f t="shared" si="464"/>
        <v>#DIV/0!</v>
      </c>
      <c r="RM40" s="14" t="e">
        <f t="shared" si="465"/>
        <v>#DIV/0!</v>
      </c>
      <c r="RN40" s="15" t="e">
        <f t="shared" si="466"/>
        <v>#DIV/0!</v>
      </c>
      <c r="RO40" s="21" t="e">
        <f t="shared" si="467"/>
        <v>#N/A</v>
      </c>
      <c r="RP40" s="30">
        <f t="shared" si="468"/>
        <v>6</v>
      </c>
      <c r="RQ40" s="30">
        <f t="shared" si="469"/>
        <v>0</v>
      </c>
      <c r="RR40" s="5"/>
      <c r="RS40" s="25"/>
      <c r="RT40" s="25"/>
      <c r="RU40" s="25"/>
      <c r="RV40" s="25"/>
      <c r="RW40" s="25"/>
      <c r="RX40" s="25"/>
      <c r="RY40" s="3">
        <f t="shared" si="470"/>
        <v>0</v>
      </c>
      <c r="RZ40" s="3">
        <f t="shared" si="471"/>
        <v>0</v>
      </c>
      <c r="SA40" s="3">
        <f t="shared" si="472"/>
        <v>0</v>
      </c>
      <c r="SB40" s="3">
        <f t="shared" si="473"/>
        <v>0</v>
      </c>
      <c r="SC40" s="3">
        <f t="shared" si="474"/>
        <v>0</v>
      </c>
      <c r="SD40" s="3">
        <f t="shared" si="475"/>
        <v>0</v>
      </c>
      <c r="SE40" s="3">
        <f t="shared" si="476"/>
        <v>0</v>
      </c>
      <c r="SF40" s="3">
        <f t="shared" si="477"/>
        <v>0</v>
      </c>
      <c r="SG40" s="3">
        <f t="shared" si="478"/>
        <v>0</v>
      </c>
      <c r="SH40" s="3">
        <f t="shared" si="479"/>
        <v>0</v>
      </c>
      <c r="SI40" s="3">
        <f t="shared" si="480"/>
        <v>0</v>
      </c>
      <c r="SJ40" s="3">
        <f t="shared" si="481"/>
        <v>0</v>
      </c>
      <c r="SK40" s="3">
        <f t="shared" si="482"/>
        <v>0</v>
      </c>
      <c r="SL40" s="3">
        <f t="shared" si="483"/>
        <v>0</v>
      </c>
      <c r="SM40" s="3">
        <f t="shared" si="484"/>
        <v>0</v>
      </c>
      <c r="SN40" s="3">
        <f t="shared" si="485"/>
        <v>0</v>
      </c>
      <c r="SO40" s="3">
        <f t="shared" si="486"/>
        <v>0</v>
      </c>
      <c r="SP40" s="3">
        <f t="shared" si="487"/>
        <v>0</v>
      </c>
      <c r="SQ40" s="3">
        <f t="shared" si="488"/>
        <v>0</v>
      </c>
      <c r="SR40" s="3">
        <f t="shared" si="489"/>
        <v>0</v>
      </c>
      <c r="SS40" s="3">
        <f t="shared" si="490"/>
        <v>0</v>
      </c>
      <c r="ST40" s="3">
        <f t="shared" si="491"/>
        <v>0</v>
      </c>
      <c r="SU40" s="3">
        <f t="shared" si="492"/>
        <v>0</v>
      </c>
      <c r="SV40" s="3">
        <f t="shared" si="493"/>
        <v>0</v>
      </c>
      <c r="SW40" s="3">
        <f t="shared" si="494"/>
        <v>0</v>
      </c>
      <c r="SX40" s="3">
        <f t="shared" si="495"/>
        <v>0</v>
      </c>
      <c r="SY40" s="3">
        <f t="shared" si="496"/>
        <v>0</v>
      </c>
      <c r="SZ40" s="3">
        <f t="shared" si="497"/>
        <v>0</v>
      </c>
      <c r="TA40" s="3">
        <f t="shared" si="498"/>
        <v>0</v>
      </c>
      <c r="TB40" s="3">
        <f t="shared" si="499"/>
        <v>0</v>
      </c>
      <c r="TC40" s="12" t="e">
        <f t="shared" si="50"/>
        <v>#DIV/0!</v>
      </c>
      <c r="TD40" s="10" t="e">
        <f t="shared" si="500"/>
        <v>#DIV/0!</v>
      </c>
      <c r="TE40" s="13" t="e">
        <f t="shared" si="501"/>
        <v>#DIV/0!</v>
      </c>
      <c r="TF40" s="14" t="e">
        <f t="shared" si="502"/>
        <v>#DIV/0!</v>
      </c>
      <c r="TG40" s="14" t="e">
        <f t="shared" si="503"/>
        <v>#DIV/0!</v>
      </c>
      <c r="TH40" s="15" t="e">
        <f t="shared" si="504"/>
        <v>#DIV/0!</v>
      </c>
      <c r="TI40" s="31" t="e">
        <f t="shared" si="505"/>
        <v>#N/A</v>
      </c>
      <c r="TJ40" s="2" t="e">
        <f>COUNTBLANK(#REF!)</f>
        <v>#REF!</v>
      </c>
      <c r="TK40" s="6" t="e">
        <f t="shared" si="506"/>
        <v>#REF!</v>
      </c>
      <c r="TL40" s="67"/>
      <c r="TM40" s="172"/>
      <c r="TN40" s="2">
        <f t="shared" si="507"/>
        <v>7</v>
      </c>
      <c r="TO40" s="2">
        <f t="shared" si="508"/>
        <v>0</v>
      </c>
      <c r="TP40" s="49">
        <v>33</v>
      </c>
      <c r="TQ40" s="117">
        <f>'LISTA DE ESTUDIANTES Y ASISTENC'!MI37</f>
        <v>0</v>
      </c>
      <c r="TR40" s="48">
        <f>'LISTA DE ESTUDIANTES Y ASISTENC'!MJ37:MJ37</f>
        <v>0</v>
      </c>
      <c r="TS40" s="32"/>
      <c r="TT40" s="25"/>
      <c r="TU40" s="25"/>
      <c r="TV40" s="25"/>
      <c r="TW40" s="25"/>
      <c r="TX40" s="25"/>
      <c r="TY40" s="25"/>
      <c r="TZ40" s="3">
        <f t="shared" si="509"/>
        <v>0</v>
      </c>
      <c r="UA40" s="3">
        <f t="shared" si="510"/>
        <v>0</v>
      </c>
      <c r="UB40" s="3">
        <f t="shared" si="511"/>
        <v>0</v>
      </c>
      <c r="UC40" s="3">
        <f t="shared" si="512"/>
        <v>0</v>
      </c>
      <c r="UD40" s="3">
        <f t="shared" si="513"/>
        <v>0</v>
      </c>
      <c r="UE40" s="3">
        <f t="shared" si="514"/>
        <v>0</v>
      </c>
      <c r="UF40" s="3">
        <f t="shared" si="515"/>
        <v>0</v>
      </c>
      <c r="UG40" s="3">
        <f t="shared" si="516"/>
        <v>0</v>
      </c>
      <c r="UH40" s="3">
        <f t="shared" si="517"/>
        <v>0</v>
      </c>
      <c r="UI40" s="3">
        <f t="shared" si="518"/>
        <v>0</v>
      </c>
      <c r="UJ40" s="3">
        <f t="shared" si="519"/>
        <v>0</v>
      </c>
      <c r="UK40" s="3">
        <f t="shared" si="520"/>
        <v>0</v>
      </c>
      <c r="UL40" s="3">
        <f t="shared" si="521"/>
        <v>0</v>
      </c>
      <c r="UM40" s="3">
        <f t="shared" si="522"/>
        <v>0</v>
      </c>
      <c r="UN40" s="3">
        <f t="shared" si="523"/>
        <v>0</v>
      </c>
      <c r="UO40" s="3">
        <f t="shared" si="524"/>
        <v>0</v>
      </c>
      <c r="UP40" s="3">
        <f t="shared" si="525"/>
        <v>0</v>
      </c>
      <c r="UQ40" s="3">
        <f t="shared" si="526"/>
        <v>0</v>
      </c>
      <c r="UR40" s="3">
        <f t="shared" si="527"/>
        <v>0</v>
      </c>
      <c r="US40" s="3">
        <f t="shared" si="528"/>
        <v>0</v>
      </c>
      <c r="UT40" s="3">
        <f t="shared" si="529"/>
        <v>0</v>
      </c>
      <c r="UU40" s="3">
        <f t="shared" si="530"/>
        <v>0</v>
      </c>
      <c r="UV40" s="3">
        <f t="shared" si="531"/>
        <v>0</v>
      </c>
      <c r="UW40" s="3">
        <f t="shared" si="532"/>
        <v>0</v>
      </c>
      <c r="UX40" s="3">
        <f t="shared" si="533"/>
        <v>0</v>
      </c>
      <c r="UY40" s="3">
        <f t="shared" si="534"/>
        <v>0</v>
      </c>
      <c r="UZ40" s="3">
        <f t="shared" si="535"/>
        <v>0</v>
      </c>
      <c r="VA40" s="3">
        <f t="shared" si="536"/>
        <v>0</v>
      </c>
      <c r="VB40" s="3">
        <f t="shared" si="537"/>
        <v>0</v>
      </c>
      <c r="VC40" s="3">
        <f t="shared" si="538"/>
        <v>0</v>
      </c>
      <c r="VD40" s="7">
        <f t="shared" si="539"/>
        <v>0</v>
      </c>
      <c r="VE40" s="7">
        <f t="shared" si="540"/>
        <v>0</v>
      </c>
      <c r="VF40" s="7">
        <f t="shared" si="541"/>
        <v>0</v>
      </c>
      <c r="VG40" s="7">
        <f t="shared" si="542"/>
        <v>0</v>
      </c>
      <c r="VH40" s="7">
        <f t="shared" si="543"/>
        <v>0</v>
      </c>
      <c r="VI40" s="8" t="e">
        <f t="shared" si="544"/>
        <v>#DIV/0!</v>
      </c>
      <c r="VJ40" s="10" t="e">
        <f t="shared" si="545"/>
        <v>#DIV/0!</v>
      </c>
      <c r="VK40" s="10"/>
      <c r="VL40" s="13" t="e">
        <f t="shared" si="918"/>
        <v>#DIV/0!</v>
      </c>
      <c r="VM40" s="14" t="e">
        <f t="shared" si="547"/>
        <v>#DIV/0!</v>
      </c>
      <c r="VN40" s="14" t="e">
        <f t="shared" si="548"/>
        <v>#DIV/0!</v>
      </c>
      <c r="VO40" s="15" t="e">
        <f t="shared" si="549"/>
        <v>#DIV/0!</v>
      </c>
      <c r="VP40" s="30">
        <f t="shared" si="550"/>
        <v>7</v>
      </c>
      <c r="VQ40" s="30">
        <f t="shared" si="551"/>
        <v>0</v>
      </c>
      <c r="VR40" s="5"/>
      <c r="VS40" s="21" t="e">
        <f t="shared" si="915"/>
        <v>#N/A</v>
      </c>
      <c r="VT40" s="25"/>
      <c r="VU40" s="25"/>
      <c r="VV40" s="25"/>
      <c r="VW40" s="25"/>
      <c r="VX40" s="25"/>
      <c r="VY40" s="25"/>
      <c r="VZ40" s="25"/>
      <c r="WA40" s="3">
        <f t="shared" si="552"/>
        <v>0</v>
      </c>
      <c r="WB40" s="3">
        <f t="shared" si="553"/>
        <v>0</v>
      </c>
      <c r="WC40" s="3">
        <f t="shared" si="554"/>
        <v>0</v>
      </c>
      <c r="WD40" s="3">
        <f t="shared" si="555"/>
        <v>0</v>
      </c>
      <c r="WE40" s="3">
        <f t="shared" si="556"/>
        <v>0</v>
      </c>
      <c r="WF40" s="3">
        <f t="shared" si="557"/>
        <v>0</v>
      </c>
      <c r="WG40" s="3">
        <f t="shared" si="558"/>
        <v>0</v>
      </c>
      <c r="WH40" s="3">
        <f t="shared" si="559"/>
        <v>0</v>
      </c>
      <c r="WI40" s="3">
        <f t="shared" si="560"/>
        <v>0</v>
      </c>
      <c r="WJ40" s="3">
        <f t="shared" si="561"/>
        <v>0</v>
      </c>
      <c r="WK40" s="3">
        <f t="shared" si="562"/>
        <v>0</v>
      </c>
      <c r="WL40" s="3">
        <f t="shared" si="563"/>
        <v>0</v>
      </c>
      <c r="WM40" s="3">
        <f t="shared" si="564"/>
        <v>0</v>
      </c>
      <c r="WN40" s="3">
        <f t="shared" si="565"/>
        <v>0</v>
      </c>
      <c r="WO40" s="3">
        <f t="shared" si="566"/>
        <v>0</v>
      </c>
      <c r="WP40" s="3">
        <f t="shared" si="567"/>
        <v>0</v>
      </c>
      <c r="WQ40" s="3">
        <f t="shared" si="568"/>
        <v>0</v>
      </c>
      <c r="WR40" s="3">
        <f t="shared" si="569"/>
        <v>0</v>
      </c>
      <c r="WS40" s="3">
        <f t="shared" si="570"/>
        <v>0</v>
      </c>
      <c r="WT40" s="3">
        <f t="shared" si="571"/>
        <v>0</v>
      </c>
      <c r="WU40" s="3">
        <f t="shared" si="572"/>
        <v>0</v>
      </c>
      <c r="WV40" s="3">
        <f t="shared" si="573"/>
        <v>0</v>
      </c>
      <c r="WW40" s="3">
        <f t="shared" si="574"/>
        <v>0</v>
      </c>
      <c r="WX40" s="3">
        <f t="shared" si="575"/>
        <v>0</v>
      </c>
      <c r="WY40" s="3">
        <f t="shared" si="576"/>
        <v>0</v>
      </c>
      <c r="WZ40" s="3">
        <f t="shared" si="577"/>
        <v>0</v>
      </c>
      <c r="XA40" s="3">
        <f t="shared" si="578"/>
        <v>0</v>
      </c>
      <c r="XB40" s="3">
        <f t="shared" si="579"/>
        <v>0</v>
      </c>
      <c r="XC40" s="3">
        <f t="shared" si="580"/>
        <v>0</v>
      </c>
      <c r="XD40" s="3">
        <f t="shared" si="581"/>
        <v>0</v>
      </c>
      <c r="XE40" s="7">
        <f t="shared" si="582"/>
        <v>0</v>
      </c>
      <c r="XF40" s="7">
        <f t="shared" si="583"/>
        <v>0</v>
      </c>
      <c r="XG40" s="7">
        <f t="shared" si="584"/>
        <v>0</v>
      </c>
      <c r="XH40" s="7">
        <f t="shared" si="585"/>
        <v>0</v>
      </c>
      <c r="XI40" s="7">
        <f t="shared" si="586"/>
        <v>0</v>
      </c>
      <c r="XJ40" s="8" t="e">
        <f t="shared" si="587"/>
        <v>#DIV/0!</v>
      </c>
      <c r="XK40" s="10" t="e">
        <f t="shared" si="588"/>
        <v>#DIV/0!</v>
      </c>
      <c r="XL40" s="13" t="e">
        <f t="shared" si="589"/>
        <v>#DIV/0!</v>
      </c>
      <c r="XM40" s="14" t="e">
        <f t="shared" si="590"/>
        <v>#DIV/0!</v>
      </c>
      <c r="XN40" s="14" t="e">
        <f t="shared" si="591"/>
        <v>#DIV/0!</v>
      </c>
      <c r="XO40" s="15" t="e">
        <f t="shared" si="592"/>
        <v>#DIV/0!</v>
      </c>
      <c r="XP40" s="21" t="e">
        <f t="shared" si="593"/>
        <v>#N/A</v>
      </c>
      <c r="XQ40" s="116">
        <f t="shared" si="594"/>
        <v>8</v>
      </c>
      <c r="XR40" s="116">
        <f t="shared" si="595"/>
        <v>0</v>
      </c>
      <c r="XS40" s="5"/>
      <c r="XT40" s="25"/>
      <c r="XU40" s="25"/>
      <c r="XV40" s="25"/>
      <c r="XW40" s="25"/>
      <c r="XX40" s="25"/>
      <c r="XY40" s="25"/>
      <c r="XZ40" s="25"/>
      <c r="YA40" s="25"/>
      <c r="YB40" s="3">
        <f t="shared" si="596"/>
        <v>0</v>
      </c>
      <c r="YC40" s="3">
        <f t="shared" si="597"/>
        <v>0</v>
      </c>
      <c r="YD40" s="3">
        <f t="shared" si="598"/>
        <v>0</v>
      </c>
      <c r="YE40" s="3">
        <f t="shared" si="599"/>
        <v>0</v>
      </c>
      <c r="YF40" s="3">
        <f t="shared" si="600"/>
        <v>0</v>
      </c>
      <c r="YG40" s="3">
        <f t="shared" si="601"/>
        <v>0</v>
      </c>
      <c r="YH40" s="3">
        <f t="shared" si="602"/>
        <v>0</v>
      </c>
      <c r="YI40" s="3">
        <f t="shared" si="603"/>
        <v>0</v>
      </c>
      <c r="YJ40" s="3">
        <f t="shared" si="604"/>
        <v>0</v>
      </c>
      <c r="YK40" s="3">
        <f t="shared" si="605"/>
        <v>0</v>
      </c>
      <c r="YL40" s="3">
        <f t="shared" si="606"/>
        <v>0</v>
      </c>
      <c r="YM40" s="3">
        <f t="shared" si="607"/>
        <v>0</v>
      </c>
      <c r="YN40" s="3">
        <f t="shared" si="608"/>
        <v>0</v>
      </c>
      <c r="YO40" s="3">
        <f t="shared" si="609"/>
        <v>0</v>
      </c>
      <c r="YP40" s="3">
        <f t="shared" si="610"/>
        <v>0</v>
      </c>
      <c r="YQ40" s="3">
        <f t="shared" si="611"/>
        <v>0</v>
      </c>
      <c r="YR40" s="3">
        <f t="shared" si="612"/>
        <v>0</v>
      </c>
      <c r="YS40" s="3">
        <f t="shared" si="613"/>
        <v>0</v>
      </c>
      <c r="YT40" s="3">
        <f t="shared" si="614"/>
        <v>0</v>
      </c>
      <c r="YU40" s="3">
        <f t="shared" si="615"/>
        <v>0</v>
      </c>
      <c r="YV40" s="3">
        <f t="shared" si="616"/>
        <v>0</v>
      </c>
      <c r="YW40" s="3">
        <f t="shared" si="617"/>
        <v>0</v>
      </c>
      <c r="YX40" s="3">
        <f t="shared" si="618"/>
        <v>0</v>
      </c>
      <c r="YY40" s="3">
        <f t="shared" si="619"/>
        <v>0</v>
      </c>
      <c r="YZ40" s="3">
        <f t="shared" si="923"/>
        <v>0</v>
      </c>
      <c r="ZA40" s="3">
        <f t="shared" si="621"/>
        <v>0</v>
      </c>
      <c r="ZB40" s="3">
        <f t="shared" si="622"/>
        <v>0</v>
      </c>
      <c r="ZC40" s="3">
        <f t="shared" si="623"/>
        <v>0</v>
      </c>
      <c r="ZD40" s="3">
        <f t="shared" si="624"/>
        <v>0</v>
      </c>
      <c r="ZE40" s="3">
        <f t="shared" si="625"/>
        <v>0</v>
      </c>
      <c r="ZF40" s="7">
        <f t="shared" si="626"/>
        <v>0</v>
      </c>
      <c r="ZG40" s="7">
        <f t="shared" si="627"/>
        <v>0</v>
      </c>
      <c r="ZH40" s="7">
        <f t="shared" si="628"/>
        <v>0</v>
      </c>
      <c r="ZI40" s="7">
        <f t="shared" si="629"/>
        <v>0</v>
      </c>
      <c r="ZJ40" s="7">
        <f t="shared" si="630"/>
        <v>0</v>
      </c>
      <c r="ZK40" s="7">
        <f t="shared" si="631"/>
        <v>0</v>
      </c>
      <c r="ZL40" s="7">
        <f t="shared" si="632"/>
        <v>0</v>
      </c>
      <c r="ZM40" s="7">
        <f t="shared" si="633"/>
        <v>0</v>
      </c>
      <c r="ZN40" s="7">
        <f t="shared" si="634"/>
        <v>0</v>
      </c>
      <c r="ZO40" s="7">
        <f t="shared" si="635"/>
        <v>0</v>
      </c>
      <c r="ZP40" s="8" t="e">
        <f t="shared" si="636"/>
        <v>#DIV/0!</v>
      </c>
      <c r="ZQ40" s="10" t="e">
        <f t="shared" si="637"/>
        <v>#DIV/0!</v>
      </c>
      <c r="ZR40" s="13" t="e">
        <f t="shared" si="638"/>
        <v>#DIV/0!</v>
      </c>
      <c r="ZS40" s="14" t="e">
        <f t="shared" si="639"/>
        <v>#DIV/0!</v>
      </c>
      <c r="ZT40" s="14" t="e">
        <f t="shared" si="640"/>
        <v>#DIV/0!</v>
      </c>
      <c r="ZU40" s="15" t="e">
        <f t="shared" si="641"/>
        <v>#DIV/0!</v>
      </c>
      <c r="ZV40" s="21" t="e">
        <f t="shared" si="642"/>
        <v>#N/A</v>
      </c>
      <c r="ZW40" s="116">
        <f t="shared" si="643"/>
        <v>7</v>
      </c>
      <c r="ZX40" s="116">
        <f t="shared" si="644"/>
        <v>0</v>
      </c>
      <c r="ZY40" s="5"/>
      <c r="ZZ40" s="25"/>
      <c r="AAA40" s="25"/>
      <c r="AAB40" s="25"/>
      <c r="AAC40" s="25"/>
      <c r="AAD40" s="25"/>
      <c r="AAE40" s="25"/>
      <c r="AAF40" s="25"/>
      <c r="AAG40" s="3">
        <f t="shared" si="51"/>
        <v>0</v>
      </c>
      <c r="AAH40" s="3">
        <f t="shared" si="52"/>
        <v>0</v>
      </c>
      <c r="AAI40" s="3">
        <f t="shared" si="53"/>
        <v>0</v>
      </c>
      <c r="AAJ40" s="3">
        <f t="shared" si="54"/>
        <v>0</v>
      </c>
      <c r="AAK40" s="3">
        <f t="shared" si="645"/>
        <v>0</v>
      </c>
      <c r="AAL40" s="3">
        <f t="shared" si="55"/>
        <v>0</v>
      </c>
      <c r="AAM40" s="3">
        <f t="shared" si="56"/>
        <v>0</v>
      </c>
      <c r="AAN40" s="3">
        <f t="shared" si="57"/>
        <v>0</v>
      </c>
      <c r="AAO40" s="3">
        <f t="shared" si="58"/>
        <v>0</v>
      </c>
      <c r="AAP40" s="3">
        <f t="shared" si="646"/>
        <v>0</v>
      </c>
      <c r="AAQ40" s="3">
        <f t="shared" si="59"/>
        <v>0</v>
      </c>
      <c r="AAR40" s="3">
        <f t="shared" si="60"/>
        <v>0</v>
      </c>
      <c r="AAS40" s="3">
        <f t="shared" si="61"/>
        <v>0</v>
      </c>
      <c r="AAT40" s="3">
        <f t="shared" si="62"/>
        <v>0</v>
      </c>
      <c r="AAU40" s="3">
        <f t="shared" si="647"/>
        <v>0</v>
      </c>
      <c r="AAV40" s="3">
        <f t="shared" si="63"/>
        <v>0</v>
      </c>
      <c r="AAW40" s="3">
        <f t="shared" si="64"/>
        <v>0</v>
      </c>
      <c r="AAX40" s="3">
        <f t="shared" si="65"/>
        <v>0</v>
      </c>
      <c r="AAY40" s="3">
        <f t="shared" si="66"/>
        <v>0</v>
      </c>
      <c r="AAZ40" s="3">
        <f t="shared" si="648"/>
        <v>0</v>
      </c>
      <c r="ABA40" s="3">
        <f t="shared" si="67"/>
        <v>0</v>
      </c>
      <c r="ABB40" s="3">
        <f t="shared" si="68"/>
        <v>0</v>
      </c>
      <c r="ABC40" s="3">
        <f t="shared" si="69"/>
        <v>0</v>
      </c>
      <c r="ABD40" s="3">
        <f t="shared" si="70"/>
        <v>0</v>
      </c>
      <c r="ABE40" s="3">
        <f t="shared" si="649"/>
        <v>0</v>
      </c>
      <c r="ABF40" s="3">
        <f t="shared" si="71"/>
        <v>0</v>
      </c>
      <c r="ABG40" s="3">
        <f t="shared" si="72"/>
        <v>0</v>
      </c>
      <c r="ABH40" s="3">
        <f t="shared" si="73"/>
        <v>0</v>
      </c>
      <c r="ABI40" s="3">
        <f t="shared" si="74"/>
        <v>0</v>
      </c>
      <c r="ABJ40" s="3">
        <f t="shared" si="650"/>
        <v>0</v>
      </c>
      <c r="ABK40" s="7">
        <f t="shared" si="651"/>
        <v>0</v>
      </c>
      <c r="ABL40" s="7">
        <f t="shared" si="652"/>
        <v>0</v>
      </c>
      <c r="ABM40" s="7">
        <f t="shared" si="653"/>
        <v>0</v>
      </c>
      <c r="ABN40" s="7">
        <f t="shared" si="654"/>
        <v>0</v>
      </c>
      <c r="ABO40" s="7">
        <f t="shared" si="655"/>
        <v>0</v>
      </c>
      <c r="ABP40" s="8" t="e">
        <f t="shared" si="656"/>
        <v>#DIV/0!</v>
      </c>
      <c r="ABQ40" s="10" t="e">
        <f t="shared" si="657"/>
        <v>#DIV/0!</v>
      </c>
      <c r="ABR40" s="13" t="e">
        <f t="shared" si="658"/>
        <v>#DIV/0!</v>
      </c>
      <c r="ABS40" s="14" t="e">
        <f t="shared" si="659"/>
        <v>#DIV/0!</v>
      </c>
      <c r="ABT40" s="14" t="e">
        <f t="shared" si="660"/>
        <v>#DIV/0!</v>
      </c>
      <c r="ABU40" s="15" t="e">
        <f t="shared" si="661"/>
        <v>#DIV/0!</v>
      </c>
      <c r="ABV40" s="21" t="e">
        <f t="shared" si="662"/>
        <v>#N/A</v>
      </c>
      <c r="ABW40" s="30">
        <f t="shared" si="663"/>
        <v>6</v>
      </c>
      <c r="ABX40" s="30">
        <f t="shared" si="664"/>
        <v>0</v>
      </c>
      <c r="ABY40" s="5"/>
      <c r="ABZ40" s="25"/>
      <c r="ACA40" s="25"/>
      <c r="ACB40" s="25"/>
      <c r="ACC40" s="25"/>
      <c r="ACD40" s="25"/>
      <c r="ACE40" s="25"/>
      <c r="ACF40" s="3">
        <f t="shared" si="665"/>
        <v>0</v>
      </c>
      <c r="ACG40" s="3">
        <f t="shared" si="666"/>
        <v>0</v>
      </c>
      <c r="ACH40" s="3">
        <f t="shared" si="667"/>
        <v>0</v>
      </c>
      <c r="ACI40" s="3">
        <f t="shared" si="668"/>
        <v>0</v>
      </c>
      <c r="ACJ40" s="3">
        <f t="shared" si="669"/>
        <v>0</v>
      </c>
      <c r="ACK40" s="3">
        <f t="shared" si="670"/>
        <v>0</v>
      </c>
      <c r="ACL40" s="3">
        <f t="shared" si="671"/>
        <v>0</v>
      </c>
      <c r="ACM40" s="3">
        <f t="shared" si="672"/>
        <v>0</v>
      </c>
      <c r="ACN40" s="3">
        <f t="shared" si="673"/>
        <v>0</v>
      </c>
      <c r="ACO40" s="3">
        <f t="shared" si="674"/>
        <v>0</v>
      </c>
      <c r="ACP40" s="3">
        <f t="shared" si="675"/>
        <v>0</v>
      </c>
      <c r="ACQ40" s="3">
        <f t="shared" si="676"/>
        <v>0</v>
      </c>
      <c r="ACR40" s="3">
        <f t="shared" si="677"/>
        <v>0</v>
      </c>
      <c r="ACS40" s="3">
        <f t="shared" si="678"/>
        <v>0</v>
      </c>
      <c r="ACT40" s="3">
        <f t="shared" si="679"/>
        <v>0</v>
      </c>
      <c r="ACU40" s="3">
        <f t="shared" si="680"/>
        <v>0</v>
      </c>
      <c r="ACV40" s="3">
        <f t="shared" si="681"/>
        <v>0</v>
      </c>
      <c r="ACW40" s="3">
        <f t="shared" si="682"/>
        <v>0</v>
      </c>
      <c r="ACX40" s="3">
        <f t="shared" si="683"/>
        <v>0</v>
      </c>
      <c r="ACY40" s="3">
        <f t="shared" si="684"/>
        <v>0</v>
      </c>
      <c r="ACZ40" s="3">
        <f t="shared" si="685"/>
        <v>0</v>
      </c>
      <c r="ADA40" s="3">
        <f t="shared" si="686"/>
        <v>0</v>
      </c>
      <c r="ADB40" s="3">
        <f t="shared" si="687"/>
        <v>0</v>
      </c>
      <c r="ADC40" s="3">
        <f t="shared" si="688"/>
        <v>0</v>
      </c>
      <c r="ADD40" s="3">
        <f t="shared" si="689"/>
        <v>0</v>
      </c>
      <c r="ADE40" s="3">
        <f t="shared" si="690"/>
        <v>0</v>
      </c>
      <c r="ADF40" s="3">
        <f t="shared" si="691"/>
        <v>0</v>
      </c>
      <c r="ADG40" s="3">
        <f t="shared" si="692"/>
        <v>0</v>
      </c>
      <c r="ADH40" s="3">
        <f t="shared" si="693"/>
        <v>0</v>
      </c>
      <c r="ADI40" s="3">
        <f t="shared" si="694"/>
        <v>0</v>
      </c>
      <c r="ADJ40" s="12" t="e">
        <f t="shared" si="75"/>
        <v>#DIV/0!</v>
      </c>
      <c r="ADK40" s="10" t="e">
        <f t="shared" si="695"/>
        <v>#DIV/0!</v>
      </c>
      <c r="ADL40" s="13" t="e">
        <f t="shared" si="696"/>
        <v>#DIV/0!</v>
      </c>
      <c r="ADM40" s="14" t="e">
        <f t="shared" si="697"/>
        <v>#DIV/0!</v>
      </c>
      <c r="ADN40" s="14" t="e">
        <f t="shared" si="698"/>
        <v>#DIV/0!</v>
      </c>
      <c r="ADO40" s="15" t="e">
        <f t="shared" si="699"/>
        <v>#DIV/0!</v>
      </c>
      <c r="ADP40" s="31" t="e">
        <f t="shared" si="700"/>
        <v>#N/A</v>
      </c>
      <c r="ADQ40" s="2" t="e">
        <f>COUNTBLANK(#REF!)</f>
        <v>#REF!</v>
      </c>
      <c r="ADR40" s="6" t="e">
        <f t="shared" si="701"/>
        <v>#REF!</v>
      </c>
      <c r="ADS40" s="67"/>
      <c r="ADT40" s="70"/>
      <c r="ADU40" s="2">
        <f t="shared" si="702"/>
        <v>7</v>
      </c>
      <c r="ADV40" s="2">
        <f t="shared" si="703"/>
        <v>0</v>
      </c>
      <c r="ADW40" s="49">
        <v>33</v>
      </c>
      <c r="ADX40" s="117">
        <f>'LISTA DE ESTUDIANTES Y ASISTENC'!WP37</f>
        <v>0</v>
      </c>
      <c r="ADY40" s="48">
        <f>'LISTA DE ESTUDIANTES Y ASISTENC'!WQ37:WQ37</f>
        <v>0</v>
      </c>
      <c r="ADZ40" s="32"/>
      <c r="AEA40" s="25"/>
      <c r="AEB40" s="25"/>
      <c r="AEC40" s="25"/>
      <c r="AED40" s="25"/>
      <c r="AEE40" s="25"/>
      <c r="AEF40" s="25"/>
      <c r="AEG40" s="3">
        <f t="shared" si="704"/>
        <v>0</v>
      </c>
      <c r="AEH40" s="3">
        <f t="shared" si="705"/>
        <v>0</v>
      </c>
      <c r="AEI40" s="3">
        <f t="shared" si="706"/>
        <v>0</v>
      </c>
      <c r="AEJ40" s="3">
        <f t="shared" si="707"/>
        <v>0</v>
      </c>
      <c r="AEK40" s="3">
        <f t="shared" si="708"/>
        <v>0</v>
      </c>
      <c r="AEL40" s="3">
        <f t="shared" si="709"/>
        <v>0</v>
      </c>
      <c r="AEM40" s="3">
        <f t="shared" si="710"/>
        <v>0</v>
      </c>
      <c r="AEN40" s="3">
        <f t="shared" si="711"/>
        <v>0</v>
      </c>
      <c r="AEO40" s="3">
        <f t="shared" si="712"/>
        <v>0</v>
      </c>
      <c r="AEP40" s="3">
        <f t="shared" si="713"/>
        <v>0</v>
      </c>
      <c r="AEQ40" s="3">
        <f t="shared" si="714"/>
        <v>0</v>
      </c>
      <c r="AER40" s="3">
        <f t="shared" si="715"/>
        <v>0</v>
      </c>
      <c r="AES40" s="3">
        <f t="shared" si="716"/>
        <v>0</v>
      </c>
      <c r="AET40" s="3">
        <f t="shared" si="717"/>
        <v>0</v>
      </c>
      <c r="AEU40" s="3">
        <f t="shared" si="718"/>
        <v>0</v>
      </c>
      <c r="AEV40" s="3">
        <f t="shared" si="719"/>
        <v>0</v>
      </c>
      <c r="AEW40" s="3">
        <f t="shared" si="720"/>
        <v>0</v>
      </c>
      <c r="AEX40" s="3">
        <f t="shared" si="721"/>
        <v>0</v>
      </c>
      <c r="AEY40" s="3">
        <f t="shared" si="722"/>
        <v>0</v>
      </c>
      <c r="AEZ40" s="3">
        <f t="shared" si="723"/>
        <v>0</v>
      </c>
      <c r="AFA40" s="3">
        <f t="shared" si="724"/>
        <v>0</v>
      </c>
      <c r="AFB40" s="3">
        <f t="shared" si="725"/>
        <v>0</v>
      </c>
      <c r="AFC40" s="3">
        <f t="shared" si="726"/>
        <v>0</v>
      </c>
      <c r="AFD40" s="3">
        <f t="shared" si="727"/>
        <v>0</v>
      </c>
      <c r="AFE40" s="3">
        <f t="shared" si="728"/>
        <v>0</v>
      </c>
      <c r="AFF40" s="3">
        <f t="shared" si="729"/>
        <v>0</v>
      </c>
      <c r="AFG40" s="3">
        <f t="shared" si="730"/>
        <v>0</v>
      </c>
      <c r="AFH40" s="3">
        <f t="shared" si="731"/>
        <v>0</v>
      </c>
      <c r="AFI40" s="3">
        <f t="shared" si="732"/>
        <v>0</v>
      </c>
      <c r="AFJ40" s="3">
        <f t="shared" si="733"/>
        <v>0</v>
      </c>
      <c r="AFK40" s="7">
        <f t="shared" si="734"/>
        <v>0</v>
      </c>
      <c r="AFL40" s="7">
        <f t="shared" si="735"/>
        <v>0</v>
      </c>
      <c r="AFM40" s="7">
        <f t="shared" si="736"/>
        <v>0</v>
      </c>
      <c r="AFN40" s="7">
        <f t="shared" si="737"/>
        <v>0</v>
      </c>
      <c r="AFO40" s="7">
        <f t="shared" si="738"/>
        <v>0</v>
      </c>
      <c r="AFP40" s="8" t="e">
        <f t="shared" si="739"/>
        <v>#DIV/0!</v>
      </c>
      <c r="AFQ40" s="10" t="e">
        <f t="shared" si="740"/>
        <v>#DIV/0!</v>
      </c>
      <c r="AFR40" s="10"/>
      <c r="AFS40" s="13" t="e">
        <f t="shared" si="919"/>
        <v>#DIV/0!</v>
      </c>
      <c r="AFT40" s="14" t="e">
        <f t="shared" si="742"/>
        <v>#DIV/0!</v>
      </c>
      <c r="AFU40" s="14" t="e">
        <f t="shared" si="743"/>
        <v>#DIV/0!</v>
      </c>
      <c r="AFV40" s="15" t="e">
        <f t="shared" si="744"/>
        <v>#DIV/0!</v>
      </c>
      <c r="AFW40" s="30">
        <f t="shared" si="745"/>
        <v>7</v>
      </c>
      <c r="AFX40" s="30">
        <f t="shared" si="746"/>
        <v>0</v>
      </c>
      <c r="AFY40" s="5"/>
      <c r="AFZ40" s="21" t="e">
        <f t="shared" si="916"/>
        <v>#N/A</v>
      </c>
      <c r="AGA40" s="25"/>
      <c r="AGB40" s="25"/>
      <c r="AGC40" s="25"/>
      <c r="AGD40" s="25"/>
      <c r="AGE40" s="25"/>
      <c r="AGF40" s="25"/>
      <c r="AGG40" s="25"/>
      <c r="AGH40" s="3">
        <f t="shared" si="747"/>
        <v>0</v>
      </c>
      <c r="AGI40" s="3">
        <f t="shared" si="748"/>
        <v>0</v>
      </c>
      <c r="AGJ40" s="3">
        <f t="shared" si="749"/>
        <v>0</v>
      </c>
      <c r="AGK40" s="3">
        <f t="shared" si="750"/>
        <v>0</v>
      </c>
      <c r="AGL40" s="3">
        <f t="shared" si="751"/>
        <v>0</v>
      </c>
      <c r="AGM40" s="3">
        <f t="shared" si="752"/>
        <v>0</v>
      </c>
      <c r="AGN40" s="3">
        <f t="shared" si="753"/>
        <v>0</v>
      </c>
      <c r="AGO40" s="3">
        <f t="shared" si="754"/>
        <v>0</v>
      </c>
      <c r="AGP40" s="3">
        <f t="shared" si="755"/>
        <v>0</v>
      </c>
      <c r="AGQ40" s="3">
        <f t="shared" si="756"/>
        <v>0</v>
      </c>
      <c r="AGR40" s="3">
        <f t="shared" si="757"/>
        <v>0</v>
      </c>
      <c r="AGS40" s="3">
        <f t="shared" si="758"/>
        <v>0</v>
      </c>
      <c r="AGT40" s="3">
        <f t="shared" si="759"/>
        <v>0</v>
      </c>
      <c r="AGU40" s="3">
        <f t="shared" si="760"/>
        <v>0</v>
      </c>
      <c r="AGV40" s="3">
        <f t="shared" si="761"/>
        <v>0</v>
      </c>
      <c r="AGW40" s="3">
        <f t="shared" si="762"/>
        <v>0</v>
      </c>
      <c r="AGX40" s="3">
        <f t="shared" si="763"/>
        <v>0</v>
      </c>
      <c r="AGY40" s="3">
        <f t="shared" si="764"/>
        <v>0</v>
      </c>
      <c r="AGZ40" s="3">
        <f t="shared" si="765"/>
        <v>0</v>
      </c>
      <c r="AHA40" s="3">
        <f t="shared" si="766"/>
        <v>0</v>
      </c>
      <c r="AHB40" s="3">
        <f t="shared" si="767"/>
        <v>0</v>
      </c>
      <c r="AHC40" s="3">
        <f t="shared" si="768"/>
        <v>0</v>
      </c>
      <c r="AHD40" s="3">
        <f t="shared" si="769"/>
        <v>0</v>
      </c>
      <c r="AHE40" s="3">
        <f t="shared" si="770"/>
        <v>0</v>
      </c>
      <c r="AHF40" s="3">
        <f t="shared" si="771"/>
        <v>0</v>
      </c>
      <c r="AHG40" s="3">
        <f t="shared" si="772"/>
        <v>0</v>
      </c>
      <c r="AHH40" s="3">
        <f t="shared" si="773"/>
        <v>0</v>
      </c>
      <c r="AHI40" s="3">
        <f t="shared" si="774"/>
        <v>0</v>
      </c>
      <c r="AHJ40" s="3">
        <f t="shared" si="775"/>
        <v>0</v>
      </c>
      <c r="AHK40" s="3">
        <f t="shared" si="776"/>
        <v>0</v>
      </c>
      <c r="AHL40" s="7">
        <f t="shared" si="777"/>
        <v>0</v>
      </c>
      <c r="AHM40" s="7">
        <f t="shared" si="778"/>
        <v>0</v>
      </c>
      <c r="AHN40" s="7">
        <f t="shared" si="779"/>
        <v>0</v>
      </c>
      <c r="AHO40" s="7">
        <f t="shared" si="780"/>
        <v>0</v>
      </c>
      <c r="AHP40" s="7">
        <f t="shared" si="781"/>
        <v>0</v>
      </c>
      <c r="AHQ40" s="8" t="e">
        <f t="shared" si="782"/>
        <v>#DIV/0!</v>
      </c>
      <c r="AHR40" s="10" t="e">
        <f t="shared" si="783"/>
        <v>#DIV/0!</v>
      </c>
      <c r="AHS40" s="13" t="e">
        <f t="shared" si="784"/>
        <v>#DIV/0!</v>
      </c>
      <c r="AHT40" s="14" t="e">
        <f t="shared" si="785"/>
        <v>#DIV/0!</v>
      </c>
      <c r="AHU40" s="14" t="e">
        <f t="shared" si="786"/>
        <v>#DIV/0!</v>
      </c>
      <c r="AHV40" s="15" t="e">
        <f t="shared" si="787"/>
        <v>#DIV/0!</v>
      </c>
      <c r="AHW40" s="21" t="e">
        <f t="shared" si="788"/>
        <v>#N/A</v>
      </c>
      <c r="AHX40" s="116">
        <f t="shared" si="789"/>
        <v>8</v>
      </c>
      <c r="AHY40" s="116">
        <f t="shared" si="790"/>
        <v>0</v>
      </c>
      <c r="AHZ40" s="5"/>
      <c r="AIA40" s="25"/>
      <c r="AIB40" s="25"/>
      <c r="AIC40" s="25"/>
      <c r="AID40" s="25"/>
      <c r="AIE40" s="25"/>
      <c r="AIF40" s="25"/>
      <c r="AIG40" s="25"/>
      <c r="AIH40" s="25"/>
      <c r="AII40" s="3">
        <f t="shared" si="791"/>
        <v>0</v>
      </c>
      <c r="AIJ40" s="3">
        <f t="shared" si="792"/>
        <v>0</v>
      </c>
      <c r="AIK40" s="3">
        <f t="shared" si="793"/>
        <v>0</v>
      </c>
      <c r="AIL40" s="3">
        <f t="shared" si="794"/>
        <v>0</v>
      </c>
      <c r="AIM40" s="3">
        <f t="shared" si="795"/>
        <v>0</v>
      </c>
      <c r="AIN40" s="3">
        <f t="shared" si="796"/>
        <v>0</v>
      </c>
      <c r="AIO40" s="3">
        <f t="shared" si="797"/>
        <v>0</v>
      </c>
      <c r="AIP40" s="3">
        <f t="shared" si="798"/>
        <v>0</v>
      </c>
      <c r="AIQ40" s="3">
        <f t="shared" si="799"/>
        <v>0</v>
      </c>
      <c r="AIR40" s="3">
        <f t="shared" si="800"/>
        <v>0</v>
      </c>
      <c r="AIS40" s="3">
        <f t="shared" si="801"/>
        <v>0</v>
      </c>
      <c r="AIT40" s="3">
        <f t="shared" si="802"/>
        <v>0</v>
      </c>
      <c r="AIU40" s="3">
        <f t="shared" si="803"/>
        <v>0</v>
      </c>
      <c r="AIV40" s="3">
        <f t="shared" si="804"/>
        <v>0</v>
      </c>
      <c r="AIW40" s="3">
        <f t="shared" si="805"/>
        <v>0</v>
      </c>
      <c r="AIX40" s="3">
        <f t="shared" si="806"/>
        <v>0</v>
      </c>
      <c r="AIY40" s="3">
        <f t="shared" si="807"/>
        <v>0</v>
      </c>
      <c r="AIZ40" s="3">
        <f t="shared" si="808"/>
        <v>0</v>
      </c>
      <c r="AJA40" s="3">
        <f t="shared" si="809"/>
        <v>0</v>
      </c>
      <c r="AJB40" s="3">
        <f t="shared" si="810"/>
        <v>0</v>
      </c>
      <c r="AJC40" s="3">
        <f t="shared" si="811"/>
        <v>0</v>
      </c>
      <c r="AJD40" s="3">
        <f t="shared" si="812"/>
        <v>0</v>
      </c>
      <c r="AJE40" s="3">
        <f t="shared" si="813"/>
        <v>0</v>
      </c>
      <c r="AJF40" s="3">
        <f t="shared" si="814"/>
        <v>0</v>
      </c>
      <c r="AJG40" s="3">
        <f t="shared" si="924"/>
        <v>0</v>
      </c>
      <c r="AJH40" s="3">
        <f t="shared" si="816"/>
        <v>0</v>
      </c>
      <c r="AJI40" s="3">
        <f t="shared" si="817"/>
        <v>0</v>
      </c>
      <c r="AJJ40" s="3">
        <f t="shared" si="818"/>
        <v>0</v>
      </c>
      <c r="AJK40" s="3">
        <f t="shared" si="819"/>
        <v>0</v>
      </c>
      <c r="AJL40" s="3">
        <f t="shared" si="820"/>
        <v>0</v>
      </c>
      <c r="AJM40" s="7">
        <f t="shared" si="821"/>
        <v>0</v>
      </c>
      <c r="AJN40" s="7">
        <f t="shared" si="822"/>
        <v>0</v>
      </c>
      <c r="AJO40" s="7">
        <f t="shared" si="823"/>
        <v>0</v>
      </c>
      <c r="AJP40" s="7">
        <f t="shared" si="824"/>
        <v>0</v>
      </c>
      <c r="AJQ40" s="7">
        <f t="shared" si="825"/>
        <v>0</v>
      </c>
      <c r="AJR40" s="7">
        <f t="shared" si="826"/>
        <v>0</v>
      </c>
      <c r="AJS40" s="7">
        <f t="shared" si="827"/>
        <v>0</v>
      </c>
      <c r="AJT40" s="7">
        <f t="shared" si="828"/>
        <v>0</v>
      </c>
      <c r="AJU40" s="7">
        <f t="shared" si="829"/>
        <v>0</v>
      </c>
      <c r="AJV40" s="7">
        <f t="shared" si="830"/>
        <v>0</v>
      </c>
      <c r="AJW40" s="8" t="e">
        <f t="shared" si="831"/>
        <v>#DIV/0!</v>
      </c>
      <c r="AJX40" s="10" t="e">
        <f t="shared" si="832"/>
        <v>#DIV/0!</v>
      </c>
      <c r="AJY40" s="13" t="e">
        <f t="shared" si="833"/>
        <v>#DIV/0!</v>
      </c>
      <c r="AJZ40" s="14" t="e">
        <f t="shared" si="834"/>
        <v>#DIV/0!</v>
      </c>
      <c r="AKA40" s="14" t="e">
        <f t="shared" si="835"/>
        <v>#DIV/0!</v>
      </c>
      <c r="AKB40" s="15" t="e">
        <f t="shared" si="836"/>
        <v>#DIV/0!</v>
      </c>
      <c r="AKC40" s="21" t="e">
        <f t="shared" si="837"/>
        <v>#N/A</v>
      </c>
      <c r="AKD40" s="116">
        <f t="shared" si="838"/>
        <v>7</v>
      </c>
      <c r="AKE40" s="116">
        <f t="shared" si="839"/>
        <v>0</v>
      </c>
      <c r="AKF40" s="5"/>
      <c r="AKG40" s="25"/>
      <c r="AKH40" s="25"/>
      <c r="AKI40" s="25"/>
      <c r="AKJ40" s="25"/>
      <c r="AKK40" s="25"/>
      <c r="AKL40" s="25"/>
      <c r="AKM40" s="25"/>
      <c r="AKN40" s="3">
        <f t="shared" si="76"/>
        <v>0</v>
      </c>
      <c r="AKO40" s="3">
        <f t="shared" si="77"/>
        <v>0</v>
      </c>
      <c r="AKP40" s="3">
        <f t="shared" si="78"/>
        <v>0</v>
      </c>
      <c r="AKQ40" s="3">
        <f t="shared" si="79"/>
        <v>0</v>
      </c>
      <c r="AKR40" s="3">
        <f t="shared" si="840"/>
        <v>0</v>
      </c>
      <c r="AKS40" s="3">
        <f t="shared" si="80"/>
        <v>0</v>
      </c>
      <c r="AKT40" s="3">
        <f t="shared" si="81"/>
        <v>0</v>
      </c>
      <c r="AKU40" s="3">
        <f t="shared" si="82"/>
        <v>0</v>
      </c>
      <c r="AKV40" s="3">
        <f t="shared" si="83"/>
        <v>0</v>
      </c>
      <c r="AKW40" s="3">
        <f t="shared" si="841"/>
        <v>0</v>
      </c>
      <c r="AKX40" s="3">
        <f t="shared" si="84"/>
        <v>0</v>
      </c>
      <c r="AKY40" s="3">
        <f t="shared" si="85"/>
        <v>0</v>
      </c>
      <c r="AKZ40" s="3">
        <f t="shared" si="86"/>
        <v>0</v>
      </c>
      <c r="ALA40" s="3">
        <f t="shared" si="87"/>
        <v>0</v>
      </c>
      <c r="ALB40" s="3">
        <f t="shared" si="842"/>
        <v>0</v>
      </c>
      <c r="ALC40" s="3">
        <f t="shared" si="88"/>
        <v>0</v>
      </c>
      <c r="ALD40" s="3">
        <f t="shared" si="89"/>
        <v>0</v>
      </c>
      <c r="ALE40" s="3">
        <f t="shared" si="90"/>
        <v>0</v>
      </c>
      <c r="ALF40" s="3">
        <f t="shared" si="91"/>
        <v>0</v>
      </c>
      <c r="ALG40" s="3">
        <f t="shared" si="843"/>
        <v>0</v>
      </c>
      <c r="ALH40" s="3">
        <f t="shared" si="92"/>
        <v>0</v>
      </c>
      <c r="ALI40" s="3">
        <f t="shared" si="93"/>
        <v>0</v>
      </c>
      <c r="ALJ40" s="3">
        <f t="shared" si="94"/>
        <v>0</v>
      </c>
      <c r="ALK40" s="3">
        <f t="shared" si="95"/>
        <v>0</v>
      </c>
      <c r="ALL40" s="3">
        <f t="shared" si="844"/>
        <v>0</v>
      </c>
      <c r="ALM40" s="3">
        <f t="shared" si="96"/>
        <v>0</v>
      </c>
      <c r="ALN40" s="3">
        <f t="shared" si="97"/>
        <v>0</v>
      </c>
      <c r="ALO40" s="3">
        <f t="shared" si="98"/>
        <v>0</v>
      </c>
      <c r="ALP40" s="3">
        <f t="shared" si="99"/>
        <v>0</v>
      </c>
      <c r="ALQ40" s="3">
        <f t="shared" si="845"/>
        <v>0</v>
      </c>
      <c r="ALR40" s="7">
        <f t="shared" si="846"/>
        <v>0</v>
      </c>
      <c r="ALS40" s="7">
        <f t="shared" si="847"/>
        <v>0</v>
      </c>
      <c r="ALT40" s="7">
        <f t="shared" si="848"/>
        <v>0</v>
      </c>
      <c r="ALU40" s="7">
        <f t="shared" si="849"/>
        <v>0</v>
      </c>
      <c r="ALV40" s="7">
        <f t="shared" si="850"/>
        <v>0</v>
      </c>
      <c r="ALW40" s="8" t="e">
        <f t="shared" si="851"/>
        <v>#DIV/0!</v>
      </c>
      <c r="ALX40" s="10" t="e">
        <f t="shared" si="852"/>
        <v>#DIV/0!</v>
      </c>
      <c r="ALY40" s="13" t="e">
        <f t="shared" si="853"/>
        <v>#DIV/0!</v>
      </c>
      <c r="ALZ40" s="14" t="e">
        <f t="shared" si="854"/>
        <v>#DIV/0!</v>
      </c>
      <c r="AMA40" s="14" t="e">
        <f t="shared" si="855"/>
        <v>#DIV/0!</v>
      </c>
      <c r="AMB40" s="15" t="e">
        <f t="shared" si="856"/>
        <v>#DIV/0!</v>
      </c>
      <c r="AMC40" s="21" t="e">
        <f t="shared" si="857"/>
        <v>#N/A</v>
      </c>
      <c r="AMD40" s="30">
        <f t="shared" si="858"/>
        <v>6</v>
      </c>
      <c r="AME40" s="30">
        <f t="shared" si="859"/>
        <v>0</v>
      </c>
      <c r="AMF40" s="5"/>
      <c r="AMG40" s="25"/>
      <c r="AMH40" s="25"/>
      <c r="AMI40" s="25"/>
      <c r="AMJ40" s="25"/>
      <c r="AMK40" s="25"/>
      <c r="AML40" s="25"/>
      <c r="AMM40" s="3">
        <f t="shared" si="860"/>
        <v>0</v>
      </c>
      <c r="AMN40" s="3">
        <f t="shared" si="861"/>
        <v>0</v>
      </c>
      <c r="AMO40" s="3">
        <f t="shared" si="862"/>
        <v>0</v>
      </c>
      <c r="AMP40" s="3">
        <f t="shared" si="863"/>
        <v>0</v>
      </c>
      <c r="AMQ40" s="3">
        <f t="shared" si="864"/>
        <v>0</v>
      </c>
      <c r="AMR40" s="3">
        <f t="shared" si="865"/>
        <v>0</v>
      </c>
      <c r="AMS40" s="3">
        <f t="shared" si="866"/>
        <v>0</v>
      </c>
      <c r="AMT40" s="3">
        <f t="shared" si="867"/>
        <v>0</v>
      </c>
      <c r="AMU40" s="3">
        <f t="shared" si="868"/>
        <v>0</v>
      </c>
      <c r="AMV40" s="3">
        <f t="shared" si="869"/>
        <v>0</v>
      </c>
      <c r="AMW40" s="3">
        <f t="shared" si="870"/>
        <v>0</v>
      </c>
      <c r="AMX40" s="3">
        <f t="shared" si="871"/>
        <v>0</v>
      </c>
      <c r="AMY40" s="3">
        <f t="shared" si="872"/>
        <v>0</v>
      </c>
      <c r="AMZ40" s="3">
        <f t="shared" si="873"/>
        <v>0</v>
      </c>
      <c r="ANA40" s="3">
        <f t="shared" si="874"/>
        <v>0</v>
      </c>
      <c r="ANB40" s="3">
        <f t="shared" si="875"/>
        <v>0</v>
      </c>
      <c r="ANC40" s="3">
        <f t="shared" si="876"/>
        <v>0</v>
      </c>
      <c r="AND40" s="3">
        <f t="shared" si="877"/>
        <v>0</v>
      </c>
      <c r="ANE40" s="3">
        <f t="shared" si="878"/>
        <v>0</v>
      </c>
      <c r="ANF40" s="3">
        <f t="shared" si="879"/>
        <v>0</v>
      </c>
      <c r="ANG40" s="3">
        <f t="shared" si="880"/>
        <v>0</v>
      </c>
      <c r="ANH40" s="3">
        <f t="shared" si="881"/>
        <v>0</v>
      </c>
      <c r="ANI40" s="3">
        <f t="shared" si="882"/>
        <v>0</v>
      </c>
      <c r="ANJ40" s="3">
        <f t="shared" si="883"/>
        <v>0</v>
      </c>
      <c r="ANK40" s="3">
        <f t="shared" si="884"/>
        <v>0</v>
      </c>
      <c r="ANL40" s="3">
        <f t="shared" si="885"/>
        <v>0</v>
      </c>
      <c r="ANM40" s="3">
        <f t="shared" si="886"/>
        <v>0</v>
      </c>
      <c r="ANN40" s="3">
        <f t="shared" si="887"/>
        <v>0</v>
      </c>
      <c r="ANO40" s="3">
        <f t="shared" si="888"/>
        <v>0</v>
      </c>
      <c r="ANP40" s="3">
        <f t="shared" si="889"/>
        <v>0</v>
      </c>
      <c r="ANQ40" s="12" t="e">
        <f t="shared" si="100"/>
        <v>#DIV/0!</v>
      </c>
      <c r="ANR40" s="10" t="e">
        <f t="shared" si="890"/>
        <v>#DIV/0!</v>
      </c>
      <c r="ANS40" s="13" t="e">
        <f t="shared" si="891"/>
        <v>#DIV/0!</v>
      </c>
      <c r="ANT40" s="14" t="e">
        <f t="shared" si="892"/>
        <v>#DIV/0!</v>
      </c>
      <c r="ANU40" s="14" t="e">
        <f t="shared" si="893"/>
        <v>#DIV/0!</v>
      </c>
      <c r="ANV40" s="15" t="e">
        <f t="shared" si="894"/>
        <v>#DIV/0!</v>
      </c>
      <c r="ANW40" s="31" t="e">
        <f t="shared" si="895"/>
        <v>#N/A</v>
      </c>
      <c r="ANX40" s="2" t="e">
        <f>COUNTBLANK(#REF!)</f>
        <v>#REF!</v>
      </c>
      <c r="ANY40" s="6" t="e">
        <f t="shared" si="896"/>
        <v>#REF!</v>
      </c>
      <c r="ANZ40" s="67"/>
      <c r="AOA40" s="70"/>
      <c r="AOB40" s="2">
        <f t="shared" si="101"/>
        <v>0</v>
      </c>
      <c r="AOC40" s="2">
        <f t="shared" si="897"/>
        <v>4</v>
      </c>
      <c r="AOD40" s="49">
        <v>33</v>
      </c>
      <c r="AOE40" s="178">
        <f>'LISTA DE ESTUDIANTES Y ASISTENC'!AFY37:AFY37</f>
        <v>0</v>
      </c>
      <c r="AOF40" s="207" t="e">
        <f t="shared" si="898"/>
        <v>#N/A</v>
      </c>
      <c r="AOG40" s="75" t="e">
        <f t="shared" si="899"/>
        <v>#N/A</v>
      </c>
      <c r="AOH40" s="75" t="e">
        <f t="shared" si="900"/>
        <v>#N/A</v>
      </c>
      <c r="AOI40" s="75" t="e">
        <f t="shared" si="901"/>
        <v>#N/A</v>
      </c>
      <c r="AOJ40" s="91" t="e">
        <f t="shared" si="102"/>
        <v>#N/A</v>
      </c>
      <c r="AOK40" s="91" t="e">
        <f t="shared" si="103"/>
        <v>#N/A</v>
      </c>
      <c r="AOL40" s="91" t="e">
        <f t="shared" si="104"/>
        <v>#N/A</v>
      </c>
      <c r="AOM40" s="91" t="e">
        <f t="shared" si="105"/>
        <v>#N/A</v>
      </c>
      <c r="AON40" s="91" t="e">
        <f t="shared" si="902"/>
        <v>#N/A</v>
      </c>
      <c r="AOO40" s="91" t="e">
        <f t="shared" si="106"/>
        <v>#N/A</v>
      </c>
      <c r="AOP40" s="91" t="e">
        <f t="shared" si="107"/>
        <v>#N/A</v>
      </c>
      <c r="AOQ40" s="91" t="e">
        <f t="shared" si="108"/>
        <v>#N/A</v>
      </c>
      <c r="AOR40" s="91" t="e">
        <f t="shared" si="109"/>
        <v>#N/A</v>
      </c>
      <c r="AOS40" s="91" t="e">
        <f t="shared" si="903"/>
        <v>#N/A</v>
      </c>
      <c r="AOT40" s="91" t="e">
        <f t="shared" si="110"/>
        <v>#N/A</v>
      </c>
      <c r="AOU40" s="91" t="e">
        <f t="shared" si="111"/>
        <v>#N/A</v>
      </c>
      <c r="AOV40" s="91" t="e">
        <f t="shared" si="112"/>
        <v>#N/A</v>
      </c>
      <c r="AOW40" s="91" t="e">
        <f t="shared" si="113"/>
        <v>#N/A</v>
      </c>
      <c r="AOX40" s="91" t="e">
        <f t="shared" si="904"/>
        <v>#N/A</v>
      </c>
      <c r="AOY40" s="91" t="e">
        <f t="shared" si="114"/>
        <v>#N/A</v>
      </c>
      <c r="AOZ40" s="91" t="e">
        <f t="shared" si="115"/>
        <v>#N/A</v>
      </c>
      <c r="APA40" s="91" t="e">
        <f t="shared" si="116"/>
        <v>#N/A</v>
      </c>
      <c r="APB40" s="91" t="e">
        <f t="shared" si="117"/>
        <v>#N/A</v>
      </c>
      <c r="APC40" s="91" t="e">
        <f t="shared" si="905"/>
        <v>#N/A</v>
      </c>
      <c r="APD40" s="78" t="e">
        <f t="shared" si="906"/>
        <v>#N/A</v>
      </c>
      <c r="APE40" s="93" t="e">
        <f t="shared" si="907"/>
        <v>#N/A</v>
      </c>
      <c r="APF40" s="93"/>
      <c r="APG40" s="94" t="e">
        <f t="shared" si="920"/>
        <v>#N/A</v>
      </c>
      <c r="APH40" s="95" t="e">
        <f t="shared" si="909"/>
        <v>#N/A</v>
      </c>
      <c r="API40" s="95" t="e">
        <f t="shared" si="910"/>
        <v>#N/A</v>
      </c>
      <c r="APJ40" s="96" t="e">
        <f t="shared" si="911"/>
        <v>#N/A</v>
      </c>
      <c r="APK40" s="83" t="e">
        <f>COUNTBLANK(#REF!)</f>
        <v>#REF!</v>
      </c>
      <c r="APL40" s="83" t="e">
        <f t="shared" si="912"/>
        <v>#REF!</v>
      </c>
      <c r="APM40" s="97"/>
      <c r="APN40" s="208"/>
    </row>
    <row r="41" spans="1:1106" x14ac:dyDescent="0.25">
      <c r="A41" s="2">
        <f t="shared" si="118"/>
        <v>7</v>
      </c>
      <c r="B41" s="2">
        <f t="shared" si="119"/>
        <v>0</v>
      </c>
      <c r="C41" s="49">
        <v>34</v>
      </c>
      <c r="D41" s="48"/>
      <c r="E41" s="32"/>
      <c r="F41" s="25"/>
      <c r="G41" s="25"/>
      <c r="H41" s="25"/>
      <c r="I41" s="25"/>
      <c r="J41" s="25"/>
      <c r="K41" s="25"/>
      <c r="L41" s="3">
        <f t="shared" si="120"/>
        <v>0</v>
      </c>
      <c r="M41" s="3">
        <f t="shared" si="121"/>
        <v>0</v>
      </c>
      <c r="N41" s="3">
        <f t="shared" si="122"/>
        <v>0</v>
      </c>
      <c r="O41" s="3">
        <f t="shared" si="123"/>
        <v>0</v>
      </c>
      <c r="P41" s="3">
        <f t="shared" si="124"/>
        <v>0</v>
      </c>
      <c r="Q41" s="3">
        <f t="shared" si="125"/>
        <v>0</v>
      </c>
      <c r="R41" s="3">
        <f t="shared" si="126"/>
        <v>0</v>
      </c>
      <c r="S41" s="3">
        <f t="shared" si="127"/>
        <v>0</v>
      </c>
      <c r="T41" s="3">
        <f t="shared" si="128"/>
        <v>0</v>
      </c>
      <c r="U41" s="3">
        <f t="shared" si="129"/>
        <v>0</v>
      </c>
      <c r="V41" s="3">
        <f t="shared" si="130"/>
        <v>0</v>
      </c>
      <c r="W41" s="3">
        <f t="shared" si="131"/>
        <v>0</v>
      </c>
      <c r="X41" s="3">
        <f t="shared" si="132"/>
        <v>0</v>
      </c>
      <c r="Y41" s="3">
        <f t="shared" si="133"/>
        <v>0</v>
      </c>
      <c r="Z41" s="3">
        <f t="shared" si="134"/>
        <v>0</v>
      </c>
      <c r="AA41" s="3">
        <f t="shared" si="135"/>
        <v>0</v>
      </c>
      <c r="AB41" s="3">
        <f t="shared" si="136"/>
        <v>0</v>
      </c>
      <c r="AC41" s="3">
        <f t="shared" si="137"/>
        <v>0</v>
      </c>
      <c r="AD41" s="3">
        <f t="shared" si="138"/>
        <v>0</v>
      </c>
      <c r="AE41" s="3">
        <f t="shared" si="139"/>
        <v>0</v>
      </c>
      <c r="AF41" s="3">
        <f t="shared" si="140"/>
        <v>0</v>
      </c>
      <c r="AG41" s="3">
        <f t="shared" si="141"/>
        <v>0</v>
      </c>
      <c r="AH41" s="3">
        <f t="shared" si="142"/>
        <v>0</v>
      </c>
      <c r="AI41" s="3">
        <f t="shared" si="143"/>
        <v>0</v>
      </c>
      <c r="AJ41" s="3">
        <f t="shared" si="144"/>
        <v>0</v>
      </c>
      <c r="AK41" s="3">
        <f t="shared" si="145"/>
        <v>0</v>
      </c>
      <c r="AL41" s="3">
        <f t="shared" si="146"/>
        <v>0</v>
      </c>
      <c r="AM41" s="3">
        <f t="shared" si="147"/>
        <v>0</v>
      </c>
      <c r="AN41" s="3">
        <f t="shared" si="148"/>
        <v>0</v>
      </c>
      <c r="AO41" s="3">
        <f t="shared" si="149"/>
        <v>0</v>
      </c>
      <c r="AP41" s="7">
        <f t="shared" si="150"/>
        <v>0</v>
      </c>
      <c r="AQ41" s="7">
        <f t="shared" si="151"/>
        <v>0</v>
      </c>
      <c r="AR41" s="7">
        <f t="shared" si="152"/>
        <v>0</v>
      </c>
      <c r="AS41" s="7">
        <f t="shared" si="153"/>
        <v>0</v>
      </c>
      <c r="AT41" s="7">
        <f t="shared" si="154"/>
        <v>0</v>
      </c>
      <c r="AU41" s="8" t="e">
        <f t="shared" si="0"/>
        <v>#DIV/0!</v>
      </c>
      <c r="AV41" s="10" t="e">
        <f t="shared" si="155"/>
        <v>#DIV/0!</v>
      </c>
      <c r="AW41" s="10"/>
      <c r="AX41" s="13" t="e">
        <f t="shared" si="156"/>
        <v>#DIV/0!</v>
      </c>
      <c r="AY41" s="14" t="e">
        <f t="shared" si="157"/>
        <v>#DIV/0!</v>
      </c>
      <c r="AZ41" s="14" t="e">
        <f t="shared" si="158"/>
        <v>#DIV/0!</v>
      </c>
      <c r="BA41" s="15" t="e">
        <f t="shared" si="159"/>
        <v>#DIV/0!</v>
      </c>
      <c r="BB41" s="30">
        <f t="shared" si="160"/>
        <v>7</v>
      </c>
      <c r="BC41" s="30">
        <f t="shared" si="161"/>
        <v>0</v>
      </c>
      <c r="BD41" s="5"/>
      <c r="BE41" s="21" t="e">
        <f t="shared" si="913"/>
        <v>#N/A</v>
      </c>
      <c r="BF41" s="25"/>
      <c r="BG41" s="25"/>
      <c r="BH41" s="25"/>
      <c r="BI41" s="25"/>
      <c r="BJ41" s="25"/>
      <c r="BK41" s="25"/>
      <c r="BL41" s="25"/>
      <c r="BM41" s="3">
        <f t="shared" si="162"/>
        <v>0</v>
      </c>
      <c r="BN41" s="3">
        <f t="shared" si="163"/>
        <v>0</v>
      </c>
      <c r="BO41" s="3">
        <f t="shared" si="164"/>
        <v>0</v>
      </c>
      <c r="BP41" s="3">
        <f t="shared" si="165"/>
        <v>0</v>
      </c>
      <c r="BQ41" s="3">
        <f t="shared" si="166"/>
        <v>0</v>
      </c>
      <c r="BR41" s="3">
        <f t="shared" si="167"/>
        <v>0</v>
      </c>
      <c r="BS41" s="3">
        <f t="shared" si="168"/>
        <v>0</v>
      </c>
      <c r="BT41" s="3">
        <f t="shared" si="169"/>
        <v>0</v>
      </c>
      <c r="BU41" s="3">
        <f t="shared" si="170"/>
        <v>0</v>
      </c>
      <c r="BV41" s="3">
        <f t="shared" si="171"/>
        <v>0</v>
      </c>
      <c r="BW41" s="3">
        <f t="shared" si="172"/>
        <v>0</v>
      </c>
      <c r="BX41" s="3">
        <f t="shared" si="173"/>
        <v>0</v>
      </c>
      <c r="BY41" s="3">
        <f t="shared" si="174"/>
        <v>0</v>
      </c>
      <c r="BZ41" s="3">
        <f t="shared" si="175"/>
        <v>0</v>
      </c>
      <c r="CA41" s="3">
        <f t="shared" si="176"/>
        <v>0</v>
      </c>
      <c r="CB41" s="3">
        <f t="shared" si="177"/>
        <v>0</v>
      </c>
      <c r="CC41" s="3">
        <f t="shared" si="178"/>
        <v>0</v>
      </c>
      <c r="CD41" s="3">
        <f t="shared" si="179"/>
        <v>0</v>
      </c>
      <c r="CE41" s="3">
        <f t="shared" si="180"/>
        <v>0</v>
      </c>
      <c r="CF41" s="3">
        <f t="shared" si="181"/>
        <v>0</v>
      </c>
      <c r="CG41" s="3">
        <f t="shared" si="182"/>
        <v>0</v>
      </c>
      <c r="CH41" s="3">
        <f t="shared" si="183"/>
        <v>0</v>
      </c>
      <c r="CI41" s="3">
        <f t="shared" si="184"/>
        <v>0</v>
      </c>
      <c r="CJ41" s="3">
        <f t="shared" si="185"/>
        <v>0</v>
      </c>
      <c r="CK41" s="3">
        <f t="shared" si="186"/>
        <v>0</v>
      </c>
      <c r="CL41" s="3">
        <f t="shared" si="187"/>
        <v>0</v>
      </c>
      <c r="CM41" s="3">
        <f t="shared" si="188"/>
        <v>0</v>
      </c>
      <c r="CN41" s="3">
        <f t="shared" si="189"/>
        <v>0</v>
      </c>
      <c r="CO41" s="3">
        <f t="shared" si="190"/>
        <v>0</v>
      </c>
      <c r="CP41" s="3">
        <f t="shared" si="191"/>
        <v>0</v>
      </c>
      <c r="CQ41" s="7">
        <f t="shared" si="192"/>
        <v>0</v>
      </c>
      <c r="CR41" s="7">
        <f t="shared" si="193"/>
        <v>0</v>
      </c>
      <c r="CS41" s="7">
        <f t="shared" si="194"/>
        <v>0</v>
      </c>
      <c r="CT41" s="7">
        <f t="shared" si="195"/>
        <v>0</v>
      </c>
      <c r="CU41" s="7">
        <f t="shared" si="196"/>
        <v>0</v>
      </c>
      <c r="CV41" s="8" t="e">
        <f t="shared" si="197"/>
        <v>#DIV/0!</v>
      </c>
      <c r="CW41" s="10" t="e">
        <f t="shared" si="198"/>
        <v>#DIV/0!</v>
      </c>
      <c r="CX41" s="13" t="e">
        <f t="shared" si="199"/>
        <v>#DIV/0!</v>
      </c>
      <c r="CY41" s="14" t="e">
        <f t="shared" si="200"/>
        <v>#DIV/0!</v>
      </c>
      <c r="CZ41" s="14" t="e">
        <f t="shared" si="201"/>
        <v>#DIV/0!</v>
      </c>
      <c r="DA41" s="15" t="e">
        <f t="shared" si="202"/>
        <v>#DIV/0!</v>
      </c>
      <c r="DB41" s="21" t="e">
        <f t="shared" si="203"/>
        <v>#N/A</v>
      </c>
      <c r="DC41" s="116">
        <f t="shared" si="204"/>
        <v>8</v>
      </c>
      <c r="DD41" s="116">
        <f t="shared" si="205"/>
        <v>0</v>
      </c>
      <c r="DE41" s="5"/>
      <c r="DF41" s="25"/>
      <c r="DG41" s="25"/>
      <c r="DH41" s="25"/>
      <c r="DI41" s="25"/>
      <c r="DJ41" s="25"/>
      <c r="DK41" s="25"/>
      <c r="DL41" s="25"/>
      <c r="DM41" s="25"/>
      <c r="DN41" s="3">
        <f t="shared" si="206"/>
        <v>0</v>
      </c>
      <c r="DO41" s="3">
        <f t="shared" si="207"/>
        <v>0</v>
      </c>
      <c r="DP41" s="3">
        <f t="shared" si="208"/>
        <v>0</v>
      </c>
      <c r="DQ41" s="3">
        <f t="shared" si="209"/>
        <v>0</v>
      </c>
      <c r="DR41" s="3">
        <f t="shared" si="210"/>
        <v>0</v>
      </c>
      <c r="DS41" s="3">
        <f t="shared" si="211"/>
        <v>0</v>
      </c>
      <c r="DT41" s="3">
        <f t="shared" si="212"/>
        <v>0</v>
      </c>
      <c r="DU41" s="3">
        <f t="shared" si="213"/>
        <v>0</v>
      </c>
      <c r="DV41" s="3">
        <f t="shared" si="214"/>
        <v>0</v>
      </c>
      <c r="DW41" s="3">
        <f t="shared" si="215"/>
        <v>0</v>
      </c>
      <c r="DX41" s="3">
        <f t="shared" si="216"/>
        <v>0</v>
      </c>
      <c r="DY41" s="3">
        <f t="shared" si="217"/>
        <v>0</v>
      </c>
      <c r="DZ41" s="3">
        <f t="shared" si="218"/>
        <v>0</v>
      </c>
      <c r="EA41" s="3">
        <f t="shared" si="219"/>
        <v>0</v>
      </c>
      <c r="EB41" s="3">
        <f t="shared" si="220"/>
        <v>0</v>
      </c>
      <c r="EC41" s="3">
        <f t="shared" si="221"/>
        <v>0</v>
      </c>
      <c r="ED41" s="3">
        <f t="shared" si="222"/>
        <v>0</v>
      </c>
      <c r="EE41" s="3">
        <f t="shared" si="223"/>
        <v>0</v>
      </c>
      <c r="EF41" s="3">
        <f t="shared" si="224"/>
        <v>0</v>
      </c>
      <c r="EG41" s="3">
        <f t="shared" si="225"/>
        <v>0</v>
      </c>
      <c r="EH41" s="3">
        <f t="shared" si="226"/>
        <v>0</v>
      </c>
      <c r="EI41" s="3">
        <f t="shared" si="227"/>
        <v>0</v>
      </c>
      <c r="EJ41" s="3">
        <f t="shared" si="228"/>
        <v>0</v>
      </c>
      <c r="EK41" s="3">
        <f t="shared" si="229"/>
        <v>0</v>
      </c>
      <c r="EL41" s="3">
        <f t="shared" si="921"/>
        <v>0</v>
      </c>
      <c r="EM41" s="3">
        <f t="shared" si="231"/>
        <v>0</v>
      </c>
      <c r="EN41" s="3">
        <f t="shared" si="232"/>
        <v>0</v>
      </c>
      <c r="EO41" s="3">
        <f t="shared" si="233"/>
        <v>0</v>
      </c>
      <c r="EP41" s="3">
        <f t="shared" si="234"/>
        <v>0</v>
      </c>
      <c r="EQ41" s="3">
        <f t="shared" si="235"/>
        <v>0</v>
      </c>
      <c r="ER41" s="7">
        <f t="shared" si="236"/>
        <v>0</v>
      </c>
      <c r="ES41" s="7">
        <f t="shared" si="237"/>
        <v>0</v>
      </c>
      <c r="ET41" s="7">
        <f t="shared" si="238"/>
        <v>0</v>
      </c>
      <c r="EU41" s="7">
        <f t="shared" si="239"/>
        <v>0</v>
      </c>
      <c r="EV41" s="7">
        <f t="shared" si="240"/>
        <v>0</v>
      </c>
      <c r="EW41" s="7">
        <f t="shared" si="241"/>
        <v>0</v>
      </c>
      <c r="EX41" s="7">
        <f t="shared" si="242"/>
        <v>0</v>
      </c>
      <c r="EY41" s="7">
        <f t="shared" si="243"/>
        <v>0</v>
      </c>
      <c r="EZ41" s="7">
        <f t="shared" si="244"/>
        <v>0</v>
      </c>
      <c r="FA41" s="7">
        <f t="shared" si="245"/>
        <v>0</v>
      </c>
      <c r="FB41" s="8" t="e">
        <f t="shared" si="246"/>
        <v>#DIV/0!</v>
      </c>
      <c r="FC41" s="10" t="e">
        <f t="shared" si="247"/>
        <v>#DIV/0!</v>
      </c>
      <c r="FD41" s="13" t="e">
        <f t="shared" si="248"/>
        <v>#DIV/0!</v>
      </c>
      <c r="FE41" s="14" t="e">
        <f t="shared" si="249"/>
        <v>#DIV/0!</v>
      </c>
      <c r="FF41" s="14" t="e">
        <f t="shared" si="250"/>
        <v>#DIV/0!</v>
      </c>
      <c r="FG41" s="15" t="e">
        <f t="shared" si="251"/>
        <v>#DIV/0!</v>
      </c>
      <c r="FH41" s="21" t="e">
        <f t="shared" si="252"/>
        <v>#N/A</v>
      </c>
      <c r="FI41" s="116">
        <f t="shared" si="253"/>
        <v>7</v>
      </c>
      <c r="FJ41" s="116">
        <f t="shared" si="254"/>
        <v>0</v>
      </c>
      <c r="FK41" s="5"/>
      <c r="FL41" s="25"/>
      <c r="FM41" s="25"/>
      <c r="FN41" s="25"/>
      <c r="FO41" s="25"/>
      <c r="FP41" s="25"/>
      <c r="FQ41" s="25"/>
      <c r="FR41" s="25"/>
      <c r="FS41" s="3">
        <f t="shared" si="1"/>
        <v>0</v>
      </c>
      <c r="FT41" s="3">
        <f t="shared" si="2"/>
        <v>0</v>
      </c>
      <c r="FU41" s="3">
        <f t="shared" si="3"/>
        <v>0</v>
      </c>
      <c r="FV41" s="3">
        <f t="shared" si="4"/>
        <v>0</v>
      </c>
      <c r="FW41" s="3">
        <f t="shared" si="255"/>
        <v>0</v>
      </c>
      <c r="FX41" s="3">
        <f t="shared" si="5"/>
        <v>0</v>
      </c>
      <c r="FY41" s="3">
        <f t="shared" si="6"/>
        <v>0</v>
      </c>
      <c r="FZ41" s="3">
        <f t="shared" si="7"/>
        <v>0</v>
      </c>
      <c r="GA41" s="3">
        <f t="shared" si="8"/>
        <v>0</v>
      </c>
      <c r="GB41" s="3">
        <f t="shared" si="256"/>
        <v>0</v>
      </c>
      <c r="GC41" s="3">
        <f t="shared" si="9"/>
        <v>0</v>
      </c>
      <c r="GD41" s="3">
        <f t="shared" si="10"/>
        <v>0</v>
      </c>
      <c r="GE41" s="3">
        <f t="shared" si="11"/>
        <v>0</v>
      </c>
      <c r="GF41" s="3">
        <f t="shared" si="12"/>
        <v>0</v>
      </c>
      <c r="GG41" s="3">
        <f t="shared" si="257"/>
        <v>0</v>
      </c>
      <c r="GH41" s="3">
        <f t="shared" si="13"/>
        <v>0</v>
      </c>
      <c r="GI41" s="3">
        <f t="shared" si="14"/>
        <v>0</v>
      </c>
      <c r="GJ41" s="3">
        <f t="shared" si="15"/>
        <v>0</v>
      </c>
      <c r="GK41" s="3">
        <f t="shared" si="16"/>
        <v>0</v>
      </c>
      <c r="GL41" s="3">
        <f t="shared" si="258"/>
        <v>0</v>
      </c>
      <c r="GM41" s="3">
        <f t="shared" si="17"/>
        <v>0</v>
      </c>
      <c r="GN41" s="3">
        <f t="shared" si="18"/>
        <v>0</v>
      </c>
      <c r="GO41" s="3">
        <f t="shared" si="19"/>
        <v>0</v>
      </c>
      <c r="GP41" s="3">
        <f t="shared" si="20"/>
        <v>0</v>
      </c>
      <c r="GQ41" s="3">
        <f t="shared" si="259"/>
        <v>0</v>
      </c>
      <c r="GR41" s="3">
        <f t="shared" si="21"/>
        <v>0</v>
      </c>
      <c r="GS41" s="3">
        <f t="shared" si="22"/>
        <v>0</v>
      </c>
      <c r="GT41" s="3">
        <f t="shared" si="23"/>
        <v>0</v>
      </c>
      <c r="GU41" s="3">
        <f t="shared" si="24"/>
        <v>0</v>
      </c>
      <c r="GV41" s="3">
        <f t="shared" si="260"/>
        <v>0</v>
      </c>
      <c r="GW41" s="7">
        <f t="shared" si="261"/>
        <v>0</v>
      </c>
      <c r="GX41" s="7">
        <f t="shared" si="262"/>
        <v>0</v>
      </c>
      <c r="GY41" s="7">
        <f t="shared" si="263"/>
        <v>0</v>
      </c>
      <c r="GZ41" s="7">
        <f t="shared" si="264"/>
        <v>0</v>
      </c>
      <c r="HA41" s="7">
        <f t="shared" si="265"/>
        <v>0</v>
      </c>
      <c r="HB41" s="8" t="e">
        <f t="shared" si="266"/>
        <v>#DIV/0!</v>
      </c>
      <c r="HC41" s="10" t="e">
        <f t="shared" si="267"/>
        <v>#DIV/0!</v>
      </c>
      <c r="HD41" s="13" t="e">
        <f t="shared" si="268"/>
        <v>#DIV/0!</v>
      </c>
      <c r="HE41" s="14" t="e">
        <f t="shared" si="269"/>
        <v>#DIV/0!</v>
      </c>
      <c r="HF41" s="14" t="e">
        <f t="shared" si="270"/>
        <v>#DIV/0!</v>
      </c>
      <c r="HG41" s="15" t="e">
        <f t="shared" si="271"/>
        <v>#DIV/0!</v>
      </c>
      <c r="HH41" s="21" t="e">
        <f t="shared" si="272"/>
        <v>#N/A</v>
      </c>
      <c r="HI41" s="30">
        <f t="shared" si="273"/>
        <v>6</v>
      </c>
      <c r="HJ41" s="30">
        <f t="shared" si="274"/>
        <v>0</v>
      </c>
      <c r="HK41" s="5"/>
      <c r="HL41" s="25"/>
      <c r="HM41" s="25"/>
      <c r="HN41" s="25"/>
      <c r="HO41" s="25"/>
      <c r="HP41" s="25"/>
      <c r="HQ41" s="25"/>
      <c r="HR41" s="3">
        <f t="shared" si="275"/>
        <v>0</v>
      </c>
      <c r="HS41" s="3">
        <f t="shared" si="276"/>
        <v>0</v>
      </c>
      <c r="HT41" s="3">
        <f t="shared" si="277"/>
        <v>0</v>
      </c>
      <c r="HU41" s="3">
        <f t="shared" si="278"/>
        <v>0</v>
      </c>
      <c r="HV41" s="3">
        <f t="shared" si="279"/>
        <v>0</v>
      </c>
      <c r="HW41" s="3">
        <f t="shared" si="280"/>
        <v>0</v>
      </c>
      <c r="HX41" s="3">
        <f t="shared" si="281"/>
        <v>0</v>
      </c>
      <c r="HY41" s="3">
        <f t="shared" si="282"/>
        <v>0</v>
      </c>
      <c r="HZ41" s="3">
        <f t="shared" si="283"/>
        <v>0</v>
      </c>
      <c r="IA41" s="3">
        <f t="shared" si="284"/>
        <v>0</v>
      </c>
      <c r="IB41" s="3">
        <f t="shared" si="285"/>
        <v>0</v>
      </c>
      <c r="IC41" s="3">
        <f t="shared" si="286"/>
        <v>0</v>
      </c>
      <c r="ID41" s="3">
        <f t="shared" si="287"/>
        <v>0</v>
      </c>
      <c r="IE41" s="3">
        <f t="shared" si="288"/>
        <v>0</v>
      </c>
      <c r="IF41" s="3">
        <f t="shared" si="289"/>
        <v>0</v>
      </c>
      <c r="IG41" s="3">
        <f t="shared" si="290"/>
        <v>0</v>
      </c>
      <c r="IH41" s="3">
        <f t="shared" si="291"/>
        <v>0</v>
      </c>
      <c r="II41" s="3">
        <f t="shared" si="292"/>
        <v>0</v>
      </c>
      <c r="IJ41" s="3">
        <f t="shared" si="293"/>
        <v>0</v>
      </c>
      <c r="IK41" s="3">
        <f t="shared" si="294"/>
        <v>0</v>
      </c>
      <c r="IL41" s="3">
        <f t="shared" si="295"/>
        <v>0</v>
      </c>
      <c r="IM41" s="3">
        <f t="shared" si="296"/>
        <v>0</v>
      </c>
      <c r="IN41" s="3">
        <f t="shared" si="297"/>
        <v>0</v>
      </c>
      <c r="IO41" s="3">
        <f t="shared" si="298"/>
        <v>0</v>
      </c>
      <c r="IP41" s="3">
        <f t="shared" si="299"/>
        <v>0</v>
      </c>
      <c r="IQ41" s="3">
        <f t="shared" si="300"/>
        <v>0</v>
      </c>
      <c r="IR41" s="3">
        <f t="shared" si="301"/>
        <v>0</v>
      </c>
      <c r="IS41" s="3">
        <f t="shared" si="302"/>
        <v>0</v>
      </c>
      <c r="IT41" s="3">
        <f t="shared" si="303"/>
        <v>0</v>
      </c>
      <c r="IU41" s="3">
        <f t="shared" si="304"/>
        <v>0</v>
      </c>
      <c r="IV41" s="12" t="e">
        <f t="shared" si="25"/>
        <v>#DIV/0!</v>
      </c>
      <c r="IW41" s="10" t="e">
        <f t="shared" si="305"/>
        <v>#DIV/0!</v>
      </c>
      <c r="IX41" s="13" t="e">
        <f t="shared" si="306"/>
        <v>#DIV/0!</v>
      </c>
      <c r="IY41" s="14" t="e">
        <f t="shared" si="307"/>
        <v>#DIV/0!</v>
      </c>
      <c r="IZ41" s="14" t="e">
        <f t="shared" si="308"/>
        <v>#DIV/0!</v>
      </c>
      <c r="JA41" s="15" t="e">
        <f t="shared" si="309"/>
        <v>#DIV/0!</v>
      </c>
      <c r="JB41" s="31" t="e">
        <f t="shared" si="310"/>
        <v>#N/A</v>
      </c>
      <c r="JC41" s="2" t="e">
        <f>COUNTBLANK(#REF!)</f>
        <v>#REF!</v>
      </c>
      <c r="JD41" s="6" t="e">
        <f t="shared" si="311"/>
        <v>#REF!</v>
      </c>
      <c r="JE41" s="67"/>
      <c r="JF41" s="172"/>
      <c r="JG41" s="2">
        <f t="shared" si="312"/>
        <v>7</v>
      </c>
      <c r="JH41" s="2">
        <f t="shared" si="313"/>
        <v>0</v>
      </c>
      <c r="JI41" s="49">
        <v>34</v>
      </c>
      <c r="JJ41" s="117">
        <f>'LISTA DE ESTUDIANTES Y ASISTENC'!CB38</f>
        <v>0</v>
      </c>
      <c r="JK41" s="48">
        <f>'LISTA DE ESTUDIANTES Y ASISTENC'!CC38:CC38</f>
        <v>0</v>
      </c>
      <c r="JL41" s="32"/>
      <c r="JM41" s="25"/>
      <c r="JN41" s="25"/>
      <c r="JO41" s="25"/>
      <c r="JP41" s="25"/>
      <c r="JQ41" s="25"/>
      <c r="JR41" s="25"/>
      <c r="JS41" s="3">
        <f t="shared" si="314"/>
        <v>0</v>
      </c>
      <c r="JT41" s="3">
        <f t="shared" si="315"/>
        <v>0</v>
      </c>
      <c r="JU41" s="3">
        <f t="shared" si="316"/>
        <v>0</v>
      </c>
      <c r="JV41" s="3">
        <f t="shared" si="317"/>
        <v>0</v>
      </c>
      <c r="JW41" s="3">
        <f t="shared" si="318"/>
        <v>0</v>
      </c>
      <c r="JX41" s="3">
        <f t="shared" si="319"/>
        <v>0</v>
      </c>
      <c r="JY41" s="3">
        <f t="shared" si="320"/>
        <v>0</v>
      </c>
      <c r="JZ41" s="3">
        <f t="shared" si="321"/>
        <v>0</v>
      </c>
      <c r="KA41" s="3">
        <f t="shared" si="322"/>
        <v>0</v>
      </c>
      <c r="KB41" s="3">
        <f t="shared" si="323"/>
        <v>0</v>
      </c>
      <c r="KC41" s="3">
        <f t="shared" si="324"/>
        <v>0</v>
      </c>
      <c r="KD41" s="3">
        <f t="shared" si="325"/>
        <v>0</v>
      </c>
      <c r="KE41" s="3">
        <f t="shared" si="326"/>
        <v>0</v>
      </c>
      <c r="KF41" s="3">
        <f t="shared" si="327"/>
        <v>0</v>
      </c>
      <c r="KG41" s="3">
        <f t="shared" si="328"/>
        <v>0</v>
      </c>
      <c r="KH41" s="3">
        <f t="shared" si="329"/>
        <v>0</v>
      </c>
      <c r="KI41" s="3">
        <f t="shared" si="330"/>
        <v>0</v>
      </c>
      <c r="KJ41" s="3">
        <f t="shared" si="331"/>
        <v>0</v>
      </c>
      <c r="KK41" s="3">
        <f t="shared" si="332"/>
        <v>0</v>
      </c>
      <c r="KL41" s="3">
        <f t="shared" si="333"/>
        <v>0</v>
      </c>
      <c r="KM41" s="3">
        <f t="shared" si="334"/>
        <v>0</v>
      </c>
      <c r="KN41" s="3">
        <f t="shared" si="335"/>
        <v>0</v>
      </c>
      <c r="KO41" s="3">
        <f t="shared" si="336"/>
        <v>0</v>
      </c>
      <c r="KP41" s="3">
        <f t="shared" si="337"/>
        <v>0</v>
      </c>
      <c r="KQ41" s="3">
        <f t="shared" si="338"/>
        <v>0</v>
      </c>
      <c r="KR41" s="3">
        <f t="shared" si="339"/>
        <v>0</v>
      </c>
      <c r="KS41" s="3">
        <f t="shared" si="340"/>
        <v>0</v>
      </c>
      <c r="KT41" s="3">
        <f t="shared" si="341"/>
        <v>0</v>
      </c>
      <c r="KU41" s="3">
        <f t="shared" si="342"/>
        <v>0</v>
      </c>
      <c r="KV41" s="3">
        <f t="shared" si="343"/>
        <v>0</v>
      </c>
      <c r="KW41" s="7">
        <f t="shared" si="344"/>
        <v>0</v>
      </c>
      <c r="KX41" s="7">
        <f t="shared" si="345"/>
        <v>0</v>
      </c>
      <c r="KY41" s="7">
        <f t="shared" si="346"/>
        <v>0</v>
      </c>
      <c r="KZ41" s="7">
        <f t="shared" si="347"/>
        <v>0</v>
      </c>
      <c r="LA41" s="7">
        <f t="shared" si="348"/>
        <v>0</v>
      </c>
      <c r="LB41" s="8" t="e">
        <f t="shared" si="349"/>
        <v>#DIV/0!</v>
      </c>
      <c r="LC41" s="10" t="e">
        <f t="shared" si="350"/>
        <v>#DIV/0!</v>
      </c>
      <c r="LD41" s="10"/>
      <c r="LE41" s="13" t="e">
        <f t="shared" si="917"/>
        <v>#DIV/0!</v>
      </c>
      <c r="LF41" s="14" t="e">
        <f t="shared" si="352"/>
        <v>#DIV/0!</v>
      </c>
      <c r="LG41" s="14" t="e">
        <f t="shared" si="353"/>
        <v>#DIV/0!</v>
      </c>
      <c r="LH41" s="15" t="e">
        <f t="shared" si="354"/>
        <v>#DIV/0!</v>
      </c>
      <c r="LI41" s="30">
        <f t="shared" si="355"/>
        <v>7</v>
      </c>
      <c r="LJ41" s="30">
        <f t="shared" si="356"/>
        <v>0</v>
      </c>
      <c r="LK41" s="5"/>
      <c r="LL41" s="21" t="e">
        <f t="shared" si="914"/>
        <v>#N/A</v>
      </c>
      <c r="LM41" s="25"/>
      <c r="LN41" s="25"/>
      <c r="LO41" s="25"/>
      <c r="LP41" s="25"/>
      <c r="LQ41" s="25"/>
      <c r="LR41" s="25"/>
      <c r="LS41" s="25"/>
      <c r="LT41" s="3">
        <f t="shared" si="357"/>
        <v>0</v>
      </c>
      <c r="LU41" s="3">
        <f t="shared" si="358"/>
        <v>0</v>
      </c>
      <c r="LV41" s="3">
        <f t="shared" si="359"/>
        <v>0</v>
      </c>
      <c r="LW41" s="3">
        <f t="shared" si="360"/>
        <v>0</v>
      </c>
      <c r="LX41" s="3">
        <f t="shared" si="361"/>
        <v>0</v>
      </c>
      <c r="LY41" s="3">
        <f t="shared" si="362"/>
        <v>0</v>
      </c>
      <c r="LZ41" s="3">
        <f t="shared" si="363"/>
        <v>0</v>
      </c>
      <c r="MA41" s="3">
        <f t="shared" si="364"/>
        <v>0</v>
      </c>
      <c r="MB41" s="3">
        <f t="shared" si="365"/>
        <v>0</v>
      </c>
      <c r="MC41" s="3">
        <f t="shared" si="366"/>
        <v>0</v>
      </c>
      <c r="MD41" s="3">
        <f t="shared" si="367"/>
        <v>0</v>
      </c>
      <c r="ME41" s="3">
        <f t="shared" si="368"/>
        <v>0</v>
      </c>
      <c r="MF41" s="3">
        <f t="shared" si="369"/>
        <v>0</v>
      </c>
      <c r="MG41" s="3">
        <f t="shared" si="370"/>
        <v>0</v>
      </c>
      <c r="MH41" s="3">
        <f t="shared" si="371"/>
        <v>0</v>
      </c>
      <c r="MI41" s="3">
        <f t="shared" si="372"/>
        <v>0</v>
      </c>
      <c r="MJ41" s="3">
        <f t="shared" si="373"/>
        <v>0</v>
      </c>
      <c r="MK41" s="3">
        <f t="shared" si="374"/>
        <v>0</v>
      </c>
      <c r="ML41" s="3">
        <f t="shared" si="375"/>
        <v>0</v>
      </c>
      <c r="MM41" s="3">
        <f t="shared" si="376"/>
        <v>0</v>
      </c>
      <c r="MN41" s="3">
        <f t="shared" si="377"/>
        <v>0</v>
      </c>
      <c r="MO41" s="3">
        <f t="shared" si="378"/>
        <v>0</v>
      </c>
      <c r="MP41" s="3">
        <f t="shared" si="379"/>
        <v>0</v>
      </c>
      <c r="MQ41" s="3">
        <f t="shared" si="380"/>
        <v>0</v>
      </c>
      <c r="MR41" s="3">
        <f t="shared" si="381"/>
        <v>0</v>
      </c>
      <c r="MS41" s="3">
        <f t="shared" si="382"/>
        <v>0</v>
      </c>
      <c r="MT41" s="3">
        <f t="shared" si="383"/>
        <v>0</v>
      </c>
      <c r="MU41" s="3">
        <f t="shared" si="384"/>
        <v>0</v>
      </c>
      <c r="MV41" s="3">
        <f t="shared" si="385"/>
        <v>0</v>
      </c>
      <c r="MW41" s="3">
        <f t="shared" si="386"/>
        <v>0</v>
      </c>
      <c r="MX41" s="7">
        <f t="shared" si="387"/>
        <v>0</v>
      </c>
      <c r="MY41" s="7">
        <f t="shared" si="388"/>
        <v>0</v>
      </c>
      <c r="MZ41" s="7">
        <f t="shared" si="389"/>
        <v>0</v>
      </c>
      <c r="NA41" s="7">
        <f t="shared" si="390"/>
        <v>0</v>
      </c>
      <c r="NB41" s="7">
        <f t="shared" si="391"/>
        <v>0</v>
      </c>
      <c r="NC41" s="8" t="e">
        <f t="shared" si="392"/>
        <v>#DIV/0!</v>
      </c>
      <c r="ND41" s="10" t="e">
        <f t="shared" si="393"/>
        <v>#DIV/0!</v>
      </c>
      <c r="NE41" s="13" t="e">
        <f t="shared" si="394"/>
        <v>#DIV/0!</v>
      </c>
      <c r="NF41" s="14" t="e">
        <f t="shared" si="395"/>
        <v>#DIV/0!</v>
      </c>
      <c r="NG41" s="14" t="e">
        <f t="shared" si="396"/>
        <v>#DIV/0!</v>
      </c>
      <c r="NH41" s="15" t="e">
        <f t="shared" si="397"/>
        <v>#DIV/0!</v>
      </c>
      <c r="NI41" s="21" t="e">
        <f t="shared" si="398"/>
        <v>#N/A</v>
      </c>
      <c r="NJ41" s="116">
        <f t="shared" si="399"/>
        <v>8</v>
      </c>
      <c r="NK41" s="116">
        <f t="shared" si="400"/>
        <v>0</v>
      </c>
      <c r="NL41" s="5"/>
      <c r="NM41" s="25"/>
      <c r="NN41" s="25"/>
      <c r="NO41" s="25"/>
      <c r="NP41" s="25"/>
      <c r="NQ41" s="25"/>
      <c r="NR41" s="25"/>
      <c r="NS41" s="25"/>
      <c r="NT41" s="25"/>
      <c r="NU41" s="3">
        <f t="shared" si="401"/>
        <v>0</v>
      </c>
      <c r="NV41" s="3">
        <f t="shared" si="402"/>
        <v>0</v>
      </c>
      <c r="NW41" s="3">
        <f t="shared" si="403"/>
        <v>0</v>
      </c>
      <c r="NX41" s="3">
        <f t="shared" si="404"/>
        <v>0</v>
      </c>
      <c r="NY41" s="3">
        <f t="shared" si="405"/>
        <v>0</v>
      </c>
      <c r="NZ41" s="3">
        <f t="shared" si="406"/>
        <v>0</v>
      </c>
      <c r="OA41" s="3">
        <f t="shared" si="407"/>
        <v>0</v>
      </c>
      <c r="OB41" s="3">
        <f t="shared" si="408"/>
        <v>0</v>
      </c>
      <c r="OC41" s="3">
        <f t="shared" si="409"/>
        <v>0</v>
      </c>
      <c r="OD41" s="3">
        <f t="shared" si="410"/>
        <v>0</v>
      </c>
      <c r="OE41" s="3">
        <f t="shared" si="411"/>
        <v>0</v>
      </c>
      <c r="OF41" s="3">
        <f t="shared" si="412"/>
        <v>0</v>
      </c>
      <c r="OG41" s="3">
        <f t="shared" si="413"/>
        <v>0</v>
      </c>
      <c r="OH41" s="3">
        <f t="shared" si="414"/>
        <v>0</v>
      </c>
      <c r="OI41" s="3">
        <f t="shared" si="415"/>
        <v>0</v>
      </c>
      <c r="OJ41" s="3">
        <f t="shared" si="416"/>
        <v>0</v>
      </c>
      <c r="OK41" s="3">
        <f t="shared" si="417"/>
        <v>0</v>
      </c>
      <c r="OL41" s="3">
        <f t="shared" si="418"/>
        <v>0</v>
      </c>
      <c r="OM41" s="3">
        <f t="shared" si="419"/>
        <v>0</v>
      </c>
      <c r="ON41" s="3">
        <f t="shared" si="420"/>
        <v>0</v>
      </c>
      <c r="OO41" s="3">
        <f t="shared" si="421"/>
        <v>0</v>
      </c>
      <c r="OP41" s="3">
        <f t="shared" si="422"/>
        <v>0</v>
      </c>
      <c r="OQ41" s="3">
        <f t="shared" si="423"/>
        <v>0</v>
      </c>
      <c r="OR41" s="3">
        <f t="shared" si="424"/>
        <v>0</v>
      </c>
      <c r="OS41" s="3">
        <f t="shared" si="922"/>
        <v>0</v>
      </c>
      <c r="OT41" s="3">
        <f t="shared" si="426"/>
        <v>0</v>
      </c>
      <c r="OU41" s="3">
        <f t="shared" si="427"/>
        <v>0</v>
      </c>
      <c r="OV41" s="3">
        <f t="shared" si="428"/>
        <v>0</v>
      </c>
      <c r="OW41" s="3">
        <f t="shared" si="429"/>
        <v>0</v>
      </c>
      <c r="OX41" s="3">
        <f t="shared" si="430"/>
        <v>0</v>
      </c>
      <c r="OY41" s="7">
        <f t="shared" si="431"/>
        <v>0</v>
      </c>
      <c r="OZ41" s="7">
        <f t="shared" si="432"/>
        <v>0</v>
      </c>
      <c r="PA41" s="7">
        <f t="shared" si="433"/>
        <v>0</v>
      </c>
      <c r="PB41" s="7">
        <f t="shared" si="434"/>
        <v>0</v>
      </c>
      <c r="PC41" s="7">
        <f t="shared" si="435"/>
        <v>0</v>
      </c>
      <c r="PD41" s="7">
        <f t="shared" si="436"/>
        <v>0</v>
      </c>
      <c r="PE41" s="7">
        <f t="shared" si="437"/>
        <v>0</v>
      </c>
      <c r="PF41" s="7">
        <f t="shared" si="438"/>
        <v>0</v>
      </c>
      <c r="PG41" s="7">
        <f t="shared" si="439"/>
        <v>0</v>
      </c>
      <c r="PH41" s="7">
        <f t="shared" si="440"/>
        <v>0</v>
      </c>
      <c r="PI41" s="8" t="e">
        <f t="shared" si="441"/>
        <v>#DIV/0!</v>
      </c>
      <c r="PJ41" s="10" t="e">
        <f t="shared" si="442"/>
        <v>#DIV/0!</v>
      </c>
      <c r="PK41" s="13" t="e">
        <f t="shared" si="443"/>
        <v>#DIV/0!</v>
      </c>
      <c r="PL41" s="14" t="e">
        <f t="shared" si="444"/>
        <v>#DIV/0!</v>
      </c>
      <c r="PM41" s="14" t="e">
        <f t="shared" si="445"/>
        <v>#DIV/0!</v>
      </c>
      <c r="PN41" s="15" t="e">
        <f t="shared" si="446"/>
        <v>#DIV/0!</v>
      </c>
      <c r="PO41" s="21" t="e">
        <f t="shared" si="447"/>
        <v>#N/A</v>
      </c>
      <c r="PP41" s="116">
        <f t="shared" si="448"/>
        <v>7</v>
      </c>
      <c r="PQ41" s="116">
        <f t="shared" si="449"/>
        <v>0</v>
      </c>
      <c r="PR41" s="5"/>
      <c r="PS41" s="25"/>
      <c r="PT41" s="25"/>
      <c r="PU41" s="25"/>
      <c r="PV41" s="25"/>
      <c r="PW41" s="25"/>
      <c r="PX41" s="25"/>
      <c r="PY41" s="25"/>
      <c r="PZ41" s="3">
        <f t="shared" si="26"/>
        <v>0</v>
      </c>
      <c r="QA41" s="3">
        <f t="shared" si="27"/>
        <v>0</v>
      </c>
      <c r="QB41" s="3">
        <f t="shared" si="28"/>
        <v>0</v>
      </c>
      <c r="QC41" s="3">
        <f t="shared" si="29"/>
        <v>0</v>
      </c>
      <c r="QD41" s="3">
        <f t="shared" si="450"/>
        <v>0</v>
      </c>
      <c r="QE41" s="3">
        <f t="shared" si="30"/>
        <v>0</v>
      </c>
      <c r="QF41" s="3">
        <f t="shared" si="31"/>
        <v>0</v>
      </c>
      <c r="QG41" s="3">
        <f t="shared" si="32"/>
        <v>0</v>
      </c>
      <c r="QH41" s="3">
        <f t="shared" si="33"/>
        <v>0</v>
      </c>
      <c r="QI41" s="3">
        <f t="shared" si="451"/>
        <v>0</v>
      </c>
      <c r="QJ41" s="3">
        <f t="shared" si="34"/>
        <v>0</v>
      </c>
      <c r="QK41" s="3">
        <f t="shared" si="35"/>
        <v>0</v>
      </c>
      <c r="QL41" s="3">
        <f t="shared" si="36"/>
        <v>0</v>
      </c>
      <c r="QM41" s="3">
        <f t="shared" si="37"/>
        <v>0</v>
      </c>
      <c r="QN41" s="3">
        <f t="shared" si="452"/>
        <v>0</v>
      </c>
      <c r="QO41" s="3">
        <f t="shared" si="38"/>
        <v>0</v>
      </c>
      <c r="QP41" s="3">
        <f t="shared" si="39"/>
        <v>0</v>
      </c>
      <c r="QQ41" s="3">
        <f t="shared" si="40"/>
        <v>0</v>
      </c>
      <c r="QR41" s="3">
        <f t="shared" si="41"/>
        <v>0</v>
      </c>
      <c r="QS41" s="3">
        <f t="shared" si="453"/>
        <v>0</v>
      </c>
      <c r="QT41" s="3">
        <f t="shared" si="42"/>
        <v>0</v>
      </c>
      <c r="QU41" s="3">
        <f t="shared" si="43"/>
        <v>0</v>
      </c>
      <c r="QV41" s="3">
        <f t="shared" si="44"/>
        <v>0</v>
      </c>
      <c r="QW41" s="3">
        <f t="shared" si="45"/>
        <v>0</v>
      </c>
      <c r="QX41" s="3">
        <f t="shared" si="454"/>
        <v>0</v>
      </c>
      <c r="QY41" s="3">
        <f t="shared" si="46"/>
        <v>0</v>
      </c>
      <c r="QZ41" s="3">
        <f t="shared" si="47"/>
        <v>0</v>
      </c>
      <c r="RA41" s="3">
        <f t="shared" si="48"/>
        <v>0</v>
      </c>
      <c r="RB41" s="3">
        <f t="shared" si="49"/>
        <v>0</v>
      </c>
      <c r="RC41" s="3">
        <f t="shared" si="455"/>
        <v>0</v>
      </c>
      <c r="RD41" s="7">
        <f t="shared" si="456"/>
        <v>0</v>
      </c>
      <c r="RE41" s="7">
        <f t="shared" si="457"/>
        <v>0</v>
      </c>
      <c r="RF41" s="7">
        <f t="shared" si="458"/>
        <v>0</v>
      </c>
      <c r="RG41" s="7">
        <f t="shared" si="459"/>
        <v>0</v>
      </c>
      <c r="RH41" s="7">
        <f t="shared" si="460"/>
        <v>0</v>
      </c>
      <c r="RI41" s="8" t="e">
        <f t="shared" si="461"/>
        <v>#DIV/0!</v>
      </c>
      <c r="RJ41" s="10" t="e">
        <f t="shared" si="462"/>
        <v>#DIV/0!</v>
      </c>
      <c r="RK41" s="13" t="e">
        <f t="shared" si="463"/>
        <v>#DIV/0!</v>
      </c>
      <c r="RL41" s="14" t="e">
        <f t="shared" si="464"/>
        <v>#DIV/0!</v>
      </c>
      <c r="RM41" s="14" t="e">
        <f t="shared" si="465"/>
        <v>#DIV/0!</v>
      </c>
      <c r="RN41" s="15" t="e">
        <f t="shared" si="466"/>
        <v>#DIV/0!</v>
      </c>
      <c r="RO41" s="21" t="e">
        <f t="shared" si="467"/>
        <v>#N/A</v>
      </c>
      <c r="RP41" s="30">
        <f t="shared" si="468"/>
        <v>6</v>
      </c>
      <c r="RQ41" s="30">
        <f t="shared" si="469"/>
        <v>0</v>
      </c>
      <c r="RR41" s="5"/>
      <c r="RS41" s="25"/>
      <c r="RT41" s="25"/>
      <c r="RU41" s="25"/>
      <c r="RV41" s="25"/>
      <c r="RW41" s="25"/>
      <c r="RX41" s="25"/>
      <c r="RY41" s="3">
        <f t="shared" si="470"/>
        <v>0</v>
      </c>
      <c r="RZ41" s="3">
        <f t="shared" si="471"/>
        <v>0</v>
      </c>
      <c r="SA41" s="3">
        <f t="shared" si="472"/>
        <v>0</v>
      </c>
      <c r="SB41" s="3">
        <f t="shared" si="473"/>
        <v>0</v>
      </c>
      <c r="SC41" s="3">
        <f t="shared" si="474"/>
        <v>0</v>
      </c>
      <c r="SD41" s="3">
        <f t="shared" si="475"/>
        <v>0</v>
      </c>
      <c r="SE41" s="3">
        <f t="shared" si="476"/>
        <v>0</v>
      </c>
      <c r="SF41" s="3">
        <f t="shared" si="477"/>
        <v>0</v>
      </c>
      <c r="SG41" s="3">
        <f t="shared" si="478"/>
        <v>0</v>
      </c>
      <c r="SH41" s="3">
        <f t="shared" si="479"/>
        <v>0</v>
      </c>
      <c r="SI41" s="3">
        <f t="shared" si="480"/>
        <v>0</v>
      </c>
      <c r="SJ41" s="3">
        <f t="shared" si="481"/>
        <v>0</v>
      </c>
      <c r="SK41" s="3">
        <f t="shared" si="482"/>
        <v>0</v>
      </c>
      <c r="SL41" s="3">
        <f t="shared" si="483"/>
        <v>0</v>
      </c>
      <c r="SM41" s="3">
        <f t="shared" si="484"/>
        <v>0</v>
      </c>
      <c r="SN41" s="3">
        <f t="shared" si="485"/>
        <v>0</v>
      </c>
      <c r="SO41" s="3">
        <f t="shared" si="486"/>
        <v>0</v>
      </c>
      <c r="SP41" s="3">
        <f t="shared" si="487"/>
        <v>0</v>
      </c>
      <c r="SQ41" s="3">
        <f t="shared" si="488"/>
        <v>0</v>
      </c>
      <c r="SR41" s="3">
        <f t="shared" si="489"/>
        <v>0</v>
      </c>
      <c r="SS41" s="3">
        <f t="shared" si="490"/>
        <v>0</v>
      </c>
      <c r="ST41" s="3">
        <f t="shared" si="491"/>
        <v>0</v>
      </c>
      <c r="SU41" s="3">
        <f t="shared" si="492"/>
        <v>0</v>
      </c>
      <c r="SV41" s="3">
        <f t="shared" si="493"/>
        <v>0</v>
      </c>
      <c r="SW41" s="3">
        <f t="shared" si="494"/>
        <v>0</v>
      </c>
      <c r="SX41" s="3">
        <f t="shared" si="495"/>
        <v>0</v>
      </c>
      <c r="SY41" s="3">
        <f t="shared" si="496"/>
        <v>0</v>
      </c>
      <c r="SZ41" s="3">
        <f t="shared" si="497"/>
        <v>0</v>
      </c>
      <c r="TA41" s="3">
        <f t="shared" si="498"/>
        <v>0</v>
      </c>
      <c r="TB41" s="3">
        <f t="shared" si="499"/>
        <v>0</v>
      </c>
      <c r="TC41" s="12" t="e">
        <f t="shared" si="50"/>
        <v>#DIV/0!</v>
      </c>
      <c r="TD41" s="10" t="e">
        <f t="shared" si="500"/>
        <v>#DIV/0!</v>
      </c>
      <c r="TE41" s="13" t="e">
        <f t="shared" si="501"/>
        <v>#DIV/0!</v>
      </c>
      <c r="TF41" s="14" t="e">
        <f t="shared" si="502"/>
        <v>#DIV/0!</v>
      </c>
      <c r="TG41" s="14" t="e">
        <f t="shared" si="503"/>
        <v>#DIV/0!</v>
      </c>
      <c r="TH41" s="15" t="e">
        <f t="shared" si="504"/>
        <v>#DIV/0!</v>
      </c>
      <c r="TI41" s="31" t="e">
        <f t="shared" si="505"/>
        <v>#N/A</v>
      </c>
      <c r="TJ41" s="2" t="e">
        <f>COUNTBLANK(#REF!)</f>
        <v>#REF!</v>
      </c>
      <c r="TK41" s="6" t="e">
        <f t="shared" si="506"/>
        <v>#REF!</v>
      </c>
      <c r="TL41" s="67"/>
      <c r="TM41" s="172"/>
      <c r="TN41" s="2">
        <f t="shared" si="507"/>
        <v>7</v>
      </c>
      <c r="TO41" s="2">
        <f t="shared" si="508"/>
        <v>0</v>
      </c>
      <c r="TP41" s="49">
        <v>34</v>
      </c>
      <c r="TQ41" s="117">
        <f>'LISTA DE ESTUDIANTES Y ASISTENC'!MI38</f>
        <v>0</v>
      </c>
      <c r="TR41" s="48">
        <f>'LISTA DE ESTUDIANTES Y ASISTENC'!MJ38:MJ38</f>
        <v>0</v>
      </c>
      <c r="TS41" s="32"/>
      <c r="TT41" s="25"/>
      <c r="TU41" s="25"/>
      <c r="TV41" s="25"/>
      <c r="TW41" s="25"/>
      <c r="TX41" s="25"/>
      <c r="TY41" s="25"/>
      <c r="TZ41" s="3">
        <f t="shared" si="509"/>
        <v>0</v>
      </c>
      <c r="UA41" s="3">
        <f t="shared" si="510"/>
        <v>0</v>
      </c>
      <c r="UB41" s="3">
        <f t="shared" si="511"/>
        <v>0</v>
      </c>
      <c r="UC41" s="3">
        <f t="shared" si="512"/>
        <v>0</v>
      </c>
      <c r="UD41" s="3">
        <f t="shared" si="513"/>
        <v>0</v>
      </c>
      <c r="UE41" s="3">
        <f t="shared" si="514"/>
        <v>0</v>
      </c>
      <c r="UF41" s="3">
        <f t="shared" si="515"/>
        <v>0</v>
      </c>
      <c r="UG41" s="3">
        <f t="shared" si="516"/>
        <v>0</v>
      </c>
      <c r="UH41" s="3">
        <f t="shared" si="517"/>
        <v>0</v>
      </c>
      <c r="UI41" s="3">
        <f t="shared" si="518"/>
        <v>0</v>
      </c>
      <c r="UJ41" s="3">
        <f t="shared" si="519"/>
        <v>0</v>
      </c>
      <c r="UK41" s="3">
        <f t="shared" si="520"/>
        <v>0</v>
      </c>
      <c r="UL41" s="3">
        <f t="shared" si="521"/>
        <v>0</v>
      </c>
      <c r="UM41" s="3">
        <f t="shared" si="522"/>
        <v>0</v>
      </c>
      <c r="UN41" s="3">
        <f t="shared" si="523"/>
        <v>0</v>
      </c>
      <c r="UO41" s="3">
        <f t="shared" si="524"/>
        <v>0</v>
      </c>
      <c r="UP41" s="3">
        <f t="shared" si="525"/>
        <v>0</v>
      </c>
      <c r="UQ41" s="3">
        <f t="shared" si="526"/>
        <v>0</v>
      </c>
      <c r="UR41" s="3">
        <f t="shared" si="527"/>
        <v>0</v>
      </c>
      <c r="US41" s="3">
        <f t="shared" si="528"/>
        <v>0</v>
      </c>
      <c r="UT41" s="3">
        <f t="shared" si="529"/>
        <v>0</v>
      </c>
      <c r="UU41" s="3">
        <f t="shared" si="530"/>
        <v>0</v>
      </c>
      <c r="UV41" s="3">
        <f t="shared" si="531"/>
        <v>0</v>
      </c>
      <c r="UW41" s="3">
        <f t="shared" si="532"/>
        <v>0</v>
      </c>
      <c r="UX41" s="3">
        <f t="shared" si="533"/>
        <v>0</v>
      </c>
      <c r="UY41" s="3">
        <f t="shared" si="534"/>
        <v>0</v>
      </c>
      <c r="UZ41" s="3">
        <f t="shared" si="535"/>
        <v>0</v>
      </c>
      <c r="VA41" s="3">
        <f t="shared" si="536"/>
        <v>0</v>
      </c>
      <c r="VB41" s="3">
        <f t="shared" si="537"/>
        <v>0</v>
      </c>
      <c r="VC41" s="3">
        <f t="shared" si="538"/>
        <v>0</v>
      </c>
      <c r="VD41" s="7">
        <f t="shared" si="539"/>
        <v>0</v>
      </c>
      <c r="VE41" s="7">
        <f t="shared" si="540"/>
        <v>0</v>
      </c>
      <c r="VF41" s="7">
        <f t="shared" si="541"/>
        <v>0</v>
      </c>
      <c r="VG41" s="7">
        <f t="shared" si="542"/>
        <v>0</v>
      </c>
      <c r="VH41" s="7">
        <f t="shared" si="543"/>
        <v>0</v>
      </c>
      <c r="VI41" s="8" t="e">
        <f t="shared" si="544"/>
        <v>#DIV/0!</v>
      </c>
      <c r="VJ41" s="10" t="e">
        <f t="shared" si="545"/>
        <v>#DIV/0!</v>
      </c>
      <c r="VK41" s="10"/>
      <c r="VL41" s="13" t="e">
        <f t="shared" si="918"/>
        <v>#DIV/0!</v>
      </c>
      <c r="VM41" s="14" t="e">
        <f t="shared" si="547"/>
        <v>#DIV/0!</v>
      </c>
      <c r="VN41" s="14" t="e">
        <f t="shared" si="548"/>
        <v>#DIV/0!</v>
      </c>
      <c r="VO41" s="15" t="e">
        <f t="shared" si="549"/>
        <v>#DIV/0!</v>
      </c>
      <c r="VP41" s="30">
        <f t="shared" si="550"/>
        <v>7</v>
      </c>
      <c r="VQ41" s="30">
        <f t="shared" si="551"/>
        <v>0</v>
      </c>
      <c r="VR41" s="5"/>
      <c r="VS41" s="21" t="e">
        <f t="shared" si="915"/>
        <v>#N/A</v>
      </c>
      <c r="VT41" s="25"/>
      <c r="VU41" s="25"/>
      <c r="VV41" s="25"/>
      <c r="VW41" s="25"/>
      <c r="VX41" s="25"/>
      <c r="VY41" s="25"/>
      <c r="VZ41" s="25"/>
      <c r="WA41" s="3">
        <f t="shared" si="552"/>
        <v>0</v>
      </c>
      <c r="WB41" s="3">
        <f t="shared" si="553"/>
        <v>0</v>
      </c>
      <c r="WC41" s="3">
        <f t="shared" si="554"/>
        <v>0</v>
      </c>
      <c r="WD41" s="3">
        <f t="shared" si="555"/>
        <v>0</v>
      </c>
      <c r="WE41" s="3">
        <f t="shared" si="556"/>
        <v>0</v>
      </c>
      <c r="WF41" s="3">
        <f t="shared" si="557"/>
        <v>0</v>
      </c>
      <c r="WG41" s="3">
        <f t="shared" si="558"/>
        <v>0</v>
      </c>
      <c r="WH41" s="3">
        <f t="shared" si="559"/>
        <v>0</v>
      </c>
      <c r="WI41" s="3">
        <f t="shared" si="560"/>
        <v>0</v>
      </c>
      <c r="WJ41" s="3">
        <f t="shared" si="561"/>
        <v>0</v>
      </c>
      <c r="WK41" s="3">
        <f t="shared" si="562"/>
        <v>0</v>
      </c>
      <c r="WL41" s="3">
        <f t="shared" si="563"/>
        <v>0</v>
      </c>
      <c r="WM41" s="3">
        <f t="shared" si="564"/>
        <v>0</v>
      </c>
      <c r="WN41" s="3">
        <f t="shared" si="565"/>
        <v>0</v>
      </c>
      <c r="WO41" s="3">
        <f t="shared" si="566"/>
        <v>0</v>
      </c>
      <c r="WP41" s="3">
        <f t="shared" si="567"/>
        <v>0</v>
      </c>
      <c r="WQ41" s="3">
        <f t="shared" si="568"/>
        <v>0</v>
      </c>
      <c r="WR41" s="3">
        <f t="shared" si="569"/>
        <v>0</v>
      </c>
      <c r="WS41" s="3">
        <f t="shared" si="570"/>
        <v>0</v>
      </c>
      <c r="WT41" s="3">
        <f t="shared" si="571"/>
        <v>0</v>
      </c>
      <c r="WU41" s="3">
        <f t="shared" si="572"/>
        <v>0</v>
      </c>
      <c r="WV41" s="3">
        <f t="shared" si="573"/>
        <v>0</v>
      </c>
      <c r="WW41" s="3">
        <f t="shared" si="574"/>
        <v>0</v>
      </c>
      <c r="WX41" s="3">
        <f t="shared" si="575"/>
        <v>0</v>
      </c>
      <c r="WY41" s="3">
        <f t="shared" si="576"/>
        <v>0</v>
      </c>
      <c r="WZ41" s="3">
        <f t="shared" si="577"/>
        <v>0</v>
      </c>
      <c r="XA41" s="3">
        <f t="shared" si="578"/>
        <v>0</v>
      </c>
      <c r="XB41" s="3">
        <f t="shared" si="579"/>
        <v>0</v>
      </c>
      <c r="XC41" s="3">
        <f t="shared" si="580"/>
        <v>0</v>
      </c>
      <c r="XD41" s="3">
        <f t="shared" si="581"/>
        <v>0</v>
      </c>
      <c r="XE41" s="7">
        <f t="shared" si="582"/>
        <v>0</v>
      </c>
      <c r="XF41" s="7">
        <f t="shared" si="583"/>
        <v>0</v>
      </c>
      <c r="XG41" s="7">
        <f t="shared" si="584"/>
        <v>0</v>
      </c>
      <c r="XH41" s="7">
        <f t="shared" si="585"/>
        <v>0</v>
      </c>
      <c r="XI41" s="7">
        <f t="shared" si="586"/>
        <v>0</v>
      </c>
      <c r="XJ41" s="8" t="e">
        <f t="shared" si="587"/>
        <v>#DIV/0!</v>
      </c>
      <c r="XK41" s="10" t="e">
        <f t="shared" si="588"/>
        <v>#DIV/0!</v>
      </c>
      <c r="XL41" s="13" t="e">
        <f t="shared" si="589"/>
        <v>#DIV/0!</v>
      </c>
      <c r="XM41" s="14" t="e">
        <f t="shared" si="590"/>
        <v>#DIV/0!</v>
      </c>
      <c r="XN41" s="14" t="e">
        <f t="shared" si="591"/>
        <v>#DIV/0!</v>
      </c>
      <c r="XO41" s="15" t="e">
        <f t="shared" si="592"/>
        <v>#DIV/0!</v>
      </c>
      <c r="XP41" s="21" t="e">
        <f t="shared" si="593"/>
        <v>#N/A</v>
      </c>
      <c r="XQ41" s="116">
        <f t="shared" si="594"/>
        <v>8</v>
      </c>
      <c r="XR41" s="116">
        <f t="shared" si="595"/>
        <v>0</v>
      </c>
      <c r="XS41" s="5"/>
      <c r="XT41" s="25"/>
      <c r="XU41" s="25"/>
      <c r="XV41" s="25"/>
      <c r="XW41" s="25"/>
      <c r="XX41" s="25"/>
      <c r="XY41" s="25"/>
      <c r="XZ41" s="25"/>
      <c r="YA41" s="25"/>
      <c r="YB41" s="3">
        <f t="shared" si="596"/>
        <v>0</v>
      </c>
      <c r="YC41" s="3">
        <f t="shared" si="597"/>
        <v>0</v>
      </c>
      <c r="YD41" s="3">
        <f t="shared" si="598"/>
        <v>0</v>
      </c>
      <c r="YE41" s="3">
        <f t="shared" si="599"/>
        <v>0</v>
      </c>
      <c r="YF41" s="3">
        <f t="shared" si="600"/>
        <v>0</v>
      </c>
      <c r="YG41" s="3">
        <f t="shared" si="601"/>
        <v>0</v>
      </c>
      <c r="YH41" s="3">
        <f t="shared" si="602"/>
        <v>0</v>
      </c>
      <c r="YI41" s="3">
        <f t="shared" si="603"/>
        <v>0</v>
      </c>
      <c r="YJ41" s="3">
        <f t="shared" si="604"/>
        <v>0</v>
      </c>
      <c r="YK41" s="3">
        <f t="shared" si="605"/>
        <v>0</v>
      </c>
      <c r="YL41" s="3">
        <f t="shared" si="606"/>
        <v>0</v>
      </c>
      <c r="YM41" s="3">
        <f t="shared" si="607"/>
        <v>0</v>
      </c>
      <c r="YN41" s="3">
        <f t="shared" si="608"/>
        <v>0</v>
      </c>
      <c r="YO41" s="3">
        <f t="shared" si="609"/>
        <v>0</v>
      </c>
      <c r="YP41" s="3">
        <f t="shared" si="610"/>
        <v>0</v>
      </c>
      <c r="YQ41" s="3">
        <f t="shared" si="611"/>
        <v>0</v>
      </c>
      <c r="YR41" s="3">
        <f t="shared" si="612"/>
        <v>0</v>
      </c>
      <c r="YS41" s="3">
        <f t="shared" si="613"/>
        <v>0</v>
      </c>
      <c r="YT41" s="3">
        <f t="shared" si="614"/>
        <v>0</v>
      </c>
      <c r="YU41" s="3">
        <f t="shared" si="615"/>
        <v>0</v>
      </c>
      <c r="YV41" s="3">
        <f t="shared" si="616"/>
        <v>0</v>
      </c>
      <c r="YW41" s="3">
        <f t="shared" si="617"/>
        <v>0</v>
      </c>
      <c r="YX41" s="3">
        <f t="shared" si="618"/>
        <v>0</v>
      </c>
      <c r="YY41" s="3">
        <f t="shared" si="619"/>
        <v>0</v>
      </c>
      <c r="YZ41" s="3">
        <f t="shared" si="923"/>
        <v>0</v>
      </c>
      <c r="ZA41" s="3">
        <f t="shared" si="621"/>
        <v>0</v>
      </c>
      <c r="ZB41" s="3">
        <f t="shared" si="622"/>
        <v>0</v>
      </c>
      <c r="ZC41" s="3">
        <f t="shared" si="623"/>
        <v>0</v>
      </c>
      <c r="ZD41" s="3">
        <f t="shared" si="624"/>
        <v>0</v>
      </c>
      <c r="ZE41" s="3">
        <f t="shared" si="625"/>
        <v>0</v>
      </c>
      <c r="ZF41" s="7">
        <f t="shared" si="626"/>
        <v>0</v>
      </c>
      <c r="ZG41" s="7">
        <f t="shared" si="627"/>
        <v>0</v>
      </c>
      <c r="ZH41" s="7">
        <f t="shared" si="628"/>
        <v>0</v>
      </c>
      <c r="ZI41" s="7">
        <f t="shared" si="629"/>
        <v>0</v>
      </c>
      <c r="ZJ41" s="7">
        <f t="shared" si="630"/>
        <v>0</v>
      </c>
      <c r="ZK41" s="7">
        <f t="shared" si="631"/>
        <v>0</v>
      </c>
      <c r="ZL41" s="7">
        <f t="shared" si="632"/>
        <v>0</v>
      </c>
      <c r="ZM41" s="7">
        <f t="shared" si="633"/>
        <v>0</v>
      </c>
      <c r="ZN41" s="7">
        <f t="shared" si="634"/>
        <v>0</v>
      </c>
      <c r="ZO41" s="7">
        <f t="shared" si="635"/>
        <v>0</v>
      </c>
      <c r="ZP41" s="8" t="e">
        <f t="shared" si="636"/>
        <v>#DIV/0!</v>
      </c>
      <c r="ZQ41" s="10" t="e">
        <f t="shared" si="637"/>
        <v>#DIV/0!</v>
      </c>
      <c r="ZR41" s="13" t="e">
        <f t="shared" si="638"/>
        <v>#DIV/0!</v>
      </c>
      <c r="ZS41" s="14" t="e">
        <f t="shared" si="639"/>
        <v>#DIV/0!</v>
      </c>
      <c r="ZT41" s="14" t="e">
        <f t="shared" si="640"/>
        <v>#DIV/0!</v>
      </c>
      <c r="ZU41" s="15" t="e">
        <f t="shared" si="641"/>
        <v>#DIV/0!</v>
      </c>
      <c r="ZV41" s="21" t="e">
        <f t="shared" si="642"/>
        <v>#N/A</v>
      </c>
      <c r="ZW41" s="116">
        <f t="shared" si="643"/>
        <v>7</v>
      </c>
      <c r="ZX41" s="116">
        <f t="shared" si="644"/>
        <v>0</v>
      </c>
      <c r="ZY41" s="5"/>
      <c r="ZZ41" s="25"/>
      <c r="AAA41" s="25"/>
      <c r="AAB41" s="25"/>
      <c r="AAC41" s="25"/>
      <c r="AAD41" s="25"/>
      <c r="AAE41" s="25"/>
      <c r="AAF41" s="25"/>
      <c r="AAG41" s="3">
        <f t="shared" si="51"/>
        <v>0</v>
      </c>
      <c r="AAH41" s="3">
        <f t="shared" si="52"/>
        <v>0</v>
      </c>
      <c r="AAI41" s="3">
        <f t="shared" si="53"/>
        <v>0</v>
      </c>
      <c r="AAJ41" s="3">
        <f t="shared" si="54"/>
        <v>0</v>
      </c>
      <c r="AAK41" s="3">
        <f t="shared" si="645"/>
        <v>0</v>
      </c>
      <c r="AAL41" s="3">
        <f t="shared" si="55"/>
        <v>0</v>
      </c>
      <c r="AAM41" s="3">
        <f t="shared" si="56"/>
        <v>0</v>
      </c>
      <c r="AAN41" s="3">
        <f t="shared" si="57"/>
        <v>0</v>
      </c>
      <c r="AAO41" s="3">
        <f t="shared" si="58"/>
        <v>0</v>
      </c>
      <c r="AAP41" s="3">
        <f t="shared" si="646"/>
        <v>0</v>
      </c>
      <c r="AAQ41" s="3">
        <f t="shared" si="59"/>
        <v>0</v>
      </c>
      <c r="AAR41" s="3">
        <f t="shared" si="60"/>
        <v>0</v>
      </c>
      <c r="AAS41" s="3">
        <f t="shared" si="61"/>
        <v>0</v>
      </c>
      <c r="AAT41" s="3">
        <f t="shared" si="62"/>
        <v>0</v>
      </c>
      <c r="AAU41" s="3">
        <f t="shared" si="647"/>
        <v>0</v>
      </c>
      <c r="AAV41" s="3">
        <f t="shared" si="63"/>
        <v>0</v>
      </c>
      <c r="AAW41" s="3">
        <f t="shared" si="64"/>
        <v>0</v>
      </c>
      <c r="AAX41" s="3">
        <f t="shared" si="65"/>
        <v>0</v>
      </c>
      <c r="AAY41" s="3">
        <f t="shared" si="66"/>
        <v>0</v>
      </c>
      <c r="AAZ41" s="3">
        <f t="shared" si="648"/>
        <v>0</v>
      </c>
      <c r="ABA41" s="3">
        <f t="shared" si="67"/>
        <v>0</v>
      </c>
      <c r="ABB41" s="3">
        <f t="shared" si="68"/>
        <v>0</v>
      </c>
      <c r="ABC41" s="3">
        <f t="shared" si="69"/>
        <v>0</v>
      </c>
      <c r="ABD41" s="3">
        <f t="shared" si="70"/>
        <v>0</v>
      </c>
      <c r="ABE41" s="3">
        <f t="shared" si="649"/>
        <v>0</v>
      </c>
      <c r="ABF41" s="3">
        <f t="shared" si="71"/>
        <v>0</v>
      </c>
      <c r="ABG41" s="3">
        <f t="shared" si="72"/>
        <v>0</v>
      </c>
      <c r="ABH41" s="3">
        <f t="shared" si="73"/>
        <v>0</v>
      </c>
      <c r="ABI41" s="3">
        <f t="shared" si="74"/>
        <v>0</v>
      </c>
      <c r="ABJ41" s="3">
        <f t="shared" si="650"/>
        <v>0</v>
      </c>
      <c r="ABK41" s="7">
        <f t="shared" si="651"/>
        <v>0</v>
      </c>
      <c r="ABL41" s="7">
        <f t="shared" si="652"/>
        <v>0</v>
      </c>
      <c r="ABM41" s="7">
        <f t="shared" si="653"/>
        <v>0</v>
      </c>
      <c r="ABN41" s="7">
        <f t="shared" si="654"/>
        <v>0</v>
      </c>
      <c r="ABO41" s="7">
        <f t="shared" si="655"/>
        <v>0</v>
      </c>
      <c r="ABP41" s="8" t="e">
        <f t="shared" si="656"/>
        <v>#DIV/0!</v>
      </c>
      <c r="ABQ41" s="10" t="e">
        <f t="shared" si="657"/>
        <v>#DIV/0!</v>
      </c>
      <c r="ABR41" s="13" t="e">
        <f t="shared" si="658"/>
        <v>#DIV/0!</v>
      </c>
      <c r="ABS41" s="14" t="e">
        <f t="shared" si="659"/>
        <v>#DIV/0!</v>
      </c>
      <c r="ABT41" s="14" t="e">
        <f t="shared" si="660"/>
        <v>#DIV/0!</v>
      </c>
      <c r="ABU41" s="15" t="e">
        <f t="shared" si="661"/>
        <v>#DIV/0!</v>
      </c>
      <c r="ABV41" s="21" t="e">
        <f t="shared" si="662"/>
        <v>#N/A</v>
      </c>
      <c r="ABW41" s="30">
        <f t="shared" si="663"/>
        <v>6</v>
      </c>
      <c r="ABX41" s="30">
        <f t="shared" si="664"/>
        <v>0</v>
      </c>
      <c r="ABY41" s="5"/>
      <c r="ABZ41" s="25"/>
      <c r="ACA41" s="25"/>
      <c r="ACB41" s="25"/>
      <c r="ACC41" s="25"/>
      <c r="ACD41" s="25"/>
      <c r="ACE41" s="25"/>
      <c r="ACF41" s="3">
        <f t="shared" si="665"/>
        <v>0</v>
      </c>
      <c r="ACG41" s="3">
        <f t="shared" si="666"/>
        <v>0</v>
      </c>
      <c r="ACH41" s="3">
        <f t="shared" si="667"/>
        <v>0</v>
      </c>
      <c r="ACI41" s="3">
        <f t="shared" si="668"/>
        <v>0</v>
      </c>
      <c r="ACJ41" s="3">
        <f t="shared" si="669"/>
        <v>0</v>
      </c>
      <c r="ACK41" s="3">
        <f t="shared" si="670"/>
        <v>0</v>
      </c>
      <c r="ACL41" s="3">
        <f t="shared" si="671"/>
        <v>0</v>
      </c>
      <c r="ACM41" s="3">
        <f t="shared" si="672"/>
        <v>0</v>
      </c>
      <c r="ACN41" s="3">
        <f t="shared" si="673"/>
        <v>0</v>
      </c>
      <c r="ACO41" s="3">
        <f t="shared" si="674"/>
        <v>0</v>
      </c>
      <c r="ACP41" s="3">
        <f t="shared" si="675"/>
        <v>0</v>
      </c>
      <c r="ACQ41" s="3">
        <f t="shared" si="676"/>
        <v>0</v>
      </c>
      <c r="ACR41" s="3">
        <f t="shared" si="677"/>
        <v>0</v>
      </c>
      <c r="ACS41" s="3">
        <f t="shared" si="678"/>
        <v>0</v>
      </c>
      <c r="ACT41" s="3">
        <f t="shared" si="679"/>
        <v>0</v>
      </c>
      <c r="ACU41" s="3">
        <f t="shared" si="680"/>
        <v>0</v>
      </c>
      <c r="ACV41" s="3">
        <f t="shared" si="681"/>
        <v>0</v>
      </c>
      <c r="ACW41" s="3">
        <f t="shared" si="682"/>
        <v>0</v>
      </c>
      <c r="ACX41" s="3">
        <f t="shared" si="683"/>
        <v>0</v>
      </c>
      <c r="ACY41" s="3">
        <f t="shared" si="684"/>
        <v>0</v>
      </c>
      <c r="ACZ41" s="3">
        <f t="shared" si="685"/>
        <v>0</v>
      </c>
      <c r="ADA41" s="3">
        <f t="shared" si="686"/>
        <v>0</v>
      </c>
      <c r="ADB41" s="3">
        <f t="shared" si="687"/>
        <v>0</v>
      </c>
      <c r="ADC41" s="3">
        <f t="shared" si="688"/>
        <v>0</v>
      </c>
      <c r="ADD41" s="3">
        <f t="shared" si="689"/>
        <v>0</v>
      </c>
      <c r="ADE41" s="3">
        <f t="shared" si="690"/>
        <v>0</v>
      </c>
      <c r="ADF41" s="3">
        <f t="shared" si="691"/>
        <v>0</v>
      </c>
      <c r="ADG41" s="3">
        <f t="shared" si="692"/>
        <v>0</v>
      </c>
      <c r="ADH41" s="3">
        <f t="shared" si="693"/>
        <v>0</v>
      </c>
      <c r="ADI41" s="3">
        <f t="shared" si="694"/>
        <v>0</v>
      </c>
      <c r="ADJ41" s="12" t="e">
        <f t="shared" si="75"/>
        <v>#DIV/0!</v>
      </c>
      <c r="ADK41" s="10" t="e">
        <f t="shared" si="695"/>
        <v>#DIV/0!</v>
      </c>
      <c r="ADL41" s="13" t="e">
        <f t="shared" si="696"/>
        <v>#DIV/0!</v>
      </c>
      <c r="ADM41" s="14" t="e">
        <f t="shared" si="697"/>
        <v>#DIV/0!</v>
      </c>
      <c r="ADN41" s="14" t="e">
        <f t="shared" si="698"/>
        <v>#DIV/0!</v>
      </c>
      <c r="ADO41" s="15" t="e">
        <f t="shared" si="699"/>
        <v>#DIV/0!</v>
      </c>
      <c r="ADP41" s="31" t="e">
        <f t="shared" si="700"/>
        <v>#N/A</v>
      </c>
      <c r="ADQ41" s="2" t="e">
        <f>COUNTBLANK(#REF!)</f>
        <v>#REF!</v>
      </c>
      <c r="ADR41" s="6" t="e">
        <f t="shared" si="701"/>
        <v>#REF!</v>
      </c>
      <c r="ADS41" s="67"/>
      <c r="ADT41" s="70"/>
      <c r="ADU41" s="2">
        <f t="shared" si="702"/>
        <v>7</v>
      </c>
      <c r="ADV41" s="2">
        <f t="shared" si="703"/>
        <v>0</v>
      </c>
      <c r="ADW41" s="49">
        <v>34</v>
      </c>
      <c r="ADX41" s="117">
        <f>'LISTA DE ESTUDIANTES Y ASISTENC'!WP38</f>
        <v>0</v>
      </c>
      <c r="ADY41" s="48">
        <f>'LISTA DE ESTUDIANTES Y ASISTENC'!WQ38:WQ38</f>
        <v>0</v>
      </c>
      <c r="ADZ41" s="32"/>
      <c r="AEA41" s="25"/>
      <c r="AEB41" s="25"/>
      <c r="AEC41" s="25"/>
      <c r="AED41" s="25"/>
      <c r="AEE41" s="25"/>
      <c r="AEF41" s="25"/>
      <c r="AEG41" s="3">
        <f t="shared" si="704"/>
        <v>0</v>
      </c>
      <c r="AEH41" s="3">
        <f t="shared" si="705"/>
        <v>0</v>
      </c>
      <c r="AEI41" s="3">
        <f t="shared" si="706"/>
        <v>0</v>
      </c>
      <c r="AEJ41" s="3">
        <f t="shared" si="707"/>
        <v>0</v>
      </c>
      <c r="AEK41" s="3">
        <f t="shared" si="708"/>
        <v>0</v>
      </c>
      <c r="AEL41" s="3">
        <f t="shared" si="709"/>
        <v>0</v>
      </c>
      <c r="AEM41" s="3">
        <f t="shared" si="710"/>
        <v>0</v>
      </c>
      <c r="AEN41" s="3">
        <f t="shared" si="711"/>
        <v>0</v>
      </c>
      <c r="AEO41" s="3">
        <f t="shared" si="712"/>
        <v>0</v>
      </c>
      <c r="AEP41" s="3">
        <f t="shared" si="713"/>
        <v>0</v>
      </c>
      <c r="AEQ41" s="3">
        <f t="shared" si="714"/>
        <v>0</v>
      </c>
      <c r="AER41" s="3">
        <f t="shared" si="715"/>
        <v>0</v>
      </c>
      <c r="AES41" s="3">
        <f t="shared" si="716"/>
        <v>0</v>
      </c>
      <c r="AET41" s="3">
        <f t="shared" si="717"/>
        <v>0</v>
      </c>
      <c r="AEU41" s="3">
        <f t="shared" si="718"/>
        <v>0</v>
      </c>
      <c r="AEV41" s="3">
        <f t="shared" si="719"/>
        <v>0</v>
      </c>
      <c r="AEW41" s="3">
        <f t="shared" si="720"/>
        <v>0</v>
      </c>
      <c r="AEX41" s="3">
        <f t="shared" si="721"/>
        <v>0</v>
      </c>
      <c r="AEY41" s="3">
        <f t="shared" si="722"/>
        <v>0</v>
      </c>
      <c r="AEZ41" s="3">
        <f t="shared" si="723"/>
        <v>0</v>
      </c>
      <c r="AFA41" s="3">
        <f t="shared" si="724"/>
        <v>0</v>
      </c>
      <c r="AFB41" s="3">
        <f t="shared" si="725"/>
        <v>0</v>
      </c>
      <c r="AFC41" s="3">
        <f t="shared" si="726"/>
        <v>0</v>
      </c>
      <c r="AFD41" s="3">
        <f t="shared" si="727"/>
        <v>0</v>
      </c>
      <c r="AFE41" s="3">
        <f t="shared" si="728"/>
        <v>0</v>
      </c>
      <c r="AFF41" s="3">
        <f t="shared" si="729"/>
        <v>0</v>
      </c>
      <c r="AFG41" s="3">
        <f t="shared" si="730"/>
        <v>0</v>
      </c>
      <c r="AFH41" s="3">
        <f t="shared" si="731"/>
        <v>0</v>
      </c>
      <c r="AFI41" s="3">
        <f t="shared" si="732"/>
        <v>0</v>
      </c>
      <c r="AFJ41" s="3">
        <f t="shared" si="733"/>
        <v>0</v>
      </c>
      <c r="AFK41" s="7">
        <f t="shared" si="734"/>
        <v>0</v>
      </c>
      <c r="AFL41" s="7">
        <f t="shared" si="735"/>
        <v>0</v>
      </c>
      <c r="AFM41" s="7">
        <f t="shared" si="736"/>
        <v>0</v>
      </c>
      <c r="AFN41" s="7">
        <f t="shared" si="737"/>
        <v>0</v>
      </c>
      <c r="AFO41" s="7">
        <f t="shared" si="738"/>
        <v>0</v>
      </c>
      <c r="AFP41" s="8" t="e">
        <f t="shared" si="739"/>
        <v>#DIV/0!</v>
      </c>
      <c r="AFQ41" s="10" t="e">
        <f t="shared" si="740"/>
        <v>#DIV/0!</v>
      </c>
      <c r="AFR41" s="10"/>
      <c r="AFS41" s="13" t="e">
        <f t="shared" si="919"/>
        <v>#DIV/0!</v>
      </c>
      <c r="AFT41" s="14" t="e">
        <f t="shared" si="742"/>
        <v>#DIV/0!</v>
      </c>
      <c r="AFU41" s="14" t="e">
        <f t="shared" si="743"/>
        <v>#DIV/0!</v>
      </c>
      <c r="AFV41" s="15" t="e">
        <f t="shared" si="744"/>
        <v>#DIV/0!</v>
      </c>
      <c r="AFW41" s="30">
        <f t="shared" si="745"/>
        <v>7</v>
      </c>
      <c r="AFX41" s="30">
        <f t="shared" si="746"/>
        <v>0</v>
      </c>
      <c r="AFY41" s="5"/>
      <c r="AFZ41" s="21" t="e">
        <f t="shared" si="916"/>
        <v>#N/A</v>
      </c>
      <c r="AGA41" s="25"/>
      <c r="AGB41" s="25"/>
      <c r="AGC41" s="25"/>
      <c r="AGD41" s="25"/>
      <c r="AGE41" s="25"/>
      <c r="AGF41" s="25"/>
      <c r="AGG41" s="25"/>
      <c r="AGH41" s="3">
        <f t="shared" si="747"/>
        <v>0</v>
      </c>
      <c r="AGI41" s="3">
        <f t="shared" si="748"/>
        <v>0</v>
      </c>
      <c r="AGJ41" s="3">
        <f t="shared" si="749"/>
        <v>0</v>
      </c>
      <c r="AGK41" s="3">
        <f t="shared" si="750"/>
        <v>0</v>
      </c>
      <c r="AGL41" s="3">
        <f t="shared" si="751"/>
        <v>0</v>
      </c>
      <c r="AGM41" s="3">
        <f t="shared" si="752"/>
        <v>0</v>
      </c>
      <c r="AGN41" s="3">
        <f t="shared" si="753"/>
        <v>0</v>
      </c>
      <c r="AGO41" s="3">
        <f t="shared" si="754"/>
        <v>0</v>
      </c>
      <c r="AGP41" s="3">
        <f t="shared" si="755"/>
        <v>0</v>
      </c>
      <c r="AGQ41" s="3">
        <f t="shared" si="756"/>
        <v>0</v>
      </c>
      <c r="AGR41" s="3">
        <f t="shared" si="757"/>
        <v>0</v>
      </c>
      <c r="AGS41" s="3">
        <f t="shared" si="758"/>
        <v>0</v>
      </c>
      <c r="AGT41" s="3">
        <f t="shared" si="759"/>
        <v>0</v>
      </c>
      <c r="AGU41" s="3">
        <f t="shared" si="760"/>
        <v>0</v>
      </c>
      <c r="AGV41" s="3">
        <f t="shared" si="761"/>
        <v>0</v>
      </c>
      <c r="AGW41" s="3">
        <f t="shared" si="762"/>
        <v>0</v>
      </c>
      <c r="AGX41" s="3">
        <f t="shared" si="763"/>
        <v>0</v>
      </c>
      <c r="AGY41" s="3">
        <f t="shared" si="764"/>
        <v>0</v>
      </c>
      <c r="AGZ41" s="3">
        <f t="shared" si="765"/>
        <v>0</v>
      </c>
      <c r="AHA41" s="3">
        <f t="shared" si="766"/>
        <v>0</v>
      </c>
      <c r="AHB41" s="3">
        <f t="shared" si="767"/>
        <v>0</v>
      </c>
      <c r="AHC41" s="3">
        <f t="shared" si="768"/>
        <v>0</v>
      </c>
      <c r="AHD41" s="3">
        <f t="shared" si="769"/>
        <v>0</v>
      </c>
      <c r="AHE41" s="3">
        <f t="shared" si="770"/>
        <v>0</v>
      </c>
      <c r="AHF41" s="3">
        <f t="shared" si="771"/>
        <v>0</v>
      </c>
      <c r="AHG41" s="3">
        <f t="shared" si="772"/>
        <v>0</v>
      </c>
      <c r="AHH41" s="3">
        <f t="shared" si="773"/>
        <v>0</v>
      </c>
      <c r="AHI41" s="3">
        <f t="shared" si="774"/>
        <v>0</v>
      </c>
      <c r="AHJ41" s="3">
        <f t="shared" si="775"/>
        <v>0</v>
      </c>
      <c r="AHK41" s="3">
        <f t="shared" si="776"/>
        <v>0</v>
      </c>
      <c r="AHL41" s="7">
        <f t="shared" si="777"/>
        <v>0</v>
      </c>
      <c r="AHM41" s="7">
        <f t="shared" si="778"/>
        <v>0</v>
      </c>
      <c r="AHN41" s="7">
        <f t="shared" si="779"/>
        <v>0</v>
      </c>
      <c r="AHO41" s="7">
        <f t="shared" si="780"/>
        <v>0</v>
      </c>
      <c r="AHP41" s="7">
        <f t="shared" si="781"/>
        <v>0</v>
      </c>
      <c r="AHQ41" s="8" t="e">
        <f t="shared" si="782"/>
        <v>#DIV/0!</v>
      </c>
      <c r="AHR41" s="10" t="e">
        <f t="shared" si="783"/>
        <v>#DIV/0!</v>
      </c>
      <c r="AHS41" s="13" t="e">
        <f t="shared" si="784"/>
        <v>#DIV/0!</v>
      </c>
      <c r="AHT41" s="14" t="e">
        <f t="shared" si="785"/>
        <v>#DIV/0!</v>
      </c>
      <c r="AHU41" s="14" t="e">
        <f t="shared" si="786"/>
        <v>#DIV/0!</v>
      </c>
      <c r="AHV41" s="15" t="e">
        <f t="shared" si="787"/>
        <v>#DIV/0!</v>
      </c>
      <c r="AHW41" s="21" t="e">
        <f t="shared" si="788"/>
        <v>#N/A</v>
      </c>
      <c r="AHX41" s="116">
        <f t="shared" si="789"/>
        <v>8</v>
      </c>
      <c r="AHY41" s="116">
        <f t="shared" si="790"/>
        <v>0</v>
      </c>
      <c r="AHZ41" s="5"/>
      <c r="AIA41" s="25"/>
      <c r="AIB41" s="25"/>
      <c r="AIC41" s="25"/>
      <c r="AID41" s="25"/>
      <c r="AIE41" s="25"/>
      <c r="AIF41" s="25"/>
      <c r="AIG41" s="25"/>
      <c r="AIH41" s="25"/>
      <c r="AII41" s="3">
        <f t="shared" si="791"/>
        <v>0</v>
      </c>
      <c r="AIJ41" s="3">
        <f t="shared" si="792"/>
        <v>0</v>
      </c>
      <c r="AIK41" s="3">
        <f t="shared" si="793"/>
        <v>0</v>
      </c>
      <c r="AIL41" s="3">
        <f t="shared" si="794"/>
        <v>0</v>
      </c>
      <c r="AIM41" s="3">
        <f t="shared" si="795"/>
        <v>0</v>
      </c>
      <c r="AIN41" s="3">
        <f t="shared" si="796"/>
        <v>0</v>
      </c>
      <c r="AIO41" s="3">
        <f t="shared" si="797"/>
        <v>0</v>
      </c>
      <c r="AIP41" s="3">
        <f t="shared" si="798"/>
        <v>0</v>
      </c>
      <c r="AIQ41" s="3">
        <f t="shared" si="799"/>
        <v>0</v>
      </c>
      <c r="AIR41" s="3">
        <f t="shared" si="800"/>
        <v>0</v>
      </c>
      <c r="AIS41" s="3">
        <f t="shared" si="801"/>
        <v>0</v>
      </c>
      <c r="AIT41" s="3">
        <f t="shared" si="802"/>
        <v>0</v>
      </c>
      <c r="AIU41" s="3">
        <f t="shared" si="803"/>
        <v>0</v>
      </c>
      <c r="AIV41" s="3">
        <f t="shared" si="804"/>
        <v>0</v>
      </c>
      <c r="AIW41" s="3">
        <f t="shared" si="805"/>
        <v>0</v>
      </c>
      <c r="AIX41" s="3">
        <f t="shared" si="806"/>
        <v>0</v>
      </c>
      <c r="AIY41" s="3">
        <f t="shared" si="807"/>
        <v>0</v>
      </c>
      <c r="AIZ41" s="3">
        <f t="shared" si="808"/>
        <v>0</v>
      </c>
      <c r="AJA41" s="3">
        <f t="shared" si="809"/>
        <v>0</v>
      </c>
      <c r="AJB41" s="3">
        <f t="shared" si="810"/>
        <v>0</v>
      </c>
      <c r="AJC41" s="3">
        <f t="shared" si="811"/>
        <v>0</v>
      </c>
      <c r="AJD41" s="3">
        <f t="shared" si="812"/>
        <v>0</v>
      </c>
      <c r="AJE41" s="3">
        <f t="shared" si="813"/>
        <v>0</v>
      </c>
      <c r="AJF41" s="3">
        <f t="shared" si="814"/>
        <v>0</v>
      </c>
      <c r="AJG41" s="3">
        <f t="shared" si="924"/>
        <v>0</v>
      </c>
      <c r="AJH41" s="3">
        <f t="shared" si="816"/>
        <v>0</v>
      </c>
      <c r="AJI41" s="3">
        <f t="shared" si="817"/>
        <v>0</v>
      </c>
      <c r="AJJ41" s="3">
        <f t="shared" si="818"/>
        <v>0</v>
      </c>
      <c r="AJK41" s="3">
        <f t="shared" si="819"/>
        <v>0</v>
      </c>
      <c r="AJL41" s="3">
        <f t="shared" si="820"/>
        <v>0</v>
      </c>
      <c r="AJM41" s="7">
        <f t="shared" si="821"/>
        <v>0</v>
      </c>
      <c r="AJN41" s="7">
        <f t="shared" si="822"/>
        <v>0</v>
      </c>
      <c r="AJO41" s="7">
        <f t="shared" si="823"/>
        <v>0</v>
      </c>
      <c r="AJP41" s="7">
        <f t="shared" si="824"/>
        <v>0</v>
      </c>
      <c r="AJQ41" s="7">
        <f t="shared" si="825"/>
        <v>0</v>
      </c>
      <c r="AJR41" s="7">
        <f t="shared" si="826"/>
        <v>0</v>
      </c>
      <c r="AJS41" s="7">
        <f t="shared" si="827"/>
        <v>0</v>
      </c>
      <c r="AJT41" s="7">
        <f t="shared" si="828"/>
        <v>0</v>
      </c>
      <c r="AJU41" s="7">
        <f t="shared" si="829"/>
        <v>0</v>
      </c>
      <c r="AJV41" s="7">
        <f t="shared" si="830"/>
        <v>0</v>
      </c>
      <c r="AJW41" s="8" t="e">
        <f t="shared" si="831"/>
        <v>#DIV/0!</v>
      </c>
      <c r="AJX41" s="10" t="e">
        <f t="shared" si="832"/>
        <v>#DIV/0!</v>
      </c>
      <c r="AJY41" s="13" t="e">
        <f t="shared" si="833"/>
        <v>#DIV/0!</v>
      </c>
      <c r="AJZ41" s="14" t="e">
        <f t="shared" si="834"/>
        <v>#DIV/0!</v>
      </c>
      <c r="AKA41" s="14" t="e">
        <f t="shared" si="835"/>
        <v>#DIV/0!</v>
      </c>
      <c r="AKB41" s="15" t="e">
        <f t="shared" si="836"/>
        <v>#DIV/0!</v>
      </c>
      <c r="AKC41" s="21" t="e">
        <f t="shared" si="837"/>
        <v>#N/A</v>
      </c>
      <c r="AKD41" s="116">
        <f t="shared" si="838"/>
        <v>7</v>
      </c>
      <c r="AKE41" s="116">
        <f t="shared" si="839"/>
        <v>0</v>
      </c>
      <c r="AKF41" s="5"/>
      <c r="AKG41" s="25"/>
      <c r="AKH41" s="25"/>
      <c r="AKI41" s="25"/>
      <c r="AKJ41" s="25"/>
      <c r="AKK41" s="25"/>
      <c r="AKL41" s="25"/>
      <c r="AKM41" s="25"/>
      <c r="AKN41" s="3">
        <f t="shared" si="76"/>
        <v>0</v>
      </c>
      <c r="AKO41" s="3">
        <f t="shared" si="77"/>
        <v>0</v>
      </c>
      <c r="AKP41" s="3">
        <f t="shared" si="78"/>
        <v>0</v>
      </c>
      <c r="AKQ41" s="3">
        <f t="shared" si="79"/>
        <v>0</v>
      </c>
      <c r="AKR41" s="3">
        <f t="shared" si="840"/>
        <v>0</v>
      </c>
      <c r="AKS41" s="3">
        <f t="shared" si="80"/>
        <v>0</v>
      </c>
      <c r="AKT41" s="3">
        <f t="shared" si="81"/>
        <v>0</v>
      </c>
      <c r="AKU41" s="3">
        <f t="shared" si="82"/>
        <v>0</v>
      </c>
      <c r="AKV41" s="3">
        <f t="shared" si="83"/>
        <v>0</v>
      </c>
      <c r="AKW41" s="3">
        <f t="shared" si="841"/>
        <v>0</v>
      </c>
      <c r="AKX41" s="3">
        <f t="shared" si="84"/>
        <v>0</v>
      </c>
      <c r="AKY41" s="3">
        <f t="shared" si="85"/>
        <v>0</v>
      </c>
      <c r="AKZ41" s="3">
        <f t="shared" si="86"/>
        <v>0</v>
      </c>
      <c r="ALA41" s="3">
        <f t="shared" si="87"/>
        <v>0</v>
      </c>
      <c r="ALB41" s="3">
        <f t="shared" si="842"/>
        <v>0</v>
      </c>
      <c r="ALC41" s="3">
        <f t="shared" si="88"/>
        <v>0</v>
      </c>
      <c r="ALD41" s="3">
        <f t="shared" si="89"/>
        <v>0</v>
      </c>
      <c r="ALE41" s="3">
        <f t="shared" si="90"/>
        <v>0</v>
      </c>
      <c r="ALF41" s="3">
        <f t="shared" si="91"/>
        <v>0</v>
      </c>
      <c r="ALG41" s="3">
        <f t="shared" si="843"/>
        <v>0</v>
      </c>
      <c r="ALH41" s="3">
        <f t="shared" si="92"/>
        <v>0</v>
      </c>
      <c r="ALI41" s="3">
        <f t="shared" si="93"/>
        <v>0</v>
      </c>
      <c r="ALJ41" s="3">
        <f t="shared" si="94"/>
        <v>0</v>
      </c>
      <c r="ALK41" s="3">
        <f t="shared" si="95"/>
        <v>0</v>
      </c>
      <c r="ALL41" s="3">
        <f t="shared" si="844"/>
        <v>0</v>
      </c>
      <c r="ALM41" s="3">
        <f t="shared" si="96"/>
        <v>0</v>
      </c>
      <c r="ALN41" s="3">
        <f t="shared" si="97"/>
        <v>0</v>
      </c>
      <c r="ALO41" s="3">
        <f t="shared" si="98"/>
        <v>0</v>
      </c>
      <c r="ALP41" s="3">
        <f t="shared" si="99"/>
        <v>0</v>
      </c>
      <c r="ALQ41" s="3">
        <f t="shared" si="845"/>
        <v>0</v>
      </c>
      <c r="ALR41" s="7">
        <f t="shared" si="846"/>
        <v>0</v>
      </c>
      <c r="ALS41" s="7">
        <f t="shared" si="847"/>
        <v>0</v>
      </c>
      <c r="ALT41" s="7">
        <f t="shared" si="848"/>
        <v>0</v>
      </c>
      <c r="ALU41" s="7">
        <f t="shared" si="849"/>
        <v>0</v>
      </c>
      <c r="ALV41" s="7">
        <f t="shared" si="850"/>
        <v>0</v>
      </c>
      <c r="ALW41" s="8" t="e">
        <f t="shared" si="851"/>
        <v>#DIV/0!</v>
      </c>
      <c r="ALX41" s="10" t="e">
        <f t="shared" si="852"/>
        <v>#DIV/0!</v>
      </c>
      <c r="ALY41" s="13" t="e">
        <f t="shared" si="853"/>
        <v>#DIV/0!</v>
      </c>
      <c r="ALZ41" s="14" t="e">
        <f t="shared" si="854"/>
        <v>#DIV/0!</v>
      </c>
      <c r="AMA41" s="14" t="e">
        <f t="shared" si="855"/>
        <v>#DIV/0!</v>
      </c>
      <c r="AMB41" s="15" t="e">
        <f t="shared" si="856"/>
        <v>#DIV/0!</v>
      </c>
      <c r="AMC41" s="21" t="e">
        <f t="shared" si="857"/>
        <v>#N/A</v>
      </c>
      <c r="AMD41" s="30">
        <f t="shared" si="858"/>
        <v>6</v>
      </c>
      <c r="AME41" s="30">
        <f t="shared" si="859"/>
        <v>0</v>
      </c>
      <c r="AMF41" s="5"/>
      <c r="AMG41" s="25"/>
      <c r="AMH41" s="25"/>
      <c r="AMI41" s="25"/>
      <c r="AMJ41" s="25"/>
      <c r="AMK41" s="25"/>
      <c r="AML41" s="25"/>
      <c r="AMM41" s="3">
        <f t="shared" si="860"/>
        <v>0</v>
      </c>
      <c r="AMN41" s="3">
        <f t="shared" si="861"/>
        <v>0</v>
      </c>
      <c r="AMO41" s="3">
        <f t="shared" si="862"/>
        <v>0</v>
      </c>
      <c r="AMP41" s="3">
        <f t="shared" si="863"/>
        <v>0</v>
      </c>
      <c r="AMQ41" s="3">
        <f t="shared" si="864"/>
        <v>0</v>
      </c>
      <c r="AMR41" s="3">
        <f t="shared" si="865"/>
        <v>0</v>
      </c>
      <c r="AMS41" s="3">
        <f t="shared" si="866"/>
        <v>0</v>
      </c>
      <c r="AMT41" s="3">
        <f t="shared" si="867"/>
        <v>0</v>
      </c>
      <c r="AMU41" s="3">
        <f t="shared" si="868"/>
        <v>0</v>
      </c>
      <c r="AMV41" s="3">
        <f t="shared" si="869"/>
        <v>0</v>
      </c>
      <c r="AMW41" s="3">
        <f t="shared" si="870"/>
        <v>0</v>
      </c>
      <c r="AMX41" s="3">
        <f t="shared" si="871"/>
        <v>0</v>
      </c>
      <c r="AMY41" s="3">
        <f t="shared" si="872"/>
        <v>0</v>
      </c>
      <c r="AMZ41" s="3">
        <f t="shared" si="873"/>
        <v>0</v>
      </c>
      <c r="ANA41" s="3">
        <f t="shared" si="874"/>
        <v>0</v>
      </c>
      <c r="ANB41" s="3">
        <f t="shared" si="875"/>
        <v>0</v>
      </c>
      <c r="ANC41" s="3">
        <f t="shared" si="876"/>
        <v>0</v>
      </c>
      <c r="AND41" s="3">
        <f t="shared" si="877"/>
        <v>0</v>
      </c>
      <c r="ANE41" s="3">
        <f t="shared" si="878"/>
        <v>0</v>
      </c>
      <c r="ANF41" s="3">
        <f t="shared" si="879"/>
        <v>0</v>
      </c>
      <c r="ANG41" s="3">
        <f t="shared" si="880"/>
        <v>0</v>
      </c>
      <c r="ANH41" s="3">
        <f t="shared" si="881"/>
        <v>0</v>
      </c>
      <c r="ANI41" s="3">
        <f t="shared" si="882"/>
        <v>0</v>
      </c>
      <c r="ANJ41" s="3">
        <f t="shared" si="883"/>
        <v>0</v>
      </c>
      <c r="ANK41" s="3">
        <f t="shared" si="884"/>
        <v>0</v>
      </c>
      <c r="ANL41" s="3">
        <f t="shared" si="885"/>
        <v>0</v>
      </c>
      <c r="ANM41" s="3">
        <f t="shared" si="886"/>
        <v>0</v>
      </c>
      <c r="ANN41" s="3">
        <f t="shared" si="887"/>
        <v>0</v>
      </c>
      <c r="ANO41" s="3">
        <f t="shared" si="888"/>
        <v>0</v>
      </c>
      <c r="ANP41" s="3">
        <f t="shared" si="889"/>
        <v>0</v>
      </c>
      <c r="ANQ41" s="12" t="e">
        <f t="shared" si="100"/>
        <v>#DIV/0!</v>
      </c>
      <c r="ANR41" s="10" t="e">
        <f t="shared" si="890"/>
        <v>#DIV/0!</v>
      </c>
      <c r="ANS41" s="13" t="e">
        <f t="shared" si="891"/>
        <v>#DIV/0!</v>
      </c>
      <c r="ANT41" s="14" t="e">
        <f t="shared" si="892"/>
        <v>#DIV/0!</v>
      </c>
      <c r="ANU41" s="14" t="e">
        <f t="shared" si="893"/>
        <v>#DIV/0!</v>
      </c>
      <c r="ANV41" s="15" t="e">
        <f t="shared" si="894"/>
        <v>#DIV/0!</v>
      </c>
      <c r="ANW41" s="31" t="e">
        <f t="shared" si="895"/>
        <v>#N/A</v>
      </c>
      <c r="ANX41" s="2" t="e">
        <f>COUNTBLANK(#REF!)</f>
        <v>#REF!</v>
      </c>
      <c r="ANY41" s="6" t="e">
        <f t="shared" si="896"/>
        <v>#REF!</v>
      </c>
      <c r="ANZ41" s="67"/>
      <c r="AOA41" s="70"/>
      <c r="AOB41" s="2">
        <f t="shared" si="101"/>
        <v>0</v>
      </c>
      <c r="AOC41" s="2">
        <f t="shared" si="897"/>
        <v>4</v>
      </c>
      <c r="AOD41" s="49">
        <v>34</v>
      </c>
      <c r="AOE41" s="178">
        <f>'LISTA DE ESTUDIANTES Y ASISTENC'!AFY38:AFY38</f>
        <v>0</v>
      </c>
      <c r="AOF41" s="207" t="e">
        <f t="shared" si="898"/>
        <v>#N/A</v>
      </c>
      <c r="AOG41" s="75" t="e">
        <f t="shared" si="899"/>
        <v>#N/A</v>
      </c>
      <c r="AOH41" s="75" t="e">
        <f t="shared" si="900"/>
        <v>#N/A</v>
      </c>
      <c r="AOI41" s="75" t="e">
        <f t="shared" si="901"/>
        <v>#N/A</v>
      </c>
      <c r="AOJ41" s="91" t="e">
        <f t="shared" si="102"/>
        <v>#N/A</v>
      </c>
      <c r="AOK41" s="91" t="e">
        <f t="shared" si="103"/>
        <v>#N/A</v>
      </c>
      <c r="AOL41" s="91" t="e">
        <f t="shared" si="104"/>
        <v>#N/A</v>
      </c>
      <c r="AOM41" s="91" t="e">
        <f t="shared" si="105"/>
        <v>#N/A</v>
      </c>
      <c r="AON41" s="91" t="e">
        <f t="shared" si="902"/>
        <v>#N/A</v>
      </c>
      <c r="AOO41" s="91" t="e">
        <f t="shared" si="106"/>
        <v>#N/A</v>
      </c>
      <c r="AOP41" s="91" t="e">
        <f t="shared" si="107"/>
        <v>#N/A</v>
      </c>
      <c r="AOQ41" s="91" t="e">
        <f t="shared" si="108"/>
        <v>#N/A</v>
      </c>
      <c r="AOR41" s="91" t="e">
        <f t="shared" si="109"/>
        <v>#N/A</v>
      </c>
      <c r="AOS41" s="91" t="e">
        <f t="shared" si="903"/>
        <v>#N/A</v>
      </c>
      <c r="AOT41" s="91" t="e">
        <f t="shared" si="110"/>
        <v>#N/A</v>
      </c>
      <c r="AOU41" s="91" t="e">
        <f t="shared" si="111"/>
        <v>#N/A</v>
      </c>
      <c r="AOV41" s="91" t="e">
        <f t="shared" si="112"/>
        <v>#N/A</v>
      </c>
      <c r="AOW41" s="91" t="e">
        <f t="shared" si="113"/>
        <v>#N/A</v>
      </c>
      <c r="AOX41" s="91" t="e">
        <f t="shared" si="904"/>
        <v>#N/A</v>
      </c>
      <c r="AOY41" s="91" t="e">
        <f t="shared" si="114"/>
        <v>#N/A</v>
      </c>
      <c r="AOZ41" s="91" t="e">
        <f t="shared" si="115"/>
        <v>#N/A</v>
      </c>
      <c r="APA41" s="91" t="e">
        <f t="shared" si="116"/>
        <v>#N/A</v>
      </c>
      <c r="APB41" s="91" t="e">
        <f t="shared" si="117"/>
        <v>#N/A</v>
      </c>
      <c r="APC41" s="91" t="e">
        <f t="shared" si="905"/>
        <v>#N/A</v>
      </c>
      <c r="APD41" s="78" t="e">
        <f t="shared" si="906"/>
        <v>#N/A</v>
      </c>
      <c r="APE41" s="93" t="e">
        <f t="shared" si="907"/>
        <v>#N/A</v>
      </c>
      <c r="APF41" s="93"/>
      <c r="APG41" s="94" t="e">
        <f t="shared" si="920"/>
        <v>#N/A</v>
      </c>
      <c r="APH41" s="95" t="e">
        <f t="shared" si="909"/>
        <v>#N/A</v>
      </c>
      <c r="API41" s="95" t="e">
        <f t="shared" si="910"/>
        <v>#N/A</v>
      </c>
      <c r="APJ41" s="96" t="e">
        <f t="shared" si="911"/>
        <v>#N/A</v>
      </c>
      <c r="APK41" s="83" t="e">
        <f>COUNTBLANK(#REF!)</f>
        <v>#REF!</v>
      </c>
      <c r="APL41" s="83" t="e">
        <f t="shared" si="912"/>
        <v>#REF!</v>
      </c>
      <c r="APM41" s="97"/>
      <c r="APN41" s="208"/>
    </row>
    <row r="42" spans="1:1106" x14ac:dyDescent="0.25">
      <c r="A42" s="2">
        <f t="shared" si="118"/>
        <v>7</v>
      </c>
      <c r="B42" s="2">
        <f t="shared" si="119"/>
        <v>0</v>
      </c>
      <c r="C42" s="49">
        <v>35</v>
      </c>
      <c r="D42" s="48"/>
      <c r="E42" s="32"/>
      <c r="F42" s="25"/>
      <c r="G42" s="25"/>
      <c r="H42" s="25"/>
      <c r="I42" s="25"/>
      <c r="J42" s="25"/>
      <c r="K42" s="25"/>
      <c r="L42" s="3">
        <f t="shared" si="120"/>
        <v>0</v>
      </c>
      <c r="M42" s="3">
        <f t="shared" si="121"/>
        <v>0</v>
      </c>
      <c r="N42" s="3">
        <f t="shared" si="122"/>
        <v>0</v>
      </c>
      <c r="O42" s="3">
        <f t="shared" si="123"/>
        <v>0</v>
      </c>
      <c r="P42" s="3">
        <f t="shared" si="124"/>
        <v>0</v>
      </c>
      <c r="Q42" s="3">
        <f t="shared" si="125"/>
        <v>0</v>
      </c>
      <c r="R42" s="3">
        <f t="shared" si="126"/>
        <v>0</v>
      </c>
      <c r="S42" s="3">
        <f t="shared" si="127"/>
        <v>0</v>
      </c>
      <c r="T42" s="3">
        <f t="shared" si="128"/>
        <v>0</v>
      </c>
      <c r="U42" s="3">
        <f t="shared" si="129"/>
        <v>0</v>
      </c>
      <c r="V42" s="3">
        <f t="shared" si="130"/>
        <v>0</v>
      </c>
      <c r="W42" s="3">
        <f t="shared" si="131"/>
        <v>0</v>
      </c>
      <c r="X42" s="3">
        <f t="shared" si="132"/>
        <v>0</v>
      </c>
      <c r="Y42" s="3">
        <f t="shared" si="133"/>
        <v>0</v>
      </c>
      <c r="Z42" s="3">
        <f t="shared" si="134"/>
        <v>0</v>
      </c>
      <c r="AA42" s="3">
        <f t="shared" si="135"/>
        <v>0</v>
      </c>
      <c r="AB42" s="3">
        <f t="shared" si="136"/>
        <v>0</v>
      </c>
      <c r="AC42" s="3">
        <f t="shared" si="137"/>
        <v>0</v>
      </c>
      <c r="AD42" s="3">
        <f t="shared" si="138"/>
        <v>0</v>
      </c>
      <c r="AE42" s="3">
        <f t="shared" si="139"/>
        <v>0</v>
      </c>
      <c r="AF42" s="3">
        <f t="shared" si="140"/>
        <v>0</v>
      </c>
      <c r="AG42" s="3">
        <f t="shared" si="141"/>
        <v>0</v>
      </c>
      <c r="AH42" s="3">
        <f t="shared" si="142"/>
        <v>0</v>
      </c>
      <c r="AI42" s="3">
        <f t="shared" si="143"/>
        <v>0</v>
      </c>
      <c r="AJ42" s="3">
        <f t="shared" si="144"/>
        <v>0</v>
      </c>
      <c r="AK42" s="3">
        <f t="shared" si="145"/>
        <v>0</v>
      </c>
      <c r="AL42" s="3">
        <f t="shared" si="146"/>
        <v>0</v>
      </c>
      <c r="AM42" s="3">
        <f t="shared" si="147"/>
        <v>0</v>
      </c>
      <c r="AN42" s="3">
        <f t="shared" si="148"/>
        <v>0</v>
      </c>
      <c r="AO42" s="3">
        <f t="shared" si="149"/>
        <v>0</v>
      </c>
      <c r="AP42" s="7">
        <f t="shared" si="150"/>
        <v>0</v>
      </c>
      <c r="AQ42" s="7">
        <f t="shared" si="151"/>
        <v>0</v>
      </c>
      <c r="AR42" s="7">
        <f t="shared" si="152"/>
        <v>0</v>
      </c>
      <c r="AS42" s="7">
        <f t="shared" si="153"/>
        <v>0</v>
      </c>
      <c r="AT42" s="7">
        <f t="shared" si="154"/>
        <v>0</v>
      </c>
      <c r="AU42" s="8" t="e">
        <f t="shared" si="0"/>
        <v>#DIV/0!</v>
      </c>
      <c r="AV42" s="10" t="e">
        <f t="shared" si="155"/>
        <v>#DIV/0!</v>
      </c>
      <c r="AW42" s="10"/>
      <c r="AX42" s="13" t="e">
        <f t="shared" si="156"/>
        <v>#DIV/0!</v>
      </c>
      <c r="AY42" s="14" t="e">
        <f t="shared" si="157"/>
        <v>#DIV/0!</v>
      </c>
      <c r="AZ42" s="14" t="e">
        <f t="shared" si="158"/>
        <v>#DIV/0!</v>
      </c>
      <c r="BA42" s="15" t="e">
        <f t="shared" si="159"/>
        <v>#DIV/0!</v>
      </c>
      <c r="BB42" s="30">
        <f t="shared" si="160"/>
        <v>7</v>
      </c>
      <c r="BC42" s="30">
        <f t="shared" si="161"/>
        <v>0</v>
      </c>
      <c r="BD42" s="5"/>
      <c r="BE42" s="21" t="e">
        <f t="shared" si="913"/>
        <v>#N/A</v>
      </c>
      <c r="BF42" s="25"/>
      <c r="BG42" s="25"/>
      <c r="BH42" s="25"/>
      <c r="BI42" s="25"/>
      <c r="BJ42" s="25"/>
      <c r="BK42" s="25"/>
      <c r="BL42" s="25"/>
      <c r="BM42" s="3">
        <f t="shared" si="162"/>
        <v>0</v>
      </c>
      <c r="BN42" s="3">
        <f t="shared" si="163"/>
        <v>0</v>
      </c>
      <c r="BO42" s="3">
        <f t="shared" si="164"/>
        <v>0</v>
      </c>
      <c r="BP42" s="3">
        <f t="shared" si="165"/>
        <v>0</v>
      </c>
      <c r="BQ42" s="3">
        <f t="shared" si="166"/>
        <v>0</v>
      </c>
      <c r="BR42" s="3">
        <f t="shared" si="167"/>
        <v>0</v>
      </c>
      <c r="BS42" s="3">
        <f t="shared" si="168"/>
        <v>0</v>
      </c>
      <c r="BT42" s="3">
        <f t="shared" si="169"/>
        <v>0</v>
      </c>
      <c r="BU42" s="3">
        <f t="shared" si="170"/>
        <v>0</v>
      </c>
      <c r="BV42" s="3">
        <f t="shared" si="171"/>
        <v>0</v>
      </c>
      <c r="BW42" s="3">
        <f t="shared" si="172"/>
        <v>0</v>
      </c>
      <c r="BX42" s="3">
        <f t="shared" si="173"/>
        <v>0</v>
      </c>
      <c r="BY42" s="3">
        <f t="shared" si="174"/>
        <v>0</v>
      </c>
      <c r="BZ42" s="3">
        <f t="shared" si="175"/>
        <v>0</v>
      </c>
      <c r="CA42" s="3">
        <f t="shared" si="176"/>
        <v>0</v>
      </c>
      <c r="CB42" s="3">
        <f t="shared" si="177"/>
        <v>0</v>
      </c>
      <c r="CC42" s="3">
        <f t="shared" si="178"/>
        <v>0</v>
      </c>
      <c r="CD42" s="3">
        <f t="shared" si="179"/>
        <v>0</v>
      </c>
      <c r="CE42" s="3">
        <f t="shared" si="180"/>
        <v>0</v>
      </c>
      <c r="CF42" s="3">
        <f t="shared" si="181"/>
        <v>0</v>
      </c>
      <c r="CG42" s="3">
        <f t="shared" si="182"/>
        <v>0</v>
      </c>
      <c r="CH42" s="3">
        <f t="shared" si="183"/>
        <v>0</v>
      </c>
      <c r="CI42" s="3">
        <f t="shared" si="184"/>
        <v>0</v>
      </c>
      <c r="CJ42" s="3">
        <f t="shared" si="185"/>
        <v>0</v>
      </c>
      <c r="CK42" s="3">
        <f t="shared" si="186"/>
        <v>0</v>
      </c>
      <c r="CL42" s="3">
        <f t="shared" si="187"/>
        <v>0</v>
      </c>
      <c r="CM42" s="3">
        <f t="shared" si="188"/>
        <v>0</v>
      </c>
      <c r="CN42" s="3">
        <f t="shared" si="189"/>
        <v>0</v>
      </c>
      <c r="CO42" s="3">
        <f t="shared" si="190"/>
        <v>0</v>
      </c>
      <c r="CP42" s="3">
        <f t="shared" si="191"/>
        <v>0</v>
      </c>
      <c r="CQ42" s="7">
        <f t="shared" si="192"/>
        <v>0</v>
      </c>
      <c r="CR42" s="7">
        <f t="shared" si="193"/>
        <v>0</v>
      </c>
      <c r="CS42" s="7">
        <f t="shared" si="194"/>
        <v>0</v>
      </c>
      <c r="CT42" s="7">
        <f t="shared" si="195"/>
        <v>0</v>
      </c>
      <c r="CU42" s="7">
        <f t="shared" si="196"/>
        <v>0</v>
      </c>
      <c r="CV42" s="8" t="e">
        <f t="shared" si="197"/>
        <v>#DIV/0!</v>
      </c>
      <c r="CW42" s="10" t="e">
        <f t="shared" si="198"/>
        <v>#DIV/0!</v>
      </c>
      <c r="CX42" s="13" t="e">
        <f t="shared" si="199"/>
        <v>#DIV/0!</v>
      </c>
      <c r="CY42" s="14" t="e">
        <f t="shared" si="200"/>
        <v>#DIV/0!</v>
      </c>
      <c r="CZ42" s="14" t="e">
        <f t="shared" si="201"/>
        <v>#DIV/0!</v>
      </c>
      <c r="DA42" s="15" t="e">
        <f t="shared" si="202"/>
        <v>#DIV/0!</v>
      </c>
      <c r="DB42" s="21" t="e">
        <f t="shared" si="203"/>
        <v>#N/A</v>
      </c>
      <c r="DC42" s="116">
        <f t="shared" si="204"/>
        <v>8</v>
      </c>
      <c r="DD42" s="116">
        <f t="shared" si="205"/>
        <v>0</v>
      </c>
      <c r="DE42" s="5"/>
      <c r="DF42" s="25"/>
      <c r="DG42" s="25"/>
      <c r="DH42" s="25"/>
      <c r="DI42" s="25"/>
      <c r="DJ42" s="25"/>
      <c r="DK42" s="25"/>
      <c r="DL42" s="25"/>
      <c r="DM42" s="25"/>
      <c r="DN42" s="3">
        <f t="shared" si="206"/>
        <v>0</v>
      </c>
      <c r="DO42" s="3">
        <f t="shared" si="207"/>
        <v>0</v>
      </c>
      <c r="DP42" s="3">
        <f t="shared" si="208"/>
        <v>0</v>
      </c>
      <c r="DQ42" s="3">
        <f t="shared" si="209"/>
        <v>0</v>
      </c>
      <c r="DR42" s="3">
        <f t="shared" si="210"/>
        <v>0</v>
      </c>
      <c r="DS42" s="3">
        <f t="shared" si="211"/>
        <v>0</v>
      </c>
      <c r="DT42" s="3">
        <f t="shared" si="212"/>
        <v>0</v>
      </c>
      <c r="DU42" s="3">
        <f t="shared" si="213"/>
        <v>0</v>
      </c>
      <c r="DV42" s="3">
        <f t="shared" si="214"/>
        <v>0</v>
      </c>
      <c r="DW42" s="3">
        <f t="shared" si="215"/>
        <v>0</v>
      </c>
      <c r="DX42" s="3">
        <f t="shared" si="216"/>
        <v>0</v>
      </c>
      <c r="DY42" s="3">
        <f t="shared" si="217"/>
        <v>0</v>
      </c>
      <c r="DZ42" s="3">
        <f t="shared" si="218"/>
        <v>0</v>
      </c>
      <c r="EA42" s="3">
        <f t="shared" si="219"/>
        <v>0</v>
      </c>
      <c r="EB42" s="3">
        <f t="shared" si="220"/>
        <v>0</v>
      </c>
      <c r="EC42" s="3">
        <f t="shared" si="221"/>
        <v>0</v>
      </c>
      <c r="ED42" s="3">
        <f t="shared" si="222"/>
        <v>0</v>
      </c>
      <c r="EE42" s="3">
        <f t="shared" si="223"/>
        <v>0</v>
      </c>
      <c r="EF42" s="3">
        <f t="shared" si="224"/>
        <v>0</v>
      </c>
      <c r="EG42" s="3">
        <f t="shared" si="225"/>
        <v>0</v>
      </c>
      <c r="EH42" s="3">
        <f t="shared" si="226"/>
        <v>0</v>
      </c>
      <c r="EI42" s="3">
        <f t="shared" si="227"/>
        <v>0</v>
      </c>
      <c r="EJ42" s="3">
        <f t="shared" si="228"/>
        <v>0</v>
      </c>
      <c r="EK42" s="3">
        <f t="shared" si="229"/>
        <v>0</v>
      </c>
      <c r="EL42" s="3">
        <f t="shared" si="921"/>
        <v>0</v>
      </c>
      <c r="EM42" s="3">
        <f t="shared" si="231"/>
        <v>0</v>
      </c>
      <c r="EN42" s="3">
        <f t="shared" si="232"/>
        <v>0</v>
      </c>
      <c r="EO42" s="3">
        <f t="shared" si="233"/>
        <v>0</v>
      </c>
      <c r="EP42" s="3">
        <f t="shared" si="234"/>
        <v>0</v>
      </c>
      <c r="EQ42" s="3">
        <f t="shared" si="235"/>
        <v>0</v>
      </c>
      <c r="ER42" s="7">
        <f t="shared" si="236"/>
        <v>0</v>
      </c>
      <c r="ES42" s="7">
        <f t="shared" si="237"/>
        <v>0</v>
      </c>
      <c r="ET42" s="7">
        <f t="shared" si="238"/>
        <v>0</v>
      </c>
      <c r="EU42" s="7">
        <f t="shared" si="239"/>
        <v>0</v>
      </c>
      <c r="EV42" s="7">
        <f t="shared" si="240"/>
        <v>0</v>
      </c>
      <c r="EW42" s="7">
        <f t="shared" si="241"/>
        <v>0</v>
      </c>
      <c r="EX42" s="7">
        <f t="shared" si="242"/>
        <v>0</v>
      </c>
      <c r="EY42" s="7">
        <f t="shared" si="243"/>
        <v>0</v>
      </c>
      <c r="EZ42" s="7">
        <f t="shared" si="244"/>
        <v>0</v>
      </c>
      <c r="FA42" s="7">
        <f t="shared" si="245"/>
        <v>0</v>
      </c>
      <c r="FB42" s="8" t="e">
        <f t="shared" si="246"/>
        <v>#DIV/0!</v>
      </c>
      <c r="FC42" s="10" t="e">
        <f t="shared" si="247"/>
        <v>#DIV/0!</v>
      </c>
      <c r="FD42" s="13" t="e">
        <f t="shared" si="248"/>
        <v>#DIV/0!</v>
      </c>
      <c r="FE42" s="14" t="e">
        <f t="shared" si="249"/>
        <v>#DIV/0!</v>
      </c>
      <c r="FF42" s="14" t="e">
        <f t="shared" si="250"/>
        <v>#DIV/0!</v>
      </c>
      <c r="FG42" s="15" t="e">
        <f t="shared" si="251"/>
        <v>#DIV/0!</v>
      </c>
      <c r="FH42" s="21" t="e">
        <f t="shared" si="252"/>
        <v>#N/A</v>
      </c>
      <c r="FI42" s="116">
        <f t="shared" si="253"/>
        <v>7</v>
      </c>
      <c r="FJ42" s="116">
        <f t="shared" si="254"/>
        <v>0</v>
      </c>
      <c r="FK42" s="5"/>
      <c r="FL42" s="25"/>
      <c r="FM42" s="25"/>
      <c r="FN42" s="25"/>
      <c r="FO42" s="25"/>
      <c r="FP42" s="25"/>
      <c r="FQ42" s="25"/>
      <c r="FR42" s="25"/>
      <c r="FS42" s="3">
        <f t="shared" si="1"/>
        <v>0</v>
      </c>
      <c r="FT42" s="3">
        <f t="shared" si="2"/>
        <v>0</v>
      </c>
      <c r="FU42" s="3">
        <f t="shared" si="3"/>
        <v>0</v>
      </c>
      <c r="FV42" s="3">
        <f t="shared" si="4"/>
        <v>0</v>
      </c>
      <c r="FW42" s="3">
        <f t="shared" si="255"/>
        <v>0</v>
      </c>
      <c r="FX42" s="3">
        <f t="shared" si="5"/>
        <v>0</v>
      </c>
      <c r="FY42" s="3">
        <f t="shared" si="6"/>
        <v>0</v>
      </c>
      <c r="FZ42" s="3">
        <f t="shared" si="7"/>
        <v>0</v>
      </c>
      <c r="GA42" s="3">
        <f t="shared" si="8"/>
        <v>0</v>
      </c>
      <c r="GB42" s="3">
        <f t="shared" si="256"/>
        <v>0</v>
      </c>
      <c r="GC42" s="3">
        <f t="shared" si="9"/>
        <v>0</v>
      </c>
      <c r="GD42" s="3">
        <f t="shared" si="10"/>
        <v>0</v>
      </c>
      <c r="GE42" s="3">
        <f t="shared" si="11"/>
        <v>0</v>
      </c>
      <c r="GF42" s="3">
        <f t="shared" si="12"/>
        <v>0</v>
      </c>
      <c r="GG42" s="3">
        <f t="shared" si="257"/>
        <v>0</v>
      </c>
      <c r="GH42" s="3">
        <f t="shared" si="13"/>
        <v>0</v>
      </c>
      <c r="GI42" s="3">
        <f t="shared" si="14"/>
        <v>0</v>
      </c>
      <c r="GJ42" s="3">
        <f t="shared" si="15"/>
        <v>0</v>
      </c>
      <c r="GK42" s="3">
        <f t="shared" si="16"/>
        <v>0</v>
      </c>
      <c r="GL42" s="3">
        <f t="shared" si="258"/>
        <v>0</v>
      </c>
      <c r="GM42" s="3">
        <f t="shared" si="17"/>
        <v>0</v>
      </c>
      <c r="GN42" s="3">
        <f t="shared" si="18"/>
        <v>0</v>
      </c>
      <c r="GO42" s="3">
        <f t="shared" si="19"/>
        <v>0</v>
      </c>
      <c r="GP42" s="3">
        <f t="shared" si="20"/>
        <v>0</v>
      </c>
      <c r="GQ42" s="3">
        <f t="shared" si="259"/>
        <v>0</v>
      </c>
      <c r="GR42" s="3">
        <f t="shared" si="21"/>
        <v>0</v>
      </c>
      <c r="GS42" s="3">
        <f t="shared" si="22"/>
        <v>0</v>
      </c>
      <c r="GT42" s="3">
        <f t="shared" si="23"/>
        <v>0</v>
      </c>
      <c r="GU42" s="3">
        <f t="shared" si="24"/>
        <v>0</v>
      </c>
      <c r="GV42" s="3">
        <f t="shared" si="260"/>
        <v>0</v>
      </c>
      <c r="GW42" s="7">
        <f t="shared" si="261"/>
        <v>0</v>
      </c>
      <c r="GX42" s="7">
        <f t="shared" si="262"/>
        <v>0</v>
      </c>
      <c r="GY42" s="7">
        <f t="shared" si="263"/>
        <v>0</v>
      </c>
      <c r="GZ42" s="7">
        <f t="shared" si="264"/>
        <v>0</v>
      </c>
      <c r="HA42" s="7">
        <f t="shared" si="265"/>
        <v>0</v>
      </c>
      <c r="HB42" s="8" t="e">
        <f t="shared" si="266"/>
        <v>#DIV/0!</v>
      </c>
      <c r="HC42" s="10" t="e">
        <f t="shared" si="267"/>
        <v>#DIV/0!</v>
      </c>
      <c r="HD42" s="13" t="e">
        <f t="shared" si="268"/>
        <v>#DIV/0!</v>
      </c>
      <c r="HE42" s="14" t="e">
        <f t="shared" si="269"/>
        <v>#DIV/0!</v>
      </c>
      <c r="HF42" s="14" t="e">
        <f t="shared" si="270"/>
        <v>#DIV/0!</v>
      </c>
      <c r="HG42" s="15" t="e">
        <f t="shared" si="271"/>
        <v>#DIV/0!</v>
      </c>
      <c r="HH42" s="21" t="e">
        <f t="shared" si="272"/>
        <v>#N/A</v>
      </c>
      <c r="HI42" s="30">
        <f t="shared" si="273"/>
        <v>6</v>
      </c>
      <c r="HJ42" s="30">
        <f t="shared" si="274"/>
        <v>0</v>
      </c>
      <c r="HK42" s="5"/>
      <c r="HL42" s="25"/>
      <c r="HM42" s="25"/>
      <c r="HN42" s="25"/>
      <c r="HO42" s="25"/>
      <c r="HP42" s="25"/>
      <c r="HQ42" s="25"/>
      <c r="HR42" s="3">
        <f t="shared" si="275"/>
        <v>0</v>
      </c>
      <c r="HS42" s="3">
        <f t="shared" si="276"/>
        <v>0</v>
      </c>
      <c r="HT42" s="3">
        <f t="shared" si="277"/>
        <v>0</v>
      </c>
      <c r="HU42" s="3">
        <f t="shared" si="278"/>
        <v>0</v>
      </c>
      <c r="HV42" s="3">
        <f t="shared" si="279"/>
        <v>0</v>
      </c>
      <c r="HW42" s="3">
        <f t="shared" si="280"/>
        <v>0</v>
      </c>
      <c r="HX42" s="3">
        <f t="shared" si="281"/>
        <v>0</v>
      </c>
      <c r="HY42" s="3">
        <f t="shared" si="282"/>
        <v>0</v>
      </c>
      <c r="HZ42" s="3">
        <f t="shared" si="283"/>
        <v>0</v>
      </c>
      <c r="IA42" s="3">
        <f t="shared" si="284"/>
        <v>0</v>
      </c>
      <c r="IB42" s="3">
        <f t="shared" si="285"/>
        <v>0</v>
      </c>
      <c r="IC42" s="3">
        <f t="shared" si="286"/>
        <v>0</v>
      </c>
      <c r="ID42" s="3">
        <f t="shared" si="287"/>
        <v>0</v>
      </c>
      <c r="IE42" s="3">
        <f t="shared" si="288"/>
        <v>0</v>
      </c>
      <c r="IF42" s="3">
        <f t="shared" si="289"/>
        <v>0</v>
      </c>
      <c r="IG42" s="3">
        <f t="shared" si="290"/>
        <v>0</v>
      </c>
      <c r="IH42" s="3">
        <f t="shared" si="291"/>
        <v>0</v>
      </c>
      <c r="II42" s="3">
        <f t="shared" si="292"/>
        <v>0</v>
      </c>
      <c r="IJ42" s="3">
        <f t="shared" si="293"/>
        <v>0</v>
      </c>
      <c r="IK42" s="3">
        <f t="shared" si="294"/>
        <v>0</v>
      </c>
      <c r="IL42" s="3">
        <f t="shared" si="295"/>
        <v>0</v>
      </c>
      <c r="IM42" s="3">
        <f t="shared" si="296"/>
        <v>0</v>
      </c>
      <c r="IN42" s="3">
        <f t="shared" si="297"/>
        <v>0</v>
      </c>
      <c r="IO42" s="3">
        <f t="shared" si="298"/>
        <v>0</v>
      </c>
      <c r="IP42" s="3">
        <f t="shared" si="299"/>
        <v>0</v>
      </c>
      <c r="IQ42" s="3">
        <f t="shared" si="300"/>
        <v>0</v>
      </c>
      <c r="IR42" s="3">
        <f t="shared" si="301"/>
        <v>0</v>
      </c>
      <c r="IS42" s="3">
        <f t="shared" si="302"/>
        <v>0</v>
      </c>
      <c r="IT42" s="3">
        <f t="shared" si="303"/>
        <v>0</v>
      </c>
      <c r="IU42" s="3">
        <f t="shared" si="304"/>
        <v>0</v>
      </c>
      <c r="IV42" s="12" t="e">
        <f t="shared" si="25"/>
        <v>#DIV/0!</v>
      </c>
      <c r="IW42" s="10" t="e">
        <f t="shared" si="305"/>
        <v>#DIV/0!</v>
      </c>
      <c r="IX42" s="13" t="e">
        <f t="shared" si="306"/>
        <v>#DIV/0!</v>
      </c>
      <c r="IY42" s="14" t="e">
        <f t="shared" si="307"/>
        <v>#DIV/0!</v>
      </c>
      <c r="IZ42" s="14" t="e">
        <f t="shared" si="308"/>
        <v>#DIV/0!</v>
      </c>
      <c r="JA42" s="15" t="e">
        <f t="shared" si="309"/>
        <v>#DIV/0!</v>
      </c>
      <c r="JB42" s="31" t="e">
        <f t="shared" si="310"/>
        <v>#N/A</v>
      </c>
      <c r="JC42" s="2" t="e">
        <f>COUNTBLANK(#REF!)</f>
        <v>#REF!</v>
      </c>
      <c r="JD42" s="6" t="e">
        <f t="shared" si="311"/>
        <v>#REF!</v>
      </c>
      <c r="JE42" s="67"/>
      <c r="JF42" s="172"/>
      <c r="JG42" s="2">
        <f t="shared" si="312"/>
        <v>7</v>
      </c>
      <c r="JH42" s="2">
        <f t="shared" si="313"/>
        <v>0</v>
      </c>
      <c r="JI42" s="49">
        <v>35</v>
      </c>
      <c r="JJ42" s="117">
        <f>'LISTA DE ESTUDIANTES Y ASISTENC'!CB39</f>
        <v>0</v>
      </c>
      <c r="JK42" s="48">
        <f>'LISTA DE ESTUDIANTES Y ASISTENC'!CC39:CC39</f>
        <v>0</v>
      </c>
      <c r="JL42" s="32"/>
      <c r="JM42" s="25"/>
      <c r="JN42" s="25"/>
      <c r="JO42" s="25"/>
      <c r="JP42" s="25"/>
      <c r="JQ42" s="25"/>
      <c r="JR42" s="25"/>
      <c r="JS42" s="3">
        <f t="shared" si="314"/>
        <v>0</v>
      </c>
      <c r="JT42" s="3">
        <f t="shared" si="315"/>
        <v>0</v>
      </c>
      <c r="JU42" s="3">
        <f t="shared" si="316"/>
        <v>0</v>
      </c>
      <c r="JV42" s="3">
        <f t="shared" si="317"/>
        <v>0</v>
      </c>
      <c r="JW42" s="3">
        <f t="shared" si="318"/>
        <v>0</v>
      </c>
      <c r="JX42" s="3">
        <f t="shared" si="319"/>
        <v>0</v>
      </c>
      <c r="JY42" s="3">
        <f t="shared" si="320"/>
        <v>0</v>
      </c>
      <c r="JZ42" s="3">
        <f t="shared" si="321"/>
        <v>0</v>
      </c>
      <c r="KA42" s="3">
        <f t="shared" si="322"/>
        <v>0</v>
      </c>
      <c r="KB42" s="3">
        <f t="shared" si="323"/>
        <v>0</v>
      </c>
      <c r="KC42" s="3">
        <f t="shared" si="324"/>
        <v>0</v>
      </c>
      <c r="KD42" s="3">
        <f t="shared" si="325"/>
        <v>0</v>
      </c>
      <c r="KE42" s="3">
        <f t="shared" si="326"/>
        <v>0</v>
      </c>
      <c r="KF42" s="3">
        <f t="shared" si="327"/>
        <v>0</v>
      </c>
      <c r="KG42" s="3">
        <f t="shared" si="328"/>
        <v>0</v>
      </c>
      <c r="KH42" s="3">
        <f t="shared" si="329"/>
        <v>0</v>
      </c>
      <c r="KI42" s="3">
        <f t="shared" si="330"/>
        <v>0</v>
      </c>
      <c r="KJ42" s="3">
        <f t="shared" si="331"/>
        <v>0</v>
      </c>
      <c r="KK42" s="3">
        <f t="shared" si="332"/>
        <v>0</v>
      </c>
      <c r="KL42" s="3">
        <f t="shared" si="333"/>
        <v>0</v>
      </c>
      <c r="KM42" s="3">
        <f t="shared" si="334"/>
        <v>0</v>
      </c>
      <c r="KN42" s="3">
        <f t="shared" si="335"/>
        <v>0</v>
      </c>
      <c r="KO42" s="3">
        <f t="shared" si="336"/>
        <v>0</v>
      </c>
      <c r="KP42" s="3">
        <f t="shared" si="337"/>
        <v>0</v>
      </c>
      <c r="KQ42" s="3">
        <f t="shared" si="338"/>
        <v>0</v>
      </c>
      <c r="KR42" s="3">
        <f t="shared" si="339"/>
        <v>0</v>
      </c>
      <c r="KS42" s="3">
        <f t="shared" si="340"/>
        <v>0</v>
      </c>
      <c r="KT42" s="3">
        <f t="shared" si="341"/>
        <v>0</v>
      </c>
      <c r="KU42" s="3">
        <f t="shared" si="342"/>
        <v>0</v>
      </c>
      <c r="KV42" s="3">
        <f t="shared" si="343"/>
        <v>0</v>
      </c>
      <c r="KW42" s="7">
        <f t="shared" si="344"/>
        <v>0</v>
      </c>
      <c r="KX42" s="7">
        <f t="shared" si="345"/>
        <v>0</v>
      </c>
      <c r="KY42" s="7">
        <f t="shared" si="346"/>
        <v>0</v>
      </c>
      <c r="KZ42" s="7">
        <f t="shared" si="347"/>
        <v>0</v>
      </c>
      <c r="LA42" s="7">
        <f t="shared" si="348"/>
        <v>0</v>
      </c>
      <c r="LB42" s="8" t="e">
        <f t="shared" si="349"/>
        <v>#DIV/0!</v>
      </c>
      <c r="LC42" s="10" t="e">
        <f t="shared" si="350"/>
        <v>#DIV/0!</v>
      </c>
      <c r="LD42" s="10"/>
      <c r="LE42" s="13" t="e">
        <f t="shared" si="917"/>
        <v>#DIV/0!</v>
      </c>
      <c r="LF42" s="14" t="e">
        <f t="shared" si="352"/>
        <v>#DIV/0!</v>
      </c>
      <c r="LG42" s="14" t="e">
        <f t="shared" si="353"/>
        <v>#DIV/0!</v>
      </c>
      <c r="LH42" s="15" t="e">
        <f t="shared" si="354"/>
        <v>#DIV/0!</v>
      </c>
      <c r="LI42" s="30">
        <f t="shared" si="355"/>
        <v>7</v>
      </c>
      <c r="LJ42" s="30">
        <f t="shared" si="356"/>
        <v>0</v>
      </c>
      <c r="LK42" s="5"/>
      <c r="LL42" s="21" t="e">
        <f t="shared" si="914"/>
        <v>#N/A</v>
      </c>
      <c r="LM42" s="25"/>
      <c r="LN42" s="25"/>
      <c r="LO42" s="25"/>
      <c r="LP42" s="25"/>
      <c r="LQ42" s="25"/>
      <c r="LR42" s="25"/>
      <c r="LS42" s="25"/>
      <c r="LT42" s="3">
        <f t="shared" si="357"/>
        <v>0</v>
      </c>
      <c r="LU42" s="3">
        <f t="shared" si="358"/>
        <v>0</v>
      </c>
      <c r="LV42" s="3">
        <f t="shared" si="359"/>
        <v>0</v>
      </c>
      <c r="LW42" s="3">
        <f t="shared" si="360"/>
        <v>0</v>
      </c>
      <c r="LX42" s="3">
        <f t="shared" si="361"/>
        <v>0</v>
      </c>
      <c r="LY42" s="3">
        <f t="shared" si="362"/>
        <v>0</v>
      </c>
      <c r="LZ42" s="3">
        <f t="shared" si="363"/>
        <v>0</v>
      </c>
      <c r="MA42" s="3">
        <f t="shared" si="364"/>
        <v>0</v>
      </c>
      <c r="MB42" s="3">
        <f t="shared" si="365"/>
        <v>0</v>
      </c>
      <c r="MC42" s="3">
        <f t="shared" si="366"/>
        <v>0</v>
      </c>
      <c r="MD42" s="3">
        <f t="shared" si="367"/>
        <v>0</v>
      </c>
      <c r="ME42" s="3">
        <f t="shared" si="368"/>
        <v>0</v>
      </c>
      <c r="MF42" s="3">
        <f t="shared" si="369"/>
        <v>0</v>
      </c>
      <c r="MG42" s="3">
        <f t="shared" si="370"/>
        <v>0</v>
      </c>
      <c r="MH42" s="3">
        <f t="shared" si="371"/>
        <v>0</v>
      </c>
      <c r="MI42" s="3">
        <f t="shared" si="372"/>
        <v>0</v>
      </c>
      <c r="MJ42" s="3">
        <f t="shared" si="373"/>
        <v>0</v>
      </c>
      <c r="MK42" s="3">
        <f t="shared" si="374"/>
        <v>0</v>
      </c>
      <c r="ML42" s="3">
        <f t="shared" si="375"/>
        <v>0</v>
      </c>
      <c r="MM42" s="3">
        <f t="shared" si="376"/>
        <v>0</v>
      </c>
      <c r="MN42" s="3">
        <f t="shared" si="377"/>
        <v>0</v>
      </c>
      <c r="MO42" s="3">
        <f t="shared" si="378"/>
        <v>0</v>
      </c>
      <c r="MP42" s="3">
        <f t="shared" si="379"/>
        <v>0</v>
      </c>
      <c r="MQ42" s="3">
        <f t="shared" si="380"/>
        <v>0</v>
      </c>
      <c r="MR42" s="3">
        <f t="shared" si="381"/>
        <v>0</v>
      </c>
      <c r="MS42" s="3">
        <f t="shared" si="382"/>
        <v>0</v>
      </c>
      <c r="MT42" s="3">
        <f t="shared" si="383"/>
        <v>0</v>
      </c>
      <c r="MU42" s="3">
        <f t="shared" si="384"/>
        <v>0</v>
      </c>
      <c r="MV42" s="3">
        <f t="shared" si="385"/>
        <v>0</v>
      </c>
      <c r="MW42" s="3">
        <f t="shared" si="386"/>
        <v>0</v>
      </c>
      <c r="MX42" s="7">
        <f t="shared" si="387"/>
        <v>0</v>
      </c>
      <c r="MY42" s="7">
        <f t="shared" si="388"/>
        <v>0</v>
      </c>
      <c r="MZ42" s="7">
        <f t="shared" si="389"/>
        <v>0</v>
      </c>
      <c r="NA42" s="7">
        <f t="shared" si="390"/>
        <v>0</v>
      </c>
      <c r="NB42" s="7">
        <f t="shared" si="391"/>
        <v>0</v>
      </c>
      <c r="NC42" s="8" t="e">
        <f t="shared" si="392"/>
        <v>#DIV/0!</v>
      </c>
      <c r="ND42" s="10" t="e">
        <f t="shared" si="393"/>
        <v>#DIV/0!</v>
      </c>
      <c r="NE42" s="13" t="e">
        <f t="shared" si="394"/>
        <v>#DIV/0!</v>
      </c>
      <c r="NF42" s="14" t="e">
        <f t="shared" si="395"/>
        <v>#DIV/0!</v>
      </c>
      <c r="NG42" s="14" t="e">
        <f t="shared" si="396"/>
        <v>#DIV/0!</v>
      </c>
      <c r="NH42" s="15" t="e">
        <f t="shared" si="397"/>
        <v>#DIV/0!</v>
      </c>
      <c r="NI42" s="21" t="e">
        <f t="shared" si="398"/>
        <v>#N/A</v>
      </c>
      <c r="NJ42" s="116">
        <f t="shared" si="399"/>
        <v>8</v>
      </c>
      <c r="NK42" s="116">
        <f t="shared" si="400"/>
        <v>0</v>
      </c>
      <c r="NL42" s="5"/>
      <c r="NM42" s="25"/>
      <c r="NN42" s="25"/>
      <c r="NO42" s="25"/>
      <c r="NP42" s="25"/>
      <c r="NQ42" s="25"/>
      <c r="NR42" s="25"/>
      <c r="NS42" s="25"/>
      <c r="NT42" s="25"/>
      <c r="NU42" s="3">
        <f t="shared" si="401"/>
        <v>0</v>
      </c>
      <c r="NV42" s="3">
        <f t="shared" si="402"/>
        <v>0</v>
      </c>
      <c r="NW42" s="3">
        <f t="shared" si="403"/>
        <v>0</v>
      </c>
      <c r="NX42" s="3">
        <f t="shared" si="404"/>
        <v>0</v>
      </c>
      <c r="NY42" s="3">
        <f t="shared" si="405"/>
        <v>0</v>
      </c>
      <c r="NZ42" s="3">
        <f t="shared" si="406"/>
        <v>0</v>
      </c>
      <c r="OA42" s="3">
        <f t="shared" si="407"/>
        <v>0</v>
      </c>
      <c r="OB42" s="3">
        <f t="shared" si="408"/>
        <v>0</v>
      </c>
      <c r="OC42" s="3">
        <f t="shared" si="409"/>
        <v>0</v>
      </c>
      <c r="OD42" s="3">
        <f t="shared" si="410"/>
        <v>0</v>
      </c>
      <c r="OE42" s="3">
        <f t="shared" si="411"/>
        <v>0</v>
      </c>
      <c r="OF42" s="3">
        <f t="shared" si="412"/>
        <v>0</v>
      </c>
      <c r="OG42" s="3">
        <f t="shared" si="413"/>
        <v>0</v>
      </c>
      <c r="OH42" s="3">
        <f t="shared" si="414"/>
        <v>0</v>
      </c>
      <c r="OI42" s="3">
        <f t="shared" si="415"/>
        <v>0</v>
      </c>
      <c r="OJ42" s="3">
        <f t="shared" si="416"/>
        <v>0</v>
      </c>
      <c r="OK42" s="3">
        <f t="shared" si="417"/>
        <v>0</v>
      </c>
      <c r="OL42" s="3">
        <f t="shared" si="418"/>
        <v>0</v>
      </c>
      <c r="OM42" s="3">
        <f t="shared" si="419"/>
        <v>0</v>
      </c>
      <c r="ON42" s="3">
        <f t="shared" si="420"/>
        <v>0</v>
      </c>
      <c r="OO42" s="3">
        <f t="shared" si="421"/>
        <v>0</v>
      </c>
      <c r="OP42" s="3">
        <f t="shared" si="422"/>
        <v>0</v>
      </c>
      <c r="OQ42" s="3">
        <f t="shared" si="423"/>
        <v>0</v>
      </c>
      <c r="OR42" s="3">
        <f t="shared" si="424"/>
        <v>0</v>
      </c>
      <c r="OS42" s="3">
        <f t="shared" si="922"/>
        <v>0</v>
      </c>
      <c r="OT42" s="3">
        <f t="shared" si="426"/>
        <v>0</v>
      </c>
      <c r="OU42" s="3">
        <f t="shared" si="427"/>
        <v>0</v>
      </c>
      <c r="OV42" s="3">
        <f t="shared" si="428"/>
        <v>0</v>
      </c>
      <c r="OW42" s="3">
        <f t="shared" si="429"/>
        <v>0</v>
      </c>
      <c r="OX42" s="3">
        <f t="shared" si="430"/>
        <v>0</v>
      </c>
      <c r="OY42" s="7">
        <f t="shared" si="431"/>
        <v>0</v>
      </c>
      <c r="OZ42" s="7">
        <f t="shared" si="432"/>
        <v>0</v>
      </c>
      <c r="PA42" s="7">
        <f t="shared" si="433"/>
        <v>0</v>
      </c>
      <c r="PB42" s="7">
        <f t="shared" si="434"/>
        <v>0</v>
      </c>
      <c r="PC42" s="7">
        <f t="shared" si="435"/>
        <v>0</v>
      </c>
      <c r="PD42" s="7">
        <f t="shared" si="436"/>
        <v>0</v>
      </c>
      <c r="PE42" s="7">
        <f t="shared" si="437"/>
        <v>0</v>
      </c>
      <c r="PF42" s="7">
        <f t="shared" si="438"/>
        <v>0</v>
      </c>
      <c r="PG42" s="7">
        <f t="shared" si="439"/>
        <v>0</v>
      </c>
      <c r="PH42" s="7">
        <f t="shared" si="440"/>
        <v>0</v>
      </c>
      <c r="PI42" s="8" t="e">
        <f t="shared" si="441"/>
        <v>#DIV/0!</v>
      </c>
      <c r="PJ42" s="10" t="e">
        <f t="shared" si="442"/>
        <v>#DIV/0!</v>
      </c>
      <c r="PK42" s="13" t="e">
        <f t="shared" si="443"/>
        <v>#DIV/0!</v>
      </c>
      <c r="PL42" s="14" t="e">
        <f t="shared" si="444"/>
        <v>#DIV/0!</v>
      </c>
      <c r="PM42" s="14" t="e">
        <f t="shared" si="445"/>
        <v>#DIV/0!</v>
      </c>
      <c r="PN42" s="15" t="e">
        <f t="shared" si="446"/>
        <v>#DIV/0!</v>
      </c>
      <c r="PO42" s="21" t="e">
        <f t="shared" si="447"/>
        <v>#N/A</v>
      </c>
      <c r="PP42" s="116">
        <f t="shared" si="448"/>
        <v>7</v>
      </c>
      <c r="PQ42" s="116">
        <f t="shared" si="449"/>
        <v>0</v>
      </c>
      <c r="PR42" s="5"/>
      <c r="PS42" s="25"/>
      <c r="PT42" s="25"/>
      <c r="PU42" s="25"/>
      <c r="PV42" s="25"/>
      <c r="PW42" s="25"/>
      <c r="PX42" s="25"/>
      <c r="PY42" s="25"/>
      <c r="PZ42" s="3">
        <f t="shared" si="26"/>
        <v>0</v>
      </c>
      <c r="QA42" s="3">
        <f t="shared" si="27"/>
        <v>0</v>
      </c>
      <c r="QB42" s="3">
        <f t="shared" si="28"/>
        <v>0</v>
      </c>
      <c r="QC42" s="3">
        <f t="shared" si="29"/>
        <v>0</v>
      </c>
      <c r="QD42" s="3">
        <f t="shared" si="450"/>
        <v>0</v>
      </c>
      <c r="QE42" s="3">
        <f t="shared" si="30"/>
        <v>0</v>
      </c>
      <c r="QF42" s="3">
        <f t="shared" si="31"/>
        <v>0</v>
      </c>
      <c r="QG42" s="3">
        <f t="shared" si="32"/>
        <v>0</v>
      </c>
      <c r="QH42" s="3">
        <f t="shared" si="33"/>
        <v>0</v>
      </c>
      <c r="QI42" s="3">
        <f t="shared" si="451"/>
        <v>0</v>
      </c>
      <c r="QJ42" s="3">
        <f t="shared" si="34"/>
        <v>0</v>
      </c>
      <c r="QK42" s="3">
        <f t="shared" si="35"/>
        <v>0</v>
      </c>
      <c r="QL42" s="3">
        <f t="shared" si="36"/>
        <v>0</v>
      </c>
      <c r="QM42" s="3">
        <f t="shared" si="37"/>
        <v>0</v>
      </c>
      <c r="QN42" s="3">
        <f t="shared" si="452"/>
        <v>0</v>
      </c>
      <c r="QO42" s="3">
        <f t="shared" si="38"/>
        <v>0</v>
      </c>
      <c r="QP42" s="3">
        <f t="shared" si="39"/>
        <v>0</v>
      </c>
      <c r="QQ42" s="3">
        <f t="shared" si="40"/>
        <v>0</v>
      </c>
      <c r="QR42" s="3">
        <f t="shared" si="41"/>
        <v>0</v>
      </c>
      <c r="QS42" s="3">
        <f t="shared" si="453"/>
        <v>0</v>
      </c>
      <c r="QT42" s="3">
        <f t="shared" si="42"/>
        <v>0</v>
      </c>
      <c r="QU42" s="3">
        <f t="shared" si="43"/>
        <v>0</v>
      </c>
      <c r="QV42" s="3">
        <f t="shared" si="44"/>
        <v>0</v>
      </c>
      <c r="QW42" s="3">
        <f t="shared" si="45"/>
        <v>0</v>
      </c>
      <c r="QX42" s="3">
        <f t="shared" si="454"/>
        <v>0</v>
      </c>
      <c r="QY42" s="3">
        <f t="shared" si="46"/>
        <v>0</v>
      </c>
      <c r="QZ42" s="3">
        <f t="shared" si="47"/>
        <v>0</v>
      </c>
      <c r="RA42" s="3">
        <f t="shared" si="48"/>
        <v>0</v>
      </c>
      <c r="RB42" s="3">
        <f t="shared" si="49"/>
        <v>0</v>
      </c>
      <c r="RC42" s="3">
        <f t="shared" si="455"/>
        <v>0</v>
      </c>
      <c r="RD42" s="7">
        <f t="shared" si="456"/>
        <v>0</v>
      </c>
      <c r="RE42" s="7">
        <f t="shared" si="457"/>
        <v>0</v>
      </c>
      <c r="RF42" s="7">
        <f t="shared" si="458"/>
        <v>0</v>
      </c>
      <c r="RG42" s="7">
        <f t="shared" si="459"/>
        <v>0</v>
      </c>
      <c r="RH42" s="7">
        <f t="shared" si="460"/>
        <v>0</v>
      </c>
      <c r="RI42" s="8" t="e">
        <f t="shared" si="461"/>
        <v>#DIV/0!</v>
      </c>
      <c r="RJ42" s="10" t="e">
        <f t="shared" si="462"/>
        <v>#DIV/0!</v>
      </c>
      <c r="RK42" s="13" t="e">
        <f t="shared" si="463"/>
        <v>#DIV/0!</v>
      </c>
      <c r="RL42" s="14" t="e">
        <f t="shared" si="464"/>
        <v>#DIV/0!</v>
      </c>
      <c r="RM42" s="14" t="e">
        <f t="shared" si="465"/>
        <v>#DIV/0!</v>
      </c>
      <c r="RN42" s="15" t="e">
        <f t="shared" si="466"/>
        <v>#DIV/0!</v>
      </c>
      <c r="RO42" s="21" t="e">
        <f t="shared" si="467"/>
        <v>#N/A</v>
      </c>
      <c r="RP42" s="30">
        <f t="shared" si="468"/>
        <v>6</v>
      </c>
      <c r="RQ42" s="30">
        <f t="shared" si="469"/>
        <v>0</v>
      </c>
      <c r="RR42" s="5"/>
      <c r="RS42" s="25"/>
      <c r="RT42" s="25"/>
      <c r="RU42" s="25"/>
      <c r="RV42" s="25"/>
      <c r="RW42" s="25"/>
      <c r="RX42" s="25"/>
      <c r="RY42" s="3">
        <f t="shared" si="470"/>
        <v>0</v>
      </c>
      <c r="RZ42" s="3">
        <f t="shared" si="471"/>
        <v>0</v>
      </c>
      <c r="SA42" s="3">
        <f t="shared" si="472"/>
        <v>0</v>
      </c>
      <c r="SB42" s="3">
        <f t="shared" si="473"/>
        <v>0</v>
      </c>
      <c r="SC42" s="3">
        <f t="shared" si="474"/>
        <v>0</v>
      </c>
      <c r="SD42" s="3">
        <f t="shared" si="475"/>
        <v>0</v>
      </c>
      <c r="SE42" s="3">
        <f t="shared" si="476"/>
        <v>0</v>
      </c>
      <c r="SF42" s="3">
        <f t="shared" si="477"/>
        <v>0</v>
      </c>
      <c r="SG42" s="3">
        <f t="shared" si="478"/>
        <v>0</v>
      </c>
      <c r="SH42" s="3">
        <f t="shared" si="479"/>
        <v>0</v>
      </c>
      <c r="SI42" s="3">
        <f t="shared" si="480"/>
        <v>0</v>
      </c>
      <c r="SJ42" s="3">
        <f t="shared" si="481"/>
        <v>0</v>
      </c>
      <c r="SK42" s="3">
        <f t="shared" si="482"/>
        <v>0</v>
      </c>
      <c r="SL42" s="3">
        <f t="shared" si="483"/>
        <v>0</v>
      </c>
      <c r="SM42" s="3">
        <f t="shared" si="484"/>
        <v>0</v>
      </c>
      <c r="SN42" s="3">
        <f t="shared" si="485"/>
        <v>0</v>
      </c>
      <c r="SO42" s="3">
        <f t="shared" si="486"/>
        <v>0</v>
      </c>
      <c r="SP42" s="3">
        <f t="shared" si="487"/>
        <v>0</v>
      </c>
      <c r="SQ42" s="3">
        <f t="shared" si="488"/>
        <v>0</v>
      </c>
      <c r="SR42" s="3">
        <f t="shared" si="489"/>
        <v>0</v>
      </c>
      <c r="SS42" s="3">
        <f t="shared" si="490"/>
        <v>0</v>
      </c>
      <c r="ST42" s="3">
        <f t="shared" si="491"/>
        <v>0</v>
      </c>
      <c r="SU42" s="3">
        <f t="shared" si="492"/>
        <v>0</v>
      </c>
      <c r="SV42" s="3">
        <f t="shared" si="493"/>
        <v>0</v>
      </c>
      <c r="SW42" s="3">
        <f t="shared" si="494"/>
        <v>0</v>
      </c>
      <c r="SX42" s="3">
        <f t="shared" si="495"/>
        <v>0</v>
      </c>
      <c r="SY42" s="3">
        <f t="shared" si="496"/>
        <v>0</v>
      </c>
      <c r="SZ42" s="3">
        <f t="shared" si="497"/>
        <v>0</v>
      </c>
      <c r="TA42" s="3">
        <f t="shared" si="498"/>
        <v>0</v>
      </c>
      <c r="TB42" s="3">
        <f t="shared" si="499"/>
        <v>0</v>
      </c>
      <c r="TC42" s="12" t="e">
        <f t="shared" si="50"/>
        <v>#DIV/0!</v>
      </c>
      <c r="TD42" s="10" t="e">
        <f t="shared" si="500"/>
        <v>#DIV/0!</v>
      </c>
      <c r="TE42" s="13" t="e">
        <f t="shared" si="501"/>
        <v>#DIV/0!</v>
      </c>
      <c r="TF42" s="14" t="e">
        <f t="shared" si="502"/>
        <v>#DIV/0!</v>
      </c>
      <c r="TG42" s="14" t="e">
        <f t="shared" si="503"/>
        <v>#DIV/0!</v>
      </c>
      <c r="TH42" s="15" t="e">
        <f t="shared" si="504"/>
        <v>#DIV/0!</v>
      </c>
      <c r="TI42" s="31" t="e">
        <f t="shared" si="505"/>
        <v>#N/A</v>
      </c>
      <c r="TJ42" s="2" t="e">
        <f>COUNTBLANK(#REF!)</f>
        <v>#REF!</v>
      </c>
      <c r="TK42" s="6" t="e">
        <f t="shared" si="506"/>
        <v>#REF!</v>
      </c>
      <c r="TL42" s="67"/>
      <c r="TM42" s="172"/>
      <c r="TN42" s="2">
        <f t="shared" si="507"/>
        <v>7</v>
      </c>
      <c r="TO42" s="2">
        <f t="shared" si="508"/>
        <v>0</v>
      </c>
      <c r="TP42" s="49">
        <v>35</v>
      </c>
      <c r="TQ42" s="117">
        <f>'LISTA DE ESTUDIANTES Y ASISTENC'!MI39</f>
        <v>0</v>
      </c>
      <c r="TR42" s="48">
        <f>'LISTA DE ESTUDIANTES Y ASISTENC'!MJ39:MJ39</f>
        <v>0</v>
      </c>
      <c r="TS42" s="32"/>
      <c r="TT42" s="25"/>
      <c r="TU42" s="25"/>
      <c r="TV42" s="25"/>
      <c r="TW42" s="25"/>
      <c r="TX42" s="25"/>
      <c r="TY42" s="25"/>
      <c r="TZ42" s="3">
        <f t="shared" si="509"/>
        <v>0</v>
      </c>
      <c r="UA42" s="3">
        <f t="shared" si="510"/>
        <v>0</v>
      </c>
      <c r="UB42" s="3">
        <f t="shared" si="511"/>
        <v>0</v>
      </c>
      <c r="UC42" s="3">
        <f t="shared" si="512"/>
        <v>0</v>
      </c>
      <c r="UD42" s="3">
        <f t="shared" si="513"/>
        <v>0</v>
      </c>
      <c r="UE42" s="3">
        <f t="shared" si="514"/>
        <v>0</v>
      </c>
      <c r="UF42" s="3">
        <f t="shared" si="515"/>
        <v>0</v>
      </c>
      <c r="UG42" s="3">
        <f t="shared" si="516"/>
        <v>0</v>
      </c>
      <c r="UH42" s="3">
        <f t="shared" si="517"/>
        <v>0</v>
      </c>
      <c r="UI42" s="3">
        <f t="shared" si="518"/>
        <v>0</v>
      </c>
      <c r="UJ42" s="3">
        <f t="shared" si="519"/>
        <v>0</v>
      </c>
      <c r="UK42" s="3">
        <f t="shared" si="520"/>
        <v>0</v>
      </c>
      <c r="UL42" s="3">
        <f t="shared" si="521"/>
        <v>0</v>
      </c>
      <c r="UM42" s="3">
        <f t="shared" si="522"/>
        <v>0</v>
      </c>
      <c r="UN42" s="3">
        <f t="shared" si="523"/>
        <v>0</v>
      </c>
      <c r="UO42" s="3">
        <f t="shared" si="524"/>
        <v>0</v>
      </c>
      <c r="UP42" s="3">
        <f t="shared" si="525"/>
        <v>0</v>
      </c>
      <c r="UQ42" s="3">
        <f t="shared" si="526"/>
        <v>0</v>
      </c>
      <c r="UR42" s="3">
        <f t="shared" si="527"/>
        <v>0</v>
      </c>
      <c r="US42" s="3">
        <f t="shared" si="528"/>
        <v>0</v>
      </c>
      <c r="UT42" s="3">
        <f t="shared" si="529"/>
        <v>0</v>
      </c>
      <c r="UU42" s="3">
        <f t="shared" si="530"/>
        <v>0</v>
      </c>
      <c r="UV42" s="3">
        <f t="shared" si="531"/>
        <v>0</v>
      </c>
      <c r="UW42" s="3">
        <f t="shared" si="532"/>
        <v>0</v>
      </c>
      <c r="UX42" s="3">
        <f t="shared" si="533"/>
        <v>0</v>
      </c>
      <c r="UY42" s="3">
        <f t="shared" si="534"/>
        <v>0</v>
      </c>
      <c r="UZ42" s="3">
        <f t="shared" si="535"/>
        <v>0</v>
      </c>
      <c r="VA42" s="3">
        <f t="shared" si="536"/>
        <v>0</v>
      </c>
      <c r="VB42" s="3">
        <f t="shared" si="537"/>
        <v>0</v>
      </c>
      <c r="VC42" s="3">
        <f t="shared" si="538"/>
        <v>0</v>
      </c>
      <c r="VD42" s="7">
        <f t="shared" si="539"/>
        <v>0</v>
      </c>
      <c r="VE42" s="7">
        <f t="shared" si="540"/>
        <v>0</v>
      </c>
      <c r="VF42" s="7">
        <f t="shared" si="541"/>
        <v>0</v>
      </c>
      <c r="VG42" s="7">
        <f t="shared" si="542"/>
        <v>0</v>
      </c>
      <c r="VH42" s="7">
        <f t="shared" si="543"/>
        <v>0</v>
      </c>
      <c r="VI42" s="8" t="e">
        <f t="shared" si="544"/>
        <v>#DIV/0!</v>
      </c>
      <c r="VJ42" s="10" t="e">
        <f t="shared" si="545"/>
        <v>#DIV/0!</v>
      </c>
      <c r="VK42" s="10"/>
      <c r="VL42" s="13" t="e">
        <f t="shared" si="918"/>
        <v>#DIV/0!</v>
      </c>
      <c r="VM42" s="14" t="e">
        <f t="shared" si="547"/>
        <v>#DIV/0!</v>
      </c>
      <c r="VN42" s="14" t="e">
        <f t="shared" si="548"/>
        <v>#DIV/0!</v>
      </c>
      <c r="VO42" s="15" t="e">
        <f t="shared" si="549"/>
        <v>#DIV/0!</v>
      </c>
      <c r="VP42" s="30">
        <f t="shared" si="550"/>
        <v>7</v>
      </c>
      <c r="VQ42" s="30">
        <f t="shared" si="551"/>
        <v>0</v>
      </c>
      <c r="VR42" s="5"/>
      <c r="VS42" s="21" t="e">
        <f t="shared" si="915"/>
        <v>#N/A</v>
      </c>
      <c r="VT42" s="25"/>
      <c r="VU42" s="25"/>
      <c r="VV42" s="25"/>
      <c r="VW42" s="25"/>
      <c r="VX42" s="25"/>
      <c r="VY42" s="25"/>
      <c r="VZ42" s="25"/>
      <c r="WA42" s="3">
        <f t="shared" si="552"/>
        <v>0</v>
      </c>
      <c r="WB42" s="3">
        <f t="shared" si="553"/>
        <v>0</v>
      </c>
      <c r="WC42" s="3">
        <f t="shared" si="554"/>
        <v>0</v>
      </c>
      <c r="WD42" s="3">
        <f t="shared" si="555"/>
        <v>0</v>
      </c>
      <c r="WE42" s="3">
        <f t="shared" si="556"/>
        <v>0</v>
      </c>
      <c r="WF42" s="3">
        <f t="shared" si="557"/>
        <v>0</v>
      </c>
      <c r="WG42" s="3">
        <f t="shared" si="558"/>
        <v>0</v>
      </c>
      <c r="WH42" s="3">
        <f t="shared" si="559"/>
        <v>0</v>
      </c>
      <c r="WI42" s="3">
        <f t="shared" si="560"/>
        <v>0</v>
      </c>
      <c r="WJ42" s="3">
        <f t="shared" si="561"/>
        <v>0</v>
      </c>
      <c r="WK42" s="3">
        <f t="shared" si="562"/>
        <v>0</v>
      </c>
      <c r="WL42" s="3">
        <f t="shared" si="563"/>
        <v>0</v>
      </c>
      <c r="WM42" s="3">
        <f t="shared" si="564"/>
        <v>0</v>
      </c>
      <c r="WN42" s="3">
        <f t="shared" si="565"/>
        <v>0</v>
      </c>
      <c r="WO42" s="3">
        <f t="shared" si="566"/>
        <v>0</v>
      </c>
      <c r="WP42" s="3">
        <f t="shared" si="567"/>
        <v>0</v>
      </c>
      <c r="WQ42" s="3">
        <f t="shared" si="568"/>
        <v>0</v>
      </c>
      <c r="WR42" s="3">
        <f t="shared" si="569"/>
        <v>0</v>
      </c>
      <c r="WS42" s="3">
        <f t="shared" si="570"/>
        <v>0</v>
      </c>
      <c r="WT42" s="3">
        <f t="shared" si="571"/>
        <v>0</v>
      </c>
      <c r="WU42" s="3">
        <f t="shared" si="572"/>
        <v>0</v>
      </c>
      <c r="WV42" s="3">
        <f t="shared" si="573"/>
        <v>0</v>
      </c>
      <c r="WW42" s="3">
        <f t="shared" si="574"/>
        <v>0</v>
      </c>
      <c r="WX42" s="3">
        <f t="shared" si="575"/>
        <v>0</v>
      </c>
      <c r="WY42" s="3">
        <f t="shared" si="576"/>
        <v>0</v>
      </c>
      <c r="WZ42" s="3">
        <f t="shared" si="577"/>
        <v>0</v>
      </c>
      <c r="XA42" s="3">
        <f t="shared" si="578"/>
        <v>0</v>
      </c>
      <c r="XB42" s="3">
        <f t="shared" si="579"/>
        <v>0</v>
      </c>
      <c r="XC42" s="3">
        <f t="shared" si="580"/>
        <v>0</v>
      </c>
      <c r="XD42" s="3">
        <f t="shared" si="581"/>
        <v>0</v>
      </c>
      <c r="XE42" s="7">
        <f t="shared" si="582"/>
        <v>0</v>
      </c>
      <c r="XF42" s="7">
        <f t="shared" si="583"/>
        <v>0</v>
      </c>
      <c r="XG42" s="7">
        <f t="shared" si="584"/>
        <v>0</v>
      </c>
      <c r="XH42" s="7">
        <f t="shared" si="585"/>
        <v>0</v>
      </c>
      <c r="XI42" s="7">
        <f t="shared" si="586"/>
        <v>0</v>
      </c>
      <c r="XJ42" s="8" t="e">
        <f t="shared" si="587"/>
        <v>#DIV/0!</v>
      </c>
      <c r="XK42" s="10" t="e">
        <f t="shared" si="588"/>
        <v>#DIV/0!</v>
      </c>
      <c r="XL42" s="13" t="e">
        <f t="shared" si="589"/>
        <v>#DIV/0!</v>
      </c>
      <c r="XM42" s="14" t="e">
        <f t="shared" si="590"/>
        <v>#DIV/0!</v>
      </c>
      <c r="XN42" s="14" t="e">
        <f t="shared" si="591"/>
        <v>#DIV/0!</v>
      </c>
      <c r="XO42" s="15" t="e">
        <f t="shared" si="592"/>
        <v>#DIV/0!</v>
      </c>
      <c r="XP42" s="21" t="e">
        <f t="shared" si="593"/>
        <v>#N/A</v>
      </c>
      <c r="XQ42" s="116">
        <f t="shared" si="594"/>
        <v>8</v>
      </c>
      <c r="XR42" s="116">
        <f t="shared" si="595"/>
        <v>0</v>
      </c>
      <c r="XS42" s="5"/>
      <c r="XT42" s="25"/>
      <c r="XU42" s="25"/>
      <c r="XV42" s="25"/>
      <c r="XW42" s="25"/>
      <c r="XX42" s="25"/>
      <c r="XY42" s="25"/>
      <c r="XZ42" s="25"/>
      <c r="YA42" s="25"/>
      <c r="YB42" s="3">
        <f t="shared" si="596"/>
        <v>0</v>
      </c>
      <c r="YC42" s="3">
        <f t="shared" si="597"/>
        <v>0</v>
      </c>
      <c r="YD42" s="3">
        <f t="shared" si="598"/>
        <v>0</v>
      </c>
      <c r="YE42" s="3">
        <f t="shared" si="599"/>
        <v>0</v>
      </c>
      <c r="YF42" s="3">
        <f t="shared" si="600"/>
        <v>0</v>
      </c>
      <c r="YG42" s="3">
        <f t="shared" si="601"/>
        <v>0</v>
      </c>
      <c r="YH42" s="3">
        <f t="shared" si="602"/>
        <v>0</v>
      </c>
      <c r="YI42" s="3">
        <f t="shared" si="603"/>
        <v>0</v>
      </c>
      <c r="YJ42" s="3">
        <f t="shared" si="604"/>
        <v>0</v>
      </c>
      <c r="YK42" s="3">
        <f t="shared" si="605"/>
        <v>0</v>
      </c>
      <c r="YL42" s="3">
        <f t="shared" si="606"/>
        <v>0</v>
      </c>
      <c r="YM42" s="3">
        <f t="shared" si="607"/>
        <v>0</v>
      </c>
      <c r="YN42" s="3">
        <f t="shared" si="608"/>
        <v>0</v>
      </c>
      <c r="YO42" s="3">
        <f t="shared" si="609"/>
        <v>0</v>
      </c>
      <c r="YP42" s="3">
        <f t="shared" si="610"/>
        <v>0</v>
      </c>
      <c r="YQ42" s="3">
        <f t="shared" si="611"/>
        <v>0</v>
      </c>
      <c r="YR42" s="3">
        <f t="shared" si="612"/>
        <v>0</v>
      </c>
      <c r="YS42" s="3">
        <f t="shared" si="613"/>
        <v>0</v>
      </c>
      <c r="YT42" s="3">
        <f t="shared" si="614"/>
        <v>0</v>
      </c>
      <c r="YU42" s="3">
        <f t="shared" si="615"/>
        <v>0</v>
      </c>
      <c r="YV42" s="3">
        <f t="shared" si="616"/>
        <v>0</v>
      </c>
      <c r="YW42" s="3">
        <f t="shared" si="617"/>
        <v>0</v>
      </c>
      <c r="YX42" s="3">
        <f t="shared" si="618"/>
        <v>0</v>
      </c>
      <c r="YY42" s="3">
        <f t="shared" si="619"/>
        <v>0</v>
      </c>
      <c r="YZ42" s="3">
        <f t="shared" si="923"/>
        <v>0</v>
      </c>
      <c r="ZA42" s="3">
        <f t="shared" si="621"/>
        <v>0</v>
      </c>
      <c r="ZB42" s="3">
        <f t="shared" si="622"/>
        <v>0</v>
      </c>
      <c r="ZC42" s="3">
        <f t="shared" si="623"/>
        <v>0</v>
      </c>
      <c r="ZD42" s="3">
        <f t="shared" si="624"/>
        <v>0</v>
      </c>
      <c r="ZE42" s="3">
        <f t="shared" si="625"/>
        <v>0</v>
      </c>
      <c r="ZF42" s="7">
        <f t="shared" si="626"/>
        <v>0</v>
      </c>
      <c r="ZG42" s="7">
        <f t="shared" si="627"/>
        <v>0</v>
      </c>
      <c r="ZH42" s="7">
        <f t="shared" si="628"/>
        <v>0</v>
      </c>
      <c r="ZI42" s="7">
        <f t="shared" si="629"/>
        <v>0</v>
      </c>
      <c r="ZJ42" s="7">
        <f t="shared" si="630"/>
        <v>0</v>
      </c>
      <c r="ZK42" s="7">
        <f t="shared" si="631"/>
        <v>0</v>
      </c>
      <c r="ZL42" s="7">
        <f t="shared" si="632"/>
        <v>0</v>
      </c>
      <c r="ZM42" s="7">
        <f t="shared" si="633"/>
        <v>0</v>
      </c>
      <c r="ZN42" s="7">
        <f t="shared" si="634"/>
        <v>0</v>
      </c>
      <c r="ZO42" s="7">
        <f t="shared" si="635"/>
        <v>0</v>
      </c>
      <c r="ZP42" s="8" t="e">
        <f t="shared" si="636"/>
        <v>#DIV/0!</v>
      </c>
      <c r="ZQ42" s="10" t="e">
        <f t="shared" si="637"/>
        <v>#DIV/0!</v>
      </c>
      <c r="ZR42" s="13" t="e">
        <f t="shared" si="638"/>
        <v>#DIV/0!</v>
      </c>
      <c r="ZS42" s="14" t="e">
        <f t="shared" si="639"/>
        <v>#DIV/0!</v>
      </c>
      <c r="ZT42" s="14" t="e">
        <f t="shared" si="640"/>
        <v>#DIV/0!</v>
      </c>
      <c r="ZU42" s="15" t="e">
        <f t="shared" si="641"/>
        <v>#DIV/0!</v>
      </c>
      <c r="ZV42" s="21" t="e">
        <f t="shared" si="642"/>
        <v>#N/A</v>
      </c>
      <c r="ZW42" s="116">
        <f t="shared" si="643"/>
        <v>7</v>
      </c>
      <c r="ZX42" s="116">
        <f t="shared" si="644"/>
        <v>0</v>
      </c>
      <c r="ZY42" s="5"/>
      <c r="ZZ42" s="25"/>
      <c r="AAA42" s="25"/>
      <c r="AAB42" s="25"/>
      <c r="AAC42" s="25"/>
      <c r="AAD42" s="25"/>
      <c r="AAE42" s="25"/>
      <c r="AAF42" s="25"/>
      <c r="AAG42" s="3">
        <f t="shared" si="51"/>
        <v>0</v>
      </c>
      <c r="AAH42" s="3">
        <f t="shared" si="52"/>
        <v>0</v>
      </c>
      <c r="AAI42" s="3">
        <f t="shared" si="53"/>
        <v>0</v>
      </c>
      <c r="AAJ42" s="3">
        <f t="shared" si="54"/>
        <v>0</v>
      </c>
      <c r="AAK42" s="3">
        <f t="shared" si="645"/>
        <v>0</v>
      </c>
      <c r="AAL42" s="3">
        <f t="shared" si="55"/>
        <v>0</v>
      </c>
      <c r="AAM42" s="3">
        <f t="shared" si="56"/>
        <v>0</v>
      </c>
      <c r="AAN42" s="3">
        <f t="shared" si="57"/>
        <v>0</v>
      </c>
      <c r="AAO42" s="3">
        <f t="shared" si="58"/>
        <v>0</v>
      </c>
      <c r="AAP42" s="3">
        <f t="shared" si="646"/>
        <v>0</v>
      </c>
      <c r="AAQ42" s="3">
        <f t="shared" si="59"/>
        <v>0</v>
      </c>
      <c r="AAR42" s="3">
        <f t="shared" si="60"/>
        <v>0</v>
      </c>
      <c r="AAS42" s="3">
        <f t="shared" si="61"/>
        <v>0</v>
      </c>
      <c r="AAT42" s="3">
        <f t="shared" si="62"/>
        <v>0</v>
      </c>
      <c r="AAU42" s="3">
        <f t="shared" si="647"/>
        <v>0</v>
      </c>
      <c r="AAV42" s="3">
        <f t="shared" si="63"/>
        <v>0</v>
      </c>
      <c r="AAW42" s="3">
        <f t="shared" si="64"/>
        <v>0</v>
      </c>
      <c r="AAX42" s="3">
        <f t="shared" si="65"/>
        <v>0</v>
      </c>
      <c r="AAY42" s="3">
        <f t="shared" si="66"/>
        <v>0</v>
      </c>
      <c r="AAZ42" s="3">
        <f t="shared" si="648"/>
        <v>0</v>
      </c>
      <c r="ABA42" s="3">
        <f t="shared" si="67"/>
        <v>0</v>
      </c>
      <c r="ABB42" s="3">
        <f t="shared" si="68"/>
        <v>0</v>
      </c>
      <c r="ABC42" s="3">
        <f t="shared" si="69"/>
        <v>0</v>
      </c>
      <c r="ABD42" s="3">
        <f t="shared" si="70"/>
        <v>0</v>
      </c>
      <c r="ABE42" s="3">
        <f t="shared" si="649"/>
        <v>0</v>
      </c>
      <c r="ABF42" s="3">
        <f t="shared" si="71"/>
        <v>0</v>
      </c>
      <c r="ABG42" s="3">
        <f t="shared" si="72"/>
        <v>0</v>
      </c>
      <c r="ABH42" s="3">
        <f t="shared" si="73"/>
        <v>0</v>
      </c>
      <c r="ABI42" s="3">
        <f t="shared" si="74"/>
        <v>0</v>
      </c>
      <c r="ABJ42" s="3">
        <f t="shared" si="650"/>
        <v>0</v>
      </c>
      <c r="ABK42" s="7">
        <f t="shared" si="651"/>
        <v>0</v>
      </c>
      <c r="ABL42" s="7">
        <f t="shared" si="652"/>
        <v>0</v>
      </c>
      <c r="ABM42" s="7">
        <f t="shared" si="653"/>
        <v>0</v>
      </c>
      <c r="ABN42" s="7">
        <f t="shared" si="654"/>
        <v>0</v>
      </c>
      <c r="ABO42" s="7">
        <f t="shared" si="655"/>
        <v>0</v>
      </c>
      <c r="ABP42" s="8" t="e">
        <f t="shared" si="656"/>
        <v>#DIV/0!</v>
      </c>
      <c r="ABQ42" s="10" t="e">
        <f t="shared" si="657"/>
        <v>#DIV/0!</v>
      </c>
      <c r="ABR42" s="13" t="e">
        <f t="shared" si="658"/>
        <v>#DIV/0!</v>
      </c>
      <c r="ABS42" s="14" t="e">
        <f t="shared" si="659"/>
        <v>#DIV/0!</v>
      </c>
      <c r="ABT42" s="14" t="e">
        <f t="shared" si="660"/>
        <v>#DIV/0!</v>
      </c>
      <c r="ABU42" s="15" t="e">
        <f t="shared" si="661"/>
        <v>#DIV/0!</v>
      </c>
      <c r="ABV42" s="21" t="e">
        <f t="shared" si="662"/>
        <v>#N/A</v>
      </c>
      <c r="ABW42" s="30">
        <f t="shared" si="663"/>
        <v>6</v>
      </c>
      <c r="ABX42" s="30">
        <f t="shared" si="664"/>
        <v>0</v>
      </c>
      <c r="ABY42" s="5"/>
      <c r="ABZ42" s="25"/>
      <c r="ACA42" s="25"/>
      <c r="ACB42" s="25"/>
      <c r="ACC42" s="25"/>
      <c r="ACD42" s="25"/>
      <c r="ACE42" s="25"/>
      <c r="ACF42" s="3">
        <f t="shared" si="665"/>
        <v>0</v>
      </c>
      <c r="ACG42" s="3">
        <f t="shared" si="666"/>
        <v>0</v>
      </c>
      <c r="ACH42" s="3">
        <f t="shared" si="667"/>
        <v>0</v>
      </c>
      <c r="ACI42" s="3">
        <f t="shared" si="668"/>
        <v>0</v>
      </c>
      <c r="ACJ42" s="3">
        <f t="shared" si="669"/>
        <v>0</v>
      </c>
      <c r="ACK42" s="3">
        <f t="shared" si="670"/>
        <v>0</v>
      </c>
      <c r="ACL42" s="3">
        <f t="shared" si="671"/>
        <v>0</v>
      </c>
      <c r="ACM42" s="3">
        <f t="shared" si="672"/>
        <v>0</v>
      </c>
      <c r="ACN42" s="3">
        <f t="shared" si="673"/>
        <v>0</v>
      </c>
      <c r="ACO42" s="3">
        <f t="shared" si="674"/>
        <v>0</v>
      </c>
      <c r="ACP42" s="3">
        <f t="shared" si="675"/>
        <v>0</v>
      </c>
      <c r="ACQ42" s="3">
        <f t="shared" si="676"/>
        <v>0</v>
      </c>
      <c r="ACR42" s="3">
        <f t="shared" si="677"/>
        <v>0</v>
      </c>
      <c r="ACS42" s="3">
        <f t="shared" si="678"/>
        <v>0</v>
      </c>
      <c r="ACT42" s="3">
        <f t="shared" si="679"/>
        <v>0</v>
      </c>
      <c r="ACU42" s="3">
        <f t="shared" si="680"/>
        <v>0</v>
      </c>
      <c r="ACV42" s="3">
        <f t="shared" si="681"/>
        <v>0</v>
      </c>
      <c r="ACW42" s="3">
        <f t="shared" si="682"/>
        <v>0</v>
      </c>
      <c r="ACX42" s="3">
        <f t="shared" si="683"/>
        <v>0</v>
      </c>
      <c r="ACY42" s="3">
        <f t="shared" si="684"/>
        <v>0</v>
      </c>
      <c r="ACZ42" s="3">
        <f t="shared" si="685"/>
        <v>0</v>
      </c>
      <c r="ADA42" s="3">
        <f t="shared" si="686"/>
        <v>0</v>
      </c>
      <c r="ADB42" s="3">
        <f t="shared" si="687"/>
        <v>0</v>
      </c>
      <c r="ADC42" s="3">
        <f t="shared" si="688"/>
        <v>0</v>
      </c>
      <c r="ADD42" s="3">
        <f t="shared" si="689"/>
        <v>0</v>
      </c>
      <c r="ADE42" s="3">
        <f t="shared" si="690"/>
        <v>0</v>
      </c>
      <c r="ADF42" s="3">
        <f t="shared" si="691"/>
        <v>0</v>
      </c>
      <c r="ADG42" s="3">
        <f t="shared" si="692"/>
        <v>0</v>
      </c>
      <c r="ADH42" s="3">
        <f t="shared" si="693"/>
        <v>0</v>
      </c>
      <c r="ADI42" s="3">
        <f t="shared" si="694"/>
        <v>0</v>
      </c>
      <c r="ADJ42" s="12" t="e">
        <f t="shared" si="75"/>
        <v>#DIV/0!</v>
      </c>
      <c r="ADK42" s="10" t="e">
        <f t="shared" si="695"/>
        <v>#DIV/0!</v>
      </c>
      <c r="ADL42" s="13" t="e">
        <f t="shared" si="696"/>
        <v>#DIV/0!</v>
      </c>
      <c r="ADM42" s="14" t="e">
        <f t="shared" si="697"/>
        <v>#DIV/0!</v>
      </c>
      <c r="ADN42" s="14" t="e">
        <f t="shared" si="698"/>
        <v>#DIV/0!</v>
      </c>
      <c r="ADO42" s="15" t="e">
        <f t="shared" si="699"/>
        <v>#DIV/0!</v>
      </c>
      <c r="ADP42" s="31" t="e">
        <f t="shared" si="700"/>
        <v>#N/A</v>
      </c>
      <c r="ADQ42" s="2" t="e">
        <f>COUNTBLANK(#REF!)</f>
        <v>#REF!</v>
      </c>
      <c r="ADR42" s="6" t="e">
        <f t="shared" si="701"/>
        <v>#REF!</v>
      </c>
      <c r="ADS42" s="67"/>
      <c r="ADT42" s="70"/>
      <c r="ADU42" s="2">
        <f t="shared" si="702"/>
        <v>7</v>
      </c>
      <c r="ADV42" s="2">
        <f t="shared" si="703"/>
        <v>0</v>
      </c>
      <c r="ADW42" s="49">
        <v>35</v>
      </c>
      <c r="ADX42" s="117">
        <f>'LISTA DE ESTUDIANTES Y ASISTENC'!WP39</f>
        <v>0</v>
      </c>
      <c r="ADY42" s="48">
        <f>'LISTA DE ESTUDIANTES Y ASISTENC'!WQ39:WQ39</f>
        <v>0</v>
      </c>
      <c r="ADZ42" s="32"/>
      <c r="AEA42" s="25"/>
      <c r="AEB42" s="25"/>
      <c r="AEC42" s="25"/>
      <c r="AED42" s="25"/>
      <c r="AEE42" s="25"/>
      <c r="AEF42" s="25"/>
      <c r="AEG42" s="3">
        <f t="shared" si="704"/>
        <v>0</v>
      </c>
      <c r="AEH42" s="3">
        <f t="shared" si="705"/>
        <v>0</v>
      </c>
      <c r="AEI42" s="3">
        <f t="shared" si="706"/>
        <v>0</v>
      </c>
      <c r="AEJ42" s="3">
        <f t="shared" si="707"/>
        <v>0</v>
      </c>
      <c r="AEK42" s="3">
        <f t="shared" si="708"/>
        <v>0</v>
      </c>
      <c r="AEL42" s="3">
        <f t="shared" si="709"/>
        <v>0</v>
      </c>
      <c r="AEM42" s="3">
        <f t="shared" si="710"/>
        <v>0</v>
      </c>
      <c r="AEN42" s="3">
        <f t="shared" si="711"/>
        <v>0</v>
      </c>
      <c r="AEO42" s="3">
        <f t="shared" si="712"/>
        <v>0</v>
      </c>
      <c r="AEP42" s="3">
        <f t="shared" si="713"/>
        <v>0</v>
      </c>
      <c r="AEQ42" s="3">
        <f t="shared" si="714"/>
        <v>0</v>
      </c>
      <c r="AER42" s="3">
        <f t="shared" si="715"/>
        <v>0</v>
      </c>
      <c r="AES42" s="3">
        <f t="shared" si="716"/>
        <v>0</v>
      </c>
      <c r="AET42" s="3">
        <f t="shared" si="717"/>
        <v>0</v>
      </c>
      <c r="AEU42" s="3">
        <f t="shared" si="718"/>
        <v>0</v>
      </c>
      <c r="AEV42" s="3">
        <f t="shared" si="719"/>
        <v>0</v>
      </c>
      <c r="AEW42" s="3">
        <f t="shared" si="720"/>
        <v>0</v>
      </c>
      <c r="AEX42" s="3">
        <f t="shared" si="721"/>
        <v>0</v>
      </c>
      <c r="AEY42" s="3">
        <f t="shared" si="722"/>
        <v>0</v>
      </c>
      <c r="AEZ42" s="3">
        <f t="shared" si="723"/>
        <v>0</v>
      </c>
      <c r="AFA42" s="3">
        <f t="shared" si="724"/>
        <v>0</v>
      </c>
      <c r="AFB42" s="3">
        <f t="shared" si="725"/>
        <v>0</v>
      </c>
      <c r="AFC42" s="3">
        <f t="shared" si="726"/>
        <v>0</v>
      </c>
      <c r="AFD42" s="3">
        <f t="shared" si="727"/>
        <v>0</v>
      </c>
      <c r="AFE42" s="3">
        <f t="shared" si="728"/>
        <v>0</v>
      </c>
      <c r="AFF42" s="3">
        <f t="shared" si="729"/>
        <v>0</v>
      </c>
      <c r="AFG42" s="3">
        <f t="shared" si="730"/>
        <v>0</v>
      </c>
      <c r="AFH42" s="3">
        <f t="shared" si="731"/>
        <v>0</v>
      </c>
      <c r="AFI42" s="3">
        <f t="shared" si="732"/>
        <v>0</v>
      </c>
      <c r="AFJ42" s="3">
        <f t="shared" si="733"/>
        <v>0</v>
      </c>
      <c r="AFK42" s="7">
        <f t="shared" si="734"/>
        <v>0</v>
      </c>
      <c r="AFL42" s="7">
        <f t="shared" si="735"/>
        <v>0</v>
      </c>
      <c r="AFM42" s="7">
        <f t="shared" si="736"/>
        <v>0</v>
      </c>
      <c r="AFN42" s="7">
        <f t="shared" si="737"/>
        <v>0</v>
      </c>
      <c r="AFO42" s="7">
        <f t="shared" si="738"/>
        <v>0</v>
      </c>
      <c r="AFP42" s="8" t="e">
        <f t="shared" si="739"/>
        <v>#DIV/0!</v>
      </c>
      <c r="AFQ42" s="10" t="e">
        <f t="shared" si="740"/>
        <v>#DIV/0!</v>
      </c>
      <c r="AFR42" s="10"/>
      <c r="AFS42" s="13" t="e">
        <f t="shared" si="919"/>
        <v>#DIV/0!</v>
      </c>
      <c r="AFT42" s="14" t="e">
        <f t="shared" si="742"/>
        <v>#DIV/0!</v>
      </c>
      <c r="AFU42" s="14" t="e">
        <f t="shared" si="743"/>
        <v>#DIV/0!</v>
      </c>
      <c r="AFV42" s="15" t="e">
        <f t="shared" si="744"/>
        <v>#DIV/0!</v>
      </c>
      <c r="AFW42" s="30">
        <f t="shared" si="745"/>
        <v>7</v>
      </c>
      <c r="AFX42" s="30">
        <f t="shared" si="746"/>
        <v>0</v>
      </c>
      <c r="AFY42" s="5"/>
      <c r="AFZ42" s="21" t="e">
        <f t="shared" si="916"/>
        <v>#N/A</v>
      </c>
      <c r="AGA42" s="25"/>
      <c r="AGB42" s="25"/>
      <c r="AGC42" s="25"/>
      <c r="AGD42" s="25"/>
      <c r="AGE42" s="25"/>
      <c r="AGF42" s="25"/>
      <c r="AGG42" s="25"/>
      <c r="AGH42" s="3">
        <f t="shared" si="747"/>
        <v>0</v>
      </c>
      <c r="AGI42" s="3">
        <f t="shared" si="748"/>
        <v>0</v>
      </c>
      <c r="AGJ42" s="3">
        <f t="shared" si="749"/>
        <v>0</v>
      </c>
      <c r="AGK42" s="3">
        <f t="shared" si="750"/>
        <v>0</v>
      </c>
      <c r="AGL42" s="3">
        <f t="shared" si="751"/>
        <v>0</v>
      </c>
      <c r="AGM42" s="3">
        <f t="shared" si="752"/>
        <v>0</v>
      </c>
      <c r="AGN42" s="3">
        <f t="shared" si="753"/>
        <v>0</v>
      </c>
      <c r="AGO42" s="3">
        <f t="shared" si="754"/>
        <v>0</v>
      </c>
      <c r="AGP42" s="3">
        <f t="shared" si="755"/>
        <v>0</v>
      </c>
      <c r="AGQ42" s="3">
        <f t="shared" si="756"/>
        <v>0</v>
      </c>
      <c r="AGR42" s="3">
        <f t="shared" si="757"/>
        <v>0</v>
      </c>
      <c r="AGS42" s="3">
        <f t="shared" si="758"/>
        <v>0</v>
      </c>
      <c r="AGT42" s="3">
        <f t="shared" si="759"/>
        <v>0</v>
      </c>
      <c r="AGU42" s="3">
        <f t="shared" si="760"/>
        <v>0</v>
      </c>
      <c r="AGV42" s="3">
        <f t="shared" si="761"/>
        <v>0</v>
      </c>
      <c r="AGW42" s="3">
        <f t="shared" si="762"/>
        <v>0</v>
      </c>
      <c r="AGX42" s="3">
        <f t="shared" si="763"/>
        <v>0</v>
      </c>
      <c r="AGY42" s="3">
        <f t="shared" si="764"/>
        <v>0</v>
      </c>
      <c r="AGZ42" s="3">
        <f t="shared" si="765"/>
        <v>0</v>
      </c>
      <c r="AHA42" s="3">
        <f t="shared" si="766"/>
        <v>0</v>
      </c>
      <c r="AHB42" s="3">
        <f t="shared" si="767"/>
        <v>0</v>
      </c>
      <c r="AHC42" s="3">
        <f t="shared" si="768"/>
        <v>0</v>
      </c>
      <c r="AHD42" s="3">
        <f t="shared" si="769"/>
        <v>0</v>
      </c>
      <c r="AHE42" s="3">
        <f t="shared" si="770"/>
        <v>0</v>
      </c>
      <c r="AHF42" s="3">
        <f t="shared" si="771"/>
        <v>0</v>
      </c>
      <c r="AHG42" s="3">
        <f t="shared" si="772"/>
        <v>0</v>
      </c>
      <c r="AHH42" s="3">
        <f t="shared" si="773"/>
        <v>0</v>
      </c>
      <c r="AHI42" s="3">
        <f t="shared" si="774"/>
        <v>0</v>
      </c>
      <c r="AHJ42" s="3">
        <f t="shared" si="775"/>
        <v>0</v>
      </c>
      <c r="AHK42" s="3">
        <f t="shared" si="776"/>
        <v>0</v>
      </c>
      <c r="AHL42" s="7">
        <f t="shared" si="777"/>
        <v>0</v>
      </c>
      <c r="AHM42" s="7">
        <f t="shared" si="778"/>
        <v>0</v>
      </c>
      <c r="AHN42" s="7">
        <f t="shared" si="779"/>
        <v>0</v>
      </c>
      <c r="AHO42" s="7">
        <f t="shared" si="780"/>
        <v>0</v>
      </c>
      <c r="AHP42" s="7">
        <f t="shared" si="781"/>
        <v>0</v>
      </c>
      <c r="AHQ42" s="8" t="e">
        <f t="shared" si="782"/>
        <v>#DIV/0!</v>
      </c>
      <c r="AHR42" s="10" t="e">
        <f t="shared" si="783"/>
        <v>#DIV/0!</v>
      </c>
      <c r="AHS42" s="13" t="e">
        <f t="shared" si="784"/>
        <v>#DIV/0!</v>
      </c>
      <c r="AHT42" s="14" t="e">
        <f t="shared" si="785"/>
        <v>#DIV/0!</v>
      </c>
      <c r="AHU42" s="14" t="e">
        <f t="shared" si="786"/>
        <v>#DIV/0!</v>
      </c>
      <c r="AHV42" s="15" t="e">
        <f t="shared" si="787"/>
        <v>#DIV/0!</v>
      </c>
      <c r="AHW42" s="21" t="e">
        <f t="shared" si="788"/>
        <v>#N/A</v>
      </c>
      <c r="AHX42" s="116">
        <f t="shared" si="789"/>
        <v>8</v>
      </c>
      <c r="AHY42" s="116">
        <f t="shared" si="790"/>
        <v>0</v>
      </c>
      <c r="AHZ42" s="5"/>
      <c r="AIA42" s="25"/>
      <c r="AIB42" s="25"/>
      <c r="AIC42" s="25"/>
      <c r="AID42" s="25"/>
      <c r="AIE42" s="25"/>
      <c r="AIF42" s="25"/>
      <c r="AIG42" s="25"/>
      <c r="AIH42" s="25"/>
      <c r="AII42" s="3">
        <f t="shared" si="791"/>
        <v>0</v>
      </c>
      <c r="AIJ42" s="3">
        <f t="shared" si="792"/>
        <v>0</v>
      </c>
      <c r="AIK42" s="3">
        <f t="shared" si="793"/>
        <v>0</v>
      </c>
      <c r="AIL42" s="3">
        <f t="shared" si="794"/>
        <v>0</v>
      </c>
      <c r="AIM42" s="3">
        <f t="shared" si="795"/>
        <v>0</v>
      </c>
      <c r="AIN42" s="3">
        <f t="shared" si="796"/>
        <v>0</v>
      </c>
      <c r="AIO42" s="3">
        <f t="shared" si="797"/>
        <v>0</v>
      </c>
      <c r="AIP42" s="3">
        <f t="shared" si="798"/>
        <v>0</v>
      </c>
      <c r="AIQ42" s="3">
        <f t="shared" si="799"/>
        <v>0</v>
      </c>
      <c r="AIR42" s="3">
        <f t="shared" si="800"/>
        <v>0</v>
      </c>
      <c r="AIS42" s="3">
        <f t="shared" si="801"/>
        <v>0</v>
      </c>
      <c r="AIT42" s="3">
        <f t="shared" si="802"/>
        <v>0</v>
      </c>
      <c r="AIU42" s="3">
        <f t="shared" si="803"/>
        <v>0</v>
      </c>
      <c r="AIV42" s="3">
        <f t="shared" si="804"/>
        <v>0</v>
      </c>
      <c r="AIW42" s="3">
        <f t="shared" si="805"/>
        <v>0</v>
      </c>
      <c r="AIX42" s="3">
        <f t="shared" si="806"/>
        <v>0</v>
      </c>
      <c r="AIY42" s="3">
        <f t="shared" si="807"/>
        <v>0</v>
      </c>
      <c r="AIZ42" s="3">
        <f t="shared" si="808"/>
        <v>0</v>
      </c>
      <c r="AJA42" s="3">
        <f t="shared" si="809"/>
        <v>0</v>
      </c>
      <c r="AJB42" s="3">
        <f t="shared" si="810"/>
        <v>0</v>
      </c>
      <c r="AJC42" s="3">
        <f t="shared" si="811"/>
        <v>0</v>
      </c>
      <c r="AJD42" s="3">
        <f t="shared" si="812"/>
        <v>0</v>
      </c>
      <c r="AJE42" s="3">
        <f t="shared" si="813"/>
        <v>0</v>
      </c>
      <c r="AJF42" s="3">
        <f t="shared" si="814"/>
        <v>0</v>
      </c>
      <c r="AJG42" s="3">
        <f t="shared" si="924"/>
        <v>0</v>
      </c>
      <c r="AJH42" s="3">
        <f t="shared" si="816"/>
        <v>0</v>
      </c>
      <c r="AJI42" s="3">
        <f t="shared" si="817"/>
        <v>0</v>
      </c>
      <c r="AJJ42" s="3">
        <f t="shared" si="818"/>
        <v>0</v>
      </c>
      <c r="AJK42" s="3">
        <f t="shared" si="819"/>
        <v>0</v>
      </c>
      <c r="AJL42" s="3">
        <f t="shared" si="820"/>
        <v>0</v>
      </c>
      <c r="AJM42" s="7">
        <f t="shared" si="821"/>
        <v>0</v>
      </c>
      <c r="AJN42" s="7">
        <f t="shared" si="822"/>
        <v>0</v>
      </c>
      <c r="AJO42" s="7">
        <f t="shared" si="823"/>
        <v>0</v>
      </c>
      <c r="AJP42" s="7">
        <f t="shared" si="824"/>
        <v>0</v>
      </c>
      <c r="AJQ42" s="7">
        <f t="shared" si="825"/>
        <v>0</v>
      </c>
      <c r="AJR42" s="7">
        <f t="shared" si="826"/>
        <v>0</v>
      </c>
      <c r="AJS42" s="7">
        <f t="shared" si="827"/>
        <v>0</v>
      </c>
      <c r="AJT42" s="7">
        <f t="shared" si="828"/>
        <v>0</v>
      </c>
      <c r="AJU42" s="7">
        <f t="shared" si="829"/>
        <v>0</v>
      </c>
      <c r="AJV42" s="7">
        <f t="shared" si="830"/>
        <v>0</v>
      </c>
      <c r="AJW42" s="8" t="e">
        <f t="shared" si="831"/>
        <v>#DIV/0!</v>
      </c>
      <c r="AJX42" s="10" t="e">
        <f t="shared" si="832"/>
        <v>#DIV/0!</v>
      </c>
      <c r="AJY42" s="13" t="e">
        <f t="shared" si="833"/>
        <v>#DIV/0!</v>
      </c>
      <c r="AJZ42" s="14" t="e">
        <f t="shared" si="834"/>
        <v>#DIV/0!</v>
      </c>
      <c r="AKA42" s="14" t="e">
        <f t="shared" si="835"/>
        <v>#DIV/0!</v>
      </c>
      <c r="AKB42" s="15" t="e">
        <f t="shared" si="836"/>
        <v>#DIV/0!</v>
      </c>
      <c r="AKC42" s="21" t="e">
        <f t="shared" si="837"/>
        <v>#N/A</v>
      </c>
      <c r="AKD42" s="116">
        <f t="shared" si="838"/>
        <v>7</v>
      </c>
      <c r="AKE42" s="116">
        <f t="shared" si="839"/>
        <v>0</v>
      </c>
      <c r="AKF42" s="5"/>
      <c r="AKG42" s="25"/>
      <c r="AKH42" s="25"/>
      <c r="AKI42" s="25"/>
      <c r="AKJ42" s="25"/>
      <c r="AKK42" s="25"/>
      <c r="AKL42" s="25"/>
      <c r="AKM42" s="25"/>
      <c r="AKN42" s="3">
        <f t="shared" si="76"/>
        <v>0</v>
      </c>
      <c r="AKO42" s="3">
        <f t="shared" si="77"/>
        <v>0</v>
      </c>
      <c r="AKP42" s="3">
        <f t="shared" si="78"/>
        <v>0</v>
      </c>
      <c r="AKQ42" s="3">
        <f t="shared" si="79"/>
        <v>0</v>
      </c>
      <c r="AKR42" s="3">
        <f t="shared" si="840"/>
        <v>0</v>
      </c>
      <c r="AKS42" s="3">
        <f t="shared" si="80"/>
        <v>0</v>
      </c>
      <c r="AKT42" s="3">
        <f t="shared" si="81"/>
        <v>0</v>
      </c>
      <c r="AKU42" s="3">
        <f t="shared" si="82"/>
        <v>0</v>
      </c>
      <c r="AKV42" s="3">
        <f t="shared" si="83"/>
        <v>0</v>
      </c>
      <c r="AKW42" s="3">
        <f t="shared" si="841"/>
        <v>0</v>
      </c>
      <c r="AKX42" s="3">
        <f t="shared" si="84"/>
        <v>0</v>
      </c>
      <c r="AKY42" s="3">
        <f t="shared" si="85"/>
        <v>0</v>
      </c>
      <c r="AKZ42" s="3">
        <f t="shared" si="86"/>
        <v>0</v>
      </c>
      <c r="ALA42" s="3">
        <f t="shared" si="87"/>
        <v>0</v>
      </c>
      <c r="ALB42" s="3">
        <f t="shared" si="842"/>
        <v>0</v>
      </c>
      <c r="ALC42" s="3">
        <f t="shared" si="88"/>
        <v>0</v>
      </c>
      <c r="ALD42" s="3">
        <f t="shared" si="89"/>
        <v>0</v>
      </c>
      <c r="ALE42" s="3">
        <f t="shared" si="90"/>
        <v>0</v>
      </c>
      <c r="ALF42" s="3">
        <f t="shared" si="91"/>
        <v>0</v>
      </c>
      <c r="ALG42" s="3">
        <f t="shared" si="843"/>
        <v>0</v>
      </c>
      <c r="ALH42" s="3">
        <f t="shared" si="92"/>
        <v>0</v>
      </c>
      <c r="ALI42" s="3">
        <f t="shared" si="93"/>
        <v>0</v>
      </c>
      <c r="ALJ42" s="3">
        <f t="shared" si="94"/>
        <v>0</v>
      </c>
      <c r="ALK42" s="3">
        <f t="shared" si="95"/>
        <v>0</v>
      </c>
      <c r="ALL42" s="3">
        <f t="shared" si="844"/>
        <v>0</v>
      </c>
      <c r="ALM42" s="3">
        <f t="shared" si="96"/>
        <v>0</v>
      </c>
      <c r="ALN42" s="3">
        <f t="shared" si="97"/>
        <v>0</v>
      </c>
      <c r="ALO42" s="3">
        <f t="shared" si="98"/>
        <v>0</v>
      </c>
      <c r="ALP42" s="3">
        <f t="shared" si="99"/>
        <v>0</v>
      </c>
      <c r="ALQ42" s="3">
        <f t="shared" si="845"/>
        <v>0</v>
      </c>
      <c r="ALR42" s="7">
        <f t="shared" si="846"/>
        <v>0</v>
      </c>
      <c r="ALS42" s="7">
        <f t="shared" si="847"/>
        <v>0</v>
      </c>
      <c r="ALT42" s="7">
        <f t="shared" si="848"/>
        <v>0</v>
      </c>
      <c r="ALU42" s="7">
        <f t="shared" si="849"/>
        <v>0</v>
      </c>
      <c r="ALV42" s="7">
        <f t="shared" si="850"/>
        <v>0</v>
      </c>
      <c r="ALW42" s="8" t="e">
        <f t="shared" si="851"/>
        <v>#DIV/0!</v>
      </c>
      <c r="ALX42" s="10" t="e">
        <f t="shared" si="852"/>
        <v>#DIV/0!</v>
      </c>
      <c r="ALY42" s="13" t="e">
        <f t="shared" si="853"/>
        <v>#DIV/0!</v>
      </c>
      <c r="ALZ42" s="14" t="e">
        <f t="shared" si="854"/>
        <v>#DIV/0!</v>
      </c>
      <c r="AMA42" s="14" t="e">
        <f t="shared" si="855"/>
        <v>#DIV/0!</v>
      </c>
      <c r="AMB42" s="15" t="e">
        <f t="shared" si="856"/>
        <v>#DIV/0!</v>
      </c>
      <c r="AMC42" s="21" t="e">
        <f t="shared" si="857"/>
        <v>#N/A</v>
      </c>
      <c r="AMD42" s="30">
        <f t="shared" si="858"/>
        <v>6</v>
      </c>
      <c r="AME42" s="30">
        <f t="shared" si="859"/>
        <v>0</v>
      </c>
      <c r="AMF42" s="5"/>
      <c r="AMG42" s="25"/>
      <c r="AMH42" s="25"/>
      <c r="AMI42" s="25"/>
      <c r="AMJ42" s="25"/>
      <c r="AMK42" s="25"/>
      <c r="AML42" s="25"/>
      <c r="AMM42" s="3">
        <f t="shared" si="860"/>
        <v>0</v>
      </c>
      <c r="AMN42" s="3">
        <f t="shared" si="861"/>
        <v>0</v>
      </c>
      <c r="AMO42" s="3">
        <f t="shared" si="862"/>
        <v>0</v>
      </c>
      <c r="AMP42" s="3">
        <f t="shared" si="863"/>
        <v>0</v>
      </c>
      <c r="AMQ42" s="3">
        <f t="shared" si="864"/>
        <v>0</v>
      </c>
      <c r="AMR42" s="3">
        <f t="shared" si="865"/>
        <v>0</v>
      </c>
      <c r="AMS42" s="3">
        <f t="shared" si="866"/>
        <v>0</v>
      </c>
      <c r="AMT42" s="3">
        <f t="shared" si="867"/>
        <v>0</v>
      </c>
      <c r="AMU42" s="3">
        <f t="shared" si="868"/>
        <v>0</v>
      </c>
      <c r="AMV42" s="3">
        <f t="shared" si="869"/>
        <v>0</v>
      </c>
      <c r="AMW42" s="3">
        <f t="shared" si="870"/>
        <v>0</v>
      </c>
      <c r="AMX42" s="3">
        <f t="shared" si="871"/>
        <v>0</v>
      </c>
      <c r="AMY42" s="3">
        <f t="shared" si="872"/>
        <v>0</v>
      </c>
      <c r="AMZ42" s="3">
        <f t="shared" si="873"/>
        <v>0</v>
      </c>
      <c r="ANA42" s="3">
        <f t="shared" si="874"/>
        <v>0</v>
      </c>
      <c r="ANB42" s="3">
        <f t="shared" si="875"/>
        <v>0</v>
      </c>
      <c r="ANC42" s="3">
        <f t="shared" si="876"/>
        <v>0</v>
      </c>
      <c r="AND42" s="3">
        <f t="shared" si="877"/>
        <v>0</v>
      </c>
      <c r="ANE42" s="3">
        <f t="shared" si="878"/>
        <v>0</v>
      </c>
      <c r="ANF42" s="3">
        <f t="shared" si="879"/>
        <v>0</v>
      </c>
      <c r="ANG42" s="3">
        <f t="shared" si="880"/>
        <v>0</v>
      </c>
      <c r="ANH42" s="3">
        <f t="shared" si="881"/>
        <v>0</v>
      </c>
      <c r="ANI42" s="3">
        <f t="shared" si="882"/>
        <v>0</v>
      </c>
      <c r="ANJ42" s="3">
        <f t="shared" si="883"/>
        <v>0</v>
      </c>
      <c r="ANK42" s="3">
        <f t="shared" si="884"/>
        <v>0</v>
      </c>
      <c r="ANL42" s="3">
        <f t="shared" si="885"/>
        <v>0</v>
      </c>
      <c r="ANM42" s="3">
        <f t="shared" si="886"/>
        <v>0</v>
      </c>
      <c r="ANN42" s="3">
        <f t="shared" si="887"/>
        <v>0</v>
      </c>
      <c r="ANO42" s="3">
        <f t="shared" si="888"/>
        <v>0</v>
      </c>
      <c r="ANP42" s="3">
        <f t="shared" si="889"/>
        <v>0</v>
      </c>
      <c r="ANQ42" s="12" t="e">
        <f t="shared" si="100"/>
        <v>#DIV/0!</v>
      </c>
      <c r="ANR42" s="10" t="e">
        <f t="shared" si="890"/>
        <v>#DIV/0!</v>
      </c>
      <c r="ANS42" s="13" t="e">
        <f t="shared" si="891"/>
        <v>#DIV/0!</v>
      </c>
      <c r="ANT42" s="14" t="e">
        <f t="shared" si="892"/>
        <v>#DIV/0!</v>
      </c>
      <c r="ANU42" s="14" t="e">
        <f t="shared" si="893"/>
        <v>#DIV/0!</v>
      </c>
      <c r="ANV42" s="15" t="e">
        <f t="shared" si="894"/>
        <v>#DIV/0!</v>
      </c>
      <c r="ANW42" s="31" t="e">
        <f t="shared" si="895"/>
        <v>#N/A</v>
      </c>
      <c r="ANX42" s="2" t="e">
        <f>COUNTBLANK(#REF!)</f>
        <v>#REF!</v>
      </c>
      <c r="ANY42" s="6" t="e">
        <f t="shared" si="896"/>
        <v>#REF!</v>
      </c>
      <c r="ANZ42" s="67"/>
      <c r="AOA42" s="70"/>
      <c r="AOB42" s="2">
        <f t="shared" si="101"/>
        <v>0</v>
      </c>
      <c r="AOC42" s="2">
        <f t="shared" si="897"/>
        <v>4</v>
      </c>
      <c r="AOD42" s="49">
        <v>35</v>
      </c>
      <c r="AOE42" s="178">
        <f>'LISTA DE ESTUDIANTES Y ASISTENC'!AFY39:AFY39</f>
        <v>0</v>
      </c>
      <c r="AOF42" s="207" t="e">
        <f t="shared" si="898"/>
        <v>#N/A</v>
      </c>
      <c r="AOG42" s="75" t="e">
        <f t="shared" si="899"/>
        <v>#N/A</v>
      </c>
      <c r="AOH42" s="75" t="e">
        <f t="shared" si="900"/>
        <v>#N/A</v>
      </c>
      <c r="AOI42" s="75" t="e">
        <f t="shared" si="901"/>
        <v>#N/A</v>
      </c>
      <c r="AOJ42" s="91" t="e">
        <f t="shared" si="102"/>
        <v>#N/A</v>
      </c>
      <c r="AOK42" s="91" t="e">
        <f t="shared" si="103"/>
        <v>#N/A</v>
      </c>
      <c r="AOL42" s="91" t="e">
        <f t="shared" si="104"/>
        <v>#N/A</v>
      </c>
      <c r="AOM42" s="91" t="e">
        <f t="shared" si="105"/>
        <v>#N/A</v>
      </c>
      <c r="AON42" s="91" t="e">
        <f t="shared" si="902"/>
        <v>#N/A</v>
      </c>
      <c r="AOO42" s="91" t="e">
        <f t="shared" si="106"/>
        <v>#N/A</v>
      </c>
      <c r="AOP42" s="91" t="e">
        <f t="shared" si="107"/>
        <v>#N/A</v>
      </c>
      <c r="AOQ42" s="91" t="e">
        <f t="shared" si="108"/>
        <v>#N/A</v>
      </c>
      <c r="AOR42" s="91" t="e">
        <f t="shared" si="109"/>
        <v>#N/A</v>
      </c>
      <c r="AOS42" s="91" t="e">
        <f t="shared" si="903"/>
        <v>#N/A</v>
      </c>
      <c r="AOT42" s="91" t="e">
        <f t="shared" si="110"/>
        <v>#N/A</v>
      </c>
      <c r="AOU42" s="91" t="e">
        <f t="shared" si="111"/>
        <v>#N/A</v>
      </c>
      <c r="AOV42" s="91" t="e">
        <f t="shared" si="112"/>
        <v>#N/A</v>
      </c>
      <c r="AOW42" s="91" t="e">
        <f t="shared" si="113"/>
        <v>#N/A</v>
      </c>
      <c r="AOX42" s="91" t="e">
        <f t="shared" si="904"/>
        <v>#N/A</v>
      </c>
      <c r="AOY42" s="91" t="e">
        <f t="shared" si="114"/>
        <v>#N/A</v>
      </c>
      <c r="AOZ42" s="91" t="e">
        <f t="shared" si="115"/>
        <v>#N/A</v>
      </c>
      <c r="APA42" s="91" t="e">
        <f t="shared" si="116"/>
        <v>#N/A</v>
      </c>
      <c r="APB42" s="91" t="e">
        <f t="shared" si="117"/>
        <v>#N/A</v>
      </c>
      <c r="APC42" s="91" t="e">
        <f t="shared" si="905"/>
        <v>#N/A</v>
      </c>
      <c r="APD42" s="78" t="e">
        <f t="shared" si="906"/>
        <v>#N/A</v>
      </c>
      <c r="APE42" s="93" t="e">
        <f t="shared" si="907"/>
        <v>#N/A</v>
      </c>
      <c r="APF42" s="93"/>
      <c r="APG42" s="94" t="e">
        <f t="shared" si="920"/>
        <v>#N/A</v>
      </c>
      <c r="APH42" s="95" t="e">
        <f t="shared" si="909"/>
        <v>#N/A</v>
      </c>
      <c r="API42" s="95" t="e">
        <f t="shared" si="910"/>
        <v>#N/A</v>
      </c>
      <c r="APJ42" s="96" t="e">
        <f t="shared" si="911"/>
        <v>#N/A</v>
      </c>
      <c r="APK42" s="83" t="e">
        <f>COUNTBLANK(#REF!)</f>
        <v>#REF!</v>
      </c>
      <c r="APL42" s="83" t="e">
        <f t="shared" si="912"/>
        <v>#REF!</v>
      </c>
      <c r="APM42" s="97"/>
      <c r="APN42" s="208"/>
    </row>
    <row r="43" spans="1:1106" x14ac:dyDescent="0.25">
      <c r="A43" s="2">
        <f t="shared" si="118"/>
        <v>7</v>
      </c>
      <c r="B43" s="2">
        <f t="shared" si="119"/>
        <v>0</v>
      </c>
      <c r="C43" s="49">
        <v>36</v>
      </c>
      <c r="D43" s="48"/>
      <c r="E43" s="32"/>
      <c r="F43" s="25"/>
      <c r="G43" s="25"/>
      <c r="H43" s="25"/>
      <c r="I43" s="25"/>
      <c r="J43" s="25"/>
      <c r="K43" s="25"/>
      <c r="L43" s="3">
        <f t="shared" si="120"/>
        <v>0</v>
      </c>
      <c r="M43" s="3">
        <f t="shared" si="121"/>
        <v>0</v>
      </c>
      <c r="N43" s="3">
        <f t="shared" si="122"/>
        <v>0</v>
      </c>
      <c r="O43" s="3">
        <f t="shared" si="123"/>
        <v>0</v>
      </c>
      <c r="P43" s="3">
        <f t="shared" si="124"/>
        <v>0</v>
      </c>
      <c r="Q43" s="3">
        <f t="shared" si="125"/>
        <v>0</v>
      </c>
      <c r="R43" s="3">
        <f t="shared" si="126"/>
        <v>0</v>
      </c>
      <c r="S43" s="3">
        <f t="shared" si="127"/>
        <v>0</v>
      </c>
      <c r="T43" s="3">
        <f t="shared" si="128"/>
        <v>0</v>
      </c>
      <c r="U43" s="3">
        <f t="shared" si="129"/>
        <v>0</v>
      </c>
      <c r="V43" s="3">
        <f t="shared" si="130"/>
        <v>0</v>
      </c>
      <c r="W43" s="3">
        <f t="shared" si="131"/>
        <v>0</v>
      </c>
      <c r="X43" s="3">
        <f t="shared" si="132"/>
        <v>0</v>
      </c>
      <c r="Y43" s="3">
        <f t="shared" si="133"/>
        <v>0</v>
      </c>
      <c r="Z43" s="3">
        <f t="shared" si="134"/>
        <v>0</v>
      </c>
      <c r="AA43" s="3">
        <f t="shared" si="135"/>
        <v>0</v>
      </c>
      <c r="AB43" s="3">
        <f t="shared" si="136"/>
        <v>0</v>
      </c>
      <c r="AC43" s="3">
        <f t="shared" si="137"/>
        <v>0</v>
      </c>
      <c r="AD43" s="3">
        <f t="shared" si="138"/>
        <v>0</v>
      </c>
      <c r="AE43" s="3">
        <f t="shared" si="139"/>
        <v>0</v>
      </c>
      <c r="AF43" s="3">
        <f t="shared" si="140"/>
        <v>0</v>
      </c>
      <c r="AG43" s="3">
        <f t="shared" si="141"/>
        <v>0</v>
      </c>
      <c r="AH43" s="3">
        <f t="shared" si="142"/>
        <v>0</v>
      </c>
      <c r="AI43" s="3">
        <f t="shared" si="143"/>
        <v>0</v>
      </c>
      <c r="AJ43" s="3">
        <f t="shared" si="144"/>
        <v>0</v>
      </c>
      <c r="AK43" s="3">
        <f t="shared" si="145"/>
        <v>0</v>
      </c>
      <c r="AL43" s="3">
        <f t="shared" si="146"/>
        <v>0</v>
      </c>
      <c r="AM43" s="3">
        <f t="shared" si="147"/>
        <v>0</v>
      </c>
      <c r="AN43" s="3">
        <f t="shared" si="148"/>
        <v>0</v>
      </c>
      <c r="AO43" s="3">
        <f t="shared" si="149"/>
        <v>0</v>
      </c>
      <c r="AP43" s="7">
        <f t="shared" si="150"/>
        <v>0</v>
      </c>
      <c r="AQ43" s="7">
        <f t="shared" si="151"/>
        <v>0</v>
      </c>
      <c r="AR43" s="7">
        <f t="shared" si="152"/>
        <v>0</v>
      </c>
      <c r="AS43" s="7">
        <f t="shared" si="153"/>
        <v>0</v>
      </c>
      <c r="AT43" s="7">
        <f t="shared" si="154"/>
        <v>0</v>
      </c>
      <c r="AU43" s="8" t="e">
        <f t="shared" si="0"/>
        <v>#DIV/0!</v>
      </c>
      <c r="AV43" s="10" t="e">
        <f t="shared" si="155"/>
        <v>#DIV/0!</v>
      </c>
      <c r="AW43" s="10"/>
      <c r="AX43" s="13" t="e">
        <f t="shared" si="156"/>
        <v>#DIV/0!</v>
      </c>
      <c r="AY43" s="14" t="e">
        <f t="shared" si="157"/>
        <v>#DIV/0!</v>
      </c>
      <c r="AZ43" s="14" t="e">
        <f t="shared" si="158"/>
        <v>#DIV/0!</v>
      </c>
      <c r="BA43" s="15" t="e">
        <f t="shared" si="159"/>
        <v>#DIV/0!</v>
      </c>
      <c r="BB43" s="30">
        <f t="shared" si="160"/>
        <v>7</v>
      </c>
      <c r="BC43" s="30">
        <f t="shared" si="161"/>
        <v>0</v>
      </c>
      <c r="BD43" s="5"/>
      <c r="BE43" s="21" t="e">
        <f t="shared" si="913"/>
        <v>#N/A</v>
      </c>
      <c r="BF43" s="25"/>
      <c r="BG43" s="25"/>
      <c r="BH43" s="25"/>
      <c r="BI43" s="25"/>
      <c r="BJ43" s="25"/>
      <c r="BK43" s="25"/>
      <c r="BL43" s="25"/>
      <c r="BM43" s="3">
        <f t="shared" si="162"/>
        <v>0</v>
      </c>
      <c r="BN43" s="3">
        <f t="shared" si="163"/>
        <v>0</v>
      </c>
      <c r="BO43" s="3">
        <f t="shared" si="164"/>
        <v>0</v>
      </c>
      <c r="BP43" s="3">
        <f t="shared" si="165"/>
        <v>0</v>
      </c>
      <c r="BQ43" s="3">
        <f t="shared" si="166"/>
        <v>0</v>
      </c>
      <c r="BR43" s="3">
        <f t="shared" si="167"/>
        <v>0</v>
      </c>
      <c r="BS43" s="3">
        <f t="shared" si="168"/>
        <v>0</v>
      </c>
      <c r="BT43" s="3">
        <f t="shared" si="169"/>
        <v>0</v>
      </c>
      <c r="BU43" s="3">
        <f t="shared" si="170"/>
        <v>0</v>
      </c>
      <c r="BV43" s="3">
        <f t="shared" si="171"/>
        <v>0</v>
      </c>
      <c r="BW43" s="3">
        <f t="shared" si="172"/>
        <v>0</v>
      </c>
      <c r="BX43" s="3">
        <f t="shared" si="173"/>
        <v>0</v>
      </c>
      <c r="BY43" s="3">
        <f t="shared" si="174"/>
        <v>0</v>
      </c>
      <c r="BZ43" s="3">
        <f t="shared" si="175"/>
        <v>0</v>
      </c>
      <c r="CA43" s="3">
        <f t="shared" si="176"/>
        <v>0</v>
      </c>
      <c r="CB43" s="3">
        <f t="shared" si="177"/>
        <v>0</v>
      </c>
      <c r="CC43" s="3">
        <f t="shared" si="178"/>
        <v>0</v>
      </c>
      <c r="CD43" s="3">
        <f t="shared" si="179"/>
        <v>0</v>
      </c>
      <c r="CE43" s="3">
        <f t="shared" si="180"/>
        <v>0</v>
      </c>
      <c r="CF43" s="3">
        <f t="shared" si="181"/>
        <v>0</v>
      </c>
      <c r="CG43" s="3">
        <f t="shared" si="182"/>
        <v>0</v>
      </c>
      <c r="CH43" s="3">
        <f t="shared" si="183"/>
        <v>0</v>
      </c>
      <c r="CI43" s="3">
        <f t="shared" si="184"/>
        <v>0</v>
      </c>
      <c r="CJ43" s="3">
        <f t="shared" si="185"/>
        <v>0</v>
      </c>
      <c r="CK43" s="3">
        <f t="shared" si="186"/>
        <v>0</v>
      </c>
      <c r="CL43" s="3">
        <f t="shared" si="187"/>
        <v>0</v>
      </c>
      <c r="CM43" s="3">
        <f t="shared" si="188"/>
        <v>0</v>
      </c>
      <c r="CN43" s="3">
        <f t="shared" si="189"/>
        <v>0</v>
      </c>
      <c r="CO43" s="3">
        <f t="shared" si="190"/>
        <v>0</v>
      </c>
      <c r="CP43" s="3">
        <f t="shared" si="191"/>
        <v>0</v>
      </c>
      <c r="CQ43" s="7">
        <f t="shared" si="192"/>
        <v>0</v>
      </c>
      <c r="CR43" s="7">
        <f t="shared" si="193"/>
        <v>0</v>
      </c>
      <c r="CS43" s="7">
        <f t="shared" si="194"/>
        <v>0</v>
      </c>
      <c r="CT43" s="7">
        <f t="shared" si="195"/>
        <v>0</v>
      </c>
      <c r="CU43" s="7">
        <f t="shared" si="196"/>
        <v>0</v>
      </c>
      <c r="CV43" s="8" t="e">
        <f t="shared" si="197"/>
        <v>#DIV/0!</v>
      </c>
      <c r="CW43" s="10" t="e">
        <f t="shared" si="198"/>
        <v>#DIV/0!</v>
      </c>
      <c r="CX43" s="13" t="e">
        <f t="shared" si="199"/>
        <v>#DIV/0!</v>
      </c>
      <c r="CY43" s="14" t="e">
        <f t="shared" si="200"/>
        <v>#DIV/0!</v>
      </c>
      <c r="CZ43" s="14" t="e">
        <f t="shared" si="201"/>
        <v>#DIV/0!</v>
      </c>
      <c r="DA43" s="15" t="e">
        <f t="shared" si="202"/>
        <v>#DIV/0!</v>
      </c>
      <c r="DB43" s="21" t="e">
        <f t="shared" si="203"/>
        <v>#N/A</v>
      </c>
      <c r="DC43" s="116">
        <f t="shared" si="204"/>
        <v>8</v>
      </c>
      <c r="DD43" s="116">
        <f t="shared" si="205"/>
        <v>0</v>
      </c>
      <c r="DE43" s="5"/>
      <c r="DF43" s="25"/>
      <c r="DG43" s="25"/>
      <c r="DH43" s="25"/>
      <c r="DI43" s="25"/>
      <c r="DJ43" s="25"/>
      <c r="DK43" s="25"/>
      <c r="DL43" s="25"/>
      <c r="DM43" s="25"/>
      <c r="DN43" s="3">
        <f t="shared" si="206"/>
        <v>0</v>
      </c>
      <c r="DO43" s="3">
        <f t="shared" si="207"/>
        <v>0</v>
      </c>
      <c r="DP43" s="3">
        <f t="shared" si="208"/>
        <v>0</v>
      </c>
      <c r="DQ43" s="3">
        <f t="shared" si="209"/>
        <v>0</v>
      </c>
      <c r="DR43" s="3">
        <f t="shared" si="210"/>
        <v>0</v>
      </c>
      <c r="DS43" s="3">
        <f t="shared" si="211"/>
        <v>0</v>
      </c>
      <c r="DT43" s="3">
        <f t="shared" si="212"/>
        <v>0</v>
      </c>
      <c r="DU43" s="3">
        <f t="shared" si="213"/>
        <v>0</v>
      </c>
      <c r="DV43" s="3">
        <f t="shared" si="214"/>
        <v>0</v>
      </c>
      <c r="DW43" s="3">
        <f t="shared" si="215"/>
        <v>0</v>
      </c>
      <c r="DX43" s="3">
        <f t="shared" si="216"/>
        <v>0</v>
      </c>
      <c r="DY43" s="3">
        <f t="shared" si="217"/>
        <v>0</v>
      </c>
      <c r="DZ43" s="3">
        <f t="shared" si="218"/>
        <v>0</v>
      </c>
      <c r="EA43" s="3">
        <f t="shared" si="219"/>
        <v>0</v>
      </c>
      <c r="EB43" s="3">
        <f t="shared" si="220"/>
        <v>0</v>
      </c>
      <c r="EC43" s="3">
        <f t="shared" si="221"/>
        <v>0</v>
      </c>
      <c r="ED43" s="3">
        <f t="shared" si="222"/>
        <v>0</v>
      </c>
      <c r="EE43" s="3">
        <f t="shared" si="223"/>
        <v>0</v>
      </c>
      <c r="EF43" s="3">
        <f t="shared" si="224"/>
        <v>0</v>
      </c>
      <c r="EG43" s="3">
        <f t="shared" si="225"/>
        <v>0</v>
      </c>
      <c r="EH43" s="3">
        <f t="shared" si="226"/>
        <v>0</v>
      </c>
      <c r="EI43" s="3">
        <f t="shared" si="227"/>
        <v>0</v>
      </c>
      <c r="EJ43" s="3">
        <f t="shared" si="228"/>
        <v>0</v>
      </c>
      <c r="EK43" s="3">
        <f t="shared" si="229"/>
        <v>0</v>
      </c>
      <c r="EL43" s="3">
        <f t="shared" si="921"/>
        <v>0</v>
      </c>
      <c r="EM43" s="3">
        <f t="shared" si="231"/>
        <v>0</v>
      </c>
      <c r="EN43" s="3">
        <f t="shared" si="232"/>
        <v>0</v>
      </c>
      <c r="EO43" s="3">
        <f t="shared" si="233"/>
        <v>0</v>
      </c>
      <c r="EP43" s="3">
        <f t="shared" si="234"/>
        <v>0</v>
      </c>
      <c r="EQ43" s="3">
        <f t="shared" si="235"/>
        <v>0</v>
      </c>
      <c r="ER43" s="7">
        <f t="shared" si="236"/>
        <v>0</v>
      </c>
      <c r="ES43" s="7">
        <f t="shared" si="237"/>
        <v>0</v>
      </c>
      <c r="ET43" s="7">
        <f t="shared" si="238"/>
        <v>0</v>
      </c>
      <c r="EU43" s="7">
        <f t="shared" si="239"/>
        <v>0</v>
      </c>
      <c r="EV43" s="7">
        <f t="shared" si="240"/>
        <v>0</v>
      </c>
      <c r="EW43" s="7">
        <f t="shared" si="241"/>
        <v>0</v>
      </c>
      <c r="EX43" s="7">
        <f t="shared" si="242"/>
        <v>0</v>
      </c>
      <c r="EY43" s="7">
        <f t="shared" si="243"/>
        <v>0</v>
      </c>
      <c r="EZ43" s="7">
        <f t="shared" si="244"/>
        <v>0</v>
      </c>
      <c r="FA43" s="7">
        <f t="shared" si="245"/>
        <v>0</v>
      </c>
      <c r="FB43" s="8" t="e">
        <f t="shared" si="246"/>
        <v>#DIV/0!</v>
      </c>
      <c r="FC43" s="10" t="e">
        <f t="shared" si="247"/>
        <v>#DIV/0!</v>
      </c>
      <c r="FD43" s="13" t="e">
        <f t="shared" si="248"/>
        <v>#DIV/0!</v>
      </c>
      <c r="FE43" s="14" t="e">
        <f t="shared" si="249"/>
        <v>#DIV/0!</v>
      </c>
      <c r="FF43" s="14" t="e">
        <f t="shared" si="250"/>
        <v>#DIV/0!</v>
      </c>
      <c r="FG43" s="15" t="e">
        <f t="shared" si="251"/>
        <v>#DIV/0!</v>
      </c>
      <c r="FH43" s="21" t="e">
        <f t="shared" si="252"/>
        <v>#N/A</v>
      </c>
      <c r="FI43" s="116">
        <f t="shared" si="253"/>
        <v>7</v>
      </c>
      <c r="FJ43" s="116">
        <f t="shared" si="254"/>
        <v>0</v>
      </c>
      <c r="FK43" s="5"/>
      <c r="FL43" s="25"/>
      <c r="FM43" s="25"/>
      <c r="FN43" s="25"/>
      <c r="FO43" s="25"/>
      <c r="FP43" s="25"/>
      <c r="FQ43" s="25"/>
      <c r="FR43" s="25"/>
      <c r="FS43" s="3">
        <f t="shared" si="1"/>
        <v>0</v>
      </c>
      <c r="FT43" s="3">
        <f t="shared" si="2"/>
        <v>0</v>
      </c>
      <c r="FU43" s="3">
        <f t="shared" si="3"/>
        <v>0</v>
      </c>
      <c r="FV43" s="3">
        <f t="shared" si="4"/>
        <v>0</v>
      </c>
      <c r="FW43" s="3">
        <f t="shared" si="255"/>
        <v>0</v>
      </c>
      <c r="FX43" s="3">
        <f t="shared" si="5"/>
        <v>0</v>
      </c>
      <c r="FY43" s="3">
        <f t="shared" si="6"/>
        <v>0</v>
      </c>
      <c r="FZ43" s="3">
        <f t="shared" si="7"/>
        <v>0</v>
      </c>
      <c r="GA43" s="3">
        <f t="shared" si="8"/>
        <v>0</v>
      </c>
      <c r="GB43" s="3">
        <f t="shared" si="256"/>
        <v>0</v>
      </c>
      <c r="GC43" s="3">
        <f t="shared" si="9"/>
        <v>0</v>
      </c>
      <c r="GD43" s="3">
        <f t="shared" si="10"/>
        <v>0</v>
      </c>
      <c r="GE43" s="3">
        <f t="shared" si="11"/>
        <v>0</v>
      </c>
      <c r="GF43" s="3">
        <f t="shared" si="12"/>
        <v>0</v>
      </c>
      <c r="GG43" s="3">
        <f t="shared" si="257"/>
        <v>0</v>
      </c>
      <c r="GH43" s="3">
        <f t="shared" si="13"/>
        <v>0</v>
      </c>
      <c r="GI43" s="3">
        <f t="shared" si="14"/>
        <v>0</v>
      </c>
      <c r="GJ43" s="3">
        <f t="shared" si="15"/>
        <v>0</v>
      </c>
      <c r="GK43" s="3">
        <f t="shared" si="16"/>
        <v>0</v>
      </c>
      <c r="GL43" s="3">
        <f t="shared" si="258"/>
        <v>0</v>
      </c>
      <c r="GM43" s="3">
        <f t="shared" si="17"/>
        <v>0</v>
      </c>
      <c r="GN43" s="3">
        <f t="shared" si="18"/>
        <v>0</v>
      </c>
      <c r="GO43" s="3">
        <f t="shared" si="19"/>
        <v>0</v>
      </c>
      <c r="GP43" s="3">
        <f t="shared" si="20"/>
        <v>0</v>
      </c>
      <c r="GQ43" s="3">
        <f t="shared" si="259"/>
        <v>0</v>
      </c>
      <c r="GR43" s="3">
        <f t="shared" si="21"/>
        <v>0</v>
      </c>
      <c r="GS43" s="3">
        <f t="shared" si="22"/>
        <v>0</v>
      </c>
      <c r="GT43" s="3">
        <f t="shared" si="23"/>
        <v>0</v>
      </c>
      <c r="GU43" s="3">
        <f t="shared" si="24"/>
        <v>0</v>
      </c>
      <c r="GV43" s="3">
        <f t="shared" si="260"/>
        <v>0</v>
      </c>
      <c r="GW43" s="7">
        <f t="shared" si="261"/>
        <v>0</v>
      </c>
      <c r="GX43" s="7">
        <f t="shared" si="262"/>
        <v>0</v>
      </c>
      <c r="GY43" s="7">
        <f t="shared" si="263"/>
        <v>0</v>
      </c>
      <c r="GZ43" s="7">
        <f t="shared" si="264"/>
        <v>0</v>
      </c>
      <c r="HA43" s="7">
        <f t="shared" si="265"/>
        <v>0</v>
      </c>
      <c r="HB43" s="8" t="e">
        <f t="shared" si="266"/>
        <v>#DIV/0!</v>
      </c>
      <c r="HC43" s="10" t="e">
        <f t="shared" si="267"/>
        <v>#DIV/0!</v>
      </c>
      <c r="HD43" s="13" t="e">
        <f t="shared" si="268"/>
        <v>#DIV/0!</v>
      </c>
      <c r="HE43" s="14" t="e">
        <f t="shared" si="269"/>
        <v>#DIV/0!</v>
      </c>
      <c r="HF43" s="14" t="e">
        <f t="shared" si="270"/>
        <v>#DIV/0!</v>
      </c>
      <c r="HG43" s="15" t="e">
        <f t="shared" si="271"/>
        <v>#DIV/0!</v>
      </c>
      <c r="HH43" s="21" t="e">
        <f t="shared" si="272"/>
        <v>#N/A</v>
      </c>
      <c r="HI43" s="30">
        <f t="shared" si="273"/>
        <v>6</v>
      </c>
      <c r="HJ43" s="30">
        <f t="shared" si="274"/>
        <v>0</v>
      </c>
      <c r="HK43" s="5"/>
      <c r="HL43" s="25"/>
      <c r="HM43" s="25"/>
      <c r="HN43" s="25"/>
      <c r="HO43" s="25"/>
      <c r="HP43" s="25"/>
      <c r="HQ43" s="25"/>
      <c r="HR43" s="3">
        <f t="shared" si="275"/>
        <v>0</v>
      </c>
      <c r="HS43" s="3">
        <f t="shared" si="276"/>
        <v>0</v>
      </c>
      <c r="HT43" s="3">
        <f t="shared" si="277"/>
        <v>0</v>
      </c>
      <c r="HU43" s="3">
        <f t="shared" si="278"/>
        <v>0</v>
      </c>
      <c r="HV43" s="3">
        <f t="shared" si="279"/>
        <v>0</v>
      </c>
      <c r="HW43" s="3">
        <f t="shared" si="280"/>
        <v>0</v>
      </c>
      <c r="HX43" s="3">
        <f t="shared" si="281"/>
        <v>0</v>
      </c>
      <c r="HY43" s="3">
        <f t="shared" si="282"/>
        <v>0</v>
      </c>
      <c r="HZ43" s="3">
        <f t="shared" si="283"/>
        <v>0</v>
      </c>
      <c r="IA43" s="3">
        <f t="shared" si="284"/>
        <v>0</v>
      </c>
      <c r="IB43" s="3">
        <f t="shared" si="285"/>
        <v>0</v>
      </c>
      <c r="IC43" s="3">
        <f t="shared" si="286"/>
        <v>0</v>
      </c>
      <c r="ID43" s="3">
        <f t="shared" si="287"/>
        <v>0</v>
      </c>
      <c r="IE43" s="3">
        <f t="shared" si="288"/>
        <v>0</v>
      </c>
      <c r="IF43" s="3">
        <f t="shared" si="289"/>
        <v>0</v>
      </c>
      <c r="IG43" s="3">
        <f t="shared" si="290"/>
        <v>0</v>
      </c>
      <c r="IH43" s="3">
        <f t="shared" si="291"/>
        <v>0</v>
      </c>
      <c r="II43" s="3">
        <f t="shared" si="292"/>
        <v>0</v>
      </c>
      <c r="IJ43" s="3">
        <f t="shared" si="293"/>
        <v>0</v>
      </c>
      <c r="IK43" s="3">
        <f t="shared" si="294"/>
        <v>0</v>
      </c>
      <c r="IL43" s="3">
        <f t="shared" si="295"/>
        <v>0</v>
      </c>
      <c r="IM43" s="3">
        <f t="shared" si="296"/>
        <v>0</v>
      </c>
      <c r="IN43" s="3">
        <f t="shared" si="297"/>
        <v>0</v>
      </c>
      <c r="IO43" s="3">
        <f t="shared" si="298"/>
        <v>0</v>
      </c>
      <c r="IP43" s="3">
        <f t="shared" si="299"/>
        <v>0</v>
      </c>
      <c r="IQ43" s="3">
        <f t="shared" si="300"/>
        <v>0</v>
      </c>
      <c r="IR43" s="3">
        <f t="shared" si="301"/>
        <v>0</v>
      </c>
      <c r="IS43" s="3">
        <f t="shared" si="302"/>
        <v>0</v>
      </c>
      <c r="IT43" s="3">
        <f t="shared" si="303"/>
        <v>0</v>
      </c>
      <c r="IU43" s="3">
        <f t="shared" si="304"/>
        <v>0</v>
      </c>
      <c r="IV43" s="12" t="e">
        <f t="shared" si="25"/>
        <v>#DIV/0!</v>
      </c>
      <c r="IW43" s="10" t="e">
        <f t="shared" si="305"/>
        <v>#DIV/0!</v>
      </c>
      <c r="IX43" s="13" t="e">
        <f t="shared" si="306"/>
        <v>#DIV/0!</v>
      </c>
      <c r="IY43" s="14" t="e">
        <f t="shared" si="307"/>
        <v>#DIV/0!</v>
      </c>
      <c r="IZ43" s="14" t="e">
        <f t="shared" si="308"/>
        <v>#DIV/0!</v>
      </c>
      <c r="JA43" s="15" t="e">
        <f t="shared" si="309"/>
        <v>#DIV/0!</v>
      </c>
      <c r="JB43" s="31" t="e">
        <f t="shared" si="310"/>
        <v>#N/A</v>
      </c>
      <c r="JC43" s="2" t="e">
        <f>COUNTBLANK(#REF!)</f>
        <v>#REF!</v>
      </c>
      <c r="JD43" s="6" t="e">
        <f t="shared" si="311"/>
        <v>#REF!</v>
      </c>
      <c r="JE43" s="67"/>
      <c r="JF43" s="172"/>
      <c r="JG43" s="2">
        <f t="shared" si="312"/>
        <v>7</v>
      </c>
      <c r="JH43" s="2">
        <f t="shared" si="313"/>
        <v>0</v>
      </c>
      <c r="JI43" s="49">
        <v>36</v>
      </c>
      <c r="JJ43" s="117">
        <f>'LISTA DE ESTUDIANTES Y ASISTENC'!CB40</f>
        <v>0</v>
      </c>
      <c r="JK43" s="48">
        <f>'LISTA DE ESTUDIANTES Y ASISTENC'!CC40:CC40</f>
        <v>0</v>
      </c>
      <c r="JL43" s="32"/>
      <c r="JM43" s="25"/>
      <c r="JN43" s="25"/>
      <c r="JO43" s="25"/>
      <c r="JP43" s="25"/>
      <c r="JQ43" s="25"/>
      <c r="JR43" s="25"/>
      <c r="JS43" s="3">
        <f t="shared" si="314"/>
        <v>0</v>
      </c>
      <c r="JT43" s="3">
        <f t="shared" si="315"/>
        <v>0</v>
      </c>
      <c r="JU43" s="3">
        <f t="shared" si="316"/>
        <v>0</v>
      </c>
      <c r="JV43" s="3">
        <f t="shared" si="317"/>
        <v>0</v>
      </c>
      <c r="JW43" s="3">
        <f t="shared" si="318"/>
        <v>0</v>
      </c>
      <c r="JX43" s="3">
        <f t="shared" si="319"/>
        <v>0</v>
      </c>
      <c r="JY43" s="3">
        <f t="shared" si="320"/>
        <v>0</v>
      </c>
      <c r="JZ43" s="3">
        <f t="shared" si="321"/>
        <v>0</v>
      </c>
      <c r="KA43" s="3">
        <f t="shared" si="322"/>
        <v>0</v>
      </c>
      <c r="KB43" s="3">
        <f t="shared" si="323"/>
        <v>0</v>
      </c>
      <c r="KC43" s="3">
        <f t="shared" si="324"/>
        <v>0</v>
      </c>
      <c r="KD43" s="3">
        <f t="shared" si="325"/>
        <v>0</v>
      </c>
      <c r="KE43" s="3">
        <f t="shared" si="326"/>
        <v>0</v>
      </c>
      <c r="KF43" s="3">
        <f t="shared" si="327"/>
        <v>0</v>
      </c>
      <c r="KG43" s="3">
        <f t="shared" si="328"/>
        <v>0</v>
      </c>
      <c r="KH43" s="3">
        <f t="shared" si="329"/>
        <v>0</v>
      </c>
      <c r="KI43" s="3">
        <f t="shared" si="330"/>
        <v>0</v>
      </c>
      <c r="KJ43" s="3">
        <f t="shared" si="331"/>
        <v>0</v>
      </c>
      <c r="KK43" s="3">
        <f t="shared" si="332"/>
        <v>0</v>
      </c>
      <c r="KL43" s="3">
        <f t="shared" si="333"/>
        <v>0</v>
      </c>
      <c r="KM43" s="3">
        <f t="shared" si="334"/>
        <v>0</v>
      </c>
      <c r="KN43" s="3">
        <f t="shared" si="335"/>
        <v>0</v>
      </c>
      <c r="KO43" s="3">
        <f t="shared" si="336"/>
        <v>0</v>
      </c>
      <c r="KP43" s="3">
        <f t="shared" si="337"/>
        <v>0</v>
      </c>
      <c r="KQ43" s="3">
        <f t="shared" si="338"/>
        <v>0</v>
      </c>
      <c r="KR43" s="3">
        <f t="shared" si="339"/>
        <v>0</v>
      </c>
      <c r="KS43" s="3">
        <f t="shared" si="340"/>
        <v>0</v>
      </c>
      <c r="KT43" s="3">
        <f t="shared" si="341"/>
        <v>0</v>
      </c>
      <c r="KU43" s="3">
        <f t="shared" si="342"/>
        <v>0</v>
      </c>
      <c r="KV43" s="3">
        <f t="shared" si="343"/>
        <v>0</v>
      </c>
      <c r="KW43" s="7">
        <f t="shared" si="344"/>
        <v>0</v>
      </c>
      <c r="KX43" s="7">
        <f t="shared" si="345"/>
        <v>0</v>
      </c>
      <c r="KY43" s="7">
        <f t="shared" si="346"/>
        <v>0</v>
      </c>
      <c r="KZ43" s="7">
        <f t="shared" si="347"/>
        <v>0</v>
      </c>
      <c r="LA43" s="7">
        <f t="shared" si="348"/>
        <v>0</v>
      </c>
      <c r="LB43" s="8" t="e">
        <f t="shared" si="349"/>
        <v>#DIV/0!</v>
      </c>
      <c r="LC43" s="10" t="e">
        <f t="shared" si="350"/>
        <v>#DIV/0!</v>
      </c>
      <c r="LD43" s="10"/>
      <c r="LE43" s="13" t="e">
        <f t="shared" si="917"/>
        <v>#DIV/0!</v>
      </c>
      <c r="LF43" s="14" t="e">
        <f t="shared" si="352"/>
        <v>#DIV/0!</v>
      </c>
      <c r="LG43" s="14" t="e">
        <f t="shared" si="353"/>
        <v>#DIV/0!</v>
      </c>
      <c r="LH43" s="15" t="e">
        <f t="shared" si="354"/>
        <v>#DIV/0!</v>
      </c>
      <c r="LI43" s="30">
        <f t="shared" si="355"/>
        <v>7</v>
      </c>
      <c r="LJ43" s="30">
        <f t="shared" si="356"/>
        <v>0</v>
      </c>
      <c r="LK43" s="5"/>
      <c r="LL43" s="21" t="e">
        <f t="shared" si="914"/>
        <v>#N/A</v>
      </c>
      <c r="LM43" s="25"/>
      <c r="LN43" s="25"/>
      <c r="LO43" s="25"/>
      <c r="LP43" s="25"/>
      <c r="LQ43" s="25"/>
      <c r="LR43" s="25"/>
      <c r="LS43" s="25"/>
      <c r="LT43" s="3">
        <f t="shared" si="357"/>
        <v>0</v>
      </c>
      <c r="LU43" s="3">
        <f t="shared" si="358"/>
        <v>0</v>
      </c>
      <c r="LV43" s="3">
        <f t="shared" si="359"/>
        <v>0</v>
      </c>
      <c r="LW43" s="3">
        <f t="shared" si="360"/>
        <v>0</v>
      </c>
      <c r="LX43" s="3">
        <f t="shared" si="361"/>
        <v>0</v>
      </c>
      <c r="LY43" s="3">
        <f t="shared" si="362"/>
        <v>0</v>
      </c>
      <c r="LZ43" s="3">
        <f t="shared" si="363"/>
        <v>0</v>
      </c>
      <c r="MA43" s="3">
        <f t="shared" si="364"/>
        <v>0</v>
      </c>
      <c r="MB43" s="3">
        <f t="shared" si="365"/>
        <v>0</v>
      </c>
      <c r="MC43" s="3">
        <f t="shared" si="366"/>
        <v>0</v>
      </c>
      <c r="MD43" s="3">
        <f t="shared" si="367"/>
        <v>0</v>
      </c>
      <c r="ME43" s="3">
        <f t="shared" si="368"/>
        <v>0</v>
      </c>
      <c r="MF43" s="3">
        <f t="shared" si="369"/>
        <v>0</v>
      </c>
      <c r="MG43" s="3">
        <f t="shared" si="370"/>
        <v>0</v>
      </c>
      <c r="MH43" s="3">
        <f t="shared" si="371"/>
        <v>0</v>
      </c>
      <c r="MI43" s="3">
        <f t="shared" si="372"/>
        <v>0</v>
      </c>
      <c r="MJ43" s="3">
        <f t="shared" si="373"/>
        <v>0</v>
      </c>
      <c r="MK43" s="3">
        <f t="shared" si="374"/>
        <v>0</v>
      </c>
      <c r="ML43" s="3">
        <f t="shared" si="375"/>
        <v>0</v>
      </c>
      <c r="MM43" s="3">
        <f t="shared" si="376"/>
        <v>0</v>
      </c>
      <c r="MN43" s="3">
        <f t="shared" si="377"/>
        <v>0</v>
      </c>
      <c r="MO43" s="3">
        <f t="shared" si="378"/>
        <v>0</v>
      </c>
      <c r="MP43" s="3">
        <f t="shared" si="379"/>
        <v>0</v>
      </c>
      <c r="MQ43" s="3">
        <f t="shared" si="380"/>
        <v>0</v>
      </c>
      <c r="MR43" s="3">
        <f t="shared" si="381"/>
        <v>0</v>
      </c>
      <c r="MS43" s="3">
        <f t="shared" si="382"/>
        <v>0</v>
      </c>
      <c r="MT43" s="3">
        <f t="shared" si="383"/>
        <v>0</v>
      </c>
      <c r="MU43" s="3">
        <f t="shared" si="384"/>
        <v>0</v>
      </c>
      <c r="MV43" s="3">
        <f t="shared" si="385"/>
        <v>0</v>
      </c>
      <c r="MW43" s="3">
        <f t="shared" si="386"/>
        <v>0</v>
      </c>
      <c r="MX43" s="7">
        <f t="shared" si="387"/>
        <v>0</v>
      </c>
      <c r="MY43" s="7">
        <f t="shared" si="388"/>
        <v>0</v>
      </c>
      <c r="MZ43" s="7">
        <f t="shared" si="389"/>
        <v>0</v>
      </c>
      <c r="NA43" s="7">
        <f t="shared" si="390"/>
        <v>0</v>
      </c>
      <c r="NB43" s="7">
        <f t="shared" si="391"/>
        <v>0</v>
      </c>
      <c r="NC43" s="8" t="e">
        <f t="shared" si="392"/>
        <v>#DIV/0!</v>
      </c>
      <c r="ND43" s="10" t="e">
        <f t="shared" si="393"/>
        <v>#DIV/0!</v>
      </c>
      <c r="NE43" s="13" t="e">
        <f t="shared" si="394"/>
        <v>#DIV/0!</v>
      </c>
      <c r="NF43" s="14" t="e">
        <f t="shared" si="395"/>
        <v>#DIV/0!</v>
      </c>
      <c r="NG43" s="14" t="e">
        <f t="shared" si="396"/>
        <v>#DIV/0!</v>
      </c>
      <c r="NH43" s="15" t="e">
        <f t="shared" si="397"/>
        <v>#DIV/0!</v>
      </c>
      <c r="NI43" s="21" t="e">
        <f t="shared" si="398"/>
        <v>#N/A</v>
      </c>
      <c r="NJ43" s="116">
        <f t="shared" si="399"/>
        <v>8</v>
      </c>
      <c r="NK43" s="116">
        <f t="shared" si="400"/>
        <v>0</v>
      </c>
      <c r="NL43" s="5"/>
      <c r="NM43" s="25"/>
      <c r="NN43" s="25"/>
      <c r="NO43" s="25"/>
      <c r="NP43" s="25"/>
      <c r="NQ43" s="25"/>
      <c r="NR43" s="25"/>
      <c r="NS43" s="25"/>
      <c r="NT43" s="25"/>
      <c r="NU43" s="3">
        <f t="shared" si="401"/>
        <v>0</v>
      </c>
      <c r="NV43" s="3">
        <f t="shared" si="402"/>
        <v>0</v>
      </c>
      <c r="NW43" s="3">
        <f t="shared" si="403"/>
        <v>0</v>
      </c>
      <c r="NX43" s="3">
        <f t="shared" si="404"/>
        <v>0</v>
      </c>
      <c r="NY43" s="3">
        <f t="shared" si="405"/>
        <v>0</v>
      </c>
      <c r="NZ43" s="3">
        <f t="shared" si="406"/>
        <v>0</v>
      </c>
      <c r="OA43" s="3">
        <f t="shared" si="407"/>
        <v>0</v>
      </c>
      <c r="OB43" s="3">
        <f t="shared" si="408"/>
        <v>0</v>
      </c>
      <c r="OC43" s="3">
        <f t="shared" si="409"/>
        <v>0</v>
      </c>
      <c r="OD43" s="3">
        <f t="shared" si="410"/>
        <v>0</v>
      </c>
      <c r="OE43" s="3">
        <f t="shared" si="411"/>
        <v>0</v>
      </c>
      <c r="OF43" s="3">
        <f t="shared" si="412"/>
        <v>0</v>
      </c>
      <c r="OG43" s="3">
        <f t="shared" si="413"/>
        <v>0</v>
      </c>
      <c r="OH43" s="3">
        <f t="shared" si="414"/>
        <v>0</v>
      </c>
      <c r="OI43" s="3">
        <f t="shared" si="415"/>
        <v>0</v>
      </c>
      <c r="OJ43" s="3">
        <f t="shared" si="416"/>
        <v>0</v>
      </c>
      <c r="OK43" s="3">
        <f t="shared" si="417"/>
        <v>0</v>
      </c>
      <c r="OL43" s="3">
        <f t="shared" si="418"/>
        <v>0</v>
      </c>
      <c r="OM43" s="3">
        <f t="shared" si="419"/>
        <v>0</v>
      </c>
      <c r="ON43" s="3">
        <f t="shared" si="420"/>
        <v>0</v>
      </c>
      <c r="OO43" s="3">
        <f t="shared" si="421"/>
        <v>0</v>
      </c>
      <c r="OP43" s="3">
        <f t="shared" si="422"/>
        <v>0</v>
      </c>
      <c r="OQ43" s="3">
        <f t="shared" si="423"/>
        <v>0</v>
      </c>
      <c r="OR43" s="3">
        <f t="shared" si="424"/>
        <v>0</v>
      </c>
      <c r="OS43" s="3">
        <f t="shared" si="922"/>
        <v>0</v>
      </c>
      <c r="OT43" s="3">
        <f t="shared" si="426"/>
        <v>0</v>
      </c>
      <c r="OU43" s="3">
        <f t="shared" si="427"/>
        <v>0</v>
      </c>
      <c r="OV43" s="3">
        <f t="shared" si="428"/>
        <v>0</v>
      </c>
      <c r="OW43" s="3">
        <f t="shared" si="429"/>
        <v>0</v>
      </c>
      <c r="OX43" s="3">
        <f t="shared" si="430"/>
        <v>0</v>
      </c>
      <c r="OY43" s="7">
        <f t="shared" si="431"/>
        <v>0</v>
      </c>
      <c r="OZ43" s="7">
        <f t="shared" si="432"/>
        <v>0</v>
      </c>
      <c r="PA43" s="7">
        <f t="shared" si="433"/>
        <v>0</v>
      </c>
      <c r="PB43" s="7">
        <f t="shared" si="434"/>
        <v>0</v>
      </c>
      <c r="PC43" s="7">
        <f t="shared" si="435"/>
        <v>0</v>
      </c>
      <c r="PD43" s="7">
        <f t="shared" si="436"/>
        <v>0</v>
      </c>
      <c r="PE43" s="7">
        <f t="shared" si="437"/>
        <v>0</v>
      </c>
      <c r="PF43" s="7">
        <f t="shared" si="438"/>
        <v>0</v>
      </c>
      <c r="PG43" s="7">
        <f t="shared" si="439"/>
        <v>0</v>
      </c>
      <c r="PH43" s="7">
        <f t="shared" si="440"/>
        <v>0</v>
      </c>
      <c r="PI43" s="8" t="e">
        <f t="shared" si="441"/>
        <v>#DIV/0!</v>
      </c>
      <c r="PJ43" s="10" t="e">
        <f t="shared" si="442"/>
        <v>#DIV/0!</v>
      </c>
      <c r="PK43" s="13" t="e">
        <f t="shared" si="443"/>
        <v>#DIV/0!</v>
      </c>
      <c r="PL43" s="14" t="e">
        <f t="shared" si="444"/>
        <v>#DIV/0!</v>
      </c>
      <c r="PM43" s="14" t="e">
        <f t="shared" si="445"/>
        <v>#DIV/0!</v>
      </c>
      <c r="PN43" s="15" t="e">
        <f t="shared" si="446"/>
        <v>#DIV/0!</v>
      </c>
      <c r="PO43" s="21" t="e">
        <f t="shared" si="447"/>
        <v>#N/A</v>
      </c>
      <c r="PP43" s="116">
        <f t="shared" si="448"/>
        <v>7</v>
      </c>
      <c r="PQ43" s="116">
        <f t="shared" si="449"/>
        <v>0</v>
      </c>
      <c r="PR43" s="5"/>
      <c r="PS43" s="25"/>
      <c r="PT43" s="25"/>
      <c r="PU43" s="25"/>
      <c r="PV43" s="25"/>
      <c r="PW43" s="25"/>
      <c r="PX43" s="25"/>
      <c r="PY43" s="25"/>
      <c r="PZ43" s="3">
        <f t="shared" si="26"/>
        <v>0</v>
      </c>
      <c r="QA43" s="3">
        <f t="shared" si="27"/>
        <v>0</v>
      </c>
      <c r="QB43" s="3">
        <f t="shared" si="28"/>
        <v>0</v>
      </c>
      <c r="QC43" s="3">
        <f t="shared" si="29"/>
        <v>0</v>
      </c>
      <c r="QD43" s="3">
        <f t="shared" si="450"/>
        <v>0</v>
      </c>
      <c r="QE43" s="3">
        <f t="shared" si="30"/>
        <v>0</v>
      </c>
      <c r="QF43" s="3">
        <f t="shared" si="31"/>
        <v>0</v>
      </c>
      <c r="QG43" s="3">
        <f t="shared" si="32"/>
        <v>0</v>
      </c>
      <c r="QH43" s="3">
        <f t="shared" si="33"/>
        <v>0</v>
      </c>
      <c r="QI43" s="3">
        <f t="shared" si="451"/>
        <v>0</v>
      </c>
      <c r="QJ43" s="3">
        <f t="shared" si="34"/>
        <v>0</v>
      </c>
      <c r="QK43" s="3">
        <f t="shared" si="35"/>
        <v>0</v>
      </c>
      <c r="QL43" s="3">
        <f t="shared" si="36"/>
        <v>0</v>
      </c>
      <c r="QM43" s="3">
        <f t="shared" si="37"/>
        <v>0</v>
      </c>
      <c r="QN43" s="3">
        <f t="shared" si="452"/>
        <v>0</v>
      </c>
      <c r="QO43" s="3">
        <f t="shared" si="38"/>
        <v>0</v>
      </c>
      <c r="QP43" s="3">
        <f t="shared" si="39"/>
        <v>0</v>
      </c>
      <c r="QQ43" s="3">
        <f t="shared" si="40"/>
        <v>0</v>
      </c>
      <c r="QR43" s="3">
        <f t="shared" si="41"/>
        <v>0</v>
      </c>
      <c r="QS43" s="3">
        <f t="shared" si="453"/>
        <v>0</v>
      </c>
      <c r="QT43" s="3">
        <f t="shared" si="42"/>
        <v>0</v>
      </c>
      <c r="QU43" s="3">
        <f t="shared" si="43"/>
        <v>0</v>
      </c>
      <c r="QV43" s="3">
        <f t="shared" si="44"/>
        <v>0</v>
      </c>
      <c r="QW43" s="3">
        <f t="shared" si="45"/>
        <v>0</v>
      </c>
      <c r="QX43" s="3">
        <f t="shared" si="454"/>
        <v>0</v>
      </c>
      <c r="QY43" s="3">
        <f t="shared" si="46"/>
        <v>0</v>
      </c>
      <c r="QZ43" s="3">
        <f t="shared" si="47"/>
        <v>0</v>
      </c>
      <c r="RA43" s="3">
        <f t="shared" si="48"/>
        <v>0</v>
      </c>
      <c r="RB43" s="3">
        <f t="shared" si="49"/>
        <v>0</v>
      </c>
      <c r="RC43" s="3">
        <f t="shared" si="455"/>
        <v>0</v>
      </c>
      <c r="RD43" s="7">
        <f t="shared" si="456"/>
        <v>0</v>
      </c>
      <c r="RE43" s="7">
        <f t="shared" si="457"/>
        <v>0</v>
      </c>
      <c r="RF43" s="7">
        <f t="shared" si="458"/>
        <v>0</v>
      </c>
      <c r="RG43" s="7">
        <f t="shared" si="459"/>
        <v>0</v>
      </c>
      <c r="RH43" s="7">
        <f t="shared" si="460"/>
        <v>0</v>
      </c>
      <c r="RI43" s="8" t="e">
        <f t="shared" si="461"/>
        <v>#DIV/0!</v>
      </c>
      <c r="RJ43" s="10" t="e">
        <f t="shared" si="462"/>
        <v>#DIV/0!</v>
      </c>
      <c r="RK43" s="13" t="e">
        <f t="shared" si="463"/>
        <v>#DIV/0!</v>
      </c>
      <c r="RL43" s="14" t="e">
        <f t="shared" si="464"/>
        <v>#DIV/0!</v>
      </c>
      <c r="RM43" s="14" t="e">
        <f t="shared" si="465"/>
        <v>#DIV/0!</v>
      </c>
      <c r="RN43" s="15" t="e">
        <f t="shared" si="466"/>
        <v>#DIV/0!</v>
      </c>
      <c r="RO43" s="21" t="e">
        <f t="shared" si="467"/>
        <v>#N/A</v>
      </c>
      <c r="RP43" s="30">
        <f t="shared" si="468"/>
        <v>6</v>
      </c>
      <c r="RQ43" s="30">
        <f t="shared" si="469"/>
        <v>0</v>
      </c>
      <c r="RR43" s="5"/>
      <c r="RS43" s="25"/>
      <c r="RT43" s="25"/>
      <c r="RU43" s="25"/>
      <c r="RV43" s="25"/>
      <c r="RW43" s="25"/>
      <c r="RX43" s="25"/>
      <c r="RY43" s="3">
        <f t="shared" si="470"/>
        <v>0</v>
      </c>
      <c r="RZ43" s="3">
        <f t="shared" si="471"/>
        <v>0</v>
      </c>
      <c r="SA43" s="3">
        <f t="shared" si="472"/>
        <v>0</v>
      </c>
      <c r="SB43" s="3">
        <f t="shared" si="473"/>
        <v>0</v>
      </c>
      <c r="SC43" s="3">
        <f t="shared" si="474"/>
        <v>0</v>
      </c>
      <c r="SD43" s="3">
        <f t="shared" si="475"/>
        <v>0</v>
      </c>
      <c r="SE43" s="3">
        <f t="shared" si="476"/>
        <v>0</v>
      </c>
      <c r="SF43" s="3">
        <f t="shared" si="477"/>
        <v>0</v>
      </c>
      <c r="SG43" s="3">
        <f t="shared" si="478"/>
        <v>0</v>
      </c>
      <c r="SH43" s="3">
        <f t="shared" si="479"/>
        <v>0</v>
      </c>
      <c r="SI43" s="3">
        <f t="shared" si="480"/>
        <v>0</v>
      </c>
      <c r="SJ43" s="3">
        <f t="shared" si="481"/>
        <v>0</v>
      </c>
      <c r="SK43" s="3">
        <f t="shared" si="482"/>
        <v>0</v>
      </c>
      <c r="SL43" s="3">
        <f t="shared" si="483"/>
        <v>0</v>
      </c>
      <c r="SM43" s="3">
        <f t="shared" si="484"/>
        <v>0</v>
      </c>
      <c r="SN43" s="3">
        <f t="shared" si="485"/>
        <v>0</v>
      </c>
      <c r="SO43" s="3">
        <f t="shared" si="486"/>
        <v>0</v>
      </c>
      <c r="SP43" s="3">
        <f t="shared" si="487"/>
        <v>0</v>
      </c>
      <c r="SQ43" s="3">
        <f t="shared" si="488"/>
        <v>0</v>
      </c>
      <c r="SR43" s="3">
        <f t="shared" si="489"/>
        <v>0</v>
      </c>
      <c r="SS43" s="3">
        <f t="shared" si="490"/>
        <v>0</v>
      </c>
      <c r="ST43" s="3">
        <f t="shared" si="491"/>
        <v>0</v>
      </c>
      <c r="SU43" s="3">
        <f t="shared" si="492"/>
        <v>0</v>
      </c>
      <c r="SV43" s="3">
        <f t="shared" si="493"/>
        <v>0</v>
      </c>
      <c r="SW43" s="3">
        <f t="shared" si="494"/>
        <v>0</v>
      </c>
      <c r="SX43" s="3">
        <f t="shared" si="495"/>
        <v>0</v>
      </c>
      <c r="SY43" s="3">
        <f t="shared" si="496"/>
        <v>0</v>
      </c>
      <c r="SZ43" s="3">
        <f t="shared" si="497"/>
        <v>0</v>
      </c>
      <c r="TA43" s="3">
        <f t="shared" si="498"/>
        <v>0</v>
      </c>
      <c r="TB43" s="3">
        <f t="shared" si="499"/>
        <v>0</v>
      </c>
      <c r="TC43" s="12" t="e">
        <f t="shared" si="50"/>
        <v>#DIV/0!</v>
      </c>
      <c r="TD43" s="10" t="e">
        <f t="shared" si="500"/>
        <v>#DIV/0!</v>
      </c>
      <c r="TE43" s="13" t="e">
        <f t="shared" si="501"/>
        <v>#DIV/0!</v>
      </c>
      <c r="TF43" s="14" t="e">
        <f t="shared" si="502"/>
        <v>#DIV/0!</v>
      </c>
      <c r="TG43" s="14" t="e">
        <f t="shared" si="503"/>
        <v>#DIV/0!</v>
      </c>
      <c r="TH43" s="15" t="e">
        <f t="shared" si="504"/>
        <v>#DIV/0!</v>
      </c>
      <c r="TI43" s="31" t="e">
        <f t="shared" si="505"/>
        <v>#N/A</v>
      </c>
      <c r="TJ43" s="2" t="e">
        <f>COUNTBLANK(#REF!)</f>
        <v>#REF!</v>
      </c>
      <c r="TK43" s="6" t="e">
        <f t="shared" si="506"/>
        <v>#REF!</v>
      </c>
      <c r="TL43" s="67"/>
      <c r="TM43" s="172"/>
      <c r="TN43" s="2">
        <f t="shared" si="507"/>
        <v>7</v>
      </c>
      <c r="TO43" s="2">
        <f t="shared" si="508"/>
        <v>0</v>
      </c>
      <c r="TP43" s="49">
        <v>36</v>
      </c>
      <c r="TQ43" s="117">
        <f>'LISTA DE ESTUDIANTES Y ASISTENC'!MI40</f>
        <v>0</v>
      </c>
      <c r="TR43" s="48">
        <f>'LISTA DE ESTUDIANTES Y ASISTENC'!MJ40:MJ40</f>
        <v>0</v>
      </c>
      <c r="TS43" s="32"/>
      <c r="TT43" s="25"/>
      <c r="TU43" s="25"/>
      <c r="TV43" s="25"/>
      <c r="TW43" s="25"/>
      <c r="TX43" s="25"/>
      <c r="TY43" s="25"/>
      <c r="TZ43" s="3">
        <f t="shared" si="509"/>
        <v>0</v>
      </c>
      <c r="UA43" s="3">
        <f t="shared" si="510"/>
        <v>0</v>
      </c>
      <c r="UB43" s="3">
        <f t="shared" si="511"/>
        <v>0</v>
      </c>
      <c r="UC43" s="3">
        <f t="shared" si="512"/>
        <v>0</v>
      </c>
      <c r="UD43" s="3">
        <f t="shared" si="513"/>
        <v>0</v>
      </c>
      <c r="UE43" s="3">
        <f t="shared" si="514"/>
        <v>0</v>
      </c>
      <c r="UF43" s="3">
        <f t="shared" si="515"/>
        <v>0</v>
      </c>
      <c r="UG43" s="3">
        <f t="shared" si="516"/>
        <v>0</v>
      </c>
      <c r="UH43" s="3">
        <f t="shared" si="517"/>
        <v>0</v>
      </c>
      <c r="UI43" s="3">
        <f t="shared" si="518"/>
        <v>0</v>
      </c>
      <c r="UJ43" s="3">
        <f t="shared" si="519"/>
        <v>0</v>
      </c>
      <c r="UK43" s="3">
        <f t="shared" si="520"/>
        <v>0</v>
      </c>
      <c r="UL43" s="3">
        <f t="shared" si="521"/>
        <v>0</v>
      </c>
      <c r="UM43" s="3">
        <f t="shared" si="522"/>
        <v>0</v>
      </c>
      <c r="UN43" s="3">
        <f t="shared" si="523"/>
        <v>0</v>
      </c>
      <c r="UO43" s="3">
        <f t="shared" si="524"/>
        <v>0</v>
      </c>
      <c r="UP43" s="3">
        <f t="shared" si="525"/>
        <v>0</v>
      </c>
      <c r="UQ43" s="3">
        <f t="shared" si="526"/>
        <v>0</v>
      </c>
      <c r="UR43" s="3">
        <f t="shared" si="527"/>
        <v>0</v>
      </c>
      <c r="US43" s="3">
        <f t="shared" si="528"/>
        <v>0</v>
      </c>
      <c r="UT43" s="3">
        <f t="shared" si="529"/>
        <v>0</v>
      </c>
      <c r="UU43" s="3">
        <f t="shared" si="530"/>
        <v>0</v>
      </c>
      <c r="UV43" s="3">
        <f t="shared" si="531"/>
        <v>0</v>
      </c>
      <c r="UW43" s="3">
        <f t="shared" si="532"/>
        <v>0</v>
      </c>
      <c r="UX43" s="3">
        <f t="shared" si="533"/>
        <v>0</v>
      </c>
      <c r="UY43" s="3">
        <f t="shared" si="534"/>
        <v>0</v>
      </c>
      <c r="UZ43" s="3">
        <f t="shared" si="535"/>
        <v>0</v>
      </c>
      <c r="VA43" s="3">
        <f t="shared" si="536"/>
        <v>0</v>
      </c>
      <c r="VB43" s="3">
        <f t="shared" si="537"/>
        <v>0</v>
      </c>
      <c r="VC43" s="3">
        <f t="shared" si="538"/>
        <v>0</v>
      </c>
      <c r="VD43" s="7">
        <f t="shared" si="539"/>
        <v>0</v>
      </c>
      <c r="VE43" s="7">
        <f t="shared" si="540"/>
        <v>0</v>
      </c>
      <c r="VF43" s="7">
        <f t="shared" si="541"/>
        <v>0</v>
      </c>
      <c r="VG43" s="7">
        <f t="shared" si="542"/>
        <v>0</v>
      </c>
      <c r="VH43" s="7">
        <f t="shared" si="543"/>
        <v>0</v>
      </c>
      <c r="VI43" s="8" t="e">
        <f t="shared" si="544"/>
        <v>#DIV/0!</v>
      </c>
      <c r="VJ43" s="10" t="e">
        <f t="shared" si="545"/>
        <v>#DIV/0!</v>
      </c>
      <c r="VK43" s="10"/>
      <c r="VL43" s="13" t="e">
        <f t="shared" si="918"/>
        <v>#DIV/0!</v>
      </c>
      <c r="VM43" s="14" t="e">
        <f t="shared" si="547"/>
        <v>#DIV/0!</v>
      </c>
      <c r="VN43" s="14" t="e">
        <f t="shared" si="548"/>
        <v>#DIV/0!</v>
      </c>
      <c r="VO43" s="15" t="e">
        <f t="shared" si="549"/>
        <v>#DIV/0!</v>
      </c>
      <c r="VP43" s="30">
        <f t="shared" si="550"/>
        <v>7</v>
      </c>
      <c r="VQ43" s="30">
        <f t="shared" si="551"/>
        <v>0</v>
      </c>
      <c r="VR43" s="5"/>
      <c r="VS43" s="21" t="e">
        <f t="shared" si="915"/>
        <v>#N/A</v>
      </c>
      <c r="VT43" s="25"/>
      <c r="VU43" s="25"/>
      <c r="VV43" s="25"/>
      <c r="VW43" s="25"/>
      <c r="VX43" s="25"/>
      <c r="VY43" s="25"/>
      <c r="VZ43" s="25"/>
      <c r="WA43" s="3">
        <f t="shared" si="552"/>
        <v>0</v>
      </c>
      <c r="WB43" s="3">
        <f t="shared" si="553"/>
        <v>0</v>
      </c>
      <c r="WC43" s="3">
        <f t="shared" si="554"/>
        <v>0</v>
      </c>
      <c r="WD43" s="3">
        <f t="shared" si="555"/>
        <v>0</v>
      </c>
      <c r="WE43" s="3">
        <f t="shared" si="556"/>
        <v>0</v>
      </c>
      <c r="WF43" s="3">
        <f t="shared" si="557"/>
        <v>0</v>
      </c>
      <c r="WG43" s="3">
        <f t="shared" si="558"/>
        <v>0</v>
      </c>
      <c r="WH43" s="3">
        <f t="shared" si="559"/>
        <v>0</v>
      </c>
      <c r="WI43" s="3">
        <f t="shared" si="560"/>
        <v>0</v>
      </c>
      <c r="WJ43" s="3">
        <f t="shared" si="561"/>
        <v>0</v>
      </c>
      <c r="WK43" s="3">
        <f t="shared" si="562"/>
        <v>0</v>
      </c>
      <c r="WL43" s="3">
        <f t="shared" si="563"/>
        <v>0</v>
      </c>
      <c r="WM43" s="3">
        <f t="shared" si="564"/>
        <v>0</v>
      </c>
      <c r="WN43" s="3">
        <f t="shared" si="565"/>
        <v>0</v>
      </c>
      <c r="WO43" s="3">
        <f t="shared" si="566"/>
        <v>0</v>
      </c>
      <c r="WP43" s="3">
        <f t="shared" si="567"/>
        <v>0</v>
      </c>
      <c r="WQ43" s="3">
        <f t="shared" si="568"/>
        <v>0</v>
      </c>
      <c r="WR43" s="3">
        <f t="shared" si="569"/>
        <v>0</v>
      </c>
      <c r="WS43" s="3">
        <f t="shared" si="570"/>
        <v>0</v>
      </c>
      <c r="WT43" s="3">
        <f t="shared" si="571"/>
        <v>0</v>
      </c>
      <c r="WU43" s="3">
        <f t="shared" si="572"/>
        <v>0</v>
      </c>
      <c r="WV43" s="3">
        <f t="shared" si="573"/>
        <v>0</v>
      </c>
      <c r="WW43" s="3">
        <f t="shared" si="574"/>
        <v>0</v>
      </c>
      <c r="WX43" s="3">
        <f t="shared" si="575"/>
        <v>0</v>
      </c>
      <c r="WY43" s="3">
        <f t="shared" si="576"/>
        <v>0</v>
      </c>
      <c r="WZ43" s="3">
        <f t="shared" si="577"/>
        <v>0</v>
      </c>
      <c r="XA43" s="3">
        <f t="shared" si="578"/>
        <v>0</v>
      </c>
      <c r="XB43" s="3">
        <f t="shared" si="579"/>
        <v>0</v>
      </c>
      <c r="XC43" s="3">
        <f t="shared" si="580"/>
        <v>0</v>
      </c>
      <c r="XD43" s="3">
        <f t="shared" si="581"/>
        <v>0</v>
      </c>
      <c r="XE43" s="7">
        <f t="shared" si="582"/>
        <v>0</v>
      </c>
      <c r="XF43" s="7">
        <f t="shared" si="583"/>
        <v>0</v>
      </c>
      <c r="XG43" s="7">
        <f t="shared" si="584"/>
        <v>0</v>
      </c>
      <c r="XH43" s="7">
        <f t="shared" si="585"/>
        <v>0</v>
      </c>
      <c r="XI43" s="7">
        <f t="shared" si="586"/>
        <v>0</v>
      </c>
      <c r="XJ43" s="8" t="e">
        <f t="shared" si="587"/>
        <v>#DIV/0!</v>
      </c>
      <c r="XK43" s="10" t="e">
        <f t="shared" si="588"/>
        <v>#DIV/0!</v>
      </c>
      <c r="XL43" s="13" t="e">
        <f t="shared" si="589"/>
        <v>#DIV/0!</v>
      </c>
      <c r="XM43" s="14" t="e">
        <f t="shared" si="590"/>
        <v>#DIV/0!</v>
      </c>
      <c r="XN43" s="14" t="e">
        <f t="shared" si="591"/>
        <v>#DIV/0!</v>
      </c>
      <c r="XO43" s="15" t="e">
        <f t="shared" si="592"/>
        <v>#DIV/0!</v>
      </c>
      <c r="XP43" s="21" t="e">
        <f t="shared" si="593"/>
        <v>#N/A</v>
      </c>
      <c r="XQ43" s="116">
        <f t="shared" si="594"/>
        <v>8</v>
      </c>
      <c r="XR43" s="116">
        <f t="shared" si="595"/>
        <v>0</v>
      </c>
      <c r="XS43" s="5"/>
      <c r="XT43" s="25"/>
      <c r="XU43" s="25"/>
      <c r="XV43" s="25"/>
      <c r="XW43" s="25"/>
      <c r="XX43" s="25"/>
      <c r="XY43" s="25"/>
      <c r="XZ43" s="25"/>
      <c r="YA43" s="25"/>
      <c r="YB43" s="3">
        <f t="shared" si="596"/>
        <v>0</v>
      </c>
      <c r="YC43" s="3">
        <f t="shared" si="597"/>
        <v>0</v>
      </c>
      <c r="YD43" s="3">
        <f t="shared" si="598"/>
        <v>0</v>
      </c>
      <c r="YE43" s="3">
        <f t="shared" si="599"/>
        <v>0</v>
      </c>
      <c r="YF43" s="3">
        <f t="shared" si="600"/>
        <v>0</v>
      </c>
      <c r="YG43" s="3">
        <f t="shared" si="601"/>
        <v>0</v>
      </c>
      <c r="YH43" s="3">
        <f t="shared" si="602"/>
        <v>0</v>
      </c>
      <c r="YI43" s="3">
        <f t="shared" si="603"/>
        <v>0</v>
      </c>
      <c r="YJ43" s="3">
        <f t="shared" si="604"/>
        <v>0</v>
      </c>
      <c r="YK43" s="3">
        <f t="shared" si="605"/>
        <v>0</v>
      </c>
      <c r="YL43" s="3">
        <f t="shared" si="606"/>
        <v>0</v>
      </c>
      <c r="YM43" s="3">
        <f t="shared" si="607"/>
        <v>0</v>
      </c>
      <c r="YN43" s="3">
        <f t="shared" si="608"/>
        <v>0</v>
      </c>
      <c r="YO43" s="3">
        <f t="shared" si="609"/>
        <v>0</v>
      </c>
      <c r="YP43" s="3">
        <f t="shared" si="610"/>
        <v>0</v>
      </c>
      <c r="YQ43" s="3">
        <f t="shared" si="611"/>
        <v>0</v>
      </c>
      <c r="YR43" s="3">
        <f t="shared" si="612"/>
        <v>0</v>
      </c>
      <c r="YS43" s="3">
        <f t="shared" si="613"/>
        <v>0</v>
      </c>
      <c r="YT43" s="3">
        <f t="shared" si="614"/>
        <v>0</v>
      </c>
      <c r="YU43" s="3">
        <f t="shared" si="615"/>
        <v>0</v>
      </c>
      <c r="YV43" s="3">
        <f t="shared" si="616"/>
        <v>0</v>
      </c>
      <c r="YW43" s="3">
        <f t="shared" si="617"/>
        <v>0</v>
      </c>
      <c r="YX43" s="3">
        <f t="shared" si="618"/>
        <v>0</v>
      </c>
      <c r="YY43" s="3">
        <f t="shared" si="619"/>
        <v>0</v>
      </c>
      <c r="YZ43" s="3">
        <f t="shared" si="923"/>
        <v>0</v>
      </c>
      <c r="ZA43" s="3">
        <f t="shared" si="621"/>
        <v>0</v>
      </c>
      <c r="ZB43" s="3">
        <f t="shared" si="622"/>
        <v>0</v>
      </c>
      <c r="ZC43" s="3">
        <f t="shared" si="623"/>
        <v>0</v>
      </c>
      <c r="ZD43" s="3">
        <f t="shared" si="624"/>
        <v>0</v>
      </c>
      <c r="ZE43" s="3">
        <f t="shared" si="625"/>
        <v>0</v>
      </c>
      <c r="ZF43" s="7">
        <f t="shared" si="626"/>
        <v>0</v>
      </c>
      <c r="ZG43" s="7">
        <f t="shared" si="627"/>
        <v>0</v>
      </c>
      <c r="ZH43" s="7">
        <f t="shared" si="628"/>
        <v>0</v>
      </c>
      <c r="ZI43" s="7">
        <f t="shared" si="629"/>
        <v>0</v>
      </c>
      <c r="ZJ43" s="7">
        <f t="shared" si="630"/>
        <v>0</v>
      </c>
      <c r="ZK43" s="7">
        <f t="shared" si="631"/>
        <v>0</v>
      </c>
      <c r="ZL43" s="7">
        <f t="shared" si="632"/>
        <v>0</v>
      </c>
      <c r="ZM43" s="7">
        <f t="shared" si="633"/>
        <v>0</v>
      </c>
      <c r="ZN43" s="7">
        <f t="shared" si="634"/>
        <v>0</v>
      </c>
      <c r="ZO43" s="7">
        <f t="shared" si="635"/>
        <v>0</v>
      </c>
      <c r="ZP43" s="8" t="e">
        <f t="shared" si="636"/>
        <v>#DIV/0!</v>
      </c>
      <c r="ZQ43" s="10" t="e">
        <f t="shared" si="637"/>
        <v>#DIV/0!</v>
      </c>
      <c r="ZR43" s="13" t="e">
        <f t="shared" si="638"/>
        <v>#DIV/0!</v>
      </c>
      <c r="ZS43" s="14" t="e">
        <f t="shared" si="639"/>
        <v>#DIV/0!</v>
      </c>
      <c r="ZT43" s="14" t="e">
        <f t="shared" si="640"/>
        <v>#DIV/0!</v>
      </c>
      <c r="ZU43" s="15" t="e">
        <f t="shared" si="641"/>
        <v>#DIV/0!</v>
      </c>
      <c r="ZV43" s="21" t="e">
        <f t="shared" si="642"/>
        <v>#N/A</v>
      </c>
      <c r="ZW43" s="116">
        <f t="shared" si="643"/>
        <v>7</v>
      </c>
      <c r="ZX43" s="116">
        <f t="shared" si="644"/>
        <v>0</v>
      </c>
      <c r="ZY43" s="5"/>
      <c r="ZZ43" s="25"/>
      <c r="AAA43" s="25"/>
      <c r="AAB43" s="25"/>
      <c r="AAC43" s="25"/>
      <c r="AAD43" s="25"/>
      <c r="AAE43" s="25"/>
      <c r="AAF43" s="25"/>
      <c r="AAG43" s="3">
        <f t="shared" si="51"/>
        <v>0</v>
      </c>
      <c r="AAH43" s="3">
        <f t="shared" si="52"/>
        <v>0</v>
      </c>
      <c r="AAI43" s="3">
        <f t="shared" si="53"/>
        <v>0</v>
      </c>
      <c r="AAJ43" s="3">
        <f t="shared" si="54"/>
        <v>0</v>
      </c>
      <c r="AAK43" s="3">
        <f t="shared" si="645"/>
        <v>0</v>
      </c>
      <c r="AAL43" s="3">
        <f t="shared" si="55"/>
        <v>0</v>
      </c>
      <c r="AAM43" s="3">
        <f t="shared" si="56"/>
        <v>0</v>
      </c>
      <c r="AAN43" s="3">
        <f t="shared" si="57"/>
        <v>0</v>
      </c>
      <c r="AAO43" s="3">
        <f t="shared" si="58"/>
        <v>0</v>
      </c>
      <c r="AAP43" s="3">
        <f t="shared" si="646"/>
        <v>0</v>
      </c>
      <c r="AAQ43" s="3">
        <f t="shared" si="59"/>
        <v>0</v>
      </c>
      <c r="AAR43" s="3">
        <f t="shared" si="60"/>
        <v>0</v>
      </c>
      <c r="AAS43" s="3">
        <f t="shared" si="61"/>
        <v>0</v>
      </c>
      <c r="AAT43" s="3">
        <f t="shared" si="62"/>
        <v>0</v>
      </c>
      <c r="AAU43" s="3">
        <f t="shared" si="647"/>
        <v>0</v>
      </c>
      <c r="AAV43" s="3">
        <f t="shared" si="63"/>
        <v>0</v>
      </c>
      <c r="AAW43" s="3">
        <f t="shared" si="64"/>
        <v>0</v>
      </c>
      <c r="AAX43" s="3">
        <f t="shared" si="65"/>
        <v>0</v>
      </c>
      <c r="AAY43" s="3">
        <f t="shared" si="66"/>
        <v>0</v>
      </c>
      <c r="AAZ43" s="3">
        <f t="shared" si="648"/>
        <v>0</v>
      </c>
      <c r="ABA43" s="3">
        <f t="shared" si="67"/>
        <v>0</v>
      </c>
      <c r="ABB43" s="3">
        <f t="shared" si="68"/>
        <v>0</v>
      </c>
      <c r="ABC43" s="3">
        <f t="shared" si="69"/>
        <v>0</v>
      </c>
      <c r="ABD43" s="3">
        <f t="shared" si="70"/>
        <v>0</v>
      </c>
      <c r="ABE43" s="3">
        <f t="shared" si="649"/>
        <v>0</v>
      </c>
      <c r="ABF43" s="3">
        <f t="shared" si="71"/>
        <v>0</v>
      </c>
      <c r="ABG43" s="3">
        <f t="shared" si="72"/>
        <v>0</v>
      </c>
      <c r="ABH43" s="3">
        <f t="shared" si="73"/>
        <v>0</v>
      </c>
      <c r="ABI43" s="3">
        <f t="shared" si="74"/>
        <v>0</v>
      </c>
      <c r="ABJ43" s="3">
        <f t="shared" si="650"/>
        <v>0</v>
      </c>
      <c r="ABK43" s="7">
        <f t="shared" si="651"/>
        <v>0</v>
      </c>
      <c r="ABL43" s="7">
        <f t="shared" si="652"/>
        <v>0</v>
      </c>
      <c r="ABM43" s="7">
        <f t="shared" si="653"/>
        <v>0</v>
      </c>
      <c r="ABN43" s="7">
        <f t="shared" si="654"/>
        <v>0</v>
      </c>
      <c r="ABO43" s="7">
        <f t="shared" si="655"/>
        <v>0</v>
      </c>
      <c r="ABP43" s="8" t="e">
        <f t="shared" si="656"/>
        <v>#DIV/0!</v>
      </c>
      <c r="ABQ43" s="10" t="e">
        <f t="shared" si="657"/>
        <v>#DIV/0!</v>
      </c>
      <c r="ABR43" s="13" t="e">
        <f t="shared" si="658"/>
        <v>#DIV/0!</v>
      </c>
      <c r="ABS43" s="14" t="e">
        <f t="shared" si="659"/>
        <v>#DIV/0!</v>
      </c>
      <c r="ABT43" s="14" t="e">
        <f t="shared" si="660"/>
        <v>#DIV/0!</v>
      </c>
      <c r="ABU43" s="15" t="e">
        <f t="shared" si="661"/>
        <v>#DIV/0!</v>
      </c>
      <c r="ABV43" s="21" t="e">
        <f t="shared" si="662"/>
        <v>#N/A</v>
      </c>
      <c r="ABW43" s="30">
        <f t="shared" si="663"/>
        <v>6</v>
      </c>
      <c r="ABX43" s="30">
        <f t="shared" si="664"/>
        <v>0</v>
      </c>
      <c r="ABY43" s="5"/>
      <c r="ABZ43" s="25"/>
      <c r="ACA43" s="25"/>
      <c r="ACB43" s="25"/>
      <c r="ACC43" s="25"/>
      <c r="ACD43" s="25"/>
      <c r="ACE43" s="25"/>
      <c r="ACF43" s="3">
        <f t="shared" si="665"/>
        <v>0</v>
      </c>
      <c r="ACG43" s="3">
        <f t="shared" si="666"/>
        <v>0</v>
      </c>
      <c r="ACH43" s="3">
        <f t="shared" si="667"/>
        <v>0</v>
      </c>
      <c r="ACI43" s="3">
        <f t="shared" si="668"/>
        <v>0</v>
      </c>
      <c r="ACJ43" s="3">
        <f t="shared" si="669"/>
        <v>0</v>
      </c>
      <c r="ACK43" s="3">
        <f t="shared" si="670"/>
        <v>0</v>
      </c>
      <c r="ACL43" s="3">
        <f t="shared" si="671"/>
        <v>0</v>
      </c>
      <c r="ACM43" s="3">
        <f t="shared" si="672"/>
        <v>0</v>
      </c>
      <c r="ACN43" s="3">
        <f t="shared" si="673"/>
        <v>0</v>
      </c>
      <c r="ACO43" s="3">
        <f t="shared" si="674"/>
        <v>0</v>
      </c>
      <c r="ACP43" s="3">
        <f t="shared" si="675"/>
        <v>0</v>
      </c>
      <c r="ACQ43" s="3">
        <f t="shared" si="676"/>
        <v>0</v>
      </c>
      <c r="ACR43" s="3">
        <f t="shared" si="677"/>
        <v>0</v>
      </c>
      <c r="ACS43" s="3">
        <f t="shared" si="678"/>
        <v>0</v>
      </c>
      <c r="ACT43" s="3">
        <f t="shared" si="679"/>
        <v>0</v>
      </c>
      <c r="ACU43" s="3">
        <f t="shared" si="680"/>
        <v>0</v>
      </c>
      <c r="ACV43" s="3">
        <f t="shared" si="681"/>
        <v>0</v>
      </c>
      <c r="ACW43" s="3">
        <f t="shared" si="682"/>
        <v>0</v>
      </c>
      <c r="ACX43" s="3">
        <f t="shared" si="683"/>
        <v>0</v>
      </c>
      <c r="ACY43" s="3">
        <f t="shared" si="684"/>
        <v>0</v>
      </c>
      <c r="ACZ43" s="3">
        <f t="shared" si="685"/>
        <v>0</v>
      </c>
      <c r="ADA43" s="3">
        <f t="shared" si="686"/>
        <v>0</v>
      </c>
      <c r="ADB43" s="3">
        <f t="shared" si="687"/>
        <v>0</v>
      </c>
      <c r="ADC43" s="3">
        <f t="shared" si="688"/>
        <v>0</v>
      </c>
      <c r="ADD43" s="3">
        <f t="shared" si="689"/>
        <v>0</v>
      </c>
      <c r="ADE43" s="3">
        <f t="shared" si="690"/>
        <v>0</v>
      </c>
      <c r="ADF43" s="3">
        <f t="shared" si="691"/>
        <v>0</v>
      </c>
      <c r="ADG43" s="3">
        <f t="shared" si="692"/>
        <v>0</v>
      </c>
      <c r="ADH43" s="3">
        <f t="shared" si="693"/>
        <v>0</v>
      </c>
      <c r="ADI43" s="3">
        <f t="shared" si="694"/>
        <v>0</v>
      </c>
      <c r="ADJ43" s="12" t="e">
        <f t="shared" si="75"/>
        <v>#DIV/0!</v>
      </c>
      <c r="ADK43" s="10" t="e">
        <f t="shared" si="695"/>
        <v>#DIV/0!</v>
      </c>
      <c r="ADL43" s="13" t="e">
        <f t="shared" si="696"/>
        <v>#DIV/0!</v>
      </c>
      <c r="ADM43" s="14" t="e">
        <f t="shared" si="697"/>
        <v>#DIV/0!</v>
      </c>
      <c r="ADN43" s="14" t="e">
        <f t="shared" si="698"/>
        <v>#DIV/0!</v>
      </c>
      <c r="ADO43" s="15" t="e">
        <f t="shared" si="699"/>
        <v>#DIV/0!</v>
      </c>
      <c r="ADP43" s="31" t="e">
        <f t="shared" si="700"/>
        <v>#N/A</v>
      </c>
      <c r="ADQ43" s="2" t="e">
        <f>COUNTBLANK(#REF!)</f>
        <v>#REF!</v>
      </c>
      <c r="ADR43" s="6" t="e">
        <f t="shared" si="701"/>
        <v>#REF!</v>
      </c>
      <c r="ADS43" s="67"/>
      <c r="ADT43" s="70"/>
      <c r="ADU43" s="2">
        <f t="shared" si="702"/>
        <v>7</v>
      </c>
      <c r="ADV43" s="2">
        <f t="shared" si="703"/>
        <v>0</v>
      </c>
      <c r="ADW43" s="49">
        <v>36</v>
      </c>
      <c r="ADX43" s="117">
        <f>'LISTA DE ESTUDIANTES Y ASISTENC'!WP40</f>
        <v>0</v>
      </c>
      <c r="ADY43" s="48">
        <f>'LISTA DE ESTUDIANTES Y ASISTENC'!WQ40:WQ40</f>
        <v>0</v>
      </c>
      <c r="ADZ43" s="32"/>
      <c r="AEA43" s="25"/>
      <c r="AEB43" s="25"/>
      <c r="AEC43" s="25"/>
      <c r="AED43" s="25"/>
      <c r="AEE43" s="25"/>
      <c r="AEF43" s="25"/>
      <c r="AEG43" s="3">
        <f t="shared" si="704"/>
        <v>0</v>
      </c>
      <c r="AEH43" s="3">
        <f t="shared" si="705"/>
        <v>0</v>
      </c>
      <c r="AEI43" s="3">
        <f t="shared" si="706"/>
        <v>0</v>
      </c>
      <c r="AEJ43" s="3">
        <f t="shared" si="707"/>
        <v>0</v>
      </c>
      <c r="AEK43" s="3">
        <f t="shared" si="708"/>
        <v>0</v>
      </c>
      <c r="AEL43" s="3">
        <f t="shared" si="709"/>
        <v>0</v>
      </c>
      <c r="AEM43" s="3">
        <f t="shared" si="710"/>
        <v>0</v>
      </c>
      <c r="AEN43" s="3">
        <f t="shared" si="711"/>
        <v>0</v>
      </c>
      <c r="AEO43" s="3">
        <f t="shared" si="712"/>
        <v>0</v>
      </c>
      <c r="AEP43" s="3">
        <f t="shared" si="713"/>
        <v>0</v>
      </c>
      <c r="AEQ43" s="3">
        <f t="shared" si="714"/>
        <v>0</v>
      </c>
      <c r="AER43" s="3">
        <f t="shared" si="715"/>
        <v>0</v>
      </c>
      <c r="AES43" s="3">
        <f t="shared" si="716"/>
        <v>0</v>
      </c>
      <c r="AET43" s="3">
        <f t="shared" si="717"/>
        <v>0</v>
      </c>
      <c r="AEU43" s="3">
        <f t="shared" si="718"/>
        <v>0</v>
      </c>
      <c r="AEV43" s="3">
        <f t="shared" si="719"/>
        <v>0</v>
      </c>
      <c r="AEW43" s="3">
        <f t="shared" si="720"/>
        <v>0</v>
      </c>
      <c r="AEX43" s="3">
        <f t="shared" si="721"/>
        <v>0</v>
      </c>
      <c r="AEY43" s="3">
        <f t="shared" si="722"/>
        <v>0</v>
      </c>
      <c r="AEZ43" s="3">
        <f t="shared" si="723"/>
        <v>0</v>
      </c>
      <c r="AFA43" s="3">
        <f t="shared" si="724"/>
        <v>0</v>
      </c>
      <c r="AFB43" s="3">
        <f t="shared" si="725"/>
        <v>0</v>
      </c>
      <c r="AFC43" s="3">
        <f t="shared" si="726"/>
        <v>0</v>
      </c>
      <c r="AFD43" s="3">
        <f t="shared" si="727"/>
        <v>0</v>
      </c>
      <c r="AFE43" s="3">
        <f t="shared" si="728"/>
        <v>0</v>
      </c>
      <c r="AFF43" s="3">
        <f t="shared" si="729"/>
        <v>0</v>
      </c>
      <c r="AFG43" s="3">
        <f t="shared" si="730"/>
        <v>0</v>
      </c>
      <c r="AFH43" s="3">
        <f t="shared" si="731"/>
        <v>0</v>
      </c>
      <c r="AFI43" s="3">
        <f t="shared" si="732"/>
        <v>0</v>
      </c>
      <c r="AFJ43" s="3">
        <f t="shared" si="733"/>
        <v>0</v>
      </c>
      <c r="AFK43" s="7">
        <f t="shared" si="734"/>
        <v>0</v>
      </c>
      <c r="AFL43" s="7">
        <f t="shared" si="735"/>
        <v>0</v>
      </c>
      <c r="AFM43" s="7">
        <f t="shared" si="736"/>
        <v>0</v>
      </c>
      <c r="AFN43" s="7">
        <f t="shared" si="737"/>
        <v>0</v>
      </c>
      <c r="AFO43" s="7">
        <f t="shared" si="738"/>
        <v>0</v>
      </c>
      <c r="AFP43" s="8" t="e">
        <f t="shared" si="739"/>
        <v>#DIV/0!</v>
      </c>
      <c r="AFQ43" s="10" t="e">
        <f t="shared" si="740"/>
        <v>#DIV/0!</v>
      </c>
      <c r="AFR43" s="10"/>
      <c r="AFS43" s="13" t="e">
        <f t="shared" si="919"/>
        <v>#DIV/0!</v>
      </c>
      <c r="AFT43" s="14" t="e">
        <f t="shared" si="742"/>
        <v>#DIV/0!</v>
      </c>
      <c r="AFU43" s="14" t="e">
        <f t="shared" si="743"/>
        <v>#DIV/0!</v>
      </c>
      <c r="AFV43" s="15" t="e">
        <f t="shared" si="744"/>
        <v>#DIV/0!</v>
      </c>
      <c r="AFW43" s="30">
        <f t="shared" si="745"/>
        <v>7</v>
      </c>
      <c r="AFX43" s="30">
        <f t="shared" si="746"/>
        <v>0</v>
      </c>
      <c r="AFY43" s="5"/>
      <c r="AFZ43" s="21" t="e">
        <f t="shared" si="916"/>
        <v>#N/A</v>
      </c>
      <c r="AGA43" s="25"/>
      <c r="AGB43" s="25"/>
      <c r="AGC43" s="25"/>
      <c r="AGD43" s="25"/>
      <c r="AGE43" s="25"/>
      <c r="AGF43" s="25"/>
      <c r="AGG43" s="25"/>
      <c r="AGH43" s="3">
        <f t="shared" si="747"/>
        <v>0</v>
      </c>
      <c r="AGI43" s="3">
        <f t="shared" si="748"/>
        <v>0</v>
      </c>
      <c r="AGJ43" s="3">
        <f t="shared" si="749"/>
        <v>0</v>
      </c>
      <c r="AGK43" s="3">
        <f t="shared" si="750"/>
        <v>0</v>
      </c>
      <c r="AGL43" s="3">
        <f t="shared" si="751"/>
        <v>0</v>
      </c>
      <c r="AGM43" s="3">
        <f t="shared" si="752"/>
        <v>0</v>
      </c>
      <c r="AGN43" s="3">
        <f t="shared" si="753"/>
        <v>0</v>
      </c>
      <c r="AGO43" s="3">
        <f t="shared" si="754"/>
        <v>0</v>
      </c>
      <c r="AGP43" s="3">
        <f t="shared" si="755"/>
        <v>0</v>
      </c>
      <c r="AGQ43" s="3">
        <f t="shared" si="756"/>
        <v>0</v>
      </c>
      <c r="AGR43" s="3">
        <f t="shared" si="757"/>
        <v>0</v>
      </c>
      <c r="AGS43" s="3">
        <f t="shared" si="758"/>
        <v>0</v>
      </c>
      <c r="AGT43" s="3">
        <f t="shared" si="759"/>
        <v>0</v>
      </c>
      <c r="AGU43" s="3">
        <f t="shared" si="760"/>
        <v>0</v>
      </c>
      <c r="AGV43" s="3">
        <f t="shared" si="761"/>
        <v>0</v>
      </c>
      <c r="AGW43" s="3">
        <f t="shared" si="762"/>
        <v>0</v>
      </c>
      <c r="AGX43" s="3">
        <f t="shared" si="763"/>
        <v>0</v>
      </c>
      <c r="AGY43" s="3">
        <f t="shared" si="764"/>
        <v>0</v>
      </c>
      <c r="AGZ43" s="3">
        <f t="shared" si="765"/>
        <v>0</v>
      </c>
      <c r="AHA43" s="3">
        <f t="shared" si="766"/>
        <v>0</v>
      </c>
      <c r="AHB43" s="3">
        <f t="shared" si="767"/>
        <v>0</v>
      </c>
      <c r="AHC43" s="3">
        <f t="shared" si="768"/>
        <v>0</v>
      </c>
      <c r="AHD43" s="3">
        <f t="shared" si="769"/>
        <v>0</v>
      </c>
      <c r="AHE43" s="3">
        <f t="shared" si="770"/>
        <v>0</v>
      </c>
      <c r="AHF43" s="3">
        <f t="shared" si="771"/>
        <v>0</v>
      </c>
      <c r="AHG43" s="3">
        <f t="shared" si="772"/>
        <v>0</v>
      </c>
      <c r="AHH43" s="3">
        <f t="shared" si="773"/>
        <v>0</v>
      </c>
      <c r="AHI43" s="3">
        <f t="shared" si="774"/>
        <v>0</v>
      </c>
      <c r="AHJ43" s="3">
        <f t="shared" si="775"/>
        <v>0</v>
      </c>
      <c r="AHK43" s="3">
        <f t="shared" si="776"/>
        <v>0</v>
      </c>
      <c r="AHL43" s="7">
        <f t="shared" si="777"/>
        <v>0</v>
      </c>
      <c r="AHM43" s="7">
        <f t="shared" si="778"/>
        <v>0</v>
      </c>
      <c r="AHN43" s="7">
        <f t="shared" si="779"/>
        <v>0</v>
      </c>
      <c r="AHO43" s="7">
        <f t="shared" si="780"/>
        <v>0</v>
      </c>
      <c r="AHP43" s="7">
        <f t="shared" si="781"/>
        <v>0</v>
      </c>
      <c r="AHQ43" s="8" t="e">
        <f t="shared" si="782"/>
        <v>#DIV/0!</v>
      </c>
      <c r="AHR43" s="10" t="e">
        <f t="shared" si="783"/>
        <v>#DIV/0!</v>
      </c>
      <c r="AHS43" s="13" t="e">
        <f t="shared" si="784"/>
        <v>#DIV/0!</v>
      </c>
      <c r="AHT43" s="14" t="e">
        <f t="shared" si="785"/>
        <v>#DIV/0!</v>
      </c>
      <c r="AHU43" s="14" t="e">
        <f t="shared" si="786"/>
        <v>#DIV/0!</v>
      </c>
      <c r="AHV43" s="15" t="e">
        <f t="shared" si="787"/>
        <v>#DIV/0!</v>
      </c>
      <c r="AHW43" s="21" t="e">
        <f t="shared" si="788"/>
        <v>#N/A</v>
      </c>
      <c r="AHX43" s="116">
        <f t="shared" si="789"/>
        <v>8</v>
      </c>
      <c r="AHY43" s="116">
        <f t="shared" si="790"/>
        <v>0</v>
      </c>
      <c r="AHZ43" s="5"/>
      <c r="AIA43" s="25"/>
      <c r="AIB43" s="25"/>
      <c r="AIC43" s="25"/>
      <c r="AID43" s="25"/>
      <c r="AIE43" s="25"/>
      <c r="AIF43" s="25"/>
      <c r="AIG43" s="25"/>
      <c r="AIH43" s="25"/>
      <c r="AII43" s="3">
        <f t="shared" si="791"/>
        <v>0</v>
      </c>
      <c r="AIJ43" s="3">
        <f t="shared" si="792"/>
        <v>0</v>
      </c>
      <c r="AIK43" s="3">
        <f t="shared" si="793"/>
        <v>0</v>
      </c>
      <c r="AIL43" s="3">
        <f t="shared" si="794"/>
        <v>0</v>
      </c>
      <c r="AIM43" s="3">
        <f t="shared" si="795"/>
        <v>0</v>
      </c>
      <c r="AIN43" s="3">
        <f t="shared" si="796"/>
        <v>0</v>
      </c>
      <c r="AIO43" s="3">
        <f t="shared" si="797"/>
        <v>0</v>
      </c>
      <c r="AIP43" s="3">
        <f t="shared" si="798"/>
        <v>0</v>
      </c>
      <c r="AIQ43" s="3">
        <f t="shared" si="799"/>
        <v>0</v>
      </c>
      <c r="AIR43" s="3">
        <f t="shared" si="800"/>
        <v>0</v>
      </c>
      <c r="AIS43" s="3">
        <f t="shared" si="801"/>
        <v>0</v>
      </c>
      <c r="AIT43" s="3">
        <f t="shared" si="802"/>
        <v>0</v>
      </c>
      <c r="AIU43" s="3">
        <f t="shared" si="803"/>
        <v>0</v>
      </c>
      <c r="AIV43" s="3">
        <f t="shared" si="804"/>
        <v>0</v>
      </c>
      <c r="AIW43" s="3">
        <f t="shared" si="805"/>
        <v>0</v>
      </c>
      <c r="AIX43" s="3">
        <f t="shared" si="806"/>
        <v>0</v>
      </c>
      <c r="AIY43" s="3">
        <f t="shared" si="807"/>
        <v>0</v>
      </c>
      <c r="AIZ43" s="3">
        <f t="shared" si="808"/>
        <v>0</v>
      </c>
      <c r="AJA43" s="3">
        <f t="shared" si="809"/>
        <v>0</v>
      </c>
      <c r="AJB43" s="3">
        <f t="shared" si="810"/>
        <v>0</v>
      </c>
      <c r="AJC43" s="3">
        <f t="shared" si="811"/>
        <v>0</v>
      </c>
      <c r="AJD43" s="3">
        <f t="shared" si="812"/>
        <v>0</v>
      </c>
      <c r="AJE43" s="3">
        <f t="shared" si="813"/>
        <v>0</v>
      </c>
      <c r="AJF43" s="3">
        <f t="shared" si="814"/>
        <v>0</v>
      </c>
      <c r="AJG43" s="3">
        <f t="shared" si="924"/>
        <v>0</v>
      </c>
      <c r="AJH43" s="3">
        <f t="shared" si="816"/>
        <v>0</v>
      </c>
      <c r="AJI43" s="3">
        <f t="shared" si="817"/>
        <v>0</v>
      </c>
      <c r="AJJ43" s="3">
        <f t="shared" si="818"/>
        <v>0</v>
      </c>
      <c r="AJK43" s="3">
        <f t="shared" si="819"/>
        <v>0</v>
      </c>
      <c r="AJL43" s="3">
        <f t="shared" si="820"/>
        <v>0</v>
      </c>
      <c r="AJM43" s="7">
        <f t="shared" si="821"/>
        <v>0</v>
      </c>
      <c r="AJN43" s="7">
        <f t="shared" si="822"/>
        <v>0</v>
      </c>
      <c r="AJO43" s="7">
        <f t="shared" si="823"/>
        <v>0</v>
      </c>
      <c r="AJP43" s="7">
        <f t="shared" si="824"/>
        <v>0</v>
      </c>
      <c r="AJQ43" s="7">
        <f t="shared" si="825"/>
        <v>0</v>
      </c>
      <c r="AJR43" s="7">
        <f t="shared" si="826"/>
        <v>0</v>
      </c>
      <c r="AJS43" s="7">
        <f t="shared" si="827"/>
        <v>0</v>
      </c>
      <c r="AJT43" s="7">
        <f t="shared" si="828"/>
        <v>0</v>
      </c>
      <c r="AJU43" s="7">
        <f t="shared" si="829"/>
        <v>0</v>
      </c>
      <c r="AJV43" s="7">
        <f t="shared" si="830"/>
        <v>0</v>
      </c>
      <c r="AJW43" s="8" t="e">
        <f t="shared" si="831"/>
        <v>#DIV/0!</v>
      </c>
      <c r="AJX43" s="10" t="e">
        <f t="shared" si="832"/>
        <v>#DIV/0!</v>
      </c>
      <c r="AJY43" s="13" t="e">
        <f t="shared" si="833"/>
        <v>#DIV/0!</v>
      </c>
      <c r="AJZ43" s="14" t="e">
        <f t="shared" si="834"/>
        <v>#DIV/0!</v>
      </c>
      <c r="AKA43" s="14" t="e">
        <f t="shared" si="835"/>
        <v>#DIV/0!</v>
      </c>
      <c r="AKB43" s="15" t="e">
        <f t="shared" si="836"/>
        <v>#DIV/0!</v>
      </c>
      <c r="AKC43" s="21" t="e">
        <f t="shared" si="837"/>
        <v>#N/A</v>
      </c>
      <c r="AKD43" s="116">
        <f t="shared" si="838"/>
        <v>7</v>
      </c>
      <c r="AKE43" s="116">
        <f t="shared" si="839"/>
        <v>0</v>
      </c>
      <c r="AKF43" s="5"/>
      <c r="AKG43" s="25"/>
      <c r="AKH43" s="25"/>
      <c r="AKI43" s="25"/>
      <c r="AKJ43" s="25"/>
      <c r="AKK43" s="25"/>
      <c r="AKL43" s="25"/>
      <c r="AKM43" s="25"/>
      <c r="AKN43" s="3">
        <f t="shared" si="76"/>
        <v>0</v>
      </c>
      <c r="AKO43" s="3">
        <f t="shared" si="77"/>
        <v>0</v>
      </c>
      <c r="AKP43" s="3">
        <f t="shared" si="78"/>
        <v>0</v>
      </c>
      <c r="AKQ43" s="3">
        <f t="shared" si="79"/>
        <v>0</v>
      </c>
      <c r="AKR43" s="3">
        <f t="shared" si="840"/>
        <v>0</v>
      </c>
      <c r="AKS43" s="3">
        <f t="shared" si="80"/>
        <v>0</v>
      </c>
      <c r="AKT43" s="3">
        <f t="shared" si="81"/>
        <v>0</v>
      </c>
      <c r="AKU43" s="3">
        <f t="shared" si="82"/>
        <v>0</v>
      </c>
      <c r="AKV43" s="3">
        <f t="shared" si="83"/>
        <v>0</v>
      </c>
      <c r="AKW43" s="3">
        <f t="shared" si="841"/>
        <v>0</v>
      </c>
      <c r="AKX43" s="3">
        <f t="shared" si="84"/>
        <v>0</v>
      </c>
      <c r="AKY43" s="3">
        <f t="shared" si="85"/>
        <v>0</v>
      </c>
      <c r="AKZ43" s="3">
        <f t="shared" si="86"/>
        <v>0</v>
      </c>
      <c r="ALA43" s="3">
        <f t="shared" si="87"/>
        <v>0</v>
      </c>
      <c r="ALB43" s="3">
        <f t="shared" si="842"/>
        <v>0</v>
      </c>
      <c r="ALC43" s="3">
        <f t="shared" si="88"/>
        <v>0</v>
      </c>
      <c r="ALD43" s="3">
        <f t="shared" si="89"/>
        <v>0</v>
      </c>
      <c r="ALE43" s="3">
        <f t="shared" si="90"/>
        <v>0</v>
      </c>
      <c r="ALF43" s="3">
        <f t="shared" si="91"/>
        <v>0</v>
      </c>
      <c r="ALG43" s="3">
        <f t="shared" si="843"/>
        <v>0</v>
      </c>
      <c r="ALH43" s="3">
        <f t="shared" si="92"/>
        <v>0</v>
      </c>
      <c r="ALI43" s="3">
        <f t="shared" si="93"/>
        <v>0</v>
      </c>
      <c r="ALJ43" s="3">
        <f t="shared" si="94"/>
        <v>0</v>
      </c>
      <c r="ALK43" s="3">
        <f t="shared" si="95"/>
        <v>0</v>
      </c>
      <c r="ALL43" s="3">
        <f t="shared" si="844"/>
        <v>0</v>
      </c>
      <c r="ALM43" s="3">
        <f t="shared" si="96"/>
        <v>0</v>
      </c>
      <c r="ALN43" s="3">
        <f t="shared" si="97"/>
        <v>0</v>
      </c>
      <c r="ALO43" s="3">
        <f t="shared" si="98"/>
        <v>0</v>
      </c>
      <c r="ALP43" s="3">
        <f t="shared" si="99"/>
        <v>0</v>
      </c>
      <c r="ALQ43" s="3">
        <f t="shared" si="845"/>
        <v>0</v>
      </c>
      <c r="ALR43" s="7">
        <f t="shared" si="846"/>
        <v>0</v>
      </c>
      <c r="ALS43" s="7">
        <f t="shared" si="847"/>
        <v>0</v>
      </c>
      <c r="ALT43" s="7">
        <f t="shared" si="848"/>
        <v>0</v>
      </c>
      <c r="ALU43" s="7">
        <f t="shared" si="849"/>
        <v>0</v>
      </c>
      <c r="ALV43" s="7">
        <f t="shared" si="850"/>
        <v>0</v>
      </c>
      <c r="ALW43" s="8" t="e">
        <f t="shared" si="851"/>
        <v>#DIV/0!</v>
      </c>
      <c r="ALX43" s="10" t="e">
        <f t="shared" si="852"/>
        <v>#DIV/0!</v>
      </c>
      <c r="ALY43" s="13" t="e">
        <f t="shared" si="853"/>
        <v>#DIV/0!</v>
      </c>
      <c r="ALZ43" s="14" t="e">
        <f t="shared" si="854"/>
        <v>#DIV/0!</v>
      </c>
      <c r="AMA43" s="14" t="e">
        <f t="shared" si="855"/>
        <v>#DIV/0!</v>
      </c>
      <c r="AMB43" s="15" t="e">
        <f t="shared" si="856"/>
        <v>#DIV/0!</v>
      </c>
      <c r="AMC43" s="21" t="e">
        <f t="shared" si="857"/>
        <v>#N/A</v>
      </c>
      <c r="AMD43" s="30">
        <f t="shared" si="858"/>
        <v>6</v>
      </c>
      <c r="AME43" s="30">
        <f t="shared" si="859"/>
        <v>0</v>
      </c>
      <c r="AMF43" s="5"/>
      <c r="AMG43" s="25"/>
      <c r="AMH43" s="25"/>
      <c r="AMI43" s="25"/>
      <c r="AMJ43" s="25"/>
      <c r="AMK43" s="25"/>
      <c r="AML43" s="25"/>
      <c r="AMM43" s="3">
        <f t="shared" si="860"/>
        <v>0</v>
      </c>
      <c r="AMN43" s="3">
        <f t="shared" si="861"/>
        <v>0</v>
      </c>
      <c r="AMO43" s="3">
        <f t="shared" si="862"/>
        <v>0</v>
      </c>
      <c r="AMP43" s="3">
        <f t="shared" si="863"/>
        <v>0</v>
      </c>
      <c r="AMQ43" s="3">
        <f t="shared" si="864"/>
        <v>0</v>
      </c>
      <c r="AMR43" s="3">
        <f t="shared" si="865"/>
        <v>0</v>
      </c>
      <c r="AMS43" s="3">
        <f t="shared" si="866"/>
        <v>0</v>
      </c>
      <c r="AMT43" s="3">
        <f t="shared" si="867"/>
        <v>0</v>
      </c>
      <c r="AMU43" s="3">
        <f t="shared" si="868"/>
        <v>0</v>
      </c>
      <c r="AMV43" s="3">
        <f t="shared" si="869"/>
        <v>0</v>
      </c>
      <c r="AMW43" s="3">
        <f t="shared" si="870"/>
        <v>0</v>
      </c>
      <c r="AMX43" s="3">
        <f t="shared" si="871"/>
        <v>0</v>
      </c>
      <c r="AMY43" s="3">
        <f t="shared" si="872"/>
        <v>0</v>
      </c>
      <c r="AMZ43" s="3">
        <f t="shared" si="873"/>
        <v>0</v>
      </c>
      <c r="ANA43" s="3">
        <f t="shared" si="874"/>
        <v>0</v>
      </c>
      <c r="ANB43" s="3">
        <f t="shared" si="875"/>
        <v>0</v>
      </c>
      <c r="ANC43" s="3">
        <f t="shared" si="876"/>
        <v>0</v>
      </c>
      <c r="AND43" s="3">
        <f t="shared" si="877"/>
        <v>0</v>
      </c>
      <c r="ANE43" s="3">
        <f t="shared" si="878"/>
        <v>0</v>
      </c>
      <c r="ANF43" s="3">
        <f t="shared" si="879"/>
        <v>0</v>
      </c>
      <c r="ANG43" s="3">
        <f t="shared" si="880"/>
        <v>0</v>
      </c>
      <c r="ANH43" s="3">
        <f t="shared" si="881"/>
        <v>0</v>
      </c>
      <c r="ANI43" s="3">
        <f t="shared" si="882"/>
        <v>0</v>
      </c>
      <c r="ANJ43" s="3">
        <f t="shared" si="883"/>
        <v>0</v>
      </c>
      <c r="ANK43" s="3">
        <f t="shared" si="884"/>
        <v>0</v>
      </c>
      <c r="ANL43" s="3">
        <f t="shared" si="885"/>
        <v>0</v>
      </c>
      <c r="ANM43" s="3">
        <f t="shared" si="886"/>
        <v>0</v>
      </c>
      <c r="ANN43" s="3">
        <f t="shared" si="887"/>
        <v>0</v>
      </c>
      <c r="ANO43" s="3">
        <f t="shared" si="888"/>
        <v>0</v>
      </c>
      <c r="ANP43" s="3">
        <f t="shared" si="889"/>
        <v>0</v>
      </c>
      <c r="ANQ43" s="12" t="e">
        <f t="shared" si="100"/>
        <v>#DIV/0!</v>
      </c>
      <c r="ANR43" s="10" t="e">
        <f t="shared" si="890"/>
        <v>#DIV/0!</v>
      </c>
      <c r="ANS43" s="13" t="e">
        <f t="shared" si="891"/>
        <v>#DIV/0!</v>
      </c>
      <c r="ANT43" s="14" t="e">
        <f t="shared" si="892"/>
        <v>#DIV/0!</v>
      </c>
      <c r="ANU43" s="14" t="e">
        <f t="shared" si="893"/>
        <v>#DIV/0!</v>
      </c>
      <c r="ANV43" s="15" t="e">
        <f t="shared" si="894"/>
        <v>#DIV/0!</v>
      </c>
      <c r="ANW43" s="31" t="e">
        <f t="shared" si="895"/>
        <v>#N/A</v>
      </c>
      <c r="ANX43" s="2" t="e">
        <f>COUNTBLANK(#REF!)</f>
        <v>#REF!</v>
      </c>
      <c r="ANY43" s="6" t="e">
        <f t="shared" si="896"/>
        <v>#REF!</v>
      </c>
      <c r="ANZ43" s="67"/>
      <c r="AOA43" s="70"/>
      <c r="AOB43" s="2">
        <f t="shared" si="101"/>
        <v>0</v>
      </c>
      <c r="AOC43" s="2">
        <f t="shared" si="897"/>
        <v>4</v>
      </c>
      <c r="AOD43" s="49">
        <v>36</v>
      </c>
      <c r="AOE43" s="178">
        <f>'LISTA DE ESTUDIANTES Y ASISTENC'!AFY40:AFY40</f>
        <v>0</v>
      </c>
      <c r="AOF43" s="207" t="e">
        <f t="shared" si="898"/>
        <v>#N/A</v>
      </c>
      <c r="AOG43" s="75" t="e">
        <f t="shared" si="899"/>
        <v>#N/A</v>
      </c>
      <c r="AOH43" s="75" t="e">
        <f t="shared" si="900"/>
        <v>#N/A</v>
      </c>
      <c r="AOI43" s="75" t="e">
        <f t="shared" si="901"/>
        <v>#N/A</v>
      </c>
      <c r="AOJ43" s="91" t="e">
        <f t="shared" si="102"/>
        <v>#N/A</v>
      </c>
      <c r="AOK43" s="91" t="e">
        <f t="shared" si="103"/>
        <v>#N/A</v>
      </c>
      <c r="AOL43" s="91" t="e">
        <f t="shared" si="104"/>
        <v>#N/A</v>
      </c>
      <c r="AOM43" s="91" t="e">
        <f t="shared" si="105"/>
        <v>#N/A</v>
      </c>
      <c r="AON43" s="91" t="e">
        <f t="shared" si="902"/>
        <v>#N/A</v>
      </c>
      <c r="AOO43" s="91" t="e">
        <f t="shared" si="106"/>
        <v>#N/A</v>
      </c>
      <c r="AOP43" s="91" t="e">
        <f t="shared" si="107"/>
        <v>#N/A</v>
      </c>
      <c r="AOQ43" s="91" t="e">
        <f t="shared" si="108"/>
        <v>#N/A</v>
      </c>
      <c r="AOR43" s="91" t="e">
        <f t="shared" si="109"/>
        <v>#N/A</v>
      </c>
      <c r="AOS43" s="91" t="e">
        <f t="shared" si="903"/>
        <v>#N/A</v>
      </c>
      <c r="AOT43" s="91" t="e">
        <f t="shared" si="110"/>
        <v>#N/A</v>
      </c>
      <c r="AOU43" s="91" t="e">
        <f t="shared" si="111"/>
        <v>#N/A</v>
      </c>
      <c r="AOV43" s="91" t="e">
        <f t="shared" si="112"/>
        <v>#N/A</v>
      </c>
      <c r="AOW43" s="91" t="e">
        <f t="shared" si="113"/>
        <v>#N/A</v>
      </c>
      <c r="AOX43" s="91" t="e">
        <f t="shared" si="904"/>
        <v>#N/A</v>
      </c>
      <c r="AOY43" s="91" t="e">
        <f t="shared" si="114"/>
        <v>#N/A</v>
      </c>
      <c r="AOZ43" s="91" t="e">
        <f t="shared" si="115"/>
        <v>#N/A</v>
      </c>
      <c r="APA43" s="91" t="e">
        <f t="shared" si="116"/>
        <v>#N/A</v>
      </c>
      <c r="APB43" s="91" t="e">
        <f t="shared" si="117"/>
        <v>#N/A</v>
      </c>
      <c r="APC43" s="91" t="e">
        <f t="shared" si="905"/>
        <v>#N/A</v>
      </c>
      <c r="APD43" s="78" t="e">
        <f t="shared" si="906"/>
        <v>#N/A</v>
      </c>
      <c r="APE43" s="93" t="e">
        <f t="shared" si="907"/>
        <v>#N/A</v>
      </c>
      <c r="APF43" s="93"/>
      <c r="APG43" s="94" t="e">
        <f t="shared" si="920"/>
        <v>#N/A</v>
      </c>
      <c r="APH43" s="95" t="e">
        <f t="shared" si="909"/>
        <v>#N/A</v>
      </c>
      <c r="API43" s="95" t="e">
        <f t="shared" si="910"/>
        <v>#N/A</v>
      </c>
      <c r="APJ43" s="96" t="e">
        <f t="shared" si="911"/>
        <v>#N/A</v>
      </c>
      <c r="APK43" s="83" t="e">
        <f>COUNTBLANK(#REF!)</f>
        <v>#REF!</v>
      </c>
      <c r="APL43" s="83" t="e">
        <f t="shared" si="912"/>
        <v>#REF!</v>
      </c>
      <c r="APM43" s="97"/>
      <c r="APN43" s="208"/>
    </row>
    <row r="44" spans="1:1106" x14ac:dyDescent="0.25">
      <c r="A44" s="2">
        <f t="shared" si="118"/>
        <v>7</v>
      </c>
      <c r="B44" s="2">
        <f t="shared" si="119"/>
        <v>0</v>
      </c>
      <c r="C44" s="49">
        <v>37</v>
      </c>
      <c r="D44" s="48"/>
      <c r="E44" s="32"/>
      <c r="F44" s="25"/>
      <c r="G44" s="25"/>
      <c r="H44" s="25"/>
      <c r="I44" s="25"/>
      <c r="J44" s="25"/>
      <c r="K44" s="25"/>
      <c r="L44" s="3">
        <f t="shared" si="120"/>
        <v>0</v>
      </c>
      <c r="M44" s="3">
        <f t="shared" si="121"/>
        <v>0</v>
      </c>
      <c r="N44" s="3">
        <f t="shared" si="122"/>
        <v>0</v>
      </c>
      <c r="O44" s="3">
        <f t="shared" si="123"/>
        <v>0</v>
      </c>
      <c r="P44" s="3">
        <f t="shared" si="124"/>
        <v>0</v>
      </c>
      <c r="Q44" s="3">
        <f t="shared" si="125"/>
        <v>0</v>
      </c>
      <c r="R44" s="3">
        <f t="shared" si="126"/>
        <v>0</v>
      </c>
      <c r="S44" s="3">
        <f t="shared" si="127"/>
        <v>0</v>
      </c>
      <c r="T44" s="3">
        <f t="shared" si="128"/>
        <v>0</v>
      </c>
      <c r="U44" s="3">
        <f t="shared" si="129"/>
        <v>0</v>
      </c>
      <c r="V44" s="3">
        <f t="shared" si="130"/>
        <v>0</v>
      </c>
      <c r="W44" s="3">
        <f t="shared" si="131"/>
        <v>0</v>
      </c>
      <c r="X44" s="3">
        <f t="shared" si="132"/>
        <v>0</v>
      </c>
      <c r="Y44" s="3">
        <f t="shared" si="133"/>
        <v>0</v>
      </c>
      <c r="Z44" s="3">
        <f t="shared" si="134"/>
        <v>0</v>
      </c>
      <c r="AA44" s="3">
        <f t="shared" si="135"/>
        <v>0</v>
      </c>
      <c r="AB44" s="3">
        <f t="shared" si="136"/>
        <v>0</v>
      </c>
      <c r="AC44" s="3">
        <f t="shared" si="137"/>
        <v>0</v>
      </c>
      <c r="AD44" s="3">
        <f t="shared" si="138"/>
        <v>0</v>
      </c>
      <c r="AE44" s="3">
        <f t="shared" si="139"/>
        <v>0</v>
      </c>
      <c r="AF44" s="3">
        <f t="shared" si="140"/>
        <v>0</v>
      </c>
      <c r="AG44" s="3">
        <f t="shared" si="141"/>
        <v>0</v>
      </c>
      <c r="AH44" s="3">
        <f t="shared" si="142"/>
        <v>0</v>
      </c>
      <c r="AI44" s="3">
        <f t="shared" si="143"/>
        <v>0</v>
      </c>
      <c r="AJ44" s="3">
        <f t="shared" si="144"/>
        <v>0</v>
      </c>
      <c r="AK44" s="3">
        <f t="shared" si="145"/>
        <v>0</v>
      </c>
      <c r="AL44" s="3">
        <f t="shared" si="146"/>
        <v>0</v>
      </c>
      <c r="AM44" s="3">
        <f t="shared" si="147"/>
        <v>0</v>
      </c>
      <c r="AN44" s="3">
        <f t="shared" si="148"/>
        <v>0</v>
      </c>
      <c r="AO44" s="3">
        <f t="shared" si="149"/>
        <v>0</v>
      </c>
      <c r="AP44" s="7">
        <f t="shared" si="150"/>
        <v>0</v>
      </c>
      <c r="AQ44" s="7">
        <f t="shared" si="151"/>
        <v>0</v>
      </c>
      <c r="AR44" s="7">
        <f t="shared" si="152"/>
        <v>0</v>
      </c>
      <c r="AS44" s="7">
        <f t="shared" si="153"/>
        <v>0</v>
      </c>
      <c r="AT44" s="7">
        <f t="shared" si="154"/>
        <v>0</v>
      </c>
      <c r="AU44" s="8" t="e">
        <f t="shared" si="0"/>
        <v>#DIV/0!</v>
      </c>
      <c r="AV44" s="10" t="e">
        <f t="shared" si="155"/>
        <v>#DIV/0!</v>
      </c>
      <c r="AW44" s="10"/>
      <c r="AX44" s="13" t="e">
        <f t="shared" si="156"/>
        <v>#DIV/0!</v>
      </c>
      <c r="AY44" s="14" t="e">
        <f t="shared" si="157"/>
        <v>#DIV/0!</v>
      </c>
      <c r="AZ44" s="14" t="e">
        <f t="shared" si="158"/>
        <v>#DIV/0!</v>
      </c>
      <c r="BA44" s="15" t="e">
        <f t="shared" si="159"/>
        <v>#DIV/0!</v>
      </c>
      <c r="BB44" s="30">
        <f t="shared" si="160"/>
        <v>7</v>
      </c>
      <c r="BC44" s="30">
        <f t="shared" si="161"/>
        <v>0</v>
      </c>
      <c r="BD44" s="5"/>
      <c r="BE44" s="21" t="e">
        <f t="shared" si="913"/>
        <v>#N/A</v>
      </c>
      <c r="BF44" s="25"/>
      <c r="BG44" s="25"/>
      <c r="BH44" s="25"/>
      <c r="BI44" s="25"/>
      <c r="BJ44" s="25"/>
      <c r="BK44" s="25"/>
      <c r="BL44" s="25"/>
      <c r="BM44" s="3">
        <f t="shared" si="162"/>
        <v>0</v>
      </c>
      <c r="BN44" s="3">
        <f t="shared" si="163"/>
        <v>0</v>
      </c>
      <c r="BO44" s="3">
        <f t="shared" si="164"/>
        <v>0</v>
      </c>
      <c r="BP44" s="3">
        <f t="shared" si="165"/>
        <v>0</v>
      </c>
      <c r="BQ44" s="3">
        <f t="shared" si="166"/>
        <v>0</v>
      </c>
      <c r="BR44" s="3">
        <f t="shared" si="167"/>
        <v>0</v>
      </c>
      <c r="BS44" s="3">
        <f t="shared" si="168"/>
        <v>0</v>
      </c>
      <c r="BT44" s="3">
        <f t="shared" si="169"/>
        <v>0</v>
      </c>
      <c r="BU44" s="3">
        <f t="shared" si="170"/>
        <v>0</v>
      </c>
      <c r="BV44" s="3">
        <f t="shared" si="171"/>
        <v>0</v>
      </c>
      <c r="BW44" s="3">
        <f t="shared" si="172"/>
        <v>0</v>
      </c>
      <c r="BX44" s="3">
        <f t="shared" si="173"/>
        <v>0</v>
      </c>
      <c r="BY44" s="3">
        <f t="shared" si="174"/>
        <v>0</v>
      </c>
      <c r="BZ44" s="3">
        <f t="shared" si="175"/>
        <v>0</v>
      </c>
      <c r="CA44" s="3">
        <f t="shared" si="176"/>
        <v>0</v>
      </c>
      <c r="CB44" s="3">
        <f t="shared" si="177"/>
        <v>0</v>
      </c>
      <c r="CC44" s="3">
        <f t="shared" si="178"/>
        <v>0</v>
      </c>
      <c r="CD44" s="3">
        <f t="shared" si="179"/>
        <v>0</v>
      </c>
      <c r="CE44" s="3">
        <f t="shared" si="180"/>
        <v>0</v>
      </c>
      <c r="CF44" s="3">
        <f t="shared" si="181"/>
        <v>0</v>
      </c>
      <c r="CG44" s="3">
        <f t="shared" si="182"/>
        <v>0</v>
      </c>
      <c r="CH44" s="3">
        <f t="shared" si="183"/>
        <v>0</v>
      </c>
      <c r="CI44" s="3">
        <f t="shared" si="184"/>
        <v>0</v>
      </c>
      <c r="CJ44" s="3">
        <f t="shared" si="185"/>
        <v>0</v>
      </c>
      <c r="CK44" s="3">
        <f t="shared" si="186"/>
        <v>0</v>
      </c>
      <c r="CL44" s="3">
        <f t="shared" si="187"/>
        <v>0</v>
      </c>
      <c r="CM44" s="3">
        <f t="shared" si="188"/>
        <v>0</v>
      </c>
      <c r="CN44" s="3">
        <f t="shared" si="189"/>
        <v>0</v>
      </c>
      <c r="CO44" s="3">
        <f t="shared" si="190"/>
        <v>0</v>
      </c>
      <c r="CP44" s="3">
        <f t="shared" si="191"/>
        <v>0</v>
      </c>
      <c r="CQ44" s="7">
        <f t="shared" si="192"/>
        <v>0</v>
      </c>
      <c r="CR44" s="7">
        <f t="shared" si="193"/>
        <v>0</v>
      </c>
      <c r="CS44" s="7">
        <f t="shared" si="194"/>
        <v>0</v>
      </c>
      <c r="CT44" s="7">
        <f t="shared" si="195"/>
        <v>0</v>
      </c>
      <c r="CU44" s="7">
        <f t="shared" si="196"/>
        <v>0</v>
      </c>
      <c r="CV44" s="8" t="e">
        <f t="shared" si="197"/>
        <v>#DIV/0!</v>
      </c>
      <c r="CW44" s="10" t="e">
        <f t="shared" si="198"/>
        <v>#DIV/0!</v>
      </c>
      <c r="CX44" s="13" t="e">
        <f t="shared" si="199"/>
        <v>#DIV/0!</v>
      </c>
      <c r="CY44" s="14" t="e">
        <f t="shared" si="200"/>
        <v>#DIV/0!</v>
      </c>
      <c r="CZ44" s="14" t="e">
        <f t="shared" si="201"/>
        <v>#DIV/0!</v>
      </c>
      <c r="DA44" s="15" t="e">
        <f t="shared" si="202"/>
        <v>#DIV/0!</v>
      </c>
      <c r="DB44" s="21" t="e">
        <f t="shared" si="203"/>
        <v>#N/A</v>
      </c>
      <c r="DC44" s="116">
        <f t="shared" si="204"/>
        <v>8</v>
      </c>
      <c r="DD44" s="116">
        <f t="shared" si="205"/>
        <v>0</v>
      </c>
      <c r="DE44" s="5"/>
      <c r="DF44" s="25"/>
      <c r="DG44" s="25"/>
      <c r="DH44" s="25"/>
      <c r="DI44" s="25"/>
      <c r="DJ44" s="25"/>
      <c r="DK44" s="25"/>
      <c r="DL44" s="25"/>
      <c r="DM44" s="25"/>
      <c r="DN44" s="3">
        <f t="shared" si="206"/>
        <v>0</v>
      </c>
      <c r="DO44" s="3">
        <f t="shared" si="207"/>
        <v>0</v>
      </c>
      <c r="DP44" s="3">
        <f t="shared" si="208"/>
        <v>0</v>
      </c>
      <c r="DQ44" s="3">
        <f t="shared" si="209"/>
        <v>0</v>
      </c>
      <c r="DR44" s="3">
        <f t="shared" si="210"/>
        <v>0</v>
      </c>
      <c r="DS44" s="3">
        <f t="shared" si="211"/>
        <v>0</v>
      </c>
      <c r="DT44" s="3">
        <f t="shared" si="212"/>
        <v>0</v>
      </c>
      <c r="DU44" s="3">
        <f t="shared" si="213"/>
        <v>0</v>
      </c>
      <c r="DV44" s="3">
        <f t="shared" si="214"/>
        <v>0</v>
      </c>
      <c r="DW44" s="3">
        <f t="shared" si="215"/>
        <v>0</v>
      </c>
      <c r="DX44" s="3">
        <f t="shared" si="216"/>
        <v>0</v>
      </c>
      <c r="DY44" s="3">
        <f t="shared" si="217"/>
        <v>0</v>
      </c>
      <c r="DZ44" s="3">
        <f t="shared" si="218"/>
        <v>0</v>
      </c>
      <c r="EA44" s="3">
        <f t="shared" si="219"/>
        <v>0</v>
      </c>
      <c r="EB44" s="3">
        <f t="shared" si="220"/>
        <v>0</v>
      </c>
      <c r="EC44" s="3">
        <f t="shared" si="221"/>
        <v>0</v>
      </c>
      <c r="ED44" s="3">
        <f t="shared" si="222"/>
        <v>0</v>
      </c>
      <c r="EE44" s="3">
        <f t="shared" si="223"/>
        <v>0</v>
      </c>
      <c r="EF44" s="3">
        <f t="shared" si="224"/>
        <v>0</v>
      </c>
      <c r="EG44" s="3">
        <f t="shared" si="225"/>
        <v>0</v>
      </c>
      <c r="EH44" s="3">
        <f t="shared" si="226"/>
        <v>0</v>
      </c>
      <c r="EI44" s="3">
        <f t="shared" si="227"/>
        <v>0</v>
      </c>
      <c r="EJ44" s="3">
        <f t="shared" si="228"/>
        <v>0</v>
      </c>
      <c r="EK44" s="3">
        <f t="shared" si="229"/>
        <v>0</v>
      </c>
      <c r="EL44" s="3">
        <f t="shared" si="921"/>
        <v>0</v>
      </c>
      <c r="EM44" s="3">
        <f t="shared" si="231"/>
        <v>0</v>
      </c>
      <c r="EN44" s="3">
        <f t="shared" si="232"/>
        <v>0</v>
      </c>
      <c r="EO44" s="3">
        <f t="shared" si="233"/>
        <v>0</v>
      </c>
      <c r="EP44" s="3">
        <f t="shared" si="234"/>
        <v>0</v>
      </c>
      <c r="EQ44" s="3">
        <f t="shared" si="235"/>
        <v>0</v>
      </c>
      <c r="ER44" s="7">
        <f t="shared" si="236"/>
        <v>0</v>
      </c>
      <c r="ES44" s="7">
        <f t="shared" si="237"/>
        <v>0</v>
      </c>
      <c r="ET44" s="7">
        <f t="shared" si="238"/>
        <v>0</v>
      </c>
      <c r="EU44" s="7">
        <f t="shared" si="239"/>
        <v>0</v>
      </c>
      <c r="EV44" s="7">
        <f t="shared" si="240"/>
        <v>0</v>
      </c>
      <c r="EW44" s="7">
        <f t="shared" si="241"/>
        <v>0</v>
      </c>
      <c r="EX44" s="7">
        <f t="shared" si="242"/>
        <v>0</v>
      </c>
      <c r="EY44" s="7">
        <f t="shared" si="243"/>
        <v>0</v>
      </c>
      <c r="EZ44" s="7">
        <f t="shared" si="244"/>
        <v>0</v>
      </c>
      <c r="FA44" s="7">
        <f t="shared" si="245"/>
        <v>0</v>
      </c>
      <c r="FB44" s="8" t="e">
        <f t="shared" si="246"/>
        <v>#DIV/0!</v>
      </c>
      <c r="FC44" s="10" t="e">
        <f t="shared" si="247"/>
        <v>#DIV/0!</v>
      </c>
      <c r="FD44" s="13" t="e">
        <f t="shared" si="248"/>
        <v>#DIV/0!</v>
      </c>
      <c r="FE44" s="14" t="e">
        <f t="shared" si="249"/>
        <v>#DIV/0!</v>
      </c>
      <c r="FF44" s="14" t="e">
        <f t="shared" si="250"/>
        <v>#DIV/0!</v>
      </c>
      <c r="FG44" s="15" t="e">
        <f t="shared" si="251"/>
        <v>#DIV/0!</v>
      </c>
      <c r="FH44" s="21" t="e">
        <f t="shared" si="252"/>
        <v>#N/A</v>
      </c>
      <c r="FI44" s="116">
        <f t="shared" si="253"/>
        <v>7</v>
      </c>
      <c r="FJ44" s="116">
        <f t="shared" si="254"/>
        <v>0</v>
      </c>
      <c r="FK44" s="5"/>
      <c r="FL44" s="25"/>
      <c r="FM44" s="25"/>
      <c r="FN44" s="25"/>
      <c r="FO44" s="25"/>
      <c r="FP44" s="25"/>
      <c r="FQ44" s="25"/>
      <c r="FR44" s="25"/>
      <c r="FS44" s="3">
        <f t="shared" si="1"/>
        <v>0</v>
      </c>
      <c r="FT44" s="3">
        <f t="shared" si="2"/>
        <v>0</v>
      </c>
      <c r="FU44" s="3">
        <f t="shared" si="3"/>
        <v>0</v>
      </c>
      <c r="FV44" s="3">
        <f t="shared" si="4"/>
        <v>0</v>
      </c>
      <c r="FW44" s="3">
        <f t="shared" si="255"/>
        <v>0</v>
      </c>
      <c r="FX44" s="3">
        <f t="shared" si="5"/>
        <v>0</v>
      </c>
      <c r="FY44" s="3">
        <f t="shared" si="6"/>
        <v>0</v>
      </c>
      <c r="FZ44" s="3">
        <f t="shared" si="7"/>
        <v>0</v>
      </c>
      <c r="GA44" s="3">
        <f t="shared" si="8"/>
        <v>0</v>
      </c>
      <c r="GB44" s="3">
        <f t="shared" si="256"/>
        <v>0</v>
      </c>
      <c r="GC44" s="3">
        <f t="shared" si="9"/>
        <v>0</v>
      </c>
      <c r="GD44" s="3">
        <f t="shared" si="10"/>
        <v>0</v>
      </c>
      <c r="GE44" s="3">
        <f t="shared" si="11"/>
        <v>0</v>
      </c>
      <c r="GF44" s="3">
        <f t="shared" si="12"/>
        <v>0</v>
      </c>
      <c r="GG44" s="3">
        <f t="shared" si="257"/>
        <v>0</v>
      </c>
      <c r="GH44" s="3">
        <f t="shared" si="13"/>
        <v>0</v>
      </c>
      <c r="GI44" s="3">
        <f t="shared" si="14"/>
        <v>0</v>
      </c>
      <c r="GJ44" s="3">
        <f t="shared" si="15"/>
        <v>0</v>
      </c>
      <c r="GK44" s="3">
        <f t="shared" si="16"/>
        <v>0</v>
      </c>
      <c r="GL44" s="3">
        <f t="shared" si="258"/>
        <v>0</v>
      </c>
      <c r="GM44" s="3">
        <f t="shared" si="17"/>
        <v>0</v>
      </c>
      <c r="GN44" s="3">
        <f t="shared" si="18"/>
        <v>0</v>
      </c>
      <c r="GO44" s="3">
        <f t="shared" si="19"/>
        <v>0</v>
      </c>
      <c r="GP44" s="3">
        <f t="shared" si="20"/>
        <v>0</v>
      </c>
      <c r="GQ44" s="3">
        <f t="shared" si="259"/>
        <v>0</v>
      </c>
      <c r="GR44" s="3">
        <f t="shared" si="21"/>
        <v>0</v>
      </c>
      <c r="GS44" s="3">
        <f t="shared" si="22"/>
        <v>0</v>
      </c>
      <c r="GT44" s="3">
        <f t="shared" si="23"/>
        <v>0</v>
      </c>
      <c r="GU44" s="3">
        <f t="shared" si="24"/>
        <v>0</v>
      </c>
      <c r="GV44" s="3">
        <f t="shared" si="260"/>
        <v>0</v>
      </c>
      <c r="GW44" s="7">
        <f t="shared" si="261"/>
        <v>0</v>
      </c>
      <c r="GX44" s="7">
        <f t="shared" si="262"/>
        <v>0</v>
      </c>
      <c r="GY44" s="7">
        <f t="shared" si="263"/>
        <v>0</v>
      </c>
      <c r="GZ44" s="7">
        <f t="shared" si="264"/>
        <v>0</v>
      </c>
      <c r="HA44" s="7">
        <f t="shared" si="265"/>
        <v>0</v>
      </c>
      <c r="HB44" s="8" t="e">
        <f t="shared" si="266"/>
        <v>#DIV/0!</v>
      </c>
      <c r="HC44" s="10" t="e">
        <f t="shared" si="267"/>
        <v>#DIV/0!</v>
      </c>
      <c r="HD44" s="13" t="e">
        <f t="shared" si="268"/>
        <v>#DIV/0!</v>
      </c>
      <c r="HE44" s="14" t="e">
        <f t="shared" si="269"/>
        <v>#DIV/0!</v>
      </c>
      <c r="HF44" s="14" t="e">
        <f t="shared" si="270"/>
        <v>#DIV/0!</v>
      </c>
      <c r="HG44" s="15" t="e">
        <f t="shared" si="271"/>
        <v>#DIV/0!</v>
      </c>
      <c r="HH44" s="21" t="e">
        <f t="shared" si="272"/>
        <v>#N/A</v>
      </c>
      <c r="HI44" s="30">
        <f t="shared" si="273"/>
        <v>6</v>
      </c>
      <c r="HJ44" s="30">
        <f t="shared" si="274"/>
        <v>0</v>
      </c>
      <c r="HK44" s="5"/>
      <c r="HL44" s="25"/>
      <c r="HM44" s="25"/>
      <c r="HN44" s="25"/>
      <c r="HO44" s="25"/>
      <c r="HP44" s="25"/>
      <c r="HQ44" s="25"/>
      <c r="HR44" s="3">
        <f t="shared" si="275"/>
        <v>0</v>
      </c>
      <c r="HS44" s="3">
        <f t="shared" si="276"/>
        <v>0</v>
      </c>
      <c r="HT44" s="3">
        <f t="shared" si="277"/>
        <v>0</v>
      </c>
      <c r="HU44" s="3">
        <f t="shared" si="278"/>
        <v>0</v>
      </c>
      <c r="HV44" s="3">
        <f t="shared" si="279"/>
        <v>0</v>
      </c>
      <c r="HW44" s="3">
        <f t="shared" si="280"/>
        <v>0</v>
      </c>
      <c r="HX44" s="3">
        <f t="shared" si="281"/>
        <v>0</v>
      </c>
      <c r="HY44" s="3">
        <f t="shared" si="282"/>
        <v>0</v>
      </c>
      <c r="HZ44" s="3">
        <f t="shared" si="283"/>
        <v>0</v>
      </c>
      <c r="IA44" s="3">
        <f t="shared" si="284"/>
        <v>0</v>
      </c>
      <c r="IB44" s="3">
        <f t="shared" si="285"/>
        <v>0</v>
      </c>
      <c r="IC44" s="3">
        <f t="shared" si="286"/>
        <v>0</v>
      </c>
      <c r="ID44" s="3">
        <f t="shared" si="287"/>
        <v>0</v>
      </c>
      <c r="IE44" s="3">
        <f t="shared" si="288"/>
        <v>0</v>
      </c>
      <c r="IF44" s="3">
        <f t="shared" si="289"/>
        <v>0</v>
      </c>
      <c r="IG44" s="3">
        <f t="shared" si="290"/>
        <v>0</v>
      </c>
      <c r="IH44" s="3">
        <f t="shared" si="291"/>
        <v>0</v>
      </c>
      <c r="II44" s="3">
        <f t="shared" si="292"/>
        <v>0</v>
      </c>
      <c r="IJ44" s="3">
        <f t="shared" si="293"/>
        <v>0</v>
      </c>
      <c r="IK44" s="3">
        <f t="shared" si="294"/>
        <v>0</v>
      </c>
      <c r="IL44" s="3">
        <f t="shared" si="295"/>
        <v>0</v>
      </c>
      <c r="IM44" s="3">
        <f t="shared" si="296"/>
        <v>0</v>
      </c>
      <c r="IN44" s="3">
        <f t="shared" si="297"/>
        <v>0</v>
      </c>
      <c r="IO44" s="3">
        <f t="shared" si="298"/>
        <v>0</v>
      </c>
      <c r="IP44" s="3">
        <f t="shared" si="299"/>
        <v>0</v>
      </c>
      <c r="IQ44" s="3">
        <f t="shared" si="300"/>
        <v>0</v>
      </c>
      <c r="IR44" s="3">
        <f t="shared" si="301"/>
        <v>0</v>
      </c>
      <c r="IS44" s="3">
        <f t="shared" si="302"/>
        <v>0</v>
      </c>
      <c r="IT44" s="3">
        <f t="shared" si="303"/>
        <v>0</v>
      </c>
      <c r="IU44" s="3">
        <f t="shared" si="304"/>
        <v>0</v>
      </c>
      <c r="IV44" s="12" t="e">
        <f t="shared" si="25"/>
        <v>#DIV/0!</v>
      </c>
      <c r="IW44" s="10" t="e">
        <f t="shared" si="305"/>
        <v>#DIV/0!</v>
      </c>
      <c r="IX44" s="13" t="e">
        <f t="shared" si="306"/>
        <v>#DIV/0!</v>
      </c>
      <c r="IY44" s="14" t="e">
        <f t="shared" si="307"/>
        <v>#DIV/0!</v>
      </c>
      <c r="IZ44" s="14" t="e">
        <f t="shared" si="308"/>
        <v>#DIV/0!</v>
      </c>
      <c r="JA44" s="15" t="e">
        <f t="shared" si="309"/>
        <v>#DIV/0!</v>
      </c>
      <c r="JB44" s="31" t="e">
        <f t="shared" si="310"/>
        <v>#N/A</v>
      </c>
      <c r="JC44" s="2" t="e">
        <f>COUNTBLANK(#REF!)</f>
        <v>#REF!</v>
      </c>
      <c r="JD44" s="6" t="e">
        <f t="shared" si="311"/>
        <v>#REF!</v>
      </c>
      <c r="JE44" s="67"/>
      <c r="JF44" s="172"/>
      <c r="JG44" s="2">
        <f t="shared" si="312"/>
        <v>7</v>
      </c>
      <c r="JH44" s="2">
        <f t="shared" si="313"/>
        <v>0</v>
      </c>
      <c r="JI44" s="49">
        <v>37</v>
      </c>
      <c r="JJ44" s="117">
        <f>'LISTA DE ESTUDIANTES Y ASISTENC'!CB41</f>
        <v>0</v>
      </c>
      <c r="JK44" s="48">
        <f>'LISTA DE ESTUDIANTES Y ASISTENC'!CC41:CC41</f>
        <v>0</v>
      </c>
      <c r="JL44" s="32"/>
      <c r="JM44" s="25"/>
      <c r="JN44" s="25"/>
      <c r="JO44" s="25"/>
      <c r="JP44" s="25"/>
      <c r="JQ44" s="25"/>
      <c r="JR44" s="25"/>
      <c r="JS44" s="3">
        <f t="shared" si="314"/>
        <v>0</v>
      </c>
      <c r="JT44" s="3">
        <f t="shared" si="315"/>
        <v>0</v>
      </c>
      <c r="JU44" s="3">
        <f t="shared" si="316"/>
        <v>0</v>
      </c>
      <c r="JV44" s="3">
        <f t="shared" si="317"/>
        <v>0</v>
      </c>
      <c r="JW44" s="3">
        <f t="shared" si="318"/>
        <v>0</v>
      </c>
      <c r="JX44" s="3">
        <f t="shared" si="319"/>
        <v>0</v>
      </c>
      <c r="JY44" s="3">
        <f t="shared" si="320"/>
        <v>0</v>
      </c>
      <c r="JZ44" s="3">
        <f t="shared" si="321"/>
        <v>0</v>
      </c>
      <c r="KA44" s="3">
        <f t="shared" si="322"/>
        <v>0</v>
      </c>
      <c r="KB44" s="3">
        <f t="shared" si="323"/>
        <v>0</v>
      </c>
      <c r="KC44" s="3">
        <f t="shared" si="324"/>
        <v>0</v>
      </c>
      <c r="KD44" s="3">
        <f t="shared" si="325"/>
        <v>0</v>
      </c>
      <c r="KE44" s="3">
        <f t="shared" si="326"/>
        <v>0</v>
      </c>
      <c r="KF44" s="3">
        <f t="shared" si="327"/>
        <v>0</v>
      </c>
      <c r="KG44" s="3">
        <f t="shared" si="328"/>
        <v>0</v>
      </c>
      <c r="KH44" s="3">
        <f t="shared" si="329"/>
        <v>0</v>
      </c>
      <c r="KI44" s="3">
        <f t="shared" si="330"/>
        <v>0</v>
      </c>
      <c r="KJ44" s="3">
        <f t="shared" si="331"/>
        <v>0</v>
      </c>
      <c r="KK44" s="3">
        <f t="shared" si="332"/>
        <v>0</v>
      </c>
      <c r="KL44" s="3">
        <f t="shared" si="333"/>
        <v>0</v>
      </c>
      <c r="KM44" s="3">
        <f t="shared" si="334"/>
        <v>0</v>
      </c>
      <c r="KN44" s="3">
        <f t="shared" si="335"/>
        <v>0</v>
      </c>
      <c r="KO44" s="3">
        <f t="shared" si="336"/>
        <v>0</v>
      </c>
      <c r="KP44" s="3">
        <f t="shared" si="337"/>
        <v>0</v>
      </c>
      <c r="KQ44" s="3">
        <f t="shared" si="338"/>
        <v>0</v>
      </c>
      <c r="KR44" s="3">
        <f t="shared" si="339"/>
        <v>0</v>
      </c>
      <c r="KS44" s="3">
        <f t="shared" si="340"/>
        <v>0</v>
      </c>
      <c r="KT44" s="3">
        <f t="shared" si="341"/>
        <v>0</v>
      </c>
      <c r="KU44" s="3">
        <f t="shared" si="342"/>
        <v>0</v>
      </c>
      <c r="KV44" s="3">
        <f t="shared" si="343"/>
        <v>0</v>
      </c>
      <c r="KW44" s="7">
        <f t="shared" si="344"/>
        <v>0</v>
      </c>
      <c r="KX44" s="7">
        <f t="shared" si="345"/>
        <v>0</v>
      </c>
      <c r="KY44" s="7">
        <f t="shared" si="346"/>
        <v>0</v>
      </c>
      <c r="KZ44" s="7">
        <f t="shared" si="347"/>
        <v>0</v>
      </c>
      <c r="LA44" s="7">
        <f t="shared" si="348"/>
        <v>0</v>
      </c>
      <c r="LB44" s="8" t="e">
        <f t="shared" si="349"/>
        <v>#DIV/0!</v>
      </c>
      <c r="LC44" s="10" t="e">
        <f t="shared" si="350"/>
        <v>#DIV/0!</v>
      </c>
      <c r="LD44" s="10"/>
      <c r="LE44" s="13" t="e">
        <f t="shared" si="917"/>
        <v>#DIV/0!</v>
      </c>
      <c r="LF44" s="14" t="e">
        <f t="shared" si="352"/>
        <v>#DIV/0!</v>
      </c>
      <c r="LG44" s="14" t="e">
        <f t="shared" si="353"/>
        <v>#DIV/0!</v>
      </c>
      <c r="LH44" s="15" t="e">
        <f t="shared" si="354"/>
        <v>#DIV/0!</v>
      </c>
      <c r="LI44" s="30">
        <f t="shared" si="355"/>
        <v>7</v>
      </c>
      <c r="LJ44" s="30">
        <f t="shared" si="356"/>
        <v>0</v>
      </c>
      <c r="LK44" s="5"/>
      <c r="LL44" s="21" t="e">
        <f t="shared" si="914"/>
        <v>#N/A</v>
      </c>
      <c r="LM44" s="25"/>
      <c r="LN44" s="25"/>
      <c r="LO44" s="25"/>
      <c r="LP44" s="25"/>
      <c r="LQ44" s="25"/>
      <c r="LR44" s="25"/>
      <c r="LS44" s="25"/>
      <c r="LT44" s="3">
        <f t="shared" si="357"/>
        <v>0</v>
      </c>
      <c r="LU44" s="3">
        <f t="shared" si="358"/>
        <v>0</v>
      </c>
      <c r="LV44" s="3">
        <f t="shared" si="359"/>
        <v>0</v>
      </c>
      <c r="LW44" s="3">
        <f t="shared" si="360"/>
        <v>0</v>
      </c>
      <c r="LX44" s="3">
        <f t="shared" si="361"/>
        <v>0</v>
      </c>
      <c r="LY44" s="3">
        <f t="shared" si="362"/>
        <v>0</v>
      </c>
      <c r="LZ44" s="3">
        <f t="shared" si="363"/>
        <v>0</v>
      </c>
      <c r="MA44" s="3">
        <f t="shared" si="364"/>
        <v>0</v>
      </c>
      <c r="MB44" s="3">
        <f t="shared" si="365"/>
        <v>0</v>
      </c>
      <c r="MC44" s="3">
        <f t="shared" si="366"/>
        <v>0</v>
      </c>
      <c r="MD44" s="3">
        <f t="shared" si="367"/>
        <v>0</v>
      </c>
      <c r="ME44" s="3">
        <f t="shared" si="368"/>
        <v>0</v>
      </c>
      <c r="MF44" s="3">
        <f t="shared" si="369"/>
        <v>0</v>
      </c>
      <c r="MG44" s="3">
        <f t="shared" si="370"/>
        <v>0</v>
      </c>
      <c r="MH44" s="3">
        <f t="shared" si="371"/>
        <v>0</v>
      </c>
      <c r="MI44" s="3">
        <f t="shared" si="372"/>
        <v>0</v>
      </c>
      <c r="MJ44" s="3">
        <f t="shared" si="373"/>
        <v>0</v>
      </c>
      <c r="MK44" s="3">
        <f t="shared" si="374"/>
        <v>0</v>
      </c>
      <c r="ML44" s="3">
        <f t="shared" si="375"/>
        <v>0</v>
      </c>
      <c r="MM44" s="3">
        <f t="shared" si="376"/>
        <v>0</v>
      </c>
      <c r="MN44" s="3">
        <f t="shared" si="377"/>
        <v>0</v>
      </c>
      <c r="MO44" s="3">
        <f t="shared" si="378"/>
        <v>0</v>
      </c>
      <c r="MP44" s="3">
        <f t="shared" si="379"/>
        <v>0</v>
      </c>
      <c r="MQ44" s="3">
        <f t="shared" si="380"/>
        <v>0</v>
      </c>
      <c r="MR44" s="3">
        <f t="shared" si="381"/>
        <v>0</v>
      </c>
      <c r="MS44" s="3">
        <f t="shared" si="382"/>
        <v>0</v>
      </c>
      <c r="MT44" s="3">
        <f t="shared" si="383"/>
        <v>0</v>
      </c>
      <c r="MU44" s="3">
        <f t="shared" si="384"/>
        <v>0</v>
      </c>
      <c r="MV44" s="3">
        <f t="shared" si="385"/>
        <v>0</v>
      </c>
      <c r="MW44" s="3">
        <f t="shared" si="386"/>
        <v>0</v>
      </c>
      <c r="MX44" s="7">
        <f t="shared" si="387"/>
        <v>0</v>
      </c>
      <c r="MY44" s="7">
        <f t="shared" si="388"/>
        <v>0</v>
      </c>
      <c r="MZ44" s="7">
        <f t="shared" si="389"/>
        <v>0</v>
      </c>
      <c r="NA44" s="7">
        <f t="shared" si="390"/>
        <v>0</v>
      </c>
      <c r="NB44" s="7">
        <f t="shared" si="391"/>
        <v>0</v>
      </c>
      <c r="NC44" s="8" t="e">
        <f t="shared" si="392"/>
        <v>#DIV/0!</v>
      </c>
      <c r="ND44" s="10" t="e">
        <f t="shared" si="393"/>
        <v>#DIV/0!</v>
      </c>
      <c r="NE44" s="13" t="e">
        <f t="shared" si="394"/>
        <v>#DIV/0!</v>
      </c>
      <c r="NF44" s="14" t="e">
        <f t="shared" si="395"/>
        <v>#DIV/0!</v>
      </c>
      <c r="NG44" s="14" t="e">
        <f t="shared" si="396"/>
        <v>#DIV/0!</v>
      </c>
      <c r="NH44" s="15" t="e">
        <f t="shared" si="397"/>
        <v>#DIV/0!</v>
      </c>
      <c r="NI44" s="21" t="e">
        <f t="shared" si="398"/>
        <v>#N/A</v>
      </c>
      <c r="NJ44" s="116">
        <f t="shared" si="399"/>
        <v>8</v>
      </c>
      <c r="NK44" s="116">
        <f t="shared" si="400"/>
        <v>0</v>
      </c>
      <c r="NL44" s="5"/>
      <c r="NM44" s="25"/>
      <c r="NN44" s="25"/>
      <c r="NO44" s="25"/>
      <c r="NP44" s="25"/>
      <c r="NQ44" s="25"/>
      <c r="NR44" s="25"/>
      <c r="NS44" s="25"/>
      <c r="NT44" s="25"/>
      <c r="NU44" s="3">
        <f t="shared" si="401"/>
        <v>0</v>
      </c>
      <c r="NV44" s="3">
        <f t="shared" si="402"/>
        <v>0</v>
      </c>
      <c r="NW44" s="3">
        <f t="shared" si="403"/>
        <v>0</v>
      </c>
      <c r="NX44" s="3">
        <f t="shared" si="404"/>
        <v>0</v>
      </c>
      <c r="NY44" s="3">
        <f t="shared" si="405"/>
        <v>0</v>
      </c>
      <c r="NZ44" s="3">
        <f t="shared" si="406"/>
        <v>0</v>
      </c>
      <c r="OA44" s="3">
        <f t="shared" si="407"/>
        <v>0</v>
      </c>
      <c r="OB44" s="3">
        <f t="shared" si="408"/>
        <v>0</v>
      </c>
      <c r="OC44" s="3">
        <f t="shared" si="409"/>
        <v>0</v>
      </c>
      <c r="OD44" s="3">
        <f t="shared" si="410"/>
        <v>0</v>
      </c>
      <c r="OE44" s="3">
        <f t="shared" si="411"/>
        <v>0</v>
      </c>
      <c r="OF44" s="3">
        <f t="shared" si="412"/>
        <v>0</v>
      </c>
      <c r="OG44" s="3">
        <f t="shared" si="413"/>
        <v>0</v>
      </c>
      <c r="OH44" s="3">
        <f t="shared" si="414"/>
        <v>0</v>
      </c>
      <c r="OI44" s="3">
        <f t="shared" si="415"/>
        <v>0</v>
      </c>
      <c r="OJ44" s="3">
        <f t="shared" si="416"/>
        <v>0</v>
      </c>
      <c r="OK44" s="3">
        <f t="shared" si="417"/>
        <v>0</v>
      </c>
      <c r="OL44" s="3">
        <f t="shared" si="418"/>
        <v>0</v>
      </c>
      <c r="OM44" s="3">
        <f t="shared" si="419"/>
        <v>0</v>
      </c>
      <c r="ON44" s="3">
        <f t="shared" si="420"/>
        <v>0</v>
      </c>
      <c r="OO44" s="3">
        <f t="shared" si="421"/>
        <v>0</v>
      </c>
      <c r="OP44" s="3">
        <f t="shared" si="422"/>
        <v>0</v>
      </c>
      <c r="OQ44" s="3">
        <f t="shared" si="423"/>
        <v>0</v>
      </c>
      <c r="OR44" s="3">
        <f t="shared" si="424"/>
        <v>0</v>
      </c>
      <c r="OS44" s="3">
        <f t="shared" si="922"/>
        <v>0</v>
      </c>
      <c r="OT44" s="3">
        <f t="shared" si="426"/>
        <v>0</v>
      </c>
      <c r="OU44" s="3">
        <f t="shared" si="427"/>
        <v>0</v>
      </c>
      <c r="OV44" s="3">
        <f t="shared" si="428"/>
        <v>0</v>
      </c>
      <c r="OW44" s="3">
        <f t="shared" si="429"/>
        <v>0</v>
      </c>
      <c r="OX44" s="3">
        <f t="shared" si="430"/>
        <v>0</v>
      </c>
      <c r="OY44" s="7">
        <f t="shared" si="431"/>
        <v>0</v>
      </c>
      <c r="OZ44" s="7">
        <f t="shared" si="432"/>
        <v>0</v>
      </c>
      <c r="PA44" s="7">
        <f t="shared" si="433"/>
        <v>0</v>
      </c>
      <c r="PB44" s="7">
        <f t="shared" si="434"/>
        <v>0</v>
      </c>
      <c r="PC44" s="7">
        <f t="shared" si="435"/>
        <v>0</v>
      </c>
      <c r="PD44" s="7">
        <f t="shared" si="436"/>
        <v>0</v>
      </c>
      <c r="PE44" s="7">
        <f t="shared" si="437"/>
        <v>0</v>
      </c>
      <c r="PF44" s="7">
        <f t="shared" si="438"/>
        <v>0</v>
      </c>
      <c r="PG44" s="7">
        <f t="shared" si="439"/>
        <v>0</v>
      </c>
      <c r="PH44" s="7">
        <f t="shared" si="440"/>
        <v>0</v>
      </c>
      <c r="PI44" s="8" t="e">
        <f t="shared" si="441"/>
        <v>#DIV/0!</v>
      </c>
      <c r="PJ44" s="10" t="e">
        <f t="shared" si="442"/>
        <v>#DIV/0!</v>
      </c>
      <c r="PK44" s="13" t="e">
        <f t="shared" si="443"/>
        <v>#DIV/0!</v>
      </c>
      <c r="PL44" s="14" t="e">
        <f t="shared" si="444"/>
        <v>#DIV/0!</v>
      </c>
      <c r="PM44" s="14" t="e">
        <f t="shared" si="445"/>
        <v>#DIV/0!</v>
      </c>
      <c r="PN44" s="15" t="e">
        <f t="shared" si="446"/>
        <v>#DIV/0!</v>
      </c>
      <c r="PO44" s="21" t="e">
        <f t="shared" si="447"/>
        <v>#N/A</v>
      </c>
      <c r="PP44" s="116">
        <f t="shared" si="448"/>
        <v>7</v>
      </c>
      <c r="PQ44" s="116">
        <f t="shared" si="449"/>
        <v>0</v>
      </c>
      <c r="PR44" s="5"/>
      <c r="PS44" s="25"/>
      <c r="PT44" s="25"/>
      <c r="PU44" s="25"/>
      <c r="PV44" s="25"/>
      <c r="PW44" s="25"/>
      <c r="PX44" s="25"/>
      <c r="PY44" s="25"/>
      <c r="PZ44" s="3">
        <f t="shared" si="26"/>
        <v>0</v>
      </c>
      <c r="QA44" s="3">
        <f t="shared" si="27"/>
        <v>0</v>
      </c>
      <c r="QB44" s="3">
        <f t="shared" si="28"/>
        <v>0</v>
      </c>
      <c r="QC44" s="3">
        <f t="shared" si="29"/>
        <v>0</v>
      </c>
      <c r="QD44" s="3">
        <f t="shared" si="450"/>
        <v>0</v>
      </c>
      <c r="QE44" s="3">
        <f t="shared" si="30"/>
        <v>0</v>
      </c>
      <c r="QF44" s="3">
        <f t="shared" si="31"/>
        <v>0</v>
      </c>
      <c r="QG44" s="3">
        <f t="shared" si="32"/>
        <v>0</v>
      </c>
      <c r="QH44" s="3">
        <f t="shared" si="33"/>
        <v>0</v>
      </c>
      <c r="QI44" s="3">
        <f t="shared" si="451"/>
        <v>0</v>
      </c>
      <c r="QJ44" s="3">
        <f t="shared" si="34"/>
        <v>0</v>
      </c>
      <c r="QK44" s="3">
        <f t="shared" si="35"/>
        <v>0</v>
      </c>
      <c r="QL44" s="3">
        <f t="shared" si="36"/>
        <v>0</v>
      </c>
      <c r="QM44" s="3">
        <f t="shared" si="37"/>
        <v>0</v>
      </c>
      <c r="QN44" s="3">
        <f t="shared" si="452"/>
        <v>0</v>
      </c>
      <c r="QO44" s="3">
        <f t="shared" si="38"/>
        <v>0</v>
      </c>
      <c r="QP44" s="3">
        <f t="shared" si="39"/>
        <v>0</v>
      </c>
      <c r="QQ44" s="3">
        <f t="shared" si="40"/>
        <v>0</v>
      </c>
      <c r="QR44" s="3">
        <f t="shared" si="41"/>
        <v>0</v>
      </c>
      <c r="QS44" s="3">
        <f t="shared" si="453"/>
        <v>0</v>
      </c>
      <c r="QT44" s="3">
        <f t="shared" si="42"/>
        <v>0</v>
      </c>
      <c r="QU44" s="3">
        <f t="shared" si="43"/>
        <v>0</v>
      </c>
      <c r="QV44" s="3">
        <f t="shared" si="44"/>
        <v>0</v>
      </c>
      <c r="QW44" s="3">
        <f t="shared" si="45"/>
        <v>0</v>
      </c>
      <c r="QX44" s="3">
        <f t="shared" si="454"/>
        <v>0</v>
      </c>
      <c r="QY44" s="3">
        <f t="shared" si="46"/>
        <v>0</v>
      </c>
      <c r="QZ44" s="3">
        <f t="shared" si="47"/>
        <v>0</v>
      </c>
      <c r="RA44" s="3">
        <f t="shared" si="48"/>
        <v>0</v>
      </c>
      <c r="RB44" s="3">
        <f t="shared" si="49"/>
        <v>0</v>
      </c>
      <c r="RC44" s="3">
        <f t="shared" si="455"/>
        <v>0</v>
      </c>
      <c r="RD44" s="7">
        <f t="shared" si="456"/>
        <v>0</v>
      </c>
      <c r="RE44" s="7">
        <f t="shared" si="457"/>
        <v>0</v>
      </c>
      <c r="RF44" s="7">
        <f t="shared" si="458"/>
        <v>0</v>
      </c>
      <c r="RG44" s="7">
        <f t="shared" si="459"/>
        <v>0</v>
      </c>
      <c r="RH44" s="7">
        <f t="shared" si="460"/>
        <v>0</v>
      </c>
      <c r="RI44" s="8" t="e">
        <f t="shared" si="461"/>
        <v>#DIV/0!</v>
      </c>
      <c r="RJ44" s="10" t="e">
        <f t="shared" si="462"/>
        <v>#DIV/0!</v>
      </c>
      <c r="RK44" s="13" t="e">
        <f t="shared" si="463"/>
        <v>#DIV/0!</v>
      </c>
      <c r="RL44" s="14" t="e">
        <f t="shared" si="464"/>
        <v>#DIV/0!</v>
      </c>
      <c r="RM44" s="14" t="e">
        <f t="shared" si="465"/>
        <v>#DIV/0!</v>
      </c>
      <c r="RN44" s="15" t="e">
        <f t="shared" si="466"/>
        <v>#DIV/0!</v>
      </c>
      <c r="RO44" s="21" t="e">
        <f t="shared" si="467"/>
        <v>#N/A</v>
      </c>
      <c r="RP44" s="30">
        <f t="shared" si="468"/>
        <v>6</v>
      </c>
      <c r="RQ44" s="30">
        <f t="shared" si="469"/>
        <v>0</v>
      </c>
      <c r="RR44" s="5"/>
      <c r="RS44" s="25"/>
      <c r="RT44" s="25"/>
      <c r="RU44" s="25"/>
      <c r="RV44" s="25"/>
      <c r="RW44" s="25"/>
      <c r="RX44" s="25"/>
      <c r="RY44" s="3">
        <f t="shared" si="470"/>
        <v>0</v>
      </c>
      <c r="RZ44" s="3">
        <f t="shared" si="471"/>
        <v>0</v>
      </c>
      <c r="SA44" s="3">
        <f t="shared" si="472"/>
        <v>0</v>
      </c>
      <c r="SB44" s="3">
        <f t="shared" si="473"/>
        <v>0</v>
      </c>
      <c r="SC44" s="3">
        <f t="shared" si="474"/>
        <v>0</v>
      </c>
      <c r="SD44" s="3">
        <f t="shared" si="475"/>
        <v>0</v>
      </c>
      <c r="SE44" s="3">
        <f t="shared" si="476"/>
        <v>0</v>
      </c>
      <c r="SF44" s="3">
        <f t="shared" si="477"/>
        <v>0</v>
      </c>
      <c r="SG44" s="3">
        <f t="shared" si="478"/>
        <v>0</v>
      </c>
      <c r="SH44" s="3">
        <f t="shared" si="479"/>
        <v>0</v>
      </c>
      <c r="SI44" s="3">
        <f t="shared" si="480"/>
        <v>0</v>
      </c>
      <c r="SJ44" s="3">
        <f t="shared" si="481"/>
        <v>0</v>
      </c>
      <c r="SK44" s="3">
        <f t="shared" si="482"/>
        <v>0</v>
      </c>
      <c r="SL44" s="3">
        <f t="shared" si="483"/>
        <v>0</v>
      </c>
      <c r="SM44" s="3">
        <f t="shared" si="484"/>
        <v>0</v>
      </c>
      <c r="SN44" s="3">
        <f t="shared" si="485"/>
        <v>0</v>
      </c>
      <c r="SO44" s="3">
        <f t="shared" si="486"/>
        <v>0</v>
      </c>
      <c r="SP44" s="3">
        <f t="shared" si="487"/>
        <v>0</v>
      </c>
      <c r="SQ44" s="3">
        <f t="shared" si="488"/>
        <v>0</v>
      </c>
      <c r="SR44" s="3">
        <f t="shared" si="489"/>
        <v>0</v>
      </c>
      <c r="SS44" s="3">
        <f t="shared" si="490"/>
        <v>0</v>
      </c>
      <c r="ST44" s="3">
        <f t="shared" si="491"/>
        <v>0</v>
      </c>
      <c r="SU44" s="3">
        <f t="shared" si="492"/>
        <v>0</v>
      </c>
      <c r="SV44" s="3">
        <f t="shared" si="493"/>
        <v>0</v>
      </c>
      <c r="SW44" s="3">
        <f t="shared" si="494"/>
        <v>0</v>
      </c>
      <c r="SX44" s="3">
        <f t="shared" si="495"/>
        <v>0</v>
      </c>
      <c r="SY44" s="3">
        <f t="shared" si="496"/>
        <v>0</v>
      </c>
      <c r="SZ44" s="3">
        <f t="shared" si="497"/>
        <v>0</v>
      </c>
      <c r="TA44" s="3">
        <f t="shared" si="498"/>
        <v>0</v>
      </c>
      <c r="TB44" s="3">
        <f t="shared" si="499"/>
        <v>0</v>
      </c>
      <c r="TC44" s="12" t="e">
        <f t="shared" si="50"/>
        <v>#DIV/0!</v>
      </c>
      <c r="TD44" s="10" t="e">
        <f t="shared" si="500"/>
        <v>#DIV/0!</v>
      </c>
      <c r="TE44" s="13" t="e">
        <f t="shared" si="501"/>
        <v>#DIV/0!</v>
      </c>
      <c r="TF44" s="14" t="e">
        <f t="shared" si="502"/>
        <v>#DIV/0!</v>
      </c>
      <c r="TG44" s="14" t="e">
        <f t="shared" si="503"/>
        <v>#DIV/0!</v>
      </c>
      <c r="TH44" s="15" t="e">
        <f t="shared" si="504"/>
        <v>#DIV/0!</v>
      </c>
      <c r="TI44" s="31" t="e">
        <f t="shared" si="505"/>
        <v>#N/A</v>
      </c>
      <c r="TJ44" s="2" t="e">
        <f>COUNTBLANK(#REF!)</f>
        <v>#REF!</v>
      </c>
      <c r="TK44" s="6" t="e">
        <f t="shared" si="506"/>
        <v>#REF!</v>
      </c>
      <c r="TL44" s="67"/>
      <c r="TM44" s="172"/>
      <c r="TN44" s="2">
        <f t="shared" si="507"/>
        <v>7</v>
      </c>
      <c r="TO44" s="2">
        <f t="shared" si="508"/>
        <v>0</v>
      </c>
      <c r="TP44" s="49">
        <v>37</v>
      </c>
      <c r="TQ44" s="117">
        <f>'LISTA DE ESTUDIANTES Y ASISTENC'!MI41</f>
        <v>0</v>
      </c>
      <c r="TR44" s="48">
        <f>'LISTA DE ESTUDIANTES Y ASISTENC'!MJ41:MJ41</f>
        <v>0</v>
      </c>
      <c r="TS44" s="32"/>
      <c r="TT44" s="25"/>
      <c r="TU44" s="25"/>
      <c r="TV44" s="25"/>
      <c r="TW44" s="25"/>
      <c r="TX44" s="25"/>
      <c r="TY44" s="25"/>
      <c r="TZ44" s="3">
        <f t="shared" si="509"/>
        <v>0</v>
      </c>
      <c r="UA44" s="3">
        <f t="shared" si="510"/>
        <v>0</v>
      </c>
      <c r="UB44" s="3">
        <f t="shared" si="511"/>
        <v>0</v>
      </c>
      <c r="UC44" s="3">
        <f t="shared" si="512"/>
        <v>0</v>
      </c>
      <c r="UD44" s="3">
        <f t="shared" si="513"/>
        <v>0</v>
      </c>
      <c r="UE44" s="3">
        <f t="shared" si="514"/>
        <v>0</v>
      </c>
      <c r="UF44" s="3">
        <f t="shared" si="515"/>
        <v>0</v>
      </c>
      <c r="UG44" s="3">
        <f t="shared" si="516"/>
        <v>0</v>
      </c>
      <c r="UH44" s="3">
        <f t="shared" si="517"/>
        <v>0</v>
      </c>
      <c r="UI44" s="3">
        <f t="shared" si="518"/>
        <v>0</v>
      </c>
      <c r="UJ44" s="3">
        <f t="shared" si="519"/>
        <v>0</v>
      </c>
      <c r="UK44" s="3">
        <f t="shared" si="520"/>
        <v>0</v>
      </c>
      <c r="UL44" s="3">
        <f t="shared" si="521"/>
        <v>0</v>
      </c>
      <c r="UM44" s="3">
        <f t="shared" si="522"/>
        <v>0</v>
      </c>
      <c r="UN44" s="3">
        <f t="shared" si="523"/>
        <v>0</v>
      </c>
      <c r="UO44" s="3">
        <f t="shared" si="524"/>
        <v>0</v>
      </c>
      <c r="UP44" s="3">
        <f t="shared" si="525"/>
        <v>0</v>
      </c>
      <c r="UQ44" s="3">
        <f t="shared" si="526"/>
        <v>0</v>
      </c>
      <c r="UR44" s="3">
        <f t="shared" si="527"/>
        <v>0</v>
      </c>
      <c r="US44" s="3">
        <f t="shared" si="528"/>
        <v>0</v>
      </c>
      <c r="UT44" s="3">
        <f t="shared" si="529"/>
        <v>0</v>
      </c>
      <c r="UU44" s="3">
        <f t="shared" si="530"/>
        <v>0</v>
      </c>
      <c r="UV44" s="3">
        <f t="shared" si="531"/>
        <v>0</v>
      </c>
      <c r="UW44" s="3">
        <f t="shared" si="532"/>
        <v>0</v>
      </c>
      <c r="UX44" s="3">
        <f t="shared" si="533"/>
        <v>0</v>
      </c>
      <c r="UY44" s="3">
        <f t="shared" si="534"/>
        <v>0</v>
      </c>
      <c r="UZ44" s="3">
        <f t="shared" si="535"/>
        <v>0</v>
      </c>
      <c r="VA44" s="3">
        <f t="shared" si="536"/>
        <v>0</v>
      </c>
      <c r="VB44" s="3">
        <f t="shared" si="537"/>
        <v>0</v>
      </c>
      <c r="VC44" s="3">
        <f t="shared" si="538"/>
        <v>0</v>
      </c>
      <c r="VD44" s="7">
        <f t="shared" si="539"/>
        <v>0</v>
      </c>
      <c r="VE44" s="7">
        <f t="shared" si="540"/>
        <v>0</v>
      </c>
      <c r="VF44" s="7">
        <f t="shared" si="541"/>
        <v>0</v>
      </c>
      <c r="VG44" s="7">
        <f t="shared" si="542"/>
        <v>0</v>
      </c>
      <c r="VH44" s="7">
        <f t="shared" si="543"/>
        <v>0</v>
      </c>
      <c r="VI44" s="8" t="e">
        <f t="shared" si="544"/>
        <v>#DIV/0!</v>
      </c>
      <c r="VJ44" s="10" t="e">
        <f t="shared" si="545"/>
        <v>#DIV/0!</v>
      </c>
      <c r="VK44" s="10"/>
      <c r="VL44" s="13" t="e">
        <f t="shared" si="918"/>
        <v>#DIV/0!</v>
      </c>
      <c r="VM44" s="14" t="e">
        <f t="shared" si="547"/>
        <v>#DIV/0!</v>
      </c>
      <c r="VN44" s="14" t="e">
        <f t="shared" si="548"/>
        <v>#DIV/0!</v>
      </c>
      <c r="VO44" s="15" t="e">
        <f t="shared" si="549"/>
        <v>#DIV/0!</v>
      </c>
      <c r="VP44" s="30">
        <f t="shared" si="550"/>
        <v>7</v>
      </c>
      <c r="VQ44" s="30">
        <f t="shared" si="551"/>
        <v>0</v>
      </c>
      <c r="VR44" s="5"/>
      <c r="VS44" s="21" t="e">
        <f t="shared" si="915"/>
        <v>#N/A</v>
      </c>
      <c r="VT44" s="25"/>
      <c r="VU44" s="25"/>
      <c r="VV44" s="25"/>
      <c r="VW44" s="25"/>
      <c r="VX44" s="25"/>
      <c r="VY44" s="25"/>
      <c r="VZ44" s="25"/>
      <c r="WA44" s="3">
        <f t="shared" si="552"/>
        <v>0</v>
      </c>
      <c r="WB44" s="3">
        <f t="shared" si="553"/>
        <v>0</v>
      </c>
      <c r="WC44" s="3">
        <f t="shared" si="554"/>
        <v>0</v>
      </c>
      <c r="WD44" s="3">
        <f t="shared" si="555"/>
        <v>0</v>
      </c>
      <c r="WE44" s="3">
        <f t="shared" si="556"/>
        <v>0</v>
      </c>
      <c r="WF44" s="3">
        <f t="shared" si="557"/>
        <v>0</v>
      </c>
      <c r="WG44" s="3">
        <f t="shared" si="558"/>
        <v>0</v>
      </c>
      <c r="WH44" s="3">
        <f t="shared" si="559"/>
        <v>0</v>
      </c>
      <c r="WI44" s="3">
        <f t="shared" si="560"/>
        <v>0</v>
      </c>
      <c r="WJ44" s="3">
        <f t="shared" si="561"/>
        <v>0</v>
      </c>
      <c r="WK44" s="3">
        <f t="shared" si="562"/>
        <v>0</v>
      </c>
      <c r="WL44" s="3">
        <f t="shared" si="563"/>
        <v>0</v>
      </c>
      <c r="WM44" s="3">
        <f t="shared" si="564"/>
        <v>0</v>
      </c>
      <c r="WN44" s="3">
        <f t="shared" si="565"/>
        <v>0</v>
      </c>
      <c r="WO44" s="3">
        <f t="shared" si="566"/>
        <v>0</v>
      </c>
      <c r="WP44" s="3">
        <f t="shared" si="567"/>
        <v>0</v>
      </c>
      <c r="WQ44" s="3">
        <f t="shared" si="568"/>
        <v>0</v>
      </c>
      <c r="WR44" s="3">
        <f t="shared" si="569"/>
        <v>0</v>
      </c>
      <c r="WS44" s="3">
        <f t="shared" si="570"/>
        <v>0</v>
      </c>
      <c r="WT44" s="3">
        <f t="shared" si="571"/>
        <v>0</v>
      </c>
      <c r="WU44" s="3">
        <f t="shared" si="572"/>
        <v>0</v>
      </c>
      <c r="WV44" s="3">
        <f t="shared" si="573"/>
        <v>0</v>
      </c>
      <c r="WW44" s="3">
        <f t="shared" si="574"/>
        <v>0</v>
      </c>
      <c r="WX44" s="3">
        <f t="shared" si="575"/>
        <v>0</v>
      </c>
      <c r="WY44" s="3">
        <f t="shared" si="576"/>
        <v>0</v>
      </c>
      <c r="WZ44" s="3">
        <f t="shared" si="577"/>
        <v>0</v>
      </c>
      <c r="XA44" s="3">
        <f t="shared" si="578"/>
        <v>0</v>
      </c>
      <c r="XB44" s="3">
        <f t="shared" si="579"/>
        <v>0</v>
      </c>
      <c r="XC44" s="3">
        <f t="shared" si="580"/>
        <v>0</v>
      </c>
      <c r="XD44" s="3">
        <f t="shared" si="581"/>
        <v>0</v>
      </c>
      <c r="XE44" s="7">
        <f t="shared" si="582"/>
        <v>0</v>
      </c>
      <c r="XF44" s="7">
        <f t="shared" si="583"/>
        <v>0</v>
      </c>
      <c r="XG44" s="7">
        <f t="shared" si="584"/>
        <v>0</v>
      </c>
      <c r="XH44" s="7">
        <f t="shared" si="585"/>
        <v>0</v>
      </c>
      <c r="XI44" s="7">
        <f t="shared" si="586"/>
        <v>0</v>
      </c>
      <c r="XJ44" s="8" t="e">
        <f t="shared" si="587"/>
        <v>#DIV/0!</v>
      </c>
      <c r="XK44" s="10" t="e">
        <f t="shared" si="588"/>
        <v>#DIV/0!</v>
      </c>
      <c r="XL44" s="13" t="e">
        <f t="shared" si="589"/>
        <v>#DIV/0!</v>
      </c>
      <c r="XM44" s="14" t="e">
        <f t="shared" si="590"/>
        <v>#DIV/0!</v>
      </c>
      <c r="XN44" s="14" t="e">
        <f t="shared" si="591"/>
        <v>#DIV/0!</v>
      </c>
      <c r="XO44" s="15" t="e">
        <f t="shared" si="592"/>
        <v>#DIV/0!</v>
      </c>
      <c r="XP44" s="21" t="e">
        <f t="shared" si="593"/>
        <v>#N/A</v>
      </c>
      <c r="XQ44" s="116">
        <f t="shared" si="594"/>
        <v>8</v>
      </c>
      <c r="XR44" s="116">
        <f t="shared" si="595"/>
        <v>0</v>
      </c>
      <c r="XS44" s="5"/>
      <c r="XT44" s="25"/>
      <c r="XU44" s="25"/>
      <c r="XV44" s="25"/>
      <c r="XW44" s="25"/>
      <c r="XX44" s="25"/>
      <c r="XY44" s="25"/>
      <c r="XZ44" s="25"/>
      <c r="YA44" s="25"/>
      <c r="YB44" s="3">
        <f t="shared" si="596"/>
        <v>0</v>
      </c>
      <c r="YC44" s="3">
        <f t="shared" si="597"/>
        <v>0</v>
      </c>
      <c r="YD44" s="3">
        <f t="shared" si="598"/>
        <v>0</v>
      </c>
      <c r="YE44" s="3">
        <f t="shared" si="599"/>
        <v>0</v>
      </c>
      <c r="YF44" s="3">
        <f t="shared" si="600"/>
        <v>0</v>
      </c>
      <c r="YG44" s="3">
        <f t="shared" si="601"/>
        <v>0</v>
      </c>
      <c r="YH44" s="3">
        <f t="shared" si="602"/>
        <v>0</v>
      </c>
      <c r="YI44" s="3">
        <f t="shared" si="603"/>
        <v>0</v>
      </c>
      <c r="YJ44" s="3">
        <f t="shared" si="604"/>
        <v>0</v>
      </c>
      <c r="YK44" s="3">
        <f t="shared" si="605"/>
        <v>0</v>
      </c>
      <c r="YL44" s="3">
        <f t="shared" si="606"/>
        <v>0</v>
      </c>
      <c r="YM44" s="3">
        <f t="shared" si="607"/>
        <v>0</v>
      </c>
      <c r="YN44" s="3">
        <f t="shared" si="608"/>
        <v>0</v>
      </c>
      <c r="YO44" s="3">
        <f t="shared" si="609"/>
        <v>0</v>
      </c>
      <c r="YP44" s="3">
        <f t="shared" si="610"/>
        <v>0</v>
      </c>
      <c r="YQ44" s="3">
        <f t="shared" si="611"/>
        <v>0</v>
      </c>
      <c r="YR44" s="3">
        <f t="shared" si="612"/>
        <v>0</v>
      </c>
      <c r="YS44" s="3">
        <f t="shared" si="613"/>
        <v>0</v>
      </c>
      <c r="YT44" s="3">
        <f t="shared" si="614"/>
        <v>0</v>
      </c>
      <c r="YU44" s="3">
        <f t="shared" si="615"/>
        <v>0</v>
      </c>
      <c r="YV44" s="3">
        <f t="shared" si="616"/>
        <v>0</v>
      </c>
      <c r="YW44" s="3">
        <f t="shared" si="617"/>
        <v>0</v>
      </c>
      <c r="YX44" s="3">
        <f t="shared" si="618"/>
        <v>0</v>
      </c>
      <c r="YY44" s="3">
        <f t="shared" si="619"/>
        <v>0</v>
      </c>
      <c r="YZ44" s="3">
        <f t="shared" si="923"/>
        <v>0</v>
      </c>
      <c r="ZA44" s="3">
        <f t="shared" si="621"/>
        <v>0</v>
      </c>
      <c r="ZB44" s="3">
        <f t="shared" si="622"/>
        <v>0</v>
      </c>
      <c r="ZC44" s="3">
        <f t="shared" si="623"/>
        <v>0</v>
      </c>
      <c r="ZD44" s="3">
        <f t="shared" si="624"/>
        <v>0</v>
      </c>
      <c r="ZE44" s="3">
        <f t="shared" si="625"/>
        <v>0</v>
      </c>
      <c r="ZF44" s="7">
        <f t="shared" si="626"/>
        <v>0</v>
      </c>
      <c r="ZG44" s="7">
        <f t="shared" si="627"/>
        <v>0</v>
      </c>
      <c r="ZH44" s="7">
        <f t="shared" si="628"/>
        <v>0</v>
      </c>
      <c r="ZI44" s="7">
        <f t="shared" si="629"/>
        <v>0</v>
      </c>
      <c r="ZJ44" s="7">
        <f t="shared" si="630"/>
        <v>0</v>
      </c>
      <c r="ZK44" s="7">
        <f t="shared" si="631"/>
        <v>0</v>
      </c>
      <c r="ZL44" s="7">
        <f t="shared" si="632"/>
        <v>0</v>
      </c>
      <c r="ZM44" s="7">
        <f t="shared" si="633"/>
        <v>0</v>
      </c>
      <c r="ZN44" s="7">
        <f t="shared" si="634"/>
        <v>0</v>
      </c>
      <c r="ZO44" s="7">
        <f t="shared" si="635"/>
        <v>0</v>
      </c>
      <c r="ZP44" s="8" t="e">
        <f t="shared" si="636"/>
        <v>#DIV/0!</v>
      </c>
      <c r="ZQ44" s="10" t="e">
        <f t="shared" si="637"/>
        <v>#DIV/0!</v>
      </c>
      <c r="ZR44" s="13" t="e">
        <f t="shared" si="638"/>
        <v>#DIV/0!</v>
      </c>
      <c r="ZS44" s="14" t="e">
        <f t="shared" si="639"/>
        <v>#DIV/0!</v>
      </c>
      <c r="ZT44" s="14" t="e">
        <f t="shared" si="640"/>
        <v>#DIV/0!</v>
      </c>
      <c r="ZU44" s="15" t="e">
        <f t="shared" si="641"/>
        <v>#DIV/0!</v>
      </c>
      <c r="ZV44" s="21" t="e">
        <f t="shared" si="642"/>
        <v>#N/A</v>
      </c>
      <c r="ZW44" s="116">
        <f t="shared" si="643"/>
        <v>7</v>
      </c>
      <c r="ZX44" s="116">
        <f t="shared" si="644"/>
        <v>0</v>
      </c>
      <c r="ZY44" s="5"/>
      <c r="ZZ44" s="25"/>
      <c r="AAA44" s="25"/>
      <c r="AAB44" s="25"/>
      <c r="AAC44" s="25"/>
      <c r="AAD44" s="25"/>
      <c r="AAE44" s="25"/>
      <c r="AAF44" s="25"/>
      <c r="AAG44" s="3">
        <f t="shared" si="51"/>
        <v>0</v>
      </c>
      <c r="AAH44" s="3">
        <f t="shared" si="52"/>
        <v>0</v>
      </c>
      <c r="AAI44" s="3">
        <f t="shared" si="53"/>
        <v>0</v>
      </c>
      <c r="AAJ44" s="3">
        <f t="shared" si="54"/>
        <v>0</v>
      </c>
      <c r="AAK44" s="3">
        <f t="shared" si="645"/>
        <v>0</v>
      </c>
      <c r="AAL44" s="3">
        <f t="shared" si="55"/>
        <v>0</v>
      </c>
      <c r="AAM44" s="3">
        <f t="shared" si="56"/>
        <v>0</v>
      </c>
      <c r="AAN44" s="3">
        <f t="shared" si="57"/>
        <v>0</v>
      </c>
      <c r="AAO44" s="3">
        <f t="shared" si="58"/>
        <v>0</v>
      </c>
      <c r="AAP44" s="3">
        <f t="shared" si="646"/>
        <v>0</v>
      </c>
      <c r="AAQ44" s="3">
        <f t="shared" si="59"/>
        <v>0</v>
      </c>
      <c r="AAR44" s="3">
        <f t="shared" si="60"/>
        <v>0</v>
      </c>
      <c r="AAS44" s="3">
        <f t="shared" si="61"/>
        <v>0</v>
      </c>
      <c r="AAT44" s="3">
        <f t="shared" si="62"/>
        <v>0</v>
      </c>
      <c r="AAU44" s="3">
        <f t="shared" si="647"/>
        <v>0</v>
      </c>
      <c r="AAV44" s="3">
        <f t="shared" si="63"/>
        <v>0</v>
      </c>
      <c r="AAW44" s="3">
        <f t="shared" si="64"/>
        <v>0</v>
      </c>
      <c r="AAX44" s="3">
        <f t="shared" si="65"/>
        <v>0</v>
      </c>
      <c r="AAY44" s="3">
        <f t="shared" si="66"/>
        <v>0</v>
      </c>
      <c r="AAZ44" s="3">
        <f t="shared" si="648"/>
        <v>0</v>
      </c>
      <c r="ABA44" s="3">
        <f t="shared" si="67"/>
        <v>0</v>
      </c>
      <c r="ABB44" s="3">
        <f t="shared" si="68"/>
        <v>0</v>
      </c>
      <c r="ABC44" s="3">
        <f t="shared" si="69"/>
        <v>0</v>
      </c>
      <c r="ABD44" s="3">
        <f t="shared" si="70"/>
        <v>0</v>
      </c>
      <c r="ABE44" s="3">
        <f t="shared" si="649"/>
        <v>0</v>
      </c>
      <c r="ABF44" s="3">
        <f t="shared" si="71"/>
        <v>0</v>
      </c>
      <c r="ABG44" s="3">
        <f t="shared" si="72"/>
        <v>0</v>
      </c>
      <c r="ABH44" s="3">
        <f t="shared" si="73"/>
        <v>0</v>
      </c>
      <c r="ABI44" s="3">
        <f t="shared" si="74"/>
        <v>0</v>
      </c>
      <c r="ABJ44" s="3">
        <f t="shared" si="650"/>
        <v>0</v>
      </c>
      <c r="ABK44" s="7">
        <f t="shared" si="651"/>
        <v>0</v>
      </c>
      <c r="ABL44" s="7">
        <f t="shared" si="652"/>
        <v>0</v>
      </c>
      <c r="ABM44" s="7">
        <f t="shared" si="653"/>
        <v>0</v>
      </c>
      <c r="ABN44" s="7">
        <f t="shared" si="654"/>
        <v>0</v>
      </c>
      <c r="ABO44" s="7">
        <f t="shared" si="655"/>
        <v>0</v>
      </c>
      <c r="ABP44" s="8" t="e">
        <f t="shared" si="656"/>
        <v>#DIV/0!</v>
      </c>
      <c r="ABQ44" s="10" t="e">
        <f t="shared" si="657"/>
        <v>#DIV/0!</v>
      </c>
      <c r="ABR44" s="13" t="e">
        <f t="shared" si="658"/>
        <v>#DIV/0!</v>
      </c>
      <c r="ABS44" s="14" t="e">
        <f t="shared" si="659"/>
        <v>#DIV/0!</v>
      </c>
      <c r="ABT44" s="14" t="e">
        <f t="shared" si="660"/>
        <v>#DIV/0!</v>
      </c>
      <c r="ABU44" s="15" t="e">
        <f t="shared" si="661"/>
        <v>#DIV/0!</v>
      </c>
      <c r="ABV44" s="21" t="e">
        <f t="shared" si="662"/>
        <v>#N/A</v>
      </c>
      <c r="ABW44" s="30">
        <f t="shared" si="663"/>
        <v>6</v>
      </c>
      <c r="ABX44" s="30">
        <f t="shared" si="664"/>
        <v>0</v>
      </c>
      <c r="ABY44" s="5"/>
      <c r="ABZ44" s="25"/>
      <c r="ACA44" s="25"/>
      <c r="ACB44" s="25"/>
      <c r="ACC44" s="25"/>
      <c r="ACD44" s="25"/>
      <c r="ACE44" s="25"/>
      <c r="ACF44" s="3">
        <f t="shared" si="665"/>
        <v>0</v>
      </c>
      <c r="ACG44" s="3">
        <f t="shared" si="666"/>
        <v>0</v>
      </c>
      <c r="ACH44" s="3">
        <f t="shared" si="667"/>
        <v>0</v>
      </c>
      <c r="ACI44" s="3">
        <f t="shared" si="668"/>
        <v>0</v>
      </c>
      <c r="ACJ44" s="3">
        <f t="shared" si="669"/>
        <v>0</v>
      </c>
      <c r="ACK44" s="3">
        <f t="shared" si="670"/>
        <v>0</v>
      </c>
      <c r="ACL44" s="3">
        <f t="shared" si="671"/>
        <v>0</v>
      </c>
      <c r="ACM44" s="3">
        <f t="shared" si="672"/>
        <v>0</v>
      </c>
      <c r="ACN44" s="3">
        <f t="shared" si="673"/>
        <v>0</v>
      </c>
      <c r="ACO44" s="3">
        <f t="shared" si="674"/>
        <v>0</v>
      </c>
      <c r="ACP44" s="3">
        <f t="shared" si="675"/>
        <v>0</v>
      </c>
      <c r="ACQ44" s="3">
        <f t="shared" si="676"/>
        <v>0</v>
      </c>
      <c r="ACR44" s="3">
        <f t="shared" si="677"/>
        <v>0</v>
      </c>
      <c r="ACS44" s="3">
        <f t="shared" si="678"/>
        <v>0</v>
      </c>
      <c r="ACT44" s="3">
        <f t="shared" si="679"/>
        <v>0</v>
      </c>
      <c r="ACU44" s="3">
        <f t="shared" si="680"/>
        <v>0</v>
      </c>
      <c r="ACV44" s="3">
        <f t="shared" si="681"/>
        <v>0</v>
      </c>
      <c r="ACW44" s="3">
        <f t="shared" si="682"/>
        <v>0</v>
      </c>
      <c r="ACX44" s="3">
        <f t="shared" si="683"/>
        <v>0</v>
      </c>
      <c r="ACY44" s="3">
        <f t="shared" si="684"/>
        <v>0</v>
      </c>
      <c r="ACZ44" s="3">
        <f t="shared" si="685"/>
        <v>0</v>
      </c>
      <c r="ADA44" s="3">
        <f t="shared" si="686"/>
        <v>0</v>
      </c>
      <c r="ADB44" s="3">
        <f t="shared" si="687"/>
        <v>0</v>
      </c>
      <c r="ADC44" s="3">
        <f t="shared" si="688"/>
        <v>0</v>
      </c>
      <c r="ADD44" s="3">
        <f t="shared" si="689"/>
        <v>0</v>
      </c>
      <c r="ADE44" s="3">
        <f t="shared" si="690"/>
        <v>0</v>
      </c>
      <c r="ADF44" s="3">
        <f t="shared" si="691"/>
        <v>0</v>
      </c>
      <c r="ADG44" s="3">
        <f t="shared" si="692"/>
        <v>0</v>
      </c>
      <c r="ADH44" s="3">
        <f t="shared" si="693"/>
        <v>0</v>
      </c>
      <c r="ADI44" s="3">
        <f t="shared" si="694"/>
        <v>0</v>
      </c>
      <c r="ADJ44" s="12" t="e">
        <f t="shared" si="75"/>
        <v>#DIV/0!</v>
      </c>
      <c r="ADK44" s="10" t="e">
        <f t="shared" si="695"/>
        <v>#DIV/0!</v>
      </c>
      <c r="ADL44" s="13" t="e">
        <f t="shared" si="696"/>
        <v>#DIV/0!</v>
      </c>
      <c r="ADM44" s="14" t="e">
        <f t="shared" si="697"/>
        <v>#DIV/0!</v>
      </c>
      <c r="ADN44" s="14" t="e">
        <f t="shared" si="698"/>
        <v>#DIV/0!</v>
      </c>
      <c r="ADO44" s="15" t="e">
        <f t="shared" si="699"/>
        <v>#DIV/0!</v>
      </c>
      <c r="ADP44" s="31" t="e">
        <f t="shared" si="700"/>
        <v>#N/A</v>
      </c>
      <c r="ADQ44" s="2" t="e">
        <f>COUNTBLANK(#REF!)</f>
        <v>#REF!</v>
      </c>
      <c r="ADR44" s="6" t="e">
        <f t="shared" si="701"/>
        <v>#REF!</v>
      </c>
      <c r="ADS44" s="67"/>
      <c r="ADT44" s="70"/>
      <c r="ADU44" s="2">
        <f t="shared" si="702"/>
        <v>7</v>
      </c>
      <c r="ADV44" s="2">
        <f t="shared" si="703"/>
        <v>0</v>
      </c>
      <c r="ADW44" s="49">
        <v>37</v>
      </c>
      <c r="ADX44" s="117">
        <f>'LISTA DE ESTUDIANTES Y ASISTENC'!WP41</f>
        <v>0</v>
      </c>
      <c r="ADY44" s="48">
        <f>'LISTA DE ESTUDIANTES Y ASISTENC'!WQ41:WQ41</f>
        <v>0</v>
      </c>
      <c r="ADZ44" s="32"/>
      <c r="AEA44" s="25"/>
      <c r="AEB44" s="25"/>
      <c r="AEC44" s="25"/>
      <c r="AED44" s="25"/>
      <c r="AEE44" s="25"/>
      <c r="AEF44" s="25"/>
      <c r="AEG44" s="3">
        <f t="shared" si="704"/>
        <v>0</v>
      </c>
      <c r="AEH44" s="3">
        <f t="shared" si="705"/>
        <v>0</v>
      </c>
      <c r="AEI44" s="3">
        <f t="shared" si="706"/>
        <v>0</v>
      </c>
      <c r="AEJ44" s="3">
        <f t="shared" si="707"/>
        <v>0</v>
      </c>
      <c r="AEK44" s="3">
        <f t="shared" si="708"/>
        <v>0</v>
      </c>
      <c r="AEL44" s="3">
        <f t="shared" si="709"/>
        <v>0</v>
      </c>
      <c r="AEM44" s="3">
        <f t="shared" si="710"/>
        <v>0</v>
      </c>
      <c r="AEN44" s="3">
        <f t="shared" si="711"/>
        <v>0</v>
      </c>
      <c r="AEO44" s="3">
        <f t="shared" si="712"/>
        <v>0</v>
      </c>
      <c r="AEP44" s="3">
        <f t="shared" si="713"/>
        <v>0</v>
      </c>
      <c r="AEQ44" s="3">
        <f t="shared" si="714"/>
        <v>0</v>
      </c>
      <c r="AER44" s="3">
        <f t="shared" si="715"/>
        <v>0</v>
      </c>
      <c r="AES44" s="3">
        <f t="shared" si="716"/>
        <v>0</v>
      </c>
      <c r="AET44" s="3">
        <f t="shared" si="717"/>
        <v>0</v>
      </c>
      <c r="AEU44" s="3">
        <f t="shared" si="718"/>
        <v>0</v>
      </c>
      <c r="AEV44" s="3">
        <f t="shared" si="719"/>
        <v>0</v>
      </c>
      <c r="AEW44" s="3">
        <f t="shared" si="720"/>
        <v>0</v>
      </c>
      <c r="AEX44" s="3">
        <f t="shared" si="721"/>
        <v>0</v>
      </c>
      <c r="AEY44" s="3">
        <f t="shared" si="722"/>
        <v>0</v>
      </c>
      <c r="AEZ44" s="3">
        <f t="shared" si="723"/>
        <v>0</v>
      </c>
      <c r="AFA44" s="3">
        <f t="shared" si="724"/>
        <v>0</v>
      </c>
      <c r="AFB44" s="3">
        <f t="shared" si="725"/>
        <v>0</v>
      </c>
      <c r="AFC44" s="3">
        <f t="shared" si="726"/>
        <v>0</v>
      </c>
      <c r="AFD44" s="3">
        <f t="shared" si="727"/>
        <v>0</v>
      </c>
      <c r="AFE44" s="3">
        <f t="shared" si="728"/>
        <v>0</v>
      </c>
      <c r="AFF44" s="3">
        <f t="shared" si="729"/>
        <v>0</v>
      </c>
      <c r="AFG44" s="3">
        <f t="shared" si="730"/>
        <v>0</v>
      </c>
      <c r="AFH44" s="3">
        <f t="shared" si="731"/>
        <v>0</v>
      </c>
      <c r="AFI44" s="3">
        <f t="shared" si="732"/>
        <v>0</v>
      </c>
      <c r="AFJ44" s="3">
        <f t="shared" si="733"/>
        <v>0</v>
      </c>
      <c r="AFK44" s="7">
        <f t="shared" si="734"/>
        <v>0</v>
      </c>
      <c r="AFL44" s="7">
        <f t="shared" si="735"/>
        <v>0</v>
      </c>
      <c r="AFM44" s="7">
        <f t="shared" si="736"/>
        <v>0</v>
      </c>
      <c r="AFN44" s="7">
        <f t="shared" si="737"/>
        <v>0</v>
      </c>
      <c r="AFO44" s="7">
        <f t="shared" si="738"/>
        <v>0</v>
      </c>
      <c r="AFP44" s="8" t="e">
        <f t="shared" si="739"/>
        <v>#DIV/0!</v>
      </c>
      <c r="AFQ44" s="10" t="e">
        <f t="shared" si="740"/>
        <v>#DIV/0!</v>
      </c>
      <c r="AFR44" s="10"/>
      <c r="AFS44" s="13" t="e">
        <f t="shared" si="919"/>
        <v>#DIV/0!</v>
      </c>
      <c r="AFT44" s="14" t="e">
        <f t="shared" si="742"/>
        <v>#DIV/0!</v>
      </c>
      <c r="AFU44" s="14" t="e">
        <f t="shared" si="743"/>
        <v>#DIV/0!</v>
      </c>
      <c r="AFV44" s="15" t="e">
        <f t="shared" si="744"/>
        <v>#DIV/0!</v>
      </c>
      <c r="AFW44" s="30">
        <f t="shared" si="745"/>
        <v>7</v>
      </c>
      <c r="AFX44" s="30">
        <f t="shared" si="746"/>
        <v>0</v>
      </c>
      <c r="AFY44" s="5"/>
      <c r="AFZ44" s="21" t="e">
        <f t="shared" si="916"/>
        <v>#N/A</v>
      </c>
      <c r="AGA44" s="25"/>
      <c r="AGB44" s="25"/>
      <c r="AGC44" s="25"/>
      <c r="AGD44" s="25"/>
      <c r="AGE44" s="25"/>
      <c r="AGF44" s="25"/>
      <c r="AGG44" s="25"/>
      <c r="AGH44" s="3">
        <f t="shared" si="747"/>
        <v>0</v>
      </c>
      <c r="AGI44" s="3">
        <f t="shared" si="748"/>
        <v>0</v>
      </c>
      <c r="AGJ44" s="3">
        <f t="shared" si="749"/>
        <v>0</v>
      </c>
      <c r="AGK44" s="3">
        <f t="shared" si="750"/>
        <v>0</v>
      </c>
      <c r="AGL44" s="3">
        <f t="shared" si="751"/>
        <v>0</v>
      </c>
      <c r="AGM44" s="3">
        <f t="shared" si="752"/>
        <v>0</v>
      </c>
      <c r="AGN44" s="3">
        <f t="shared" si="753"/>
        <v>0</v>
      </c>
      <c r="AGO44" s="3">
        <f t="shared" si="754"/>
        <v>0</v>
      </c>
      <c r="AGP44" s="3">
        <f t="shared" si="755"/>
        <v>0</v>
      </c>
      <c r="AGQ44" s="3">
        <f t="shared" si="756"/>
        <v>0</v>
      </c>
      <c r="AGR44" s="3">
        <f t="shared" si="757"/>
        <v>0</v>
      </c>
      <c r="AGS44" s="3">
        <f t="shared" si="758"/>
        <v>0</v>
      </c>
      <c r="AGT44" s="3">
        <f t="shared" si="759"/>
        <v>0</v>
      </c>
      <c r="AGU44" s="3">
        <f t="shared" si="760"/>
        <v>0</v>
      </c>
      <c r="AGV44" s="3">
        <f t="shared" si="761"/>
        <v>0</v>
      </c>
      <c r="AGW44" s="3">
        <f t="shared" si="762"/>
        <v>0</v>
      </c>
      <c r="AGX44" s="3">
        <f t="shared" si="763"/>
        <v>0</v>
      </c>
      <c r="AGY44" s="3">
        <f t="shared" si="764"/>
        <v>0</v>
      </c>
      <c r="AGZ44" s="3">
        <f t="shared" si="765"/>
        <v>0</v>
      </c>
      <c r="AHA44" s="3">
        <f t="shared" si="766"/>
        <v>0</v>
      </c>
      <c r="AHB44" s="3">
        <f t="shared" si="767"/>
        <v>0</v>
      </c>
      <c r="AHC44" s="3">
        <f t="shared" si="768"/>
        <v>0</v>
      </c>
      <c r="AHD44" s="3">
        <f t="shared" si="769"/>
        <v>0</v>
      </c>
      <c r="AHE44" s="3">
        <f t="shared" si="770"/>
        <v>0</v>
      </c>
      <c r="AHF44" s="3">
        <f t="shared" si="771"/>
        <v>0</v>
      </c>
      <c r="AHG44" s="3">
        <f t="shared" si="772"/>
        <v>0</v>
      </c>
      <c r="AHH44" s="3">
        <f t="shared" si="773"/>
        <v>0</v>
      </c>
      <c r="AHI44" s="3">
        <f t="shared" si="774"/>
        <v>0</v>
      </c>
      <c r="AHJ44" s="3">
        <f t="shared" si="775"/>
        <v>0</v>
      </c>
      <c r="AHK44" s="3">
        <f t="shared" si="776"/>
        <v>0</v>
      </c>
      <c r="AHL44" s="7">
        <f t="shared" si="777"/>
        <v>0</v>
      </c>
      <c r="AHM44" s="7">
        <f t="shared" si="778"/>
        <v>0</v>
      </c>
      <c r="AHN44" s="7">
        <f t="shared" si="779"/>
        <v>0</v>
      </c>
      <c r="AHO44" s="7">
        <f t="shared" si="780"/>
        <v>0</v>
      </c>
      <c r="AHP44" s="7">
        <f t="shared" si="781"/>
        <v>0</v>
      </c>
      <c r="AHQ44" s="8" t="e">
        <f t="shared" si="782"/>
        <v>#DIV/0!</v>
      </c>
      <c r="AHR44" s="10" t="e">
        <f t="shared" si="783"/>
        <v>#DIV/0!</v>
      </c>
      <c r="AHS44" s="13" t="e">
        <f t="shared" si="784"/>
        <v>#DIV/0!</v>
      </c>
      <c r="AHT44" s="14" t="e">
        <f t="shared" si="785"/>
        <v>#DIV/0!</v>
      </c>
      <c r="AHU44" s="14" t="e">
        <f t="shared" si="786"/>
        <v>#DIV/0!</v>
      </c>
      <c r="AHV44" s="15" t="e">
        <f t="shared" si="787"/>
        <v>#DIV/0!</v>
      </c>
      <c r="AHW44" s="21" t="e">
        <f t="shared" si="788"/>
        <v>#N/A</v>
      </c>
      <c r="AHX44" s="116">
        <f t="shared" si="789"/>
        <v>8</v>
      </c>
      <c r="AHY44" s="116">
        <f t="shared" si="790"/>
        <v>0</v>
      </c>
      <c r="AHZ44" s="5"/>
      <c r="AIA44" s="25"/>
      <c r="AIB44" s="25"/>
      <c r="AIC44" s="25"/>
      <c r="AID44" s="25"/>
      <c r="AIE44" s="25"/>
      <c r="AIF44" s="25"/>
      <c r="AIG44" s="25"/>
      <c r="AIH44" s="25"/>
      <c r="AII44" s="3">
        <f t="shared" si="791"/>
        <v>0</v>
      </c>
      <c r="AIJ44" s="3">
        <f t="shared" si="792"/>
        <v>0</v>
      </c>
      <c r="AIK44" s="3">
        <f t="shared" si="793"/>
        <v>0</v>
      </c>
      <c r="AIL44" s="3">
        <f t="shared" si="794"/>
        <v>0</v>
      </c>
      <c r="AIM44" s="3">
        <f t="shared" si="795"/>
        <v>0</v>
      </c>
      <c r="AIN44" s="3">
        <f t="shared" si="796"/>
        <v>0</v>
      </c>
      <c r="AIO44" s="3">
        <f t="shared" si="797"/>
        <v>0</v>
      </c>
      <c r="AIP44" s="3">
        <f t="shared" si="798"/>
        <v>0</v>
      </c>
      <c r="AIQ44" s="3">
        <f t="shared" si="799"/>
        <v>0</v>
      </c>
      <c r="AIR44" s="3">
        <f t="shared" si="800"/>
        <v>0</v>
      </c>
      <c r="AIS44" s="3">
        <f t="shared" si="801"/>
        <v>0</v>
      </c>
      <c r="AIT44" s="3">
        <f t="shared" si="802"/>
        <v>0</v>
      </c>
      <c r="AIU44" s="3">
        <f t="shared" si="803"/>
        <v>0</v>
      </c>
      <c r="AIV44" s="3">
        <f t="shared" si="804"/>
        <v>0</v>
      </c>
      <c r="AIW44" s="3">
        <f t="shared" si="805"/>
        <v>0</v>
      </c>
      <c r="AIX44" s="3">
        <f t="shared" si="806"/>
        <v>0</v>
      </c>
      <c r="AIY44" s="3">
        <f t="shared" si="807"/>
        <v>0</v>
      </c>
      <c r="AIZ44" s="3">
        <f t="shared" si="808"/>
        <v>0</v>
      </c>
      <c r="AJA44" s="3">
        <f t="shared" si="809"/>
        <v>0</v>
      </c>
      <c r="AJB44" s="3">
        <f t="shared" si="810"/>
        <v>0</v>
      </c>
      <c r="AJC44" s="3">
        <f t="shared" si="811"/>
        <v>0</v>
      </c>
      <c r="AJD44" s="3">
        <f t="shared" si="812"/>
        <v>0</v>
      </c>
      <c r="AJE44" s="3">
        <f t="shared" si="813"/>
        <v>0</v>
      </c>
      <c r="AJF44" s="3">
        <f t="shared" si="814"/>
        <v>0</v>
      </c>
      <c r="AJG44" s="3">
        <f t="shared" si="924"/>
        <v>0</v>
      </c>
      <c r="AJH44" s="3">
        <f t="shared" si="816"/>
        <v>0</v>
      </c>
      <c r="AJI44" s="3">
        <f t="shared" si="817"/>
        <v>0</v>
      </c>
      <c r="AJJ44" s="3">
        <f t="shared" si="818"/>
        <v>0</v>
      </c>
      <c r="AJK44" s="3">
        <f t="shared" si="819"/>
        <v>0</v>
      </c>
      <c r="AJL44" s="3">
        <f t="shared" si="820"/>
        <v>0</v>
      </c>
      <c r="AJM44" s="7">
        <f t="shared" si="821"/>
        <v>0</v>
      </c>
      <c r="AJN44" s="7">
        <f t="shared" si="822"/>
        <v>0</v>
      </c>
      <c r="AJO44" s="7">
        <f t="shared" si="823"/>
        <v>0</v>
      </c>
      <c r="AJP44" s="7">
        <f t="shared" si="824"/>
        <v>0</v>
      </c>
      <c r="AJQ44" s="7">
        <f t="shared" si="825"/>
        <v>0</v>
      </c>
      <c r="AJR44" s="7">
        <f t="shared" si="826"/>
        <v>0</v>
      </c>
      <c r="AJS44" s="7">
        <f t="shared" si="827"/>
        <v>0</v>
      </c>
      <c r="AJT44" s="7">
        <f t="shared" si="828"/>
        <v>0</v>
      </c>
      <c r="AJU44" s="7">
        <f t="shared" si="829"/>
        <v>0</v>
      </c>
      <c r="AJV44" s="7">
        <f t="shared" si="830"/>
        <v>0</v>
      </c>
      <c r="AJW44" s="8" t="e">
        <f t="shared" si="831"/>
        <v>#DIV/0!</v>
      </c>
      <c r="AJX44" s="10" t="e">
        <f t="shared" si="832"/>
        <v>#DIV/0!</v>
      </c>
      <c r="AJY44" s="13" t="e">
        <f t="shared" si="833"/>
        <v>#DIV/0!</v>
      </c>
      <c r="AJZ44" s="14" t="e">
        <f t="shared" si="834"/>
        <v>#DIV/0!</v>
      </c>
      <c r="AKA44" s="14" t="e">
        <f t="shared" si="835"/>
        <v>#DIV/0!</v>
      </c>
      <c r="AKB44" s="15" t="e">
        <f t="shared" si="836"/>
        <v>#DIV/0!</v>
      </c>
      <c r="AKC44" s="21" t="e">
        <f t="shared" si="837"/>
        <v>#N/A</v>
      </c>
      <c r="AKD44" s="116">
        <f t="shared" si="838"/>
        <v>7</v>
      </c>
      <c r="AKE44" s="116">
        <f t="shared" si="839"/>
        <v>0</v>
      </c>
      <c r="AKF44" s="5"/>
      <c r="AKG44" s="25"/>
      <c r="AKH44" s="25"/>
      <c r="AKI44" s="25"/>
      <c r="AKJ44" s="25"/>
      <c r="AKK44" s="25"/>
      <c r="AKL44" s="25"/>
      <c r="AKM44" s="25"/>
      <c r="AKN44" s="3">
        <f t="shared" si="76"/>
        <v>0</v>
      </c>
      <c r="AKO44" s="3">
        <f t="shared" si="77"/>
        <v>0</v>
      </c>
      <c r="AKP44" s="3">
        <f t="shared" si="78"/>
        <v>0</v>
      </c>
      <c r="AKQ44" s="3">
        <f t="shared" si="79"/>
        <v>0</v>
      </c>
      <c r="AKR44" s="3">
        <f t="shared" si="840"/>
        <v>0</v>
      </c>
      <c r="AKS44" s="3">
        <f t="shared" si="80"/>
        <v>0</v>
      </c>
      <c r="AKT44" s="3">
        <f t="shared" si="81"/>
        <v>0</v>
      </c>
      <c r="AKU44" s="3">
        <f t="shared" si="82"/>
        <v>0</v>
      </c>
      <c r="AKV44" s="3">
        <f t="shared" si="83"/>
        <v>0</v>
      </c>
      <c r="AKW44" s="3">
        <f t="shared" si="841"/>
        <v>0</v>
      </c>
      <c r="AKX44" s="3">
        <f t="shared" si="84"/>
        <v>0</v>
      </c>
      <c r="AKY44" s="3">
        <f t="shared" si="85"/>
        <v>0</v>
      </c>
      <c r="AKZ44" s="3">
        <f t="shared" si="86"/>
        <v>0</v>
      </c>
      <c r="ALA44" s="3">
        <f t="shared" si="87"/>
        <v>0</v>
      </c>
      <c r="ALB44" s="3">
        <f t="shared" si="842"/>
        <v>0</v>
      </c>
      <c r="ALC44" s="3">
        <f t="shared" si="88"/>
        <v>0</v>
      </c>
      <c r="ALD44" s="3">
        <f t="shared" si="89"/>
        <v>0</v>
      </c>
      <c r="ALE44" s="3">
        <f t="shared" si="90"/>
        <v>0</v>
      </c>
      <c r="ALF44" s="3">
        <f t="shared" si="91"/>
        <v>0</v>
      </c>
      <c r="ALG44" s="3">
        <f t="shared" si="843"/>
        <v>0</v>
      </c>
      <c r="ALH44" s="3">
        <f t="shared" si="92"/>
        <v>0</v>
      </c>
      <c r="ALI44" s="3">
        <f t="shared" si="93"/>
        <v>0</v>
      </c>
      <c r="ALJ44" s="3">
        <f t="shared" si="94"/>
        <v>0</v>
      </c>
      <c r="ALK44" s="3">
        <f t="shared" si="95"/>
        <v>0</v>
      </c>
      <c r="ALL44" s="3">
        <f t="shared" si="844"/>
        <v>0</v>
      </c>
      <c r="ALM44" s="3">
        <f t="shared" si="96"/>
        <v>0</v>
      </c>
      <c r="ALN44" s="3">
        <f t="shared" si="97"/>
        <v>0</v>
      </c>
      <c r="ALO44" s="3">
        <f t="shared" si="98"/>
        <v>0</v>
      </c>
      <c r="ALP44" s="3">
        <f t="shared" si="99"/>
        <v>0</v>
      </c>
      <c r="ALQ44" s="3">
        <f t="shared" si="845"/>
        <v>0</v>
      </c>
      <c r="ALR44" s="7">
        <f t="shared" si="846"/>
        <v>0</v>
      </c>
      <c r="ALS44" s="7">
        <f t="shared" si="847"/>
        <v>0</v>
      </c>
      <c r="ALT44" s="7">
        <f t="shared" si="848"/>
        <v>0</v>
      </c>
      <c r="ALU44" s="7">
        <f t="shared" si="849"/>
        <v>0</v>
      </c>
      <c r="ALV44" s="7">
        <f t="shared" si="850"/>
        <v>0</v>
      </c>
      <c r="ALW44" s="8" t="e">
        <f t="shared" si="851"/>
        <v>#DIV/0!</v>
      </c>
      <c r="ALX44" s="10" t="e">
        <f t="shared" si="852"/>
        <v>#DIV/0!</v>
      </c>
      <c r="ALY44" s="13" t="e">
        <f t="shared" si="853"/>
        <v>#DIV/0!</v>
      </c>
      <c r="ALZ44" s="14" t="e">
        <f t="shared" si="854"/>
        <v>#DIV/0!</v>
      </c>
      <c r="AMA44" s="14" t="e">
        <f t="shared" si="855"/>
        <v>#DIV/0!</v>
      </c>
      <c r="AMB44" s="15" t="e">
        <f t="shared" si="856"/>
        <v>#DIV/0!</v>
      </c>
      <c r="AMC44" s="21" t="e">
        <f t="shared" si="857"/>
        <v>#N/A</v>
      </c>
      <c r="AMD44" s="30">
        <f t="shared" si="858"/>
        <v>6</v>
      </c>
      <c r="AME44" s="30">
        <f t="shared" si="859"/>
        <v>0</v>
      </c>
      <c r="AMF44" s="5"/>
      <c r="AMG44" s="25"/>
      <c r="AMH44" s="25"/>
      <c r="AMI44" s="25"/>
      <c r="AMJ44" s="25"/>
      <c r="AMK44" s="25"/>
      <c r="AML44" s="25"/>
      <c r="AMM44" s="3">
        <f t="shared" si="860"/>
        <v>0</v>
      </c>
      <c r="AMN44" s="3">
        <f t="shared" si="861"/>
        <v>0</v>
      </c>
      <c r="AMO44" s="3">
        <f t="shared" si="862"/>
        <v>0</v>
      </c>
      <c r="AMP44" s="3">
        <f t="shared" si="863"/>
        <v>0</v>
      </c>
      <c r="AMQ44" s="3">
        <f t="shared" si="864"/>
        <v>0</v>
      </c>
      <c r="AMR44" s="3">
        <f t="shared" si="865"/>
        <v>0</v>
      </c>
      <c r="AMS44" s="3">
        <f t="shared" si="866"/>
        <v>0</v>
      </c>
      <c r="AMT44" s="3">
        <f t="shared" si="867"/>
        <v>0</v>
      </c>
      <c r="AMU44" s="3">
        <f t="shared" si="868"/>
        <v>0</v>
      </c>
      <c r="AMV44" s="3">
        <f t="shared" si="869"/>
        <v>0</v>
      </c>
      <c r="AMW44" s="3">
        <f t="shared" si="870"/>
        <v>0</v>
      </c>
      <c r="AMX44" s="3">
        <f t="shared" si="871"/>
        <v>0</v>
      </c>
      <c r="AMY44" s="3">
        <f t="shared" si="872"/>
        <v>0</v>
      </c>
      <c r="AMZ44" s="3">
        <f t="shared" si="873"/>
        <v>0</v>
      </c>
      <c r="ANA44" s="3">
        <f t="shared" si="874"/>
        <v>0</v>
      </c>
      <c r="ANB44" s="3">
        <f t="shared" si="875"/>
        <v>0</v>
      </c>
      <c r="ANC44" s="3">
        <f t="shared" si="876"/>
        <v>0</v>
      </c>
      <c r="AND44" s="3">
        <f t="shared" si="877"/>
        <v>0</v>
      </c>
      <c r="ANE44" s="3">
        <f t="shared" si="878"/>
        <v>0</v>
      </c>
      <c r="ANF44" s="3">
        <f t="shared" si="879"/>
        <v>0</v>
      </c>
      <c r="ANG44" s="3">
        <f t="shared" si="880"/>
        <v>0</v>
      </c>
      <c r="ANH44" s="3">
        <f t="shared" si="881"/>
        <v>0</v>
      </c>
      <c r="ANI44" s="3">
        <f t="shared" si="882"/>
        <v>0</v>
      </c>
      <c r="ANJ44" s="3">
        <f t="shared" si="883"/>
        <v>0</v>
      </c>
      <c r="ANK44" s="3">
        <f t="shared" si="884"/>
        <v>0</v>
      </c>
      <c r="ANL44" s="3">
        <f t="shared" si="885"/>
        <v>0</v>
      </c>
      <c r="ANM44" s="3">
        <f t="shared" si="886"/>
        <v>0</v>
      </c>
      <c r="ANN44" s="3">
        <f t="shared" si="887"/>
        <v>0</v>
      </c>
      <c r="ANO44" s="3">
        <f t="shared" si="888"/>
        <v>0</v>
      </c>
      <c r="ANP44" s="3">
        <f t="shared" si="889"/>
        <v>0</v>
      </c>
      <c r="ANQ44" s="12" t="e">
        <f t="shared" si="100"/>
        <v>#DIV/0!</v>
      </c>
      <c r="ANR44" s="10" t="e">
        <f t="shared" si="890"/>
        <v>#DIV/0!</v>
      </c>
      <c r="ANS44" s="13" t="e">
        <f t="shared" si="891"/>
        <v>#DIV/0!</v>
      </c>
      <c r="ANT44" s="14" t="e">
        <f t="shared" si="892"/>
        <v>#DIV/0!</v>
      </c>
      <c r="ANU44" s="14" t="e">
        <f t="shared" si="893"/>
        <v>#DIV/0!</v>
      </c>
      <c r="ANV44" s="15" t="e">
        <f t="shared" si="894"/>
        <v>#DIV/0!</v>
      </c>
      <c r="ANW44" s="31" t="e">
        <f t="shared" si="895"/>
        <v>#N/A</v>
      </c>
      <c r="ANX44" s="2" t="e">
        <f>COUNTBLANK(#REF!)</f>
        <v>#REF!</v>
      </c>
      <c r="ANY44" s="6" t="e">
        <f t="shared" si="896"/>
        <v>#REF!</v>
      </c>
      <c r="ANZ44" s="67"/>
      <c r="AOA44" s="70"/>
      <c r="AOB44" s="2">
        <f t="shared" si="101"/>
        <v>0</v>
      </c>
      <c r="AOC44" s="2">
        <f t="shared" si="897"/>
        <v>4</v>
      </c>
      <c r="AOD44" s="49">
        <v>37</v>
      </c>
      <c r="AOE44" s="178">
        <f>'LISTA DE ESTUDIANTES Y ASISTENC'!AFY41:AFY41</f>
        <v>0</v>
      </c>
      <c r="AOF44" s="207" t="e">
        <f t="shared" si="898"/>
        <v>#N/A</v>
      </c>
      <c r="AOG44" s="75" t="e">
        <f t="shared" si="899"/>
        <v>#N/A</v>
      </c>
      <c r="AOH44" s="75" t="e">
        <f t="shared" si="900"/>
        <v>#N/A</v>
      </c>
      <c r="AOI44" s="75" t="e">
        <f t="shared" si="901"/>
        <v>#N/A</v>
      </c>
      <c r="AOJ44" s="91" t="e">
        <f t="shared" si="102"/>
        <v>#N/A</v>
      </c>
      <c r="AOK44" s="91" t="e">
        <f t="shared" si="103"/>
        <v>#N/A</v>
      </c>
      <c r="AOL44" s="91" t="e">
        <f t="shared" si="104"/>
        <v>#N/A</v>
      </c>
      <c r="AOM44" s="91" t="e">
        <f t="shared" si="105"/>
        <v>#N/A</v>
      </c>
      <c r="AON44" s="91" t="e">
        <f t="shared" si="902"/>
        <v>#N/A</v>
      </c>
      <c r="AOO44" s="91" t="e">
        <f t="shared" si="106"/>
        <v>#N/A</v>
      </c>
      <c r="AOP44" s="91" t="e">
        <f t="shared" si="107"/>
        <v>#N/A</v>
      </c>
      <c r="AOQ44" s="91" t="e">
        <f t="shared" si="108"/>
        <v>#N/A</v>
      </c>
      <c r="AOR44" s="91" t="e">
        <f t="shared" si="109"/>
        <v>#N/A</v>
      </c>
      <c r="AOS44" s="91" t="e">
        <f t="shared" si="903"/>
        <v>#N/A</v>
      </c>
      <c r="AOT44" s="91" t="e">
        <f t="shared" si="110"/>
        <v>#N/A</v>
      </c>
      <c r="AOU44" s="91" t="e">
        <f t="shared" si="111"/>
        <v>#N/A</v>
      </c>
      <c r="AOV44" s="91" t="e">
        <f t="shared" si="112"/>
        <v>#N/A</v>
      </c>
      <c r="AOW44" s="91" t="e">
        <f t="shared" si="113"/>
        <v>#N/A</v>
      </c>
      <c r="AOX44" s="91" t="e">
        <f t="shared" si="904"/>
        <v>#N/A</v>
      </c>
      <c r="AOY44" s="91" t="e">
        <f t="shared" si="114"/>
        <v>#N/A</v>
      </c>
      <c r="AOZ44" s="91" t="e">
        <f t="shared" si="115"/>
        <v>#N/A</v>
      </c>
      <c r="APA44" s="91" t="e">
        <f t="shared" si="116"/>
        <v>#N/A</v>
      </c>
      <c r="APB44" s="91" t="e">
        <f t="shared" si="117"/>
        <v>#N/A</v>
      </c>
      <c r="APC44" s="91" t="e">
        <f t="shared" si="905"/>
        <v>#N/A</v>
      </c>
      <c r="APD44" s="78" t="e">
        <f t="shared" si="906"/>
        <v>#N/A</v>
      </c>
      <c r="APE44" s="93" t="e">
        <f t="shared" si="907"/>
        <v>#N/A</v>
      </c>
      <c r="APF44" s="93"/>
      <c r="APG44" s="94" t="e">
        <f t="shared" si="920"/>
        <v>#N/A</v>
      </c>
      <c r="APH44" s="95" t="e">
        <f t="shared" si="909"/>
        <v>#N/A</v>
      </c>
      <c r="API44" s="95" t="e">
        <f t="shared" si="910"/>
        <v>#N/A</v>
      </c>
      <c r="APJ44" s="96" t="e">
        <f t="shared" si="911"/>
        <v>#N/A</v>
      </c>
      <c r="APK44" s="83" t="e">
        <f>COUNTBLANK(#REF!)</f>
        <v>#REF!</v>
      </c>
      <c r="APL44" s="83" t="e">
        <f t="shared" si="912"/>
        <v>#REF!</v>
      </c>
      <c r="APM44" s="97"/>
      <c r="APN44" s="208"/>
    </row>
    <row r="45" spans="1:1106" x14ac:dyDescent="0.25">
      <c r="A45" s="2">
        <f t="shared" si="118"/>
        <v>7</v>
      </c>
      <c r="B45" s="2">
        <f t="shared" si="119"/>
        <v>0</v>
      </c>
      <c r="C45" s="49">
        <v>38</v>
      </c>
      <c r="D45" s="48"/>
      <c r="E45" s="32"/>
      <c r="F45" s="25"/>
      <c r="G45" s="25"/>
      <c r="H45" s="25"/>
      <c r="I45" s="25"/>
      <c r="J45" s="25"/>
      <c r="K45" s="25"/>
      <c r="L45" s="3">
        <f t="shared" si="120"/>
        <v>0</v>
      </c>
      <c r="M45" s="3">
        <f t="shared" si="121"/>
        <v>0</v>
      </c>
      <c r="N45" s="3">
        <f t="shared" si="122"/>
        <v>0</v>
      </c>
      <c r="O45" s="3">
        <f t="shared" si="123"/>
        <v>0</v>
      </c>
      <c r="P45" s="3">
        <f t="shared" si="124"/>
        <v>0</v>
      </c>
      <c r="Q45" s="3">
        <f t="shared" si="125"/>
        <v>0</v>
      </c>
      <c r="R45" s="3">
        <f t="shared" si="126"/>
        <v>0</v>
      </c>
      <c r="S45" s="3">
        <f t="shared" si="127"/>
        <v>0</v>
      </c>
      <c r="T45" s="3">
        <f t="shared" si="128"/>
        <v>0</v>
      </c>
      <c r="U45" s="3">
        <f t="shared" si="129"/>
        <v>0</v>
      </c>
      <c r="V45" s="3">
        <f t="shared" si="130"/>
        <v>0</v>
      </c>
      <c r="W45" s="3">
        <f t="shared" si="131"/>
        <v>0</v>
      </c>
      <c r="X45" s="3">
        <f t="shared" si="132"/>
        <v>0</v>
      </c>
      <c r="Y45" s="3">
        <f t="shared" si="133"/>
        <v>0</v>
      </c>
      <c r="Z45" s="3">
        <f t="shared" si="134"/>
        <v>0</v>
      </c>
      <c r="AA45" s="3">
        <f t="shared" si="135"/>
        <v>0</v>
      </c>
      <c r="AB45" s="3">
        <f t="shared" si="136"/>
        <v>0</v>
      </c>
      <c r="AC45" s="3">
        <f t="shared" si="137"/>
        <v>0</v>
      </c>
      <c r="AD45" s="3">
        <f t="shared" si="138"/>
        <v>0</v>
      </c>
      <c r="AE45" s="3">
        <f t="shared" si="139"/>
        <v>0</v>
      </c>
      <c r="AF45" s="3">
        <f t="shared" si="140"/>
        <v>0</v>
      </c>
      <c r="AG45" s="3">
        <f t="shared" si="141"/>
        <v>0</v>
      </c>
      <c r="AH45" s="3">
        <f t="shared" si="142"/>
        <v>0</v>
      </c>
      <c r="AI45" s="3">
        <f t="shared" si="143"/>
        <v>0</v>
      </c>
      <c r="AJ45" s="3">
        <f t="shared" si="144"/>
        <v>0</v>
      </c>
      <c r="AK45" s="3">
        <f t="shared" si="145"/>
        <v>0</v>
      </c>
      <c r="AL45" s="3">
        <f t="shared" si="146"/>
        <v>0</v>
      </c>
      <c r="AM45" s="3">
        <f t="shared" si="147"/>
        <v>0</v>
      </c>
      <c r="AN45" s="3">
        <f t="shared" si="148"/>
        <v>0</v>
      </c>
      <c r="AO45" s="3">
        <f t="shared" si="149"/>
        <v>0</v>
      </c>
      <c r="AP45" s="7">
        <f t="shared" si="150"/>
        <v>0</v>
      </c>
      <c r="AQ45" s="7">
        <f t="shared" si="151"/>
        <v>0</v>
      </c>
      <c r="AR45" s="7">
        <f t="shared" si="152"/>
        <v>0</v>
      </c>
      <c r="AS45" s="7">
        <f t="shared" si="153"/>
        <v>0</v>
      </c>
      <c r="AT45" s="7">
        <f t="shared" si="154"/>
        <v>0</v>
      </c>
      <c r="AU45" s="8" t="e">
        <f t="shared" si="0"/>
        <v>#DIV/0!</v>
      </c>
      <c r="AV45" s="10" t="e">
        <f t="shared" si="155"/>
        <v>#DIV/0!</v>
      </c>
      <c r="AW45" s="10"/>
      <c r="AX45" s="13" t="e">
        <f t="shared" si="156"/>
        <v>#DIV/0!</v>
      </c>
      <c r="AY45" s="14" t="e">
        <f t="shared" si="157"/>
        <v>#DIV/0!</v>
      </c>
      <c r="AZ45" s="14" t="e">
        <f t="shared" si="158"/>
        <v>#DIV/0!</v>
      </c>
      <c r="BA45" s="15" t="e">
        <f t="shared" si="159"/>
        <v>#DIV/0!</v>
      </c>
      <c r="BB45" s="30">
        <f t="shared" si="160"/>
        <v>7</v>
      </c>
      <c r="BC45" s="30">
        <f t="shared" si="161"/>
        <v>0</v>
      </c>
      <c r="BD45" s="5"/>
      <c r="BE45" s="21" t="e">
        <f t="shared" si="913"/>
        <v>#N/A</v>
      </c>
      <c r="BF45" s="25"/>
      <c r="BG45" s="25"/>
      <c r="BH45" s="25"/>
      <c r="BI45" s="25"/>
      <c r="BJ45" s="25"/>
      <c r="BK45" s="25"/>
      <c r="BL45" s="25"/>
      <c r="BM45" s="3">
        <f t="shared" si="162"/>
        <v>0</v>
      </c>
      <c r="BN45" s="3">
        <f t="shared" si="163"/>
        <v>0</v>
      </c>
      <c r="BO45" s="3">
        <f t="shared" si="164"/>
        <v>0</v>
      </c>
      <c r="BP45" s="3">
        <f t="shared" si="165"/>
        <v>0</v>
      </c>
      <c r="BQ45" s="3">
        <f t="shared" si="166"/>
        <v>0</v>
      </c>
      <c r="BR45" s="3">
        <f t="shared" si="167"/>
        <v>0</v>
      </c>
      <c r="BS45" s="3">
        <f t="shared" si="168"/>
        <v>0</v>
      </c>
      <c r="BT45" s="3">
        <f t="shared" si="169"/>
        <v>0</v>
      </c>
      <c r="BU45" s="3">
        <f t="shared" si="170"/>
        <v>0</v>
      </c>
      <c r="BV45" s="3">
        <f t="shared" si="171"/>
        <v>0</v>
      </c>
      <c r="BW45" s="3">
        <f t="shared" si="172"/>
        <v>0</v>
      </c>
      <c r="BX45" s="3">
        <f t="shared" si="173"/>
        <v>0</v>
      </c>
      <c r="BY45" s="3">
        <f t="shared" si="174"/>
        <v>0</v>
      </c>
      <c r="BZ45" s="3">
        <f t="shared" si="175"/>
        <v>0</v>
      </c>
      <c r="CA45" s="3">
        <f t="shared" si="176"/>
        <v>0</v>
      </c>
      <c r="CB45" s="3">
        <f t="shared" si="177"/>
        <v>0</v>
      </c>
      <c r="CC45" s="3">
        <f t="shared" si="178"/>
        <v>0</v>
      </c>
      <c r="CD45" s="3">
        <f t="shared" si="179"/>
        <v>0</v>
      </c>
      <c r="CE45" s="3">
        <f t="shared" si="180"/>
        <v>0</v>
      </c>
      <c r="CF45" s="3">
        <f t="shared" si="181"/>
        <v>0</v>
      </c>
      <c r="CG45" s="3">
        <f t="shared" si="182"/>
        <v>0</v>
      </c>
      <c r="CH45" s="3">
        <f t="shared" si="183"/>
        <v>0</v>
      </c>
      <c r="CI45" s="3">
        <f t="shared" si="184"/>
        <v>0</v>
      </c>
      <c r="CJ45" s="3">
        <f t="shared" si="185"/>
        <v>0</v>
      </c>
      <c r="CK45" s="3">
        <f t="shared" si="186"/>
        <v>0</v>
      </c>
      <c r="CL45" s="3">
        <f t="shared" si="187"/>
        <v>0</v>
      </c>
      <c r="CM45" s="3">
        <f t="shared" si="188"/>
        <v>0</v>
      </c>
      <c r="CN45" s="3">
        <f t="shared" si="189"/>
        <v>0</v>
      </c>
      <c r="CO45" s="3">
        <f t="shared" si="190"/>
        <v>0</v>
      </c>
      <c r="CP45" s="3">
        <f t="shared" si="191"/>
        <v>0</v>
      </c>
      <c r="CQ45" s="7">
        <f t="shared" si="192"/>
        <v>0</v>
      </c>
      <c r="CR45" s="7">
        <f t="shared" si="193"/>
        <v>0</v>
      </c>
      <c r="CS45" s="7">
        <f t="shared" si="194"/>
        <v>0</v>
      </c>
      <c r="CT45" s="7">
        <f t="shared" si="195"/>
        <v>0</v>
      </c>
      <c r="CU45" s="7">
        <f t="shared" si="196"/>
        <v>0</v>
      </c>
      <c r="CV45" s="8" t="e">
        <f t="shared" si="197"/>
        <v>#DIV/0!</v>
      </c>
      <c r="CW45" s="10" t="e">
        <f t="shared" si="198"/>
        <v>#DIV/0!</v>
      </c>
      <c r="CX45" s="13" t="e">
        <f t="shared" si="199"/>
        <v>#DIV/0!</v>
      </c>
      <c r="CY45" s="14" t="e">
        <f t="shared" si="200"/>
        <v>#DIV/0!</v>
      </c>
      <c r="CZ45" s="14" t="e">
        <f t="shared" si="201"/>
        <v>#DIV/0!</v>
      </c>
      <c r="DA45" s="15" t="e">
        <f t="shared" si="202"/>
        <v>#DIV/0!</v>
      </c>
      <c r="DB45" s="21" t="e">
        <f t="shared" si="203"/>
        <v>#N/A</v>
      </c>
      <c r="DC45" s="116">
        <f t="shared" si="204"/>
        <v>8</v>
      </c>
      <c r="DD45" s="116">
        <f t="shared" si="205"/>
        <v>0</v>
      </c>
      <c r="DE45" s="5"/>
      <c r="DF45" s="25"/>
      <c r="DG45" s="25"/>
      <c r="DH45" s="25"/>
      <c r="DI45" s="25"/>
      <c r="DJ45" s="25"/>
      <c r="DK45" s="25"/>
      <c r="DL45" s="25"/>
      <c r="DM45" s="25"/>
      <c r="DN45" s="3">
        <f t="shared" si="206"/>
        <v>0</v>
      </c>
      <c r="DO45" s="3">
        <f t="shared" si="207"/>
        <v>0</v>
      </c>
      <c r="DP45" s="3">
        <f t="shared" si="208"/>
        <v>0</v>
      </c>
      <c r="DQ45" s="3">
        <f t="shared" si="209"/>
        <v>0</v>
      </c>
      <c r="DR45" s="3">
        <f t="shared" si="210"/>
        <v>0</v>
      </c>
      <c r="DS45" s="3">
        <f t="shared" si="211"/>
        <v>0</v>
      </c>
      <c r="DT45" s="3">
        <f t="shared" si="212"/>
        <v>0</v>
      </c>
      <c r="DU45" s="3">
        <f t="shared" si="213"/>
        <v>0</v>
      </c>
      <c r="DV45" s="3">
        <f t="shared" si="214"/>
        <v>0</v>
      </c>
      <c r="DW45" s="3">
        <f t="shared" si="215"/>
        <v>0</v>
      </c>
      <c r="DX45" s="3">
        <f t="shared" si="216"/>
        <v>0</v>
      </c>
      <c r="DY45" s="3">
        <f t="shared" si="217"/>
        <v>0</v>
      </c>
      <c r="DZ45" s="3">
        <f t="shared" si="218"/>
        <v>0</v>
      </c>
      <c r="EA45" s="3">
        <f t="shared" si="219"/>
        <v>0</v>
      </c>
      <c r="EB45" s="3">
        <f t="shared" si="220"/>
        <v>0</v>
      </c>
      <c r="EC45" s="3">
        <f t="shared" si="221"/>
        <v>0</v>
      </c>
      <c r="ED45" s="3">
        <f t="shared" si="222"/>
        <v>0</v>
      </c>
      <c r="EE45" s="3">
        <f t="shared" si="223"/>
        <v>0</v>
      </c>
      <c r="EF45" s="3">
        <f t="shared" si="224"/>
        <v>0</v>
      </c>
      <c r="EG45" s="3">
        <f t="shared" si="225"/>
        <v>0</v>
      </c>
      <c r="EH45" s="3">
        <f t="shared" si="226"/>
        <v>0</v>
      </c>
      <c r="EI45" s="3">
        <f t="shared" si="227"/>
        <v>0</v>
      </c>
      <c r="EJ45" s="3">
        <f t="shared" si="228"/>
        <v>0</v>
      </c>
      <c r="EK45" s="3">
        <f t="shared" si="229"/>
        <v>0</v>
      </c>
      <c r="EL45" s="3">
        <f t="shared" si="921"/>
        <v>0</v>
      </c>
      <c r="EM45" s="3">
        <f t="shared" si="231"/>
        <v>0</v>
      </c>
      <c r="EN45" s="3">
        <f t="shared" si="232"/>
        <v>0</v>
      </c>
      <c r="EO45" s="3">
        <f t="shared" si="233"/>
        <v>0</v>
      </c>
      <c r="EP45" s="3">
        <f t="shared" si="234"/>
        <v>0</v>
      </c>
      <c r="EQ45" s="3">
        <f t="shared" si="235"/>
        <v>0</v>
      </c>
      <c r="ER45" s="7">
        <f t="shared" si="236"/>
        <v>0</v>
      </c>
      <c r="ES45" s="7">
        <f t="shared" si="237"/>
        <v>0</v>
      </c>
      <c r="ET45" s="7">
        <f t="shared" si="238"/>
        <v>0</v>
      </c>
      <c r="EU45" s="7">
        <f t="shared" si="239"/>
        <v>0</v>
      </c>
      <c r="EV45" s="7">
        <f t="shared" si="240"/>
        <v>0</v>
      </c>
      <c r="EW45" s="7">
        <f t="shared" si="241"/>
        <v>0</v>
      </c>
      <c r="EX45" s="7">
        <f t="shared" si="242"/>
        <v>0</v>
      </c>
      <c r="EY45" s="7">
        <f t="shared" si="243"/>
        <v>0</v>
      </c>
      <c r="EZ45" s="7">
        <f t="shared" si="244"/>
        <v>0</v>
      </c>
      <c r="FA45" s="7">
        <f t="shared" si="245"/>
        <v>0</v>
      </c>
      <c r="FB45" s="8" t="e">
        <f t="shared" si="246"/>
        <v>#DIV/0!</v>
      </c>
      <c r="FC45" s="10" t="e">
        <f t="shared" si="247"/>
        <v>#DIV/0!</v>
      </c>
      <c r="FD45" s="13" t="e">
        <f t="shared" si="248"/>
        <v>#DIV/0!</v>
      </c>
      <c r="FE45" s="14" t="e">
        <f t="shared" si="249"/>
        <v>#DIV/0!</v>
      </c>
      <c r="FF45" s="14" t="e">
        <f t="shared" si="250"/>
        <v>#DIV/0!</v>
      </c>
      <c r="FG45" s="15" t="e">
        <f t="shared" si="251"/>
        <v>#DIV/0!</v>
      </c>
      <c r="FH45" s="21" t="e">
        <f t="shared" si="252"/>
        <v>#N/A</v>
      </c>
      <c r="FI45" s="116">
        <f t="shared" si="253"/>
        <v>7</v>
      </c>
      <c r="FJ45" s="116">
        <f t="shared" si="254"/>
        <v>0</v>
      </c>
      <c r="FK45" s="5"/>
      <c r="FL45" s="25"/>
      <c r="FM45" s="25"/>
      <c r="FN45" s="25"/>
      <c r="FO45" s="25"/>
      <c r="FP45" s="25"/>
      <c r="FQ45" s="25"/>
      <c r="FR45" s="25"/>
      <c r="FS45" s="3">
        <f t="shared" si="1"/>
        <v>0</v>
      </c>
      <c r="FT45" s="3">
        <f t="shared" si="2"/>
        <v>0</v>
      </c>
      <c r="FU45" s="3">
        <f t="shared" si="3"/>
        <v>0</v>
      </c>
      <c r="FV45" s="3">
        <f t="shared" si="4"/>
        <v>0</v>
      </c>
      <c r="FW45" s="3">
        <f t="shared" si="255"/>
        <v>0</v>
      </c>
      <c r="FX45" s="3">
        <f t="shared" si="5"/>
        <v>0</v>
      </c>
      <c r="FY45" s="3">
        <f t="shared" si="6"/>
        <v>0</v>
      </c>
      <c r="FZ45" s="3">
        <f t="shared" si="7"/>
        <v>0</v>
      </c>
      <c r="GA45" s="3">
        <f t="shared" si="8"/>
        <v>0</v>
      </c>
      <c r="GB45" s="3">
        <f t="shared" si="256"/>
        <v>0</v>
      </c>
      <c r="GC45" s="3">
        <f t="shared" si="9"/>
        <v>0</v>
      </c>
      <c r="GD45" s="3">
        <f t="shared" si="10"/>
        <v>0</v>
      </c>
      <c r="GE45" s="3">
        <f t="shared" si="11"/>
        <v>0</v>
      </c>
      <c r="GF45" s="3">
        <f t="shared" si="12"/>
        <v>0</v>
      </c>
      <c r="GG45" s="3">
        <f t="shared" si="257"/>
        <v>0</v>
      </c>
      <c r="GH45" s="3">
        <f t="shared" si="13"/>
        <v>0</v>
      </c>
      <c r="GI45" s="3">
        <f t="shared" si="14"/>
        <v>0</v>
      </c>
      <c r="GJ45" s="3">
        <f t="shared" si="15"/>
        <v>0</v>
      </c>
      <c r="GK45" s="3">
        <f t="shared" si="16"/>
        <v>0</v>
      </c>
      <c r="GL45" s="3">
        <f t="shared" si="258"/>
        <v>0</v>
      </c>
      <c r="GM45" s="3">
        <f t="shared" si="17"/>
        <v>0</v>
      </c>
      <c r="GN45" s="3">
        <f t="shared" si="18"/>
        <v>0</v>
      </c>
      <c r="GO45" s="3">
        <f t="shared" si="19"/>
        <v>0</v>
      </c>
      <c r="GP45" s="3">
        <f t="shared" si="20"/>
        <v>0</v>
      </c>
      <c r="GQ45" s="3">
        <f t="shared" si="259"/>
        <v>0</v>
      </c>
      <c r="GR45" s="3">
        <f t="shared" si="21"/>
        <v>0</v>
      </c>
      <c r="GS45" s="3">
        <f t="shared" si="22"/>
        <v>0</v>
      </c>
      <c r="GT45" s="3">
        <f t="shared" si="23"/>
        <v>0</v>
      </c>
      <c r="GU45" s="3">
        <f t="shared" si="24"/>
        <v>0</v>
      </c>
      <c r="GV45" s="3">
        <f t="shared" si="260"/>
        <v>0</v>
      </c>
      <c r="GW45" s="7">
        <f t="shared" si="261"/>
        <v>0</v>
      </c>
      <c r="GX45" s="7">
        <f t="shared" si="262"/>
        <v>0</v>
      </c>
      <c r="GY45" s="7">
        <f t="shared" si="263"/>
        <v>0</v>
      </c>
      <c r="GZ45" s="7">
        <f t="shared" si="264"/>
        <v>0</v>
      </c>
      <c r="HA45" s="7">
        <f t="shared" si="265"/>
        <v>0</v>
      </c>
      <c r="HB45" s="8" t="e">
        <f t="shared" si="266"/>
        <v>#DIV/0!</v>
      </c>
      <c r="HC45" s="10" t="e">
        <f t="shared" si="267"/>
        <v>#DIV/0!</v>
      </c>
      <c r="HD45" s="13" t="e">
        <f t="shared" si="268"/>
        <v>#DIV/0!</v>
      </c>
      <c r="HE45" s="14" t="e">
        <f t="shared" si="269"/>
        <v>#DIV/0!</v>
      </c>
      <c r="HF45" s="14" t="e">
        <f t="shared" si="270"/>
        <v>#DIV/0!</v>
      </c>
      <c r="HG45" s="15" t="e">
        <f t="shared" si="271"/>
        <v>#DIV/0!</v>
      </c>
      <c r="HH45" s="21" t="e">
        <f t="shared" si="272"/>
        <v>#N/A</v>
      </c>
      <c r="HI45" s="30">
        <f t="shared" si="273"/>
        <v>6</v>
      </c>
      <c r="HJ45" s="30">
        <f t="shared" si="274"/>
        <v>0</v>
      </c>
      <c r="HK45" s="5"/>
      <c r="HL45" s="25"/>
      <c r="HM45" s="25"/>
      <c r="HN45" s="25"/>
      <c r="HO45" s="25"/>
      <c r="HP45" s="25"/>
      <c r="HQ45" s="25"/>
      <c r="HR45" s="3">
        <f t="shared" si="275"/>
        <v>0</v>
      </c>
      <c r="HS45" s="3">
        <f t="shared" si="276"/>
        <v>0</v>
      </c>
      <c r="HT45" s="3">
        <f t="shared" si="277"/>
        <v>0</v>
      </c>
      <c r="HU45" s="3">
        <f t="shared" si="278"/>
        <v>0</v>
      </c>
      <c r="HV45" s="3">
        <f t="shared" si="279"/>
        <v>0</v>
      </c>
      <c r="HW45" s="3">
        <f t="shared" si="280"/>
        <v>0</v>
      </c>
      <c r="HX45" s="3">
        <f t="shared" si="281"/>
        <v>0</v>
      </c>
      <c r="HY45" s="3">
        <f t="shared" si="282"/>
        <v>0</v>
      </c>
      <c r="HZ45" s="3">
        <f t="shared" si="283"/>
        <v>0</v>
      </c>
      <c r="IA45" s="3">
        <f t="shared" si="284"/>
        <v>0</v>
      </c>
      <c r="IB45" s="3">
        <f t="shared" si="285"/>
        <v>0</v>
      </c>
      <c r="IC45" s="3">
        <f t="shared" si="286"/>
        <v>0</v>
      </c>
      <c r="ID45" s="3">
        <f t="shared" si="287"/>
        <v>0</v>
      </c>
      <c r="IE45" s="3">
        <f t="shared" si="288"/>
        <v>0</v>
      </c>
      <c r="IF45" s="3">
        <f t="shared" si="289"/>
        <v>0</v>
      </c>
      <c r="IG45" s="3">
        <f t="shared" si="290"/>
        <v>0</v>
      </c>
      <c r="IH45" s="3">
        <f t="shared" si="291"/>
        <v>0</v>
      </c>
      <c r="II45" s="3">
        <f t="shared" si="292"/>
        <v>0</v>
      </c>
      <c r="IJ45" s="3">
        <f t="shared" si="293"/>
        <v>0</v>
      </c>
      <c r="IK45" s="3">
        <f t="shared" si="294"/>
        <v>0</v>
      </c>
      <c r="IL45" s="3">
        <f t="shared" si="295"/>
        <v>0</v>
      </c>
      <c r="IM45" s="3">
        <f t="shared" si="296"/>
        <v>0</v>
      </c>
      <c r="IN45" s="3">
        <f t="shared" si="297"/>
        <v>0</v>
      </c>
      <c r="IO45" s="3">
        <f t="shared" si="298"/>
        <v>0</v>
      </c>
      <c r="IP45" s="3">
        <f t="shared" si="299"/>
        <v>0</v>
      </c>
      <c r="IQ45" s="3">
        <f t="shared" si="300"/>
        <v>0</v>
      </c>
      <c r="IR45" s="3">
        <f t="shared" si="301"/>
        <v>0</v>
      </c>
      <c r="IS45" s="3">
        <f t="shared" si="302"/>
        <v>0</v>
      </c>
      <c r="IT45" s="3">
        <f t="shared" si="303"/>
        <v>0</v>
      </c>
      <c r="IU45" s="3">
        <f t="shared" si="304"/>
        <v>0</v>
      </c>
      <c r="IV45" s="12" t="e">
        <f t="shared" si="25"/>
        <v>#DIV/0!</v>
      </c>
      <c r="IW45" s="10" t="e">
        <f t="shared" si="305"/>
        <v>#DIV/0!</v>
      </c>
      <c r="IX45" s="13" t="e">
        <f t="shared" si="306"/>
        <v>#DIV/0!</v>
      </c>
      <c r="IY45" s="14" t="e">
        <f t="shared" si="307"/>
        <v>#DIV/0!</v>
      </c>
      <c r="IZ45" s="14" t="e">
        <f t="shared" si="308"/>
        <v>#DIV/0!</v>
      </c>
      <c r="JA45" s="15" t="e">
        <f t="shared" si="309"/>
        <v>#DIV/0!</v>
      </c>
      <c r="JB45" s="31" t="e">
        <f t="shared" si="310"/>
        <v>#N/A</v>
      </c>
      <c r="JC45" s="2" t="e">
        <f>COUNTBLANK(#REF!)</f>
        <v>#REF!</v>
      </c>
      <c r="JD45" s="6" t="e">
        <f t="shared" si="311"/>
        <v>#REF!</v>
      </c>
      <c r="JE45" s="67"/>
      <c r="JF45" s="172"/>
      <c r="JG45" s="2">
        <f t="shared" si="312"/>
        <v>7</v>
      </c>
      <c r="JH45" s="2">
        <f t="shared" si="313"/>
        <v>0</v>
      </c>
      <c r="JI45" s="49">
        <v>38</v>
      </c>
      <c r="JJ45" s="117">
        <f>'LISTA DE ESTUDIANTES Y ASISTENC'!CB42</f>
        <v>0</v>
      </c>
      <c r="JK45" s="48">
        <f>'LISTA DE ESTUDIANTES Y ASISTENC'!CC42:CC42</f>
        <v>0</v>
      </c>
      <c r="JL45" s="32"/>
      <c r="JM45" s="25"/>
      <c r="JN45" s="25"/>
      <c r="JO45" s="25"/>
      <c r="JP45" s="25"/>
      <c r="JQ45" s="25"/>
      <c r="JR45" s="25"/>
      <c r="JS45" s="3">
        <f t="shared" si="314"/>
        <v>0</v>
      </c>
      <c r="JT45" s="3">
        <f t="shared" si="315"/>
        <v>0</v>
      </c>
      <c r="JU45" s="3">
        <f t="shared" si="316"/>
        <v>0</v>
      </c>
      <c r="JV45" s="3">
        <f t="shared" si="317"/>
        <v>0</v>
      </c>
      <c r="JW45" s="3">
        <f t="shared" si="318"/>
        <v>0</v>
      </c>
      <c r="JX45" s="3">
        <f t="shared" si="319"/>
        <v>0</v>
      </c>
      <c r="JY45" s="3">
        <f t="shared" si="320"/>
        <v>0</v>
      </c>
      <c r="JZ45" s="3">
        <f t="shared" si="321"/>
        <v>0</v>
      </c>
      <c r="KA45" s="3">
        <f t="shared" si="322"/>
        <v>0</v>
      </c>
      <c r="KB45" s="3">
        <f t="shared" si="323"/>
        <v>0</v>
      </c>
      <c r="KC45" s="3">
        <f t="shared" si="324"/>
        <v>0</v>
      </c>
      <c r="KD45" s="3">
        <f t="shared" si="325"/>
        <v>0</v>
      </c>
      <c r="KE45" s="3">
        <f t="shared" si="326"/>
        <v>0</v>
      </c>
      <c r="KF45" s="3">
        <f t="shared" si="327"/>
        <v>0</v>
      </c>
      <c r="KG45" s="3">
        <f t="shared" si="328"/>
        <v>0</v>
      </c>
      <c r="KH45" s="3">
        <f t="shared" si="329"/>
        <v>0</v>
      </c>
      <c r="KI45" s="3">
        <f t="shared" si="330"/>
        <v>0</v>
      </c>
      <c r="KJ45" s="3">
        <f t="shared" si="331"/>
        <v>0</v>
      </c>
      <c r="KK45" s="3">
        <f t="shared" si="332"/>
        <v>0</v>
      </c>
      <c r="KL45" s="3">
        <f t="shared" si="333"/>
        <v>0</v>
      </c>
      <c r="KM45" s="3">
        <f t="shared" si="334"/>
        <v>0</v>
      </c>
      <c r="KN45" s="3">
        <f t="shared" si="335"/>
        <v>0</v>
      </c>
      <c r="KO45" s="3">
        <f t="shared" si="336"/>
        <v>0</v>
      </c>
      <c r="KP45" s="3">
        <f t="shared" si="337"/>
        <v>0</v>
      </c>
      <c r="KQ45" s="3">
        <f t="shared" si="338"/>
        <v>0</v>
      </c>
      <c r="KR45" s="3">
        <f t="shared" si="339"/>
        <v>0</v>
      </c>
      <c r="KS45" s="3">
        <f t="shared" si="340"/>
        <v>0</v>
      </c>
      <c r="KT45" s="3">
        <f t="shared" si="341"/>
        <v>0</v>
      </c>
      <c r="KU45" s="3">
        <f t="shared" si="342"/>
        <v>0</v>
      </c>
      <c r="KV45" s="3">
        <f t="shared" si="343"/>
        <v>0</v>
      </c>
      <c r="KW45" s="7">
        <f t="shared" si="344"/>
        <v>0</v>
      </c>
      <c r="KX45" s="7">
        <f t="shared" si="345"/>
        <v>0</v>
      </c>
      <c r="KY45" s="7">
        <f t="shared" si="346"/>
        <v>0</v>
      </c>
      <c r="KZ45" s="7">
        <f t="shared" si="347"/>
        <v>0</v>
      </c>
      <c r="LA45" s="7">
        <f t="shared" si="348"/>
        <v>0</v>
      </c>
      <c r="LB45" s="8" t="e">
        <f t="shared" si="349"/>
        <v>#DIV/0!</v>
      </c>
      <c r="LC45" s="10" t="e">
        <f t="shared" si="350"/>
        <v>#DIV/0!</v>
      </c>
      <c r="LD45" s="10"/>
      <c r="LE45" s="13" t="e">
        <f t="shared" si="917"/>
        <v>#DIV/0!</v>
      </c>
      <c r="LF45" s="14" t="e">
        <f t="shared" si="352"/>
        <v>#DIV/0!</v>
      </c>
      <c r="LG45" s="14" t="e">
        <f t="shared" si="353"/>
        <v>#DIV/0!</v>
      </c>
      <c r="LH45" s="15" t="e">
        <f t="shared" si="354"/>
        <v>#DIV/0!</v>
      </c>
      <c r="LI45" s="30">
        <f t="shared" si="355"/>
        <v>7</v>
      </c>
      <c r="LJ45" s="30">
        <f t="shared" si="356"/>
        <v>0</v>
      </c>
      <c r="LK45" s="5"/>
      <c r="LL45" s="21" t="e">
        <f t="shared" si="914"/>
        <v>#N/A</v>
      </c>
      <c r="LM45" s="25"/>
      <c r="LN45" s="25"/>
      <c r="LO45" s="25"/>
      <c r="LP45" s="25"/>
      <c r="LQ45" s="25"/>
      <c r="LR45" s="25"/>
      <c r="LS45" s="25"/>
      <c r="LT45" s="3">
        <f t="shared" si="357"/>
        <v>0</v>
      </c>
      <c r="LU45" s="3">
        <f t="shared" si="358"/>
        <v>0</v>
      </c>
      <c r="LV45" s="3">
        <f t="shared" si="359"/>
        <v>0</v>
      </c>
      <c r="LW45" s="3">
        <f t="shared" si="360"/>
        <v>0</v>
      </c>
      <c r="LX45" s="3">
        <f t="shared" si="361"/>
        <v>0</v>
      </c>
      <c r="LY45" s="3">
        <f t="shared" si="362"/>
        <v>0</v>
      </c>
      <c r="LZ45" s="3">
        <f t="shared" si="363"/>
        <v>0</v>
      </c>
      <c r="MA45" s="3">
        <f t="shared" si="364"/>
        <v>0</v>
      </c>
      <c r="MB45" s="3">
        <f t="shared" si="365"/>
        <v>0</v>
      </c>
      <c r="MC45" s="3">
        <f t="shared" si="366"/>
        <v>0</v>
      </c>
      <c r="MD45" s="3">
        <f t="shared" si="367"/>
        <v>0</v>
      </c>
      <c r="ME45" s="3">
        <f t="shared" si="368"/>
        <v>0</v>
      </c>
      <c r="MF45" s="3">
        <f t="shared" si="369"/>
        <v>0</v>
      </c>
      <c r="MG45" s="3">
        <f t="shared" si="370"/>
        <v>0</v>
      </c>
      <c r="MH45" s="3">
        <f t="shared" si="371"/>
        <v>0</v>
      </c>
      <c r="MI45" s="3">
        <f t="shared" si="372"/>
        <v>0</v>
      </c>
      <c r="MJ45" s="3">
        <f t="shared" si="373"/>
        <v>0</v>
      </c>
      <c r="MK45" s="3">
        <f t="shared" si="374"/>
        <v>0</v>
      </c>
      <c r="ML45" s="3">
        <f t="shared" si="375"/>
        <v>0</v>
      </c>
      <c r="MM45" s="3">
        <f t="shared" si="376"/>
        <v>0</v>
      </c>
      <c r="MN45" s="3">
        <f t="shared" si="377"/>
        <v>0</v>
      </c>
      <c r="MO45" s="3">
        <f t="shared" si="378"/>
        <v>0</v>
      </c>
      <c r="MP45" s="3">
        <f t="shared" si="379"/>
        <v>0</v>
      </c>
      <c r="MQ45" s="3">
        <f t="shared" si="380"/>
        <v>0</v>
      </c>
      <c r="MR45" s="3">
        <f t="shared" si="381"/>
        <v>0</v>
      </c>
      <c r="MS45" s="3">
        <f t="shared" si="382"/>
        <v>0</v>
      </c>
      <c r="MT45" s="3">
        <f t="shared" si="383"/>
        <v>0</v>
      </c>
      <c r="MU45" s="3">
        <f t="shared" si="384"/>
        <v>0</v>
      </c>
      <c r="MV45" s="3">
        <f t="shared" si="385"/>
        <v>0</v>
      </c>
      <c r="MW45" s="3">
        <f t="shared" si="386"/>
        <v>0</v>
      </c>
      <c r="MX45" s="7">
        <f t="shared" si="387"/>
        <v>0</v>
      </c>
      <c r="MY45" s="7">
        <f t="shared" si="388"/>
        <v>0</v>
      </c>
      <c r="MZ45" s="7">
        <f t="shared" si="389"/>
        <v>0</v>
      </c>
      <c r="NA45" s="7">
        <f t="shared" si="390"/>
        <v>0</v>
      </c>
      <c r="NB45" s="7">
        <f t="shared" si="391"/>
        <v>0</v>
      </c>
      <c r="NC45" s="8" t="e">
        <f t="shared" si="392"/>
        <v>#DIV/0!</v>
      </c>
      <c r="ND45" s="10" t="e">
        <f t="shared" si="393"/>
        <v>#DIV/0!</v>
      </c>
      <c r="NE45" s="13" t="e">
        <f t="shared" si="394"/>
        <v>#DIV/0!</v>
      </c>
      <c r="NF45" s="14" t="e">
        <f t="shared" si="395"/>
        <v>#DIV/0!</v>
      </c>
      <c r="NG45" s="14" t="e">
        <f t="shared" si="396"/>
        <v>#DIV/0!</v>
      </c>
      <c r="NH45" s="15" t="e">
        <f t="shared" si="397"/>
        <v>#DIV/0!</v>
      </c>
      <c r="NI45" s="21" t="e">
        <f t="shared" si="398"/>
        <v>#N/A</v>
      </c>
      <c r="NJ45" s="116">
        <f t="shared" si="399"/>
        <v>8</v>
      </c>
      <c r="NK45" s="116">
        <f t="shared" si="400"/>
        <v>0</v>
      </c>
      <c r="NL45" s="5"/>
      <c r="NM45" s="25"/>
      <c r="NN45" s="25"/>
      <c r="NO45" s="25"/>
      <c r="NP45" s="25"/>
      <c r="NQ45" s="25"/>
      <c r="NR45" s="25"/>
      <c r="NS45" s="25"/>
      <c r="NT45" s="25"/>
      <c r="NU45" s="3">
        <f t="shared" si="401"/>
        <v>0</v>
      </c>
      <c r="NV45" s="3">
        <f t="shared" si="402"/>
        <v>0</v>
      </c>
      <c r="NW45" s="3">
        <f t="shared" si="403"/>
        <v>0</v>
      </c>
      <c r="NX45" s="3">
        <f t="shared" si="404"/>
        <v>0</v>
      </c>
      <c r="NY45" s="3">
        <f t="shared" si="405"/>
        <v>0</v>
      </c>
      <c r="NZ45" s="3">
        <f t="shared" si="406"/>
        <v>0</v>
      </c>
      <c r="OA45" s="3">
        <f t="shared" si="407"/>
        <v>0</v>
      </c>
      <c r="OB45" s="3">
        <f t="shared" si="408"/>
        <v>0</v>
      </c>
      <c r="OC45" s="3">
        <f t="shared" si="409"/>
        <v>0</v>
      </c>
      <c r="OD45" s="3">
        <f t="shared" si="410"/>
        <v>0</v>
      </c>
      <c r="OE45" s="3">
        <f t="shared" si="411"/>
        <v>0</v>
      </c>
      <c r="OF45" s="3">
        <f t="shared" si="412"/>
        <v>0</v>
      </c>
      <c r="OG45" s="3">
        <f t="shared" si="413"/>
        <v>0</v>
      </c>
      <c r="OH45" s="3">
        <f t="shared" si="414"/>
        <v>0</v>
      </c>
      <c r="OI45" s="3">
        <f t="shared" si="415"/>
        <v>0</v>
      </c>
      <c r="OJ45" s="3">
        <f t="shared" si="416"/>
        <v>0</v>
      </c>
      <c r="OK45" s="3">
        <f t="shared" si="417"/>
        <v>0</v>
      </c>
      <c r="OL45" s="3">
        <f t="shared" si="418"/>
        <v>0</v>
      </c>
      <c r="OM45" s="3">
        <f t="shared" si="419"/>
        <v>0</v>
      </c>
      <c r="ON45" s="3">
        <f t="shared" si="420"/>
        <v>0</v>
      </c>
      <c r="OO45" s="3">
        <f t="shared" si="421"/>
        <v>0</v>
      </c>
      <c r="OP45" s="3">
        <f t="shared" si="422"/>
        <v>0</v>
      </c>
      <c r="OQ45" s="3">
        <f t="shared" si="423"/>
        <v>0</v>
      </c>
      <c r="OR45" s="3">
        <f t="shared" si="424"/>
        <v>0</v>
      </c>
      <c r="OS45" s="3">
        <f t="shared" si="922"/>
        <v>0</v>
      </c>
      <c r="OT45" s="3">
        <f t="shared" si="426"/>
        <v>0</v>
      </c>
      <c r="OU45" s="3">
        <f t="shared" si="427"/>
        <v>0</v>
      </c>
      <c r="OV45" s="3">
        <f t="shared" si="428"/>
        <v>0</v>
      </c>
      <c r="OW45" s="3">
        <f t="shared" si="429"/>
        <v>0</v>
      </c>
      <c r="OX45" s="3">
        <f t="shared" si="430"/>
        <v>0</v>
      </c>
      <c r="OY45" s="7">
        <f t="shared" si="431"/>
        <v>0</v>
      </c>
      <c r="OZ45" s="7">
        <f t="shared" si="432"/>
        <v>0</v>
      </c>
      <c r="PA45" s="7">
        <f t="shared" si="433"/>
        <v>0</v>
      </c>
      <c r="PB45" s="7">
        <f t="shared" si="434"/>
        <v>0</v>
      </c>
      <c r="PC45" s="7">
        <f t="shared" si="435"/>
        <v>0</v>
      </c>
      <c r="PD45" s="7">
        <f t="shared" si="436"/>
        <v>0</v>
      </c>
      <c r="PE45" s="7">
        <f t="shared" si="437"/>
        <v>0</v>
      </c>
      <c r="PF45" s="7">
        <f t="shared" si="438"/>
        <v>0</v>
      </c>
      <c r="PG45" s="7">
        <f t="shared" si="439"/>
        <v>0</v>
      </c>
      <c r="PH45" s="7">
        <f t="shared" si="440"/>
        <v>0</v>
      </c>
      <c r="PI45" s="8" t="e">
        <f t="shared" si="441"/>
        <v>#DIV/0!</v>
      </c>
      <c r="PJ45" s="10" t="e">
        <f t="shared" si="442"/>
        <v>#DIV/0!</v>
      </c>
      <c r="PK45" s="13" t="e">
        <f t="shared" si="443"/>
        <v>#DIV/0!</v>
      </c>
      <c r="PL45" s="14" t="e">
        <f t="shared" si="444"/>
        <v>#DIV/0!</v>
      </c>
      <c r="PM45" s="14" t="e">
        <f t="shared" si="445"/>
        <v>#DIV/0!</v>
      </c>
      <c r="PN45" s="15" t="e">
        <f t="shared" si="446"/>
        <v>#DIV/0!</v>
      </c>
      <c r="PO45" s="21" t="e">
        <f t="shared" si="447"/>
        <v>#N/A</v>
      </c>
      <c r="PP45" s="116">
        <f t="shared" si="448"/>
        <v>7</v>
      </c>
      <c r="PQ45" s="116">
        <f t="shared" si="449"/>
        <v>0</v>
      </c>
      <c r="PR45" s="5"/>
      <c r="PS45" s="25"/>
      <c r="PT45" s="25"/>
      <c r="PU45" s="25"/>
      <c r="PV45" s="25"/>
      <c r="PW45" s="25"/>
      <c r="PX45" s="25"/>
      <c r="PY45" s="25"/>
      <c r="PZ45" s="3">
        <f t="shared" si="26"/>
        <v>0</v>
      </c>
      <c r="QA45" s="3">
        <f t="shared" si="27"/>
        <v>0</v>
      </c>
      <c r="QB45" s="3">
        <f t="shared" si="28"/>
        <v>0</v>
      </c>
      <c r="QC45" s="3">
        <f t="shared" si="29"/>
        <v>0</v>
      </c>
      <c r="QD45" s="3">
        <f t="shared" si="450"/>
        <v>0</v>
      </c>
      <c r="QE45" s="3">
        <f t="shared" si="30"/>
        <v>0</v>
      </c>
      <c r="QF45" s="3">
        <f t="shared" si="31"/>
        <v>0</v>
      </c>
      <c r="QG45" s="3">
        <f t="shared" si="32"/>
        <v>0</v>
      </c>
      <c r="QH45" s="3">
        <f t="shared" si="33"/>
        <v>0</v>
      </c>
      <c r="QI45" s="3">
        <f t="shared" si="451"/>
        <v>0</v>
      </c>
      <c r="QJ45" s="3">
        <f t="shared" si="34"/>
        <v>0</v>
      </c>
      <c r="QK45" s="3">
        <f t="shared" si="35"/>
        <v>0</v>
      </c>
      <c r="QL45" s="3">
        <f t="shared" si="36"/>
        <v>0</v>
      </c>
      <c r="QM45" s="3">
        <f t="shared" si="37"/>
        <v>0</v>
      </c>
      <c r="QN45" s="3">
        <f t="shared" si="452"/>
        <v>0</v>
      </c>
      <c r="QO45" s="3">
        <f t="shared" si="38"/>
        <v>0</v>
      </c>
      <c r="QP45" s="3">
        <f t="shared" si="39"/>
        <v>0</v>
      </c>
      <c r="QQ45" s="3">
        <f t="shared" si="40"/>
        <v>0</v>
      </c>
      <c r="QR45" s="3">
        <f t="shared" si="41"/>
        <v>0</v>
      </c>
      <c r="QS45" s="3">
        <f t="shared" si="453"/>
        <v>0</v>
      </c>
      <c r="QT45" s="3">
        <f t="shared" si="42"/>
        <v>0</v>
      </c>
      <c r="QU45" s="3">
        <f t="shared" si="43"/>
        <v>0</v>
      </c>
      <c r="QV45" s="3">
        <f t="shared" si="44"/>
        <v>0</v>
      </c>
      <c r="QW45" s="3">
        <f t="shared" si="45"/>
        <v>0</v>
      </c>
      <c r="QX45" s="3">
        <f t="shared" si="454"/>
        <v>0</v>
      </c>
      <c r="QY45" s="3">
        <f t="shared" si="46"/>
        <v>0</v>
      </c>
      <c r="QZ45" s="3">
        <f t="shared" si="47"/>
        <v>0</v>
      </c>
      <c r="RA45" s="3">
        <f t="shared" si="48"/>
        <v>0</v>
      </c>
      <c r="RB45" s="3">
        <f t="shared" si="49"/>
        <v>0</v>
      </c>
      <c r="RC45" s="3">
        <f t="shared" si="455"/>
        <v>0</v>
      </c>
      <c r="RD45" s="7">
        <f t="shared" si="456"/>
        <v>0</v>
      </c>
      <c r="RE45" s="7">
        <f t="shared" si="457"/>
        <v>0</v>
      </c>
      <c r="RF45" s="7">
        <f t="shared" si="458"/>
        <v>0</v>
      </c>
      <c r="RG45" s="7">
        <f t="shared" si="459"/>
        <v>0</v>
      </c>
      <c r="RH45" s="7">
        <f t="shared" si="460"/>
        <v>0</v>
      </c>
      <c r="RI45" s="8" t="e">
        <f t="shared" si="461"/>
        <v>#DIV/0!</v>
      </c>
      <c r="RJ45" s="10" t="e">
        <f t="shared" si="462"/>
        <v>#DIV/0!</v>
      </c>
      <c r="RK45" s="13" t="e">
        <f t="shared" si="463"/>
        <v>#DIV/0!</v>
      </c>
      <c r="RL45" s="14" t="e">
        <f t="shared" si="464"/>
        <v>#DIV/0!</v>
      </c>
      <c r="RM45" s="14" t="e">
        <f t="shared" si="465"/>
        <v>#DIV/0!</v>
      </c>
      <c r="RN45" s="15" t="e">
        <f t="shared" si="466"/>
        <v>#DIV/0!</v>
      </c>
      <c r="RO45" s="21" t="e">
        <f t="shared" si="467"/>
        <v>#N/A</v>
      </c>
      <c r="RP45" s="30">
        <f t="shared" si="468"/>
        <v>6</v>
      </c>
      <c r="RQ45" s="30">
        <f t="shared" si="469"/>
        <v>0</v>
      </c>
      <c r="RR45" s="5"/>
      <c r="RS45" s="25"/>
      <c r="RT45" s="25"/>
      <c r="RU45" s="25"/>
      <c r="RV45" s="25"/>
      <c r="RW45" s="25"/>
      <c r="RX45" s="25"/>
      <c r="RY45" s="3">
        <f t="shared" si="470"/>
        <v>0</v>
      </c>
      <c r="RZ45" s="3">
        <f t="shared" si="471"/>
        <v>0</v>
      </c>
      <c r="SA45" s="3">
        <f t="shared" si="472"/>
        <v>0</v>
      </c>
      <c r="SB45" s="3">
        <f t="shared" si="473"/>
        <v>0</v>
      </c>
      <c r="SC45" s="3">
        <f t="shared" si="474"/>
        <v>0</v>
      </c>
      <c r="SD45" s="3">
        <f t="shared" si="475"/>
        <v>0</v>
      </c>
      <c r="SE45" s="3">
        <f t="shared" si="476"/>
        <v>0</v>
      </c>
      <c r="SF45" s="3">
        <f t="shared" si="477"/>
        <v>0</v>
      </c>
      <c r="SG45" s="3">
        <f t="shared" si="478"/>
        <v>0</v>
      </c>
      <c r="SH45" s="3">
        <f t="shared" si="479"/>
        <v>0</v>
      </c>
      <c r="SI45" s="3">
        <f t="shared" si="480"/>
        <v>0</v>
      </c>
      <c r="SJ45" s="3">
        <f t="shared" si="481"/>
        <v>0</v>
      </c>
      <c r="SK45" s="3">
        <f t="shared" si="482"/>
        <v>0</v>
      </c>
      <c r="SL45" s="3">
        <f t="shared" si="483"/>
        <v>0</v>
      </c>
      <c r="SM45" s="3">
        <f t="shared" si="484"/>
        <v>0</v>
      </c>
      <c r="SN45" s="3">
        <f t="shared" si="485"/>
        <v>0</v>
      </c>
      <c r="SO45" s="3">
        <f t="shared" si="486"/>
        <v>0</v>
      </c>
      <c r="SP45" s="3">
        <f t="shared" si="487"/>
        <v>0</v>
      </c>
      <c r="SQ45" s="3">
        <f t="shared" si="488"/>
        <v>0</v>
      </c>
      <c r="SR45" s="3">
        <f t="shared" si="489"/>
        <v>0</v>
      </c>
      <c r="SS45" s="3">
        <f t="shared" si="490"/>
        <v>0</v>
      </c>
      <c r="ST45" s="3">
        <f t="shared" si="491"/>
        <v>0</v>
      </c>
      <c r="SU45" s="3">
        <f t="shared" si="492"/>
        <v>0</v>
      </c>
      <c r="SV45" s="3">
        <f t="shared" si="493"/>
        <v>0</v>
      </c>
      <c r="SW45" s="3">
        <f t="shared" si="494"/>
        <v>0</v>
      </c>
      <c r="SX45" s="3">
        <f t="shared" si="495"/>
        <v>0</v>
      </c>
      <c r="SY45" s="3">
        <f t="shared" si="496"/>
        <v>0</v>
      </c>
      <c r="SZ45" s="3">
        <f t="shared" si="497"/>
        <v>0</v>
      </c>
      <c r="TA45" s="3">
        <f t="shared" si="498"/>
        <v>0</v>
      </c>
      <c r="TB45" s="3">
        <f t="shared" si="499"/>
        <v>0</v>
      </c>
      <c r="TC45" s="12" t="e">
        <f t="shared" si="50"/>
        <v>#DIV/0!</v>
      </c>
      <c r="TD45" s="10" t="e">
        <f t="shared" si="500"/>
        <v>#DIV/0!</v>
      </c>
      <c r="TE45" s="13" t="e">
        <f t="shared" si="501"/>
        <v>#DIV/0!</v>
      </c>
      <c r="TF45" s="14" t="e">
        <f t="shared" si="502"/>
        <v>#DIV/0!</v>
      </c>
      <c r="TG45" s="14" t="e">
        <f t="shared" si="503"/>
        <v>#DIV/0!</v>
      </c>
      <c r="TH45" s="15" t="e">
        <f t="shared" si="504"/>
        <v>#DIV/0!</v>
      </c>
      <c r="TI45" s="31" t="e">
        <f t="shared" si="505"/>
        <v>#N/A</v>
      </c>
      <c r="TJ45" s="2" t="e">
        <f>COUNTBLANK(#REF!)</f>
        <v>#REF!</v>
      </c>
      <c r="TK45" s="6" t="e">
        <f t="shared" si="506"/>
        <v>#REF!</v>
      </c>
      <c r="TL45" s="67"/>
      <c r="TM45" s="172"/>
      <c r="TN45" s="2">
        <f t="shared" si="507"/>
        <v>7</v>
      </c>
      <c r="TO45" s="2">
        <f t="shared" si="508"/>
        <v>0</v>
      </c>
      <c r="TP45" s="49">
        <v>38</v>
      </c>
      <c r="TQ45" s="117">
        <f>'LISTA DE ESTUDIANTES Y ASISTENC'!MI42</f>
        <v>0</v>
      </c>
      <c r="TR45" s="48">
        <f>'LISTA DE ESTUDIANTES Y ASISTENC'!MJ42:MJ42</f>
        <v>0</v>
      </c>
      <c r="TS45" s="32"/>
      <c r="TT45" s="25"/>
      <c r="TU45" s="25"/>
      <c r="TV45" s="25"/>
      <c r="TW45" s="25"/>
      <c r="TX45" s="25"/>
      <c r="TY45" s="25"/>
      <c r="TZ45" s="3">
        <f t="shared" si="509"/>
        <v>0</v>
      </c>
      <c r="UA45" s="3">
        <f t="shared" si="510"/>
        <v>0</v>
      </c>
      <c r="UB45" s="3">
        <f t="shared" si="511"/>
        <v>0</v>
      </c>
      <c r="UC45" s="3">
        <f t="shared" si="512"/>
        <v>0</v>
      </c>
      <c r="UD45" s="3">
        <f t="shared" si="513"/>
        <v>0</v>
      </c>
      <c r="UE45" s="3">
        <f t="shared" si="514"/>
        <v>0</v>
      </c>
      <c r="UF45" s="3">
        <f t="shared" si="515"/>
        <v>0</v>
      </c>
      <c r="UG45" s="3">
        <f t="shared" si="516"/>
        <v>0</v>
      </c>
      <c r="UH45" s="3">
        <f t="shared" si="517"/>
        <v>0</v>
      </c>
      <c r="UI45" s="3">
        <f t="shared" si="518"/>
        <v>0</v>
      </c>
      <c r="UJ45" s="3">
        <f t="shared" si="519"/>
        <v>0</v>
      </c>
      <c r="UK45" s="3">
        <f t="shared" si="520"/>
        <v>0</v>
      </c>
      <c r="UL45" s="3">
        <f t="shared" si="521"/>
        <v>0</v>
      </c>
      <c r="UM45" s="3">
        <f t="shared" si="522"/>
        <v>0</v>
      </c>
      <c r="UN45" s="3">
        <f t="shared" si="523"/>
        <v>0</v>
      </c>
      <c r="UO45" s="3">
        <f t="shared" si="524"/>
        <v>0</v>
      </c>
      <c r="UP45" s="3">
        <f t="shared" si="525"/>
        <v>0</v>
      </c>
      <c r="UQ45" s="3">
        <f t="shared" si="526"/>
        <v>0</v>
      </c>
      <c r="UR45" s="3">
        <f t="shared" si="527"/>
        <v>0</v>
      </c>
      <c r="US45" s="3">
        <f t="shared" si="528"/>
        <v>0</v>
      </c>
      <c r="UT45" s="3">
        <f t="shared" si="529"/>
        <v>0</v>
      </c>
      <c r="UU45" s="3">
        <f t="shared" si="530"/>
        <v>0</v>
      </c>
      <c r="UV45" s="3">
        <f t="shared" si="531"/>
        <v>0</v>
      </c>
      <c r="UW45" s="3">
        <f t="shared" si="532"/>
        <v>0</v>
      </c>
      <c r="UX45" s="3">
        <f t="shared" si="533"/>
        <v>0</v>
      </c>
      <c r="UY45" s="3">
        <f t="shared" si="534"/>
        <v>0</v>
      </c>
      <c r="UZ45" s="3">
        <f t="shared" si="535"/>
        <v>0</v>
      </c>
      <c r="VA45" s="3">
        <f t="shared" si="536"/>
        <v>0</v>
      </c>
      <c r="VB45" s="3">
        <f t="shared" si="537"/>
        <v>0</v>
      </c>
      <c r="VC45" s="3">
        <f t="shared" si="538"/>
        <v>0</v>
      </c>
      <c r="VD45" s="7">
        <f t="shared" si="539"/>
        <v>0</v>
      </c>
      <c r="VE45" s="7">
        <f t="shared" si="540"/>
        <v>0</v>
      </c>
      <c r="VF45" s="7">
        <f t="shared" si="541"/>
        <v>0</v>
      </c>
      <c r="VG45" s="7">
        <f t="shared" si="542"/>
        <v>0</v>
      </c>
      <c r="VH45" s="7">
        <f t="shared" si="543"/>
        <v>0</v>
      </c>
      <c r="VI45" s="8" t="e">
        <f t="shared" si="544"/>
        <v>#DIV/0!</v>
      </c>
      <c r="VJ45" s="10" t="e">
        <f t="shared" si="545"/>
        <v>#DIV/0!</v>
      </c>
      <c r="VK45" s="10"/>
      <c r="VL45" s="13" t="e">
        <f t="shared" si="918"/>
        <v>#DIV/0!</v>
      </c>
      <c r="VM45" s="14" t="e">
        <f t="shared" si="547"/>
        <v>#DIV/0!</v>
      </c>
      <c r="VN45" s="14" t="e">
        <f t="shared" si="548"/>
        <v>#DIV/0!</v>
      </c>
      <c r="VO45" s="15" t="e">
        <f t="shared" si="549"/>
        <v>#DIV/0!</v>
      </c>
      <c r="VP45" s="30">
        <f t="shared" si="550"/>
        <v>7</v>
      </c>
      <c r="VQ45" s="30">
        <f t="shared" si="551"/>
        <v>0</v>
      </c>
      <c r="VR45" s="5"/>
      <c r="VS45" s="21" t="e">
        <f t="shared" si="915"/>
        <v>#N/A</v>
      </c>
      <c r="VT45" s="25"/>
      <c r="VU45" s="25"/>
      <c r="VV45" s="25"/>
      <c r="VW45" s="25"/>
      <c r="VX45" s="25"/>
      <c r="VY45" s="25"/>
      <c r="VZ45" s="25"/>
      <c r="WA45" s="3">
        <f t="shared" si="552"/>
        <v>0</v>
      </c>
      <c r="WB45" s="3">
        <f t="shared" si="553"/>
        <v>0</v>
      </c>
      <c r="WC45" s="3">
        <f t="shared" si="554"/>
        <v>0</v>
      </c>
      <c r="WD45" s="3">
        <f t="shared" si="555"/>
        <v>0</v>
      </c>
      <c r="WE45" s="3">
        <f t="shared" si="556"/>
        <v>0</v>
      </c>
      <c r="WF45" s="3">
        <f t="shared" si="557"/>
        <v>0</v>
      </c>
      <c r="WG45" s="3">
        <f t="shared" si="558"/>
        <v>0</v>
      </c>
      <c r="WH45" s="3">
        <f t="shared" si="559"/>
        <v>0</v>
      </c>
      <c r="WI45" s="3">
        <f t="shared" si="560"/>
        <v>0</v>
      </c>
      <c r="WJ45" s="3">
        <f t="shared" si="561"/>
        <v>0</v>
      </c>
      <c r="WK45" s="3">
        <f t="shared" si="562"/>
        <v>0</v>
      </c>
      <c r="WL45" s="3">
        <f t="shared" si="563"/>
        <v>0</v>
      </c>
      <c r="WM45" s="3">
        <f t="shared" si="564"/>
        <v>0</v>
      </c>
      <c r="WN45" s="3">
        <f t="shared" si="565"/>
        <v>0</v>
      </c>
      <c r="WO45" s="3">
        <f t="shared" si="566"/>
        <v>0</v>
      </c>
      <c r="WP45" s="3">
        <f t="shared" si="567"/>
        <v>0</v>
      </c>
      <c r="WQ45" s="3">
        <f t="shared" si="568"/>
        <v>0</v>
      </c>
      <c r="WR45" s="3">
        <f t="shared" si="569"/>
        <v>0</v>
      </c>
      <c r="WS45" s="3">
        <f t="shared" si="570"/>
        <v>0</v>
      </c>
      <c r="WT45" s="3">
        <f t="shared" si="571"/>
        <v>0</v>
      </c>
      <c r="WU45" s="3">
        <f t="shared" si="572"/>
        <v>0</v>
      </c>
      <c r="WV45" s="3">
        <f t="shared" si="573"/>
        <v>0</v>
      </c>
      <c r="WW45" s="3">
        <f t="shared" si="574"/>
        <v>0</v>
      </c>
      <c r="WX45" s="3">
        <f t="shared" si="575"/>
        <v>0</v>
      </c>
      <c r="WY45" s="3">
        <f t="shared" si="576"/>
        <v>0</v>
      </c>
      <c r="WZ45" s="3">
        <f t="shared" si="577"/>
        <v>0</v>
      </c>
      <c r="XA45" s="3">
        <f t="shared" si="578"/>
        <v>0</v>
      </c>
      <c r="XB45" s="3">
        <f t="shared" si="579"/>
        <v>0</v>
      </c>
      <c r="XC45" s="3">
        <f t="shared" si="580"/>
        <v>0</v>
      </c>
      <c r="XD45" s="3">
        <f t="shared" si="581"/>
        <v>0</v>
      </c>
      <c r="XE45" s="7">
        <f t="shared" si="582"/>
        <v>0</v>
      </c>
      <c r="XF45" s="7">
        <f t="shared" si="583"/>
        <v>0</v>
      </c>
      <c r="XG45" s="7">
        <f t="shared" si="584"/>
        <v>0</v>
      </c>
      <c r="XH45" s="7">
        <f t="shared" si="585"/>
        <v>0</v>
      </c>
      <c r="XI45" s="7">
        <f t="shared" si="586"/>
        <v>0</v>
      </c>
      <c r="XJ45" s="8" t="e">
        <f t="shared" si="587"/>
        <v>#DIV/0!</v>
      </c>
      <c r="XK45" s="10" t="e">
        <f t="shared" si="588"/>
        <v>#DIV/0!</v>
      </c>
      <c r="XL45" s="13" t="e">
        <f t="shared" si="589"/>
        <v>#DIV/0!</v>
      </c>
      <c r="XM45" s="14" t="e">
        <f t="shared" si="590"/>
        <v>#DIV/0!</v>
      </c>
      <c r="XN45" s="14" t="e">
        <f t="shared" si="591"/>
        <v>#DIV/0!</v>
      </c>
      <c r="XO45" s="15" t="e">
        <f t="shared" si="592"/>
        <v>#DIV/0!</v>
      </c>
      <c r="XP45" s="21" t="e">
        <f t="shared" si="593"/>
        <v>#N/A</v>
      </c>
      <c r="XQ45" s="116">
        <f t="shared" si="594"/>
        <v>8</v>
      </c>
      <c r="XR45" s="116">
        <f t="shared" si="595"/>
        <v>0</v>
      </c>
      <c r="XS45" s="5"/>
      <c r="XT45" s="25"/>
      <c r="XU45" s="25"/>
      <c r="XV45" s="25"/>
      <c r="XW45" s="25"/>
      <c r="XX45" s="25"/>
      <c r="XY45" s="25"/>
      <c r="XZ45" s="25"/>
      <c r="YA45" s="25"/>
      <c r="YB45" s="3">
        <f t="shared" si="596"/>
        <v>0</v>
      </c>
      <c r="YC45" s="3">
        <f t="shared" si="597"/>
        <v>0</v>
      </c>
      <c r="YD45" s="3">
        <f t="shared" si="598"/>
        <v>0</v>
      </c>
      <c r="YE45" s="3">
        <f t="shared" si="599"/>
        <v>0</v>
      </c>
      <c r="YF45" s="3">
        <f t="shared" si="600"/>
        <v>0</v>
      </c>
      <c r="YG45" s="3">
        <f t="shared" si="601"/>
        <v>0</v>
      </c>
      <c r="YH45" s="3">
        <f t="shared" si="602"/>
        <v>0</v>
      </c>
      <c r="YI45" s="3">
        <f t="shared" si="603"/>
        <v>0</v>
      </c>
      <c r="YJ45" s="3">
        <f t="shared" si="604"/>
        <v>0</v>
      </c>
      <c r="YK45" s="3">
        <f t="shared" si="605"/>
        <v>0</v>
      </c>
      <c r="YL45" s="3">
        <f t="shared" si="606"/>
        <v>0</v>
      </c>
      <c r="YM45" s="3">
        <f t="shared" si="607"/>
        <v>0</v>
      </c>
      <c r="YN45" s="3">
        <f t="shared" si="608"/>
        <v>0</v>
      </c>
      <c r="YO45" s="3">
        <f t="shared" si="609"/>
        <v>0</v>
      </c>
      <c r="YP45" s="3">
        <f t="shared" si="610"/>
        <v>0</v>
      </c>
      <c r="YQ45" s="3">
        <f t="shared" si="611"/>
        <v>0</v>
      </c>
      <c r="YR45" s="3">
        <f t="shared" si="612"/>
        <v>0</v>
      </c>
      <c r="YS45" s="3">
        <f t="shared" si="613"/>
        <v>0</v>
      </c>
      <c r="YT45" s="3">
        <f t="shared" si="614"/>
        <v>0</v>
      </c>
      <c r="YU45" s="3">
        <f t="shared" si="615"/>
        <v>0</v>
      </c>
      <c r="YV45" s="3">
        <f t="shared" si="616"/>
        <v>0</v>
      </c>
      <c r="YW45" s="3">
        <f t="shared" si="617"/>
        <v>0</v>
      </c>
      <c r="YX45" s="3">
        <f t="shared" si="618"/>
        <v>0</v>
      </c>
      <c r="YY45" s="3">
        <f t="shared" si="619"/>
        <v>0</v>
      </c>
      <c r="YZ45" s="3">
        <f t="shared" si="923"/>
        <v>0</v>
      </c>
      <c r="ZA45" s="3">
        <f t="shared" si="621"/>
        <v>0</v>
      </c>
      <c r="ZB45" s="3">
        <f t="shared" si="622"/>
        <v>0</v>
      </c>
      <c r="ZC45" s="3">
        <f t="shared" si="623"/>
        <v>0</v>
      </c>
      <c r="ZD45" s="3">
        <f t="shared" si="624"/>
        <v>0</v>
      </c>
      <c r="ZE45" s="3">
        <f t="shared" si="625"/>
        <v>0</v>
      </c>
      <c r="ZF45" s="7">
        <f t="shared" si="626"/>
        <v>0</v>
      </c>
      <c r="ZG45" s="7">
        <f t="shared" si="627"/>
        <v>0</v>
      </c>
      <c r="ZH45" s="7">
        <f t="shared" si="628"/>
        <v>0</v>
      </c>
      <c r="ZI45" s="7">
        <f t="shared" si="629"/>
        <v>0</v>
      </c>
      <c r="ZJ45" s="7">
        <f t="shared" si="630"/>
        <v>0</v>
      </c>
      <c r="ZK45" s="7">
        <f t="shared" si="631"/>
        <v>0</v>
      </c>
      <c r="ZL45" s="7">
        <f t="shared" si="632"/>
        <v>0</v>
      </c>
      <c r="ZM45" s="7">
        <f t="shared" si="633"/>
        <v>0</v>
      </c>
      <c r="ZN45" s="7">
        <f t="shared" si="634"/>
        <v>0</v>
      </c>
      <c r="ZO45" s="7">
        <f t="shared" si="635"/>
        <v>0</v>
      </c>
      <c r="ZP45" s="8" t="e">
        <f t="shared" si="636"/>
        <v>#DIV/0!</v>
      </c>
      <c r="ZQ45" s="10" t="e">
        <f t="shared" si="637"/>
        <v>#DIV/0!</v>
      </c>
      <c r="ZR45" s="13" t="e">
        <f t="shared" si="638"/>
        <v>#DIV/0!</v>
      </c>
      <c r="ZS45" s="14" t="e">
        <f t="shared" si="639"/>
        <v>#DIV/0!</v>
      </c>
      <c r="ZT45" s="14" t="e">
        <f t="shared" si="640"/>
        <v>#DIV/0!</v>
      </c>
      <c r="ZU45" s="15" t="e">
        <f t="shared" si="641"/>
        <v>#DIV/0!</v>
      </c>
      <c r="ZV45" s="21" t="e">
        <f t="shared" si="642"/>
        <v>#N/A</v>
      </c>
      <c r="ZW45" s="116">
        <f t="shared" si="643"/>
        <v>7</v>
      </c>
      <c r="ZX45" s="116">
        <f t="shared" si="644"/>
        <v>0</v>
      </c>
      <c r="ZY45" s="5"/>
      <c r="ZZ45" s="25"/>
      <c r="AAA45" s="25"/>
      <c r="AAB45" s="25"/>
      <c r="AAC45" s="25"/>
      <c r="AAD45" s="25"/>
      <c r="AAE45" s="25"/>
      <c r="AAF45" s="25"/>
      <c r="AAG45" s="3">
        <f t="shared" si="51"/>
        <v>0</v>
      </c>
      <c r="AAH45" s="3">
        <f t="shared" si="52"/>
        <v>0</v>
      </c>
      <c r="AAI45" s="3">
        <f t="shared" si="53"/>
        <v>0</v>
      </c>
      <c r="AAJ45" s="3">
        <f t="shared" si="54"/>
        <v>0</v>
      </c>
      <c r="AAK45" s="3">
        <f t="shared" si="645"/>
        <v>0</v>
      </c>
      <c r="AAL45" s="3">
        <f t="shared" si="55"/>
        <v>0</v>
      </c>
      <c r="AAM45" s="3">
        <f t="shared" si="56"/>
        <v>0</v>
      </c>
      <c r="AAN45" s="3">
        <f t="shared" si="57"/>
        <v>0</v>
      </c>
      <c r="AAO45" s="3">
        <f t="shared" si="58"/>
        <v>0</v>
      </c>
      <c r="AAP45" s="3">
        <f t="shared" si="646"/>
        <v>0</v>
      </c>
      <c r="AAQ45" s="3">
        <f t="shared" si="59"/>
        <v>0</v>
      </c>
      <c r="AAR45" s="3">
        <f t="shared" si="60"/>
        <v>0</v>
      </c>
      <c r="AAS45" s="3">
        <f t="shared" si="61"/>
        <v>0</v>
      </c>
      <c r="AAT45" s="3">
        <f t="shared" si="62"/>
        <v>0</v>
      </c>
      <c r="AAU45" s="3">
        <f t="shared" si="647"/>
        <v>0</v>
      </c>
      <c r="AAV45" s="3">
        <f t="shared" si="63"/>
        <v>0</v>
      </c>
      <c r="AAW45" s="3">
        <f t="shared" si="64"/>
        <v>0</v>
      </c>
      <c r="AAX45" s="3">
        <f t="shared" si="65"/>
        <v>0</v>
      </c>
      <c r="AAY45" s="3">
        <f t="shared" si="66"/>
        <v>0</v>
      </c>
      <c r="AAZ45" s="3">
        <f t="shared" si="648"/>
        <v>0</v>
      </c>
      <c r="ABA45" s="3">
        <f t="shared" si="67"/>
        <v>0</v>
      </c>
      <c r="ABB45" s="3">
        <f t="shared" si="68"/>
        <v>0</v>
      </c>
      <c r="ABC45" s="3">
        <f t="shared" si="69"/>
        <v>0</v>
      </c>
      <c r="ABD45" s="3">
        <f t="shared" si="70"/>
        <v>0</v>
      </c>
      <c r="ABE45" s="3">
        <f t="shared" si="649"/>
        <v>0</v>
      </c>
      <c r="ABF45" s="3">
        <f t="shared" si="71"/>
        <v>0</v>
      </c>
      <c r="ABG45" s="3">
        <f t="shared" si="72"/>
        <v>0</v>
      </c>
      <c r="ABH45" s="3">
        <f t="shared" si="73"/>
        <v>0</v>
      </c>
      <c r="ABI45" s="3">
        <f t="shared" si="74"/>
        <v>0</v>
      </c>
      <c r="ABJ45" s="3">
        <f t="shared" si="650"/>
        <v>0</v>
      </c>
      <c r="ABK45" s="7">
        <f t="shared" si="651"/>
        <v>0</v>
      </c>
      <c r="ABL45" s="7">
        <f t="shared" si="652"/>
        <v>0</v>
      </c>
      <c r="ABM45" s="7">
        <f t="shared" si="653"/>
        <v>0</v>
      </c>
      <c r="ABN45" s="7">
        <f t="shared" si="654"/>
        <v>0</v>
      </c>
      <c r="ABO45" s="7">
        <f t="shared" si="655"/>
        <v>0</v>
      </c>
      <c r="ABP45" s="8" t="e">
        <f t="shared" si="656"/>
        <v>#DIV/0!</v>
      </c>
      <c r="ABQ45" s="10" t="e">
        <f t="shared" si="657"/>
        <v>#DIV/0!</v>
      </c>
      <c r="ABR45" s="13" t="e">
        <f t="shared" si="658"/>
        <v>#DIV/0!</v>
      </c>
      <c r="ABS45" s="14" t="e">
        <f t="shared" si="659"/>
        <v>#DIV/0!</v>
      </c>
      <c r="ABT45" s="14" t="e">
        <f t="shared" si="660"/>
        <v>#DIV/0!</v>
      </c>
      <c r="ABU45" s="15" t="e">
        <f t="shared" si="661"/>
        <v>#DIV/0!</v>
      </c>
      <c r="ABV45" s="21" t="e">
        <f t="shared" si="662"/>
        <v>#N/A</v>
      </c>
      <c r="ABW45" s="30">
        <f t="shared" si="663"/>
        <v>6</v>
      </c>
      <c r="ABX45" s="30">
        <f t="shared" si="664"/>
        <v>0</v>
      </c>
      <c r="ABY45" s="5"/>
      <c r="ABZ45" s="25"/>
      <c r="ACA45" s="25"/>
      <c r="ACB45" s="25"/>
      <c r="ACC45" s="25"/>
      <c r="ACD45" s="25"/>
      <c r="ACE45" s="25"/>
      <c r="ACF45" s="3">
        <f t="shared" si="665"/>
        <v>0</v>
      </c>
      <c r="ACG45" s="3">
        <f t="shared" si="666"/>
        <v>0</v>
      </c>
      <c r="ACH45" s="3">
        <f t="shared" si="667"/>
        <v>0</v>
      </c>
      <c r="ACI45" s="3">
        <f t="shared" si="668"/>
        <v>0</v>
      </c>
      <c r="ACJ45" s="3">
        <f t="shared" si="669"/>
        <v>0</v>
      </c>
      <c r="ACK45" s="3">
        <f t="shared" si="670"/>
        <v>0</v>
      </c>
      <c r="ACL45" s="3">
        <f t="shared" si="671"/>
        <v>0</v>
      </c>
      <c r="ACM45" s="3">
        <f t="shared" si="672"/>
        <v>0</v>
      </c>
      <c r="ACN45" s="3">
        <f t="shared" si="673"/>
        <v>0</v>
      </c>
      <c r="ACO45" s="3">
        <f t="shared" si="674"/>
        <v>0</v>
      </c>
      <c r="ACP45" s="3">
        <f t="shared" si="675"/>
        <v>0</v>
      </c>
      <c r="ACQ45" s="3">
        <f t="shared" si="676"/>
        <v>0</v>
      </c>
      <c r="ACR45" s="3">
        <f t="shared" si="677"/>
        <v>0</v>
      </c>
      <c r="ACS45" s="3">
        <f t="shared" si="678"/>
        <v>0</v>
      </c>
      <c r="ACT45" s="3">
        <f t="shared" si="679"/>
        <v>0</v>
      </c>
      <c r="ACU45" s="3">
        <f t="shared" si="680"/>
        <v>0</v>
      </c>
      <c r="ACV45" s="3">
        <f t="shared" si="681"/>
        <v>0</v>
      </c>
      <c r="ACW45" s="3">
        <f t="shared" si="682"/>
        <v>0</v>
      </c>
      <c r="ACX45" s="3">
        <f t="shared" si="683"/>
        <v>0</v>
      </c>
      <c r="ACY45" s="3">
        <f t="shared" si="684"/>
        <v>0</v>
      </c>
      <c r="ACZ45" s="3">
        <f t="shared" si="685"/>
        <v>0</v>
      </c>
      <c r="ADA45" s="3">
        <f t="shared" si="686"/>
        <v>0</v>
      </c>
      <c r="ADB45" s="3">
        <f t="shared" si="687"/>
        <v>0</v>
      </c>
      <c r="ADC45" s="3">
        <f t="shared" si="688"/>
        <v>0</v>
      </c>
      <c r="ADD45" s="3">
        <f t="shared" si="689"/>
        <v>0</v>
      </c>
      <c r="ADE45" s="3">
        <f t="shared" si="690"/>
        <v>0</v>
      </c>
      <c r="ADF45" s="3">
        <f t="shared" si="691"/>
        <v>0</v>
      </c>
      <c r="ADG45" s="3">
        <f t="shared" si="692"/>
        <v>0</v>
      </c>
      <c r="ADH45" s="3">
        <f t="shared" si="693"/>
        <v>0</v>
      </c>
      <c r="ADI45" s="3">
        <f t="shared" si="694"/>
        <v>0</v>
      </c>
      <c r="ADJ45" s="12" t="e">
        <f t="shared" si="75"/>
        <v>#DIV/0!</v>
      </c>
      <c r="ADK45" s="10" t="e">
        <f t="shared" si="695"/>
        <v>#DIV/0!</v>
      </c>
      <c r="ADL45" s="13" t="e">
        <f t="shared" si="696"/>
        <v>#DIV/0!</v>
      </c>
      <c r="ADM45" s="14" t="e">
        <f t="shared" si="697"/>
        <v>#DIV/0!</v>
      </c>
      <c r="ADN45" s="14" t="e">
        <f t="shared" si="698"/>
        <v>#DIV/0!</v>
      </c>
      <c r="ADO45" s="15" t="e">
        <f t="shared" si="699"/>
        <v>#DIV/0!</v>
      </c>
      <c r="ADP45" s="31" t="e">
        <f t="shared" si="700"/>
        <v>#N/A</v>
      </c>
      <c r="ADQ45" s="2" t="e">
        <f>COUNTBLANK(#REF!)</f>
        <v>#REF!</v>
      </c>
      <c r="ADR45" s="6" t="e">
        <f t="shared" si="701"/>
        <v>#REF!</v>
      </c>
      <c r="ADS45" s="67"/>
      <c r="ADT45" s="70"/>
      <c r="ADU45" s="2">
        <f t="shared" si="702"/>
        <v>7</v>
      </c>
      <c r="ADV45" s="2">
        <f t="shared" si="703"/>
        <v>0</v>
      </c>
      <c r="ADW45" s="49">
        <v>38</v>
      </c>
      <c r="ADX45" s="117">
        <f>'LISTA DE ESTUDIANTES Y ASISTENC'!WP42</f>
        <v>0</v>
      </c>
      <c r="ADY45" s="48">
        <f>'LISTA DE ESTUDIANTES Y ASISTENC'!WQ42:WQ42</f>
        <v>0</v>
      </c>
      <c r="ADZ45" s="32"/>
      <c r="AEA45" s="25"/>
      <c r="AEB45" s="25"/>
      <c r="AEC45" s="25"/>
      <c r="AED45" s="25"/>
      <c r="AEE45" s="25"/>
      <c r="AEF45" s="25"/>
      <c r="AEG45" s="3">
        <f t="shared" si="704"/>
        <v>0</v>
      </c>
      <c r="AEH45" s="3">
        <f t="shared" si="705"/>
        <v>0</v>
      </c>
      <c r="AEI45" s="3">
        <f t="shared" si="706"/>
        <v>0</v>
      </c>
      <c r="AEJ45" s="3">
        <f t="shared" si="707"/>
        <v>0</v>
      </c>
      <c r="AEK45" s="3">
        <f t="shared" si="708"/>
        <v>0</v>
      </c>
      <c r="AEL45" s="3">
        <f t="shared" si="709"/>
        <v>0</v>
      </c>
      <c r="AEM45" s="3">
        <f t="shared" si="710"/>
        <v>0</v>
      </c>
      <c r="AEN45" s="3">
        <f t="shared" si="711"/>
        <v>0</v>
      </c>
      <c r="AEO45" s="3">
        <f t="shared" si="712"/>
        <v>0</v>
      </c>
      <c r="AEP45" s="3">
        <f t="shared" si="713"/>
        <v>0</v>
      </c>
      <c r="AEQ45" s="3">
        <f t="shared" si="714"/>
        <v>0</v>
      </c>
      <c r="AER45" s="3">
        <f t="shared" si="715"/>
        <v>0</v>
      </c>
      <c r="AES45" s="3">
        <f t="shared" si="716"/>
        <v>0</v>
      </c>
      <c r="AET45" s="3">
        <f t="shared" si="717"/>
        <v>0</v>
      </c>
      <c r="AEU45" s="3">
        <f t="shared" si="718"/>
        <v>0</v>
      </c>
      <c r="AEV45" s="3">
        <f t="shared" si="719"/>
        <v>0</v>
      </c>
      <c r="AEW45" s="3">
        <f t="shared" si="720"/>
        <v>0</v>
      </c>
      <c r="AEX45" s="3">
        <f t="shared" si="721"/>
        <v>0</v>
      </c>
      <c r="AEY45" s="3">
        <f t="shared" si="722"/>
        <v>0</v>
      </c>
      <c r="AEZ45" s="3">
        <f t="shared" si="723"/>
        <v>0</v>
      </c>
      <c r="AFA45" s="3">
        <f t="shared" si="724"/>
        <v>0</v>
      </c>
      <c r="AFB45" s="3">
        <f t="shared" si="725"/>
        <v>0</v>
      </c>
      <c r="AFC45" s="3">
        <f t="shared" si="726"/>
        <v>0</v>
      </c>
      <c r="AFD45" s="3">
        <f t="shared" si="727"/>
        <v>0</v>
      </c>
      <c r="AFE45" s="3">
        <f t="shared" si="728"/>
        <v>0</v>
      </c>
      <c r="AFF45" s="3">
        <f t="shared" si="729"/>
        <v>0</v>
      </c>
      <c r="AFG45" s="3">
        <f t="shared" si="730"/>
        <v>0</v>
      </c>
      <c r="AFH45" s="3">
        <f t="shared" si="731"/>
        <v>0</v>
      </c>
      <c r="AFI45" s="3">
        <f t="shared" si="732"/>
        <v>0</v>
      </c>
      <c r="AFJ45" s="3">
        <f t="shared" si="733"/>
        <v>0</v>
      </c>
      <c r="AFK45" s="7">
        <f t="shared" si="734"/>
        <v>0</v>
      </c>
      <c r="AFL45" s="7">
        <f t="shared" si="735"/>
        <v>0</v>
      </c>
      <c r="AFM45" s="7">
        <f t="shared" si="736"/>
        <v>0</v>
      </c>
      <c r="AFN45" s="7">
        <f t="shared" si="737"/>
        <v>0</v>
      </c>
      <c r="AFO45" s="7">
        <f t="shared" si="738"/>
        <v>0</v>
      </c>
      <c r="AFP45" s="8" t="e">
        <f t="shared" si="739"/>
        <v>#DIV/0!</v>
      </c>
      <c r="AFQ45" s="10" t="e">
        <f t="shared" si="740"/>
        <v>#DIV/0!</v>
      </c>
      <c r="AFR45" s="10"/>
      <c r="AFS45" s="13" t="e">
        <f t="shared" si="919"/>
        <v>#DIV/0!</v>
      </c>
      <c r="AFT45" s="14" t="e">
        <f t="shared" si="742"/>
        <v>#DIV/0!</v>
      </c>
      <c r="AFU45" s="14" t="e">
        <f t="shared" si="743"/>
        <v>#DIV/0!</v>
      </c>
      <c r="AFV45" s="15" t="e">
        <f t="shared" si="744"/>
        <v>#DIV/0!</v>
      </c>
      <c r="AFW45" s="30">
        <f t="shared" si="745"/>
        <v>7</v>
      </c>
      <c r="AFX45" s="30">
        <f t="shared" si="746"/>
        <v>0</v>
      </c>
      <c r="AFY45" s="5"/>
      <c r="AFZ45" s="21" t="e">
        <f t="shared" si="916"/>
        <v>#N/A</v>
      </c>
      <c r="AGA45" s="25"/>
      <c r="AGB45" s="25"/>
      <c r="AGC45" s="25"/>
      <c r="AGD45" s="25"/>
      <c r="AGE45" s="25"/>
      <c r="AGF45" s="25"/>
      <c r="AGG45" s="25"/>
      <c r="AGH45" s="3">
        <f t="shared" si="747"/>
        <v>0</v>
      </c>
      <c r="AGI45" s="3">
        <f t="shared" si="748"/>
        <v>0</v>
      </c>
      <c r="AGJ45" s="3">
        <f t="shared" si="749"/>
        <v>0</v>
      </c>
      <c r="AGK45" s="3">
        <f t="shared" si="750"/>
        <v>0</v>
      </c>
      <c r="AGL45" s="3">
        <f t="shared" si="751"/>
        <v>0</v>
      </c>
      <c r="AGM45" s="3">
        <f t="shared" si="752"/>
        <v>0</v>
      </c>
      <c r="AGN45" s="3">
        <f t="shared" si="753"/>
        <v>0</v>
      </c>
      <c r="AGO45" s="3">
        <f t="shared" si="754"/>
        <v>0</v>
      </c>
      <c r="AGP45" s="3">
        <f t="shared" si="755"/>
        <v>0</v>
      </c>
      <c r="AGQ45" s="3">
        <f t="shared" si="756"/>
        <v>0</v>
      </c>
      <c r="AGR45" s="3">
        <f t="shared" si="757"/>
        <v>0</v>
      </c>
      <c r="AGS45" s="3">
        <f t="shared" si="758"/>
        <v>0</v>
      </c>
      <c r="AGT45" s="3">
        <f t="shared" si="759"/>
        <v>0</v>
      </c>
      <c r="AGU45" s="3">
        <f t="shared" si="760"/>
        <v>0</v>
      </c>
      <c r="AGV45" s="3">
        <f t="shared" si="761"/>
        <v>0</v>
      </c>
      <c r="AGW45" s="3">
        <f t="shared" si="762"/>
        <v>0</v>
      </c>
      <c r="AGX45" s="3">
        <f t="shared" si="763"/>
        <v>0</v>
      </c>
      <c r="AGY45" s="3">
        <f t="shared" si="764"/>
        <v>0</v>
      </c>
      <c r="AGZ45" s="3">
        <f t="shared" si="765"/>
        <v>0</v>
      </c>
      <c r="AHA45" s="3">
        <f t="shared" si="766"/>
        <v>0</v>
      </c>
      <c r="AHB45" s="3">
        <f t="shared" si="767"/>
        <v>0</v>
      </c>
      <c r="AHC45" s="3">
        <f t="shared" si="768"/>
        <v>0</v>
      </c>
      <c r="AHD45" s="3">
        <f t="shared" si="769"/>
        <v>0</v>
      </c>
      <c r="AHE45" s="3">
        <f t="shared" si="770"/>
        <v>0</v>
      </c>
      <c r="AHF45" s="3">
        <f t="shared" si="771"/>
        <v>0</v>
      </c>
      <c r="AHG45" s="3">
        <f t="shared" si="772"/>
        <v>0</v>
      </c>
      <c r="AHH45" s="3">
        <f t="shared" si="773"/>
        <v>0</v>
      </c>
      <c r="AHI45" s="3">
        <f t="shared" si="774"/>
        <v>0</v>
      </c>
      <c r="AHJ45" s="3">
        <f t="shared" si="775"/>
        <v>0</v>
      </c>
      <c r="AHK45" s="3">
        <f t="shared" si="776"/>
        <v>0</v>
      </c>
      <c r="AHL45" s="7">
        <f t="shared" si="777"/>
        <v>0</v>
      </c>
      <c r="AHM45" s="7">
        <f t="shared" si="778"/>
        <v>0</v>
      </c>
      <c r="AHN45" s="7">
        <f t="shared" si="779"/>
        <v>0</v>
      </c>
      <c r="AHO45" s="7">
        <f t="shared" si="780"/>
        <v>0</v>
      </c>
      <c r="AHP45" s="7">
        <f t="shared" si="781"/>
        <v>0</v>
      </c>
      <c r="AHQ45" s="8" t="e">
        <f t="shared" si="782"/>
        <v>#DIV/0!</v>
      </c>
      <c r="AHR45" s="10" t="e">
        <f t="shared" si="783"/>
        <v>#DIV/0!</v>
      </c>
      <c r="AHS45" s="13" t="e">
        <f t="shared" si="784"/>
        <v>#DIV/0!</v>
      </c>
      <c r="AHT45" s="14" t="e">
        <f t="shared" si="785"/>
        <v>#DIV/0!</v>
      </c>
      <c r="AHU45" s="14" t="e">
        <f t="shared" si="786"/>
        <v>#DIV/0!</v>
      </c>
      <c r="AHV45" s="15" t="e">
        <f t="shared" si="787"/>
        <v>#DIV/0!</v>
      </c>
      <c r="AHW45" s="21" t="e">
        <f t="shared" si="788"/>
        <v>#N/A</v>
      </c>
      <c r="AHX45" s="116">
        <f t="shared" si="789"/>
        <v>8</v>
      </c>
      <c r="AHY45" s="116">
        <f t="shared" si="790"/>
        <v>0</v>
      </c>
      <c r="AHZ45" s="5"/>
      <c r="AIA45" s="25"/>
      <c r="AIB45" s="25"/>
      <c r="AIC45" s="25"/>
      <c r="AID45" s="25"/>
      <c r="AIE45" s="25"/>
      <c r="AIF45" s="25"/>
      <c r="AIG45" s="25"/>
      <c r="AIH45" s="25"/>
      <c r="AII45" s="3">
        <f t="shared" si="791"/>
        <v>0</v>
      </c>
      <c r="AIJ45" s="3">
        <f t="shared" si="792"/>
        <v>0</v>
      </c>
      <c r="AIK45" s="3">
        <f t="shared" si="793"/>
        <v>0</v>
      </c>
      <c r="AIL45" s="3">
        <f t="shared" si="794"/>
        <v>0</v>
      </c>
      <c r="AIM45" s="3">
        <f t="shared" si="795"/>
        <v>0</v>
      </c>
      <c r="AIN45" s="3">
        <f t="shared" si="796"/>
        <v>0</v>
      </c>
      <c r="AIO45" s="3">
        <f t="shared" si="797"/>
        <v>0</v>
      </c>
      <c r="AIP45" s="3">
        <f t="shared" si="798"/>
        <v>0</v>
      </c>
      <c r="AIQ45" s="3">
        <f t="shared" si="799"/>
        <v>0</v>
      </c>
      <c r="AIR45" s="3">
        <f t="shared" si="800"/>
        <v>0</v>
      </c>
      <c r="AIS45" s="3">
        <f t="shared" si="801"/>
        <v>0</v>
      </c>
      <c r="AIT45" s="3">
        <f t="shared" si="802"/>
        <v>0</v>
      </c>
      <c r="AIU45" s="3">
        <f t="shared" si="803"/>
        <v>0</v>
      </c>
      <c r="AIV45" s="3">
        <f t="shared" si="804"/>
        <v>0</v>
      </c>
      <c r="AIW45" s="3">
        <f t="shared" si="805"/>
        <v>0</v>
      </c>
      <c r="AIX45" s="3">
        <f t="shared" si="806"/>
        <v>0</v>
      </c>
      <c r="AIY45" s="3">
        <f t="shared" si="807"/>
        <v>0</v>
      </c>
      <c r="AIZ45" s="3">
        <f t="shared" si="808"/>
        <v>0</v>
      </c>
      <c r="AJA45" s="3">
        <f t="shared" si="809"/>
        <v>0</v>
      </c>
      <c r="AJB45" s="3">
        <f t="shared" si="810"/>
        <v>0</v>
      </c>
      <c r="AJC45" s="3">
        <f t="shared" si="811"/>
        <v>0</v>
      </c>
      <c r="AJD45" s="3">
        <f t="shared" si="812"/>
        <v>0</v>
      </c>
      <c r="AJE45" s="3">
        <f t="shared" si="813"/>
        <v>0</v>
      </c>
      <c r="AJF45" s="3">
        <f t="shared" si="814"/>
        <v>0</v>
      </c>
      <c r="AJG45" s="3">
        <f t="shared" si="924"/>
        <v>0</v>
      </c>
      <c r="AJH45" s="3">
        <f t="shared" si="816"/>
        <v>0</v>
      </c>
      <c r="AJI45" s="3">
        <f t="shared" si="817"/>
        <v>0</v>
      </c>
      <c r="AJJ45" s="3">
        <f t="shared" si="818"/>
        <v>0</v>
      </c>
      <c r="AJK45" s="3">
        <f t="shared" si="819"/>
        <v>0</v>
      </c>
      <c r="AJL45" s="3">
        <f t="shared" si="820"/>
        <v>0</v>
      </c>
      <c r="AJM45" s="7">
        <f t="shared" si="821"/>
        <v>0</v>
      </c>
      <c r="AJN45" s="7">
        <f t="shared" si="822"/>
        <v>0</v>
      </c>
      <c r="AJO45" s="7">
        <f t="shared" si="823"/>
        <v>0</v>
      </c>
      <c r="AJP45" s="7">
        <f t="shared" si="824"/>
        <v>0</v>
      </c>
      <c r="AJQ45" s="7">
        <f t="shared" si="825"/>
        <v>0</v>
      </c>
      <c r="AJR45" s="7">
        <f t="shared" si="826"/>
        <v>0</v>
      </c>
      <c r="AJS45" s="7">
        <f t="shared" si="827"/>
        <v>0</v>
      </c>
      <c r="AJT45" s="7">
        <f t="shared" si="828"/>
        <v>0</v>
      </c>
      <c r="AJU45" s="7">
        <f t="shared" si="829"/>
        <v>0</v>
      </c>
      <c r="AJV45" s="7">
        <f t="shared" si="830"/>
        <v>0</v>
      </c>
      <c r="AJW45" s="8" t="e">
        <f t="shared" si="831"/>
        <v>#DIV/0!</v>
      </c>
      <c r="AJX45" s="10" t="e">
        <f t="shared" si="832"/>
        <v>#DIV/0!</v>
      </c>
      <c r="AJY45" s="13" t="e">
        <f t="shared" si="833"/>
        <v>#DIV/0!</v>
      </c>
      <c r="AJZ45" s="14" t="e">
        <f t="shared" si="834"/>
        <v>#DIV/0!</v>
      </c>
      <c r="AKA45" s="14" t="e">
        <f t="shared" si="835"/>
        <v>#DIV/0!</v>
      </c>
      <c r="AKB45" s="15" t="e">
        <f t="shared" si="836"/>
        <v>#DIV/0!</v>
      </c>
      <c r="AKC45" s="21" t="e">
        <f t="shared" si="837"/>
        <v>#N/A</v>
      </c>
      <c r="AKD45" s="116">
        <f t="shared" si="838"/>
        <v>7</v>
      </c>
      <c r="AKE45" s="116">
        <f t="shared" si="839"/>
        <v>0</v>
      </c>
      <c r="AKF45" s="5"/>
      <c r="AKG45" s="25"/>
      <c r="AKH45" s="25"/>
      <c r="AKI45" s="25"/>
      <c r="AKJ45" s="25"/>
      <c r="AKK45" s="25"/>
      <c r="AKL45" s="25"/>
      <c r="AKM45" s="25"/>
      <c r="AKN45" s="3">
        <f t="shared" si="76"/>
        <v>0</v>
      </c>
      <c r="AKO45" s="3">
        <f t="shared" si="77"/>
        <v>0</v>
      </c>
      <c r="AKP45" s="3">
        <f t="shared" si="78"/>
        <v>0</v>
      </c>
      <c r="AKQ45" s="3">
        <f t="shared" si="79"/>
        <v>0</v>
      </c>
      <c r="AKR45" s="3">
        <f t="shared" si="840"/>
        <v>0</v>
      </c>
      <c r="AKS45" s="3">
        <f t="shared" si="80"/>
        <v>0</v>
      </c>
      <c r="AKT45" s="3">
        <f t="shared" si="81"/>
        <v>0</v>
      </c>
      <c r="AKU45" s="3">
        <f t="shared" si="82"/>
        <v>0</v>
      </c>
      <c r="AKV45" s="3">
        <f t="shared" si="83"/>
        <v>0</v>
      </c>
      <c r="AKW45" s="3">
        <f t="shared" si="841"/>
        <v>0</v>
      </c>
      <c r="AKX45" s="3">
        <f t="shared" si="84"/>
        <v>0</v>
      </c>
      <c r="AKY45" s="3">
        <f t="shared" si="85"/>
        <v>0</v>
      </c>
      <c r="AKZ45" s="3">
        <f t="shared" si="86"/>
        <v>0</v>
      </c>
      <c r="ALA45" s="3">
        <f t="shared" si="87"/>
        <v>0</v>
      </c>
      <c r="ALB45" s="3">
        <f t="shared" si="842"/>
        <v>0</v>
      </c>
      <c r="ALC45" s="3">
        <f t="shared" si="88"/>
        <v>0</v>
      </c>
      <c r="ALD45" s="3">
        <f t="shared" si="89"/>
        <v>0</v>
      </c>
      <c r="ALE45" s="3">
        <f t="shared" si="90"/>
        <v>0</v>
      </c>
      <c r="ALF45" s="3">
        <f t="shared" si="91"/>
        <v>0</v>
      </c>
      <c r="ALG45" s="3">
        <f t="shared" si="843"/>
        <v>0</v>
      </c>
      <c r="ALH45" s="3">
        <f t="shared" si="92"/>
        <v>0</v>
      </c>
      <c r="ALI45" s="3">
        <f t="shared" si="93"/>
        <v>0</v>
      </c>
      <c r="ALJ45" s="3">
        <f t="shared" si="94"/>
        <v>0</v>
      </c>
      <c r="ALK45" s="3">
        <f t="shared" si="95"/>
        <v>0</v>
      </c>
      <c r="ALL45" s="3">
        <f t="shared" si="844"/>
        <v>0</v>
      </c>
      <c r="ALM45" s="3">
        <f t="shared" si="96"/>
        <v>0</v>
      </c>
      <c r="ALN45" s="3">
        <f t="shared" si="97"/>
        <v>0</v>
      </c>
      <c r="ALO45" s="3">
        <f t="shared" si="98"/>
        <v>0</v>
      </c>
      <c r="ALP45" s="3">
        <f t="shared" si="99"/>
        <v>0</v>
      </c>
      <c r="ALQ45" s="3">
        <f t="shared" si="845"/>
        <v>0</v>
      </c>
      <c r="ALR45" s="7">
        <f t="shared" si="846"/>
        <v>0</v>
      </c>
      <c r="ALS45" s="7">
        <f t="shared" si="847"/>
        <v>0</v>
      </c>
      <c r="ALT45" s="7">
        <f t="shared" si="848"/>
        <v>0</v>
      </c>
      <c r="ALU45" s="7">
        <f t="shared" si="849"/>
        <v>0</v>
      </c>
      <c r="ALV45" s="7">
        <f t="shared" si="850"/>
        <v>0</v>
      </c>
      <c r="ALW45" s="8" t="e">
        <f t="shared" si="851"/>
        <v>#DIV/0!</v>
      </c>
      <c r="ALX45" s="10" t="e">
        <f t="shared" si="852"/>
        <v>#DIV/0!</v>
      </c>
      <c r="ALY45" s="13" t="e">
        <f t="shared" si="853"/>
        <v>#DIV/0!</v>
      </c>
      <c r="ALZ45" s="14" t="e">
        <f t="shared" si="854"/>
        <v>#DIV/0!</v>
      </c>
      <c r="AMA45" s="14" t="e">
        <f t="shared" si="855"/>
        <v>#DIV/0!</v>
      </c>
      <c r="AMB45" s="15" t="e">
        <f t="shared" si="856"/>
        <v>#DIV/0!</v>
      </c>
      <c r="AMC45" s="21" t="e">
        <f t="shared" si="857"/>
        <v>#N/A</v>
      </c>
      <c r="AMD45" s="30">
        <f t="shared" si="858"/>
        <v>6</v>
      </c>
      <c r="AME45" s="30">
        <f t="shared" si="859"/>
        <v>0</v>
      </c>
      <c r="AMF45" s="5"/>
      <c r="AMG45" s="25"/>
      <c r="AMH45" s="25"/>
      <c r="AMI45" s="25"/>
      <c r="AMJ45" s="25"/>
      <c r="AMK45" s="25"/>
      <c r="AML45" s="25"/>
      <c r="AMM45" s="3">
        <f t="shared" si="860"/>
        <v>0</v>
      </c>
      <c r="AMN45" s="3">
        <f t="shared" si="861"/>
        <v>0</v>
      </c>
      <c r="AMO45" s="3">
        <f t="shared" si="862"/>
        <v>0</v>
      </c>
      <c r="AMP45" s="3">
        <f t="shared" si="863"/>
        <v>0</v>
      </c>
      <c r="AMQ45" s="3">
        <f t="shared" si="864"/>
        <v>0</v>
      </c>
      <c r="AMR45" s="3">
        <f t="shared" si="865"/>
        <v>0</v>
      </c>
      <c r="AMS45" s="3">
        <f t="shared" si="866"/>
        <v>0</v>
      </c>
      <c r="AMT45" s="3">
        <f t="shared" si="867"/>
        <v>0</v>
      </c>
      <c r="AMU45" s="3">
        <f t="shared" si="868"/>
        <v>0</v>
      </c>
      <c r="AMV45" s="3">
        <f t="shared" si="869"/>
        <v>0</v>
      </c>
      <c r="AMW45" s="3">
        <f t="shared" si="870"/>
        <v>0</v>
      </c>
      <c r="AMX45" s="3">
        <f t="shared" si="871"/>
        <v>0</v>
      </c>
      <c r="AMY45" s="3">
        <f t="shared" si="872"/>
        <v>0</v>
      </c>
      <c r="AMZ45" s="3">
        <f t="shared" si="873"/>
        <v>0</v>
      </c>
      <c r="ANA45" s="3">
        <f t="shared" si="874"/>
        <v>0</v>
      </c>
      <c r="ANB45" s="3">
        <f t="shared" si="875"/>
        <v>0</v>
      </c>
      <c r="ANC45" s="3">
        <f t="shared" si="876"/>
        <v>0</v>
      </c>
      <c r="AND45" s="3">
        <f t="shared" si="877"/>
        <v>0</v>
      </c>
      <c r="ANE45" s="3">
        <f t="shared" si="878"/>
        <v>0</v>
      </c>
      <c r="ANF45" s="3">
        <f t="shared" si="879"/>
        <v>0</v>
      </c>
      <c r="ANG45" s="3">
        <f t="shared" si="880"/>
        <v>0</v>
      </c>
      <c r="ANH45" s="3">
        <f t="shared" si="881"/>
        <v>0</v>
      </c>
      <c r="ANI45" s="3">
        <f t="shared" si="882"/>
        <v>0</v>
      </c>
      <c r="ANJ45" s="3">
        <f t="shared" si="883"/>
        <v>0</v>
      </c>
      <c r="ANK45" s="3">
        <f t="shared" si="884"/>
        <v>0</v>
      </c>
      <c r="ANL45" s="3">
        <f t="shared" si="885"/>
        <v>0</v>
      </c>
      <c r="ANM45" s="3">
        <f t="shared" si="886"/>
        <v>0</v>
      </c>
      <c r="ANN45" s="3">
        <f t="shared" si="887"/>
        <v>0</v>
      </c>
      <c r="ANO45" s="3">
        <f t="shared" si="888"/>
        <v>0</v>
      </c>
      <c r="ANP45" s="3">
        <f t="shared" si="889"/>
        <v>0</v>
      </c>
      <c r="ANQ45" s="12" t="e">
        <f t="shared" si="100"/>
        <v>#DIV/0!</v>
      </c>
      <c r="ANR45" s="10" t="e">
        <f t="shared" si="890"/>
        <v>#DIV/0!</v>
      </c>
      <c r="ANS45" s="13" t="e">
        <f t="shared" si="891"/>
        <v>#DIV/0!</v>
      </c>
      <c r="ANT45" s="14" t="e">
        <f t="shared" si="892"/>
        <v>#DIV/0!</v>
      </c>
      <c r="ANU45" s="14" t="e">
        <f t="shared" si="893"/>
        <v>#DIV/0!</v>
      </c>
      <c r="ANV45" s="15" t="e">
        <f t="shared" si="894"/>
        <v>#DIV/0!</v>
      </c>
      <c r="ANW45" s="31" t="e">
        <f t="shared" si="895"/>
        <v>#N/A</v>
      </c>
      <c r="ANX45" s="2" t="e">
        <f>COUNTBLANK(#REF!)</f>
        <v>#REF!</v>
      </c>
      <c r="ANY45" s="6" t="e">
        <f t="shared" si="896"/>
        <v>#REF!</v>
      </c>
      <c r="ANZ45" s="67"/>
      <c r="AOA45" s="70"/>
      <c r="AOB45" s="2">
        <f t="shared" si="101"/>
        <v>0</v>
      </c>
      <c r="AOC45" s="2">
        <f t="shared" si="897"/>
        <v>4</v>
      </c>
      <c r="AOD45" s="49">
        <v>38</v>
      </c>
      <c r="AOE45" s="178">
        <f>'LISTA DE ESTUDIANTES Y ASISTENC'!AFY42:AFY42</f>
        <v>0</v>
      </c>
      <c r="AOF45" s="207" t="e">
        <f t="shared" si="898"/>
        <v>#N/A</v>
      </c>
      <c r="AOG45" s="75" t="e">
        <f t="shared" si="899"/>
        <v>#N/A</v>
      </c>
      <c r="AOH45" s="75" t="e">
        <f t="shared" si="900"/>
        <v>#N/A</v>
      </c>
      <c r="AOI45" s="75" t="e">
        <f t="shared" si="901"/>
        <v>#N/A</v>
      </c>
      <c r="AOJ45" s="91" t="e">
        <f t="shared" si="102"/>
        <v>#N/A</v>
      </c>
      <c r="AOK45" s="91" t="e">
        <f t="shared" si="103"/>
        <v>#N/A</v>
      </c>
      <c r="AOL45" s="91" t="e">
        <f t="shared" si="104"/>
        <v>#N/A</v>
      </c>
      <c r="AOM45" s="91" t="e">
        <f t="shared" si="105"/>
        <v>#N/A</v>
      </c>
      <c r="AON45" s="91" t="e">
        <f t="shared" si="902"/>
        <v>#N/A</v>
      </c>
      <c r="AOO45" s="91" t="e">
        <f t="shared" si="106"/>
        <v>#N/A</v>
      </c>
      <c r="AOP45" s="91" t="e">
        <f t="shared" si="107"/>
        <v>#N/A</v>
      </c>
      <c r="AOQ45" s="91" t="e">
        <f t="shared" si="108"/>
        <v>#N/A</v>
      </c>
      <c r="AOR45" s="91" t="e">
        <f t="shared" si="109"/>
        <v>#N/A</v>
      </c>
      <c r="AOS45" s="91" t="e">
        <f t="shared" si="903"/>
        <v>#N/A</v>
      </c>
      <c r="AOT45" s="91" t="e">
        <f t="shared" si="110"/>
        <v>#N/A</v>
      </c>
      <c r="AOU45" s="91" t="e">
        <f t="shared" si="111"/>
        <v>#N/A</v>
      </c>
      <c r="AOV45" s="91" t="e">
        <f t="shared" si="112"/>
        <v>#N/A</v>
      </c>
      <c r="AOW45" s="91" t="e">
        <f t="shared" si="113"/>
        <v>#N/A</v>
      </c>
      <c r="AOX45" s="91" t="e">
        <f t="shared" si="904"/>
        <v>#N/A</v>
      </c>
      <c r="AOY45" s="91" t="e">
        <f t="shared" si="114"/>
        <v>#N/A</v>
      </c>
      <c r="AOZ45" s="91" t="e">
        <f t="shared" si="115"/>
        <v>#N/A</v>
      </c>
      <c r="APA45" s="91" t="e">
        <f t="shared" si="116"/>
        <v>#N/A</v>
      </c>
      <c r="APB45" s="91" t="e">
        <f t="shared" si="117"/>
        <v>#N/A</v>
      </c>
      <c r="APC45" s="91" t="e">
        <f t="shared" si="905"/>
        <v>#N/A</v>
      </c>
      <c r="APD45" s="78" t="e">
        <f t="shared" si="906"/>
        <v>#N/A</v>
      </c>
      <c r="APE45" s="93" t="e">
        <f t="shared" si="907"/>
        <v>#N/A</v>
      </c>
      <c r="APF45" s="93"/>
      <c r="APG45" s="94" t="e">
        <f t="shared" si="920"/>
        <v>#N/A</v>
      </c>
      <c r="APH45" s="95" t="e">
        <f t="shared" si="909"/>
        <v>#N/A</v>
      </c>
      <c r="API45" s="95" t="e">
        <f t="shared" si="910"/>
        <v>#N/A</v>
      </c>
      <c r="APJ45" s="96" t="e">
        <f t="shared" si="911"/>
        <v>#N/A</v>
      </c>
      <c r="APK45" s="83" t="e">
        <f>COUNTBLANK(#REF!)</f>
        <v>#REF!</v>
      </c>
      <c r="APL45" s="83" t="e">
        <f t="shared" si="912"/>
        <v>#REF!</v>
      </c>
      <c r="APM45" s="97"/>
      <c r="APN45" s="208"/>
    </row>
    <row r="46" spans="1:1106" x14ac:dyDescent="0.25">
      <c r="A46" s="2">
        <f t="shared" si="118"/>
        <v>7</v>
      </c>
      <c r="B46" s="2">
        <f t="shared" si="119"/>
        <v>0</v>
      </c>
      <c r="C46" s="49">
        <v>39</v>
      </c>
      <c r="D46" s="48"/>
      <c r="E46" s="32"/>
      <c r="F46" s="25"/>
      <c r="G46" s="25"/>
      <c r="H46" s="25"/>
      <c r="I46" s="25"/>
      <c r="J46" s="25"/>
      <c r="K46" s="25"/>
      <c r="L46" s="3">
        <f t="shared" si="120"/>
        <v>0</v>
      </c>
      <c r="M46" s="3">
        <f t="shared" si="121"/>
        <v>0</v>
      </c>
      <c r="N46" s="3">
        <f t="shared" si="122"/>
        <v>0</v>
      </c>
      <c r="O46" s="3">
        <f t="shared" si="123"/>
        <v>0</v>
      </c>
      <c r="P46" s="3">
        <f t="shared" si="124"/>
        <v>0</v>
      </c>
      <c r="Q46" s="3">
        <f t="shared" si="125"/>
        <v>0</v>
      </c>
      <c r="R46" s="3">
        <f t="shared" si="126"/>
        <v>0</v>
      </c>
      <c r="S46" s="3">
        <f t="shared" si="127"/>
        <v>0</v>
      </c>
      <c r="T46" s="3">
        <f t="shared" si="128"/>
        <v>0</v>
      </c>
      <c r="U46" s="3">
        <f t="shared" si="129"/>
        <v>0</v>
      </c>
      <c r="V46" s="3">
        <f t="shared" si="130"/>
        <v>0</v>
      </c>
      <c r="W46" s="3">
        <f t="shared" si="131"/>
        <v>0</v>
      </c>
      <c r="X46" s="3">
        <f t="shared" si="132"/>
        <v>0</v>
      </c>
      <c r="Y46" s="3">
        <f t="shared" si="133"/>
        <v>0</v>
      </c>
      <c r="Z46" s="3">
        <f t="shared" si="134"/>
        <v>0</v>
      </c>
      <c r="AA46" s="3">
        <f t="shared" si="135"/>
        <v>0</v>
      </c>
      <c r="AB46" s="3">
        <f t="shared" si="136"/>
        <v>0</v>
      </c>
      <c r="AC46" s="3">
        <f t="shared" si="137"/>
        <v>0</v>
      </c>
      <c r="AD46" s="3">
        <f t="shared" si="138"/>
        <v>0</v>
      </c>
      <c r="AE46" s="3">
        <f t="shared" si="139"/>
        <v>0</v>
      </c>
      <c r="AF46" s="3">
        <f t="shared" si="140"/>
        <v>0</v>
      </c>
      <c r="AG46" s="3">
        <f t="shared" si="141"/>
        <v>0</v>
      </c>
      <c r="AH46" s="3">
        <f t="shared" si="142"/>
        <v>0</v>
      </c>
      <c r="AI46" s="3">
        <f t="shared" si="143"/>
        <v>0</v>
      </c>
      <c r="AJ46" s="3">
        <f t="shared" si="144"/>
        <v>0</v>
      </c>
      <c r="AK46" s="3">
        <f t="shared" si="145"/>
        <v>0</v>
      </c>
      <c r="AL46" s="3">
        <f t="shared" si="146"/>
        <v>0</v>
      </c>
      <c r="AM46" s="3">
        <f t="shared" si="147"/>
        <v>0</v>
      </c>
      <c r="AN46" s="3">
        <f t="shared" si="148"/>
        <v>0</v>
      </c>
      <c r="AO46" s="3">
        <f t="shared" si="149"/>
        <v>0</v>
      </c>
      <c r="AP46" s="7">
        <f t="shared" si="150"/>
        <v>0</v>
      </c>
      <c r="AQ46" s="7">
        <f t="shared" si="151"/>
        <v>0</v>
      </c>
      <c r="AR46" s="7">
        <f t="shared" si="152"/>
        <v>0</v>
      </c>
      <c r="AS46" s="7">
        <f t="shared" si="153"/>
        <v>0</v>
      </c>
      <c r="AT46" s="7">
        <f t="shared" si="154"/>
        <v>0</v>
      </c>
      <c r="AU46" s="8" t="e">
        <f t="shared" si="0"/>
        <v>#DIV/0!</v>
      </c>
      <c r="AV46" s="10" t="e">
        <f t="shared" si="155"/>
        <v>#DIV/0!</v>
      </c>
      <c r="AW46" s="10"/>
      <c r="AX46" s="13" t="e">
        <f t="shared" si="156"/>
        <v>#DIV/0!</v>
      </c>
      <c r="AY46" s="14" t="e">
        <f t="shared" si="157"/>
        <v>#DIV/0!</v>
      </c>
      <c r="AZ46" s="14" t="e">
        <f t="shared" si="158"/>
        <v>#DIV/0!</v>
      </c>
      <c r="BA46" s="15" t="e">
        <f t="shared" si="159"/>
        <v>#DIV/0!</v>
      </c>
      <c r="BB46" s="30">
        <f t="shared" si="160"/>
        <v>7</v>
      </c>
      <c r="BC46" s="30">
        <f t="shared" si="161"/>
        <v>0</v>
      </c>
      <c r="BD46" s="5"/>
      <c r="BE46" s="21" t="e">
        <f t="shared" si="913"/>
        <v>#N/A</v>
      </c>
      <c r="BF46" s="25"/>
      <c r="BG46" s="25"/>
      <c r="BH46" s="25"/>
      <c r="BI46" s="25"/>
      <c r="BJ46" s="25"/>
      <c r="BK46" s="25"/>
      <c r="BL46" s="25"/>
      <c r="BM46" s="3">
        <f t="shared" si="162"/>
        <v>0</v>
      </c>
      <c r="BN46" s="3">
        <f t="shared" si="163"/>
        <v>0</v>
      </c>
      <c r="BO46" s="3">
        <f t="shared" si="164"/>
        <v>0</v>
      </c>
      <c r="BP46" s="3">
        <f t="shared" si="165"/>
        <v>0</v>
      </c>
      <c r="BQ46" s="3">
        <f t="shared" si="166"/>
        <v>0</v>
      </c>
      <c r="BR46" s="3">
        <f t="shared" si="167"/>
        <v>0</v>
      </c>
      <c r="BS46" s="3">
        <f t="shared" si="168"/>
        <v>0</v>
      </c>
      <c r="BT46" s="3">
        <f t="shared" si="169"/>
        <v>0</v>
      </c>
      <c r="BU46" s="3">
        <f t="shared" si="170"/>
        <v>0</v>
      </c>
      <c r="BV46" s="3">
        <f t="shared" si="171"/>
        <v>0</v>
      </c>
      <c r="BW46" s="3">
        <f t="shared" si="172"/>
        <v>0</v>
      </c>
      <c r="BX46" s="3">
        <f t="shared" si="173"/>
        <v>0</v>
      </c>
      <c r="BY46" s="3">
        <f t="shared" si="174"/>
        <v>0</v>
      </c>
      <c r="BZ46" s="3">
        <f t="shared" si="175"/>
        <v>0</v>
      </c>
      <c r="CA46" s="3">
        <f t="shared" si="176"/>
        <v>0</v>
      </c>
      <c r="CB46" s="3">
        <f t="shared" si="177"/>
        <v>0</v>
      </c>
      <c r="CC46" s="3">
        <f t="shared" si="178"/>
        <v>0</v>
      </c>
      <c r="CD46" s="3">
        <f t="shared" si="179"/>
        <v>0</v>
      </c>
      <c r="CE46" s="3">
        <f t="shared" si="180"/>
        <v>0</v>
      </c>
      <c r="CF46" s="3">
        <f t="shared" si="181"/>
        <v>0</v>
      </c>
      <c r="CG46" s="3">
        <f t="shared" si="182"/>
        <v>0</v>
      </c>
      <c r="CH46" s="3">
        <f t="shared" si="183"/>
        <v>0</v>
      </c>
      <c r="CI46" s="3">
        <f t="shared" si="184"/>
        <v>0</v>
      </c>
      <c r="CJ46" s="3">
        <f t="shared" si="185"/>
        <v>0</v>
      </c>
      <c r="CK46" s="3">
        <f t="shared" si="186"/>
        <v>0</v>
      </c>
      <c r="CL46" s="3">
        <f t="shared" si="187"/>
        <v>0</v>
      </c>
      <c r="CM46" s="3">
        <f t="shared" si="188"/>
        <v>0</v>
      </c>
      <c r="CN46" s="3">
        <f t="shared" si="189"/>
        <v>0</v>
      </c>
      <c r="CO46" s="3">
        <f t="shared" si="190"/>
        <v>0</v>
      </c>
      <c r="CP46" s="3">
        <f t="shared" si="191"/>
        <v>0</v>
      </c>
      <c r="CQ46" s="7">
        <f t="shared" si="192"/>
        <v>0</v>
      </c>
      <c r="CR46" s="7">
        <f t="shared" si="193"/>
        <v>0</v>
      </c>
      <c r="CS46" s="7">
        <f t="shared" si="194"/>
        <v>0</v>
      </c>
      <c r="CT46" s="7">
        <f t="shared" si="195"/>
        <v>0</v>
      </c>
      <c r="CU46" s="7">
        <f t="shared" si="196"/>
        <v>0</v>
      </c>
      <c r="CV46" s="8" t="e">
        <f t="shared" si="197"/>
        <v>#DIV/0!</v>
      </c>
      <c r="CW46" s="10" t="e">
        <f t="shared" si="198"/>
        <v>#DIV/0!</v>
      </c>
      <c r="CX46" s="13" t="e">
        <f t="shared" si="199"/>
        <v>#DIV/0!</v>
      </c>
      <c r="CY46" s="14" t="e">
        <f t="shared" si="200"/>
        <v>#DIV/0!</v>
      </c>
      <c r="CZ46" s="14" t="e">
        <f t="shared" si="201"/>
        <v>#DIV/0!</v>
      </c>
      <c r="DA46" s="15" t="e">
        <f t="shared" si="202"/>
        <v>#DIV/0!</v>
      </c>
      <c r="DB46" s="21" t="e">
        <f t="shared" si="203"/>
        <v>#N/A</v>
      </c>
      <c r="DC46" s="116">
        <f t="shared" si="204"/>
        <v>8</v>
      </c>
      <c r="DD46" s="116">
        <f t="shared" si="205"/>
        <v>0</v>
      </c>
      <c r="DE46" s="5"/>
      <c r="DF46" s="25"/>
      <c r="DG46" s="25"/>
      <c r="DH46" s="25"/>
      <c r="DI46" s="25"/>
      <c r="DJ46" s="25"/>
      <c r="DK46" s="25"/>
      <c r="DL46" s="25"/>
      <c r="DM46" s="25"/>
      <c r="DN46" s="3">
        <f t="shared" si="206"/>
        <v>0</v>
      </c>
      <c r="DO46" s="3">
        <f t="shared" si="207"/>
        <v>0</v>
      </c>
      <c r="DP46" s="3">
        <f t="shared" si="208"/>
        <v>0</v>
      </c>
      <c r="DQ46" s="3">
        <f t="shared" si="209"/>
        <v>0</v>
      </c>
      <c r="DR46" s="3">
        <f t="shared" si="210"/>
        <v>0</v>
      </c>
      <c r="DS46" s="3">
        <f t="shared" si="211"/>
        <v>0</v>
      </c>
      <c r="DT46" s="3">
        <f t="shared" si="212"/>
        <v>0</v>
      </c>
      <c r="DU46" s="3">
        <f t="shared" si="213"/>
        <v>0</v>
      </c>
      <c r="DV46" s="3">
        <f t="shared" si="214"/>
        <v>0</v>
      </c>
      <c r="DW46" s="3">
        <f t="shared" si="215"/>
        <v>0</v>
      </c>
      <c r="DX46" s="3">
        <f t="shared" si="216"/>
        <v>0</v>
      </c>
      <c r="DY46" s="3">
        <f t="shared" si="217"/>
        <v>0</v>
      </c>
      <c r="DZ46" s="3">
        <f t="shared" si="218"/>
        <v>0</v>
      </c>
      <c r="EA46" s="3">
        <f t="shared" si="219"/>
        <v>0</v>
      </c>
      <c r="EB46" s="3">
        <f t="shared" si="220"/>
        <v>0</v>
      </c>
      <c r="EC46" s="3">
        <f t="shared" si="221"/>
        <v>0</v>
      </c>
      <c r="ED46" s="3">
        <f t="shared" si="222"/>
        <v>0</v>
      </c>
      <c r="EE46" s="3">
        <f t="shared" si="223"/>
        <v>0</v>
      </c>
      <c r="EF46" s="3">
        <f t="shared" si="224"/>
        <v>0</v>
      </c>
      <c r="EG46" s="3">
        <f t="shared" si="225"/>
        <v>0</v>
      </c>
      <c r="EH46" s="3">
        <f t="shared" si="226"/>
        <v>0</v>
      </c>
      <c r="EI46" s="3">
        <f t="shared" si="227"/>
        <v>0</v>
      </c>
      <c r="EJ46" s="3">
        <f t="shared" si="228"/>
        <v>0</v>
      </c>
      <c r="EK46" s="3">
        <f t="shared" si="229"/>
        <v>0</v>
      </c>
      <c r="EL46" s="3">
        <f t="shared" si="921"/>
        <v>0</v>
      </c>
      <c r="EM46" s="3">
        <f t="shared" si="231"/>
        <v>0</v>
      </c>
      <c r="EN46" s="3">
        <f t="shared" si="232"/>
        <v>0</v>
      </c>
      <c r="EO46" s="3">
        <f t="shared" si="233"/>
        <v>0</v>
      </c>
      <c r="EP46" s="3">
        <f t="shared" si="234"/>
        <v>0</v>
      </c>
      <c r="EQ46" s="3">
        <f t="shared" si="235"/>
        <v>0</v>
      </c>
      <c r="ER46" s="7">
        <f t="shared" si="236"/>
        <v>0</v>
      </c>
      <c r="ES46" s="7">
        <f t="shared" si="237"/>
        <v>0</v>
      </c>
      <c r="ET46" s="7">
        <f t="shared" si="238"/>
        <v>0</v>
      </c>
      <c r="EU46" s="7">
        <f t="shared" si="239"/>
        <v>0</v>
      </c>
      <c r="EV46" s="7">
        <f t="shared" si="240"/>
        <v>0</v>
      </c>
      <c r="EW46" s="7">
        <f t="shared" si="241"/>
        <v>0</v>
      </c>
      <c r="EX46" s="7">
        <f t="shared" si="242"/>
        <v>0</v>
      </c>
      <c r="EY46" s="7">
        <f t="shared" si="243"/>
        <v>0</v>
      </c>
      <c r="EZ46" s="7">
        <f t="shared" si="244"/>
        <v>0</v>
      </c>
      <c r="FA46" s="7">
        <f t="shared" si="245"/>
        <v>0</v>
      </c>
      <c r="FB46" s="8" t="e">
        <f t="shared" si="246"/>
        <v>#DIV/0!</v>
      </c>
      <c r="FC46" s="10" t="e">
        <f t="shared" si="247"/>
        <v>#DIV/0!</v>
      </c>
      <c r="FD46" s="13" t="e">
        <f t="shared" si="248"/>
        <v>#DIV/0!</v>
      </c>
      <c r="FE46" s="14" t="e">
        <f t="shared" si="249"/>
        <v>#DIV/0!</v>
      </c>
      <c r="FF46" s="14" t="e">
        <f t="shared" si="250"/>
        <v>#DIV/0!</v>
      </c>
      <c r="FG46" s="15" t="e">
        <f t="shared" si="251"/>
        <v>#DIV/0!</v>
      </c>
      <c r="FH46" s="21" t="e">
        <f t="shared" si="252"/>
        <v>#N/A</v>
      </c>
      <c r="FI46" s="116">
        <f t="shared" si="253"/>
        <v>7</v>
      </c>
      <c r="FJ46" s="116">
        <f t="shared" si="254"/>
        <v>0</v>
      </c>
      <c r="FK46" s="5"/>
      <c r="FL46" s="25"/>
      <c r="FM46" s="25"/>
      <c r="FN46" s="25"/>
      <c r="FO46" s="25"/>
      <c r="FP46" s="25"/>
      <c r="FQ46" s="25"/>
      <c r="FR46" s="25"/>
      <c r="FS46" s="3">
        <f t="shared" si="1"/>
        <v>0</v>
      </c>
      <c r="FT46" s="3">
        <f t="shared" si="2"/>
        <v>0</v>
      </c>
      <c r="FU46" s="3">
        <f t="shared" si="3"/>
        <v>0</v>
      </c>
      <c r="FV46" s="3">
        <f t="shared" si="4"/>
        <v>0</v>
      </c>
      <c r="FW46" s="3">
        <f t="shared" si="255"/>
        <v>0</v>
      </c>
      <c r="FX46" s="3">
        <f t="shared" si="5"/>
        <v>0</v>
      </c>
      <c r="FY46" s="3">
        <f t="shared" si="6"/>
        <v>0</v>
      </c>
      <c r="FZ46" s="3">
        <f t="shared" si="7"/>
        <v>0</v>
      </c>
      <c r="GA46" s="3">
        <f t="shared" si="8"/>
        <v>0</v>
      </c>
      <c r="GB46" s="3">
        <f t="shared" si="256"/>
        <v>0</v>
      </c>
      <c r="GC46" s="3">
        <f t="shared" si="9"/>
        <v>0</v>
      </c>
      <c r="GD46" s="3">
        <f t="shared" si="10"/>
        <v>0</v>
      </c>
      <c r="GE46" s="3">
        <f t="shared" si="11"/>
        <v>0</v>
      </c>
      <c r="GF46" s="3">
        <f t="shared" si="12"/>
        <v>0</v>
      </c>
      <c r="GG46" s="3">
        <f t="shared" si="257"/>
        <v>0</v>
      </c>
      <c r="GH46" s="3">
        <f t="shared" si="13"/>
        <v>0</v>
      </c>
      <c r="GI46" s="3">
        <f t="shared" si="14"/>
        <v>0</v>
      </c>
      <c r="GJ46" s="3">
        <f t="shared" si="15"/>
        <v>0</v>
      </c>
      <c r="GK46" s="3">
        <f t="shared" si="16"/>
        <v>0</v>
      </c>
      <c r="GL46" s="3">
        <f t="shared" si="258"/>
        <v>0</v>
      </c>
      <c r="GM46" s="3">
        <f t="shared" si="17"/>
        <v>0</v>
      </c>
      <c r="GN46" s="3">
        <f t="shared" si="18"/>
        <v>0</v>
      </c>
      <c r="GO46" s="3">
        <f t="shared" si="19"/>
        <v>0</v>
      </c>
      <c r="GP46" s="3">
        <f t="shared" si="20"/>
        <v>0</v>
      </c>
      <c r="GQ46" s="3">
        <f t="shared" si="259"/>
        <v>0</v>
      </c>
      <c r="GR46" s="3">
        <f t="shared" si="21"/>
        <v>0</v>
      </c>
      <c r="GS46" s="3">
        <f t="shared" si="22"/>
        <v>0</v>
      </c>
      <c r="GT46" s="3">
        <f t="shared" si="23"/>
        <v>0</v>
      </c>
      <c r="GU46" s="3">
        <f t="shared" si="24"/>
        <v>0</v>
      </c>
      <c r="GV46" s="3">
        <f t="shared" si="260"/>
        <v>0</v>
      </c>
      <c r="GW46" s="7">
        <f t="shared" si="261"/>
        <v>0</v>
      </c>
      <c r="GX46" s="7">
        <f t="shared" si="262"/>
        <v>0</v>
      </c>
      <c r="GY46" s="7">
        <f t="shared" si="263"/>
        <v>0</v>
      </c>
      <c r="GZ46" s="7">
        <f t="shared" si="264"/>
        <v>0</v>
      </c>
      <c r="HA46" s="7">
        <f t="shared" si="265"/>
        <v>0</v>
      </c>
      <c r="HB46" s="8" t="e">
        <f t="shared" si="266"/>
        <v>#DIV/0!</v>
      </c>
      <c r="HC46" s="10" t="e">
        <f t="shared" si="267"/>
        <v>#DIV/0!</v>
      </c>
      <c r="HD46" s="13" t="e">
        <f t="shared" si="268"/>
        <v>#DIV/0!</v>
      </c>
      <c r="HE46" s="14" t="e">
        <f t="shared" si="269"/>
        <v>#DIV/0!</v>
      </c>
      <c r="HF46" s="14" t="e">
        <f t="shared" si="270"/>
        <v>#DIV/0!</v>
      </c>
      <c r="HG46" s="15" t="e">
        <f t="shared" si="271"/>
        <v>#DIV/0!</v>
      </c>
      <c r="HH46" s="21" t="e">
        <f t="shared" si="272"/>
        <v>#N/A</v>
      </c>
      <c r="HI46" s="30">
        <f t="shared" si="273"/>
        <v>6</v>
      </c>
      <c r="HJ46" s="30">
        <f t="shared" si="274"/>
        <v>0</v>
      </c>
      <c r="HK46" s="5"/>
      <c r="HL46" s="25"/>
      <c r="HM46" s="25"/>
      <c r="HN46" s="25"/>
      <c r="HO46" s="25"/>
      <c r="HP46" s="25"/>
      <c r="HQ46" s="25"/>
      <c r="HR46" s="3">
        <f t="shared" si="275"/>
        <v>0</v>
      </c>
      <c r="HS46" s="3">
        <f t="shared" si="276"/>
        <v>0</v>
      </c>
      <c r="HT46" s="3">
        <f t="shared" si="277"/>
        <v>0</v>
      </c>
      <c r="HU46" s="3">
        <f t="shared" si="278"/>
        <v>0</v>
      </c>
      <c r="HV46" s="3">
        <f t="shared" si="279"/>
        <v>0</v>
      </c>
      <c r="HW46" s="3">
        <f t="shared" si="280"/>
        <v>0</v>
      </c>
      <c r="HX46" s="3">
        <f t="shared" si="281"/>
        <v>0</v>
      </c>
      <c r="HY46" s="3">
        <f t="shared" si="282"/>
        <v>0</v>
      </c>
      <c r="HZ46" s="3">
        <f t="shared" si="283"/>
        <v>0</v>
      </c>
      <c r="IA46" s="3">
        <f t="shared" si="284"/>
        <v>0</v>
      </c>
      <c r="IB46" s="3">
        <f t="shared" si="285"/>
        <v>0</v>
      </c>
      <c r="IC46" s="3">
        <f t="shared" si="286"/>
        <v>0</v>
      </c>
      <c r="ID46" s="3">
        <f t="shared" si="287"/>
        <v>0</v>
      </c>
      <c r="IE46" s="3">
        <f t="shared" si="288"/>
        <v>0</v>
      </c>
      <c r="IF46" s="3">
        <f t="shared" si="289"/>
        <v>0</v>
      </c>
      <c r="IG46" s="3">
        <f t="shared" si="290"/>
        <v>0</v>
      </c>
      <c r="IH46" s="3">
        <f t="shared" si="291"/>
        <v>0</v>
      </c>
      <c r="II46" s="3">
        <f t="shared" si="292"/>
        <v>0</v>
      </c>
      <c r="IJ46" s="3">
        <f t="shared" si="293"/>
        <v>0</v>
      </c>
      <c r="IK46" s="3">
        <f t="shared" si="294"/>
        <v>0</v>
      </c>
      <c r="IL46" s="3">
        <f t="shared" si="295"/>
        <v>0</v>
      </c>
      <c r="IM46" s="3">
        <f t="shared" si="296"/>
        <v>0</v>
      </c>
      <c r="IN46" s="3">
        <f t="shared" si="297"/>
        <v>0</v>
      </c>
      <c r="IO46" s="3">
        <f t="shared" si="298"/>
        <v>0</v>
      </c>
      <c r="IP46" s="3">
        <f t="shared" si="299"/>
        <v>0</v>
      </c>
      <c r="IQ46" s="3">
        <f t="shared" si="300"/>
        <v>0</v>
      </c>
      <c r="IR46" s="3">
        <f t="shared" si="301"/>
        <v>0</v>
      </c>
      <c r="IS46" s="3">
        <f t="shared" si="302"/>
        <v>0</v>
      </c>
      <c r="IT46" s="3">
        <f t="shared" si="303"/>
        <v>0</v>
      </c>
      <c r="IU46" s="3">
        <f t="shared" si="304"/>
        <v>0</v>
      </c>
      <c r="IV46" s="12" t="e">
        <f t="shared" si="25"/>
        <v>#DIV/0!</v>
      </c>
      <c r="IW46" s="10" t="e">
        <f t="shared" si="305"/>
        <v>#DIV/0!</v>
      </c>
      <c r="IX46" s="13" t="e">
        <f t="shared" si="306"/>
        <v>#DIV/0!</v>
      </c>
      <c r="IY46" s="14" t="e">
        <f t="shared" si="307"/>
        <v>#DIV/0!</v>
      </c>
      <c r="IZ46" s="14" t="e">
        <f t="shared" si="308"/>
        <v>#DIV/0!</v>
      </c>
      <c r="JA46" s="15" t="e">
        <f t="shared" si="309"/>
        <v>#DIV/0!</v>
      </c>
      <c r="JB46" s="31" t="e">
        <f t="shared" si="310"/>
        <v>#N/A</v>
      </c>
      <c r="JC46" s="2" t="e">
        <f>COUNTBLANK(#REF!)</f>
        <v>#REF!</v>
      </c>
      <c r="JD46" s="6" t="e">
        <f t="shared" si="311"/>
        <v>#REF!</v>
      </c>
      <c r="JE46" s="67"/>
      <c r="JF46" s="172"/>
      <c r="JG46" s="2">
        <f t="shared" si="312"/>
        <v>7</v>
      </c>
      <c r="JH46" s="2">
        <f t="shared" si="313"/>
        <v>0</v>
      </c>
      <c r="JI46" s="49">
        <v>39</v>
      </c>
      <c r="JJ46" s="117">
        <f>'LISTA DE ESTUDIANTES Y ASISTENC'!CB43</f>
        <v>0</v>
      </c>
      <c r="JK46" s="48">
        <f>'LISTA DE ESTUDIANTES Y ASISTENC'!CC43:CC43</f>
        <v>0</v>
      </c>
      <c r="JL46" s="32"/>
      <c r="JM46" s="25"/>
      <c r="JN46" s="25"/>
      <c r="JO46" s="25"/>
      <c r="JP46" s="25"/>
      <c r="JQ46" s="25"/>
      <c r="JR46" s="25"/>
      <c r="JS46" s="3">
        <f t="shared" si="314"/>
        <v>0</v>
      </c>
      <c r="JT46" s="3">
        <f t="shared" si="315"/>
        <v>0</v>
      </c>
      <c r="JU46" s="3">
        <f t="shared" si="316"/>
        <v>0</v>
      </c>
      <c r="JV46" s="3">
        <f t="shared" si="317"/>
        <v>0</v>
      </c>
      <c r="JW46" s="3">
        <f t="shared" si="318"/>
        <v>0</v>
      </c>
      <c r="JX46" s="3">
        <f t="shared" si="319"/>
        <v>0</v>
      </c>
      <c r="JY46" s="3">
        <f t="shared" si="320"/>
        <v>0</v>
      </c>
      <c r="JZ46" s="3">
        <f t="shared" si="321"/>
        <v>0</v>
      </c>
      <c r="KA46" s="3">
        <f t="shared" si="322"/>
        <v>0</v>
      </c>
      <c r="KB46" s="3">
        <f t="shared" si="323"/>
        <v>0</v>
      </c>
      <c r="KC46" s="3">
        <f t="shared" si="324"/>
        <v>0</v>
      </c>
      <c r="KD46" s="3">
        <f t="shared" si="325"/>
        <v>0</v>
      </c>
      <c r="KE46" s="3">
        <f t="shared" si="326"/>
        <v>0</v>
      </c>
      <c r="KF46" s="3">
        <f t="shared" si="327"/>
        <v>0</v>
      </c>
      <c r="KG46" s="3">
        <f t="shared" si="328"/>
        <v>0</v>
      </c>
      <c r="KH46" s="3">
        <f t="shared" si="329"/>
        <v>0</v>
      </c>
      <c r="KI46" s="3">
        <f t="shared" si="330"/>
        <v>0</v>
      </c>
      <c r="KJ46" s="3">
        <f t="shared" si="331"/>
        <v>0</v>
      </c>
      <c r="KK46" s="3">
        <f t="shared" si="332"/>
        <v>0</v>
      </c>
      <c r="KL46" s="3">
        <f t="shared" si="333"/>
        <v>0</v>
      </c>
      <c r="KM46" s="3">
        <f t="shared" si="334"/>
        <v>0</v>
      </c>
      <c r="KN46" s="3">
        <f t="shared" si="335"/>
        <v>0</v>
      </c>
      <c r="KO46" s="3">
        <f t="shared" si="336"/>
        <v>0</v>
      </c>
      <c r="KP46" s="3">
        <f t="shared" si="337"/>
        <v>0</v>
      </c>
      <c r="KQ46" s="3">
        <f t="shared" si="338"/>
        <v>0</v>
      </c>
      <c r="KR46" s="3">
        <f t="shared" si="339"/>
        <v>0</v>
      </c>
      <c r="KS46" s="3">
        <f t="shared" si="340"/>
        <v>0</v>
      </c>
      <c r="KT46" s="3">
        <f t="shared" si="341"/>
        <v>0</v>
      </c>
      <c r="KU46" s="3">
        <f t="shared" si="342"/>
        <v>0</v>
      </c>
      <c r="KV46" s="3">
        <f t="shared" si="343"/>
        <v>0</v>
      </c>
      <c r="KW46" s="7">
        <f t="shared" si="344"/>
        <v>0</v>
      </c>
      <c r="KX46" s="7">
        <f t="shared" si="345"/>
        <v>0</v>
      </c>
      <c r="KY46" s="7">
        <f t="shared" si="346"/>
        <v>0</v>
      </c>
      <c r="KZ46" s="7">
        <f t="shared" si="347"/>
        <v>0</v>
      </c>
      <c r="LA46" s="7">
        <f t="shared" si="348"/>
        <v>0</v>
      </c>
      <c r="LB46" s="8" t="e">
        <f t="shared" si="349"/>
        <v>#DIV/0!</v>
      </c>
      <c r="LC46" s="10" t="e">
        <f t="shared" si="350"/>
        <v>#DIV/0!</v>
      </c>
      <c r="LD46" s="10"/>
      <c r="LE46" s="13" t="e">
        <f t="shared" si="917"/>
        <v>#DIV/0!</v>
      </c>
      <c r="LF46" s="14" t="e">
        <f t="shared" si="352"/>
        <v>#DIV/0!</v>
      </c>
      <c r="LG46" s="14" t="e">
        <f t="shared" si="353"/>
        <v>#DIV/0!</v>
      </c>
      <c r="LH46" s="15" t="e">
        <f t="shared" si="354"/>
        <v>#DIV/0!</v>
      </c>
      <c r="LI46" s="30">
        <f t="shared" si="355"/>
        <v>7</v>
      </c>
      <c r="LJ46" s="30">
        <f t="shared" si="356"/>
        <v>0</v>
      </c>
      <c r="LK46" s="5"/>
      <c r="LL46" s="21" t="e">
        <f t="shared" si="914"/>
        <v>#N/A</v>
      </c>
      <c r="LM46" s="25"/>
      <c r="LN46" s="25"/>
      <c r="LO46" s="25"/>
      <c r="LP46" s="25"/>
      <c r="LQ46" s="25"/>
      <c r="LR46" s="25"/>
      <c r="LS46" s="25"/>
      <c r="LT46" s="3">
        <f t="shared" si="357"/>
        <v>0</v>
      </c>
      <c r="LU46" s="3">
        <f t="shared" si="358"/>
        <v>0</v>
      </c>
      <c r="LV46" s="3">
        <f t="shared" si="359"/>
        <v>0</v>
      </c>
      <c r="LW46" s="3">
        <f t="shared" si="360"/>
        <v>0</v>
      </c>
      <c r="LX46" s="3">
        <f t="shared" si="361"/>
        <v>0</v>
      </c>
      <c r="LY46" s="3">
        <f t="shared" si="362"/>
        <v>0</v>
      </c>
      <c r="LZ46" s="3">
        <f t="shared" si="363"/>
        <v>0</v>
      </c>
      <c r="MA46" s="3">
        <f t="shared" si="364"/>
        <v>0</v>
      </c>
      <c r="MB46" s="3">
        <f t="shared" si="365"/>
        <v>0</v>
      </c>
      <c r="MC46" s="3">
        <f t="shared" si="366"/>
        <v>0</v>
      </c>
      <c r="MD46" s="3">
        <f t="shared" si="367"/>
        <v>0</v>
      </c>
      <c r="ME46" s="3">
        <f t="shared" si="368"/>
        <v>0</v>
      </c>
      <c r="MF46" s="3">
        <f t="shared" si="369"/>
        <v>0</v>
      </c>
      <c r="MG46" s="3">
        <f t="shared" si="370"/>
        <v>0</v>
      </c>
      <c r="MH46" s="3">
        <f t="shared" si="371"/>
        <v>0</v>
      </c>
      <c r="MI46" s="3">
        <f t="shared" si="372"/>
        <v>0</v>
      </c>
      <c r="MJ46" s="3">
        <f t="shared" si="373"/>
        <v>0</v>
      </c>
      <c r="MK46" s="3">
        <f t="shared" si="374"/>
        <v>0</v>
      </c>
      <c r="ML46" s="3">
        <f t="shared" si="375"/>
        <v>0</v>
      </c>
      <c r="MM46" s="3">
        <f t="shared" si="376"/>
        <v>0</v>
      </c>
      <c r="MN46" s="3">
        <f t="shared" si="377"/>
        <v>0</v>
      </c>
      <c r="MO46" s="3">
        <f t="shared" si="378"/>
        <v>0</v>
      </c>
      <c r="MP46" s="3">
        <f t="shared" si="379"/>
        <v>0</v>
      </c>
      <c r="MQ46" s="3">
        <f t="shared" si="380"/>
        <v>0</v>
      </c>
      <c r="MR46" s="3">
        <f t="shared" si="381"/>
        <v>0</v>
      </c>
      <c r="MS46" s="3">
        <f t="shared" si="382"/>
        <v>0</v>
      </c>
      <c r="MT46" s="3">
        <f t="shared" si="383"/>
        <v>0</v>
      </c>
      <c r="MU46" s="3">
        <f t="shared" si="384"/>
        <v>0</v>
      </c>
      <c r="MV46" s="3">
        <f t="shared" si="385"/>
        <v>0</v>
      </c>
      <c r="MW46" s="3">
        <f t="shared" si="386"/>
        <v>0</v>
      </c>
      <c r="MX46" s="7">
        <f t="shared" si="387"/>
        <v>0</v>
      </c>
      <c r="MY46" s="7">
        <f t="shared" si="388"/>
        <v>0</v>
      </c>
      <c r="MZ46" s="7">
        <f t="shared" si="389"/>
        <v>0</v>
      </c>
      <c r="NA46" s="7">
        <f t="shared" si="390"/>
        <v>0</v>
      </c>
      <c r="NB46" s="7">
        <f t="shared" si="391"/>
        <v>0</v>
      </c>
      <c r="NC46" s="8" t="e">
        <f t="shared" si="392"/>
        <v>#DIV/0!</v>
      </c>
      <c r="ND46" s="10" t="e">
        <f t="shared" si="393"/>
        <v>#DIV/0!</v>
      </c>
      <c r="NE46" s="13" t="e">
        <f t="shared" si="394"/>
        <v>#DIV/0!</v>
      </c>
      <c r="NF46" s="14" t="e">
        <f t="shared" si="395"/>
        <v>#DIV/0!</v>
      </c>
      <c r="NG46" s="14" t="e">
        <f t="shared" si="396"/>
        <v>#DIV/0!</v>
      </c>
      <c r="NH46" s="15" t="e">
        <f t="shared" si="397"/>
        <v>#DIV/0!</v>
      </c>
      <c r="NI46" s="21" t="e">
        <f t="shared" si="398"/>
        <v>#N/A</v>
      </c>
      <c r="NJ46" s="116">
        <f t="shared" si="399"/>
        <v>8</v>
      </c>
      <c r="NK46" s="116">
        <f t="shared" si="400"/>
        <v>0</v>
      </c>
      <c r="NL46" s="5"/>
      <c r="NM46" s="25"/>
      <c r="NN46" s="25"/>
      <c r="NO46" s="25"/>
      <c r="NP46" s="25"/>
      <c r="NQ46" s="25"/>
      <c r="NR46" s="25"/>
      <c r="NS46" s="25"/>
      <c r="NT46" s="25"/>
      <c r="NU46" s="3">
        <f t="shared" si="401"/>
        <v>0</v>
      </c>
      <c r="NV46" s="3">
        <f t="shared" si="402"/>
        <v>0</v>
      </c>
      <c r="NW46" s="3">
        <f t="shared" si="403"/>
        <v>0</v>
      </c>
      <c r="NX46" s="3">
        <f t="shared" si="404"/>
        <v>0</v>
      </c>
      <c r="NY46" s="3">
        <f t="shared" si="405"/>
        <v>0</v>
      </c>
      <c r="NZ46" s="3">
        <f t="shared" si="406"/>
        <v>0</v>
      </c>
      <c r="OA46" s="3">
        <f t="shared" si="407"/>
        <v>0</v>
      </c>
      <c r="OB46" s="3">
        <f t="shared" si="408"/>
        <v>0</v>
      </c>
      <c r="OC46" s="3">
        <f t="shared" si="409"/>
        <v>0</v>
      </c>
      <c r="OD46" s="3">
        <f t="shared" si="410"/>
        <v>0</v>
      </c>
      <c r="OE46" s="3">
        <f t="shared" si="411"/>
        <v>0</v>
      </c>
      <c r="OF46" s="3">
        <f t="shared" si="412"/>
        <v>0</v>
      </c>
      <c r="OG46" s="3">
        <f t="shared" si="413"/>
        <v>0</v>
      </c>
      <c r="OH46" s="3">
        <f t="shared" si="414"/>
        <v>0</v>
      </c>
      <c r="OI46" s="3">
        <f t="shared" si="415"/>
        <v>0</v>
      </c>
      <c r="OJ46" s="3">
        <f t="shared" si="416"/>
        <v>0</v>
      </c>
      <c r="OK46" s="3">
        <f t="shared" si="417"/>
        <v>0</v>
      </c>
      <c r="OL46" s="3">
        <f t="shared" si="418"/>
        <v>0</v>
      </c>
      <c r="OM46" s="3">
        <f t="shared" si="419"/>
        <v>0</v>
      </c>
      <c r="ON46" s="3">
        <f t="shared" si="420"/>
        <v>0</v>
      </c>
      <c r="OO46" s="3">
        <f t="shared" si="421"/>
        <v>0</v>
      </c>
      <c r="OP46" s="3">
        <f t="shared" si="422"/>
        <v>0</v>
      </c>
      <c r="OQ46" s="3">
        <f t="shared" si="423"/>
        <v>0</v>
      </c>
      <c r="OR46" s="3">
        <f t="shared" si="424"/>
        <v>0</v>
      </c>
      <c r="OS46" s="3">
        <f t="shared" si="922"/>
        <v>0</v>
      </c>
      <c r="OT46" s="3">
        <f t="shared" si="426"/>
        <v>0</v>
      </c>
      <c r="OU46" s="3">
        <f t="shared" si="427"/>
        <v>0</v>
      </c>
      <c r="OV46" s="3">
        <f t="shared" si="428"/>
        <v>0</v>
      </c>
      <c r="OW46" s="3">
        <f t="shared" si="429"/>
        <v>0</v>
      </c>
      <c r="OX46" s="3">
        <f t="shared" si="430"/>
        <v>0</v>
      </c>
      <c r="OY46" s="7">
        <f t="shared" si="431"/>
        <v>0</v>
      </c>
      <c r="OZ46" s="7">
        <f t="shared" si="432"/>
        <v>0</v>
      </c>
      <c r="PA46" s="7">
        <f t="shared" si="433"/>
        <v>0</v>
      </c>
      <c r="PB46" s="7">
        <f t="shared" si="434"/>
        <v>0</v>
      </c>
      <c r="PC46" s="7">
        <f t="shared" si="435"/>
        <v>0</v>
      </c>
      <c r="PD46" s="7">
        <f t="shared" si="436"/>
        <v>0</v>
      </c>
      <c r="PE46" s="7">
        <f t="shared" si="437"/>
        <v>0</v>
      </c>
      <c r="PF46" s="7">
        <f t="shared" si="438"/>
        <v>0</v>
      </c>
      <c r="PG46" s="7">
        <f t="shared" si="439"/>
        <v>0</v>
      </c>
      <c r="PH46" s="7">
        <f t="shared" si="440"/>
        <v>0</v>
      </c>
      <c r="PI46" s="8" t="e">
        <f t="shared" si="441"/>
        <v>#DIV/0!</v>
      </c>
      <c r="PJ46" s="10" t="e">
        <f t="shared" si="442"/>
        <v>#DIV/0!</v>
      </c>
      <c r="PK46" s="13" t="e">
        <f t="shared" si="443"/>
        <v>#DIV/0!</v>
      </c>
      <c r="PL46" s="14" t="e">
        <f t="shared" si="444"/>
        <v>#DIV/0!</v>
      </c>
      <c r="PM46" s="14" t="e">
        <f t="shared" si="445"/>
        <v>#DIV/0!</v>
      </c>
      <c r="PN46" s="15" t="e">
        <f t="shared" si="446"/>
        <v>#DIV/0!</v>
      </c>
      <c r="PO46" s="21" t="e">
        <f t="shared" si="447"/>
        <v>#N/A</v>
      </c>
      <c r="PP46" s="116">
        <f t="shared" si="448"/>
        <v>7</v>
      </c>
      <c r="PQ46" s="116">
        <f t="shared" si="449"/>
        <v>0</v>
      </c>
      <c r="PR46" s="5"/>
      <c r="PS46" s="25"/>
      <c r="PT46" s="25"/>
      <c r="PU46" s="25"/>
      <c r="PV46" s="25"/>
      <c r="PW46" s="25"/>
      <c r="PX46" s="25"/>
      <c r="PY46" s="25"/>
      <c r="PZ46" s="3">
        <f t="shared" si="26"/>
        <v>0</v>
      </c>
      <c r="QA46" s="3">
        <f t="shared" si="27"/>
        <v>0</v>
      </c>
      <c r="QB46" s="3">
        <f t="shared" si="28"/>
        <v>0</v>
      </c>
      <c r="QC46" s="3">
        <f t="shared" si="29"/>
        <v>0</v>
      </c>
      <c r="QD46" s="3">
        <f t="shared" si="450"/>
        <v>0</v>
      </c>
      <c r="QE46" s="3">
        <f t="shared" si="30"/>
        <v>0</v>
      </c>
      <c r="QF46" s="3">
        <f t="shared" si="31"/>
        <v>0</v>
      </c>
      <c r="QG46" s="3">
        <f t="shared" si="32"/>
        <v>0</v>
      </c>
      <c r="QH46" s="3">
        <f t="shared" si="33"/>
        <v>0</v>
      </c>
      <c r="QI46" s="3">
        <f t="shared" si="451"/>
        <v>0</v>
      </c>
      <c r="QJ46" s="3">
        <f t="shared" si="34"/>
        <v>0</v>
      </c>
      <c r="QK46" s="3">
        <f t="shared" si="35"/>
        <v>0</v>
      </c>
      <c r="QL46" s="3">
        <f t="shared" si="36"/>
        <v>0</v>
      </c>
      <c r="QM46" s="3">
        <f t="shared" si="37"/>
        <v>0</v>
      </c>
      <c r="QN46" s="3">
        <f t="shared" si="452"/>
        <v>0</v>
      </c>
      <c r="QO46" s="3">
        <f t="shared" si="38"/>
        <v>0</v>
      </c>
      <c r="QP46" s="3">
        <f t="shared" si="39"/>
        <v>0</v>
      </c>
      <c r="QQ46" s="3">
        <f t="shared" si="40"/>
        <v>0</v>
      </c>
      <c r="QR46" s="3">
        <f t="shared" si="41"/>
        <v>0</v>
      </c>
      <c r="QS46" s="3">
        <f t="shared" si="453"/>
        <v>0</v>
      </c>
      <c r="QT46" s="3">
        <f t="shared" si="42"/>
        <v>0</v>
      </c>
      <c r="QU46" s="3">
        <f t="shared" si="43"/>
        <v>0</v>
      </c>
      <c r="QV46" s="3">
        <f t="shared" si="44"/>
        <v>0</v>
      </c>
      <c r="QW46" s="3">
        <f t="shared" si="45"/>
        <v>0</v>
      </c>
      <c r="QX46" s="3">
        <f t="shared" si="454"/>
        <v>0</v>
      </c>
      <c r="QY46" s="3">
        <f t="shared" si="46"/>
        <v>0</v>
      </c>
      <c r="QZ46" s="3">
        <f t="shared" si="47"/>
        <v>0</v>
      </c>
      <c r="RA46" s="3">
        <f t="shared" si="48"/>
        <v>0</v>
      </c>
      <c r="RB46" s="3">
        <f t="shared" si="49"/>
        <v>0</v>
      </c>
      <c r="RC46" s="3">
        <f t="shared" si="455"/>
        <v>0</v>
      </c>
      <c r="RD46" s="7">
        <f t="shared" si="456"/>
        <v>0</v>
      </c>
      <c r="RE46" s="7">
        <f t="shared" si="457"/>
        <v>0</v>
      </c>
      <c r="RF46" s="7">
        <f t="shared" si="458"/>
        <v>0</v>
      </c>
      <c r="RG46" s="7">
        <f t="shared" si="459"/>
        <v>0</v>
      </c>
      <c r="RH46" s="7">
        <f t="shared" si="460"/>
        <v>0</v>
      </c>
      <c r="RI46" s="8" t="e">
        <f t="shared" si="461"/>
        <v>#DIV/0!</v>
      </c>
      <c r="RJ46" s="10" t="e">
        <f t="shared" si="462"/>
        <v>#DIV/0!</v>
      </c>
      <c r="RK46" s="13" t="e">
        <f t="shared" si="463"/>
        <v>#DIV/0!</v>
      </c>
      <c r="RL46" s="14" t="e">
        <f t="shared" si="464"/>
        <v>#DIV/0!</v>
      </c>
      <c r="RM46" s="14" t="e">
        <f t="shared" si="465"/>
        <v>#DIV/0!</v>
      </c>
      <c r="RN46" s="15" t="e">
        <f t="shared" si="466"/>
        <v>#DIV/0!</v>
      </c>
      <c r="RO46" s="21" t="e">
        <f t="shared" si="467"/>
        <v>#N/A</v>
      </c>
      <c r="RP46" s="30">
        <f t="shared" si="468"/>
        <v>6</v>
      </c>
      <c r="RQ46" s="30">
        <f t="shared" si="469"/>
        <v>0</v>
      </c>
      <c r="RR46" s="5"/>
      <c r="RS46" s="25"/>
      <c r="RT46" s="25"/>
      <c r="RU46" s="25"/>
      <c r="RV46" s="25"/>
      <c r="RW46" s="25"/>
      <c r="RX46" s="25"/>
      <c r="RY46" s="3">
        <f t="shared" si="470"/>
        <v>0</v>
      </c>
      <c r="RZ46" s="3">
        <f t="shared" si="471"/>
        <v>0</v>
      </c>
      <c r="SA46" s="3">
        <f t="shared" si="472"/>
        <v>0</v>
      </c>
      <c r="SB46" s="3">
        <f t="shared" si="473"/>
        <v>0</v>
      </c>
      <c r="SC46" s="3">
        <f t="shared" si="474"/>
        <v>0</v>
      </c>
      <c r="SD46" s="3">
        <f t="shared" si="475"/>
        <v>0</v>
      </c>
      <c r="SE46" s="3">
        <f t="shared" si="476"/>
        <v>0</v>
      </c>
      <c r="SF46" s="3">
        <f t="shared" si="477"/>
        <v>0</v>
      </c>
      <c r="SG46" s="3">
        <f t="shared" si="478"/>
        <v>0</v>
      </c>
      <c r="SH46" s="3">
        <f t="shared" si="479"/>
        <v>0</v>
      </c>
      <c r="SI46" s="3">
        <f t="shared" si="480"/>
        <v>0</v>
      </c>
      <c r="SJ46" s="3">
        <f t="shared" si="481"/>
        <v>0</v>
      </c>
      <c r="SK46" s="3">
        <f t="shared" si="482"/>
        <v>0</v>
      </c>
      <c r="SL46" s="3">
        <f t="shared" si="483"/>
        <v>0</v>
      </c>
      <c r="SM46" s="3">
        <f t="shared" si="484"/>
        <v>0</v>
      </c>
      <c r="SN46" s="3">
        <f t="shared" si="485"/>
        <v>0</v>
      </c>
      <c r="SO46" s="3">
        <f t="shared" si="486"/>
        <v>0</v>
      </c>
      <c r="SP46" s="3">
        <f t="shared" si="487"/>
        <v>0</v>
      </c>
      <c r="SQ46" s="3">
        <f t="shared" si="488"/>
        <v>0</v>
      </c>
      <c r="SR46" s="3">
        <f t="shared" si="489"/>
        <v>0</v>
      </c>
      <c r="SS46" s="3">
        <f t="shared" si="490"/>
        <v>0</v>
      </c>
      <c r="ST46" s="3">
        <f t="shared" si="491"/>
        <v>0</v>
      </c>
      <c r="SU46" s="3">
        <f t="shared" si="492"/>
        <v>0</v>
      </c>
      <c r="SV46" s="3">
        <f t="shared" si="493"/>
        <v>0</v>
      </c>
      <c r="SW46" s="3">
        <f t="shared" si="494"/>
        <v>0</v>
      </c>
      <c r="SX46" s="3">
        <f t="shared" si="495"/>
        <v>0</v>
      </c>
      <c r="SY46" s="3">
        <f t="shared" si="496"/>
        <v>0</v>
      </c>
      <c r="SZ46" s="3">
        <f t="shared" si="497"/>
        <v>0</v>
      </c>
      <c r="TA46" s="3">
        <f t="shared" si="498"/>
        <v>0</v>
      </c>
      <c r="TB46" s="3">
        <f t="shared" si="499"/>
        <v>0</v>
      </c>
      <c r="TC46" s="12" t="e">
        <f t="shared" si="50"/>
        <v>#DIV/0!</v>
      </c>
      <c r="TD46" s="10" t="e">
        <f t="shared" si="500"/>
        <v>#DIV/0!</v>
      </c>
      <c r="TE46" s="13" t="e">
        <f t="shared" si="501"/>
        <v>#DIV/0!</v>
      </c>
      <c r="TF46" s="14" t="e">
        <f t="shared" si="502"/>
        <v>#DIV/0!</v>
      </c>
      <c r="TG46" s="14" t="e">
        <f t="shared" si="503"/>
        <v>#DIV/0!</v>
      </c>
      <c r="TH46" s="15" t="e">
        <f t="shared" si="504"/>
        <v>#DIV/0!</v>
      </c>
      <c r="TI46" s="31" t="e">
        <f t="shared" si="505"/>
        <v>#N/A</v>
      </c>
      <c r="TJ46" s="2" t="e">
        <f>COUNTBLANK(#REF!)</f>
        <v>#REF!</v>
      </c>
      <c r="TK46" s="6" t="e">
        <f t="shared" si="506"/>
        <v>#REF!</v>
      </c>
      <c r="TL46" s="67"/>
      <c r="TM46" s="172"/>
      <c r="TN46" s="2">
        <f t="shared" si="507"/>
        <v>7</v>
      </c>
      <c r="TO46" s="2">
        <f t="shared" si="508"/>
        <v>0</v>
      </c>
      <c r="TP46" s="49">
        <v>39</v>
      </c>
      <c r="TQ46" s="117">
        <f>'LISTA DE ESTUDIANTES Y ASISTENC'!MI43</f>
        <v>0</v>
      </c>
      <c r="TR46" s="48">
        <f>'LISTA DE ESTUDIANTES Y ASISTENC'!MJ43:MJ43</f>
        <v>0</v>
      </c>
      <c r="TS46" s="32"/>
      <c r="TT46" s="25"/>
      <c r="TU46" s="25"/>
      <c r="TV46" s="25"/>
      <c r="TW46" s="25"/>
      <c r="TX46" s="25"/>
      <c r="TY46" s="25"/>
      <c r="TZ46" s="3">
        <f t="shared" si="509"/>
        <v>0</v>
      </c>
      <c r="UA46" s="3">
        <f t="shared" si="510"/>
        <v>0</v>
      </c>
      <c r="UB46" s="3">
        <f t="shared" si="511"/>
        <v>0</v>
      </c>
      <c r="UC46" s="3">
        <f t="shared" si="512"/>
        <v>0</v>
      </c>
      <c r="UD46" s="3">
        <f t="shared" si="513"/>
        <v>0</v>
      </c>
      <c r="UE46" s="3">
        <f t="shared" si="514"/>
        <v>0</v>
      </c>
      <c r="UF46" s="3">
        <f t="shared" si="515"/>
        <v>0</v>
      </c>
      <c r="UG46" s="3">
        <f t="shared" si="516"/>
        <v>0</v>
      </c>
      <c r="UH46" s="3">
        <f t="shared" si="517"/>
        <v>0</v>
      </c>
      <c r="UI46" s="3">
        <f t="shared" si="518"/>
        <v>0</v>
      </c>
      <c r="UJ46" s="3">
        <f t="shared" si="519"/>
        <v>0</v>
      </c>
      <c r="UK46" s="3">
        <f t="shared" si="520"/>
        <v>0</v>
      </c>
      <c r="UL46" s="3">
        <f t="shared" si="521"/>
        <v>0</v>
      </c>
      <c r="UM46" s="3">
        <f t="shared" si="522"/>
        <v>0</v>
      </c>
      <c r="UN46" s="3">
        <f t="shared" si="523"/>
        <v>0</v>
      </c>
      <c r="UO46" s="3">
        <f t="shared" si="524"/>
        <v>0</v>
      </c>
      <c r="UP46" s="3">
        <f t="shared" si="525"/>
        <v>0</v>
      </c>
      <c r="UQ46" s="3">
        <f t="shared" si="526"/>
        <v>0</v>
      </c>
      <c r="UR46" s="3">
        <f t="shared" si="527"/>
        <v>0</v>
      </c>
      <c r="US46" s="3">
        <f t="shared" si="528"/>
        <v>0</v>
      </c>
      <c r="UT46" s="3">
        <f t="shared" si="529"/>
        <v>0</v>
      </c>
      <c r="UU46" s="3">
        <f t="shared" si="530"/>
        <v>0</v>
      </c>
      <c r="UV46" s="3">
        <f t="shared" si="531"/>
        <v>0</v>
      </c>
      <c r="UW46" s="3">
        <f t="shared" si="532"/>
        <v>0</v>
      </c>
      <c r="UX46" s="3">
        <f t="shared" si="533"/>
        <v>0</v>
      </c>
      <c r="UY46" s="3">
        <f t="shared" si="534"/>
        <v>0</v>
      </c>
      <c r="UZ46" s="3">
        <f t="shared" si="535"/>
        <v>0</v>
      </c>
      <c r="VA46" s="3">
        <f t="shared" si="536"/>
        <v>0</v>
      </c>
      <c r="VB46" s="3">
        <f t="shared" si="537"/>
        <v>0</v>
      </c>
      <c r="VC46" s="3">
        <f t="shared" si="538"/>
        <v>0</v>
      </c>
      <c r="VD46" s="7">
        <f t="shared" si="539"/>
        <v>0</v>
      </c>
      <c r="VE46" s="7">
        <f t="shared" si="540"/>
        <v>0</v>
      </c>
      <c r="VF46" s="7">
        <f t="shared" si="541"/>
        <v>0</v>
      </c>
      <c r="VG46" s="7">
        <f t="shared" si="542"/>
        <v>0</v>
      </c>
      <c r="VH46" s="7">
        <f t="shared" si="543"/>
        <v>0</v>
      </c>
      <c r="VI46" s="8" t="e">
        <f t="shared" si="544"/>
        <v>#DIV/0!</v>
      </c>
      <c r="VJ46" s="10" t="e">
        <f t="shared" si="545"/>
        <v>#DIV/0!</v>
      </c>
      <c r="VK46" s="10"/>
      <c r="VL46" s="13" t="e">
        <f t="shared" si="918"/>
        <v>#DIV/0!</v>
      </c>
      <c r="VM46" s="14" t="e">
        <f t="shared" si="547"/>
        <v>#DIV/0!</v>
      </c>
      <c r="VN46" s="14" t="e">
        <f t="shared" si="548"/>
        <v>#DIV/0!</v>
      </c>
      <c r="VO46" s="15" t="e">
        <f t="shared" si="549"/>
        <v>#DIV/0!</v>
      </c>
      <c r="VP46" s="30">
        <f t="shared" si="550"/>
        <v>7</v>
      </c>
      <c r="VQ46" s="30">
        <f t="shared" si="551"/>
        <v>0</v>
      </c>
      <c r="VR46" s="5"/>
      <c r="VS46" s="21" t="e">
        <f t="shared" si="915"/>
        <v>#N/A</v>
      </c>
      <c r="VT46" s="25"/>
      <c r="VU46" s="25"/>
      <c r="VV46" s="25"/>
      <c r="VW46" s="25"/>
      <c r="VX46" s="25"/>
      <c r="VY46" s="25"/>
      <c r="VZ46" s="25"/>
      <c r="WA46" s="3">
        <f t="shared" si="552"/>
        <v>0</v>
      </c>
      <c r="WB46" s="3">
        <f t="shared" si="553"/>
        <v>0</v>
      </c>
      <c r="WC46" s="3">
        <f t="shared" si="554"/>
        <v>0</v>
      </c>
      <c r="WD46" s="3">
        <f t="shared" si="555"/>
        <v>0</v>
      </c>
      <c r="WE46" s="3">
        <f t="shared" si="556"/>
        <v>0</v>
      </c>
      <c r="WF46" s="3">
        <f t="shared" si="557"/>
        <v>0</v>
      </c>
      <c r="WG46" s="3">
        <f t="shared" si="558"/>
        <v>0</v>
      </c>
      <c r="WH46" s="3">
        <f t="shared" si="559"/>
        <v>0</v>
      </c>
      <c r="WI46" s="3">
        <f t="shared" si="560"/>
        <v>0</v>
      </c>
      <c r="WJ46" s="3">
        <f t="shared" si="561"/>
        <v>0</v>
      </c>
      <c r="WK46" s="3">
        <f t="shared" si="562"/>
        <v>0</v>
      </c>
      <c r="WL46" s="3">
        <f t="shared" si="563"/>
        <v>0</v>
      </c>
      <c r="WM46" s="3">
        <f t="shared" si="564"/>
        <v>0</v>
      </c>
      <c r="WN46" s="3">
        <f t="shared" si="565"/>
        <v>0</v>
      </c>
      <c r="WO46" s="3">
        <f t="shared" si="566"/>
        <v>0</v>
      </c>
      <c r="WP46" s="3">
        <f t="shared" si="567"/>
        <v>0</v>
      </c>
      <c r="WQ46" s="3">
        <f t="shared" si="568"/>
        <v>0</v>
      </c>
      <c r="WR46" s="3">
        <f t="shared" si="569"/>
        <v>0</v>
      </c>
      <c r="WS46" s="3">
        <f t="shared" si="570"/>
        <v>0</v>
      </c>
      <c r="WT46" s="3">
        <f t="shared" si="571"/>
        <v>0</v>
      </c>
      <c r="WU46" s="3">
        <f t="shared" si="572"/>
        <v>0</v>
      </c>
      <c r="WV46" s="3">
        <f t="shared" si="573"/>
        <v>0</v>
      </c>
      <c r="WW46" s="3">
        <f t="shared" si="574"/>
        <v>0</v>
      </c>
      <c r="WX46" s="3">
        <f t="shared" si="575"/>
        <v>0</v>
      </c>
      <c r="WY46" s="3">
        <f t="shared" si="576"/>
        <v>0</v>
      </c>
      <c r="WZ46" s="3">
        <f t="shared" si="577"/>
        <v>0</v>
      </c>
      <c r="XA46" s="3">
        <f t="shared" si="578"/>
        <v>0</v>
      </c>
      <c r="XB46" s="3">
        <f t="shared" si="579"/>
        <v>0</v>
      </c>
      <c r="XC46" s="3">
        <f t="shared" si="580"/>
        <v>0</v>
      </c>
      <c r="XD46" s="3">
        <f t="shared" si="581"/>
        <v>0</v>
      </c>
      <c r="XE46" s="7">
        <f t="shared" si="582"/>
        <v>0</v>
      </c>
      <c r="XF46" s="7">
        <f t="shared" si="583"/>
        <v>0</v>
      </c>
      <c r="XG46" s="7">
        <f t="shared" si="584"/>
        <v>0</v>
      </c>
      <c r="XH46" s="7">
        <f t="shared" si="585"/>
        <v>0</v>
      </c>
      <c r="XI46" s="7">
        <f t="shared" si="586"/>
        <v>0</v>
      </c>
      <c r="XJ46" s="8" t="e">
        <f t="shared" si="587"/>
        <v>#DIV/0!</v>
      </c>
      <c r="XK46" s="10" t="e">
        <f t="shared" si="588"/>
        <v>#DIV/0!</v>
      </c>
      <c r="XL46" s="13" t="e">
        <f t="shared" si="589"/>
        <v>#DIV/0!</v>
      </c>
      <c r="XM46" s="14" t="e">
        <f t="shared" si="590"/>
        <v>#DIV/0!</v>
      </c>
      <c r="XN46" s="14" t="e">
        <f t="shared" si="591"/>
        <v>#DIV/0!</v>
      </c>
      <c r="XO46" s="15" t="e">
        <f t="shared" si="592"/>
        <v>#DIV/0!</v>
      </c>
      <c r="XP46" s="21" t="e">
        <f t="shared" si="593"/>
        <v>#N/A</v>
      </c>
      <c r="XQ46" s="116">
        <f t="shared" si="594"/>
        <v>8</v>
      </c>
      <c r="XR46" s="116">
        <f t="shared" si="595"/>
        <v>0</v>
      </c>
      <c r="XS46" s="5"/>
      <c r="XT46" s="25"/>
      <c r="XU46" s="25"/>
      <c r="XV46" s="25"/>
      <c r="XW46" s="25"/>
      <c r="XX46" s="25"/>
      <c r="XY46" s="25"/>
      <c r="XZ46" s="25"/>
      <c r="YA46" s="25"/>
      <c r="YB46" s="3">
        <f t="shared" si="596"/>
        <v>0</v>
      </c>
      <c r="YC46" s="3">
        <f t="shared" si="597"/>
        <v>0</v>
      </c>
      <c r="YD46" s="3">
        <f t="shared" si="598"/>
        <v>0</v>
      </c>
      <c r="YE46" s="3">
        <f t="shared" si="599"/>
        <v>0</v>
      </c>
      <c r="YF46" s="3">
        <f t="shared" si="600"/>
        <v>0</v>
      </c>
      <c r="YG46" s="3">
        <f t="shared" si="601"/>
        <v>0</v>
      </c>
      <c r="YH46" s="3">
        <f t="shared" si="602"/>
        <v>0</v>
      </c>
      <c r="YI46" s="3">
        <f t="shared" si="603"/>
        <v>0</v>
      </c>
      <c r="YJ46" s="3">
        <f t="shared" si="604"/>
        <v>0</v>
      </c>
      <c r="YK46" s="3">
        <f t="shared" si="605"/>
        <v>0</v>
      </c>
      <c r="YL46" s="3">
        <f t="shared" si="606"/>
        <v>0</v>
      </c>
      <c r="YM46" s="3">
        <f t="shared" si="607"/>
        <v>0</v>
      </c>
      <c r="YN46" s="3">
        <f t="shared" si="608"/>
        <v>0</v>
      </c>
      <c r="YO46" s="3">
        <f t="shared" si="609"/>
        <v>0</v>
      </c>
      <c r="YP46" s="3">
        <f t="shared" si="610"/>
        <v>0</v>
      </c>
      <c r="YQ46" s="3">
        <f t="shared" si="611"/>
        <v>0</v>
      </c>
      <c r="YR46" s="3">
        <f t="shared" si="612"/>
        <v>0</v>
      </c>
      <c r="YS46" s="3">
        <f t="shared" si="613"/>
        <v>0</v>
      </c>
      <c r="YT46" s="3">
        <f t="shared" si="614"/>
        <v>0</v>
      </c>
      <c r="YU46" s="3">
        <f t="shared" si="615"/>
        <v>0</v>
      </c>
      <c r="YV46" s="3">
        <f t="shared" si="616"/>
        <v>0</v>
      </c>
      <c r="YW46" s="3">
        <f t="shared" si="617"/>
        <v>0</v>
      </c>
      <c r="YX46" s="3">
        <f t="shared" si="618"/>
        <v>0</v>
      </c>
      <c r="YY46" s="3">
        <f t="shared" si="619"/>
        <v>0</v>
      </c>
      <c r="YZ46" s="3">
        <f t="shared" si="923"/>
        <v>0</v>
      </c>
      <c r="ZA46" s="3">
        <f t="shared" si="621"/>
        <v>0</v>
      </c>
      <c r="ZB46" s="3">
        <f t="shared" si="622"/>
        <v>0</v>
      </c>
      <c r="ZC46" s="3">
        <f t="shared" si="623"/>
        <v>0</v>
      </c>
      <c r="ZD46" s="3">
        <f t="shared" si="624"/>
        <v>0</v>
      </c>
      <c r="ZE46" s="3">
        <f t="shared" si="625"/>
        <v>0</v>
      </c>
      <c r="ZF46" s="7">
        <f t="shared" si="626"/>
        <v>0</v>
      </c>
      <c r="ZG46" s="7">
        <f t="shared" si="627"/>
        <v>0</v>
      </c>
      <c r="ZH46" s="7">
        <f t="shared" si="628"/>
        <v>0</v>
      </c>
      <c r="ZI46" s="7">
        <f t="shared" si="629"/>
        <v>0</v>
      </c>
      <c r="ZJ46" s="7">
        <f t="shared" si="630"/>
        <v>0</v>
      </c>
      <c r="ZK46" s="7">
        <f t="shared" si="631"/>
        <v>0</v>
      </c>
      <c r="ZL46" s="7">
        <f t="shared" si="632"/>
        <v>0</v>
      </c>
      <c r="ZM46" s="7">
        <f t="shared" si="633"/>
        <v>0</v>
      </c>
      <c r="ZN46" s="7">
        <f t="shared" si="634"/>
        <v>0</v>
      </c>
      <c r="ZO46" s="7">
        <f t="shared" si="635"/>
        <v>0</v>
      </c>
      <c r="ZP46" s="8" t="e">
        <f t="shared" si="636"/>
        <v>#DIV/0!</v>
      </c>
      <c r="ZQ46" s="10" t="e">
        <f t="shared" si="637"/>
        <v>#DIV/0!</v>
      </c>
      <c r="ZR46" s="13" t="e">
        <f t="shared" si="638"/>
        <v>#DIV/0!</v>
      </c>
      <c r="ZS46" s="14" t="e">
        <f t="shared" si="639"/>
        <v>#DIV/0!</v>
      </c>
      <c r="ZT46" s="14" t="e">
        <f t="shared" si="640"/>
        <v>#DIV/0!</v>
      </c>
      <c r="ZU46" s="15" t="e">
        <f t="shared" si="641"/>
        <v>#DIV/0!</v>
      </c>
      <c r="ZV46" s="21" t="e">
        <f t="shared" si="642"/>
        <v>#N/A</v>
      </c>
      <c r="ZW46" s="116">
        <f t="shared" si="643"/>
        <v>7</v>
      </c>
      <c r="ZX46" s="116">
        <f t="shared" si="644"/>
        <v>0</v>
      </c>
      <c r="ZY46" s="5"/>
      <c r="ZZ46" s="25"/>
      <c r="AAA46" s="25"/>
      <c r="AAB46" s="25"/>
      <c r="AAC46" s="25"/>
      <c r="AAD46" s="25"/>
      <c r="AAE46" s="25"/>
      <c r="AAF46" s="25"/>
      <c r="AAG46" s="3">
        <f t="shared" si="51"/>
        <v>0</v>
      </c>
      <c r="AAH46" s="3">
        <f t="shared" si="52"/>
        <v>0</v>
      </c>
      <c r="AAI46" s="3">
        <f t="shared" si="53"/>
        <v>0</v>
      </c>
      <c r="AAJ46" s="3">
        <f t="shared" si="54"/>
        <v>0</v>
      </c>
      <c r="AAK46" s="3">
        <f t="shared" si="645"/>
        <v>0</v>
      </c>
      <c r="AAL46" s="3">
        <f t="shared" si="55"/>
        <v>0</v>
      </c>
      <c r="AAM46" s="3">
        <f t="shared" si="56"/>
        <v>0</v>
      </c>
      <c r="AAN46" s="3">
        <f t="shared" si="57"/>
        <v>0</v>
      </c>
      <c r="AAO46" s="3">
        <f t="shared" si="58"/>
        <v>0</v>
      </c>
      <c r="AAP46" s="3">
        <f t="shared" si="646"/>
        <v>0</v>
      </c>
      <c r="AAQ46" s="3">
        <f t="shared" si="59"/>
        <v>0</v>
      </c>
      <c r="AAR46" s="3">
        <f t="shared" si="60"/>
        <v>0</v>
      </c>
      <c r="AAS46" s="3">
        <f t="shared" si="61"/>
        <v>0</v>
      </c>
      <c r="AAT46" s="3">
        <f t="shared" si="62"/>
        <v>0</v>
      </c>
      <c r="AAU46" s="3">
        <f t="shared" si="647"/>
        <v>0</v>
      </c>
      <c r="AAV46" s="3">
        <f t="shared" si="63"/>
        <v>0</v>
      </c>
      <c r="AAW46" s="3">
        <f t="shared" si="64"/>
        <v>0</v>
      </c>
      <c r="AAX46" s="3">
        <f t="shared" si="65"/>
        <v>0</v>
      </c>
      <c r="AAY46" s="3">
        <f t="shared" si="66"/>
        <v>0</v>
      </c>
      <c r="AAZ46" s="3">
        <f t="shared" si="648"/>
        <v>0</v>
      </c>
      <c r="ABA46" s="3">
        <f t="shared" si="67"/>
        <v>0</v>
      </c>
      <c r="ABB46" s="3">
        <f t="shared" si="68"/>
        <v>0</v>
      </c>
      <c r="ABC46" s="3">
        <f t="shared" si="69"/>
        <v>0</v>
      </c>
      <c r="ABD46" s="3">
        <f t="shared" si="70"/>
        <v>0</v>
      </c>
      <c r="ABE46" s="3">
        <f t="shared" si="649"/>
        <v>0</v>
      </c>
      <c r="ABF46" s="3">
        <f t="shared" si="71"/>
        <v>0</v>
      </c>
      <c r="ABG46" s="3">
        <f t="shared" si="72"/>
        <v>0</v>
      </c>
      <c r="ABH46" s="3">
        <f t="shared" si="73"/>
        <v>0</v>
      </c>
      <c r="ABI46" s="3">
        <f t="shared" si="74"/>
        <v>0</v>
      </c>
      <c r="ABJ46" s="3">
        <f t="shared" si="650"/>
        <v>0</v>
      </c>
      <c r="ABK46" s="7">
        <f t="shared" si="651"/>
        <v>0</v>
      </c>
      <c r="ABL46" s="7">
        <f t="shared" si="652"/>
        <v>0</v>
      </c>
      <c r="ABM46" s="7">
        <f t="shared" si="653"/>
        <v>0</v>
      </c>
      <c r="ABN46" s="7">
        <f t="shared" si="654"/>
        <v>0</v>
      </c>
      <c r="ABO46" s="7">
        <f t="shared" si="655"/>
        <v>0</v>
      </c>
      <c r="ABP46" s="8" t="e">
        <f t="shared" si="656"/>
        <v>#DIV/0!</v>
      </c>
      <c r="ABQ46" s="10" t="e">
        <f t="shared" si="657"/>
        <v>#DIV/0!</v>
      </c>
      <c r="ABR46" s="13" t="e">
        <f t="shared" si="658"/>
        <v>#DIV/0!</v>
      </c>
      <c r="ABS46" s="14" t="e">
        <f t="shared" si="659"/>
        <v>#DIV/0!</v>
      </c>
      <c r="ABT46" s="14" t="e">
        <f t="shared" si="660"/>
        <v>#DIV/0!</v>
      </c>
      <c r="ABU46" s="15" t="e">
        <f t="shared" si="661"/>
        <v>#DIV/0!</v>
      </c>
      <c r="ABV46" s="21" t="e">
        <f t="shared" si="662"/>
        <v>#N/A</v>
      </c>
      <c r="ABW46" s="30">
        <f t="shared" si="663"/>
        <v>6</v>
      </c>
      <c r="ABX46" s="30">
        <f t="shared" si="664"/>
        <v>0</v>
      </c>
      <c r="ABY46" s="5"/>
      <c r="ABZ46" s="25"/>
      <c r="ACA46" s="25"/>
      <c r="ACB46" s="25"/>
      <c r="ACC46" s="25"/>
      <c r="ACD46" s="25"/>
      <c r="ACE46" s="25"/>
      <c r="ACF46" s="3">
        <f t="shared" si="665"/>
        <v>0</v>
      </c>
      <c r="ACG46" s="3">
        <f t="shared" si="666"/>
        <v>0</v>
      </c>
      <c r="ACH46" s="3">
        <f t="shared" si="667"/>
        <v>0</v>
      </c>
      <c r="ACI46" s="3">
        <f t="shared" si="668"/>
        <v>0</v>
      </c>
      <c r="ACJ46" s="3">
        <f t="shared" si="669"/>
        <v>0</v>
      </c>
      <c r="ACK46" s="3">
        <f t="shared" si="670"/>
        <v>0</v>
      </c>
      <c r="ACL46" s="3">
        <f t="shared" si="671"/>
        <v>0</v>
      </c>
      <c r="ACM46" s="3">
        <f t="shared" si="672"/>
        <v>0</v>
      </c>
      <c r="ACN46" s="3">
        <f t="shared" si="673"/>
        <v>0</v>
      </c>
      <c r="ACO46" s="3">
        <f t="shared" si="674"/>
        <v>0</v>
      </c>
      <c r="ACP46" s="3">
        <f t="shared" si="675"/>
        <v>0</v>
      </c>
      <c r="ACQ46" s="3">
        <f t="shared" si="676"/>
        <v>0</v>
      </c>
      <c r="ACR46" s="3">
        <f t="shared" si="677"/>
        <v>0</v>
      </c>
      <c r="ACS46" s="3">
        <f t="shared" si="678"/>
        <v>0</v>
      </c>
      <c r="ACT46" s="3">
        <f t="shared" si="679"/>
        <v>0</v>
      </c>
      <c r="ACU46" s="3">
        <f t="shared" si="680"/>
        <v>0</v>
      </c>
      <c r="ACV46" s="3">
        <f t="shared" si="681"/>
        <v>0</v>
      </c>
      <c r="ACW46" s="3">
        <f t="shared" si="682"/>
        <v>0</v>
      </c>
      <c r="ACX46" s="3">
        <f t="shared" si="683"/>
        <v>0</v>
      </c>
      <c r="ACY46" s="3">
        <f t="shared" si="684"/>
        <v>0</v>
      </c>
      <c r="ACZ46" s="3">
        <f t="shared" si="685"/>
        <v>0</v>
      </c>
      <c r="ADA46" s="3">
        <f t="shared" si="686"/>
        <v>0</v>
      </c>
      <c r="ADB46" s="3">
        <f t="shared" si="687"/>
        <v>0</v>
      </c>
      <c r="ADC46" s="3">
        <f t="shared" si="688"/>
        <v>0</v>
      </c>
      <c r="ADD46" s="3">
        <f t="shared" si="689"/>
        <v>0</v>
      </c>
      <c r="ADE46" s="3">
        <f t="shared" si="690"/>
        <v>0</v>
      </c>
      <c r="ADF46" s="3">
        <f t="shared" si="691"/>
        <v>0</v>
      </c>
      <c r="ADG46" s="3">
        <f t="shared" si="692"/>
        <v>0</v>
      </c>
      <c r="ADH46" s="3">
        <f t="shared" si="693"/>
        <v>0</v>
      </c>
      <c r="ADI46" s="3">
        <f t="shared" si="694"/>
        <v>0</v>
      </c>
      <c r="ADJ46" s="12" t="e">
        <f t="shared" si="75"/>
        <v>#DIV/0!</v>
      </c>
      <c r="ADK46" s="10" t="e">
        <f t="shared" si="695"/>
        <v>#DIV/0!</v>
      </c>
      <c r="ADL46" s="13" t="e">
        <f t="shared" si="696"/>
        <v>#DIV/0!</v>
      </c>
      <c r="ADM46" s="14" t="e">
        <f t="shared" si="697"/>
        <v>#DIV/0!</v>
      </c>
      <c r="ADN46" s="14" t="e">
        <f t="shared" si="698"/>
        <v>#DIV/0!</v>
      </c>
      <c r="ADO46" s="15" t="e">
        <f t="shared" si="699"/>
        <v>#DIV/0!</v>
      </c>
      <c r="ADP46" s="31" t="e">
        <f t="shared" si="700"/>
        <v>#N/A</v>
      </c>
      <c r="ADQ46" s="2" t="e">
        <f>COUNTBLANK(#REF!)</f>
        <v>#REF!</v>
      </c>
      <c r="ADR46" s="6" t="e">
        <f t="shared" si="701"/>
        <v>#REF!</v>
      </c>
      <c r="ADS46" s="67"/>
      <c r="ADT46" s="70"/>
      <c r="ADU46" s="2">
        <f t="shared" si="702"/>
        <v>7</v>
      </c>
      <c r="ADV46" s="2">
        <f t="shared" si="703"/>
        <v>0</v>
      </c>
      <c r="ADW46" s="49">
        <v>39</v>
      </c>
      <c r="ADX46" s="117">
        <f>'LISTA DE ESTUDIANTES Y ASISTENC'!WP43</f>
        <v>0</v>
      </c>
      <c r="ADY46" s="48">
        <f>'LISTA DE ESTUDIANTES Y ASISTENC'!WQ43:WQ43</f>
        <v>0</v>
      </c>
      <c r="ADZ46" s="32"/>
      <c r="AEA46" s="25"/>
      <c r="AEB46" s="25"/>
      <c r="AEC46" s="25"/>
      <c r="AED46" s="25"/>
      <c r="AEE46" s="25"/>
      <c r="AEF46" s="25"/>
      <c r="AEG46" s="3">
        <f t="shared" si="704"/>
        <v>0</v>
      </c>
      <c r="AEH46" s="3">
        <f t="shared" si="705"/>
        <v>0</v>
      </c>
      <c r="AEI46" s="3">
        <f t="shared" si="706"/>
        <v>0</v>
      </c>
      <c r="AEJ46" s="3">
        <f t="shared" si="707"/>
        <v>0</v>
      </c>
      <c r="AEK46" s="3">
        <f t="shared" si="708"/>
        <v>0</v>
      </c>
      <c r="AEL46" s="3">
        <f t="shared" si="709"/>
        <v>0</v>
      </c>
      <c r="AEM46" s="3">
        <f t="shared" si="710"/>
        <v>0</v>
      </c>
      <c r="AEN46" s="3">
        <f t="shared" si="711"/>
        <v>0</v>
      </c>
      <c r="AEO46" s="3">
        <f t="shared" si="712"/>
        <v>0</v>
      </c>
      <c r="AEP46" s="3">
        <f t="shared" si="713"/>
        <v>0</v>
      </c>
      <c r="AEQ46" s="3">
        <f t="shared" si="714"/>
        <v>0</v>
      </c>
      <c r="AER46" s="3">
        <f t="shared" si="715"/>
        <v>0</v>
      </c>
      <c r="AES46" s="3">
        <f t="shared" si="716"/>
        <v>0</v>
      </c>
      <c r="AET46" s="3">
        <f t="shared" si="717"/>
        <v>0</v>
      </c>
      <c r="AEU46" s="3">
        <f t="shared" si="718"/>
        <v>0</v>
      </c>
      <c r="AEV46" s="3">
        <f t="shared" si="719"/>
        <v>0</v>
      </c>
      <c r="AEW46" s="3">
        <f t="shared" si="720"/>
        <v>0</v>
      </c>
      <c r="AEX46" s="3">
        <f t="shared" si="721"/>
        <v>0</v>
      </c>
      <c r="AEY46" s="3">
        <f t="shared" si="722"/>
        <v>0</v>
      </c>
      <c r="AEZ46" s="3">
        <f t="shared" si="723"/>
        <v>0</v>
      </c>
      <c r="AFA46" s="3">
        <f t="shared" si="724"/>
        <v>0</v>
      </c>
      <c r="AFB46" s="3">
        <f t="shared" si="725"/>
        <v>0</v>
      </c>
      <c r="AFC46" s="3">
        <f t="shared" si="726"/>
        <v>0</v>
      </c>
      <c r="AFD46" s="3">
        <f t="shared" si="727"/>
        <v>0</v>
      </c>
      <c r="AFE46" s="3">
        <f t="shared" si="728"/>
        <v>0</v>
      </c>
      <c r="AFF46" s="3">
        <f t="shared" si="729"/>
        <v>0</v>
      </c>
      <c r="AFG46" s="3">
        <f t="shared" si="730"/>
        <v>0</v>
      </c>
      <c r="AFH46" s="3">
        <f t="shared" si="731"/>
        <v>0</v>
      </c>
      <c r="AFI46" s="3">
        <f t="shared" si="732"/>
        <v>0</v>
      </c>
      <c r="AFJ46" s="3">
        <f t="shared" si="733"/>
        <v>0</v>
      </c>
      <c r="AFK46" s="7">
        <f t="shared" si="734"/>
        <v>0</v>
      </c>
      <c r="AFL46" s="7">
        <f t="shared" si="735"/>
        <v>0</v>
      </c>
      <c r="AFM46" s="7">
        <f t="shared" si="736"/>
        <v>0</v>
      </c>
      <c r="AFN46" s="7">
        <f t="shared" si="737"/>
        <v>0</v>
      </c>
      <c r="AFO46" s="7">
        <f t="shared" si="738"/>
        <v>0</v>
      </c>
      <c r="AFP46" s="8" t="e">
        <f t="shared" si="739"/>
        <v>#DIV/0!</v>
      </c>
      <c r="AFQ46" s="10" t="e">
        <f t="shared" si="740"/>
        <v>#DIV/0!</v>
      </c>
      <c r="AFR46" s="10"/>
      <c r="AFS46" s="13" t="e">
        <f t="shared" si="919"/>
        <v>#DIV/0!</v>
      </c>
      <c r="AFT46" s="14" t="e">
        <f t="shared" si="742"/>
        <v>#DIV/0!</v>
      </c>
      <c r="AFU46" s="14" t="e">
        <f t="shared" si="743"/>
        <v>#DIV/0!</v>
      </c>
      <c r="AFV46" s="15" t="e">
        <f t="shared" si="744"/>
        <v>#DIV/0!</v>
      </c>
      <c r="AFW46" s="30">
        <f t="shared" si="745"/>
        <v>7</v>
      </c>
      <c r="AFX46" s="30">
        <f t="shared" si="746"/>
        <v>0</v>
      </c>
      <c r="AFY46" s="5"/>
      <c r="AFZ46" s="21" t="e">
        <f t="shared" si="916"/>
        <v>#N/A</v>
      </c>
      <c r="AGA46" s="25"/>
      <c r="AGB46" s="25"/>
      <c r="AGC46" s="25"/>
      <c r="AGD46" s="25"/>
      <c r="AGE46" s="25"/>
      <c r="AGF46" s="25"/>
      <c r="AGG46" s="25"/>
      <c r="AGH46" s="3">
        <f t="shared" si="747"/>
        <v>0</v>
      </c>
      <c r="AGI46" s="3">
        <f t="shared" si="748"/>
        <v>0</v>
      </c>
      <c r="AGJ46" s="3">
        <f t="shared" si="749"/>
        <v>0</v>
      </c>
      <c r="AGK46" s="3">
        <f t="shared" si="750"/>
        <v>0</v>
      </c>
      <c r="AGL46" s="3">
        <f t="shared" si="751"/>
        <v>0</v>
      </c>
      <c r="AGM46" s="3">
        <f t="shared" si="752"/>
        <v>0</v>
      </c>
      <c r="AGN46" s="3">
        <f t="shared" si="753"/>
        <v>0</v>
      </c>
      <c r="AGO46" s="3">
        <f t="shared" si="754"/>
        <v>0</v>
      </c>
      <c r="AGP46" s="3">
        <f t="shared" si="755"/>
        <v>0</v>
      </c>
      <c r="AGQ46" s="3">
        <f t="shared" si="756"/>
        <v>0</v>
      </c>
      <c r="AGR46" s="3">
        <f t="shared" si="757"/>
        <v>0</v>
      </c>
      <c r="AGS46" s="3">
        <f t="shared" si="758"/>
        <v>0</v>
      </c>
      <c r="AGT46" s="3">
        <f t="shared" si="759"/>
        <v>0</v>
      </c>
      <c r="AGU46" s="3">
        <f t="shared" si="760"/>
        <v>0</v>
      </c>
      <c r="AGV46" s="3">
        <f t="shared" si="761"/>
        <v>0</v>
      </c>
      <c r="AGW46" s="3">
        <f t="shared" si="762"/>
        <v>0</v>
      </c>
      <c r="AGX46" s="3">
        <f t="shared" si="763"/>
        <v>0</v>
      </c>
      <c r="AGY46" s="3">
        <f t="shared" si="764"/>
        <v>0</v>
      </c>
      <c r="AGZ46" s="3">
        <f t="shared" si="765"/>
        <v>0</v>
      </c>
      <c r="AHA46" s="3">
        <f t="shared" si="766"/>
        <v>0</v>
      </c>
      <c r="AHB46" s="3">
        <f t="shared" si="767"/>
        <v>0</v>
      </c>
      <c r="AHC46" s="3">
        <f t="shared" si="768"/>
        <v>0</v>
      </c>
      <c r="AHD46" s="3">
        <f t="shared" si="769"/>
        <v>0</v>
      </c>
      <c r="AHE46" s="3">
        <f t="shared" si="770"/>
        <v>0</v>
      </c>
      <c r="AHF46" s="3">
        <f t="shared" si="771"/>
        <v>0</v>
      </c>
      <c r="AHG46" s="3">
        <f t="shared" si="772"/>
        <v>0</v>
      </c>
      <c r="AHH46" s="3">
        <f t="shared" si="773"/>
        <v>0</v>
      </c>
      <c r="AHI46" s="3">
        <f t="shared" si="774"/>
        <v>0</v>
      </c>
      <c r="AHJ46" s="3">
        <f t="shared" si="775"/>
        <v>0</v>
      </c>
      <c r="AHK46" s="3">
        <f t="shared" si="776"/>
        <v>0</v>
      </c>
      <c r="AHL46" s="7">
        <f t="shared" si="777"/>
        <v>0</v>
      </c>
      <c r="AHM46" s="7">
        <f t="shared" si="778"/>
        <v>0</v>
      </c>
      <c r="AHN46" s="7">
        <f t="shared" si="779"/>
        <v>0</v>
      </c>
      <c r="AHO46" s="7">
        <f t="shared" si="780"/>
        <v>0</v>
      </c>
      <c r="AHP46" s="7">
        <f t="shared" si="781"/>
        <v>0</v>
      </c>
      <c r="AHQ46" s="8" t="e">
        <f t="shared" si="782"/>
        <v>#DIV/0!</v>
      </c>
      <c r="AHR46" s="10" t="e">
        <f t="shared" si="783"/>
        <v>#DIV/0!</v>
      </c>
      <c r="AHS46" s="13" t="e">
        <f t="shared" si="784"/>
        <v>#DIV/0!</v>
      </c>
      <c r="AHT46" s="14" t="e">
        <f t="shared" si="785"/>
        <v>#DIV/0!</v>
      </c>
      <c r="AHU46" s="14" t="e">
        <f t="shared" si="786"/>
        <v>#DIV/0!</v>
      </c>
      <c r="AHV46" s="15" t="e">
        <f t="shared" si="787"/>
        <v>#DIV/0!</v>
      </c>
      <c r="AHW46" s="21" t="e">
        <f t="shared" si="788"/>
        <v>#N/A</v>
      </c>
      <c r="AHX46" s="116">
        <f t="shared" si="789"/>
        <v>8</v>
      </c>
      <c r="AHY46" s="116">
        <f t="shared" si="790"/>
        <v>0</v>
      </c>
      <c r="AHZ46" s="5"/>
      <c r="AIA46" s="25"/>
      <c r="AIB46" s="25"/>
      <c r="AIC46" s="25"/>
      <c r="AID46" s="25"/>
      <c r="AIE46" s="25"/>
      <c r="AIF46" s="25"/>
      <c r="AIG46" s="25"/>
      <c r="AIH46" s="25"/>
      <c r="AII46" s="3">
        <f t="shared" si="791"/>
        <v>0</v>
      </c>
      <c r="AIJ46" s="3">
        <f t="shared" si="792"/>
        <v>0</v>
      </c>
      <c r="AIK46" s="3">
        <f t="shared" si="793"/>
        <v>0</v>
      </c>
      <c r="AIL46" s="3">
        <f t="shared" si="794"/>
        <v>0</v>
      </c>
      <c r="AIM46" s="3">
        <f t="shared" si="795"/>
        <v>0</v>
      </c>
      <c r="AIN46" s="3">
        <f t="shared" si="796"/>
        <v>0</v>
      </c>
      <c r="AIO46" s="3">
        <f t="shared" si="797"/>
        <v>0</v>
      </c>
      <c r="AIP46" s="3">
        <f t="shared" si="798"/>
        <v>0</v>
      </c>
      <c r="AIQ46" s="3">
        <f t="shared" si="799"/>
        <v>0</v>
      </c>
      <c r="AIR46" s="3">
        <f t="shared" si="800"/>
        <v>0</v>
      </c>
      <c r="AIS46" s="3">
        <f t="shared" si="801"/>
        <v>0</v>
      </c>
      <c r="AIT46" s="3">
        <f t="shared" si="802"/>
        <v>0</v>
      </c>
      <c r="AIU46" s="3">
        <f t="shared" si="803"/>
        <v>0</v>
      </c>
      <c r="AIV46" s="3">
        <f t="shared" si="804"/>
        <v>0</v>
      </c>
      <c r="AIW46" s="3">
        <f t="shared" si="805"/>
        <v>0</v>
      </c>
      <c r="AIX46" s="3">
        <f t="shared" si="806"/>
        <v>0</v>
      </c>
      <c r="AIY46" s="3">
        <f t="shared" si="807"/>
        <v>0</v>
      </c>
      <c r="AIZ46" s="3">
        <f t="shared" si="808"/>
        <v>0</v>
      </c>
      <c r="AJA46" s="3">
        <f t="shared" si="809"/>
        <v>0</v>
      </c>
      <c r="AJB46" s="3">
        <f t="shared" si="810"/>
        <v>0</v>
      </c>
      <c r="AJC46" s="3">
        <f t="shared" si="811"/>
        <v>0</v>
      </c>
      <c r="AJD46" s="3">
        <f t="shared" si="812"/>
        <v>0</v>
      </c>
      <c r="AJE46" s="3">
        <f t="shared" si="813"/>
        <v>0</v>
      </c>
      <c r="AJF46" s="3">
        <f t="shared" si="814"/>
        <v>0</v>
      </c>
      <c r="AJG46" s="3">
        <f t="shared" si="924"/>
        <v>0</v>
      </c>
      <c r="AJH46" s="3">
        <f t="shared" si="816"/>
        <v>0</v>
      </c>
      <c r="AJI46" s="3">
        <f t="shared" si="817"/>
        <v>0</v>
      </c>
      <c r="AJJ46" s="3">
        <f t="shared" si="818"/>
        <v>0</v>
      </c>
      <c r="AJK46" s="3">
        <f t="shared" si="819"/>
        <v>0</v>
      </c>
      <c r="AJL46" s="3">
        <f t="shared" si="820"/>
        <v>0</v>
      </c>
      <c r="AJM46" s="7">
        <f t="shared" si="821"/>
        <v>0</v>
      </c>
      <c r="AJN46" s="7">
        <f t="shared" si="822"/>
        <v>0</v>
      </c>
      <c r="AJO46" s="7">
        <f t="shared" si="823"/>
        <v>0</v>
      </c>
      <c r="AJP46" s="7">
        <f t="shared" si="824"/>
        <v>0</v>
      </c>
      <c r="AJQ46" s="7">
        <f t="shared" si="825"/>
        <v>0</v>
      </c>
      <c r="AJR46" s="7">
        <f t="shared" si="826"/>
        <v>0</v>
      </c>
      <c r="AJS46" s="7">
        <f t="shared" si="827"/>
        <v>0</v>
      </c>
      <c r="AJT46" s="7">
        <f t="shared" si="828"/>
        <v>0</v>
      </c>
      <c r="AJU46" s="7">
        <f t="shared" si="829"/>
        <v>0</v>
      </c>
      <c r="AJV46" s="7">
        <f t="shared" si="830"/>
        <v>0</v>
      </c>
      <c r="AJW46" s="8" t="e">
        <f t="shared" si="831"/>
        <v>#DIV/0!</v>
      </c>
      <c r="AJX46" s="10" t="e">
        <f t="shared" si="832"/>
        <v>#DIV/0!</v>
      </c>
      <c r="AJY46" s="13" t="e">
        <f t="shared" si="833"/>
        <v>#DIV/0!</v>
      </c>
      <c r="AJZ46" s="14" t="e">
        <f t="shared" si="834"/>
        <v>#DIV/0!</v>
      </c>
      <c r="AKA46" s="14" t="e">
        <f t="shared" si="835"/>
        <v>#DIV/0!</v>
      </c>
      <c r="AKB46" s="15" t="e">
        <f t="shared" si="836"/>
        <v>#DIV/0!</v>
      </c>
      <c r="AKC46" s="21" t="e">
        <f t="shared" si="837"/>
        <v>#N/A</v>
      </c>
      <c r="AKD46" s="116">
        <f t="shared" si="838"/>
        <v>7</v>
      </c>
      <c r="AKE46" s="116">
        <f t="shared" si="839"/>
        <v>0</v>
      </c>
      <c r="AKF46" s="5"/>
      <c r="AKG46" s="25"/>
      <c r="AKH46" s="25"/>
      <c r="AKI46" s="25"/>
      <c r="AKJ46" s="25"/>
      <c r="AKK46" s="25"/>
      <c r="AKL46" s="25"/>
      <c r="AKM46" s="25"/>
      <c r="AKN46" s="3">
        <f t="shared" si="76"/>
        <v>0</v>
      </c>
      <c r="AKO46" s="3">
        <f t="shared" si="77"/>
        <v>0</v>
      </c>
      <c r="AKP46" s="3">
        <f t="shared" si="78"/>
        <v>0</v>
      </c>
      <c r="AKQ46" s="3">
        <f t="shared" si="79"/>
        <v>0</v>
      </c>
      <c r="AKR46" s="3">
        <f t="shared" si="840"/>
        <v>0</v>
      </c>
      <c r="AKS46" s="3">
        <f t="shared" si="80"/>
        <v>0</v>
      </c>
      <c r="AKT46" s="3">
        <f t="shared" si="81"/>
        <v>0</v>
      </c>
      <c r="AKU46" s="3">
        <f t="shared" si="82"/>
        <v>0</v>
      </c>
      <c r="AKV46" s="3">
        <f t="shared" si="83"/>
        <v>0</v>
      </c>
      <c r="AKW46" s="3">
        <f t="shared" si="841"/>
        <v>0</v>
      </c>
      <c r="AKX46" s="3">
        <f t="shared" si="84"/>
        <v>0</v>
      </c>
      <c r="AKY46" s="3">
        <f t="shared" si="85"/>
        <v>0</v>
      </c>
      <c r="AKZ46" s="3">
        <f t="shared" si="86"/>
        <v>0</v>
      </c>
      <c r="ALA46" s="3">
        <f t="shared" si="87"/>
        <v>0</v>
      </c>
      <c r="ALB46" s="3">
        <f t="shared" si="842"/>
        <v>0</v>
      </c>
      <c r="ALC46" s="3">
        <f t="shared" si="88"/>
        <v>0</v>
      </c>
      <c r="ALD46" s="3">
        <f t="shared" si="89"/>
        <v>0</v>
      </c>
      <c r="ALE46" s="3">
        <f t="shared" si="90"/>
        <v>0</v>
      </c>
      <c r="ALF46" s="3">
        <f t="shared" si="91"/>
        <v>0</v>
      </c>
      <c r="ALG46" s="3">
        <f t="shared" si="843"/>
        <v>0</v>
      </c>
      <c r="ALH46" s="3">
        <f t="shared" si="92"/>
        <v>0</v>
      </c>
      <c r="ALI46" s="3">
        <f t="shared" si="93"/>
        <v>0</v>
      </c>
      <c r="ALJ46" s="3">
        <f t="shared" si="94"/>
        <v>0</v>
      </c>
      <c r="ALK46" s="3">
        <f t="shared" si="95"/>
        <v>0</v>
      </c>
      <c r="ALL46" s="3">
        <f t="shared" si="844"/>
        <v>0</v>
      </c>
      <c r="ALM46" s="3">
        <f t="shared" si="96"/>
        <v>0</v>
      </c>
      <c r="ALN46" s="3">
        <f t="shared" si="97"/>
        <v>0</v>
      </c>
      <c r="ALO46" s="3">
        <f t="shared" si="98"/>
        <v>0</v>
      </c>
      <c r="ALP46" s="3">
        <f t="shared" si="99"/>
        <v>0</v>
      </c>
      <c r="ALQ46" s="3">
        <f t="shared" si="845"/>
        <v>0</v>
      </c>
      <c r="ALR46" s="7">
        <f t="shared" si="846"/>
        <v>0</v>
      </c>
      <c r="ALS46" s="7">
        <f t="shared" si="847"/>
        <v>0</v>
      </c>
      <c r="ALT46" s="7">
        <f t="shared" si="848"/>
        <v>0</v>
      </c>
      <c r="ALU46" s="7">
        <f t="shared" si="849"/>
        <v>0</v>
      </c>
      <c r="ALV46" s="7">
        <f t="shared" si="850"/>
        <v>0</v>
      </c>
      <c r="ALW46" s="8" t="e">
        <f t="shared" si="851"/>
        <v>#DIV/0!</v>
      </c>
      <c r="ALX46" s="10" t="e">
        <f t="shared" si="852"/>
        <v>#DIV/0!</v>
      </c>
      <c r="ALY46" s="13" t="e">
        <f t="shared" si="853"/>
        <v>#DIV/0!</v>
      </c>
      <c r="ALZ46" s="14" t="e">
        <f t="shared" si="854"/>
        <v>#DIV/0!</v>
      </c>
      <c r="AMA46" s="14" t="e">
        <f t="shared" si="855"/>
        <v>#DIV/0!</v>
      </c>
      <c r="AMB46" s="15" t="e">
        <f t="shared" si="856"/>
        <v>#DIV/0!</v>
      </c>
      <c r="AMC46" s="21" t="e">
        <f t="shared" si="857"/>
        <v>#N/A</v>
      </c>
      <c r="AMD46" s="30">
        <f t="shared" si="858"/>
        <v>6</v>
      </c>
      <c r="AME46" s="30">
        <f t="shared" si="859"/>
        <v>0</v>
      </c>
      <c r="AMF46" s="5"/>
      <c r="AMG46" s="25"/>
      <c r="AMH46" s="25"/>
      <c r="AMI46" s="25"/>
      <c r="AMJ46" s="25"/>
      <c r="AMK46" s="25"/>
      <c r="AML46" s="25"/>
      <c r="AMM46" s="3">
        <f t="shared" si="860"/>
        <v>0</v>
      </c>
      <c r="AMN46" s="3">
        <f t="shared" si="861"/>
        <v>0</v>
      </c>
      <c r="AMO46" s="3">
        <f t="shared" si="862"/>
        <v>0</v>
      </c>
      <c r="AMP46" s="3">
        <f t="shared" si="863"/>
        <v>0</v>
      </c>
      <c r="AMQ46" s="3">
        <f t="shared" si="864"/>
        <v>0</v>
      </c>
      <c r="AMR46" s="3">
        <f t="shared" si="865"/>
        <v>0</v>
      </c>
      <c r="AMS46" s="3">
        <f t="shared" si="866"/>
        <v>0</v>
      </c>
      <c r="AMT46" s="3">
        <f t="shared" si="867"/>
        <v>0</v>
      </c>
      <c r="AMU46" s="3">
        <f t="shared" si="868"/>
        <v>0</v>
      </c>
      <c r="AMV46" s="3">
        <f t="shared" si="869"/>
        <v>0</v>
      </c>
      <c r="AMW46" s="3">
        <f t="shared" si="870"/>
        <v>0</v>
      </c>
      <c r="AMX46" s="3">
        <f t="shared" si="871"/>
        <v>0</v>
      </c>
      <c r="AMY46" s="3">
        <f t="shared" si="872"/>
        <v>0</v>
      </c>
      <c r="AMZ46" s="3">
        <f t="shared" si="873"/>
        <v>0</v>
      </c>
      <c r="ANA46" s="3">
        <f t="shared" si="874"/>
        <v>0</v>
      </c>
      <c r="ANB46" s="3">
        <f t="shared" si="875"/>
        <v>0</v>
      </c>
      <c r="ANC46" s="3">
        <f t="shared" si="876"/>
        <v>0</v>
      </c>
      <c r="AND46" s="3">
        <f t="shared" si="877"/>
        <v>0</v>
      </c>
      <c r="ANE46" s="3">
        <f t="shared" si="878"/>
        <v>0</v>
      </c>
      <c r="ANF46" s="3">
        <f t="shared" si="879"/>
        <v>0</v>
      </c>
      <c r="ANG46" s="3">
        <f t="shared" si="880"/>
        <v>0</v>
      </c>
      <c r="ANH46" s="3">
        <f t="shared" si="881"/>
        <v>0</v>
      </c>
      <c r="ANI46" s="3">
        <f t="shared" si="882"/>
        <v>0</v>
      </c>
      <c r="ANJ46" s="3">
        <f t="shared" si="883"/>
        <v>0</v>
      </c>
      <c r="ANK46" s="3">
        <f t="shared" si="884"/>
        <v>0</v>
      </c>
      <c r="ANL46" s="3">
        <f t="shared" si="885"/>
        <v>0</v>
      </c>
      <c r="ANM46" s="3">
        <f t="shared" si="886"/>
        <v>0</v>
      </c>
      <c r="ANN46" s="3">
        <f t="shared" si="887"/>
        <v>0</v>
      </c>
      <c r="ANO46" s="3">
        <f t="shared" si="888"/>
        <v>0</v>
      </c>
      <c r="ANP46" s="3">
        <f t="shared" si="889"/>
        <v>0</v>
      </c>
      <c r="ANQ46" s="12" t="e">
        <f t="shared" si="100"/>
        <v>#DIV/0!</v>
      </c>
      <c r="ANR46" s="10" t="e">
        <f t="shared" si="890"/>
        <v>#DIV/0!</v>
      </c>
      <c r="ANS46" s="13" t="e">
        <f t="shared" si="891"/>
        <v>#DIV/0!</v>
      </c>
      <c r="ANT46" s="14" t="e">
        <f t="shared" si="892"/>
        <v>#DIV/0!</v>
      </c>
      <c r="ANU46" s="14" t="e">
        <f t="shared" si="893"/>
        <v>#DIV/0!</v>
      </c>
      <c r="ANV46" s="15" t="e">
        <f t="shared" si="894"/>
        <v>#DIV/0!</v>
      </c>
      <c r="ANW46" s="31" t="e">
        <f t="shared" si="895"/>
        <v>#N/A</v>
      </c>
      <c r="ANX46" s="2" t="e">
        <f>COUNTBLANK(#REF!)</f>
        <v>#REF!</v>
      </c>
      <c r="ANY46" s="6" t="e">
        <f t="shared" si="896"/>
        <v>#REF!</v>
      </c>
      <c r="ANZ46" s="67"/>
      <c r="AOA46" s="70"/>
      <c r="AOB46" s="2">
        <f t="shared" si="101"/>
        <v>0</v>
      </c>
      <c r="AOC46" s="2">
        <f t="shared" si="897"/>
        <v>4</v>
      </c>
      <c r="AOD46" s="49">
        <v>39</v>
      </c>
      <c r="AOE46" s="178">
        <f>'LISTA DE ESTUDIANTES Y ASISTENC'!AFY43:AFY43</f>
        <v>0</v>
      </c>
      <c r="AOF46" s="207" t="e">
        <f t="shared" si="898"/>
        <v>#N/A</v>
      </c>
      <c r="AOG46" s="75" t="e">
        <f t="shared" si="899"/>
        <v>#N/A</v>
      </c>
      <c r="AOH46" s="75" t="e">
        <f t="shared" si="900"/>
        <v>#N/A</v>
      </c>
      <c r="AOI46" s="75" t="e">
        <f t="shared" si="901"/>
        <v>#N/A</v>
      </c>
      <c r="AOJ46" s="91" t="e">
        <f t="shared" si="102"/>
        <v>#N/A</v>
      </c>
      <c r="AOK46" s="91" t="e">
        <f t="shared" si="103"/>
        <v>#N/A</v>
      </c>
      <c r="AOL46" s="91" t="e">
        <f t="shared" si="104"/>
        <v>#N/A</v>
      </c>
      <c r="AOM46" s="91" t="e">
        <f t="shared" si="105"/>
        <v>#N/A</v>
      </c>
      <c r="AON46" s="91" t="e">
        <f t="shared" si="902"/>
        <v>#N/A</v>
      </c>
      <c r="AOO46" s="91" t="e">
        <f t="shared" si="106"/>
        <v>#N/A</v>
      </c>
      <c r="AOP46" s="91" t="e">
        <f t="shared" si="107"/>
        <v>#N/A</v>
      </c>
      <c r="AOQ46" s="91" t="e">
        <f t="shared" si="108"/>
        <v>#N/A</v>
      </c>
      <c r="AOR46" s="91" t="e">
        <f t="shared" si="109"/>
        <v>#N/A</v>
      </c>
      <c r="AOS46" s="91" t="e">
        <f t="shared" si="903"/>
        <v>#N/A</v>
      </c>
      <c r="AOT46" s="91" t="e">
        <f t="shared" si="110"/>
        <v>#N/A</v>
      </c>
      <c r="AOU46" s="91" t="e">
        <f t="shared" si="111"/>
        <v>#N/A</v>
      </c>
      <c r="AOV46" s="91" t="e">
        <f t="shared" si="112"/>
        <v>#N/A</v>
      </c>
      <c r="AOW46" s="91" t="e">
        <f t="shared" si="113"/>
        <v>#N/A</v>
      </c>
      <c r="AOX46" s="91" t="e">
        <f t="shared" si="904"/>
        <v>#N/A</v>
      </c>
      <c r="AOY46" s="91" t="e">
        <f t="shared" si="114"/>
        <v>#N/A</v>
      </c>
      <c r="AOZ46" s="91" t="e">
        <f t="shared" si="115"/>
        <v>#N/A</v>
      </c>
      <c r="APA46" s="91" t="e">
        <f t="shared" si="116"/>
        <v>#N/A</v>
      </c>
      <c r="APB46" s="91" t="e">
        <f t="shared" si="117"/>
        <v>#N/A</v>
      </c>
      <c r="APC46" s="91" t="e">
        <f t="shared" si="905"/>
        <v>#N/A</v>
      </c>
      <c r="APD46" s="78" t="e">
        <f t="shared" si="906"/>
        <v>#N/A</v>
      </c>
      <c r="APE46" s="93" t="e">
        <f t="shared" si="907"/>
        <v>#N/A</v>
      </c>
      <c r="APF46" s="93"/>
      <c r="APG46" s="94" t="e">
        <f t="shared" si="920"/>
        <v>#N/A</v>
      </c>
      <c r="APH46" s="95" t="e">
        <f t="shared" si="909"/>
        <v>#N/A</v>
      </c>
      <c r="API46" s="95" t="e">
        <f t="shared" si="910"/>
        <v>#N/A</v>
      </c>
      <c r="APJ46" s="96" t="e">
        <f t="shared" si="911"/>
        <v>#N/A</v>
      </c>
      <c r="APK46" s="83" t="e">
        <f>COUNTBLANK(#REF!)</f>
        <v>#REF!</v>
      </c>
      <c r="APL46" s="83" t="e">
        <f t="shared" si="912"/>
        <v>#REF!</v>
      </c>
      <c r="APM46" s="97"/>
      <c r="APN46" s="208"/>
    </row>
    <row r="47" spans="1:1106" x14ac:dyDescent="0.25">
      <c r="A47" s="2">
        <f t="shared" si="118"/>
        <v>7</v>
      </c>
      <c r="B47" s="2">
        <f t="shared" si="119"/>
        <v>0</v>
      </c>
      <c r="C47" s="49">
        <v>40</v>
      </c>
      <c r="D47" s="48"/>
      <c r="E47" s="32"/>
      <c r="F47" s="25"/>
      <c r="G47" s="25"/>
      <c r="H47" s="25"/>
      <c r="I47" s="25"/>
      <c r="J47" s="25"/>
      <c r="K47" s="25"/>
      <c r="L47" s="3">
        <f t="shared" si="120"/>
        <v>0</v>
      </c>
      <c r="M47" s="3">
        <f t="shared" si="121"/>
        <v>0</v>
      </c>
      <c r="N47" s="3">
        <f t="shared" si="122"/>
        <v>0</v>
      </c>
      <c r="O47" s="3">
        <f t="shared" si="123"/>
        <v>0</v>
      </c>
      <c r="P47" s="3">
        <f t="shared" si="124"/>
        <v>0</v>
      </c>
      <c r="Q47" s="3">
        <f t="shared" si="125"/>
        <v>0</v>
      </c>
      <c r="R47" s="3">
        <f t="shared" si="126"/>
        <v>0</v>
      </c>
      <c r="S47" s="3">
        <f t="shared" si="127"/>
        <v>0</v>
      </c>
      <c r="T47" s="3">
        <f t="shared" si="128"/>
        <v>0</v>
      </c>
      <c r="U47" s="3">
        <f t="shared" si="129"/>
        <v>0</v>
      </c>
      <c r="V47" s="3">
        <f t="shared" si="130"/>
        <v>0</v>
      </c>
      <c r="W47" s="3">
        <f t="shared" si="131"/>
        <v>0</v>
      </c>
      <c r="X47" s="3">
        <f t="shared" si="132"/>
        <v>0</v>
      </c>
      <c r="Y47" s="3">
        <f t="shared" si="133"/>
        <v>0</v>
      </c>
      <c r="Z47" s="3">
        <f t="shared" si="134"/>
        <v>0</v>
      </c>
      <c r="AA47" s="3">
        <f t="shared" si="135"/>
        <v>0</v>
      </c>
      <c r="AB47" s="3">
        <f t="shared" si="136"/>
        <v>0</v>
      </c>
      <c r="AC47" s="3">
        <f t="shared" si="137"/>
        <v>0</v>
      </c>
      <c r="AD47" s="3">
        <f t="shared" si="138"/>
        <v>0</v>
      </c>
      <c r="AE47" s="3">
        <f t="shared" si="139"/>
        <v>0</v>
      </c>
      <c r="AF47" s="3">
        <f t="shared" si="140"/>
        <v>0</v>
      </c>
      <c r="AG47" s="3">
        <f t="shared" si="141"/>
        <v>0</v>
      </c>
      <c r="AH47" s="3">
        <f t="shared" si="142"/>
        <v>0</v>
      </c>
      <c r="AI47" s="3">
        <f t="shared" si="143"/>
        <v>0</v>
      </c>
      <c r="AJ47" s="3">
        <f t="shared" si="144"/>
        <v>0</v>
      </c>
      <c r="AK47" s="3">
        <f t="shared" si="145"/>
        <v>0</v>
      </c>
      <c r="AL47" s="3">
        <f t="shared" si="146"/>
        <v>0</v>
      </c>
      <c r="AM47" s="3">
        <f t="shared" si="147"/>
        <v>0</v>
      </c>
      <c r="AN47" s="3">
        <f t="shared" si="148"/>
        <v>0</v>
      </c>
      <c r="AO47" s="3">
        <f t="shared" si="149"/>
        <v>0</v>
      </c>
      <c r="AP47" s="7">
        <f t="shared" si="150"/>
        <v>0</v>
      </c>
      <c r="AQ47" s="7">
        <f t="shared" si="151"/>
        <v>0</v>
      </c>
      <c r="AR47" s="7">
        <f t="shared" si="152"/>
        <v>0</v>
      </c>
      <c r="AS47" s="7">
        <f t="shared" si="153"/>
        <v>0</v>
      </c>
      <c r="AT47" s="7">
        <f t="shared" si="154"/>
        <v>0</v>
      </c>
      <c r="AU47" s="8" t="e">
        <f t="shared" si="0"/>
        <v>#DIV/0!</v>
      </c>
      <c r="AV47" s="10" t="e">
        <f t="shared" si="155"/>
        <v>#DIV/0!</v>
      </c>
      <c r="AW47" s="10"/>
      <c r="AX47" s="13" t="e">
        <f t="shared" si="156"/>
        <v>#DIV/0!</v>
      </c>
      <c r="AY47" s="14" t="e">
        <f t="shared" si="157"/>
        <v>#DIV/0!</v>
      </c>
      <c r="AZ47" s="14" t="e">
        <f t="shared" si="158"/>
        <v>#DIV/0!</v>
      </c>
      <c r="BA47" s="15" t="e">
        <f t="shared" si="159"/>
        <v>#DIV/0!</v>
      </c>
      <c r="BB47" s="30">
        <f t="shared" si="160"/>
        <v>7</v>
      </c>
      <c r="BC47" s="30">
        <f t="shared" si="161"/>
        <v>0</v>
      </c>
      <c r="BD47" s="5"/>
      <c r="BE47" s="21" t="e">
        <f t="shared" si="913"/>
        <v>#N/A</v>
      </c>
      <c r="BF47" s="25"/>
      <c r="BG47" s="25"/>
      <c r="BH47" s="25"/>
      <c r="BI47" s="25"/>
      <c r="BJ47" s="25"/>
      <c r="BK47" s="25"/>
      <c r="BL47" s="25"/>
      <c r="BM47" s="3">
        <f t="shared" si="162"/>
        <v>0</v>
      </c>
      <c r="BN47" s="3">
        <f t="shared" si="163"/>
        <v>0</v>
      </c>
      <c r="BO47" s="3">
        <f t="shared" si="164"/>
        <v>0</v>
      </c>
      <c r="BP47" s="3">
        <f t="shared" si="165"/>
        <v>0</v>
      </c>
      <c r="BQ47" s="3">
        <f t="shared" si="166"/>
        <v>0</v>
      </c>
      <c r="BR47" s="3">
        <f t="shared" si="167"/>
        <v>0</v>
      </c>
      <c r="BS47" s="3">
        <f t="shared" si="168"/>
        <v>0</v>
      </c>
      <c r="BT47" s="3">
        <f t="shared" si="169"/>
        <v>0</v>
      </c>
      <c r="BU47" s="3">
        <f t="shared" si="170"/>
        <v>0</v>
      </c>
      <c r="BV47" s="3">
        <f t="shared" si="171"/>
        <v>0</v>
      </c>
      <c r="BW47" s="3">
        <f t="shared" si="172"/>
        <v>0</v>
      </c>
      <c r="BX47" s="3">
        <f t="shared" si="173"/>
        <v>0</v>
      </c>
      <c r="BY47" s="3">
        <f t="shared" si="174"/>
        <v>0</v>
      </c>
      <c r="BZ47" s="3">
        <f t="shared" si="175"/>
        <v>0</v>
      </c>
      <c r="CA47" s="3">
        <f t="shared" si="176"/>
        <v>0</v>
      </c>
      <c r="CB47" s="3">
        <f t="shared" si="177"/>
        <v>0</v>
      </c>
      <c r="CC47" s="3">
        <f t="shared" si="178"/>
        <v>0</v>
      </c>
      <c r="CD47" s="3">
        <f t="shared" si="179"/>
        <v>0</v>
      </c>
      <c r="CE47" s="3">
        <f t="shared" si="180"/>
        <v>0</v>
      </c>
      <c r="CF47" s="3">
        <f t="shared" si="181"/>
        <v>0</v>
      </c>
      <c r="CG47" s="3">
        <f t="shared" si="182"/>
        <v>0</v>
      </c>
      <c r="CH47" s="3">
        <f t="shared" si="183"/>
        <v>0</v>
      </c>
      <c r="CI47" s="3">
        <f t="shared" si="184"/>
        <v>0</v>
      </c>
      <c r="CJ47" s="3">
        <f t="shared" si="185"/>
        <v>0</v>
      </c>
      <c r="CK47" s="3">
        <f t="shared" si="186"/>
        <v>0</v>
      </c>
      <c r="CL47" s="3">
        <f t="shared" si="187"/>
        <v>0</v>
      </c>
      <c r="CM47" s="3">
        <f t="shared" si="188"/>
        <v>0</v>
      </c>
      <c r="CN47" s="3">
        <f t="shared" si="189"/>
        <v>0</v>
      </c>
      <c r="CO47" s="3">
        <f t="shared" si="190"/>
        <v>0</v>
      </c>
      <c r="CP47" s="3">
        <f t="shared" si="191"/>
        <v>0</v>
      </c>
      <c r="CQ47" s="7">
        <f t="shared" si="192"/>
        <v>0</v>
      </c>
      <c r="CR47" s="7">
        <f t="shared" si="193"/>
        <v>0</v>
      </c>
      <c r="CS47" s="7">
        <f t="shared" si="194"/>
        <v>0</v>
      </c>
      <c r="CT47" s="7">
        <f t="shared" si="195"/>
        <v>0</v>
      </c>
      <c r="CU47" s="7">
        <f t="shared" si="196"/>
        <v>0</v>
      </c>
      <c r="CV47" s="8" t="e">
        <f t="shared" si="197"/>
        <v>#DIV/0!</v>
      </c>
      <c r="CW47" s="10" t="e">
        <f t="shared" si="198"/>
        <v>#DIV/0!</v>
      </c>
      <c r="CX47" s="13" t="e">
        <f t="shared" si="199"/>
        <v>#DIV/0!</v>
      </c>
      <c r="CY47" s="14" t="e">
        <f t="shared" si="200"/>
        <v>#DIV/0!</v>
      </c>
      <c r="CZ47" s="14" t="e">
        <f t="shared" si="201"/>
        <v>#DIV/0!</v>
      </c>
      <c r="DA47" s="15" t="e">
        <f t="shared" si="202"/>
        <v>#DIV/0!</v>
      </c>
      <c r="DB47" s="21" t="e">
        <f t="shared" si="203"/>
        <v>#N/A</v>
      </c>
      <c r="DC47" s="116">
        <f t="shared" si="204"/>
        <v>8</v>
      </c>
      <c r="DD47" s="116">
        <f t="shared" si="205"/>
        <v>0</v>
      </c>
      <c r="DE47" s="5"/>
      <c r="DF47" s="25"/>
      <c r="DG47" s="25"/>
      <c r="DH47" s="25"/>
      <c r="DI47" s="25"/>
      <c r="DJ47" s="25"/>
      <c r="DK47" s="25"/>
      <c r="DL47" s="25"/>
      <c r="DM47" s="25"/>
      <c r="DN47" s="3">
        <f t="shared" si="206"/>
        <v>0</v>
      </c>
      <c r="DO47" s="3">
        <f t="shared" si="207"/>
        <v>0</v>
      </c>
      <c r="DP47" s="3">
        <f t="shared" si="208"/>
        <v>0</v>
      </c>
      <c r="DQ47" s="3">
        <f t="shared" si="209"/>
        <v>0</v>
      </c>
      <c r="DR47" s="3">
        <f t="shared" si="210"/>
        <v>0</v>
      </c>
      <c r="DS47" s="3">
        <f t="shared" si="211"/>
        <v>0</v>
      </c>
      <c r="DT47" s="3">
        <f t="shared" si="212"/>
        <v>0</v>
      </c>
      <c r="DU47" s="3">
        <f t="shared" si="213"/>
        <v>0</v>
      </c>
      <c r="DV47" s="3">
        <f t="shared" si="214"/>
        <v>0</v>
      </c>
      <c r="DW47" s="3">
        <f t="shared" si="215"/>
        <v>0</v>
      </c>
      <c r="DX47" s="3">
        <f t="shared" si="216"/>
        <v>0</v>
      </c>
      <c r="DY47" s="3">
        <f t="shared" si="217"/>
        <v>0</v>
      </c>
      <c r="DZ47" s="3">
        <f t="shared" si="218"/>
        <v>0</v>
      </c>
      <c r="EA47" s="3">
        <f t="shared" si="219"/>
        <v>0</v>
      </c>
      <c r="EB47" s="3">
        <f t="shared" si="220"/>
        <v>0</v>
      </c>
      <c r="EC47" s="3">
        <f t="shared" si="221"/>
        <v>0</v>
      </c>
      <c r="ED47" s="3">
        <f t="shared" si="222"/>
        <v>0</v>
      </c>
      <c r="EE47" s="3">
        <f t="shared" si="223"/>
        <v>0</v>
      </c>
      <c r="EF47" s="3">
        <f t="shared" si="224"/>
        <v>0</v>
      </c>
      <c r="EG47" s="3">
        <f t="shared" si="225"/>
        <v>0</v>
      </c>
      <c r="EH47" s="3">
        <f t="shared" si="226"/>
        <v>0</v>
      </c>
      <c r="EI47" s="3">
        <f t="shared" si="227"/>
        <v>0</v>
      </c>
      <c r="EJ47" s="3">
        <f t="shared" si="228"/>
        <v>0</v>
      </c>
      <c r="EK47" s="3">
        <f t="shared" si="229"/>
        <v>0</v>
      </c>
      <c r="EL47" s="3">
        <f t="shared" si="921"/>
        <v>0</v>
      </c>
      <c r="EM47" s="3">
        <f t="shared" si="231"/>
        <v>0</v>
      </c>
      <c r="EN47" s="3">
        <f t="shared" si="232"/>
        <v>0</v>
      </c>
      <c r="EO47" s="3">
        <f t="shared" si="233"/>
        <v>0</v>
      </c>
      <c r="EP47" s="3">
        <f t="shared" si="234"/>
        <v>0</v>
      </c>
      <c r="EQ47" s="3">
        <f t="shared" si="235"/>
        <v>0</v>
      </c>
      <c r="ER47" s="7">
        <f t="shared" si="236"/>
        <v>0</v>
      </c>
      <c r="ES47" s="7">
        <f t="shared" si="237"/>
        <v>0</v>
      </c>
      <c r="ET47" s="7">
        <f t="shared" si="238"/>
        <v>0</v>
      </c>
      <c r="EU47" s="7">
        <f t="shared" si="239"/>
        <v>0</v>
      </c>
      <c r="EV47" s="7">
        <f t="shared" si="240"/>
        <v>0</v>
      </c>
      <c r="EW47" s="7">
        <f t="shared" si="241"/>
        <v>0</v>
      </c>
      <c r="EX47" s="7">
        <f t="shared" si="242"/>
        <v>0</v>
      </c>
      <c r="EY47" s="7">
        <f t="shared" si="243"/>
        <v>0</v>
      </c>
      <c r="EZ47" s="7">
        <f t="shared" si="244"/>
        <v>0</v>
      </c>
      <c r="FA47" s="7">
        <f t="shared" si="245"/>
        <v>0</v>
      </c>
      <c r="FB47" s="8" t="e">
        <f t="shared" si="246"/>
        <v>#DIV/0!</v>
      </c>
      <c r="FC47" s="10" t="e">
        <f t="shared" si="247"/>
        <v>#DIV/0!</v>
      </c>
      <c r="FD47" s="13" t="e">
        <f t="shared" si="248"/>
        <v>#DIV/0!</v>
      </c>
      <c r="FE47" s="14" t="e">
        <f t="shared" si="249"/>
        <v>#DIV/0!</v>
      </c>
      <c r="FF47" s="14" t="e">
        <f t="shared" si="250"/>
        <v>#DIV/0!</v>
      </c>
      <c r="FG47" s="15" t="e">
        <f t="shared" si="251"/>
        <v>#DIV/0!</v>
      </c>
      <c r="FH47" s="21" t="e">
        <f t="shared" si="252"/>
        <v>#N/A</v>
      </c>
      <c r="FI47" s="116">
        <f t="shared" si="253"/>
        <v>7</v>
      </c>
      <c r="FJ47" s="116">
        <f t="shared" si="254"/>
        <v>0</v>
      </c>
      <c r="FK47" s="5"/>
      <c r="FL47" s="25"/>
      <c r="FM47" s="25"/>
      <c r="FN47" s="25"/>
      <c r="FO47" s="25"/>
      <c r="FP47" s="25"/>
      <c r="FQ47" s="25"/>
      <c r="FR47" s="25"/>
      <c r="FS47" s="3">
        <f t="shared" si="1"/>
        <v>0</v>
      </c>
      <c r="FT47" s="3">
        <f t="shared" si="2"/>
        <v>0</v>
      </c>
      <c r="FU47" s="3">
        <f t="shared" si="3"/>
        <v>0</v>
      </c>
      <c r="FV47" s="3">
        <f t="shared" si="4"/>
        <v>0</v>
      </c>
      <c r="FW47" s="3">
        <f t="shared" si="255"/>
        <v>0</v>
      </c>
      <c r="FX47" s="3">
        <f t="shared" si="5"/>
        <v>0</v>
      </c>
      <c r="FY47" s="3">
        <f t="shared" si="6"/>
        <v>0</v>
      </c>
      <c r="FZ47" s="3">
        <f t="shared" si="7"/>
        <v>0</v>
      </c>
      <c r="GA47" s="3">
        <f t="shared" si="8"/>
        <v>0</v>
      </c>
      <c r="GB47" s="3">
        <f t="shared" si="256"/>
        <v>0</v>
      </c>
      <c r="GC47" s="3">
        <f t="shared" si="9"/>
        <v>0</v>
      </c>
      <c r="GD47" s="3">
        <f t="shared" si="10"/>
        <v>0</v>
      </c>
      <c r="GE47" s="3">
        <f t="shared" si="11"/>
        <v>0</v>
      </c>
      <c r="GF47" s="3">
        <f t="shared" si="12"/>
        <v>0</v>
      </c>
      <c r="GG47" s="3">
        <f t="shared" si="257"/>
        <v>0</v>
      </c>
      <c r="GH47" s="3">
        <f t="shared" si="13"/>
        <v>0</v>
      </c>
      <c r="GI47" s="3">
        <f t="shared" si="14"/>
        <v>0</v>
      </c>
      <c r="GJ47" s="3">
        <f t="shared" si="15"/>
        <v>0</v>
      </c>
      <c r="GK47" s="3">
        <f t="shared" si="16"/>
        <v>0</v>
      </c>
      <c r="GL47" s="3">
        <f t="shared" si="258"/>
        <v>0</v>
      </c>
      <c r="GM47" s="3">
        <f t="shared" si="17"/>
        <v>0</v>
      </c>
      <c r="GN47" s="3">
        <f t="shared" si="18"/>
        <v>0</v>
      </c>
      <c r="GO47" s="3">
        <f t="shared" si="19"/>
        <v>0</v>
      </c>
      <c r="GP47" s="3">
        <f t="shared" si="20"/>
        <v>0</v>
      </c>
      <c r="GQ47" s="3">
        <f t="shared" si="259"/>
        <v>0</v>
      </c>
      <c r="GR47" s="3">
        <f t="shared" si="21"/>
        <v>0</v>
      </c>
      <c r="GS47" s="3">
        <f t="shared" si="22"/>
        <v>0</v>
      </c>
      <c r="GT47" s="3">
        <f t="shared" si="23"/>
        <v>0</v>
      </c>
      <c r="GU47" s="3">
        <f t="shared" si="24"/>
        <v>0</v>
      </c>
      <c r="GV47" s="3">
        <f t="shared" si="260"/>
        <v>0</v>
      </c>
      <c r="GW47" s="7">
        <f t="shared" si="261"/>
        <v>0</v>
      </c>
      <c r="GX47" s="7">
        <f t="shared" si="262"/>
        <v>0</v>
      </c>
      <c r="GY47" s="7">
        <f t="shared" si="263"/>
        <v>0</v>
      </c>
      <c r="GZ47" s="7">
        <f t="shared" si="264"/>
        <v>0</v>
      </c>
      <c r="HA47" s="7">
        <f t="shared" si="265"/>
        <v>0</v>
      </c>
      <c r="HB47" s="8" t="e">
        <f t="shared" si="266"/>
        <v>#DIV/0!</v>
      </c>
      <c r="HC47" s="10" t="e">
        <f t="shared" si="267"/>
        <v>#DIV/0!</v>
      </c>
      <c r="HD47" s="13" t="e">
        <f t="shared" si="268"/>
        <v>#DIV/0!</v>
      </c>
      <c r="HE47" s="14" t="e">
        <f t="shared" si="269"/>
        <v>#DIV/0!</v>
      </c>
      <c r="HF47" s="14" t="e">
        <f t="shared" si="270"/>
        <v>#DIV/0!</v>
      </c>
      <c r="HG47" s="15" t="e">
        <f t="shared" si="271"/>
        <v>#DIV/0!</v>
      </c>
      <c r="HH47" s="21" t="e">
        <f t="shared" si="272"/>
        <v>#N/A</v>
      </c>
      <c r="HI47" s="30">
        <f t="shared" si="273"/>
        <v>6</v>
      </c>
      <c r="HJ47" s="30">
        <f t="shared" si="274"/>
        <v>0</v>
      </c>
      <c r="HK47" s="5"/>
      <c r="HL47" s="25"/>
      <c r="HM47" s="25"/>
      <c r="HN47" s="25"/>
      <c r="HO47" s="25"/>
      <c r="HP47" s="25"/>
      <c r="HQ47" s="25"/>
      <c r="HR47" s="3">
        <f t="shared" si="275"/>
        <v>0</v>
      </c>
      <c r="HS47" s="3">
        <f t="shared" si="276"/>
        <v>0</v>
      </c>
      <c r="HT47" s="3">
        <f t="shared" si="277"/>
        <v>0</v>
      </c>
      <c r="HU47" s="3">
        <f t="shared" si="278"/>
        <v>0</v>
      </c>
      <c r="HV47" s="3">
        <f t="shared" si="279"/>
        <v>0</v>
      </c>
      <c r="HW47" s="3">
        <f t="shared" si="280"/>
        <v>0</v>
      </c>
      <c r="HX47" s="3">
        <f t="shared" si="281"/>
        <v>0</v>
      </c>
      <c r="HY47" s="3">
        <f t="shared" si="282"/>
        <v>0</v>
      </c>
      <c r="HZ47" s="3">
        <f t="shared" si="283"/>
        <v>0</v>
      </c>
      <c r="IA47" s="3">
        <f t="shared" si="284"/>
        <v>0</v>
      </c>
      <c r="IB47" s="3">
        <f t="shared" si="285"/>
        <v>0</v>
      </c>
      <c r="IC47" s="3">
        <f t="shared" si="286"/>
        <v>0</v>
      </c>
      <c r="ID47" s="3">
        <f t="shared" si="287"/>
        <v>0</v>
      </c>
      <c r="IE47" s="3">
        <f t="shared" si="288"/>
        <v>0</v>
      </c>
      <c r="IF47" s="3">
        <f t="shared" si="289"/>
        <v>0</v>
      </c>
      <c r="IG47" s="3">
        <f t="shared" si="290"/>
        <v>0</v>
      </c>
      <c r="IH47" s="3">
        <f t="shared" si="291"/>
        <v>0</v>
      </c>
      <c r="II47" s="3">
        <f t="shared" si="292"/>
        <v>0</v>
      </c>
      <c r="IJ47" s="3">
        <f t="shared" si="293"/>
        <v>0</v>
      </c>
      <c r="IK47" s="3">
        <f t="shared" si="294"/>
        <v>0</v>
      </c>
      <c r="IL47" s="3">
        <f t="shared" si="295"/>
        <v>0</v>
      </c>
      <c r="IM47" s="3">
        <f t="shared" si="296"/>
        <v>0</v>
      </c>
      <c r="IN47" s="3">
        <f t="shared" si="297"/>
        <v>0</v>
      </c>
      <c r="IO47" s="3">
        <f t="shared" si="298"/>
        <v>0</v>
      </c>
      <c r="IP47" s="3">
        <f t="shared" si="299"/>
        <v>0</v>
      </c>
      <c r="IQ47" s="3">
        <f t="shared" si="300"/>
        <v>0</v>
      </c>
      <c r="IR47" s="3">
        <f t="shared" si="301"/>
        <v>0</v>
      </c>
      <c r="IS47" s="3">
        <f t="shared" si="302"/>
        <v>0</v>
      </c>
      <c r="IT47" s="3">
        <f t="shared" si="303"/>
        <v>0</v>
      </c>
      <c r="IU47" s="3">
        <f t="shared" si="304"/>
        <v>0</v>
      </c>
      <c r="IV47" s="12" t="e">
        <f t="shared" si="25"/>
        <v>#DIV/0!</v>
      </c>
      <c r="IW47" s="10" t="e">
        <f t="shared" si="305"/>
        <v>#DIV/0!</v>
      </c>
      <c r="IX47" s="13" t="e">
        <f t="shared" si="306"/>
        <v>#DIV/0!</v>
      </c>
      <c r="IY47" s="14" t="e">
        <f t="shared" si="307"/>
        <v>#DIV/0!</v>
      </c>
      <c r="IZ47" s="14" t="e">
        <f t="shared" si="308"/>
        <v>#DIV/0!</v>
      </c>
      <c r="JA47" s="15" t="e">
        <f t="shared" si="309"/>
        <v>#DIV/0!</v>
      </c>
      <c r="JB47" s="31" t="e">
        <f t="shared" si="310"/>
        <v>#N/A</v>
      </c>
      <c r="JC47" s="2" t="e">
        <f>COUNTBLANK(#REF!)</f>
        <v>#REF!</v>
      </c>
      <c r="JD47" s="6" t="e">
        <f t="shared" si="311"/>
        <v>#REF!</v>
      </c>
      <c r="JE47" s="67"/>
      <c r="JF47" s="172"/>
      <c r="JG47" s="2">
        <f t="shared" si="312"/>
        <v>7</v>
      </c>
      <c r="JH47" s="2">
        <f t="shared" si="313"/>
        <v>0</v>
      </c>
      <c r="JI47" s="49">
        <v>40</v>
      </c>
      <c r="JJ47" s="117">
        <f>'LISTA DE ESTUDIANTES Y ASISTENC'!CB44</f>
        <v>0</v>
      </c>
      <c r="JK47" s="48">
        <f>'LISTA DE ESTUDIANTES Y ASISTENC'!CC44:CC44</f>
        <v>0</v>
      </c>
      <c r="JL47" s="32"/>
      <c r="JM47" s="25"/>
      <c r="JN47" s="25"/>
      <c r="JO47" s="25"/>
      <c r="JP47" s="25"/>
      <c r="JQ47" s="25"/>
      <c r="JR47" s="25"/>
      <c r="JS47" s="3">
        <f t="shared" si="314"/>
        <v>0</v>
      </c>
      <c r="JT47" s="3">
        <f t="shared" si="315"/>
        <v>0</v>
      </c>
      <c r="JU47" s="3">
        <f t="shared" si="316"/>
        <v>0</v>
      </c>
      <c r="JV47" s="3">
        <f t="shared" si="317"/>
        <v>0</v>
      </c>
      <c r="JW47" s="3">
        <f t="shared" si="318"/>
        <v>0</v>
      </c>
      <c r="JX47" s="3">
        <f t="shared" si="319"/>
        <v>0</v>
      </c>
      <c r="JY47" s="3">
        <f t="shared" si="320"/>
        <v>0</v>
      </c>
      <c r="JZ47" s="3">
        <f t="shared" si="321"/>
        <v>0</v>
      </c>
      <c r="KA47" s="3">
        <f t="shared" si="322"/>
        <v>0</v>
      </c>
      <c r="KB47" s="3">
        <f t="shared" si="323"/>
        <v>0</v>
      </c>
      <c r="KC47" s="3">
        <f t="shared" si="324"/>
        <v>0</v>
      </c>
      <c r="KD47" s="3">
        <f t="shared" si="325"/>
        <v>0</v>
      </c>
      <c r="KE47" s="3">
        <f t="shared" si="326"/>
        <v>0</v>
      </c>
      <c r="KF47" s="3">
        <f t="shared" si="327"/>
        <v>0</v>
      </c>
      <c r="KG47" s="3">
        <f t="shared" si="328"/>
        <v>0</v>
      </c>
      <c r="KH47" s="3">
        <f t="shared" si="329"/>
        <v>0</v>
      </c>
      <c r="KI47" s="3">
        <f t="shared" si="330"/>
        <v>0</v>
      </c>
      <c r="KJ47" s="3">
        <f t="shared" si="331"/>
        <v>0</v>
      </c>
      <c r="KK47" s="3">
        <f t="shared" si="332"/>
        <v>0</v>
      </c>
      <c r="KL47" s="3">
        <f t="shared" si="333"/>
        <v>0</v>
      </c>
      <c r="KM47" s="3">
        <f t="shared" si="334"/>
        <v>0</v>
      </c>
      <c r="KN47" s="3">
        <f t="shared" si="335"/>
        <v>0</v>
      </c>
      <c r="KO47" s="3">
        <f t="shared" si="336"/>
        <v>0</v>
      </c>
      <c r="KP47" s="3">
        <f t="shared" si="337"/>
        <v>0</v>
      </c>
      <c r="KQ47" s="3">
        <f t="shared" si="338"/>
        <v>0</v>
      </c>
      <c r="KR47" s="3">
        <f t="shared" si="339"/>
        <v>0</v>
      </c>
      <c r="KS47" s="3">
        <f t="shared" si="340"/>
        <v>0</v>
      </c>
      <c r="KT47" s="3">
        <f t="shared" si="341"/>
        <v>0</v>
      </c>
      <c r="KU47" s="3">
        <f t="shared" si="342"/>
        <v>0</v>
      </c>
      <c r="KV47" s="3">
        <f t="shared" si="343"/>
        <v>0</v>
      </c>
      <c r="KW47" s="7">
        <f t="shared" si="344"/>
        <v>0</v>
      </c>
      <c r="KX47" s="7">
        <f t="shared" si="345"/>
        <v>0</v>
      </c>
      <c r="KY47" s="7">
        <f t="shared" si="346"/>
        <v>0</v>
      </c>
      <c r="KZ47" s="7">
        <f t="shared" si="347"/>
        <v>0</v>
      </c>
      <c r="LA47" s="7">
        <f t="shared" si="348"/>
        <v>0</v>
      </c>
      <c r="LB47" s="8" t="e">
        <f t="shared" si="349"/>
        <v>#DIV/0!</v>
      </c>
      <c r="LC47" s="10" t="e">
        <f t="shared" si="350"/>
        <v>#DIV/0!</v>
      </c>
      <c r="LD47" s="10"/>
      <c r="LE47" s="13" t="e">
        <f t="shared" si="917"/>
        <v>#DIV/0!</v>
      </c>
      <c r="LF47" s="14" t="e">
        <f t="shared" si="352"/>
        <v>#DIV/0!</v>
      </c>
      <c r="LG47" s="14" t="e">
        <f t="shared" si="353"/>
        <v>#DIV/0!</v>
      </c>
      <c r="LH47" s="15" t="e">
        <f t="shared" si="354"/>
        <v>#DIV/0!</v>
      </c>
      <c r="LI47" s="30">
        <f t="shared" si="355"/>
        <v>7</v>
      </c>
      <c r="LJ47" s="30">
        <f t="shared" si="356"/>
        <v>0</v>
      </c>
      <c r="LK47" s="5"/>
      <c r="LL47" s="21" t="e">
        <f t="shared" si="914"/>
        <v>#N/A</v>
      </c>
      <c r="LM47" s="25"/>
      <c r="LN47" s="25"/>
      <c r="LO47" s="25"/>
      <c r="LP47" s="25"/>
      <c r="LQ47" s="25"/>
      <c r="LR47" s="25"/>
      <c r="LS47" s="25"/>
      <c r="LT47" s="3">
        <f t="shared" si="357"/>
        <v>0</v>
      </c>
      <c r="LU47" s="3">
        <f t="shared" si="358"/>
        <v>0</v>
      </c>
      <c r="LV47" s="3">
        <f t="shared" si="359"/>
        <v>0</v>
      </c>
      <c r="LW47" s="3">
        <f t="shared" si="360"/>
        <v>0</v>
      </c>
      <c r="LX47" s="3">
        <f t="shared" si="361"/>
        <v>0</v>
      </c>
      <c r="LY47" s="3">
        <f t="shared" si="362"/>
        <v>0</v>
      </c>
      <c r="LZ47" s="3">
        <f t="shared" si="363"/>
        <v>0</v>
      </c>
      <c r="MA47" s="3">
        <f t="shared" si="364"/>
        <v>0</v>
      </c>
      <c r="MB47" s="3">
        <f t="shared" si="365"/>
        <v>0</v>
      </c>
      <c r="MC47" s="3">
        <f t="shared" si="366"/>
        <v>0</v>
      </c>
      <c r="MD47" s="3">
        <f t="shared" si="367"/>
        <v>0</v>
      </c>
      <c r="ME47" s="3">
        <f t="shared" si="368"/>
        <v>0</v>
      </c>
      <c r="MF47" s="3">
        <f t="shared" si="369"/>
        <v>0</v>
      </c>
      <c r="MG47" s="3">
        <f t="shared" si="370"/>
        <v>0</v>
      </c>
      <c r="MH47" s="3">
        <f t="shared" si="371"/>
        <v>0</v>
      </c>
      <c r="MI47" s="3">
        <f t="shared" si="372"/>
        <v>0</v>
      </c>
      <c r="MJ47" s="3">
        <f t="shared" si="373"/>
        <v>0</v>
      </c>
      <c r="MK47" s="3">
        <f t="shared" si="374"/>
        <v>0</v>
      </c>
      <c r="ML47" s="3">
        <f t="shared" si="375"/>
        <v>0</v>
      </c>
      <c r="MM47" s="3">
        <f t="shared" si="376"/>
        <v>0</v>
      </c>
      <c r="MN47" s="3">
        <f t="shared" si="377"/>
        <v>0</v>
      </c>
      <c r="MO47" s="3">
        <f t="shared" si="378"/>
        <v>0</v>
      </c>
      <c r="MP47" s="3">
        <f t="shared" si="379"/>
        <v>0</v>
      </c>
      <c r="MQ47" s="3">
        <f t="shared" si="380"/>
        <v>0</v>
      </c>
      <c r="MR47" s="3">
        <f t="shared" si="381"/>
        <v>0</v>
      </c>
      <c r="MS47" s="3">
        <f t="shared" si="382"/>
        <v>0</v>
      </c>
      <c r="MT47" s="3">
        <f t="shared" si="383"/>
        <v>0</v>
      </c>
      <c r="MU47" s="3">
        <f t="shared" si="384"/>
        <v>0</v>
      </c>
      <c r="MV47" s="3">
        <f t="shared" si="385"/>
        <v>0</v>
      </c>
      <c r="MW47" s="3">
        <f t="shared" si="386"/>
        <v>0</v>
      </c>
      <c r="MX47" s="7">
        <f t="shared" si="387"/>
        <v>0</v>
      </c>
      <c r="MY47" s="7">
        <f t="shared" si="388"/>
        <v>0</v>
      </c>
      <c r="MZ47" s="7">
        <f t="shared" si="389"/>
        <v>0</v>
      </c>
      <c r="NA47" s="7">
        <f t="shared" si="390"/>
        <v>0</v>
      </c>
      <c r="NB47" s="7">
        <f t="shared" si="391"/>
        <v>0</v>
      </c>
      <c r="NC47" s="8" t="e">
        <f t="shared" si="392"/>
        <v>#DIV/0!</v>
      </c>
      <c r="ND47" s="10" t="e">
        <f t="shared" si="393"/>
        <v>#DIV/0!</v>
      </c>
      <c r="NE47" s="13" t="e">
        <f t="shared" si="394"/>
        <v>#DIV/0!</v>
      </c>
      <c r="NF47" s="14" t="e">
        <f t="shared" si="395"/>
        <v>#DIV/0!</v>
      </c>
      <c r="NG47" s="14" t="e">
        <f t="shared" si="396"/>
        <v>#DIV/0!</v>
      </c>
      <c r="NH47" s="15" t="e">
        <f t="shared" si="397"/>
        <v>#DIV/0!</v>
      </c>
      <c r="NI47" s="21" t="e">
        <f t="shared" si="398"/>
        <v>#N/A</v>
      </c>
      <c r="NJ47" s="116">
        <f t="shared" si="399"/>
        <v>8</v>
      </c>
      <c r="NK47" s="116">
        <f t="shared" si="400"/>
        <v>0</v>
      </c>
      <c r="NL47" s="5"/>
      <c r="NM47" s="25"/>
      <c r="NN47" s="25"/>
      <c r="NO47" s="25"/>
      <c r="NP47" s="25"/>
      <c r="NQ47" s="25"/>
      <c r="NR47" s="25"/>
      <c r="NS47" s="25"/>
      <c r="NT47" s="25"/>
      <c r="NU47" s="3">
        <f t="shared" si="401"/>
        <v>0</v>
      </c>
      <c r="NV47" s="3">
        <f t="shared" si="402"/>
        <v>0</v>
      </c>
      <c r="NW47" s="3">
        <f t="shared" si="403"/>
        <v>0</v>
      </c>
      <c r="NX47" s="3">
        <f t="shared" si="404"/>
        <v>0</v>
      </c>
      <c r="NY47" s="3">
        <f t="shared" si="405"/>
        <v>0</v>
      </c>
      <c r="NZ47" s="3">
        <f t="shared" si="406"/>
        <v>0</v>
      </c>
      <c r="OA47" s="3">
        <f t="shared" si="407"/>
        <v>0</v>
      </c>
      <c r="OB47" s="3">
        <f t="shared" si="408"/>
        <v>0</v>
      </c>
      <c r="OC47" s="3">
        <f t="shared" si="409"/>
        <v>0</v>
      </c>
      <c r="OD47" s="3">
        <f t="shared" si="410"/>
        <v>0</v>
      </c>
      <c r="OE47" s="3">
        <f t="shared" si="411"/>
        <v>0</v>
      </c>
      <c r="OF47" s="3">
        <f t="shared" si="412"/>
        <v>0</v>
      </c>
      <c r="OG47" s="3">
        <f t="shared" si="413"/>
        <v>0</v>
      </c>
      <c r="OH47" s="3">
        <f t="shared" si="414"/>
        <v>0</v>
      </c>
      <c r="OI47" s="3">
        <f t="shared" si="415"/>
        <v>0</v>
      </c>
      <c r="OJ47" s="3">
        <f t="shared" si="416"/>
        <v>0</v>
      </c>
      <c r="OK47" s="3">
        <f t="shared" si="417"/>
        <v>0</v>
      </c>
      <c r="OL47" s="3">
        <f t="shared" si="418"/>
        <v>0</v>
      </c>
      <c r="OM47" s="3">
        <f t="shared" si="419"/>
        <v>0</v>
      </c>
      <c r="ON47" s="3">
        <f t="shared" si="420"/>
        <v>0</v>
      </c>
      <c r="OO47" s="3">
        <f t="shared" si="421"/>
        <v>0</v>
      </c>
      <c r="OP47" s="3">
        <f t="shared" si="422"/>
        <v>0</v>
      </c>
      <c r="OQ47" s="3">
        <f t="shared" si="423"/>
        <v>0</v>
      </c>
      <c r="OR47" s="3">
        <f t="shared" si="424"/>
        <v>0</v>
      </c>
      <c r="OS47" s="3">
        <f t="shared" si="922"/>
        <v>0</v>
      </c>
      <c r="OT47" s="3">
        <f t="shared" si="426"/>
        <v>0</v>
      </c>
      <c r="OU47" s="3">
        <f t="shared" si="427"/>
        <v>0</v>
      </c>
      <c r="OV47" s="3">
        <f t="shared" si="428"/>
        <v>0</v>
      </c>
      <c r="OW47" s="3">
        <f t="shared" si="429"/>
        <v>0</v>
      </c>
      <c r="OX47" s="3">
        <f t="shared" si="430"/>
        <v>0</v>
      </c>
      <c r="OY47" s="7">
        <f t="shared" si="431"/>
        <v>0</v>
      </c>
      <c r="OZ47" s="7">
        <f t="shared" si="432"/>
        <v>0</v>
      </c>
      <c r="PA47" s="7">
        <f t="shared" si="433"/>
        <v>0</v>
      </c>
      <c r="PB47" s="7">
        <f t="shared" si="434"/>
        <v>0</v>
      </c>
      <c r="PC47" s="7">
        <f t="shared" si="435"/>
        <v>0</v>
      </c>
      <c r="PD47" s="7">
        <f t="shared" si="436"/>
        <v>0</v>
      </c>
      <c r="PE47" s="7">
        <f t="shared" si="437"/>
        <v>0</v>
      </c>
      <c r="PF47" s="7">
        <f t="shared" si="438"/>
        <v>0</v>
      </c>
      <c r="PG47" s="7">
        <f t="shared" si="439"/>
        <v>0</v>
      </c>
      <c r="PH47" s="7">
        <f t="shared" si="440"/>
        <v>0</v>
      </c>
      <c r="PI47" s="8" t="e">
        <f t="shared" si="441"/>
        <v>#DIV/0!</v>
      </c>
      <c r="PJ47" s="10" t="e">
        <f t="shared" si="442"/>
        <v>#DIV/0!</v>
      </c>
      <c r="PK47" s="13" t="e">
        <f t="shared" si="443"/>
        <v>#DIV/0!</v>
      </c>
      <c r="PL47" s="14" t="e">
        <f t="shared" si="444"/>
        <v>#DIV/0!</v>
      </c>
      <c r="PM47" s="14" t="e">
        <f t="shared" si="445"/>
        <v>#DIV/0!</v>
      </c>
      <c r="PN47" s="15" t="e">
        <f t="shared" si="446"/>
        <v>#DIV/0!</v>
      </c>
      <c r="PO47" s="21" t="e">
        <f t="shared" si="447"/>
        <v>#N/A</v>
      </c>
      <c r="PP47" s="116">
        <f t="shared" si="448"/>
        <v>7</v>
      </c>
      <c r="PQ47" s="116">
        <f t="shared" si="449"/>
        <v>0</v>
      </c>
      <c r="PR47" s="5"/>
      <c r="PS47" s="25"/>
      <c r="PT47" s="25"/>
      <c r="PU47" s="25"/>
      <c r="PV47" s="25"/>
      <c r="PW47" s="25"/>
      <c r="PX47" s="25"/>
      <c r="PY47" s="25"/>
      <c r="PZ47" s="3">
        <f t="shared" si="26"/>
        <v>0</v>
      </c>
      <c r="QA47" s="3">
        <f t="shared" si="27"/>
        <v>0</v>
      </c>
      <c r="QB47" s="3">
        <f t="shared" si="28"/>
        <v>0</v>
      </c>
      <c r="QC47" s="3">
        <f t="shared" si="29"/>
        <v>0</v>
      </c>
      <c r="QD47" s="3">
        <f t="shared" si="450"/>
        <v>0</v>
      </c>
      <c r="QE47" s="3">
        <f t="shared" si="30"/>
        <v>0</v>
      </c>
      <c r="QF47" s="3">
        <f t="shared" si="31"/>
        <v>0</v>
      </c>
      <c r="QG47" s="3">
        <f t="shared" si="32"/>
        <v>0</v>
      </c>
      <c r="QH47" s="3">
        <f t="shared" si="33"/>
        <v>0</v>
      </c>
      <c r="QI47" s="3">
        <f t="shared" si="451"/>
        <v>0</v>
      </c>
      <c r="QJ47" s="3">
        <f t="shared" si="34"/>
        <v>0</v>
      </c>
      <c r="QK47" s="3">
        <f t="shared" si="35"/>
        <v>0</v>
      </c>
      <c r="QL47" s="3">
        <f t="shared" si="36"/>
        <v>0</v>
      </c>
      <c r="QM47" s="3">
        <f t="shared" si="37"/>
        <v>0</v>
      </c>
      <c r="QN47" s="3">
        <f t="shared" si="452"/>
        <v>0</v>
      </c>
      <c r="QO47" s="3">
        <f t="shared" si="38"/>
        <v>0</v>
      </c>
      <c r="QP47" s="3">
        <f t="shared" si="39"/>
        <v>0</v>
      </c>
      <c r="QQ47" s="3">
        <f t="shared" si="40"/>
        <v>0</v>
      </c>
      <c r="QR47" s="3">
        <f t="shared" si="41"/>
        <v>0</v>
      </c>
      <c r="QS47" s="3">
        <f t="shared" si="453"/>
        <v>0</v>
      </c>
      <c r="QT47" s="3">
        <f t="shared" si="42"/>
        <v>0</v>
      </c>
      <c r="QU47" s="3">
        <f t="shared" si="43"/>
        <v>0</v>
      </c>
      <c r="QV47" s="3">
        <f t="shared" si="44"/>
        <v>0</v>
      </c>
      <c r="QW47" s="3">
        <f t="shared" si="45"/>
        <v>0</v>
      </c>
      <c r="QX47" s="3">
        <f t="shared" si="454"/>
        <v>0</v>
      </c>
      <c r="QY47" s="3">
        <f t="shared" si="46"/>
        <v>0</v>
      </c>
      <c r="QZ47" s="3">
        <f t="shared" si="47"/>
        <v>0</v>
      </c>
      <c r="RA47" s="3">
        <f t="shared" si="48"/>
        <v>0</v>
      </c>
      <c r="RB47" s="3">
        <f t="shared" si="49"/>
        <v>0</v>
      </c>
      <c r="RC47" s="3">
        <f t="shared" si="455"/>
        <v>0</v>
      </c>
      <c r="RD47" s="7">
        <f t="shared" si="456"/>
        <v>0</v>
      </c>
      <c r="RE47" s="7">
        <f t="shared" si="457"/>
        <v>0</v>
      </c>
      <c r="RF47" s="7">
        <f t="shared" si="458"/>
        <v>0</v>
      </c>
      <c r="RG47" s="7">
        <f t="shared" si="459"/>
        <v>0</v>
      </c>
      <c r="RH47" s="7">
        <f t="shared" si="460"/>
        <v>0</v>
      </c>
      <c r="RI47" s="8" t="e">
        <f t="shared" si="461"/>
        <v>#DIV/0!</v>
      </c>
      <c r="RJ47" s="10" t="e">
        <f t="shared" si="462"/>
        <v>#DIV/0!</v>
      </c>
      <c r="RK47" s="13" t="e">
        <f t="shared" si="463"/>
        <v>#DIV/0!</v>
      </c>
      <c r="RL47" s="14" t="e">
        <f t="shared" si="464"/>
        <v>#DIV/0!</v>
      </c>
      <c r="RM47" s="14" t="e">
        <f t="shared" si="465"/>
        <v>#DIV/0!</v>
      </c>
      <c r="RN47" s="15" t="e">
        <f t="shared" si="466"/>
        <v>#DIV/0!</v>
      </c>
      <c r="RO47" s="21" t="e">
        <f t="shared" si="467"/>
        <v>#N/A</v>
      </c>
      <c r="RP47" s="30">
        <f t="shared" si="468"/>
        <v>6</v>
      </c>
      <c r="RQ47" s="30">
        <f t="shared" si="469"/>
        <v>0</v>
      </c>
      <c r="RR47" s="5"/>
      <c r="RS47" s="25"/>
      <c r="RT47" s="25"/>
      <c r="RU47" s="25"/>
      <c r="RV47" s="25"/>
      <c r="RW47" s="25"/>
      <c r="RX47" s="25"/>
      <c r="RY47" s="3">
        <f t="shared" si="470"/>
        <v>0</v>
      </c>
      <c r="RZ47" s="3">
        <f t="shared" si="471"/>
        <v>0</v>
      </c>
      <c r="SA47" s="3">
        <f t="shared" si="472"/>
        <v>0</v>
      </c>
      <c r="SB47" s="3">
        <f t="shared" si="473"/>
        <v>0</v>
      </c>
      <c r="SC47" s="3">
        <f t="shared" si="474"/>
        <v>0</v>
      </c>
      <c r="SD47" s="3">
        <f t="shared" si="475"/>
        <v>0</v>
      </c>
      <c r="SE47" s="3">
        <f t="shared" si="476"/>
        <v>0</v>
      </c>
      <c r="SF47" s="3">
        <f t="shared" si="477"/>
        <v>0</v>
      </c>
      <c r="SG47" s="3">
        <f t="shared" si="478"/>
        <v>0</v>
      </c>
      <c r="SH47" s="3">
        <f t="shared" si="479"/>
        <v>0</v>
      </c>
      <c r="SI47" s="3">
        <f t="shared" si="480"/>
        <v>0</v>
      </c>
      <c r="SJ47" s="3">
        <f t="shared" si="481"/>
        <v>0</v>
      </c>
      <c r="SK47" s="3">
        <f t="shared" si="482"/>
        <v>0</v>
      </c>
      <c r="SL47" s="3">
        <f t="shared" si="483"/>
        <v>0</v>
      </c>
      <c r="SM47" s="3">
        <f t="shared" si="484"/>
        <v>0</v>
      </c>
      <c r="SN47" s="3">
        <f t="shared" si="485"/>
        <v>0</v>
      </c>
      <c r="SO47" s="3">
        <f t="shared" si="486"/>
        <v>0</v>
      </c>
      <c r="SP47" s="3">
        <f t="shared" si="487"/>
        <v>0</v>
      </c>
      <c r="SQ47" s="3">
        <f t="shared" si="488"/>
        <v>0</v>
      </c>
      <c r="SR47" s="3">
        <f t="shared" si="489"/>
        <v>0</v>
      </c>
      <c r="SS47" s="3">
        <f t="shared" si="490"/>
        <v>0</v>
      </c>
      <c r="ST47" s="3">
        <f t="shared" si="491"/>
        <v>0</v>
      </c>
      <c r="SU47" s="3">
        <f t="shared" si="492"/>
        <v>0</v>
      </c>
      <c r="SV47" s="3">
        <f t="shared" si="493"/>
        <v>0</v>
      </c>
      <c r="SW47" s="3">
        <f t="shared" si="494"/>
        <v>0</v>
      </c>
      <c r="SX47" s="3">
        <f t="shared" si="495"/>
        <v>0</v>
      </c>
      <c r="SY47" s="3">
        <f t="shared" si="496"/>
        <v>0</v>
      </c>
      <c r="SZ47" s="3">
        <f t="shared" si="497"/>
        <v>0</v>
      </c>
      <c r="TA47" s="3">
        <f t="shared" si="498"/>
        <v>0</v>
      </c>
      <c r="TB47" s="3">
        <f t="shared" si="499"/>
        <v>0</v>
      </c>
      <c r="TC47" s="12" t="e">
        <f t="shared" si="50"/>
        <v>#DIV/0!</v>
      </c>
      <c r="TD47" s="10" t="e">
        <f t="shared" si="500"/>
        <v>#DIV/0!</v>
      </c>
      <c r="TE47" s="13" t="e">
        <f t="shared" si="501"/>
        <v>#DIV/0!</v>
      </c>
      <c r="TF47" s="14" t="e">
        <f t="shared" si="502"/>
        <v>#DIV/0!</v>
      </c>
      <c r="TG47" s="14" t="e">
        <f t="shared" si="503"/>
        <v>#DIV/0!</v>
      </c>
      <c r="TH47" s="15" t="e">
        <f t="shared" si="504"/>
        <v>#DIV/0!</v>
      </c>
      <c r="TI47" s="31" t="e">
        <f t="shared" si="505"/>
        <v>#N/A</v>
      </c>
      <c r="TJ47" s="2" t="e">
        <f>COUNTBLANK(#REF!)</f>
        <v>#REF!</v>
      </c>
      <c r="TK47" s="6" t="e">
        <f t="shared" si="506"/>
        <v>#REF!</v>
      </c>
      <c r="TL47" s="67"/>
      <c r="TM47" s="172"/>
      <c r="TN47" s="2">
        <f t="shared" si="507"/>
        <v>7</v>
      </c>
      <c r="TO47" s="2">
        <f t="shared" si="508"/>
        <v>0</v>
      </c>
      <c r="TP47" s="49">
        <v>40</v>
      </c>
      <c r="TQ47" s="117">
        <f>'LISTA DE ESTUDIANTES Y ASISTENC'!MI44</f>
        <v>0</v>
      </c>
      <c r="TR47" s="48">
        <f>'LISTA DE ESTUDIANTES Y ASISTENC'!MJ44:MJ44</f>
        <v>0</v>
      </c>
      <c r="TS47" s="32"/>
      <c r="TT47" s="25"/>
      <c r="TU47" s="25"/>
      <c r="TV47" s="25"/>
      <c r="TW47" s="25"/>
      <c r="TX47" s="25"/>
      <c r="TY47" s="25"/>
      <c r="TZ47" s="3">
        <f t="shared" si="509"/>
        <v>0</v>
      </c>
      <c r="UA47" s="3">
        <f t="shared" si="510"/>
        <v>0</v>
      </c>
      <c r="UB47" s="3">
        <f t="shared" si="511"/>
        <v>0</v>
      </c>
      <c r="UC47" s="3">
        <f t="shared" si="512"/>
        <v>0</v>
      </c>
      <c r="UD47" s="3">
        <f t="shared" si="513"/>
        <v>0</v>
      </c>
      <c r="UE47" s="3">
        <f t="shared" si="514"/>
        <v>0</v>
      </c>
      <c r="UF47" s="3">
        <f t="shared" si="515"/>
        <v>0</v>
      </c>
      <c r="UG47" s="3">
        <f t="shared" si="516"/>
        <v>0</v>
      </c>
      <c r="UH47" s="3">
        <f t="shared" si="517"/>
        <v>0</v>
      </c>
      <c r="UI47" s="3">
        <f t="shared" si="518"/>
        <v>0</v>
      </c>
      <c r="UJ47" s="3">
        <f t="shared" si="519"/>
        <v>0</v>
      </c>
      <c r="UK47" s="3">
        <f t="shared" si="520"/>
        <v>0</v>
      </c>
      <c r="UL47" s="3">
        <f t="shared" si="521"/>
        <v>0</v>
      </c>
      <c r="UM47" s="3">
        <f t="shared" si="522"/>
        <v>0</v>
      </c>
      <c r="UN47" s="3">
        <f t="shared" si="523"/>
        <v>0</v>
      </c>
      <c r="UO47" s="3">
        <f t="shared" si="524"/>
        <v>0</v>
      </c>
      <c r="UP47" s="3">
        <f t="shared" si="525"/>
        <v>0</v>
      </c>
      <c r="UQ47" s="3">
        <f t="shared" si="526"/>
        <v>0</v>
      </c>
      <c r="UR47" s="3">
        <f t="shared" si="527"/>
        <v>0</v>
      </c>
      <c r="US47" s="3">
        <f t="shared" si="528"/>
        <v>0</v>
      </c>
      <c r="UT47" s="3">
        <f t="shared" si="529"/>
        <v>0</v>
      </c>
      <c r="UU47" s="3">
        <f t="shared" si="530"/>
        <v>0</v>
      </c>
      <c r="UV47" s="3">
        <f t="shared" si="531"/>
        <v>0</v>
      </c>
      <c r="UW47" s="3">
        <f t="shared" si="532"/>
        <v>0</v>
      </c>
      <c r="UX47" s="3">
        <f t="shared" si="533"/>
        <v>0</v>
      </c>
      <c r="UY47" s="3">
        <f t="shared" si="534"/>
        <v>0</v>
      </c>
      <c r="UZ47" s="3">
        <f t="shared" si="535"/>
        <v>0</v>
      </c>
      <c r="VA47" s="3">
        <f t="shared" si="536"/>
        <v>0</v>
      </c>
      <c r="VB47" s="3">
        <f t="shared" si="537"/>
        <v>0</v>
      </c>
      <c r="VC47" s="3">
        <f t="shared" si="538"/>
        <v>0</v>
      </c>
      <c r="VD47" s="7">
        <f t="shared" si="539"/>
        <v>0</v>
      </c>
      <c r="VE47" s="7">
        <f t="shared" si="540"/>
        <v>0</v>
      </c>
      <c r="VF47" s="7">
        <f t="shared" si="541"/>
        <v>0</v>
      </c>
      <c r="VG47" s="7">
        <f t="shared" si="542"/>
        <v>0</v>
      </c>
      <c r="VH47" s="7">
        <f t="shared" si="543"/>
        <v>0</v>
      </c>
      <c r="VI47" s="8" t="e">
        <f t="shared" si="544"/>
        <v>#DIV/0!</v>
      </c>
      <c r="VJ47" s="10" t="e">
        <f t="shared" si="545"/>
        <v>#DIV/0!</v>
      </c>
      <c r="VK47" s="10"/>
      <c r="VL47" s="13" t="e">
        <f t="shared" si="918"/>
        <v>#DIV/0!</v>
      </c>
      <c r="VM47" s="14" t="e">
        <f t="shared" si="547"/>
        <v>#DIV/0!</v>
      </c>
      <c r="VN47" s="14" t="e">
        <f t="shared" si="548"/>
        <v>#DIV/0!</v>
      </c>
      <c r="VO47" s="15" t="e">
        <f t="shared" si="549"/>
        <v>#DIV/0!</v>
      </c>
      <c r="VP47" s="30">
        <f t="shared" si="550"/>
        <v>7</v>
      </c>
      <c r="VQ47" s="30">
        <f t="shared" si="551"/>
        <v>0</v>
      </c>
      <c r="VR47" s="5"/>
      <c r="VS47" s="21" t="e">
        <f t="shared" si="915"/>
        <v>#N/A</v>
      </c>
      <c r="VT47" s="25"/>
      <c r="VU47" s="25"/>
      <c r="VV47" s="25"/>
      <c r="VW47" s="25"/>
      <c r="VX47" s="25"/>
      <c r="VY47" s="25"/>
      <c r="VZ47" s="25"/>
      <c r="WA47" s="3">
        <f t="shared" si="552"/>
        <v>0</v>
      </c>
      <c r="WB47" s="3">
        <f t="shared" si="553"/>
        <v>0</v>
      </c>
      <c r="WC47" s="3">
        <f t="shared" si="554"/>
        <v>0</v>
      </c>
      <c r="WD47" s="3">
        <f t="shared" si="555"/>
        <v>0</v>
      </c>
      <c r="WE47" s="3">
        <f t="shared" si="556"/>
        <v>0</v>
      </c>
      <c r="WF47" s="3">
        <f t="shared" si="557"/>
        <v>0</v>
      </c>
      <c r="WG47" s="3">
        <f t="shared" si="558"/>
        <v>0</v>
      </c>
      <c r="WH47" s="3">
        <f t="shared" si="559"/>
        <v>0</v>
      </c>
      <c r="WI47" s="3">
        <f t="shared" si="560"/>
        <v>0</v>
      </c>
      <c r="WJ47" s="3">
        <f t="shared" si="561"/>
        <v>0</v>
      </c>
      <c r="WK47" s="3">
        <f t="shared" si="562"/>
        <v>0</v>
      </c>
      <c r="WL47" s="3">
        <f t="shared" si="563"/>
        <v>0</v>
      </c>
      <c r="WM47" s="3">
        <f t="shared" si="564"/>
        <v>0</v>
      </c>
      <c r="WN47" s="3">
        <f t="shared" si="565"/>
        <v>0</v>
      </c>
      <c r="WO47" s="3">
        <f t="shared" si="566"/>
        <v>0</v>
      </c>
      <c r="WP47" s="3">
        <f t="shared" si="567"/>
        <v>0</v>
      </c>
      <c r="WQ47" s="3">
        <f t="shared" si="568"/>
        <v>0</v>
      </c>
      <c r="WR47" s="3">
        <f t="shared" si="569"/>
        <v>0</v>
      </c>
      <c r="WS47" s="3">
        <f t="shared" si="570"/>
        <v>0</v>
      </c>
      <c r="WT47" s="3">
        <f t="shared" si="571"/>
        <v>0</v>
      </c>
      <c r="WU47" s="3">
        <f t="shared" si="572"/>
        <v>0</v>
      </c>
      <c r="WV47" s="3">
        <f t="shared" si="573"/>
        <v>0</v>
      </c>
      <c r="WW47" s="3">
        <f t="shared" si="574"/>
        <v>0</v>
      </c>
      <c r="WX47" s="3">
        <f t="shared" si="575"/>
        <v>0</v>
      </c>
      <c r="WY47" s="3">
        <f t="shared" si="576"/>
        <v>0</v>
      </c>
      <c r="WZ47" s="3">
        <f t="shared" si="577"/>
        <v>0</v>
      </c>
      <c r="XA47" s="3">
        <f t="shared" si="578"/>
        <v>0</v>
      </c>
      <c r="XB47" s="3">
        <f t="shared" si="579"/>
        <v>0</v>
      </c>
      <c r="XC47" s="3">
        <f t="shared" si="580"/>
        <v>0</v>
      </c>
      <c r="XD47" s="3">
        <f t="shared" si="581"/>
        <v>0</v>
      </c>
      <c r="XE47" s="7">
        <f t="shared" si="582"/>
        <v>0</v>
      </c>
      <c r="XF47" s="7">
        <f t="shared" si="583"/>
        <v>0</v>
      </c>
      <c r="XG47" s="7">
        <f t="shared" si="584"/>
        <v>0</v>
      </c>
      <c r="XH47" s="7">
        <f t="shared" si="585"/>
        <v>0</v>
      </c>
      <c r="XI47" s="7">
        <f t="shared" si="586"/>
        <v>0</v>
      </c>
      <c r="XJ47" s="8" t="e">
        <f t="shared" si="587"/>
        <v>#DIV/0!</v>
      </c>
      <c r="XK47" s="10" t="e">
        <f t="shared" si="588"/>
        <v>#DIV/0!</v>
      </c>
      <c r="XL47" s="13" t="e">
        <f t="shared" si="589"/>
        <v>#DIV/0!</v>
      </c>
      <c r="XM47" s="14" t="e">
        <f t="shared" si="590"/>
        <v>#DIV/0!</v>
      </c>
      <c r="XN47" s="14" t="e">
        <f t="shared" si="591"/>
        <v>#DIV/0!</v>
      </c>
      <c r="XO47" s="15" t="e">
        <f t="shared" si="592"/>
        <v>#DIV/0!</v>
      </c>
      <c r="XP47" s="21" t="e">
        <f t="shared" si="593"/>
        <v>#N/A</v>
      </c>
      <c r="XQ47" s="116">
        <f t="shared" si="594"/>
        <v>8</v>
      </c>
      <c r="XR47" s="116">
        <f t="shared" si="595"/>
        <v>0</v>
      </c>
      <c r="XS47" s="5"/>
      <c r="XT47" s="25"/>
      <c r="XU47" s="25"/>
      <c r="XV47" s="25"/>
      <c r="XW47" s="25"/>
      <c r="XX47" s="25"/>
      <c r="XY47" s="25"/>
      <c r="XZ47" s="25"/>
      <c r="YA47" s="25"/>
      <c r="YB47" s="3">
        <f t="shared" si="596"/>
        <v>0</v>
      </c>
      <c r="YC47" s="3">
        <f t="shared" si="597"/>
        <v>0</v>
      </c>
      <c r="YD47" s="3">
        <f t="shared" si="598"/>
        <v>0</v>
      </c>
      <c r="YE47" s="3">
        <f t="shared" si="599"/>
        <v>0</v>
      </c>
      <c r="YF47" s="3">
        <f t="shared" si="600"/>
        <v>0</v>
      </c>
      <c r="YG47" s="3">
        <f t="shared" si="601"/>
        <v>0</v>
      </c>
      <c r="YH47" s="3">
        <f t="shared" si="602"/>
        <v>0</v>
      </c>
      <c r="YI47" s="3">
        <f t="shared" si="603"/>
        <v>0</v>
      </c>
      <c r="YJ47" s="3">
        <f t="shared" si="604"/>
        <v>0</v>
      </c>
      <c r="YK47" s="3">
        <f t="shared" si="605"/>
        <v>0</v>
      </c>
      <c r="YL47" s="3">
        <f t="shared" si="606"/>
        <v>0</v>
      </c>
      <c r="YM47" s="3">
        <f t="shared" si="607"/>
        <v>0</v>
      </c>
      <c r="YN47" s="3">
        <f t="shared" si="608"/>
        <v>0</v>
      </c>
      <c r="YO47" s="3">
        <f t="shared" si="609"/>
        <v>0</v>
      </c>
      <c r="YP47" s="3">
        <f t="shared" si="610"/>
        <v>0</v>
      </c>
      <c r="YQ47" s="3">
        <f t="shared" si="611"/>
        <v>0</v>
      </c>
      <c r="YR47" s="3">
        <f t="shared" si="612"/>
        <v>0</v>
      </c>
      <c r="YS47" s="3">
        <f t="shared" si="613"/>
        <v>0</v>
      </c>
      <c r="YT47" s="3">
        <f t="shared" si="614"/>
        <v>0</v>
      </c>
      <c r="YU47" s="3">
        <f t="shared" si="615"/>
        <v>0</v>
      </c>
      <c r="YV47" s="3">
        <f t="shared" si="616"/>
        <v>0</v>
      </c>
      <c r="YW47" s="3">
        <f t="shared" si="617"/>
        <v>0</v>
      </c>
      <c r="YX47" s="3">
        <f t="shared" si="618"/>
        <v>0</v>
      </c>
      <c r="YY47" s="3">
        <f t="shared" si="619"/>
        <v>0</v>
      </c>
      <c r="YZ47" s="3">
        <f t="shared" si="923"/>
        <v>0</v>
      </c>
      <c r="ZA47" s="3">
        <f t="shared" si="621"/>
        <v>0</v>
      </c>
      <c r="ZB47" s="3">
        <f t="shared" si="622"/>
        <v>0</v>
      </c>
      <c r="ZC47" s="3">
        <f t="shared" si="623"/>
        <v>0</v>
      </c>
      <c r="ZD47" s="3">
        <f t="shared" si="624"/>
        <v>0</v>
      </c>
      <c r="ZE47" s="3">
        <f t="shared" si="625"/>
        <v>0</v>
      </c>
      <c r="ZF47" s="7">
        <f t="shared" si="626"/>
        <v>0</v>
      </c>
      <c r="ZG47" s="7">
        <f t="shared" si="627"/>
        <v>0</v>
      </c>
      <c r="ZH47" s="7">
        <f t="shared" si="628"/>
        <v>0</v>
      </c>
      <c r="ZI47" s="7">
        <f t="shared" si="629"/>
        <v>0</v>
      </c>
      <c r="ZJ47" s="7">
        <f t="shared" si="630"/>
        <v>0</v>
      </c>
      <c r="ZK47" s="7">
        <f t="shared" si="631"/>
        <v>0</v>
      </c>
      <c r="ZL47" s="7">
        <f t="shared" si="632"/>
        <v>0</v>
      </c>
      <c r="ZM47" s="7">
        <f t="shared" si="633"/>
        <v>0</v>
      </c>
      <c r="ZN47" s="7">
        <f t="shared" si="634"/>
        <v>0</v>
      </c>
      <c r="ZO47" s="7">
        <f t="shared" si="635"/>
        <v>0</v>
      </c>
      <c r="ZP47" s="8" t="e">
        <f t="shared" si="636"/>
        <v>#DIV/0!</v>
      </c>
      <c r="ZQ47" s="10" t="e">
        <f t="shared" si="637"/>
        <v>#DIV/0!</v>
      </c>
      <c r="ZR47" s="13" t="e">
        <f t="shared" si="638"/>
        <v>#DIV/0!</v>
      </c>
      <c r="ZS47" s="14" t="e">
        <f t="shared" si="639"/>
        <v>#DIV/0!</v>
      </c>
      <c r="ZT47" s="14" t="e">
        <f t="shared" si="640"/>
        <v>#DIV/0!</v>
      </c>
      <c r="ZU47" s="15" t="e">
        <f t="shared" si="641"/>
        <v>#DIV/0!</v>
      </c>
      <c r="ZV47" s="21" t="e">
        <f t="shared" si="642"/>
        <v>#N/A</v>
      </c>
      <c r="ZW47" s="116">
        <f t="shared" si="643"/>
        <v>7</v>
      </c>
      <c r="ZX47" s="116">
        <f t="shared" si="644"/>
        <v>0</v>
      </c>
      <c r="ZY47" s="5"/>
      <c r="ZZ47" s="25"/>
      <c r="AAA47" s="25"/>
      <c r="AAB47" s="25"/>
      <c r="AAC47" s="25"/>
      <c r="AAD47" s="25"/>
      <c r="AAE47" s="25"/>
      <c r="AAF47" s="25"/>
      <c r="AAG47" s="3">
        <f t="shared" si="51"/>
        <v>0</v>
      </c>
      <c r="AAH47" s="3">
        <f t="shared" si="52"/>
        <v>0</v>
      </c>
      <c r="AAI47" s="3">
        <f t="shared" si="53"/>
        <v>0</v>
      </c>
      <c r="AAJ47" s="3">
        <f t="shared" si="54"/>
        <v>0</v>
      </c>
      <c r="AAK47" s="3">
        <f t="shared" si="645"/>
        <v>0</v>
      </c>
      <c r="AAL47" s="3">
        <f t="shared" si="55"/>
        <v>0</v>
      </c>
      <c r="AAM47" s="3">
        <f t="shared" si="56"/>
        <v>0</v>
      </c>
      <c r="AAN47" s="3">
        <f t="shared" si="57"/>
        <v>0</v>
      </c>
      <c r="AAO47" s="3">
        <f t="shared" si="58"/>
        <v>0</v>
      </c>
      <c r="AAP47" s="3">
        <f t="shared" si="646"/>
        <v>0</v>
      </c>
      <c r="AAQ47" s="3">
        <f t="shared" si="59"/>
        <v>0</v>
      </c>
      <c r="AAR47" s="3">
        <f t="shared" si="60"/>
        <v>0</v>
      </c>
      <c r="AAS47" s="3">
        <f t="shared" si="61"/>
        <v>0</v>
      </c>
      <c r="AAT47" s="3">
        <f t="shared" si="62"/>
        <v>0</v>
      </c>
      <c r="AAU47" s="3">
        <f t="shared" si="647"/>
        <v>0</v>
      </c>
      <c r="AAV47" s="3">
        <f t="shared" si="63"/>
        <v>0</v>
      </c>
      <c r="AAW47" s="3">
        <f t="shared" si="64"/>
        <v>0</v>
      </c>
      <c r="AAX47" s="3">
        <f t="shared" si="65"/>
        <v>0</v>
      </c>
      <c r="AAY47" s="3">
        <f t="shared" si="66"/>
        <v>0</v>
      </c>
      <c r="AAZ47" s="3">
        <f t="shared" si="648"/>
        <v>0</v>
      </c>
      <c r="ABA47" s="3">
        <f t="shared" si="67"/>
        <v>0</v>
      </c>
      <c r="ABB47" s="3">
        <f t="shared" si="68"/>
        <v>0</v>
      </c>
      <c r="ABC47" s="3">
        <f t="shared" si="69"/>
        <v>0</v>
      </c>
      <c r="ABD47" s="3">
        <f t="shared" si="70"/>
        <v>0</v>
      </c>
      <c r="ABE47" s="3">
        <f t="shared" si="649"/>
        <v>0</v>
      </c>
      <c r="ABF47" s="3">
        <f t="shared" si="71"/>
        <v>0</v>
      </c>
      <c r="ABG47" s="3">
        <f t="shared" si="72"/>
        <v>0</v>
      </c>
      <c r="ABH47" s="3">
        <f t="shared" si="73"/>
        <v>0</v>
      </c>
      <c r="ABI47" s="3">
        <f t="shared" si="74"/>
        <v>0</v>
      </c>
      <c r="ABJ47" s="3">
        <f t="shared" si="650"/>
        <v>0</v>
      </c>
      <c r="ABK47" s="7">
        <f t="shared" si="651"/>
        <v>0</v>
      </c>
      <c r="ABL47" s="7">
        <f t="shared" si="652"/>
        <v>0</v>
      </c>
      <c r="ABM47" s="7">
        <f t="shared" si="653"/>
        <v>0</v>
      </c>
      <c r="ABN47" s="7">
        <f t="shared" si="654"/>
        <v>0</v>
      </c>
      <c r="ABO47" s="7">
        <f t="shared" si="655"/>
        <v>0</v>
      </c>
      <c r="ABP47" s="8" t="e">
        <f t="shared" si="656"/>
        <v>#DIV/0!</v>
      </c>
      <c r="ABQ47" s="10" t="e">
        <f t="shared" si="657"/>
        <v>#DIV/0!</v>
      </c>
      <c r="ABR47" s="13" t="e">
        <f t="shared" si="658"/>
        <v>#DIV/0!</v>
      </c>
      <c r="ABS47" s="14" t="e">
        <f t="shared" si="659"/>
        <v>#DIV/0!</v>
      </c>
      <c r="ABT47" s="14" t="e">
        <f t="shared" si="660"/>
        <v>#DIV/0!</v>
      </c>
      <c r="ABU47" s="15" t="e">
        <f t="shared" si="661"/>
        <v>#DIV/0!</v>
      </c>
      <c r="ABV47" s="21" t="e">
        <f t="shared" si="662"/>
        <v>#N/A</v>
      </c>
      <c r="ABW47" s="30">
        <f t="shared" si="663"/>
        <v>6</v>
      </c>
      <c r="ABX47" s="30">
        <f t="shared" si="664"/>
        <v>0</v>
      </c>
      <c r="ABY47" s="5"/>
      <c r="ABZ47" s="25"/>
      <c r="ACA47" s="25"/>
      <c r="ACB47" s="25"/>
      <c r="ACC47" s="25"/>
      <c r="ACD47" s="25"/>
      <c r="ACE47" s="25"/>
      <c r="ACF47" s="3">
        <f t="shared" si="665"/>
        <v>0</v>
      </c>
      <c r="ACG47" s="3">
        <f t="shared" si="666"/>
        <v>0</v>
      </c>
      <c r="ACH47" s="3">
        <f t="shared" si="667"/>
        <v>0</v>
      </c>
      <c r="ACI47" s="3">
        <f t="shared" si="668"/>
        <v>0</v>
      </c>
      <c r="ACJ47" s="3">
        <f t="shared" si="669"/>
        <v>0</v>
      </c>
      <c r="ACK47" s="3">
        <f t="shared" si="670"/>
        <v>0</v>
      </c>
      <c r="ACL47" s="3">
        <f t="shared" si="671"/>
        <v>0</v>
      </c>
      <c r="ACM47" s="3">
        <f t="shared" si="672"/>
        <v>0</v>
      </c>
      <c r="ACN47" s="3">
        <f t="shared" si="673"/>
        <v>0</v>
      </c>
      <c r="ACO47" s="3">
        <f t="shared" si="674"/>
        <v>0</v>
      </c>
      <c r="ACP47" s="3">
        <f t="shared" si="675"/>
        <v>0</v>
      </c>
      <c r="ACQ47" s="3">
        <f t="shared" si="676"/>
        <v>0</v>
      </c>
      <c r="ACR47" s="3">
        <f t="shared" si="677"/>
        <v>0</v>
      </c>
      <c r="ACS47" s="3">
        <f t="shared" si="678"/>
        <v>0</v>
      </c>
      <c r="ACT47" s="3">
        <f t="shared" si="679"/>
        <v>0</v>
      </c>
      <c r="ACU47" s="3">
        <f t="shared" si="680"/>
        <v>0</v>
      </c>
      <c r="ACV47" s="3">
        <f t="shared" si="681"/>
        <v>0</v>
      </c>
      <c r="ACW47" s="3">
        <f t="shared" si="682"/>
        <v>0</v>
      </c>
      <c r="ACX47" s="3">
        <f t="shared" si="683"/>
        <v>0</v>
      </c>
      <c r="ACY47" s="3">
        <f t="shared" si="684"/>
        <v>0</v>
      </c>
      <c r="ACZ47" s="3">
        <f t="shared" si="685"/>
        <v>0</v>
      </c>
      <c r="ADA47" s="3">
        <f t="shared" si="686"/>
        <v>0</v>
      </c>
      <c r="ADB47" s="3">
        <f t="shared" si="687"/>
        <v>0</v>
      </c>
      <c r="ADC47" s="3">
        <f t="shared" si="688"/>
        <v>0</v>
      </c>
      <c r="ADD47" s="3">
        <f t="shared" si="689"/>
        <v>0</v>
      </c>
      <c r="ADE47" s="3">
        <f t="shared" si="690"/>
        <v>0</v>
      </c>
      <c r="ADF47" s="3">
        <f t="shared" si="691"/>
        <v>0</v>
      </c>
      <c r="ADG47" s="3">
        <f t="shared" si="692"/>
        <v>0</v>
      </c>
      <c r="ADH47" s="3">
        <f t="shared" si="693"/>
        <v>0</v>
      </c>
      <c r="ADI47" s="3">
        <f t="shared" si="694"/>
        <v>0</v>
      </c>
      <c r="ADJ47" s="12" t="e">
        <f t="shared" si="75"/>
        <v>#DIV/0!</v>
      </c>
      <c r="ADK47" s="10" t="e">
        <f t="shared" si="695"/>
        <v>#DIV/0!</v>
      </c>
      <c r="ADL47" s="13" t="e">
        <f t="shared" si="696"/>
        <v>#DIV/0!</v>
      </c>
      <c r="ADM47" s="14" t="e">
        <f t="shared" si="697"/>
        <v>#DIV/0!</v>
      </c>
      <c r="ADN47" s="14" t="e">
        <f t="shared" si="698"/>
        <v>#DIV/0!</v>
      </c>
      <c r="ADO47" s="15" t="e">
        <f t="shared" si="699"/>
        <v>#DIV/0!</v>
      </c>
      <c r="ADP47" s="31" t="e">
        <f t="shared" si="700"/>
        <v>#N/A</v>
      </c>
      <c r="ADQ47" s="2" t="e">
        <f>COUNTBLANK(#REF!)</f>
        <v>#REF!</v>
      </c>
      <c r="ADR47" s="6" t="e">
        <f t="shared" si="701"/>
        <v>#REF!</v>
      </c>
      <c r="ADS47" s="67"/>
      <c r="ADT47" s="70"/>
      <c r="ADU47" s="2">
        <f t="shared" si="702"/>
        <v>7</v>
      </c>
      <c r="ADV47" s="2">
        <f t="shared" si="703"/>
        <v>0</v>
      </c>
      <c r="ADW47" s="49">
        <v>40</v>
      </c>
      <c r="ADX47" s="117">
        <f>'LISTA DE ESTUDIANTES Y ASISTENC'!WP44</f>
        <v>0</v>
      </c>
      <c r="ADY47" s="48">
        <f>'LISTA DE ESTUDIANTES Y ASISTENC'!WQ44:WQ44</f>
        <v>0</v>
      </c>
      <c r="ADZ47" s="32"/>
      <c r="AEA47" s="25"/>
      <c r="AEB47" s="25"/>
      <c r="AEC47" s="25"/>
      <c r="AED47" s="25"/>
      <c r="AEE47" s="25"/>
      <c r="AEF47" s="25"/>
      <c r="AEG47" s="3">
        <f t="shared" si="704"/>
        <v>0</v>
      </c>
      <c r="AEH47" s="3">
        <f t="shared" si="705"/>
        <v>0</v>
      </c>
      <c r="AEI47" s="3">
        <f t="shared" si="706"/>
        <v>0</v>
      </c>
      <c r="AEJ47" s="3">
        <f t="shared" si="707"/>
        <v>0</v>
      </c>
      <c r="AEK47" s="3">
        <f t="shared" si="708"/>
        <v>0</v>
      </c>
      <c r="AEL47" s="3">
        <f t="shared" si="709"/>
        <v>0</v>
      </c>
      <c r="AEM47" s="3">
        <f t="shared" si="710"/>
        <v>0</v>
      </c>
      <c r="AEN47" s="3">
        <f t="shared" si="711"/>
        <v>0</v>
      </c>
      <c r="AEO47" s="3">
        <f t="shared" si="712"/>
        <v>0</v>
      </c>
      <c r="AEP47" s="3">
        <f t="shared" si="713"/>
        <v>0</v>
      </c>
      <c r="AEQ47" s="3">
        <f t="shared" si="714"/>
        <v>0</v>
      </c>
      <c r="AER47" s="3">
        <f t="shared" si="715"/>
        <v>0</v>
      </c>
      <c r="AES47" s="3">
        <f t="shared" si="716"/>
        <v>0</v>
      </c>
      <c r="AET47" s="3">
        <f t="shared" si="717"/>
        <v>0</v>
      </c>
      <c r="AEU47" s="3">
        <f t="shared" si="718"/>
        <v>0</v>
      </c>
      <c r="AEV47" s="3">
        <f t="shared" si="719"/>
        <v>0</v>
      </c>
      <c r="AEW47" s="3">
        <f t="shared" si="720"/>
        <v>0</v>
      </c>
      <c r="AEX47" s="3">
        <f t="shared" si="721"/>
        <v>0</v>
      </c>
      <c r="AEY47" s="3">
        <f t="shared" si="722"/>
        <v>0</v>
      </c>
      <c r="AEZ47" s="3">
        <f t="shared" si="723"/>
        <v>0</v>
      </c>
      <c r="AFA47" s="3">
        <f t="shared" si="724"/>
        <v>0</v>
      </c>
      <c r="AFB47" s="3">
        <f t="shared" si="725"/>
        <v>0</v>
      </c>
      <c r="AFC47" s="3">
        <f t="shared" si="726"/>
        <v>0</v>
      </c>
      <c r="AFD47" s="3">
        <f t="shared" si="727"/>
        <v>0</v>
      </c>
      <c r="AFE47" s="3">
        <f t="shared" si="728"/>
        <v>0</v>
      </c>
      <c r="AFF47" s="3">
        <f t="shared" si="729"/>
        <v>0</v>
      </c>
      <c r="AFG47" s="3">
        <f t="shared" si="730"/>
        <v>0</v>
      </c>
      <c r="AFH47" s="3">
        <f t="shared" si="731"/>
        <v>0</v>
      </c>
      <c r="AFI47" s="3">
        <f t="shared" si="732"/>
        <v>0</v>
      </c>
      <c r="AFJ47" s="3">
        <f t="shared" si="733"/>
        <v>0</v>
      </c>
      <c r="AFK47" s="7">
        <f t="shared" si="734"/>
        <v>0</v>
      </c>
      <c r="AFL47" s="7">
        <f t="shared" si="735"/>
        <v>0</v>
      </c>
      <c r="AFM47" s="7">
        <f t="shared" si="736"/>
        <v>0</v>
      </c>
      <c r="AFN47" s="7">
        <f t="shared" si="737"/>
        <v>0</v>
      </c>
      <c r="AFO47" s="7">
        <f t="shared" si="738"/>
        <v>0</v>
      </c>
      <c r="AFP47" s="8" t="e">
        <f t="shared" si="739"/>
        <v>#DIV/0!</v>
      </c>
      <c r="AFQ47" s="10" t="e">
        <f t="shared" si="740"/>
        <v>#DIV/0!</v>
      </c>
      <c r="AFR47" s="10"/>
      <c r="AFS47" s="13" t="e">
        <f t="shared" si="919"/>
        <v>#DIV/0!</v>
      </c>
      <c r="AFT47" s="14" t="e">
        <f t="shared" si="742"/>
        <v>#DIV/0!</v>
      </c>
      <c r="AFU47" s="14" t="e">
        <f t="shared" si="743"/>
        <v>#DIV/0!</v>
      </c>
      <c r="AFV47" s="15" t="e">
        <f t="shared" si="744"/>
        <v>#DIV/0!</v>
      </c>
      <c r="AFW47" s="30">
        <f t="shared" si="745"/>
        <v>7</v>
      </c>
      <c r="AFX47" s="30">
        <f t="shared" si="746"/>
        <v>0</v>
      </c>
      <c r="AFY47" s="5"/>
      <c r="AFZ47" s="21" t="e">
        <f t="shared" si="916"/>
        <v>#N/A</v>
      </c>
      <c r="AGA47" s="25"/>
      <c r="AGB47" s="25"/>
      <c r="AGC47" s="25"/>
      <c r="AGD47" s="25"/>
      <c r="AGE47" s="25"/>
      <c r="AGF47" s="25"/>
      <c r="AGG47" s="25"/>
      <c r="AGH47" s="3">
        <f t="shared" si="747"/>
        <v>0</v>
      </c>
      <c r="AGI47" s="3">
        <f t="shared" si="748"/>
        <v>0</v>
      </c>
      <c r="AGJ47" s="3">
        <f t="shared" si="749"/>
        <v>0</v>
      </c>
      <c r="AGK47" s="3">
        <f t="shared" si="750"/>
        <v>0</v>
      </c>
      <c r="AGL47" s="3">
        <f t="shared" si="751"/>
        <v>0</v>
      </c>
      <c r="AGM47" s="3">
        <f t="shared" si="752"/>
        <v>0</v>
      </c>
      <c r="AGN47" s="3">
        <f t="shared" si="753"/>
        <v>0</v>
      </c>
      <c r="AGO47" s="3">
        <f t="shared" si="754"/>
        <v>0</v>
      </c>
      <c r="AGP47" s="3">
        <f t="shared" si="755"/>
        <v>0</v>
      </c>
      <c r="AGQ47" s="3">
        <f t="shared" si="756"/>
        <v>0</v>
      </c>
      <c r="AGR47" s="3">
        <f t="shared" si="757"/>
        <v>0</v>
      </c>
      <c r="AGS47" s="3">
        <f t="shared" si="758"/>
        <v>0</v>
      </c>
      <c r="AGT47" s="3">
        <f t="shared" si="759"/>
        <v>0</v>
      </c>
      <c r="AGU47" s="3">
        <f t="shared" si="760"/>
        <v>0</v>
      </c>
      <c r="AGV47" s="3">
        <f t="shared" si="761"/>
        <v>0</v>
      </c>
      <c r="AGW47" s="3">
        <f t="shared" si="762"/>
        <v>0</v>
      </c>
      <c r="AGX47" s="3">
        <f t="shared" si="763"/>
        <v>0</v>
      </c>
      <c r="AGY47" s="3">
        <f t="shared" si="764"/>
        <v>0</v>
      </c>
      <c r="AGZ47" s="3">
        <f t="shared" si="765"/>
        <v>0</v>
      </c>
      <c r="AHA47" s="3">
        <f t="shared" si="766"/>
        <v>0</v>
      </c>
      <c r="AHB47" s="3">
        <f t="shared" si="767"/>
        <v>0</v>
      </c>
      <c r="AHC47" s="3">
        <f t="shared" si="768"/>
        <v>0</v>
      </c>
      <c r="AHD47" s="3">
        <f t="shared" si="769"/>
        <v>0</v>
      </c>
      <c r="AHE47" s="3">
        <f t="shared" si="770"/>
        <v>0</v>
      </c>
      <c r="AHF47" s="3">
        <f t="shared" si="771"/>
        <v>0</v>
      </c>
      <c r="AHG47" s="3">
        <f t="shared" si="772"/>
        <v>0</v>
      </c>
      <c r="AHH47" s="3">
        <f t="shared" si="773"/>
        <v>0</v>
      </c>
      <c r="AHI47" s="3">
        <f t="shared" si="774"/>
        <v>0</v>
      </c>
      <c r="AHJ47" s="3">
        <f t="shared" si="775"/>
        <v>0</v>
      </c>
      <c r="AHK47" s="3">
        <f t="shared" si="776"/>
        <v>0</v>
      </c>
      <c r="AHL47" s="7">
        <f t="shared" si="777"/>
        <v>0</v>
      </c>
      <c r="AHM47" s="7">
        <f t="shared" si="778"/>
        <v>0</v>
      </c>
      <c r="AHN47" s="7">
        <f t="shared" si="779"/>
        <v>0</v>
      </c>
      <c r="AHO47" s="7">
        <f t="shared" si="780"/>
        <v>0</v>
      </c>
      <c r="AHP47" s="7">
        <f t="shared" si="781"/>
        <v>0</v>
      </c>
      <c r="AHQ47" s="8" t="e">
        <f t="shared" si="782"/>
        <v>#DIV/0!</v>
      </c>
      <c r="AHR47" s="10" t="e">
        <f t="shared" si="783"/>
        <v>#DIV/0!</v>
      </c>
      <c r="AHS47" s="13" t="e">
        <f t="shared" si="784"/>
        <v>#DIV/0!</v>
      </c>
      <c r="AHT47" s="14" t="e">
        <f t="shared" si="785"/>
        <v>#DIV/0!</v>
      </c>
      <c r="AHU47" s="14" t="e">
        <f t="shared" si="786"/>
        <v>#DIV/0!</v>
      </c>
      <c r="AHV47" s="15" t="e">
        <f t="shared" si="787"/>
        <v>#DIV/0!</v>
      </c>
      <c r="AHW47" s="21" t="e">
        <f t="shared" si="788"/>
        <v>#N/A</v>
      </c>
      <c r="AHX47" s="116">
        <f t="shared" si="789"/>
        <v>8</v>
      </c>
      <c r="AHY47" s="116">
        <f t="shared" si="790"/>
        <v>0</v>
      </c>
      <c r="AHZ47" s="5"/>
      <c r="AIA47" s="25"/>
      <c r="AIB47" s="25"/>
      <c r="AIC47" s="25"/>
      <c r="AID47" s="25"/>
      <c r="AIE47" s="25"/>
      <c r="AIF47" s="25"/>
      <c r="AIG47" s="25"/>
      <c r="AIH47" s="25"/>
      <c r="AII47" s="3">
        <f t="shared" si="791"/>
        <v>0</v>
      </c>
      <c r="AIJ47" s="3">
        <f t="shared" si="792"/>
        <v>0</v>
      </c>
      <c r="AIK47" s="3">
        <f t="shared" si="793"/>
        <v>0</v>
      </c>
      <c r="AIL47" s="3">
        <f t="shared" si="794"/>
        <v>0</v>
      </c>
      <c r="AIM47" s="3">
        <f t="shared" si="795"/>
        <v>0</v>
      </c>
      <c r="AIN47" s="3">
        <f t="shared" si="796"/>
        <v>0</v>
      </c>
      <c r="AIO47" s="3">
        <f t="shared" si="797"/>
        <v>0</v>
      </c>
      <c r="AIP47" s="3">
        <f t="shared" si="798"/>
        <v>0</v>
      </c>
      <c r="AIQ47" s="3">
        <f t="shared" si="799"/>
        <v>0</v>
      </c>
      <c r="AIR47" s="3">
        <f t="shared" si="800"/>
        <v>0</v>
      </c>
      <c r="AIS47" s="3">
        <f t="shared" si="801"/>
        <v>0</v>
      </c>
      <c r="AIT47" s="3">
        <f t="shared" si="802"/>
        <v>0</v>
      </c>
      <c r="AIU47" s="3">
        <f t="shared" si="803"/>
        <v>0</v>
      </c>
      <c r="AIV47" s="3">
        <f t="shared" si="804"/>
        <v>0</v>
      </c>
      <c r="AIW47" s="3">
        <f t="shared" si="805"/>
        <v>0</v>
      </c>
      <c r="AIX47" s="3">
        <f t="shared" si="806"/>
        <v>0</v>
      </c>
      <c r="AIY47" s="3">
        <f t="shared" si="807"/>
        <v>0</v>
      </c>
      <c r="AIZ47" s="3">
        <f t="shared" si="808"/>
        <v>0</v>
      </c>
      <c r="AJA47" s="3">
        <f t="shared" si="809"/>
        <v>0</v>
      </c>
      <c r="AJB47" s="3">
        <f t="shared" si="810"/>
        <v>0</v>
      </c>
      <c r="AJC47" s="3">
        <f t="shared" si="811"/>
        <v>0</v>
      </c>
      <c r="AJD47" s="3">
        <f t="shared" si="812"/>
        <v>0</v>
      </c>
      <c r="AJE47" s="3">
        <f t="shared" si="813"/>
        <v>0</v>
      </c>
      <c r="AJF47" s="3">
        <f t="shared" si="814"/>
        <v>0</v>
      </c>
      <c r="AJG47" s="3">
        <f t="shared" si="924"/>
        <v>0</v>
      </c>
      <c r="AJH47" s="3">
        <f t="shared" si="816"/>
        <v>0</v>
      </c>
      <c r="AJI47" s="3">
        <f t="shared" si="817"/>
        <v>0</v>
      </c>
      <c r="AJJ47" s="3">
        <f t="shared" si="818"/>
        <v>0</v>
      </c>
      <c r="AJK47" s="3">
        <f t="shared" si="819"/>
        <v>0</v>
      </c>
      <c r="AJL47" s="3">
        <f t="shared" si="820"/>
        <v>0</v>
      </c>
      <c r="AJM47" s="7">
        <f t="shared" si="821"/>
        <v>0</v>
      </c>
      <c r="AJN47" s="7">
        <f t="shared" si="822"/>
        <v>0</v>
      </c>
      <c r="AJO47" s="7">
        <f t="shared" si="823"/>
        <v>0</v>
      </c>
      <c r="AJP47" s="7">
        <f t="shared" si="824"/>
        <v>0</v>
      </c>
      <c r="AJQ47" s="7">
        <f t="shared" si="825"/>
        <v>0</v>
      </c>
      <c r="AJR47" s="7">
        <f t="shared" si="826"/>
        <v>0</v>
      </c>
      <c r="AJS47" s="7">
        <f t="shared" si="827"/>
        <v>0</v>
      </c>
      <c r="AJT47" s="7">
        <f t="shared" si="828"/>
        <v>0</v>
      </c>
      <c r="AJU47" s="7">
        <f t="shared" si="829"/>
        <v>0</v>
      </c>
      <c r="AJV47" s="7">
        <f t="shared" si="830"/>
        <v>0</v>
      </c>
      <c r="AJW47" s="8" t="e">
        <f t="shared" si="831"/>
        <v>#DIV/0!</v>
      </c>
      <c r="AJX47" s="10" t="e">
        <f t="shared" si="832"/>
        <v>#DIV/0!</v>
      </c>
      <c r="AJY47" s="13" t="e">
        <f t="shared" si="833"/>
        <v>#DIV/0!</v>
      </c>
      <c r="AJZ47" s="14" t="e">
        <f t="shared" si="834"/>
        <v>#DIV/0!</v>
      </c>
      <c r="AKA47" s="14" t="e">
        <f t="shared" si="835"/>
        <v>#DIV/0!</v>
      </c>
      <c r="AKB47" s="15" t="e">
        <f t="shared" si="836"/>
        <v>#DIV/0!</v>
      </c>
      <c r="AKC47" s="21" t="e">
        <f t="shared" si="837"/>
        <v>#N/A</v>
      </c>
      <c r="AKD47" s="116">
        <f t="shared" si="838"/>
        <v>7</v>
      </c>
      <c r="AKE47" s="116">
        <f t="shared" si="839"/>
        <v>0</v>
      </c>
      <c r="AKF47" s="5"/>
      <c r="AKG47" s="25"/>
      <c r="AKH47" s="25"/>
      <c r="AKI47" s="25"/>
      <c r="AKJ47" s="25"/>
      <c r="AKK47" s="25"/>
      <c r="AKL47" s="25"/>
      <c r="AKM47" s="25"/>
      <c r="AKN47" s="3">
        <f t="shared" si="76"/>
        <v>0</v>
      </c>
      <c r="AKO47" s="3">
        <f t="shared" si="77"/>
        <v>0</v>
      </c>
      <c r="AKP47" s="3">
        <f t="shared" si="78"/>
        <v>0</v>
      </c>
      <c r="AKQ47" s="3">
        <f t="shared" si="79"/>
        <v>0</v>
      </c>
      <c r="AKR47" s="3">
        <f t="shared" si="840"/>
        <v>0</v>
      </c>
      <c r="AKS47" s="3">
        <f t="shared" si="80"/>
        <v>0</v>
      </c>
      <c r="AKT47" s="3">
        <f t="shared" si="81"/>
        <v>0</v>
      </c>
      <c r="AKU47" s="3">
        <f t="shared" si="82"/>
        <v>0</v>
      </c>
      <c r="AKV47" s="3">
        <f t="shared" si="83"/>
        <v>0</v>
      </c>
      <c r="AKW47" s="3">
        <f t="shared" si="841"/>
        <v>0</v>
      </c>
      <c r="AKX47" s="3">
        <f t="shared" si="84"/>
        <v>0</v>
      </c>
      <c r="AKY47" s="3">
        <f t="shared" si="85"/>
        <v>0</v>
      </c>
      <c r="AKZ47" s="3">
        <f t="shared" si="86"/>
        <v>0</v>
      </c>
      <c r="ALA47" s="3">
        <f t="shared" si="87"/>
        <v>0</v>
      </c>
      <c r="ALB47" s="3">
        <f t="shared" si="842"/>
        <v>0</v>
      </c>
      <c r="ALC47" s="3">
        <f t="shared" si="88"/>
        <v>0</v>
      </c>
      <c r="ALD47" s="3">
        <f t="shared" si="89"/>
        <v>0</v>
      </c>
      <c r="ALE47" s="3">
        <f t="shared" si="90"/>
        <v>0</v>
      </c>
      <c r="ALF47" s="3">
        <f t="shared" si="91"/>
        <v>0</v>
      </c>
      <c r="ALG47" s="3">
        <f t="shared" si="843"/>
        <v>0</v>
      </c>
      <c r="ALH47" s="3">
        <f t="shared" si="92"/>
        <v>0</v>
      </c>
      <c r="ALI47" s="3">
        <f t="shared" si="93"/>
        <v>0</v>
      </c>
      <c r="ALJ47" s="3">
        <f t="shared" si="94"/>
        <v>0</v>
      </c>
      <c r="ALK47" s="3">
        <f t="shared" si="95"/>
        <v>0</v>
      </c>
      <c r="ALL47" s="3">
        <f t="shared" si="844"/>
        <v>0</v>
      </c>
      <c r="ALM47" s="3">
        <f t="shared" si="96"/>
        <v>0</v>
      </c>
      <c r="ALN47" s="3">
        <f t="shared" si="97"/>
        <v>0</v>
      </c>
      <c r="ALO47" s="3">
        <f t="shared" si="98"/>
        <v>0</v>
      </c>
      <c r="ALP47" s="3">
        <f t="shared" si="99"/>
        <v>0</v>
      </c>
      <c r="ALQ47" s="3">
        <f t="shared" si="845"/>
        <v>0</v>
      </c>
      <c r="ALR47" s="7">
        <f t="shared" si="846"/>
        <v>0</v>
      </c>
      <c r="ALS47" s="7">
        <f t="shared" si="847"/>
        <v>0</v>
      </c>
      <c r="ALT47" s="7">
        <f t="shared" si="848"/>
        <v>0</v>
      </c>
      <c r="ALU47" s="7">
        <f t="shared" si="849"/>
        <v>0</v>
      </c>
      <c r="ALV47" s="7">
        <f t="shared" si="850"/>
        <v>0</v>
      </c>
      <c r="ALW47" s="8" t="e">
        <f t="shared" si="851"/>
        <v>#DIV/0!</v>
      </c>
      <c r="ALX47" s="10" t="e">
        <f t="shared" si="852"/>
        <v>#DIV/0!</v>
      </c>
      <c r="ALY47" s="13" t="e">
        <f t="shared" si="853"/>
        <v>#DIV/0!</v>
      </c>
      <c r="ALZ47" s="14" t="e">
        <f t="shared" si="854"/>
        <v>#DIV/0!</v>
      </c>
      <c r="AMA47" s="14" t="e">
        <f t="shared" si="855"/>
        <v>#DIV/0!</v>
      </c>
      <c r="AMB47" s="15" t="e">
        <f t="shared" si="856"/>
        <v>#DIV/0!</v>
      </c>
      <c r="AMC47" s="21" t="e">
        <f t="shared" si="857"/>
        <v>#N/A</v>
      </c>
      <c r="AMD47" s="30">
        <f t="shared" si="858"/>
        <v>6</v>
      </c>
      <c r="AME47" s="30">
        <f t="shared" si="859"/>
        <v>0</v>
      </c>
      <c r="AMF47" s="5"/>
      <c r="AMG47" s="25"/>
      <c r="AMH47" s="25"/>
      <c r="AMI47" s="25"/>
      <c r="AMJ47" s="25"/>
      <c r="AMK47" s="25"/>
      <c r="AML47" s="25"/>
      <c r="AMM47" s="3">
        <f t="shared" si="860"/>
        <v>0</v>
      </c>
      <c r="AMN47" s="3">
        <f t="shared" si="861"/>
        <v>0</v>
      </c>
      <c r="AMO47" s="3">
        <f t="shared" si="862"/>
        <v>0</v>
      </c>
      <c r="AMP47" s="3">
        <f t="shared" si="863"/>
        <v>0</v>
      </c>
      <c r="AMQ47" s="3">
        <f t="shared" si="864"/>
        <v>0</v>
      </c>
      <c r="AMR47" s="3">
        <f t="shared" si="865"/>
        <v>0</v>
      </c>
      <c r="AMS47" s="3">
        <f t="shared" si="866"/>
        <v>0</v>
      </c>
      <c r="AMT47" s="3">
        <f t="shared" si="867"/>
        <v>0</v>
      </c>
      <c r="AMU47" s="3">
        <f t="shared" si="868"/>
        <v>0</v>
      </c>
      <c r="AMV47" s="3">
        <f t="shared" si="869"/>
        <v>0</v>
      </c>
      <c r="AMW47" s="3">
        <f t="shared" si="870"/>
        <v>0</v>
      </c>
      <c r="AMX47" s="3">
        <f t="shared" si="871"/>
        <v>0</v>
      </c>
      <c r="AMY47" s="3">
        <f t="shared" si="872"/>
        <v>0</v>
      </c>
      <c r="AMZ47" s="3">
        <f t="shared" si="873"/>
        <v>0</v>
      </c>
      <c r="ANA47" s="3">
        <f t="shared" si="874"/>
        <v>0</v>
      </c>
      <c r="ANB47" s="3">
        <f t="shared" si="875"/>
        <v>0</v>
      </c>
      <c r="ANC47" s="3">
        <f t="shared" si="876"/>
        <v>0</v>
      </c>
      <c r="AND47" s="3">
        <f t="shared" si="877"/>
        <v>0</v>
      </c>
      <c r="ANE47" s="3">
        <f t="shared" si="878"/>
        <v>0</v>
      </c>
      <c r="ANF47" s="3">
        <f t="shared" si="879"/>
        <v>0</v>
      </c>
      <c r="ANG47" s="3">
        <f t="shared" si="880"/>
        <v>0</v>
      </c>
      <c r="ANH47" s="3">
        <f t="shared" si="881"/>
        <v>0</v>
      </c>
      <c r="ANI47" s="3">
        <f t="shared" si="882"/>
        <v>0</v>
      </c>
      <c r="ANJ47" s="3">
        <f t="shared" si="883"/>
        <v>0</v>
      </c>
      <c r="ANK47" s="3">
        <f t="shared" si="884"/>
        <v>0</v>
      </c>
      <c r="ANL47" s="3">
        <f t="shared" si="885"/>
        <v>0</v>
      </c>
      <c r="ANM47" s="3">
        <f t="shared" si="886"/>
        <v>0</v>
      </c>
      <c r="ANN47" s="3">
        <f t="shared" si="887"/>
        <v>0</v>
      </c>
      <c r="ANO47" s="3">
        <f t="shared" si="888"/>
        <v>0</v>
      </c>
      <c r="ANP47" s="3">
        <f t="shared" si="889"/>
        <v>0</v>
      </c>
      <c r="ANQ47" s="12" t="e">
        <f t="shared" si="100"/>
        <v>#DIV/0!</v>
      </c>
      <c r="ANR47" s="10" t="e">
        <f t="shared" si="890"/>
        <v>#DIV/0!</v>
      </c>
      <c r="ANS47" s="13" t="e">
        <f t="shared" si="891"/>
        <v>#DIV/0!</v>
      </c>
      <c r="ANT47" s="14" t="e">
        <f t="shared" si="892"/>
        <v>#DIV/0!</v>
      </c>
      <c r="ANU47" s="14" t="e">
        <f t="shared" si="893"/>
        <v>#DIV/0!</v>
      </c>
      <c r="ANV47" s="15" t="e">
        <f t="shared" si="894"/>
        <v>#DIV/0!</v>
      </c>
      <c r="ANW47" s="31" t="e">
        <f t="shared" si="895"/>
        <v>#N/A</v>
      </c>
      <c r="ANX47" s="2" t="e">
        <f>COUNTBLANK(#REF!)</f>
        <v>#REF!</v>
      </c>
      <c r="ANY47" s="6" t="e">
        <f t="shared" si="896"/>
        <v>#REF!</v>
      </c>
      <c r="ANZ47" s="67"/>
      <c r="AOA47" s="70"/>
      <c r="AOB47" s="2">
        <f t="shared" si="101"/>
        <v>0</v>
      </c>
      <c r="AOC47" s="2">
        <f t="shared" si="897"/>
        <v>4</v>
      </c>
      <c r="AOD47" s="49">
        <v>40</v>
      </c>
      <c r="AOE47" s="178">
        <f>'LISTA DE ESTUDIANTES Y ASISTENC'!AFY44:AFY44</f>
        <v>0</v>
      </c>
      <c r="AOF47" s="207" t="e">
        <f t="shared" si="898"/>
        <v>#N/A</v>
      </c>
      <c r="AOG47" s="75" t="e">
        <f t="shared" si="899"/>
        <v>#N/A</v>
      </c>
      <c r="AOH47" s="75" t="e">
        <f t="shared" si="900"/>
        <v>#N/A</v>
      </c>
      <c r="AOI47" s="75" t="e">
        <f t="shared" si="901"/>
        <v>#N/A</v>
      </c>
      <c r="AOJ47" s="91" t="e">
        <f t="shared" si="102"/>
        <v>#N/A</v>
      </c>
      <c r="AOK47" s="91" t="e">
        <f t="shared" si="103"/>
        <v>#N/A</v>
      </c>
      <c r="AOL47" s="91" t="e">
        <f t="shared" si="104"/>
        <v>#N/A</v>
      </c>
      <c r="AOM47" s="91" t="e">
        <f t="shared" si="105"/>
        <v>#N/A</v>
      </c>
      <c r="AON47" s="91" t="e">
        <f t="shared" si="902"/>
        <v>#N/A</v>
      </c>
      <c r="AOO47" s="91" t="e">
        <f t="shared" si="106"/>
        <v>#N/A</v>
      </c>
      <c r="AOP47" s="91" t="e">
        <f t="shared" si="107"/>
        <v>#N/A</v>
      </c>
      <c r="AOQ47" s="91" t="e">
        <f t="shared" si="108"/>
        <v>#N/A</v>
      </c>
      <c r="AOR47" s="91" t="e">
        <f t="shared" si="109"/>
        <v>#N/A</v>
      </c>
      <c r="AOS47" s="91" t="e">
        <f t="shared" si="903"/>
        <v>#N/A</v>
      </c>
      <c r="AOT47" s="91" t="e">
        <f t="shared" si="110"/>
        <v>#N/A</v>
      </c>
      <c r="AOU47" s="91" t="e">
        <f t="shared" si="111"/>
        <v>#N/A</v>
      </c>
      <c r="AOV47" s="91" t="e">
        <f t="shared" si="112"/>
        <v>#N/A</v>
      </c>
      <c r="AOW47" s="91" t="e">
        <f t="shared" si="113"/>
        <v>#N/A</v>
      </c>
      <c r="AOX47" s="91" t="e">
        <f t="shared" si="904"/>
        <v>#N/A</v>
      </c>
      <c r="AOY47" s="91" t="e">
        <f t="shared" si="114"/>
        <v>#N/A</v>
      </c>
      <c r="AOZ47" s="91" t="e">
        <f t="shared" si="115"/>
        <v>#N/A</v>
      </c>
      <c r="APA47" s="91" t="e">
        <f t="shared" si="116"/>
        <v>#N/A</v>
      </c>
      <c r="APB47" s="91" t="e">
        <f t="shared" si="117"/>
        <v>#N/A</v>
      </c>
      <c r="APC47" s="91" t="e">
        <f t="shared" si="905"/>
        <v>#N/A</v>
      </c>
      <c r="APD47" s="78" t="e">
        <f t="shared" si="906"/>
        <v>#N/A</v>
      </c>
      <c r="APE47" s="93" t="e">
        <f t="shared" si="907"/>
        <v>#N/A</v>
      </c>
      <c r="APF47" s="93"/>
      <c r="APG47" s="94" t="e">
        <f t="shared" si="920"/>
        <v>#N/A</v>
      </c>
      <c r="APH47" s="95" t="e">
        <f t="shared" si="909"/>
        <v>#N/A</v>
      </c>
      <c r="API47" s="95" t="e">
        <f t="shared" si="910"/>
        <v>#N/A</v>
      </c>
      <c r="APJ47" s="96" t="e">
        <f t="shared" si="911"/>
        <v>#N/A</v>
      </c>
      <c r="APK47" s="83" t="e">
        <f>COUNTBLANK(#REF!)</f>
        <v>#REF!</v>
      </c>
      <c r="APL47" s="83" t="e">
        <f t="shared" si="912"/>
        <v>#REF!</v>
      </c>
      <c r="APM47" s="97"/>
      <c r="APN47" s="208"/>
    </row>
    <row r="48" spans="1:1106" x14ac:dyDescent="0.25">
      <c r="A48" s="2">
        <f t="shared" si="118"/>
        <v>7</v>
      </c>
      <c r="B48" s="2">
        <f t="shared" si="119"/>
        <v>0</v>
      </c>
      <c r="C48" s="49">
        <v>41</v>
      </c>
      <c r="D48" s="48"/>
      <c r="E48" s="32"/>
      <c r="F48" s="25"/>
      <c r="G48" s="25"/>
      <c r="H48" s="25"/>
      <c r="I48" s="25"/>
      <c r="J48" s="25"/>
      <c r="K48" s="25"/>
      <c r="L48" s="3">
        <f t="shared" si="120"/>
        <v>0</v>
      </c>
      <c r="M48" s="3">
        <f t="shared" si="121"/>
        <v>0</v>
      </c>
      <c r="N48" s="3">
        <f t="shared" si="122"/>
        <v>0</v>
      </c>
      <c r="O48" s="3">
        <f t="shared" si="123"/>
        <v>0</v>
      </c>
      <c r="P48" s="3">
        <f t="shared" si="124"/>
        <v>0</v>
      </c>
      <c r="Q48" s="3">
        <f t="shared" si="125"/>
        <v>0</v>
      </c>
      <c r="R48" s="3">
        <f t="shared" si="126"/>
        <v>0</v>
      </c>
      <c r="S48" s="3">
        <f t="shared" si="127"/>
        <v>0</v>
      </c>
      <c r="T48" s="3">
        <f t="shared" si="128"/>
        <v>0</v>
      </c>
      <c r="U48" s="3">
        <f t="shared" si="129"/>
        <v>0</v>
      </c>
      <c r="V48" s="3">
        <f t="shared" si="130"/>
        <v>0</v>
      </c>
      <c r="W48" s="3">
        <f t="shared" si="131"/>
        <v>0</v>
      </c>
      <c r="X48" s="3">
        <f t="shared" si="132"/>
        <v>0</v>
      </c>
      <c r="Y48" s="3">
        <f t="shared" si="133"/>
        <v>0</v>
      </c>
      <c r="Z48" s="3">
        <f t="shared" si="134"/>
        <v>0</v>
      </c>
      <c r="AA48" s="3">
        <f t="shared" si="135"/>
        <v>0</v>
      </c>
      <c r="AB48" s="3">
        <f t="shared" si="136"/>
        <v>0</v>
      </c>
      <c r="AC48" s="3">
        <f t="shared" si="137"/>
        <v>0</v>
      </c>
      <c r="AD48" s="3">
        <f t="shared" si="138"/>
        <v>0</v>
      </c>
      <c r="AE48" s="3">
        <f t="shared" si="139"/>
        <v>0</v>
      </c>
      <c r="AF48" s="3">
        <f t="shared" si="140"/>
        <v>0</v>
      </c>
      <c r="AG48" s="3">
        <f t="shared" si="141"/>
        <v>0</v>
      </c>
      <c r="AH48" s="3">
        <f t="shared" si="142"/>
        <v>0</v>
      </c>
      <c r="AI48" s="3">
        <f t="shared" si="143"/>
        <v>0</v>
      </c>
      <c r="AJ48" s="3">
        <f t="shared" si="144"/>
        <v>0</v>
      </c>
      <c r="AK48" s="3">
        <f t="shared" si="145"/>
        <v>0</v>
      </c>
      <c r="AL48" s="3">
        <f t="shared" si="146"/>
        <v>0</v>
      </c>
      <c r="AM48" s="3">
        <f t="shared" si="147"/>
        <v>0</v>
      </c>
      <c r="AN48" s="3">
        <f t="shared" si="148"/>
        <v>0</v>
      </c>
      <c r="AO48" s="3">
        <f t="shared" si="149"/>
        <v>0</v>
      </c>
      <c r="AP48" s="7">
        <f t="shared" si="150"/>
        <v>0</v>
      </c>
      <c r="AQ48" s="7">
        <f t="shared" si="151"/>
        <v>0</v>
      </c>
      <c r="AR48" s="7">
        <f t="shared" si="152"/>
        <v>0</v>
      </c>
      <c r="AS48" s="7">
        <f t="shared" si="153"/>
        <v>0</v>
      </c>
      <c r="AT48" s="7">
        <f t="shared" si="154"/>
        <v>0</v>
      </c>
      <c r="AU48" s="8" t="e">
        <f t="shared" si="0"/>
        <v>#DIV/0!</v>
      </c>
      <c r="AV48" s="10" t="e">
        <f t="shared" si="155"/>
        <v>#DIV/0!</v>
      </c>
      <c r="AW48" s="10"/>
      <c r="AX48" s="13" t="e">
        <f t="shared" si="156"/>
        <v>#DIV/0!</v>
      </c>
      <c r="AY48" s="14" t="e">
        <f t="shared" si="157"/>
        <v>#DIV/0!</v>
      </c>
      <c r="AZ48" s="14" t="e">
        <f t="shared" si="158"/>
        <v>#DIV/0!</v>
      </c>
      <c r="BA48" s="15" t="e">
        <f t="shared" si="159"/>
        <v>#DIV/0!</v>
      </c>
      <c r="BB48" s="30">
        <f t="shared" si="160"/>
        <v>7</v>
      </c>
      <c r="BC48" s="30">
        <f t="shared" si="161"/>
        <v>0</v>
      </c>
      <c r="BD48" s="5"/>
      <c r="BE48" s="21" t="e">
        <f t="shared" si="913"/>
        <v>#N/A</v>
      </c>
      <c r="BF48" s="25"/>
      <c r="BG48" s="25"/>
      <c r="BH48" s="25"/>
      <c r="BI48" s="25"/>
      <c r="BJ48" s="25"/>
      <c r="BK48" s="25"/>
      <c r="BL48" s="25"/>
      <c r="BM48" s="3">
        <f t="shared" si="162"/>
        <v>0</v>
      </c>
      <c r="BN48" s="3">
        <f t="shared" si="163"/>
        <v>0</v>
      </c>
      <c r="BO48" s="3">
        <f t="shared" si="164"/>
        <v>0</v>
      </c>
      <c r="BP48" s="3">
        <f t="shared" si="165"/>
        <v>0</v>
      </c>
      <c r="BQ48" s="3">
        <f t="shared" si="166"/>
        <v>0</v>
      </c>
      <c r="BR48" s="3">
        <f t="shared" si="167"/>
        <v>0</v>
      </c>
      <c r="BS48" s="3">
        <f t="shared" si="168"/>
        <v>0</v>
      </c>
      <c r="BT48" s="3">
        <f t="shared" si="169"/>
        <v>0</v>
      </c>
      <c r="BU48" s="3">
        <f t="shared" si="170"/>
        <v>0</v>
      </c>
      <c r="BV48" s="3">
        <f t="shared" si="171"/>
        <v>0</v>
      </c>
      <c r="BW48" s="3">
        <f t="shared" si="172"/>
        <v>0</v>
      </c>
      <c r="BX48" s="3">
        <f t="shared" si="173"/>
        <v>0</v>
      </c>
      <c r="BY48" s="3">
        <f t="shared" si="174"/>
        <v>0</v>
      </c>
      <c r="BZ48" s="3">
        <f t="shared" si="175"/>
        <v>0</v>
      </c>
      <c r="CA48" s="3">
        <f t="shared" si="176"/>
        <v>0</v>
      </c>
      <c r="CB48" s="3">
        <f t="shared" si="177"/>
        <v>0</v>
      </c>
      <c r="CC48" s="3">
        <f t="shared" si="178"/>
        <v>0</v>
      </c>
      <c r="CD48" s="3">
        <f t="shared" si="179"/>
        <v>0</v>
      </c>
      <c r="CE48" s="3">
        <f t="shared" si="180"/>
        <v>0</v>
      </c>
      <c r="CF48" s="3">
        <f t="shared" si="181"/>
        <v>0</v>
      </c>
      <c r="CG48" s="3">
        <f t="shared" si="182"/>
        <v>0</v>
      </c>
      <c r="CH48" s="3">
        <f t="shared" si="183"/>
        <v>0</v>
      </c>
      <c r="CI48" s="3">
        <f t="shared" si="184"/>
        <v>0</v>
      </c>
      <c r="CJ48" s="3">
        <f t="shared" si="185"/>
        <v>0</v>
      </c>
      <c r="CK48" s="3">
        <f t="shared" si="186"/>
        <v>0</v>
      </c>
      <c r="CL48" s="3">
        <f t="shared" si="187"/>
        <v>0</v>
      </c>
      <c r="CM48" s="3">
        <f t="shared" si="188"/>
        <v>0</v>
      </c>
      <c r="CN48" s="3">
        <f t="shared" si="189"/>
        <v>0</v>
      </c>
      <c r="CO48" s="3">
        <f t="shared" si="190"/>
        <v>0</v>
      </c>
      <c r="CP48" s="3">
        <f t="shared" si="191"/>
        <v>0</v>
      </c>
      <c r="CQ48" s="7">
        <f t="shared" si="192"/>
        <v>0</v>
      </c>
      <c r="CR48" s="7">
        <f t="shared" si="193"/>
        <v>0</v>
      </c>
      <c r="CS48" s="7">
        <f t="shared" si="194"/>
        <v>0</v>
      </c>
      <c r="CT48" s="7">
        <f t="shared" si="195"/>
        <v>0</v>
      </c>
      <c r="CU48" s="7">
        <f t="shared" si="196"/>
        <v>0</v>
      </c>
      <c r="CV48" s="8" t="e">
        <f t="shared" si="197"/>
        <v>#DIV/0!</v>
      </c>
      <c r="CW48" s="10" t="e">
        <f t="shared" si="198"/>
        <v>#DIV/0!</v>
      </c>
      <c r="CX48" s="13" t="e">
        <f t="shared" si="199"/>
        <v>#DIV/0!</v>
      </c>
      <c r="CY48" s="14" t="e">
        <f t="shared" si="200"/>
        <v>#DIV/0!</v>
      </c>
      <c r="CZ48" s="14" t="e">
        <f t="shared" si="201"/>
        <v>#DIV/0!</v>
      </c>
      <c r="DA48" s="15" t="e">
        <f t="shared" si="202"/>
        <v>#DIV/0!</v>
      </c>
      <c r="DB48" s="21" t="e">
        <f t="shared" si="203"/>
        <v>#N/A</v>
      </c>
      <c r="DC48" s="116">
        <f t="shared" si="204"/>
        <v>8</v>
      </c>
      <c r="DD48" s="116">
        <f t="shared" si="205"/>
        <v>0</v>
      </c>
      <c r="DE48" s="5"/>
      <c r="DF48" s="25"/>
      <c r="DG48" s="25"/>
      <c r="DH48" s="25"/>
      <c r="DI48" s="25"/>
      <c r="DJ48" s="25"/>
      <c r="DK48" s="25"/>
      <c r="DL48" s="25"/>
      <c r="DM48" s="25"/>
      <c r="DN48" s="3">
        <f t="shared" si="206"/>
        <v>0</v>
      </c>
      <c r="DO48" s="3">
        <f t="shared" si="207"/>
        <v>0</v>
      </c>
      <c r="DP48" s="3">
        <f t="shared" si="208"/>
        <v>0</v>
      </c>
      <c r="DQ48" s="3">
        <f t="shared" si="209"/>
        <v>0</v>
      </c>
      <c r="DR48" s="3">
        <f t="shared" si="210"/>
        <v>0</v>
      </c>
      <c r="DS48" s="3">
        <f t="shared" si="211"/>
        <v>0</v>
      </c>
      <c r="DT48" s="3">
        <f t="shared" si="212"/>
        <v>0</v>
      </c>
      <c r="DU48" s="3">
        <f t="shared" si="213"/>
        <v>0</v>
      </c>
      <c r="DV48" s="3">
        <f t="shared" si="214"/>
        <v>0</v>
      </c>
      <c r="DW48" s="3">
        <f t="shared" si="215"/>
        <v>0</v>
      </c>
      <c r="DX48" s="3">
        <f t="shared" si="216"/>
        <v>0</v>
      </c>
      <c r="DY48" s="3">
        <f t="shared" si="217"/>
        <v>0</v>
      </c>
      <c r="DZ48" s="3">
        <f t="shared" si="218"/>
        <v>0</v>
      </c>
      <c r="EA48" s="3">
        <f t="shared" si="219"/>
        <v>0</v>
      </c>
      <c r="EB48" s="3">
        <f t="shared" si="220"/>
        <v>0</v>
      </c>
      <c r="EC48" s="3">
        <f t="shared" si="221"/>
        <v>0</v>
      </c>
      <c r="ED48" s="3">
        <f t="shared" si="222"/>
        <v>0</v>
      </c>
      <c r="EE48" s="3">
        <f t="shared" si="223"/>
        <v>0</v>
      </c>
      <c r="EF48" s="3">
        <f t="shared" si="224"/>
        <v>0</v>
      </c>
      <c r="EG48" s="3">
        <f t="shared" si="225"/>
        <v>0</v>
      </c>
      <c r="EH48" s="3">
        <f t="shared" si="226"/>
        <v>0</v>
      </c>
      <c r="EI48" s="3">
        <f t="shared" si="227"/>
        <v>0</v>
      </c>
      <c r="EJ48" s="3">
        <f t="shared" si="228"/>
        <v>0</v>
      </c>
      <c r="EK48" s="3">
        <f t="shared" si="229"/>
        <v>0</v>
      </c>
      <c r="EL48" s="3">
        <f t="shared" si="921"/>
        <v>0</v>
      </c>
      <c r="EM48" s="3">
        <f t="shared" si="231"/>
        <v>0</v>
      </c>
      <c r="EN48" s="3">
        <f t="shared" si="232"/>
        <v>0</v>
      </c>
      <c r="EO48" s="3">
        <f t="shared" si="233"/>
        <v>0</v>
      </c>
      <c r="EP48" s="3">
        <f t="shared" si="234"/>
        <v>0</v>
      </c>
      <c r="EQ48" s="3">
        <f t="shared" si="235"/>
        <v>0</v>
      </c>
      <c r="ER48" s="7">
        <f t="shared" si="236"/>
        <v>0</v>
      </c>
      <c r="ES48" s="7">
        <f t="shared" si="237"/>
        <v>0</v>
      </c>
      <c r="ET48" s="7">
        <f t="shared" si="238"/>
        <v>0</v>
      </c>
      <c r="EU48" s="7">
        <f t="shared" si="239"/>
        <v>0</v>
      </c>
      <c r="EV48" s="7">
        <f t="shared" si="240"/>
        <v>0</v>
      </c>
      <c r="EW48" s="7">
        <f t="shared" si="241"/>
        <v>0</v>
      </c>
      <c r="EX48" s="7">
        <f t="shared" si="242"/>
        <v>0</v>
      </c>
      <c r="EY48" s="7">
        <f t="shared" si="243"/>
        <v>0</v>
      </c>
      <c r="EZ48" s="7">
        <f t="shared" si="244"/>
        <v>0</v>
      </c>
      <c r="FA48" s="7">
        <f t="shared" si="245"/>
        <v>0</v>
      </c>
      <c r="FB48" s="8" t="e">
        <f t="shared" si="246"/>
        <v>#DIV/0!</v>
      </c>
      <c r="FC48" s="10" t="e">
        <f t="shared" si="247"/>
        <v>#DIV/0!</v>
      </c>
      <c r="FD48" s="13" t="e">
        <f t="shared" si="248"/>
        <v>#DIV/0!</v>
      </c>
      <c r="FE48" s="14" t="e">
        <f t="shared" si="249"/>
        <v>#DIV/0!</v>
      </c>
      <c r="FF48" s="14" t="e">
        <f t="shared" si="250"/>
        <v>#DIV/0!</v>
      </c>
      <c r="FG48" s="15" t="e">
        <f t="shared" si="251"/>
        <v>#DIV/0!</v>
      </c>
      <c r="FH48" s="21" t="e">
        <f t="shared" si="252"/>
        <v>#N/A</v>
      </c>
      <c r="FI48" s="116">
        <f t="shared" si="253"/>
        <v>7</v>
      </c>
      <c r="FJ48" s="116">
        <f t="shared" si="254"/>
        <v>0</v>
      </c>
      <c r="FK48" s="5"/>
      <c r="FL48" s="25"/>
      <c r="FM48" s="25"/>
      <c r="FN48" s="25"/>
      <c r="FO48" s="25"/>
      <c r="FP48" s="25"/>
      <c r="FQ48" s="25"/>
      <c r="FR48" s="25"/>
      <c r="FS48" s="3">
        <f t="shared" si="1"/>
        <v>0</v>
      </c>
      <c r="FT48" s="3">
        <f t="shared" si="2"/>
        <v>0</v>
      </c>
      <c r="FU48" s="3">
        <f t="shared" si="3"/>
        <v>0</v>
      </c>
      <c r="FV48" s="3">
        <f t="shared" si="4"/>
        <v>0</v>
      </c>
      <c r="FW48" s="3">
        <f t="shared" si="255"/>
        <v>0</v>
      </c>
      <c r="FX48" s="3">
        <f t="shared" si="5"/>
        <v>0</v>
      </c>
      <c r="FY48" s="3">
        <f t="shared" si="6"/>
        <v>0</v>
      </c>
      <c r="FZ48" s="3">
        <f t="shared" si="7"/>
        <v>0</v>
      </c>
      <c r="GA48" s="3">
        <f t="shared" si="8"/>
        <v>0</v>
      </c>
      <c r="GB48" s="3">
        <f t="shared" si="256"/>
        <v>0</v>
      </c>
      <c r="GC48" s="3">
        <f t="shared" si="9"/>
        <v>0</v>
      </c>
      <c r="GD48" s="3">
        <f t="shared" si="10"/>
        <v>0</v>
      </c>
      <c r="GE48" s="3">
        <f t="shared" si="11"/>
        <v>0</v>
      </c>
      <c r="GF48" s="3">
        <f t="shared" si="12"/>
        <v>0</v>
      </c>
      <c r="GG48" s="3">
        <f t="shared" si="257"/>
        <v>0</v>
      </c>
      <c r="GH48" s="3">
        <f t="shared" si="13"/>
        <v>0</v>
      </c>
      <c r="GI48" s="3">
        <f t="shared" si="14"/>
        <v>0</v>
      </c>
      <c r="GJ48" s="3">
        <f t="shared" si="15"/>
        <v>0</v>
      </c>
      <c r="GK48" s="3">
        <f t="shared" si="16"/>
        <v>0</v>
      </c>
      <c r="GL48" s="3">
        <f t="shared" si="258"/>
        <v>0</v>
      </c>
      <c r="GM48" s="3">
        <f t="shared" si="17"/>
        <v>0</v>
      </c>
      <c r="GN48" s="3">
        <f t="shared" si="18"/>
        <v>0</v>
      </c>
      <c r="GO48" s="3">
        <f t="shared" si="19"/>
        <v>0</v>
      </c>
      <c r="GP48" s="3">
        <f t="shared" si="20"/>
        <v>0</v>
      </c>
      <c r="GQ48" s="3">
        <f t="shared" si="259"/>
        <v>0</v>
      </c>
      <c r="GR48" s="3">
        <f t="shared" si="21"/>
        <v>0</v>
      </c>
      <c r="GS48" s="3">
        <f t="shared" si="22"/>
        <v>0</v>
      </c>
      <c r="GT48" s="3">
        <f t="shared" si="23"/>
        <v>0</v>
      </c>
      <c r="GU48" s="3">
        <f t="shared" si="24"/>
        <v>0</v>
      </c>
      <c r="GV48" s="3">
        <f t="shared" si="260"/>
        <v>0</v>
      </c>
      <c r="GW48" s="7">
        <f t="shared" si="261"/>
        <v>0</v>
      </c>
      <c r="GX48" s="7">
        <f t="shared" si="262"/>
        <v>0</v>
      </c>
      <c r="GY48" s="7">
        <f t="shared" si="263"/>
        <v>0</v>
      </c>
      <c r="GZ48" s="7">
        <f t="shared" si="264"/>
        <v>0</v>
      </c>
      <c r="HA48" s="7">
        <f t="shared" si="265"/>
        <v>0</v>
      </c>
      <c r="HB48" s="8" t="e">
        <f t="shared" si="266"/>
        <v>#DIV/0!</v>
      </c>
      <c r="HC48" s="10" t="e">
        <f t="shared" si="267"/>
        <v>#DIV/0!</v>
      </c>
      <c r="HD48" s="13" t="e">
        <f t="shared" si="268"/>
        <v>#DIV/0!</v>
      </c>
      <c r="HE48" s="14" t="e">
        <f t="shared" si="269"/>
        <v>#DIV/0!</v>
      </c>
      <c r="HF48" s="14" t="e">
        <f t="shared" si="270"/>
        <v>#DIV/0!</v>
      </c>
      <c r="HG48" s="15" t="e">
        <f t="shared" si="271"/>
        <v>#DIV/0!</v>
      </c>
      <c r="HH48" s="21" t="e">
        <f t="shared" si="272"/>
        <v>#N/A</v>
      </c>
      <c r="HI48" s="30">
        <f t="shared" si="273"/>
        <v>6</v>
      </c>
      <c r="HJ48" s="30">
        <f t="shared" si="274"/>
        <v>0</v>
      </c>
      <c r="HK48" s="5"/>
      <c r="HL48" s="25"/>
      <c r="HM48" s="25"/>
      <c r="HN48" s="25"/>
      <c r="HO48" s="25"/>
      <c r="HP48" s="25"/>
      <c r="HQ48" s="25"/>
      <c r="HR48" s="3">
        <f t="shared" si="275"/>
        <v>0</v>
      </c>
      <c r="HS48" s="3">
        <f t="shared" si="276"/>
        <v>0</v>
      </c>
      <c r="HT48" s="3">
        <f t="shared" si="277"/>
        <v>0</v>
      </c>
      <c r="HU48" s="3">
        <f t="shared" si="278"/>
        <v>0</v>
      </c>
      <c r="HV48" s="3">
        <f t="shared" si="279"/>
        <v>0</v>
      </c>
      <c r="HW48" s="3">
        <f t="shared" si="280"/>
        <v>0</v>
      </c>
      <c r="HX48" s="3">
        <f t="shared" si="281"/>
        <v>0</v>
      </c>
      <c r="HY48" s="3">
        <f t="shared" si="282"/>
        <v>0</v>
      </c>
      <c r="HZ48" s="3">
        <f t="shared" si="283"/>
        <v>0</v>
      </c>
      <c r="IA48" s="3">
        <f t="shared" si="284"/>
        <v>0</v>
      </c>
      <c r="IB48" s="3">
        <f t="shared" si="285"/>
        <v>0</v>
      </c>
      <c r="IC48" s="3">
        <f t="shared" si="286"/>
        <v>0</v>
      </c>
      <c r="ID48" s="3">
        <f t="shared" si="287"/>
        <v>0</v>
      </c>
      <c r="IE48" s="3">
        <f t="shared" si="288"/>
        <v>0</v>
      </c>
      <c r="IF48" s="3">
        <f t="shared" si="289"/>
        <v>0</v>
      </c>
      <c r="IG48" s="3">
        <f t="shared" si="290"/>
        <v>0</v>
      </c>
      <c r="IH48" s="3">
        <f t="shared" si="291"/>
        <v>0</v>
      </c>
      <c r="II48" s="3">
        <f t="shared" si="292"/>
        <v>0</v>
      </c>
      <c r="IJ48" s="3">
        <f t="shared" si="293"/>
        <v>0</v>
      </c>
      <c r="IK48" s="3">
        <f t="shared" si="294"/>
        <v>0</v>
      </c>
      <c r="IL48" s="3">
        <f t="shared" si="295"/>
        <v>0</v>
      </c>
      <c r="IM48" s="3">
        <f t="shared" si="296"/>
        <v>0</v>
      </c>
      <c r="IN48" s="3">
        <f t="shared" si="297"/>
        <v>0</v>
      </c>
      <c r="IO48" s="3">
        <f t="shared" si="298"/>
        <v>0</v>
      </c>
      <c r="IP48" s="3">
        <f t="shared" si="299"/>
        <v>0</v>
      </c>
      <c r="IQ48" s="3">
        <f t="shared" si="300"/>
        <v>0</v>
      </c>
      <c r="IR48" s="3">
        <f t="shared" si="301"/>
        <v>0</v>
      </c>
      <c r="IS48" s="3">
        <f t="shared" si="302"/>
        <v>0</v>
      </c>
      <c r="IT48" s="3">
        <f t="shared" si="303"/>
        <v>0</v>
      </c>
      <c r="IU48" s="3">
        <f t="shared" si="304"/>
        <v>0</v>
      </c>
      <c r="IV48" s="12" t="e">
        <f t="shared" si="25"/>
        <v>#DIV/0!</v>
      </c>
      <c r="IW48" s="10" t="e">
        <f t="shared" si="305"/>
        <v>#DIV/0!</v>
      </c>
      <c r="IX48" s="13" t="e">
        <f t="shared" si="306"/>
        <v>#DIV/0!</v>
      </c>
      <c r="IY48" s="14" t="e">
        <f t="shared" si="307"/>
        <v>#DIV/0!</v>
      </c>
      <c r="IZ48" s="14" t="e">
        <f t="shared" si="308"/>
        <v>#DIV/0!</v>
      </c>
      <c r="JA48" s="15" t="e">
        <f t="shared" si="309"/>
        <v>#DIV/0!</v>
      </c>
      <c r="JB48" s="31" t="e">
        <f t="shared" si="310"/>
        <v>#N/A</v>
      </c>
      <c r="JC48" s="2" t="e">
        <f>COUNTBLANK(#REF!)</f>
        <v>#REF!</v>
      </c>
      <c r="JD48" s="6" t="e">
        <f t="shared" si="311"/>
        <v>#REF!</v>
      </c>
      <c r="JE48" s="67"/>
      <c r="JF48" s="172"/>
      <c r="JG48" s="2">
        <f t="shared" si="312"/>
        <v>7</v>
      </c>
      <c r="JH48" s="2">
        <f t="shared" si="313"/>
        <v>0</v>
      </c>
      <c r="JI48" s="49">
        <v>41</v>
      </c>
      <c r="JJ48" s="117">
        <f>'LISTA DE ESTUDIANTES Y ASISTENC'!CB45</f>
        <v>0</v>
      </c>
      <c r="JK48" s="48">
        <f>'LISTA DE ESTUDIANTES Y ASISTENC'!CC45:CC45</f>
        <v>0</v>
      </c>
      <c r="JL48" s="32"/>
      <c r="JM48" s="25"/>
      <c r="JN48" s="25"/>
      <c r="JO48" s="25"/>
      <c r="JP48" s="25"/>
      <c r="JQ48" s="25"/>
      <c r="JR48" s="25"/>
      <c r="JS48" s="3">
        <f t="shared" si="314"/>
        <v>0</v>
      </c>
      <c r="JT48" s="3">
        <f t="shared" si="315"/>
        <v>0</v>
      </c>
      <c r="JU48" s="3">
        <f t="shared" si="316"/>
        <v>0</v>
      </c>
      <c r="JV48" s="3">
        <f t="shared" si="317"/>
        <v>0</v>
      </c>
      <c r="JW48" s="3">
        <f t="shared" si="318"/>
        <v>0</v>
      </c>
      <c r="JX48" s="3">
        <f t="shared" si="319"/>
        <v>0</v>
      </c>
      <c r="JY48" s="3">
        <f t="shared" si="320"/>
        <v>0</v>
      </c>
      <c r="JZ48" s="3">
        <f t="shared" si="321"/>
        <v>0</v>
      </c>
      <c r="KA48" s="3">
        <f t="shared" si="322"/>
        <v>0</v>
      </c>
      <c r="KB48" s="3">
        <f t="shared" si="323"/>
        <v>0</v>
      </c>
      <c r="KC48" s="3">
        <f t="shared" si="324"/>
        <v>0</v>
      </c>
      <c r="KD48" s="3">
        <f t="shared" si="325"/>
        <v>0</v>
      </c>
      <c r="KE48" s="3">
        <f t="shared" si="326"/>
        <v>0</v>
      </c>
      <c r="KF48" s="3">
        <f t="shared" si="327"/>
        <v>0</v>
      </c>
      <c r="KG48" s="3">
        <f t="shared" si="328"/>
        <v>0</v>
      </c>
      <c r="KH48" s="3">
        <f t="shared" si="329"/>
        <v>0</v>
      </c>
      <c r="KI48" s="3">
        <f t="shared" si="330"/>
        <v>0</v>
      </c>
      <c r="KJ48" s="3">
        <f t="shared" si="331"/>
        <v>0</v>
      </c>
      <c r="KK48" s="3">
        <f t="shared" si="332"/>
        <v>0</v>
      </c>
      <c r="KL48" s="3">
        <f t="shared" si="333"/>
        <v>0</v>
      </c>
      <c r="KM48" s="3">
        <f t="shared" si="334"/>
        <v>0</v>
      </c>
      <c r="KN48" s="3">
        <f t="shared" si="335"/>
        <v>0</v>
      </c>
      <c r="KO48" s="3">
        <f t="shared" si="336"/>
        <v>0</v>
      </c>
      <c r="KP48" s="3">
        <f t="shared" si="337"/>
        <v>0</v>
      </c>
      <c r="KQ48" s="3">
        <f t="shared" si="338"/>
        <v>0</v>
      </c>
      <c r="KR48" s="3">
        <f t="shared" si="339"/>
        <v>0</v>
      </c>
      <c r="KS48" s="3">
        <f t="shared" si="340"/>
        <v>0</v>
      </c>
      <c r="KT48" s="3">
        <f t="shared" si="341"/>
        <v>0</v>
      </c>
      <c r="KU48" s="3">
        <f t="shared" si="342"/>
        <v>0</v>
      </c>
      <c r="KV48" s="3">
        <f t="shared" si="343"/>
        <v>0</v>
      </c>
      <c r="KW48" s="7">
        <f t="shared" si="344"/>
        <v>0</v>
      </c>
      <c r="KX48" s="7">
        <f t="shared" si="345"/>
        <v>0</v>
      </c>
      <c r="KY48" s="7">
        <f t="shared" si="346"/>
        <v>0</v>
      </c>
      <c r="KZ48" s="7">
        <f t="shared" si="347"/>
        <v>0</v>
      </c>
      <c r="LA48" s="7">
        <f t="shared" si="348"/>
        <v>0</v>
      </c>
      <c r="LB48" s="8" t="e">
        <f t="shared" si="349"/>
        <v>#DIV/0!</v>
      </c>
      <c r="LC48" s="10" t="e">
        <f t="shared" si="350"/>
        <v>#DIV/0!</v>
      </c>
      <c r="LD48" s="10"/>
      <c r="LE48" s="13" t="e">
        <f t="shared" si="917"/>
        <v>#DIV/0!</v>
      </c>
      <c r="LF48" s="14" t="e">
        <f t="shared" si="352"/>
        <v>#DIV/0!</v>
      </c>
      <c r="LG48" s="14" t="e">
        <f t="shared" si="353"/>
        <v>#DIV/0!</v>
      </c>
      <c r="LH48" s="15" t="e">
        <f t="shared" si="354"/>
        <v>#DIV/0!</v>
      </c>
      <c r="LI48" s="30">
        <f t="shared" si="355"/>
        <v>7</v>
      </c>
      <c r="LJ48" s="30">
        <f t="shared" si="356"/>
        <v>0</v>
      </c>
      <c r="LK48" s="5"/>
      <c r="LL48" s="21" t="e">
        <f t="shared" si="914"/>
        <v>#N/A</v>
      </c>
      <c r="LM48" s="25"/>
      <c r="LN48" s="25"/>
      <c r="LO48" s="25"/>
      <c r="LP48" s="25"/>
      <c r="LQ48" s="25"/>
      <c r="LR48" s="25"/>
      <c r="LS48" s="25"/>
      <c r="LT48" s="3">
        <f t="shared" si="357"/>
        <v>0</v>
      </c>
      <c r="LU48" s="3">
        <f t="shared" si="358"/>
        <v>0</v>
      </c>
      <c r="LV48" s="3">
        <f t="shared" si="359"/>
        <v>0</v>
      </c>
      <c r="LW48" s="3">
        <f t="shared" si="360"/>
        <v>0</v>
      </c>
      <c r="LX48" s="3">
        <f t="shared" si="361"/>
        <v>0</v>
      </c>
      <c r="LY48" s="3">
        <f t="shared" si="362"/>
        <v>0</v>
      </c>
      <c r="LZ48" s="3">
        <f t="shared" si="363"/>
        <v>0</v>
      </c>
      <c r="MA48" s="3">
        <f t="shared" si="364"/>
        <v>0</v>
      </c>
      <c r="MB48" s="3">
        <f t="shared" si="365"/>
        <v>0</v>
      </c>
      <c r="MC48" s="3">
        <f t="shared" si="366"/>
        <v>0</v>
      </c>
      <c r="MD48" s="3">
        <f t="shared" si="367"/>
        <v>0</v>
      </c>
      <c r="ME48" s="3">
        <f t="shared" si="368"/>
        <v>0</v>
      </c>
      <c r="MF48" s="3">
        <f t="shared" si="369"/>
        <v>0</v>
      </c>
      <c r="MG48" s="3">
        <f t="shared" si="370"/>
        <v>0</v>
      </c>
      <c r="MH48" s="3">
        <f t="shared" si="371"/>
        <v>0</v>
      </c>
      <c r="MI48" s="3">
        <f t="shared" si="372"/>
        <v>0</v>
      </c>
      <c r="MJ48" s="3">
        <f t="shared" si="373"/>
        <v>0</v>
      </c>
      <c r="MK48" s="3">
        <f t="shared" si="374"/>
        <v>0</v>
      </c>
      <c r="ML48" s="3">
        <f t="shared" si="375"/>
        <v>0</v>
      </c>
      <c r="MM48" s="3">
        <f t="shared" si="376"/>
        <v>0</v>
      </c>
      <c r="MN48" s="3">
        <f t="shared" si="377"/>
        <v>0</v>
      </c>
      <c r="MO48" s="3">
        <f t="shared" si="378"/>
        <v>0</v>
      </c>
      <c r="MP48" s="3">
        <f t="shared" si="379"/>
        <v>0</v>
      </c>
      <c r="MQ48" s="3">
        <f t="shared" si="380"/>
        <v>0</v>
      </c>
      <c r="MR48" s="3">
        <f t="shared" si="381"/>
        <v>0</v>
      </c>
      <c r="MS48" s="3">
        <f t="shared" si="382"/>
        <v>0</v>
      </c>
      <c r="MT48" s="3">
        <f t="shared" si="383"/>
        <v>0</v>
      </c>
      <c r="MU48" s="3">
        <f t="shared" si="384"/>
        <v>0</v>
      </c>
      <c r="MV48" s="3">
        <f t="shared" si="385"/>
        <v>0</v>
      </c>
      <c r="MW48" s="3">
        <f t="shared" si="386"/>
        <v>0</v>
      </c>
      <c r="MX48" s="7">
        <f t="shared" si="387"/>
        <v>0</v>
      </c>
      <c r="MY48" s="7">
        <f t="shared" si="388"/>
        <v>0</v>
      </c>
      <c r="MZ48" s="7">
        <f t="shared" si="389"/>
        <v>0</v>
      </c>
      <c r="NA48" s="7">
        <f t="shared" si="390"/>
        <v>0</v>
      </c>
      <c r="NB48" s="7">
        <f t="shared" si="391"/>
        <v>0</v>
      </c>
      <c r="NC48" s="8" t="e">
        <f t="shared" si="392"/>
        <v>#DIV/0!</v>
      </c>
      <c r="ND48" s="10" t="e">
        <f t="shared" si="393"/>
        <v>#DIV/0!</v>
      </c>
      <c r="NE48" s="13" t="e">
        <f t="shared" si="394"/>
        <v>#DIV/0!</v>
      </c>
      <c r="NF48" s="14" t="e">
        <f t="shared" si="395"/>
        <v>#DIV/0!</v>
      </c>
      <c r="NG48" s="14" t="e">
        <f t="shared" si="396"/>
        <v>#DIV/0!</v>
      </c>
      <c r="NH48" s="15" t="e">
        <f t="shared" si="397"/>
        <v>#DIV/0!</v>
      </c>
      <c r="NI48" s="21" t="e">
        <f t="shared" si="398"/>
        <v>#N/A</v>
      </c>
      <c r="NJ48" s="116">
        <f t="shared" si="399"/>
        <v>8</v>
      </c>
      <c r="NK48" s="116">
        <f t="shared" si="400"/>
        <v>0</v>
      </c>
      <c r="NL48" s="5"/>
      <c r="NM48" s="25"/>
      <c r="NN48" s="25"/>
      <c r="NO48" s="25"/>
      <c r="NP48" s="25"/>
      <c r="NQ48" s="25"/>
      <c r="NR48" s="25"/>
      <c r="NS48" s="25"/>
      <c r="NT48" s="25"/>
      <c r="NU48" s="3">
        <f t="shared" si="401"/>
        <v>0</v>
      </c>
      <c r="NV48" s="3">
        <f t="shared" si="402"/>
        <v>0</v>
      </c>
      <c r="NW48" s="3">
        <f t="shared" si="403"/>
        <v>0</v>
      </c>
      <c r="NX48" s="3">
        <f t="shared" si="404"/>
        <v>0</v>
      </c>
      <c r="NY48" s="3">
        <f t="shared" si="405"/>
        <v>0</v>
      </c>
      <c r="NZ48" s="3">
        <f t="shared" si="406"/>
        <v>0</v>
      </c>
      <c r="OA48" s="3">
        <f t="shared" si="407"/>
        <v>0</v>
      </c>
      <c r="OB48" s="3">
        <f t="shared" si="408"/>
        <v>0</v>
      </c>
      <c r="OC48" s="3">
        <f t="shared" si="409"/>
        <v>0</v>
      </c>
      <c r="OD48" s="3">
        <f t="shared" si="410"/>
        <v>0</v>
      </c>
      <c r="OE48" s="3">
        <f t="shared" si="411"/>
        <v>0</v>
      </c>
      <c r="OF48" s="3">
        <f t="shared" si="412"/>
        <v>0</v>
      </c>
      <c r="OG48" s="3">
        <f t="shared" si="413"/>
        <v>0</v>
      </c>
      <c r="OH48" s="3">
        <f t="shared" si="414"/>
        <v>0</v>
      </c>
      <c r="OI48" s="3">
        <f t="shared" si="415"/>
        <v>0</v>
      </c>
      <c r="OJ48" s="3">
        <f t="shared" si="416"/>
        <v>0</v>
      </c>
      <c r="OK48" s="3">
        <f t="shared" si="417"/>
        <v>0</v>
      </c>
      <c r="OL48" s="3">
        <f t="shared" si="418"/>
        <v>0</v>
      </c>
      <c r="OM48" s="3">
        <f t="shared" si="419"/>
        <v>0</v>
      </c>
      <c r="ON48" s="3">
        <f t="shared" si="420"/>
        <v>0</v>
      </c>
      <c r="OO48" s="3">
        <f t="shared" si="421"/>
        <v>0</v>
      </c>
      <c r="OP48" s="3">
        <f t="shared" si="422"/>
        <v>0</v>
      </c>
      <c r="OQ48" s="3">
        <f t="shared" si="423"/>
        <v>0</v>
      </c>
      <c r="OR48" s="3">
        <f t="shared" si="424"/>
        <v>0</v>
      </c>
      <c r="OS48" s="3">
        <f t="shared" si="922"/>
        <v>0</v>
      </c>
      <c r="OT48" s="3">
        <f t="shared" si="426"/>
        <v>0</v>
      </c>
      <c r="OU48" s="3">
        <f t="shared" si="427"/>
        <v>0</v>
      </c>
      <c r="OV48" s="3">
        <f t="shared" si="428"/>
        <v>0</v>
      </c>
      <c r="OW48" s="3">
        <f t="shared" si="429"/>
        <v>0</v>
      </c>
      <c r="OX48" s="3">
        <f t="shared" si="430"/>
        <v>0</v>
      </c>
      <c r="OY48" s="7">
        <f t="shared" si="431"/>
        <v>0</v>
      </c>
      <c r="OZ48" s="7">
        <f t="shared" si="432"/>
        <v>0</v>
      </c>
      <c r="PA48" s="7">
        <f t="shared" si="433"/>
        <v>0</v>
      </c>
      <c r="PB48" s="7">
        <f t="shared" si="434"/>
        <v>0</v>
      </c>
      <c r="PC48" s="7">
        <f t="shared" si="435"/>
        <v>0</v>
      </c>
      <c r="PD48" s="7">
        <f t="shared" si="436"/>
        <v>0</v>
      </c>
      <c r="PE48" s="7">
        <f t="shared" si="437"/>
        <v>0</v>
      </c>
      <c r="PF48" s="7">
        <f t="shared" si="438"/>
        <v>0</v>
      </c>
      <c r="PG48" s="7">
        <f t="shared" si="439"/>
        <v>0</v>
      </c>
      <c r="PH48" s="7">
        <f t="shared" si="440"/>
        <v>0</v>
      </c>
      <c r="PI48" s="8" t="e">
        <f t="shared" si="441"/>
        <v>#DIV/0!</v>
      </c>
      <c r="PJ48" s="10" t="e">
        <f t="shared" si="442"/>
        <v>#DIV/0!</v>
      </c>
      <c r="PK48" s="13" t="e">
        <f t="shared" si="443"/>
        <v>#DIV/0!</v>
      </c>
      <c r="PL48" s="14" t="e">
        <f t="shared" si="444"/>
        <v>#DIV/0!</v>
      </c>
      <c r="PM48" s="14" t="e">
        <f t="shared" si="445"/>
        <v>#DIV/0!</v>
      </c>
      <c r="PN48" s="15" t="e">
        <f t="shared" si="446"/>
        <v>#DIV/0!</v>
      </c>
      <c r="PO48" s="21" t="e">
        <f t="shared" si="447"/>
        <v>#N/A</v>
      </c>
      <c r="PP48" s="116">
        <f t="shared" si="448"/>
        <v>7</v>
      </c>
      <c r="PQ48" s="116">
        <f t="shared" si="449"/>
        <v>0</v>
      </c>
      <c r="PR48" s="5"/>
      <c r="PS48" s="25"/>
      <c r="PT48" s="25"/>
      <c r="PU48" s="25"/>
      <c r="PV48" s="25"/>
      <c r="PW48" s="25"/>
      <c r="PX48" s="25"/>
      <c r="PY48" s="25"/>
      <c r="PZ48" s="3">
        <f t="shared" si="26"/>
        <v>0</v>
      </c>
      <c r="QA48" s="3">
        <f t="shared" si="27"/>
        <v>0</v>
      </c>
      <c r="QB48" s="3">
        <f t="shared" si="28"/>
        <v>0</v>
      </c>
      <c r="QC48" s="3">
        <f t="shared" si="29"/>
        <v>0</v>
      </c>
      <c r="QD48" s="3">
        <f t="shared" si="450"/>
        <v>0</v>
      </c>
      <c r="QE48" s="3">
        <f t="shared" si="30"/>
        <v>0</v>
      </c>
      <c r="QF48" s="3">
        <f t="shared" si="31"/>
        <v>0</v>
      </c>
      <c r="QG48" s="3">
        <f t="shared" si="32"/>
        <v>0</v>
      </c>
      <c r="QH48" s="3">
        <f t="shared" si="33"/>
        <v>0</v>
      </c>
      <c r="QI48" s="3">
        <f t="shared" si="451"/>
        <v>0</v>
      </c>
      <c r="QJ48" s="3">
        <f t="shared" si="34"/>
        <v>0</v>
      </c>
      <c r="QK48" s="3">
        <f t="shared" si="35"/>
        <v>0</v>
      </c>
      <c r="QL48" s="3">
        <f t="shared" si="36"/>
        <v>0</v>
      </c>
      <c r="QM48" s="3">
        <f t="shared" si="37"/>
        <v>0</v>
      </c>
      <c r="QN48" s="3">
        <f t="shared" si="452"/>
        <v>0</v>
      </c>
      <c r="QO48" s="3">
        <f t="shared" si="38"/>
        <v>0</v>
      </c>
      <c r="QP48" s="3">
        <f t="shared" si="39"/>
        <v>0</v>
      </c>
      <c r="QQ48" s="3">
        <f t="shared" si="40"/>
        <v>0</v>
      </c>
      <c r="QR48" s="3">
        <f t="shared" si="41"/>
        <v>0</v>
      </c>
      <c r="QS48" s="3">
        <f t="shared" si="453"/>
        <v>0</v>
      </c>
      <c r="QT48" s="3">
        <f t="shared" si="42"/>
        <v>0</v>
      </c>
      <c r="QU48" s="3">
        <f t="shared" si="43"/>
        <v>0</v>
      </c>
      <c r="QV48" s="3">
        <f t="shared" si="44"/>
        <v>0</v>
      </c>
      <c r="QW48" s="3">
        <f t="shared" si="45"/>
        <v>0</v>
      </c>
      <c r="QX48" s="3">
        <f t="shared" si="454"/>
        <v>0</v>
      </c>
      <c r="QY48" s="3">
        <f t="shared" si="46"/>
        <v>0</v>
      </c>
      <c r="QZ48" s="3">
        <f t="shared" si="47"/>
        <v>0</v>
      </c>
      <c r="RA48" s="3">
        <f t="shared" si="48"/>
        <v>0</v>
      </c>
      <c r="RB48" s="3">
        <f t="shared" si="49"/>
        <v>0</v>
      </c>
      <c r="RC48" s="3">
        <f t="shared" si="455"/>
        <v>0</v>
      </c>
      <c r="RD48" s="7">
        <f t="shared" si="456"/>
        <v>0</v>
      </c>
      <c r="RE48" s="7">
        <f t="shared" si="457"/>
        <v>0</v>
      </c>
      <c r="RF48" s="7">
        <f t="shared" si="458"/>
        <v>0</v>
      </c>
      <c r="RG48" s="7">
        <f t="shared" si="459"/>
        <v>0</v>
      </c>
      <c r="RH48" s="7">
        <f t="shared" si="460"/>
        <v>0</v>
      </c>
      <c r="RI48" s="8" t="e">
        <f t="shared" si="461"/>
        <v>#DIV/0!</v>
      </c>
      <c r="RJ48" s="10" t="e">
        <f t="shared" si="462"/>
        <v>#DIV/0!</v>
      </c>
      <c r="RK48" s="13" t="e">
        <f t="shared" si="463"/>
        <v>#DIV/0!</v>
      </c>
      <c r="RL48" s="14" t="e">
        <f t="shared" si="464"/>
        <v>#DIV/0!</v>
      </c>
      <c r="RM48" s="14" t="e">
        <f t="shared" si="465"/>
        <v>#DIV/0!</v>
      </c>
      <c r="RN48" s="15" t="e">
        <f t="shared" si="466"/>
        <v>#DIV/0!</v>
      </c>
      <c r="RO48" s="21" t="e">
        <f t="shared" si="467"/>
        <v>#N/A</v>
      </c>
      <c r="RP48" s="30">
        <f t="shared" si="468"/>
        <v>6</v>
      </c>
      <c r="RQ48" s="30">
        <f t="shared" si="469"/>
        <v>0</v>
      </c>
      <c r="RR48" s="5"/>
      <c r="RS48" s="25"/>
      <c r="RT48" s="25"/>
      <c r="RU48" s="25"/>
      <c r="RV48" s="25"/>
      <c r="RW48" s="25"/>
      <c r="RX48" s="25"/>
      <c r="RY48" s="3">
        <f t="shared" si="470"/>
        <v>0</v>
      </c>
      <c r="RZ48" s="3">
        <f t="shared" si="471"/>
        <v>0</v>
      </c>
      <c r="SA48" s="3">
        <f t="shared" si="472"/>
        <v>0</v>
      </c>
      <c r="SB48" s="3">
        <f t="shared" si="473"/>
        <v>0</v>
      </c>
      <c r="SC48" s="3">
        <f t="shared" si="474"/>
        <v>0</v>
      </c>
      <c r="SD48" s="3">
        <f t="shared" si="475"/>
        <v>0</v>
      </c>
      <c r="SE48" s="3">
        <f t="shared" si="476"/>
        <v>0</v>
      </c>
      <c r="SF48" s="3">
        <f t="shared" si="477"/>
        <v>0</v>
      </c>
      <c r="SG48" s="3">
        <f t="shared" si="478"/>
        <v>0</v>
      </c>
      <c r="SH48" s="3">
        <f t="shared" si="479"/>
        <v>0</v>
      </c>
      <c r="SI48" s="3">
        <f t="shared" si="480"/>
        <v>0</v>
      </c>
      <c r="SJ48" s="3">
        <f t="shared" si="481"/>
        <v>0</v>
      </c>
      <c r="SK48" s="3">
        <f t="shared" si="482"/>
        <v>0</v>
      </c>
      <c r="SL48" s="3">
        <f t="shared" si="483"/>
        <v>0</v>
      </c>
      <c r="SM48" s="3">
        <f t="shared" si="484"/>
        <v>0</v>
      </c>
      <c r="SN48" s="3">
        <f t="shared" si="485"/>
        <v>0</v>
      </c>
      <c r="SO48" s="3">
        <f t="shared" si="486"/>
        <v>0</v>
      </c>
      <c r="SP48" s="3">
        <f t="shared" si="487"/>
        <v>0</v>
      </c>
      <c r="SQ48" s="3">
        <f t="shared" si="488"/>
        <v>0</v>
      </c>
      <c r="SR48" s="3">
        <f t="shared" si="489"/>
        <v>0</v>
      </c>
      <c r="SS48" s="3">
        <f t="shared" si="490"/>
        <v>0</v>
      </c>
      <c r="ST48" s="3">
        <f t="shared" si="491"/>
        <v>0</v>
      </c>
      <c r="SU48" s="3">
        <f t="shared" si="492"/>
        <v>0</v>
      </c>
      <c r="SV48" s="3">
        <f t="shared" si="493"/>
        <v>0</v>
      </c>
      <c r="SW48" s="3">
        <f t="shared" si="494"/>
        <v>0</v>
      </c>
      <c r="SX48" s="3">
        <f t="shared" si="495"/>
        <v>0</v>
      </c>
      <c r="SY48" s="3">
        <f t="shared" si="496"/>
        <v>0</v>
      </c>
      <c r="SZ48" s="3">
        <f t="shared" si="497"/>
        <v>0</v>
      </c>
      <c r="TA48" s="3">
        <f t="shared" si="498"/>
        <v>0</v>
      </c>
      <c r="TB48" s="3">
        <f t="shared" si="499"/>
        <v>0</v>
      </c>
      <c r="TC48" s="12" t="e">
        <f t="shared" si="50"/>
        <v>#DIV/0!</v>
      </c>
      <c r="TD48" s="10" t="e">
        <f t="shared" si="500"/>
        <v>#DIV/0!</v>
      </c>
      <c r="TE48" s="13" t="e">
        <f t="shared" si="501"/>
        <v>#DIV/0!</v>
      </c>
      <c r="TF48" s="14" t="e">
        <f t="shared" si="502"/>
        <v>#DIV/0!</v>
      </c>
      <c r="TG48" s="14" t="e">
        <f t="shared" si="503"/>
        <v>#DIV/0!</v>
      </c>
      <c r="TH48" s="15" t="e">
        <f t="shared" si="504"/>
        <v>#DIV/0!</v>
      </c>
      <c r="TI48" s="31" t="e">
        <f t="shared" si="505"/>
        <v>#N/A</v>
      </c>
      <c r="TJ48" s="2" t="e">
        <f>COUNTBLANK(#REF!)</f>
        <v>#REF!</v>
      </c>
      <c r="TK48" s="6" t="e">
        <f t="shared" si="506"/>
        <v>#REF!</v>
      </c>
      <c r="TL48" s="67"/>
      <c r="TM48" s="172"/>
      <c r="TN48" s="2">
        <f t="shared" si="507"/>
        <v>7</v>
      </c>
      <c r="TO48" s="2">
        <f t="shared" si="508"/>
        <v>0</v>
      </c>
      <c r="TP48" s="49">
        <v>41</v>
      </c>
      <c r="TQ48" s="117">
        <f>'LISTA DE ESTUDIANTES Y ASISTENC'!MI45</f>
        <v>0</v>
      </c>
      <c r="TR48" s="48">
        <f>'LISTA DE ESTUDIANTES Y ASISTENC'!MJ45:MJ45</f>
        <v>0</v>
      </c>
      <c r="TS48" s="32"/>
      <c r="TT48" s="25"/>
      <c r="TU48" s="25"/>
      <c r="TV48" s="25"/>
      <c r="TW48" s="25"/>
      <c r="TX48" s="25"/>
      <c r="TY48" s="25"/>
      <c r="TZ48" s="3">
        <f t="shared" si="509"/>
        <v>0</v>
      </c>
      <c r="UA48" s="3">
        <f t="shared" si="510"/>
        <v>0</v>
      </c>
      <c r="UB48" s="3">
        <f t="shared" si="511"/>
        <v>0</v>
      </c>
      <c r="UC48" s="3">
        <f t="shared" si="512"/>
        <v>0</v>
      </c>
      <c r="UD48" s="3">
        <f t="shared" si="513"/>
        <v>0</v>
      </c>
      <c r="UE48" s="3">
        <f t="shared" si="514"/>
        <v>0</v>
      </c>
      <c r="UF48" s="3">
        <f t="shared" si="515"/>
        <v>0</v>
      </c>
      <c r="UG48" s="3">
        <f t="shared" si="516"/>
        <v>0</v>
      </c>
      <c r="UH48" s="3">
        <f t="shared" si="517"/>
        <v>0</v>
      </c>
      <c r="UI48" s="3">
        <f t="shared" si="518"/>
        <v>0</v>
      </c>
      <c r="UJ48" s="3">
        <f t="shared" si="519"/>
        <v>0</v>
      </c>
      <c r="UK48" s="3">
        <f t="shared" si="520"/>
        <v>0</v>
      </c>
      <c r="UL48" s="3">
        <f t="shared" si="521"/>
        <v>0</v>
      </c>
      <c r="UM48" s="3">
        <f t="shared" si="522"/>
        <v>0</v>
      </c>
      <c r="UN48" s="3">
        <f t="shared" si="523"/>
        <v>0</v>
      </c>
      <c r="UO48" s="3">
        <f t="shared" si="524"/>
        <v>0</v>
      </c>
      <c r="UP48" s="3">
        <f t="shared" si="525"/>
        <v>0</v>
      </c>
      <c r="UQ48" s="3">
        <f t="shared" si="526"/>
        <v>0</v>
      </c>
      <c r="UR48" s="3">
        <f t="shared" si="527"/>
        <v>0</v>
      </c>
      <c r="US48" s="3">
        <f t="shared" si="528"/>
        <v>0</v>
      </c>
      <c r="UT48" s="3">
        <f t="shared" si="529"/>
        <v>0</v>
      </c>
      <c r="UU48" s="3">
        <f t="shared" si="530"/>
        <v>0</v>
      </c>
      <c r="UV48" s="3">
        <f t="shared" si="531"/>
        <v>0</v>
      </c>
      <c r="UW48" s="3">
        <f t="shared" si="532"/>
        <v>0</v>
      </c>
      <c r="UX48" s="3">
        <f t="shared" si="533"/>
        <v>0</v>
      </c>
      <c r="UY48" s="3">
        <f t="shared" si="534"/>
        <v>0</v>
      </c>
      <c r="UZ48" s="3">
        <f t="shared" si="535"/>
        <v>0</v>
      </c>
      <c r="VA48" s="3">
        <f t="shared" si="536"/>
        <v>0</v>
      </c>
      <c r="VB48" s="3">
        <f t="shared" si="537"/>
        <v>0</v>
      </c>
      <c r="VC48" s="3">
        <f t="shared" si="538"/>
        <v>0</v>
      </c>
      <c r="VD48" s="7">
        <f t="shared" si="539"/>
        <v>0</v>
      </c>
      <c r="VE48" s="7">
        <f t="shared" si="540"/>
        <v>0</v>
      </c>
      <c r="VF48" s="7">
        <f t="shared" si="541"/>
        <v>0</v>
      </c>
      <c r="VG48" s="7">
        <f t="shared" si="542"/>
        <v>0</v>
      </c>
      <c r="VH48" s="7">
        <f t="shared" si="543"/>
        <v>0</v>
      </c>
      <c r="VI48" s="8" t="e">
        <f t="shared" si="544"/>
        <v>#DIV/0!</v>
      </c>
      <c r="VJ48" s="10" t="e">
        <f t="shared" si="545"/>
        <v>#DIV/0!</v>
      </c>
      <c r="VK48" s="10"/>
      <c r="VL48" s="13" t="e">
        <f t="shared" si="918"/>
        <v>#DIV/0!</v>
      </c>
      <c r="VM48" s="14" t="e">
        <f t="shared" si="547"/>
        <v>#DIV/0!</v>
      </c>
      <c r="VN48" s="14" t="e">
        <f t="shared" si="548"/>
        <v>#DIV/0!</v>
      </c>
      <c r="VO48" s="15" t="e">
        <f t="shared" si="549"/>
        <v>#DIV/0!</v>
      </c>
      <c r="VP48" s="30">
        <f t="shared" si="550"/>
        <v>7</v>
      </c>
      <c r="VQ48" s="30">
        <f t="shared" si="551"/>
        <v>0</v>
      </c>
      <c r="VR48" s="5"/>
      <c r="VS48" s="21" t="e">
        <f t="shared" si="915"/>
        <v>#N/A</v>
      </c>
      <c r="VT48" s="25"/>
      <c r="VU48" s="25"/>
      <c r="VV48" s="25"/>
      <c r="VW48" s="25"/>
      <c r="VX48" s="25"/>
      <c r="VY48" s="25"/>
      <c r="VZ48" s="25"/>
      <c r="WA48" s="3">
        <f t="shared" si="552"/>
        <v>0</v>
      </c>
      <c r="WB48" s="3">
        <f t="shared" si="553"/>
        <v>0</v>
      </c>
      <c r="WC48" s="3">
        <f t="shared" si="554"/>
        <v>0</v>
      </c>
      <c r="WD48" s="3">
        <f t="shared" si="555"/>
        <v>0</v>
      </c>
      <c r="WE48" s="3">
        <f t="shared" si="556"/>
        <v>0</v>
      </c>
      <c r="WF48" s="3">
        <f t="shared" si="557"/>
        <v>0</v>
      </c>
      <c r="WG48" s="3">
        <f t="shared" si="558"/>
        <v>0</v>
      </c>
      <c r="WH48" s="3">
        <f t="shared" si="559"/>
        <v>0</v>
      </c>
      <c r="WI48" s="3">
        <f t="shared" si="560"/>
        <v>0</v>
      </c>
      <c r="WJ48" s="3">
        <f t="shared" si="561"/>
        <v>0</v>
      </c>
      <c r="WK48" s="3">
        <f t="shared" si="562"/>
        <v>0</v>
      </c>
      <c r="WL48" s="3">
        <f t="shared" si="563"/>
        <v>0</v>
      </c>
      <c r="WM48" s="3">
        <f t="shared" si="564"/>
        <v>0</v>
      </c>
      <c r="WN48" s="3">
        <f t="shared" si="565"/>
        <v>0</v>
      </c>
      <c r="WO48" s="3">
        <f t="shared" si="566"/>
        <v>0</v>
      </c>
      <c r="WP48" s="3">
        <f t="shared" si="567"/>
        <v>0</v>
      </c>
      <c r="WQ48" s="3">
        <f t="shared" si="568"/>
        <v>0</v>
      </c>
      <c r="WR48" s="3">
        <f t="shared" si="569"/>
        <v>0</v>
      </c>
      <c r="WS48" s="3">
        <f t="shared" si="570"/>
        <v>0</v>
      </c>
      <c r="WT48" s="3">
        <f t="shared" si="571"/>
        <v>0</v>
      </c>
      <c r="WU48" s="3">
        <f t="shared" si="572"/>
        <v>0</v>
      </c>
      <c r="WV48" s="3">
        <f t="shared" si="573"/>
        <v>0</v>
      </c>
      <c r="WW48" s="3">
        <f t="shared" si="574"/>
        <v>0</v>
      </c>
      <c r="WX48" s="3">
        <f t="shared" si="575"/>
        <v>0</v>
      </c>
      <c r="WY48" s="3">
        <f t="shared" si="576"/>
        <v>0</v>
      </c>
      <c r="WZ48" s="3">
        <f t="shared" si="577"/>
        <v>0</v>
      </c>
      <c r="XA48" s="3">
        <f t="shared" si="578"/>
        <v>0</v>
      </c>
      <c r="XB48" s="3">
        <f t="shared" si="579"/>
        <v>0</v>
      </c>
      <c r="XC48" s="3">
        <f t="shared" si="580"/>
        <v>0</v>
      </c>
      <c r="XD48" s="3">
        <f t="shared" si="581"/>
        <v>0</v>
      </c>
      <c r="XE48" s="7">
        <f t="shared" si="582"/>
        <v>0</v>
      </c>
      <c r="XF48" s="7">
        <f t="shared" si="583"/>
        <v>0</v>
      </c>
      <c r="XG48" s="7">
        <f t="shared" si="584"/>
        <v>0</v>
      </c>
      <c r="XH48" s="7">
        <f t="shared" si="585"/>
        <v>0</v>
      </c>
      <c r="XI48" s="7">
        <f t="shared" si="586"/>
        <v>0</v>
      </c>
      <c r="XJ48" s="8" t="e">
        <f t="shared" si="587"/>
        <v>#DIV/0!</v>
      </c>
      <c r="XK48" s="10" t="e">
        <f t="shared" si="588"/>
        <v>#DIV/0!</v>
      </c>
      <c r="XL48" s="13" t="e">
        <f t="shared" si="589"/>
        <v>#DIV/0!</v>
      </c>
      <c r="XM48" s="14" t="e">
        <f t="shared" si="590"/>
        <v>#DIV/0!</v>
      </c>
      <c r="XN48" s="14" t="e">
        <f t="shared" si="591"/>
        <v>#DIV/0!</v>
      </c>
      <c r="XO48" s="15" t="e">
        <f t="shared" si="592"/>
        <v>#DIV/0!</v>
      </c>
      <c r="XP48" s="21" t="e">
        <f t="shared" si="593"/>
        <v>#N/A</v>
      </c>
      <c r="XQ48" s="116">
        <f t="shared" si="594"/>
        <v>8</v>
      </c>
      <c r="XR48" s="116">
        <f t="shared" si="595"/>
        <v>0</v>
      </c>
      <c r="XS48" s="5"/>
      <c r="XT48" s="25"/>
      <c r="XU48" s="25"/>
      <c r="XV48" s="25"/>
      <c r="XW48" s="25"/>
      <c r="XX48" s="25"/>
      <c r="XY48" s="25"/>
      <c r="XZ48" s="25"/>
      <c r="YA48" s="25"/>
      <c r="YB48" s="3">
        <f t="shared" si="596"/>
        <v>0</v>
      </c>
      <c r="YC48" s="3">
        <f t="shared" si="597"/>
        <v>0</v>
      </c>
      <c r="YD48" s="3">
        <f t="shared" si="598"/>
        <v>0</v>
      </c>
      <c r="YE48" s="3">
        <f t="shared" si="599"/>
        <v>0</v>
      </c>
      <c r="YF48" s="3">
        <f t="shared" si="600"/>
        <v>0</v>
      </c>
      <c r="YG48" s="3">
        <f t="shared" si="601"/>
        <v>0</v>
      </c>
      <c r="YH48" s="3">
        <f t="shared" si="602"/>
        <v>0</v>
      </c>
      <c r="YI48" s="3">
        <f t="shared" si="603"/>
        <v>0</v>
      </c>
      <c r="YJ48" s="3">
        <f t="shared" si="604"/>
        <v>0</v>
      </c>
      <c r="YK48" s="3">
        <f t="shared" si="605"/>
        <v>0</v>
      </c>
      <c r="YL48" s="3">
        <f t="shared" si="606"/>
        <v>0</v>
      </c>
      <c r="YM48" s="3">
        <f t="shared" si="607"/>
        <v>0</v>
      </c>
      <c r="YN48" s="3">
        <f t="shared" si="608"/>
        <v>0</v>
      </c>
      <c r="YO48" s="3">
        <f t="shared" si="609"/>
        <v>0</v>
      </c>
      <c r="YP48" s="3">
        <f t="shared" si="610"/>
        <v>0</v>
      </c>
      <c r="YQ48" s="3">
        <f t="shared" si="611"/>
        <v>0</v>
      </c>
      <c r="YR48" s="3">
        <f t="shared" si="612"/>
        <v>0</v>
      </c>
      <c r="YS48" s="3">
        <f t="shared" si="613"/>
        <v>0</v>
      </c>
      <c r="YT48" s="3">
        <f t="shared" si="614"/>
        <v>0</v>
      </c>
      <c r="YU48" s="3">
        <f t="shared" si="615"/>
        <v>0</v>
      </c>
      <c r="YV48" s="3">
        <f t="shared" si="616"/>
        <v>0</v>
      </c>
      <c r="YW48" s="3">
        <f t="shared" si="617"/>
        <v>0</v>
      </c>
      <c r="YX48" s="3">
        <f t="shared" si="618"/>
        <v>0</v>
      </c>
      <c r="YY48" s="3">
        <f t="shared" si="619"/>
        <v>0</v>
      </c>
      <c r="YZ48" s="3">
        <f t="shared" si="923"/>
        <v>0</v>
      </c>
      <c r="ZA48" s="3">
        <f t="shared" si="621"/>
        <v>0</v>
      </c>
      <c r="ZB48" s="3">
        <f t="shared" si="622"/>
        <v>0</v>
      </c>
      <c r="ZC48" s="3">
        <f t="shared" si="623"/>
        <v>0</v>
      </c>
      <c r="ZD48" s="3">
        <f t="shared" si="624"/>
        <v>0</v>
      </c>
      <c r="ZE48" s="3">
        <f t="shared" si="625"/>
        <v>0</v>
      </c>
      <c r="ZF48" s="7">
        <f t="shared" si="626"/>
        <v>0</v>
      </c>
      <c r="ZG48" s="7">
        <f t="shared" si="627"/>
        <v>0</v>
      </c>
      <c r="ZH48" s="7">
        <f t="shared" si="628"/>
        <v>0</v>
      </c>
      <c r="ZI48" s="7">
        <f t="shared" si="629"/>
        <v>0</v>
      </c>
      <c r="ZJ48" s="7">
        <f t="shared" si="630"/>
        <v>0</v>
      </c>
      <c r="ZK48" s="7">
        <f t="shared" si="631"/>
        <v>0</v>
      </c>
      <c r="ZL48" s="7">
        <f t="shared" si="632"/>
        <v>0</v>
      </c>
      <c r="ZM48" s="7">
        <f t="shared" si="633"/>
        <v>0</v>
      </c>
      <c r="ZN48" s="7">
        <f t="shared" si="634"/>
        <v>0</v>
      </c>
      <c r="ZO48" s="7">
        <f t="shared" si="635"/>
        <v>0</v>
      </c>
      <c r="ZP48" s="8" t="e">
        <f t="shared" si="636"/>
        <v>#DIV/0!</v>
      </c>
      <c r="ZQ48" s="10" t="e">
        <f t="shared" si="637"/>
        <v>#DIV/0!</v>
      </c>
      <c r="ZR48" s="13" t="e">
        <f t="shared" si="638"/>
        <v>#DIV/0!</v>
      </c>
      <c r="ZS48" s="14" t="e">
        <f t="shared" si="639"/>
        <v>#DIV/0!</v>
      </c>
      <c r="ZT48" s="14" t="e">
        <f t="shared" si="640"/>
        <v>#DIV/0!</v>
      </c>
      <c r="ZU48" s="15" t="e">
        <f t="shared" si="641"/>
        <v>#DIV/0!</v>
      </c>
      <c r="ZV48" s="21" t="e">
        <f t="shared" si="642"/>
        <v>#N/A</v>
      </c>
      <c r="ZW48" s="116">
        <f t="shared" si="643"/>
        <v>7</v>
      </c>
      <c r="ZX48" s="116">
        <f t="shared" si="644"/>
        <v>0</v>
      </c>
      <c r="ZY48" s="5"/>
      <c r="ZZ48" s="25"/>
      <c r="AAA48" s="25"/>
      <c r="AAB48" s="25"/>
      <c r="AAC48" s="25"/>
      <c r="AAD48" s="25"/>
      <c r="AAE48" s="25"/>
      <c r="AAF48" s="25"/>
      <c r="AAG48" s="3">
        <f t="shared" si="51"/>
        <v>0</v>
      </c>
      <c r="AAH48" s="3">
        <f t="shared" si="52"/>
        <v>0</v>
      </c>
      <c r="AAI48" s="3">
        <f t="shared" si="53"/>
        <v>0</v>
      </c>
      <c r="AAJ48" s="3">
        <f t="shared" si="54"/>
        <v>0</v>
      </c>
      <c r="AAK48" s="3">
        <f t="shared" si="645"/>
        <v>0</v>
      </c>
      <c r="AAL48" s="3">
        <f t="shared" si="55"/>
        <v>0</v>
      </c>
      <c r="AAM48" s="3">
        <f t="shared" si="56"/>
        <v>0</v>
      </c>
      <c r="AAN48" s="3">
        <f t="shared" si="57"/>
        <v>0</v>
      </c>
      <c r="AAO48" s="3">
        <f t="shared" si="58"/>
        <v>0</v>
      </c>
      <c r="AAP48" s="3">
        <f t="shared" si="646"/>
        <v>0</v>
      </c>
      <c r="AAQ48" s="3">
        <f t="shared" si="59"/>
        <v>0</v>
      </c>
      <c r="AAR48" s="3">
        <f t="shared" si="60"/>
        <v>0</v>
      </c>
      <c r="AAS48" s="3">
        <f t="shared" si="61"/>
        <v>0</v>
      </c>
      <c r="AAT48" s="3">
        <f t="shared" si="62"/>
        <v>0</v>
      </c>
      <c r="AAU48" s="3">
        <f t="shared" si="647"/>
        <v>0</v>
      </c>
      <c r="AAV48" s="3">
        <f t="shared" si="63"/>
        <v>0</v>
      </c>
      <c r="AAW48" s="3">
        <f t="shared" si="64"/>
        <v>0</v>
      </c>
      <c r="AAX48" s="3">
        <f t="shared" si="65"/>
        <v>0</v>
      </c>
      <c r="AAY48" s="3">
        <f t="shared" si="66"/>
        <v>0</v>
      </c>
      <c r="AAZ48" s="3">
        <f t="shared" si="648"/>
        <v>0</v>
      </c>
      <c r="ABA48" s="3">
        <f t="shared" si="67"/>
        <v>0</v>
      </c>
      <c r="ABB48" s="3">
        <f t="shared" si="68"/>
        <v>0</v>
      </c>
      <c r="ABC48" s="3">
        <f t="shared" si="69"/>
        <v>0</v>
      </c>
      <c r="ABD48" s="3">
        <f t="shared" si="70"/>
        <v>0</v>
      </c>
      <c r="ABE48" s="3">
        <f t="shared" si="649"/>
        <v>0</v>
      </c>
      <c r="ABF48" s="3">
        <f t="shared" si="71"/>
        <v>0</v>
      </c>
      <c r="ABG48" s="3">
        <f t="shared" si="72"/>
        <v>0</v>
      </c>
      <c r="ABH48" s="3">
        <f t="shared" si="73"/>
        <v>0</v>
      </c>
      <c r="ABI48" s="3">
        <f t="shared" si="74"/>
        <v>0</v>
      </c>
      <c r="ABJ48" s="3">
        <f t="shared" si="650"/>
        <v>0</v>
      </c>
      <c r="ABK48" s="7">
        <f t="shared" si="651"/>
        <v>0</v>
      </c>
      <c r="ABL48" s="7">
        <f t="shared" si="652"/>
        <v>0</v>
      </c>
      <c r="ABM48" s="7">
        <f t="shared" si="653"/>
        <v>0</v>
      </c>
      <c r="ABN48" s="7">
        <f t="shared" si="654"/>
        <v>0</v>
      </c>
      <c r="ABO48" s="7">
        <f t="shared" si="655"/>
        <v>0</v>
      </c>
      <c r="ABP48" s="8" t="e">
        <f t="shared" si="656"/>
        <v>#DIV/0!</v>
      </c>
      <c r="ABQ48" s="10" t="e">
        <f t="shared" si="657"/>
        <v>#DIV/0!</v>
      </c>
      <c r="ABR48" s="13" t="e">
        <f t="shared" si="658"/>
        <v>#DIV/0!</v>
      </c>
      <c r="ABS48" s="14" t="e">
        <f t="shared" si="659"/>
        <v>#DIV/0!</v>
      </c>
      <c r="ABT48" s="14" t="e">
        <f t="shared" si="660"/>
        <v>#DIV/0!</v>
      </c>
      <c r="ABU48" s="15" t="e">
        <f t="shared" si="661"/>
        <v>#DIV/0!</v>
      </c>
      <c r="ABV48" s="21" t="e">
        <f t="shared" si="662"/>
        <v>#N/A</v>
      </c>
      <c r="ABW48" s="30">
        <f t="shared" si="663"/>
        <v>6</v>
      </c>
      <c r="ABX48" s="30">
        <f t="shared" si="664"/>
        <v>0</v>
      </c>
      <c r="ABY48" s="5"/>
      <c r="ABZ48" s="25"/>
      <c r="ACA48" s="25"/>
      <c r="ACB48" s="25"/>
      <c r="ACC48" s="25"/>
      <c r="ACD48" s="25"/>
      <c r="ACE48" s="25"/>
      <c r="ACF48" s="3">
        <f t="shared" si="665"/>
        <v>0</v>
      </c>
      <c r="ACG48" s="3">
        <f t="shared" si="666"/>
        <v>0</v>
      </c>
      <c r="ACH48" s="3">
        <f t="shared" si="667"/>
        <v>0</v>
      </c>
      <c r="ACI48" s="3">
        <f t="shared" si="668"/>
        <v>0</v>
      </c>
      <c r="ACJ48" s="3">
        <f t="shared" si="669"/>
        <v>0</v>
      </c>
      <c r="ACK48" s="3">
        <f t="shared" si="670"/>
        <v>0</v>
      </c>
      <c r="ACL48" s="3">
        <f t="shared" si="671"/>
        <v>0</v>
      </c>
      <c r="ACM48" s="3">
        <f t="shared" si="672"/>
        <v>0</v>
      </c>
      <c r="ACN48" s="3">
        <f t="shared" si="673"/>
        <v>0</v>
      </c>
      <c r="ACO48" s="3">
        <f t="shared" si="674"/>
        <v>0</v>
      </c>
      <c r="ACP48" s="3">
        <f t="shared" si="675"/>
        <v>0</v>
      </c>
      <c r="ACQ48" s="3">
        <f t="shared" si="676"/>
        <v>0</v>
      </c>
      <c r="ACR48" s="3">
        <f t="shared" si="677"/>
        <v>0</v>
      </c>
      <c r="ACS48" s="3">
        <f t="shared" si="678"/>
        <v>0</v>
      </c>
      <c r="ACT48" s="3">
        <f t="shared" si="679"/>
        <v>0</v>
      </c>
      <c r="ACU48" s="3">
        <f t="shared" si="680"/>
        <v>0</v>
      </c>
      <c r="ACV48" s="3">
        <f t="shared" si="681"/>
        <v>0</v>
      </c>
      <c r="ACW48" s="3">
        <f t="shared" si="682"/>
        <v>0</v>
      </c>
      <c r="ACX48" s="3">
        <f t="shared" si="683"/>
        <v>0</v>
      </c>
      <c r="ACY48" s="3">
        <f t="shared" si="684"/>
        <v>0</v>
      </c>
      <c r="ACZ48" s="3">
        <f t="shared" si="685"/>
        <v>0</v>
      </c>
      <c r="ADA48" s="3">
        <f t="shared" si="686"/>
        <v>0</v>
      </c>
      <c r="ADB48" s="3">
        <f t="shared" si="687"/>
        <v>0</v>
      </c>
      <c r="ADC48" s="3">
        <f t="shared" si="688"/>
        <v>0</v>
      </c>
      <c r="ADD48" s="3">
        <f t="shared" si="689"/>
        <v>0</v>
      </c>
      <c r="ADE48" s="3">
        <f t="shared" si="690"/>
        <v>0</v>
      </c>
      <c r="ADF48" s="3">
        <f t="shared" si="691"/>
        <v>0</v>
      </c>
      <c r="ADG48" s="3">
        <f t="shared" si="692"/>
        <v>0</v>
      </c>
      <c r="ADH48" s="3">
        <f t="shared" si="693"/>
        <v>0</v>
      </c>
      <c r="ADI48" s="3">
        <f t="shared" si="694"/>
        <v>0</v>
      </c>
      <c r="ADJ48" s="12" t="e">
        <f t="shared" si="75"/>
        <v>#DIV/0!</v>
      </c>
      <c r="ADK48" s="10" t="e">
        <f t="shared" si="695"/>
        <v>#DIV/0!</v>
      </c>
      <c r="ADL48" s="13" t="e">
        <f t="shared" si="696"/>
        <v>#DIV/0!</v>
      </c>
      <c r="ADM48" s="14" t="e">
        <f t="shared" si="697"/>
        <v>#DIV/0!</v>
      </c>
      <c r="ADN48" s="14" t="e">
        <f t="shared" si="698"/>
        <v>#DIV/0!</v>
      </c>
      <c r="ADO48" s="15" t="e">
        <f t="shared" si="699"/>
        <v>#DIV/0!</v>
      </c>
      <c r="ADP48" s="31" t="e">
        <f t="shared" si="700"/>
        <v>#N/A</v>
      </c>
      <c r="ADQ48" s="2" t="e">
        <f>COUNTBLANK(#REF!)</f>
        <v>#REF!</v>
      </c>
      <c r="ADR48" s="6" t="e">
        <f t="shared" si="701"/>
        <v>#REF!</v>
      </c>
      <c r="ADS48" s="67"/>
      <c r="ADT48" s="70"/>
      <c r="ADU48" s="2">
        <f t="shared" si="702"/>
        <v>7</v>
      </c>
      <c r="ADV48" s="2">
        <f t="shared" si="703"/>
        <v>0</v>
      </c>
      <c r="ADW48" s="49">
        <v>41</v>
      </c>
      <c r="ADX48" s="117">
        <f>'LISTA DE ESTUDIANTES Y ASISTENC'!WP45</f>
        <v>0</v>
      </c>
      <c r="ADY48" s="48">
        <f>'LISTA DE ESTUDIANTES Y ASISTENC'!WQ45:WQ45</f>
        <v>0</v>
      </c>
      <c r="ADZ48" s="32"/>
      <c r="AEA48" s="25"/>
      <c r="AEB48" s="25"/>
      <c r="AEC48" s="25"/>
      <c r="AED48" s="25"/>
      <c r="AEE48" s="25"/>
      <c r="AEF48" s="25"/>
      <c r="AEG48" s="3">
        <f t="shared" si="704"/>
        <v>0</v>
      </c>
      <c r="AEH48" s="3">
        <f t="shared" si="705"/>
        <v>0</v>
      </c>
      <c r="AEI48" s="3">
        <f t="shared" si="706"/>
        <v>0</v>
      </c>
      <c r="AEJ48" s="3">
        <f t="shared" si="707"/>
        <v>0</v>
      </c>
      <c r="AEK48" s="3">
        <f t="shared" si="708"/>
        <v>0</v>
      </c>
      <c r="AEL48" s="3">
        <f t="shared" si="709"/>
        <v>0</v>
      </c>
      <c r="AEM48" s="3">
        <f t="shared" si="710"/>
        <v>0</v>
      </c>
      <c r="AEN48" s="3">
        <f t="shared" si="711"/>
        <v>0</v>
      </c>
      <c r="AEO48" s="3">
        <f t="shared" si="712"/>
        <v>0</v>
      </c>
      <c r="AEP48" s="3">
        <f t="shared" si="713"/>
        <v>0</v>
      </c>
      <c r="AEQ48" s="3">
        <f t="shared" si="714"/>
        <v>0</v>
      </c>
      <c r="AER48" s="3">
        <f t="shared" si="715"/>
        <v>0</v>
      </c>
      <c r="AES48" s="3">
        <f t="shared" si="716"/>
        <v>0</v>
      </c>
      <c r="AET48" s="3">
        <f t="shared" si="717"/>
        <v>0</v>
      </c>
      <c r="AEU48" s="3">
        <f t="shared" si="718"/>
        <v>0</v>
      </c>
      <c r="AEV48" s="3">
        <f t="shared" si="719"/>
        <v>0</v>
      </c>
      <c r="AEW48" s="3">
        <f t="shared" si="720"/>
        <v>0</v>
      </c>
      <c r="AEX48" s="3">
        <f t="shared" si="721"/>
        <v>0</v>
      </c>
      <c r="AEY48" s="3">
        <f t="shared" si="722"/>
        <v>0</v>
      </c>
      <c r="AEZ48" s="3">
        <f t="shared" si="723"/>
        <v>0</v>
      </c>
      <c r="AFA48" s="3">
        <f t="shared" si="724"/>
        <v>0</v>
      </c>
      <c r="AFB48" s="3">
        <f t="shared" si="725"/>
        <v>0</v>
      </c>
      <c r="AFC48" s="3">
        <f t="shared" si="726"/>
        <v>0</v>
      </c>
      <c r="AFD48" s="3">
        <f t="shared" si="727"/>
        <v>0</v>
      </c>
      <c r="AFE48" s="3">
        <f t="shared" si="728"/>
        <v>0</v>
      </c>
      <c r="AFF48" s="3">
        <f t="shared" si="729"/>
        <v>0</v>
      </c>
      <c r="AFG48" s="3">
        <f t="shared" si="730"/>
        <v>0</v>
      </c>
      <c r="AFH48" s="3">
        <f t="shared" si="731"/>
        <v>0</v>
      </c>
      <c r="AFI48" s="3">
        <f t="shared" si="732"/>
        <v>0</v>
      </c>
      <c r="AFJ48" s="3">
        <f t="shared" si="733"/>
        <v>0</v>
      </c>
      <c r="AFK48" s="7">
        <f t="shared" si="734"/>
        <v>0</v>
      </c>
      <c r="AFL48" s="7">
        <f t="shared" si="735"/>
        <v>0</v>
      </c>
      <c r="AFM48" s="7">
        <f t="shared" si="736"/>
        <v>0</v>
      </c>
      <c r="AFN48" s="7">
        <f t="shared" si="737"/>
        <v>0</v>
      </c>
      <c r="AFO48" s="7">
        <f t="shared" si="738"/>
        <v>0</v>
      </c>
      <c r="AFP48" s="8" t="e">
        <f t="shared" si="739"/>
        <v>#DIV/0!</v>
      </c>
      <c r="AFQ48" s="10" t="e">
        <f t="shared" si="740"/>
        <v>#DIV/0!</v>
      </c>
      <c r="AFR48" s="10"/>
      <c r="AFS48" s="13" t="e">
        <f t="shared" si="919"/>
        <v>#DIV/0!</v>
      </c>
      <c r="AFT48" s="14" t="e">
        <f t="shared" si="742"/>
        <v>#DIV/0!</v>
      </c>
      <c r="AFU48" s="14" t="e">
        <f t="shared" si="743"/>
        <v>#DIV/0!</v>
      </c>
      <c r="AFV48" s="15" t="e">
        <f t="shared" si="744"/>
        <v>#DIV/0!</v>
      </c>
      <c r="AFW48" s="30">
        <f t="shared" si="745"/>
        <v>7</v>
      </c>
      <c r="AFX48" s="30">
        <f t="shared" si="746"/>
        <v>0</v>
      </c>
      <c r="AFY48" s="5"/>
      <c r="AFZ48" s="21" t="e">
        <f t="shared" si="916"/>
        <v>#N/A</v>
      </c>
      <c r="AGA48" s="25"/>
      <c r="AGB48" s="25"/>
      <c r="AGC48" s="25"/>
      <c r="AGD48" s="25"/>
      <c r="AGE48" s="25"/>
      <c r="AGF48" s="25"/>
      <c r="AGG48" s="25"/>
      <c r="AGH48" s="3">
        <f t="shared" si="747"/>
        <v>0</v>
      </c>
      <c r="AGI48" s="3">
        <f t="shared" si="748"/>
        <v>0</v>
      </c>
      <c r="AGJ48" s="3">
        <f t="shared" si="749"/>
        <v>0</v>
      </c>
      <c r="AGK48" s="3">
        <f t="shared" si="750"/>
        <v>0</v>
      </c>
      <c r="AGL48" s="3">
        <f t="shared" si="751"/>
        <v>0</v>
      </c>
      <c r="AGM48" s="3">
        <f t="shared" si="752"/>
        <v>0</v>
      </c>
      <c r="AGN48" s="3">
        <f t="shared" si="753"/>
        <v>0</v>
      </c>
      <c r="AGO48" s="3">
        <f t="shared" si="754"/>
        <v>0</v>
      </c>
      <c r="AGP48" s="3">
        <f t="shared" si="755"/>
        <v>0</v>
      </c>
      <c r="AGQ48" s="3">
        <f t="shared" si="756"/>
        <v>0</v>
      </c>
      <c r="AGR48" s="3">
        <f t="shared" si="757"/>
        <v>0</v>
      </c>
      <c r="AGS48" s="3">
        <f t="shared" si="758"/>
        <v>0</v>
      </c>
      <c r="AGT48" s="3">
        <f t="shared" si="759"/>
        <v>0</v>
      </c>
      <c r="AGU48" s="3">
        <f t="shared" si="760"/>
        <v>0</v>
      </c>
      <c r="AGV48" s="3">
        <f t="shared" si="761"/>
        <v>0</v>
      </c>
      <c r="AGW48" s="3">
        <f t="shared" si="762"/>
        <v>0</v>
      </c>
      <c r="AGX48" s="3">
        <f t="shared" si="763"/>
        <v>0</v>
      </c>
      <c r="AGY48" s="3">
        <f t="shared" si="764"/>
        <v>0</v>
      </c>
      <c r="AGZ48" s="3">
        <f t="shared" si="765"/>
        <v>0</v>
      </c>
      <c r="AHA48" s="3">
        <f t="shared" si="766"/>
        <v>0</v>
      </c>
      <c r="AHB48" s="3">
        <f t="shared" si="767"/>
        <v>0</v>
      </c>
      <c r="AHC48" s="3">
        <f t="shared" si="768"/>
        <v>0</v>
      </c>
      <c r="AHD48" s="3">
        <f t="shared" si="769"/>
        <v>0</v>
      </c>
      <c r="AHE48" s="3">
        <f t="shared" si="770"/>
        <v>0</v>
      </c>
      <c r="AHF48" s="3">
        <f t="shared" si="771"/>
        <v>0</v>
      </c>
      <c r="AHG48" s="3">
        <f t="shared" si="772"/>
        <v>0</v>
      </c>
      <c r="AHH48" s="3">
        <f t="shared" si="773"/>
        <v>0</v>
      </c>
      <c r="AHI48" s="3">
        <f t="shared" si="774"/>
        <v>0</v>
      </c>
      <c r="AHJ48" s="3">
        <f t="shared" si="775"/>
        <v>0</v>
      </c>
      <c r="AHK48" s="3">
        <f t="shared" si="776"/>
        <v>0</v>
      </c>
      <c r="AHL48" s="7">
        <f t="shared" si="777"/>
        <v>0</v>
      </c>
      <c r="AHM48" s="7">
        <f t="shared" si="778"/>
        <v>0</v>
      </c>
      <c r="AHN48" s="7">
        <f t="shared" si="779"/>
        <v>0</v>
      </c>
      <c r="AHO48" s="7">
        <f t="shared" si="780"/>
        <v>0</v>
      </c>
      <c r="AHP48" s="7">
        <f t="shared" si="781"/>
        <v>0</v>
      </c>
      <c r="AHQ48" s="8" t="e">
        <f t="shared" si="782"/>
        <v>#DIV/0!</v>
      </c>
      <c r="AHR48" s="10" t="e">
        <f t="shared" si="783"/>
        <v>#DIV/0!</v>
      </c>
      <c r="AHS48" s="13" t="e">
        <f t="shared" si="784"/>
        <v>#DIV/0!</v>
      </c>
      <c r="AHT48" s="14" t="e">
        <f t="shared" si="785"/>
        <v>#DIV/0!</v>
      </c>
      <c r="AHU48" s="14" t="e">
        <f t="shared" si="786"/>
        <v>#DIV/0!</v>
      </c>
      <c r="AHV48" s="15" t="e">
        <f t="shared" si="787"/>
        <v>#DIV/0!</v>
      </c>
      <c r="AHW48" s="21" t="e">
        <f t="shared" si="788"/>
        <v>#N/A</v>
      </c>
      <c r="AHX48" s="116">
        <f t="shared" si="789"/>
        <v>8</v>
      </c>
      <c r="AHY48" s="116">
        <f t="shared" si="790"/>
        <v>0</v>
      </c>
      <c r="AHZ48" s="5"/>
      <c r="AIA48" s="25"/>
      <c r="AIB48" s="25"/>
      <c r="AIC48" s="25"/>
      <c r="AID48" s="25"/>
      <c r="AIE48" s="25"/>
      <c r="AIF48" s="25"/>
      <c r="AIG48" s="25"/>
      <c r="AIH48" s="25"/>
      <c r="AII48" s="3">
        <f t="shared" si="791"/>
        <v>0</v>
      </c>
      <c r="AIJ48" s="3">
        <f t="shared" si="792"/>
        <v>0</v>
      </c>
      <c r="AIK48" s="3">
        <f t="shared" si="793"/>
        <v>0</v>
      </c>
      <c r="AIL48" s="3">
        <f t="shared" si="794"/>
        <v>0</v>
      </c>
      <c r="AIM48" s="3">
        <f t="shared" si="795"/>
        <v>0</v>
      </c>
      <c r="AIN48" s="3">
        <f t="shared" si="796"/>
        <v>0</v>
      </c>
      <c r="AIO48" s="3">
        <f t="shared" si="797"/>
        <v>0</v>
      </c>
      <c r="AIP48" s="3">
        <f t="shared" si="798"/>
        <v>0</v>
      </c>
      <c r="AIQ48" s="3">
        <f t="shared" si="799"/>
        <v>0</v>
      </c>
      <c r="AIR48" s="3">
        <f t="shared" si="800"/>
        <v>0</v>
      </c>
      <c r="AIS48" s="3">
        <f t="shared" si="801"/>
        <v>0</v>
      </c>
      <c r="AIT48" s="3">
        <f t="shared" si="802"/>
        <v>0</v>
      </c>
      <c r="AIU48" s="3">
        <f t="shared" si="803"/>
        <v>0</v>
      </c>
      <c r="AIV48" s="3">
        <f t="shared" si="804"/>
        <v>0</v>
      </c>
      <c r="AIW48" s="3">
        <f t="shared" si="805"/>
        <v>0</v>
      </c>
      <c r="AIX48" s="3">
        <f t="shared" si="806"/>
        <v>0</v>
      </c>
      <c r="AIY48" s="3">
        <f t="shared" si="807"/>
        <v>0</v>
      </c>
      <c r="AIZ48" s="3">
        <f t="shared" si="808"/>
        <v>0</v>
      </c>
      <c r="AJA48" s="3">
        <f t="shared" si="809"/>
        <v>0</v>
      </c>
      <c r="AJB48" s="3">
        <f t="shared" si="810"/>
        <v>0</v>
      </c>
      <c r="AJC48" s="3">
        <f t="shared" si="811"/>
        <v>0</v>
      </c>
      <c r="AJD48" s="3">
        <f t="shared" si="812"/>
        <v>0</v>
      </c>
      <c r="AJE48" s="3">
        <f t="shared" si="813"/>
        <v>0</v>
      </c>
      <c r="AJF48" s="3">
        <f t="shared" si="814"/>
        <v>0</v>
      </c>
      <c r="AJG48" s="3">
        <f t="shared" si="924"/>
        <v>0</v>
      </c>
      <c r="AJH48" s="3">
        <f t="shared" si="816"/>
        <v>0</v>
      </c>
      <c r="AJI48" s="3">
        <f t="shared" si="817"/>
        <v>0</v>
      </c>
      <c r="AJJ48" s="3">
        <f t="shared" si="818"/>
        <v>0</v>
      </c>
      <c r="AJK48" s="3">
        <f t="shared" si="819"/>
        <v>0</v>
      </c>
      <c r="AJL48" s="3">
        <f t="shared" si="820"/>
        <v>0</v>
      </c>
      <c r="AJM48" s="7">
        <f t="shared" si="821"/>
        <v>0</v>
      </c>
      <c r="AJN48" s="7">
        <f t="shared" si="822"/>
        <v>0</v>
      </c>
      <c r="AJO48" s="7">
        <f t="shared" si="823"/>
        <v>0</v>
      </c>
      <c r="AJP48" s="7">
        <f t="shared" si="824"/>
        <v>0</v>
      </c>
      <c r="AJQ48" s="7">
        <f t="shared" si="825"/>
        <v>0</v>
      </c>
      <c r="AJR48" s="7">
        <f t="shared" si="826"/>
        <v>0</v>
      </c>
      <c r="AJS48" s="7">
        <f t="shared" si="827"/>
        <v>0</v>
      </c>
      <c r="AJT48" s="7">
        <f t="shared" si="828"/>
        <v>0</v>
      </c>
      <c r="AJU48" s="7">
        <f t="shared" si="829"/>
        <v>0</v>
      </c>
      <c r="AJV48" s="7">
        <f t="shared" si="830"/>
        <v>0</v>
      </c>
      <c r="AJW48" s="8" t="e">
        <f t="shared" si="831"/>
        <v>#DIV/0!</v>
      </c>
      <c r="AJX48" s="10" t="e">
        <f t="shared" si="832"/>
        <v>#DIV/0!</v>
      </c>
      <c r="AJY48" s="13" t="e">
        <f t="shared" si="833"/>
        <v>#DIV/0!</v>
      </c>
      <c r="AJZ48" s="14" t="e">
        <f t="shared" si="834"/>
        <v>#DIV/0!</v>
      </c>
      <c r="AKA48" s="14" t="e">
        <f t="shared" si="835"/>
        <v>#DIV/0!</v>
      </c>
      <c r="AKB48" s="15" t="e">
        <f t="shared" si="836"/>
        <v>#DIV/0!</v>
      </c>
      <c r="AKC48" s="21" t="e">
        <f t="shared" si="837"/>
        <v>#N/A</v>
      </c>
      <c r="AKD48" s="116">
        <f t="shared" si="838"/>
        <v>7</v>
      </c>
      <c r="AKE48" s="116">
        <f t="shared" si="839"/>
        <v>0</v>
      </c>
      <c r="AKF48" s="5"/>
      <c r="AKG48" s="25"/>
      <c r="AKH48" s="25"/>
      <c r="AKI48" s="25"/>
      <c r="AKJ48" s="25"/>
      <c r="AKK48" s="25"/>
      <c r="AKL48" s="25"/>
      <c r="AKM48" s="25"/>
      <c r="AKN48" s="3">
        <f t="shared" si="76"/>
        <v>0</v>
      </c>
      <c r="AKO48" s="3">
        <f t="shared" si="77"/>
        <v>0</v>
      </c>
      <c r="AKP48" s="3">
        <f t="shared" si="78"/>
        <v>0</v>
      </c>
      <c r="AKQ48" s="3">
        <f t="shared" si="79"/>
        <v>0</v>
      </c>
      <c r="AKR48" s="3">
        <f t="shared" si="840"/>
        <v>0</v>
      </c>
      <c r="AKS48" s="3">
        <f t="shared" si="80"/>
        <v>0</v>
      </c>
      <c r="AKT48" s="3">
        <f t="shared" si="81"/>
        <v>0</v>
      </c>
      <c r="AKU48" s="3">
        <f t="shared" si="82"/>
        <v>0</v>
      </c>
      <c r="AKV48" s="3">
        <f t="shared" si="83"/>
        <v>0</v>
      </c>
      <c r="AKW48" s="3">
        <f t="shared" si="841"/>
        <v>0</v>
      </c>
      <c r="AKX48" s="3">
        <f t="shared" si="84"/>
        <v>0</v>
      </c>
      <c r="AKY48" s="3">
        <f t="shared" si="85"/>
        <v>0</v>
      </c>
      <c r="AKZ48" s="3">
        <f t="shared" si="86"/>
        <v>0</v>
      </c>
      <c r="ALA48" s="3">
        <f t="shared" si="87"/>
        <v>0</v>
      </c>
      <c r="ALB48" s="3">
        <f t="shared" si="842"/>
        <v>0</v>
      </c>
      <c r="ALC48" s="3">
        <f t="shared" si="88"/>
        <v>0</v>
      </c>
      <c r="ALD48" s="3">
        <f t="shared" si="89"/>
        <v>0</v>
      </c>
      <c r="ALE48" s="3">
        <f t="shared" si="90"/>
        <v>0</v>
      </c>
      <c r="ALF48" s="3">
        <f t="shared" si="91"/>
        <v>0</v>
      </c>
      <c r="ALG48" s="3">
        <f t="shared" si="843"/>
        <v>0</v>
      </c>
      <c r="ALH48" s="3">
        <f t="shared" si="92"/>
        <v>0</v>
      </c>
      <c r="ALI48" s="3">
        <f t="shared" si="93"/>
        <v>0</v>
      </c>
      <c r="ALJ48" s="3">
        <f t="shared" si="94"/>
        <v>0</v>
      </c>
      <c r="ALK48" s="3">
        <f t="shared" si="95"/>
        <v>0</v>
      </c>
      <c r="ALL48" s="3">
        <f t="shared" si="844"/>
        <v>0</v>
      </c>
      <c r="ALM48" s="3">
        <f t="shared" si="96"/>
        <v>0</v>
      </c>
      <c r="ALN48" s="3">
        <f t="shared" si="97"/>
        <v>0</v>
      </c>
      <c r="ALO48" s="3">
        <f t="shared" si="98"/>
        <v>0</v>
      </c>
      <c r="ALP48" s="3">
        <f t="shared" si="99"/>
        <v>0</v>
      </c>
      <c r="ALQ48" s="3">
        <f t="shared" si="845"/>
        <v>0</v>
      </c>
      <c r="ALR48" s="7">
        <f t="shared" si="846"/>
        <v>0</v>
      </c>
      <c r="ALS48" s="7">
        <f t="shared" si="847"/>
        <v>0</v>
      </c>
      <c r="ALT48" s="7">
        <f t="shared" si="848"/>
        <v>0</v>
      </c>
      <c r="ALU48" s="7">
        <f t="shared" si="849"/>
        <v>0</v>
      </c>
      <c r="ALV48" s="7">
        <f t="shared" si="850"/>
        <v>0</v>
      </c>
      <c r="ALW48" s="8" t="e">
        <f t="shared" si="851"/>
        <v>#DIV/0!</v>
      </c>
      <c r="ALX48" s="10" t="e">
        <f t="shared" si="852"/>
        <v>#DIV/0!</v>
      </c>
      <c r="ALY48" s="13" t="e">
        <f t="shared" si="853"/>
        <v>#DIV/0!</v>
      </c>
      <c r="ALZ48" s="14" t="e">
        <f t="shared" si="854"/>
        <v>#DIV/0!</v>
      </c>
      <c r="AMA48" s="14" t="e">
        <f t="shared" si="855"/>
        <v>#DIV/0!</v>
      </c>
      <c r="AMB48" s="15" t="e">
        <f t="shared" si="856"/>
        <v>#DIV/0!</v>
      </c>
      <c r="AMC48" s="21" t="e">
        <f t="shared" si="857"/>
        <v>#N/A</v>
      </c>
      <c r="AMD48" s="30">
        <f t="shared" si="858"/>
        <v>6</v>
      </c>
      <c r="AME48" s="30">
        <f t="shared" si="859"/>
        <v>0</v>
      </c>
      <c r="AMF48" s="5"/>
      <c r="AMG48" s="25"/>
      <c r="AMH48" s="25"/>
      <c r="AMI48" s="25"/>
      <c r="AMJ48" s="25"/>
      <c r="AMK48" s="25"/>
      <c r="AML48" s="25"/>
      <c r="AMM48" s="3">
        <f t="shared" si="860"/>
        <v>0</v>
      </c>
      <c r="AMN48" s="3">
        <f t="shared" si="861"/>
        <v>0</v>
      </c>
      <c r="AMO48" s="3">
        <f t="shared" si="862"/>
        <v>0</v>
      </c>
      <c r="AMP48" s="3">
        <f t="shared" si="863"/>
        <v>0</v>
      </c>
      <c r="AMQ48" s="3">
        <f t="shared" si="864"/>
        <v>0</v>
      </c>
      <c r="AMR48" s="3">
        <f t="shared" si="865"/>
        <v>0</v>
      </c>
      <c r="AMS48" s="3">
        <f t="shared" si="866"/>
        <v>0</v>
      </c>
      <c r="AMT48" s="3">
        <f t="shared" si="867"/>
        <v>0</v>
      </c>
      <c r="AMU48" s="3">
        <f t="shared" si="868"/>
        <v>0</v>
      </c>
      <c r="AMV48" s="3">
        <f t="shared" si="869"/>
        <v>0</v>
      </c>
      <c r="AMW48" s="3">
        <f t="shared" si="870"/>
        <v>0</v>
      </c>
      <c r="AMX48" s="3">
        <f t="shared" si="871"/>
        <v>0</v>
      </c>
      <c r="AMY48" s="3">
        <f t="shared" si="872"/>
        <v>0</v>
      </c>
      <c r="AMZ48" s="3">
        <f t="shared" si="873"/>
        <v>0</v>
      </c>
      <c r="ANA48" s="3">
        <f t="shared" si="874"/>
        <v>0</v>
      </c>
      <c r="ANB48" s="3">
        <f t="shared" si="875"/>
        <v>0</v>
      </c>
      <c r="ANC48" s="3">
        <f t="shared" si="876"/>
        <v>0</v>
      </c>
      <c r="AND48" s="3">
        <f t="shared" si="877"/>
        <v>0</v>
      </c>
      <c r="ANE48" s="3">
        <f t="shared" si="878"/>
        <v>0</v>
      </c>
      <c r="ANF48" s="3">
        <f t="shared" si="879"/>
        <v>0</v>
      </c>
      <c r="ANG48" s="3">
        <f t="shared" si="880"/>
        <v>0</v>
      </c>
      <c r="ANH48" s="3">
        <f t="shared" si="881"/>
        <v>0</v>
      </c>
      <c r="ANI48" s="3">
        <f t="shared" si="882"/>
        <v>0</v>
      </c>
      <c r="ANJ48" s="3">
        <f t="shared" si="883"/>
        <v>0</v>
      </c>
      <c r="ANK48" s="3">
        <f t="shared" si="884"/>
        <v>0</v>
      </c>
      <c r="ANL48" s="3">
        <f t="shared" si="885"/>
        <v>0</v>
      </c>
      <c r="ANM48" s="3">
        <f t="shared" si="886"/>
        <v>0</v>
      </c>
      <c r="ANN48" s="3">
        <f t="shared" si="887"/>
        <v>0</v>
      </c>
      <c r="ANO48" s="3">
        <f t="shared" si="888"/>
        <v>0</v>
      </c>
      <c r="ANP48" s="3">
        <f t="shared" si="889"/>
        <v>0</v>
      </c>
      <c r="ANQ48" s="12" t="e">
        <f t="shared" si="100"/>
        <v>#DIV/0!</v>
      </c>
      <c r="ANR48" s="10" t="e">
        <f t="shared" si="890"/>
        <v>#DIV/0!</v>
      </c>
      <c r="ANS48" s="13" t="e">
        <f t="shared" si="891"/>
        <v>#DIV/0!</v>
      </c>
      <c r="ANT48" s="14" t="e">
        <f t="shared" si="892"/>
        <v>#DIV/0!</v>
      </c>
      <c r="ANU48" s="14" t="e">
        <f t="shared" si="893"/>
        <v>#DIV/0!</v>
      </c>
      <c r="ANV48" s="15" t="e">
        <f t="shared" si="894"/>
        <v>#DIV/0!</v>
      </c>
      <c r="ANW48" s="31" t="e">
        <f t="shared" si="895"/>
        <v>#N/A</v>
      </c>
      <c r="ANX48" s="2" t="e">
        <f>COUNTBLANK(#REF!)</f>
        <v>#REF!</v>
      </c>
      <c r="ANY48" s="6" t="e">
        <f t="shared" si="896"/>
        <v>#REF!</v>
      </c>
      <c r="ANZ48" s="67"/>
      <c r="AOA48" s="70"/>
      <c r="AOB48" s="2">
        <f t="shared" si="101"/>
        <v>0</v>
      </c>
      <c r="AOC48" s="2">
        <f t="shared" si="897"/>
        <v>4</v>
      </c>
      <c r="AOD48" s="49">
        <v>41</v>
      </c>
      <c r="AOE48" s="178">
        <f>'LISTA DE ESTUDIANTES Y ASISTENC'!AFY45:AFY45</f>
        <v>0</v>
      </c>
      <c r="AOF48" s="207" t="e">
        <f t="shared" si="898"/>
        <v>#N/A</v>
      </c>
      <c r="AOG48" s="75" t="e">
        <f t="shared" si="899"/>
        <v>#N/A</v>
      </c>
      <c r="AOH48" s="75" t="e">
        <f t="shared" si="900"/>
        <v>#N/A</v>
      </c>
      <c r="AOI48" s="75" t="e">
        <f t="shared" si="901"/>
        <v>#N/A</v>
      </c>
      <c r="AOJ48" s="91" t="e">
        <f t="shared" si="102"/>
        <v>#N/A</v>
      </c>
      <c r="AOK48" s="91" t="e">
        <f t="shared" si="103"/>
        <v>#N/A</v>
      </c>
      <c r="AOL48" s="91" t="e">
        <f t="shared" si="104"/>
        <v>#N/A</v>
      </c>
      <c r="AOM48" s="91" t="e">
        <f t="shared" si="105"/>
        <v>#N/A</v>
      </c>
      <c r="AON48" s="91" t="e">
        <f t="shared" si="902"/>
        <v>#N/A</v>
      </c>
      <c r="AOO48" s="91" t="e">
        <f t="shared" si="106"/>
        <v>#N/A</v>
      </c>
      <c r="AOP48" s="91" t="e">
        <f t="shared" si="107"/>
        <v>#N/A</v>
      </c>
      <c r="AOQ48" s="91" t="e">
        <f t="shared" si="108"/>
        <v>#N/A</v>
      </c>
      <c r="AOR48" s="91" t="e">
        <f t="shared" si="109"/>
        <v>#N/A</v>
      </c>
      <c r="AOS48" s="91" t="e">
        <f t="shared" si="903"/>
        <v>#N/A</v>
      </c>
      <c r="AOT48" s="91" t="e">
        <f t="shared" si="110"/>
        <v>#N/A</v>
      </c>
      <c r="AOU48" s="91" t="e">
        <f t="shared" si="111"/>
        <v>#N/A</v>
      </c>
      <c r="AOV48" s="91" t="e">
        <f t="shared" si="112"/>
        <v>#N/A</v>
      </c>
      <c r="AOW48" s="91" t="e">
        <f t="shared" si="113"/>
        <v>#N/A</v>
      </c>
      <c r="AOX48" s="91" t="e">
        <f t="shared" si="904"/>
        <v>#N/A</v>
      </c>
      <c r="AOY48" s="91" t="e">
        <f t="shared" si="114"/>
        <v>#N/A</v>
      </c>
      <c r="AOZ48" s="91" t="e">
        <f t="shared" si="115"/>
        <v>#N/A</v>
      </c>
      <c r="APA48" s="91" t="e">
        <f t="shared" si="116"/>
        <v>#N/A</v>
      </c>
      <c r="APB48" s="91" t="e">
        <f t="shared" si="117"/>
        <v>#N/A</v>
      </c>
      <c r="APC48" s="91" t="e">
        <f t="shared" si="905"/>
        <v>#N/A</v>
      </c>
      <c r="APD48" s="78" t="e">
        <f t="shared" si="906"/>
        <v>#N/A</v>
      </c>
      <c r="APE48" s="93" t="e">
        <f t="shared" si="907"/>
        <v>#N/A</v>
      </c>
      <c r="APF48" s="93"/>
      <c r="APG48" s="94" t="e">
        <f t="shared" si="920"/>
        <v>#N/A</v>
      </c>
      <c r="APH48" s="95" t="e">
        <f t="shared" si="909"/>
        <v>#N/A</v>
      </c>
      <c r="API48" s="95" t="e">
        <f t="shared" si="910"/>
        <v>#N/A</v>
      </c>
      <c r="APJ48" s="96" t="e">
        <f t="shared" si="911"/>
        <v>#N/A</v>
      </c>
      <c r="APK48" s="83" t="e">
        <f>COUNTBLANK(#REF!)</f>
        <v>#REF!</v>
      </c>
      <c r="APL48" s="83" t="e">
        <f t="shared" si="912"/>
        <v>#REF!</v>
      </c>
      <c r="APM48" s="97"/>
      <c r="APN48" s="208"/>
    </row>
    <row r="49" spans="1:1106" x14ac:dyDescent="0.25">
      <c r="A49" s="2">
        <f t="shared" si="118"/>
        <v>7</v>
      </c>
      <c r="B49" s="2">
        <f t="shared" si="119"/>
        <v>0</v>
      </c>
      <c r="C49" s="49">
        <v>42</v>
      </c>
      <c r="D49" s="48"/>
      <c r="E49" s="32"/>
      <c r="F49" s="25"/>
      <c r="G49" s="25"/>
      <c r="H49" s="25"/>
      <c r="I49" s="25"/>
      <c r="J49" s="25"/>
      <c r="K49" s="25"/>
      <c r="L49" s="3">
        <f t="shared" si="120"/>
        <v>0</v>
      </c>
      <c r="M49" s="3">
        <f t="shared" si="121"/>
        <v>0</v>
      </c>
      <c r="N49" s="3">
        <f t="shared" si="122"/>
        <v>0</v>
      </c>
      <c r="O49" s="3">
        <f t="shared" si="123"/>
        <v>0</v>
      </c>
      <c r="P49" s="3">
        <f t="shared" si="124"/>
        <v>0</v>
      </c>
      <c r="Q49" s="3">
        <f t="shared" si="125"/>
        <v>0</v>
      </c>
      <c r="R49" s="3">
        <f t="shared" si="126"/>
        <v>0</v>
      </c>
      <c r="S49" s="3">
        <f t="shared" si="127"/>
        <v>0</v>
      </c>
      <c r="T49" s="3">
        <f t="shared" si="128"/>
        <v>0</v>
      </c>
      <c r="U49" s="3">
        <f t="shared" si="129"/>
        <v>0</v>
      </c>
      <c r="V49" s="3">
        <f t="shared" si="130"/>
        <v>0</v>
      </c>
      <c r="W49" s="3">
        <f t="shared" si="131"/>
        <v>0</v>
      </c>
      <c r="X49" s="3">
        <f t="shared" si="132"/>
        <v>0</v>
      </c>
      <c r="Y49" s="3">
        <f t="shared" si="133"/>
        <v>0</v>
      </c>
      <c r="Z49" s="3">
        <f t="shared" si="134"/>
        <v>0</v>
      </c>
      <c r="AA49" s="3">
        <f t="shared" si="135"/>
        <v>0</v>
      </c>
      <c r="AB49" s="3">
        <f t="shared" si="136"/>
        <v>0</v>
      </c>
      <c r="AC49" s="3">
        <f t="shared" si="137"/>
        <v>0</v>
      </c>
      <c r="AD49" s="3">
        <f t="shared" si="138"/>
        <v>0</v>
      </c>
      <c r="AE49" s="3">
        <f t="shared" si="139"/>
        <v>0</v>
      </c>
      <c r="AF49" s="3">
        <f t="shared" si="140"/>
        <v>0</v>
      </c>
      <c r="AG49" s="3">
        <f t="shared" si="141"/>
        <v>0</v>
      </c>
      <c r="AH49" s="3">
        <f t="shared" si="142"/>
        <v>0</v>
      </c>
      <c r="AI49" s="3">
        <f t="shared" si="143"/>
        <v>0</v>
      </c>
      <c r="AJ49" s="3">
        <f t="shared" si="144"/>
        <v>0</v>
      </c>
      <c r="AK49" s="3">
        <f t="shared" si="145"/>
        <v>0</v>
      </c>
      <c r="AL49" s="3">
        <f t="shared" si="146"/>
        <v>0</v>
      </c>
      <c r="AM49" s="3">
        <f t="shared" si="147"/>
        <v>0</v>
      </c>
      <c r="AN49" s="3">
        <f t="shared" si="148"/>
        <v>0</v>
      </c>
      <c r="AO49" s="3">
        <f t="shared" si="149"/>
        <v>0</v>
      </c>
      <c r="AP49" s="7">
        <f t="shared" si="150"/>
        <v>0</v>
      </c>
      <c r="AQ49" s="7">
        <f t="shared" si="151"/>
        <v>0</v>
      </c>
      <c r="AR49" s="7">
        <f t="shared" si="152"/>
        <v>0</v>
      </c>
      <c r="AS49" s="7">
        <f t="shared" si="153"/>
        <v>0</v>
      </c>
      <c r="AT49" s="7">
        <f t="shared" si="154"/>
        <v>0</v>
      </c>
      <c r="AU49" s="8" t="e">
        <f t="shared" si="0"/>
        <v>#DIV/0!</v>
      </c>
      <c r="AV49" s="10" t="e">
        <f t="shared" si="155"/>
        <v>#DIV/0!</v>
      </c>
      <c r="AW49" s="10"/>
      <c r="AX49" s="13" t="e">
        <f t="shared" si="156"/>
        <v>#DIV/0!</v>
      </c>
      <c r="AY49" s="14" t="e">
        <f t="shared" si="157"/>
        <v>#DIV/0!</v>
      </c>
      <c r="AZ49" s="14" t="e">
        <f t="shared" si="158"/>
        <v>#DIV/0!</v>
      </c>
      <c r="BA49" s="15" t="e">
        <f t="shared" si="159"/>
        <v>#DIV/0!</v>
      </c>
      <c r="BB49" s="30">
        <f t="shared" si="160"/>
        <v>7</v>
      </c>
      <c r="BC49" s="30">
        <f t="shared" si="161"/>
        <v>0</v>
      </c>
      <c r="BD49" s="5"/>
      <c r="BE49" s="21" t="e">
        <f t="shared" si="913"/>
        <v>#N/A</v>
      </c>
      <c r="BF49" s="25"/>
      <c r="BG49" s="25"/>
      <c r="BH49" s="25"/>
      <c r="BI49" s="25"/>
      <c r="BJ49" s="25"/>
      <c r="BK49" s="25"/>
      <c r="BL49" s="25"/>
      <c r="BM49" s="3">
        <f t="shared" si="162"/>
        <v>0</v>
      </c>
      <c r="BN49" s="3">
        <f t="shared" si="163"/>
        <v>0</v>
      </c>
      <c r="BO49" s="3">
        <f t="shared" si="164"/>
        <v>0</v>
      </c>
      <c r="BP49" s="3">
        <f t="shared" si="165"/>
        <v>0</v>
      </c>
      <c r="BQ49" s="3">
        <f t="shared" si="166"/>
        <v>0</v>
      </c>
      <c r="BR49" s="3">
        <f t="shared" si="167"/>
        <v>0</v>
      </c>
      <c r="BS49" s="3">
        <f t="shared" si="168"/>
        <v>0</v>
      </c>
      <c r="BT49" s="3">
        <f t="shared" si="169"/>
        <v>0</v>
      </c>
      <c r="BU49" s="3">
        <f t="shared" si="170"/>
        <v>0</v>
      </c>
      <c r="BV49" s="3">
        <f t="shared" si="171"/>
        <v>0</v>
      </c>
      <c r="BW49" s="3">
        <f t="shared" si="172"/>
        <v>0</v>
      </c>
      <c r="BX49" s="3">
        <f t="shared" si="173"/>
        <v>0</v>
      </c>
      <c r="BY49" s="3">
        <f t="shared" si="174"/>
        <v>0</v>
      </c>
      <c r="BZ49" s="3">
        <f t="shared" si="175"/>
        <v>0</v>
      </c>
      <c r="CA49" s="3">
        <f t="shared" si="176"/>
        <v>0</v>
      </c>
      <c r="CB49" s="3">
        <f t="shared" si="177"/>
        <v>0</v>
      </c>
      <c r="CC49" s="3">
        <f t="shared" si="178"/>
        <v>0</v>
      </c>
      <c r="CD49" s="3">
        <f t="shared" si="179"/>
        <v>0</v>
      </c>
      <c r="CE49" s="3">
        <f t="shared" si="180"/>
        <v>0</v>
      </c>
      <c r="CF49" s="3">
        <f t="shared" si="181"/>
        <v>0</v>
      </c>
      <c r="CG49" s="3">
        <f t="shared" si="182"/>
        <v>0</v>
      </c>
      <c r="CH49" s="3">
        <f t="shared" si="183"/>
        <v>0</v>
      </c>
      <c r="CI49" s="3">
        <f t="shared" si="184"/>
        <v>0</v>
      </c>
      <c r="CJ49" s="3">
        <f t="shared" si="185"/>
        <v>0</v>
      </c>
      <c r="CK49" s="3">
        <f t="shared" si="186"/>
        <v>0</v>
      </c>
      <c r="CL49" s="3">
        <f t="shared" si="187"/>
        <v>0</v>
      </c>
      <c r="CM49" s="3">
        <f t="shared" si="188"/>
        <v>0</v>
      </c>
      <c r="CN49" s="3">
        <f t="shared" si="189"/>
        <v>0</v>
      </c>
      <c r="CO49" s="3">
        <f t="shared" si="190"/>
        <v>0</v>
      </c>
      <c r="CP49" s="3">
        <f t="shared" si="191"/>
        <v>0</v>
      </c>
      <c r="CQ49" s="7">
        <f t="shared" si="192"/>
        <v>0</v>
      </c>
      <c r="CR49" s="7">
        <f t="shared" si="193"/>
        <v>0</v>
      </c>
      <c r="CS49" s="7">
        <f t="shared" si="194"/>
        <v>0</v>
      </c>
      <c r="CT49" s="7">
        <f t="shared" si="195"/>
        <v>0</v>
      </c>
      <c r="CU49" s="7">
        <f t="shared" si="196"/>
        <v>0</v>
      </c>
      <c r="CV49" s="8" t="e">
        <f t="shared" si="197"/>
        <v>#DIV/0!</v>
      </c>
      <c r="CW49" s="10" t="e">
        <f t="shared" si="198"/>
        <v>#DIV/0!</v>
      </c>
      <c r="CX49" s="13" t="e">
        <f t="shared" si="199"/>
        <v>#DIV/0!</v>
      </c>
      <c r="CY49" s="14" t="e">
        <f t="shared" si="200"/>
        <v>#DIV/0!</v>
      </c>
      <c r="CZ49" s="14" t="e">
        <f t="shared" si="201"/>
        <v>#DIV/0!</v>
      </c>
      <c r="DA49" s="15" t="e">
        <f t="shared" si="202"/>
        <v>#DIV/0!</v>
      </c>
      <c r="DB49" s="21" t="e">
        <f t="shared" si="203"/>
        <v>#N/A</v>
      </c>
      <c r="DC49" s="116">
        <f t="shared" si="204"/>
        <v>8</v>
      </c>
      <c r="DD49" s="116">
        <f t="shared" si="205"/>
        <v>0</v>
      </c>
      <c r="DE49" s="5"/>
      <c r="DF49" s="25"/>
      <c r="DG49" s="25"/>
      <c r="DH49" s="25"/>
      <c r="DI49" s="25"/>
      <c r="DJ49" s="25"/>
      <c r="DK49" s="25"/>
      <c r="DL49" s="25"/>
      <c r="DM49" s="25"/>
      <c r="DN49" s="3">
        <f t="shared" si="206"/>
        <v>0</v>
      </c>
      <c r="DO49" s="3">
        <f t="shared" si="207"/>
        <v>0</v>
      </c>
      <c r="DP49" s="3">
        <f t="shared" si="208"/>
        <v>0</v>
      </c>
      <c r="DQ49" s="3">
        <f t="shared" si="209"/>
        <v>0</v>
      </c>
      <c r="DR49" s="3">
        <f t="shared" si="210"/>
        <v>0</v>
      </c>
      <c r="DS49" s="3">
        <f t="shared" si="211"/>
        <v>0</v>
      </c>
      <c r="DT49" s="3">
        <f t="shared" si="212"/>
        <v>0</v>
      </c>
      <c r="DU49" s="3">
        <f t="shared" si="213"/>
        <v>0</v>
      </c>
      <c r="DV49" s="3">
        <f t="shared" si="214"/>
        <v>0</v>
      </c>
      <c r="DW49" s="3">
        <f t="shared" si="215"/>
        <v>0</v>
      </c>
      <c r="DX49" s="3">
        <f t="shared" si="216"/>
        <v>0</v>
      </c>
      <c r="DY49" s="3">
        <f t="shared" si="217"/>
        <v>0</v>
      </c>
      <c r="DZ49" s="3">
        <f t="shared" si="218"/>
        <v>0</v>
      </c>
      <c r="EA49" s="3">
        <f t="shared" si="219"/>
        <v>0</v>
      </c>
      <c r="EB49" s="3">
        <f t="shared" si="220"/>
        <v>0</v>
      </c>
      <c r="EC49" s="3">
        <f t="shared" si="221"/>
        <v>0</v>
      </c>
      <c r="ED49" s="3">
        <f t="shared" si="222"/>
        <v>0</v>
      </c>
      <c r="EE49" s="3">
        <f t="shared" si="223"/>
        <v>0</v>
      </c>
      <c r="EF49" s="3">
        <f t="shared" si="224"/>
        <v>0</v>
      </c>
      <c r="EG49" s="3">
        <f t="shared" si="225"/>
        <v>0</v>
      </c>
      <c r="EH49" s="3">
        <f t="shared" si="226"/>
        <v>0</v>
      </c>
      <c r="EI49" s="3">
        <f t="shared" si="227"/>
        <v>0</v>
      </c>
      <c r="EJ49" s="3">
        <f t="shared" si="228"/>
        <v>0</v>
      </c>
      <c r="EK49" s="3">
        <f t="shared" si="229"/>
        <v>0</v>
      </c>
      <c r="EL49" s="3">
        <f t="shared" si="921"/>
        <v>0</v>
      </c>
      <c r="EM49" s="3">
        <f t="shared" si="231"/>
        <v>0</v>
      </c>
      <c r="EN49" s="3">
        <f t="shared" si="232"/>
        <v>0</v>
      </c>
      <c r="EO49" s="3">
        <f t="shared" si="233"/>
        <v>0</v>
      </c>
      <c r="EP49" s="3">
        <f t="shared" si="234"/>
        <v>0</v>
      </c>
      <c r="EQ49" s="3">
        <f t="shared" si="235"/>
        <v>0</v>
      </c>
      <c r="ER49" s="7">
        <f t="shared" si="236"/>
        <v>0</v>
      </c>
      <c r="ES49" s="7">
        <f t="shared" si="237"/>
        <v>0</v>
      </c>
      <c r="ET49" s="7">
        <f t="shared" si="238"/>
        <v>0</v>
      </c>
      <c r="EU49" s="7">
        <f t="shared" si="239"/>
        <v>0</v>
      </c>
      <c r="EV49" s="7">
        <f t="shared" si="240"/>
        <v>0</v>
      </c>
      <c r="EW49" s="7">
        <f t="shared" si="241"/>
        <v>0</v>
      </c>
      <c r="EX49" s="7">
        <f t="shared" si="242"/>
        <v>0</v>
      </c>
      <c r="EY49" s="7">
        <f t="shared" si="243"/>
        <v>0</v>
      </c>
      <c r="EZ49" s="7">
        <f t="shared" si="244"/>
        <v>0</v>
      </c>
      <c r="FA49" s="7">
        <f t="shared" si="245"/>
        <v>0</v>
      </c>
      <c r="FB49" s="8" t="e">
        <f t="shared" si="246"/>
        <v>#DIV/0!</v>
      </c>
      <c r="FC49" s="10" t="e">
        <f t="shared" si="247"/>
        <v>#DIV/0!</v>
      </c>
      <c r="FD49" s="13" t="e">
        <f t="shared" si="248"/>
        <v>#DIV/0!</v>
      </c>
      <c r="FE49" s="14" t="e">
        <f t="shared" si="249"/>
        <v>#DIV/0!</v>
      </c>
      <c r="FF49" s="14" t="e">
        <f t="shared" si="250"/>
        <v>#DIV/0!</v>
      </c>
      <c r="FG49" s="15" t="e">
        <f t="shared" si="251"/>
        <v>#DIV/0!</v>
      </c>
      <c r="FH49" s="21" t="e">
        <f t="shared" si="252"/>
        <v>#N/A</v>
      </c>
      <c r="FI49" s="116">
        <f t="shared" si="253"/>
        <v>7</v>
      </c>
      <c r="FJ49" s="116">
        <f t="shared" si="254"/>
        <v>0</v>
      </c>
      <c r="FK49" s="5"/>
      <c r="FL49" s="25"/>
      <c r="FM49" s="25"/>
      <c r="FN49" s="25"/>
      <c r="FO49" s="25"/>
      <c r="FP49" s="25"/>
      <c r="FQ49" s="25"/>
      <c r="FR49" s="25"/>
      <c r="FS49" s="3">
        <f t="shared" si="1"/>
        <v>0</v>
      </c>
      <c r="FT49" s="3">
        <f t="shared" si="2"/>
        <v>0</v>
      </c>
      <c r="FU49" s="3">
        <f t="shared" si="3"/>
        <v>0</v>
      </c>
      <c r="FV49" s="3">
        <f t="shared" si="4"/>
        <v>0</v>
      </c>
      <c r="FW49" s="3">
        <f t="shared" si="255"/>
        <v>0</v>
      </c>
      <c r="FX49" s="3">
        <f t="shared" si="5"/>
        <v>0</v>
      </c>
      <c r="FY49" s="3">
        <f t="shared" si="6"/>
        <v>0</v>
      </c>
      <c r="FZ49" s="3">
        <f t="shared" si="7"/>
        <v>0</v>
      </c>
      <c r="GA49" s="3">
        <f t="shared" si="8"/>
        <v>0</v>
      </c>
      <c r="GB49" s="3">
        <f t="shared" si="256"/>
        <v>0</v>
      </c>
      <c r="GC49" s="3">
        <f t="shared" si="9"/>
        <v>0</v>
      </c>
      <c r="GD49" s="3">
        <f t="shared" si="10"/>
        <v>0</v>
      </c>
      <c r="GE49" s="3">
        <f t="shared" si="11"/>
        <v>0</v>
      </c>
      <c r="GF49" s="3">
        <f t="shared" si="12"/>
        <v>0</v>
      </c>
      <c r="GG49" s="3">
        <f t="shared" si="257"/>
        <v>0</v>
      </c>
      <c r="GH49" s="3">
        <f t="shared" si="13"/>
        <v>0</v>
      </c>
      <c r="GI49" s="3">
        <f t="shared" si="14"/>
        <v>0</v>
      </c>
      <c r="GJ49" s="3">
        <f t="shared" si="15"/>
        <v>0</v>
      </c>
      <c r="GK49" s="3">
        <f t="shared" si="16"/>
        <v>0</v>
      </c>
      <c r="GL49" s="3">
        <f t="shared" si="258"/>
        <v>0</v>
      </c>
      <c r="GM49" s="3">
        <f t="shared" si="17"/>
        <v>0</v>
      </c>
      <c r="GN49" s="3">
        <f t="shared" si="18"/>
        <v>0</v>
      </c>
      <c r="GO49" s="3">
        <f t="shared" si="19"/>
        <v>0</v>
      </c>
      <c r="GP49" s="3">
        <f t="shared" si="20"/>
        <v>0</v>
      </c>
      <c r="GQ49" s="3">
        <f t="shared" si="259"/>
        <v>0</v>
      </c>
      <c r="GR49" s="3">
        <f t="shared" si="21"/>
        <v>0</v>
      </c>
      <c r="GS49" s="3">
        <f t="shared" si="22"/>
        <v>0</v>
      </c>
      <c r="GT49" s="3">
        <f t="shared" si="23"/>
        <v>0</v>
      </c>
      <c r="GU49" s="3">
        <f t="shared" si="24"/>
        <v>0</v>
      </c>
      <c r="GV49" s="3">
        <f t="shared" si="260"/>
        <v>0</v>
      </c>
      <c r="GW49" s="7">
        <f t="shared" si="261"/>
        <v>0</v>
      </c>
      <c r="GX49" s="7">
        <f t="shared" si="262"/>
        <v>0</v>
      </c>
      <c r="GY49" s="7">
        <f t="shared" si="263"/>
        <v>0</v>
      </c>
      <c r="GZ49" s="7">
        <f t="shared" si="264"/>
        <v>0</v>
      </c>
      <c r="HA49" s="7">
        <f t="shared" si="265"/>
        <v>0</v>
      </c>
      <c r="HB49" s="8" t="e">
        <f t="shared" si="266"/>
        <v>#DIV/0!</v>
      </c>
      <c r="HC49" s="10" t="e">
        <f t="shared" si="267"/>
        <v>#DIV/0!</v>
      </c>
      <c r="HD49" s="13" t="e">
        <f t="shared" si="268"/>
        <v>#DIV/0!</v>
      </c>
      <c r="HE49" s="14" t="e">
        <f t="shared" si="269"/>
        <v>#DIV/0!</v>
      </c>
      <c r="HF49" s="14" t="e">
        <f t="shared" si="270"/>
        <v>#DIV/0!</v>
      </c>
      <c r="HG49" s="15" t="e">
        <f t="shared" si="271"/>
        <v>#DIV/0!</v>
      </c>
      <c r="HH49" s="21" t="e">
        <f t="shared" si="272"/>
        <v>#N/A</v>
      </c>
      <c r="HI49" s="30">
        <f t="shared" si="273"/>
        <v>6</v>
      </c>
      <c r="HJ49" s="30">
        <f t="shared" si="274"/>
        <v>0</v>
      </c>
      <c r="HK49" s="5"/>
      <c r="HL49" s="25"/>
      <c r="HM49" s="25"/>
      <c r="HN49" s="25"/>
      <c r="HO49" s="25"/>
      <c r="HP49" s="25"/>
      <c r="HQ49" s="25"/>
      <c r="HR49" s="3">
        <f t="shared" si="275"/>
        <v>0</v>
      </c>
      <c r="HS49" s="3">
        <f t="shared" si="276"/>
        <v>0</v>
      </c>
      <c r="HT49" s="3">
        <f t="shared" si="277"/>
        <v>0</v>
      </c>
      <c r="HU49" s="3">
        <f t="shared" si="278"/>
        <v>0</v>
      </c>
      <c r="HV49" s="3">
        <f t="shared" si="279"/>
        <v>0</v>
      </c>
      <c r="HW49" s="3">
        <f t="shared" si="280"/>
        <v>0</v>
      </c>
      <c r="HX49" s="3">
        <f t="shared" si="281"/>
        <v>0</v>
      </c>
      <c r="HY49" s="3">
        <f t="shared" si="282"/>
        <v>0</v>
      </c>
      <c r="HZ49" s="3">
        <f t="shared" si="283"/>
        <v>0</v>
      </c>
      <c r="IA49" s="3">
        <f t="shared" si="284"/>
        <v>0</v>
      </c>
      <c r="IB49" s="3">
        <f t="shared" si="285"/>
        <v>0</v>
      </c>
      <c r="IC49" s="3">
        <f t="shared" si="286"/>
        <v>0</v>
      </c>
      <c r="ID49" s="3">
        <f t="shared" si="287"/>
        <v>0</v>
      </c>
      <c r="IE49" s="3">
        <f t="shared" si="288"/>
        <v>0</v>
      </c>
      <c r="IF49" s="3">
        <f t="shared" si="289"/>
        <v>0</v>
      </c>
      <c r="IG49" s="3">
        <f t="shared" si="290"/>
        <v>0</v>
      </c>
      <c r="IH49" s="3">
        <f t="shared" si="291"/>
        <v>0</v>
      </c>
      <c r="II49" s="3">
        <f t="shared" si="292"/>
        <v>0</v>
      </c>
      <c r="IJ49" s="3">
        <f t="shared" si="293"/>
        <v>0</v>
      </c>
      <c r="IK49" s="3">
        <f t="shared" si="294"/>
        <v>0</v>
      </c>
      <c r="IL49" s="3">
        <f t="shared" si="295"/>
        <v>0</v>
      </c>
      <c r="IM49" s="3">
        <f t="shared" si="296"/>
        <v>0</v>
      </c>
      <c r="IN49" s="3">
        <f t="shared" si="297"/>
        <v>0</v>
      </c>
      <c r="IO49" s="3">
        <f t="shared" si="298"/>
        <v>0</v>
      </c>
      <c r="IP49" s="3">
        <f t="shared" si="299"/>
        <v>0</v>
      </c>
      <c r="IQ49" s="3">
        <f t="shared" si="300"/>
        <v>0</v>
      </c>
      <c r="IR49" s="3">
        <f t="shared" si="301"/>
        <v>0</v>
      </c>
      <c r="IS49" s="3">
        <f t="shared" si="302"/>
        <v>0</v>
      </c>
      <c r="IT49" s="3">
        <f t="shared" si="303"/>
        <v>0</v>
      </c>
      <c r="IU49" s="3">
        <f t="shared" si="304"/>
        <v>0</v>
      </c>
      <c r="IV49" s="12" t="e">
        <f t="shared" si="25"/>
        <v>#DIV/0!</v>
      </c>
      <c r="IW49" s="10" t="e">
        <f t="shared" si="305"/>
        <v>#DIV/0!</v>
      </c>
      <c r="IX49" s="13" t="e">
        <f t="shared" si="306"/>
        <v>#DIV/0!</v>
      </c>
      <c r="IY49" s="14" t="e">
        <f t="shared" si="307"/>
        <v>#DIV/0!</v>
      </c>
      <c r="IZ49" s="14" t="e">
        <f t="shared" si="308"/>
        <v>#DIV/0!</v>
      </c>
      <c r="JA49" s="15" t="e">
        <f t="shared" si="309"/>
        <v>#DIV/0!</v>
      </c>
      <c r="JB49" s="31" t="e">
        <f t="shared" si="310"/>
        <v>#N/A</v>
      </c>
      <c r="JC49" s="2" t="e">
        <f>COUNTBLANK(#REF!)</f>
        <v>#REF!</v>
      </c>
      <c r="JD49" s="6" t="e">
        <f t="shared" si="311"/>
        <v>#REF!</v>
      </c>
      <c r="JE49" s="67"/>
      <c r="JF49" s="172"/>
      <c r="JG49" s="2">
        <f t="shared" si="312"/>
        <v>7</v>
      </c>
      <c r="JH49" s="2">
        <f t="shared" si="313"/>
        <v>0</v>
      </c>
      <c r="JI49" s="49">
        <v>42</v>
      </c>
      <c r="JJ49" s="117">
        <f>'LISTA DE ESTUDIANTES Y ASISTENC'!CB46</f>
        <v>0</v>
      </c>
      <c r="JK49" s="48">
        <f>'LISTA DE ESTUDIANTES Y ASISTENC'!CC46:CC46</f>
        <v>0</v>
      </c>
      <c r="JL49" s="32"/>
      <c r="JM49" s="25"/>
      <c r="JN49" s="25"/>
      <c r="JO49" s="25"/>
      <c r="JP49" s="25"/>
      <c r="JQ49" s="25"/>
      <c r="JR49" s="25"/>
      <c r="JS49" s="3">
        <f t="shared" si="314"/>
        <v>0</v>
      </c>
      <c r="JT49" s="3">
        <f t="shared" si="315"/>
        <v>0</v>
      </c>
      <c r="JU49" s="3">
        <f t="shared" si="316"/>
        <v>0</v>
      </c>
      <c r="JV49" s="3">
        <f t="shared" si="317"/>
        <v>0</v>
      </c>
      <c r="JW49" s="3">
        <f t="shared" si="318"/>
        <v>0</v>
      </c>
      <c r="JX49" s="3">
        <f t="shared" si="319"/>
        <v>0</v>
      </c>
      <c r="JY49" s="3">
        <f t="shared" si="320"/>
        <v>0</v>
      </c>
      <c r="JZ49" s="3">
        <f t="shared" si="321"/>
        <v>0</v>
      </c>
      <c r="KA49" s="3">
        <f t="shared" si="322"/>
        <v>0</v>
      </c>
      <c r="KB49" s="3">
        <f t="shared" si="323"/>
        <v>0</v>
      </c>
      <c r="KC49" s="3">
        <f t="shared" si="324"/>
        <v>0</v>
      </c>
      <c r="KD49" s="3">
        <f t="shared" si="325"/>
        <v>0</v>
      </c>
      <c r="KE49" s="3">
        <f t="shared" si="326"/>
        <v>0</v>
      </c>
      <c r="KF49" s="3">
        <f t="shared" si="327"/>
        <v>0</v>
      </c>
      <c r="KG49" s="3">
        <f t="shared" si="328"/>
        <v>0</v>
      </c>
      <c r="KH49" s="3">
        <f t="shared" si="329"/>
        <v>0</v>
      </c>
      <c r="KI49" s="3">
        <f t="shared" si="330"/>
        <v>0</v>
      </c>
      <c r="KJ49" s="3">
        <f t="shared" si="331"/>
        <v>0</v>
      </c>
      <c r="KK49" s="3">
        <f t="shared" si="332"/>
        <v>0</v>
      </c>
      <c r="KL49" s="3">
        <f t="shared" si="333"/>
        <v>0</v>
      </c>
      <c r="KM49" s="3">
        <f t="shared" si="334"/>
        <v>0</v>
      </c>
      <c r="KN49" s="3">
        <f t="shared" si="335"/>
        <v>0</v>
      </c>
      <c r="KO49" s="3">
        <f t="shared" si="336"/>
        <v>0</v>
      </c>
      <c r="KP49" s="3">
        <f t="shared" si="337"/>
        <v>0</v>
      </c>
      <c r="KQ49" s="3">
        <f t="shared" si="338"/>
        <v>0</v>
      </c>
      <c r="KR49" s="3">
        <f t="shared" si="339"/>
        <v>0</v>
      </c>
      <c r="KS49" s="3">
        <f t="shared" si="340"/>
        <v>0</v>
      </c>
      <c r="KT49" s="3">
        <f t="shared" si="341"/>
        <v>0</v>
      </c>
      <c r="KU49" s="3">
        <f t="shared" si="342"/>
        <v>0</v>
      </c>
      <c r="KV49" s="3">
        <f t="shared" si="343"/>
        <v>0</v>
      </c>
      <c r="KW49" s="7">
        <f t="shared" si="344"/>
        <v>0</v>
      </c>
      <c r="KX49" s="7">
        <f t="shared" si="345"/>
        <v>0</v>
      </c>
      <c r="KY49" s="7">
        <f t="shared" si="346"/>
        <v>0</v>
      </c>
      <c r="KZ49" s="7">
        <f t="shared" si="347"/>
        <v>0</v>
      </c>
      <c r="LA49" s="7">
        <f t="shared" si="348"/>
        <v>0</v>
      </c>
      <c r="LB49" s="8" t="e">
        <f t="shared" si="349"/>
        <v>#DIV/0!</v>
      </c>
      <c r="LC49" s="10" t="e">
        <f t="shared" si="350"/>
        <v>#DIV/0!</v>
      </c>
      <c r="LD49" s="10"/>
      <c r="LE49" s="13" t="e">
        <f t="shared" si="917"/>
        <v>#DIV/0!</v>
      </c>
      <c r="LF49" s="14" t="e">
        <f t="shared" si="352"/>
        <v>#DIV/0!</v>
      </c>
      <c r="LG49" s="14" t="e">
        <f t="shared" si="353"/>
        <v>#DIV/0!</v>
      </c>
      <c r="LH49" s="15" t="e">
        <f t="shared" si="354"/>
        <v>#DIV/0!</v>
      </c>
      <c r="LI49" s="30">
        <f t="shared" si="355"/>
        <v>7</v>
      </c>
      <c r="LJ49" s="30">
        <f t="shared" si="356"/>
        <v>0</v>
      </c>
      <c r="LK49" s="5"/>
      <c r="LL49" s="21" t="e">
        <f t="shared" si="914"/>
        <v>#N/A</v>
      </c>
      <c r="LM49" s="25"/>
      <c r="LN49" s="25"/>
      <c r="LO49" s="25"/>
      <c r="LP49" s="25"/>
      <c r="LQ49" s="25"/>
      <c r="LR49" s="25"/>
      <c r="LS49" s="25"/>
      <c r="LT49" s="3">
        <f t="shared" si="357"/>
        <v>0</v>
      </c>
      <c r="LU49" s="3">
        <f t="shared" si="358"/>
        <v>0</v>
      </c>
      <c r="LV49" s="3">
        <f t="shared" si="359"/>
        <v>0</v>
      </c>
      <c r="LW49" s="3">
        <f t="shared" si="360"/>
        <v>0</v>
      </c>
      <c r="LX49" s="3">
        <f t="shared" si="361"/>
        <v>0</v>
      </c>
      <c r="LY49" s="3">
        <f t="shared" si="362"/>
        <v>0</v>
      </c>
      <c r="LZ49" s="3">
        <f t="shared" si="363"/>
        <v>0</v>
      </c>
      <c r="MA49" s="3">
        <f t="shared" si="364"/>
        <v>0</v>
      </c>
      <c r="MB49" s="3">
        <f t="shared" si="365"/>
        <v>0</v>
      </c>
      <c r="MC49" s="3">
        <f t="shared" si="366"/>
        <v>0</v>
      </c>
      <c r="MD49" s="3">
        <f t="shared" si="367"/>
        <v>0</v>
      </c>
      <c r="ME49" s="3">
        <f t="shared" si="368"/>
        <v>0</v>
      </c>
      <c r="MF49" s="3">
        <f t="shared" si="369"/>
        <v>0</v>
      </c>
      <c r="MG49" s="3">
        <f t="shared" si="370"/>
        <v>0</v>
      </c>
      <c r="MH49" s="3">
        <f t="shared" si="371"/>
        <v>0</v>
      </c>
      <c r="MI49" s="3">
        <f t="shared" si="372"/>
        <v>0</v>
      </c>
      <c r="MJ49" s="3">
        <f t="shared" si="373"/>
        <v>0</v>
      </c>
      <c r="MK49" s="3">
        <f t="shared" si="374"/>
        <v>0</v>
      </c>
      <c r="ML49" s="3">
        <f t="shared" si="375"/>
        <v>0</v>
      </c>
      <c r="MM49" s="3">
        <f t="shared" si="376"/>
        <v>0</v>
      </c>
      <c r="MN49" s="3">
        <f t="shared" si="377"/>
        <v>0</v>
      </c>
      <c r="MO49" s="3">
        <f t="shared" si="378"/>
        <v>0</v>
      </c>
      <c r="MP49" s="3">
        <f t="shared" si="379"/>
        <v>0</v>
      </c>
      <c r="MQ49" s="3">
        <f t="shared" si="380"/>
        <v>0</v>
      </c>
      <c r="MR49" s="3">
        <f t="shared" si="381"/>
        <v>0</v>
      </c>
      <c r="MS49" s="3">
        <f t="shared" si="382"/>
        <v>0</v>
      </c>
      <c r="MT49" s="3">
        <f t="shared" si="383"/>
        <v>0</v>
      </c>
      <c r="MU49" s="3">
        <f t="shared" si="384"/>
        <v>0</v>
      </c>
      <c r="MV49" s="3">
        <f t="shared" si="385"/>
        <v>0</v>
      </c>
      <c r="MW49" s="3">
        <f t="shared" si="386"/>
        <v>0</v>
      </c>
      <c r="MX49" s="7">
        <f t="shared" si="387"/>
        <v>0</v>
      </c>
      <c r="MY49" s="7">
        <f t="shared" si="388"/>
        <v>0</v>
      </c>
      <c r="MZ49" s="7">
        <f t="shared" si="389"/>
        <v>0</v>
      </c>
      <c r="NA49" s="7">
        <f t="shared" si="390"/>
        <v>0</v>
      </c>
      <c r="NB49" s="7">
        <f t="shared" si="391"/>
        <v>0</v>
      </c>
      <c r="NC49" s="8" t="e">
        <f t="shared" si="392"/>
        <v>#DIV/0!</v>
      </c>
      <c r="ND49" s="10" t="e">
        <f t="shared" si="393"/>
        <v>#DIV/0!</v>
      </c>
      <c r="NE49" s="13" t="e">
        <f t="shared" si="394"/>
        <v>#DIV/0!</v>
      </c>
      <c r="NF49" s="14" t="e">
        <f t="shared" si="395"/>
        <v>#DIV/0!</v>
      </c>
      <c r="NG49" s="14" t="e">
        <f t="shared" si="396"/>
        <v>#DIV/0!</v>
      </c>
      <c r="NH49" s="15" t="e">
        <f t="shared" si="397"/>
        <v>#DIV/0!</v>
      </c>
      <c r="NI49" s="21" t="e">
        <f t="shared" si="398"/>
        <v>#N/A</v>
      </c>
      <c r="NJ49" s="116">
        <f t="shared" si="399"/>
        <v>8</v>
      </c>
      <c r="NK49" s="116">
        <f t="shared" si="400"/>
        <v>0</v>
      </c>
      <c r="NL49" s="5"/>
      <c r="NM49" s="25"/>
      <c r="NN49" s="25"/>
      <c r="NO49" s="25"/>
      <c r="NP49" s="25"/>
      <c r="NQ49" s="25"/>
      <c r="NR49" s="25"/>
      <c r="NS49" s="25"/>
      <c r="NT49" s="25"/>
      <c r="NU49" s="3">
        <f t="shared" si="401"/>
        <v>0</v>
      </c>
      <c r="NV49" s="3">
        <f t="shared" si="402"/>
        <v>0</v>
      </c>
      <c r="NW49" s="3">
        <f t="shared" si="403"/>
        <v>0</v>
      </c>
      <c r="NX49" s="3">
        <f t="shared" si="404"/>
        <v>0</v>
      </c>
      <c r="NY49" s="3">
        <f t="shared" si="405"/>
        <v>0</v>
      </c>
      <c r="NZ49" s="3">
        <f t="shared" si="406"/>
        <v>0</v>
      </c>
      <c r="OA49" s="3">
        <f t="shared" si="407"/>
        <v>0</v>
      </c>
      <c r="OB49" s="3">
        <f t="shared" si="408"/>
        <v>0</v>
      </c>
      <c r="OC49" s="3">
        <f t="shared" si="409"/>
        <v>0</v>
      </c>
      <c r="OD49" s="3">
        <f t="shared" si="410"/>
        <v>0</v>
      </c>
      <c r="OE49" s="3">
        <f t="shared" si="411"/>
        <v>0</v>
      </c>
      <c r="OF49" s="3">
        <f t="shared" si="412"/>
        <v>0</v>
      </c>
      <c r="OG49" s="3">
        <f t="shared" si="413"/>
        <v>0</v>
      </c>
      <c r="OH49" s="3">
        <f t="shared" si="414"/>
        <v>0</v>
      </c>
      <c r="OI49" s="3">
        <f t="shared" si="415"/>
        <v>0</v>
      </c>
      <c r="OJ49" s="3">
        <f t="shared" si="416"/>
        <v>0</v>
      </c>
      <c r="OK49" s="3">
        <f t="shared" si="417"/>
        <v>0</v>
      </c>
      <c r="OL49" s="3">
        <f t="shared" si="418"/>
        <v>0</v>
      </c>
      <c r="OM49" s="3">
        <f t="shared" si="419"/>
        <v>0</v>
      </c>
      <c r="ON49" s="3">
        <f t="shared" si="420"/>
        <v>0</v>
      </c>
      <c r="OO49" s="3">
        <f t="shared" si="421"/>
        <v>0</v>
      </c>
      <c r="OP49" s="3">
        <f t="shared" si="422"/>
        <v>0</v>
      </c>
      <c r="OQ49" s="3">
        <f t="shared" si="423"/>
        <v>0</v>
      </c>
      <c r="OR49" s="3">
        <f t="shared" si="424"/>
        <v>0</v>
      </c>
      <c r="OS49" s="3">
        <f t="shared" si="922"/>
        <v>0</v>
      </c>
      <c r="OT49" s="3">
        <f t="shared" si="426"/>
        <v>0</v>
      </c>
      <c r="OU49" s="3">
        <f t="shared" si="427"/>
        <v>0</v>
      </c>
      <c r="OV49" s="3">
        <f t="shared" si="428"/>
        <v>0</v>
      </c>
      <c r="OW49" s="3">
        <f t="shared" si="429"/>
        <v>0</v>
      </c>
      <c r="OX49" s="3">
        <f t="shared" si="430"/>
        <v>0</v>
      </c>
      <c r="OY49" s="7">
        <f t="shared" si="431"/>
        <v>0</v>
      </c>
      <c r="OZ49" s="7">
        <f t="shared" si="432"/>
        <v>0</v>
      </c>
      <c r="PA49" s="7">
        <f t="shared" si="433"/>
        <v>0</v>
      </c>
      <c r="PB49" s="7">
        <f t="shared" si="434"/>
        <v>0</v>
      </c>
      <c r="PC49" s="7">
        <f t="shared" si="435"/>
        <v>0</v>
      </c>
      <c r="PD49" s="7">
        <f t="shared" si="436"/>
        <v>0</v>
      </c>
      <c r="PE49" s="7">
        <f t="shared" si="437"/>
        <v>0</v>
      </c>
      <c r="PF49" s="7">
        <f t="shared" si="438"/>
        <v>0</v>
      </c>
      <c r="PG49" s="7">
        <f t="shared" si="439"/>
        <v>0</v>
      </c>
      <c r="PH49" s="7">
        <f t="shared" si="440"/>
        <v>0</v>
      </c>
      <c r="PI49" s="8" t="e">
        <f t="shared" si="441"/>
        <v>#DIV/0!</v>
      </c>
      <c r="PJ49" s="10" t="e">
        <f t="shared" si="442"/>
        <v>#DIV/0!</v>
      </c>
      <c r="PK49" s="13" t="e">
        <f t="shared" si="443"/>
        <v>#DIV/0!</v>
      </c>
      <c r="PL49" s="14" t="e">
        <f t="shared" si="444"/>
        <v>#DIV/0!</v>
      </c>
      <c r="PM49" s="14" t="e">
        <f t="shared" si="445"/>
        <v>#DIV/0!</v>
      </c>
      <c r="PN49" s="15" t="e">
        <f t="shared" si="446"/>
        <v>#DIV/0!</v>
      </c>
      <c r="PO49" s="21" t="e">
        <f t="shared" si="447"/>
        <v>#N/A</v>
      </c>
      <c r="PP49" s="116">
        <f t="shared" si="448"/>
        <v>7</v>
      </c>
      <c r="PQ49" s="116">
        <f t="shared" si="449"/>
        <v>0</v>
      </c>
      <c r="PR49" s="5"/>
      <c r="PS49" s="25"/>
      <c r="PT49" s="25"/>
      <c r="PU49" s="25"/>
      <c r="PV49" s="25"/>
      <c r="PW49" s="25"/>
      <c r="PX49" s="25"/>
      <c r="PY49" s="25"/>
      <c r="PZ49" s="3">
        <f t="shared" si="26"/>
        <v>0</v>
      </c>
      <c r="QA49" s="3">
        <f t="shared" si="27"/>
        <v>0</v>
      </c>
      <c r="QB49" s="3">
        <f t="shared" si="28"/>
        <v>0</v>
      </c>
      <c r="QC49" s="3">
        <f t="shared" si="29"/>
        <v>0</v>
      </c>
      <c r="QD49" s="3">
        <f t="shared" si="450"/>
        <v>0</v>
      </c>
      <c r="QE49" s="3">
        <f t="shared" si="30"/>
        <v>0</v>
      </c>
      <c r="QF49" s="3">
        <f t="shared" si="31"/>
        <v>0</v>
      </c>
      <c r="QG49" s="3">
        <f t="shared" si="32"/>
        <v>0</v>
      </c>
      <c r="QH49" s="3">
        <f t="shared" si="33"/>
        <v>0</v>
      </c>
      <c r="QI49" s="3">
        <f t="shared" si="451"/>
        <v>0</v>
      </c>
      <c r="QJ49" s="3">
        <f t="shared" si="34"/>
        <v>0</v>
      </c>
      <c r="QK49" s="3">
        <f t="shared" si="35"/>
        <v>0</v>
      </c>
      <c r="QL49" s="3">
        <f t="shared" si="36"/>
        <v>0</v>
      </c>
      <c r="QM49" s="3">
        <f t="shared" si="37"/>
        <v>0</v>
      </c>
      <c r="QN49" s="3">
        <f t="shared" si="452"/>
        <v>0</v>
      </c>
      <c r="QO49" s="3">
        <f t="shared" si="38"/>
        <v>0</v>
      </c>
      <c r="QP49" s="3">
        <f t="shared" si="39"/>
        <v>0</v>
      </c>
      <c r="QQ49" s="3">
        <f t="shared" si="40"/>
        <v>0</v>
      </c>
      <c r="QR49" s="3">
        <f t="shared" si="41"/>
        <v>0</v>
      </c>
      <c r="QS49" s="3">
        <f t="shared" si="453"/>
        <v>0</v>
      </c>
      <c r="QT49" s="3">
        <f t="shared" si="42"/>
        <v>0</v>
      </c>
      <c r="QU49" s="3">
        <f t="shared" si="43"/>
        <v>0</v>
      </c>
      <c r="QV49" s="3">
        <f t="shared" si="44"/>
        <v>0</v>
      </c>
      <c r="QW49" s="3">
        <f t="shared" si="45"/>
        <v>0</v>
      </c>
      <c r="QX49" s="3">
        <f t="shared" si="454"/>
        <v>0</v>
      </c>
      <c r="QY49" s="3">
        <f t="shared" si="46"/>
        <v>0</v>
      </c>
      <c r="QZ49" s="3">
        <f t="shared" si="47"/>
        <v>0</v>
      </c>
      <c r="RA49" s="3">
        <f t="shared" si="48"/>
        <v>0</v>
      </c>
      <c r="RB49" s="3">
        <f t="shared" si="49"/>
        <v>0</v>
      </c>
      <c r="RC49" s="3">
        <f t="shared" si="455"/>
        <v>0</v>
      </c>
      <c r="RD49" s="7">
        <f t="shared" si="456"/>
        <v>0</v>
      </c>
      <c r="RE49" s="7">
        <f t="shared" si="457"/>
        <v>0</v>
      </c>
      <c r="RF49" s="7">
        <f t="shared" si="458"/>
        <v>0</v>
      </c>
      <c r="RG49" s="7">
        <f t="shared" si="459"/>
        <v>0</v>
      </c>
      <c r="RH49" s="7">
        <f t="shared" si="460"/>
        <v>0</v>
      </c>
      <c r="RI49" s="8" t="e">
        <f t="shared" si="461"/>
        <v>#DIV/0!</v>
      </c>
      <c r="RJ49" s="10" t="e">
        <f t="shared" si="462"/>
        <v>#DIV/0!</v>
      </c>
      <c r="RK49" s="13" t="e">
        <f t="shared" si="463"/>
        <v>#DIV/0!</v>
      </c>
      <c r="RL49" s="14" t="e">
        <f t="shared" si="464"/>
        <v>#DIV/0!</v>
      </c>
      <c r="RM49" s="14" t="e">
        <f t="shared" si="465"/>
        <v>#DIV/0!</v>
      </c>
      <c r="RN49" s="15" t="e">
        <f t="shared" si="466"/>
        <v>#DIV/0!</v>
      </c>
      <c r="RO49" s="21" t="e">
        <f t="shared" si="467"/>
        <v>#N/A</v>
      </c>
      <c r="RP49" s="30">
        <f t="shared" si="468"/>
        <v>6</v>
      </c>
      <c r="RQ49" s="30">
        <f t="shared" si="469"/>
        <v>0</v>
      </c>
      <c r="RR49" s="5"/>
      <c r="RS49" s="25"/>
      <c r="RT49" s="25"/>
      <c r="RU49" s="25"/>
      <c r="RV49" s="25"/>
      <c r="RW49" s="25"/>
      <c r="RX49" s="25"/>
      <c r="RY49" s="3">
        <f t="shared" si="470"/>
        <v>0</v>
      </c>
      <c r="RZ49" s="3">
        <f t="shared" si="471"/>
        <v>0</v>
      </c>
      <c r="SA49" s="3">
        <f t="shared" si="472"/>
        <v>0</v>
      </c>
      <c r="SB49" s="3">
        <f t="shared" si="473"/>
        <v>0</v>
      </c>
      <c r="SC49" s="3">
        <f t="shared" si="474"/>
        <v>0</v>
      </c>
      <c r="SD49" s="3">
        <f t="shared" si="475"/>
        <v>0</v>
      </c>
      <c r="SE49" s="3">
        <f t="shared" si="476"/>
        <v>0</v>
      </c>
      <c r="SF49" s="3">
        <f t="shared" si="477"/>
        <v>0</v>
      </c>
      <c r="SG49" s="3">
        <f t="shared" si="478"/>
        <v>0</v>
      </c>
      <c r="SH49" s="3">
        <f t="shared" si="479"/>
        <v>0</v>
      </c>
      <c r="SI49" s="3">
        <f t="shared" si="480"/>
        <v>0</v>
      </c>
      <c r="SJ49" s="3">
        <f t="shared" si="481"/>
        <v>0</v>
      </c>
      <c r="SK49" s="3">
        <f t="shared" si="482"/>
        <v>0</v>
      </c>
      <c r="SL49" s="3">
        <f t="shared" si="483"/>
        <v>0</v>
      </c>
      <c r="SM49" s="3">
        <f t="shared" si="484"/>
        <v>0</v>
      </c>
      <c r="SN49" s="3">
        <f t="shared" si="485"/>
        <v>0</v>
      </c>
      <c r="SO49" s="3">
        <f t="shared" si="486"/>
        <v>0</v>
      </c>
      <c r="SP49" s="3">
        <f t="shared" si="487"/>
        <v>0</v>
      </c>
      <c r="SQ49" s="3">
        <f t="shared" si="488"/>
        <v>0</v>
      </c>
      <c r="SR49" s="3">
        <f t="shared" si="489"/>
        <v>0</v>
      </c>
      <c r="SS49" s="3">
        <f t="shared" si="490"/>
        <v>0</v>
      </c>
      <c r="ST49" s="3">
        <f t="shared" si="491"/>
        <v>0</v>
      </c>
      <c r="SU49" s="3">
        <f t="shared" si="492"/>
        <v>0</v>
      </c>
      <c r="SV49" s="3">
        <f t="shared" si="493"/>
        <v>0</v>
      </c>
      <c r="SW49" s="3">
        <f t="shared" si="494"/>
        <v>0</v>
      </c>
      <c r="SX49" s="3">
        <f t="shared" si="495"/>
        <v>0</v>
      </c>
      <c r="SY49" s="3">
        <f t="shared" si="496"/>
        <v>0</v>
      </c>
      <c r="SZ49" s="3">
        <f t="shared" si="497"/>
        <v>0</v>
      </c>
      <c r="TA49" s="3">
        <f t="shared" si="498"/>
        <v>0</v>
      </c>
      <c r="TB49" s="3">
        <f t="shared" si="499"/>
        <v>0</v>
      </c>
      <c r="TC49" s="12" t="e">
        <f t="shared" si="50"/>
        <v>#DIV/0!</v>
      </c>
      <c r="TD49" s="10" t="e">
        <f t="shared" si="500"/>
        <v>#DIV/0!</v>
      </c>
      <c r="TE49" s="13" t="e">
        <f t="shared" si="501"/>
        <v>#DIV/0!</v>
      </c>
      <c r="TF49" s="14" t="e">
        <f t="shared" si="502"/>
        <v>#DIV/0!</v>
      </c>
      <c r="TG49" s="14" t="e">
        <f t="shared" si="503"/>
        <v>#DIV/0!</v>
      </c>
      <c r="TH49" s="15" t="e">
        <f t="shared" si="504"/>
        <v>#DIV/0!</v>
      </c>
      <c r="TI49" s="31" t="e">
        <f t="shared" si="505"/>
        <v>#N/A</v>
      </c>
      <c r="TJ49" s="2" t="e">
        <f>COUNTBLANK(#REF!)</f>
        <v>#REF!</v>
      </c>
      <c r="TK49" s="6" t="e">
        <f t="shared" si="506"/>
        <v>#REF!</v>
      </c>
      <c r="TL49" s="67"/>
      <c r="TM49" s="172"/>
      <c r="TN49" s="2">
        <f t="shared" si="507"/>
        <v>7</v>
      </c>
      <c r="TO49" s="2">
        <f t="shared" si="508"/>
        <v>0</v>
      </c>
      <c r="TP49" s="49">
        <v>42</v>
      </c>
      <c r="TQ49" s="117">
        <f>'LISTA DE ESTUDIANTES Y ASISTENC'!MI46</f>
        <v>0</v>
      </c>
      <c r="TR49" s="48">
        <f>'LISTA DE ESTUDIANTES Y ASISTENC'!MJ46:MJ46</f>
        <v>0</v>
      </c>
      <c r="TS49" s="32"/>
      <c r="TT49" s="25"/>
      <c r="TU49" s="25"/>
      <c r="TV49" s="25"/>
      <c r="TW49" s="25"/>
      <c r="TX49" s="25"/>
      <c r="TY49" s="25"/>
      <c r="TZ49" s="3">
        <f t="shared" si="509"/>
        <v>0</v>
      </c>
      <c r="UA49" s="3">
        <f t="shared" si="510"/>
        <v>0</v>
      </c>
      <c r="UB49" s="3">
        <f t="shared" si="511"/>
        <v>0</v>
      </c>
      <c r="UC49" s="3">
        <f t="shared" si="512"/>
        <v>0</v>
      </c>
      <c r="UD49" s="3">
        <f t="shared" si="513"/>
        <v>0</v>
      </c>
      <c r="UE49" s="3">
        <f t="shared" si="514"/>
        <v>0</v>
      </c>
      <c r="UF49" s="3">
        <f t="shared" si="515"/>
        <v>0</v>
      </c>
      <c r="UG49" s="3">
        <f t="shared" si="516"/>
        <v>0</v>
      </c>
      <c r="UH49" s="3">
        <f t="shared" si="517"/>
        <v>0</v>
      </c>
      <c r="UI49" s="3">
        <f t="shared" si="518"/>
        <v>0</v>
      </c>
      <c r="UJ49" s="3">
        <f t="shared" si="519"/>
        <v>0</v>
      </c>
      <c r="UK49" s="3">
        <f t="shared" si="520"/>
        <v>0</v>
      </c>
      <c r="UL49" s="3">
        <f t="shared" si="521"/>
        <v>0</v>
      </c>
      <c r="UM49" s="3">
        <f t="shared" si="522"/>
        <v>0</v>
      </c>
      <c r="UN49" s="3">
        <f t="shared" si="523"/>
        <v>0</v>
      </c>
      <c r="UO49" s="3">
        <f t="shared" si="524"/>
        <v>0</v>
      </c>
      <c r="UP49" s="3">
        <f t="shared" si="525"/>
        <v>0</v>
      </c>
      <c r="UQ49" s="3">
        <f t="shared" si="526"/>
        <v>0</v>
      </c>
      <c r="UR49" s="3">
        <f t="shared" si="527"/>
        <v>0</v>
      </c>
      <c r="US49" s="3">
        <f t="shared" si="528"/>
        <v>0</v>
      </c>
      <c r="UT49" s="3">
        <f t="shared" si="529"/>
        <v>0</v>
      </c>
      <c r="UU49" s="3">
        <f t="shared" si="530"/>
        <v>0</v>
      </c>
      <c r="UV49" s="3">
        <f t="shared" si="531"/>
        <v>0</v>
      </c>
      <c r="UW49" s="3">
        <f t="shared" si="532"/>
        <v>0</v>
      </c>
      <c r="UX49" s="3">
        <f t="shared" si="533"/>
        <v>0</v>
      </c>
      <c r="UY49" s="3">
        <f t="shared" si="534"/>
        <v>0</v>
      </c>
      <c r="UZ49" s="3">
        <f t="shared" si="535"/>
        <v>0</v>
      </c>
      <c r="VA49" s="3">
        <f t="shared" si="536"/>
        <v>0</v>
      </c>
      <c r="VB49" s="3">
        <f t="shared" si="537"/>
        <v>0</v>
      </c>
      <c r="VC49" s="3">
        <f t="shared" si="538"/>
        <v>0</v>
      </c>
      <c r="VD49" s="7">
        <f t="shared" si="539"/>
        <v>0</v>
      </c>
      <c r="VE49" s="7">
        <f t="shared" si="540"/>
        <v>0</v>
      </c>
      <c r="VF49" s="7">
        <f t="shared" si="541"/>
        <v>0</v>
      </c>
      <c r="VG49" s="7">
        <f t="shared" si="542"/>
        <v>0</v>
      </c>
      <c r="VH49" s="7">
        <f t="shared" si="543"/>
        <v>0</v>
      </c>
      <c r="VI49" s="8" t="e">
        <f t="shared" si="544"/>
        <v>#DIV/0!</v>
      </c>
      <c r="VJ49" s="10" t="e">
        <f t="shared" si="545"/>
        <v>#DIV/0!</v>
      </c>
      <c r="VK49" s="10"/>
      <c r="VL49" s="13" t="e">
        <f t="shared" si="918"/>
        <v>#DIV/0!</v>
      </c>
      <c r="VM49" s="14" t="e">
        <f t="shared" si="547"/>
        <v>#DIV/0!</v>
      </c>
      <c r="VN49" s="14" t="e">
        <f t="shared" si="548"/>
        <v>#DIV/0!</v>
      </c>
      <c r="VO49" s="15" t="e">
        <f t="shared" si="549"/>
        <v>#DIV/0!</v>
      </c>
      <c r="VP49" s="30">
        <f t="shared" si="550"/>
        <v>7</v>
      </c>
      <c r="VQ49" s="30">
        <f t="shared" si="551"/>
        <v>0</v>
      </c>
      <c r="VR49" s="5"/>
      <c r="VS49" s="21" t="e">
        <f t="shared" si="915"/>
        <v>#N/A</v>
      </c>
      <c r="VT49" s="25"/>
      <c r="VU49" s="25"/>
      <c r="VV49" s="25"/>
      <c r="VW49" s="25"/>
      <c r="VX49" s="25"/>
      <c r="VY49" s="25"/>
      <c r="VZ49" s="25"/>
      <c r="WA49" s="3">
        <f t="shared" si="552"/>
        <v>0</v>
      </c>
      <c r="WB49" s="3">
        <f t="shared" si="553"/>
        <v>0</v>
      </c>
      <c r="WC49" s="3">
        <f t="shared" si="554"/>
        <v>0</v>
      </c>
      <c r="WD49" s="3">
        <f t="shared" si="555"/>
        <v>0</v>
      </c>
      <c r="WE49" s="3">
        <f t="shared" si="556"/>
        <v>0</v>
      </c>
      <c r="WF49" s="3">
        <f t="shared" si="557"/>
        <v>0</v>
      </c>
      <c r="WG49" s="3">
        <f t="shared" si="558"/>
        <v>0</v>
      </c>
      <c r="WH49" s="3">
        <f t="shared" si="559"/>
        <v>0</v>
      </c>
      <c r="WI49" s="3">
        <f t="shared" si="560"/>
        <v>0</v>
      </c>
      <c r="WJ49" s="3">
        <f t="shared" si="561"/>
        <v>0</v>
      </c>
      <c r="WK49" s="3">
        <f t="shared" si="562"/>
        <v>0</v>
      </c>
      <c r="WL49" s="3">
        <f t="shared" si="563"/>
        <v>0</v>
      </c>
      <c r="WM49" s="3">
        <f t="shared" si="564"/>
        <v>0</v>
      </c>
      <c r="WN49" s="3">
        <f t="shared" si="565"/>
        <v>0</v>
      </c>
      <c r="WO49" s="3">
        <f t="shared" si="566"/>
        <v>0</v>
      </c>
      <c r="WP49" s="3">
        <f t="shared" si="567"/>
        <v>0</v>
      </c>
      <c r="WQ49" s="3">
        <f t="shared" si="568"/>
        <v>0</v>
      </c>
      <c r="WR49" s="3">
        <f t="shared" si="569"/>
        <v>0</v>
      </c>
      <c r="WS49" s="3">
        <f t="shared" si="570"/>
        <v>0</v>
      </c>
      <c r="WT49" s="3">
        <f t="shared" si="571"/>
        <v>0</v>
      </c>
      <c r="WU49" s="3">
        <f t="shared" si="572"/>
        <v>0</v>
      </c>
      <c r="WV49" s="3">
        <f t="shared" si="573"/>
        <v>0</v>
      </c>
      <c r="WW49" s="3">
        <f t="shared" si="574"/>
        <v>0</v>
      </c>
      <c r="WX49" s="3">
        <f t="shared" si="575"/>
        <v>0</v>
      </c>
      <c r="WY49" s="3">
        <f t="shared" si="576"/>
        <v>0</v>
      </c>
      <c r="WZ49" s="3">
        <f t="shared" si="577"/>
        <v>0</v>
      </c>
      <c r="XA49" s="3">
        <f t="shared" si="578"/>
        <v>0</v>
      </c>
      <c r="XB49" s="3">
        <f t="shared" si="579"/>
        <v>0</v>
      </c>
      <c r="XC49" s="3">
        <f t="shared" si="580"/>
        <v>0</v>
      </c>
      <c r="XD49" s="3">
        <f t="shared" si="581"/>
        <v>0</v>
      </c>
      <c r="XE49" s="7">
        <f t="shared" si="582"/>
        <v>0</v>
      </c>
      <c r="XF49" s="7">
        <f t="shared" si="583"/>
        <v>0</v>
      </c>
      <c r="XG49" s="7">
        <f t="shared" si="584"/>
        <v>0</v>
      </c>
      <c r="XH49" s="7">
        <f t="shared" si="585"/>
        <v>0</v>
      </c>
      <c r="XI49" s="7">
        <f t="shared" si="586"/>
        <v>0</v>
      </c>
      <c r="XJ49" s="8" t="e">
        <f t="shared" si="587"/>
        <v>#DIV/0!</v>
      </c>
      <c r="XK49" s="10" t="e">
        <f t="shared" si="588"/>
        <v>#DIV/0!</v>
      </c>
      <c r="XL49" s="13" t="e">
        <f t="shared" si="589"/>
        <v>#DIV/0!</v>
      </c>
      <c r="XM49" s="14" t="e">
        <f t="shared" si="590"/>
        <v>#DIV/0!</v>
      </c>
      <c r="XN49" s="14" t="e">
        <f t="shared" si="591"/>
        <v>#DIV/0!</v>
      </c>
      <c r="XO49" s="15" t="e">
        <f t="shared" si="592"/>
        <v>#DIV/0!</v>
      </c>
      <c r="XP49" s="21" t="e">
        <f t="shared" si="593"/>
        <v>#N/A</v>
      </c>
      <c r="XQ49" s="116">
        <f t="shared" si="594"/>
        <v>8</v>
      </c>
      <c r="XR49" s="116">
        <f t="shared" si="595"/>
        <v>0</v>
      </c>
      <c r="XS49" s="5"/>
      <c r="XT49" s="25"/>
      <c r="XU49" s="25"/>
      <c r="XV49" s="25"/>
      <c r="XW49" s="25"/>
      <c r="XX49" s="25"/>
      <c r="XY49" s="25"/>
      <c r="XZ49" s="25"/>
      <c r="YA49" s="25"/>
      <c r="YB49" s="3">
        <f t="shared" si="596"/>
        <v>0</v>
      </c>
      <c r="YC49" s="3">
        <f t="shared" si="597"/>
        <v>0</v>
      </c>
      <c r="YD49" s="3">
        <f t="shared" si="598"/>
        <v>0</v>
      </c>
      <c r="YE49" s="3">
        <f t="shared" si="599"/>
        <v>0</v>
      </c>
      <c r="YF49" s="3">
        <f t="shared" si="600"/>
        <v>0</v>
      </c>
      <c r="YG49" s="3">
        <f t="shared" si="601"/>
        <v>0</v>
      </c>
      <c r="YH49" s="3">
        <f t="shared" si="602"/>
        <v>0</v>
      </c>
      <c r="YI49" s="3">
        <f t="shared" si="603"/>
        <v>0</v>
      </c>
      <c r="YJ49" s="3">
        <f t="shared" si="604"/>
        <v>0</v>
      </c>
      <c r="YK49" s="3">
        <f t="shared" si="605"/>
        <v>0</v>
      </c>
      <c r="YL49" s="3">
        <f t="shared" si="606"/>
        <v>0</v>
      </c>
      <c r="YM49" s="3">
        <f t="shared" si="607"/>
        <v>0</v>
      </c>
      <c r="YN49" s="3">
        <f t="shared" si="608"/>
        <v>0</v>
      </c>
      <c r="YO49" s="3">
        <f t="shared" si="609"/>
        <v>0</v>
      </c>
      <c r="YP49" s="3">
        <f t="shared" si="610"/>
        <v>0</v>
      </c>
      <c r="YQ49" s="3">
        <f t="shared" si="611"/>
        <v>0</v>
      </c>
      <c r="YR49" s="3">
        <f t="shared" si="612"/>
        <v>0</v>
      </c>
      <c r="YS49" s="3">
        <f t="shared" si="613"/>
        <v>0</v>
      </c>
      <c r="YT49" s="3">
        <f t="shared" si="614"/>
        <v>0</v>
      </c>
      <c r="YU49" s="3">
        <f t="shared" si="615"/>
        <v>0</v>
      </c>
      <c r="YV49" s="3">
        <f t="shared" si="616"/>
        <v>0</v>
      </c>
      <c r="YW49" s="3">
        <f t="shared" si="617"/>
        <v>0</v>
      </c>
      <c r="YX49" s="3">
        <f t="shared" si="618"/>
        <v>0</v>
      </c>
      <c r="YY49" s="3">
        <f t="shared" si="619"/>
        <v>0</v>
      </c>
      <c r="YZ49" s="3">
        <f t="shared" si="923"/>
        <v>0</v>
      </c>
      <c r="ZA49" s="3">
        <f t="shared" si="621"/>
        <v>0</v>
      </c>
      <c r="ZB49" s="3">
        <f t="shared" si="622"/>
        <v>0</v>
      </c>
      <c r="ZC49" s="3">
        <f t="shared" si="623"/>
        <v>0</v>
      </c>
      <c r="ZD49" s="3">
        <f t="shared" si="624"/>
        <v>0</v>
      </c>
      <c r="ZE49" s="3">
        <f t="shared" si="625"/>
        <v>0</v>
      </c>
      <c r="ZF49" s="7">
        <f t="shared" si="626"/>
        <v>0</v>
      </c>
      <c r="ZG49" s="7">
        <f t="shared" si="627"/>
        <v>0</v>
      </c>
      <c r="ZH49" s="7">
        <f t="shared" si="628"/>
        <v>0</v>
      </c>
      <c r="ZI49" s="7">
        <f t="shared" si="629"/>
        <v>0</v>
      </c>
      <c r="ZJ49" s="7">
        <f t="shared" si="630"/>
        <v>0</v>
      </c>
      <c r="ZK49" s="7">
        <f t="shared" si="631"/>
        <v>0</v>
      </c>
      <c r="ZL49" s="7">
        <f t="shared" si="632"/>
        <v>0</v>
      </c>
      <c r="ZM49" s="7">
        <f t="shared" si="633"/>
        <v>0</v>
      </c>
      <c r="ZN49" s="7">
        <f t="shared" si="634"/>
        <v>0</v>
      </c>
      <c r="ZO49" s="7">
        <f t="shared" si="635"/>
        <v>0</v>
      </c>
      <c r="ZP49" s="8" t="e">
        <f t="shared" si="636"/>
        <v>#DIV/0!</v>
      </c>
      <c r="ZQ49" s="10" t="e">
        <f t="shared" si="637"/>
        <v>#DIV/0!</v>
      </c>
      <c r="ZR49" s="13" t="e">
        <f t="shared" si="638"/>
        <v>#DIV/0!</v>
      </c>
      <c r="ZS49" s="14" t="e">
        <f t="shared" si="639"/>
        <v>#DIV/0!</v>
      </c>
      <c r="ZT49" s="14" t="e">
        <f t="shared" si="640"/>
        <v>#DIV/0!</v>
      </c>
      <c r="ZU49" s="15" t="e">
        <f t="shared" si="641"/>
        <v>#DIV/0!</v>
      </c>
      <c r="ZV49" s="21" t="e">
        <f t="shared" si="642"/>
        <v>#N/A</v>
      </c>
      <c r="ZW49" s="116">
        <f t="shared" si="643"/>
        <v>7</v>
      </c>
      <c r="ZX49" s="116">
        <f t="shared" si="644"/>
        <v>0</v>
      </c>
      <c r="ZY49" s="5"/>
      <c r="ZZ49" s="25"/>
      <c r="AAA49" s="25"/>
      <c r="AAB49" s="25"/>
      <c r="AAC49" s="25"/>
      <c r="AAD49" s="25"/>
      <c r="AAE49" s="25"/>
      <c r="AAF49" s="25"/>
      <c r="AAG49" s="3">
        <f t="shared" si="51"/>
        <v>0</v>
      </c>
      <c r="AAH49" s="3">
        <f t="shared" si="52"/>
        <v>0</v>
      </c>
      <c r="AAI49" s="3">
        <f t="shared" si="53"/>
        <v>0</v>
      </c>
      <c r="AAJ49" s="3">
        <f t="shared" si="54"/>
        <v>0</v>
      </c>
      <c r="AAK49" s="3">
        <f t="shared" si="645"/>
        <v>0</v>
      </c>
      <c r="AAL49" s="3">
        <f t="shared" si="55"/>
        <v>0</v>
      </c>
      <c r="AAM49" s="3">
        <f t="shared" si="56"/>
        <v>0</v>
      </c>
      <c r="AAN49" s="3">
        <f t="shared" si="57"/>
        <v>0</v>
      </c>
      <c r="AAO49" s="3">
        <f t="shared" si="58"/>
        <v>0</v>
      </c>
      <c r="AAP49" s="3">
        <f t="shared" si="646"/>
        <v>0</v>
      </c>
      <c r="AAQ49" s="3">
        <f t="shared" si="59"/>
        <v>0</v>
      </c>
      <c r="AAR49" s="3">
        <f t="shared" si="60"/>
        <v>0</v>
      </c>
      <c r="AAS49" s="3">
        <f t="shared" si="61"/>
        <v>0</v>
      </c>
      <c r="AAT49" s="3">
        <f t="shared" si="62"/>
        <v>0</v>
      </c>
      <c r="AAU49" s="3">
        <f t="shared" si="647"/>
        <v>0</v>
      </c>
      <c r="AAV49" s="3">
        <f t="shared" si="63"/>
        <v>0</v>
      </c>
      <c r="AAW49" s="3">
        <f t="shared" si="64"/>
        <v>0</v>
      </c>
      <c r="AAX49" s="3">
        <f t="shared" si="65"/>
        <v>0</v>
      </c>
      <c r="AAY49" s="3">
        <f t="shared" si="66"/>
        <v>0</v>
      </c>
      <c r="AAZ49" s="3">
        <f t="shared" si="648"/>
        <v>0</v>
      </c>
      <c r="ABA49" s="3">
        <f t="shared" si="67"/>
        <v>0</v>
      </c>
      <c r="ABB49" s="3">
        <f t="shared" si="68"/>
        <v>0</v>
      </c>
      <c r="ABC49" s="3">
        <f t="shared" si="69"/>
        <v>0</v>
      </c>
      <c r="ABD49" s="3">
        <f t="shared" si="70"/>
        <v>0</v>
      </c>
      <c r="ABE49" s="3">
        <f t="shared" si="649"/>
        <v>0</v>
      </c>
      <c r="ABF49" s="3">
        <f t="shared" si="71"/>
        <v>0</v>
      </c>
      <c r="ABG49" s="3">
        <f t="shared" si="72"/>
        <v>0</v>
      </c>
      <c r="ABH49" s="3">
        <f t="shared" si="73"/>
        <v>0</v>
      </c>
      <c r="ABI49" s="3">
        <f t="shared" si="74"/>
        <v>0</v>
      </c>
      <c r="ABJ49" s="3">
        <f t="shared" si="650"/>
        <v>0</v>
      </c>
      <c r="ABK49" s="7">
        <f t="shared" si="651"/>
        <v>0</v>
      </c>
      <c r="ABL49" s="7">
        <f t="shared" si="652"/>
        <v>0</v>
      </c>
      <c r="ABM49" s="7">
        <f t="shared" si="653"/>
        <v>0</v>
      </c>
      <c r="ABN49" s="7">
        <f t="shared" si="654"/>
        <v>0</v>
      </c>
      <c r="ABO49" s="7">
        <f t="shared" si="655"/>
        <v>0</v>
      </c>
      <c r="ABP49" s="8" t="e">
        <f t="shared" si="656"/>
        <v>#DIV/0!</v>
      </c>
      <c r="ABQ49" s="10" t="e">
        <f t="shared" si="657"/>
        <v>#DIV/0!</v>
      </c>
      <c r="ABR49" s="13" t="e">
        <f t="shared" si="658"/>
        <v>#DIV/0!</v>
      </c>
      <c r="ABS49" s="14" t="e">
        <f t="shared" si="659"/>
        <v>#DIV/0!</v>
      </c>
      <c r="ABT49" s="14" t="e">
        <f t="shared" si="660"/>
        <v>#DIV/0!</v>
      </c>
      <c r="ABU49" s="15" t="e">
        <f t="shared" si="661"/>
        <v>#DIV/0!</v>
      </c>
      <c r="ABV49" s="21" t="e">
        <f t="shared" si="662"/>
        <v>#N/A</v>
      </c>
      <c r="ABW49" s="30">
        <f t="shared" si="663"/>
        <v>6</v>
      </c>
      <c r="ABX49" s="30">
        <f t="shared" si="664"/>
        <v>0</v>
      </c>
      <c r="ABY49" s="5"/>
      <c r="ABZ49" s="25"/>
      <c r="ACA49" s="25"/>
      <c r="ACB49" s="25"/>
      <c r="ACC49" s="25"/>
      <c r="ACD49" s="25"/>
      <c r="ACE49" s="25"/>
      <c r="ACF49" s="3">
        <f t="shared" si="665"/>
        <v>0</v>
      </c>
      <c r="ACG49" s="3">
        <f t="shared" si="666"/>
        <v>0</v>
      </c>
      <c r="ACH49" s="3">
        <f t="shared" si="667"/>
        <v>0</v>
      </c>
      <c r="ACI49" s="3">
        <f t="shared" si="668"/>
        <v>0</v>
      </c>
      <c r="ACJ49" s="3">
        <f t="shared" si="669"/>
        <v>0</v>
      </c>
      <c r="ACK49" s="3">
        <f t="shared" si="670"/>
        <v>0</v>
      </c>
      <c r="ACL49" s="3">
        <f t="shared" si="671"/>
        <v>0</v>
      </c>
      <c r="ACM49" s="3">
        <f t="shared" si="672"/>
        <v>0</v>
      </c>
      <c r="ACN49" s="3">
        <f t="shared" si="673"/>
        <v>0</v>
      </c>
      <c r="ACO49" s="3">
        <f t="shared" si="674"/>
        <v>0</v>
      </c>
      <c r="ACP49" s="3">
        <f t="shared" si="675"/>
        <v>0</v>
      </c>
      <c r="ACQ49" s="3">
        <f t="shared" si="676"/>
        <v>0</v>
      </c>
      <c r="ACR49" s="3">
        <f t="shared" si="677"/>
        <v>0</v>
      </c>
      <c r="ACS49" s="3">
        <f t="shared" si="678"/>
        <v>0</v>
      </c>
      <c r="ACT49" s="3">
        <f t="shared" si="679"/>
        <v>0</v>
      </c>
      <c r="ACU49" s="3">
        <f t="shared" si="680"/>
        <v>0</v>
      </c>
      <c r="ACV49" s="3">
        <f t="shared" si="681"/>
        <v>0</v>
      </c>
      <c r="ACW49" s="3">
        <f t="shared" si="682"/>
        <v>0</v>
      </c>
      <c r="ACX49" s="3">
        <f t="shared" si="683"/>
        <v>0</v>
      </c>
      <c r="ACY49" s="3">
        <f t="shared" si="684"/>
        <v>0</v>
      </c>
      <c r="ACZ49" s="3">
        <f t="shared" si="685"/>
        <v>0</v>
      </c>
      <c r="ADA49" s="3">
        <f t="shared" si="686"/>
        <v>0</v>
      </c>
      <c r="ADB49" s="3">
        <f t="shared" si="687"/>
        <v>0</v>
      </c>
      <c r="ADC49" s="3">
        <f t="shared" si="688"/>
        <v>0</v>
      </c>
      <c r="ADD49" s="3">
        <f t="shared" si="689"/>
        <v>0</v>
      </c>
      <c r="ADE49" s="3">
        <f t="shared" si="690"/>
        <v>0</v>
      </c>
      <c r="ADF49" s="3">
        <f t="shared" si="691"/>
        <v>0</v>
      </c>
      <c r="ADG49" s="3">
        <f t="shared" si="692"/>
        <v>0</v>
      </c>
      <c r="ADH49" s="3">
        <f t="shared" si="693"/>
        <v>0</v>
      </c>
      <c r="ADI49" s="3">
        <f t="shared" si="694"/>
        <v>0</v>
      </c>
      <c r="ADJ49" s="12" t="e">
        <f t="shared" si="75"/>
        <v>#DIV/0!</v>
      </c>
      <c r="ADK49" s="10" t="e">
        <f t="shared" si="695"/>
        <v>#DIV/0!</v>
      </c>
      <c r="ADL49" s="13" t="e">
        <f t="shared" si="696"/>
        <v>#DIV/0!</v>
      </c>
      <c r="ADM49" s="14" t="e">
        <f t="shared" si="697"/>
        <v>#DIV/0!</v>
      </c>
      <c r="ADN49" s="14" t="e">
        <f t="shared" si="698"/>
        <v>#DIV/0!</v>
      </c>
      <c r="ADO49" s="15" t="e">
        <f t="shared" si="699"/>
        <v>#DIV/0!</v>
      </c>
      <c r="ADP49" s="31" t="e">
        <f t="shared" si="700"/>
        <v>#N/A</v>
      </c>
      <c r="ADQ49" s="2" t="e">
        <f>COUNTBLANK(#REF!)</f>
        <v>#REF!</v>
      </c>
      <c r="ADR49" s="6" t="e">
        <f t="shared" si="701"/>
        <v>#REF!</v>
      </c>
      <c r="ADS49" s="67"/>
      <c r="ADT49" s="70"/>
      <c r="ADU49" s="2">
        <f t="shared" si="702"/>
        <v>7</v>
      </c>
      <c r="ADV49" s="2">
        <f t="shared" si="703"/>
        <v>0</v>
      </c>
      <c r="ADW49" s="49">
        <v>42</v>
      </c>
      <c r="ADX49" s="117">
        <f>'LISTA DE ESTUDIANTES Y ASISTENC'!WP46</f>
        <v>0</v>
      </c>
      <c r="ADY49" s="48">
        <f>'LISTA DE ESTUDIANTES Y ASISTENC'!WQ46:WQ46</f>
        <v>0</v>
      </c>
      <c r="ADZ49" s="32"/>
      <c r="AEA49" s="25"/>
      <c r="AEB49" s="25"/>
      <c r="AEC49" s="25"/>
      <c r="AED49" s="25"/>
      <c r="AEE49" s="25"/>
      <c r="AEF49" s="25"/>
      <c r="AEG49" s="3">
        <f t="shared" si="704"/>
        <v>0</v>
      </c>
      <c r="AEH49" s="3">
        <f t="shared" si="705"/>
        <v>0</v>
      </c>
      <c r="AEI49" s="3">
        <f t="shared" si="706"/>
        <v>0</v>
      </c>
      <c r="AEJ49" s="3">
        <f t="shared" si="707"/>
        <v>0</v>
      </c>
      <c r="AEK49" s="3">
        <f t="shared" si="708"/>
        <v>0</v>
      </c>
      <c r="AEL49" s="3">
        <f t="shared" si="709"/>
        <v>0</v>
      </c>
      <c r="AEM49" s="3">
        <f t="shared" si="710"/>
        <v>0</v>
      </c>
      <c r="AEN49" s="3">
        <f t="shared" si="711"/>
        <v>0</v>
      </c>
      <c r="AEO49" s="3">
        <f t="shared" si="712"/>
        <v>0</v>
      </c>
      <c r="AEP49" s="3">
        <f t="shared" si="713"/>
        <v>0</v>
      </c>
      <c r="AEQ49" s="3">
        <f t="shared" si="714"/>
        <v>0</v>
      </c>
      <c r="AER49" s="3">
        <f t="shared" si="715"/>
        <v>0</v>
      </c>
      <c r="AES49" s="3">
        <f t="shared" si="716"/>
        <v>0</v>
      </c>
      <c r="AET49" s="3">
        <f t="shared" si="717"/>
        <v>0</v>
      </c>
      <c r="AEU49" s="3">
        <f t="shared" si="718"/>
        <v>0</v>
      </c>
      <c r="AEV49" s="3">
        <f t="shared" si="719"/>
        <v>0</v>
      </c>
      <c r="AEW49" s="3">
        <f t="shared" si="720"/>
        <v>0</v>
      </c>
      <c r="AEX49" s="3">
        <f t="shared" si="721"/>
        <v>0</v>
      </c>
      <c r="AEY49" s="3">
        <f t="shared" si="722"/>
        <v>0</v>
      </c>
      <c r="AEZ49" s="3">
        <f t="shared" si="723"/>
        <v>0</v>
      </c>
      <c r="AFA49" s="3">
        <f t="shared" si="724"/>
        <v>0</v>
      </c>
      <c r="AFB49" s="3">
        <f t="shared" si="725"/>
        <v>0</v>
      </c>
      <c r="AFC49" s="3">
        <f t="shared" si="726"/>
        <v>0</v>
      </c>
      <c r="AFD49" s="3">
        <f t="shared" si="727"/>
        <v>0</v>
      </c>
      <c r="AFE49" s="3">
        <f t="shared" si="728"/>
        <v>0</v>
      </c>
      <c r="AFF49" s="3">
        <f t="shared" si="729"/>
        <v>0</v>
      </c>
      <c r="AFG49" s="3">
        <f t="shared" si="730"/>
        <v>0</v>
      </c>
      <c r="AFH49" s="3">
        <f t="shared" si="731"/>
        <v>0</v>
      </c>
      <c r="AFI49" s="3">
        <f t="shared" si="732"/>
        <v>0</v>
      </c>
      <c r="AFJ49" s="3">
        <f t="shared" si="733"/>
        <v>0</v>
      </c>
      <c r="AFK49" s="7">
        <f t="shared" si="734"/>
        <v>0</v>
      </c>
      <c r="AFL49" s="7">
        <f t="shared" si="735"/>
        <v>0</v>
      </c>
      <c r="AFM49" s="7">
        <f t="shared" si="736"/>
        <v>0</v>
      </c>
      <c r="AFN49" s="7">
        <f t="shared" si="737"/>
        <v>0</v>
      </c>
      <c r="AFO49" s="7">
        <f t="shared" si="738"/>
        <v>0</v>
      </c>
      <c r="AFP49" s="8" t="e">
        <f t="shared" si="739"/>
        <v>#DIV/0!</v>
      </c>
      <c r="AFQ49" s="10" t="e">
        <f t="shared" si="740"/>
        <v>#DIV/0!</v>
      </c>
      <c r="AFR49" s="10"/>
      <c r="AFS49" s="13" t="e">
        <f t="shared" si="919"/>
        <v>#DIV/0!</v>
      </c>
      <c r="AFT49" s="14" t="e">
        <f t="shared" si="742"/>
        <v>#DIV/0!</v>
      </c>
      <c r="AFU49" s="14" t="e">
        <f t="shared" si="743"/>
        <v>#DIV/0!</v>
      </c>
      <c r="AFV49" s="15" t="e">
        <f t="shared" si="744"/>
        <v>#DIV/0!</v>
      </c>
      <c r="AFW49" s="30">
        <f t="shared" si="745"/>
        <v>7</v>
      </c>
      <c r="AFX49" s="30">
        <f t="shared" si="746"/>
        <v>0</v>
      </c>
      <c r="AFY49" s="5"/>
      <c r="AFZ49" s="21" t="e">
        <f t="shared" si="916"/>
        <v>#N/A</v>
      </c>
      <c r="AGA49" s="25"/>
      <c r="AGB49" s="25"/>
      <c r="AGC49" s="25"/>
      <c r="AGD49" s="25"/>
      <c r="AGE49" s="25"/>
      <c r="AGF49" s="25"/>
      <c r="AGG49" s="25"/>
      <c r="AGH49" s="3">
        <f t="shared" si="747"/>
        <v>0</v>
      </c>
      <c r="AGI49" s="3">
        <f t="shared" si="748"/>
        <v>0</v>
      </c>
      <c r="AGJ49" s="3">
        <f t="shared" si="749"/>
        <v>0</v>
      </c>
      <c r="AGK49" s="3">
        <f t="shared" si="750"/>
        <v>0</v>
      </c>
      <c r="AGL49" s="3">
        <f t="shared" si="751"/>
        <v>0</v>
      </c>
      <c r="AGM49" s="3">
        <f t="shared" si="752"/>
        <v>0</v>
      </c>
      <c r="AGN49" s="3">
        <f t="shared" si="753"/>
        <v>0</v>
      </c>
      <c r="AGO49" s="3">
        <f t="shared" si="754"/>
        <v>0</v>
      </c>
      <c r="AGP49" s="3">
        <f t="shared" si="755"/>
        <v>0</v>
      </c>
      <c r="AGQ49" s="3">
        <f t="shared" si="756"/>
        <v>0</v>
      </c>
      <c r="AGR49" s="3">
        <f t="shared" si="757"/>
        <v>0</v>
      </c>
      <c r="AGS49" s="3">
        <f t="shared" si="758"/>
        <v>0</v>
      </c>
      <c r="AGT49" s="3">
        <f t="shared" si="759"/>
        <v>0</v>
      </c>
      <c r="AGU49" s="3">
        <f t="shared" si="760"/>
        <v>0</v>
      </c>
      <c r="AGV49" s="3">
        <f t="shared" si="761"/>
        <v>0</v>
      </c>
      <c r="AGW49" s="3">
        <f t="shared" si="762"/>
        <v>0</v>
      </c>
      <c r="AGX49" s="3">
        <f t="shared" si="763"/>
        <v>0</v>
      </c>
      <c r="AGY49" s="3">
        <f t="shared" si="764"/>
        <v>0</v>
      </c>
      <c r="AGZ49" s="3">
        <f t="shared" si="765"/>
        <v>0</v>
      </c>
      <c r="AHA49" s="3">
        <f t="shared" si="766"/>
        <v>0</v>
      </c>
      <c r="AHB49" s="3">
        <f t="shared" si="767"/>
        <v>0</v>
      </c>
      <c r="AHC49" s="3">
        <f t="shared" si="768"/>
        <v>0</v>
      </c>
      <c r="AHD49" s="3">
        <f t="shared" si="769"/>
        <v>0</v>
      </c>
      <c r="AHE49" s="3">
        <f t="shared" si="770"/>
        <v>0</v>
      </c>
      <c r="AHF49" s="3">
        <f t="shared" si="771"/>
        <v>0</v>
      </c>
      <c r="AHG49" s="3">
        <f t="shared" si="772"/>
        <v>0</v>
      </c>
      <c r="AHH49" s="3">
        <f t="shared" si="773"/>
        <v>0</v>
      </c>
      <c r="AHI49" s="3">
        <f t="shared" si="774"/>
        <v>0</v>
      </c>
      <c r="AHJ49" s="3">
        <f t="shared" si="775"/>
        <v>0</v>
      </c>
      <c r="AHK49" s="3">
        <f t="shared" si="776"/>
        <v>0</v>
      </c>
      <c r="AHL49" s="7">
        <f t="shared" si="777"/>
        <v>0</v>
      </c>
      <c r="AHM49" s="7">
        <f t="shared" si="778"/>
        <v>0</v>
      </c>
      <c r="AHN49" s="7">
        <f t="shared" si="779"/>
        <v>0</v>
      </c>
      <c r="AHO49" s="7">
        <f t="shared" si="780"/>
        <v>0</v>
      </c>
      <c r="AHP49" s="7">
        <f t="shared" si="781"/>
        <v>0</v>
      </c>
      <c r="AHQ49" s="8" t="e">
        <f t="shared" si="782"/>
        <v>#DIV/0!</v>
      </c>
      <c r="AHR49" s="10" t="e">
        <f t="shared" si="783"/>
        <v>#DIV/0!</v>
      </c>
      <c r="AHS49" s="13" t="e">
        <f t="shared" si="784"/>
        <v>#DIV/0!</v>
      </c>
      <c r="AHT49" s="14" t="e">
        <f t="shared" si="785"/>
        <v>#DIV/0!</v>
      </c>
      <c r="AHU49" s="14" t="e">
        <f t="shared" si="786"/>
        <v>#DIV/0!</v>
      </c>
      <c r="AHV49" s="15" t="e">
        <f t="shared" si="787"/>
        <v>#DIV/0!</v>
      </c>
      <c r="AHW49" s="21" t="e">
        <f t="shared" si="788"/>
        <v>#N/A</v>
      </c>
      <c r="AHX49" s="116">
        <f t="shared" si="789"/>
        <v>8</v>
      </c>
      <c r="AHY49" s="116">
        <f t="shared" si="790"/>
        <v>0</v>
      </c>
      <c r="AHZ49" s="5"/>
      <c r="AIA49" s="25"/>
      <c r="AIB49" s="25"/>
      <c r="AIC49" s="25"/>
      <c r="AID49" s="25"/>
      <c r="AIE49" s="25"/>
      <c r="AIF49" s="25"/>
      <c r="AIG49" s="25"/>
      <c r="AIH49" s="25"/>
      <c r="AII49" s="3">
        <f t="shared" si="791"/>
        <v>0</v>
      </c>
      <c r="AIJ49" s="3">
        <f t="shared" si="792"/>
        <v>0</v>
      </c>
      <c r="AIK49" s="3">
        <f t="shared" si="793"/>
        <v>0</v>
      </c>
      <c r="AIL49" s="3">
        <f t="shared" si="794"/>
        <v>0</v>
      </c>
      <c r="AIM49" s="3">
        <f t="shared" si="795"/>
        <v>0</v>
      </c>
      <c r="AIN49" s="3">
        <f t="shared" si="796"/>
        <v>0</v>
      </c>
      <c r="AIO49" s="3">
        <f t="shared" si="797"/>
        <v>0</v>
      </c>
      <c r="AIP49" s="3">
        <f t="shared" si="798"/>
        <v>0</v>
      </c>
      <c r="AIQ49" s="3">
        <f t="shared" si="799"/>
        <v>0</v>
      </c>
      <c r="AIR49" s="3">
        <f t="shared" si="800"/>
        <v>0</v>
      </c>
      <c r="AIS49" s="3">
        <f t="shared" si="801"/>
        <v>0</v>
      </c>
      <c r="AIT49" s="3">
        <f t="shared" si="802"/>
        <v>0</v>
      </c>
      <c r="AIU49" s="3">
        <f t="shared" si="803"/>
        <v>0</v>
      </c>
      <c r="AIV49" s="3">
        <f t="shared" si="804"/>
        <v>0</v>
      </c>
      <c r="AIW49" s="3">
        <f t="shared" si="805"/>
        <v>0</v>
      </c>
      <c r="AIX49" s="3">
        <f t="shared" si="806"/>
        <v>0</v>
      </c>
      <c r="AIY49" s="3">
        <f t="shared" si="807"/>
        <v>0</v>
      </c>
      <c r="AIZ49" s="3">
        <f t="shared" si="808"/>
        <v>0</v>
      </c>
      <c r="AJA49" s="3">
        <f t="shared" si="809"/>
        <v>0</v>
      </c>
      <c r="AJB49" s="3">
        <f t="shared" si="810"/>
        <v>0</v>
      </c>
      <c r="AJC49" s="3">
        <f t="shared" si="811"/>
        <v>0</v>
      </c>
      <c r="AJD49" s="3">
        <f t="shared" si="812"/>
        <v>0</v>
      </c>
      <c r="AJE49" s="3">
        <f t="shared" si="813"/>
        <v>0</v>
      </c>
      <c r="AJF49" s="3">
        <f t="shared" si="814"/>
        <v>0</v>
      </c>
      <c r="AJG49" s="3">
        <f t="shared" si="924"/>
        <v>0</v>
      </c>
      <c r="AJH49" s="3">
        <f t="shared" si="816"/>
        <v>0</v>
      </c>
      <c r="AJI49" s="3">
        <f t="shared" si="817"/>
        <v>0</v>
      </c>
      <c r="AJJ49" s="3">
        <f t="shared" si="818"/>
        <v>0</v>
      </c>
      <c r="AJK49" s="3">
        <f t="shared" si="819"/>
        <v>0</v>
      </c>
      <c r="AJL49" s="3">
        <f t="shared" si="820"/>
        <v>0</v>
      </c>
      <c r="AJM49" s="7">
        <f t="shared" si="821"/>
        <v>0</v>
      </c>
      <c r="AJN49" s="7">
        <f t="shared" si="822"/>
        <v>0</v>
      </c>
      <c r="AJO49" s="7">
        <f t="shared" si="823"/>
        <v>0</v>
      </c>
      <c r="AJP49" s="7">
        <f t="shared" si="824"/>
        <v>0</v>
      </c>
      <c r="AJQ49" s="7">
        <f t="shared" si="825"/>
        <v>0</v>
      </c>
      <c r="AJR49" s="7">
        <f t="shared" si="826"/>
        <v>0</v>
      </c>
      <c r="AJS49" s="7">
        <f t="shared" si="827"/>
        <v>0</v>
      </c>
      <c r="AJT49" s="7">
        <f t="shared" si="828"/>
        <v>0</v>
      </c>
      <c r="AJU49" s="7">
        <f t="shared" si="829"/>
        <v>0</v>
      </c>
      <c r="AJV49" s="7">
        <f t="shared" si="830"/>
        <v>0</v>
      </c>
      <c r="AJW49" s="8" t="e">
        <f t="shared" si="831"/>
        <v>#DIV/0!</v>
      </c>
      <c r="AJX49" s="10" t="e">
        <f t="shared" si="832"/>
        <v>#DIV/0!</v>
      </c>
      <c r="AJY49" s="13" t="e">
        <f t="shared" si="833"/>
        <v>#DIV/0!</v>
      </c>
      <c r="AJZ49" s="14" t="e">
        <f t="shared" si="834"/>
        <v>#DIV/0!</v>
      </c>
      <c r="AKA49" s="14" t="e">
        <f t="shared" si="835"/>
        <v>#DIV/0!</v>
      </c>
      <c r="AKB49" s="15" t="e">
        <f t="shared" si="836"/>
        <v>#DIV/0!</v>
      </c>
      <c r="AKC49" s="21" t="e">
        <f t="shared" si="837"/>
        <v>#N/A</v>
      </c>
      <c r="AKD49" s="116">
        <f t="shared" si="838"/>
        <v>7</v>
      </c>
      <c r="AKE49" s="116">
        <f t="shared" si="839"/>
        <v>0</v>
      </c>
      <c r="AKF49" s="5"/>
      <c r="AKG49" s="25"/>
      <c r="AKH49" s="25"/>
      <c r="AKI49" s="25"/>
      <c r="AKJ49" s="25"/>
      <c r="AKK49" s="25"/>
      <c r="AKL49" s="25"/>
      <c r="AKM49" s="25"/>
      <c r="AKN49" s="3">
        <f t="shared" si="76"/>
        <v>0</v>
      </c>
      <c r="AKO49" s="3">
        <f t="shared" si="77"/>
        <v>0</v>
      </c>
      <c r="AKP49" s="3">
        <f t="shared" si="78"/>
        <v>0</v>
      </c>
      <c r="AKQ49" s="3">
        <f t="shared" si="79"/>
        <v>0</v>
      </c>
      <c r="AKR49" s="3">
        <f t="shared" si="840"/>
        <v>0</v>
      </c>
      <c r="AKS49" s="3">
        <f t="shared" si="80"/>
        <v>0</v>
      </c>
      <c r="AKT49" s="3">
        <f t="shared" si="81"/>
        <v>0</v>
      </c>
      <c r="AKU49" s="3">
        <f t="shared" si="82"/>
        <v>0</v>
      </c>
      <c r="AKV49" s="3">
        <f t="shared" si="83"/>
        <v>0</v>
      </c>
      <c r="AKW49" s="3">
        <f t="shared" si="841"/>
        <v>0</v>
      </c>
      <c r="AKX49" s="3">
        <f t="shared" si="84"/>
        <v>0</v>
      </c>
      <c r="AKY49" s="3">
        <f t="shared" si="85"/>
        <v>0</v>
      </c>
      <c r="AKZ49" s="3">
        <f t="shared" si="86"/>
        <v>0</v>
      </c>
      <c r="ALA49" s="3">
        <f t="shared" si="87"/>
        <v>0</v>
      </c>
      <c r="ALB49" s="3">
        <f t="shared" si="842"/>
        <v>0</v>
      </c>
      <c r="ALC49" s="3">
        <f t="shared" si="88"/>
        <v>0</v>
      </c>
      <c r="ALD49" s="3">
        <f t="shared" si="89"/>
        <v>0</v>
      </c>
      <c r="ALE49" s="3">
        <f t="shared" si="90"/>
        <v>0</v>
      </c>
      <c r="ALF49" s="3">
        <f t="shared" si="91"/>
        <v>0</v>
      </c>
      <c r="ALG49" s="3">
        <f t="shared" si="843"/>
        <v>0</v>
      </c>
      <c r="ALH49" s="3">
        <f t="shared" si="92"/>
        <v>0</v>
      </c>
      <c r="ALI49" s="3">
        <f t="shared" si="93"/>
        <v>0</v>
      </c>
      <c r="ALJ49" s="3">
        <f t="shared" si="94"/>
        <v>0</v>
      </c>
      <c r="ALK49" s="3">
        <f t="shared" si="95"/>
        <v>0</v>
      </c>
      <c r="ALL49" s="3">
        <f t="shared" si="844"/>
        <v>0</v>
      </c>
      <c r="ALM49" s="3">
        <f t="shared" si="96"/>
        <v>0</v>
      </c>
      <c r="ALN49" s="3">
        <f t="shared" si="97"/>
        <v>0</v>
      </c>
      <c r="ALO49" s="3">
        <f t="shared" si="98"/>
        <v>0</v>
      </c>
      <c r="ALP49" s="3">
        <f t="shared" si="99"/>
        <v>0</v>
      </c>
      <c r="ALQ49" s="3">
        <f t="shared" si="845"/>
        <v>0</v>
      </c>
      <c r="ALR49" s="7">
        <f t="shared" si="846"/>
        <v>0</v>
      </c>
      <c r="ALS49" s="7">
        <f t="shared" si="847"/>
        <v>0</v>
      </c>
      <c r="ALT49" s="7">
        <f t="shared" si="848"/>
        <v>0</v>
      </c>
      <c r="ALU49" s="7">
        <f t="shared" si="849"/>
        <v>0</v>
      </c>
      <c r="ALV49" s="7">
        <f t="shared" si="850"/>
        <v>0</v>
      </c>
      <c r="ALW49" s="8" t="e">
        <f t="shared" si="851"/>
        <v>#DIV/0!</v>
      </c>
      <c r="ALX49" s="10" t="e">
        <f t="shared" si="852"/>
        <v>#DIV/0!</v>
      </c>
      <c r="ALY49" s="13" t="e">
        <f t="shared" si="853"/>
        <v>#DIV/0!</v>
      </c>
      <c r="ALZ49" s="14" t="e">
        <f t="shared" si="854"/>
        <v>#DIV/0!</v>
      </c>
      <c r="AMA49" s="14" t="e">
        <f t="shared" si="855"/>
        <v>#DIV/0!</v>
      </c>
      <c r="AMB49" s="15" t="e">
        <f t="shared" si="856"/>
        <v>#DIV/0!</v>
      </c>
      <c r="AMC49" s="21" t="e">
        <f t="shared" si="857"/>
        <v>#N/A</v>
      </c>
      <c r="AMD49" s="30">
        <f t="shared" si="858"/>
        <v>6</v>
      </c>
      <c r="AME49" s="30">
        <f t="shared" si="859"/>
        <v>0</v>
      </c>
      <c r="AMF49" s="5"/>
      <c r="AMG49" s="25"/>
      <c r="AMH49" s="25"/>
      <c r="AMI49" s="25"/>
      <c r="AMJ49" s="25"/>
      <c r="AMK49" s="25"/>
      <c r="AML49" s="25"/>
      <c r="AMM49" s="3">
        <f t="shared" si="860"/>
        <v>0</v>
      </c>
      <c r="AMN49" s="3">
        <f t="shared" si="861"/>
        <v>0</v>
      </c>
      <c r="AMO49" s="3">
        <f t="shared" si="862"/>
        <v>0</v>
      </c>
      <c r="AMP49" s="3">
        <f t="shared" si="863"/>
        <v>0</v>
      </c>
      <c r="AMQ49" s="3">
        <f t="shared" si="864"/>
        <v>0</v>
      </c>
      <c r="AMR49" s="3">
        <f t="shared" si="865"/>
        <v>0</v>
      </c>
      <c r="AMS49" s="3">
        <f t="shared" si="866"/>
        <v>0</v>
      </c>
      <c r="AMT49" s="3">
        <f t="shared" si="867"/>
        <v>0</v>
      </c>
      <c r="AMU49" s="3">
        <f t="shared" si="868"/>
        <v>0</v>
      </c>
      <c r="AMV49" s="3">
        <f t="shared" si="869"/>
        <v>0</v>
      </c>
      <c r="AMW49" s="3">
        <f t="shared" si="870"/>
        <v>0</v>
      </c>
      <c r="AMX49" s="3">
        <f t="shared" si="871"/>
        <v>0</v>
      </c>
      <c r="AMY49" s="3">
        <f t="shared" si="872"/>
        <v>0</v>
      </c>
      <c r="AMZ49" s="3">
        <f t="shared" si="873"/>
        <v>0</v>
      </c>
      <c r="ANA49" s="3">
        <f t="shared" si="874"/>
        <v>0</v>
      </c>
      <c r="ANB49" s="3">
        <f t="shared" si="875"/>
        <v>0</v>
      </c>
      <c r="ANC49" s="3">
        <f t="shared" si="876"/>
        <v>0</v>
      </c>
      <c r="AND49" s="3">
        <f t="shared" si="877"/>
        <v>0</v>
      </c>
      <c r="ANE49" s="3">
        <f t="shared" si="878"/>
        <v>0</v>
      </c>
      <c r="ANF49" s="3">
        <f t="shared" si="879"/>
        <v>0</v>
      </c>
      <c r="ANG49" s="3">
        <f t="shared" si="880"/>
        <v>0</v>
      </c>
      <c r="ANH49" s="3">
        <f t="shared" si="881"/>
        <v>0</v>
      </c>
      <c r="ANI49" s="3">
        <f t="shared" si="882"/>
        <v>0</v>
      </c>
      <c r="ANJ49" s="3">
        <f t="shared" si="883"/>
        <v>0</v>
      </c>
      <c r="ANK49" s="3">
        <f t="shared" si="884"/>
        <v>0</v>
      </c>
      <c r="ANL49" s="3">
        <f t="shared" si="885"/>
        <v>0</v>
      </c>
      <c r="ANM49" s="3">
        <f t="shared" si="886"/>
        <v>0</v>
      </c>
      <c r="ANN49" s="3">
        <f t="shared" si="887"/>
        <v>0</v>
      </c>
      <c r="ANO49" s="3">
        <f t="shared" si="888"/>
        <v>0</v>
      </c>
      <c r="ANP49" s="3">
        <f t="shared" si="889"/>
        <v>0</v>
      </c>
      <c r="ANQ49" s="12" t="e">
        <f t="shared" si="100"/>
        <v>#DIV/0!</v>
      </c>
      <c r="ANR49" s="10" t="e">
        <f t="shared" si="890"/>
        <v>#DIV/0!</v>
      </c>
      <c r="ANS49" s="13" t="e">
        <f t="shared" si="891"/>
        <v>#DIV/0!</v>
      </c>
      <c r="ANT49" s="14" t="e">
        <f t="shared" si="892"/>
        <v>#DIV/0!</v>
      </c>
      <c r="ANU49" s="14" t="e">
        <f t="shared" si="893"/>
        <v>#DIV/0!</v>
      </c>
      <c r="ANV49" s="15" t="e">
        <f t="shared" si="894"/>
        <v>#DIV/0!</v>
      </c>
      <c r="ANW49" s="31" t="e">
        <f t="shared" si="895"/>
        <v>#N/A</v>
      </c>
      <c r="ANX49" s="2" t="e">
        <f>COUNTBLANK(#REF!)</f>
        <v>#REF!</v>
      </c>
      <c r="ANY49" s="6" t="e">
        <f t="shared" si="896"/>
        <v>#REF!</v>
      </c>
      <c r="ANZ49" s="67"/>
      <c r="AOA49" s="70"/>
      <c r="AOB49" s="2">
        <f t="shared" si="101"/>
        <v>0</v>
      </c>
      <c r="AOC49" s="2">
        <f t="shared" si="897"/>
        <v>4</v>
      </c>
      <c r="AOD49" s="49">
        <v>42</v>
      </c>
      <c r="AOE49" s="178">
        <f>'LISTA DE ESTUDIANTES Y ASISTENC'!AFY46:AFY46</f>
        <v>0</v>
      </c>
      <c r="AOF49" s="207" t="e">
        <f t="shared" si="898"/>
        <v>#N/A</v>
      </c>
      <c r="AOG49" s="75" t="e">
        <f t="shared" si="899"/>
        <v>#N/A</v>
      </c>
      <c r="AOH49" s="75" t="e">
        <f t="shared" si="900"/>
        <v>#N/A</v>
      </c>
      <c r="AOI49" s="75" t="e">
        <f t="shared" si="901"/>
        <v>#N/A</v>
      </c>
      <c r="AOJ49" s="91" t="e">
        <f t="shared" si="102"/>
        <v>#N/A</v>
      </c>
      <c r="AOK49" s="91" t="e">
        <f t="shared" si="103"/>
        <v>#N/A</v>
      </c>
      <c r="AOL49" s="91" t="e">
        <f t="shared" si="104"/>
        <v>#N/A</v>
      </c>
      <c r="AOM49" s="91" t="e">
        <f t="shared" si="105"/>
        <v>#N/A</v>
      </c>
      <c r="AON49" s="91" t="e">
        <f t="shared" si="902"/>
        <v>#N/A</v>
      </c>
      <c r="AOO49" s="91" t="e">
        <f t="shared" si="106"/>
        <v>#N/A</v>
      </c>
      <c r="AOP49" s="91" t="e">
        <f t="shared" si="107"/>
        <v>#N/A</v>
      </c>
      <c r="AOQ49" s="91" t="e">
        <f t="shared" si="108"/>
        <v>#N/A</v>
      </c>
      <c r="AOR49" s="91" t="e">
        <f t="shared" si="109"/>
        <v>#N/A</v>
      </c>
      <c r="AOS49" s="91" t="e">
        <f t="shared" si="903"/>
        <v>#N/A</v>
      </c>
      <c r="AOT49" s="91" t="e">
        <f t="shared" si="110"/>
        <v>#N/A</v>
      </c>
      <c r="AOU49" s="91" t="e">
        <f t="shared" si="111"/>
        <v>#N/A</v>
      </c>
      <c r="AOV49" s="91" t="e">
        <f t="shared" si="112"/>
        <v>#N/A</v>
      </c>
      <c r="AOW49" s="91" t="e">
        <f t="shared" si="113"/>
        <v>#N/A</v>
      </c>
      <c r="AOX49" s="91" t="e">
        <f t="shared" si="904"/>
        <v>#N/A</v>
      </c>
      <c r="AOY49" s="91" t="e">
        <f t="shared" si="114"/>
        <v>#N/A</v>
      </c>
      <c r="AOZ49" s="91" t="e">
        <f t="shared" si="115"/>
        <v>#N/A</v>
      </c>
      <c r="APA49" s="91" t="e">
        <f t="shared" si="116"/>
        <v>#N/A</v>
      </c>
      <c r="APB49" s="91" t="e">
        <f t="shared" si="117"/>
        <v>#N/A</v>
      </c>
      <c r="APC49" s="91" t="e">
        <f t="shared" si="905"/>
        <v>#N/A</v>
      </c>
      <c r="APD49" s="78" t="e">
        <f t="shared" si="906"/>
        <v>#N/A</v>
      </c>
      <c r="APE49" s="93" t="e">
        <f t="shared" si="907"/>
        <v>#N/A</v>
      </c>
      <c r="APF49" s="93"/>
      <c r="APG49" s="94" t="e">
        <f t="shared" si="920"/>
        <v>#N/A</v>
      </c>
      <c r="APH49" s="95" t="e">
        <f t="shared" si="909"/>
        <v>#N/A</v>
      </c>
      <c r="API49" s="95" t="e">
        <f t="shared" si="910"/>
        <v>#N/A</v>
      </c>
      <c r="APJ49" s="96" t="e">
        <f t="shared" si="911"/>
        <v>#N/A</v>
      </c>
      <c r="APK49" s="83" t="e">
        <f>COUNTBLANK(#REF!)</f>
        <v>#REF!</v>
      </c>
      <c r="APL49" s="83" t="e">
        <f t="shared" si="912"/>
        <v>#REF!</v>
      </c>
      <c r="APM49" s="97"/>
      <c r="APN49" s="208"/>
    </row>
    <row r="50" spans="1:1106" x14ac:dyDescent="0.25">
      <c r="A50" s="2">
        <f t="shared" si="118"/>
        <v>7</v>
      </c>
      <c r="B50" s="2">
        <f t="shared" si="119"/>
        <v>0</v>
      </c>
      <c r="C50" s="49">
        <v>43</v>
      </c>
      <c r="D50" s="48"/>
      <c r="E50" s="32"/>
      <c r="F50" s="25"/>
      <c r="G50" s="25"/>
      <c r="H50" s="25"/>
      <c r="I50" s="25"/>
      <c r="J50" s="25"/>
      <c r="K50" s="25"/>
      <c r="L50" s="3">
        <f t="shared" si="120"/>
        <v>0</v>
      </c>
      <c r="M50" s="3">
        <f t="shared" si="121"/>
        <v>0</v>
      </c>
      <c r="N50" s="3">
        <f t="shared" si="122"/>
        <v>0</v>
      </c>
      <c r="O50" s="3">
        <f t="shared" si="123"/>
        <v>0</v>
      </c>
      <c r="P50" s="3">
        <f t="shared" si="124"/>
        <v>0</v>
      </c>
      <c r="Q50" s="3">
        <f t="shared" si="125"/>
        <v>0</v>
      </c>
      <c r="R50" s="3">
        <f t="shared" si="126"/>
        <v>0</v>
      </c>
      <c r="S50" s="3">
        <f t="shared" si="127"/>
        <v>0</v>
      </c>
      <c r="T50" s="3">
        <f t="shared" si="128"/>
        <v>0</v>
      </c>
      <c r="U50" s="3">
        <f t="shared" si="129"/>
        <v>0</v>
      </c>
      <c r="V50" s="3">
        <f t="shared" si="130"/>
        <v>0</v>
      </c>
      <c r="W50" s="3">
        <f t="shared" si="131"/>
        <v>0</v>
      </c>
      <c r="X50" s="3">
        <f t="shared" si="132"/>
        <v>0</v>
      </c>
      <c r="Y50" s="3">
        <f t="shared" si="133"/>
        <v>0</v>
      </c>
      <c r="Z50" s="3">
        <f t="shared" si="134"/>
        <v>0</v>
      </c>
      <c r="AA50" s="3">
        <f t="shared" si="135"/>
        <v>0</v>
      </c>
      <c r="AB50" s="3">
        <f t="shared" si="136"/>
        <v>0</v>
      </c>
      <c r="AC50" s="3">
        <f t="shared" si="137"/>
        <v>0</v>
      </c>
      <c r="AD50" s="3">
        <f t="shared" si="138"/>
        <v>0</v>
      </c>
      <c r="AE50" s="3">
        <f t="shared" si="139"/>
        <v>0</v>
      </c>
      <c r="AF50" s="3">
        <f t="shared" si="140"/>
        <v>0</v>
      </c>
      <c r="AG50" s="3">
        <f t="shared" si="141"/>
        <v>0</v>
      </c>
      <c r="AH50" s="3">
        <f t="shared" si="142"/>
        <v>0</v>
      </c>
      <c r="AI50" s="3">
        <f t="shared" si="143"/>
        <v>0</v>
      </c>
      <c r="AJ50" s="3">
        <f t="shared" si="144"/>
        <v>0</v>
      </c>
      <c r="AK50" s="3">
        <f t="shared" si="145"/>
        <v>0</v>
      </c>
      <c r="AL50" s="3">
        <f t="shared" si="146"/>
        <v>0</v>
      </c>
      <c r="AM50" s="3">
        <f t="shared" si="147"/>
        <v>0</v>
      </c>
      <c r="AN50" s="3">
        <f t="shared" si="148"/>
        <v>0</v>
      </c>
      <c r="AO50" s="3">
        <f t="shared" si="149"/>
        <v>0</v>
      </c>
      <c r="AP50" s="7">
        <f t="shared" si="150"/>
        <v>0</v>
      </c>
      <c r="AQ50" s="7">
        <f t="shared" si="151"/>
        <v>0</v>
      </c>
      <c r="AR50" s="7">
        <f t="shared" si="152"/>
        <v>0</v>
      </c>
      <c r="AS50" s="7">
        <f t="shared" si="153"/>
        <v>0</v>
      </c>
      <c r="AT50" s="7">
        <f t="shared" si="154"/>
        <v>0</v>
      </c>
      <c r="AU50" s="8" t="e">
        <f t="shared" si="0"/>
        <v>#DIV/0!</v>
      </c>
      <c r="AV50" s="10" t="e">
        <f t="shared" si="155"/>
        <v>#DIV/0!</v>
      </c>
      <c r="AW50" s="10"/>
      <c r="AX50" s="13" t="e">
        <f t="shared" si="156"/>
        <v>#DIV/0!</v>
      </c>
      <c r="AY50" s="14" t="e">
        <f t="shared" si="157"/>
        <v>#DIV/0!</v>
      </c>
      <c r="AZ50" s="14" t="e">
        <f t="shared" si="158"/>
        <v>#DIV/0!</v>
      </c>
      <c r="BA50" s="15" t="e">
        <f t="shared" si="159"/>
        <v>#DIV/0!</v>
      </c>
      <c r="BB50" s="30">
        <f t="shared" si="160"/>
        <v>7</v>
      </c>
      <c r="BC50" s="30">
        <f t="shared" si="161"/>
        <v>0</v>
      </c>
      <c r="BD50" s="5"/>
      <c r="BE50" s="21" t="e">
        <f t="shared" si="913"/>
        <v>#N/A</v>
      </c>
      <c r="BF50" s="25"/>
      <c r="BG50" s="25"/>
      <c r="BH50" s="25"/>
      <c r="BI50" s="25"/>
      <c r="BJ50" s="25"/>
      <c r="BK50" s="25"/>
      <c r="BL50" s="25"/>
      <c r="BM50" s="3">
        <f t="shared" si="162"/>
        <v>0</v>
      </c>
      <c r="BN50" s="3">
        <f t="shared" si="163"/>
        <v>0</v>
      </c>
      <c r="BO50" s="3">
        <f t="shared" si="164"/>
        <v>0</v>
      </c>
      <c r="BP50" s="3">
        <f t="shared" si="165"/>
        <v>0</v>
      </c>
      <c r="BQ50" s="3">
        <f t="shared" si="166"/>
        <v>0</v>
      </c>
      <c r="BR50" s="3">
        <f t="shared" si="167"/>
        <v>0</v>
      </c>
      <c r="BS50" s="3">
        <f t="shared" si="168"/>
        <v>0</v>
      </c>
      <c r="BT50" s="3">
        <f t="shared" si="169"/>
        <v>0</v>
      </c>
      <c r="BU50" s="3">
        <f t="shared" si="170"/>
        <v>0</v>
      </c>
      <c r="BV50" s="3">
        <f t="shared" si="171"/>
        <v>0</v>
      </c>
      <c r="BW50" s="3">
        <f t="shared" si="172"/>
        <v>0</v>
      </c>
      <c r="BX50" s="3">
        <f t="shared" si="173"/>
        <v>0</v>
      </c>
      <c r="BY50" s="3">
        <f t="shared" si="174"/>
        <v>0</v>
      </c>
      <c r="BZ50" s="3">
        <f t="shared" si="175"/>
        <v>0</v>
      </c>
      <c r="CA50" s="3">
        <f t="shared" si="176"/>
        <v>0</v>
      </c>
      <c r="CB50" s="3">
        <f t="shared" si="177"/>
        <v>0</v>
      </c>
      <c r="CC50" s="3">
        <f t="shared" si="178"/>
        <v>0</v>
      </c>
      <c r="CD50" s="3">
        <f t="shared" si="179"/>
        <v>0</v>
      </c>
      <c r="CE50" s="3">
        <f t="shared" si="180"/>
        <v>0</v>
      </c>
      <c r="CF50" s="3">
        <f t="shared" si="181"/>
        <v>0</v>
      </c>
      <c r="CG50" s="3">
        <f t="shared" si="182"/>
        <v>0</v>
      </c>
      <c r="CH50" s="3">
        <f t="shared" si="183"/>
        <v>0</v>
      </c>
      <c r="CI50" s="3">
        <f t="shared" si="184"/>
        <v>0</v>
      </c>
      <c r="CJ50" s="3">
        <f t="shared" si="185"/>
        <v>0</v>
      </c>
      <c r="CK50" s="3">
        <f t="shared" si="186"/>
        <v>0</v>
      </c>
      <c r="CL50" s="3">
        <f t="shared" si="187"/>
        <v>0</v>
      </c>
      <c r="CM50" s="3">
        <f t="shared" si="188"/>
        <v>0</v>
      </c>
      <c r="CN50" s="3">
        <f t="shared" si="189"/>
        <v>0</v>
      </c>
      <c r="CO50" s="3">
        <f t="shared" si="190"/>
        <v>0</v>
      </c>
      <c r="CP50" s="3">
        <f t="shared" si="191"/>
        <v>0</v>
      </c>
      <c r="CQ50" s="7">
        <f t="shared" si="192"/>
        <v>0</v>
      </c>
      <c r="CR50" s="7">
        <f t="shared" si="193"/>
        <v>0</v>
      </c>
      <c r="CS50" s="7">
        <f t="shared" si="194"/>
        <v>0</v>
      </c>
      <c r="CT50" s="7">
        <f t="shared" si="195"/>
        <v>0</v>
      </c>
      <c r="CU50" s="7">
        <f t="shared" si="196"/>
        <v>0</v>
      </c>
      <c r="CV50" s="8" t="e">
        <f t="shared" si="197"/>
        <v>#DIV/0!</v>
      </c>
      <c r="CW50" s="10" t="e">
        <f t="shared" si="198"/>
        <v>#DIV/0!</v>
      </c>
      <c r="CX50" s="13" t="e">
        <f t="shared" si="199"/>
        <v>#DIV/0!</v>
      </c>
      <c r="CY50" s="14" t="e">
        <f t="shared" si="200"/>
        <v>#DIV/0!</v>
      </c>
      <c r="CZ50" s="14" t="e">
        <f t="shared" si="201"/>
        <v>#DIV/0!</v>
      </c>
      <c r="DA50" s="15" t="e">
        <f t="shared" si="202"/>
        <v>#DIV/0!</v>
      </c>
      <c r="DB50" s="21" t="e">
        <f t="shared" si="203"/>
        <v>#N/A</v>
      </c>
      <c r="DC50" s="116">
        <f t="shared" si="204"/>
        <v>8</v>
      </c>
      <c r="DD50" s="116">
        <f t="shared" si="205"/>
        <v>0</v>
      </c>
      <c r="DE50" s="5"/>
      <c r="DF50" s="25"/>
      <c r="DG50" s="25"/>
      <c r="DH50" s="25"/>
      <c r="DI50" s="25"/>
      <c r="DJ50" s="25"/>
      <c r="DK50" s="25"/>
      <c r="DL50" s="25"/>
      <c r="DM50" s="25"/>
      <c r="DN50" s="3">
        <f t="shared" si="206"/>
        <v>0</v>
      </c>
      <c r="DO50" s="3">
        <f t="shared" si="207"/>
        <v>0</v>
      </c>
      <c r="DP50" s="3">
        <f t="shared" si="208"/>
        <v>0</v>
      </c>
      <c r="DQ50" s="3">
        <f t="shared" si="209"/>
        <v>0</v>
      </c>
      <c r="DR50" s="3">
        <f t="shared" si="210"/>
        <v>0</v>
      </c>
      <c r="DS50" s="3">
        <f t="shared" si="211"/>
        <v>0</v>
      </c>
      <c r="DT50" s="3">
        <f t="shared" si="212"/>
        <v>0</v>
      </c>
      <c r="DU50" s="3">
        <f t="shared" si="213"/>
        <v>0</v>
      </c>
      <c r="DV50" s="3">
        <f t="shared" si="214"/>
        <v>0</v>
      </c>
      <c r="DW50" s="3">
        <f t="shared" si="215"/>
        <v>0</v>
      </c>
      <c r="DX50" s="3">
        <f t="shared" si="216"/>
        <v>0</v>
      </c>
      <c r="DY50" s="3">
        <f t="shared" si="217"/>
        <v>0</v>
      </c>
      <c r="DZ50" s="3">
        <f t="shared" si="218"/>
        <v>0</v>
      </c>
      <c r="EA50" s="3">
        <f t="shared" si="219"/>
        <v>0</v>
      </c>
      <c r="EB50" s="3">
        <f t="shared" si="220"/>
        <v>0</v>
      </c>
      <c r="EC50" s="3">
        <f t="shared" si="221"/>
        <v>0</v>
      </c>
      <c r="ED50" s="3">
        <f t="shared" si="222"/>
        <v>0</v>
      </c>
      <c r="EE50" s="3">
        <f t="shared" si="223"/>
        <v>0</v>
      </c>
      <c r="EF50" s="3">
        <f t="shared" si="224"/>
        <v>0</v>
      </c>
      <c r="EG50" s="3">
        <f t="shared" si="225"/>
        <v>0</v>
      </c>
      <c r="EH50" s="3">
        <f t="shared" si="226"/>
        <v>0</v>
      </c>
      <c r="EI50" s="3">
        <f t="shared" si="227"/>
        <v>0</v>
      </c>
      <c r="EJ50" s="3">
        <f t="shared" si="228"/>
        <v>0</v>
      </c>
      <c r="EK50" s="3">
        <f t="shared" si="229"/>
        <v>0</v>
      </c>
      <c r="EL50" s="3">
        <f t="shared" si="921"/>
        <v>0</v>
      </c>
      <c r="EM50" s="3">
        <f t="shared" si="231"/>
        <v>0</v>
      </c>
      <c r="EN50" s="3">
        <f t="shared" si="232"/>
        <v>0</v>
      </c>
      <c r="EO50" s="3">
        <f t="shared" si="233"/>
        <v>0</v>
      </c>
      <c r="EP50" s="3">
        <f t="shared" si="234"/>
        <v>0</v>
      </c>
      <c r="EQ50" s="3">
        <f t="shared" si="235"/>
        <v>0</v>
      </c>
      <c r="ER50" s="7">
        <f t="shared" si="236"/>
        <v>0</v>
      </c>
      <c r="ES50" s="7">
        <f t="shared" si="237"/>
        <v>0</v>
      </c>
      <c r="ET50" s="7">
        <f t="shared" si="238"/>
        <v>0</v>
      </c>
      <c r="EU50" s="7">
        <f t="shared" si="239"/>
        <v>0</v>
      </c>
      <c r="EV50" s="7">
        <f t="shared" si="240"/>
        <v>0</v>
      </c>
      <c r="EW50" s="7">
        <f t="shared" si="241"/>
        <v>0</v>
      </c>
      <c r="EX50" s="7">
        <f t="shared" si="242"/>
        <v>0</v>
      </c>
      <c r="EY50" s="7">
        <f t="shared" si="243"/>
        <v>0</v>
      </c>
      <c r="EZ50" s="7">
        <f t="shared" si="244"/>
        <v>0</v>
      </c>
      <c r="FA50" s="7">
        <f t="shared" si="245"/>
        <v>0</v>
      </c>
      <c r="FB50" s="8" t="e">
        <f t="shared" si="246"/>
        <v>#DIV/0!</v>
      </c>
      <c r="FC50" s="10" t="e">
        <f t="shared" si="247"/>
        <v>#DIV/0!</v>
      </c>
      <c r="FD50" s="13" t="e">
        <f t="shared" si="248"/>
        <v>#DIV/0!</v>
      </c>
      <c r="FE50" s="14" t="e">
        <f t="shared" si="249"/>
        <v>#DIV/0!</v>
      </c>
      <c r="FF50" s="14" t="e">
        <f t="shared" si="250"/>
        <v>#DIV/0!</v>
      </c>
      <c r="FG50" s="15" t="e">
        <f t="shared" si="251"/>
        <v>#DIV/0!</v>
      </c>
      <c r="FH50" s="21" t="e">
        <f t="shared" si="252"/>
        <v>#N/A</v>
      </c>
      <c r="FI50" s="116">
        <f t="shared" si="253"/>
        <v>7</v>
      </c>
      <c r="FJ50" s="116">
        <f t="shared" si="254"/>
        <v>0</v>
      </c>
      <c r="FK50" s="5"/>
      <c r="FL50" s="25"/>
      <c r="FM50" s="25"/>
      <c r="FN50" s="25"/>
      <c r="FO50" s="25"/>
      <c r="FP50" s="25"/>
      <c r="FQ50" s="25"/>
      <c r="FR50" s="25"/>
      <c r="FS50" s="3">
        <f t="shared" si="1"/>
        <v>0</v>
      </c>
      <c r="FT50" s="3">
        <f t="shared" si="2"/>
        <v>0</v>
      </c>
      <c r="FU50" s="3">
        <f t="shared" si="3"/>
        <v>0</v>
      </c>
      <c r="FV50" s="3">
        <f t="shared" si="4"/>
        <v>0</v>
      </c>
      <c r="FW50" s="3">
        <f t="shared" si="255"/>
        <v>0</v>
      </c>
      <c r="FX50" s="3">
        <f t="shared" si="5"/>
        <v>0</v>
      </c>
      <c r="FY50" s="3">
        <f t="shared" si="6"/>
        <v>0</v>
      </c>
      <c r="FZ50" s="3">
        <f t="shared" si="7"/>
        <v>0</v>
      </c>
      <c r="GA50" s="3">
        <f t="shared" si="8"/>
        <v>0</v>
      </c>
      <c r="GB50" s="3">
        <f t="shared" si="256"/>
        <v>0</v>
      </c>
      <c r="GC50" s="3">
        <f t="shared" si="9"/>
        <v>0</v>
      </c>
      <c r="GD50" s="3">
        <f t="shared" si="10"/>
        <v>0</v>
      </c>
      <c r="GE50" s="3">
        <f t="shared" si="11"/>
        <v>0</v>
      </c>
      <c r="GF50" s="3">
        <f t="shared" si="12"/>
        <v>0</v>
      </c>
      <c r="GG50" s="3">
        <f t="shared" si="257"/>
        <v>0</v>
      </c>
      <c r="GH50" s="3">
        <f t="shared" si="13"/>
        <v>0</v>
      </c>
      <c r="GI50" s="3">
        <f t="shared" si="14"/>
        <v>0</v>
      </c>
      <c r="GJ50" s="3">
        <f t="shared" si="15"/>
        <v>0</v>
      </c>
      <c r="GK50" s="3">
        <f t="shared" si="16"/>
        <v>0</v>
      </c>
      <c r="GL50" s="3">
        <f t="shared" si="258"/>
        <v>0</v>
      </c>
      <c r="GM50" s="3">
        <f t="shared" si="17"/>
        <v>0</v>
      </c>
      <c r="GN50" s="3">
        <f t="shared" si="18"/>
        <v>0</v>
      </c>
      <c r="GO50" s="3">
        <f t="shared" si="19"/>
        <v>0</v>
      </c>
      <c r="GP50" s="3">
        <f t="shared" si="20"/>
        <v>0</v>
      </c>
      <c r="GQ50" s="3">
        <f t="shared" si="259"/>
        <v>0</v>
      </c>
      <c r="GR50" s="3">
        <f t="shared" si="21"/>
        <v>0</v>
      </c>
      <c r="GS50" s="3">
        <f t="shared" si="22"/>
        <v>0</v>
      </c>
      <c r="GT50" s="3">
        <f t="shared" si="23"/>
        <v>0</v>
      </c>
      <c r="GU50" s="3">
        <f t="shared" si="24"/>
        <v>0</v>
      </c>
      <c r="GV50" s="3">
        <f t="shared" si="260"/>
        <v>0</v>
      </c>
      <c r="GW50" s="7">
        <f t="shared" si="261"/>
        <v>0</v>
      </c>
      <c r="GX50" s="7">
        <f t="shared" si="262"/>
        <v>0</v>
      </c>
      <c r="GY50" s="7">
        <f t="shared" si="263"/>
        <v>0</v>
      </c>
      <c r="GZ50" s="7">
        <f t="shared" si="264"/>
        <v>0</v>
      </c>
      <c r="HA50" s="7">
        <f t="shared" si="265"/>
        <v>0</v>
      </c>
      <c r="HB50" s="8" t="e">
        <f t="shared" si="266"/>
        <v>#DIV/0!</v>
      </c>
      <c r="HC50" s="10" t="e">
        <f t="shared" si="267"/>
        <v>#DIV/0!</v>
      </c>
      <c r="HD50" s="13" t="e">
        <f t="shared" si="268"/>
        <v>#DIV/0!</v>
      </c>
      <c r="HE50" s="14" t="e">
        <f t="shared" si="269"/>
        <v>#DIV/0!</v>
      </c>
      <c r="HF50" s="14" t="e">
        <f t="shared" si="270"/>
        <v>#DIV/0!</v>
      </c>
      <c r="HG50" s="15" t="e">
        <f t="shared" si="271"/>
        <v>#DIV/0!</v>
      </c>
      <c r="HH50" s="21" t="e">
        <f t="shared" si="272"/>
        <v>#N/A</v>
      </c>
      <c r="HI50" s="30">
        <f t="shared" si="273"/>
        <v>6</v>
      </c>
      <c r="HJ50" s="30">
        <f t="shared" si="274"/>
        <v>0</v>
      </c>
      <c r="HK50" s="5"/>
      <c r="HL50" s="25"/>
      <c r="HM50" s="25"/>
      <c r="HN50" s="25"/>
      <c r="HO50" s="25"/>
      <c r="HP50" s="25"/>
      <c r="HQ50" s="25"/>
      <c r="HR50" s="3">
        <f t="shared" si="275"/>
        <v>0</v>
      </c>
      <c r="HS50" s="3">
        <f t="shared" si="276"/>
        <v>0</v>
      </c>
      <c r="HT50" s="3">
        <f t="shared" si="277"/>
        <v>0</v>
      </c>
      <c r="HU50" s="3">
        <f t="shared" si="278"/>
        <v>0</v>
      </c>
      <c r="HV50" s="3">
        <f t="shared" si="279"/>
        <v>0</v>
      </c>
      <c r="HW50" s="3">
        <f t="shared" si="280"/>
        <v>0</v>
      </c>
      <c r="HX50" s="3">
        <f t="shared" si="281"/>
        <v>0</v>
      </c>
      <c r="HY50" s="3">
        <f t="shared" si="282"/>
        <v>0</v>
      </c>
      <c r="HZ50" s="3">
        <f t="shared" si="283"/>
        <v>0</v>
      </c>
      <c r="IA50" s="3">
        <f t="shared" si="284"/>
        <v>0</v>
      </c>
      <c r="IB50" s="3">
        <f t="shared" si="285"/>
        <v>0</v>
      </c>
      <c r="IC50" s="3">
        <f t="shared" si="286"/>
        <v>0</v>
      </c>
      <c r="ID50" s="3">
        <f t="shared" si="287"/>
        <v>0</v>
      </c>
      <c r="IE50" s="3">
        <f t="shared" si="288"/>
        <v>0</v>
      </c>
      <c r="IF50" s="3">
        <f t="shared" si="289"/>
        <v>0</v>
      </c>
      <c r="IG50" s="3">
        <f t="shared" si="290"/>
        <v>0</v>
      </c>
      <c r="IH50" s="3">
        <f t="shared" si="291"/>
        <v>0</v>
      </c>
      <c r="II50" s="3">
        <f t="shared" si="292"/>
        <v>0</v>
      </c>
      <c r="IJ50" s="3">
        <f t="shared" si="293"/>
        <v>0</v>
      </c>
      <c r="IK50" s="3">
        <f t="shared" si="294"/>
        <v>0</v>
      </c>
      <c r="IL50" s="3">
        <f t="shared" si="295"/>
        <v>0</v>
      </c>
      <c r="IM50" s="3">
        <f t="shared" si="296"/>
        <v>0</v>
      </c>
      <c r="IN50" s="3">
        <f t="shared" si="297"/>
        <v>0</v>
      </c>
      <c r="IO50" s="3">
        <f t="shared" si="298"/>
        <v>0</v>
      </c>
      <c r="IP50" s="3">
        <f t="shared" si="299"/>
        <v>0</v>
      </c>
      <c r="IQ50" s="3">
        <f t="shared" si="300"/>
        <v>0</v>
      </c>
      <c r="IR50" s="3">
        <f t="shared" si="301"/>
        <v>0</v>
      </c>
      <c r="IS50" s="3">
        <f t="shared" si="302"/>
        <v>0</v>
      </c>
      <c r="IT50" s="3">
        <f t="shared" si="303"/>
        <v>0</v>
      </c>
      <c r="IU50" s="3">
        <f t="shared" si="304"/>
        <v>0</v>
      </c>
      <c r="IV50" s="12" t="e">
        <f t="shared" si="25"/>
        <v>#DIV/0!</v>
      </c>
      <c r="IW50" s="10" t="e">
        <f t="shared" si="305"/>
        <v>#DIV/0!</v>
      </c>
      <c r="IX50" s="13" t="e">
        <f t="shared" si="306"/>
        <v>#DIV/0!</v>
      </c>
      <c r="IY50" s="14" t="e">
        <f t="shared" si="307"/>
        <v>#DIV/0!</v>
      </c>
      <c r="IZ50" s="14" t="e">
        <f t="shared" si="308"/>
        <v>#DIV/0!</v>
      </c>
      <c r="JA50" s="15" t="e">
        <f t="shared" si="309"/>
        <v>#DIV/0!</v>
      </c>
      <c r="JB50" s="31" t="e">
        <f t="shared" si="310"/>
        <v>#N/A</v>
      </c>
      <c r="JC50" s="2" t="e">
        <f>COUNTBLANK(#REF!)</f>
        <v>#REF!</v>
      </c>
      <c r="JD50" s="6" t="e">
        <f t="shared" si="311"/>
        <v>#REF!</v>
      </c>
      <c r="JE50" s="67"/>
      <c r="JF50" s="172"/>
      <c r="JG50" s="2">
        <f t="shared" si="312"/>
        <v>7</v>
      </c>
      <c r="JH50" s="2">
        <f t="shared" si="313"/>
        <v>0</v>
      </c>
      <c r="JI50" s="49">
        <v>43</v>
      </c>
      <c r="JJ50" s="117">
        <f>'LISTA DE ESTUDIANTES Y ASISTENC'!CB47</f>
        <v>0</v>
      </c>
      <c r="JK50" s="48">
        <f>'LISTA DE ESTUDIANTES Y ASISTENC'!CC47:CC47</f>
        <v>0</v>
      </c>
      <c r="JL50" s="32"/>
      <c r="JM50" s="25"/>
      <c r="JN50" s="25"/>
      <c r="JO50" s="25"/>
      <c r="JP50" s="25"/>
      <c r="JQ50" s="25"/>
      <c r="JR50" s="25"/>
      <c r="JS50" s="3">
        <f t="shared" si="314"/>
        <v>0</v>
      </c>
      <c r="JT50" s="3">
        <f t="shared" si="315"/>
        <v>0</v>
      </c>
      <c r="JU50" s="3">
        <f t="shared" si="316"/>
        <v>0</v>
      </c>
      <c r="JV50" s="3">
        <f t="shared" si="317"/>
        <v>0</v>
      </c>
      <c r="JW50" s="3">
        <f t="shared" si="318"/>
        <v>0</v>
      </c>
      <c r="JX50" s="3">
        <f t="shared" si="319"/>
        <v>0</v>
      </c>
      <c r="JY50" s="3">
        <f t="shared" si="320"/>
        <v>0</v>
      </c>
      <c r="JZ50" s="3">
        <f t="shared" si="321"/>
        <v>0</v>
      </c>
      <c r="KA50" s="3">
        <f t="shared" si="322"/>
        <v>0</v>
      </c>
      <c r="KB50" s="3">
        <f t="shared" si="323"/>
        <v>0</v>
      </c>
      <c r="KC50" s="3">
        <f t="shared" si="324"/>
        <v>0</v>
      </c>
      <c r="KD50" s="3">
        <f t="shared" si="325"/>
        <v>0</v>
      </c>
      <c r="KE50" s="3">
        <f t="shared" si="326"/>
        <v>0</v>
      </c>
      <c r="KF50" s="3">
        <f t="shared" si="327"/>
        <v>0</v>
      </c>
      <c r="KG50" s="3">
        <f t="shared" si="328"/>
        <v>0</v>
      </c>
      <c r="KH50" s="3">
        <f t="shared" si="329"/>
        <v>0</v>
      </c>
      <c r="KI50" s="3">
        <f t="shared" si="330"/>
        <v>0</v>
      </c>
      <c r="KJ50" s="3">
        <f t="shared" si="331"/>
        <v>0</v>
      </c>
      <c r="KK50" s="3">
        <f t="shared" si="332"/>
        <v>0</v>
      </c>
      <c r="KL50" s="3">
        <f t="shared" si="333"/>
        <v>0</v>
      </c>
      <c r="KM50" s="3">
        <f t="shared" si="334"/>
        <v>0</v>
      </c>
      <c r="KN50" s="3">
        <f t="shared" si="335"/>
        <v>0</v>
      </c>
      <c r="KO50" s="3">
        <f t="shared" si="336"/>
        <v>0</v>
      </c>
      <c r="KP50" s="3">
        <f t="shared" si="337"/>
        <v>0</v>
      </c>
      <c r="KQ50" s="3">
        <f t="shared" si="338"/>
        <v>0</v>
      </c>
      <c r="KR50" s="3">
        <f t="shared" si="339"/>
        <v>0</v>
      </c>
      <c r="KS50" s="3">
        <f t="shared" si="340"/>
        <v>0</v>
      </c>
      <c r="KT50" s="3">
        <f t="shared" si="341"/>
        <v>0</v>
      </c>
      <c r="KU50" s="3">
        <f t="shared" si="342"/>
        <v>0</v>
      </c>
      <c r="KV50" s="3">
        <f t="shared" si="343"/>
        <v>0</v>
      </c>
      <c r="KW50" s="7">
        <f t="shared" si="344"/>
        <v>0</v>
      </c>
      <c r="KX50" s="7">
        <f t="shared" si="345"/>
        <v>0</v>
      </c>
      <c r="KY50" s="7">
        <f t="shared" si="346"/>
        <v>0</v>
      </c>
      <c r="KZ50" s="7">
        <f t="shared" si="347"/>
        <v>0</v>
      </c>
      <c r="LA50" s="7">
        <f t="shared" si="348"/>
        <v>0</v>
      </c>
      <c r="LB50" s="8" t="e">
        <f t="shared" si="349"/>
        <v>#DIV/0!</v>
      </c>
      <c r="LC50" s="10" t="e">
        <f t="shared" si="350"/>
        <v>#DIV/0!</v>
      </c>
      <c r="LD50" s="10"/>
      <c r="LE50" s="13" t="e">
        <f t="shared" si="917"/>
        <v>#DIV/0!</v>
      </c>
      <c r="LF50" s="14" t="e">
        <f t="shared" si="352"/>
        <v>#DIV/0!</v>
      </c>
      <c r="LG50" s="14" t="e">
        <f t="shared" si="353"/>
        <v>#DIV/0!</v>
      </c>
      <c r="LH50" s="15" t="e">
        <f t="shared" si="354"/>
        <v>#DIV/0!</v>
      </c>
      <c r="LI50" s="30">
        <f t="shared" si="355"/>
        <v>7</v>
      </c>
      <c r="LJ50" s="30">
        <f t="shared" si="356"/>
        <v>0</v>
      </c>
      <c r="LK50" s="5"/>
      <c r="LL50" s="21" t="e">
        <f t="shared" si="914"/>
        <v>#N/A</v>
      </c>
      <c r="LM50" s="25"/>
      <c r="LN50" s="25"/>
      <c r="LO50" s="25"/>
      <c r="LP50" s="25"/>
      <c r="LQ50" s="25"/>
      <c r="LR50" s="25"/>
      <c r="LS50" s="25"/>
      <c r="LT50" s="3">
        <f t="shared" si="357"/>
        <v>0</v>
      </c>
      <c r="LU50" s="3">
        <f t="shared" si="358"/>
        <v>0</v>
      </c>
      <c r="LV50" s="3">
        <f t="shared" si="359"/>
        <v>0</v>
      </c>
      <c r="LW50" s="3">
        <f t="shared" si="360"/>
        <v>0</v>
      </c>
      <c r="LX50" s="3">
        <f t="shared" si="361"/>
        <v>0</v>
      </c>
      <c r="LY50" s="3">
        <f t="shared" si="362"/>
        <v>0</v>
      </c>
      <c r="LZ50" s="3">
        <f t="shared" si="363"/>
        <v>0</v>
      </c>
      <c r="MA50" s="3">
        <f t="shared" si="364"/>
        <v>0</v>
      </c>
      <c r="MB50" s="3">
        <f t="shared" si="365"/>
        <v>0</v>
      </c>
      <c r="MC50" s="3">
        <f t="shared" si="366"/>
        <v>0</v>
      </c>
      <c r="MD50" s="3">
        <f t="shared" si="367"/>
        <v>0</v>
      </c>
      <c r="ME50" s="3">
        <f t="shared" si="368"/>
        <v>0</v>
      </c>
      <c r="MF50" s="3">
        <f t="shared" si="369"/>
        <v>0</v>
      </c>
      <c r="MG50" s="3">
        <f t="shared" si="370"/>
        <v>0</v>
      </c>
      <c r="MH50" s="3">
        <f t="shared" si="371"/>
        <v>0</v>
      </c>
      <c r="MI50" s="3">
        <f t="shared" si="372"/>
        <v>0</v>
      </c>
      <c r="MJ50" s="3">
        <f t="shared" si="373"/>
        <v>0</v>
      </c>
      <c r="MK50" s="3">
        <f t="shared" si="374"/>
        <v>0</v>
      </c>
      <c r="ML50" s="3">
        <f t="shared" si="375"/>
        <v>0</v>
      </c>
      <c r="MM50" s="3">
        <f t="shared" si="376"/>
        <v>0</v>
      </c>
      <c r="MN50" s="3">
        <f t="shared" si="377"/>
        <v>0</v>
      </c>
      <c r="MO50" s="3">
        <f t="shared" si="378"/>
        <v>0</v>
      </c>
      <c r="MP50" s="3">
        <f t="shared" si="379"/>
        <v>0</v>
      </c>
      <c r="MQ50" s="3">
        <f t="shared" si="380"/>
        <v>0</v>
      </c>
      <c r="MR50" s="3">
        <f t="shared" si="381"/>
        <v>0</v>
      </c>
      <c r="MS50" s="3">
        <f t="shared" si="382"/>
        <v>0</v>
      </c>
      <c r="MT50" s="3">
        <f t="shared" si="383"/>
        <v>0</v>
      </c>
      <c r="MU50" s="3">
        <f t="shared" si="384"/>
        <v>0</v>
      </c>
      <c r="MV50" s="3">
        <f t="shared" si="385"/>
        <v>0</v>
      </c>
      <c r="MW50" s="3">
        <f t="shared" si="386"/>
        <v>0</v>
      </c>
      <c r="MX50" s="7">
        <f t="shared" si="387"/>
        <v>0</v>
      </c>
      <c r="MY50" s="7">
        <f t="shared" si="388"/>
        <v>0</v>
      </c>
      <c r="MZ50" s="7">
        <f t="shared" si="389"/>
        <v>0</v>
      </c>
      <c r="NA50" s="7">
        <f t="shared" si="390"/>
        <v>0</v>
      </c>
      <c r="NB50" s="7">
        <f t="shared" si="391"/>
        <v>0</v>
      </c>
      <c r="NC50" s="8" t="e">
        <f t="shared" si="392"/>
        <v>#DIV/0!</v>
      </c>
      <c r="ND50" s="10" t="e">
        <f t="shared" si="393"/>
        <v>#DIV/0!</v>
      </c>
      <c r="NE50" s="13" t="e">
        <f t="shared" si="394"/>
        <v>#DIV/0!</v>
      </c>
      <c r="NF50" s="14" t="e">
        <f t="shared" si="395"/>
        <v>#DIV/0!</v>
      </c>
      <c r="NG50" s="14" t="e">
        <f t="shared" si="396"/>
        <v>#DIV/0!</v>
      </c>
      <c r="NH50" s="15" t="e">
        <f t="shared" si="397"/>
        <v>#DIV/0!</v>
      </c>
      <c r="NI50" s="21" t="e">
        <f t="shared" si="398"/>
        <v>#N/A</v>
      </c>
      <c r="NJ50" s="116">
        <f t="shared" si="399"/>
        <v>8</v>
      </c>
      <c r="NK50" s="116">
        <f t="shared" si="400"/>
        <v>0</v>
      </c>
      <c r="NL50" s="5"/>
      <c r="NM50" s="25"/>
      <c r="NN50" s="25"/>
      <c r="NO50" s="25"/>
      <c r="NP50" s="25"/>
      <c r="NQ50" s="25"/>
      <c r="NR50" s="25"/>
      <c r="NS50" s="25"/>
      <c r="NT50" s="25"/>
      <c r="NU50" s="3">
        <f t="shared" si="401"/>
        <v>0</v>
      </c>
      <c r="NV50" s="3">
        <f t="shared" si="402"/>
        <v>0</v>
      </c>
      <c r="NW50" s="3">
        <f t="shared" si="403"/>
        <v>0</v>
      </c>
      <c r="NX50" s="3">
        <f t="shared" si="404"/>
        <v>0</v>
      </c>
      <c r="NY50" s="3">
        <f t="shared" si="405"/>
        <v>0</v>
      </c>
      <c r="NZ50" s="3">
        <f t="shared" si="406"/>
        <v>0</v>
      </c>
      <c r="OA50" s="3">
        <f t="shared" si="407"/>
        <v>0</v>
      </c>
      <c r="OB50" s="3">
        <f t="shared" si="408"/>
        <v>0</v>
      </c>
      <c r="OC50" s="3">
        <f t="shared" si="409"/>
        <v>0</v>
      </c>
      <c r="OD50" s="3">
        <f t="shared" si="410"/>
        <v>0</v>
      </c>
      <c r="OE50" s="3">
        <f t="shared" si="411"/>
        <v>0</v>
      </c>
      <c r="OF50" s="3">
        <f t="shared" si="412"/>
        <v>0</v>
      </c>
      <c r="OG50" s="3">
        <f t="shared" si="413"/>
        <v>0</v>
      </c>
      <c r="OH50" s="3">
        <f t="shared" si="414"/>
        <v>0</v>
      </c>
      <c r="OI50" s="3">
        <f t="shared" si="415"/>
        <v>0</v>
      </c>
      <c r="OJ50" s="3">
        <f t="shared" si="416"/>
        <v>0</v>
      </c>
      <c r="OK50" s="3">
        <f t="shared" si="417"/>
        <v>0</v>
      </c>
      <c r="OL50" s="3">
        <f t="shared" si="418"/>
        <v>0</v>
      </c>
      <c r="OM50" s="3">
        <f t="shared" si="419"/>
        <v>0</v>
      </c>
      <c r="ON50" s="3">
        <f t="shared" si="420"/>
        <v>0</v>
      </c>
      <c r="OO50" s="3">
        <f t="shared" si="421"/>
        <v>0</v>
      </c>
      <c r="OP50" s="3">
        <f t="shared" si="422"/>
        <v>0</v>
      </c>
      <c r="OQ50" s="3">
        <f t="shared" si="423"/>
        <v>0</v>
      </c>
      <c r="OR50" s="3">
        <f t="shared" si="424"/>
        <v>0</v>
      </c>
      <c r="OS50" s="3">
        <f t="shared" si="922"/>
        <v>0</v>
      </c>
      <c r="OT50" s="3">
        <f t="shared" si="426"/>
        <v>0</v>
      </c>
      <c r="OU50" s="3">
        <f t="shared" si="427"/>
        <v>0</v>
      </c>
      <c r="OV50" s="3">
        <f t="shared" si="428"/>
        <v>0</v>
      </c>
      <c r="OW50" s="3">
        <f t="shared" si="429"/>
        <v>0</v>
      </c>
      <c r="OX50" s="3">
        <f t="shared" si="430"/>
        <v>0</v>
      </c>
      <c r="OY50" s="7">
        <f t="shared" si="431"/>
        <v>0</v>
      </c>
      <c r="OZ50" s="7">
        <f t="shared" si="432"/>
        <v>0</v>
      </c>
      <c r="PA50" s="7">
        <f t="shared" si="433"/>
        <v>0</v>
      </c>
      <c r="PB50" s="7">
        <f t="shared" si="434"/>
        <v>0</v>
      </c>
      <c r="PC50" s="7">
        <f t="shared" si="435"/>
        <v>0</v>
      </c>
      <c r="PD50" s="7">
        <f t="shared" si="436"/>
        <v>0</v>
      </c>
      <c r="PE50" s="7">
        <f t="shared" si="437"/>
        <v>0</v>
      </c>
      <c r="PF50" s="7">
        <f t="shared" si="438"/>
        <v>0</v>
      </c>
      <c r="PG50" s="7">
        <f t="shared" si="439"/>
        <v>0</v>
      </c>
      <c r="PH50" s="7">
        <f t="shared" si="440"/>
        <v>0</v>
      </c>
      <c r="PI50" s="8" t="e">
        <f t="shared" si="441"/>
        <v>#DIV/0!</v>
      </c>
      <c r="PJ50" s="10" t="e">
        <f t="shared" si="442"/>
        <v>#DIV/0!</v>
      </c>
      <c r="PK50" s="13" t="e">
        <f t="shared" si="443"/>
        <v>#DIV/0!</v>
      </c>
      <c r="PL50" s="14" t="e">
        <f t="shared" si="444"/>
        <v>#DIV/0!</v>
      </c>
      <c r="PM50" s="14" t="e">
        <f t="shared" si="445"/>
        <v>#DIV/0!</v>
      </c>
      <c r="PN50" s="15" t="e">
        <f t="shared" si="446"/>
        <v>#DIV/0!</v>
      </c>
      <c r="PO50" s="21" t="e">
        <f t="shared" si="447"/>
        <v>#N/A</v>
      </c>
      <c r="PP50" s="116">
        <f t="shared" si="448"/>
        <v>7</v>
      </c>
      <c r="PQ50" s="116">
        <f t="shared" si="449"/>
        <v>0</v>
      </c>
      <c r="PR50" s="5"/>
      <c r="PS50" s="25"/>
      <c r="PT50" s="25"/>
      <c r="PU50" s="25"/>
      <c r="PV50" s="25"/>
      <c r="PW50" s="25"/>
      <c r="PX50" s="25"/>
      <c r="PY50" s="25"/>
      <c r="PZ50" s="3">
        <f t="shared" si="26"/>
        <v>0</v>
      </c>
      <c r="QA50" s="3">
        <f t="shared" si="27"/>
        <v>0</v>
      </c>
      <c r="QB50" s="3">
        <f t="shared" si="28"/>
        <v>0</v>
      </c>
      <c r="QC50" s="3">
        <f t="shared" si="29"/>
        <v>0</v>
      </c>
      <c r="QD50" s="3">
        <f t="shared" si="450"/>
        <v>0</v>
      </c>
      <c r="QE50" s="3">
        <f t="shared" si="30"/>
        <v>0</v>
      </c>
      <c r="QF50" s="3">
        <f t="shared" si="31"/>
        <v>0</v>
      </c>
      <c r="QG50" s="3">
        <f t="shared" si="32"/>
        <v>0</v>
      </c>
      <c r="QH50" s="3">
        <f t="shared" si="33"/>
        <v>0</v>
      </c>
      <c r="QI50" s="3">
        <f t="shared" si="451"/>
        <v>0</v>
      </c>
      <c r="QJ50" s="3">
        <f t="shared" si="34"/>
        <v>0</v>
      </c>
      <c r="QK50" s="3">
        <f t="shared" si="35"/>
        <v>0</v>
      </c>
      <c r="QL50" s="3">
        <f t="shared" si="36"/>
        <v>0</v>
      </c>
      <c r="QM50" s="3">
        <f t="shared" si="37"/>
        <v>0</v>
      </c>
      <c r="QN50" s="3">
        <f t="shared" si="452"/>
        <v>0</v>
      </c>
      <c r="QO50" s="3">
        <f t="shared" si="38"/>
        <v>0</v>
      </c>
      <c r="QP50" s="3">
        <f t="shared" si="39"/>
        <v>0</v>
      </c>
      <c r="QQ50" s="3">
        <f t="shared" si="40"/>
        <v>0</v>
      </c>
      <c r="QR50" s="3">
        <f t="shared" si="41"/>
        <v>0</v>
      </c>
      <c r="QS50" s="3">
        <f t="shared" si="453"/>
        <v>0</v>
      </c>
      <c r="QT50" s="3">
        <f t="shared" si="42"/>
        <v>0</v>
      </c>
      <c r="QU50" s="3">
        <f t="shared" si="43"/>
        <v>0</v>
      </c>
      <c r="QV50" s="3">
        <f t="shared" si="44"/>
        <v>0</v>
      </c>
      <c r="QW50" s="3">
        <f t="shared" si="45"/>
        <v>0</v>
      </c>
      <c r="QX50" s="3">
        <f t="shared" si="454"/>
        <v>0</v>
      </c>
      <c r="QY50" s="3">
        <f t="shared" si="46"/>
        <v>0</v>
      </c>
      <c r="QZ50" s="3">
        <f t="shared" si="47"/>
        <v>0</v>
      </c>
      <c r="RA50" s="3">
        <f t="shared" si="48"/>
        <v>0</v>
      </c>
      <c r="RB50" s="3">
        <f t="shared" si="49"/>
        <v>0</v>
      </c>
      <c r="RC50" s="3">
        <f t="shared" si="455"/>
        <v>0</v>
      </c>
      <c r="RD50" s="7">
        <f t="shared" si="456"/>
        <v>0</v>
      </c>
      <c r="RE50" s="7">
        <f t="shared" si="457"/>
        <v>0</v>
      </c>
      <c r="RF50" s="7">
        <f t="shared" si="458"/>
        <v>0</v>
      </c>
      <c r="RG50" s="7">
        <f t="shared" si="459"/>
        <v>0</v>
      </c>
      <c r="RH50" s="7">
        <f t="shared" si="460"/>
        <v>0</v>
      </c>
      <c r="RI50" s="8" t="e">
        <f t="shared" si="461"/>
        <v>#DIV/0!</v>
      </c>
      <c r="RJ50" s="10" t="e">
        <f t="shared" si="462"/>
        <v>#DIV/0!</v>
      </c>
      <c r="RK50" s="13" t="e">
        <f t="shared" si="463"/>
        <v>#DIV/0!</v>
      </c>
      <c r="RL50" s="14" t="e">
        <f t="shared" si="464"/>
        <v>#DIV/0!</v>
      </c>
      <c r="RM50" s="14" t="e">
        <f t="shared" si="465"/>
        <v>#DIV/0!</v>
      </c>
      <c r="RN50" s="15" t="e">
        <f t="shared" si="466"/>
        <v>#DIV/0!</v>
      </c>
      <c r="RO50" s="21" t="e">
        <f t="shared" si="467"/>
        <v>#N/A</v>
      </c>
      <c r="RP50" s="30">
        <f t="shared" si="468"/>
        <v>6</v>
      </c>
      <c r="RQ50" s="30">
        <f t="shared" si="469"/>
        <v>0</v>
      </c>
      <c r="RR50" s="5"/>
      <c r="RS50" s="25"/>
      <c r="RT50" s="25"/>
      <c r="RU50" s="25"/>
      <c r="RV50" s="25"/>
      <c r="RW50" s="25"/>
      <c r="RX50" s="25"/>
      <c r="RY50" s="3">
        <f t="shared" si="470"/>
        <v>0</v>
      </c>
      <c r="RZ50" s="3">
        <f t="shared" si="471"/>
        <v>0</v>
      </c>
      <c r="SA50" s="3">
        <f t="shared" si="472"/>
        <v>0</v>
      </c>
      <c r="SB50" s="3">
        <f t="shared" si="473"/>
        <v>0</v>
      </c>
      <c r="SC50" s="3">
        <f t="shared" si="474"/>
        <v>0</v>
      </c>
      <c r="SD50" s="3">
        <f t="shared" si="475"/>
        <v>0</v>
      </c>
      <c r="SE50" s="3">
        <f t="shared" si="476"/>
        <v>0</v>
      </c>
      <c r="SF50" s="3">
        <f t="shared" si="477"/>
        <v>0</v>
      </c>
      <c r="SG50" s="3">
        <f t="shared" si="478"/>
        <v>0</v>
      </c>
      <c r="SH50" s="3">
        <f t="shared" si="479"/>
        <v>0</v>
      </c>
      <c r="SI50" s="3">
        <f t="shared" si="480"/>
        <v>0</v>
      </c>
      <c r="SJ50" s="3">
        <f t="shared" si="481"/>
        <v>0</v>
      </c>
      <c r="SK50" s="3">
        <f t="shared" si="482"/>
        <v>0</v>
      </c>
      <c r="SL50" s="3">
        <f t="shared" si="483"/>
        <v>0</v>
      </c>
      <c r="SM50" s="3">
        <f t="shared" si="484"/>
        <v>0</v>
      </c>
      <c r="SN50" s="3">
        <f t="shared" si="485"/>
        <v>0</v>
      </c>
      <c r="SO50" s="3">
        <f t="shared" si="486"/>
        <v>0</v>
      </c>
      <c r="SP50" s="3">
        <f t="shared" si="487"/>
        <v>0</v>
      </c>
      <c r="SQ50" s="3">
        <f t="shared" si="488"/>
        <v>0</v>
      </c>
      <c r="SR50" s="3">
        <f t="shared" si="489"/>
        <v>0</v>
      </c>
      <c r="SS50" s="3">
        <f t="shared" si="490"/>
        <v>0</v>
      </c>
      <c r="ST50" s="3">
        <f t="shared" si="491"/>
        <v>0</v>
      </c>
      <c r="SU50" s="3">
        <f t="shared" si="492"/>
        <v>0</v>
      </c>
      <c r="SV50" s="3">
        <f t="shared" si="493"/>
        <v>0</v>
      </c>
      <c r="SW50" s="3">
        <f t="shared" si="494"/>
        <v>0</v>
      </c>
      <c r="SX50" s="3">
        <f t="shared" si="495"/>
        <v>0</v>
      </c>
      <c r="SY50" s="3">
        <f t="shared" si="496"/>
        <v>0</v>
      </c>
      <c r="SZ50" s="3">
        <f t="shared" si="497"/>
        <v>0</v>
      </c>
      <c r="TA50" s="3">
        <f t="shared" si="498"/>
        <v>0</v>
      </c>
      <c r="TB50" s="3">
        <f t="shared" si="499"/>
        <v>0</v>
      </c>
      <c r="TC50" s="12" t="e">
        <f t="shared" si="50"/>
        <v>#DIV/0!</v>
      </c>
      <c r="TD50" s="10" t="e">
        <f t="shared" si="500"/>
        <v>#DIV/0!</v>
      </c>
      <c r="TE50" s="13" t="e">
        <f t="shared" si="501"/>
        <v>#DIV/0!</v>
      </c>
      <c r="TF50" s="14" t="e">
        <f t="shared" si="502"/>
        <v>#DIV/0!</v>
      </c>
      <c r="TG50" s="14" t="e">
        <f t="shared" si="503"/>
        <v>#DIV/0!</v>
      </c>
      <c r="TH50" s="15" t="e">
        <f t="shared" si="504"/>
        <v>#DIV/0!</v>
      </c>
      <c r="TI50" s="31" t="e">
        <f t="shared" si="505"/>
        <v>#N/A</v>
      </c>
      <c r="TJ50" s="2" t="e">
        <f>COUNTBLANK(#REF!)</f>
        <v>#REF!</v>
      </c>
      <c r="TK50" s="6" t="e">
        <f t="shared" si="506"/>
        <v>#REF!</v>
      </c>
      <c r="TL50" s="67"/>
      <c r="TM50" s="172"/>
      <c r="TN50" s="2">
        <f t="shared" si="507"/>
        <v>7</v>
      </c>
      <c r="TO50" s="2">
        <f t="shared" si="508"/>
        <v>0</v>
      </c>
      <c r="TP50" s="49">
        <v>43</v>
      </c>
      <c r="TQ50" s="117">
        <f>'LISTA DE ESTUDIANTES Y ASISTENC'!MI47</f>
        <v>0</v>
      </c>
      <c r="TR50" s="48">
        <f>'LISTA DE ESTUDIANTES Y ASISTENC'!MJ47:MJ47</f>
        <v>0</v>
      </c>
      <c r="TS50" s="32"/>
      <c r="TT50" s="25"/>
      <c r="TU50" s="25"/>
      <c r="TV50" s="25"/>
      <c r="TW50" s="25"/>
      <c r="TX50" s="25"/>
      <c r="TY50" s="25"/>
      <c r="TZ50" s="3">
        <f t="shared" si="509"/>
        <v>0</v>
      </c>
      <c r="UA50" s="3">
        <f t="shared" si="510"/>
        <v>0</v>
      </c>
      <c r="UB50" s="3">
        <f t="shared" si="511"/>
        <v>0</v>
      </c>
      <c r="UC50" s="3">
        <f t="shared" si="512"/>
        <v>0</v>
      </c>
      <c r="UD50" s="3">
        <f t="shared" si="513"/>
        <v>0</v>
      </c>
      <c r="UE50" s="3">
        <f t="shared" si="514"/>
        <v>0</v>
      </c>
      <c r="UF50" s="3">
        <f t="shared" si="515"/>
        <v>0</v>
      </c>
      <c r="UG50" s="3">
        <f t="shared" si="516"/>
        <v>0</v>
      </c>
      <c r="UH50" s="3">
        <f t="shared" si="517"/>
        <v>0</v>
      </c>
      <c r="UI50" s="3">
        <f t="shared" si="518"/>
        <v>0</v>
      </c>
      <c r="UJ50" s="3">
        <f t="shared" si="519"/>
        <v>0</v>
      </c>
      <c r="UK50" s="3">
        <f t="shared" si="520"/>
        <v>0</v>
      </c>
      <c r="UL50" s="3">
        <f t="shared" si="521"/>
        <v>0</v>
      </c>
      <c r="UM50" s="3">
        <f t="shared" si="522"/>
        <v>0</v>
      </c>
      <c r="UN50" s="3">
        <f t="shared" si="523"/>
        <v>0</v>
      </c>
      <c r="UO50" s="3">
        <f t="shared" si="524"/>
        <v>0</v>
      </c>
      <c r="UP50" s="3">
        <f t="shared" si="525"/>
        <v>0</v>
      </c>
      <c r="UQ50" s="3">
        <f t="shared" si="526"/>
        <v>0</v>
      </c>
      <c r="UR50" s="3">
        <f t="shared" si="527"/>
        <v>0</v>
      </c>
      <c r="US50" s="3">
        <f t="shared" si="528"/>
        <v>0</v>
      </c>
      <c r="UT50" s="3">
        <f t="shared" si="529"/>
        <v>0</v>
      </c>
      <c r="UU50" s="3">
        <f t="shared" si="530"/>
        <v>0</v>
      </c>
      <c r="UV50" s="3">
        <f t="shared" si="531"/>
        <v>0</v>
      </c>
      <c r="UW50" s="3">
        <f t="shared" si="532"/>
        <v>0</v>
      </c>
      <c r="UX50" s="3">
        <f t="shared" si="533"/>
        <v>0</v>
      </c>
      <c r="UY50" s="3">
        <f t="shared" si="534"/>
        <v>0</v>
      </c>
      <c r="UZ50" s="3">
        <f t="shared" si="535"/>
        <v>0</v>
      </c>
      <c r="VA50" s="3">
        <f t="shared" si="536"/>
        <v>0</v>
      </c>
      <c r="VB50" s="3">
        <f t="shared" si="537"/>
        <v>0</v>
      </c>
      <c r="VC50" s="3">
        <f t="shared" si="538"/>
        <v>0</v>
      </c>
      <c r="VD50" s="7">
        <f t="shared" si="539"/>
        <v>0</v>
      </c>
      <c r="VE50" s="7">
        <f t="shared" si="540"/>
        <v>0</v>
      </c>
      <c r="VF50" s="7">
        <f t="shared" si="541"/>
        <v>0</v>
      </c>
      <c r="VG50" s="7">
        <f t="shared" si="542"/>
        <v>0</v>
      </c>
      <c r="VH50" s="7">
        <f t="shared" si="543"/>
        <v>0</v>
      </c>
      <c r="VI50" s="8" t="e">
        <f t="shared" si="544"/>
        <v>#DIV/0!</v>
      </c>
      <c r="VJ50" s="10" t="e">
        <f t="shared" si="545"/>
        <v>#DIV/0!</v>
      </c>
      <c r="VK50" s="10"/>
      <c r="VL50" s="13" t="e">
        <f t="shared" si="918"/>
        <v>#DIV/0!</v>
      </c>
      <c r="VM50" s="14" t="e">
        <f t="shared" si="547"/>
        <v>#DIV/0!</v>
      </c>
      <c r="VN50" s="14" t="e">
        <f t="shared" si="548"/>
        <v>#DIV/0!</v>
      </c>
      <c r="VO50" s="15" t="e">
        <f t="shared" si="549"/>
        <v>#DIV/0!</v>
      </c>
      <c r="VP50" s="30">
        <f t="shared" si="550"/>
        <v>7</v>
      </c>
      <c r="VQ50" s="30">
        <f t="shared" si="551"/>
        <v>0</v>
      </c>
      <c r="VR50" s="5"/>
      <c r="VS50" s="21" t="e">
        <f t="shared" si="915"/>
        <v>#N/A</v>
      </c>
      <c r="VT50" s="25"/>
      <c r="VU50" s="25"/>
      <c r="VV50" s="25"/>
      <c r="VW50" s="25"/>
      <c r="VX50" s="25"/>
      <c r="VY50" s="25"/>
      <c r="VZ50" s="25"/>
      <c r="WA50" s="3">
        <f t="shared" si="552"/>
        <v>0</v>
      </c>
      <c r="WB50" s="3">
        <f t="shared" si="553"/>
        <v>0</v>
      </c>
      <c r="WC50" s="3">
        <f t="shared" si="554"/>
        <v>0</v>
      </c>
      <c r="WD50" s="3">
        <f t="shared" si="555"/>
        <v>0</v>
      </c>
      <c r="WE50" s="3">
        <f t="shared" si="556"/>
        <v>0</v>
      </c>
      <c r="WF50" s="3">
        <f t="shared" si="557"/>
        <v>0</v>
      </c>
      <c r="WG50" s="3">
        <f t="shared" si="558"/>
        <v>0</v>
      </c>
      <c r="WH50" s="3">
        <f t="shared" si="559"/>
        <v>0</v>
      </c>
      <c r="WI50" s="3">
        <f t="shared" si="560"/>
        <v>0</v>
      </c>
      <c r="WJ50" s="3">
        <f t="shared" si="561"/>
        <v>0</v>
      </c>
      <c r="WK50" s="3">
        <f t="shared" si="562"/>
        <v>0</v>
      </c>
      <c r="WL50" s="3">
        <f t="shared" si="563"/>
        <v>0</v>
      </c>
      <c r="WM50" s="3">
        <f t="shared" si="564"/>
        <v>0</v>
      </c>
      <c r="WN50" s="3">
        <f t="shared" si="565"/>
        <v>0</v>
      </c>
      <c r="WO50" s="3">
        <f t="shared" si="566"/>
        <v>0</v>
      </c>
      <c r="WP50" s="3">
        <f t="shared" si="567"/>
        <v>0</v>
      </c>
      <c r="WQ50" s="3">
        <f t="shared" si="568"/>
        <v>0</v>
      </c>
      <c r="WR50" s="3">
        <f t="shared" si="569"/>
        <v>0</v>
      </c>
      <c r="WS50" s="3">
        <f t="shared" si="570"/>
        <v>0</v>
      </c>
      <c r="WT50" s="3">
        <f t="shared" si="571"/>
        <v>0</v>
      </c>
      <c r="WU50" s="3">
        <f t="shared" si="572"/>
        <v>0</v>
      </c>
      <c r="WV50" s="3">
        <f t="shared" si="573"/>
        <v>0</v>
      </c>
      <c r="WW50" s="3">
        <f t="shared" si="574"/>
        <v>0</v>
      </c>
      <c r="WX50" s="3">
        <f t="shared" si="575"/>
        <v>0</v>
      </c>
      <c r="WY50" s="3">
        <f t="shared" si="576"/>
        <v>0</v>
      </c>
      <c r="WZ50" s="3">
        <f t="shared" si="577"/>
        <v>0</v>
      </c>
      <c r="XA50" s="3">
        <f t="shared" si="578"/>
        <v>0</v>
      </c>
      <c r="XB50" s="3">
        <f t="shared" si="579"/>
        <v>0</v>
      </c>
      <c r="XC50" s="3">
        <f t="shared" si="580"/>
        <v>0</v>
      </c>
      <c r="XD50" s="3">
        <f t="shared" si="581"/>
        <v>0</v>
      </c>
      <c r="XE50" s="7">
        <f t="shared" si="582"/>
        <v>0</v>
      </c>
      <c r="XF50" s="7">
        <f t="shared" si="583"/>
        <v>0</v>
      </c>
      <c r="XG50" s="7">
        <f t="shared" si="584"/>
        <v>0</v>
      </c>
      <c r="XH50" s="7">
        <f t="shared" si="585"/>
        <v>0</v>
      </c>
      <c r="XI50" s="7">
        <f t="shared" si="586"/>
        <v>0</v>
      </c>
      <c r="XJ50" s="8" t="e">
        <f t="shared" si="587"/>
        <v>#DIV/0!</v>
      </c>
      <c r="XK50" s="10" t="e">
        <f t="shared" si="588"/>
        <v>#DIV/0!</v>
      </c>
      <c r="XL50" s="13" t="e">
        <f t="shared" si="589"/>
        <v>#DIV/0!</v>
      </c>
      <c r="XM50" s="14" t="e">
        <f t="shared" si="590"/>
        <v>#DIV/0!</v>
      </c>
      <c r="XN50" s="14" t="e">
        <f t="shared" si="591"/>
        <v>#DIV/0!</v>
      </c>
      <c r="XO50" s="15" t="e">
        <f t="shared" si="592"/>
        <v>#DIV/0!</v>
      </c>
      <c r="XP50" s="21" t="e">
        <f t="shared" si="593"/>
        <v>#N/A</v>
      </c>
      <c r="XQ50" s="116">
        <f t="shared" si="594"/>
        <v>8</v>
      </c>
      <c r="XR50" s="116">
        <f t="shared" si="595"/>
        <v>0</v>
      </c>
      <c r="XS50" s="5"/>
      <c r="XT50" s="25"/>
      <c r="XU50" s="25"/>
      <c r="XV50" s="25"/>
      <c r="XW50" s="25"/>
      <c r="XX50" s="25"/>
      <c r="XY50" s="25"/>
      <c r="XZ50" s="25"/>
      <c r="YA50" s="25"/>
      <c r="YB50" s="3">
        <f t="shared" si="596"/>
        <v>0</v>
      </c>
      <c r="YC50" s="3">
        <f t="shared" si="597"/>
        <v>0</v>
      </c>
      <c r="YD50" s="3">
        <f t="shared" si="598"/>
        <v>0</v>
      </c>
      <c r="YE50" s="3">
        <f t="shared" si="599"/>
        <v>0</v>
      </c>
      <c r="YF50" s="3">
        <f t="shared" si="600"/>
        <v>0</v>
      </c>
      <c r="YG50" s="3">
        <f t="shared" si="601"/>
        <v>0</v>
      </c>
      <c r="YH50" s="3">
        <f t="shared" si="602"/>
        <v>0</v>
      </c>
      <c r="YI50" s="3">
        <f t="shared" si="603"/>
        <v>0</v>
      </c>
      <c r="YJ50" s="3">
        <f t="shared" si="604"/>
        <v>0</v>
      </c>
      <c r="YK50" s="3">
        <f t="shared" si="605"/>
        <v>0</v>
      </c>
      <c r="YL50" s="3">
        <f t="shared" si="606"/>
        <v>0</v>
      </c>
      <c r="YM50" s="3">
        <f t="shared" si="607"/>
        <v>0</v>
      </c>
      <c r="YN50" s="3">
        <f t="shared" si="608"/>
        <v>0</v>
      </c>
      <c r="YO50" s="3">
        <f t="shared" si="609"/>
        <v>0</v>
      </c>
      <c r="YP50" s="3">
        <f t="shared" si="610"/>
        <v>0</v>
      </c>
      <c r="YQ50" s="3">
        <f t="shared" si="611"/>
        <v>0</v>
      </c>
      <c r="YR50" s="3">
        <f t="shared" si="612"/>
        <v>0</v>
      </c>
      <c r="YS50" s="3">
        <f t="shared" si="613"/>
        <v>0</v>
      </c>
      <c r="YT50" s="3">
        <f t="shared" si="614"/>
        <v>0</v>
      </c>
      <c r="YU50" s="3">
        <f t="shared" si="615"/>
        <v>0</v>
      </c>
      <c r="YV50" s="3">
        <f t="shared" si="616"/>
        <v>0</v>
      </c>
      <c r="YW50" s="3">
        <f t="shared" si="617"/>
        <v>0</v>
      </c>
      <c r="YX50" s="3">
        <f t="shared" si="618"/>
        <v>0</v>
      </c>
      <c r="YY50" s="3">
        <f t="shared" si="619"/>
        <v>0</v>
      </c>
      <c r="YZ50" s="3">
        <f t="shared" si="923"/>
        <v>0</v>
      </c>
      <c r="ZA50" s="3">
        <f t="shared" si="621"/>
        <v>0</v>
      </c>
      <c r="ZB50" s="3">
        <f t="shared" si="622"/>
        <v>0</v>
      </c>
      <c r="ZC50" s="3">
        <f t="shared" si="623"/>
        <v>0</v>
      </c>
      <c r="ZD50" s="3">
        <f t="shared" si="624"/>
        <v>0</v>
      </c>
      <c r="ZE50" s="3">
        <f t="shared" si="625"/>
        <v>0</v>
      </c>
      <c r="ZF50" s="7">
        <f t="shared" si="626"/>
        <v>0</v>
      </c>
      <c r="ZG50" s="7">
        <f t="shared" si="627"/>
        <v>0</v>
      </c>
      <c r="ZH50" s="7">
        <f t="shared" si="628"/>
        <v>0</v>
      </c>
      <c r="ZI50" s="7">
        <f t="shared" si="629"/>
        <v>0</v>
      </c>
      <c r="ZJ50" s="7">
        <f t="shared" si="630"/>
        <v>0</v>
      </c>
      <c r="ZK50" s="7">
        <f t="shared" si="631"/>
        <v>0</v>
      </c>
      <c r="ZL50" s="7">
        <f t="shared" si="632"/>
        <v>0</v>
      </c>
      <c r="ZM50" s="7">
        <f t="shared" si="633"/>
        <v>0</v>
      </c>
      <c r="ZN50" s="7">
        <f t="shared" si="634"/>
        <v>0</v>
      </c>
      <c r="ZO50" s="7">
        <f t="shared" si="635"/>
        <v>0</v>
      </c>
      <c r="ZP50" s="8" t="e">
        <f t="shared" si="636"/>
        <v>#DIV/0!</v>
      </c>
      <c r="ZQ50" s="10" t="e">
        <f t="shared" si="637"/>
        <v>#DIV/0!</v>
      </c>
      <c r="ZR50" s="13" t="e">
        <f t="shared" si="638"/>
        <v>#DIV/0!</v>
      </c>
      <c r="ZS50" s="14" t="e">
        <f t="shared" si="639"/>
        <v>#DIV/0!</v>
      </c>
      <c r="ZT50" s="14" t="e">
        <f t="shared" si="640"/>
        <v>#DIV/0!</v>
      </c>
      <c r="ZU50" s="15" t="e">
        <f t="shared" si="641"/>
        <v>#DIV/0!</v>
      </c>
      <c r="ZV50" s="21" t="e">
        <f t="shared" si="642"/>
        <v>#N/A</v>
      </c>
      <c r="ZW50" s="116">
        <f t="shared" si="643"/>
        <v>7</v>
      </c>
      <c r="ZX50" s="116">
        <f t="shared" si="644"/>
        <v>0</v>
      </c>
      <c r="ZY50" s="5"/>
      <c r="ZZ50" s="25"/>
      <c r="AAA50" s="25"/>
      <c r="AAB50" s="25"/>
      <c r="AAC50" s="25"/>
      <c r="AAD50" s="25"/>
      <c r="AAE50" s="25"/>
      <c r="AAF50" s="25"/>
      <c r="AAG50" s="3">
        <f t="shared" si="51"/>
        <v>0</v>
      </c>
      <c r="AAH50" s="3">
        <f t="shared" si="52"/>
        <v>0</v>
      </c>
      <c r="AAI50" s="3">
        <f t="shared" si="53"/>
        <v>0</v>
      </c>
      <c r="AAJ50" s="3">
        <f t="shared" si="54"/>
        <v>0</v>
      </c>
      <c r="AAK50" s="3">
        <f t="shared" si="645"/>
        <v>0</v>
      </c>
      <c r="AAL50" s="3">
        <f t="shared" si="55"/>
        <v>0</v>
      </c>
      <c r="AAM50" s="3">
        <f t="shared" si="56"/>
        <v>0</v>
      </c>
      <c r="AAN50" s="3">
        <f t="shared" si="57"/>
        <v>0</v>
      </c>
      <c r="AAO50" s="3">
        <f t="shared" si="58"/>
        <v>0</v>
      </c>
      <c r="AAP50" s="3">
        <f t="shared" si="646"/>
        <v>0</v>
      </c>
      <c r="AAQ50" s="3">
        <f t="shared" si="59"/>
        <v>0</v>
      </c>
      <c r="AAR50" s="3">
        <f t="shared" si="60"/>
        <v>0</v>
      </c>
      <c r="AAS50" s="3">
        <f t="shared" si="61"/>
        <v>0</v>
      </c>
      <c r="AAT50" s="3">
        <f t="shared" si="62"/>
        <v>0</v>
      </c>
      <c r="AAU50" s="3">
        <f t="shared" si="647"/>
        <v>0</v>
      </c>
      <c r="AAV50" s="3">
        <f t="shared" si="63"/>
        <v>0</v>
      </c>
      <c r="AAW50" s="3">
        <f t="shared" si="64"/>
        <v>0</v>
      </c>
      <c r="AAX50" s="3">
        <f t="shared" si="65"/>
        <v>0</v>
      </c>
      <c r="AAY50" s="3">
        <f t="shared" si="66"/>
        <v>0</v>
      </c>
      <c r="AAZ50" s="3">
        <f t="shared" si="648"/>
        <v>0</v>
      </c>
      <c r="ABA50" s="3">
        <f t="shared" si="67"/>
        <v>0</v>
      </c>
      <c r="ABB50" s="3">
        <f t="shared" si="68"/>
        <v>0</v>
      </c>
      <c r="ABC50" s="3">
        <f t="shared" si="69"/>
        <v>0</v>
      </c>
      <c r="ABD50" s="3">
        <f t="shared" si="70"/>
        <v>0</v>
      </c>
      <c r="ABE50" s="3">
        <f t="shared" si="649"/>
        <v>0</v>
      </c>
      <c r="ABF50" s="3">
        <f t="shared" si="71"/>
        <v>0</v>
      </c>
      <c r="ABG50" s="3">
        <f t="shared" si="72"/>
        <v>0</v>
      </c>
      <c r="ABH50" s="3">
        <f t="shared" si="73"/>
        <v>0</v>
      </c>
      <c r="ABI50" s="3">
        <f t="shared" si="74"/>
        <v>0</v>
      </c>
      <c r="ABJ50" s="3">
        <f t="shared" si="650"/>
        <v>0</v>
      </c>
      <c r="ABK50" s="7">
        <f t="shared" si="651"/>
        <v>0</v>
      </c>
      <c r="ABL50" s="7">
        <f t="shared" si="652"/>
        <v>0</v>
      </c>
      <c r="ABM50" s="7">
        <f t="shared" si="653"/>
        <v>0</v>
      </c>
      <c r="ABN50" s="7">
        <f t="shared" si="654"/>
        <v>0</v>
      </c>
      <c r="ABO50" s="7">
        <f t="shared" si="655"/>
        <v>0</v>
      </c>
      <c r="ABP50" s="8" t="e">
        <f t="shared" si="656"/>
        <v>#DIV/0!</v>
      </c>
      <c r="ABQ50" s="10" t="e">
        <f t="shared" si="657"/>
        <v>#DIV/0!</v>
      </c>
      <c r="ABR50" s="13" t="e">
        <f t="shared" si="658"/>
        <v>#DIV/0!</v>
      </c>
      <c r="ABS50" s="14" t="e">
        <f t="shared" si="659"/>
        <v>#DIV/0!</v>
      </c>
      <c r="ABT50" s="14" t="e">
        <f t="shared" si="660"/>
        <v>#DIV/0!</v>
      </c>
      <c r="ABU50" s="15" t="e">
        <f t="shared" si="661"/>
        <v>#DIV/0!</v>
      </c>
      <c r="ABV50" s="21" t="e">
        <f t="shared" si="662"/>
        <v>#N/A</v>
      </c>
      <c r="ABW50" s="30">
        <f t="shared" si="663"/>
        <v>6</v>
      </c>
      <c r="ABX50" s="30">
        <f t="shared" si="664"/>
        <v>0</v>
      </c>
      <c r="ABY50" s="5"/>
      <c r="ABZ50" s="25"/>
      <c r="ACA50" s="25"/>
      <c r="ACB50" s="25"/>
      <c r="ACC50" s="25"/>
      <c r="ACD50" s="25"/>
      <c r="ACE50" s="25"/>
      <c r="ACF50" s="3">
        <f t="shared" si="665"/>
        <v>0</v>
      </c>
      <c r="ACG50" s="3">
        <f t="shared" si="666"/>
        <v>0</v>
      </c>
      <c r="ACH50" s="3">
        <f t="shared" si="667"/>
        <v>0</v>
      </c>
      <c r="ACI50" s="3">
        <f t="shared" si="668"/>
        <v>0</v>
      </c>
      <c r="ACJ50" s="3">
        <f t="shared" si="669"/>
        <v>0</v>
      </c>
      <c r="ACK50" s="3">
        <f t="shared" si="670"/>
        <v>0</v>
      </c>
      <c r="ACL50" s="3">
        <f t="shared" si="671"/>
        <v>0</v>
      </c>
      <c r="ACM50" s="3">
        <f t="shared" si="672"/>
        <v>0</v>
      </c>
      <c r="ACN50" s="3">
        <f t="shared" si="673"/>
        <v>0</v>
      </c>
      <c r="ACO50" s="3">
        <f t="shared" si="674"/>
        <v>0</v>
      </c>
      <c r="ACP50" s="3">
        <f t="shared" si="675"/>
        <v>0</v>
      </c>
      <c r="ACQ50" s="3">
        <f t="shared" si="676"/>
        <v>0</v>
      </c>
      <c r="ACR50" s="3">
        <f t="shared" si="677"/>
        <v>0</v>
      </c>
      <c r="ACS50" s="3">
        <f t="shared" si="678"/>
        <v>0</v>
      </c>
      <c r="ACT50" s="3">
        <f t="shared" si="679"/>
        <v>0</v>
      </c>
      <c r="ACU50" s="3">
        <f t="shared" si="680"/>
        <v>0</v>
      </c>
      <c r="ACV50" s="3">
        <f t="shared" si="681"/>
        <v>0</v>
      </c>
      <c r="ACW50" s="3">
        <f t="shared" si="682"/>
        <v>0</v>
      </c>
      <c r="ACX50" s="3">
        <f t="shared" si="683"/>
        <v>0</v>
      </c>
      <c r="ACY50" s="3">
        <f t="shared" si="684"/>
        <v>0</v>
      </c>
      <c r="ACZ50" s="3">
        <f t="shared" si="685"/>
        <v>0</v>
      </c>
      <c r="ADA50" s="3">
        <f t="shared" si="686"/>
        <v>0</v>
      </c>
      <c r="ADB50" s="3">
        <f t="shared" si="687"/>
        <v>0</v>
      </c>
      <c r="ADC50" s="3">
        <f t="shared" si="688"/>
        <v>0</v>
      </c>
      <c r="ADD50" s="3">
        <f t="shared" si="689"/>
        <v>0</v>
      </c>
      <c r="ADE50" s="3">
        <f t="shared" si="690"/>
        <v>0</v>
      </c>
      <c r="ADF50" s="3">
        <f t="shared" si="691"/>
        <v>0</v>
      </c>
      <c r="ADG50" s="3">
        <f t="shared" si="692"/>
        <v>0</v>
      </c>
      <c r="ADH50" s="3">
        <f t="shared" si="693"/>
        <v>0</v>
      </c>
      <c r="ADI50" s="3">
        <f t="shared" si="694"/>
        <v>0</v>
      </c>
      <c r="ADJ50" s="12" t="e">
        <f t="shared" si="75"/>
        <v>#DIV/0!</v>
      </c>
      <c r="ADK50" s="10" t="e">
        <f t="shared" si="695"/>
        <v>#DIV/0!</v>
      </c>
      <c r="ADL50" s="13" t="e">
        <f t="shared" si="696"/>
        <v>#DIV/0!</v>
      </c>
      <c r="ADM50" s="14" t="e">
        <f t="shared" si="697"/>
        <v>#DIV/0!</v>
      </c>
      <c r="ADN50" s="14" t="e">
        <f t="shared" si="698"/>
        <v>#DIV/0!</v>
      </c>
      <c r="ADO50" s="15" t="e">
        <f t="shared" si="699"/>
        <v>#DIV/0!</v>
      </c>
      <c r="ADP50" s="31" t="e">
        <f t="shared" si="700"/>
        <v>#N/A</v>
      </c>
      <c r="ADQ50" s="2" t="e">
        <f>COUNTBLANK(#REF!)</f>
        <v>#REF!</v>
      </c>
      <c r="ADR50" s="6" t="e">
        <f t="shared" si="701"/>
        <v>#REF!</v>
      </c>
      <c r="ADS50" s="67"/>
      <c r="ADT50" s="70"/>
      <c r="ADU50" s="2">
        <f t="shared" si="702"/>
        <v>7</v>
      </c>
      <c r="ADV50" s="2">
        <f t="shared" si="703"/>
        <v>0</v>
      </c>
      <c r="ADW50" s="49">
        <v>43</v>
      </c>
      <c r="ADX50" s="117">
        <f>'LISTA DE ESTUDIANTES Y ASISTENC'!WP47</f>
        <v>0</v>
      </c>
      <c r="ADY50" s="48">
        <f>'LISTA DE ESTUDIANTES Y ASISTENC'!WQ47:WQ47</f>
        <v>0</v>
      </c>
      <c r="ADZ50" s="32"/>
      <c r="AEA50" s="25"/>
      <c r="AEB50" s="25"/>
      <c r="AEC50" s="25"/>
      <c r="AED50" s="25"/>
      <c r="AEE50" s="25"/>
      <c r="AEF50" s="25"/>
      <c r="AEG50" s="3">
        <f t="shared" si="704"/>
        <v>0</v>
      </c>
      <c r="AEH50" s="3">
        <f t="shared" si="705"/>
        <v>0</v>
      </c>
      <c r="AEI50" s="3">
        <f t="shared" si="706"/>
        <v>0</v>
      </c>
      <c r="AEJ50" s="3">
        <f t="shared" si="707"/>
        <v>0</v>
      </c>
      <c r="AEK50" s="3">
        <f t="shared" si="708"/>
        <v>0</v>
      </c>
      <c r="AEL50" s="3">
        <f t="shared" si="709"/>
        <v>0</v>
      </c>
      <c r="AEM50" s="3">
        <f t="shared" si="710"/>
        <v>0</v>
      </c>
      <c r="AEN50" s="3">
        <f t="shared" si="711"/>
        <v>0</v>
      </c>
      <c r="AEO50" s="3">
        <f t="shared" si="712"/>
        <v>0</v>
      </c>
      <c r="AEP50" s="3">
        <f t="shared" si="713"/>
        <v>0</v>
      </c>
      <c r="AEQ50" s="3">
        <f t="shared" si="714"/>
        <v>0</v>
      </c>
      <c r="AER50" s="3">
        <f t="shared" si="715"/>
        <v>0</v>
      </c>
      <c r="AES50" s="3">
        <f t="shared" si="716"/>
        <v>0</v>
      </c>
      <c r="AET50" s="3">
        <f t="shared" si="717"/>
        <v>0</v>
      </c>
      <c r="AEU50" s="3">
        <f t="shared" si="718"/>
        <v>0</v>
      </c>
      <c r="AEV50" s="3">
        <f t="shared" si="719"/>
        <v>0</v>
      </c>
      <c r="AEW50" s="3">
        <f t="shared" si="720"/>
        <v>0</v>
      </c>
      <c r="AEX50" s="3">
        <f t="shared" si="721"/>
        <v>0</v>
      </c>
      <c r="AEY50" s="3">
        <f t="shared" si="722"/>
        <v>0</v>
      </c>
      <c r="AEZ50" s="3">
        <f t="shared" si="723"/>
        <v>0</v>
      </c>
      <c r="AFA50" s="3">
        <f t="shared" si="724"/>
        <v>0</v>
      </c>
      <c r="AFB50" s="3">
        <f t="shared" si="725"/>
        <v>0</v>
      </c>
      <c r="AFC50" s="3">
        <f t="shared" si="726"/>
        <v>0</v>
      </c>
      <c r="AFD50" s="3">
        <f t="shared" si="727"/>
        <v>0</v>
      </c>
      <c r="AFE50" s="3">
        <f t="shared" si="728"/>
        <v>0</v>
      </c>
      <c r="AFF50" s="3">
        <f t="shared" si="729"/>
        <v>0</v>
      </c>
      <c r="AFG50" s="3">
        <f t="shared" si="730"/>
        <v>0</v>
      </c>
      <c r="AFH50" s="3">
        <f t="shared" si="731"/>
        <v>0</v>
      </c>
      <c r="AFI50" s="3">
        <f t="shared" si="732"/>
        <v>0</v>
      </c>
      <c r="AFJ50" s="3">
        <f t="shared" si="733"/>
        <v>0</v>
      </c>
      <c r="AFK50" s="7">
        <f t="shared" si="734"/>
        <v>0</v>
      </c>
      <c r="AFL50" s="7">
        <f t="shared" si="735"/>
        <v>0</v>
      </c>
      <c r="AFM50" s="7">
        <f t="shared" si="736"/>
        <v>0</v>
      </c>
      <c r="AFN50" s="7">
        <f t="shared" si="737"/>
        <v>0</v>
      </c>
      <c r="AFO50" s="7">
        <f t="shared" si="738"/>
        <v>0</v>
      </c>
      <c r="AFP50" s="8" t="e">
        <f t="shared" si="739"/>
        <v>#DIV/0!</v>
      </c>
      <c r="AFQ50" s="10" t="e">
        <f t="shared" si="740"/>
        <v>#DIV/0!</v>
      </c>
      <c r="AFR50" s="10"/>
      <c r="AFS50" s="13" t="e">
        <f t="shared" si="919"/>
        <v>#DIV/0!</v>
      </c>
      <c r="AFT50" s="14" t="e">
        <f t="shared" si="742"/>
        <v>#DIV/0!</v>
      </c>
      <c r="AFU50" s="14" t="e">
        <f t="shared" si="743"/>
        <v>#DIV/0!</v>
      </c>
      <c r="AFV50" s="15" t="e">
        <f t="shared" si="744"/>
        <v>#DIV/0!</v>
      </c>
      <c r="AFW50" s="30">
        <f t="shared" si="745"/>
        <v>7</v>
      </c>
      <c r="AFX50" s="30">
        <f t="shared" si="746"/>
        <v>0</v>
      </c>
      <c r="AFY50" s="5"/>
      <c r="AFZ50" s="21" t="e">
        <f t="shared" si="916"/>
        <v>#N/A</v>
      </c>
      <c r="AGA50" s="25"/>
      <c r="AGB50" s="25"/>
      <c r="AGC50" s="25"/>
      <c r="AGD50" s="25"/>
      <c r="AGE50" s="25"/>
      <c r="AGF50" s="25"/>
      <c r="AGG50" s="25"/>
      <c r="AGH50" s="3">
        <f t="shared" si="747"/>
        <v>0</v>
      </c>
      <c r="AGI50" s="3">
        <f t="shared" si="748"/>
        <v>0</v>
      </c>
      <c r="AGJ50" s="3">
        <f t="shared" si="749"/>
        <v>0</v>
      </c>
      <c r="AGK50" s="3">
        <f t="shared" si="750"/>
        <v>0</v>
      </c>
      <c r="AGL50" s="3">
        <f t="shared" si="751"/>
        <v>0</v>
      </c>
      <c r="AGM50" s="3">
        <f t="shared" si="752"/>
        <v>0</v>
      </c>
      <c r="AGN50" s="3">
        <f t="shared" si="753"/>
        <v>0</v>
      </c>
      <c r="AGO50" s="3">
        <f t="shared" si="754"/>
        <v>0</v>
      </c>
      <c r="AGP50" s="3">
        <f t="shared" si="755"/>
        <v>0</v>
      </c>
      <c r="AGQ50" s="3">
        <f t="shared" si="756"/>
        <v>0</v>
      </c>
      <c r="AGR50" s="3">
        <f t="shared" si="757"/>
        <v>0</v>
      </c>
      <c r="AGS50" s="3">
        <f t="shared" si="758"/>
        <v>0</v>
      </c>
      <c r="AGT50" s="3">
        <f t="shared" si="759"/>
        <v>0</v>
      </c>
      <c r="AGU50" s="3">
        <f t="shared" si="760"/>
        <v>0</v>
      </c>
      <c r="AGV50" s="3">
        <f t="shared" si="761"/>
        <v>0</v>
      </c>
      <c r="AGW50" s="3">
        <f t="shared" si="762"/>
        <v>0</v>
      </c>
      <c r="AGX50" s="3">
        <f t="shared" si="763"/>
        <v>0</v>
      </c>
      <c r="AGY50" s="3">
        <f t="shared" si="764"/>
        <v>0</v>
      </c>
      <c r="AGZ50" s="3">
        <f t="shared" si="765"/>
        <v>0</v>
      </c>
      <c r="AHA50" s="3">
        <f t="shared" si="766"/>
        <v>0</v>
      </c>
      <c r="AHB50" s="3">
        <f t="shared" si="767"/>
        <v>0</v>
      </c>
      <c r="AHC50" s="3">
        <f t="shared" si="768"/>
        <v>0</v>
      </c>
      <c r="AHD50" s="3">
        <f t="shared" si="769"/>
        <v>0</v>
      </c>
      <c r="AHE50" s="3">
        <f t="shared" si="770"/>
        <v>0</v>
      </c>
      <c r="AHF50" s="3">
        <f t="shared" si="771"/>
        <v>0</v>
      </c>
      <c r="AHG50" s="3">
        <f t="shared" si="772"/>
        <v>0</v>
      </c>
      <c r="AHH50" s="3">
        <f t="shared" si="773"/>
        <v>0</v>
      </c>
      <c r="AHI50" s="3">
        <f t="shared" si="774"/>
        <v>0</v>
      </c>
      <c r="AHJ50" s="3">
        <f t="shared" si="775"/>
        <v>0</v>
      </c>
      <c r="AHK50" s="3">
        <f t="shared" si="776"/>
        <v>0</v>
      </c>
      <c r="AHL50" s="7">
        <f t="shared" si="777"/>
        <v>0</v>
      </c>
      <c r="AHM50" s="7">
        <f t="shared" si="778"/>
        <v>0</v>
      </c>
      <c r="AHN50" s="7">
        <f t="shared" si="779"/>
        <v>0</v>
      </c>
      <c r="AHO50" s="7">
        <f t="shared" si="780"/>
        <v>0</v>
      </c>
      <c r="AHP50" s="7">
        <f t="shared" si="781"/>
        <v>0</v>
      </c>
      <c r="AHQ50" s="8" t="e">
        <f t="shared" si="782"/>
        <v>#DIV/0!</v>
      </c>
      <c r="AHR50" s="10" t="e">
        <f t="shared" si="783"/>
        <v>#DIV/0!</v>
      </c>
      <c r="AHS50" s="13" t="e">
        <f t="shared" si="784"/>
        <v>#DIV/0!</v>
      </c>
      <c r="AHT50" s="14" t="e">
        <f t="shared" si="785"/>
        <v>#DIV/0!</v>
      </c>
      <c r="AHU50" s="14" t="e">
        <f t="shared" si="786"/>
        <v>#DIV/0!</v>
      </c>
      <c r="AHV50" s="15" t="e">
        <f t="shared" si="787"/>
        <v>#DIV/0!</v>
      </c>
      <c r="AHW50" s="21" t="e">
        <f t="shared" si="788"/>
        <v>#N/A</v>
      </c>
      <c r="AHX50" s="116">
        <f t="shared" si="789"/>
        <v>8</v>
      </c>
      <c r="AHY50" s="116">
        <f t="shared" si="790"/>
        <v>0</v>
      </c>
      <c r="AHZ50" s="5"/>
      <c r="AIA50" s="25"/>
      <c r="AIB50" s="25"/>
      <c r="AIC50" s="25"/>
      <c r="AID50" s="25"/>
      <c r="AIE50" s="25"/>
      <c r="AIF50" s="25"/>
      <c r="AIG50" s="25"/>
      <c r="AIH50" s="25"/>
      <c r="AII50" s="3">
        <f t="shared" si="791"/>
        <v>0</v>
      </c>
      <c r="AIJ50" s="3">
        <f t="shared" si="792"/>
        <v>0</v>
      </c>
      <c r="AIK50" s="3">
        <f t="shared" si="793"/>
        <v>0</v>
      </c>
      <c r="AIL50" s="3">
        <f t="shared" si="794"/>
        <v>0</v>
      </c>
      <c r="AIM50" s="3">
        <f t="shared" si="795"/>
        <v>0</v>
      </c>
      <c r="AIN50" s="3">
        <f t="shared" si="796"/>
        <v>0</v>
      </c>
      <c r="AIO50" s="3">
        <f t="shared" si="797"/>
        <v>0</v>
      </c>
      <c r="AIP50" s="3">
        <f t="shared" si="798"/>
        <v>0</v>
      </c>
      <c r="AIQ50" s="3">
        <f t="shared" si="799"/>
        <v>0</v>
      </c>
      <c r="AIR50" s="3">
        <f t="shared" si="800"/>
        <v>0</v>
      </c>
      <c r="AIS50" s="3">
        <f t="shared" si="801"/>
        <v>0</v>
      </c>
      <c r="AIT50" s="3">
        <f t="shared" si="802"/>
        <v>0</v>
      </c>
      <c r="AIU50" s="3">
        <f t="shared" si="803"/>
        <v>0</v>
      </c>
      <c r="AIV50" s="3">
        <f t="shared" si="804"/>
        <v>0</v>
      </c>
      <c r="AIW50" s="3">
        <f t="shared" si="805"/>
        <v>0</v>
      </c>
      <c r="AIX50" s="3">
        <f t="shared" si="806"/>
        <v>0</v>
      </c>
      <c r="AIY50" s="3">
        <f t="shared" si="807"/>
        <v>0</v>
      </c>
      <c r="AIZ50" s="3">
        <f t="shared" si="808"/>
        <v>0</v>
      </c>
      <c r="AJA50" s="3">
        <f t="shared" si="809"/>
        <v>0</v>
      </c>
      <c r="AJB50" s="3">
        <f t="shared" si="810"/>
        <v>0</v>
      </c>
      <c r="AJC50" s="3">
        <f t="shared" si="811"/>
        <v>0</v>
      </c>
      <c r="AJD50" s="3">
        <f t="shared" si="812"/>
        <v>0</v>
      </c>
      <c r="AJE50" s="3">
        <f t="shared" si="813"/>
        <v>0</v>
      </c>
      <c r="AJF50" s="3">
        <f t="shared" si="814"/>
        <v>0</v>
      </c>
      <c r="AJG50" s="3">
        <f t="shared" si="924"/>
        <v>0</v>
      </c>
      <c r="AJH50" s="3">
        <f t="shared" si="816"/>
        <v>0</v>
      </c>
      <c r="AJI50" s="3">
        <f t="shared" si="817"/>
        <v>0</v>
      </c>
      <c r="AJJ50" s="3">
        <f t="shared" si="818"/>
        <v>0</v>
      </c>
      <c r="AJK50" s="3">
        <f t="shared" si="819"/>
        <v>0</v>
      </c>
      <c r="AJL50" s="3">
        <f t="shared" si="820"/>
        <v>0</v>
      </c>
      <c r="AJM50" s="7">
        <f t="shared" si="821"/>
        <v>0</v>
      </c>
      <c r="AJN50" s="7">
        <f t="shared" si="822"/>
        <v>0</v>
      </c>
      <c r="AJO50" s="7">
        <f t="shared" si="823"/>
        <v>0</v>
      </c>
      <c r="AJP50" s="7">
        <f t="shared" si="824"/>
        <v>0</v>
      </c>
      <c r="AJQ50" s="7">
        <f t="shared" si="825"/>
        <v>0</v>
      </c>
      <c r="AJR50" s="7">
        <f t="shared" si="826"/>
        <v>0</v>
      </c>
      <c r="AJS50" s="7">
        <f t="shared" si="827"/>
        <v>0</v>
      </c>
      <c r="AJT50" s="7">
        <f t="shared" si="828"/>
        <v>0</v>
      </c>
      <c r="AJU50" s="7">
        <f t="shared" si="829"/>
        <v>0</v>
      </c>
      <c r="AJV50" s="7">
        <f t="shared" si="830"/>
        <v>0</v>
      </c>
      <c r="AJW50" s="8" t="e">
        <f t="shared" si="831"/>
        <v>#DIV/0!</v>
      </c>
      <c r="AJX50" s="10" t="e">
        <f t="shared" si="832"/>
        <v>#DIV/0!</v>
      </c>
      <c r="AJY50" s="13" t="e">
        <f t="shared" si="833"/>
        <v>#DIV/0!</v>
      </c>
      <c r="AJZ50" s="14" t="e">
        <f t="shared" si="834"/>
        <v>#DIV/0!</v>
      </c>
      <c r="AKA50" s="14" t="e">
        <f t="shared" si="835"/>
        <v>#DIV/0!</v>
      </c>
      <c r="AKB50" s="15" t="e">
        <f t="shared" si="836"/>
        <v>#DIV/0!</v>
      </c>
      <c r="AKC50" s="21" t="e">
        <f t="shared" si="837"/>
        <v>#N/A</v>
      </c>
      <c r="AKD50" s="116">
        <f t="shared" si="838"/>
        <v>7</v>
      </c>
      <c r="AKE50" s="116">
        <f t="shared" si="839"/>
        <v>0</v>
      </c>
      <c r="AKF50" s="5"/>
      <c r="AKG50" s="25"/>
      <c r="AKH50" s="25"/>
      <c r="AKI50" s="25"/>
      <c r="AKJ50" s="25"/>
      <c r="AKK50" s="25"/>
      <c r="AKL50" s="25"/>
      <c r="AKM50" s="25"/>
      <c r="AKN50" s="3">
        <f t="shared" si="76"/>
        <v>0</v>
      </c>
      <c r="AKO50" s="3">
        <f t="shared" si="77"/>
        <v>0</v>
      </c>
      <c r="AKP50" s="3">
        <f t="shared" si="78"/>
        <v>0</v>
      </c>
      <c r="AKQ50" s="3">
        <f t="shared" si="79"/>
        <v>0</v>
      </c>
      <c r="AKR50" s="3">
        <f t="shared" si="840"/>
        <v>0</v>
      </c>
      <c r="AKS50" s="3">
        <f t="shared" si="80"/>
        <v>0</v>
      </c>
      <c r="AKT50" s="3">
        <f t="shared" si="81"/>
        <v>0</v>
      </c>
      <c r="AKU50" s="3">
        <f t="shared" si="82"/>
        <v>0</v>
      </c>
      <c r="AKV50" s="3">
        <f t="shared" si="83"/>
        <v>0</v>
      </c>
      <c r="AKW50" s="3">
        <f t="shared" si="841"/>
        <v>0</v>
      </c>
      <c r="AKX50" s="3">
        <f t="shared" si="84"/>
        <v>0</v>
      </c>
      <c r="AKY50" s="3">
        <f t="shared" si="85"/>
        <v>0</v>
      </c>
      <c r="AKZ50" s="3">
        <f t="shared" si="86"/>
        <v>0</v>
      </c>
      <c r="ALA50" s="3">
        <f t="shared" si="87"/>
        <v>0</v>
      </c>
      <c r="ALB50" s="3">
        <f t="shared" si="842"/>
        <v>0</v>
      </c>
      <c r="ALC50" s="3">
        <f t="shared" si="88"/>
        <v>0</v>
      </c>
      <c r="ALD50" s="3">
        <f t="shared" si="89"/>
        <v>0</v>
      </c>
      <c r="ALE50" s="3">
        <f t="shared" si="90"/>
        <v>0</v>
      </c>
      <c r="ALF50" s="3">
        <f t="shared" si="91"/>
        <v>0</v>
      </c>
      <c r="ALG50" s="3">
        <f t="shared" si="843"/>
        <v>0</v>
      </c>
      <c r="ALH50" s="3">
        <f t="shared" si="92"/>
        <v>0</v>
      </c>
      <c r="ALI50" s="3">
        <f t="shared" si="93"/>
        <v>0</v>
      </c>
      <c r="ALJ50" s="3">
        <f t="shared" si="94"/>
        <v>0</v>
      </c>
      <c r="ALK50" s="3">
        <f t="shared" si="95"/>
        <v>0</v>
      </c>
      <c r="ALL50" s="3">
        <f t="shared" si="844"/>
        <v>0</v>
      </c>
      <c r="ALM50" s="3">
        <f t="shared" si="96"/>
        <v>0</v>
      </c>
      <c r="ALN50" s="3">
        <f t="shared" si="97"/>
        <v>0</v>
      </c>
      <c r="ALO50" s="3">
        <f t="shared" si="98"/>
        <v>0</v>
      </c>
      <c r="ALP50" s="3">
        <f t="shared" si="99"/>
        <v>0</v>
      </c>
      <c r="ALQ50" s="3">
        <f t="shared" si="845"/>
        <v>0</v>
      </c>
      <c r="ALR50" s="7">
        <f t="shared" si="846"/>
        <v>0</v>
      </c>
      <c r="ALS50" s="7">
        <f t="shared" si="847"/>
        <v>0</v>
      </c>
      <c r="ALT50" s="7">
        <f t="shared" si="848"/>
        <v>0</v>
      </c>
      <c r="ALU50" s="7">
        <f t="shared" si="849"/>
        <v>0</v>
      </c>
      <c r="ALV50" s="7">
        <f t="shared" si="850"/>
        <v>0</v>
      </c>
      <c r="ALW50" s="8" t="e">
        <f t="shared" si="851"/>
        <v>#DIV/0!</v>
      </c>
      <c r="ALX50" s="10" t="e">
        <f t="shared" si="852"/>
        <v>#DIV/0!</v>
      </c>
      <c r="ALY50" s="13" t="e">
        <f t="shared" si="853"/>
        <v>#DIV/0!</v>
      </c>
      <c r="ALZ50" s="14" t="e">
        <f t="shared" si="854"/>
        <v>#DIV/0!</v>
      </c>
      <c r="AMA50" s="14" t="e">
        <f t="shared" si="855"/>
        <v>#DIV/0!</v>
      </c>
      <c r="AMB50" s="15" t="e">
        <f t="shared" si="856"/>
        <v>#DIV/0!</v>
      </c>
      <c r="AMC50" s="21" t="e">
        <f t="shared" si="857"/>
        <v>#N/A</v>
      </c>
      <c r="AMD50" s="30">
        <f t="shared" si="858"/>
        <v>6</v>
      </c>
      <c r="AME50" s="30">
        <f t="shared" si="859"/>
        <v>0</v>
      </c>
      <c r="AMF50" s="5"/>
      <c r="AMG50" s="25"/>
      <c r="AMH50" s="25"/>
      <c r="AMI50" s="25"/>
      <c r="AMJ50" s="25"/>
      <c r="AMK50" s="25"/>
      <c r="AML50" s="25"/>
      <c r="AMM50" s="3">
        <f t="shared" si="860"/>
        <v>0</v>
      </c>
      <c r="AMN50" s="3">
        <f t="shared" si="861"/>
        <v>0</v>
      </c>
      <c r="AMO50" s="3">
        <f t="shared" si="862"/>
        <v>0</v>
      </c>
      <c r="AMP50" s="3">
        <f t="shared" si="863"/>
        <v>0</v>
      </c>
      <c r="AMQ50" s="3">
        <f t="shared" si="864"/>
        <v>0</v>
      </c>
      <c r="AMR50" s="3">
        <f t="shared" si="865"/>
        <v>0</v>
      </c>
      <c r="AMS50" s="3">
        <f t="shared" si="866"/>
        <v>0</v>
      </c>
      <c r="AMT50" s="3">
        <f t="shared" si="867"/>
        <v>0</v>
      </c>
      <c r="AMU50" s="3">
        <f t="shared" si="868"/>
        <v>0</v>
      </c>
      <c r="AMV50" s="3">
        <f t="shared" si="869"/>
        <v>0</v>
      </c>
      <c r="AMW50" s="3">
        <f t="shared" si="870"/>
        <v>0</v>
      </c>
      <c r="AMX50" s="3">
        <f t="shared" si="871"/>
        <v>0</v>
      </c>
      <c r="AMY50" s="3">
        <f t="shared" si="872"/>
        <v>0</v>
      </c>
      <c r="AMZ50" s="3">
        <f t="shared" si="873"/>
        <v>0</v>
      </c>
      <c r="ANA50" s="3">
        <f t="shared" si="874"/>
        <v>0</v>
      </c>
      <c r="ANB50" s="3">
        <f t="shared" si="875"/>
        <v>0</v>
      </c>
      <c r="ANC50" s="3">
        <f t="shared" si="876"/>
        <v>0</v>
      </c>
      <c r="AND50" s="3">
        <f t="shared" si="877"/>
        <v>0</v>
      </c>
      <c r="ANE50" s="3">
        <f t="shared" si="878"/>
        <v>0</v>
      </c>
      <c r="ANF50" s="3">
        <f t="shared" si="879"/>
        <v>0</v>
      </c>
      <c r="ANG50" s="3">
        <f t="shared" si="880"/>
        <v>0</v>
      </c>
      <c r="ANH50" s="3">
        <f t="shared" si="881"/>
        <v>0</v>
      </c>
      <c r="ANI50" s="3">
        <f t="shared" si="882"/>
        <v>0</v>
      </c>
      <c r="ANJ50" s="3">
        <f t="shared" si="883"/>
        <v>0</v>
      </c>
      <c r="ANK50" s="3">
        <f t="shared" si="884"/>
        <v>0</v>
      </c>
      <c r="ANL50" s="3">
        <f t="shared" si="885"/>
        <v>0</v>
      </c>
      <c r="ANM50" s="3">
        <f t="shared" si="886"/>
        <v>0</v>
      </c>
      <c r="ANN50" s="3">
        <f t="shared" si="887"/>
        <v>0</v>
      </c>
      <c r="ANO50" s="3">
        <f t="shared" si="888"/>
        <v>0</v>
      </c>
      <c r="ANP50" s="3">
        <f t="shared" si="889"/>
        <v>0</v>
      </c>
      <c r="ANQ50" s="12" t="e">
        <f t="shared" si="100"/>
        <v>#DIV/0!</v>
      </c>
      <c r="ANR50" s="10" t="e">
        <f t="shared" si="890"/>
        <v>#DIV/0!</v>
      </c>
      <c r="ANS50" s="13" t="e">
        <f t="shared" si="891"/>
        <v>#DIV/0!</v>
      </c>
      <c r="ANT50" s="14" t="e">
        <f t="shared" si="892"/>
        <v>#DIV/0!</v>
      </c>
      <c r="ANU50" s="14" t="e">
        <f t="shared" si="893"/>
        <v>#DIV/0!</v>
      </c>
      <c r="ANV50" s="15" t="e">
        <f t="shared" si="894"/>
        <v>#DIV/0!</v>
      </c>
      <c r="ANW50" s="31" t="e">
        <f t="shared" si="895"/>
        <v>#N/A</v>
      </c>
      <c r="ANX50" s="2" t="e">
        <f>COUNTBLANK(#REF!)</f>
        <v>#REF!</v>
      </c>
      <c r="ANY50" s="6" t="e">
        <f t="shared" si="896"/>
        <v>#REF!</v>
      </c>
      <c r="ANZ50" s="67"/>
      <c r="AOA50" s="70"/>
      <c r="AOB50" s="2">
        <f t="shared" si="101"/>
        <v>0</v>
      </c>
      <c r="AOC50" s="2">
        <f t="shared" si="897"/>
        <v>4</v>
      </c>
      <c r="AOD50" s="49">
        <v>43</v>
      </c>
      <c r="AOE50" s="178">
        <f>'LISTA DE ESTUDIANTES Y ASISTENC'!AFY47:AFY47</f>
        <v>0</v>
      </c>
      <c r="AOF50" s="207" t="e">
        <f t="shared" si="898"/>
        <v>#N/A</v>
      </c>
      <c r="AOG50" s="75" t="e">
        <f t="shared" si="899"/>
        <v>#N/A</v>
      </c>
      <c r="AOH50" s="75" t="e">
        <f t="shared" si="900"/>
        <v>#N/A</v>
      </c>
      <c r="AOI50" s="75" t="e">
        <f t="shared" si="901"/>
        <v>#N/A</v>
      </c>
      <c r="AOJ50" s="91" t="e">
        <f t="shared" si="102"/>
        <v>#N/A</v>
      </c>
      <c r="AOK50" s="91" t="e">
        <f t="shared" si="103"/>
        <v>#N/A</v>
      </c>
      <c r="AOL50" s="91" t="e">
        <f t="shared" si="104"/>
        <v>#N/A</v>
      </c>
      <c r="AOM50" s="91" t="e">
        <f t="shared" si="105"/>
        <v>#N/A</v>
      </c>
      <c r="AON50" s="91" t="e">
        <f t="shared" si="902"/>
        <v>#N/A</v>
      </c>
      <c r="AOO50" s="91" t="e">
        <f t="shared" si="106"/>
        <v>#N/A</v>
      </c>
      <c r="AOP50" s="91" t="e">
        <f t="shared" si="107"/>
        <v>#N/A</v>
      </c>
      <c r="AOQ50" s="91" t="e">
        <f t="shared" si="108"/>
        <v>#N/A</v>
      </c>
      <c r="AOR50" s="91" t="e">
        <f t="shared" si="109"/>
        <v>#N/A</v>
      </c>
      <c r="AOS50" s="91" t="e">
        <f t="shared" si="903"/>
        <v>#N/A</v>
      </c>
      <c r="AOT50" s="91" t="e">
        <f t="shared" si="110"/>
        <v>#N/A</v>
      </c>
      <c r="AOU50" s="91" t="e">
        <f t="shared" si="111"/>
        <v>#N/A</v>
      </c>
      <c r="AOV50" s="91" t="e">
        <f t="shared" si="112"/>
        <v>#N/A</v>
      </c>
      <c r="AOW50" s="91" t="e">
        <f t="shared" si="113"/>
        <v>#N/A</v>
      </c>
      <c r="AOX50" s="91" t="e">
        <f t="shared" si="904"/>
        <v>#N/A</v>
      </c>
      <c r="AOY50" s="91" t="e">
        <f t="shared" si="114"/>
        <v>#N/A</v>
      </c>
      <c r="AOZ50" s="91" t="e">
        <f t="shared" si="115"/>
        <v>#N/A</v>
      </c>
      <c r="APA50" s="91" t="e">
        <f t="shared" si="116"/>
        <v>#N/A</v>
      </c>
      <c r="APB50" s="91" t="e">
        <f t="shared" si="117"/>
        <v>#N/A</v>
      </c>
      <c r="APC50" s="91" t="e">
        <f t="shared" si="905"/>
        <v>#N/A</v>
      </c>
      <c r="APD50" s="78" t="e">
        <f t="shared" si="906"/>
        <v>#N/A</v>
      </c>
      <c r="APE50" s="93" t="e">
        <f t="shared" si="907"/>
        <v>#N/A</v>
      </c>
      <c r="APF50" s="93"/>
      <c r="APG50" s="94" t="e">
        <f t="shared" si="920"/>
        <v>#N/A</v>
      </c>
      <c r="APH50" s="95" t="e">
        <f t="shared" si="909"/>
        <v>#N/A</v>
      </c>
      <c r="API50" s="95" t="e">
        <f t="shared" si="910"/>
        <v>#N/A</v>
      </c>
      <c r="APJ50" s="96" t="e">
        <f t="shared" si="911"/>
        <v>#N/A</v>
      </c>
      <c r="APK50" s="83" t="e">
        <f>COUNTBLANK(#REF!)</f>
        <v>#REF!</v>
      </c>
      <c r="APL50" s="83" t="e">
        <f t="shared" si="912"/>
        <v>#REF!</v>
      </c>
      <c r="APM50" s="97"/>
      <c r="APN50" s="208"/>
    </row>
    <row r="51" spans="1:1106" x14ac:dyDescent="0.25">
      <c r="A51" s="2">
        <f t="shared" si="118"/>
        <v>7</v>
      </c>
      <c r="B51" s="2">
        <f t="shared" si="119"/>
        <v>0</v>
      </c>
      <c r="C51" s="49">
        <v>44</v>
      </c>
      <c r="D51" s="48"/>
      <c r="E51" s="32"/>
      <c r="F51" s="25"/>
      <c r="G51" s="25"/>
      <c r="H51" s="25"/>
      <c r="I51" s="25"/>
      <c r="J51" s="25"/>
      <c r="K51" s="25"/>
      <c r="L51" s="3">
        <f t="shared" si="120"/>
        <v>0</v>
      </c>
      <c r="M51" s="3">
        <f t="shared" si="121"/>
        <v>0</v>
      </c>
      <c r="N51" s="3">
        <f t="shared" si="122"/>
        <v>0</v>
      </c>
      <c r="O51" s="3">
        <f t="shared" si="123"/>
        <v>0</v>
      </c>
      <c r="P51" s="3">
        <f t="shared" si="124"/>
        <v>0</v>
      </c>
      <c r="Q51" s="3">
        <f t="shared" si="125"/>
        <v>0</v>
      </c>
      <c r="R51" s="3">
        <f t="shared" si="126"/>
        <v>0</v>
      </c>
      <c r="S51" s="3">
        <f t="shared" si="127"/>
        <v>0</v>
      </c>
      <c r="T51" s="3">
        <f t="shared" si="128"/>
        <v>0</v>
      </c>
      <c r="U51" s="3">
        <f t="shared" si="129"/>
        <v>0</v>
      </c>
      <c r="V51" s="3">
        <f t="shared" si="130"/>
        <v>0</v>
      </c>
      <c r="W51" s="3">
        <f t="shared" si="131"/>
        <v>0</v>
      </c>
      <c r="X51" s="3">
        <f t="shared" si="132"/>
        <v>0</v>
      </c>
      <c r="Y51" s="3">
        <f t="shared" si="133"/>
        <v>0</v>
      </c>
      <c r="Z51" s="3">
        <f t="shared" si="134"/>
        <v>0</v>
      </c>
      <c r="AA51" s="3">
        <f t="shared" si="135"/>
        <v>0</v>
      </c>
      <c r="AB51" s="3">
        <f t="shared" si="136"/>
        <v>0</v>
      </c>
      <c r="AC51" s="3">
        <f t="shared" si="137"/>
        <v>0</v>
      </c>
      <c r="AD51" s="3">
        <f t="shared" si="138"/>
        <v>0</v>
      </c>
      <c r="AE51" s="3">
        <f t="shared" si="139"/>
        <v>0</v>
      </c>
      <c r="AF51" s="3">
        <f t="shared" si="140"/>
        <v>0</v>
      </c>
      <c r="AG51" s="3">
        <f t="shared" si="141"/>
        <v>0</v>
      </c>
      <c r="AH51" s="3">
        <f t="shared" si="142"/>
        <v>0</v>
      </c>
      <c r="AI51" s="3">
        <f t="shared" si="143"/>
        <v>0</v>
      </c>
      <c r="AJ51" s="3">
        <f t="shared" si="144"/>
        <v>0</v>
      </c>
      <c r="AK51" s="3">
        <f t="shared" si="145"/>
        <v>0</v>
      </c>
      <c r="AL51" s="3">
        <f t="shared" si="146"/>
        <v>0</v>
      </c>
      <c r="AM51" s="3">
        <f t="shared" si="147"/>
        <v>0</v>
      </c>
      <c r="AN51" s="3">
        <f t="shared" si="148"/>
        <v>0</v>
      </c>
      <c r="AO51" s="3">
        <f t="shared" si="149"/>
        <v>0</v>
      </c>
      <c r="AP51" s="7">
        <f t="shared" si="150"/>
        <v>0</v>
      </c>
      <c r="AQ51" s="7">
        <f t="shared" si="151"/>
        <v>0</v>
      </c>
      <c r="AR51" s="7">
        <f t="shared" si="152"/>
        <v>0</v>
      </c>
      <c r="AS51" s="7">
        <f t="shared" si="153"/>
        <v>0</v>
      </c>
      <c r="AT51" s="7">
        <f t="shared" si="154"/>
        <v>0</v>
      </c>
      <c r="AU51" s="8" t="e">
        <f t="shared" si="0"/>
        <v>#DIV/0!</v>
      </c>
      <c r="AV51" s="10" t="e">
        <f t="shared" si="155"/>
        <v>#DIV/0!</v>
      </c>
      <c r="AW51" s="10"/>
      <c r="AX51" s="13" t="e">
        <f t="shared" si="156"/>
        <v>#DIV/0!</v>
      </c>
      <c r="AY51" s="14" t="e">
        <f t="shared" si="157"/>
        <v>#DIV/0!</v>
      </c>
      <c r="AZ51" s="14" t="e">
        <f t="shared" si="158"/>
        <v>#DIV/0!</v>
      </c>
      <c r="BA51" s="15" t="e">
        <f t="shared" si="159"/>
        <v>#DIV/0!</v>
      </c>
      <c r="BB51" s="30">
        <f t="shared" si="160"/>
        <v>7</v>
      </c>
      <c r="BC51" s="30">
        <f t="shared" si="161"/>
        <v>0</v>
      </c>
      <c r="BD51" s="5"/>
      <c r="BE51" s="21" t="e">
        <f t="shared" si="913"/>
        <v>#N/A</v>
      </c>
      <c r="BF51" s="25"/>
      <c r="BG51" s="25"/>
      <c r="BH51" s="25"/>
      <c r="BI51" s="25"/>
      <c r="BJ51" s="25"/>
      <c r="BK51" s="25"/>
      <c r="BL51" s="25"/>
      <c r="BM51" s="3">
        <f t="shared" si="162"/>
        <v>0</v>
      </c>
      <c r="BN51" s="3">
        <f t="shared" si="163"/>
        <v>0</v>
      </c>
      <c r="BO51" s="3">
        <f t="shared" si="164"/>
        <v>0</v>
      </c>
      <c r="BP51" s="3">
        <f t="shared" si="165"/>
        <v>0</v>
      </c>
      <c r="BQ51" s="3">
        <f t="shared" si="166"/>
        <v>0</v>
      </c>
      <c r="BR51" s="3">
        <f t="shared" si="167"/>
        <v>0</v>
      </c>
      <c r="BS51" s="3">
        <f t="shared" si="168"/>
        <v>0</v>
      </c>
      <c r="BT51" s="3">
        <f t="shared" si="169"/>
        <v>0</v>
      </c>
      <c r="BU51" s="3">
        <f t="shared" si="170"/>
        <v>0</v>
      </c>
      <c r="BV51" s="3">
        <f t="shared" si="171"/>
        <v>0</v>
      </c>
      <c r="BW51" s="3">
        <f t="shared" si="172"/>
        <v>0</v>
      </c>
      <c r="BX51" s="3">
        <f t="shared" si="173"/>
        <v>0</v>
      </c>
      <c r="BY51" s="3">
        <f t="shared" si="174"/>
        <v>0</v>
      </c>
      <c r="BZ51" s="3">
        <f t="shared" si="175"/>
        <v>0</v>
      </c>
      <c r="CA51" s="3">
        <f t="shared" si="176"/>
        <v>0</v>
      </c>
      <c r="CB51" s="3">
        <f t="shared" si="177"/>
        <v>0</v>
      </c>
      <c r="CC51" s="3">
        <f t="shared" si="178"/>
        <v>0</v>
      </c>
      <c r="CD51" s="3">
        <f t="shared" si="179"/>
        <v>0</v>
      </c>
      <c r="CE51" s="3">
        <f t="shared" si="180"/>
        <v>0</v>
      </c>
      <c r="CF51" s="3">
        <f t="shared" si="181"/>
        <v>0</v>
      </c>
      <c r="CG51" s="3">
        <f t="shared" si="182"/>
        <v>0</v>
      </c>
      <c r="CH51" s="3">
        <f t="shared" si="183"/>
        <v>0</v>
      </c>
      <c r="CI51" s="3">
        <f t="shared" si="184"/>
        <v>0</v>
      </c>
      <c r="CJ51" s="3">
        <f t="shared" si="185"/>
        <v>0</v>
      </c>
      <c r="CK51" s="3">
        <f t="shared" si="186"/>
        <v>0</v>
      </c>
      <c r="CL51" s="3">
        <f t="shared" si="187"/>
        <v>0</v>
      </c>
      <c r="CM51" s="3">
        <f t="shared" si="188"/>
        <v>0</v>
      </c>
      <c r="CN51" s="3">
        <f t="shared" si="189"/>
        <v>0</v>
      </c>
      <c r="CO51" s="3">
        <f t="shared" si="190"/>
        <v>0</v>
      </c>
      <c r="CP51" s="3">
        <f t="shared" si="191"/>
        <v>0</v>
      </c>
      <c r="CQ51" s="7">
        <f t="shared" si="192"/>
        <v>0</v>
      </c>
      <c r="CR51" s="7">
        <f t="shared" si="193"/>
        <v>0</v>
      </c>
      <c r="CS51" s="7">
        <f t="shared" si="194"/>
        <v>0</v>
      </c>
      <c r="CT51" s="7">
        <f t="shared" si="195"/>
        <v>0</v>
      </c>
      <c r="CU51" s="7">
        <f t="shared" si="196"/>
        <v>0</v>
      </c>
      <c r="CV51" s="8" t="e">
        <f t="shared" si="197"/>
        <v>#DIV/0!</v>
      </c>
      <c r="CW51" s="10" t="e">
        <f t="shared" si="198"/>
        <v>#DIV/0!</v>
      </c>
      <c r="CX51" s="13" t="e">
        <f t="shared" si="199"/>
        <v>#DIV/0!</v>
      </c>
      <c r="CY51" s="14" t="e">
        <f t="shared" si="200"/>
        <v>#DIV/0!</v>
      </c>
      <c r="CZ51" s="14" t="e">
        <f t="shared" si="201"/>
        <v>#DIV/0!</v>
      </c>
      <c r="DA51" s="15" t="e">
        <f t="shared" si="202"/>
        <v>#DIV/0!</v>
      </c>
      <c r="DB51" s="21" t="e">
        <f t="shared" si="203"/>
        <v>#N/A</v>
      </c>
      <c r="DC51" s="116">
        <f t="shared" si="204"/>
        <v>8</v>
      </c>
      <c r="DD51" s="116">
        <f t="shared" si="205"/>
        <v>0</v>
      </c>
      <c r="DE51" s="5"/>
      <c r="DF51" s="25"/>
      <c r="DG51" s="25"/>
      <c r="DH51" s="25"/>
      <c r="DI51" s="25"/>
      <c r="DJ51" s="25"/>
      <c r="DK51" s="25"/>
      <c r="DL51" s="25"/>
      <c r="DM51" s="25"/>
      <c r="DN51" s="3">
        <f t="shared" si="206"/>
        <v>0</v>
      </c>
      <c r="DO51" s="3">
        <f t="shared" si="207"/>
        <v>0</v>
      </c>
      <c r="DP51" s="3">
        <f t="shared" si="208"/>
        <v>0</v>
      </c>
      <c r="DQ51" s="3">
        <f t="shared" si="209"/>
        <v>0</v>
      </c>
      <c r="DR51" s="3">
        <f t="shared" si="210"/>
        <v>0</v>
      </c>
      <c r="DS51" s="3">
        <f t="shared" si="211"/>
        <v>0</v>
      </c>
      <c r="DT51" s="3">
        <f t="shared" si="212"/>
        <v>0</v>
      </c>
      <c r="DU51" s="3">
        <f t="shared" si="213"/>
        <v>0</v>
      </c>
      <c r="DV51" s="3">
        <f t="shared" si="214"/>
        <v>0</v>
      </c>
      <c r="DW51" s="3">
        <f t="shared" si="215"/>
        <v>0</v>
      </c>
      <c r="DX51" s="3">
        <f t="shared" si="216"/>
        <v>0</v>
      </c>
      <c r="DY51" s="3">
        <f t="shared" si="217"/>
        <v>0</v>
      </c>
      <c r="DZ51" s="3">
        <f t="shared" si="218"/>
        <v>0</v>
      </c>
      <c r="EA51" s="3">
        <f t="shared" si="219"/>
        <v>0</v>
      </c>
      <c r="EB51" s="3">
        <f t="shared" si="220"/>
        <v>0</v>
      </c>
      <c r="EC51" s="3">
        <f t="shared" si="221"/>
        <v>0</v>
      </c>
      <c r="ED51" s="3">
        <f t="shared" si="222"/>
        <v>0</v>
      </c>
      <c r="EE51" s="3">
        <f t="shared" si="223"/>
        <v>0</v>
      </c>
      <c r="EF51" s="3">
        <f t="shared" si="224"/>
        <v>0</v>
      </c>
      <c r="EG51" s="3">
        <f t="shared" si="225"/>
        <v>0</v>
      </c>
      <c r="EH51" s="3">
        <f t="shared" si="226"/>
        <v>0</v>
      </c>
      <c r="EI51" s="3">
        <f t="shared" si="227"/>
        <v>0</v>
      </c>
      <c r="EJ51" s="3">
        <f t="shared" si="228"/>
        <v>0</v>
      </c>
      <c r="EK51" s="3">
        <f t="shared" si="229"/>
        <v>0</v>
      </c>
      <c r="EL51" s="3">
        <f t="shared" si="921"/>
        <v>0</v>
      </c>
      <c r="EM51" s="3">
        <f t="shared" si="231"/>
        <v>0</v>
      </c>
      <c r="EN51" s="3">
        <f t="shared" si="232"/>
        <v>0</v>
      </c>
      <c r="EO51" s="3">
        <f t="shared" si="233"/>
        <v>0</v>
      </c>
      <c r="EP51" s="3">
        <f t="shared" si="234"/>
        <v>0</v>
      </c>
      <c r="EQ51" s="3">
        <f t="shared" si="235"/>
        <v>0</v>
      </c>
      <c r="ER51" s="7">
        <f t="shared" si="236"/>
        <v>0</v>
      </c>
      <c r="ES51" s="7">
        <f t="shared" si="237"/>
        <v>0</v>
      </c>
      <c r="ET51" s="7">
        <f t="shared" si="238"/>
        <v>0</v>
      </c>
      <c r="EU51" s="7">
        <f t="shared" si="239"/>
        <v>0</v>
      </c>
      <c r="EV51" s="7">
        <f t="shared" si="240"/>
        <v>0</v>
      </c>
      <c r="EW51" s="7">
        <f t="shared" si="241"/>
        <v>0</v>
      </c>
      <c r="EX51" s="7">
        <f t="shared" si="242"/>
        <v>0</v>
      </c>
      <c r="EY51" s="7">
        <f t="shared" si="243"/>
        <v>0</v>
      </c>
      <c r="EZ51" s="7">
        <f t="shared" si="244"/>
        <v>0</v>
      </c>
      <c r="FA51" s="7">
        <f t="shared" si="245"/>
        <v>0</v>
      </c>
      <c r="FB51" s="8" t="e">
        <f t="shared" si="246"/>
        <v>#DIV/0!</v>
      </c>
      <c r="FC51" s="10" t="e">
        <f t="shared" si="247"/>
        <v>#DIV/0!</v>
      </c>
      <c r="FD51" s="13" t="e">
        <f t="shared" si="248"/>
        <v>#DIV/0!</v>
      </c>
      <c r="FE51" s="14" t="e">
        <f t="shared" si="249"/>
        <v>#DIV/0!</v>
      </c>
      <c r="FF51" s="14" t="e">
        <f t="shared" si="250"/>
        <v>#DIV/0!</v>
      </c>
      <c r="FG51" s="15" t="e">
        <f t="shared" si="251"/>
        <v>#DIV/0!</v>
      </c>
      <c r="FH51" s="21" t="e">
        <f t="shared" si="252"/>
        <v>#N/A</v>
      </c>
      <c r="FI51" s="116">
        <f t="shared" si="253"/>
        <v>7</v>
      </c>
      <c r="FJ51" s="116">
        <f t="shared" si="254"/>
        <v>0</v>
      </c>
      <c r="FK51" s="5"/>
      <c r="FL51" s="25"/>
      <c r="FM51" s="25"/>
      <c r="FN51" s="25"/>
      <c r="FO51" s="25"/>
      <c r="FP51" s="25"/>
      <c r="FQ51" s="25"/>
      <c r="FR51" s="25"/>
      <c r="FS51" s="3">
        <f t="shared" si="1"/>
        <v>0</v>
      </c>
      <c r="FT51" s="3">
        <f t="shared" si="2"/>
        <v>0</v>
      </c>
      <c r="FU51" s="3">
        <f t="shared" si="3"/>
        <v>0</v>
      </c>
      <c r="FV51" s="3">
        <f t="shared" si="4"/>
        <v>0</v>
      </c>
      <c r="FW51" s="3">
        <f t="shared" si="255"/>
        <v>0</v>
      </c>
      <c r="FX51" s="3">
        <f t="shared" si="5"/>
        <v>0</v>
      </c>
      <c r="FY51" s="3">
        <f t="shared" si="6"/>
        <v>0</v>
      </c>
      <c r="FZ51" s="3">
        <f t="shared" si="7"/>
        <v>0</v>
      </c>
      <c r="GA51" s="3">
        <f t="shared" si="8"/>
        <v>0</v>
      </c>
      <c r="GB51" s="3">
        <f t="shared" si="256"/>
        <v>0</v>
      </c>
      <c r="GC51" s="3">
        <f t="shared" si="9"/>
        <v>0</v>
      </c>
      <c r="GD51" s="3">
        <f t="shared" si="10"/>
        <v>0</v>
      </c>
      <c r="GE51" s="3">
        <f t="shared" si="11"/>
        <v>0</v>
      </c>
      <c r="GF51" s="3">
        <f t="shared" si="12"/>
        <v>0</v>
      </c>
      <c r="GG51" s="3">
        <f t="shared" si="257"/>
        <v>0</v>
      </c>
      <c r="GH51" s="3">
        <f t="shared" si="13"/>
        <v>0</v>
      </c>
      <c r="GI51" s="3">
        <f t="shared" si="14"/>
        <v>0</v>
      </c>
      <c r="GJ51" s="3">
        <f t="shared" si="15"/>
        <v>0</v>
      </c>
      <c r="GK51" s="3">
        <f t="shared" si="16"/>
        <v>0</v>
      </c>
      <c r="GL51" s="3">
        <f t="shared" si="258"/>
        <v>0</v>
      </c>
      <c r="GM51" s="3">
        <f t="shared" si="17"/>
        <v>0</v>
      </c>
      <c r="GN51" s="3">
        <f t="shared" si="18"/>
        <v>0</v>
      </c>
      <c r="GO51" s="3">
        <f t="shared" si="19"/>
        <v>0</v>
      </c>
      <c r="GP51" s="3">
        <f t="shared" si="20"/>
        <v>0</v>
      </c>
      <c r="GQ51" s="3">
        <f t="shared" si="259"/>
        <v>0</v>
      </c>
      <c r="GR51" s="3">
        <f t="shared" si="21"/>
        <v>0</v>
      </c>
      <c r="GS51" s="3">
        <f t="shared" si="22"/>
        <v>0</v>
      </c>
      <c r="GT51" s="3">
        <f t="shared" si="23"/>
        <v>0</v>
      </c>
      <c r="GU51" s="3">
        <f t="shared" si="24"/>
        <v>0</v>
      </c>
      <c r="GV51" s="3">
        <f t="shared" si="260"/>
        <v>0</v>
      </c>
      <c r="GW51" s="7">
        <f t="shared" si="261"/>
        <v>0</v>
      </c>
      <c r="GX51" s="7">
        <f t="shared" si="262"/>
        <v>0</v>
      </c>
      <c r="GY51" s="7">
        <f t="shared" si="263"/>
        <v>0</v>
      </c>
      <c r="GZ51" s="7">
        <f t="shared" si="264"/>
        <v>0</v>
      </c>
      <c r="HA51" s="7">
        <f t="shared" si="265"/>
        <v>0</v>
      </c>
      <c r="HB51" s="8" t="e">
        <f t="shared" si="266"/>
        <v>#DIV/0!</v>
      </c>
      <c r="HC51" s="10" t="e">
        <f t="shared" si="267"/>
        <v>#DIV/0!</v>
      </c>
      <c r="HD51" s="13" t="e">
        <f t="shared" si="268"/>
        <v>#DIV/0!</v>
      </c>
      <c r="HE51" s="14" t="e">
        <f t="shared" si="269"/>
        <v>#DIV/0!</v>
      </c>
      <c r="HF51" s="14" t="e">
        <f t="shared" si="270"/>
        <v>#DIV/0!</v>
      </c>
      <c r="HG51" s="15" t="e">
        <f t="shared" si="271"/>
        <v>#DIV/0!</v>
      </c>
      <c r="HH51" s="21" t="e">
        <f t="shared" si="272"/>
        <v>#N/A</v>
      </c>
      <c r="HI51" s="30">
        <f t="shared" si="273"/>
        <v>6</v>
      </c>
      <c r="HJ51" s="30">
        <f t="shared" si="274"/>
        <v>0</v>
      </c>
      <c r="HK51" s="5"/>
      <c r="HL51" s="25"/>
      <c r="HM51" s="25"/>
      <c r="HN51" s="25"/>
      <c r="HO51" s="25"/>
      <c r="HP51" s="25"/>
      <c r="HQ51" s="25"/>
      <c r="HR51" s="3">
        <f t="shared" si="275"/>
        <v>0</v>
      </c>
      <c r="HS51" s="3">
        <f t="shared" si="276"/>
        <v>0</v>
      </c>
      <c r="HT51" s="3">
        <f t="shared" si="277"/>
        <v>0</v>
      </c>
      <c r="HU51" s="3">
        <f t="shared" si="278"/>
        <v>0</v>
      </c>
      <c r="HV51" s="3">
        <f t="shared" si="279"/>
        <v>0</v>
      </c>
      <c r="HW51" s="3">
        <f t="shared" si="280"/>
        <v>0</v>
      </c>
      <c r="HX51" s="3">
        <f t="shared" si="281"/>
        <v>0</v>
      </c>
      <c r="HY51" s="3">
        <f t="shared" si="282"/>
        <v>0</v>
      </c>
      <c r="HZ51" s="3">
        <f t="shared" si="283"/>
        <v>0</v>
      </c>
      <c r="IA51" s="3">
        <f t="shared" si="284"/>
        <v>0</v>
      </c>
      <c r="IB51" s="3">
        <f t="shared" si="285"/>
        <v>0</v>
      </c>
      <c r="IC51" s="3">
        <f t="shared" si="286"/>
        <v>0</v>
      </c>
      <c r="ID51" s="3">
        <f t="shared" si="287"/>
        <v>0</v>
      </c>
      <c r="IE51" s="3">
        <f t="shared" si="288"/>
        <v>0</v>
      </c>
      <c r="IF51" s="3">
        <f t="shared" si="289"/>
        <v>0</v>
      </c>
      <c r="IG51" s="3">
        <f t="shared" si="290"/>
        <v>0</v>
      </c>
      <c r="IH51" s="3">
        <f t="shared" si="291"/>
        <v>0</v>
      </c>
      <c r="II51" s="3">
        <f t="shared" si="292"/>
        <v>0</v>
      </c>
      <c r="IJ51" s="3">
        <f t="shared" si="293"/>
        <v>0</v>
      </c>
      <c r="IK51" s="3">
        <f t="shared" si="294"/>
        <v>0</v>
      </c>
      <c r="IL51" s="3">
        <f t="shared" si="295"/>
        <v>0</v>
      </c>
      <c r="IM51" s="3">
        <f t="shared" si="296"/>
        <v>0</v>
      </c>
      <c r="IN51" s="3">
        <f t="shared" si="297"/>
        <v>0</v>
      </c>
      <c r="IO51" s="3">
        <f t="shared" si="298"/>
        <v>0</v>
      </c>
      <c r="IP51" s="3">
        <f t="shared" si="299"/>
        <v>0</v>
      </c>
      <c r="IQ51" s="3">
        <f t="shared" si="300"/>
        <v>0</v>
      </c>
      <c r="IR51" s="3">
        <f t="shared" si="301"/>
        <v>0</v>
      </c>
      <c r="IS51" s="3">
        <f t="shared" si="302"/>
        <v>0</v>
      </c>
      <c r="IT51" s="3">
        <f t="shared" si="303"/>
        <v>0</v>
      </c>
      <c r="IU51" s="3">
        <f t="shared" si="304"/>
        <v>0</v>
      </c>
      <c r="IV51" s="12" t="e">
        <f t="shared" si="25"/>
        <v>#DIV/0!</v>
      </c>
      <c r="IW51" s="10" t="e">
        <f t="shared" si="305"/>
        <v>#DIV/0!</v>
      </c>
      <c r="IX51" s="13" t="e">
        <f t="shared" si="306"/>
        <v>#DIV/0!</v>
      </c>
      <c r="IY51" s="14" t="e">
        <f t="shared" si="307"/>
        <v>#DIV/0!</v>
      </c>
      <c r="IZ51" s="14" t="e">
        <f t="shared" si="308"/>
        <v>#DIV/0!</v>
      </c>
      <c r="JA51" s="15" t="e">
        <f t="shared" si="309"/>
        <v>#DIV/0!</v>
      </c>
      <c r="JB51" s="31" t="e">
        <f t="shared" si="310"/>
        <v>#N/A</v>
      </c>
      <c r="JC51" s="2" t="e">
        <f>COUNTBLANK(#REF!)</f>
        <v>#REF!</v>
      </c>
      <c r="JD51" s="6" t="e">
        <f t="shared" si="311"/>
        <v>#REF!</v>
      </c>
      <c r="JE51" s="67"/>
      <c r="JF51" s="172"/>
      <c r="JG51" s="2">
        <f t="shared" si="312"/>
        <v>7</v>
      </c>
      <c r="JH51" s="2">
        <f t="shared" si="313"/>
        <v>0</v>
      </c>
      <c r="JI51" s="49">
        <v>44</v>
      </c>
      <c r="JJ51" s="117">
        <f>'LISTA DE ESTUDIANTES Y ASISTENC'!CB48</f>
        <v>0</v>
      </c>
      <c r="JK51" s="48">
        <f>'LISTA DE ESTUDIANTES Y ASISTENC'!CC48:CC48</f>
        <v>0</v>
      </c>
      <c r="JL51" s="32"/>
      <c r="JM51" s="25"/>
      <c r="JN51" s="25"/>
      <c r="JO51" s="25"/>
      <c r="JP51" s="25"/>
      <c r="JQ51" s="25"/>
      <c r="JR51" s="25"/>
      <c r="JS51" s="3">
        <f t="shared" si="314"/>
        <v>0</v>
      </c>
      <c r="JT51" s="3">
        <f t="shared" si="315"/>
        <v>0</v>
      </c>
      <c r="JU51" s="3">
        <f t="shared" si="316"/>
        <v>0</v>
      </c>
      <c r="JV51" s="3">
        <f t="shared" si="317"/>
        <v>0</v>
      </c>
      <c r="JW51" s="3">
        <f t="shared" si="318"/>
        <v>0</v>
      </c>
      <c r="JX51" s="3">
        <f t="shared" si="319"/>
        <v>0</v>
      </c>
      <c r="JY51" s="3">
        <f t="shared" si="320"/>
        <v>0</v>
      </c>
      <c r="JZ51" s="3">
        <f t="shared" si="321"/>
        <v>0</v>
      </c>
      <c r="KA51" s="3">
        <f t="shared" si="322"/>
        <v>0</v>
      </c>
      <c r="KB51" s="3">
        <f t="shared" si="323"/>
        <v>0</v>
      </c>
      <c r="KC51" s="3">
        <f t="shared" si="324"/>
        <v>0</v>
      </c>
      <c r="KD51" s="3">
        <f t="shared" si="325"/>
        <v>0</v>
      </c>
      <c r="KE51" s="3">
        <f t="shared" si="326"/>
        <v>0</v>
      </c>
      <c r="KF51" s="3">
        <f t="shared" si="327"/>
        <v>0</v>
      </c>
      <c r="KG51" s="3">
        <f t="shared" si="328"/>
        <v>0</v>
      </c>
      <c r="KH51" s="3">
        <f t="shared" si="329"/>
        <v>0</v>
      </c>
      <c r="KI51" s="3">
        <f t="shared" si="330"/>
        <v>0</v>
      </c>
      <c r="KJ51" s="3">
        <f t="shared" si="331"/>
        <v>0</v>
      </c>
      <c r="KK51" s="3">
        <f t="shared" si="332"/>
        <v>0</v>
      </c>
      <c r="KL51" s="3">
        <f t="shared" si="333"/>
        <v>0</v>
      </c>
      <c r="KM51" s="3">
        <f t="shared" si="334"/>
        <v>0</v>
      </c>
      <c r="KN51" s="3">
        <f t="shared" si="335"/>
        <v>0</v>
      </c>
      <c r="KO51" s="3">
        <f t="shared" si="336"/>
        <v>0</v>
      </c>
      <c r="KP51" s="3">
        <f t="shared" si="337"/>
        <v>0</v>
      </c>
      <c r="KQ51" s="3">
        <f t="shared" si="338"/>
        <v>0</v>
      </c>
      <c r="KR51" s="3">
        <f t="shared" si="339"/>
        <v>0</v>
      </c>
      <c r="KS51" s="3">
        <f t="shared" si="340"/>
        <v>0</v>
      </c>
      <c r="KT51" s="3">
        <f t="shared" si="341"/>
        <v>0</v>
      </c>
      <c r="KU51" s="3">
        <f t="shared" si="342"/>
        <v>0</v>
      </c>
      <c r="KV51" s="3">
        <f t="shared" si="343"/>
        <v>0</v>
      </c>
      <c r="KW51" s="7">
        <f t="shared" si="344"/>
        <v>0</v>
      </c>
      <c r="KX51" s="7">
        <f t="shared" si="345"/>
        <v>0</v>
      </c>
      <c r="KY51" s="7">
        <f t="shared" si="346"/>
        <v>0</v>
      </c>
      <c r="KZ51" s="7">
        <f t="shared" si="347"/>
        <v>0</v>
      </c>
      <c r="LA51" s="7">
        <f t="shared" si="348"/>
        <v>0</v>
      </c>
      <c r="LB51" s="8" t="e">
        <f t="shared" si="349"/>
        <v>#DIV/0!</v>
      </c>
      <c r="LC51" s="10" t="e">
        <f t="shared" si="350"/>
        <v>#DIV/0!</v>
      </c>
      <c r="LD51" s="10"/>
      <c r="LE51" s="13" t="e">
        <f t="shared" si="917"/>
        <v>#DIV/0!</v>
      </c>
      <c r="LF51" s="14" t="e">
        <f t="shared" si="352"/>
        <v>#DIV/0!</v>
      </c>
      <c r="LG51" s="14" t="e">
        <f t="shared" si="353"/>
        <v>#DIV/0!</v>
      </c>
      <c r="LH51" s="15" t="e">
        <f t="shared" si="354"/>
        <v>#DIV/0!</v>
      </c>
      <c r="LI51" s="30">
        <f t="shared" si="355"/>
        <v>7</v>
      </c>
      <c r="LJ51" s="30">
        <f t="shared" si="356"/>
        <v>0</v>
      </c>
      <c r="LK51" s="5"/>
      <c r="LL51" s="21" t="e">
        <f t="shared" si="914"/>
        <v>#N/A</v>
      </c>
      <c r="LM51" s="25"/>
      <c r="LN51" s="25"/>
      <c r="LO51" s="25"/>
      <c r="LP51" s="25"/>
      <c r="LQ51" s="25"/>
      <c r="LR51" s="25"/>
      <c r="LS51" s="25"/>
      <c r="LT51" s="3">
        <f t="shared" si="357"/>
        <v>0</v>
      </c>
      <c r="LU51" s="3">
        <f t="shared" si="358"/>
        <v>0</v>
      </c>
      <c r="LV51" s="3">
        <f t="shared" si="359"/>
        <v>0</v>
      </c>
      <c r="LW51" s="3">
        <f t="shared" si="360"/>
        <v>0</v>
      </c>
      <c r="LX51" s="3">
        <f t="shared" si="361"/>
        <v>0</v>
      </c>
      <c r="LY51" s="3">
        <f t="shared" si="362"/>
        <v>0</v>
      </c>
      <c r="LZ51" s="3">
        <f t="shared" si="363"/>
        <v>0</v>
      </c>
      <c r="MA51" s="3">
        <f t="shared" si="364"/>
        <v>0</v>
      </c>
      <c r="MB51" s="3">
        <f t="shared" si="365"/>
        <v>0</v>
      </c>
      <c r="MC51" s="3">
        <f t="shared" si="366"/>
        <v>0</v>
      </c>
      <c r="MD51" s="3">
        <f t="shared" si="367"/>
        <v>0</v>
      </c>
      <c r="ME51" s="3">
        <f t="shared" si="368"/>
        <v>0</v>
      </c>
      <c r="MF51" s="3">
        <f t="shared" si="369"/>
        <v>0</v>
      </c>
      <c r="MG51" s="3">
        <f t="shared" si="370"/>
        <v>0</v>
      </c>
      <c r="MH51" s="3">
        <f t="shared" si="371"/>
        <v>0</v>
      </c>
      <c r="MI51" s="3">
        <f t="shared" si="372"/>
        <v>0</v>
      </c>
      <c r="MJ51" s="3">
        <f t="shared" si="373"/>
        <v>0</v>
      </c>
      <c r="MK51" s="3">
        <f t="shared" si="374"/>
        <v>0</v>
      </c>
      <c r="ML51" s="3">
        <f t="shared" si="375"/>
        <v>0</v>
      </c>
      <c r="MM51" s="3">
        <f t="shared" si="376"/>
        <v>0</v>
      </c>
      <c r="MN51" s="3">
        <f t="shared" si="377"/>
        <v>0</v>
      </c>
      <c r="MO51" s="3">
        <f t="shared" si="378"/>
        <v>0</v>
      </c>
      <c r="MP51" s="3">
        <f t="shared" si="379"/>
        <v>0</v>
      </c>
      <c r="MQ51" s="3">
        <f t="shared" si="380"/>
        <v>0</v>
      </c>
      <c r="MR51" s="3">
        <f t="shared" si="381"/>
        <v>0</v>
      </c>
      <c r="MS51" s="3">
        <f t="shared" si="382"/>
        <v>0</v>
      </c>
      <c r="MT51" s="3">
        <f t="shared" si="383"/>
        <v>0</v>
      </c>
      <c r="MU51" s="3">
        <f t="shared" si="384"/>
        <v>0</v>
      </c>
      <c r="MV51" s="3">
        <f t="shared" si="385"/>
        <v>0</v>
      </c>
      <c r="MW51" s="3">
        <f t="shared" si="386"/>
        <v>0</v>
      </c>
      <c r="MX51" s="7">
        <f t="shared" si="387"/>
        <v>0</v>
      </c>
      <c r="MY51" s="7">
        <f t="shared" si="388"/>
        <v>0</v>
      </c>
      <c r="MZ51" s="7">
        <f t="shared" si="389"/>
        <v>0</v>
      </c>
      <c r="NA51" s="7">
        <f t="shared" si="390"/>
        <v>0</v>
      </c>
      <c r="NB51" s="7">
        <f t="shared" si="391"/>
        <v>0</v>
      </c>
      <c r="NC51" s="8" t="e">
        <f t="shared" si="392"/>
        <v>#DIV/0!</v>
      </c>
      <c r="ND51" s="10" t="e">
        <f t="shared" si="393"/>
        <v>#DIV/0!</v>
      </c>
      <c r="NE51" s="13" t="e">
        <f t="shared" si="394"/>
        <v>#DIV/0!</v>
      </c>
      <c r="NF51" s="14" t="e">
        <f t="shared" si="395"/>
        <v>#DIV/0!</v>
      </c>
      <c r="NG51" s="14" t="e">
        <f t="shared" si="396"/>
        <v>#DIV/0!</v>
      </c>
      <c r="NH51" s="15" t="e">
        <f t="shared" si="397"/>
        <v>#DIV/0!</v>
      </c>
      <c r="NI51" s="21" t="e">
        <f t="shared" si="398"/>
        <v>#N/A</v>
      </c>
      <c r="NJ51" s="116">
        <f t="shared" si="399"/>
        <v>8</v>
      </c>
      <c r="NK51" s="116">
        <f t="shared" si="400"/>
        <v>0</v>
      </c>
      <c r="NL51" s="5"/>
      <c r="NM51" s="25"/>
      <c r="NN51" s="25"/>
      <c r="NO51" s="25"/>
      <c r="NP51" s="25"/>
      <c r="NQ51" s="25"/>
      <c r="NR51" s="25"/>
      <c r="NS51" s="25"/>
      <c r="NT51" s="25"/>
      <c r="NU51" s="3">
        <f t="shared" si="401"/>
        <v>0</v>
      </c>
      <c r="NV51" s="3">
        <f t="shared" si="402"/>
        <v>0</v>
      </c>
      <c r="NW51" s="3">
        <f t="shared" si="403"/>
        <v>0</v>
      </c>
      <c r="NX51" s="3">
        <f t="shared" si="404"/>
        <v>0</v>
      </c>
      <c r="NY51" s="3">
        <f t="shared" si="405"/>
        <v>0</v>
      </c>
      <c r="NZ51" s="3">
        <f t="shared" si="406"/>
        <v>0</v>
      </c>
      <c r="OA51" s="3">
        <f t="shared" si="407"/>
        <v>0</v>
      </c>
      <c r="OB51" s="3">
        <f t="shared" si="408"/>
        <v>0</v>
      </c>
      <c r="OC51" s="3">
        <f t="shared" si="409"/>
        <v>0</v>
      </c>
      <c r="OD51" s="3">
        <f t="shared" si="410"/>
        <v>0</v>
      </c>
      <c r="OE51" s="3">
        <f t="shared" si="411"/>
        <v>0</v>
      </c>
      <c r="OF51" s="3">
        <f t="shared" si="412"/>
        <v>0</v>
      </c>
      <c r="OG51" s="3">
        <f t="shared" si="413"/>
        <v>0</v>
      </c>
      <c r="OH51" s="3">
        <f t="shared" si="414"/>
        <v>0</v>
      </c>
      <c r="OI51" s="3">
        <f t="shared" si="415"/>
        <v>0</v>
      </c>
      <c r="OJ51" s="3">
        <f t="shared" si="416"/>
        <v>0</v>
      </c>
      <c r="OK51" s="3">
        <f t="shared" si="417"/>
        <v>0</v>
      </c>
      <c r="OL51" s="3">
        <f t="shared" si="418"/>
        <v>0</v>
      </c>
      <c r="OM51" s="3">
        <f t="shared" si="419"/>
        <v>0</v>
      </c>
      <c r="ON51" s="3">
        <f t="shared" si="420"/>
        <v>0</v>
      </c>
      <c r="OO51" s="3">
        <f t="shared" si="421"/>
        <v>0</v>
      </c>
      <c r="OP51" s="3">
        <f t="shared" si="422"/>
        <v>0</v>
      </c>
      <c r="OQ51" s="3">
        <f t="shared" si="423"/>
        <v>0</v>
      </c>
      <c r="OR51" s="3">
        <f t="shared" si="424"/>
        <v>0</v>
      </c>
      <c r="OS51" s="3">
        <f t="shared" si="922"/>
        <v>0</v>
      </c>
      <c r="OT51" s="3">
        <f t="shared" si="426"/>
        <v>0</v>
      </c>
      <c r="OU51" s="3">
        <f t="shared" si="427"/>
        <v>0</v>
      </c>
      <c r="OV51" s="3">
        <f t="shared" si="428"/>
        <v>0</v>
      </c>
      <c r="OW51" s="3">
        <f t="shared" si="429"/>
        <v>0</v>
      </c>
      <c r="OX51" s="3">
        <f t="shared" si="430"/>
        <v>0</v>
      </c>
      <c r="OY51" s="7">
        <f t="shared" si="431"/>
        <v>0</v>
      </c>
      <c r="OZ51" s="7">
        <f t="shared" si="432"/>
        <v>0</v>
      </c>
      <c r="PA51" s="7">
        <f t="shared" si="433"/>
        <v>0</v>
      </c>
      <c r="PB51" s="7">
        <f t="shared" si="434"/>
        <v>0</v>
      </c>
      <c r="PC51" s="7">
        <f t="shared" si="435"/>
        <v>0</v>
      </c>
      <c r="PD51" s="7">
        <f t="shared" si="436"/>
        <v>0</v>
      </c>
      <c r="PE51" s="7">
        <f t="shared" si="437"/>
        <v>0</v>
      </c>
      <c r="PF51" s="7">
        <f t="shared" si="438"/>
        <v>0</v>
      </c>
      <c r="PG51" s="7">
        <f t="shared" si="439"/>
        <v>0</v>
      </c>
      <c r="PH51" s="7">
        <f t="shared" si="440"/>
        <v>0</v>
      </c>
      <c r="PI51" s="8" t="e">
        <f t="shared" si="441"/>
        <v>#DIV/0!</v>
      </c>
      <c r="PJ51" s="10" t="e">
        <f t="shared" si="442"/>
        <v>#DIV/0!</v>
      </c>
      <c r="PK51" s="13" t="e">
        <f t="shared" si="443"/>
        <v>#DIV/0!</v>
      </c>
      <c r="PL51" s="14" t="e">
        <f t="shared" si="444"/>
        <v>#DIV/0!</v>
      </c>
      <c r="PM51" s="14" t="e">
        <f t="shared" si="445"/>
        <v>#DIV/0!</v>
      </c>
      <c r="PN51" s="15" t="e">
        <f t="shared" si="446"/>
        <v>#DIV/0!</v>
      </c>
      <c r="PO51" s="21" t="e">
        <f t="shared" si="447"/>
        <v>#N/A</v>
      </c>
      <c r="PP51" s="116">
        <f t="shared" si="448"/>
        <v>7</v>
      </c>
      <c r="PQ51" s="116">
        <f t="shared" si="449"/>
        <v>0</v>
      </c>
      <c r="PR51" s="5"/>
      <c r="PS51" s="25"/>
      <c r="PT51" s="25"/>
      <c r="PU51" s="25"/>
      <c r="PV51" s="25"/>
      <c r="PW51" s="25"/>
      <c r="PX51" s="25"/>
      <c r="PY51" s="25"/>
      <c r="PZ51" s="3">
        <f t="shared" si="26"/>
        <v>0</v>
      </c>
      <c r="QA51" s="3">
        <f t="shared" si="27"/>
        <v>0</v>
      </c>
      <c r="QB51" s="3">
        <f t="shared" si="28"/>
        <v>0</v>
      </c>
      <c r="QC51" s="3">
        <f t="shared" si="29"/>
        <v>0</v>
      </c>
      <c r="QD51" s="3">
        <f t="shared" si="450"/>
        <v>0</v>
      </c>
      <c r="QE51" s="3">
        <f t="shared" si="30"/>
        <v>0</v>
      </c>
      <c r="QF51" s="3">
        <f t="shared" si="31"/>
        <v>0</v>
      </c>
      <c r="QG51" s="3">
        <f t="shared" si="32"/>
        <v>0</v>
      </c>
      <c r="QH51" s="3">
        <f t="shared" si="33"/>
        <v>0</v>
      </c>
      <c r="QI51" s="3">
        <f t="shared" si="451"/>
        <v>0</v>
      </c>
      <c r="QJ51" s="3">
        <f t="shared" si="34"/>
        <v>0</v>
      </c>
      <c r="QK51" s="3">
        <f t="shared" si="35"/>
        <v>0</v>
      </c>
      <c r="QL51" s="3">
        <f t="shared" si="36"/>
        <v>0</v>
      </c>
      <c r="QM51" s="3">
        <f t="shared" si="37"/>
        <v>0</v>
      </c>
      <c r="QN51" s="3">
        <f t="shared" si="452"/>
        <v>0</v>
      </c>
      <c r="QO51" s="3">
        <f t="shared" si="38"/>
        <v>0</v>
      </c>
      <c r="QP51" s="3">
        <f t="shared" si="39"/>
        <v>0</v>
      </c>
      <c r="QQ51" s="3">
        <f t="shared" si="40"/>
        <v>0</v>
      </c>
      <c r="QR51" s="3">
        <f t="shared" si="41"/>
        <v>0</v>
      </c>
      <c r="QS51" s="3">
        <f t="shared" si="453"/>
        <v>0</v>
      </c>
      <c r="QT51" s="3">
        <f t="shared" si="42"/>
        <v>0</v>
      </c>
      <c r="QU51" s="3">
        <f t="shared" si="43"/>
        <v>0</v>
      </c>
      <c r="QV51" s="3">
        <f t="shared" si="44"/>
        <v>0</v>
      </c>
      <c r="QW51" s="3">
        <f t="shared" si="45"/>
        <v>0</v>
      </c>
      <c r="QX51" s="3">
        <f t="shared" si="454"/>
        <v>0</v>
      </c>
      <c r="QY51" s="3">
        <f t="shared" si="46"/>
        <v>0</v>
      </c>
      <c r="QZ51" s="3">
        <f t="shared" si="47"/>
        <v>0</v>
      </c>
      <c r="RA51" s="3">
        <f t="shared" si="48"/>
        <v>0</v>
      </c>
      <c r="RB51" s="3">
        <f t="shared" si="49"/>
        <v>0</v>
      </c>
      <c r="RC51" s="3">
        <f t="shared" si="455"/>
        <v>0</v>
      </c>
      <c r="RD51" s="7">
        <f t="shared" si="456"/>
        <v>0</v>
      </c>
      <c r="RE51" s="7">
        <f t="shared" si="457"/>
        <v>0</v>
      </c>
      <c r="RF51" s="7">
        <f t="shared" si="458"/>
        <v>0</v>
      </c>
      <c r="RG51" s="7">
        <f t="shared" si="459"/>
        <v>0</v>
      </c>
      <c r="RH51" s="7">
        <f t="shared" si="460"/>
        <v>0</v>
      </c>
      <c r="RI51" s="8" t="e">
        <f t="shared" si="461"/>
        <v>#DIV/0!</v>
      </c>
      <c r="RJ51" s="10" t="e">
        <f t="shared" si="462"/>
        <v>#DIV/0!</v>
      </c>
      <c r="RK51" s="13" t="e">
        <f t="shared" si="463"/>
        <v>#DIV/0!</v>
      </c>
      <c r="RL51" s="14" t="e">
        <f t="shared" si="464"/>
        <v>#DIV/0!</v>
      </c>
      <c r="RM51" s="14" t="e">
        <f t="shared" si="465"/>
        <v>#DIV/0!</v>
      </c>
      <c r="RN51" s="15" t="e">
        <f t="shared" si="466"/>
        <v>#DIV/0!</v>
      </c>
      <c r="RO51" s="21" t="e">
        <f t="shared" si="467"/>
        <v>#N/A</v>
      </c>
      <c r="RP51" s="30">
        <f t="shared" si="468"/>
        <v>6</v>
      </c>
      <c r="RQ51" s="30">
        <f t="shared" si="469"/>
        <v>0</v>
      </c>
      <c r="RR51" s="5"/>
      <c r="RS51" s="25"/>
      <c r="RT51" s="25"/>
      <c r="RU51" s="25"/>
      <c r="RV51" s="25"/>
      <c r="RW51" s="25"/>
      <c r="RX51" s="25"/>
      <c r="RY51" s="3">
        <f t="shared" si="470"/>
        <v>0</v>
      </c>
      <c r="RZ51" s="3">
        <f t="shared" si="471"/>
        <v>0</v>
      </c>
      <c r="SA51" s="3">
        <f t="shared" si="472"/>
        <v>0</v>
      </c>
      <c r="SB51" s="3">
        <f t="shared" si="473"/>
        <v>0</v>
      </c>
      <c r="SC51" s="3">
        <f t="shared" si="474"/>
        <v>0</v>
      </c>
      <c r="SD51" s="3">
        <f t="shared" si="475"/>
        <v>0</v>
      </c>
      <c r="SE51" s="3">
        <f t="shared" si="476"/>
        <v>0</v>
      </c>
      <c r="SF51" s="3">
        <f t="shared" si="477"/>
        <v>0</v>
      </c>
      <c r="SG51" s="3">
        <f t="shared" si="478"/>
        <v>0</v>
      </c>
      <c r="SH51" s="3">
        <f t="shared" si="479"/>
        <v>0</v>
      </c>
      <c r="SI51" s="3">
        <f t="shared" si="480"/>
        <v>0</v>
      </c>
      <c r="SJ51" s="3">
        <f t="shared" si="481"/>
        <v>0</v>
      </c>
      <c r="SK51" s="3">
        <f t="shared" si="482"/>
        <v>0</v>
      </c>
      <c r="SL51" s="3">
        <f t="shared" si="483"/>
        <v>0</v>
      </c>
      <c r="SM51" s="3">
        <f t="shared" si="484"/>
        <v>0</v>
      </c>
      <c r="SN51" s="3">
        <f t="shared" si="485"/>
        <v>0</v>
      </c>
      <c r="SO51" s="3">
        <f t="shared" si="486"/>
        <v>0</v>
      </c>
      <c r="SP51" s="3">
        <f t="shared" si="487"/>
        <v>0</v>
      </c>
      <c r="SQ51" s="3">
        <f t="shared" si="488"/>
        <v>0</v>
      </c>
      <c r="SR51" s="3">
        <f t="shared" si="489"/>
        <v>0</v>
      </c>
      <c r="SS51" s="3">
        <f t="shared" si="490"/>
        <v>0</v>
      </c>
      <c r="ST51" s="3">
        <f t="shared" si="491"/>
        <v>0</v>
      </c>
      <c r="SU51" s="3">
        <f t="shared" si="492"/>
        <v>0</v>
      </c>
      <c r="SV51" s="3">
        <f t="shared" si="493"/>
        <v>0</v>
      </c>
      <c r="SW51" s="3">
        <f t="shared" si="494"/>
        <v>0</v>
      </c>
      <c r="SX51" s="3">
        <f t="shared" si="495"/>
        <v>0</v>
      </c>
      <c r="SY51" s="3">
        <f t="shared" si="496"/>
        <v>0</v>
      </c>
      <c r="SZ51" s="3">
        <f t="shared" si="497"/>
        <v>0</v>
      </c>
      <c r="TA51" s="3">
        <f t="shared" si="498"/>
        <v>0</v>
      </c>
      <c r="TB51" s="3">
        <f t="shared" si="499"/>
        <v>0</v>
      </c>
      <c r="TC51" s="12" t="e">
        <f t="shared" si="50"/>
        <v>#DIV/0!</v>
      </c>
      <c r="TD51" s="10" t="e">
        <f t="shared" si="500"/>
        <v>#DIV/0!</v>
      </c>
      <c r="TE51" s="13" t="e">
        <f t="shared" si="501"/>
        <v>#DIV/0!</v>
      </c>
      <c r="TF51" s="14" t="e">
        <f t="shared" si="502"/>
        <v>#DIV/0!</v>
      </c>
      <c r="TG51" s="14" t="e">
        <f t="shared" si="503"/>
        <v>#DIV/0!</v>
      </c>
      <c r="TH51" s="15" t="e">
        <f t="shared" si="504"/>
        <v>#DIV/0!</v>
      </c>
      <c r="TI51" s="31" t="e">
        <f t="shared" si="505"/>
        <v>#N/A</v>
      </c>
      <c r="TJ51" s="2" t="e">
        <f>COUNTBLANK(#REF!)</f>
        <v>#REF!</v>
      </c>
      <c r="TK51" s="6" t="e">
        <f t="shared" si="506"/>
        <v>#REF!</v>
      </c>
      <c r="TL51" s="67"/>
      <c r="TM51" s="172"/>
      <c r="TN51" s="2">
        <f t="shared" si="507"/>
        <v>7</v>
      </c>
      <c r="TO51" s="2">
        <f t="shared" si="508"/>
        <v>0</v>
      </c>
      <c r="TP51" s="49">
        <v>44</v>
      </c>
      <c r="TQ51" s="117">
        <f>'LISTA DE ESTUDIANTES Y ASISTENC'!MI48</f>
        <v>0</v>
      </c>
      <c r="TR51" s="48">
        <f>'LISTA DE ESTUDIANTES Y ASISTENC'!MJ48:MJ48</f>
        <v>0</v>
      </c>
      <c r="TS51" s="32"/>
      <c r="TT51" s="25"/>
      <c r="TU51" s="25"/>
      <c r="TV51" s="25"/>
      <c r="TW51" s="25"/>
      <c r="TX51" s="25"/>
      <c r="TY51" s="25"/>
      <c r="TZ51" s="3">
        <f t="shared" si="509"/>
        <v>0</v>
      </c>
      <c r="UA51" s="3">
        <f t="shared" si="510"/>
        <v>0</v>
      </c>
      <c r="UB51" s="3">
        <f t="shared" si="511"/>
        <v>0</v>
      </c>
      <c r="UC51" s="3">
        <f t="shared" si="512"/>
        <v>0</v>
      </c>
      <c r="UD51" s="3">
        <f t="shared" si="513"/>
        <v>0</v>
      </c>
      <c r="UE51" s="3">
        <f t="shared" si="514"/>
        <v>0</v>
      </c>
      <c r="UF51" s="3">
        <f t="shared" si="515"/>
        <v>0</v>
      </c>
      <c r="UG51" s="3">
        <f t="shared" si="516"/>
        <v>0</v>
      </c>
      <c r="UH51" s="3">
        <f t="shared" si="517"/>
        <v>0</v>
      </c>
      <c r="UI51" s="3">
        <f t="shared" si="518"/>
        <v>0</v>
      </c>
      <c r="UJ51" s="3">
        <f t="shared" si="519"/>
        <v>0</v>
      </c>
      <c r="UK51" s="3">
        <f t="shared" si="520"/>
        <v>0</v>
      </c>
      <c r="UL51" s="3">
        <f t="shared" si="521"/>
        <v>0</v>
      </c>
      <c r="UM51" s="3">
        <f t="shared" si="522"/>
        <v>0</v>
      </c>
      <c r="UN51" s="3">
        <f t="shared" si="523"/>
        <v>0</v>
      </c>
      <c r="UO51" s="3">
        <f t="shared" si="524"/>
        <v>0</v>
      </c>
      <c r="UP51" s="3">
        <f t="shared" si="525"/>
        <v>0</v>
      </c>
      <c r="UQ51" s="3">
        <f t="shared" si="526"/>
        <v>0</v>
      </c>
      <c r="UR51" s="3">
        <f t="shared" si="527"/>
        <v>0</v>
      </c>
      <c r="US51" s="3">
        <f t="shared" si="528"/>
        <v>0</v>
      </c>
      <c r="UT51" s="3">
        <f t="shared" si="529"/>
        <v>0</v>
      </c>
      <c r="UU51" s="3">
        <f t="shared" si="530"/>
        <v>0</v>
      </c>
      <c r="UV51" s="3">
        <f t="shared" si="531"/>
        <v>0</v>
      </c>
      <c r="UW51" s="3">
        <f t="shared" si="532"/>
        <v>0</v>
      </c>
      <c r="UX51" s="3">
        <f t="shared" si="533"/>
        <v>0</v>
      </c>
      <c r="UY51" s="3">
        <f t="shared" si="534"/>
        <v>0</v>
      </c>
      <c r="UZ51" s="3">
        <f t="shared" si="535"/>
        <v>0</v>
      </c>
      <c r="VA51" s="3">
        <f t="shared" si="536"/>
        <v>0</v>
      </c>
      <c r="VB51" s="3">
        <f t="shared" si="537"/>
        <v>0</v>
      </c>
      <c r="VC51" s="3">
        <f t="shared" si="538"/>
        <v>0</v>
      </c>
      <c r="VD51" s="7">
        <f t="shared" si="539"/>
        <v>0</v>
      </c>
      <c r="VE51" s="7">
        <f t="shared" si="540"/>
        <v>0</v>
      </c>
      <c r="VF51" s="7">
        <f t="shared" si="541"/>
        <v>0</v>
      </c>
      <c r="VG51" s="7">
        <f t="shared" si="542"/>
        <v>0</v>
      </c>
      <c r="VH51" s="7">
        <f t="shared" si="543"/>
        <v>0</v>
      </c>
      <c r="VI51" s="8" t="e">
        <f t="shared" si="544"/>
        <v>#DIV/0!</v>
      </c>
      <c r="VJ51" s="10" t="e">
        <f t="shared" si="545"/>
        <v>#DIV/0!</v>
      </c>
      <c r="VK51" s="10"/>
      <c r="VL51" s="13" t="e">
        <f t="shared" si="918"/>
        <v>#DIV/0!</v>
      </c>
      <c r="VM51" s="14" t="e">
        <f t="shared" si="547"/>
        <v>#DIV/0!</v>
      </c>
      <c r="VN51" s="14" t="e">
        <f t="shared" si="548"/>
        <v>#DIV/0!</v>
      </c>
      <c r="VO51" s="15" t="e">
        <f t="shared" si="549"/>
        <v>#DIV/0!</v>
      </c>
      <c r="VP51" s="30">
        <f t="shared" si="550"/>
        <v>7</v>
      </c>
      <c r="VQ51" s="30">
        <f t="shared" si="551"/>
        <v>0</v>
      </c>
      <c r="VR51" s="5"/>
      <c r="VS51" s="21" t="e">
        <f t="shared" si="915"/>
        <v>#N/A</v>
      </c>
      <c r="VT51" s="25"/>
      <c r="VU51" s="25"/>
      <c r="VV51" s="25"/>
      <c r="VW51" s="25"/>
      <c r="VX51" s="25"/>
      <c r="VY51" s="25"/>
      <c r="VZ51" s="25"/>
      <c r="WA51" s="3">
        <f t="shared" si="552"/>
        <v>0</v>
      </c>
      <c r="WB51" s="3">
        <f t="shared" si="553"/>
        <v>0</v>
      </c>
      <c r="WC51" s="3">
        <f t="shared" si="554"/>
        <v>0</v>
      </c>
      <c r="WD51" s="3">
        <f t="shared" si="555"/>
        <v>0</v>
      </c>
      <c r="WE51" s="3">
        <f t="shared" si="556"/>
        <v>0</v>
      </c>
      <c r="WF51" s="3">
        <f t="shared" si="557"/>
        <v>0</v>
      </c>
      <c r="WG51" s="3">
        <f t="shared" si="558"/>
        <v>0</v>
      </c>
      <c r="WH51" s="3">
        <f t="shared" si="559"/>
        <v>0</v>
      </c>
      <c r="WI51" s="3">
        <f t="shared" si="560"/>
        <v>0</v>
      </c>
      <c r="WJ51" s="3">
        <f t="shared" si="561"/>
        <v>0</v>
      </c>
      <c r="WK51" s="3">
        <f t="shared" si="562"/>
        <v>0</v>
      </c>
      <c r="WL51" s="3">
        <f t="shared" si="563"/>
        <v>0</v>
      </c>
      <c r="WM51" s="3">
        <f t="shared" si="564"/>
        <v>0</v>
      </c>
      <c r="WN51" s="3">
        <f t="shared" si="565"/>
        <v>0</v>
      </c>
      <c r="WO51" s="3">
        <f t="shared" si="566"/>
        <v>0</v>
      </c>
      <c r="WP51" s="3">
        <f t="shared" si="567"/>
        <v>0</v>
      </c>
      <c r="WQ51" s="3">
        <f t="shared" si="568"/>
        <v>0</v>
      </c>
      <c r="WR51" s="3">
        <f t="shared" si="569"/>
        <v>0</v>
      </c>
      <c r="WS51" s="3">
        <f t="shared" si="570"/>
        <v>0</v>
      </c>
      <c r="WT51" s="3">
        <f t="shared" si="571"/>
        <v>0</v>
      </c>
      <c r="WU51" s="3">
        <f t="shared" si="572"/>
        <v>0</v>
      </c>
      <c r="WV51" s="3">
        <f t="shared" si="573"/>
        <v>0</v>
      </c>
      <c r="WW51" s="3">
        <f t="shared" si="574"/>
        <v>0</v>
      </c>
      <c r="WX51" s="3">
        <f t="shared" si="575"/>
        <v>0</v>
      </c>
      <c r="WY51" s="3">
        <f t="shared" si="576"/>
        <v>0</v>
      </c>
      <c r="WZ51" s="3">
        <f t="shared" si="577"/>
        <v>0</v>
      </c>
      <c r="XA51" s="3">
        <f t="shared" si="578"/>
        <v>0</v>
      </c>
      <c r="XB51" s="3">
        <f t="shared" si="579"/>
        <v>0</v>
      </c>
      <c r="XC51" s="3">
        <f t="shared" si="580"/>
        <v>0</v>
      </c>
      <c r="XD51" s="3">
        <f t="shared" si="581"/>
        <v>0</v>
      </c>
      <c r="XE51" s="7">
        <f t="shared" si="582"/>
        <v>0</v>
      </c>
      <c r="XF51" s="7">
        <f t="shared" si="583"/>
        <v>0</v>
      </c>
      <c r="XG51" s="7">
        <f t="shared" si="584"/>
        <v>0</v>
      </c>
      <c r="XH51" s="7">
        <f t="shared" si="585"/>
        <v>0</v>
      </c>
      <c r="XI51" s="7">
        <f t="shared" si="586"/>
        <v>0</v>
      </c>
      <c r="XJ51" s="8" t="e">
        <f t="shared" si="587"/>
        <v>#DIV/0!</v>
      </c>
      <c r="XK51" s="10" t="e">
        <f t="shared" si="588"/>
        <v>#DIV/0!</v>
      </c>
      <c r="XL51" s="13" t="e">
        <f t="shared" si="589"/>
        <v>#DIV/0!</v>
      </c>
      <c r="XM51" s="14" t="e">
        <f t="shared" si="590"/>
        <v>#DIV/0!</v>
      </c>
      <c r="XN51" s="14" t="e">
        <f t="shared" si="591"/>
        <v>#DIV/0!</v>
      </c>
      <c r="XO51" s="15" t="e">
        <f t="shared" si="592"/>
        <v>#DIV/0!</v>
      </c>
      <c r="XP51" s="21" t="e">
        <f t="shared" si="593"/>
        <v>#N/A</v>
      </c>
      <c r="XQ51" s="116">
        <f t="shared" si="594"/>
        <v>8</v>
      </c>
      <c r="XR51" s="116">
        <f t="shared" si="595"/>
        <v>0</v>
      </c>
      <c r="XS51" s="5"/>
      <c r="XT51" s="25"/>
      <c r="XU51" s="25"/>
      <c r="XV51" s="25"/>
      <c r="XW51" s="25"/>
      <c r="XX51" s="25"/>
      <c r="XY51" s="25"/>
      <c r="XZ51" s="25"/>
      <c r="YA51" s="25"/>
      <c r="YB51" s="3">
        <f t="shared" si="596"/>
        <v>0</v>
      </c>
      <c r="YC51" s="3">
        <f t="shared" si="597"/>
        <v>0</v>
      </c>
      <c r="YD51" s="3">
        <f t="shared" si="598"/>
        <v>0</v>
      </c>
      <c r="YE51" s="3">
        <f t="shared" si="599"/>
        <v>0</v>
      </c>
      <c r="YF51" s="3">
        <f t="shared" si="600"/>
        <v>0</v>
      </c>
      <c r="YG51" s="3">
        <f t="shared" si="601"/>
        <v>0</v>
      </c>
      <c r="YH51" s="3">
        <f t="shared" si="602"/>
        <v>0</v>
      </c>
      <c r="YI51" s="3">
        <f t="shared" si="603"/>
        <v>0</v>
      </c>
      <c r="YJ51" s="3">
        <f t="shared" si="604"/>
        <v>0</v>
      </c>
      <c r="YK51" s="3">
        <f t="shared" si="605"/>
        <v>0</v>
      </c>
      <c r="YL51" s="3">
        <f t="shared" si="606"/>
        <v>0</v>
      </c>
      <c r="YM51" s="3">
        <f t="shared" si="607"/>
        <v>0</v>
      </c>
      <c r="YN51" s="3">
        <f t="shared" si="608"/>
        <v>0</v>
      </c>
      <c r="YO51" s="3">
        <f t="shared" si="609"/>
        <v>0</v>
      </c>
      <c r="YP51" s="3">
        <f t="shared" si="610"/>
        <v>0</v>
      </c>
      <c r="YQ51" s="3">
        <f t="shared" si="611"/>
        <v>0</v>
      </c>
      <c r="YR51" s="3">
        <f t="shared" si="612"/>
        <v>0</v>
      </c>
      <c r="YS51" s="3">
        <f t="shared" si="613"/>
        <v>0</v>
      </c>
      <c r="YT51" s="3">
        <f t="shared" si="614"/>
        <v>0</v>
      </c>
      <c r="YU51" s="3">
        <f t="shared" si="615"/>
        <v>0</v>
      </c>
      <c r="YV51" s="3">
        <f t="shared" si="616"/>
        <v>0</v>
      </c>
      <c r="YW51" s="3">
        <f t="shared" si="617"/>
        <v>0</v>
      </c>
      <c r="YX51" s="3">
        <f t="shared" si="618"/>
        <v>0</v>
      </c>
      <c r="YY51" s="3">
        <f t="shared" si="619"/>
        <v>0</v>
      </c>
      <c r="YZ51" s="3">
        <f t="shared" si="923"/>
        <v>0</v>
      </c>
      <c r="ZA51" s="3">
        <f t="shared" si="621"/>
        <v>0</v>
      </c>
      <c r="ZB51" s="3">
        <f t="shared" si="622"/>
        <v>0</v>
      </c>
      <c r="ZC51" s="3">
        <f t="shared" si="623"/>
        <v>0</v>
      </c>
      <c r="ZD51" s="3">
        <f t="shared" si="624"/>
        <v>0</v>
      </c>
      <c r="ZE51" s="3">
        <f t="shared" si="625"/>
        <v>0</v>
      </c>
      <c r="ZF51" s="7">
        <f t="shared" si="626"/>
        <v>0</v>
      </c>
      <c r="ZG51" s="7">
        <f t="shared" si="627"/>
        <v>0</v>
      </c>
      <c r="ZH51" s="7">
        <f t="shared" si="628"/>
        <v>0</v>
      </c>
      <c r="ZI51" s="7">
        <f t="shared" si="629"/>
        <v>0</v>
      </c>
      <c r="ZJ51" s="7">
        <f t="shared" si="630"/>
        <v>0</v>
      </c>
      <c r="ZK51" s="7">
        <f t="shared" si="631"/>
        <v>0</v>
      </c>
      <c r="ZL51" s="7">
        <f t="shared" si="632"/>
        <v>0</v>
      </c>
      <c r="ZM51" s="7">
        <f t="shared" si="633"/>
        <v>0</v>
      </c>
      <c r="ZN51" s="7">
        <f t="shared" si="634"/>
        <v>0</v>
      </c>
      <c r="ZO51" s="7">
        <f t="shared" si="635"/>
        <v>0</v>
      </c>
      <c r="ZP51" s="8" t="e">
        <f t="shared" si="636"/>
        <v>#DIV/0!</v>
      </c>
      <c r="ZQ51" s="10" t="e">
        <f t="shared" si="637"/>
        <v>#DIV/0!</v>
      </c>
      <c r="ZR51" s="13" t="e">
        <f t="shared" si="638"/>
        <v>#DIV/0!</v>
      </c>
      <c r="ZS51" s="14" t="e">
        <f t="shared" si="639"/>
        <v>#DIV/0!</v>
      </c>
      <c r="ZT51" s="14" t="e">
        <f t="shared" si="640"/>
        <v>#DIV/0!</v>
      </c>
      <c r="ZU51" s="15" t="e">
        <f t="shared" si="641"/>
        <v>#DIV/0!</v>
      </c>
      <c r="ZV51" s="21" t="e">
        <f t="shared" si="642"/>
        <v>#N/A</v>
      </c>
      <c r="ZW51" s="116">
        <f t="shared" si="643"/>
        <v>7</v>
      </c>
      <c r="ZX51" s="116">
        <f t="shared" si="644"/>
        <v>0</v>
      </c>
      <c r="ZY51" s="5"/>
      <c r="ZZ51" s="25"/>
      <c r="AAA51" s="25"/>
      <c r="AAB51" s="25"/>
      <c r="AAC51" s="25"/>
      <c r="AAD51" s="25"/>
      <c r="AAE51" s="25"/>
      <c r="AAF51" s="25"/>
      <c r="AAG51" s="3">
        <f t="shared" si="51"/>
        <v>0</v>
      </c>
      <c r="AAH51" s="3">
        <f t="shared" si="52"/>
        <v>0</v>
      </c>
      <c r="AAI51" s="3">
        <f t="shared" si="53"/>
        <v>0</v>
      </c>
      <c r="AAJ51" s="3">
        <f t="shared" si="54"/>
        <v>0</v>
      </c>
      <c r="AAK51" s="3">
        <f t="shared" si="645"/>
        <v>0</v>
      </c>
      <c r="AAL51" s="3">
        <f t="shared" si="55"/>
        <v>0</v>
      </c>
      <c r="AAM51" s="3">
        <f t="shared" si="56"/>
        <v>0</v>
      </c>
      <c r="AAN51" s="3">
        <f t="shared" si="57"/>
        <v>0</v>
      </c>
      <c r="AAO51" s="3">
        <f t="shared" si="58"/>
        <v>0</v>
      </c>
      <c r="AAP51" s="3">
        <f t="shared" si="646"/>
        <v>0</v>
      </c>
      <c r="AAQ51" s="3">
        <f t="shared" si="59"/>
        <v>0</v>
      </c>
      <c r="AAR51" s="3">
        <f t="shared" si="60"/>
        <v>0</v>
      </c>
      <c r="AAS51" s="3">
        <f t="shared" si="61"/>
        <v>0</v>
      </c>
      <c r="AAT51" s="3">
        <f t="shared" si="62"/>
        <v>0</v>
      </c>
      <c r="AAU51" s="3">
        <f t="shared" si="647"/>
        <v>0</v>
      </c>
      <c r="AAV51" s="3">
        <f t="shared" si="63"/>
        <v>0</v>
      </c>
      <c r="AAW51" s="3">
        <f t="shared" si="64"/>
        <v>0</v>
      </c>
      <c r="AAX51" s="3">
        <f t="shared" si="65"/>
        <v>0</v>
      </c>
      <c r="AAY51" s="3">
        <f t="shared" si="66"/>
        <v>0</v>
      </c>
      <c r="AAZ51" s="3">
        <f t="shared" si="648"/>
        <v>0</v>
      </c>
      <c r="ABA51" s="3">
        <f t="shared" si="67"/>
        <v>0</v>
      </c>
      <c r="ABB51" s="3">
        <f t="shared" si="68"/>
        <v>0</v>
      </c>
      <c r="ABC51" s="3">
        <f t="shared" si="69"/>
        <v>0</v>
      </c>
      <c r="ABD51" s="3">
        <f t="shared" si="70"/>
        <v>0</v>
      </c>
      <c r="ABE51" s="3">
        <f t="shared" si="649"/>
        <v>0</v>
      </c>
      <c r="ABF51" s="3">
        <f t="shared" si="71"/>
        <v>0</v>
      </c>
      <c r="ABG51" s="3">
        <f t="shared" si="72"/>
        <v>0</v>
      </c>
      <c r="ABH51" s="3">
        <f t="shared" si="73"/>
        <v>0</v>
      </c>
      <c r="ABI51" s="3">
        <f t="shared" si="74"/>
        <v>0</v>
      </c>
      <c r="ABJ51" s="3">
        <f t="shared" si="650"/>
        <v>0</v>
      </c>
      <c r="ABK51" s="7">
        <f t="shared" si="651"/>
        <v>0</v>
      </c>
      <c r="ABL51" s="7">
        <f t="shared" si="652"/>
        <v>0</v>
      </c>
      <c r="ABM51" s="7">
        <f t="shared" si="653"/>
        <v>0</v>
      </c>
      <c r="ABN51" s="7">
        <f t="shared" si="654"/>
        <v>0</v>
      </c>
      <c r="ABO51" s="7">
        <f t="shared" si="655"/>
        <v>0</v>
      </c>
      <c r="ABP51" s="8" t="e">
        <f t="shared" si="656"/>
        <v>#DIV/0!</v>
      </c>
      <c r="ABQ51" s="10" t="e">
        <f t="shared" si="657"/>
        <v>#DIV/0!</v>
      </c>
      <c r="ABR51" s="13" t="e">
        <f t="shared" si="658"/>
        <v>#DIV/0!</v>
      </c>
      <c r="ABS51" s="14" t="e">
        <f t="shared" si="659"/>
        <v>#DIV/0!</v>
      </c>
      <c r="ABT51" s="14" t="e">
        <f t="shared" si="660"/>
        <v>#DIV/0!</v>
      </c>
      <c r="ABU51" s="15" t="e">
        <f t="shared" si="661"/>
        <v>#DIV/0!</v>
      </c>
      <c r="ABV51" s="21" t="e">
        <f t="shared" si="662"/>
        <v>#N/A</v>
      </c>
      <c r="ABW51" s="30">
        <f t="shared" si="663"/>
        <v>6</v>
      </c>
      <c r="ABX51" s="30">
        <f t="shared" si="664"/>
        <v>0</v>
      </c>
      <c r="ABY51" s="5"/>
      <c r="ABZ51" s="25"/>
      <c r="ACA51" s="25"/>
      <c r="ACB51" s="25"/>
      <c r="ACC51" s="25"/>
      <c r="ACD51" s="25"/>
      <c r="ACE51" s="25"/>
      <c r="ACF51" s="3">
        <f t="shared" si="665"/>
        <v>0</v>
      </c>
      <c r="ACG51" s="3">
        <f t="shared" si="666"/>
        <v>0</v>
      </c>
      <c r="ACH51" s="3">
        <f t="shared" si="667"/>
        <v>0</v>
      </c>
      <c r="ACI51" s="3">
        <f t="shared" si="668"/>
        <v>0</v>
      </c>
      <c r="ACJ51" s="3">
        <f t="shared" si="669"/>
        <v>0</v>
      </c>
      <c r="ACK51" s="3">
        <f t="shared" si="670"/>
        <v>0</v>
      </c>
      <c r="ACL51" s="3">
        <f t="shared" si="671"/>
        <v>0</v>
      </c>
      <c r="ACM51" s="3">
        <f t="shared" si="672"/>
        <v>0</v>
      </c>
      <c r="ACN51" s="3">
        <f t="shared" si="673"/>
        <v>0</v>
      </c>
      <c r="ACO51" s="3">
        <f t="shared" si="674"/>
        <v>0</v>
      </c>
      <c r="ACP51" s="3">
        <f t="shared" si="675"/>
        <v>0</v>
      </c>
      <c r="ACQ51" s="3">
        <f t="shared" si="676"/>
        <v>0</v>
      </c>
      <c r="ACR51" s="3">
        <f t="shared" si="677"/>
        <v>0</v>
      </c>
      <c r="ACS51" s="3">
        <f t="shared" si="678"/>
        <v>0</v>
      </c>
      <c r="ACT51" s="3">
        <f t="shared" si="679"/>
        <v>0</v>
      </c>
      <c r="ACU51" s="3">
        <f t="shared" si="680"/>
        <v>0</v>
      </c>
      <c r="ACV51" s="3">
        <f t="shared" si="681"/>
        <v>0</v>
      </c>
      <c r="ACW51" s="3">
        <f t="shared" si="682"/>
        <v>0</v>
      </c>
      <c r="ACX51" s="3">
        <f t="shared" si="683"/>
        <v>0</v>
      </c>
      <c r="ACY51" s="3">
        <f t="shared" si="684"/>
        <v>0</v>
      </c>
      <c r="ACZ51" s="3">
        <f t="shared" si="685"/>
        <v>0</v>
      </c>
      <c r="ADA51" s="3">
        <f t="shared" si="686"/>
        <v>0</v>
      </c>
      <c r="ADB51" s="3">
        <f t="shared" si="687"/>
        <v>0</v>
      </c>
      <c r="ADC51" s="3">
        <f t="shared" si="688"/>
        <v>0</v>
      </c>
      <c r="ADD51" s="3">
        <f t="shared" si="689"/>
        <v>0</v>
      </c>
      <c r="ADE51" s="3">
        <f t="shared" si="690"/>
        <v>0</v>
      </c>
      <c r="ADF51" s="3">
        <f t="shared" si="691"/>
        <v>0</v>
      </c>
      <c r="ADG51" s="3">
        <f t="shared" si="692"/>
        <v>0</v>
      </c>
      <c r="ADH51" s="3">
        <f t="shared" si="693"/>
        <v>0</v>
      </c>
      <c r="ADI51" s="3">
        <f t="shared" si="694"/>
        <v>0</v>
      </c>
      <c r="ADJ51" s="12" t="e">
        <f t="shared" si="75"/>
        <v>#DIV/0!</v>
      </c>
      <c r="ADK51" s="10" t="e">
        <f t="shared" si="695"/>
        <v>#DIV/0!</v>
      </c>
      <c r="ADL51" s="13" t="e">
        <f t="shared" si="696"/>
        <v>#DIV/0!</v>
      </c>
      <c r="ADM51" s="14" t="e">
        <f t="shared" si="697"/>
        <v>#DIV/0!</v>
      </c>
      <c r="ADN51" s="14" t="e">
        <f t="shared" si="698"/>
        <v>#DIV/0!</v>
      </c>
      <c r="ADO51" s="15" t="e">
        <f t="shared" si="699"/>
        <v>#DIV/0!</v>
      </c>
      <c r="ADP51" s="31" t="e">
        <f t="shared" si="700"/>
        <v>#N/A</v>
      </c>
      <c r="ADQ51" s="2" t="e">
        <f>COUNTBLANK(#REF!)</f>
        <v>#REF!</v>
      </c>
      <c r="ADR51" s="6" t="e">
        <f t="shared" si="701"/>
        <v>#REF!</v>
      </c>
      <c r="ADS51" s="67"/>
      <c r="ADT51" s="70"/>
      <c r="ADU51" s="2">
        <f t="shared" si="702"/>
        <v>7</v>
      </c>
      <c r="ADV51" s="2">
        <f t="shared" si="703"/>
        <v>0</v>
      </c>
      <c r="ADW51" s="49">
        <v>44</v>
      </c>
      <c r="ADX51" s="117">
        <f>'LISTA DE ESTUDIANTES Y ASISTENC'!WP48</f>
        <v>0</v>
      </c>
      <c r="ADY51" s="48">
        <f>'LISTA DE ESTUDIANTES Y ASISTENC'!WQ48:WQ48</f>
        <v>0</v>
      </c>
      <c r="ADZ51" s="32"/>
      <c r="AEA51" s="25"/>
      <c r="AEB51" s="25"/>
      <c r="AEC51" s="25"/>
      <c r="AED51" s="25"/>
      <c r="AEE51" s="25"/>
      <c r="AEF51" s="25"/>
      <c r="AEG51" s="3">
        <f t="shared" si="704"/>
        <v>0</v>
      </c>
      <c r="AEH51" s="3">
        <f t="shared" si="705"/>
        <v>0</v>
      </c>
      <c r="AEI51" s="3">
        <f t="shared" si="706"/>
        <v>0</v>
      </c>
      <c r="AEJ51" s="3">
        <f t="shared" si="707"/>
        <v>0</v>
      </c>
      <c r="AEK51" s="3">
        <f t="shared" si="708"/>
        <v>0</v>
      </c>
      <c r="AEL51" s="3">
        <f t="shared" si="709"/>
        <v>0</v>
      </c>
      <c r="AEM51" s="3">
        <f t="shared" si="710"/>
        <v>0</v>
      </c>
      <c r="AEN51" s="3">
        <f t="shared" si="711"/>
        <v>0</v>
      </c>
      <c r="AEO51" s="3">
        <f t="shared" si="712"/>
        <v>0</v>
      </c>
      <c r="AEP51" s="3">
        <f t="shared" si="713"/>
        <v>0</v>
      </c>
      <c r="AEQ51" s="3">
        <f t="shared" si="714"/>
        <v>0</v>
      </c>
      <c r="AER51" s="3">
        <f t="shared" si="715"/>
        <v>0</v>
      </c>
      <c r="AES51" s="3">
        <f t="shared" si="716"/>
        <v>0</v>
      </c>
      <c r="AET51" s="3">
        <f t="shared" si="717"/>
        <v>0</v>
      </c>
      <c r="AEU51" s="3">
        <f t="shared" si="718"/>
        <v>0</v>
      </c>
      <c r="AEV51" s="3">
        <f t="shared" si="719"/>
        <v>0</v>
      </c>
      <c r="AEW51" s="3">
        <f t="shared" si="720"/>
        <v>0</v>
      </c>
      <c r="AEX51" s="3">
        <f t="shared" si="721"/>
        <v>0</v>
      </c>
      <c r="AEY51" s="3">
        <f t="shared" si="722"/>
        <v>0</v>
      </c>
      <c r="AEZ51" s="3">
        <f t="shared" si="723"/>
        <v>0</v>
      </c>
      <c r="AFA51" s="3">
        <f t="shared" si="724"/>
        <v>0</v>
      </c>
      <c r="AFB51" s="3">
        <f t="shared" si="725"/>
        <v>0</v>
      </c>
      <c r="AFC51" s="3">
        <f t="shared" si="726"/>
        <v>0</v>
      </c>
      <c r="AFD51" s="3">
        <f t="shared" si="727"/>
        <v>0</v>
      </c>
      <c r="AFE51" s="3">
        <f t="shared" si="728"/>
        <v>0</v>
      </c>
      <c r="AFF51" s="3">
        <f t="shared" si="729"/>
        <v>0</v>
      </c>
      <c r="AFG51" s="3">
        <f t="shared" si="730"/>
        <v>0</v>
      </c>
      <c r="AFH51" s="3">
        <f t="shared" si="731"/>
        <v>0</v>
      </c>
      <c r="AFI51" s="3">
        <f t="shared" si="732"/>
        <v>0</v>
      </c>
      <c r="AFJ51" s="3">
        <f t="shared" si="733"/>
        <v>0</v>
      </c>
      <c r="AFK51" s="7">
        <f t="shared" si="734"/>
        <v>0</v>
      </c>
      <c r="AFL51" s="7">
        <f t="shared" si="735"/>
        <v>0</v>
      </c>
      <c r="AFM51" s="7">
        <f t="shared" si="736"/>
        <v>0</v>
      </c>
      <c r="AFN51" s="7">
        <f t="shared" si="737"/>
        <v>0</v>
      </c>
      <c r="AFO51" s="7">
        <f t="shared" si="738"/>
        <v>0</v>
      </c>
      <c r="AFP51" s="8" t="e">
        <f t="shared" si="739"/>
        <v>#DIV/0!</v>
      </c>
      <c r="AFQ51" s="10" t="e">
        <f t="shared" si="740"/>
        <v>#DIV/0!</v>
      </c>
      <c r="AFR51" s="10"/>
      <c r="AFS51" s="13" t="e">
        <f t="shared" si="919"/>
        <v>#DIV/0!</v>
      </c>
      <c r="AFT51" s="14" t="e">
        <f t="shared" si="742"/>
        <v>#DIV/0!</v>
      </c>
      <c r="AFU51" s="14" t="e">
        <f t="shared" si="743"/>
        <v>#DIV/0!</v>
      </c>
      <c r="AFV51" s="15" t="e">
        <f t="shared" si="744"/>
        <v>#DIV/0!</v>
      </c>
      <c r="AFW51" s="30">
        <f t="shared" si="745"/>
        <v>7</v>
      </c>
      <c r="AFX51" s="30">
        <f t="shared" si="746"/>
        <v>0</v>
      </c>
      <c r="AFY51" s="5"/>
      <c r="AFZ51" s="21" t="e">
        <f t="shared" si="916"/>
        <v>#N/A</v>
      </c>
      <c r="AGA51" s="25"/>
      <c r="AGB51" s="25"/>
      <c r="AGC51" s="25"/>
      <c r="AGD51" s="25"/>
      <c r="AGE51" s="25"/>
      <c r="AGF51" s="25"/>
      <c r="AGG51" s="25"/>
      <c r="AGH51" s="3">
        <f t="shared" si="747"/>
        <v>0</v>
      </c>
      <c r="AGI51" s="3">
        <f t="shared" si="748"/>
        <v>0</v>
      </c>
      <c r="AGJ51" s="3">
        <f t="shared" si="749"/>
        <v>0</v>
      </c>
      <c r="AGK51" s="3">
        <f t="shared" si="750"/>
        <v>0</v>
      </c>
      <c r="AGL51" s="3">
        <f t="shared" si="751"/>
        <v>0</v>
      </c>
      <c r="AGM51" s="3">
        <f t="shared" si="752"/>
        <v>0</v>
      </c>
      <c r="AGN51" s="3">
        <f t="shared" si="753"/>
        <v>0</v>
      </c>
      <c r="AGO51" s="3">
        <f t="shared" si="754"/>
        <v>0</v>
      </c>
      <c r="AGP51" s="3">
        <f t="shared" si="755"/>
        <v>0</v>
      </c>
      <c r="AGQ51" s="3">
        <f t="shared" si="756"/>
        <v>0</v>
      </c>
      <c r="AGR51" s="3">
        <f t="shared" si="757"/>
        <v>0</v>
      </c>
      <c r="AGS51" s="3">
        <f t="shared" si="758"/>
        <v>0</v>
      </c>
      <c r="AGT51" s="3">
        <f t="shared" si="759"/>
        <v>0</v>
      </c>
      <c r="AGU51" s="3">
        <f t="shared" si="760"/>
        <v>0</v>
      </c>
      <c r="AGV51" s="3">
        <f t="shared" si="761"/>
        <v>0</v>
      </c>
      <c r="AGW51" s="3">
        <f t="shared" si="762"/>
        <v>0</v>
      </c>
      <c r="AGX51" s="3">
        <f t="shared" si="763"/>
        <v>0</v>
      </c>
      <c r="AGY51" s="3">
        <f t="shared" si="764"/>
        <v>0</v>
      </c>
      <c r="AGZ51" s="3">
        <f t="shared" si="765"/>
        <v>0</v>
      </c>
      <c r="AHA51" s="3">
        <f t="shared" si="766"/>
        <v>0</v>
      </c>
      <c r="AHB51" s="3">
        <f t="shared" si="767"/>
        <v>0</v>
      </c>
      <c r="AHC51" s="3">
        <f t="shared" si="768"/>
        <v>0</v>
      </c>
      <c r="AHD51" s="3">
        <f t="shared" si="769"/>
        <v>0</v>
      </c>
      <c r="AHE51" s="3">
        <f t="shared" si="770"/>
        <v>0</v>
      </c>
      <c r="AHF51" s="3">
        <f t="shared" si="771"/>
        <v>0</v>
      </c>
      <c r="AHG51" s="3">
        <f t="shared" si="772"/>
        <v>0</v>
      </c>
      <c r="AHH51" s="3">
        <f t="shared" si="773"/>
        <v>0</v>
      </c>
      <c r="AHI51" s="3">
        <f t="shared" si="774"/>
        <v>0</v>
      </c>
      <c r="AHJ51" s="3">
        <f t="shared" si="775"/>
        <v>0</v>
      </c>
      <c r="AHK51" s="3">
        <f t="shared" si="776"/>
        <v>0</v>
      </c>
      <c r="AHL51" s="7">
        <f t="shared" si="777"/>
        <v>0</v>
      </c>
      <c r="AHM51" s="7">
        <f t="shared" si="778"/>
        <v>0</v>
      </c>
      <c r="AHN51" s="7">
        <f t="shared" si="779"/>
        <v>0</v>
      </c>
      <c r="AHO51" s="7">
        <f t="shared" si="780"/>
        <v>0</v>
      </c>
      <c r="AHP51" s="7">
        <f t="shared" si="781"/>
        <v>0</v>
      </c>
      <c r="AHQ51" s="8" t="e">
        <f t="shared" si="782"/>
        <v>#DIV/0!</v>
      </c>
      <c r="AHR51" s="10" t="e">
        <f t="shared" si="783"/>
        <v>#DIV/0!</v>
      </c>
      <c r="AHS51" s="13" t="e">
        <f t="shared" si="784"/>
        <v>#DIV/0!</v>
      </c>
      <c r="AHT51" s="14" t="e">
        <f t="shared" si="785"/>
        <v>#DIV/0!</v>
      </c>
      <c r="AHU51" s="14" t="e">
        <f t="shared" si="786"/>
        <v>#DIV/0!</v>
      </c>
      <c r="AHV51" s="15" t="e">
        <f t="shared" si="787"/>
        <v>#DIV/0!</v>
      </c>
      <c r="AHW51" s="21" t="e">
        <f t="shared" si="788"/>
        <v>#N/A</v>
      </c>
      <c r="AHX51" s="116">
        <f t="shared" si="789"/>
        <v>8</v>
      </c>
      <c r="AHY51" s="116">
        <f t="shared" si="790"/>
        <v>0</v>
      </c>
      <c r="AHZ51" s="5"/>
      <c r="AIA51" s="25"/>
      <c r="AIB51" s="25"/>
      <c r="AIC51" s="25"/>
      <c r="AID51" s="25"/>
      <c r="AIE51" s="25"/>
      <c r="AIF51" s="25"/>
      <c r="AIG51" s="25"/>
      <c r="AIH51" s="25"/>
      <c r="AII51" s="3">
        <f t="shared" si="791"/>
        <v>0</v>
      </c>
      <c r="AIJ51" s="3">
        <f t="shared" si="792"/>
        <v>0</v>
      </c>
      <c r="AIK51" s="3">
        <f t="shared" si="793"/>
        <v>0</v>
      </c>
      <c r="AIL51" s="3">
        <f t="shared" si="794"/>
        <v>0</v>
      </c>
      <c r="AIM51" s="3">
        <f t="shared" si="795"/>
        <v>0</v>
      </c>
      <c r="AIN51" s="3">
        <f t="shared" si="796"/>
        <v>0</v>
      </c>
      <c r="AIO51" s="3">
        <f t="shared" si="797"/>
        <v>0</v>
      </c>
      <c r="AIP51" s="3">
        <f t="shared" si="798"/>
        <v>0</v>
      </c>
      <c r="AIQ51" s="3">
        <f t="shared" si="799"/>
        <v>0</v>
      </c>
      <c r="AIR51" s="3">
        <f t="shared" si="800"/>
        <v>0</v>
      </c>
      <c r="AIS51" s="3">
        <f t="shared" si="801"/>
        <v>0</v>
      </c>
      <c r="AIT51" s="3">
        <f t="shared" si="802"/>
        <v>0</v>
      </c>
      <c r="AIU51" s="3">
        <f t="shared" si="803"/>
        <v>0</v>
      </c>
      <c r="AIV51" s="3">
        <f t="shared" si="804"/>
        <v>0</v>
      </c>
      <c r="AIW51" s="3">
        <f t="shared" si="805"/>
        <v>0</v>
      </c>
      <c r="AIX51" s="3">
        <f t="shared" si="806"/>
        <v>0</v>
      </c>
      <c r="AIY51" s="3">
        <f t="shared" si="807"/>
        <v>0</v>
      </c>
      <c r="AIZ51" s="3">
        <f t="shared" si="808"/>
        <v>0</v>
      </c>
      <c r="AJA51" s="3">
        <f t="shared" si="809"/>
        <v>0</v>
      </c>
      <c r="AJB51" s="3">
        <f t="shared" si="810"/>
        <v>0</v>
      </c>
      <c r="AJC51" s="3">
        <f t="shared" si="811"/>
        <v>0</v>
      </c>
      <c r="AJD51" s="3">
        <f t="shared" si="812"/>
        <v>0</v>
      </c>
      <c r="AJE51" s="3">
        <f t="shared" si="813"/>
        <v>0</v>
      </c>
      <c r="AJF51" s="3">
        <f t="shared" si="814"/>
        <v>0</v>
      </c>
      <c r="AJG51" s="3">
        <f t="shared" si="924"/>
        <v>0</v>
      </c>
      <c r="AJH51" s="3">
        <f t="shared" si="816"/>
        <v>0</v>
      </c>
      <c r="AJI51" s="3">
        <f t="shared" si="817"/>
        <v>0</v>
      </c>
      <c r="AJJ51" s="3">
        <f t="shared" si="818"/>
        <v>0</v>
      </c>
      <c r="AJK51" s="3">
        <f t="shared" si="819"/>
        <v>0</v>
      </c>
      <c r="AJL51" s="3">
        <f t="shared" si="820"/>
        <v>0</v>
      </c>
      <c r="AJM51" s="7">
        <f t="shared" si="821"/>
        <v>0</v>
      </c>
      <c r="AJN51" s="7">
        <f t="shared" si="822"/>
        <v>0</v>
      </c>
      <c r="AJO51" s="7">
        <f t="shared" si="823"/>
        <v>0</v>
      </c>
      <c r="AJP51" s="7">
        <f t="shared" si="824"/>
        <v>0</v>
      </c>
      <c r="AJQ51" s="7">
        <f t="shared" si="825"/>
        <v>0</v>
      </c>
      <c r="AJR51" s="7">
        <f t="shared" si="826"/>
        <v>0</v>
      </c>
      <c r="AJS51" s="7">
        <f t="shared" si="827"/>
        <v>0</v>
      </c>
      <c r="AJT51" s="7">
        <f t="shared" si="828"/>
        <v>0</v>
      </c>
      <c r="AJU51" s="7">
        <f t="shared" si="829"/>
        <v>0</v>
      </c>
      <c r="AJV51" s="7">
        <f t="shared" si="830"/>
        <v>0</v>
      </c>
      <c r="AJW51" s="8" t="e">
        <f t="shared" si="831"/>
        <v>#DIV/0!</v>
      </c>
      <c r="AJX51" s="10" t="e">
        <f t="shared" si="832"/>
        <v>#DIV/0!</v>
      </c>
      <c r="AJY51" s="13" t="e">
        <f t="shared" si="833"/>
        <v>#DIV/0!</v>
      </c>
      <c r="AJZ51" s="14" t="e">
        <f t="shared" si="834"/>
        <v>#DIV/0!</v>
      </c>
      <c r="AKA51" s="14" t="e">
        <f t="shared" si="835"/>
        <v>#DIV/0!</v>
      </c>
      <c r="AKB51" s="15" t="e">
        <f t="shared" si="836"/>
        <v>#DIV/0!</v>
      </c>
      <c r="AKC51" s="21" t="e">
        <f t="shared" si="837"/>
        <v>#N/A</v>
      </c>
      <c r="AKD51" s="116">
        <f t="shared" si="838"/>
        <v>7</v>
      </c>
      <c r="AKE51" s="116">
        <f t="shared" si="839"/>
        <v>0</v>
      </c>
      <c r="AKF51" s="5"/>
      <c r="AKG51" s="25"/>
      <c r="AKH51" s="25"/>
      <c r="AKI51" s="25"/>
      <c r="AKJ51" s="25"/>
      <c r="AKK51" s="25"/>
      <c r="AKL51" s="25"/>
      <c r="AKM51" s="25"/>
      <c r="AKN51" s="3">
        <f t="shared" si="76"/>
        <v>0</v>
      </c>
      <c r="AKO51" s="3">
        <f t="shared" si="77"/>
        <v>0</v>
      </c>
      <c r="AKP51" s="3">
        <f t="shared" si="78"/>
        <v>0</v>
      </c>
      <c r="AKQ51" s="3">
        <f t="shared" si="79"/>
        <v>0</v>
      </c>
      <c r="AKR51" s="3">
        <f t="shared" si="840"/>
        <v>0</v>
      </c>
      <c r="AKS51" s="3">
        <f t="shared" si="80"/>
        <v>0</v>
      </c>
      <c r="AKT51" s="3">
        <f t="shared" si="81"/>
        <v>0</v>
      </c>
      <c r="AKU51" s="3">
        <f t="shared" si="82"/>
        <v>0</v>
      </c>
      <c r="AKV51" s="3">
        <f t="shared" si="83"/>
        <v>0</v>
      </c>
      <c r="AKW51" s="3">
        <f t="shared" si="841"/>
        <v>0</v>
      </c>
      <c r="AKX51" s="3">
        <f t="shared" si="84"/>
        <v>0</v>
      </c>
      <c r="AKY51" s="3">
        <f t="shared" si="85"/>
        <v>0</v>
      </c>
      <c r="AKZ51" s="3">
        <f t="shared" si="86"/>
        <v>0</v>
      </c>
      <c r="ALA51" s="3">
        <f t="shared" si="87"/>
        <v>0</v>
      </c>
      <c r="ALB51" s="3">
        <f t="shared" si="842"/>
        <v>0</v>
      </c>
      <c r="ALC51" s="3">
        <f t="shared" si="88"/>
        <v>0</v>
      </c>
      <c r="ALD51" s="3">
        <f t="shared" si="89"/>
        <v>0</v>
      </c>
      <c r="ALE51" s="3">
        <f t="shared" si="90"/>
        <v>0</v>
      </c>
      <c r="ALF51" s="3">
        <f t="shared" si="91"/>
        <v>0</v>
      </c>
      <c r="ALG51" s="3">
        <f t="shared" si="843"/>
        <v>0</v>
      </c>
      <c r="ALH51" s="3">
        <f t="shared" si="92"/>
        <v>0</v>
      </c>
      <c r="ALI51" s="3">
        <f t="shared" si="93"/>
        <v>0</v>
      </c>
      <c r="ALJ51" s="3">
        <f t="shared" si="94"/>
        <v>0</v>
      </c>
      <c r="ALK51" s="3">
        <f t="shared" si="95"/>
        <v>0</v>
      </c>
      <c r="ALL51" s="3">
        <f t="shared" si="844"/>
        <v>0</v>
      </c>
      <c r="ALM51" s="3">
        <f t="shared" si="96"/>
        <v>0</v>
      </c>
      <c r="ALN51" s="3">
        <f t="shared" si="97"/>
        <v>0</v>
      </c>
      <c r="ALO51" s="3">
        <f t="shared" si="98"/>
        <v>0</v>
      </c>
      <c r="ALP51" s="3">
        <f t="shared" si="99"/>
        <v>0</v>
      </c>
      <c r="ALQ51" s="3">
        <f t="shared" si="845"/>
        <v>0</v>
      </c>
      <c r="ALR51" s="7">
        <f t="shared" si="846"/>
        <v>0</v>
      </c>
      <c r="ALS51" s="7">
        <f t="shared" si="847"/>
        <v>0</v>
      </c>
      <c r="ALT51" s="7">
        <f t="shared" si="848"/>
        <v>0</v>
      </c>
      <c r="ALU51" s="7">
        <f t="shared" si="849"/>
        <v>0</v>
      </c>
      <c r="ALV51" s="7">
        <f t="shared" si="850"/>
        <v>0</v>
      </c>
      <c r="ALW51" s="8" t="e">
        <f t="shared" si="851"/>
        <v>#DIV/0!</v>
      </c>
      <c r="ALX51" s="10" t="e">
        <f t="shared" si="852"/>
        <v>#DIV/0!</v>
      </c>
      <c r="ALY51" s="13" t="e">
        <f t="shared" si="853"/>
        <v>#DIV/0!</v>
      </c>
      <c r="ALZ51" s="14" t="e">
        <f t="shared" si="854"/>
        <v>#DIV/0!</v>
      </c>
      <c r="AMA51" s="14" t="e">
        <f t="shared" si="855"/>
        <v>#DIV/0!</v>
      </c>
      <c r="AMB51" s="15" t="e">
        <f t="shared" si="856"/>
        <v>#DIV/0!</v>
      </c>
      <c r="AMC51" s="21" t="e">
        <f t="shared" si="857"/>
        <v>#N/A</v>
      </c>
      <c r="AMD51" s="30">
        <f t="shared" si="858"/>
        <v>6</v>
      </c>
      <c r="AME51" s="30">
        <f t="shared" si="859"/>
        <v>0</v>
      </c>
      <c r="AMF51" s="5"/>
      <c r="AMG51" s="25"/>
      <c r="AMH51" s="25"/>
      <c r="AMI51" s="25"/>
      <c r="AMJ51" s="25"/>
      <c r="AMK51" s="25"/>
      <c r="AML51" s="25"/>
      <c r="AMM51" s="3">
        <f t="shared" si="860"/>
        <v>0</v>
      </c>
      <c r="AMN51" s="3">
        <f t="shared" si="861"/>
        <v>0</v>
      </c>
      <c r="AMO51" s="3">
        <f t="shared" si="862"/>
        <v>0</v>
      </c>
      <c r="AMP51" s="3">
        <f t="shared" si="863"/>
        <v>0</v>
      </c>
      <c r="AMQ51" s="3">
        <f t="shared" si="864"/>
        <v>0</v>
      </c>
      <c r="AMR51" s="3">
        <f t="shared" si="865"/>
        <v>0</v>
      </c>
      <c r="AMS51" s="3">
        <f t="shared" si="866"/>
        <v>0</v>
      </c>
      <c r="AMT51" s="3">
        <f t="shared" si="867"/>
        <v>0</v>
      </c>
      <c r="AMU51" s="3">
        <f t="shared" si="868"/>
        <v>0</v>
      </c>
      <c r="AMV51" s="3">
        <f t="shared" si="869"/>
        <v>0</v>
      </c>
      <c r="AMW51" s="3">
        <f t="shared" si="870"/>
        <v>0</v>
      </c>
      <c r="AMX51" s="3">
        <f t="shared" si="871"/>
        <v>0</v>
      </c>
      <c r="AMY51" s="3">
        <f t="shared" si="872"/>
        <v>0</v>
      </c>
      <c r="AMZ51" s="3">
        <f t="shared" si="873"/>
        <v>0</v>
      </c>
      <c r="ANA51" s="3">
        <f t="shared" si="874"/>
        <v>0</v>
      </c>
      <c r="ANB51" s="3">
        <f t="shared" si="875"/>
        <v>0</v>
      </c>
      <c r="ANC51" s="3">
        <f t="shared" si="876"/>
        <v>0</v>
      </c>
      <c r="AND51" s="3">
        <f t="shared" si="877"/>
        <v>0</v>
      </c>
      <c r="ANE51" s="3">
        <f t="shared" si="878"/>
        <v>0</v>
      </c>
      <c r="ANF51" s="3">
        <f t="shared" si="879"/>
        <v>0</v>
      </c>
      <c r="ANG51" s="3">
        <f t="shared" si="880"/>
        <v>0</v>
      </c>
      <c r="ANH51" s="3">
        <f t="shared" si="881"/>
        <v>0</v>
      </c>
      <c r="ANI51" s="3">
        <f t="shared" si="882"/>
        <v>0</v>
      </c>
      <c r="ANJ51" s="3">
        <f t="shared" si="883"/>
        <v>0</v>
      </c>
      <c r="ANK51" s="3">
        <f t="shared" si="884"/>
        <v>0</v>
      </c>
      <c r="ANL51" s="3">
        <f t="shared" si="885"/>
        <v>0</v>
      </c>
      <c r="ANM51" s="3">
        <f t="shared" si="886"/>
        <v>0</v>
      </c>
      <c r="ANN51" s="3">
        <f t="shared" si="887"/>
        <v>0</v>
      </c>
      <c r="ANO51" s="3">
        <f t="shared" si="888"/>
        <v>0</v>
      </c>
      <c r="ANP51" s="3">
        <f t="shared" si="889"/>
        <v>0</v>
      </c>
      <c r="ANQ51" s="12" t="e">
        <f t="shared" si="100"/>
        <v>#DIV/0!</v>
      </c>
      <c r="ANR51" s="10" t="e">
        <f t="shared" si="890"/>
        <v>#DIV/0!</v>
      </c>
      <c r="ANS51" s="13" t="e">
        <f t="shared" si="891"/>
        <v>#DIV/0!</v>
      </c>
      <c r="ANT51" s="14" t="e">
        <f t="shared" si="892"/>
        <v>#DIV/0!</v>
      </c>
      <c r="ANU51" s="14" t="e">
        <f t="shared" si="893"/>
        <v>#DIV/0!</v>
      </c>
      <c r="ANV51" s="15" t="e">
        <f t="shared" si="894"/>
        <v>#DIV/0!</v>
      </c>
      <c r="ANW51" s="31" t="e">
        <f t="shared" si="895"/>
        <v>#N/A</v>
      </c>
      <c r="ANX51" s="2" t="e">
        <f>COUNTBLANK(#REF!)</f>
        <v>#REF!</v>
      </c>
      <c r="ANY51" s="6" t="e">
        <f t="shared" si="896"/>
        <v>#REF!</v>
      </c>
      <c r="ANZ51" s="67"/>
      <c r="AOA51" s="70"/>
      <c r="AOB51" s="2">
        <f t="shared" si="101"/>
        <v>0</v>
      </c>
      <c r="AOC51" s="2">
        <f t="shared" si="897"/>
        <v>4</v>
      </c>
      <c r="AOD51" s="49">
        <v>44</v>
      </c>
      <c r="AOE51" s="178">
        <f>'LISTA DE ESTUDIANTES Y ASISTENC'!AFY48:AFY48</f>
        <v>0</v>
      </c>
      <c r="AOF51" s="207" t="e">
        <f t="shared" si="898"/>
        <v>#N/A</v>
      </c>
      <c r="AOG51" s="75" t="e">
        <f t="shared" si="899"/>
        <v>#N/A</v>
      </c>
      <c r="AOH51" s="75" t="e">
        <f t="shared" si="900"/>
        <v>#N/A</v>
      </c>
      <c r="AOI51" s="75" t="e">
        <f t="shared" si="901"/>
        <v>#N/A</v>
      </c>
      <c r="AOJ51" s="91" t="e">
        <f t="shared" si="102"/>
        <v>#N/A</v>
      </c>
      <c r="AOK51" s="91" t="e">
        <f t="shared" si="103"/>
        <v>#N/A</v>
      </c>
      <c r="AOL51" s="91" t="e">
        <f t="shared" si="104"/>
        <v>#N/A</v>
      </c>
      <c r="AOM51" s="91" t="e">
        <f t="shared" si="105"/>
        <v>#N/A</v>
      </c>
      <c r="AON51" s="91" t="e">
        <f t="shared" si="902"/>
        <v>#N/A</v>
      </c>
      <c r="AOO51" s="91" t="e">
        <f t="shared" si="106"/>
        <v>#N/A</v>
      </c>
      <c r="AOP51" s="91" t="e">
        <f t="shared" si="107"/>
        <v>#N/A</v>
      </c>
      <c r="AOQ51" s="91" t="e">
        <f t="shared" si="108"/>
        <v>#N/A</v>
      </c>
      <c r="AOR51" s="91" t="e">
        <f t="shared" si="109"/>
        <v>#N/A</v>
      </c>
      <c r="AOS51" s="91" t="e">
        <f t="shared" si="903"/>
        <v>#N/A</v>
      </c>
      <c r="AOT51" s="91" t="e">
        <f t="shared" si="110"/>
        <v>#N/A</v>
      </c>
      <c r="AOU51" s="91" t="e">
        <f t="shared" si="111"/>
        <v>#N/A</v>
      </c>
      <c r="AOV51" s="91" t="e">
        <f t="shared" si="112"/>
        <v>#N/A</v>
      </c>
      <c r="AOW51" s="91" t="e">
        <f t="shared" si="113"/>
        <v>#N/A</v>
      </c>
      <c r="AOX51" s="91" t="e">
        <f t="shared" si="904"/>
        <v>#N/A</v>
      </c>
      <c r="AOY51" s="91" t="e">
        <f t="shared" si="114"/>
        <v>#N/A</v>
      </c>
      <c r="AOZ51" s="91" t="e">
        <f t="shared" si="115"/>
        <v>#N/A</v>
      </c>
      <c r="APA51" s="91" t="e">
        <f t="shared" si="116"/>
        <v>#N/A</v>
      </c>
      <c r="APB51" s="91" t="e">
        <f t="shared" si="117"/>
        <v>#N/A</v>
      </c>
      <c r="APC51" s="91" t="e">
        <f t="shared" si="905"/>
        <v>#N/A</v>
      </c>
      <c r="APD51" s="78" t="e">
        <f t="shared" si="906"/>
        <v>#N/A</v>
      </c>
      <c r="APE51" s="93" t="e">
        <f t="shared" si="907"/>
        <v>#N/A</v>
      </c>
      <c r="APF51" s="93"/>
      <c r="APG51" s="94" t="e">
        <f t="shared" si="920"/>
        <v>#N/A</v>
      </c>
      <c r="APH51" s="95" t="e">
        <f t="shared" si="909"/>
        <v>#N/A</v>
      </c>
      <c r="API51" s="95" t="e">
        <f t="shared" si="910"/>
        <v>#N/A</v>
      </c>
      <c r="APJ51" s="96" t="e">
        <f t="shared" si="911"/>
        <v>#N/A</v>
      </c>
      <c r="APK51" s="83" t="e">
        <f>COUNTBLANK(#REF!)</f>
        <v>#REF!</v>
      </c>
      <c r="APL51" s="83" t="e">
        <f t="shared" si="912"/>
        <v>#REF!</v>
      </c>
      <c r="APM51" s="97"/>
      <c r="APN51" s="208"/>
    </row>
    <row r="52" spans="1:1106" x14ac:dyDescent="0.25">
      <c r="A52" s="2">
        <f t="shared" si="118"/>
        <v>7</v>
      </c>
      <c r="B52" s="2">
        <f t="shared" si="119"/>
        <v>0</v>
      </c>
      <c r="C52" s="49">
        <v>45</v>
      </c>
      <c r="D52" s="48"/>
      <c r="E52" s="32"/>
      <c r="F52" s="25"/>
      <c r="G52" s="25"/>
      <c r="H52" s="25"/>
      <c r="I52" s="25"/>
      <c r="J52" s="25"/>
      <c r="K52" s="25"/>
      <c r="L52" s="3">
        <f t="shared" si="120"/>
        <v>0</v>
      </c>
      <c r="M52" s="3">
        <f t="shared" si="121"/>
        <v>0</v>
      </c>
      <c r="N52" s="3">
        <f t="shared" si="122"/>
        <v>0</v>
      </c>
      <c r="O52" s="3">
        <f t="shared" si="123"/>
        <v>0</v>
      </c>
      <c r="P52" s="3">
        <f t="shared" si="124"/>
        <v>0</v>
      </c>
      <c r="Q52" s="3">
        <f t="shared" si="125"/>
        <v>0</v>
      </c>
      <c r="R52" s="3">
        <f t="shared" si="126"/>
        <v>0</v>
      </c>
      <c r="S52" s="3">
        <f t="shared" si="127"/>
        <v>0</v>
      </c>
      <c r="T52" s="3">
        <f t="shared" si="128"/>
        <v>0</v>
      </c>
      <c r="U52" s="3">
        <f t="shared" si="129"/>
        <v>0</v>
      </c>
      <c r="V52" s="3">
        <f t="shared" si="130"/>
        <v>0</v>
      </c>
      <c r="W52" s="3">
        <f t="shared" si="131"/>
        <v>0</v>
      </c>
      <c r="X52" s="3">
        <f t="shared" si="132"/>
        <v>0</v>
      </c>
      <c r="Y52" s="3">
        <f t="shared" si="133"/>
        <v>0</v>
      </c>
      <c r="Z52" s="3">
        <f t="shared" si="134"/>
        <v>0</v>
      </c>
      <c r="AA52" s="3">
        <f t="shared" si="135"/>
        <v>0</v>
      </c>
      <c r="AB52" s="3">
        <f t="shared" si="136"/>
        <v>0</v>
      </c>
      <c r="AC52" s="3">
        <f t="shared" si="137"/>
        <v>0</v>
      </c>
      <c r="AD52" s="3">
        <f t="shared" si="138"/>
        <v>0</v>
      </c>
      <c r="AE52" s="3">
        <f t="shared" si="139"/>
        <v>0</v>
      </c>
      <c r="AF52" s="3">
        <f t="shared" si="140"/>
        <v>0</v>
      </c>
      <c r="AG52" s="3">
        <f t="shared" si="141"/>
        <v>0</v>
      </c>
      <c r="AH52" s="3">
        <f t="shared" si="142"/>
        <v>0</v>
      </c>
      <c r="AI52" s="3">
        <f t="shared" si="143"/>
        <v>0</v>
      </c>
      <c r="AJ52" s="3">
        <f t="shared" si="144"/>
        <v>0</v>
      </c>
      <c r="AK52" s="3">
        <f t="shared" si="145"/>
        <v>0</v>
      </c>
      <c r="AL52" s="3">
        <f t="shared" si="146"/>
        <v>0</v>
      </c>
      <c r="AM52" s="3">
        <f t="shared" si="147"/>
        <v>0</v>
      </c>
      <c r="AN52" s="3">
        <f t="shared" si="148"/>
        <v>0</v>
      </c>
      <c r="AO52" s="3">
        <f t="shared" si="149"/>
        <v>0</v>
      </c>
      <c r="AP52" s="7">
        <f t="shared" si="150"/>
        <v>0</v>
      </c>
      <c r="AQ52" s="7">
        <f t="shared" si="151"/>
        <v>0</v>
      </c>
      <c r="AR52" s="7">
        <f t="shared" si="152"/>
        <v>0</v>
      </c>
      <c r="AS52" s="7">
        <f t="shared" si="153"/>
        <v>0</v>
      </c>
      <c r="AT52" s="7">
        <f t="shared" si="154"/>
        <v>0</v>
      </c>
      <c r="AU52" s="8" t="e">
        <f t="shared" si="0"/>
        <v>#DIV/0!</v>
      </c>
      <c r="AV52" s="10" t="e">
        <f t="shared" si="155"/>
        <v>#DIV/0!</v>
      </c>
      <c r="AW52" s="10"/>
      <c r="AX52" s="13" t="e">
        <f t="shared" si="156"/>
        <v>#DIV/0!</v>
      </c>
      <c r="AY52" s="14" t="e">
        <f t="shared" si="157"/>
        <v>#DIV/0!</v>
      </c>
      <c r="AZ52" s="14" t="e">
        <f t="shared" si="158"/>
        <v>#DIV/0!</v>
      </c>
      <c r="BA52" s="15" t="e">
        <f t="shared" si="159"/>
        <v>#DIV/0!</v>
      </c>
      <c r="BB52" s="30">
        <f t="shared" si="160"/>
        <v>7</v>
      </c>
      <c r="BC52" s="30">
        <f t="shared" si="161"/>
        <v>0</v>
      </c>
      <c r="BD52" s="5"/>
      <c r="BE52" s="21" t="e">
        <f t="shared" si="913"/>
        <v>#N/A</v>
      </c>
      <c r="BF52" s="25"/>
      <c r="BG52" s="25"/>
      <c r="BH52" s="25"/>
      <c r="BI52" s="25"/>
      <c r="BJ52" s="25"/>
      <c r="BK52" s="25"/>
      <c r="BL52" s="25"/>
      <c r="BM52" s="3">
        <f t="shared" si="162"/>
        <v>0</v>
      </c>
      <c r="BN52" s="3">
        <f t="shared" si="163"/>
        <v>0</v>
      </c>
      <c r="BO52" s="3">
        <f t="shared" si="164"/>
        <v>0</v>
      </c>
      <c r="BP52" s="3">
        <f t="shared" si="165"/>
        <v>0</v>
      </c>
      <c r="BQ52" s="3">
        <f t="shared" si="166"/>
        <v>0</v>
      </c>
      <c r="BR52" s="3">
        <f t="shared" si="167"/>
        <v>0</v>
      </c>
      <c r="BS52" s="3">
        <f t="shared" si="168"/>
        <v>0</v>
      </c>
      <c r="BT52" s="3">
        <f t="shared" si="169"/>
        <v>0</v>
      </c>
      <c r="BU52" s="3">
        <f t="shared" si="170"/>
        <v>0</v>
      </c>
      <c r="BV52" s="3">
        <f t="shared" si="171"/>
        <v>0</v>
      </c>
      <c r="BW52" s="3">
        <f t="shared" si="172"/>
        <v>0</v>
      </c>
      <c r="BX52" s="3">
        <f t="shared" si="173"/>
        <v>0</v>
      </c>
      <c r="BY52" s="3">
        <f t="shared" si="174"/>
        <v>0</v>
      </c>
      <c r="BZ52" s="3">
        <f t="shared" si="175"/>
        <v>0</v>
      </c>
      <c r="CA52" s="3">
        <f t="shared" si="176"/>
        <v>0</v>
      </c>
      <c r="CB52" s="3">
        <f t="shared" si="177"/>
        <v>0</v>
      </c>
      <c r="CC52" s="3">
        <f t="shared" si="178"/>
        <v>0</v>
      </c>
      <c r="CD52" s="3">
        <f t="shared" si="179"/>
        <v>0</v>
      </c>
      <c r="CE52" s="3">
        <f t="shared" si="180"/>
        <v>0</v>
      </c>
      <c r="CF52" s="3">
        <f t="shared" si="181"/>
        <v>0</v>
      </c>
      <c r="CG52" s="3">
        <f t="shared" si="182"/>
        <v>0</v>
      </c>
      <c r="CH52" s="3">
        <f t="shared" si="183"/>
        <v>0</v>
      </c>
      <c r="CI52" s="3">
        <f t="shared" si="184"/>
        <v>0</v>
      </c>
      <c r="CJ52" s="3">
        <f t="shared" si="185"/>
        <v>0</v>
      </c>
      <c r="CK52" s="3">
        <f t="shared" si="186"/>
        <v>0</v>
      </c>
      <c r="CL52" s="3">
        <f t="shared" si="187"/>
        <v>0</v>
      </c>
      <c r="CM52" s="3">
        <f t="shared" si="188"/>
        <v>0</v>
      </c>
      <c r="CN52" s="3">
        <f t="shared" si="189"/>
        <v>0</v>
      </c>
      <c r="CO52" s="3">
        <f t="shared" si="190"/>
        <v>0</v>
      </c>
      <c r="CP52" s="3">
        <f t="shared" si="191"/>
        <v>0</v>
      </c>
      <c r="CQ52" s="7">
        <f t="shared" si="192"/>
        <v>0</v>
      </c>
      <c r="CR52" s="7">
        <f t="shared" si="193"/>
        <v>0</v>
      </c>
      <c r="CS52" s="7">
        <f t="shared" si="194"/>
        <v>0</v>
      </c>
      <c r="CT52" s="7">
        <f t="shared" si="195"/>
        <v>0</v>
      </c>
      <c r="CU52" s="7">
        <f t="shared" si="196"/>
        <v>0</v>
      </c>
      <c r="CV52" s="8" t="e">
        <f t="shared" si="197"/>
        <v>#DIV/0!</v>
      </c>
      <c r="CW52" s="10" t="e">
        <f t="shared" si="198"/>
        <v>#DIV/0!</v>
      </c>
      <c r="CX52" s="13" t="e">
        <f t="shared" si="199"/>
        <v>#DIV/0!</v>
      </c>
      <c r="CY52" s="14" t="e">
        <f t="shared" si="200"/>
        <v>#DIV/0!</v>
      </c>
      <c r="CZ52" s="14" t="e">
        <f t="shared" si="201"/>
        <v>#DIV/0!</v>
      </c>
      <c r="DA52" s="15" t="e">
        <f t="shared" si="202"/>
        <v>#DIV/0!</v>
      </c>
      <c r="DB52" s="21" t="e">
        <f t="shared" si="203"/>
        <v>#N/A</v>
      </c>
      <c r="DC52" s="116">
        <f t="shared" si="204"/>
        <v>8</v>
      </c>
      <c r="DD52" s="116">
        <f t="shared" si="205"/>
        <v>0</v>
      </c>
      <c r="DE52" s="5"/>
      <c r="DF52" s="25"/>
      <c r="DG52" s="25"/>
      <c r="DH52" s="25"/>
      <c r="DI52" s="25"/>
      <c r="DJ52" s="25"/>
      <c r="DK52" s="25"/>
      <c r="DL52" s="25"/>
      <c r="DM52" s="25"/>
      <c r="DN52" s="3">
        <f t="shared" si="206"/>
        <v>0</v>
      </c>
      <c r="DO52" s="3">
        <f t="shared" si="207"/>
        <v>0</v>
      </c>
      <c r="DP52" s="3">
        <f t="shared" si="208"/>
        <v>0</v>
      </c>
      <c r="DQ52" s="3">
        <f t="shared" si="209"/>
        <v>0</v>
      </c>
      <c r="DR52" s="3">
        <f t="shared" si="210"/>
        <v>0</v>
      </c>
      <c r="DS52" s="3">
        <f t="shared" si="211"/>
        <v>0</v>
      </c>
      <c r="DT52" s="3">
        <f t="shared" si="212"/>
        <v>0</v>
      </c>
      <c r="DU52" s="3">
        <f t="shared" si="213"/>
        <v>0</v>
      </c>
      <c r="DV52" s="3">
        <f t="shared" si="214"/>
        <v>0</v>
      </c>
      <c r="DW52" s="3">
        <f t="shared" si="215"/>
        <v>0</v>
      </c>
      <c r="DX52" s="3">
        <f t="shared" si="216"/>
        <v>0</v>
      </c>
      <c r="DY52" s="3">
        <f t="shared" si="217"/>
        <v>0</v>
      </c>
      <c r="DZ52" s="3">
        <f t="shared" si="218"/>
        <v>0</v>
      </c>
      <c r="EA52" s="3">
        <f t="shared" si="219"/>
        <v>0</v>
      </c>
      <c r="EB52" s="3">
        <f t="shared" si="220"/>
        <v>0</v>
      </c>
      <c r="EC52" s="3">
        <f t="shared" si="221"/>
        <v>0</v>
      </c>
      <c r="ED52" s="3">
        <f t="shared" si="222"/>
        <v>0</v>
      </c>
      <c r="EE52" s="3">
        <f t="shared" si="223"/>
        <v>0</v>
      </c>
      <c r="EF52" s="3">
        <f t="shared" si="224"/>
        <v>0</v>
      </c>
      <c r="EG52" s="3">
        <f t="shared" si="225"/>
        <v>0</v>
      </c>
      <c r="EH52" s="3">
        <f t="shared" si="226"/>
        <v>0</v>
      </c>
      <c r="EI52" s="3">
        <f t="shared" si="227"/>
        <v>0</v>
      </c>
      <c r="EJ52" s="3">
        <f t="shared" si="228"/>
        <v>0</v>
      </c>
      <c r="EK52" s="3">
        <f t="shared" si="229"/>
        <v>0</v>
      </c>
      <c r="EL52" s="3">
        <f t="shared" si="921"/>
        <v>0</v>
      </c>
      <c r="EM52" s="3">
        <f t="shared" si="231"/>
        <v>0</v>
      </c>
      <c r="EN52" s="3">
        <f t="shared" si="232"/>
        <v>0</v>
      </c>
      <c r="EO52" s="3">
        <f t="shared" si="233"/>
        <v>0</v>
      </c>
      <c r="EP52" s="3">
        <f t="shared" si="234"/>
        <v>0</v>
      </c>
      <c r="EQ52" s="3">
        <f t="shared" si="235"/>
        <v>0</v>
      </c>
      <c r="ER52" s="7">
        <f t="shared" si="236"/>
        <v>0</v>
      </c>
      <c r="ES52" s="7">
        <f t="shared" si="237"/>
        <v>0</v>
      </c>
      <c r="ET52" s="7">
        <f t="shared" si="238"/>
        <v>0</v>
      </c>
      <c r="EU52" s="7">
        <f t="shared" si="239"/>
        <v>0</v>
      </c>
      <c r="EV52" s="7">
        <f t="shared" si="240"/>
        <v>0</v>
      </c>
      <c r="EW52" s="7">
        <f t="shared" si="241"/>
        <v>0</v>
      </c>
      <c r="EX52" s="7">
        <f t="shared" si="242"/>
        <v>0</v>
      </c>
      <c r="EY52" s="7">
        <f t="shared" si="243"/>
        <v>0</v>
      </c>
      <c r="EZ52" s="7">
        <f t="shared" si="244"/>
        <v>0</v>
      </c>
      <c r="FA52" s="7">
        <f t="shared" si="245"/>
        <v>0</v>
      </c>
      <c r="FB52" s="8" t="e">
        <f t="shared" si="246"/>
        <v>#DIV/0!</v>
      </c>
      <c r="FC52" s="10" t="e">
        <f t="shared" si="247"/>
        <v>#DIV/0!</v>
      </c>
      <c r="FD52" s="13" t="e">
        <f t="shared" si="248"/>
        <v>#DIV/0!</v>
      </c>
      <c r="FE52" s="14" t="e">
        <f t="shared" si="249"/>
        <v>#DIV/0!</v>
      </c>
      <c r="FF52" s="14" t="e">
        <f t="shared" si="250"/>
        <v>#DIV/0!</v>
      </c>
      <c r="FG52" s="15" t="e">
        <f t="shared" si="251"/>
        <v>#DIV/0!</v>
      </c>
      <c r="FH52" s="21" t="e">
        <f t="shared" si="252"/>
        <v>#N/A</v>
      </c>
      <c r="FI52" s="116">
        <f t="shared" si="253"/>
        <v>7</v>
      </c>
      <c r="FJ52" s="116">
        <f t="shared" si="254"/>
        <v>0</v>
      </c>
      <c r="FK52" s="5"/>
      <c r="FL52" s="25"/>
      <c r="FM52" s="25"/>
      <c r="FN52" s="25"/>
      <c r="FO52" s="25"/>
      <c r="FP52" s="25"/>
      <c r="FQ52" s="25"/>
      <c r="FR52" s="25"/>
      <c r="FS52" s="3">
        <f t="shared" si="1"/>
        <v>0</v>
      </c>
      <c r="FT52" s="3">
        <f t="shared" si="2"/>
        <v>0</v>
      </c>
      <c r="FU52" s="3">
        <f t="shared" si="3"/>
        <v>0</v>
      </c>
      <c r="FV52" s="3">
        <f t="shared" si="4"/>
        <v>0</v>
      </c>
      <c r="FW52" s="3">
        <f t="shared" si="255"/>
        <v>0</v>
      </c>
      <c r="FX52" s="3">
        <f t="shared" si="5"/>
        <v>0</v>
      </c>
      <c r="FY52" s="3">
        <f t="shared" si="6"/>
        <v>0</v>
      </c>
      <c r="FZ52" s="3">
        <f t="shared" si="7"/>
        <v>0</v>
      </c>
      <c r="GA52" s="3">
        <f t="shared" si="8"/>
        <v>0</v>
      </c>
      <c r="GB52" s="3">
        <f t="shared" si="256"/>
        <v>0</v>
      </c>
      <c r="GC52" s="3">
        <f t="shared" si="9"/>
        <v>0</v>
      </c>
      <c r="GD52" s="3">
        <f t="shared" si="10"/>
        <v>0</v>
      </c>
      <c r="GE52" s="3">
        <f t="shared" si="11"/>
        <v>0</v>
      </c>
      <c r="GF52" s="3">
        <f t="shared" si="12"/>
        <v>0</v>
      </c>
      <c r="GG52" s="3">
        <f t="shared" si="257"/>
        <v>0</v>
      </c>
      <c r="GH52" s="3">
        <f t="shared" si="13"/>
        <v>0</v>
      </c>
      <c r="GI52" s="3">
        <f t="shared" si="14"/>
        <v>0</v>
      </c>
      <c r="GJ52" s="3">
        <f t="shared" si="15"/>
        <v>0</v>
      </c>
      <c r="GK52" s="3">
        <f t="shared" si="16"/>
        <v>0</v>
      </c>
      <c r="GL52" s="3">
        <f t="shared" si="258"/>
        <v>0</v>
      </c>
      <c r="GM52" s="3">
        <f t="shared" si="17"/>
        <v>0</v>
      </c>
      <c r="GN52" s="3">
        <f t="shared" si="18"/>
        <v>0</v>
      </c>
      <c r="GO52" s="3">
        <f t="shared" si="19"/>
        <v>0</v>
      </c>
      <c r="GP52" s="3">
        <f t="shared" si="20"/>
        <v>0</v>
      </c>
      <c r="GQ52" s="3">
        <f t="shared" si="259"/>
        <v>0</v>
      </c>
      <c r="GR52" s="3">
        <f t="shared" si="21"/>
        <v>0</v>
      </c>
      <c r="GS52" s="3">
        <f t="shared" si="22"/>
        <v>0</v>
      </c>
      <c r="GT52" s="3">
        <f t="shared" si="23"/>
        <v>0</v>
      </c>
      <c r="GU52" s="3">
        <f t="shared" si="24"/>
        <v>0</v>
      </c>
      <c r="GV52" s="3">
        <f t="shared" si="260"/>
        <v>0</v>
      </c>
      <c r="GW52" s="7">
        <f t="shared" si="261"/>
        <v>0</v>
      </c>
      <c r="GX52" s="7">
        <f t="shared" si="262"/>
        <v>0</v>
      </c>
      <c r="GY52" s="7">
        <f t="shared" si="263"/>
        <v>0</v>
      </c>
      <c r="GZ52" s="7">
        <f t="shared" si="264"/>
        <v>0</v>
      </c>
      <c r="HA52" s="7">
        <f t="shared" si="265"/>
        <v>0</v>
      </c>
      <c r="HB52" s="8" t="e">
        <f t="shared" si="266"/>
        <v>#DIV/0!</v>
      </c>
      <c r="HC52" s="10" t="e">
        <f t="shared" si="267"/>
        <v>#DIV/0!</v>
      </c>
      <c r="HD52" s="13" t="e">
        <f t="shared" si="268"/>
        <v>#DIV/0!</v>
      </c>
      <c r="HE52" s="14" t="e">
        <f t="shared" si="269"/>
        <v>#DIV/0!</v>
      </c>
      <c r="HF52" s="14" t="e">
        <f t="shared" si="270"/>
        <v>#DIV/0!</v>
      </c>
      <c r="HG52" s="15" t="e">
        <f t="shared" si="271"/>
        <v>#DIV/0!</v>
      </c>
      <c r="HH52" s="21" t="e">
        <f t="shared" si="272"/>
        <v>#N/A</v>
      </c>
      <c r="HI52" s="30">
        <f t="shared" si="273"/>
        <v>6</v>
      </c>
      <c r="HJ52" s="30">
        <f t="shared" si="274"/>
        <v>0</v>
      </c>
      <c r="HK52" s="5"/>
      <c r="HL52" s="25"/>
      <c r="HM52" s="25"/>
      <c r="HN52" s="25"/>
      <c r="HO52" s="25"/>
      <c r="HP52" s="25"/>
      <c r="HQ52" s="25"/>
      <c r="HR52" s="3">
        <f t="shared" si="275"/>
        <v>0</v>
      </c>
      <c r="HS52" s="3">
        <f t="shared" si="276"/>
        <v>0</v>
      </c>
      <c r="HT52" s="3">
        <f t="shared" si="277"/>
        <v>0</v>
      </c>
      <c r="HU52" s="3">
        <f t="shared" si="278"/>
        <v>0</v>
      </c>
      <c r="HV52" s="3">
        <f t="shared" si="279"/>
        <v>0</v>
      </c>
      <c r="HW52" s="3">
        <f t="shared" si="280"/>
        <v>0</v>
      </c>
      <c r="HX52" s="3">
        <f t="shared" si="281"/>
        <v>0</v>
      </c>
      <c r="HY52" s="3">
        <f t="shared" si="282"/>
        <v>0</v>
      </c>
      <c r="HZ52" s="3">
        <f t="shared" si="283"/>
        <v>0</v>
      </c>
      <c r="IA52" s="3">
        <f t="shared" si="284"/>
        <v>0</v>
      </c>
      <c r="IB52" s="3">
        <f t="shared" si="285"/>
        <v>0</v>
      </c>
      <c r="IC52" s="3">
        <f t="shared" si="286"/>
        <v>0</v>
      </c>
      <c r="ID52" s="3">
        <f t="shared" si="287"/>
        <v>0</v>
      </c>
      <c r="IE52" s="3">
        <f t="shared" si="288"/>
        <v>0</v>
      </c>
      <c r="IF52" s="3">
        <f t="shared" si="289"/>
        <v>0</v>
      </c>
      <c r="IG52" s="3">
        <f t="shared" si="290"/>
        <v>0</v>
      </c>
      <c r="IH52" s="3">
        <f t="shared" si="291"/>
        <v>0</v>
      </c>
      <c r="II52" s="3">
        <f t="shared" si="292"/>
        <v>0</v>
      </c>
      <c r="IJ52" s="3">
        <f t="shared" si="293"/>
        <v>0</v>
      </c>
      <c r="IK52" s="3">
        <f t="shared" si="294"/>
        <v>0</v>
      </c>
      <c r="IL52" s="3">
        <f t="shared" si="295"/>
        <v>0</v>
      </c>
      <c r="IM52" s="3">
        <f t="shared" si="296"/>
        <v>0</v>
      </c>
      <c r="IN52" s="3">
        <f t="shared" si="297"/>
        <v>0</v>
      </c>
      <c r="IO52" s="3">
        <f t="shared" si="298"/>
        <v>0</v>
      </c>
      <c r="IP52" s="3">
        <f t="shared" si="299"/>
        <v>0</v>
      </c>
      <c r="IQ52" s="3">
        <f t="shared" si="300"/>
        <v>0</v>
      </c>
      <c r="IR52" s="3">
        <f t="shared" si="301"/>
        <v>0</v>
      </c>
      <c r="IS52" s="3">
        <f t="shared" si="302"/>
        <v>0</v>
      </c>
      <c r="IT52" s="3">
        <f t="shared" si="303"/>
        <v>0</v>
      </c>
      <c r="IU52" s="3">
        <f t="shared" si="304"/>
        <v>0</v>
      </c>
      <c r="IV52" s="12" t="e">
        <f t="shared" si="25"/>
        <v>#DIV/0!</v>
      </c>
      <c r="IW52" s="10" t="e">
        <f t="shared" si="305"/>
        <v>#DIV/0!</v>
      </c>
      <c r="IX52" s="13" t="e">
        <f t="shared" si="306"/>
        <v>#DIV/0!</v>
      </c>
      <c r="IY52" s="14" t="e">
        <f t="shared" si="307"/>
        <v>#DIV/0!</v>
      </c>
      <c r="IZ52" s="14" t="e">
        <f t="shared" si="308"/>
        <v>#DIV/0!</v>
      </c>
      <c r="JA52" s="15" t="e">
        <f t="shared" si="309"/>
        <v>#DIV/0!</v>
      </c>
      <c r="JB52" s="31" t="e">
        <f t="shared" si="310"/>
        <v>#N/A</v>
      </c>
      <c r="JC52" s="2" t="e">
        <f>COUNTBLANK(#REF!)</f>
        <v>#REF!</v>
      </c>
      <c r="JD52" s="6" t="e">
        <f t="shared" si="311"/>
        <v>#REF!</v>
      </c>
      <c r="JE52" s="67"/>
      <c r="JF52" s="172"/>
      <c r="JG52" s="2">
        <f t="shared" si="312"/>
        <v>7</v>
      </c>
      <c r="JH52" s="2">
        <f t="shared" si="313"/>
        <v>0</v>
      </c>
      <c r="JI52" s="49">
        <v>45</v>
      </c>
      <c r="JJ52" s="117">
        <f>'LISTA DE ESTUDIANTES Y ASISTENC'!CB49</f>
        <v>0</v>
      </c>
      <c r="JK52" s="48">
        <f>'LISTA DE ESTUDIANTES Y ASISTENC'!CC49:CC49</f>
        <v>0</v>
      </c>
      <c r="JL52" s="32"/>
      <c r="JM52" s="25"/>
      <c r="JN52" s="25"/>
      <c r="JO52" s="25"/>
      <c r="JP52" s="25"/>
      <c r="JQ52" s="25"/>
      <c r="JR52" s="25"/>
      <c r="JS52" s="3">
        <f t="shared" si="314"/>
        <v>0</v>
      </c>
      <c r="JT52" s="3">
        <f t="shared" si="315"/>
        <v>0</v>
      </c>
      <c r="JU52" s="3">
        <f t="shared" si="316"/>
        <v>0</v>
      </c>
      <c r="JV52" s="3">
        <f t="shared" si="317"/>
        <v>0</v>
      </c>
      <c r="JW52" s="3">
        <f t="shared" si="318"/>
        <v>0</v>
      </c>
      <c r="JX52" s="3">
        <f t="shared" si="319"/>
        <v>0</v>
      </c>
      <c r="JY52" s="3">
        <f t="shared" si="320"/>
        <v>0</v>
      </c>
      <c r="JZ52" s="3">
        <f t="shared" si="321"/>
        <v>0</v>
      </c>
      <c r="KA52" s="3">
        <f t="shared" si="322"/>
        <v>0</v>
      </c>
      <c r="KB52" s="3">
        <f t="shared" si="323"/>
        <v>0</v>
      </c>
      <c r="KC52" s="3">
        <f t="shared" si="324"/>
        <v>0</v>
      </c>
      <c r="KD52" s="3">
        <f t="shared" si="325"/>
        <v>0</v>
      </c>
      <c r="KE52" s="3">
        <f t="shared" si="326"/>
        <v>0</v>
      </c>
      <c r="KF52" s="3">
        <f t="shared" si="327"/>
        <v>0</v>
      </c>
      <c r="KG52" s="3">
        <f t="shared" si="328"/>
        <v>0</v>
      </c>
      <c r="KH52" s="3">
        <f t="shared" si="329"/>
        <v>0</v>
      </c>
      <c r="KI52" s="3">
        <f t="shared" si="330"/>
        <v>0</v>
      </c>
      <c r="KJ52" s="3">
        <f t="shared" si="331"/>
        <v>0</v>
      </c>
      <c r="KK52" s="3">
        <f t="shared" si="332"/>
        <v>0</v>
      </c>
      <c r="KL52" s="3">
        <f t="shared" si="333"/>
        <v>0</v>
      </c>
      <c r="KM52" s="3">
        <f t="shared" si="334"/>
        <v>0</v>
      </c>
      <c r="KN52" s="3">
        <f t="shared" si="335"/>
        <v>0</v>
      </c>
      <c r="KO52" s="3">
        <f t="shared" si="336"/>
        <v>0</v>
      </c>
      <c r="KP52" s="3">
        <f t="shared" si="337"/>
        <v>0</v>
      </c>
      <c r="KQ52" s="3">
        <f t="shared" si="338"/>
        <v>0</v>
      </c>
      <c r="KR52" s="3">
        <f t="shared" si="339"/>
        <v>0</v>
      </c>
      <c r="KS52" s="3">
        <f t="shared" si="340"/>
        <v>0</v>
      </c>
      <c r="KT52" s="3">
        <f t="shared" si="341"/>
        <v>0</v>
      </c>
      <c r="KU52" s="3">
        <f t="shared" si="342"/>
        <v>0</v>
      </c>
      <c r="KV52" s="3">
        <f t="shared" si="343"/>
        <v>0</v>
      </c>
      <c r="KW52" s="7">
        <f t="shared" si="344"/>
        <v>0</v>
      </c>
      <c r="KX52" s="7">
        <f t="shared" si="345"/>
        <v>0</v>
      </c>
      <c r="KY52" s="7">
        <f t="shared" si="346"/>
        <v>0</v>
      </c>
      <c r="KZ52" s="7">
        <f t="shared" si="347"/>
        <v>0</v>
      </c>
      <c r="LA52" s="7">
        <f t="shared" si="348"/>
        <v>0</v>
      </c>
      <c r="LB52" s="8" t="e">
        <f t="shared" si="349"/>
        <v>#DIV/0!</v>
      </c>
      <c r="LC52" s="10" t="e">
        <f t="shared" si="350"/>
        <v>#DIV/0!</v>
      </c>
      <c r="LD52" s="10"/>
      <c r="LE52" s="13" t="e">
        <f t="shared" si="917"/>
        <v>#DIV/0!</v>
      </c>
      <c r="LF52" s="14" t="e">
        <f t="shared" si="352"/>
        <v>#DIV/0!</v>
      </c>
      <c r="LG52" s="14" t="e">
        <f t="shared" si="353"/>
        <v>#DIV/0!</v>
      </c>
      <c r="LH52" s="15" t="e">
        <f t="shared" si="354"/>
        <v>#DIV/0!</v>
      </c>
      <c r="LI52" s="30">
        <f t="shared" si="355"/>
        <v>7</v>
      </c>
      <c r="LJ52" s="30">
        <f t="shared" si="356"/>
        <v>0</v>
      </c>
      <c r="LK52" s="5"/>
      <c r="LL52" s="21" t="e">
        <f t="shared" si="914"/>
        <v>#N/A</v>
      </c>
      <c r="LM52" s="25"/>
      <c r="LN52" s="25"/>
      <c r="LO52" s="25"/>
      <c r="LP52" s="25"/>
      <c r="LQ52" s="25"/>
      <c r="LR52" s="25"/>
      <c r="LS52" s="25"/>
      <c r="LT52" s="3">
        <f t="shared" si="357"/>
        <v>0</v>
      </c>
      <c r="LU52" s="3">
        <f t="shared" si="358"/>
        <v>0</v>
      </c>
      <c r="LV52" s="3">
        <f t="shared" si="359"/>
        <v>0</v>
      </c>
      <c r="LW52" s="3">
        <f t="shared" si="360"/>
        <v>0</v>
      </c>
      <c r="LX52" s="3">
        <f t="shared" si="361"/>
        <v>0</v>
      </c>
      <c r="LY52" s="3">
        <f t="shared" si="362"/>
        <v>0</v>
      </c>
      <c r="LZ52" s="3">
        <f t="shared" si="363"/>
        <v>0</v>
      </c>
      <c r="MA52" s="3">
        <f t="shared" si="364"/>
        <v>0</v>
      </c>
      <c r="MB52" s="3">
        <f t="shared" si="365"/>
        <v>0</v>
      </c>
      <c r="MC52" s="3">
        <f t="shared" si="366"/>
        <v>0</v>
      </c>
      <c r="MD52" s="3">
        <f t="shared" si="367"/>
        <v>0</v>
      </c>
      <c r="ME52" s="3">
        <f t="shared" si="368"/>
        <v>0</v>
      </c>
      <c r="MF52" s="3">
        <f t="shared" si="369"/>
        <v>0</v>
      </c>
      <c r="MG52" s="3">
        <f t="shared" si="370"/>
        <v>0</v>
      </c>
      <c r="MH52" s="3">
        <f t="shared" si="371"/>
        <v>0</v>
      </c>
      <c r="MI52" s="3">
        <f t="shared" si="372"/>
        <v>0</v>
      </c>
      <c r="MJ52" s="3">
        <f t="shared" si="373"/>
        <v>0</v>
      </c>
      <c r="MK52" s="3">
        <f t="shared" si="374"/>
        <v>0</v>
      </c>
      <c r="ML52" s="3">
        <f t="shared" si="375"/>
        <v>0</v>
      </c>
      <c r="MM52" s="3">
        <f t="shared" si="376"/>
        <v>0</v>
      </c>
      <c r="MN52" s="3">
        <f t="shared" si="377"/>
        <v>0</v>
      </c>
      <c r="MO52" s="3">
        <f t="shared" si="378"/>
        <v>0</v>
      </c>
      <c r="MP52" s="3">
        <f t="shared" si="379"/>
        <v>0</v>
      </c>
      <c r="MQ52" s="3">
        <f t="shared" si="380"/>
        <v>0</v>
      </c>
      <c r="MR52" s="3">
        <f t="shared" si="381"/>
        <v>0</v>
      </c>
      <c r="MS52" s="3">
        <f t="shared" si="382"/>
        <v>0</v>
      </c>
      <c r="MT52" s="3">
        <f t="shared" si="383"/>
        <v>0</v>
      </c>
      <c r="MU52" s="3">
        <f t="shared" si="384"/>
        <v>0</v>
      </c>
      <c r="MV52" s="3">
        <f t="shared" si="385"/>
        <v>0</v>
      </c>
      <c r="MW52" s="3">
        <f t="shared" si="386"/>
        <v>0</v>
      </c>
      <c r="MX52" s="7">
        <f t="shared" si="387"/>
        <v>0</v>
      </c>
      <c r="MY52" s="7">
        <f t="shared" si="388"/>
        <v>0</v>
      </c>
      <c r="MZ52" s="7">
        <f t="shared" si="389"/>
        <v>0</v>
      </c>
      <c r="NA52" s="7">
        <f t="shared" si="390"/>
        <v>0</v>
      </c>
      <c r="NB52" s="7">
        <f t="shared" si="391"/>
        <v>0</v>
      </c>
      <c r="NC52" s="8" t="e">
        <f t="shared" si="392"/>
        <v>#DIV/0!</v>
      </c>
      <c r="ND52" s="10" t="e">
        <f t="shared" si="393"/>
        <v>#DIV/0!</v>
      </c>
      <c r="NE52" s="13" t="e">
        <f t="shared" si="394"/>
        <v>#DIV/0!</v>
      </c>
      <c r="NF52" s="14" t="e">
        <f t="shared" si="395"/>
        <v>#DIV/0!</v>
      </c>
      <c r="NG52" s="14" t="e">
        <f t="shared" si="396"/>
        <v>#DIV/0!</v>
      </c>
      <c r="NH52" s="15" t="e">
        <f t="shared" si="397"/>
        <v>#DIV/0!</v>
      </c>
      <c r="NI52" s="21" t="e">
        <f t="shared" si="398"/>
        <v>#N/A</v>
      </c>
      <c r="NJ52" s="116">
        <f t="shared" si="399"/>
        <v>8</v>
      </c>
      <c r="NK52" s="116">
        <f t="shared" si="400"/>
        <v>0</v>
      </c>
      <c r="NL52" s="5"/>
      <c r="NM52" s="25"/>
      <c r="NN52" s="25"/>
      <c r="NO52" s="25"/>
      <c r="NP52" s="25"/>
      <c r="NQ52" s="25"/>
      <c r="NR52" s="25"/>
      <c r="NS52" s="25"/>
      <c r="NT52" s="25"/>
      <c r="NU52" s="3">
        <f t="shared" si="401"/>
        <v>0</v>
      </c>
      <c r="NV52" s="3">
        <f t="shared" si="402"/>
        <v>0</v>
      </c>
      <c r="NW52" s="3">
        <f t="shared" si="403"/>
        <v>0</v>
      </c>
      <c r="NX52" s="3">
        <f t="shared" si="404"/>
        <v>0</v>
      </c>
      <c r="NY52" s="3">
        <f t="shared" si="405"/>
        <v>0</v>
      </c>
      <c r="NZ52" s="3">
        <f t="shared" si="406"/>
        <v>0</v>
      </c>
      <c r="OA52" s="3">
        <f t="shared" si="407"/>
        <v>0</v>
      </c>
      <c r="OB52" s="3">
        <f t="shared" si="408"/>
        <v>0</v>
      </c>
      <c r="OC52" s="3">
        <f t="shared" si="409"/>
        <v>0</v>
      </c>
      <c r="OD52" s="3">
        <f t="shared" si="410"/>
        <v>0</v>
      </c>
      <c r="OE52" s="3">
        <f t="shared" si="411"/>
        <v>0</v>
      </c>
      <c r="OF52" s="3">
        <f t="shared" si="412"/>
        <v>0</v>
      </c>
      <c r="OG52" s="3">
        <f t="shared" si="413"/>
        <v>0</v>
      </c>
      <c r="OH52" s="3">
        <f t="shared" si="414"/>
        <v>0</v>
      </c>
      <c r="OI52" s="3">
        <f t="shared" si="415"/>
        <v>0</v>
      </c>
      <c r="OJ52" s="3">
        <f t="shared" si="416"/>
        <v>0</v>
      </c>
      <c r="OK52" s="3">
        <f t="shared" si="417"/>
        <v>0</v>
      </c>
      <c r="OL52" s="3">
        <f t="shared" si="418"/>
        <v>0</v>
      </c>
      <c r="OM52" s="3">
        <f t="shared" si="419"/>
        <v>0</v>
      </c>
      <c r="ON52" s="3">
        <f t="shared" si="420"/>
        <v>0</v>
      </c>
      <c r="OO52" s="3">
        <f t="shared" si="421"/>
        <v>0</v>
      </c>
      <c r="OP52" s="3">
        <f t="shared" si="422"/>
        <v>0</v>
      </c>
      <c r="OQ52" s="3">
        <f t="shared" si="423"/>
        <v>0</v>
      </c>
      <c r="OR52" s="3">
        <f t="shared" si="424"/>
        <v>0</v>
      </c>
      <c r="OS52" s="3">
        <f t="shared" si="922"/>
        <v>0</v>
      </c>
      <c r="OT52" s="3">
        <f t="shared" si="426"/>
        <v>0</v>
      </c>
      <c r="OU52" s="3">
        <f t="shared" si="427"/>
        <v>0</v>
      </c>
      <c r="OV52" s="3">
        <f t="shared" si="428"/>
        <v>0</v>
      </c>
      <c r="OW52" s="3">
        <f t="shared" si="429"/>
        <v>0</v>
      </c>
      <c r="OX52" s="3">
        <f t="shared" si="430"/>
        <v>0</v>
      </c>
      <c r="OY52" s="7">
        <f t="shared" si="431"/>
        <v>0</v>
      </c>
      <c r="OZ52" s="7">
        <f t="shared" si="432"/>
        <v>0</v>
      </c>
      <c r="PA52" s="7">
        <f t="shared" si="433"/>
        <v>0</v>
      </c>
      <c r="PB52" s="7">
        <f t="shared" si="434"/>
        <v>0</v>
      </c>
      <c r="PC52" s="7">
        <f t="shared" si="435"/>
        <v>0</v>
      </c>
      <c r="PD52" s="7">
        <f t="shared" si="436"/>
        <v>0</v>
      </c>
      <c r="PE52" s="7">
        <f t="shared" si="437"/>
        <v>0</v>
      </c>
      <c r="PF52" s="7">
        <f t="shared" si="438"/>
        <v>0</v>
      </c>
      <c r="PG52" s="7">
        <f t="shared" si="439"/>
        <v>0</v>
      </c>
      <c r="PH52" s="7">
        <f t="shared" si="440"/>
        <v>0</v>
      </c>
      <c r="PI52" s="8" t="e">
        <f t="shared" si="441"/>
        <v>#DIV/0!</v>
      </c>
      <c r="PJ52" s="10" t="e">
        <f t="shared" si="442"/>
        <v>#DIV/0!</v>
      </c>
      <c r="PK52" s="13" t="e">
        <f t="shared" si="443"/>
        <v>#DIV/0!</v>
      </c>
      <c r="PL52" s="14" t="e">
        <f t="shared" si="444"/>
        <v>#DIV/0!</v>
      </c>
      <c r="PM52" s="14" t="e">
        <f t="shared" si="445"/>
        <v>#DIV/0!</v>
      </c>
      <c r="PN52" s="15" t="e">
        <f t="shared" si="446"/>
        <v>#DIV/0!</v>
      </c>
      <c r="PO52" s="21" t="e">
        <f t="shared" si="447"/>
        <v>#N/A</v>
      </c>
      <c r="PP52" s="116">
        <f t="shared" si="448"/>
        <v>7</v>
      </c>
      <c r="PQ52" s="116">
        <f t="shared" si="449"/>
        <v>0</v>
      </c>
      <c r="PR52" s="5"/>
      <c r="PS52" s="25"/>
      <c r="PT52" s="25"/>
      <c r="PU52" s="25"/>
      <c r="PV52" s="25"/>
      <c r="PW52" s="25"/>
      <c r="PX52" s="25"/>
      <c r="PY52" s="25"/>
      <c r="PZ52" s="3">
        <f t="shared" si="26"/>
        <v>0</v>
      </c>
      <c r="QA52" s="3">
        <f t="shared" si="27"/>
        <v>0</v>
      </c>
      <c r="QB52" s="3">
        <f t="shared" si="28"/>
        <v>0</v>
      </c>
      <c r="QC52" s="3">
        <f t="shared" si="29"/>
        <v>0</v>
      </c>
      <c r="QD52" s="3">
        <f t="shared" si="450"/>
        <v>0</v>
      </c>
      <c r="QE52" s="3">
        <f t="shared" si="30"/>
        <v>0</v>
      </c>
      <c r="QF52" s="3">
        <f t="shared" si="31"/>
        <v>0</v>
      </c>
      <c r="QG52" s="3">
        <f t="shared" si="32"/>
        <v>0</v>
      </c>
      <c r="QH52" s="3">
        <f t="shared" si="33"/>
        <v>0</v>
      </c>
      <c r="QI52" s="3">
        <f t="shared" si="451"/>
        <v>0</v>
      </c>
      <c r="QJ52" s="3">
        <f t="shared" si="34"/>
        <v>0</v>
      </c>
      <c r="QK52" s="3">
        <f t="shared" si="35"/>
        <v>0</v>
      </c>
      <c r="QL52" s="3">
        <f t="shared" si="36"/>
        <v>0</v>
      </c>
      <c r="QM52" s="3">
        <f t="shared" si="37"/>
        <v>0</v>
      </c>
      <c r="QN52" s="3">
        <f t="shared" si="452"/>
        <v>0</v>
      </c>
      <c r="QO52" s="3">
        <f t="shared" si="38"/>
        <v>0</v>
      </c>
      <c r="QP52" s="3">
        <f t="shared" si="39"/>
        <v>0</v>
      </c>
      <c r="QQ52" s="3">
        <f t="shared" si="40"/>
        <v>0</v>
      </c>
      <c r="QR52" s="3">
        <f t="shared" si="41"/>
        <v>0</v>
      </c>
      <c r="QS52" s="3">
        <f t="shared" si="453"/>
        <v>0</v>
      </c>
      <c r="QT52" s="3">
        <f t="shared" si="42"/>
        <v>0</v>
      </c>
      <c r="QU52" s="3">
        <f t="shared" si="43"/>
        <v>0</v>
      </c>
      <c r="QV52" s="3">
        <f t="shared" si="44"/>
        <v>0</v>
      </c>
      <c r="QW52" s="3">
        <f t="shared" si="45"/>
        <v>0</v>
      </c>
      <c r="QX52" s="3">
        <f t="shared" si="454"/>
        <v>0</v>
      </c>
      <c r="QY52" s="3">
        <f t="shared" si="46"/>
        <v>0</v>
      </c>
      <c r="QZ52" s="3">
        <f t="shared" si="47"/>
        <v>0</v>
      </c>
      <c r="RA52" s="3">
        <f t="shared" si="48"/>
        <v>0</v>
      </c>
      <c r="RB52" s="3">
        <f t="shared" si="49"/>
        <v>0</v>
      </c>
      <c r="RC52" s="3">
        <f t="shared" si="455"/>
        <v>0</v>
      </c>
      <c r="RD52" s="7">
        <f t="shared" si="456"/>
        <v>0</v>
      </c>
      <c r="RE52" s="7">
        <f t="shared" si="457"/>
        <v>0</v>
      </c>
      <c r="RF52" s="7">
        <f t="shared" si="458"/>
        <v>0</v>
      </c>
      <c r="RG52" s="7">
        <f t="shared" si="459"/>
        <v>0</v>
      </c>
      <c r="RH52" s="7">
        <f t="shared" si="460"/>
        <v>0</v>
      </c>
      <c r="RI52" s="8" t="e">
        <f t="shared" si="461"/>
        <v>#DIV/0!</v>
      </c>
      <c r="RJ52" s="10" t="e">
        <f t="shared" si="462"/>
        <v>#DIV/0!</v>
      </c>
      <c r="RK52" s="13" t="e">
        <f t="shared" si="463"/>
        <v>#DIV/0!</v>
      </c>
      <c r="RL52" s="14" t="e">
        <f t="shared" si="464"/>
        <v>#DIV/0!</v>
      </c>
      <c r="RM52" s="14" t="e">
        <f t="shared" si="465"/>
        <v>#DIV/0!</v>
      </c>
      <c r="RN52" s="15" t="e">
        <f t="shared" si="466"/>
        <v>#DIV/0!</v>
      </c>
      <c r="RO52" s="21" t="e">
        <f t="shared" si="467"/>
        <v>#N/A</v>
      </c>
      <c r="RP52" s="30">
        <f t="shared" si="468"/>
        <v>6</v>
      </c>
      <c r="RQ52" s="30">
        <f t="shared" si="469"/>
        <v>0</v>
      </c>
      <c r="RR52" s="5"/>
      <c r="RS52" s="25"/>
      <c r="RT52" s="25"/>
      <c r="RU52" s="25"/>
      <c r="RV52" s="25"/>
      <c r="RW52" s="25"/>
      <c r="RX52" s="25"/>
      <c r="RY52" s="3">
        <f t="shared" si="470"/>
        <v>0</v>
      </c>
      <c r="RZ52" s="3">
        <f t="shared" si="471"/>
        <v>0</v>
      </c>
      <c r="SA52" s="3">
        <f t="shared" si="472"/>
        <v>0</v>
      </c>
      <c r="SB52" s="3">
        <f t="shared" si="473"/>
        <v>0</v>
      </c>
      <c r="SC52" s="3">
        <f t="shared" si="474"/>
        <v>0</v>
      </c>
      <c r="SD52" s="3">
        <f t="shared" si="475"/>
        <v>0</v>
      </c>
      <c r="SE52" s="3">
        <f t="shared" si="476"/>
        <v>0</v>
      </c>
      <c r="SF52" s="3">
        <f t="shared" si="477"/>
        <v>0</v>
      </c>
      <c r="SG52" s="3">
        <f t="shared" si="478"/>
        <v>0</v>
      </c>
      <c r="SH52" s="3">
        <f t="shared" si="479"/>
        <v>0</v>
      </c>
      <c r="SI52" s="3">
        <f t="shared" si="480"/>
        <v>0</v>
      </c>
      <c r="SJ52" s="3">
        <f t="shared" si="481"/>
        <v>0</v>
      </c>
      <c r="SK52" s="3">
        <f t="shared" si="482"/>
        <v>0</v>
      </c>
      <c r="SL52" s="3">
        <f t="shared" si="483"/>
        <v>0</v>
      </c>
      <c r="SM52" s="3">
        <f t="shared" si="484"/>
        <v>0</v>
      </c>
      <c r="SN52" s="3">
        <f t="shared" si="485"/>
        <v>0</v>
      </c>
      <c r="SO52" s="3">
        <f t="shared" si="486"/>
        <v>0</v>
      </c>
      <c r="SP52" s="3">
        <f t="shared" si="487"/>
        <v>0</v>
      </c>
      <c r="SQ52" s="3">
        <f t="shared" si="488"/>
        <v>0</v>
      </c>
      <c r="SR52" s="3">
        <f t="shared" si="489"/>
        <v>0</v>
      </c>
      <c r="SS52" s="3">
        <f t="shared" si="490"/>
        <v>0</v>
      </c>
      <c r="ST52" s="3">
        <f t="shared" si="491"/>
        <v>0</v>
      </c>
      <c r="SU52" s="3">
        <f t="shared" si="492"/>
        <v>0</v>
      </c>
      <c r="SV52" s="3">
        <f t="shared" si="493"/>
        <v>0</v>
      </c>
      <c r="SW52" s="3">
        <f t="shared" si="494"/>
        <v>0</v>
      </c>
      <c r="SX52" s="3">
        <f t="shared" si="495"/>
        <v>0</v>
      </c>
      <c r="SY52" s="3">
        <f t="shared" si="496"/>
        <v>0</v>
      </c>
      <c r="SZ52" s="3">
        <f t="shared" si="497"/>
        <v>0</v>
      </c>
      <c r="TA52" s="3">
        <f t="shared" si="498"/>
        <v>0</v>
      </c>
      <c r="TB52" s="3">
        <f t="shared" si="499"/>
        <v>0</v>
      </c>
      <c r="TC52" s="12" t="e">
        <f t="shared" si="50"/>
        <v>#DIV/0!</v>
      </c>
      <c r="TD52" s="10" t="e">
        <f t="shared" si="500"/>
        <v>#DIV/0!</v>
      </c>
      <c r="TE52" s="13" t="e">
        <f t="shared" si="501"/>
        <v>#DIV/0!</v>
      </c>
      <c r="TF52" s="14" t="e">
        <f t="shared" si="502"/>
        <v>#DIV/0!</v>
      </c>
      <c r="TG52" s="14" t="e">
        <f t="shared" si="503"/>
        <v>#DIV/0!</v>
      </c>
      <c r="TH52" s="15" t="e">
        <f t="shared" si="504"/>
        <v>#DIV/0!</v>
      </c>
      <c r="TI52" s="31" t="e">
        <f t="shared" si="505"/>
        <v>#N/A</v>
      </c>
      <c r="TJ52" s="2" t="e">
        <f>COUNTBLANK(#REF!)</f>
        <v>#REF!</v>
      </c>
      <c r="TK52" s="6" t="e">
        <f t="shared" si="506"/>
        <v>#REF!</v>
      </c>
      <c r="TL52" s="67"/>
      <c r="TM52" s="172"/>
      <c r="TN52" s="2">
        <f t="shared" si="507"/>
        <v>7</v>
      </c>
      <c r="TO52" s="2">
        <f t="shared" si="508"/>
        <v>0</v>
      </c>
      <c r="TP52" s="49">
        <v>45</v>
      </c>
      <c r="TQ52" s="117">
        <f>'LISTA DE ESTUDIANTES Y ASISTENC'!MI49</f>
        <v>0</v>
      </c>
      <c r="TR52" s="48">
        <f>'LISTA DE ESTUDIANTES Y ASISTENC'!MJ49:MJ49</f>
        <v>0</v>
      </c>
      <c r="TS52" s="32"/>
      <c r="TT52" s="25"/>
      <c r="TU52" s="25"/>
      <c r="TV52" s="25"/>
      <c r="TW52" s="25"/>
      <c r="TX52" s="25"/>
      <c r="TY52" s="25"/>
      <c r="TZ52" s="3">
        <f t="shared" si="509"/>
        <v>0</v>
      </c>
      <c r="UA52" s="3">
        <f t="shared" si="510"/>
        <v>0</v>
      </c>
      <c r="UB52" s="3">
        <f t="shared" si="511"/>
        <v>0</v>
      </c>
      <c r="UC52" s="3">
        <f t="shared" si="512"/>
        <v>0</v>
      </c>
      <c r="UD52" s="3">
        <f t="shared" si="513"/>
        <v>0</v>
      </c>
      <c r="UE52" s="3">
        <f t="shared" si="514"/>
        <v>0</v>
      </c>
      <c r="UF52" s="3">
        <f t="shared" si="515"/>
        <v>0</v>
      </c>
      <c r="UG52" s="3">
        <f t="shared" si="516"/>
        <v>0</v>
      </c>
      <c r="UH52" s="3">
        <f t="shared" si="517"/>
        <v>0</v>
      </c>
      <c r="UI52" s="3">
        <f t="shared" si="518"/>
        <v>0</v>
      </c>
      <c r="UJ52" s="3">
        <f t="shared" si="519"/>
        <v>0</v>
      </c>
      <c r="UK52" s="3">
        <f t="shared" si="520"/>
        <v>0</v>
      </c>
      <c r="UL52" s="3">
        <f t="shared" si="521"/>
        <v>0</v>
      </c>
      <c r="UM52" s="3">
        <f t="shared" si="522"/>
        <v>0</v>
      </c>
      <c r="UN52" s="3">
        <f t="shared" si="523"/>
        <v>0</v>
      </c>
      <c r="UO52" s="3">
        <f t="shared" si="524"/>
        <v>0</v>
      </c>
      <c r="UP52" s="3">
        <f t="shared" si="525"/>
        <v>0</v>
      </c>
      <c r="UQ52" s="3">
        <f t="shared" si="526"/>
        <v>0</v>
      </c>
      <c r="UR52" s="3">
        <f t="shared" si="527"/>
        <v>0</v>
      </c>
      <c r="US52" s="3">
        <f t="shared" si="528"/>
        <v>0</v>
      </c>
      <c r="UT52" s="3">
        <f t="shared" si="529"/>
        <v>0</v>
      </c>
      <c r="UU52" s="3">
        <f t="shared" si="530"/>
        <v>0</v>
      </c>
      <c r="UV52" s="3">
        <f t="shared" si="531"/>
        <v>0</v>
      </c>
      <c r="UW52" s="3">
        <f t="shared" si="532"/>
        <v>0</v>
      </c>
      <c r="UX52" s="3">
        <f t="shared" si="533"/>
        <v>0</v>
      </c>
      <c r="UY52" s="3">
        <f t="shared" si="534"/>
        <v>0</v>
      </c>
      <c r="UZ52" s="3">
        <f t="shared" si="535"/>
        <v>0</v>
      </c>
      <c r="VA52" s="3">
        <f t="shared" si="536"/>
        <v>0</v>
      </c>
      <c r="VB52" s="3">
        <f t="shared" si="537"/>
        <v>0</v>
      </c>
      <c r="VC52" s="3">
        <f t="shared" si="538"/>
        <v>0</v>
      </c>
      <c r="VD52" s="7">
        <f t="shared" si="539"/>
        <v>0</v>
      </c>
      <c r="VE52" s="7">
        <f t="shared" si="540"/>
        <v>0</v>
      </c>
      <c r="VF52" s="7">
        <f t="shared" si="541"/>
        <v>0</v>
      </c>
      <c r="VG52" s="7">
        <f t="shared" si="542"/>
        <v>0</v>
      </c>
      <c r="VH52" s="7">
        <f t="shared" si="543"/>
        <v>0</v>
      </c>
      <c r="VI52" s="8" t="e">
        <f t="shared" si="544"/>
        <v>#DIV/0!</v>
      </c>
      <c r="VJ52" s="10" t="e">
        <f t="shared" si="545"/>
        <v>#DIV/0!</v>
      </c>
      <c r="VK52" s="10"/>
      <c r="VL52" s="13" t="e">
        <f t="shared" si="918"/>
        <v>#DIV/0!</v>
      </c>
      <c r="VM52" s="14" t="e">
        <f t="shared" si="547"/>
        <v>#DIV/0!</v>
      </c>
      <c r="VN52" s="14" t="e">
        <f t="shared" si="548"/>
        <v>#DIV/0!</v>
      </c>
      <c r="VO52" s="15" t="e">
        <f t="shared" si="549"/>
        <v>#DIV/0!</v>
      </c>
      <c r="VP52" s="30">
        <f t="shared" si="550"/>
        <v>7</v>
      </c>
      <c r="VQ52" s="30">
        <f t="shared" si="551"/>
        <v>0</v>
      </c>
      <c r="VR52" s="5"/>
      <c r="VS52" s="21" t="e">
        <f t="shared" si="915"/>
        <v>#N/A</v>
      </c>
      <c r="VT52" s="25"/>
      <c r="VU52" s="25"/>
      <c r="VV52" s="25"/>
      <c r="VW52" s="25"/>
      <c r="VX52" s="25"/>
      <c r="VY52" s="25"/>
      <c r="VZ52" s="25"/>
      <c r="WA52" s="3">
        <f t="shared" si="552"/>
        <v>0</v>
      </c>
      <c r="WB52" s="3">
        <f t="shared" si="553"/>
        <v>0</v>
      </c>
      <c r="WC52" s="3">
        <f t="shared" si="554"/>
        <v>0</v>
      </c>
      <c r="WD52" s="3">
        <f t="shared" si="555"/>
        <v>0</v>
      </c>
      <c r="WE52" s="3">
        <f t="shared" si="556"/>
        <v>0</v>
      </c>
      <c r="WF52" s="3">
        <f t="shared" si="557"/>
        <v>0</v>
      </c>
      <c r="WG52" s="3">
        <f t="shared" si="558"/>
        <v>0</v>
      </c>
      <c r="WH52" s="3">
        <f t="shared" si="559"/>
        <v>0</v>
      </c>
      <c r="WI52" s="3">
        <f t="shared" si="560"/>
        <v>0</v>
      </c>
      <c r="WJ52" s="3">
        <f t="shared" si="561"/>
        <v>0</v>
      </c>
      <c r="WK52" s="3">
        <f t="shared" si="562"/>
        <v>0</v>
      </c>
      <c r="WL52" s="3">
        <f t="shared" si="563"/>
        <v>0</v>
      </c>
      <c r="WM52" s="3">
        <f t="shared" si="564"/>
        <v>0</v>
      </c>
      <c r="WN52" s="3">
        <f t="shared" si="565"/>
        <v>0</v>
      </c>
      <c r="WO52" s="3">
        <f t="shared" si="566"/>
        <v>0</v>
      </c>
      <c r="WP52" s="3">
        <f t="shared" si="567"/>
        <v>0</v>
      </c>
      <c r="WQ52" s="3">
        <f t="shared" si="568"/>
        <v>0</v>
      </c>
      <c r="WR52" s="3">
        <f t="shared" si="569"/>
        <v>0</v>
      </c>
      <c r="WS52" s="3">
        <f t="shared" si="570"/>
        <v>0</v>
      </c>
      <c r="WT52" s="3">
        <f t="shared" si="571"/>
        <v>0</v>
      </c>
      <c r="WU52" s="3">
        <f t="shared" si="572"/>
        <v>0</v>
      </c>
      <c r="WV52" s="3">
        <f t="shared" si="573"/>
        <v>0</v>
      </c>
      <c r="WW52" s="3">
        <f t="shared" si="574"/>
        <v>0</v>
      </c>
      <c r="WX52" s="3">
        <f t="shared" si="575"/>
        <v>0</v>
      </c>
      <c r="WY52" s="3">
        <f t="shared" si="576"/>
        <v>0</v>
      </c>
      <c r="WZ52" s="3">
        <f t="shared" si="577"/>
        <v>0</v>
      </c>
      <c r="XA52" s="3">
        <f t="shared" si="578"/>
        <v>0</v>
      </c>
      <c r="XB52" s="3">
        <f t="shared" si="579"/>
        <v>0</v>
      </c>
      <c r="XC52" s="3">
        <f t="shared" si="580"/>
        <v>0</v>
      </c>
      <c r="XD52" s="3">
        <f t="shared" si="581"/>
        <v>0</v>
      </c>
      <c r="XE52" s="7">
        <f t="shared" si="582"/>
        <v>0</v>
      </c>
      <c r="XF52" s="7">
        <f t="shared" si="583"/>
        <v>0</v>
      </c>
      <c r="XG52" s="7">
        <f t="shared" si="584"/>
        <v>0</v>
      </c>
      <c r="XH52" s="7">
        <f t="shared" si="585"/>
        <v>0</v>
      </c>
      <c r="XI52" s="7">
        <f t="shared" si="586"/>
        <v>0</v>
      </c>
      <c r="XJ52" s="8" t="e">
        <f t="shared" si="587"/>
        <v>#DIV/0!</v>
      </c>
      <c r="XK52" s="10" t="e">
        <f t="shared" si="588"/>
        <v>#DIV/0!</v>
      </c>
      <c r="XL52" s="13" t="e">
        <f t="shared" si="589"/>
        <v>#DIV/0!</v>
      </c>
      <c r="XM52" s="14" t="e">
        <f t="shared" si="590"/>
        <v>#DIV/0!</v>
      </c>
      <c r="XN52" s="14" t="e">
        <f t="shared" si="591"/>
        <v>#DIV/0!</v>
      </c>
      <c r="XO52" s="15" t="e">
        <f t="shared" si="592"/>
        <v>#DIV/0!</v>
      </c>
      <c r="XP52" s="21" t="e">
        <f t="shared" si="593"/>
        <v>#N/A</v>
      </c>
      <c r="XQ52" s="116">
        <f t="shared" si="594"/>
        <v>8</v>
      </c>
      <c r="XR52" s="116">
        <f t="shared" si="595"/>
        <v>0</v>
      </c>
      <c r="XS52" s="5"/>
      <c r="XT52" s="25"/>
      <c r="XU52" s="25"/>
      <c r="XV52" s="25"/>
      <c r="XW52" s="25"/>
      <c r="XX52" s="25"/>
      <c r="XY52" s="25"/>
      <c r="XZ52" s="25"/>
      <c r="YA52" s="25"/>
      <c r="YB52" s="3">
        <f t="shared" si="596"/>
        <v>0</v>
      </c>
      <c r="YC52" s="3">
        <f t="shared" si="597"/>
        <v>0</v>
      </c>
      <c r="YD52" s="3">
        <f t="shared" si="598"/>
        <v>0</v>
      </c>
      <c r="YE52" s="3">
        <f t="shared" si="599"/>
        <v>0</v>
      </c>
      <c r="YF52" s="3">
        <f t="shared" si="600"/>
        <v>0</v>
      </c>
      <c r="YG52" s="3">
        <f t="shared" si="601"/>
        <v>0</v>
      </c>
      <c r="YH52" s="3">
        <f t="shared" si="602"/>
        <v>0</v>
      </c>
      <c r="YI52" s="3">
        <f t="shared" si="603"/>
        <v>0</v>
      </c>
      <c r="YJ52" s="3">
        <f t="shared" si="604"/>
        <v>0</v>
      </c>
      <c r="YK52" s="3">
        <f t="shared" si="605"/>
        <v>0</v>
      </c>
      <c r="YL52" s="3">
        <f t="shared" si="606"/>
        <v>0</v>
      </c>
      <c r="YM52" s="3">
        <f t="shared" si="607"/>
        <v>0</v>
      </c>
      <c r="YN52" s="3">
        <f t="shared" si="608"/>
        <v>0</v>
      </c>
      <c r="YO52" s="3">
        <f t="shared" si="609"/>
        <v>0</v>
      </c>
      <c r="YP52" s="3">
        <f t="shared" si="610"/>
        <v>0</v>
      </c>
      <c r="YQ52" s="3">
        <f t="shared" si="611"/>
        <v>0</v>
      </c>
      <c r="YR52" s="3">
        <f t="shared" si="612"/>
        <v>0</v>
      </c>
      <c r="YS52" s="3">
        <f t="shared" si="613"/>
        <v>0</v>
      </c>
      <c r="YT52" s="3">
        <f t="shared" si="614"/>
        <v>0</v>
      </c>
      <c r="YU52" s="3">
        <f t="shared" si="615"/>
        <v>0</v>
      </c>
      <c r="YV52" s="3">
        <f t="shared" si="616"/>
        <v>0</v>
      </c>
      <c r="YW52" s="3">
        <f t="shared" si="617"/>
        <v>0</v>
      </c>
      <c r="YX52" s="3">
        <f t="shared" si="618"/>
        <v>0</v>
      </c>
      <c r="YY52" s="3">
        <f t="shared" si="619"/>
        <v>0</v>
      </c>
      <c r="YZ52" s="3">
        <f t="shared" si="923"/>
        <v>0</v>
      </c>
      <c r="ZA52" s="3">
        <f t="shared" si="621"/>
        <v>0</v>
      </c>
      <c r="ZB52" s="3">
        <f t="shared" si="622"/>
        <v>0</v>
      </c>
      <c r="ZC52" s="3">
        <f t="shared" si="623"/>
        <v>0</v>
      </c>
      <c r="ZD52" s="3">
        <f t="shared" si="624"/>
        <v>0</v>
      </c>
      <c r="ZE52" s="3">
        <f t="shared" si="625"/>
        <v>0</v>
      </c>
      <c r="ZF52" s="7">
        <f t="shared" si="626"/>
        <v>0</v>
      </c>
      <c r="ZG52" s="7">
        <f t="shared" si="627"/>
        <v>0</v>
      </c>
      <c r="ZH52" s="7">
        <f t="shared" si="628"/>
        <v>0</v>
      </c>
      <c r="ZI52" s="7">
        <f t="shared" si="629"/>
        <v>0</v>
      </c>
      <c r="ZJ52" s="7">
        <f t="shared" si="630"/>
        <v>0</v>
      </c>
      <c r="ZK52" s="7">
        <f t="shared" si="631"/>
        <v>0</v>
      </c>
      <c r="ZL52" s="7">
        <f t="shared" si="632"/>
        <v>0</v>
      </c>
      <c r="ZM52" s="7">
        <f t="shared" si="633"/>
        <v>0</v>
      </c>
      <c r="ZN52" s="7">
        <f t="shared" si="634"/>
        <v>0</v>
      </c>
      <c r="ZO52" s="7">
        <f t="shared" si="635"/>
        <v>0</v>
      </c>
      <c r="ZP52" s="8" t="e">
        <f t="shared" si="636"/>
        <v>#DIV/0!</v>
      </c>
      <c r="ZQ52" s="10" t="e">
        <f t="shared" si="637"/>
        <v>#DIV/0!</v>
      </c>
      <c r="ZR52" s="13" t="e">
        <f t="shared" si="638"/>
        <v>#DIV/0!</v>
      </c>
      <c r="ZS52" s="14" t="e">
        <f t="shared" si="639"/>
        <v>#DIV/0!</v>
      </c>
      <c r="ZT52" s="14" t="e">
        <f t="shared" si="640"/>
        <v>#DIV/0!</v>
      </c>
      <c r="ZU52" s="15" t="e">
        <f t="shared" si="641"/>
        <v>#DIV/0!</v>
      </c>
      <c r="ZV52" s="21" t="e">
        <f t="shared" si="642"/>
        <v>#N/A</v>
      </c>
      <c r="ZW52" s="116">
        <f t="shared" si="643"/>
        <v>7</v>
      </c>
      <c r="ZX52" s="116">
        <f t="shared" si="644"/>
        <v>0</v>
      </c>
      <c r="ZY52" s="5"/>
      <c r="ZZ52" s="25"/>
      <c r="AAA52" s="25"/>
      <c r="AAB52" s="25"/>
      <c r="AAC52" s="25"/>
      <c r="AAD52" s="25"/>
      <c r="AAE52" s="25"/>
      <c r="AAF52" s="25"/>
      <c r="AAG52" s="3">
        <f t="shared" si="51"/>
        <v>0</v>
      </c>
      <c r="AAH52" s="3">
        <f t="shared" si="52"/>
        <v>0</v>
      </c>
      <c r="AAI52" s="3">
        <f t="shared" si="53"/>
        <v>0</v>
      </c>
      <c r="AAJ52" s="3">
        <f t="shared" si="54"/>
        <v>0</v>
      </c>
      <c r="AAK52" s="3">
        <f t="shared" si="645"/>
        <v>0</v>
      </c>
      <c r="AAL52" s="3">
        <f t="shared" si="55"/>
        <v>0</v>
      </c>
      <c r="AAM52" s="3">
        <f t="shared" si="56"/>
        <v>0</v>
      </c>
      <c r="AAN52" s="3">
        <f t="shared" si="57"/>
        <v>0</v>
      </c>
      <c r="AAO52" s="3">
        <f t="shared" si="58"/>
        <v>0</v>
      </c>
      <c r="AAP52" s="3">
        <f t="shared" si="646"/>
        <v>0</v>
      </c>
      <c r="AAQ52" s="3">
        <f t="shared" si="59"/>
        <v>0</v>
      </c>
      <c r="AAR52" s="3">
        <f t="shared" si="60"/>
        <v>0</v>
      </c>
      <c r="AAS52" s="3">
        <f t="shared" si="61"/>
        <v>0</v>
      </c>
      <c r="AAT52" s="3">
        <f t="shared" si="62"/>
        <v>0</v>
      </c>
      <c r="AAU52" s="3">
        <f t="shared" si="647"/>
        <v>0</v>
      </c>
      <c r="AAV52" s="3">
        <f t="shared" si="63"/>
        <v>0</v>
      </c>
      <c r="AAW52" s="3">
        <f t="shared" si="64"/>
        <v>0</v>
      </c>
      <c r="AAX52" s="3">
        <f t="shared" si="65"/>
        <v>0</v>
      </c>
      <c r="AAY52" s="3">
        <f t="shared" si="66"/>
        <v>0</v>
      </c>
      <c r="AAZ52" s="3">
        <f t="shared" si="648"/>
        <v>0</v>
      </c>
      <c r="ABA52" s="3">
        <f t="shared" si="67"/>
        <v>0</v>
      </c>
      <c r="ABB52" s="3">
        <f t="shared" si="68"/>
        <v>0</v>
      </c>
      <c r="ABC52" s="3">
        <f t="shared" si="69"/>
        <v>0</v>
      </c>
      <c r="ABD52" s="3">
        <f t="shared" si="70"/>
        <v>0</v>
      </c>
      <c r="ABE52" s="3">
        <f t="shared" si="649"/>
        <v>0</v>
      </c>
      <c r="ABF52" s="3">
        <f t="shared" si="71"/>
        <v>0</v>
      </c>
      <c r="ABG52" s="3">
        <f t="shared" si="72"/>
        <v>0</v>
      </c>
      <c r="ABH52" s="3">
        <f t="shared" si="73"/>
        <v>0</v>
      </c>
      <c r="ABI52" s="3">
        <f t="shared" si="74"/>
        <v>0</v>
      </c>
      <c r="ABJ52" s="3">
        <f t="shared" si="650"/>
        <v>0</v>
      </c>
      <c r="ABK52" s="7">
        <f t="shared" si="651"/>
        <v>0</v>
      </c>
      <c r="ABL52" s="7">
        <f t="shared" si="652"/>
        <v>0</v>
      </c>
      <c r="ABM52" s="7">
        <f t="shared" si="653"/>
        <v>0</v>
      </c>
      <c r="ABN52" s="7">
        <f t="shared" si="654"/>
        <v>0</v>
      </c>
      <c r="ABO52" s="7">
        <f t="shared" si="655"/>
        <v>0</v>
      </c>
      <c r="ABP52" s="8" t="e">
        <f t="shared" si="656"/>
        <v>#DIV/0!</v>
      </c>
      <c r="ABQ52" s="10" t="e">
        <f t="shared" si="657"/>
        <v>#DIV/0!</v>
      </c>
      <c r="ABR52" s="13" t="e">
        <f t="shared" si="658"/>
        <v>#DIV/0!</v>
      </c>
      <c r="ABS52" s="14" t="e">
        <f t="shared" si="659"/>
        <v>#DIV/0!</v>
      </c>
      <c r="ABT52" s="14" t="e">
        <f t="shared" si="660"/>
        <v>#DIV/0!</v>
      </c>
      <c r="ABU52" s="15" t="e">
        <f t="shared" si="661"/>
        <v>#DIV/0!</v>
      </c>
      <c r="ABV52" s="21" t="e">
        <f t="shared" si="662"/>
        <v>#N/A</v>
      </c>
      <c r="ABW52" s="30">
        <f t="shared" si="663"/>
        <v>6</v>
      </c>
      <c r="ABX52" s="30">
        <f t="shared" si="664"/>
        <v>0</v>
      </c>
      <c r="ABY52" s="5"/>
      <c r="ABZ52" s="25"/>
      <c r="ACA52" s="25"/>
      <c r="ACB52" s="25"/>
      <c r="ACC52" s="25"/>
      <c r="ACD52" s="25"/>
      <c r="ACE52" s="25"/>
      <c r="ACF52" s="3">
        <f t="shared" si="665"/>
        <v>0</v>
      </c>
      <c r="ACG52" s="3">
        <f t="shared" si="666"/>
        <v>0</v>
      </c>
      <c r="ACH52" s="3">
        <f t="shared" si="667"/>
        <v>0</v>
      </c>
      <c r="ACI52" s="3">
        <f t="shared" si="668"/>
        <v>0</v>
      </c>
      <c r="ACJ52" s="3">
        <f t="shared" si="669"/>
        <v>0</v>
      </c>
      <c r="ACK52" s="3">
        <f t="shared" si="670"/>
        <v>0</v>
      </c>
      <c r="ACL52" s="3">
        <f t="shared" si="671"/>
        <v>0</v>
      </c>
      <c r="ACM52" s="3">
        <f t="shared" si="672"/>
        <v>0</v>
      </c>
      <c r="ACN52" s="3">
        <f t="shared" si="673"/>
        <v>0</v>
      </c>
      <c r="ACO52" s="3">
        <f t="shared" si="674"/>
        <v>0</v>
      </c>
      <c r="ACP52" s="3">
        <f t="shared" si="675"/>
        <v>0</v>
      </c>
      <c r="ACQ52" s="3">
        <f t="shared" si="676"/>
        <v>0</v>
      </c>
      <c r="ACR52" s="3">
        <f t="shared" si="677"/>
        <v>0</v>
      </c>
      <c r="ACS52" s="3">
        <f t="shared" si="678"/>
        <v>0</v>
      </c>
      <c r="ACT52" s="3">
        <f t="shared" si="679"/>
        <v>0</v>
      </c>
      <c r="ACU52" s="3">
        <f t="shared" si="680"/>
        <v>0</v>
      </c>
      <c r="ACV52" s="3">
        <f t="shared" si="681"/>
        <v>0</v>
      </c>
      <c r="ACW52" s="3">
        <f t="shared" si="682"/>
        <v>0</v>
      </c>
      <c r="ACX52" s="3">
        <f t="shared" si="683"/>
        <v>0</v>
      </c>
      <c r="ACY52" s="3">
        <f t="shared" si="684"/>
        <v>0</v>
      </c>
      <c r="ACZ52" s="3">
        <f t="shared" si="685"/>
        <v>0</v>
      </c>
      <c r="ADA52" s="3">
        <f t="shared" si="686"/>
        <v>0</v>
      </c>
      <c r="ADB52" s="3">
        <f t="shared" si="687"/>
        <v>0</v>
      </c>
      <c r="ADC52" s="3">
        <f t="shared" si="688"/>
        <v>0</v>
      </c>
      <c r="ADD52" s="3">
        <f t="shared" si="689"/>
        <v>0</v>
      </c>
      <c r="ADE52" s="3">
        <f t="shared" si="690"/>
        <v>0</v>
      </c>
      <c r="ADF52" s="3">
        <f t="shared" si="691"/>
        <v>0</v>
      </c>
      <c r="ADG52" s="3">
        <f t="shared" si="692"/>
        <v>0</v>
      </c>
      <c r="ADH52" s="3">
        <f t="shared" si="693"/>
        <v>0</v>
      </c>
      <c r="ADI52" s="3">
        <f t="shared" si="694"/>
        <v>0</v>
      </c>
      <c r="ADJ52" s="12" t="e">
        <f t="shared" si="75"/>
        <v>#DIV/0!</v>
      </c>
      <c r="ADK52" s="10" t="e">
        <f t="shared" si="695"/>
        <v>#DIV/0!</v>
      </c>
      <c r="ADL52" s="13" t="e">
        <f t="shared" si="696"/>
        <v>#DIV/0!</v>
      </c>
      <c r="ADM52" s="14" t="e">
        <f t="shared" si="697"/>
        <v>#DIV/0!</v>
      </c>
      <c r="ADN52" s="14" t="e">
        <f t="shared" si="698"/>
        <v>#DIV/0!</v>
      </c>
      <c r="ADO52" s="15" t="e">
        <f t="shared" si="699"/>
        <v>#DIV/0!</v>
      </c>
      <c r="ADP52" s="31" t="e">
        <f t="shared" si="700"/>
        <v>#N/A</v>
      </c>
      <c r="ADQ52" s="2" t="e">
        <f>COUNTBLANK(#REF!)</f>
        <v>#REF!</v>
      </c>
      <c r="ADR52" s="6" t="e">
        <f t="shared" si="701"/>
        <v>#REF!</v>
      </c>
      <c r="ADS52" s="67"/>
      <c r="ADT52" s="70"/>
      <c r="ADU52" s="2">
        <f t="shared" si="702"/>
        <v>7</v>
      </c>
      <c r="ADV52" s="2">
        <f t="shared" si="703"/>
        <v>0</v>
      </c>
      <c r="ADW52" s="49">
        <v>45</v>
      </c>
      <c r="ADX52" s="117">
        <f>'LISTA DE ESTUDIANTES Y ASISTENC'!WP49</f>
        <v>0</v>
      </c>
      <c r="ADY52" s="48">
        <f>'LISTA DE ESTUDIANTES Y ASISTENC'!WQ49:WQ49</f>
        <v>0</v>
      </c>
      <c r="ADZ52" s="32"/>
      <c r="AEA52" s="25"/>
      <c r="AEB52" s="25"/>
      <c r="AEC52" s="25"/>
      <c r="AED52" s="25"/>
      <c r="AEE52" s="25"/>
      <c r="AEF52" s="25"/>
      <c r="AEG52" s="3">
        <f t="shared" si="704"/>
        <v>0</v>
      </c>
      <c r="AEH52" s="3">
        <f t="shared" si="705"/>
        <v>0</v>
      </c>
      <c r="AEI52" s="3">
        <f t="shared" si="706"/>
        <v>0</v>
      </c>
      <c r="AEJ52" s="3">
        <f t="shared" si="707"/>
        <v>0</v>
      </c>
      <c r="AEK52" s="3">
        <f t="shared" si="708"/>
        <v>0</v>
      </c>
      <c r="AEL52" s="3">
        <f t="shared" si="709"/>
        <v>0</v>
      </c>
      <c r="AEM52" s="3">
        <f t="shared" si="710"/>
        <v>0</v>
      </c>
      <c r="AEN52" s="3">
        <f t="shared" si="711"/>
        <v>0</v>
      </c>
      <c r="AEO52" s="3">
        <f t="shared" si="712"/>
        <v>0</v>
      </c>
      <c r="AEP52" s="3">
        <f t="shared" si="713"/>
        <v>0</v>
      </c>
      <c r="AEQ52" s="3">
        <f t="shared" si="714"/>
        <v>0</v>
      </c>
      <c r="AER52" s="3">
        <f t="shared" si="715"/>
        <v>0</v>
      </c>
      <c r="AES52" s="3">
        <f t="shared" si="716"/>
        <v>0</v>
      </c>
      <c r="AET52" s="3">
        <f t="shared" si="717"/>
        <v>0</v>
      </c>
      <c r="AEU52" s="3">
        <f t="shared" si="718"/>
        <v>0</v>
      </c>
      <c r="AEV52" s="3">
        <f t="shared" si="719"/>
        <v>0</v>
      </c>
      <c r="AEW52" s="3">
        <f t="shared" si="720"/>
        <v>0</v>
      </c>
      <c r="AEX52" s="3">
        <f t="shared" si="721"/>
        <v>0</v>
      </c>
      <c r="AEY52" s="3">
        <f t="shared" si="722"/>
        <v>0</v>
      </c>
      <c r="AEZ52" s="3">
        <f t="shared" si="723"/>
        <v>0</v>
      </c>
      <c r="AFA52" s="3">
        <f t="shared" si="724"/>
        <v>0</v>
      </c>
      <c r="AFB52" s="3">
        <f t="shared" si="725"/>
        <v>0</v>
      </c>
      <c r="AFC52" s="3">
        <f t="shared" si="726"/>
        <v>0</v>
      </c>
      <c r="AFD52" s="3">
        <f t="shared" si="727"/>
        <v>0</v>
      </c>
      <c r="AFE52" s="3">
        <f t="shared" si="728"/>
        <v>0</v>
      </c>
      <c r="AFF52" s="3">
        <f t="shared" si="729"/>
        <v>0</v>
      </c>
      <c r="AFG52" s="3">
        <f t="shared" si="730"/>
        <v>0</v>
      </c>
      <c r="AFH52" s="3">
        <f t="shared" si="731"/>
        <v>0</v>
      </c>
      <c r="AFI52" s="3">
        <f t="shared" si="732"/>
        <v>0</v>
      </c>
      <c r="AFJ52" s="3">
        <f t="shared" si="733"/>
        <v>0</v>
      </c>
      <c r="AFK52" s="7">
        <f t="shared" si="734"/>
        <v>0</v>
      </c>
      <c r="AFL52" s="7">
        <f t="shared" si="735"/>
        <v>0</v>
      </c>
      <c r="AFM52" s="7">
        <f t="shared" si="736"/>
        <v>0</v>
      </c>
      <c r="AFN52" s="7">
        <f t="shared" si="737"/>
        <v>0</v>
      </c>
      <c r="AFO52" s="7">
        <f t="shared" si="738"/>
        <v>0</v>
      </c>
      <c r="AFP52" s="8" t="e">
        <f t="shared" si="739"/>
        <v>#DIV/0!</v>
      </c>
      <c r="AFQ52" s="10" t="e">
        <f t="shared" si="740"/>
        <v>#DIV/0!</v>
      </c>
      <c r="AFR52" s="10"/>
      <c r="AFS52" s="13" t="e">
        <f t="shared" si="919"/>
        <v>#DIV/0!</v>
      </c>
      <c r="AFT52" s="14" t="e">
        <f t="shared" si="742"/>
        <v>#DIV/0!</v>
      </c>
      <c r="AFU52" s="14" t="e">
        <f t="shared" si="743"/>
        <v>#DIV/0!</v>
      </c>
      <c r="AFV52" s="15" t="e">
        <f t="shared" si="744"/>
        <v>#DIV/0!</v>
      </c>
      <c r="AFW52" s="30">
        <f t="shared" si="745"/>
        <v>7</v>
      </c>
      <c r="AFX52" s="30">
        <f t="shared" si="746"/>
        <v>0</v>
      </c>
      <c r="AFY52" s="5"/>
      <c r="AFZ52" s="21" t="e">
        <f t="shared" si="916"/>
        <v>#N/A</v>
      </c>
      <c r="AGA52" s="25"/>
      <c r="AGB52" s="25"/>
      <c r="AGC52" s="25"/>
      <c r="AGD52" s="25"/>
      <c r="AGE52" s="25"/>
      <c r="AGF52" s="25"/>
      <c r="AGG52" s="25"/>
      <c r="AGH52" s="3">
        <f t="shared" si="747"/>
        <v>0</v>
      </c>
      <c r="AGI52" s="3">
        <f t="shared" si="748"/>
        <v>0</v>
      </c>
      <c r="AGJ52" s="3">
        <f t="shared" si="749"/>
        <v>0</v>
      </c>
      <c r="AGK52" s="3">
        <f t="shared" si="750"/>
        <v>0</v>
      </c>
      <c r="AGL52" s="3">
        <f t="shared" si="751"/>
        <v>0</v>
      </c>
      <c r="AGM52" s="3">
        <f t="shared" si="752"/>
        <v>0</v>
      </c>
      <c r="AGN52" s="3">
        <f t="shared" si="753"/>
        <v>0</v>
      </c>
      <c r="AGO52" s="3">
        <f t="shared" si="754"/>
        <v>0</v>
      </c>
      <c r="AGP52" s="3">
        <f t="shared" si="755"/>
        <v>0</v>
      </c>
      <c r="AGQ52" s="3">
        <f t="shared" si="756"/>
        <v>0</v>
      </c>
      <c r="AGR52" s="3">
        <f t="shared" si="757"/>
        <v>0</v>
      </c>
      <c r="AGS52" s="3">
        <f t="shared" si="758"/>
        <v>0</v>
      </c>
      <c r="AGT52" s="3">
        <f t="shared" si="759"/>
        <v>0</v>
      </c>
      <c r="AGU52" s="3">
        <f t="shared" si="760"/>
        <v>0</v>
      </c>
      <c r="AGV52" s="3">
        <f t="shared" si="761"/>
        <v>0</v>
      </c>
      <c r="AGW52" s="3">
        <f t="shared" si="762"/>
        <v>0</v>
      </c>
      <c r="AGX52" s="3">
        <f t="shared" si="763"/>
        <v>0</v>
      </c>
      <c r="AGY52" s="3">
        <f t="shared" si="764"/>
        <v>0</v>
      </c>
      <c r="AGZ52" s="3">
        <f t="shared" si="765"/>
        <v>0</v>
      </c>
      <c r="AHA52" s="3">
        <f t="shared" si="766"/>
        <v>0</v>
      </c>
      <c r="AHB52" s="3">
        <f t="shared" si="767"/>
        <v>0</v>
      </c>
      <c r="AHC52" s="3">
        <f t="shared" si="768"/>
        <v>0</v>
      </c>
      <c r="AHD52" s="3">
        <f t="shared" si="769"/>
        <v>0</v>
      </c>
      <c r="AHE52" s="3">
        <f t="shared" si="770"/>
        <v>0</v>
      </c>
      <c r="AHF52" s="3">
        <f t="shared" si="771"/>
        <v>0</v>
      </c>
      <c r="AHG52" s="3">
        <f t="shared" si="772"/>
        <v>0</v>
      </c>
      <c r="AHH52" s="3">
        <f t="shared" si="773"/>
        <v>0</v>
      </c>
      <c r="AHI52" s="3">
        <f t="shared" si="774"/>
        <v>0</v>
      </c>
      <c r="AHJ52" s="3">
        <f t="shared" si="775"/>
        <v>0</v>
      </c>
      <c r="AHK52" s="3">
        <f t="shared" si="776"/>
        <v>0</v>
      </c>
      <c r="AHL52" s="7">
        <f t="shared" si="777"/>
        <v>0</v>
      </c>
      <c r="AHM52" s="7">
        <f t="shared" si="778"/>
        <v>0</v>
      </c>
      <c r="AHN52" s="7">
        <f t="shared" si="779"/>
        <v>0</v>
      </c>
      <c r="AHO52" s="7">
        <f t="shared" si="780"/>
        <v>0</v>
      </c>
      <c r="AHP52" s="7">
        <f t="shared" si="781"/>
        <v>0</v>
      </c>
      <c r="AHQ52" s="8" t="e">
        <f t="shared" si="782"/>
        <v>#DIV/0!</v>
      </c>
      <c r="AHR52" s="10" t="e">
        <f t="shared" si="783"/>
        <v>#DIV/0!</v>
      </c>
      <c r="AHS52" s="13" t="e">
        <f t="shared" si="784"/>
        <v>#DIV/0!</v>
      </c>
      <c r="AHT52" s="14" t="e">
        <f t="shared" si="785"/>
        <v>#DIV/0!</v>
      </c>
      <c r="AHU52" s="14" t="e">
        <f t="shared" si="786"/>
        <v>#DIV/0!</v>
      </c>
      <c r="AHV52" s="15" t="e">
        <f t="shared" si="787"/>
        <v>#DIV/0!</v>
      </c>
      <c r="AHW52" s="21" t="e">
        <f t="shared" si="788"/>
        <v>#N/A</v>
      </c>
      <c r="AHX52" s="116">
        <f t="shared" si="789"/>
        <v>8</v>
      </c>
      <c r="AHY52" s="116">
        <f t="shared" si="790"/>
        <v>0</v>
      </c>
      <c r="AHZ52" s="5"/>
      <c r="AIA52" s="25"/>
      <c r="AIB52" s="25"/>
      <c r="AIC52" s="25"/>
      <c r="AID52" s="25"/>
      <c r="AIE52" s="25"/>
      <c r="AIF52" s="25"/>
      <c r="AIG52" s="25"/>
      <c r="AIH52" s="25"/>
      <c r="AII52" s="3">
        <f t="shared" si="791"/>
        <v>0</v>
      </c>
      <c r="AIJ52" s="3">
        <f t="shared" si="792"/>
        <v>0</v>
      </c>
      <c r="AIK52" s="3">
        <f t="shared" si="793"/>
        <v>0</v>
      </c>
      <c r="AIL52" s="3">
        <f t="shared" si="794"/>
        <v>0</v>
      </c>
      <c r="AIM52" s="3">
        <f t="shared" si="795"/>
        <v>0</v>
      </c>
      <c r="AIN52" s="3">
        <f t="shared" si="796"/>
        <v>0</v>
      </c>
      <c r="AIO52" s="3">
        <f t="shared" si="797"/>
        <v>0</v>
      </c>
      <c r="AIP52" s="3">
        <f t="shared" si="798"/>
        <v>0</v>
      </c>
      <c r="AIQ52" s="3">
        <f t="shared" si="799"/>
        <v>0</v>
      </c>
      <c r="AIR52" s="3">
        <f t="shared" si="800"/>
        <v>0</v>
      </c>
      <c r="AIS52" s="3">
        <f t="shared" si="801"/>
        <v>0</v>
      </c>
      <c r="AIT52" s="3">
        <f t="shared" si="802"/>
        <v>0</v>
      </c>
      <c r="AIU52" s="3">
        <f t="shared" si="803"/>
        <v>0</v>
      </c>
      <c r="AIV52" s="3">
        <f t="shared" si="804"/>
        <v>0</v>
      </c>
      <c r="AIW52" s="3">
        <f t="shared" si="805"/>
        <v>0</v>
      </c>
      <c r="AIX52" s="3">
        <f t="shared" si="806"/>
        <v>0</v>
      </c>
      <c r="AIY52" s="3">
        <f t="shared" si="807"/>
        <v>0</v>
      </c>
      <c r="AIZ52" s="3">
        <f t="shared" si="808"/>
        <v>0</v>
      </c>
      <c r="AJA52" s="3">
        <f t="shared" si="809"/>
        <v>0</v>
      </c>
      <c r="AJB52" s="3">
        <f t="shared" si="810"/>
        <v>0</v>
      </c>
      <c r="AJC52" s="3">
        <f t="shared" si="811"/>
        <v>0</v>
      </c>
      <c r="AJD52" s="3">
        <f t="shared" si="812"/>
        <v>0</v>
      </c>
      <c r="AJE52" s="3">
        <f t="shared" si="813"/>
        <v>0</v>
      </c>
      <c r="AJF52" s="3">
        <f t="shared" si="814"/>
        <v>0</v>
      </c>
      <c r="AJG52" s="3">
        <f t="shared" si="924"/>
        <v>0</v>
      </c>
      <c r="AJH52" s="3">
        <f t="shared" si="816"/>
        <v>0</v>
      </c>
      <c r="AJI52" s="3">
        <f t="shared" si="817"/>
        <v>0</v>
      </c>
      <c r="AJJ52" s="3">
        <f t="shared" si="818"/>
        <v>0</v>
      </c>
      <c r="AJK52" s="3">
        <f t="shared" si="819"/>
        <v>0</v>
      </c>
      <c r="AJL52" s="3">
        <f t="shared" si="820"/>
        <v>0</v>
      </c>
      <c r="AJM52" s="7">
        <f t="shared" si="821"/>
        <v>0</v>
      </c>
      <c r="AJN52" s="7">
        <f t="shared" si="822"/>
        <v>0</v>
      </c>
      <c r="AJO52" s="7">
        <f t="shared" si="823"/>
        <v>0</v>
      </c>
      <c r="AJP52" s="7">
        <f t="shared" si="824"/>
        <v>0</v>
      </c>
      <c r="AJQ52" s="7">
        <f t="shared" si="825"/>
        <v>0</v>
      </c>
      <c r="AJR52" s="7">
        <f t="shared" si="826"/>
        <v>0</v>
      </c>
      <c r="AJS52" s="7">
        <f t="shared" si="827"/>
        <v>0</v>
      </c>
      <c r="AJT52" s="7">
        <f t="shared" si="828"/>
        <v>0</v>
      </c>
      <c r="AJU52" s="7">
        <f t="shared" si="829"/>
        <v>0</v>
      </c>
      <c r="AJV52" s="7">
        <f t="shared" si="830"/>
        <v>0</v>
      </c>
      <c r="AJW52" s="8" t="e">
        <f t="shared" si="831"/>
        <v>#DIV/0!</v>
      </c>
      <c r="AJX52" s="10" t="e">
        <f t="shared" si="832"/>
        <v>#DIV/0!</v>
      </c>
      <c r="AJY52" s="13" t="e">
        <f t="shared" si="833"/>
        <v>#DIV/0!</v>
      </c>
      <c r="AJZ52" s="14" t="e">
        <f t="shared" si="834"/>
        <v>#DIV/0!</v>
      </c>
      <c r="AKA52" s="14" t="e">
        <f t="shared" si="835"/>
        <v>#DIV/0!</v>
      </c>
      <c r="AKB52" s="15" t="e">
        <f t="shared" si="836"/>
        <v>#DIV/0!</v>
      </c>
      <c r="AKC52" s="21" t="e">
        <f t="shared" si="837"/>
        <v>#N/A</v>
      </c>
      <c r="AKD52" s="116">
        <f t="shared" si="838"/>
        <v>7</v>
      </c>
      <c r="AKE52" s="116">
        <f t="shared" si="839"/>
        <v>0</v>
      </c>
      <c r="AKF52" s="5"/>
      <c r="AKG52" s="25"/>
      <c r="AKH52" s="25"/>
      <c r="AKI52" s="25"/>
      <c r="AKJ52" s="25"/>
      <c r="AKK52" s="25"/>
      <c r="AKL52" s="25"/>
      <c r="AKM52" s="25"/>
      <c r="AKN52" s="3">
        <f t="shared" si="76"/>
        <v>0</v>
      </c>
      <c r="AKO52" s="3">
        <f t="shared" si="77"/>
        <v>0</v>
      </c>
      <c r="AKP52" s="3">
        <f t="shared" si="78"/>
        <v>0</v>
      </c>
      <c r="AKQ52" s="3">
        <f t="shared" si="79"/>
        <v>0</v>
      </c>
      <c r="AKR52" s="3">
        <f t="shared" si="840"/>
        <v>0</v>
      </c>
      <c r="AKS52" s="3">
        <f t="shared" si="80"/>
        <v>0</v>
      </c>
      <c r="AKT52" s="3">
        <f t="shared" si="81"/>
        <v>0</v>
      </c>
      <c r="AKU52" s="3">
        <f t="shared" si="82"/>
        <v>0</v>
      </c>
      <c r="AKV52" s="3">
        <f t="shared" si="83"/>
        <v>0</v>
      </c>
      <c r="AKW52" s="3">
        <f t="shared" si="841"/>
        <v>0</v>
      </c>
      <c r="AKX52" s="3">
        <f t="shared" si="84"/>
        <v>0</v>
      </c>
      <c r="AKY52" s="3">
        <f t="shared" si="85"/>
        <v>0</v>
      </c>
      <c r="AKZ52" s="3">
        <f t="shared" si="86"/>
        <v>0</v>
      </c>
      <c r="ALA52" s="3">
        <f t="shared" si="87"/>
        <v>0</v>
      </c>
      <c r="ALB52" s="3">
        <f t="shared" si="842"/>
        <v>0</v>
      </c>
      <c r="ALC52" s="3">
        <f t="shared" si="88"/>
        <v>0</v>
      </c>
      <c r="ALD52" s="3">
        <f t="shared" si="89"/>
        <v>0</v>
      </c>
      <c r="ALE52" s="3">
        <f t="shared" si="90"/>
        <v>0</v>
      </c>
      <c r="ALF52" s="3">
        <f t="shared" si="91"/>
        <v>0</v>
      </c>
      <c r="ALG52" s="3">
        <f t="shared" si="843"/>
        <v>0</v>
      </c>
      <c r="ALH52" s="3">
        <f t="shared" si="92"/>
        <v>0</v>
      </c>
      <c r="ALI52" s="3">
        <f t="shared" si="93"/>
        <v>0</v>
      </c>
      <c r="ALJ52" s="3">
        <f t="shared" si="94"/>
        <v>0</v>
      </c>
      <c r="ALK52" s="3">
        <f t="shared" si="95"/>
        <v>0</v>
      </c>
      <c r="ALL52" s="3">
        <f t="shared" si="844"/>
        <v>0</v>
      </c>
      <c r="ALM52" s="3">
        <f t="shared" si="96"/>
        <v>0</v>
      </c>
      <c r="ALN52" s="3">
        <f t="shared" si="97"/>
        <v>0</v>
      </c>
      <c r="ALO52" s="3">
        <f t="shared" si="98"/>
        <v>0</v>
      </c>
      <c r="ALP52" s="3">
        <f t="shared" si="99"/>
        <v>0</v>
      </c>
      <c r="ALQ52" s="3">
        <f t="shared" si="845"/>
        <v>0</v>
      </c>
      <c r="ALR52" s="7">
        <f t="shared" si="846"/>
        <v>0</v>
      </c>
      <c r="ALS52" s="7">
        <f t="shared" si="847"/>
        <v>0</v>
      </c>
      <c r="ALT52" s="7">
        <f t="shared" si="848"/>
        <v>0</v>
      </c>
      <c r="ALU52" s="7">
        <f t="shared" si="849"/>
        <v>0</v>
      </c>
      <c r="ALV52" s="7">
        <f t="shared" si="850"/>
        <v>0</v>
      </c>
      <c r="ALW52" s="8" t="e">
        <f t="shared" si="851"/>
        <v>#DIV/0!</v>
      </c>
      <c r="ALX52" s="10" t="e">
        <f t="shared" si="852"/>
        <v>#DIV/0!</v>
      </c>
      <c r="ALY52" s="13" t="e">
        <f t="shared" si="853"/>
        <v>#DIV/0!</v>
      </c>
      <c r="ALZ52" s="14" t="e">
        <f t="shared" si="854"/>
        <v>#DIV/0!</v>
      </c>
      <c r="AMA52" s="14" t="e">
        <f t="shared" si="855"/>
        <v>#DIV/0!</v>
      </c>
      <c r="AMB52" s="15" t="e">
        <f t="shared" si="856"/>
        <v>#DIV/0!</v>
      </c>
      <c r="AMC52" s="21" t="e">
        <f t="shared" si="857"/>
        <v>#N/A</v>
      </c>
      <c r="AMD52" s="30">
        <f t="shared" si="858"/>
        <v>6</v>
      </c>
      <c r="AME52" s="30">
        <f t="shared" si="859"/>
        <v>0</v>
      </c>
      <c r="AMF52" s="5"/>
      <c r="AMG52" s="25"/>
      <c r="AMH52" s="25"/>
      <c r="AMI52" s="25"/>
      <c r="AMJ52" s="25"/>
      <c r="AMK52" s="25"/>
      <c r="AML52" s="25"/>
      <c r="AMM52" s="3">
        <f t="shared" si="860"/>
        <v>0</v>
      </c>
      <c r="AMN52" s="3">
        <f t="shared" si="861"/>
        <v>0</v>
      </c>
      <c r="AMO52" s="3">
        <f t="shared" si="862"/>
        <v>0</v>
      </c>
      <c r="AMP52" s="3">
        <f t="shared" si="863"/>
        <v>0</v>
      </c>
      <c r="AMQ52" s="3">
        <f t="shared" si="864"/>
        <v>0</v>
      </c>
      <c r="AMR52" s="3">
        <f t="shared" si="865"/>
        <v>0</v>
      </c>
      <c r="AMS52" s="3">
        <f t="shared" si="866"/>
        <v>0</v>
      </c>
      <c r="AMT52" s="3">
        <f t="shared" si="867"/>
        <v>0</v>
      </c>
      <c r="AMU52" s="3">
        <f t="shared" si="868"/>
        <v>0</v>
      </c>
      <c r="AMV52" s="3">
        <f t="shared" si="869"/>
        <v>0</v>
      </c>
      <c r="AMW52" s="3">
        <f t="shared" si="870"/>
        <v>0</v>
      </c>
      <c r="AMX52" s="3">
        <f t="shared" si="871"/>
        <v>0</v>
      </c>
      <c r="AMY52" s="3">
        <f t="shared" si="872"/>
        <v>0</v>
      </c>
      <c r="AMZ52" s="3">
        <f t="shared" si="873"/>
        <v>0</v>
      </c>
      <c r="ANA52" s="3">
        <f t="shared" si="874"/>
        <v>0</v>
      </c>
      <c r="ANB52" s="3">
        <f t="shared" si="875"/>
        <v>0</v>
      </c>
      <c r="ANC52" s="3">
        <f t="shared" si="876"/>
        <v>0</v>
      </c>
      <c r="AND52" s="3">
        <f t="shared" si="877"/>
        <v>0</v>
      </c>
      <c r="ANE52" s="3">
        <f t="shared" si="878"/>
        <v>0</v>
      </c>
      <c r="ANF52" s="3">
        <f t="shared" si="879"/>
        <v>0</v>
      </c>
      <c r="ANG52" s="3">
        <f t="shared" si="880"/>
        <v>0</v>
      </c>
      <c r="ANH52" s="3">
        <f t="shared" si="881"/>
        <v>0</v>
      </c>
      <c r="ANI52" s="3">
        <f t="shared" si="882"/>
        <v>0</v>
      </c>
      <c r="ANJ52" s="3">
        <f t="shared" si="883"/>
        <v>0</v>
      </c>
      <c r="ANK52" s="3">
        <f t="shared" si="884"/>
        <v>0</v>
      </c>
      <c r="ANL52" s="3">
        <f t="shared" si="885"/>
        <v>0</v>
      </c>
      <c r="ANM52" s="3">
        <f t="shared" si="886"/>
        <v>0</v>
      </c>
      <c r="ANN52" s="3">
        <f t="shared" si="887"/>
        <v>0</v>
      </c>
      <c r="ANO52" s="3">
        <f t="shared" si="888"/>
        <v>0</v>
      </c>
      <c r="ANP52" s="3">
        <f t="shared" si="889"/>
        <v>0</v>
      </c>
      <c r="ANQ52" s="12" t="e">
        <f t="shared" si="100"/>
        <v>#DIV/0!</v>
      </c>
      <c r="ANR52" s="10" t="e">
        <f t="shared" si="890"/>
        <v>#DIV/0!</v>
      </c>
      <c r="ANS52" s="13" t="e">
        <f t="shared" si="891"/>
        <v>#DIV/0!</v>
      </c>
      <c r="ANT52" s="14" t="e">
        <f t="shared" si="892"/>
        <v>#DIV/0!</v>
      </c>
      <c r="ANU52" s="14" t="e">
        <f t="shared" si="893"/>
        <v>#DIV/0!</v>
      </c>
      <c r="ANV52" s="15" t="e">
        <f t="shared" si="894"/>
        <v>#DIV/0!</v>
      </c>
      <c r="ANW52" s="31" t="e">
        <f t="shared" si="895"/>
        <v>#N/A</v>
      </c>
      <c r="ANX52" s="2" t="e">
        <f>COUNTBLANK(#REF!)</f>
        <v>#REF!</v>
      </c>
      <c r="ANY52" s="6" t="e">
        <f t="shared" si="896"/>
        <v>#REF!</v>
      </c>
      <c r="ANZ52" s="67"/>
      <c r="AOA52" s="70"/>
      <c r="AOB52" s="2">
        <f t="shared" si="101"/>
        <v>0</v>
      </c>
      <c r="AOC52" s="2">
        <f t="shared" si="897"/>
        <v>4</v>
      </c>
      <c r="AOD52" s="49">
        <v>45</v>
      </c>
      <c r="AOE52" s="178">
        <f>'LISTA DE ESTUDIANTES Y ASISTENC'!AFY49:AFY49</f>
        <v>0</v>
      </c>
      <c r="AOF52" s="207" t="e">
        <f t="shared" si="898"/>
        <v>#N/A</v>
      </c>
      <c r="AOG52" s="75" t="e">
        <f t="shared" si="899"/>
        <v>#N/A</v>
      </c>
      <c r="AOH52" s="75" t="e">
        <f t="shared" si="900"/>
        <v>#N/A</v>
      </c>
      <c r="AOI52" s="75" t="e">
        <f t="shared" si="901"/>
        <v>#N/A</v>
      </c>
      <c r="AOJ52" s="91" t="e">
        <f t="shared" si="102"/>
        <v>#N/A</v>
      </c>
      <c r="AOK52" s="91" t="e">
        <f t="shared" si="103"/>
        <v>#N/A</v>
      </c>
      <c r="AOL52" s="91" t="e">
        <f t="shared" si="104"/>
        <v>#N/A</v>
      </c>
      <c r="AOM52" s="91" t="e">
        <f t="shared" si="105"/>
        <v>#N/A</v>
      </c>
      <c r="AON52" s="91" t="e">
        <f t="shared" si="902"/>
        <v>#N/A</v>
      </c>
      <c r="AOO52" s="91" t="e">
        <f t="shared" si="106"/>
        <v>#N/A</v>
      </c>
      <c r="AOP52" s="91" t="e">
        <f t="shared" si="107"/>
        <v>#N/A</v>
      </c>
      <c r="AOQ52" s="91" t="e">
        <f t="shared" si="108"/>
        <v>#N/A</v>
      </c>
      <c r="AOR52" s="91" t="e">
        <f t="shared" si="109"/>
        <v>#N/A</v>
      </c>
      <c r="AOS52" s="91" t="e">
        <f t="shared" si="903"/>
        <v>#N/A</v>
      </c>
      <c r="AOT52" s="91" t="e">
        <f t="shared" si="110"/>
        <v>#N/A</v>
      </c>
      <c r="AOU52" s="91" t="e">
        <f t="shared" si="111"/>
        <v>#N/A</v>
      </c>
      <c r="AOV52" s="91" t="e">
        <f t="shared" si="112"/>
        <v>#N/A</v>
      </c>
      <c r="AOW52" s="91" t="e">
        <f t="shared" si="113"/>
        <v>#N/A</v>
      </c>
      <c r="AOX52" s="91" t="e">
        <f t="shared" si="904"/>
        <v>#N/A</v>
      </c>
      <c r="AOY52" s="91" t="e">
        <f t="shared" si="114"/>
        <v>#N/A</v>
      </c>
      <c r="AOZ52" s="91" t="e">
        <f t="shared" si="115"/>
        <v>#N/A</v>
      </c>
      <c r="APA52" s="91" t="e">
        <f t="shared" si="116"/>
        <v>#N/A</v>
      </c>
      <c r="APB52" s="91" t="e">
        <f t="shared" si="117"/>
        <v>#N/A</v>
      </c>
      <c r="APC52" s="91" t="e">
        <f t="shared" si="905"/>
        <v>#N/A</v>
      </c>
      <c r="APD52" s="78" t="e">
        <f t="shared" si="906"/>
        <v>#N/A</v>
      </c>
      <c r="APE52" s="93" t="e">
        <f t="shared" si="907"/>
        <v>#N/A</v>
      </c>
      <c r="APF52" s="93"/>
      <c r="APG52" s="94" t="e">
        <f t="shared" si="920"/>
        <v>#N/A</v>
      </c>
      <c r="APH52" s="95" t="e">
        <f t="shared" si="909"/>
        <v>#N/A</v>
      </c>
      <c r="API52" s="95" t="e">
        <f t="shared" si="910"/>
        <v>#N/A</v>
      </c>
      <c r="APJ52" s="96" t="e">
        <f t="shared" si="911"/>
        <v>#N/A</v>
      </c>
      <c r="APK52" s="83" t="e">
        <f>COUNTBLANK(#REF!)</f>
        <v>#REF!</v>
      </c>
      <c r="APL52" s="83" t="e">
        <f t="shared" si="912"/>
        <v>#REF!</v>
      </c>
      <c r="APM52" s="97"/>
      <c r="APN52" s="208"/>
    </row>
    <row r="53" spans="1:1106" x14ac:dyDescent="0.25">
      <c r="A53" s="2">
        <f t="shared" si="118"/>
        <v>7</v>
      </c>
      <c r="B53" s="2">
        <f t="shared" si="119"/>
        <v>0</v>
      </c>
      <c r="C53" s="49">
        <v>46</v>
      </c>
      <c r="D53" s="48"/>
      <c r="E53" s="32"/>
      <c r="F53" s="25"/>
      <c r="G53" s="25"/>
      <c r="H53" s="25"/>
      <c r="I53" s="25"/>
      <c r="J53" s="25"/>
      <c r="K53" s="25"/>
      <c r="L53" s="3">
        <f t="shared" si="120"/>
        <v>0</v>
      </c>
      <c r="M53" s="3">
        <f t="shared" si="121"/>
        <v>0</v>
      </c>
      <c r="N53" s="3">
        <f t="shared" si="122"/>
        <v>0</v>
      </c>
      <c r="O53" s="3">
        <f t="shared" si="123"/>
        <v>0</v>
      </c>
      <c r="P53" s="3">
        <f t="shared" si="124"/>
        <v>0</v>
      </c>
      <c r="Q53" s="3">
        <f t="shared" si="125"/>
        <v>0</v>
      </c>
      <c r="R53" s="3">
        <f t="shared" si="126"/>
        <v>0</v>
      </c>
      <c r="S53" s="3">
        <f t="shared" si="127"/>
        <v>0</v>
      </c>
      <c r="T53" s="3">
        <f t="shared" si="128"/>
        <v>0</v>
      </c>
      <c r="U53" s="3">
        <f t="shared" si="129"/>
        <v>0</v>
      </c>
      <c r="V53" s="3">
        <f t="shared" si="130"/>
        <v>0</v>
      </c>
      <c r="W53" s="3">
        <f t="shared" si="131"/>
        <v>0</v>
      </c>
      <c r="X53" s="3">
        <f t="shared" si="132"/>
        <v>0</v>
      </c>
      <c r="Y53" s="3">
        <f t="shared" si="133"/>
        <v>0</v>
      </c>
      <c r="Z53" s="3">
        <f t="shared" si="134"/>
        <v>0</v>
      </c>
      <c r="AA53" s="3">
        <f t="shared" si="135"/>
        <v>0</v>
      </c>
      <c r="AB53" s="3">
        <f t="shared" si="136"/>
        <v>0</v>
      </c>
      <c r="AC53" s="3">
        <f t="shared" si="137"/>
        <v>0</v>
      </c>
      <c r="AD53" s="3">
        <f t="shared" si="138"/>
        <v>0</v>
      </c>
      <c r="AE53" s="3">
        <f t="shared" si="139"/>
        <v>0</v>
      </c>
      <c r="AF53" s="3">
        <f t="shared" si="140"/>
        <v>0</v>
      </c>
      <c r="AG53" s="3">
        <f t="shared" si="141"/>
        <v>0</v>
      </c>
      <c r="AH53" s="3">
        <f t="shared" si="142"/>
        <v>0</v>
      </c>
      <c r="AI53" s="3">
        <f t="shared" si="143"/>
        <v>0</v>
      </c>
      <c r="AJ53" s="3">
        <f t="shared" si="144"/>
        <v>0</v>
      </c>
      <c r="AK53" s="3">
        <f t="shared" si="145"/>
        <v>0</v>
      </c>
      <c r="AL53" s="3">
        <f t="shared" si="146"/>
        <v>0</v>
      </c>
      <c r="AM53" s="3">
        <f t="shared" si="147"/>
        <v>0</v>
      </c>
      <c r="AN53" s="3">
        <f t="shared" si="148"/>
        <v>0</v>
      </c>
      <c r="AO53" s="3">
        <f t="shared" si="149"/>
        <v>0</v>
      </c>
      <c r="AP53" s="7">
        <f t="shared" si="150"/>
        <v>0</v>
      </c>
      <c r="AQ53" s="7">
        <f t="shared" si="151"/>
        <v>0</v>
      </c>
      <c r="AR53" s="7">
        <f t="shared" si="152"/>
        <v>0</v>
      </c>
      <c r="AS53" s="7">
        <f t="shared" si="153"/>
        <v>0</v>
      </c>
      <c r="AT53" s="7">
        <f t="shared" si="154"/>
        <v>0</v>
      </c>
      <c r="AU53" s="8" t="e">
        <f t="shared" si="0"/>
        <v>#DIV/0!</v>
      </c>
      <c r="AV53" s="10" t="e">
        <f t="shared" si="155"/>
        <v>#DIV/0!</v>
      </c>
      <c r="AW53" s="10"/>
      <c r="AX53" s="13" t="e">
        <f t="shared" si="156"/>
        <v>#DIV/0!</v>
      </c>
      <c r="AY53" s="14" t="e">
        <f t="shared" si="157"/>
        <v>#DIV/0!</v>
      </c>
      <c r="AZ53" s="14" t="e">
        <f t="shared" si="158"/>
        <v>#DIV/0!</v>
      </c>
      <c r="BA53" s="15" t="e">
        <f t="shared" si="159"/>
        <v>#DIV/0!</v>
      </c>
      <c r="BB53" s="30">
        <f t="shared" si="160"/>
        <v>7</v>
      </c>
      <c r="BC53" s="30">
        <f t="shared" si="161"/>
        <v>0</v>
      </c>
      <c r="BD53" s="5"/>
      <c r="BE53" s="21" t="e">
        <f t="shared" si="913"/>
        <v>#N/A</v>
      </c>
      <c r="BF53" s="25"/>
      <c r="BG53" s="25"/>
      <c r="BH53" s="25"/>
      <c r="BI53" s="25"/>
      <c r="BJ53" s="25"/>
      <c r="BK53" s="25"/>
      <c r="BL53" s="25"/>
      <c r="BM53" s="3">
        <f t="shared" si="162"/>
        <v>0</v>
      </c>
      <c r="BN53" s="3">
        <f t="shared" si="163"/>
        <v>0</v>
      </c>
      <c r="BO53" s="3">
        <f t="shared" si="164"/>
        <v>0</v>
      </c>
      <c r="BP53" s="3">
        <f t="shared" si="165"/>
        <v>0</v>
      </c>
      <c r="BQ53" s="3">
        <f t="shared" si="166"/>
        <v>0</v>
      </c>
      <c r="BR53" s="3">
        <f t="shared" si="167"/>
        <v>0</v>
      </c>
      <c r="BS53" s="3">
        <f t="shared" si="168"/>
        <v>0</v>
      </c>
      <c r="BT53" s="3">
        <f t="shared" si="169"/>
        <v>0</v>
      </c>
      <c r="BU53" s="3">
        <f t="shared" si="170"/>
        <v>0</v>
      </c>
      <c r="BV53" s="3">
        <f t="shared" si="171"/>
        <v>0</v>
      </c>
      <c r="BW53" s="3">
        <f t="shared" si="172"/>
        <v>0</v>
      </c>
      <c r="BX53" s="3">
        <f t="shared" si="173"/>
        <v>0</v>
      </c>
      <c r="BY53" s="3">
        <f t="shared" si="174"/>
        <v>0</v>
      </c>
      <c r="BZ53" s="3">
        <f t="shared" si="175"/>
        <v>0</v>
      </c>
      <c r="CA53" s="3">
        <f t="shared" si="176"/>
        <v>0</v>
      </c>
      <c r="CB53" s="3">
        <f t="shared" si="177"/>
        <v>0</v>
      </c>
      <c r="CC53" s="3">
        <f t="shared" si="178"/>
        <v>0</v>
      </c>
      <c r="CD53" s="3">
        <f t="shared" si="179"/>
        <v>0</v>
      </c>
      <c r="CE53" s="3">
        <f t="shared" si="180"/>
        <v>0</v>
      </c>
      <c r="CF53" s="3">
        <f t="shared" si="181"/>
        <v>0</v>
      </c>
      <c r="CG53" s="3">
        <f t="shared" si="182"/>
        <v>0</v>
      </c>
      <c r="CH53" s="3">
        <f t="shared" si="183"/>
        <v>0</v>
      </c>
      <c r="CI53" s="3">
        <f t="shared" si="184"/>
        <v>0</v>
      </c>
      <c r="CJ53" s="3">
        <f t="shared" si="185"/>
        <v>0</v>
      </c>
      <c r="CK53" s="3">
        <f t="shared" si="186"/>
        <v>0</v>
      </c>
      <c r="CL53" s="3">
        <f t="shared" si="187"/>
        <v>0</v>
      </c>
      <c r="CM53" s="3">
        <f t="shared" si="188"/>
        <v>0</v>
      </c>
      <c r="CN53" s="3">
        <f t="shared" si="189"/>
        <v>0</v>
      </c>
      <c r="CO53" s="3">
        <f t="shared" si="190"/>
        <v>0</v>
      </c>
      <c r="CP53" s="3">
        <f t="shared" si="191"/>
        <v>0</v>
      </c>
      <c r="CQ53" s="7">
        <f t="shared" si="192"/>
        <v>0</v>
      </c>
      <c r="CR53" s="7">
        <f t="shared" si="193"/>
        <v>0</v>
      </c>
      <c r="CS53" s="7">
        <f t="shared" si="194"/>
        <v>0</v>
      </c>
      <c r="CT53" s="7">
        <f t="shared" si="195"/>
        <v>0</v>
      </c>
      <c r="CU53" s="7">
        <f t="shared" si="196"/>
        <v>0</v>
      </c>
      <c r="CV53" s="8" t="e">
        <f t="shared" si="197"/>
        <v>#DIV/0!</v>
      </c>
      <c r="CW53" s="10" t="e">
        <f t="shared" si="198"/>
        <v>#DIV/0!</v>
      </c>
      <c r="CX53" s="13" t="e">
        <f t="shared" si="199"/>
        <v>#DIV/0!</v>
      </c>
      <c r="CY53" s="14" t="e">
        <f t="shared" si="200"/>
        <v>#DIV/0!</v>
      </c>
      <c r="CZ53" s="14" t="e">
        <f t="shared" si="201"/>
        <v>#DIV/0!</v>
      </c>
      <c r="DA53" s="15" t="e">
        <f t="shared" si="202"/>
        <v>#DIV/0!</v>
      </c>
      <c r="DB53" s="21" t="e">
        <f t="shared" si="203"/>
        <v>#N/A</v>
      </c>
      <c r="DC53" s="116">
        <f t="shared" si="204"/>
        <v>8</v>
      </c>
      <c r="DD53" s="116">
        <f t="shared" si="205"/>
        <v>0</v>
      </c>
      <c r="DE53" s="5"/>
      <c r="DF53" s="25"/>
      <c r="DG53" s="25"/>
      <c r="DH53" s="25"/>
      <c r="DI53" s="25"/>
      <c r="DJ53" s="25"/>
      <c r="DK53" s="25"/>
      <c r="DL53" s="25"/>
      <c r="DM53" s="25"/>
      <c r="DN53" s="3">
        <f t="shared" si="206"/>
        <v>0</v>
      </c>
      <c r="DO53" s="3">
        <f t="shared" si="207"/>
        <v>0</v>
      </c>
      <c r="DP53" s="3">
        <f t="shared" si="208"/>
        <v>0</v>
      </c>
      <c r="DQ53" s="3">
        <f t="shared" si="209"/>
        <v>0</v>
      </c>
      <c r="DR53" s="3">
        <f t="shared" si="210"/>
        <v>0</v>
      </c>
      <c r="DS53" s="3">
        <f t="shared" si="211"/>
        <v>0</v>
      </c>
      <c r="DT53" s="3">
        <f t="shared" si="212"/>
        <v>0</v>
      </c>
      <c r="DU53" s="3">
        <f t="shared" si="213"/>
        <v>0</v>
      </c>
      <c r="DV53" s="3">
        <f t="shared" si="214"/>
        <v>0</v>
      </c>
      <c r="DW53" s="3">
        <f t="shared" si="215"/>
        <v>0</v>
      </c>
      <c r="DX53" s="3">
        <f t="shared" si="216"/>
        <v>0</v>
      </c>
      <c r="DY53" s="3">
        <f t="shared" si="217"/>
        <v>0</v>
      </c>
      <c r="DZ53" s="3">
        <f t="shared" si="218"/>
        <v>0</v>
      </c>
      <c r="EA53" s="3">
        <f t="shared" si="219"/>
        <v>0</v>
      </c>
      <c r="EB53" s="3">
        <f t="shared" si="220"/>
        <v>0</v>
      </c>
      <c r="EC53" s="3">
        <f t="shared" si="221"/>
        <v>0</v>
      </c>
      <c r="ED53" s="3">
        <f t="shared" si="222"/>
        <v>0</v>
      </c>
      <c r="EE53" s="3">
        <f t="shared" si="223"/>
        <v>0</v>
      </c>
      <c r="EF53" s="3">
        <f t="shared" si="224"/>
        <v>0</v>
      </c>
      <c r="EG53" s="3">
        <f t="shared" si="225"/>
        <v>0</v>
      </c>
      <c r="EH53" s="3">
        <f t="shared" si="226"/>
        <v>0</v>
      </c>
      <c r="EI53" s="3">
        <f t="shared" si="227"/>
        <v>0</v>
      </c>
      <c r="EJ53" s="3">
        <f t="shared" si="228"/>
        <v>0</v>
      </c>
      <c r="EK53" s="3">
        <f t="shared" si="229"/>
        <v>0</v>
      </c>
      <c r="EL53" s="3">
        <f t="shared" si="921"/>
        <v>0</v>
      </c>
      <c r="EM53" s="3">
        <f t="shared" si="231"/>
        <v>0</v>
      </c>
      <c r="EN53" s="3">
        <f t="shared" si="232"/>
        <v>0</v>
      </c>
      <c r="EO53" s="3">
        <f t="shared" si="233"/>
        <v>0</v>
      </c>
      <c r="EP53" s="3">
        <f t="shared" si="234"/>
        <v>0</v>
      </c>
      <c r="EQ53" s="3">
        <f t="shared" si="235"/>
        <v>0</v>
      </c>
      <c r="ER53" s="7">
        <f t="shared" si="236"/>
        <v>0</v>
      </c>
      <c r="ES53" s="7">
        <f t="shared" si="237"/>
        <v>0</v>
      </c>
      <c r="ET53" s="7">
        <f t="shared" si="238"/>
        <v>0</v>
      </c>
      <c r="EU53" s="7">
        <f t="shared" si="239"/>
        <v>0</v>
      </c>
      <c r="EV53" s="7">
        <f t="shared" si="240"/>
        <v>0</v>
      </c>
      <c r="EW53" s="7">
        <f t="shared" si="241"/>
        <v>0</v>
      </c>
      <c r="EX53" s="7">
        <f t="shared" si="242"/>
        <v>0</v>
      </c>
      <c r="EY53" s="7">
        <f t="shared" si="243"/>
        <v>0</v>
      </c>
      <c r="EZ53" s="7">
        <f t="shared" si="244"/>
        <v>0</v>
      </c>
      <c r="FA53" s="7">
        <f t="shared" si="245"/>
        <v>0</v>
      </c>
      <c r="FB53" s="8" t="e">
        <f t="shared" si="246"/>
        <v>#DIV/0!</v>
      </c>
      <c r="FC53" s="10" t="e">
        <f t="shared" si="247"/>
        <v>#DIV/0!</v>
      </c>
      <c r="FD53" s="13" t="e">
        <f t="shared" si="248"/>
        <v>#DIV/0!</v>
      </c>
      <c r="FE53" s="14" t="e">
        <f t="shared" si="249"/>
        <v>#DIV/0!</v>
      </c>
      <c r="FF53" s="14" t="e">
        <f t="shared" si="250"/>
        <v>#DIV/0!</v>
      </c>
      <c r="FG53" s="15" t="e">
        <f t="shared" si="251"/>
        <v>#DIV/0!</v>
      </c>
      <c r="FH53" s="21" t="e">
        <f t="shared" si="252"/>
        <v>#N/A</v>
      </c>
      <c r="FI53" s="116">
        <f t="shared" si="253"/>
        <v>7</v>
      </c>
      <c r="FJ53" s="116">
        <f t="shared" si="254"/>
        <v>0</v>
      </c>
      <c r="FK53" s="5"/>
      <c r="FL53" s="25"/>
      <c r="FM53" s="25"/>
      <c r="FN53" s="25"/>
      <c r="FO53" s="25"/>
      <c r="FP53" s="25"/>
      <c r="FQ53" s="25"/>
      <c r="FR53" s="25"/>
      <c r="FS53" s="3">
        <f t="shared" si="1"/>
        <v>0</v>
      </c>
      <c r="FT53" s="3">
        <f t="shared" si="2"/>
        <v>0</v>
      </c>
      <c r="FU53" s="3">
        <f t="shared" si="3"/>
        <v>0</v>
      </c>
      <c r="FV53" s="3">
        <f t="shared" si="4"/>
        <v>0</v>
      </c>
      <c r="FW53" s="3">
        <f t="shared" si="255"/>
        <v>0</v>
      </c>
      <c r="FX53" s="3">
        <f t="shared" si="5"/>
        <v>0</v>
      </c>
      <c r="FY53" s="3">
        <f t="shared" si="6"/>
        <v>0</v>
      </c>
      <c r="FZ53" s="3">
        <f t="shared" si="7"/>
        <v>0</v>
      </c>
      <c r="GA53" s="3">
        <f t="shared" si="8"/>
        <v>0</v>
      </c>
      <c r="GB53" s="3">
        <f t="shared" si="256"/>
        <v>0</v>
      </c>
      <c r="GC53" s="3">
        <f t="shared" si="9"/>
        <v>0</v>
      </c>
      <c r="GD53" s="3">
        <f t="shared" si="10"/>
        <v>0</v>
      </c>
      <c r="GE53" s="3">
        <f t="shared" si="11"/>
        <v>0</v>
      </c>
      <c r="GF53" s="3">
        <f t="shared" si="12"/>
        <v>0</v>
      </c>
      <c r="GG53" s="3">
        <f t="shared" si="257"/>
        <v>0</v>
      </c>
      <c r="GH53" s="3">
        <f t="shared" si="13"/>
        <v>0</v>
      </c>
      <c r="GI53" s="3">
        <f t="shared" si="14"/>
        <v>0</v>
      </c>
      <c r="GJ53" s="3">
        <f t="shared" si="15"/>
        <v>0</v>
      </c>
      <c r="GK53" s="3">
        <f t="shared" si="16"/>
        <v>0</v>
      </c>
      <c r="GL53" s="3">
        <f t="shared" si="258"/>
        <v>0</v>
      </c>
      <c r="GM53" s="3">
        <f t="shared" si="17"/>
        <v>0</v>
      </c>
      <c r="GN53" s="3">
        <f t="shared" si="18"/>
        <v>0</v>
      </c>
      <c r="GO53" s="3">
        <f t="shared" si="19"/>
        <v>0</v>
      </c>
      <c r="GP53" s="3">
        <f t="shared" si="20"/>
        <v>0</v>
      </c>
      <c r="GQ53" s="3">
        <f t="shared" si="259"/>
        <v>0</v>
      </c>
      <c r="GR53" s="3">
        <f t="shared" si="21"/>
        <v>0</v>
      </c>
      <c r="GS53" s="3">
        <f t="shared" si="22"/>
        <v>0</v>
      </c>
      <c r="GT53" s="3">
        <f t="shared" si="23"/>
        <v>0</v>
      </c>
      <c r="GU53" s="3">
        <f t="shared" si="24"/>
        <v>0</v>
      </c>
      <c r="GV53" s="3">
        <f t="shared" si="260"/>
        <v>0</v>
      </c>
      <c r="GW53" s="7">
        <f t="shared" si="261"/>
        <v>0</v>
      </c>
      <c r="GX53" s="7">
        <f t="shared" si="262"/>
        <v>0</v>
      </c>
      <c r="GY53" s="7">
        <f t="shared" si="263"/>
        <v>0</v>
      </c>
      <c r="GZ53" s="7">
        <f t="shared" si="264"/>
        <v>0</v>
      </c>
      <c r="HA53" s="7">
        <f t="shared" si="265"/>
        <v>0</v>
      </c>
      <c r="HB53" s="8" t="e">
        <f t="shared" si="266"/>
        <v>#DIV/0!</v>
      </c>
      <c r="HC53" s="10" t="e">
        <f t="shared" si="267"/>
        <v>#DIV/0!</v>
      </c>
      <c r="HD53" s="13" t="e">
        <f t="shared" si="268"/>
        <v>#DIV/0!</v>
      </c>
      <c r="HE53" s="14" t="e">
        <f t="shared" si="269"/>
        <v>#DIV/0!</v>
      </c>
      <c r="HF53" s="14" t="e">
        <f t="shared" si="270"/>
        <v>#DIV/0!</v>
      </c>
      <c r="HG53" s="15" t="e">
        <f t="shared" si="271"/>
        <v>#DIV/0!</v>
      </c>
      <c r="HH53" s="21" t="e">
        <f t="shared" si="272"/>
        <v>#N/A</v>
      </c>
      <c r="HI53" s="30">
        <f t="shared" si="273"/>
        <v>6</v>
      </c>
      <c r="HJ53" s="30">
        <f t="shared" si="274"/>
        <v>0</v>
      </c>
      <c r="HK53" s="5"/>
      <c r="HL53" s="25"/>
      <c r="HM53" s="25"/>
      <c r="HN53" s="25"/>
      <c r="HO53" s="25"/>
      <c r="HP53" s="25"/>
      <c r="HQ53" s="25"/>
      <c r="HR53" s="3">
        <f t="shared" si="275"/>
        <v>0</v>
      </c>
      <c r="HS53" s="3">
        <f t="shared" si="276"/>
        <v>0</v>
      </c>
      <c r="HT53" s="3">
        <f t="shared" si="277"/>
        <v>0</v>
      </c>
      <c r="HU53" s="3">
        <f t="shared" si="278"/>
        <v>0</v>
      </c>
      <c r="HV53" s="3">
        <f t="shared" si="279"/>
        <v>0</v>
      </c>
      <c r="HW53" s="3">
        <f t="shared" si="280"/>
        <v>0</v>
      </c>
      <c r="HX53" s="3">
        <f t="shared" si="281"/>
        <v>0</v>
      </c>
      <c r="HY53" s="3">
        <f t="shared" si="282"/>
        <v>0</v>
      </c>
      <c r="HZ53" s="3">
        <f t="shared" si="283"/>
        <v>0</v>
      </c>
      <c r="IA53" s="3">
        <f t="shared" si="284"/>
        <v>0</v>
      </c>
      <c r="IB53" s="3">
        <f t="shared" si="285"/>
        <v>0</v>
      </c>
      <c r="IC53" s="3">
        <f t="shared" si="286"/>
        <v>0</v>
      </c>
      <c r="ID53" s="3">
        <f t="shared" si="287"/>
        <v>0</v>
      </c>
      <c r="IE53" s="3">
        <f t="shared" si="288"/>
        <v>0</v>
      </c>
      <c r="IF53" s="3">
        <f t="shared" si="289"/>
        <v>0</v>
      </c>
      <c r="IG53" s="3">
        <f t="shared" si="290"/>
        <v>0</v>
      </c>
      <c r="IH53" s="3">
        <f t="shared" si="291"/>
        <v>0</v>
      </c>
      <c r="II53" s="3">
        <f t="shared" si="292"/>
        <v>0</v>
      </c>
      <c r="IJ53" s="3">
        <f t="shared" si="293"/>
        <v>0</v>
      </c>
      <c r="IK53" s="3">
        <f t="shared" si="294"/>
        <v>0</v>
      </c>
      <c r="IL53" s="3">
        <f t="shared" si="295"/>
        <v>0</v>
      </c>
      <c r="IM53" s="3">
        <f t="shared" si="296"/>
        <v>0</v>
      </c>
      <c r="IN53" s="3">
        <f t="shared" si="297"/>
        <v>0</v>
      </c>
      <c r="IO53" s="3">
        <f t="shared" si="298"/>
        <v>0</v>
      </c>
      <c r="IP53" s="3">
        <f t="shared" si="299"/>
        <v>0</v>
      </c>
      <c r="IQ53" s="3">
        <f t="shared" si="300"/>
        <v>0</v>
      </c>
      <c r="IR53" s="3">
        <f t="shared" si="301"/>
        <v>0</v>
      </c>
      <c r="IS53" s="3">
        <f t="shared" si="302"/>
        <v>0</v>
      </c>
      <c r="IT53" s="3">
        <f t="shared" si="303"/>
        <v>0</v>
      </c>
      <c r="IU53" s="3">
        <f t="shared" si="304"/>
        <v>0</v>
      </c>
      <c r="IV53" s="12" t="e">
        <f t="shared" si="25"/>
        <v>#DIV/0!</v>
      </c>
      <c r="IW53" s="10" t="e">
        <f t="shared" si="305"/>
        <v>#DIV/0!</v>
      </c>
      <c r="IX53" s="13" t="e">
        <f t="shared" si="306"/>
        <v>#DIV/0!</v>
      </c>
      <c r="IY53" s="14" t="e">
        <f t="shared" si="307"/>
        <v>#DIV/0!</v>
      </c>
      <c r="IZ53" s="14" t="e">
        <f t="shared" si="308"/>
        <v>#DIV/0!</v>
      </c>
      <c r="JA53" s="15" t="e">
        <f t="shared" si="309"/>
        <v>#DIV/0!</v>
      </c>
      <c r="JB53" s="31" t="e">
        <f t="shared" si="310"/>
        <v>#N/A</v>
      </c>
      <c r="JC53" s="2" t="e">
        <f>COUNTBLANK(#REF!)</f>
        <v>#REF!</v>
      </c>
      <c r="JD53" s="6" t="e">
        <f t="shared" si="311"/>
        <v>#REF!</v>
      </c>
      <c r="JE53" s="67"/>
      <c r="JF53" s="172"/>
      <c r="JG53" s="2">
        <f t="shared" si="312"/>
        <v>7</v>
      </c>
      <c r="JH53" s="2">
        <f t="shared" si="313"/>
        <v>0</v>
      </c>
      <c r="JI53" s="49">
        <v>46</v>
      </c>
      <c r="JJ53" s="117">
        <f>'LISTA DE ESTUDIANTES Y ASISTENC'!CB50</f>
        <v>0</v>
      </c>
      <c r="JK53" s="48">
        <f>'LISTA DE ESTUDIANTES Y ASISTENC'!CC50:CC50</f>
        <v>0</v>
      </c>
      <c r="JL53" s="32"/>
      <c r="JM53" s="25"/>
      <c r="JN53" s="25"/>
      <c r="JO53" s="25"/>
      <c r="JP53" s="25"/>
      <c r="JQ53" s="25"/>
      <c r="JR53" s="25"/>
      <c r="JS53" s="3">
        <f t="shared" si="314"/>
        <v>0</v>
      </c>
      <c r="JT53" s="3">
        <f t="shared" si="315"/>
        <v>0</v>
      </c>
      <c r="JU53" s="3">
        <f t="shared" si="316"/>
        <v>0</v>
      </c>
      <c r="JV53" s="3">
        <f t="shared" si="317"/>
        <v>0</v>
      </c>
      <c r="JW53" s="3">
        <f t="shared" si="318"/>
        <v>0</v>
      </c>
      <c r="JX53" s="3">
        <f t="shared" si="319"/>
        <v>0</v>
      </c>
      <c r="JY53" s="3">
        <f t="shared" si="320"/>
        <v>0</v>
      </c>
      <c r="JZ53" s="3">
        <f t="shared" si="321"/>
        <v>0</v>
      </c>
      <c r="KA53" s="3">
        <f t="shared" si="322"/>
        <v>0</v>
      </c>
      <c r="KB53" s="3">
        <f t="shared" si="323"/>
        <v>0</v>
      </c>
      <c r="KC53" s="3">
        <f t="shared" si="324"/>
        <v>0</v>
      </c>
      <c r="KD53" s="3">
        <f t="shared" si="325"/>
        <v>0</v>
      </c>
      <c r="KE53" s="3">
        <f t="shared" si="326"/>
        <v>0</v>
      </c>
      <c r="KF53" s="3">
        <f t="shared" si="327"/>
        <v>0</v>
      </c>
      <c r="KG53" s="3">
        <f t="shared" si="328"/>
        <v>0</v>
      </c>
      <c r="KH53" s="3">
        <f t="shared" si="329"/>
        <v>0</v>
      </c>
      <c r="KI53" s="3">
        <f t="shared" si="330"/>
        <v>0</v>
      </c>
      <c r="KJ53" s="3">
        <f t="shared" si="331"/>
        <v>0</v>
      </c>
      <c r="KK53" s="3">
        <f t="shared" si="332"/>
        <v>0</v>
      </c>
      <c r="KL53" s="3">
        <f t="shared" si="333"/>
        <v>0</v>
      </c>
      <c r="KM53" s="3">
        <f t="shared" si="334"/>
        <v>0</v>
      </c>
      <c r="KN53" s="3">
        <f t="shared" si="335"/>
        <v>0</v>
      </c>
      <c r="KO53" s="3">
        <f t="shared" si="336"/>
        <v>0</v>
      </c>
      <c r="KP53" s="3">
        <f t="shared" si="337"/>
        <v>0</v>
      </c>
      <c r="KQ53" s="3">
        <f t="shared" si="338"/>
        <v>0</v>
      </c>
      <c r="KR53" s="3">
        <f t="shared" si="339"/>
        <v>0</v>
      </c>
      <c r="KS53" s="3">
        <f t="shared" si="340"/>
        <v>0</v>
      </c>
      <c r="KT53" s="3">
        <f t="shared" si="341"/>
        <v>0</v>
      </c>
      <c r="KU53" s="3">
        <f t="shared" si="342"/>
        <v>0</v>
      </c>
      <c r="KV53" s="3">
        <f t="shared" si="343"/>
        <v>0</v>
      </c>
      <c r="KW53" s="7">
        <f t="shared" si="344"/>
        <v>0</v>
      </c>
      <c r="KX53" s="7">
        <f t="shared" si="345"/>
        <v>0</v>
      </c>
      <c r="KY53" s="7">
        <f t="shared" si="346"/>
        <v>0</v>
      </c>
      <c r="KZ53" s="7">
        <f t="shared" si="347"/>
        <v>0</v>
      </c>
      <c r="LA53" s="7">
        <f t="shared" si="348"/>
        <v>0</v>
      </c>
      <c r="LB53" s="8" t="e">
        <f t="shared" si="349"/>
        <v>#DIV/0!</v>
      </c>
      <c r="LC53" s="10" t="e">
        <f t="shared" si="350"/>
        <v>#DIV/0!</v>
      </c>
      <c r="LD53" s="10"/>
      <c r="LE53" s="13" t="e">
        <f t="shared" si="917"/>
        <v>#DIV/0!</v>
      </c>
      <c r="LF53" s="14" t="e">
        <f t="shared" si="352"/>
        <v>#DIV/0!</v>
      </c>
      <c r="LG53" s="14" t="e">
        <f t="shared" si="353"/>
        <v>#DIV/0!</v>
      </c>
      <c r="LH53" s="15" t="e">
        <f t="shared" si="354"/>
        <v>#DIV/0!</v>
      </c>
      <c r="LI53" s="30">
        <f t="shared" si="355"/>
        <v>7</v>
      </c>
      <c r="LJ53" s="30">
        <f t="shared" si="356"/>
        <v>0</v>
      </c>
      <c r="LK53" s="5"/>
      <c r="LL53" s="21" t="e">
        <f t="shared" si="914"/>
        <v>#N/A</v>
      </c>
      <c r="LM53" s="25"/>
      <c r="LN53" s="25"/>
      <c r="LO53" s="25"/>
      <c r="LP53" s="25"/>
      <c r="LQ53" s="25"/>
      <c r="LR53" s="25"/>
      <c r="LS53" s="25"/>
      <c r="LT53" s="3">
        <f t="shared" si="357"/>
        <v>0</v>
      </c>
      <c r="LU53" s="3">
        <f t="shared" si="358"/>
        <v>0</v>
      </c>
      <c r="LV53" s="3">
        <f t="shared" si="359"/>
        <v>0</v>
      </c>
      <c r="LW53" s="3">
        <f t="shared" si="360"/>
        <v>0</v>
      </c>
      <c r="LX53" s="3">
        <f t="shared" si="361"/>
        <v>0</v>
      </c>
      <c r="LY53" s="3">
        <f t="shared" si="362"/>
        <v>0</v>
      </c>
      <c r="LZ53" s="3">
        <f t="shared" si="363"/>
        <v>0</v>
      </c>
      <c r="MA53" s="3">
        <f t="shared" si="364"/>
        <v>0</v>
      </c>
      <c r="MB53" s="3">
        <f t="shared" si="365"/>
        <v>0</v>
      </c>
      <c r="MC53" s="3">
        <f t="shared" si="366"/>
        <v>0</v>
      </c>
      <c r="MD53" s="3">
        <f t="shared" si="367"/>
        <v>0</v>
      </c>
      <c r="ME53" s="3">
        <f t="shared" si="368"/>
        <v>0</v>
      </c>
      <c r="MF53" s="3">
        <f t="shared" si="369"/>
        <v>0</v>
      </c>
      <c r="MG53" s="3">
        <f t="shared" si="370"/>
        <v>0</v>
      </c>
      <c r="MH53" s="3">
        <f t="shared" si="371"/>
        <v>0</v>
      </c>
      <c r="MI53" s="3">
        <f t="shared" si="372"/>
        <v>0</v>
      </c>
      <c r="MJ53" s="3">
        <f t="shared" si="373"/>
        <v>0</v>
      </c>
      <c r="MK53" s="3">
        <f t="shared" si="374"/>
        <v>0</v>
      </c>
      <c r="ML53" s="3">
        <f t="shared" si="375"/>
        <v>0</v>
      </c>
      <c r="MM53" s="3">
        <f t="shared" si="376"/>
        <v>0</v>
      </c>
      <c r="MN53" s="3">
        <f t="shared" si="377"/>
        <v>0</v>
      </c>
      <c r="MO53" s="3">
        <f t="shared" si="378"/>
        <v>0</v>
      </c>
      <c r="MP53" s="3">
        <f t="shared" si="379"/>
        <v>0</v>
      </c>
      <c r="MQ53" s="3">
        <f t="shared" si="380"/>
        <v>0</v>
      </c>
      <c r="MR53" s="3">
        <f t="shared" si="381"/>
        <v>0</v>
      </c>
      <c r="MS53" s="3">
        <f t="shared" si="382"/>
        <v>0</v>
      </c>
      <c r="MT53" s="3">
        <f t="shared" si="383"/>
        <v>0</v>
      </c>
      <c r="MU53" s="3">
        <f t="shared" si="384"/>
        <v>0</v>
      </c>
      <c r="MV53" s="3">
        <f t="shared" si="385"/>
        <v>0</v>
      </c>
      <c r="MW53" s="3">
        <f t="shared" si="386"/>
        <v>0</v>
      </c>
      <c r="MX53" s="7">
        <f t="shared" si="387"/>
        <v>0</v>
      </c>
      <c r="MY53" s="7">
        <f t="shared" si="388"/>
        <v>0</v>
      </c>
      <c r="MZ53" s="7">
        <f t="shared" si="389"/>
        <v>0</v>
      </c>
      <c r="NA53" s="7">
        <f t="shared" si="390"/>
        <v>0</v>
      </c>
      <c r="NB53" s="7">
        <f t="shared" si="391"/>
        <v>0</v>
      </c>
      <c r="NC53" s="8" t="e">
        <f t="shared" si="392"/>
        <v>#DIV/0!</v>
      </c>
      <c r="ND53" s="10" t="e">
        <f t="shared" si="393"/>
        <v>#DIV/0!</v>
      </c>
      <c r="NE53" s="13" t="e">
        <f t="shared" si="394"/>
        <v>#DIV/0!</v>
      </c>
      <c r="NF53" s="14" t="e">
        <f t="shared" si="395"/>
        <v>#DIV/0!</v>
      </c>
      <c r="NG53" s="14" t="e">
        <f t="shared" si="396"/>
        <v>#DIV/0!</v>
      </c>
      <c r="NH53" s="15" t="e">
        <f t="shared" si="397"/>
        <v>#DIV/0!</v>
      </c>
      <c r="NI53" s="21" t="e">
        <f t="shared" si="398"/>
        <v>#N/A</v>
      </c>
      <c r="NJ53" s="116">
        <f t="shared" si="399"/>
        <v>8</v>
      </c>
      <c r="NK53" s="116">
        <f t="shared" si="400"/>
        <v>0</v>
      </c>
      <c r="NL53" s="5"/>
      <c r="NM53" s="25"/>
      <c r="NN53" s="25"/>
      <c r="NO53" s="25"/>
      <c r="NP53" s="25"/>
      <c r="NQ53" s="25"/>
      <c r="NR53" s="25"/>
      <c r="NS53" s="25"/>
      <c r="NT53" s="25"/>
      <c r="NU53" s="3">
        <f t="shared" si="401"/>
        <v>0</v>
      </c>
      <c r="NV53" s="3">
        <f t="shared" si="402"/>
        <v>0</v>
      </c>
      <c r="NW53" s="3">
        <f t="shared" si="403"/>
        <v>0</v>
      </c>
      <c r="NX53" s="3">
        <f t="shared" si="404"/>
        <v>0</v>
      </c>
      <c r="NY53" s="3">
        <f t="shared" si="405"/>
        <v>0</v>
      </c>
      <c r="NZ53" s="3">
        <f t="shared" si="406"/>
        <v>0</v>
      </c>
      <c r="OA53" s="3">
        <f t="shared" si="407"/>
        <v>0</v>
      </c>
      <c r="OB53" s="3">
        <f t="shared" si="408"/>
        <v>0</v>
      </c>
      <c r="OC53" s="3">
        <f t="shared" si="409"/>
        <v>0</v>
      </c>
      <c r="OD53" s="3">
        <f t="shared" si="410"/>
        <v>0</v>
      </c>
      <c r="OE53" s="3">
        <f t="shared" si="411"/>
        <v>0</v>
      </c>
      <c r="OF53" s="3">
        <f t="shared" si="412"/>
        <v>0</v>
      </c>
      <c r="OG53" s="3">
        <f t="shared" si="413"/>
        <v>0</v>
      </c>
      <c r="OH53" s="3">
        <f t="shared" si="414"/>
        <v>0</v>
      </c>
      <c r="OI53" s="3">
        <f t="shared" si="415"/>
        <v>0</v>
      </c>
      <c r="OJ53" s="3">
        <f t="shared" si="416"/>
        <v>0</v>
      </c>
      <c r="OK53" s="3">
        <f t="shared" si="417"/>
        <v>0</v>
      </c>
      <c r="OL53" s="3">
        <f t="shared" si="418"/>
        <v>0</v>
      </c>
      <c r="OM53" s="3">
        <f t="shared" si="419"/>
        <v>0</v>
      </c>
      <c r="ON53" s="3">
        <f t="shared" si="420"/>
        <v>0</v>
      </c>
      <c r="OO53" s="3">
        <f t="shared" si="421"/>
        <v>0</v>
      </c>
      <c r="OP53" s="3">
        <f t="shared" si="422"/>
        <v>0</v>
      </c>
      <c r="OQ53" s="3">
        <f t="shared" si="423"/>
        <v>0</v>
      </c>
      <c r="OR53" s="3">
        <f t="shared" si="424"/>
        <v>0</v>
      </c>
      <c r="OS53" s="3">
        <f t="shared" si="922"/>
        <v>0</v>
      </c>
      <c r="OT53" s="3">
        <f t="shared" si="426"/>
        <v>0</v>
      </c>
      <c r="OU53" s="3">
        <f t="shared" si="427"/>
        <v>0</v>
      </c>
      <c r="OV53" s="3">
        <f t="shared" si="428"/>
        <v>0</v>
      </c>
      <c r="OW53" s="3">
        <f t="shared" si="429"/>
        <v>0</v>
      </c>
      <c r="OX53" s="3">
        <f t="shared" si="430"/>
        <v>0</v>
      </c>
      <c r="OY53" s="7">
        <f t="shared" si="431"/>
        <v>0</v>
      </c>
      <c r="OZ53" s="7">
        <f t="shared" si="432"/>
        <v>0</v>
      </c>
      <c r="PA53" s="7">
        <f t="shared" si="433"/>
        <v>0</v>
      </c>
      <c r="PB53" s="7">
        <f t="shared" si="434"/>
        <v>0</v>
      </c>
      <c r="PC53" s="7">
        <f t="shared" si="435"/>
        <v>0</v>
      </c>
      <c r="PD53" s="7">
        <f t="shared" si="436"/>
        <v>0</v>
      </c>
      <c r="PE53" s="7">
        <f t="shared" si="437"/>
        <v>0</v>
      </c>
      <c r="PF53" s="7">
        <f t="shared" si="438"/>
        <v>0</v>
      </c>
      <c r="PG53" s="7">
        <f t="shared" si="439"/>
        <v>0</v>
      </c>
      <c r="PH53" s="7">
        <f t="shared" si="440"/>
        <v>0</v>
      </c>
      <c r="PI53" s="8" t="e">
        <f t="shared" si="441"/>
        <v>#DIV/0!</v>
      </c>
      <c r="PJ53" s="10" t="e">
        <f t="shared" si="442"/>
        <v>#DIV/0!</v>
      </c>
      <c r="PK53" s="13" t="e">
        <f t="shared" si="443"/>
        <v>#DIV/0!</v>
      </c>
      <c r="PL53" s="14" t="e">
        <f t="shared" si="444"/>
        <v>#DIV/0!</v>
      </c>
      <c r="PM53" s="14" t="e">
        <f t="shared" si="445"/>
        <v>#DIV/0!</v>
      </c>
      <c r="PN53" s="15" t="e">
        <f t="shared" si="446"/>
        <v>#DIV/0!</v>
      </c>
      <c r="PO53" s="21" t="e">
        <f t="shared" si="447"/>
        <v>#N/A</v>
      </c>
      <c r="PP53" s="116">
        <f t="shared" si="448"/>
        <v>7</v>
      </c>
      <c r="PQ53" s="116">
        <f t="shared" si="449"/>
        <v>0</v>
      </c>
      <c r="PR53" s="5"/>
      <c r="PS53" s="25"/>
      <c r="PT53" s="25"/>
      <c r="PU53" s="25"/>
      <c r="PV53" s="25"/>
      <c r="PW53" s="25"/>
      <c r="PX53" s="25"/>
      <c r="PY53" s="25"/>
      <c r="PZ53" s="3">
        <f t="shared" si="26"/>
        <v>0</v>
      </c>
      <c r="QA53" s="3">
        <f t="shared" si="27"/>
        <v>0</v>
      </c>
      <c r="QB53" s="3">
        <f t="shared" si="28"/>
        <v>0</v>
      </c>
      <c r="QC53" s="3">
        <f t="shared" si="29"/>
        <v>0</v>
      </c>
      <c r="QD53" s="3">
        <f t="shared" si="450"/>
        <v>0</v>
      </c>
      <c r="QE53" s="3">
        <f t="shared" si="30"/>
        <v>0</v>
      </c>
      <c r="QF53" s="3">
        <f t="shared" si="31"/>
        <v>0</v>
      </c>
      <c r="QG53" s="3">
        <f t="shared" si="32"/>
        <v>0</v>
      </c>
      <c r="QH53" s="3">
        <f t="shared" si="33"/>
        <v>0</v>
      </c>
      <c r="QI53" s="3">
        <f t="shared" si="451"/>
        <v>0</v>
      </c>
      <c r="QJ53" s="3">
        <f t="shared" si="34"/>
        <v>0</v>
      </c>
      <c r="QK53" s="3">
        <f t="shared" si="35"/>
        <v>0</v>
      </c>
      <c r="QL53" s="3">
        <f t="shared" si="36"/>
        <v>0</v>
      </c>
      <c r="QM53" s="3">
        <f t="shared" si="37"/>
        <v>0</v>
      </c>
      <c r="QN53" s="3">
        <f t="shared" si="452"/>
        <v>0</v>
      </c>
      <c r="QO53" s="3">
        <f t="shared" si="38"/>
        <v>0</v>
      </c>
      <c r="QP53" s="3">
        <f t="shared" si="39"/>
        <v>0</v>
      </c>
      <c r="QQ53" s="3">
        <f t="shared" si="40"/>
        <v>0</v>
      </c>
      <c r="QR53" s="3">
        <f t="shared" si="41"/>
        <v>0</v>
      </c>
      <c r="QS53" s="3">
        <f t="shared" si="453"/>
        <v>0</v>
      </c>
      <c r="QT53" s="3">
        <f t="shared" si="42"/>
        <v>0</v>
      </c>
      <c r="QU53" s="3">
        <f t="shared" si="43"/>
        <v>0</v>
      </c>
      <c r="QV53" s="3">
        <f t="shared" si="44"/>
        <v>0</v>
      </c>
      <c r="QW53" s="3">
        <f t="shared" si="45"/>
        <v>0</v>
      </c>
      <c r="QX53" s="3">
        <f t="shared" si="454"/>
        <v>0</v>
      </c>
      <c r="QY53" s="3">
        <f t="shared" si="46"/>
        <v>0</v>
      </c>
      <c r="QZ53" s="3">
        <f t="shared" si="47"/>
        <v>0</v>
      </c>
      <c r="RA53" s="3">
        <f t="shared" si="48"/>
        <v>0</v>
      </c>
      <c r="RB53" s="3">
        <f t="shared" si="49"/>
        <v>0</v>
      </c>
      <c r="RC53" s="3">
        <f t="shared" si="455"/>
        <v>0</v>
      </c>
      <c r="RD53" s="7">
        <f t="shared" si="456"/>
        <v>0</v>
      </c>
      <c r="RE53" s="7">
        <f t="shared" si="457"/>
        <v>0</v>
      </c>
      <c r="RF53" s="7">
        <f t="shared" si="458"/>
        <v>0</v>
      </c>
      <c r="RG53" s="7">
        <f t="shared" si="459"/>
        <v>0</v>
      </c>
      <c r="RH53" s="7">
        <f t="shared" si="460"/>
        <v>0</v>
      </c>
      <c r="RI53" s="8" t="e">
        <f t="shared" si="461"/>
        <v>#DIV/0!</v>
      </c>
      <c r="RJ53" s="10" t="e">
        <f t="shared" si="462"/>
        <v>#DIV/0!</v>
      </c>
      <c r="RK53" s="13" t="e">
        <f t="shared" si="463"/>
        <v>#DIV/0!</v>
      </c>
      <c r="RL53" s="14" t="e">
        <f t="shared" si="464"/>
        <v>#DIV/0!</v>
      </c>
      <c r="RM53" s="14" t="e">
        <f t="shared" si="465"/>
        <v>#DIV/0!</v>
      </c>
      <c r="RN53" s="15" t="e">
        <f t="shared" si="466"/>
        <v>#DIV/0!</v>
      </c>
      <c r="RO53" s="21" t="e">
        <f t="shared" si="467"/>
        <v>#N/A</v>
      </c>
      <c r="RP53" s="30">
        <f t="shared" si="468"/>
        <v>6</v>
      </c>
      <c r="RQ53" s="30">
        <f t="shared" si="469"/>
        <v>0</v>
      </c>
      <c r="RR53" s="5"/>
      <c r="RS53" s="25"/>
      <c r="RT53" s="25"/>
      <c r="RU53" s="25"/>
      <c r="RV53" s="25"/>
      <c r="RW53" s="25"/>
      <c r="RX53" s="25"/>
      <c r="RY53" s="3">
        <f t="shared" si="470"/>
        <v>0</v>
      </c>
      <c r="RZ53" s="3">
        <f t="shared" si="471"/>
        <v>0</v>
      </c>
      <c r="SA53" s="3">
        <f t="shared" si="472"/>
        <v>0</v>
      </c>
      <c r="SB53" s="3">
        <f t="shared" si="473"/>
        <v>0</v>
      </c>
      <c r="SC53" s="3">
        <f t="shared" si="474"/>
        <v>0</v>
      </c>
      <c r="SD53" s="3">
        <f t="shared" si="475"/>
        <v>0</v>
      </c>
      <c r="SE53" s="3">
        <f t="shared" si="476"/>
        <v>0</v>
      </c>
      <c r="SF53" s="3">
        <f t="shared" si="477"/>
        <v>0</v>
      </c>
      <c r="SG53" s="3">
        <f t="shared" si="478"/>
        <v>0</v>
      </c>
      <c r="SH53" s="3">
        <f t="shared" si="479"/>
        <v>0</v>
      </c>
      <c r="SI53" s="3">
        <f t="shared" si="480"/>
        <v>0</v>
      </c>
      <c r="SJ53" s="3">
        <f t="shared" si="481"/>
        <v>0</v>
      </c>
      <c r="SK53" s="3">
        <f t="shared" si="482"/>
        <v>0</v>
      </c>
      <c r="SL53" s="3">
        <f t="shared" si="483"/>
        <v>0</v>
      </c>
      <c r="SM53" s="3">
        <f t="shared" si="484"/>
        <v>0</v>
      </c>
      <c r="SN53" s="3">
        <f t="shared" si="485"/>
        <v>0</v>
      </c>
      <c r="SO53" s="3">
        <f t="shared" si="486"/>
        <v>0</v>
      </c>
      <c r="SP53" s="3">
        <f t="shared" si="487"/>
        <v>0</v>
      </c>
      <c r="SQ53" s="3">
        <f t="shared" si="488"/>
        <v>0</v>
      </c>
      <c r="SR53" s="3">
        <f t="shared" si="489"/>
        <v>0</v>
      </c>
      <c r="SS53" s="3">
        <f t="shared" si="490"/>
        <v>0</v>
      </c>
      <c r="ST53" s="3">
        <f t="shared" si="491"/>
        <v>0</v>
      </c>
      <c r="SU53" s="3">
        <f t="shared" si="492"/>
        <v>0</v>
      </c>
      <c r="SV53" s="3">
        <f t="shared" si="493"/>
        <v>0</v>
      </c>
      <c r="SW53" s="3">
        <f t="shared" si="494"/>
        <v>0</v>
      </c>
      <c r="SX53" s="3">
        <f t="shared" si="495"/>
        <v>0</v>
      </c>
      <c r="SY53" s="3">
        <f t="shared" si="496"/>
        <v>0</v>
      </c>
      <c r="SZ53" s="3">
        <f t="shared" si="497"/>
        <v>0</v>
      </c>
      <c r="TA53" s="3">
        <f t="shared" si="498"/>
        <v>0</v>
      </c>
      <c r="TB53" s="3">
        <f t="shared" si="499"/>
        <v>0</v>
      </c>
      <c r="TC53" s="12" t="e">
        <f t="shared" si="50"/>
        <v>#DIV/0!</v>
      </c>
      <c r="TD53" s="10" t="e">
        <f t="shared" si="500"/>
        <v>#DIV/0!</v>
      </c>
      <c r="TE53" s="13" t="e">
        <f t="shared" si="501"/>
        <v>#DIV/0!</v>
      </c>
      <c r="TF53" s="14" t="e">
        <f t="shared" si="502"/>
        <v>#DIV/0!</v>
      </c>
      <c r="TG53" s="14" t="e">
        <f t="shared" si="503"/>
        <v>#DIV/0!</v>
      </c>
      <c r="TH53" s="15" t="e">
        <f t="shared" si="504"/>
        <v>#DIV/0!</v>
      </c>
      <c r="TI53" s="31" t="e">
        <f t="shared" si="505"/>
        <v>#N/A</v>
      </c>
      <c r="TJ53" s="2" t="e">
        <f>COUNTBLANK(#REF!)</f>
        <v>#REF!</v>
      </c>
      <c r="TK53" s="6" t="e">
        <f t="shared" si="506"/>
        <v>#REF!</v>
      </c>
      <c r="TL53" s="67"/>
      <c r="TM53" s="172"/>
      <c r="TN53" s="2">
        <f t="shared" si="507"/>
        <v>7</v>
      </c>
      <c r="TO53" s="2">
        <f t="shared" si="508"/>
        <v>0</v>
      </c>
      <c r="TP53" s="49">
        <v>46</v>
      </c>
      <c r="TQ53" s="117">
        <f>'LISTA DE ESTUDIANTES Y ASISTENC'!MI50</f>
        <v>0</v>
      </c>
      <c r="TR53" s="48">
        <f>'LISTA DE ESTUDIANTES Y ASISTENC'!MJ50:MJ50</f>
        <v>0</v>
      </c>
      <c r="TS53" s="32"/>
      <c r="TT53" s="25"/>
      <c r="TU53" s="25"/>
      <c r="TV53" s="25"/>
      <c r="TW53" s="25"/>
      <c r="TX53" s="25"/>
      <c r="TY53" s="25"/>
      <c r="TZ53" s="3">
        <f t="shared" si="509"/>
        <v>0</v>
      </c>
      <c r="UA53" s="3">
        <f t="shared" si="510"/>
        <v>0</v>
      </c>
      <c r="UB53" s="3">
        <f t="shared" si="511"/>
        <v>0</v>
      </c>
      <c r="UC53" s="3">
        <f t="shared" si="512"/>
        <v>0</v>
      </c>
      <c r="UD53" s="3">
        <f t="shared" si="513"/>
        <v>0</v>
      </c>
      <c r="UE53" s="3">
        <f t="shared" si="514"/>
        <v>0</v>
      </c>
      <c r="UF53" s="3">
        <f t="shared" si="515"/>
        <v>0</v>
      </c>
      <c r="UG53" s="3">
        <f t="shared" si="516"/>
        <v>0</v>
      </c>
      <c r="UH53" s="3">
        <f t="shared" si="517"/>
        <v>0</v>
      </c>
      <c r="UI53" s="3">
        <f t="shared" si="518"/>
        <v>0</v>
      </c>
      <c r="UJ53" s="3">
        <f t="shared" si="519"/>
        <v>0</v>
      </c>
      <c r="UK53" s="3">
        <f t="shared" si="520"/>
        <v>0</v>
      </c>
      <c r="UL53" s="3">
        <f t="shared" si="521"/>
        <v>0</v>
      </c>
      <c r="UM53" s="3">
        <f t="shared" si="522"/>
        <v>0</v>
      </c>
      <c r="UN53" s="3">
        <f t="shared" si="523"/>
        <v>0</v>
      </c>
      <c r="UO53" s="3">
        <f t="shared" si="524"/>
        <v>0</v>
      </c>
      <c r="UP53" s="3">
        <f t="shared" si="525"/>
        <v>0</v>
      </c>
      <c r="UQ53" s="3">
        <f t="shared" si="526"/>
        <v>0</v>
      </c>
      <c r="UR53" s="3">
        <f t="shared" si="527"/>
        <v>0</v>
      </c>
      <c r="US53" s="3">
        <f t="shared" si="528"/>
        <v>0</v>
      </c>
      <c r="UT53" s="3">
        <f t="shared" si="529"/>
        <v>0</v>
      </c>
      <c r="UU53" s="3">
        <f t="shared" si="530"/>
        <v>0</v>
      </c>
      <c r="UV53" s="3">
        <f t="shared" si="531"/>
        <v>0</v>
      </c>
      <c r="UW53" s="3">
        <f t="shared" si="532"/>
        <v>0</v>
      </c>
      <c r="UX53" s="3">
        <f t="shared" si="533"/>
        <v>0</v>
      </c>
      <c r="UY53" s="3">
        <f t="shared" si="534"/>
        <v>0</v>
      </c>
      <c r="UZ53" s="3">
        <f t="shared" si="535"/>
        <v>0</v>
      </c>
      <c r="VA53" s="3">
        <f t="shared" si="536"/>
        <v>0</v>
      </c>
      <c r="VB53" s="3">
        <f t="shared" si="537"/>
        <v>0</v>
      </c>
      <c r="VC53" s="3">
        <f t="shared" si="538"/>
        <v>0</v>
      </c>
      <c r="VD53" s="7">
        <f t="shared" si="539"/>
        <v>0</v>
      </c>
      <c r="VE53" s="7">
        <f t="shared" si="540"/>
        <v>0</v>
      </c>
      <c r="VF53" s="7">
        <f t="shared" si="541"/>
        <v>0</v>
      </c>
      <c r="VG53" s="7">
        <f t="shared" si="542"/>
        <v>0</v>
      </c>
      <c r="VH53" s="7">
        <f t="shared" si="543"/>
        <v>0</v>
      </c>
      <c r="VI53" s="8" t="e">
        <f t="shared" si="544"/>
        <v>#DIV/0!</v>
      </c>
      <c r="VJ53" s="10" t="e">
        <f t="shared" si="545"/>
        <v>#DIV/0!</v>
      </c>
      <c r="VK53" s="10"/>
      <c r="VL53" s="13" t="e">
        <f t="shared" si="918"/>
        <v>#DIV/0!</v>
      </c>
      <c r="VM53" s="14" t="e">
        <f t="shared" si="547"/>
        <v>#DIV/0!</v>
      </c>
      <c r="VN53" s="14" t="e">
        <f t="shared" si="548"/>
        <v>#DIV/0!</v>
      </c>
      <c r="VO53" s="15" t="e">
        <f t="shared" si="549"/>
        <v>#DIV/0!</v>
      </c>
      <c r="VP53" s="30">
        <f t="shared" si="550"/>
        <v>7</v>
      </c>
      <c r="VQ53" s="30">
        <f t="shared" si="551"/>
        <v>0</v>
      </c>
      <c r="VR53" s="5"/>
      <c r="VS53" s="21" t="e">
        <f t="shared" si="915"/>
        <v>#N/A</v>
      </c>
      <c r="VT53" s="25"/>
      <c r="VU53" s="25"/>
      <c r="VV53" s="25"/>
      <c r="VW53" s="25"/>
      <c r="VX53" s="25"/>
      <c r="VY53" s="25"/>
      <c r="VZ53" s="25"/>
      <c r="WA53" s="3">
        <f t="shared" si="552"/>
        <v>0</v>
      </c>
      <c r="WB53" s="3">
        <f t="shared" si="553"/>
        <v>0</v>
      </c>
      <c r="WC53" s="3">
        <f t="shared" si="554"/>
        <v>0</v>
      </c>
      <c r="WD53" s="3">
        <f t="shared" si="555"/>
        <v>0</v>
      </c>
      <c r="WE53" s="3">
        <f t="shared" si="556"/>
        <v>0</v>
      </c>
      <c r="WF53" s="3">
        <f t="shared" si="557"/>
        <v>0</v>
      </c>
      <c r="WG53" s="3">
        <f t="shared" si="558"/>
        <v>0</v>
      </c>
      <c r="WH53" s="3">
        <f t="shared" si="559"/>
        <v>0</v>
      </c>
      <c r="WI53" s="3">
        <f t="shared" si="560"/>
        <v>0</v>
      </c>
      <c r="WJ53" s="3">
        <f t="shared" si="561"/>
        <v>0</v>
      </c>
      <c r="WK53" s="3">
        <f t="shared" si="562"/>
        <v>0</v>
      </c>
      <c r="WL53" s="3">
        <f t="shared" si="563"/>
        <v>0</v>
      </c>
      <c r="WM53" s="3">
        <f t="shared" si="564"/>
        <v>0</v>
      </c>
      <c r="WN53" s="3">
        <f t="shared" si="565"/>
        <v>0</v>
      </c>
      <c r="WO53" s="3">
        <f t="shared" si="566"/>
        <v>0</v>
      </c>
      <c r="WP53" s="3">
        <f t="shared" si="567"/>
        <v>0</v>
      </c>
      <c r="WQ53" s="3">
        <f t="shared" si="568"/>
        <v>0</v>
      </c>
      <c r="WR53" s="3">
        <f t="shared" si="569"/>
        <v>0</v>
      </c>
      <c r="WS53" s="3">
        <f t="shared" si="570"/>
        <v>0</v>
      </c>
      <c r="WT53" s="3">
        <f t="shared" si="571"/>
        <v>0</v>
      </c>
      <c r="WU53" s="3">
        <f t="shared" si="572"/>
        <v>0</v>
      </c>
      <c r="WV53" s="3">
        <f t="shared" si="573"/>
        <v>0</v>
      </c>
      <c r="WW53" s="3">
        <f t="shared" si="574"/>
        <v>0</v>
      </c>
      <c r="WX53" s="3">
        <f t="shared" si="575"/>
        <v>0</v>
      </c>
      <c r="WY53" s="3">
        <f t="shared" si="576"/>
        <v>0</v>
      </c>
      <c r="WZ53" s="3">
        <f t="shared" si="577"/>
        <v>0</v>
      </c>
      <c r="XA53" s="3">
        <f t="shared" si="578"/>
        <v>0</v>
      </c>
      <c r="XB53" s="3">
        <f t="shared" si="579"/>
        <v>0</v>
      </c>
      <c r="XC53" s="3">
        <f t="shared" si="580"/>
        <v>0</v>
      </c>
      <c r="XD53" s="3">
        <f t="shared" si="581"/>
        <v>0</v>
      </c>
      <c r="XE53" s="7">
        <f t="shared" si="582"/>
        <v>0</v>
      </c>
      <c r="XF53" s="7">
        <f t="shared" si="583"/>
        <v>0</v>
      </c>
      <c r="XG53" s="7">
        <f t="shared" si="584"/>
        <v>0</v>
      </c>
      <c r="XH53" s="7">
        <f t="shared" si="585"/>
        <v>0</v>
      </c>
      <c r="XI53" s="7">
        <f t="shared" si="586"/>
        <v>0</v>
      </c>
      <c r="XJ53" s="8" t="e">
        <f t="shared" si="587"/>
        <v>#DIV/0!</v>
      </c>
      <c r="XK53" s="10" t="e">
        <f t="shared" si="588"/>
        <v>#DIV/0!</v>
      </c>
      <c r="XL53" s="13" t="e">
        <f t="shared" si="589"/>
        <v>#DIV/0!</v>
      </c>
      <c r="XM53" s="14" t="e">
        <f t="shared" si="590"/>
        <v>#DIV/0!</v>
      </c>
      <c r="XN53" s="14" t="e">
        <f t="shared" si="591"/>
        <v>#DIV/0!</v>
      </c>
      <c r="XO53" s="15" t="e">
        <f t="shared" si="592"/>
        <v>#DIV/0!</v>
      </c>
      <c r="XP53" s="21" t="e">
        <f t="shared" si="593"/>
        <v>#N/A</v>
      </c>
      <c r="XQ53" s="116">
        <f t="shared" si="594"/>
        <v>8</v>
      </c>
      <c r="XR53" s="116">
        <f t="shared" si="595"/>
        <v>0</v>
      </c>
      <c r="XS53" s="5"/>
      <c r="XT53" s="25"/>
      <c r="XU53" s="25"/>
      <c r="XV53" s="25"/>
      <c r="XW53" s="25"/>
      <c r="XX53" s="25"/>
      <c r="XY53" s="25"/>
      <c r="XZ53" s="25"/>
      <c r="YA53" s="25"/>
      <c r="YB53" s="3">
        <f t="shared" si="596"/>
        <v>0</v>
      </c>
      <c r="YC53" s="3">
        <f t="shared" si="597"/>
        <v>0</v>
      </c>
      <c r="YD53" s="3">
        <f t="shared" si="598"/>
        <v>0</v>
      </c>
      <c r="YE53" s="3">
        <f t="shared" si="599"/>
        <v>0</v>
      </c>
      <c r="YF53" s="3">
        <f t="shared" si="600"/>
        <v>0</v>
      </c>
      <c r="YG53" s="3">
        <f t="shared" si="601"/>
        <v>0</v>
      </c>
      <c r="YH53" s="3">
        <f t="shared" si="602"/>
        <v>0</v>
      </c>
      <c r="YI53" s="3">
        <f t="shared" si="603"/>
        <v>0</v>
      </c>
      <c r="YJ53" s="3">
        <f t="shared" si="604"/>
        <v>0</v>
      </c>
      <c r="YK53" s="3">
        <f t="shared" si="605"/>
        <v>0</v>
      </c>
      <c r="YL53" s="3">
        <f t="shared" si="606"/>
        <v>0</v>
      </c>
      <c r="YM53" s="3">
        <f t="shared" si="607"/>
        <v>0</v>
      </c>
      <c r="YN53" s="3">
        <f t="shared" si="608"/>
        <v>0</v>
      </c>
      <c r="YO53" s="3">
        <f t="shared" si="609"/>
        <v>0</v>
      </c>
      <c r="YP53" s="3">
        <f t="shared" si="610"/>
        <v>0</v>
      </c>
      <c r="YQ53" s="3">
        <f t="shared" si="611"/>
        <v>0</v>
      </c>
      <c r="YR53" s="3">
        <f t="shared" si="612"/>
        <v>0</v>
      </c>
      <c r="YS53" s="3">
        <f t="shared" si="613"/>
        <v>0</v>
      </c>
      <c r="YT53" s="3">
        <f t="shared" si="614"/>
        <v>0</v>
      </c>
      <c r="YU53" s="3">
        <f t="shared" si="615"/>
        <v>0</v>
      </c>
      <c r="YV53" s="3">
        <f t="shared" si="616"/>
        <v>0</v>
      </c>
      <c r="YW53" s="3">
        <f t="shared" si="617"/>
        <v>0</v>
      </c>
      <c r="YX53" s="3">
        <f t="shared" si="618"/>
        <v>0</v>
      </c>
      <c r="YY53" s="3">
        <f t="shared" si="619"/>
        <v>0</v>
      </c>
      <c r="YZ53" s="3">
        <f t="shared" si="923"/>
        <v>0</v>
      </c>
      <c r="ZA53" s="3">
        <f t="shared" si="621"/>
        <v>0</v>
      </c>
      <c r="ZB53" s="3">
        <f t="shared" si="622"/>
        <v>0</v>
      </c>
      <c r="ZC53" s="3">
        <f t="shared" si="623"/>
        <v>0</v>
      </c>
      <c r="ZD53" s="3">
        <f t="shared" si="624"/>
        <v>0</v>
      </c>
      <c r="ZE53" s="3">
        <f t="shared" si="625"/>
        <v>0</v>
      </c>
      <c r="ZF53" s="7">
        <f t="shared" si="626"/>
        <v>0</v>
      </c>
      <c r="ZG53" s="7">
        <f t="shared" si="627"/>
        <v>0</v>
      </c>
      <c r="ZH53" s="7">
        <f t="shared" si="628"/>
        <v>0</v>
      </c>
      <c r="ZI53" s="7">
        <f t="shared" si="629"/>
        <v>0</v>
      </c>
      <c r="ZJ53" s="7">
        <f t="shared" si="630"/>
        <v>0</v>
      </c>
      <c r="ZK53" s="7">
        <f t="shared" si="631"/>
        <v>0</v>
      </c>
      <c r="ZL53" s="7">
        <f t="shared" si="632"/>
        <v>0</v>
      </c>
      <c r="ZM53" s="7">
        <f t="shared" si="633"/>
        <v>0</v>
      </c>
      <c r="ZN53" s="7">
        <f t="shared" si="634"/>
        <v>0</v>
      </c>
      <c r="ZO53" s="7">
        <f t="shared" si="635"/>
        <v>0</v>
      </c>
      <c r="ZP53" s="8" t="e">
        <f t="shared" si="636"/>
        <v>#DIV/0!</v>
      </c>
      <c r="ZQ53" s="10" t="e">
        <f t="shared" si="637"/>
        <v>#DIV/0!</v>
      </c>
      <c r="ZR53" s="13" t="e">
        <f t="shared" si="638"/>
        <v>#DIV/0!</v>
      </c>
      <c r="ZS53" s="14" t="e">
        <f t="shared" si="639"/>
        <v>#DIV/0!</v>
      </c>
      <c r="ZT53" s="14" t="e">
        <f t="shared" si="640"/>
        <v>#DIV/0!</v>
      </c>
      <c r="ZU53" s="15" t="e">
        <f t="shared" si="641"/>
        <v>#DIV/0!</v>
      </c>
      <c r="ZV53" s="21" t="e">
        <f t="shared" si="642"/>
        <v>#N/A</v>
      </c>
      <c r="ZW53" s="116">
        <f t="shared" si="643"/>
        <v>7</v>
      </c>
      <c r="ZX53" s="116">
        <f t="shared" si="644"/>
        <v>0</v>
      </c>
      <c r="ZY53" s="5"/>
      <c r="ZZ53" s="25"/>
      <c r="AAA53" s="25"/>
      <c r="AAB53" s="25"/>
      <c r="AAC53" s="25"/>
      <c r="AAD53" s="25"/>
      <c r="AAE53" s="25"/>
      <c r="AAF53" s="25"/>
      <c r="AAG53" s="3">
        <f t="shared" si="51"/>
        <v>0</v>
      </c>
      <c r="AAH53" s="3">
        <f t="shared" si="52"/>
        <v>0</v>
      </c>
      <c r="AAI53" s="3">
        <f t="shared" si="53"/>
        <v>0</v>
      </c>
      <c r="AAJ53" s="3">
        <f t="shared" si="54"/>
        <v>0</v>
      </c>
      <c r="AAK53" s="3">
        <f t="shared" si="645"/>
        <v>0</v>
      </c>
      <c r="AAL53" s="3">
        <f t="shared" si="55"/>
        <v>0</v>
      </c>
      <c r="AAM53" s="3">
        <f t="shared" si="56"/>
        <v>0</v>
      </c>
      <c r="AAN53" s="3">
        <f t="shared" si="57"/>
        <v>0</v>
      </c>
      <c r="AAO53" s="3">
        <f t="shared" si="58"/>
        <v>0</v>
      </c>
      <c r="AAP53" s="3">
        <f t="shared" si="646"/>
        <v>0</v>
      </c>
      <c r="AAQ53" s="3">
        <f t="shared" si="59"/>
        <v>0</v>
      </c>
      <c r="AAR53" s="3">
        <f t="shared" si="60"/>
        <v>0</v>
      </c>
      <c r="AAS53" s="3">
        <f t="shared" si="61"/>
        <v>0</v>
      </c>
      <c r="AAT53" s="3">
        <f t="shared" si="62"/>
        <v>0</v>
      </c>
      <c r="AAU53" s="3">
        <f t="shared" si="647"/>
        <v>0</v>
      </c>
      <c r="AAV53" s="3">
        <f t="shared" si="63"/>
        <v>0</v>
      </c>
      <c r="AAW53" s="3">
        <f t="shared" si="64"/>
        <v>0</v>
      </c>
      <c r="AAX53" s="3">
        <f t="shared" si="65"/>
        <v>0</v>
      </c>
      <c r="AAY53" s="3">
        <f t="shared" si="66"/>
        <v>0</v>
      </c>
      <c r="AAZ53" s="3">
        <f t="shared" si="648"/>
        <v>0</v>
      </c>
      <c r="ABA53" s="3">
        <f t="shared" si="67"/>
        <v>0</v>
      </c>
      <c r="ABB53" s="3">
        <f t="shared" si="68"/>
        <v>0</v>
      </c>
      <c r="ABC53" s="3">
        <f t="shared" si="69"/>
        <v>0</v>
      </c>
      <c r="ABD53" s="3">
        <f t="shared" si="70"/>
        <v>0</v>
      </c>
      <c r="ABE53" s="3">
        <f t="shared" si="649"/>
        <v>0</v>
      </c>
      <c r="ABF53" s="3">
        <f t="shared" si="71"/>
        <v>0</v>
      </c>
      <c r="ABG53" s="3">
        <f t="shared" si="72"/>
        <v>0</v>
      </c>
      <c r="ABH53" s="3">
        <f t="shared" si="73"/>
        <v>0</v>
      </c>
      <c r="ABI53" s="3">
        <f t="shared" si="74"/>
        <v>0</v>
      </c>
      <c r="ABJ53" s="3">
        <f t="shared" si="650"/>
        <v>0</v>
      </c>
      <c r="ABK53" s="7">
        <f t="shared" si="651"/>
        <v>0</v>
      </c>
      <c r="ABL53" s="7">
        <f t="shared" si="652"/>
        <v>0</v>
      </c>
      <c r="ABM53" s="7">
        <f t="shared" si="653"/>
        <v>0</v>
      </c>
      <c r="ABN53" s="7">
        <f t="shared" si="654"/>
        <v>0</v>
      </c>
      <c r="ABO53" s="7">
        <f t="shared" si="655"/>
        <v>0</v>
      </c>
      <c r="ABP53" s="8" t="e">
        <f t="shared" si="656"/>
        <v>#DIV/0!</v>
      </c>
      <c r="ABQ53" s="10" t="e">
        <f t="shared" si="657"/>
        <v>#DIV/0!</v>
      </c>
      <c r="ABR53" s="13" t="e">
        <f t="shared" si="658"/>
        <v>#DIV/0!</v>
      </c>
      <c r="ABS53" s="14" t="e">
        <f t="shared" si="659"/>
        <v>#DIV/0!</v>
      </c>
      <c r="ABT53" s="14" t="e">
        <f t="shared" si="660"/>
        <v>#DIV/0!</v>
      </c>
      <c r="ABU53" s="15" t="e">
        <f t="shared" si="661"/>
        <v>#DIV/0!</v>
      </c>
      <c r="ABV53" s="21" t="e">
        <f t="shared" si="662"/>
        <v>#N/A</v>
      </c>
      <c r="ABW53" s="30">
        <f t="shared" si="663"/>
        <v>6</v>
      </c>
      <c r="ABX53" s="30">
        <f t="shared" si="664"/>
        <v>0</v>
      </c>
      <c r="ABY53" s="5"/>
      <c r="ABZ53" s="25"/>
      <c r="ACA53" s="25"/>
      <c r="ACB53" s="25"/>
      <c r="ACC53" s="25"/>
      <c r="ACD53" s="25"/>
      <c r="ACE53" s="25"/>
      <c r="ACF53" s="3">
        <f t="shared" si="665"/>
        <v>0</v>
      </c>
      <c r="ACG53" s="3">
        <f t="shared" si="666"/>
        <v>0</v>
      </c>
      <c r="ACH53" s="3">
        <f t="shared" si="667"/>
        <v>0</v>
      </c>
      <c r="ACI53" s="3">
        <f t="shared" si="668"/>
        <v>0</v>
      </c>
      <c r="ACJ53" s="3">
        <f t="shared" si="669"/>
        <v>0</v>
      </c>
      <c r="ACK53" s="3">
        <f t="shared" si="670"/>
        <v>0</v>
      </c>
      <c r="ACL53" s="3">
        <f t="shared" si="671"/>
        <v>0</v>
      </c>
      <c r="ACM53" s="3">
        <f t="shared" si="672"/>
        <v>0</v>
      </c>
      <c r="ACN53" s="3">
        <f t="shared" si="673"/>
        <v>0</v>
      </c>
      <c r="ACO53" s="3">
        <f t="shared" si="674"/>
        <v>0</v>
      </c>
      <c r="ACP53" s="3">
        <f t="shared" si="675"/>
        <v>0</v>
      </c>
      <c r="ACQ53" s="3">
        <f t="shared" si="676"/>
        <v>0</v>
      </c>
      <c r="ACR53" s="3">
        <f t="shared" si="677"/>
        <v>0</v>
      </c>
      <c r="ACS53" s="3">
        <f t="shared" si="678"/>
        <v>0</v>
      </c>
      <c r="ACT53" s="3">
        <f t="shared" si="679"/>
        <v>0</v>
      </c>
      <c r="ACU53" s="3">
        <f t="shared" si="680"/>
        <v>0</v>
      </c>
      <c r="ACV53" s="3">
        <f t="shared" si="681"/>
        <v>0</v>
      </c>
      <c r="ACW53" s="3">
        <f t="shared" si="682"/>
        <v>0</v>
      </c>
      <c r="ACX53" s="3">
        <f t="shared" si="683"/>
        <v>0</v>
      </c>
      <c r="ACY53" s="3">
        <f t="shared" si="684"/>
        <v>0</v>
      </c>
      <c r="ACZ53" s="3">
        <f t="shared" si="685"/>
        <v>0</v>
      </c>
      <c r="ADA53" s="3">
        <f t="shared" si="686"/>
        <v>0</v>
      </c>
      <c r="ADB53" s="3">
        <f t="shared" si="687"/>
        <v>0</v>
      </c>
      <c r="ADC53" s="3">
        <f t="shared" si="688"/>
        <v>0</v>
      </c>
      <c r="ADD53" s="3">
        <f t="shared" si="689"/>
        <v>0</v>
      </c>
      <c r="ADE53" s="3">
        <f t="shared" si="690"/>
        <v>0</v>
      </c>
      <c r="ADF53" s="3">
        <f t="shared" si="691"/>
        <v>0</v>
      </c>
      <c r="ADG53" s="3">
        <f t="shared" si="692"/>
        <v>0</v>
      </c>
      <c r="ADH53" s="3">
        <f t="shared" si="693"/>
        <v>0</v>
      </c>
      <c r="ADI53" s="3">
        <f t="shared" si="694"/>
        <v>0</v>
      </c>
      <c r="ADJ53" s="12" t="e">
        <f t="shared" si="75"/>
        <v>#DIV/0!</v>
      </c>
      <c r="ADK53" s="10" t="e">
        <f t="shared" si="695"/>
        <v>#DIV/0!</v>
      </c>
      <c r="ADL53" s="13" t="e">
        <f t="shared" si="696"/>
        <v>#DIV/0!</v>
      </c>
      <c r="ADM53" s="14" t="e">
        <f t="shared" si="697"/>
        <v>#DIV/0!</v>
      </c>
      <c r="ADN53" s="14" t="e">
        <f t="shared" si="698"/>
        <v>#DIV/0!</v>
      </c>
      <c r="ADO53" s="15" t="e">
        <f t="shared" si="699"/>
        <v>#DIV/0!</v>
      </c>
      <c r="ADP53" s="31" t="e">
        <f t="shared" si="700"/>
        <v>#N/A</v>
      </c>
      <c r="ADQ53" s="2" t="e">
        <f>COUNTBLANK(#REF!)</f>
        <v>#REF!</v>
      </c>
      <c r="ADR53" s="6" t="e">
        <f t="shared" si="701"/>
        <v>#REF!</v>
      </c>
      <c r="ADS53" s="67"/>
      <c r="ADT53" s="70"/>
      <c r="ADU53" s="2">
        <f t="shared" si="702"/>
        <v>7</v>
      </c>
      <c r="ADV53" s="2">
        <f t="shared" si="703"/>
        <v>0</v>
      </c>
      <c r="ADW53" s="49">
        <v>46</v>
      </c>
      <c r="ADX53" s="117">
        <f>'LISTA DE ESTUDIANTES Y ASISTENC'!WP50</f>
        <v>0</v>
      </c>
      <c r="ADY53" s="48">
        <f>'LISTA DE ESTUDIANTES Y ASISTENC'!WQ50:WQ50</f>
        <v>0</v>
      </c>
      <c r="ADZ53" s="32"/>
      <c r="AEA53" s="25"/>
      <c r="AEB53" s="25"/>
      <c r="AEC53" s="25"/>
      <c r="AED53" s="25"/>
      <c r="AEE53" s="25"/>
      <c r="AEF53" s="25"/>
      <c r="AEG53" s="3">
        <f t="shared" si="704"/>
        <v>0</v>
      </c>
      <c r="AEH53" s="3">
        <f t="shared" si="705"/>
        <v>0</v>
      </c>
      <c r="AEI53" s="3">
        <f t="shared" si="706"/>
        <v>0</v>
      </c>
      <c r="AEJ53" s="3">
        <f t="shared" si="707"/>
        <v>0</v>
      </c>
      <c r="AEK53" s="3">
        <f t="shared" si="708"/>
        <v>0</v>
      </c>
      <c r="AEL53" s="3">
        <f t="shared" si="709"/>
        <v>0</v>
      </c>
      <c r="AEM53" s="3">
        <f t="shared" si="710"/>
        <v>0</v>
      </c>
      <c r="AEN53" s="3">
        <f t="shared" si="711"/>
        <v>0</v>
      </c>
      <c r="AEO53" s="3">
        <f t="shared" si="712"/>
        <v>0</v>
      </c>
      <c r="AEP53" s="3">
        <f t="shared" si="713"/>
        <v>0</v>
      </c>
      <c r="AEQ53" s="3">
        <f t="shared" si="714"/>
        <v>0</v>
      </c>
      <c r="AER53" s="3">
        <f t="shared" si="715"/>
        <v>0</v>
      </c>
      <c r="AES53" s="3">
        <f t="shared" si="716"/>
        <v>0</v>
      </c>
      <c r="AET53" s="3">
        <f t="shared" si="717"/>
        <v>0</v>
      </c>
      <c r="AEU53" s="3">
        <f t="shared" si="718"/>
        <v>0</v>
      </c>
      <c r="AEV53" s="3">
        <f t="shared" si="719"/>
        <v>0</v>
      </c>
      <c r="AEW53" s="3">
        <f t="shared" si="720"/>
        <v>0</v>
      </c>
      <c r="AEX53" s="3">
        <f t="shared" si="721"/>
        <v>0</v>
      </c>
      <c r="AEY53" s="3">
        <f t="shared" si="722"/>
        <v>0</v>
      </c>
      <c r="AEZ53" s="3">
        <f t="shared" si="723"/>
        <v>0</v>
      </c>
      <c r="AFA53" s="3">
        <f t="shared" si="724"/>
        <v>0</v>
      </c>
      <c r="AFB53" s="3">
        <f t="shared" si="725"/>
        <v>0</v>
      </c>
      <c r="AFC53" s="3">
        <f t="shared" si="726"/>
        <v>0</v>
      </c>
      <c r="AFD53" s="3">
        <f t="shared" si="727"/>
        <v>0</v>
      </c>
      <c r="AFE53" s="3">
        <f t="shared" si="728"/>
        <v>0</v>
      </c>
      <c r="AFF53" s="3">
        <f t="shared" si="729"/>
        <v>0</v>
      </c>
      <c r="AFG53" s="3">
        <f t="shared" si="730"/>
        <v>0</v>
      </c>
      <c r="AFH53" s="3">
        <f t="shared" si="731"/>
        <v>0</v>
      </c>
      <c r="AFI53" s="3">
        <f t="shared" si="732"/>
        <v>0</v>
      </c>
      <c r="AFJ53" s="3">
        <f t="shared" si="733"/>
        <v>0</v>
      </c>
      <c r="AFK53" s="7">
        <f t="shared" si="734"/>
        <v>0</v>
      </c>
      <c r="AFL53" s="7">
        <f t="shared" si="735"/>
        <v>0</v>
      </c>
      <c r="AFM53" s="7">
        <f t="shared" si="736"/>
        <v>0</v>
      </c>
      <c r="AFN53" s="7">
        <f t="shared" si="737"/>
        <v>0</v>
      </c>
      <c r="AFO53" s="7">
        <f t="shared" si="738"/>
        <v>0</v>
      </c>
      <c r="AFP53" s="8" t="e">
        <f t="shared" si="739"/>
        <v>#DIV/0!</v>
      </c>
      <c r="AFQ53" s="10" t="e">
        <f t="shared" si="740"/>
        <v>#DIV/0!</v>
      </c>
      <c r="AFR53" s="10"/>
      <c r="AFS53" s="13" t="e">
        <f t="shared" si="919"/>
        <v>#DIV/0!</v>
      </c>
      <c r="AFT53" s="14" t="e">
        <f t="shared" si="742"/>
        <v>#DIV/0!</v>
      </c>
      <c r="AFU53" s="14" t="e">
        <f t="shared" si="743"/>
        <v>#DIV/0!</v>
      </c>
      <c r="AFV53" s="15" t="e">
        <f t="shared" si="744"/>
        <v>#DIV/0!</v>
      </c>
      <c r="AFW53" s="30">
        <f t="shared" si="745"/>
        <v>7</v>
      </c>
      <c r="AFX53" s="30">
        <f t="shared" si="746"/>
        <v>0</v>
      </c>
      <c r="AFY53" s="5"/>
      <c r="AFZ53" s="21" t="e">
        <f t="shared" si="916"/>
        <v>#N/A</v>
      </c>
      <c r="AGA53" s="25"/>
      <c r="AGB53" s="25"/>
      <c r="AGC53" s="25"/>
      <c r="AGD53" s="25"/>
      <c r="AGE53" s="25"/>
      <c r="AGF53" s="25"/>
      <c r="AGG53" s="25"/>
      <c r="AGH53" s="3">
        <f t="shared" si="747"/>
        <v>0</v>
      </c>
      <c r="AGI53" s="3">
        <f t="shared" si="748"/>
        <v>0</v>
      </c>
      <c r="AGJ53" s="3">
        <f t="shared" si="749"/>
        <v>0</v>
      </c>
      <c r="AGK53" s="3">
        <f t="shared" si="750"/>
        <v>0</v>
      </c>
      <c r="AGL53" s="3">
        <f t="shared" si="751"/>
        <v>0</v>
      </c>
      <c r="AGM53" s="3">
        <f t="shared" si="752"/>
        <v>0</v>
      </c>
      <c r="AGN53" s="3">
        <f t="shared" si="753"/>
        <v>0</v>
      </c>
      <c r="AGO53" s="3">
        <f t="shared" si="754"/>
        <v>0</v>
      </c>
      <c r="AGP53" s="3">
        <f t="shared" si="755"/>
        <v>0</v>
      </c>
      <c r="AGQ53" s="3">
        <f t="shared" si="756"/>
        <v>0</v>
      </c>
      <c r="AGR53" s="3">
        <f t="shared" si="757"/>
        <v>0</v>
      </c>
      <c r="AGS53" s="3">
        <f t="shared" si="758"/>
        <v>0</v>
      </c>
      <c r="AGT53" s="3">
        <f t="shared" si="759"/>
        <v>0</v>
      </c>
      <c r="AGU53" s="3">
        <f t="shared" si="760"/>
        <v>0</v>
      </c>
      <c r="AGV53" s="3">
        <f t="shared" si="761"/>
        <v>0</v>
      </c>
      <c r="AGW53" s="3">
        <f t="shared" si="762"/>
        <v>0</v>
      </c>
      <c r="AGX53" s="3">
        <f t="shared" si="763"/>
        <v>0</v>
      </c>
      <c r="AGY53" s="3">
        <f t="shared" si="764"/>
        <v>0</v>
      </c>
      <c r="AGZ53" s="3">
        <f t="shared" si="765"/>
        <v>0</v>
      </c>
      <c r="AHA53" s="3">
        <f t="shared" si="766"/>
        <v>0</v>
      </c>
      <c r="AHB53" s="3">
        <f t="shared" si="767"/>
        <v>0</v>
      </c>
      <c r="AHC53" s="3">
        <f t="shared" si="768"/>
        <v>0</v>
      </c>
      <c r="AHD53" s="3">
        <f t="shared" si="769"/>
        <v>0</v>
      </c>
      <c r="AHE53" s="3">
        <f t="shared" si="770"/>
        <v>0</v>
      </c>
      <c r="AHF53" s="3">
        <f t="shared" si="771"/>
        <v>0</v>
      </c>
      <c r="AHG53" s="3">
        <f t="shared" si="772"/>
        <v>0</v>
      </c>
      <c r="AHH53" s="3">
        <f t="shared" si="773"/>
        <v>0</v>
      </c>
      <c r="AHI53" s="3">
        <f t="shared" si="774"/>
        <v>0</v>
      </c>
      <c r="AHJ53" s="3">
        <f t="shared" si="775"/>
        <v>0</v>
      </c>
      <c r="AHK53" s="3">
        <f t="shared" si="776"/>
        <v>0</v>
      </c>
      <c r="AHL53" s="7">
        <f t="shared" si="777"/>
        <v>0</v>
      </c>
      <c r="AHM53" s="7">
        <f t="shared" si="778"/>
        <v>0</v>
      </c>
      <c r="AHN53" s="7">
        <f t="shared" si="779"/>
        <v>0</v>
      </c>
      <c r="AHO53" s="7">
        <f t="shared" si="780"/>
        <v>0</v>
      </c>
      <c r="AHP53" s="7">
        <f t="shared" si="781"/>
        <v>0</v>
      </c>
      <c r="AHQ53" s="8" t="e">
        <f t="shared" si="782"/>
        <v>#DIV/0!</v>
      </c>
      <c r="AHR53" s="10" t="e">
        <f t="shared" si="783"/>
        <v>#DIV/0!</v>
      </c>
      <c r="AHS53" s="13" t="e">
        <f t="shared" si="784"/>
        <v>#DIV/0!</v>
      </c>
      <c r="AHT53" s="14" t="e">
        <f t="shared" si="785"/>
        <v>#DIV/0!</v>
      </c>
      <c r="AHU53" s="14" t="e">
        <f t="shared" si="786"/>
        <v>#DIV/0!</v>
      </c>
      <c r="AHV53" s="15" t="e">
        <f t="shared" si="787"/>
        <v>#DIV/0!</v>
      </c>
      <c r="AHW53" s="21" t="e">
        <f t="shared" si="788"/>
        <v>#N/A</v>
      </c>
      <c r="AHX53" s="116">
        <f t="shared" si="789"/>
        <v>8</v>
      </c>
      <c r="AHY53" s="116">
        <f t="shared" si="790"/>
        <v>0</v>
      </c>
      <c r="AHZ53" s="5"/>
      <c r="AIA53" s="25"/>
      <c r="AIB53" s="25"/>
      <c r="AIC53" s="25"/>
      <c r="AID53" s="25"/>
      <c r="AIE53" s="25"/>
      <c r="AIF53" s="25"/>
      <c r="AIG53" s="25"/>
      <c r="AIH53" s="25"/>
      <c r="AII53" s="3">
        <f t="shared" si="791"/>
        <v>0</v>
      </c>
      <c r="AIJ53" s="3">
        <f t="shared" si="792"/>
        <v>0</v>
      </c>
      <c r="AIK53" s="3">
        <f t="shared" si="793"/>
        <v>0</v>
      </c>
      <c r="AIL53" s="3">
        <f t="shared" si="794"/>
        <v>0</v>
      </c>
      <c r="AIM53" s="3">
        <f t="shared" si="795"/>
        <v>0</v>
      </c>
      <c r="AIN53" s="3">
        <f t="shared" si="796"/>
        <v>0</v>
      </c>
      <c r="AIO53" s="3">
        <f t="shared" si="797"/>
        <v>0</v>
      </c>
      <c r="AIP53" s="3">
        <f t="shared" si="798"/>
        <v>0</v>
      </c>
      <c r="AIQ53" s="3">
        <f t="shared" si="799"/>
        <v>0</v>
      </c>
      <c r="AIR53" s="3">
        <f t="shared" si="800"/>
        <v>0</v>
      </c>
      <c r="AIS53" s="3">
        <f t="shared" si="801"/>
        <v>0</v>
      </c>
      <c r="AIT53" s="3">
        <f t="shared" si="802"/>
        <v>0</v>
      </c>
      <c r="AIU53" s="3">
        <f t="shared" si="803"/>
        <v>0</v>
      </c>
      <c r="AIV53" s="3">
        <f t="shared" si="804"/>
        <v>0</v>
      </c>
      <c r="AIW53" s="3">
        <f t="shared" si="805"/>
        <v>0</v>
      </c>
      <c r="AIX53" s="3">
        <f t="shared" si="806"/>
        <v>0</v>
      </c>
      <c r="AIY53" s="3">
        <f t="shared" si="807"/>
        <v>0</v>
      </c>
      <c r="AIZ53" s="3">
        <f t="shared" si="808"/>
        <v>0</v>
      </c>
      <c r="AJA53" s="3">
        <f t="shared" si="809"/>
        <v>0</v>
      </c>
      <c r="AJB53" s="3">
        <f t="shared" si="810"/>
        <v>0</v>
      </c>
      <c r="AJC53" s="3">
        <f t="shared" si="811"/>
        <v>0</v>
      </c>
      <c r="AJD53" s="3">
        <f t="shared" si="812"/>
        <v>0</v>
      </c>
      <c r="AJE53" s="3">
        <f t="shared" si="813"/>
        <v>0</v>
      </c>
      <c r="AJF53" s="3">
        <f t="shared" si="814"/>
        <v>0</v>
      </c>
      <c r="AJG53" s="3">
        <f t="shared" si="924"/>
        <v>0</v>
      </c>
      <c r="AJH53" s="3">
        <f t="shared" si="816"/>
        <v>0</v>
      </c>
      <c r="AJI53" s="3">
        <f t="shared" si="817"/>
        <v>0</v>
      </c>
      <c r="AJJ53" s="3">
        <f t="shared" si="818"/>
        <v>0</v>
      </c>
      <c r="AJK53" s="3">
        <f t="shared" si="819"/>
        <v>0</v>
      </c>
      <c r="AJL53" s="3">
        <f t="shared" si="820"/>
        <v>0</v>
      </c>
      <c r="AJM53" s="7">
        <f t="shared" si="821"/>
        <v>0</v>
      </c>
      <c r="AJN53" s="7">
        <f t="shared" si="822"/>
        <v>0</v>
      </c>
      <c r="AJO53" s="7">
        <f t="shared" si="823"/>
        <v>0</v>
      </c>
      <c r="AJP53" s="7">
        <f t="shared" si="824"/>
        <v>0</v>
      </c>
      <c r="AJQ53" s="7">
        <f t="shared" si="825"/>
        <v>0</v>
      </c>
      <c r="AJR53" s="7">
        <f t="shared" si="826"/>
        <v>0</v>
      </c>
      <c r="AJS53" s="7">
        <f t="shared" si="827"/>
        <v>0</v>
      </c>
      <c r="AJT53" s="7">
        <f t="shared" si="828"/>
        <v>0</v>
      </c>
      <c r="AJU53" s="7">
        <f t="shared" si="829"/>
        <v>0</v>
      </c>
      <c r="AJV53" s="7">
        <f t="shared" si="830"/>
        <v>0</v>
      </c>
      <c r="AJW53" s="8" t="e">
        <f t="shared" si="831"/>
        <v>#DIV/0!</v>
      </c>
      <c r="AJX53" s="10" t="e">
        <f t="shared" si="832"/>
        <v>#DIV/0!</v>
      </c>
      <c r="AJY53" s="13" t="e">
        <f t="shared" si="833"/>
        <v>#DIV/0!</v>
      </c>
      <c r="AJZ53" s="14" t="e">
        <f t="shared" si="834"/>
        <v>#DIV/0!</v>
      </c>
      <c r="AKA53" s="14" t="e">
        <f t="shared" si="835"/>
        <v>#DIV/0!</v>
      </c>
      <c r="AKB53" s="15" t="e">
        <f t="shared" si="836"/>
        <v>#DIV/0!</v>
      </c>
      <c r="AKC53" s="21" t="e">
        <f t="shared" si="837"/>
        <v>#N/A</v>
      </c>
      <c r="AKD53" s="116">
        <f t="shared" si="838"/>
        <v>7</v>
      </c>
      <c r="AKE53" s="116">
        <f t="shared" si="839"/>
        <v>0</v>
      </c>
      <c r="AKF53" s="5"/>
      <c r="AKG53" s="25"/>
      <c r="AKH53" s="25"/>
      <c r="AKI53" s="25"/>
      <c r="AKJ53" s="25"/>
      <c r="AKK53" s="25"/>
      <c r="AKL53" s="25"/>
      <c r="AKM53" s="25"/>
      <c r="AKN53" s="3">
        <f t="shared" si="76"/>
        <v>0</v>
      </c>
      <c r="AKO53" s="3">
        <f t="shared" si="77"/>
        <v>0</v>
      </c>
      <c r="AKP53" s="3">
        <f t="shared" si="78"/>
        <v>0</v>
      </c>
      <c r="AKQ53" s="3">
        <f t="shared" si="79"/>
        <v>0</v>
      </c>
      <c r="AKR53" s="3">
        <f t="shared" si="840"/>
        <v>0</v>
      </c>
      <c r="AKS53" s="3">
        <f t="shared" si="80"/>
        <v>0</v>
      </c>
      <c r="AKT53" s="3">
        <f t="shared" si="81"/>
        <v>0</v>
      </c>
      <c r="AKU53" s="3">
        <f t="shared" si="82"/>
        <v>0</v>
      </c>
      <c r="AKV53" s="3">
        <f t="shared" si="83"/>
        <v>0</v>
      </c>
      <c r="AKW53" s="3">
        <f t="shared" si="841"/>
        <v>0</v>
      </c>
      <c r="AKX53" s="3">
        <f t="shared" si="84"/>
        <v>0</v>
      </c>
      <c r="AKY53" s="3">
        <f t="shared" si="85"/>
        <v>0</v>
      </c>
      <c r="AKZ53" s="3">
        <f t="shared" si="86"/>
        <v>0</v>
      </c>
      <c r="ALA53" s="3">
        <f t="shared" si="87"/>
        <v>0</v>
      </c>
      <c r="ALB53" s="3">
        <f t="shared" si="842"/>
        <v>0</v>
      </c>
      <c r="ALC53" s="3">
        <f t="shared" si="88"/>
        <v>0</v>
      </c>
      <c r="ALD53" s="3">
        <f t="shared" si="89"/>
        <v>0</v>
      </c>
      <c r="ALE53" s="3">
        <f t="shared" si="90"/>
        <v>0</v>
      </c>
      <c r="ALF53" s="3">
        <f t="shared" si="91"/>
        <v>0</v>
      </c>
      <c r="ALG53" s="3">
        <f t="shared" si="843"/>
        <v>0</v>
      </c>
      <c r="ALH53" s="3">
        <f t="shared" si="92"/>
        <v>0</v>
      </c>
      <c r="ALI53" s="3">
        <f t="shared" si="93"/>
        <v>0</v>
      </c>
      <c r="ALJ53" s="3">
        <f t="shared" si="94"/>
        <v>0</v>
      </c>
      <c r="ALK53" s="3">
        <f t="shared" si="95"/>
        <v>0</v>
      </c>
      <c r="ALL53" s="3">
        <f t="shared" si="844"/>
        <v>0</v>
      </c>
      <c r="ALM53" s="3">
        <f t="shared" si="96"/>
        <v>0</v>
      </c>
      <c r="ALN53" s="3">
        <f t="shared" si="97"/>
        <v>0</v>
      </c>
      <c r="ALO53" s="3">
        <f t="shared" si="98"/>
        <v>0</v>
      </c>
      <c r="ALP53" s="3">
        <f t="shared" si="99"/>
        <v>0</v>
      </c>
      <c r="ALQ53" s="3">
        <f t="shared" si="845"/>
        <v>0</v>
      </c>
      <c r="ALR53" s="7">
        <f t="shared" si="846"/>
        <v>0</v>
      </c>
      <c r="ALS53" s="7">
        <f t="shared" si="847"/>
        <v>0</v>
      </c>
      <c r="ALT53" s="7">
        <f t="shared" si="848"/>
        <v>0</v>
      </c>
      <c r="ALU53" s="7">
        <f t="shared" si="849"/>
        <v>0</v>
      </c>
      <c r="ALV53" s="7">
        <f t="shared" si="850"/>
        <v>0</v>
      </c>
      <c r="ALW53" s="8" t="e">
        <f t="shared" si="851"/>
        <v>#DIV/0!</v>
      </c>
      <c r="ALX53" s="10" t="e">
        <f t="shared" si="852"/>
        <v>#DIV/0!</v>
      </c>
      <c r="ALY53" s="13" t="e">
        <f t="shared" si="853"/>
        <v>#DIV/0!</v>
      </c>
      <c r="ALZ53" s="14" t="e">
        <f t="shared" si="854"/>
        <v>#DIV/0!</v>
      </c>
      <c r="AMA53" s="14" t="e">
        <f t="shared" si="855"/>
        <v>#DIV/0!</v>
      </c>
      <c r="AMB53" s="15" t="e">
        <f t="shared" si="856"/>
        <v>#DIV/0!</v>
      </c>
      <c r="AMC53" s="21" t="e">
        <f t="shared" si="857"/>
        <v>#N/A</v>
      </c>
      <c r="AMD53" s="30">
        <f t="shared" si="858"/>
        <v>6</v>
      </c>
      <c r="AME53" s="30">
        <f t="shared" si="859"/>
        <v>0</v>
      </c>
      <c r="AMF53" s="5"/>
      <c r="AMG53" s="25"/>
      <c r="AMH53" s="25"/>
      <c r="AMI53" s="25"/>
      <c r="AMJ53" s="25"/>
      <c r="AMK53" s="25"/>
      <c r="AML53" s="25"/>
      <c r="AMM53" s="3">
        <f t="shared" si="860"/>
        <v>0</v>
      </c>
      <c r="AMN53" s="3">
        <f t="shared" si="861"/>
        <v>0</v>
      </c>
      <c r="AMO53" s="3">
        <f t="shared" si="862"/>
        <v>0</v>
      </c>
      <c r="AMP53" s="3">
        <f t="shared" si="863"/>
        <v>0</v>
      </c>
      <c r="AMQ53" s="3">
        <f t="shared" si="864"/>
        <v>0</v>
      </c>
      <c r="AMR53" s="3">
        <f t="shared" si="865"/>
        <v>0</v>
      </c>
      <c r="AMS53" s="3">
        <f t="shared" si="866"/>
        <v>0</v>
      </c>
      <c r="AMT53" s="3">
        <f t="shared" si="867"/>
        <v>0</v>
      </c>
      <c r="AMU53" s="3">
        <f t="shared" si="868"/>
        <v>0</v>
      </c>
      <c r="AMV53" s="3">
        <f t="shared" si="869"/>
        <v>0</v>
      </c>
      <c r="AMW53" s="3">
        <f t="shared" si="870"/>
        <v>0</v>
      </c>
      <c r="AMX53" s="3">
        <f t="shared" si="871"/>
        <v>0</v>
      </c>
      <c r="AMY53" s="3">
        <f t="shared" si="872"/>
        <v>0</v>
      </c>
      <c r="AMZ53" s="3">
        <f t="shared" si="873"/>
        <v>0</v>
      </c>
      <c r="ANA53" s="3">
        <f t="shared" si="874"/>
        <v>0</v>
      </c>
      <c r="ANB53" s="3">
        <f t="shared" si="875"/>
        <v>0</v>
      </c>
      <c r="ANC53" s="3">
        <f t="shared" si="876"/>
        <v>0</v>
      </c>
      <c r="AND53" s="3">
        <f t="shared" si="877"/>
        <v>0</v>
      </c>
      <c r="ANE53" s="3">
        <f t="shared" si="878"/>
        <v>0</v>
      </c>
      <c r="ANF53" s="3">
        <f t="shared" si="879"/>
        <v>0</v>
      </c>
      <c r="ANG53" s="3">
        <f t="shared" si="880"/>
        <v>0</v>
      </c>
      <c r="ANH53" s="3">
        <f t="shared" si="881"/>
        <v>0</v>
      </c>
      <c r="ANI53" s="3">
        <f t="shared" si="882"/>
        <v>0</v>
      </c>
      <c r="ANJ53" s="3">
        <f t="shared" si="883"/>
        <v>0</v>
      </c>
      <c r="ANK53" s="3">
        <f t="shared" si="884"/>
        <v>0</v>
      </c>
      <c r="ANL53" s="3">
        <f t="shared" si="885"/>
        <v>0</v>
      </c>
      <c r="ANM53" s="3">
        <f t="shared" si="886"/>
        <v>0</v>
      </c>
      <c r="ANN53" s="3">
        <f t="shared" si="887"/>
        <v>0</v>
      </c>
      <c r="ANO53" s="3">
        <f t="shared" si="888"/>
        <v>0</v>
      </c>
      <c r="ANP53" s="3">
        <f t="shared" si="889"/>
        <v>0</v>
      </c>
      <c r="ANQ53" s="12" t="e">
        <f t="shared" si="100"/>
        <v>#DIV/0!</v>
      </c>
      <c r="ANR53" s="10" t="e">
        <f t="shared" si="890"/>
        <v>#DIV/0!</v>
      </c>
      <c r="ANS53" s="13" t="e">
        <f t="shared" si="891"/>
        <v>#DIV/0!</v>
      </c>
      <c r="ANT53" s="14" t="e">
        <f t="shared" si="892"/>
        <v>#DIV/0!</v>
      </c>
      <c r="ANU53" s="14" t="e">
        <f t="shared" si="893"/>
        <v>#DIV/0!</v>
      </c>
      <c r="ANV53" s="15" t="e">
        <f t="shared" si="894"/>
        <v>#DIV/0!</v>
      </c>
      <c r="ANW53" s="31" t="e">
        <f t="shared" si="895"/>
        <v>#N/A</v>
      </c>
      <c r="ANX53" s="2" t="e">
        <f>COUNTBLANK(#REF!)</f>
        <v>#REF!</v>
      </c>
      <c r="ANY53" s="6" t="e">
        <f t="shared" si="896"/>
        <v>#REF!</v>
      </c>
      <c r="ANZ53" s="67"/>
      <c r="AOA53" s="70"/>
      <c r="AOB53" s="2">
        <f t="shared" si="101"/>
        <v>0</v>
      </c>
      <c r="AOC53" s="2">
        <f t="shared" si="897"/>
        <v>4</v>
      </c>
      <c r="AOD53" s="49">
        <v>46</v>
      </c>
      <c r="AOE53" s="178">
        <f>'LISTA DE ESTUDIANTES Y ASISTENC'!AFY50:AFY50</f>
        <v>0</v>
      </c>
      <c r="AOF53" s="207" t="e">
        <f t="shared" si="898"/>
        <v>#N/A</v>
      </c>
      <c r="AOG53" s="75" t="e">
        <f t="shared" si="899"/>
        <v>#N/A</v>
      </c>
      <c r="AOH53" s="75" t="e">
        <f t="shared" si="900"/>
        <v>#N/A</v>
      </c>
      <c r="AOI53" s="75" t="e">
        <f t="shared" si="901"/>
        <v>#N/A</v>
      </c>
      <c r="AOJ53" s="91" t="e">
        <f t="shared" si="102"/>
        <v>#N/A</v>
      </c>
      <c r="AOK53" s="91" t="e">
        <f t="shared" si="103"/>
        <v>#N/A</v>
      </c>
      <c r="AOL53" s="91" t="e">
        <f t="shared" si="104"/>
        <v>#N/A</v>
      </c>
      <c r="AOM53" s="91" t="e">
        <f t="shared" si="105"/>
        <v>#N/A</v>
      </c>
      <c r="AON53" s="91" t="e">
        <f t="shared" si="902"/>
        <v>#N/A</v>
      </c>
      <c r="AOO53" s="91" t="e">
        <f t="shared" si="106"/>
        <v>#N/A</v>
      </c>
      <c r="AOP53" s="91" t="e">
        <f t="shared" si="107"/>
        <v>#N/A</v>
      </c>
      <c r="AOQ53" s="91" t="e">
        <f t="shared" si="108"/>
        <v>#N/A</v>
      </c>
      <c r="AOR53" s="91" t="e">
        <f t="shared" si="109"/>
        <v>#N/A</v>
      </c>
      <c r="AOS53" s="91" t="e">
        <f t="shared" si="903"/>
        <v>#N/A</v>
      </c>
      <c r="AOT53" s="91" t="e">
        <f t="shared" si="110"/>
        <v>#N/A</v>
      </c>
      <c r="AOU53" s="91" t="e">
        <f t="shared" si="111"/>
        <v>#N/A</v>
      </c>
      <c r="AOV53" s="91" t="e">
        <f t="shared" si="112"/>
        <v>#N/A</v>
      </c>
      <c r="AOW53" s="91" t="e">
        <f t="shared" si="113"/>
        <v>#N/A</v>
      </c>
      <c r="AOX53" s="91" t="e">
        <f t="shared" si="904"/>
        <v>#N/A</v>
      </c>
      <c r="AOY53" s="91" t="e">
        <f t="shared" si="114"/>
        <v>#N/A</v>
      </c>
      <c r="AOZ53" s="91" t="e">
        <f t="shared" si="115"/>
        <v>#N/A</v>
      </c>
      <c r="APA53" s="91" t="e">
        <f t="shared" si="116"/>
        <v>#N/A</v>
      </c>
      <c r="APB53" s="91" t="e">
        <f t="shared" si="117"/>
        <v>#N/A</v>
      </c>
      <c r="APC53" s="91" t="e">
        <f t="shared" si="905"/>
        <v>#N/A</v>
      </c>
      <c r="APD53" s="78" t="e">
        <f t="shared" si="906"/>
        <v>#N/A</v>
      </c>
      <c r="APE53" s="93" t="e">
        <f t="shared" si="907"/>
        <v>#N/A</v>
      </c>
      <c r="APF53" s="93"/>
      <c r="APG53" s="94" t="e">
        <f t="shared" si="920"/>
        <v>#N/A</v>
      </c>
      <c r="APH53" s="95" t="e">
        <f t="shared" si="909"/>
        <v>#N/A</v>
      </c>
      <c r="API53" s="95" t="e">
        <f t="shared" si="910"/>
        <v>#N/A</v>
      </c>
      <c r="APJ53" s="96" t="e">
        <f t="shared" si="911"/>
        <v>#N/A</v>
      </c>
      <c r="APK53" s="83" t="e">
        <f>COUNTBLANK(#REF!)</f>
        <v>#REF!</v>
      </c>
      <c r="APL53" s="83" t="e">
        <f t="shared" si="912"/>
        <v>#REF!</v>
      </c>
      <c r="APM53" s="97"/>
      <c r="APN53" s="208"/>
    </row>
    <row r="54" spans="1:1106" ht="15.75" thickBot="1" x14ac:dyDescent="0.3">
      <c r="A54" s="2">
        <f t="shared" si="118"/>
        <v>7</v>
      </c>
      <c r="B54" s="2">
        <f t="shared" si="119"/>
        <v>0</v>
      </c>
      <c r="C54" s="50">
        <v>47</v>
      </c>
      <c r="D54" s="51"/>
      <c r="E54" s="33"/>
      <c r="F54" s="34"/>
      <c r="G54" s="34"/>
      <c r="H54" s="34"/>
      <c r="I54" s="34"/>
      <c r="J54" s="34"/>
      <c r="K54" s="34"/>
      <c r="L54" s="35">
        <f t="shared" si="120"/>
        <v>0</v>
      </c>
      <c r="M54" s="35">
        <f t="shared" si="121"/>
        <v>0</v>
      </c>
      <c r="N54" s="35">
        <f t="shared" si="122"/>
        <v>0</v>
      </c>
      <c r="O54" s="35">
        <f t="shared" si="123"/>
        <v>0</v>
      </c>
      <c r="P54" s="35">
        <f t="shared" si="124"/>
        <v>0</v>
      </c>
      <c r="Q54" s="35">
        <f t="shared" si="125"/>
        <v>0</v>
      </c>
      <c r="R54" s="35">
        <f t="shared" si="126"/>
        <v>0</v>
      </c>
      <c r="S54" s="35">
        <f t="shared" si="127"/>
        <v>0</v>
      </c>
      <c r="T54" s="35">
        <f t="shared" si="128"/>
        <v>0</v>
      </c>
      <c r="U54" s="35">
        <f t="shared" si="129"/>
        <v>0</v>
      </c>
      <c r="V54" s="35">
        <f t="shared" si="130"/>
        <v>0</v>
      </c>
      <c r="W54" s="35">
        <f t="shared" si="131"/>
        <v>0</v>
      </c>
      <c r="X54" s="35">
        <f t="shared" si="132"/>
        <v>0</v>
      </c>
      <c r="Y54" s="35">
        <f t="shared" si="133"/>
        <v>0</v>
      </c>
      <c r="Z54" s="35">
        <f t="shared" si="134"/>
        <v>0</v>
      </c>
      <c r="AA54" s="35">
        <f t="shared" si="135"/>
        <v>0</v>
      </c>
      <c r="AB54" s="35">
        <f t="shared" si="136"/>
        <v>0</v>
      </c>
      <c r="AC54" s="35">
        <f t="shared" si="137"/>
        <v>0</v>
      </c>
      <c r="AD54" s="35">
        <f t="shared" si="138"/>
        <v>0</v>
      </c>
      <c r="AE54" s="35">
        <f t="shared" si="139"/>
        <v>0</v>
      </c>
      <c r="AF54" s="35">
        <f t="shared" si="140"/>
        <v>0</v>
      </c>
      <c r="AG54" s="35">
        <f t="shared" si="141"/>
        <v>0</v>
      </c>
      <c r="AH54" s="35">
        <f t="shared" si="142"/>
        <v>0</v>
      </c>
      <c r="AI54" s="35">
        <f t="shared" si="143"/>
        <v>0</v>
      </c>
      <c r="AJ54" s="35">
        <f t="shared" si="144"/>
        <v>0</v>
      </c>
      <c r="AK54" s="35">
        <f t="shared" si="145"/>
        <v>0</v>
      </c>
      <c r="AL54" s="35">
        <f t="shared" si="146"/>
        <v>0</v>
      </c>
      <c r="AM54" s="35">
        <f t="shared" si="147"/>
        <v>0</v>
      </c>
      <c r="AN54" s="35">
        <f t="shared" si="148"/>
        <v>0</v>
      </c>
      <c r="AO54" s="35">
        <f t="shared" si="149"/>
        <v>0</v>
      </c>
      <c r="AP54" s="7">
        <f t="shared" si="150"/>
        <v>0</v>
      </c>
      <c r="AQ54" s="7">
        <f t="shared" si="151"/>
        <v>0</v>
      </c>
      <c r="AR54" s="7">
        <f t="shared" si="152"/>
        <v>0</v>
      </c>
      <c r="AS54" s="7">
        <f t="shared" si="153"/>
        <v>0</v>
      </c>
      <c r="AT54" s="7">
        <f t="shared" si="154"/>
        <v>0</v>
      </c>
      <c r="AU54" s="8" t="e">
        <f t="shared" si="0"/>
        <v>#DIV/0!</v>
      </c>
      <c r="AV54" s="37" t="e">
        <f t="shared" si="155"/>
        <v>#DIV/0!</v>
      </c>
      <c r="AW54" s="37"/>
      <c r="AX54" s="38" t="e">
        <f t="shared" si="156"/>
        <v>#DIV/0!</v>
      </c>
      <c r="AY54" s="39" t="e">
        <f t="shared" si="157"/>
        <v>#DIV/0!</v>
      </c>
      <c r="AZ54" s="39" t="e">
        <f t="shared" si="158"/>
        <v>#DIV/0!</v>
      </c>
      <c r="BA54" s="40" t="e">
        <f t="shared" si="159"/>
        <v>#DIV/0!</v>
      </c>
      <c r="BB54" s="30">
        <f t="shared" si="160"/>
        <v>7</v>
      </c>
      <c r="BC54" s="30">
        <f t="shared" si="161"/>
        <v>0</v>
      </c>
      <c r="BD54" s="42"/>
      <c r="BE54" s="43" t="e">
        <f t="shared" si="913"/>
        <v>#N/A</v>
      </c>
      <c r="BF54" s="34"/>
      <c r="BG54" s="34"/>
      <c r="BH54" s="34"/>
      <c r="BI54" s="34"/>
      <c r="BJ54" s="34"/>
      <c r="BK54" s="34"/>
      <c r="BL54" s="34"/>
      <c r="BM54" s="35">
        <f t="shared" si="162"/>
        <v>0</v>
      </c>
      <c r="BN54" s="35">
        <f t="shared" si="163"/>
        <v>0</v>
      </c>
      <c r="BO54" s="35">
        <f t="shared" si="164"/>
        <v>0</v>
      </c>
      <c r="BP54" s="35">
        <f t="shared" si="165"/>
        <v>0</v>
      </c>
      <c r="BQ54" s="35">
        <f t="shared" si="166"/>
        <v>0</v>
      </c>
      <c r="BR54" s="35">
        <f t="shared" si="167"/>
        <v>0</v>
      </c>
      <c r="BS54" s="35">
        <f t="shared" si="168"/>
        <v>0</v>
      </c>
      <c r="BT54" s="35">
        <f t="shared" si="169"/>
        <v>0</v>
      </c>
      <c r="BU54" s="35">
        <f t="shared" si="170"/>
        <v>0</v>
      </c>
      <c r="BV54" s="35">
        <f t="shared" si="171"/>
        <v>0</v>
      </c>
      <c r="BW54" s="35">
        <f t="shared" si="172"/>
        <v>0</v>
      </c>
      <c r="BX54" s="35">
        <f t="shared" si="173"/>
        <v>0</v>
      </c>
      <c r="BY54" s="35">
        <f t="shared" si="174"/>
        <v>0</v>
      </c>
      <c r="BZ54" s="35">
        <f t="shared" si="175"/>
        <v>0</v>
      </c>
      <c r="CA54" s="35">
        <f t="shared" si="176"/>
        <v>0</v>
      </c>
      <c r="CB54" s="35">
        <f t="shared" si="177"/>
        <v>0</v>
      </c>
      <c r="CC54" s="35">
        <f t="shared" si="178"/>
        <v>0</v>
      </c>
      <c r="CD54" s="35">
        <f t="shared" si="179"/>
        <v>0</v>
      </c>
      <c r="CE54" s="35">
        <f t="shared" si="180"/>
        <v>0</v>
      </c>
      <c r="CF54" s="35">
        <f t="shared" si="181"/>
        <v>0</v>
      </c>
      <c r="CG54" s="35">
        <f t="shared" si="182"/>
        <v>0</v>
      </c>
      <c r="CH54" s="35">
        <f t="shared" si="183"/>
        <v>0</v>
      </c>
      <c r="CI54" s="35">
        <f t="shared" si="184"/>
        <v>0</v>
      </c>
      <c r="CJ54" s="35">
        <f t="shared" si="185"/>
        <v>0</v>
      </c>
      <c r="CK54" s="35">
        <f t="shared" si="186"/>
        <v>0</v>
      </c>
      <c r="CL54" s="35">
        <f t="shared" si="187"/>
        <v>0</v>
      </c>
      <c r="CM54" s="35">
        <f t="shared" si="188"/>
        <v>0</v>
      </c>
      <c r="CN54" s="35">
        <f t="shared" si="189"/>
        <v>0</v>
      </c>
      <c r="CO54" s="35">
        <f t="shared" si="190"/>
        <v>0</v>
      </c>
      <c r="CP54" s="35">
        <f t="shared" si="191"/>
        <v>0</v>
      </c>
      <c r="CQ54" s="7">
        <f t="shared" si="192"/>
        <v>0</v>
      </c>
      <c r="CR54" s="7">
        <f t="shared" si="193"/>
        <v>0</v>
      </c>
      <c r="CS54" s="7">
        <f t="shared" si="194"/>
        <v>0</v>
      </c>
      <c r="CT54" s="7">
        <f t="shared" si="195"/>
        <v>0</v>
      </c>
      <c r="CU54" s="7">
        <f t="shared" si="196"/>
        <v>0</v>
      </c>
      <c r="CV54" s="8" t="e">
        <f t="shared" si="197"/>
        <v>#DIV/0!</v>
      </c>
      <c r="CW54" s="37" t="e">
        <f t="shared" si="198"/>
        <v>#DIV/0!</v>
      </c>
      <c r="CX54" s="38" t="e">
        <f t="shared" si="199"/>
        <v>#DIV/0!</v>
      </c>
      <c r="CY54" s="39" t="e">
        <f t="shared" si="200"/>
        <v>#DIV/0!</v>
      </c>
      <c r="CZ54" s="39" t="e">
        <f t="shared" si="201"/>
        <v>#DIV/0!</v>
      </c>
      <c r="DA54" s="40" t="e">
        <f t="shared" si="202"/>
        <v>#DIV/0!</v>
      </c>
      <c r="DB54" s="43" t="e">
        <f t="shared" si="203"/>
        <v>#N/A</v>
      </c>
      <c r="DC54" s="116">
        <f t="shared" si="204"/>
        <v>8</v>
      </c>
      <c r="DD54" s="116">
        <f t="shared" si="205"/>
        <v>0</v>
      </c>
      <c r="DE54" s="42"/>
      <c r="DF54" s="34"/>
      <c r="DG54" s="34"/>
      <c r="DH54" s="34"/>
      <c r="DI54" s="34"/>
      <c r="DJ54" s="34"/>
      <c r="DK54" s="34"/>
      <c r="DL54" s="34"/>
      <c r="DM54" s="34"/>
      <c r="DN54" s="35">
        <f t="shared" si="206"/>
        <v>0</v>
      </c>
      <c r="DO54" s="35">
        <f t="shared" si="207"/>
        <v>0</v>
      </c>
      <c r="DP54" s="35">
        <f t="shared" si="208"/>
        <v>0</v>
      </c>
      <c r="DQ54" s="35">
        <f t="shared" si="209"/>
        <v>0</v>
      </c>
      <c r="DR54" s="35">
        <f t="shared" si="210"/>
        <v>0</v>
      </c>
      <c r="DS54" s="35">
        <f t="shared" si="211"/>
        <v>0</v>
      </c>
      <c r="DT54" s="35">
        <f t="shared" si="212"/>
        <v>0</v>
      </c>
      <c r="DU54" s="35">
        <f t="shared" si="213"/>
        <v>0</v>
      </c>
      <c r="DV54" s="35">
        <f t="shared" si="214"/>
        <v>0</v>
      </c>
      <c r="DW54" s="35">
        <f t="shared" si="215"/>
        <v>0</v>
      </c>
      <c r="DX54" s="35">
        <f t="shared" si="216"/>
        <v>0</v>
      </c>
      <c r="DY54" s="35">
        <f t="shared" si="217"/>
        <v>0</v>
      </c>
      <c r="DZ54" s="35">
        <f t="shared" si="218"/>
        <v>0</v>
      </c>
      <c r="EA54" s="35">
        <f t="shared" si="219"/>
        <v>0</v>
      </c>
      <c r="EB54" s="35">
        <f t="shared" si="220"/>
        <v>0</v>
      </c>
      <c r="EC54" s="35">
        <f t="shared" si="221"/>
        <v>0</v>
      </c>
      <c r="ED54" s="35">
        <f t="shared" si="222"/>
        <v>0</v>
      </c>
      <c r="EE54" s="35">
        <f t="shared" si="223"/>
        <v>0</v>
      </c>
      <c r="EF54" s="35">
        <f t="shared" si="224"/>
        <v>0</v>
      </c>
      <c r="EG54" s="35">
        <f t="shared" si="225"/>
        <v>0</v>
      </c>
      <c r="EH54" s="35">
        <f t="shared" si="226"/>
        <v>0</v>
      </c>
      <c r="EI54" s="35">
        <f t="shared" si="227"/>
        <v>0</v>
      </c>
      <c r="EJ54" s="35">
        <f t="shared" si="228"/>
        <v>0</v>
      </c>
      <c r="EK54" s="35">
        <f t="shared" si="229"/>
        <v>0</v>
      </c>
      <c r="EL54" s="35">
        <f t="shared" si="921"/>
        <v>0</v>
      </c>
      <c r="EM54" s="35">
        <f t="shared" si="231"/>
        <v>0</v>
      </c>
      <c r="EN54" s="35">
        <f t="shared" si="232"/>
        <v>0</v>
      </c>
      <c r="EO54" s="35">
        <f t="shared" si="233"/>
        <v>0</v>
      </c>
      <c r="EP54" s="35">
        <f t="shared" si="234"/>
        <v>0</v>
      </c>
      <c r="EQ54" s="35">
        <f t="shared" si="235"/>
        <v>0</v>
      </c>
      <c r="ER54" s="7">
        <f t="shared" si="236"/>
        <v>0</v>
      </c>
      <c r="ES54" s="7">
        <f t="shared" si="237"/>
        <v>0</v>
      </c>
      <c r="ET54" s="7">
        <f t="shared" si="238"/>
        <v>0</v>
      </c>
      <c r="EU54" s="7">
        <f t="shared" si="239"/>
        <v>0</v>
      </c>
      <c r="EV54" s="7">
        <f t="shared" si="240"/>
        <v>0</v>
      </c>
      <c r="EW54" s="7">
        <f t="shared" si="241"/>
        <v>0</v>
      </c>
      <c r="EX54" s="7">
        <f t="shared" si="242"/>
        <v>0</v>
      </c>
      <c r="EY54" s="7">
        <f t="shared" si="243"/>
        <v>0</v>
      </c>
      <c r="EZ54" s="7">
        <f t="shared" si="244"/>
        <v>0</v>
      </c>
      <c r="FA54" s="7">
        <f t="shared" si="245"/>
        <v>0</v>
      </c>
      <c r="FB54" s="8" t="e">
        <f t="shared" si="246"/>
        <v>#DIV/0!</v>
      </c>
      <c r="FC54" s="37" t="e">
        <f t="shared" si="247"/>
        <v>#DIV/0!</v>
      </c>
      <c r="FD54" s="38" t="e">
        <f t="shared" si="248"/>
        <v>#DIV/0!</v>
      </c>
      <c r="FE54" s="39" t="e">
        <f t="shared" si="249"/>
        <v>#DIV/0!</v>
      </c>
      <c r="FF54" s="39" t="e">
        <f t="shared" si="250"/>
        <v>#DIV/0!</v>
      </c>
      <c r="FG54" s="40" t="e">
        <f t="shared" si="251"/>
        <v>#DIV/0!</v>
      </c>
      <c r="FH54" s="43" t="e">
        <f t="shared" si="252"/>
        <v>#N/A</v>
      </c>
      <c r="FI54" s="116">
        <f t="shared" si="253"/>
        <v>7</v>
      </c>
      <c r="FJ54" s="116">
        <f t="shared" si="254"/>
        <v>0</v>
      </c>
      <c r="FK54" s="42"/>
      <c r="FL54" s="34"/>
      <c r="FM54" s="34"/>
      <c r="FN54" s="34"/>
      <c r="FO54" s="34"/>
      <c r="FP54" s="34"/>
      <c r="FQ54" s="34"/>
      <c r="FR54" s="34"/>
      <c r="FS54" s="35">
        <f t="shared" si="1"/>
        <v>0</v>
      </c>
      <c r="FT54" s="35">
        <f t="shared" si="2"/>
        <v>0</v>
      </c>
      <c r="FU54" s="35">
        <f t="shared" si="3"/>
        <v>0</v>
      </c>
      <c r="FV54" s="35">
        <f t="shared" si="4"/>
        <v>0</v>
      </c>
      <c r="FW54" s="35">
        <f t="shared" si="255"/>
        <v>0</v>
      </c>
      <c r="FX54" s="35">
        <f t="shared" si="5"/>
        <v>0</v>
      </c>
      <c r="FY54" s="35">
        <f t="shared" si="6"/>
        <v>0</v>
      </c>
      <c r="FZ54" s="35">
        <f t="shared" si="7"/>
        <v>0</v>
      </c>
      <c r="GA54" s="35">
        <f t="shared" si="8"/>
        <v>0</v>
      </c>
      <c r="GB54" s="35">
        <f t="shared" si="256"/>
        <v>0</v>
      </c>
      <c r="GC54" s="35">
        <f t="shared" si="9"/>
        <v>0</v>
      </c>
      <c r="GD54" s="35">
        <f t="shared" si="10"/>
        <v>0</v>
      </c>
      <c r="GE54" s="35">
        <f t="shared" si="11"/>
        <v>0</v>
      </c>
      <c r="GF54" s="35">
        <f t="shared" si="12"/>
        <v>0</v>
      </c>
      <c r="GG54" s="35">
        <f t="shared" si="257"/>
        <v>0</v>
      </c>
      <c r="GH54" s="35">
        <f t="shared" si="13"/>
        <v>0</v>
      </c>
      <c r="GI54" s="35">
        <f t="shared" si="14"/>
        <v>0</v>
      </c>
      <c r="GJ54" s="35">
        <f t="shared" si="15"/>
        <v>0</v>
      </c>
      <c r="GK54" s="35">
        <f t="shared" si="16"/>
        <v>0</v>
      </c>
      <c r="GL54" s="35">
        <f t="shared" si="258"/>
        <v>0</v>
      </c>
      <c r="GM54" s="35">
        <f t="shared" si="17"/>
        <v>0</v>
      </c>
      <c r="GN54" s="35">
        <f t="shared" si="18"/>
        <v>0</v>
      </c>
      <c r="GO54" s="35">
        <f t="shared" si="19"/>
        <v>0</v>
      </c>
      <c r="GP54" s="35">
        <f t="shared" si="20"/>
        <v>0</v>
      </c>
      <c r="GQ54" s="35">
        <f t="shared" si="259"/>
        <v>0</v>
      </c>
      <c r="GR54" s="35">
        <f t="shared" si="21"/>
        <v>0</v>
      </c>
      <c r="GS54" s="35">
        <f t="shared" si="22"/>
        <v>0</v>
      </c>
      <c r="GT54" s="35">
        <f t="shared" si="23"/>
        <v>0</v>
      </c>
      <c r="GU54" s="35">
        <f t="shared" si="24"/>
        <v>0</v>
      </c>
      <c r="GV54" s="35">
        <f t="shared" si="260"/>
        <v>0</v>
      </c>
      <c r="GW54" s="7">
        <f t="shared" si="261"/>
        <v>0</v>
      </c>
      <c r="GX54" s="7">
        <f t="shared" si="262"/>
        <v>0</v>
      </c>
      <c r="GY54" s="7">
        <f t="shared" si="263"/>
        <v>0</v>
      </c>
      <c r="GZ54" s="7">
        <f t="shared" si="264"/>
        <v>0</v>
      </c>
      <c r="HA54" s="7">
        <f t="shared" si="265"/>
        <v>0</v>
      </c>
      <c r="HB54" s="8" t="e">
        <f t="shared" si="266"/>
        <v>#DIV/0!</v>
      </c>
      <c r="HC54" s="37" t="e">
        <f t="shared" si="267"/>
        <v>#DIV/0!</v>
      </c>
      <c r="HD54" s="38" t="e">
        <f t="shared" si="268"/>
        <v>#DIV/0!</v>
      </c>
      <c r="HE54" s="39" t="e">
        <f t="shared" si="269"/>
        <v>#DIV/0!</v>
      </c>
      <c r="HF54" s="39" t="e">
        <f t="shared" si="270"/>
        <v>#DIV/0!</v>
      </c>
      <c r="HG54" s="40" t="e">
        <f t="shared" si="271"/>
        <v>#DIV/0!</v>
      </c>
      <c r="HH54" s="43" t="e">
        <f t="shared" si="272"/>
        <v>#N/A</v>
      </c>
      <c r="HI54" s="41">
        <f t="shared" si="273"/>
        <v>6</v>
      </c>
      <c r="HJ54" s="41">
        <f t="shared" si="274"/>
        <v>0</v>
      </c>
      <c r="HK54" s="42"/>
      <c r="HL54" s="34"/>
      <c r="HM54" s="34"/>
      <c r="HN54" s="34"/>
      <c r="HO54" s="34"/>
      <c r="HP54" s="34"/>
      <c r="HQ54" s="34"/>
      <c r="HR54" s="35">
        <f t="shared" si="275"/>
        <v>0</v>
      </c>
      <c r="HS54" s="35">
        <f t="shared" si="276"/>
        <v>0</v>
      </c>
      <c r="HT54" s="35">
        <f t="shared" si="277"/>
        <v>0</v>
      </c>
      <c r="HU54" s="35">
        <f t="shared" si="278"/>
        <v>0</v>
      </c>
      <c r="HV54" s="35">
        <f t="shared" si="279"/>
        <v>0</v>
      </c>
      <c r="HW54" s="35">
        <f t="shared" si="280"/>
        <v>0</v>
      </c>
      <c r="HX54" s="35">
        <f t="shared" si="281"/>
        <v>0</v>
      </c>
      <c r="HY54" s="35">
        <f t="shared" si="282"/>
        <v>0</v>
      </c>
      <c r="HZ54" s="35">
        <f t="shared" si="283"/>
        <v>0</v>
      </c>
      <c r="IA54" s="35">
        <f t="shared" si="284"/>
        <v>0</v>
      </c>
      <c r="IB54" s="35">
        <f t="shared" si="285"/>
        <v>0</v>
      </c>
      <c r="IC54" s="35">
        <f t="shared" si="286"/>
        <v>0</v>
      </c>
      <c r="ID54" s="35">
        <f t="shared" si="287"/>
        <v>0</v>
      </c>
      <c r="IE54" s="35">
        <f t="shared" si="288"/>
        <v>0</v>
      </c>
      <c r="IF54" s="35">
        <f t="shared" si="289"/>
        <v>0</v>
      </c>
      <c r="IG54" s="35">
        <f t="shared" si="290"/>
        <v>0</v>
      </c>
      <c r="IH54" s="35">
        <f t="shared" si="291"/>
        <v>0</v>
      </c>
      <c r="II54" s="35">
        <f t="shared" si="292"/>
        <v>0</v>
      </c>
      <c r="IJ54" s="35">
        <f t="shared" si="293"/>
        <v>0</v>
      </c>
      <c r="IK54" s="35">
        <f t="shared" si="294"/>
        <v>0</v>
      </c>
      <c r="IL54" s="35">
        <f t="shared" si="295"/>
        <v>0</v>
      </c>
      <c r="IM54" s="35">
        <f t="shared" si="296"/>
        <v>0</v>
      </c>
      <c r="IN54" s="35">
        <f t="shared" si="297"/>
        <v>0</v>
      </c>
      <c r="IO54" s="35">
        <f t="shared" si="298"/>
        <v>0</v>
      </c>
      <c r="IP54" s="35">
        <f t="shared" si="299"/>
        <v>0</v>
      </c>
      <c r="IQ54" s="35">
        <f t="shared" si="300"/>
        <v>0</v>
      </c>
      <c r="IR54" s="35">
        <f t="shared" si="301"/>
        <v>0</v>
      </c>
      <c r="IS54" s="35">
        <f t="shared" si="302"/>
        <v>0</v>
      </c>
      <c r="IT54" s="35">
        <f t="shared" si="303"/>
        <v>0</v>
      </c>
      <c r="IU54" s="35">
        <f t="shared" si="304"/>
        <v>0</v>
      </c>
      <c r="IV54" s="36" t="e">
        <f t="shared" si="25"/>
        <v>#DIV/0!</v>
      </c>
      <c r="IW54" s="37" t="e">
        <f t="shared" si="305"/>
        <v>#DIV/0!</v>
      </c>
      <c r="IX54" s="38" t="e">
        <f t="shared" si="306"/>
        <v>#DIV/0!</v>
      </c>
      <c r="IY54" s="39" t="e">
        <f t="shared" si="307"/>
        <v>#DIV/0!</v>
      </c>
      <c r="IZ54" s="39" t="e">
        <f t="shared" si="308"/>
        <v>#DIV/0!</v>
      </c>
      <c r="JA54" s="40" t="e">
        <f t="shared" si="309"/>
        <v>#DIV/0!</v>
      </c>
      <c r="JB54" s="44" t="e">
        <f t="shared" si="310"/>
        <v>#N/A</v>
      </c>
      <c r="JC54" s="2" t="e">
        <f>COUNTBLANK(#REF!)</f>
        <v>#REF!</v>
      </c>
      <c r="JD54" s="6" t="e">
        <f t="shared" si="311"/>
        <v>#REF!</v>
      </c>
      <c r="JE54" s="67"/>
      <c r="JF54" s="173"/>
      <c r="JG54" s="2">
        <f t="shared" si="312"/>
        <v>7</v>
      </c>
      <c r="JH54" s="2">
        <f t="shared" si="313"/>
        <v>0</v>
      </c>
      <c r="JI54" s="50">
        <v>47</v>
      </c>
      <c r="JJ54" s="118">
        <f>'LISTA DE ESTUDIANTES Y ASISTENC'!CB51</f>
        <v>0</v>
      </c>
      <c r="JK54" s="51">
        <f>'LISTA DE ESTUDIANTES Y ASISTENC'!CC51:CC51</f>
        <v>0</v>
      </c>
      <c r="JL54" s="33"/>
      <c r="JM54" s="34"/>
      <c r="JN54" s="34"/>
      <c r="JO54" s="34"/>
      <c r="JP54" s="34"/>
      <c r="JQ54" s="34"/>
      <c r="JR54" s="34"/>
      <c r="JS54" s="35">
        <f t="shared" si="314"/>
        <v>0</v>
      </c>
      <c r="JT54" s="35">
        <f t="shared" si="315"/>
        <v>0</v>
      </c>
      <c r="JU54" s="35">
        <f t="shared" si="316"/>
        <v>0</v>
      </c>
      <c r="JV54" s="35">
        <f t="shared" si="317"/>
        <v>0</v>
      </c>
      <c r="JW54" s="35">
        <f t="shared" si="318"/>
        <v>0</v>
      </c>
      <c r="JX54" s="35">
        <f t="shared" si="319"/>
        <v>0</v>
      </c>
      <c r="JY54" s="35">
        <f t="shared" si="320"/>
        <v>0</v>
      </c>
      <c r="JZ54" s="35">
        <f t="shared" si="321"/>
        <v>0</v>
      </c>
      <c r="KA54" s="35">
        <f t="shared" si="322"/>
        <v>0</v>
      </c>
      <c r="KB54" s="35">
        <f t="shared" si="323"/>
        <v>0</v>
      </c>
      <c r="KC54" s="35">
        <f t="shared" si="324"/>
        <v>0</v>
      </c>
      <c r="KD54" s="35">
        <f t="shared" si="325"/>
        <v>0</v>
      </c>
      <c r="KE54" s="35">
        <f t="shared" si="326"/>
        <v>0</v>
      </c>
      <c r="KF54" s="35">
        <f t="shared" si="327"/>
        <v>0</v>
      </c>
      <c r="KG54" s="35">
        <f t="shared" si="328"/>
        <v>0</v>
      </c>
      <c r="KH54" s="35">
        <f t="shared" si="329"/>
        <v>0</v>
      </c>
      <c r="KI54" s="35">
        <f t="shared" si="330"/>
        <v>0</v>
      </c>
      <c r="KJ54" s="35">
        <f t="shared" si="331"/>
        <v>0</v>
      </c>
      <c r="KK54" s="35">
        <f t="shared" si="332"/>
        <v>0</v>
      </c>
      <c r="KL54" s="35">
        <f t="shared" si="333"/>
        <v>0</v>
      </c>
      <c r="KM54" s="35">
        <f t="shared" si="334"/>
        <v>0</v>
      </c>
      <c r="KN54" s="35">
        <f t="shared" si="335"/>
        <v>0</v>
      </c>
      <c r="KO54" s="35">
        <f t="shared" si="336"/>
        <v>0</v>
      </c>
      <c r="KP54" s="35">
        <f t="shared" si="337"/>
        <v>0</v>
      </c>
      <c r="KQ54" s="35">
        <f t="shared" si="338"/>
        <v>0</v>
      </c>
      <c r="KR54" s="35">
        <f t="shared" si="339"/>
        <v>0</v>
      </c>
      <c r="KS54" s="35">
        <f t="shared" si="340"/>
        <v>0</v>
      </c>
      <c r="KT54" s="35">
        <f t="shared" si="341"/>
        <v>0</v>
      </c>
      <c r="KU54" s="35">
        <f t="shared" si="342"/>
        <v>0</v>
      </c>
      <c r="KV54" s="35">
        <f t="shared" si="343"/>
        <v>0</v>
      </c>
      <c r="KW54" s="7">
        <f t="shared" si="344"/>
        <v>0</v>
      </c>
      <c r="KX54" s="7">
        <f t="shared" si="345"/>
        <v>0</v>
      </c>
      <c r="KY54" s="7">
        <f t="shared" si="346"/>
        <v>0</v>
      </c>
      <c r="KZ54" s="7">
        <f t="shared" si="347"/>
        <v>0</v>
      </c>
      <c r="LA54" s="7">
        <f t="shared" si="348"/>
        <v>0</v>
      </c>
      <c r="LB54" s="8" t="e">
        <f t="shared" si="349"/>
        <v>#DIV/0!</v>
      </c>
      <c r="LC54" s="37" t="e">
        <f t="shared" si="350"/>
        <v>#DIV/0!</v>
      </c>
      <c r="LD54" s="37"/>
      <c r="LE54" s="38" t="e">
        <f t="shared" si="917"/>
        <v>#DIV/0!</v>
      </c>
      <c r="LF54" s="39" t="e">
        <f t="shared" si="352"/>
        <v>#DIV/0!</v>
      </c>
      <c r="LG54" s="39" t="e">
        <f t="shared" si="353"/>
        <v>#DIV/0!</v>
      </c>
      <c r="LH54" s="40" t="e">
        <f t="shared" si="354"/>
        <v>#DIV/0!</v>
      </c>
      <c r="LI54" s="30">
        <f t="shared" si="355"/>
        <v>7</v>
      </c>
      <c r="LJ54" s="30">
        <f t="shared" si="356"/>
        <v>0</v>
      </c>
      <c r="LK54" s="42"/>
      <c r="LL54" s="43" t="e">
        <f t="shared" si="914"/>
        <v>#N/A</v>
      </c>
      <c r="LM54" s="34"/>
      <c r="LN54" s="34"/>
      <c r="LO54" s="34"/>
      <c r="LP54" s="34"/>
      <c r="LQ54" s="34"/>
      <c r="LR54" s="34"/>
      <c r="LS54" s="34"/>
      <c r="LT54" s="35">
        <f t="shared" si="357"/>
        <v>0</v>
      </c>
      <c r="LU54" s="35">
        <f t="shared" si="358"/>
        <v>0</v>
      </c>
      <c r="LV54" s="35">
        <f t="shared" si="359"/>
        <v>0</v>
      </c>
      <c r="LW54" s="35">
        <f t="shared" si="360"/>
        <v>0</v>
      </c>
      <c r="LX54" s="35">
        <f t="shared" si="361"/>
        <v>0</v>
      </c>
      <c r="LY54" s="35">
        <f t="shared" si="362"/>
        <v>0</v>
      </c>
      <c r="LZ54" s="35">
        <f t="shared" si="363"/>
        <v>0</v>
      </c>
      <c r="MA54" s="35">
        <f t="shared" si="364"/>
        <v>0</v>
      </c>
      <c r="MB54" s="35">
        <f t="shared" si="365"/>
        <v>0</v>
      </c>
      <c r="MC54" s="35">
        <f t="shared" si="366"/>
        <v>0</v>
      </c>
      <c r="MD54" s="35">
        <f t="shared" si="367"/>
        <v>0</v>
      </c>
      <c r="ME54" s="35">
        <f t="shared" si="368"/>
        <v>0</v>
      </c>
      <c r="MF54" s="35">
        <f t="shared" si="369"/>
        <v>0</v>
      </c>
      <c r="MG54" s="35">
        <f t="shared" si="370"/>
        <v>0</v>
      </c>
      <c r="MH54" s="35">
        <f t="shared" si="371"/>
        <v>0</v>
      </c>
      <c r="MI54" s="35">
        <f t="shared" si="372"/>
        <v>0</v>
      </c>
      <c r="MJ54" s="35">
        <f t="shared" si="373"/>
        <v>0</v>
      </c>
      <c r="MK54" s="35">
        <f t="shared" si="374"/>
        <v>0</v>
      </c>
      <c r="ML54" s="35">
        <f t="shared" si="375"/>
        <v>0</v>
      </c>
      <c r="MM54" s="35">
        <f t="shared" si="376"/>
        <v>0</v>
      </c>
      <c r="MN54" s="35">
        <f t="shared" si="377"/>
        <v>0</v>
      </c>
      <c r="MO54" s="35">
        <f t="shared" si="378"/>
        <v>0</v>
      </c>
      <c r="MP54" s="35">
        <f t="shared" si="379"/>
        <v>0</v>
      </c>
      <c r="MQ54" s="35">
        <f t="shared" si="380"/>
        <v>0</v>
      </c>
      <c r="MR54" s="35">
        <f t="shared" si="381"/>
        <v>0</v>
      </c>
      <c r="MS54" s="35">
        <f t="shared" si="382"/>
        <v>0</v>
      </c>
      <c r="MT54" s="35">
        <f t="shared" si="383"/>
        <v>0</v>
      </c>
      <c r="MU54" s="35">
        <f t="shared" si="384"/>
        <v>0</v>
      </c>
      <c r="MV54" s="35">
        <f t="shared" si="385"/>
        <v>0</v>
      </c>
      <c r="MW54" s="35">
        <f t="shared" si="386"/>
        <v>0</v>
      </c>
      <c r="MX54" s="7">
        <f t="shared" si="387"/>
        <v>0</v>
      </c>
      <c r="MY54" s="7">
        <f t="shared" si="388"/>
        <v>0</v>
      </c>
      <c r="MZ54" s="7">
        <f t="shared" si="389"/>
        <v>0</v>
      </c>
      <c r="NA54" s="7">
        <f t="shared" si="390"/>
        <v>0</v>
      </c>
      <c r="NB54" s="7">
        <f t="shared" si="391"/>
        <v>0</v>
      </c>
      <c r="NC54" s="8" t="e">
        <f t="shared" si="392"/>
        <v>#DIV/0!</v>
      </c>
      <c r="ND54" s="37" t="e">
        <f t="shared" si="393"/>
        <v>#DIV/0!</v>
      </c>
      <c r="NE54" s="38" t="e">
        <f t="shared" si="394"/>
        <v>#DIV/0!</v>
      </c>
      <c r="NF54" s="39" t="e">
        <f t="shared" si="395"/>
        <v>#DIV/0!</v>
      </c>
      <c r="NG54" s="39" t="e">
        <f t="shared" si="396"/>
        <v>#DIV/0!</v>
      </c>
      <c r="NH54" s="40" t="e">
        <f t="shared" si="397"/>
        <v>#DIV/0!</v>
      </c>
      <c r="NI54" s="43" t="e">
        <f t="shared" si="398"/>
        <v>#N/A</v>
      </c>
      <c r="NJ54" s="116">
        <f t="shared" si="399"/>
        <v>8</v>
      </c>
      <c r="NK54" s="116">
        <f t="shared" si="400"/>
        <v>0</v>
      </c>
      <c r="NL54" s="42"/>
      <c r="NM54" s="34"/>
      <c r="NN54" s="34"/>
      <c r="NO54" s="34"/>
      <c r="NP54" s="34"/>
      <c r="NQ54" s="34"/>
      <c r="NR54" s="34"/>
      <c r="NS54" s="34"/>
      <c r="NT54" s="34"/>
      <c r="NU54" s="35">
        <f t="shared" si="401"/>
        <v>0</v>
      </c>
      <c r="NV54" s="35">
        <f t="shared" si="402"/>
        <v>0</v>
      </c>
      <c r="NW54" s="35">
        <f t="shared" si="403"/>
        <v>0</v>
      </c>
      <c r="NX54" s="35">
        <f t="shared" si="404"/>
        <v>0</v>
      </c>
      <c r="NY54" s="35">
        <f t="shared" si="405"/>
        <v>0</v>
      </c>
      <c r="NZ54" s="35">
        <f t="shared" si="406"/>
        <v>0</v>
      </c>
      <c r="OA54" s="35">
        <f t="shared" si="407"/>
        <v>0</v>
      </c>
      <c r="OB54" s="35">
        <f t="shared" si="408"/>
        <v>0</v>
      </c>
      <c r="OC54" s="35">
        <f t="shared" si="409"/>
        <v>0</v>
      </c>
      <c r="OD54" s="35">
        <f t="shared" si="410"/>
        <v>0</v>
      </c>
      <c r="OE54" s="35">
        <f t="shared" si="411"/>
        <v>0</v>
      </c>
      <c r="OF54" s="35">
        <f t="shared" si="412"/>
        <v>0</v>
      </c>
      <c r="OG54" s="35">
        <f t="shared" si="413"/>
        <v>0</v>
      </c>
      <c r="OH54" s="35">
        <f t="shared" si="414"/>
        <v>0</v>
      </c>
      <c r="OI54" s="35">
        <f t="shared" si="415"/>
        <v>0</v>
      </c>
      <c r="OJ54" s="35">
        <f t="shared" si="416"/>
        <v>0</v>
      </c>
      <c r="OK54" s="35">
        <f t="shared" si="417"/>
        <v>0</v>
      </c>
      <c r="OL54" s="35">
        <f t="shared" si="418"/>
        <v>0</v>
      </c>
      <c r="OM54" s="35">
        <f t="shared" si="419"/>
        <v>0</v>
      </c>
      <c r="ON54" s="35">
        <f t="shared" si="420"/>
        <v>0</v>
      </c>
      <c r="OO54" s="35">
        <f t="shared" si="421"/>
        <v>0</v>
      </c>
      <c r="OP54" s="35">
        <f t="shared" si="422"/>
        <v>0</v>
      </c>
      <c r="OQ54" s="35">
        <f t="shared" si="423"/>
        <v>0</v>
      </c>
      <c r="OR54" s="35">
        <f t="shared" si="424"/>
        <v>0</v>
      </c>
      <c r="OS54" s="35">
        <f t="shared" si="922"/>
        <v>0</v>
      </c>
      <c r="OT54" s="35">
        <f t="shared" si="426"/>
        <v>0</v>
      </c>
      <c r="OU54" s="35">
        <f t="shared" si="427"/>
        <v>0</v>
      </c>
      <c r="OV54" s="35">
        <f t="shared" si="428"/>
        <v>0</v>
      </c>
      <c r="OW54" s="35">
        <f t="shared" si="429"/>
        <v>0</v>
      </c>
      <c r="OX54" s="35">
        <f t="shared" si="430"/>
        <v>0</v>
      </c>
      <c r="OY54" s="7">
        <f t="shared" si="431"/>
        <v>0</v>
      </c>
      <c r="OZ54" s="7">
        <f t="shared" si="432"/>
        <v>0</v>
      </c>
      <c r="PA54" s="7">
        <f t="shared" si="433"/>
        <v>0</v>
      </c>
      <c r="PB54" s="7">
        <f t="shared" si="434"/>
        <v>0</v>
      </c>
      <c r="PC54" s="7">
        <f t="shared" si="435"/>
        <v>0</v>
      </c>
      <c r="PD54" s="7">
        <f t="shared" si="436"/>
        <v>0</v>
      </c>
      <c r="PE54" s="7">
        <f t="shared" si="437"/>
        <v>0</v>
      </c>
      <c r="PF54" s="7">
        <f t="shared" si="438"/>
        <v>0</v>
      </c>
      <c r="PG54" s="7">
        <f t="shared" si="439"/>
        <v>0</v>
      </c>
      <c r="PH54" s="7">
        <f t="shared" si="440"/>
        <v>0</v>
      </c>
      <c r="PI54" s="8" t="e">
        <f t="shared" si="441"/>
        <v>#DIV/0!</v>
      </c>
      <c r="PJ54" s="37" t="e">
        <f t="shared" si="442"/>
        <v>#DIV/0!</v>
      </c>
      <c r="PK54" s="38" t="e">
        <f t="shared" si="443"/>
        <v>#DIV/0!</v>
      </c>
      <c r="PL54" s="39" t="e">
        <f t="shared" si="444"/>
        <v>#DIV/0!</v>
      </c>
      <c r="PM54" s="39" t="e">
        <f t="shared" si="445"/>
        <v>#DIV/0!</v>
      </c>
      <c r="PN54" s="40" t="e">
        <f t="shared" si="446"/>
        <v>#DIV/0!</v>
      </c>
      <c r="PO54" s="43" t="e">
        <f t="shared" si="447"/>
        <v>#N/A</v>
      </c>
      <c r="PP54" s="116">
        <f t="shared" si="448"/>
        <v>7</v>
      </c>
      <c r="PQ54" s="116">
        <f t="shared" si="449"/>
        <v>0</v>
      </c>
      <c r="PR54" s="42"/>
      <c r="PS54" s="34"/>
      <c r="PT54" s="34"/>
      <c r="PU54" s="34"/>
      <c r="PV54" s="34"/>
      <c r="PW54" s="34"/>
      <c r="PX54" s="34"/>
      <c r="PY54" s="34"/>
      <c r="PZ54" s="35">
        <f t="shared" si="26"/>
        <v>0</v>
      </c>
      <c r="QA54" s="35">
        <f t="shared" si="27"/>
        <v>0</v>
      </c>
      <c r="QB54" s="35">
        <f t="shared" si="28"/>
        <v>0</v>
      </c>
      <c r="QC54" s="35">
        <f t="shared" si="29"/>
        <v>0</v>
      </c>
      <c r="QD54" s="35">
        <f t="shared" si="450"/>
        <v>0</v>
      </c>
      <c r="QE54" s="35">
        <f t="shared" si="30"/>
        <v>0</v>
      </c>
      <c r="QF54" s="35">
        <f t="shared" si="31"/>
        <v>0</v>
      </c>
      <c r="QG54" s="35">
        <f t="shared" si="32"/>
        <v>0</v>
      </c>
      <c r="QH54" s="35">
        <f t="shared" si="33"/>
        <v>0</v>
      </c>
      <c r="QI54" s="35">
        <f t="shared" si="451"/>
        <v>0</v>
      </c>
      <c r="QJ54" s="35">
        <f t="shared" si="34"/>
        <v>0</v>
      </c>
      <c r="QK54" s="35">
        <f t="shared" si="35"/>
        <v>0</v>
      </c>
      <c r="QL54" s="35">
        <f t="shared" si="36"/>
        <v>0</v>
      </c>
      <c r="QM54" s="35">
        <f t="shared" si="37"/>
        <v>0</v>
      </c>
      <c r="QN54" s="35">
        <f t="shared" si="452"/>
        <v>0</v>
      </c>
      <c r="QO54" s="35">
        <f t="shared" si="38"/>
        <v>0</v>
      </c>
      <c r="QP54" s="35">
        <f t="shared" si="39"/>
        <v>0</v>
      </c>
      <c r="QQ54" s="35">
        <f t="shared" si="40"/>
        <v>0</v>
      </c>
      <c r="QR54" s="35">
        <f t="shared" si="41"/>
        <v>0</v>
      </c>
      <c r="QS54" s="35">
        <f t="shared" si="453"/>
        <v>0</v>
      </c>
      <c r="QT54" s="35">
        <f t="shared" si="42"/>
        <v>0</v>
      </c>
      <c r="QU54" s="35">
        <f t="shared" si="43"/>
        <v>0</v>
      </c>
      <c r="QV54" s="35">
        <f t="shared" si="44"/>
        <v>0</v>
      </c>
      <c r="QW54" s="35">
        <f t="shared" si="45"/>
        <v>0</v>
      </c>
      <c r="QX54" s="35">
        <f t="shared" si="454"/>
        <v>0</v>
      </c>
      <c r="QY54" s="35">
        <f t="shared" si="46"/>
        <v>0</v>
      </c>
      <c r="QZ54" s="35">
        <f t="shared" si="47"/>
        <v>0</v>
      </c>
      <c r="RA54" s="35">
        <f t="shared" si="48"/>
        <v>0</v>
      </c>
      <c r="RB54" s="35">
        <f t="shared" si="49"/>
        <v>0</v>
      </c>
      <c r="RC54" s="35">
        <f t="shared" si="455"/>
        <v>0</v>
      </c>
      <c r="RD54" s="7">
        <f t="shared" si="456"/>
        <v>0</v>
      </c>
      <c r="RE54" s="7">
        <f t="shared" si="457"/>
        <v>0</v>
      </c>
      <c r="RF54" s="7">
        <f t="shared" si="458"/>
        <v>0</v>
      </c>
      <c r="RG54" s="7">
        <f t="shared" si="459"/>
        <v>0</v>
      </c>
      <c r="RH54" s="7">
        <f t="shared" si="460"/>
        <v>0</v>
      </c>
      <c r="RI54" s="8" t="e">
        <f t="shared" si="461"/>
        <v>#DIV/0!</v>
      </c>
      <c r="RJ54" s="37" t="e">
        <f t="shared" si="462"/>
        <v>#DIV/0!</v>
      </c>
      <c r="RK54" s="38" t="e">
        <f t="shared" si="463"/>
        <v>#DIV/0!</v>
      </c>
      <c r="RL54" s="39" t="e">
        <f t="shared" si="464"/>
        <v>#DIV/0!</v>
      </c>
      <c r="RM54" s="39" t="e">
        <f t="shared" si="465"/>
        <v>#DIV/0!</v>
      </c>
      <c r="RN54" s="40" t="e">
        <f t="shared" si="466"/>
        <v>#DIV/0!</v>
      </c>
      <c r="RO54" s="43" t="e">
        <f t="shared" si="467"/>
        <v>#N/A</v>
      </c>
      <c r="RP54" s="41">
        <f t="shared" si="468"/>
        <v>6</v>
      </c>
      <c r="RQ54" s="41">
        <f t="shared" si="469"/>
        <v>0</v>
      </c>
      <c r="RR54" s="42"/>
      <c r="RS54" s="34"/>
      <c r="RT54" s="34"/>
      <c r="RU54" s="34"/>
      <c r="RV54" s="34"/>
      <c r="RW54" s="34"/>
      <c r="RX54" s="34"/>
      <c r="RY54" s="35">
        <f t="shared" si="470"/>
        <v>0</v>
      </c>
      <c r="RZ54" s="35">
        <f t="shared" si="471"/>
        <v>0</v>
      </c>
      <c r="SA54" s="35">
        <f t="shared" si="472"/>
        <v>0</v>
      </c>
      <c r="SB54" s="35">
        <f t="shared" si="473"/>
        <v>0</v>
      </c>
      <c r="SC54" s="35">
        <f t="shared" si="474"/>
        <v>0</v>
      </c>
      <c r="SD54" s="35">
        <f t="shared" si="475"/>
        <v>0</v>
      </c>
      <c r="SE54" s="35">
        <f t="shared" si="476"/>
        <v>0</v>
      </c>
      <c r="SF54" s="35">
        <f t="shared" si="477"/>
        <v>0</v>
      </c>
      <c r="SG54" s="35">
        <f t="shared" si="478"/>
        <v>0</v>
      </c>
      <c r="SH54" s="35">
        <f t="shared" si="479"/>
        <v>0</v>
      </c>
      <c r="SI54" s="35">
        <f t="shared" si="480"/>
        <v>0</v>
      </c>
      <c r="SJ54" s="35">
        <f t="shared" si="481"/>
        <v>0</v>
      </c>
      <c r="SK54" s="35">
        <f t="shared" si="482"/>
        <v>0</v>
      </c>
      <c r="SL54" s="35">
        <f t="shared" si="483"/>
        <v>0</v>
      </c>
      <c r="SM54" s="35">
        <f t="shared" si="484"/>
        <v>0</v>
      </c>
      <c r="SN54" s="35">
        <f t="shared" si="485"/>
        <v>0</v>
      </c>
      <c r="SO54" s="35">
        <f t="shared" si="486"/>
        <v>0</v>
      </c>
      <c r="SP54" s="35">
        <f t="shared" si="487"/>
        <v>0</v>
      </c>
      <c r="SQ54" s="35">
        <f t="shared" si="488"/>
        <v>0</v>
      </c>
      <c r="SR54" s="35">
        <f t="shared" si="489"/>
        <v>0</v>
      </c>
      <c r="SS54" s="35">
        <f t="shared" si="490"/>
        <v>0</v>
      </c>
      <c r="ST54" s="35">
        <f t="shared" si="491"/>
        <v>0</v>
      </c>
      <c r="SU54" s="35">
        <f t="shared" si="492"/>
        <v>0</v>
      </c>
      <c r="SV54" s="35">
        <f t="shared" si="493"/>
        <v>0</v>
      </c>
      <c r="SW54" s="35">
        <f t="shared" si="494"/>
        <v>0</v>
      </c>
      <c r="SX54" s="35">
        <f t="shared" si="495"/>
        <v>0</v>
      </c>
      <c r="SY54" s="35">
        <f t="shared" si="496"/>
        <v>0</v>
      </c>
      <c r="SZ54" s="35">
        <f t="shared" si="497"/>
        <v>0</v>
      </c>
      <c r="TA54" s="35">
        <f t="shared" si="498"/>
        <v>0</v>
      </c>
      <c r="TB54" s="35">
        <f t="shared" si="499"/>
        <v>0</v>
      </c>
      <c r="TC54" s="36" t="e">
        <f t="shared" si="50"/>
        <v>#DIV/0!</v>
      </c>
      <c r="TD54" s="37" t="e">
        <f t="shared" si="500"/>
        <v>#DIV/0!</v>
      </c>
      <c r="TE54" s="38" t="e">
        <f t="shared" si="501"/>
        <v>#DIV/0!</v>
      </c>
      <c r="TF54" s="39" t="e">
        <f t="shared" si="502"/>
        <v>#DIV/0!</v>
      </c>
      <c r="TG54" s="39" t="e">
        <f t="shared" si="503"/>
        <v>#DIV/0!</v>
      </c>
      <c r="TH54" s="40" t="e">
        <f t="shared" si="504"/>
        <v>#DIV/0!</v>
      </c>
      <c r="TI54" s="44" t="e">
        <f t="shared" si="505"/>
        <v>#N/A</v>
      </c>
      <c r="TJ54" s="2" t="e">
        <f>COUNTBLANK(#REF!)</f>
        <v>#REF!</v>
      </c>
      <c r="TK54" s="6" t="e">
        <f t="shared" si="506"/>
        <v>#REF!</v>
      </c>
      <c r="TL54" s="67"/>
      <c r="TM54" s="173"/>
      <c r="TN54" s="2">
        <f t="shared" si="507"/>
        <v>7</v>
      </c>
      <c r="TO54" s="2">
        <f t="shared" si="508"/>
        <v>0</v>
      </c>
      <c r="TP54" s="50">
        <v>47</v>
      </c>
      <c r="TQ54" s="118">
        <f>'LISTA DE ESTUDIANTES Y ASISTENC'!MI51</f>
        <v>0</v>
      </c>
      <c r="TR54" s="51">
        <f>'LISTA DE ESTUDIANTES Y ASISTENC'!MJ51:MJ51</f>
        <v>0</v>
      </c>
      <c r="TS54" s="33"/>
      <c r="TT54" s="34"/>
      <c r="TU54" s="34"/>
      <c r="TV54" s="34"/>
      <c r="TW54" s="34"/>
      <c r="TX54" s="34"/>
      <c r="TY54" s="34"/>
      <c r="TZ54" s="35">
        <f t="shared" si="509"/>
        <v>0</v>
      </c>
      <c r="UA54" s="35">
        <f t="shared" si="510"/>
        <v>0</v>
      </c>
      <c r="UB54" s="35">
        <f t="shared" si="511"/>
        <v>0</v>
      </c>
      <c r="UC54" s="35">
        <f t="shared" si="512"/>
        <v>0</v>
      </c>
      <c r="UD54" s="35">
        <f t="shared" si="513"/>
        <v>0</v>
      </c>
      <c r="UE54" s="35">
        <f t="shared" si="514"/>
        <v>0</v>
      </c>
      <c r="UF54" s="35">
        <f t="shared" si="515"/>
        <v>0</v>
      </c>
      <c r="UG54" s="35">
        <f t="shared" si="516"/>
        <v>0</v>
      </c>
      <c r="UH54" s="35">
        <f t="shared" si="517"/>
        <v>0</v>
      </c>
      <c r="UI54" s="35">
        <f t="shared" si="518"/>
        <v>0</v>
      </c>
      <c r="UJ54" s="35">
        <f t="shared" si="519"/>
        <v>0</v>
      </c>
      <c r="UK54" s="35">
        <f t="shared" si="520"/>
        <v>0</v>
      </c>
      <c r="UL54" s="35">
        <f t="shared" si="521"/>
        <v>0</v>
      </c>
      <c r="UM54" s="35">
        <f t="shared" si="522"/>
        <v>0</v>
      </c>
      <c r="UN54" s="35">
        <f t="shared" si="523"/>
        <v>0</v>
      </c>
      <c r="UO54" s="35">
        <f t="shared" si="524"/>
        <v>0</v>
      </c>
      <c r="UP54" s="35">
        <f t="shared" si="525"/>
        <v>0</v>
      </c>
      <c r="UQ54" s="35">
        <f t="shared" si="526"/>
        <v>0</v>
      </c>
      <c r="UR54" s="35">
        <f t="shared" si="527"/>
        <v>0</v>
      </c>
      <c r="US54" s="35">
        <f t="shared" si="528"/>
        <v>0</v>
      </c>
      <c r="UT54" s="35">
        <f t="shared" si="529"/>
        <v>0</v>
      </c>
      <c r="UU54" s="35">
        <f t="shared" si="530"/>
        <v>0</v>
      </c>
      <c r="UV54" s="35">
        <f t="shared" si="531"/>
        <v>0</v>
      </c>
      <c r="UW54" s="35">
        <f t="shared" si="532"/>
        <v>0</v>
      </c>
      <c r="UX54" s="35">
        <f t="shared" si="533"/>
        <v>0</v>
      </c>
      <c r="UY54" s="35">
        <f t="shared" si="534"/>
        <v>0</v>
      </c>
      <c r="UZ54" s="35">
        <f t="shared" si="535"/>
        <v>0</v>
      </c>
      <c r="VA54" s="35">
        <f t="shared" si="536"/>
        <v>0</v>
      </c>
      <c r="VB54" s="35">
        <f t="shared" si="537"/>
        <v>0</v>
      </c>
      <c r="VC54" s="35">
        <f t="shared" si="538"/>
        <v>0</v>
      </c>
      <c r="VD54" s="7">
        <f t="shared" si="539"/>
        <v>0</v>
      </c>
      <c r="VE54" s="7">
        <f t="shared" si="540"/>
        <v>0</v>
      </c>
      <c r="VF54" s="7">
        <f t="shared" si="541"/>
        <v>0</v>
      </c>
      <c r="VG54" s="7">
        <f t="shared" si="542"/>
        <v>0</v>
      </c>
      <c r="VH54" s="7">
        <f t="shared" si="543"/>
        <v>0</v>
      </c>
      <c r="VI54" s="8" t="e">
        <f t="shared" si="544"/>
        <v>#DIV/0!</v>
      </c>
      <c r="VJ54" s="37" t="e">
        <f t="shared" si="545"/>
        <v>#DIV/0!</v>
      </c>
      <c r="VK54" s="37"/>
      <c r="VL54" s="38" t="e">
        <f t="shared" si="918"/>
        <v>#DIV/0!</v>
      </c>
      <c r="VM54" s="39" t="e">
        <f t="shared" si="547"/>
        <v>#DIV/0!</v>
      </c>
      <c r="VN54" s="39" t="e">
        <f t="shared" si="548"/>
        <v>#DIV/0!</v>
      </c>
      <c r="VO54" s="40" t="e">
        <f t="shared" si="549"/>
        <v>#DIV/0!</v>
      </c>
      <c r="VP54" s="30">
        <f t="shared" si="550"/>
        <v>7</v>
      </c>
      <c r="VQ54" s="30">
        <f t="shared" si="551"/>
        <v>0</v>
      </c>
      <c r="VR54" s="42"/>
      <c r="VS54" s="43" t="e">
        <f t="shared" si="915"/>
        <v>#N/A</v>
      </c>
      <c r="VT54" s="34"/>
      <c r="VU54" s="34"/>
      <c r="VV54" s="34"/>
      <c r="VW54" s="34"/>
      <c r="VX54" s="34"/>
      <c r="VY54" s="34"/>
      <c r="VZ54" s="34"/>
      <c r="WA54" s="35">
        <f t="shared" si="552"/>
        <v>0</v>
      </c>
      <c r="WB54" s="35">
        <f t="shared" si="553"/>
        <v>0</v>
      </c>
      <c r="WC54" s="35">
        <f t="shared" si="554"/>
        <v>0</v>
      </c>
      <c r="WD54" s="35">
        <f t="shared" si="555"/>
        <v>0</v>
      </c>
      <c r="WE54" s="35">
        <f t="shared" si="556"/>
        <v>0</v>
      </c>
      <c r="WF54" s="35">
        <f t="shared" si="557"/>
        <v>0</v>
      </c>
      <c r="WG54" s="35">
        <f t="shared" si="558"/>
        <v>0</v>
      </c>
      <c r="WH54" s="35">
        <f t="shared" si="559"/>
        <v>0</v>
      </c>
      <c r="WI54" s="35">
        <f t="shared" si="560"/>
        <v>0</v>
      </c>
      <c r="WJ54" s="35">
        <f t="shared" si="561"/>
        <v>0</v>
      </c>
      <c r="WK54" s="35">
        <f t="shared" si="562"/>
        <v>0</v>
      </c>
      <c r="WL54" s="35">
        <f t="shared" si="563"/>
        <v>0</v>
      </c>
      <c r="WM54" s="35">
        <f t="shared" si="564"/>
        <v>0</v>
      </c>
      <c r="WN54" s="35">
        <f t="shared" si="565"/>
        <v>0</v>
      </c>
      <c r="WO54" s="35">
        <f t="shared" si="566"/>
        <v>0</v>
      </c>
      <c r="WP54" s="35">
        <f t="shared" si="567"/>
        <v>0</v>
      </c>
      <c r="WQ54" s="35">
        <f t="shared" si="568"/>
        <v>0</v>
      </c>
      <c r="WR54" s="35">
        <f t="shared" si="569"/>
        <v>0</v>
      </c>
      <c r="WS54" s="35">
        <f t="shared" si="570"/>
        <v>0</v>
      </c>
      <c r="WT54" s="35">
        <f t="shared" si="571"/>
        <v>0</v>
      </c>
      <c r="WU54" s="35">
        <f t="shared" si="572"/>
        <v>0</v>
      </c>
      <c r="WV54" s="35">
        <f t="shared" si="573"/>
        <v>0</v>
      </c>
      <c r="WW54" s="35">
        <f t="shared" si="574"/>
        <v>0</v>
      </c>
      <c r="WX54" s="35">
        <f t="shared" si="575"/>
        <v>0</v>
      </c>
      <c r="WY54" s="35">
        <f t="shared" si="576"/>
        <v>0</v>
      </c>
      <c r="WZ54" s="35">
        <f t="shared" si="577"/>
        <v>0</v>
      </c>
      <c r="XA54" s="35">
        <f t="shared" si="578"/>
        <v>0</v>
      </c>
      <c r="XB54" s="35">
        <f t="shared" si="579"/>
        <v>0</v>
      </c>
      <c r="XC54" s="35">
        <f t="shared" si="580"/>
        <v>0</v>
      </c>
      <c r="XD54" s="35">
        <f t="shared" si="581"/>
        <v>0</v>
      </c>
      <c r="XE54" s="7">
        <f t="shared" si="582"/>
        <v>0</v>
      </c>
      <c r="XF54" s="7">
        <f t="shared" si="583"/>
        <v>0</v>
      </c>
      <c r="XG54" s="7">
        <f t="shared" si="584"/>
        <v>0</v>
      </c>
      <c r="XH54" s="7">
        <f t="shared" si="585"/>
        <v>0</v>
      </c>
      <c r="XI54" s="7">
        <f t="shared" si="586"/>
        <v>0</v>
      </c>
      <c r="XJ54" s="8" t="e">
        <f t="shared" si="587"/>
        <v>#DIV/0!</v>
      </c>
      <c r="XK54" s="37" t="e">
        <f t="shared" si="588"/>
        <v>#DIV/0!</v>
      </c>
      <c r="XL54" s="38" t="e">
        <f t="shared" si="589"/>
        <v>#DIV/0!</v>
      </c>
      <c r="XM54" s="39" t="e">
        <f t="shared" si="590"/>
        <v>#DIV/0!</v>
      </c>
      <c r="XN54" s="39" t="e">
        <f t="shared" si="591"/>
        <v>#DIV/0!</v>
      </c>
      <c r="XO54" s="40" t="e">
        <f t="shared" si="592"/>
        <v>#DIV/0!</v>
      </c>
      <c r="XP54" s="43" t="e">
        <f t="shared" si="593"/>
        <v>#N/A</v>
      </c>
      <c r="XQ54" s="116">
        <f t="shared" si="594"/>
        <v>8</v>
      </c>
      <c r="XR54" s="116">
        <f t="shared" si="595"/>
        <v>0</v>
      </c>
      <c r="XS54" s="42"/>
      <c r="XT54" s="34"/>
      <c r="XU54" s="34"/>
      <c r="XV54" s="34"/>
      <c r="XW54" s="34"/>
      <c r="XX54" s="34"/>
      <c r="XY54" s="34"/>
      <c r="XZ54" s="34"/>
      <c r="YA54" s="34"/>
      <c r="YB54" s="35">
        <f t="shared" si="596"/>
        <v>0</v>
      </c>
      <c r="YC54" s="35">
        <f t="shared" si="597"/>
        <v>0</v>
      </c>
      <c r="YD54" s="35">
        <f t="shared" si="598"/>
        <v>0</v>
      </c>
      <c r="YE54" s="35">
        <f t="shared" si="599"/>
        <v>0</v>
      </c>
      <c r="YF54" s="35">
        <f t="shared" si="600"/>
        <v>0</v>
      </c>
      <c r="YG54" s="35">
        <f t="shared" si="601"/>
        <v>0</v>
      </c>
      <c r="YH54" s="35">
        <f t="shared" si="602"/>
        <v>0</v>
      </c>
      <c r="YI54" s="35">
        <f t="shared" si="603"/>
        <v>0</v>
      </c>
      <c r="YJ54" s="35">
        <f t="shared" si="604"/>
        <v>0</v>
      </c>
      <c r="YK54" s="35">
        <f t="shared" si="605"/>
        <v>0</v>
      </c>
      <c r="YL54" s="35">
        <f t="shared" si="606"/>
        <v>0</v>
      </c>
      <c r="YM54" s="35">
        <f t="shared" si="607"/>
        <v>0</v>
      </c>
      <c r="YN54" s="35">
        <f t="shared" si="608"/>
        <v>0</v>
      </c>
      <c r="YO54" s="35">
        <f t="shared" si="609"/>
        <v>0</v>
      </c>
      <c r="YP54" s="35">
        <f t="shared" si="610"/>
        <v>0</v>
      </c>
      <c r="YQ54" s="35">
        <f t="shared" si="611"/>
        <v>0</v>
      </c>
      <c r="YR54" s="35">
        <f t="shared" si="612"/>
        <v>0</v>
      </c>
      <c r="YS54" s="35">
        <f t="shared" si="613"/>
        <v>0</v>
      </c>
      <c r="YT54" s="35">
        <f t="shared" si="614"/>
        <v>0</v>
      </c>
      <c r="YU54" s="35">
        <f t="shared" si="615"/>
        <v>0</v>
      </c>
      <c r="YV54" s="35">
        <f t="shared" si="616"/>
        <v>0</v>
      </c>
      <c r="YW54" s="35">
        <f t="shared" si="617"/>
        <v>0</v>
      </c>
      <c r="YX54" s="35">
        <f t="shared" si="618"/>
        <v>0</v>
      </c>
      <c r="YY54" s="35">
        <f t="shared" si="619"/>
        <v>0</v>
      </c>
      <c r="YZ54" s="35">
        <f t="shared" si="923"/>
        <v>0</v>
      </c>
      <c r="ZA54" s="35">
        <f t="shared" si="621"/>
        <v>0</v>
      </c>
      <c r="ZB54" s="35">
        <f t="shared" si="622"/>
        <v>0</v>
      </c>
      <c r="ZC54" s="35">
        <f t="shared" si="623"/>
        <v>0</v>
      </c>
      <c r="ZD54" s="35">
        <f t="shared" si="624"/>
        <v>0</v>
      </c>
      <c r="ZE54" s="35">
        <f t="shared" si="625"/>
        <v>0</v>
      </c>
      <c r="ZF54" s="7">
        <f t="shared" si="626"/>
        <v>0</v>
      </c>
      <c r="ZG54" s="7">
        <f t="shared" si="627"/>
        <v>0</v>
      </c>
      <c r="ZH54" s="7">
        <f t="shared" si="628"/>
        <v>0</v>
      </c>
      <c r="ZI54" s="7">
        <f t="shared" si="629"/>
        <v>0</v>
      </c>
      <c r="ZJ54" s="7">
        <f t="shared" si="630"/>
        <v>0</v>
      </c>
      <c r="ZK54" s="7">
        <f t="shared" si="631"/>
        <v>0</v>
      </c>
      <c r="ZL54" s="7">
        <f t="shared" si="632"/>
        <v>0</v>
      </c>
      <c r="ZM54" s="7">
        <f t="shared" si="633"/>
        <v>0</v>
      </c>
      <c r="ZN54" s="7">
        <f t="shared" si="634"/>
        <v>0</v>
      </c>
      <c r="ZO54" s="7">
        <f t="shared" si="635"/>
        <v>0</v>
      </c>
      <c r="ZP54" s="8" t="e">
        <f t="shared" si="636"/>
        <v>#DIV/0!</v>
      </c>
      <c r="ZQ54" s="37" t="e">
        <f t="shared" si="637"/>
        <v>#DIV/0!</v>
      </c>
      <c r="ZR54" s="38" t="e">
        <f t="shared" si="638"/>
        <v>#DIV/0!</v>
      </c>
      <c r="ZS54" s="39" t="e">
        <f t="shared" si="639"/>
        <v>#DIV/0!</v>
      </c>
      <c r="ZT54" s="39" t="e">
        <f t="shared" si="640"/>
        <v>#DIV/0!</v>
      </c>
      <c r="ZU54" s="40" t="e">
        <f t="shared" si="641"/>
        <v>#DIV/0!</v>
      </c>
      <c r="ZV54" s="43" t="e">
        <f t="shared" si="642"/>
        <v>#N/A</v>
      </c>
      <c r="ZW54" s="116">
        <f t="shared" si="643"/>
        <v>7</v>
      </c>
      <c r="ZX54" s="116">
        <f t="shared" si="644"/>
        <v>0</v>
      </c>
      <c r="ZY54" s="42"/>
      <c r="ZZ54" s="34"/>
      <c r="AAA54" s="34"/>
      <c r="AAB54" s="34"/>
      <c r="AAC54" s="34"/>
      <c r="AAD54" s="34"/>
      <c r="AAE54" s="34"/>
      <c r="AAF54" s="34"/>
      <c r="AAG54" s="35">
        <f t="shared" si="51"/>
        <v>0</v>
      </c>
      <c r="AAH54" s="35">
        <f t="shared" si="52"/>
        <v>0</v>
      </c>
      <c r="AAI54" s="35">
        <f t="shared" si="53"/>
        <v>0</v>
      </c>
      <c r="AAJ54" s="35">
        <f t="shared" si="54"/>
        <v>0</v>
      </c>
      <c r="AAK54" s="35">
        <f t="shared" si="645"/>
        <v>0</v>
      </c>
      <c r="AAL54" s="35">
        <f t="shared" si="55"/>
        <v>0</v>
      </c>
      <c r="AAM54" s="35">
        <f t="shared" si="56"/>
        <v>0</v>
      </c>
      <c r="AAN54" s="35">
        <f t="shared" si="57"/>
        <v>0</v>
      </c>
      <c r="AAO54" s="35">
        <f t="shared" si="58"/>
        <v>0</v>
      </c>
      <c r="AAP54" s="35">
        <f t="shared" si="646"/>
        <v>0</v>
      </c>
      <c r="AAQ54" s="35">
        <f t="shared" si="59"/>
        <v>0</v>
      </c>
      <c r="AAR54" s="35">
        <f t="shared" si="60"/>
        <v>0</v>
      </c>
      <c r="AAS54" s="35">
        <f t="shared" si="61"/>
        <v>0</v>
      </c>
      <c r="AAT54" s="35">
        <f t="shared" si="62"/>
        <v>0</v>
      </c>
      <c r="AAU54" s="35">
        <f t="shared" si="647"/>
        <v>0</v>
      </c>
      <c r="AAV54" s="35">
        <f t="shared" si="63"/>
        <v>0</v>
      </c>
      <c r="AAW54" s="35">
        <f t="shared" si="64"/>
        <v>0</v>
      </c>
      <c r="AAX54" s="35">
        <f t="shared" si="65"/>
        <v>0</v>
      </c>
      <c r="AAY54" s="35">
        <f t="shared" si="66"/>
        <v>0</v>
      </c>
      <c r="AAZ54" s="35">
        <f t="shared" si="648"/>
        <v>0</v>
      </c>
      <c r="ABA54" s="35">
        <f t="shared" si="67"/>
        <v>0</v>
      </c>
      <c r="ABB54" s="35">
        <f t="shared" si="68"/>
        <v>0</v>
      </c>
      <c r="ABC54" s="35">
        <f t="shared" si="69"/>
        <v>0</v>
      </c>
      <c r="ABD54" s="35">
        <f t="shared" si="70"/>
        <v>0</v>
      </c>
      <c r="ABE54" s="35">
        <f t="shared" si="649"/>
        <v>0</v>
      </c>
      <c r="ABF54" s="35">
        <f t="shared" si="71"/>
        <v>0</v>
      </c>
      <c r="ABG54" s="35">
        <f t="shared" si="72"/>
        <v>0</v>
      </c>
      <c r="ABH54" s="35">
        <f t="shared" si="73"/>
        <v>0</v>
      </c>
      <c r="ABI54" s="35">
        <f t="shared" si="74"/>
        <v>0</v>
      </c>
      <c r="ABJ54" s="35">
        <f t="shared" si="650"/>
        <v>0</v>
      </c>
      <c r="ABK54" s="7">
        <f t="shared" si="651"/>
        <v>0</v>
      </c>
      <c r="ABL54" s="7">
        <f t="shared" si="652"/>
        <v>0</v>
      </c>
      <c r="ABM54" s="7">
        <f t="shared" si="653"/>
        <v>0</v>
      </c>
      <c r="ABN54" s="7">
        <f t="shared" si="654"/>
        <v>0</v>
      </c>
      <c r="ABO54" s="7">
        <f t="shared" si="655"/>
        <v>0</v>
      </c>
      <c r="ABP54" s="8" t="e">
        <f t="shared" si="656"/>
        <v>#DIV/0!</v>
      </c>
      <c r="ABQ54" s="37" t="e">
        <f t="shared" si="657"/>
        <v>#DIV/0!</v>
      </c>
      <c r="ABR54" s="38" t="e">
        <f t="shared" si="658"/>
        <v>#DIV/0!</v>
      </c>
      <c r="ABS54" s="39" t="e">
        <f t="shared" si="659"/>
        <v>#DIV/0!</v>
      </c>
      <c r="ABT54" s="39" t="e">
        <f t="shared" si="660"/>
        <v>#DIV/0!</v>
      </c>
      <c r="ABU54" s="40" t="e">
        <f t="shared" si="661"/>
        <v>#DIV/0!</v>
      </c>
      <c r="ABV54" s="43" t="e">
        <f t="shared" si="662"/>
        <v>#N/A</v>
      </c>
      <c r="ABW54" s="41">
        <f t="shared" si="663"/>
        <v>6</v>
      </c>
      <c r="ABX54" s="41">
        <f t="shared" si="664"/>
        <v>0</v>
      </c>
      <c r="ABY54" s="42"/>
      <c r="ABZ54" s="34"/>
      <c r="ACA54" s="34"/>
      <c r="ACB54" s="34"/>
      <c r="ACC54" s="34"/>
      <c r="ACD54" s="34"/>
      <c r="ACE54" s="34"/>
      <c r="ACF54" s="35">
        <f t="shared" si="665"/>
        <v>0</v>
      </c>
      <c r="ACG54" s="35">
        <f t="shared" si="666"/>
        <v>0</v>
      </c>
      <c r="ACH54" s="35">
        <f t="shared" si="667"/>
        <v>0</v>
      </c>
      <c r="ACI54" s="35">
        <f t="shared" si="668"/>
        <v>0</v>
      </c>
      <c r="ACJ54" s="35">
        <f t="shared" si="669"/>
        <v>0</v>
      </c>
      <c r="ACK54" s="35">
        <f t="shared" si="670"/>
        <v>0</v>
      </c>
      <c r="ACL54" s="35">
        <f t="shared" si="671"/>
        <v>0</v>
      </c>
      <c r="ACM54" s="35">
        <f t="shared" si="672"/>
        <v>0</v>
      </c>
      <c r="ACN54" s="35">
        <f t="shared" si="673"/>
        <v>0</v>
      </c>
      <c r="ACO54" s="35">
        <f t="shared" si="674"/>
        <v>0</v>
      </c>
      <c r="ACP54" s="35">
        <f t="shared" si="675"/>
        <v>0</v>
      </c>
      <c r="ACQ54" s="35">
        <f t="shared" si="676"/>
        <v>0</v>
      </c>
      <c r="ACR54" s="35">
        <f t="shared" si="677"/>
        <v>0</v>
      </c>
      <c r="ACS54" s="35">
        <f t="shared" si="678"/>
        <v>0</v>
      </c>
      <c r="ACT54" s="35">
        <f t="shared" si="679"/>
        <v>0</v>
      </c>
      <c r="ACU54" s="35">
        <f t="shared" si="680"/>
        <v>0</v>
      </c>
      <c r="ACV54" s="35">
        <f t="shared" si="681"/>
        <v>0</v>
      </c>
      <c r="ACW54" s="35">
        <f t="shared" si="682"/>
        <v>0</v>
      </c>
      <c r="ACX54" s="35">
        <f t="shared" si="683"/>
        <v>0</v>
      </c>
      <c r="ACY54" s="35">
        <f t="shared" si="684"/>
        <v>0</v>
      </c>
      <c r="ACZ54" s="35">
        <f t="shared" si="685"/>
        <v>0</v>
      </c>
      <c r="ADA54" s="35">
        <f t="shared" si="686"/>
        <v>0</v>
      </c>
      <c r="ADB54" s="35">
        <f t="shared" si="687"/>
        <v>0</v>
      </c>
      <c r="ADC54" s="35">
        <f t="shared" si="688"/>
        <v>0</v>
      </c>
      <c r="ADD54" s="35">
        <f t="shared" si="689"/>
        <v>0</v>
      </c>
      <c r="ADE54" s="35">
        <f t="shared" si="690"/>
        <v>0</v>
      </c>
      <c r="ADF54" s="35">
        <f t="shared" si="691"/>
        <v>0</v>
      </c>
      <c r="ADG54" s="35">
        <f t="shared" si="692"/>
        <v>0</v>
      </c>
      <c r="ADH54" s="35">
        <f t="shared" si="693"/>
        <v>0</v>
      </c>
      <c r="ADI54" s="35">
        <f t="shared" si="694"/>
        <v>0</v>
      </c>
      <c r="ADJ54" s="36" t="e">
        <f t="shared" si="75"/>
        <v>#DIV/0!</v>
      </c>
      <c r="ADK54" s="37" t="e">
        <f t="shared" si="695"/>
        <v>#DIV/0!</v>
      </c>
      <c r="ADL54" s="38" t="e">
        <f t="shared" si="696"/>
        <v>#DIV/0!</v>
      </c>
      <c r="ADM54" s="39" t="e">
        <f t="shared" si="697"/>
        <v>#DIV/0!</v>
      </c>
      <c r="ADN54" s="39" t="e">
        <f t="shared" si="698"/>
        <v>#DIV/0!</v>
      </c>
      <c r="ADO54" s="40" t="e">
        <f t="shared" si="699"/>
        <v>#DIV/0!</v>
      </c>
      <c r="ADP54" s="44" t="e">
        <f t="shared" si="700"/>
        <v>#N/A</v>
      </c>
      <c r="ADQ54" s="2" t="e">
        <f>COUNTBLANK(#REF!)</f>
        <v>#REF!</v>
      </c>
      <c r="ADR54" s="6" t="e">
        <f t="shared" si="701"/>
        <v>#REF!</v>
      </c>
      <c r="ADS54" s="67"/>
      <c r="ADT54" s="71"/>
      <c r="ADU54" s="2">
        <f t="shared" si="702"/>
        <v>7</v>
      </c>
      <c r="ADV54" s="2">
        <f t="shared" si="703"/>
        <v>0</v>
      </c>
      <c r="ADW54" s="50">
        <v>47</v>
      </c>
      <c r="ADX54" s="118">
        <f>'LISTA DE ESTUDIANTES Y ASISTENC'!WP51</f>
        <v>0</v>
      </c>
      <c r="ADY54" s="51">
        <f>'LISTA DE ESTUDIANTES Y ASISTENC'!WQ51:WQ51</f>
        <v>0</v>
      </c>
      <c r="ADZ54" s="33"/>
      <c r="AEA54" s="34"/>
      <c r="AEB54" s="34"/>
      <c r="AEC54" s="34"/>
      <c r="AED54" s="34"/>
      <c r="AEE54" s="34"/>
      <c r="AEF54" s="34"/>
      <c r="AEG54" s="35">
        <f t="shared" si="704"/>
        <v>0</v>
      </c>
      <c r="AEH54" s="35">
        <f t="shared" si="705"/>
        <v>0</v>
      </c>
      <c r="AEI54" s="35">
        <f t="shared" si="706"/>
        <v>0</v>
      </c>
      <c r="AEJ54" s="35">
        <f t="shared" si="707"/>
        <v>0</v>
      </c>
      <c r="AEK54" s="35">
        <f t="shared" si="708"/>
        <v>0</v>
      </c>
      <c r="AEL54" s="35">
        <f t="shared" si="709"/>
        <v>0</v>
      </c>
      <c r="AEM54" s="35">
        <f t="shared" si="710"/>
        <v>0</v>
      </c>
      <c r="AEN54" s="35">
        <f t="shared" si="711"/>
        <v>0</v>
      </c>
      <c r="AEO54" s="35">
        <f t="shared" si="712"/>
        <v>0</v>
      </c>
      <c r="AEP54" s="35">
        <f t="shared" si="713"/>
        <v>0</v>
      </c>
      <c r="AEQ54" s="35">
        <f t="shared" si="714"/>
        <v>0</v>
      </c>
      <c r="AER54" s="35">
        <f t="shared" si="715"/>
        <v>0</v>
      </c>
      <c r="AES54" s="35">
        <f t="shared" si="716"/>
        <v>0</v>
      </c>
      <c r="AET54" s="35">
        <f t="shared" si="717"/>
        <v>0</v>
      </c>
      <c r="AEU54" s="35">
        <f t="shared" si="718"/>
        <v>0</v>
      </c>
      <c r="AEV54" s="35">
        <f t="shared" si="719"/>
        <v>0</v>
      </c>
      <c r="AEW54" s="35">
        <f t="shared" si="720"/>
        <v>0</v>
      </c>
      <c r="AEX54" s="35">
        <f t="shared" si="721"/>
        <v>0</v>
      </c>
      <c r="AEY54" s="35">
        <f t="shared" si="722"/>
        <v>0</v>
      </c>
      <c r="AEZ54" s="35">
        <f t="shared" si="723"/>
        <v>0</v>
      </c>
      <c r="AFA54" s="35">
        <f t="shared" si="724"/>
        <v>0</v>
      </c>
      <c r="AFB54" s="35">
        <f t="shared" si="725"/>
        <v>0</v>
      </c>
      <c r="AFC54" s="35">
        <f t="shared" si="726"/>
        <v>0</v>
      </c>
      <c r="AFD54" s="35">
        <f t="shared" si="727"/>
        <v>0</v>
      </c>
      <c r="AFE54" s="35">
        <f t="shared" si="728"/>
        <v>0</v>
      </c>
      <c r="AFF54" s="35">
        <f t="shared" si="729"/>
        <v>0</v>
      </c>
      <c r="AFG54" s="35">
        <f t="shared" si="730"/>
        <v>0</v>
      </c>
      <c r="AFH54" s="35">
        <f t="shared" si="731"/>
        <v>0</v>
      </c>
      <c r="AFI54" s="35">
        <f t="shared" si="732"/>
        <v>0</v>
      </c>
      <c r="AFJ54" s="35">
        <f t="shared" si="733"/>
        <v>0</v>
      </c>
      <c r="AFK54" s="7">
        <f t="shared" si="734"/>
        <v>0</v>
      </c>
      <c r="AFL54" s="7">
        <f t="shared" si="735"/>
        <v>0</v>
      </c>
      <c r="AFM54" s="7">
        <f t="shared" si="736"/>
        <v>0</v>
      </c>
      <c r="AFN54" s="7">
        <f t="shared" si="737"/>
        <v>0</v>
      </c>
      <c r="AFO54" s="7">
        <f t="shared" si="738"/>
        <v>0</v>
      </c>
      <c r="AFP54" s="8" t="e">
        <f t="shared" si="739"/>
        <v>#DIV/0!</v>
      </c>
      <c r="AFQ54" s="37" t="e">
        <f t="shared" si="740"/>
        <v>#DIV/0!</v>
      </c>
      <c r="AFR54" s="37"/>
      <c r="AFS54" s="38" t="e">
        <f t="shared" si="919"/>
        <v>#DIV/0!</v>
      </c>
      <c r="AFT54" s="39" t="e">
        <f t="shared" si="742"/>
        <v>#DIV/0!</v>
      </c>
      <c r="AFU54" s="39" t="e">
        <f t="shared" si="743"/>
        <v>#DIV/0!</v>
      </c>
      <c r="AFV54" s="40" t="e">
        <f t="shared" si="744"/>
        <v>#DIV/0!</v>
      </c>
      <c r="AFW54" s="30">
        <f t="shared" si="745"/>
        <v>7</v>
      </c>
      <c r="AFX54" s="30">
        <f t="shared" si="746"/>
        <v>0</v>
      </c>
      <c r="AFY54" s="42"/>
      <c r="AFZ54" s="43" t="e">
        <f t="shared" si="916"/>
        <v>#N/A</v>
      </c>
      <c r="AGA54" s="34"/>
      <c r="AGB54" s="34"/>
      <c r="AGC54" s="34"/>
      <c r="AGD54" s="34"/>
      <c r="AGE54" s="34"/>
      <c r="AGF54" s="34"/>
      <c r="AGG54" s="34"/>
      <c r="AGH54" s="35">
        <f t="shared" si="747"/>
        <v>0</v>
      </c>
      <c r="AGI54" s="35">
        <f t="shared" si="748"/>
        <v>0</v>
      </c>
      <c r="AGJ54" s="35">
        <f t="shared" si="749"/>
        <v>0</v>
      </c>
      <c r="AGK54" s="35">
        <f t="shared" si="750"/>
        <v>0</v>
      </c>
      <c r="AGL54" s="35">
        <f t="shared" si="751"/>
        <v>0</v>
      </c>
      <c r="AGM54" s="35">
        <f t="shared" si="752"/>
        <v>0</v>
      </c>
      <c r="AGN54" s="35">
        <f t="shared" si="753"/>
        <v>0</v>
      </c>
      <c r="AGO54" s="35">
        <f t="shared" si="754"/>
        <v>0</v>
      </c>
      <c r="AGP54" s="35">
        <f t="shared" si="755"/>
        <v>0</v>
      </c>
      <c r="AGQ54" s="35">
        <f t="shared" si="756"/>
        <v>0</v>
      </c>
      <c r="AGR54" s="35">
        <f t="shared" si="757"/>
        <v>0</v>
      </c>
      <c r="AGS54" s="35">
        <f t="shared" si="758"/>
        <v>0</v>
      </c>
      <c r="AGT54" s="35">
        <f t="shared" si="759"/>
        <v>0</v>
      </c>
      <c r="AGU54" s="35">
        <f t="shared" si="760"/>
        <v>0</v>
      </c>
      <c r="AGV54" s="35">
        <f t="shared" si="761"/>
        <v>0</v>
      </c>
      <c r="AGW54" s="35">
        <f t="shared" si="762"/>
        <v>0</v>
      </c>
      <c r="AGX54" s="35">
        <f t="shared" si="763"/>
        <v>0</v>
      </c>
      <c r="AGY54" s="35">
        <f t="shared" si="764"/>
        <v>0</v>
      </c>
      <c r="AGZ54" s="35">
        <f t="shared" si="765"/>
        <v>0</v>
      </c>
      <c r="AHA54" s="35">
        <f t="shared" si="766"/>
        <v>0</v>
      </c>
      <c r="AHB54" s="35">
        <f t="shared" si="767"/>
        <v>0</v>
      </c>
      <c r="AHC54" s="35">
        <f t="shared" si="768"/>
        <v>0</v>
      </c>
      <c r="AHD54" s="35">
        <f t="shared" si="769"/>
        <v>0</v>
      </c>
      <c r="AHE54" s="35">
        <f t="shared" si="770"/>
        <v>0</v>
      </c>
      <c r="AHF54" s="35">
        <f t="shared" si="771"/>
        <v>0</v>
      </c>
      <c r="AHG54" s="35">
        <f t="shared" si="772"/>
        <v>0</v>
      </c>
      <c r="AHH54" s="35">
        <f t="shared" si="773"/>
        <v>0</v>
      </c>
      <c r="AHI54" s="35">
        <f t="shared" si="774"/>
        <v>0</v>
      </c>
      <c r="AHJ54" s="35">
        <f t="shared" si="775"/>
        <v>0</v>
      </c>
      <c r="AHK54" s="35">
        <f t="shared" si="776"/>
        <v>0</v>
      </c>
      <c r="AHL54" s="7">
        <f t="shared" si="777"/>
        <v>0</v>
      </c>
      <c r="AHM54" s="7">
        <f t="shared" si="778"/>
        <v>0</v>
      </c>
      <c r="AHN54" s="7">
        <f t="shared" si="779"/>
        <v>0</v>
      </c>
      <c r="AHO54" s="7">
        <f t="shared" si="780"/>
        <v>0</v>
      </c>
      <c r="AHP54" s="7">
        <f t="shared" si="781"/>
        <v>0</v>
      </c>
      <c r="AHQ54" s="8" t="e">
        <f t="shared" si="782"/>
        <v>#DIV/0!</v>
      </c>
      <c r="AHR54" s="37" t="e">
        <f t="shared" si="783"/>
        <v>#DIV/0!</v>
      </c>
      <c r="AHS54" s="38" t="e">
        <f t="shared" si="784"/>
        <v>#DIV/0!</v>
      </c>
      <c r="AHT54" s="39" t="e">
        <f t="shared" si="785"/>
        <v>#DIV/0!</v>
      </c>
      <c r="AHU54" s="39" t="e">
        <f t="shared" si="786"/>
        <v>#DIV/0!</v>
      </c>
      <c r="AHV54" s="40" t="e">
        <f t="shared" si="787"/>
        <v>#DIV/0!</v>
      </c>
      <c r="AHW54" s="43" t="e">
        <f t="shared" si="788"/>
        <v>#N/A</v>
      </c>
      <c r="AHX54" s="116">
        <f t="shared" si="789"/>
        <v>8</v>
      </c>
      <c r="AHY54" s="116">
        <f t="shared" si="790"/>
        <v>0</v>
      </c>
      <c r="AHZ54" s="42"/>
      <c r="AIA54" s="34"/>
      <c r="AIB54" s="34"/>
      <c r="AIC54" s="34"/>
      <c r="AID54" s="34"/>
      <c r="AIE54" s="34"/>
      <c r="AIF54" s="34"/>
      <c r="AIG54" s="34"/>
      <c r="AIH54" s="34"/>
      <c r="AII54" s="35">
        <f t="shared" si="791"/>
        <v>0</v>
      </c>
      <c r="AIJ54" s="35">
        <f t="shared" si="792"/>
        <v>0</v>
      </c>
      <c r="AIK54" s="35">
        <f t="shared" si="793"/>
        <v>0</v>
      </c>
      <c r="AIL54" s="35">
        <f t="shared" si="794"/>
        <v>0</v>
      </c>
      <c r="AIM54" s="35">
        <f t="shared" si="795"/>
        <v>0</v>
      </c>
      <c r="AIN54" s="35">
        <f t="shared" si="796"/>
        <v>0</v>
      </c>
      <c r="AIO54" s="35">
        <f t="shared" si="797"/>
        <v>0</v>
      </c>
      <c r="AIP54" s="35">
        <f t="shared" si="798"/>
        <v>0</v>
      </c>
      <c r="AIQ54" s="35">
        <f t="shared" si="799"/>
        <v>0</v>
      </c>
      <c r="AIR54" s="35">
        <f t="shared" si="800"/>
        <v>0</v>
      </c>
      <c r="AIS54" s="35">
        <f t="shared" si="801"/>
        <v>0</v>
      </c>
      <c r="AIT54" s="35">
        <f t="shared" si="802"/>
        <v>0</v>
      </c>
      <c r="AIU54" s="35">
        <f t="shared" si="803"/>
        <v>0</v>
      </c>
      <c r="AIV54" s="35">
        <f t="shared" si="804"/>
        <v>0</v>
      </c>
      <c r="AIW54" s="35">
        <f t="shared" si="805"/>
        <v>0</v>
      </c>
      <c r="AIX54" s="35">
        <f t="shared" si="806"/>
        <v>0</v>
      </c>
      <c r="AIY54" s="35">
        <f t="shared" si="807"/>
        <v>0</v>
      </c>
      <c r="AIZ54" s="35">
        <f t="shared" si="808"/>
        <v>0</v>
      </c>
      <c r="AJA54" s="35">
        <f t="shared" si="809"/>
        <v>0</v>
      </c>
      <c r="AJB54" s="35">
        <f t="shared" si="810"/>
        <v>0</v>
      </c>
      <c r="AJC54" s="35">
        <f t="shared" si="811"/>
        <v>0</v>
      </c>
      <c r="AJD54" s="35">
        <f t="shared" si="812"/>
        <v>0</v>
      </c>
      <c r="AJE54" s="35">
        <f t="shared" si="813"/>
        <v>0</v>
      </c>
      <c r="AJF54" s="35">
        <f t="shared" si="814"/>
        <v>0</v>
      </c>
      <c r="AJG54" s="35">
        <f t="shared" si="924"/>
        <v>0</v>
      </c>
      <c r="AJH54" s="35">
        <f t="shared" si="816"/>
        <v>0</v>
      </c>
      <c r="AJI54" s="35">
        <f t="shared" si="817"/>
        <v>0</v>
      </c>
      <c r="AJJ54" s="35">
        <f t="shared" si="818"/>
        <v>0</v>
      </c>
      <c r="AJK54" s="35">
        <f t="shared" si="819"/>
        <v>0</v>
      </c>
      <c r="AJL54" s="35">
        <f t="shared" si="820"/>
        <v>0</v>
      </c>
      <c r="AJM54" s="7">
        <f t="shared" si="821"/>
        <v>0</v>
      </c>
      <c r="AJN54" s="7">
        <f t="shared" si="822"/>
        <v>0</v>
      </c>
      <c r="AJO54" s="7">
        <f t="shared" si="823"/>
        <v>0</v>
      </c>
      <c r="AJP54" s="7">
        <f t="shared" si="824"/>
        <v>0</v>
      </c>
      <c r="AJQ54" s="7">
        <f t="shared" si="825"/>
        <v>0</v>
      </c>
      <c r="AJR54" s="7">
        <f t="shared" si="826"/>
        <v>0</v>
      </c>
      <c r="AJS54" s="7">
        <f t="shared" si="827"/>
        <v>0</v>
      </c>
      <c r="AJT54" s="7">
        <f t="shared" si="828"/>
        <v>0</v>
      </c>
      <c r="AJU54" s="7">
        <f t="shared" si="829"/>
        <v>0</v>
      </c>
      <c r="AJV54" s="7">
        <f t="shared" si="830"/>
        <v>0</v>
      </c>
      <c r="AJW54" s="8" t="e">
        <f t="shared" si="831"/>
        <v>#DIV/0!</v>
      </c>
      <c r="AJX54" s="37" t="e">
        <f t="shared" si="832"/>
        <v>#DIV/0!</v>
      </c>
      <c r="AJY54" s="38" t="e">
        <f t="shared" si="833"/>
        <v>#DIV/0!</v>
      </c>
      <c r="AJZ54" s="39" t="e">
        <f t="shared" si="834"/>
        <v>#DIV/0!</v>
      </c>
      <c r="AKA54" s="39" t="e">
        <f t="shared" si="835"/>
        <v>#DIV/0!</v>
      </c>
      <c r="AKB54" s="40" t="e">
        <f t="shared" si="836"/>
        <v>#DIV/0!</v>
      </c>
      <c r="AKC54" s="43" t="e">
        <f t="shared" si="837"/>
        <v>#N/A</v>
      </c>
      <c r="AKD54" s="116">
        <f t="shared" si="838"/>
        <v>7</v>
      </c>
      <c r="AKE54" s="116">
        <f t="shared" si="839"/>
        <v>0</v>
      </c>
      <c r="AKF54" s="42"/>
      <c r="AKG54" s="34"/>
      <c r="AKH54" s="34"/>
      <c r="AKI54" s="34"/>
      <c r="AKJ54" s="34"/>
      <c r="AKK54" s="34"/>
      <c r="AKL54" s="34"/>
      <c r="AKM54" s="34"/>
      <c r="AKN54" s="35">
        <f t="shared" si="76"/>
        <v>0</v>
      </c>
      <c r="AKO54" s="35">
        <f t="shared" si="77"/>
        <v>0</v>
      </c>
      <c r="AKP54" s="35">
        <f t="shared" si="78"/>
        <v>0</v>
      </c>
      <c r="AKQ54" s="35">
        <f t="shared" si="79"/>
        <v>0</v>
      </c>
      <c r="AKR54" s="35">
        <f t="shared" si="840"/>
        <v>0</v>
      </c>
      <c r="AKS54" s="35">
        <f t="shared" si="80"/>
        <v>0</v>
      </c>
      <c r="AKT54" s="35">
        <f t="shared" si="81"/>
        <v>0</v>
      </c>
      <c r="AKU54" s="35">
        <f t="shared" si="82"/>
        <v>0</v>
      </c>
      <c r="AKV54" s="35">
        <f t="shared" si="83"/>
        <v>0</v>
      </c>
      <c r="AKW54" s="35">
        <f t="shared" si="841"/>
        <v>0</v>
      </c>
      <c r="AKX54" s="35">
        <f t="shared" si="84"/>
        <v>0</v>
      </c>
      <c r="AKY54" s="35">
        <f t="shared" si="85"/>
        <v>0</v>
      </c>
      <c r="AKZ54" s="35">
        <f t="shared" si="86"/>
        <v>0</v>
      </c>
      <c r="ALA54" s="35">
        <f t="shared" si="87"/>
        <v>0</v>
      </c>
      <c r="ALB54" s="35">
        <f t="shared" si="842"/>
        <v>0</v>
      </c>
      <c r="ALC54" s="35">
        <f t="shared" si="88"/>
        <v>0</v>
      </c>
      <c r="ALD54" s="35">
        <f t="shared" si="89"/>
        <v>0</v>
      </c>
      <c r="ALE54" s="35">
        <f t="shared" si="90"/>
        <v>0</v>
      </c>
      <c r="ALF54" s="35">
        <f t="shared" si="91"/>
        <v>0</v>
      </c>
      <c r="ALG54" s="35">
        <f t="shared" si="843"/>
        <v>0</v>
      </c>
      <c r="ALH54" s="35">
        <f t="shared" si="92"/>
        <v>0</v>
      </c>
      <c r="ALI54" s="35">
        <f t="shared" si="93"/>
        <v>0</v>
      </c>
      <c r="ALJ54" s="35">
        <f t="shared" si="94"/>
        <v>0</v>
      </c>
      <c r="ALK54" s="35">
        <f t="shared" si="95"/>
        <v>0</v>
      </c>
      <c r="ALL54" s="35">
        <f t="shared" si="844"/>
        <v>0</v>
      </c>
      <c r="ALM54" s="35">
        <f t="shared" si="96"/>
        <v>0</v>
      </c>
      <c r="ALN54" s="35">
        <f t="shared" si="97"/>
        <v>0</v>
      </c>
      <c r="ALO54" s="35">
        <f t="shared" si="98"/>
        <v>0</v>
      </c>
      <c r="ALP54" s="35">
        <f t="shared" si="99"/>
        <v>0</v>
      </c>
      <c r="ALQ54" s="35">
        <f t="shared" si="845"/>
        <v>0</v>
      </c>
      <c r="ALR54" s="7">
        <f t="shared" si="846"/>
        <v>0</v>
      </c>
      <c r="ALS54" s="7">
        <f t="shared" si="847"/>
        <v>0</v>
      </c>
      <c r="ALT54" s="7">
        <f t="shared" si="848"/>
        <v>0</v>
      </c>
      <c r="ALU54" s="7">
        <f t="shared" si="849"/>
        <v>0</v>
      </c>
      <c r="ALV54" s="7">
        <f t="shared" si="850"/>
        <v>0</v>
      </c>
      <c r="ALW54" s="8" t="e">
        <f t="shared" si="851"/>
        <v>#DIV/0!</v>
      </c>
      <c r="ALX54" s="37" t="e">
        <f t="shared" si="852"/>
        <v>#DIV/0!</v>
      </c>
      <c r="ALY54" s="38" t="e">
        <f t="shared" si="853"/>
        <v>#DIV/0!</v>
      </c>
      <c r="ALZ54" s="39" t="e">
        <f t="shared" si="854"/>
        <v>#DIV/0!</v>
      </c>
      <c r="AMA54" s="39" t="e">
        <f t="shared" si="855"/>
        <v>#DIV/0!</v>
      </c>
      <c r="AMB54" s="40" t="e">
        <f t="shared" si="856"/>
        <v>#DIV/0!</v>
      </c>
      <c r="AMC54" s="43" t="e">
        <f t="shared" si="857"/>
        <v>#N/A</v>
      </c>
      <c r="AMD54" s="41">
        <f t="shared" si="858"/>
        <v>6</v>
      </c>
      <c r="AME54" s="41">
        <f t="shared" si="859"/>
        <v>0</v>
      </c>
      <c r="AMF54" s="42"/>
      <c r="AMG54" s="34"/>
      <c r="AMH54" s="34"/>
      <c r="AMI54" s="34"/>
      <c r="AMJ54" s="34"/>
      <c r="AMK54" s="34"/>
      <c r="AML54" s="34"/>
      <c r="AMM54" s="35">
        <f t="shared" si="860"/>
        <v>0</v>
      </c>
      <c r="AMN54" s="35">
        <f t="shared" si="861"/>
        <v>0</v>
      </c>
      <c r="AMO54" s="35">
        <f t="shared" si="862"/>
        <v>0</v>
      </c>
      <c r="AMP54" s="35">
        <f t="shared" si="863"/>
        <v>0</v>
      </c>
      <c r="AMQ54" s="35">
        <f t="shared" si="864"/>
        <v>0</v>
      </c>
      <c r="AMR54" s="35">
        <f t="shared" si="865"/>
        <v>0</v>
      </c>
      <c r="AMS54" s="35">
        <f t="shared" si="866"/>
        <v>0</v>
      </c>
      <c r="AMT54" s="35">
        <f t="shared" si="867"/>
        <v>0</v>
      </c>
      <c r="AMU54" s="35">
        <f t="shared" si="868"/>
        <v>0</v>
      </c>
      <c r="AMV54" s="35">
        <f t="shared" si="869"/>
        <v>0</v>
      </c>
      <c r="AMW54" s="35">
        <f t="shared" si="870"/>
        <v>0</v>
      </c>
      <c r="AMX54" s="35">
        <f t="shared" si="871"/>
        <v>0</v>
      </c>
      <c r="AMY54" s="35">
        <f t="shared" si="872"/>
        <v>0</v>
      </c>
      <c r="AMZ54" s="35">
        <f t="shared" si="873"/>
        <v>0</v>
      </c>
      <c r="ANA54" s="35">
        <f t="shared" si="874"/>
        <v>0</v>
      </c>
      <c r="ANB54" s="35">
        <f t="shared" si="875"/>
        <v>0</v>
      </c>
      <c r="ANC54" s="35">
        <f t="shared" si="876"/>
        <v>0</v>
      </c>
      <c r="AND54" s="35">
        <f t="shared" si="877"/>
        <v>0</v>
      </c>
      <c r="ANE54" s="35">
        <f t="shared" si="878"/>
        <v>0</v>
      </c>
      <c r="ANF54" s="35">
        <f t="shared" si="879"/>
        <v>0</v>
      </c>
      <c r="ANG54" s="35">
        <f t="shared" si="880"/>
        <v>0</v>
      </c>
      <c r="ANH54" s="35">
        <f t="shared" si="881"/>
        <v>0</v>
      </c>
      <c r="ANI54" s="35">
        <f t="shared" si="882"/>
        <v>0</v>
      </c>
      <c r="ANJ54" s="35">
        <f t="shared" si="883"/>
        <v>0</v>
      </c>
      <c r="ANK54" s="35">
        <f t="shared" si="884"/>
        <v>0</v>
      </c>
      <c r="ANL54" s="35">
        <f t="shared" si="885"/>
        <v>0</v>
      </c>
      <c r="ANM54" s="35">
        <f t="shared" si="886"/>
        <v>0</v>
      </c>
      <c r="ANN54" s="35">
        <f t="shared" si="887"/>
        <v>0</v>
      </c>
      <c r="ANO54" s="35">
        <f t="shared" si="888"/>
        <v>0</v>
      </c>
      <c r="ANP54" s="35">
        <f t="shared" si="889"/>
        <v>0</v>
      </c>
      <c r="ANQ54" s="36" t="e">
        <f t="shared" si="100"/>
        <v>#DIV/0!</v>
      </c>
      <c r="ANR54" s="37" t="e">
        <f t="shared" si="890"/>
        <v>#DIV/0!</v>
      </c>
      <c r="ANS54" s="38" t="e">
        <f t="shared" si="891"/>
        <v>#DIV/0!</v>
      </c>
      <c r="ANT54" s="39" t="e">
        <f t="shared" si="892"/>
        <v>#DIV/0!</v>
      </c>
      <c r="ANU54" s="39" t="e">
        <f t="shared" si="893"/>
        <v>#DIV/0!</v>
      </c>
      <c r="ANV54" s="40" t="e">
        <f t="shared" si="894"/>
        <v>#DIV/0!</v>
      </c>
      <c r="ANW54" s="44" t="e">
        <f t="shared" si="895"/>
        <v>#N/A</v>
      </c>
      <c r="ANX54" s="2" t="e">
        <f>COUNTBLANK(#REF!)</f>
        <v>#REF!</v>
      </c>
      <c r="ANY54" s="6" t="e">
        <f t="shared" si="896"/>
        <v>#REF!</v>
      </c>
      <c r="ANZ54" s="67"/>
      <c r="AOA54" s="71"/>
      <c r="AOB54" s="2">
        <f t="shared" si="101"/>
        <v>0</v>
      </c>
      <c r="AOC54" s="2">
        <f t="shared" si="897"/>
        <v>4</v>
      </c>
      <c r="AOD54" s="50">
        <v>47</v>
      </c>
      <c r="AOE54" s="179">
        <f>'LISTA DE ESTUDIANTES Y ASISTENC'!AFY51:AFY51</f>
        <v>0</v>
      </c>
      <c r="AOF54" s="209" t="e">
        <f t="shared" si="898"/>
        <v>#N/A</v>
      </c>
      <c r="AOG54" s="210" t="e">
        <f t="shared" si="899"/>
        <v>#N/A</v>
      </c>
      <c r="AOH54" s="210" t="e">
        <f t="shared" si="900"/>
        <v>#N/A</v>
      </c>
      <c r="AOI54" s="210" t="e">
        <f t="shared" si="901"/>
        <v>#N/A</v>
      </c>
      <c r="AOJ54" s="211" t="e">
        <f t="shared" si="102"/>
        <v>#N/A</v>
      </c>
      <c r="AOK54" s="211" t="e">
        <f t="shared" si="103"/>
        <v>#N/A</v>
      </c>
      <c r="AOL54" s="211" t="e">
        <f t="shared" si="104"/>
        <v>#N/A</v>
      </c>
      <c r="AOM54" s="211" t="e">
        <f t="shared" si="105"/>
        <v>#N/A</v>
      </c>
      <c r="AON54" s="211" t="e">
        <f t="shared" si="902"/>
        <v>#N/A</v>
      </c>
      <c r="AOO54" s="211" t="e">
        <f t="shared" si="106"/>
        <v>#N/A</v>
      </c>
      <c r="AOP54" s="211" t="e">
        <f t="shared" si="107"/>
        <v>#N/A</v>
      </c>
      <c r="AOQ54" s="211" t="e">
        <f t="shared" si="108"/>
        <v>#N/A</v>
      </c>
      <c r="AOR54" s="211" t="e">
        <f t="shared" si="109"/>
        <v>#N/A</v>
      </c>
      <c r="AOS54" s="211" t="e">
        <f t="shared" si="903"/>
        <v>#N/A</v>
      </c>
      <c r="AOT54" s="211" t="e">
        <f t="shared" si="110"/>
        <v>#N/A</v>
      </c>
      <c r="AOU54" s="211" t="e">
        <f t="shared" si="111"/>
        <v>#N/A</v>
      </c>
      <c r="AOV54" s="211" t="e">
        <f t="shared" si="112"/>
        <v>#N/A</v>
      </c>
      <c r="AOW54" s="211" t="e">
        <f t="shared" si="113"/>
        <v>#N/A</v>
      </c>
      <c r="AOX54" s="211" t="e">
        <f t="shared" si="904"/>
        <v>#N/A</v>
      </c>
      <c r="AOY54" s="211" t="e">
        <f t="shared" si="114"/>
        <v>#N/A</v>
      </c>
      <c r="AOZ54" s="211" t="e">
        <f t="shared" si="115"/>
        <v>#N/A</v>
      </c>
      <c r="APA54" s="211" t="e">
        <f t="shared" si="116"/>
        <v>#N/A</v>
      </c>
      <c r="APB54" s="211" t="e">
        <f t="shared" si="117"/>
        <v>#N/A</v>
      </c>
      <c r="APC54" s="211" t="e">
        <f t="shared" si="905"/>
        <v>#N/A</v>
      </c>
      <c r="APD54" s="212" t="e">
        <f t="shared" si="906"/>
        <v>#N/A</v>
      </c>
      <c r="APE54" s="213" t="e">
        <f t="shared" si="907"/>
        <v>#N/A</v>
      </c>
      <c r="APF54" s="213"/>
      <c r="APG54" s="214" t="e">
        <f t="shared" si="920"/>
        <v>#N/A</v>
      </c>
      <c r="APH54" s="215" t="e">
        <f t="shared" si="909"/>
        <v>#N/A</v>
      </c>
      <c r="API54" s="215" t="e">
        <f t="shared" si="910"/>
        <v>#N/A</v>
      </c>
      <c r="APJ54" s="216" t="e">
        <f t="shared" si="911"/>
        <v>#N/A</v>
      </c>
      <c r="APK54" s="217" t="e">
        <f>COUNTBLANK(#REF!)</f>
        <v>#REF!</v>
      </c>
      <c r="APL54" s="217" t="e">
        <f t="shared" si="912"/>
        <v>#REF!</v>
      </c>
      <c r="APM54" s="218"/>
      <c r="APN54" s="219"/>
    </row>
    <row r="55" spans="1:1106" ht="15.75" hidden="1" thickTop="1" x14ac:dyDescent="0.25">
      <c r="A55" s="2"/>
      <c r="B55" s="2"/>
      <c r="C55" s="45"/>
      <c r="D55" s="46"/>
      <c r="E55" s="24"/>
      <c r="F55" s="24"/>
      <c r="G55" s="24"/>
      <c r="H55" s="24"/>
      <c r="I55" s="24"/>
      <c r="J55" s="24"/>
      <c r="K55" s="24"/>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8"/>
      <c r="AV55" s="9"/>
      <c r="AW55" s="9"/>
      <c r="AX55" s="16"/>
      <c r="AY55" s="17"/>
      <c r="AZ55" s="17"/>
      <c r="BA55" s="18"/>
      <c r="BB55" s="6"/>
      <c r="BC55" s="6"/>
      <c r="BD55" s="11"/>
      <c r="BE55" s="21"/>
      <c r="BF55" s="24"/>
      <c r="BG55" s="24"/>
      <c r="BH55" s="24"/>
      <c r="BI55" s="24"/>
      <c r="BJ55" s="24"/>
      <c r="BK55" s="24"/>
      <c r="BL55" s="24"/>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8"/>
      <c r="CW55" s="9"/>
      <c r="CX55" s="16"/>
      <c r="CY55" s="17"/>
      <c r="CZ55" s="17"/>
      <c r="DA55" s="18"/>
      <c r="DB55" s="21"/>
      <c r="DC55" s="6"/>
      <c r="DD55" s="6"/>
      <c r="DE55" s="11"/>
      <c r="DF55" s="24"/>
      <c r="DG55" s="24"/>
      <c r="DH55" s="24"/>
      <c r="DI55" s="24"/>
      <c r="DJ55" s="24"/>
      <c r="DK55" s="24"/>
      <c r="DL55" s="24"/>
      <c r="DM55" s="24"/>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8"/>
      <c r="FC55" s="9"/>
      <c r="FD55" s="16"/>
      <c r="FE55" s="17"/>
      <c r="FF55" s="17"/>
      <c r="FG55" s="18"/>
      <c r="FH55" s="21"/>
      <c r="FI55" s="6"/>
      <c r="FJ55" s="6"/>
      <c r="FK55" s="11"/>
      <c r="FL55" s="24"/>
      <c r="FM55" s="24"/>
      <c r="FN55" s="24"/>
      <c r="FO55" s="24"/>
      <c r="FP55" s="24"/>
      <c r="FQ55" s="24"/>
      <c r="FR55" s="24"/>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f t="shared" si="261"/>
        <v>0</v>
      </c>
      <c r="GX55" s="7">
        <f t="shared" si="262"/>
        <v>0</v>
      </c>
      <c r="GY55" s="7">
        <f t="shared" si="263"/>
        <v>0</v>
      </c>
      <c r="GZ55" s="7">
        <f t="shared" si="264"/>
        <v>0</v>
      </c>
      <c r="HA55" s="7">
        <f t="shared" si="265"/>
        <v>0</v>
      </c>
      <c r="HB55" s="8" t="e">
        <f t="shared" si="266"/>
        <v>#DIV/0!</v>
      </c>
      <c r="HC55" s="9"/>
      <c r="HD55" s="16"/>
      <c r="HE55" s="17"/>
      <c r="HF55" s="17"/>
      <c r="HG55" s="18"/>
      <c r="HH55" s="21"/>
      <c r="HI55" s="6"/>
      <c r="HJ55" s="6"/>
      <c r="HK55" s="11"/>
      <c r="HL55" s="24"/>
      <c r="HM55" s="24"/>
      <c r="HN55" s="24"/>
      <c r="HO55" s="24"/>
      <c r="HP55" s="24"/>
      <c r="HQ55" s="24"/>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8"/>
      <c r="IW55" s="9"/>
      <c r="IX55" s="16"/>
      <c r="IY55" s="17"/>
      <c r="IZ55" s="17"/>
      <c r="JA55" s="18"/>
      <c r="JB55" s="21"/>
      <c r="JC55" s="2" t="e">
        <f>COUNTBLANK(#REF!)</f>
        <v>#REF!</v>
      </c>
      <c r="JD55" s="6"/>
      <c r="JE55" s="5"/>
      <c r="AOC55" s="2">
        <f t="shared" si="897"/>
        <v>4</v>
      </c>
      <c r="APN55" s="86" t="e">
        <f t="shared" ref="APN55:APN63" si="925">LOOKUP(2,1/(APG55:APJ55&lt;&gt;""),APG55:APJ55)</f>
        <v>#N/A</v>
      </c>
    </row>
    <row r="56" spans="1:1106" ht="15.75" hidden="1" thickTop="1" x14ac:dyDescent="0.25">
      <c r="A56" s="2"/>
      <c r="B56" s="2"/>
      <c r="C56" s="19"/>
      <c r="D56" s="23"/>
      <c r="E56" s="25"/>
      <c r="F56" s="25"/>
      <c r="G56" s="25"/>
      <c r="H56" s="25"/>
      <c r="I56" s="25"/>
      <c r="J56" s="25"/>
      <c r="K56" s="25"/>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12"/>
      <c r="AV56" s="10"/>
      <c r="AW56" s="10"/>
      <c r="AX56" s="13"/>
      <c r="AY56" s="14"/>
      <c r="AZ56" s="14"/>
      <c r="BA56" s="15"/>
      <c r="BB56" s="6"/>
      <c r="BC56" s="6"/>
      <c r="BD56" s="5"/>
      <c r="BE56" s="21"/>
      <c r="BF56" s="25"/>
      <c r="BG56" s="25"/>
      <c r="BH56" s="25"/>
      <c r="BI56" s="25"/>
      <c r="BJ56" s="25"/>
      <c r="BK56" s="25"/>
      <c r="BL56" s="25"/>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12"/>
      <c r="CW56" s="10"/>
      <c r="CX56" s="13"/>
      <c r="CY56" s="14"/>
      <c r="CZ56" s="14"/>
      <c r="DA56" s="15"/>
      <c r="DB56" s="21"/>
      <c r="DC56" s="6"/>
      <c r="DD56" s="6"/>
      <c r="DE56" s="5"/>
      <c r="DF56" s="25"/>
      <c r="DG56" s="25"/>
      <c r="DH56" s="25"/>
      <c r="DI56" s="25"/>
      <c r="DJ56" s="25"/>
      <c r="DK56" s="25"/>
      <c r="DL56" s="25"/>
      <c r="DM56" s="25"/>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12"/>
      <c r="FC56" s="10"/>
      <c r="FD56" s="13"/>
      <c r="FE56" s="14"/>
      <c r="FF56" s="14"/>
      <c r="FG56" s="15"/>
      <c r="FH56" s="21"/>
      <c r="FI56" s="6"/>
      <c r="FJ56" s="6"/>
      <c r="FK56" s="5"/>
      <c r="FL56" s="25"/>
      <c r="FM56" s="25"/>
      <c r="FN56" s="25"/>
      <c r="FO56" s="25"/>
      <c r="FP56" s="25"/>
      <c r="FQ56" s="25"/>
      <c r="FR56" s="25"/>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7">
        <f t="shared" si="261"/>
        <v>0</v>
      </c>
      <c r="GX56" s="7">
        <f t="shared" si="262"/>
        <v>0</v>
      </c>
      <c r="GY56" s="7">
        <f t="shared" si="263"/>
        <v>0</v>
      </c>
      <c r="GZ56" s="7">
        <f t="shared" si="264"/>
        <v>0</v>
      </c>
      <c r="HA56" s="7">
        <f t="shared" si="265"/>
        <v>0</v>
      </c>
      <c r="HB56" s="8" t="e">
        <f t="shared" si="266"/>
        <v>#DIV/0!</v>
      </c>
      <c r="HC56" s="10"/>
      <c r="HD56" s="13"/>
      <c r="HE56" s="14"/>
      <c r="HF56" s="14"/>
      <c r="HG56" s="15"/>
      <c r="HH56" s="21"/>
      <c r="HI56" s="6"/>
      <c r="HJ56" s="6"/>
      <c r="HK56" s="5"/>
      <c r="HL56" s="25"/>
      <c r="HM56" s="25"/>
      <c r="HN56" s="25"/>
      <c r="HO56" s="25"/>
      <c r="HP56" s="25"/>
      <c r="HQ56" s="25"/>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12"/>
      <c r="IW56" s="10"/>
      <c r="IX56" s="13"/>
      <c r="IY56" s="14"/>
      <c r="IZ56" s="14"/>
      <c r="JA56" s="15"/>
      <c r="JB56" s="21"/>
      <c r="JC56" s="2" t="e">
        <f>COUNTBLANK(#REF!)</f>
        <v>#REF!</v>
      </c>
      <c r="JD56" s="6"/>
      <c r="JE56" s="5"/>
      <c r="AOC56" s="2">
        <f t="shared" si="897"/>
        <v>4</v>
      </c>
      <c r="APN56" s="86" t="e">
        <f t="shared" si="925"/>
        <v>#N/A</v>
      </c>
    </row>
    <row r="57" spans="1:1106" ht="15.75" hidden="1" thickTop="1" x14ac:dyDescent="0.25">
      <c r="A57" s="2"/>
      <c r="B57" s="2"/>
      <c r="C57" s="19"/>
      <c r="D57" s="23"/>
      <c r="E57" s="25"/>
      <c r="F57" s="25"/>
      <c r="G57" s="25"/>
      <c r="H57" s="25"/>
      <c r="I57" s="25"/>
      <c r="J57" s="25"/>
      <c r="K57" s="25"/>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12"/>
      <c r="AV57" s="10"/>
      <c r="AW57" s="10"/>
      <c r="AX57" s="13"/>
      <c r="AY57" s="14"/>
      <c r="AZ57" s="14"/>
      <c r="BA57" s="15"/>
      <c r="BB57" s="6"/>
      <c r="BC57" s="6"/>
      <c r="BD57" s="5"/>
      <c r="BE57" s="21"/>
      <c r="BF57" s="25"/>
      <c r="BG57" s="25"/>
      <c r="BH57" s="25"/>
      <c r="BI57" s="25"/>
      <c r="BJ57" s="25"/>
      <c r="BK57" s="25"/>
      <c r="BL57" s="25"/>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
      <c r="CW57" s="10"/>
      <c r="CX57" s="13"/>
      <c r="CY57" s="14"/>
      <c r="CZ57" s="14"/>
      <c r="DA57" s="15"/>
      <c r="DB57" s="21"/>
      <c r="DC57" s="6"/>
      <c r="DD57" s="6"/>
      <c r="DE57" s="5"/>
      <c r="DF57" s="25"/>
      <c r="DG57" s="25"/>
      <c r="DH57" s="25"/>
      <c r="DI57" s="25"/>
      <c r="DJ57" s="25"/>
      <c r="DK57" s="25"/>
      <c r="DL57" s="25"/>
      <c r="DM57" s="25"/>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12"/>
      <c r="FC57" s="10"/>
      <c r="FD57" s="13"/>
      <c r="FE57" s="14"/>
      <c r="FF57" s="14"/>
      <c r="FG57" s="15"/>
      <c r="FH57" s="21"/>
      <c r="FI57" s="6"/>
      <c r="FJ57" s="6"/>
      <c r="FK57" s="5"/>
      <c r="FL57" s="25"/>
      <c r="FM57" s="25"/>
      <c r="FN57" s="25"/>
      <c r="FO57" s="25"/>
      <c r="FP57" s="25"/>
      <c r="FQ57" s="25"/>
      <c r="FR57" s="25"/>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7">
        <f t="shared" si="261"/>
        <v>0</v>
      </c>
      <c r="GX57" s="7">
        <f t="shared" si="262"/>
        <v>0</v>
      </c>
      <c r="GY57" s="7">
        <f t="shared" si="263"/>
        <v>0</v>
      </c>
      <c r="GZ57" s="7">
        <f t="shared" si="264"/>
        <v>0</v>
      </c>
      <c r="HA57" s="7">
        <f t="shared" si="265"/>
        <v>0</v>
      </c>
      <c r="HB57" s="8" t="e">
        <f t="shared" si="266"/>
        <v>#DIV/0!</v>
      </c>
      <c r="HC57" s="10"/>
      <c r="HD57" s="13"/>
      <c r="HE57" s="14"/>
      <c r="HF57" s="14"/>
      <c r="HG57" s="15"/>
      <c r="HH57" s="21"/>
      <c r="HI57" s="6"/>
      <c r="HJ57" s="6"/>
      <c r="HK57" s="5"/>
      <c r="HL57" s="25"/>
      <c r="HM57" s="25"/>
      <c r="HN57" s="25"/>
      <c r="HO57" s="25"/>
      <c r="HP57" s="25"/>
      <c r="HQ57" s="25"/>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12"/>
      <c r="IW57" s="10"/>
      <c r="IX57" s="13"/>
      <c r="IY57" s="14"/>
      <c r="IZ57" s="14"/>
      <c r="JA57" s="15"/>
      <c r="JB57" s="21"/>
      <c r="JC57" s="2" t="e">
        <f>COUNTBLANK(#REF!)</f>
        <v>#REF!</v>
      </c>
      <c r="JD57" s="6"/>
      <c r="JE57" s="5"/>
      <c r="AOC57" s="2">
        <f t="shared" si="897"/>
        <v>4</v>
      </c>
      <c r="APN57" s="86" t="e">
        <f t="shared" si="925"/>
        <v>#N/A</v>
      </c>
    </row>
    <row r="58" spans="1:1106" ht="15.75" hidden="1" thickTop="1" x14ac:dyDescent="0.25">
      <c r="A58" s="2"/>
      <c r="B58" s="2"/>
      <c r="C58" s="19"/>
      <c r="D58" s="23"/>
      <c r="E58" s="25"/>
      <c r="F58" s="25"/>
      <c r="G58" s="25"/>
      <c r="H58" s="25"/>
      <c r="I58" s="25"/>
      <c r="J58" s="25"/>
      <c r="K58" s="25"/>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12"/>
      <c r="AV58" s="10"/>
      <c r="AW58" s="10"/>
      <c r="AX58" s="13"/>
      <c r="AY58" s="14"/>
      <c r="AZ58" s="14"/>
      <c r="BA58" s="15"/>
      <c r="BB58" s="6"/>
      <c r="BC58" s="6"/>
      <c r="BD58" s="5"/>
      <c r="BE58" s="21"/>
      <c r="BF58" s="25"/>
      <c r="BG58" s="25"/>
      <c r="BH58" s="25"/>
      <c r="BI58" s="25"/>
      <c r="BJ58" s="25"/>
      <c r="BK58" s="25"/>
      <c r="BL58" s="25"/>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12"/>
      <c r="CW58" s="10"/>
      <c r="CX58" s="13"/>
      <c r="CY58" s="14"/>
      <c r="CZ58" s="14"/>
      <c r="DA58" s="15"/>
      <c r="DB58" s="21"/>
      <c r="DC58" s="6"/>
      <c r="DD58" s="6"/>
      <c r="DE58" s="5"/>
      <c r="DF58" s="25"/>
      <c r="DG58" s="25"/>
      <c r="DH58" s="25"/>
      <c r="DI58" s="25"/>
      <c r="DJ58" s="25"/>
      <c r="DK58" s="25"/>
      <c r="DL58" s="25"/>
      <c r="DM58" s="25"/>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12"/>
      <c r="FC58" s="10"/>
      <c r="FD58" s="13"/>
      <c r="FE58" s="14"/>
      <c r="FF58" s="14"/>
      <c r="FG58" s="15"/>
      <c r="FH58" s="21"/>
      <c r="FI58" s="6"/>
      <c r="FJ58" s="6"/>
      <c r="FK58" s="5"/>
      <c r="FL58" s="25"/>
      <c r="FM58" s="25"/>
      <c r="FN58" s="25"/>
      <c r="FO58" s="25"/>
      <c r="FP58" s="25"/>
      <c r="FQ58" s="25"/>
      <c r="FR58" s="25"/>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7">
        <f t="shared" si="261"/>
        <v>0</v>
      </c>
      <c r="GX58" s="7">
        <f t="shared" si="262"/>
        <v>0</v>
      </c>
      <c r="GY58" s="7">
        <f t="shared" si="263"/>
        <v>0</v>
      </c>
      <c r="GZ58" s="7">
        <f t="shared" si="264"/>
        <v>0</v>
      </c>
      <c r="HA58" s="7">
        <f t="shared" si="265"/>
        <v>0</v>
      </c>
      <c r="HB58" s="8" t="e">
        <f t="shared" si="266"/>
        <v>#DIV/0!</v>
      </c>
      <c r="HC58" s="10"/>
      <c r="HD58" s="13"/>
      <c r="HE58" s="14"/>
      <c r="HF58" s="14"/>
      <c r="HG58" s="15"/>
      <c r="HH58" s="21"/>
      <c r="HI58" s="6"/>
      <c r="HJ58" s="6"/>
      <c r="HK58" s="5"/>
      <c r="HL58" s="25"/>
      <c r="HM58" s="25"/>
      <c r="HN58" s="25"/>
      <c r="HO58" s="25"/>
      <c r="HP58" s="25"/>
      <c r="HQ58" s="25"/>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12"/>
      <c r="IW58" s="10"/>
      <c r="IX58" s="13"/>
      <c r="IY58" s="14"/>
      <c r="IZ58" s="14"/>
      <c r="JA58" s="15"/>
      <c r="JB58" s="21"/>
      <c r="JC58" s="2" t="e">
        <f>COUNTBLANK(#REF!)</f>
        <v>#REF!</v>
      </c>
      <c r="JD58" s="6"/>
      <c r="JE58" s="5"/>
      <c r="AOC58" s="2">
        <f t="shared" si="897"/>
        <v>4</v>
      </c>
      <c r="APN58" s="86" t="e">
        <f t="shared" si="925"/>
        <v>#N/A</v>
      </c>
    </row>
    <row r="59" spans="1:1106" ht="15.75" hidden="1" thickTop="1" x14ac:dyDescent="0.25">
      <c r="A59" s="2"/>
      <c r="B59" s="2"/>
      <c r="C59" s="19"/>
      <c r="D59" s="23"/>
      <c r="E59" s="25"/>
      <c r="F59" s="25"/>
      <c r="G59" s="25"/>
      <c r="H59" s="25"/>
      <c r="I59" s="25"/>
      <c r="J59" s="25"/>
      <c r="K59" s="25"/>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12"/>
      <c r="AV59" s="10"/>
      <c r="AW59" s="10"/>
      <c r="AX59" s="13"/>
      <c r="AY59" s="14"/>
      <c r="AZ59" s="14"/>
      <c r="BA59" s="15"/>
      <c r="BB59" s="6"/>
      <c r="BC59" s="6"/>
      <c r="BD59" s="5"/>
      <c r="BE59" s="21"/>
      <c r="BF59" s="25"/>
      <c r="BG59" s="25"/>
      <c r="BH59" s="25"/>
      <c r="BI59" s="25"/>
      <c r="BJ59" s="25"/>
      <c r="BK59" s="25"/>
      <c r="BL59" s="25"/>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12"/>
      <c r="CW59" s="10"/>
      <c r="CX59" s="13"/>
      <c r="CY59" s="14"/>
      <c r="CZ59" s="14"/>
      <c r="DA59" s="15"/>
      <c r="DB59" s="21"/>
      <c r="DC59" s="6"/>
      <c r="DD59" s="6"/>
      <c r="DE59" s="5"/>
      <c r="DF59" s="25"/>
      <c r="DG59" s="25"/>
      <c r="DH59" s="25"/>
      <c r="DI59" s="25"/>
      <c r="DJ59" s="25"/>
      <c r="DK59" s="25"/>
      <c r="DL59" s="25"/>
      <c r="DM59" s="25"/>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12"/>
      <c r="FC59" s="10"/>
      <c r="FD59" s="13"/>
      <c r="FE59" s="14"/>
      <c r="FF59" s="14"/>
      <c r="FG59" s="15"/>
      <c r="FH59" s="21"/>
      <c r="FI59" s="6"/>
      <c r="FJ59" s="6"/>
      <c r="FK59" s="5"/>
      <c r="FL59" s="25"/>
      <c r="FM59" s="25"/>
      <c r="FN59" s="25"/>
      <c r="FO59" s="25"/>
      <c r="FP59" s="25"/>
      <c r="FQ59" s="25"/>
      <c r="FR59" s="25"/>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7">
        <f t="shared" si="261"/>
        <v>0</v>
      </c>
      <c r="GX59" s="7">
        <f t="shared" si="262"/>
        <v>0</v>
      </c>
      <c r="GY59" s="7">
        <f t="shared" si="263"/>
        <v>0</v>
      </c>
      <c r="GZ59" s="7">
        <f t="shared" si="264"/>
        <v>0</v>
      </c>
      <c r="HA59" s="7">
        <f t="shared" si="265"/>
        <v>0</v>
      </c>
      <c r="HB59" s="8" t="e">
        <f t="shared" si="266"/>
        <v>#DIV/0!</v>
      </c>
      <c r="HC59" s="10"/>
      <c r="HD59" s="13"/>
      <c r="HE59" s="14"/>
      <c r="HF59" s="14"/>
      <c r="HG59" s="15"/>
      <c r="HH59" s="21"/>
      <c r="HI59" s="6"/>
      <c r="HJ59" s="6"/>
      <c r="HK59" s="5"/>
      <c r="HL59" s="25"/>
      <c r="HM59" s="25"/>
      <c r="HN59" s="25"/>
      <c r="HO59" s="25"/>
      <c r="HP59" s="25"/>
      <c r="HQ59" s="25"/>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12"/>
      <c r="IW59" s="10"/>
      <c r="IX59" s="13"/>
      <c r="IY59" s="14"/>
      <c r="IZ59" s="14"/>
      <c r="JA59" s="15"/>
      <c r="JB59" s="21"/>
      <c r="JC59" s="2" t="e">
        <f>COUNTBLANK(#REF!)</f>
        <v>#REF!</v>
      </c>
      <c r="JD59" s="6"/>
      <c r="JE59" s="5"/>
      <c r="AOC59" s="2">
        <f t="shared" si="897"/>
        <v>4</v>
      </c>
      <c r="APN59" s="86" t="e">
        <f t="shared" si="925"/>
        <v>#N/A</v>
      </c>
    </row>
    <row r="60" spans="1:1106" ht="15" hidden="1" customHeight="1" x14ac:dyDescent="0.25">
      <c r="A60" s="2"/>
      <c r="B60" s="2">
        <f t="shared" ref="B60:B63" si="926">6-A60</f>
        <v>6</v>
      </c>
      <c r="D60" s="2"/>
      <c r="G60" s="1" t="s">
        <v>0</v>
      </c>
      <c r="BD60" s="2"/>
      <c r="BE60" s="2"/>
      <c r="BH60" s="1" t="s">
        <v>0</v>
      </c>
      <c r="DE60" s="2"/>
      <c r="DH60" s="1" t="s">
        <v>0</v>
      </c>
      <c r="FK60" s="2"/>
      <c r="FN60" s="1" t="s">
        <v>0</v>
      </c>
      <c r="GW60" s="7">
        <f t="shared" si="261"/>
        <v>0</v>
      </c>
      <c r="GX60" s="7">
        <f t="shared" si="262"/>
        <v>0</v>
      </c>
      <c r="GY60" s="7">
        <f t="shared" si="263"/>
        <v>0</v>
      </c>
      <c r="GZ60" s="7">
        <f t="shared" si="264"/>
        <v>0</v>
      </c>
      <c r="HA60" s="7">
        <f t="shared" si="265"/>
        <v>0</v>
      </c>
      <c r="HB60" s="8" t="e">
        <f t="shared" si="266"/>
        <v>#DIV/0!</v>
      </c>
      <c r="HI60" s="6">
        <f t="shared" si="273"/>
        <v>5</v>
      </c>
      <c r="HJ60" s="6">
        <f t="shared" si="274"/>
        <v>1</v>
      </c>
      <c r="HK60" s="2"/>
      <c r="HN60" s="1" t="s">
        <v>0</v>
      </c>
      <c r="JC60" s="2" t="e">
        <f>COUNTBLANK(#REF!)</f>
        <v>#REF!</v>
      </c>
      <c r="JD60" s="6" t="e">
        <f t="shared" ref="JD60:JD63" si="927">6-JC60</f>
        <v>#REF!</v>
      </c>
      <c r="JE60" s="2"/>
      <c r="AOC60" s="2">
        <f t="shared" si="897"/>
        <v>4</v>
      </c>
      <c r="APN60" s="86" t="e">
        <f t="shared" si="925"/>
        <v>#N/A</v>
      </c>
    </row>
    <row r="61" spans="1:1106" ht="15" hidden="1" customHeight="1" x14ac:dyDescent="0.25">
      <c r="A61" s="2"/>
      <c r="B61" s="2">
        <f t="shared" si="926"/>
        <v>6</v>
      </c>
      <c r="D61" s="2"/>
      <c r="G61" s="1" t="s">
        <v>3</v>
      </c>
      <c r="BD61" s="2"/>
      <c r="BE61" s="2"/>
      <c r="BH61" s="1" t="s">
        <v>3</v>
      </c>
      <c r="DE61" s="2"/>
      <c r="DH61" s="1" t="s">
        <v>3</v>
      </c>
      <c r="FK61" s="2"/>
      <c r="FN61" s="1" t="s">
        <v>3</v>
      </c>
      <c r="GW61" s="7">
        <f t="shared" si="261"/>
        <v>0</v>
      </c>
      <c r="GX61" s="7">
        <f t="shared" si="262"/>
        <v>0</v>
      </c>
      <c r="GY61" s="7">
        <f t="shared" si="263"/>
        <v>0</v>
      </c>
      <c r="GZ61" s="7">
        <f t="shared" si="264"/>
        <v>0</v>
      </c>
      <c r="HA61" s="7">
        <f t="shared" si="265"/>
        <v>0</v>
      </c>
      <c r="HB61" s="8" t="e">
        <f t="shared" si="266"/>
        <v>#DIV/0!</v>
      </c>
      <c r="HI61" s="6">
        <f t="shared" si="273"/>
        <v>5</v>
      </c>
      <c r="HJ61" s="6">
        <f t="shared" si="274"/>
        <v>1</v>
      </c>
      <c r="HK61" s="2"/>
      <c r="HN61" s="1" t="s">
        <v>3</v>
      </c>
      <c r="JC61" s="2" t="e">
        <f>COUNTBLANK(#REF!)</f>
        <v>#REF!</v>
      </c>
      <c r="JD61" s="6" t="e">
        <f t="shared" si="927"/>
        <v>#REF!</v>
      </c>
      <c r="JE61" s="2"/>
      <c r="AOC61" s="2">
        <f t="shared" si="897"/>
        <v>4</v>
      </c>
      <c r="APN61" s="86" t="e">
        <f t="shared" si="925"/>
        <v>#N/A</v>
      </c>
    </row>
    <row r="62" spans="1:1106" ht="15" hidden="1" customHeight="1" x14ac:dyDescent="0.25">
      <c r="A62" s="2"/>
      <c r="B62" s="2">
        <f t="shared" si="926"/>
        <v>6</v>
      </c>
      <c r="D62" s="2"/>
      <c r="G62" s="1" t="s">
        <v>1</v>
      </c>
      <c r="BD62" s="2"/>
      <c r="BE62" s="2"/>
      <c r="BH62" s="1" t="s">
        <v>1</v>
      </c>
      <c r="DE62" s="2"/>
      <c r="DH62" s="1" t="s">
        <v>1</v>
      </c>
      <c r="FK62" s="2"/>
      <c r="FN62" s="1" t="s">
        <v>1</v>
      </c>
      <c r="GW62" s="7">
        <f t="shared" si="261"/>
        <v>0</v>
      </c>
      <c r="GX62" s="7">
        <f t="shared" si="262"/>
        <v>0</v>
      </c>
      <c r="GY62" s="7">
        <f t="shared" si="263"/>
        <v>0</v>
      </c>
      <c r="GZ62" s="7">
        <f t="shared" si="264"/>
        <v>0</v>
      </c>
      <c r="HA62" s="7">
        <f t="shared" si="265"/>
        <v>0</v>
      </c>
      <c r="HB62" s="8" t="e">
        <f t="shared" si="266"/>
        <v>#DIV/0!</v>
      </c>
      <c r="HI62" s="6">
        <f t="shared" si="273"/>
        <v>5</v>
      </c>
      <c r="HJ62" s="6">
        <f t="shared" si="274"/>
        <v>1</v>
      </c>
      <c r="HK62" s="2"/>
      <c r="HN62" s="1" t="s">
        <v>1</v>
      </c>
      <c r="JC62" s="2" t="e">
        <f>COUNTBLANK(#REF!)</f>
        <v>#REF!</v>
      </c>
      <c r="JD62" s="6" t="e">
        <f t="shared" si="927"/>
        <v>#REF!</v>
      </c>
      <c r="JE62" s="2"/>
      <c r="AOC62" s="2">
        <f t="shared" si="897"/>
        <v>4</v>
      </c>
      <c r="APN62" s="86" t="e">
        <f t="shared" si="925"/>
        <v>#N/A</v>
      </c>
    </row>
    <row r="63" spans="1:1106" ht="15" hidden="1" customHeight="1" x14ac:dyDescent="0.25">
      <c r="A63" s="2"/>
      <c r="B63" s="2">
        <f t="shared" si="926"/>
        <v>6</v>
      </c>
      <c r="D63" s="2"/>
      <c r="G63" s="1" t="s">
        <v>2</v>
      </c>
      <c r="BD63" s="2"/>
      <c r="BE63" s="2"/>
      <c r="BH63" s="1" t="s">
        <v>2</v>
      </c>
      <c r="DE63" s="2"/>
      <c r="DH63" s="1" t="s">
        <v>2</v>
      </c>
      <c r="FK63" s="2"/>
      <c r="FN63" s="1" t="s">
        <v>2</v>
      </c>
      <c r="GW63" s="7">
        <f t="shared" si="261"/>
        <v>0</v>
      </c>
      <c r="GX63" s="7">
        <f t="shared" si="262"/>
        <v>0</v>
      </c>
      <c r="GY63" s="7">
        <f t="shared" si="263"/>
        <v>0</v>
      </c>
      <c r="GZ63" s="7">
        <f t="shared" si="264"/>
        <v>0</v>
      </c>
      <c r="HA63" s="7">
        <f t="shared" si="265"/>
        <v>0</v>
      </c>
      <c r="HB63" s="8" t="e">
        <f t="shared" si="266"/>
        <v>#DIV/0!</v>
      </c>
      <c r="HI63" s="6">
        <f t="shared" si="273"/>
        <v>5</v>
      </c>
      <c r="HJ63" s="6">
        <f t="shared" si="274"/>
        <v>1</v>
      </c>
      <c r="HK63" s="2"/>
      <c r="HN63" s="1" t="s">
        <v>2</v>
      </c>
      <c r="JC63" s="2" t="e">
        <f>COUNTBLANK(#REF!)</f>
        <v>#REF!</v>
      </c>
      <c r="JD63" s="6" t="e">
        <f t="shared" si="927"/>
        <v>#REF!</v>
      </c>
      <c r="JE63" s="2"/>
      <c r="AOC63" s="2">
        <f t="shared" si="897"/>
        <v>4</v>
      </c>
      <c r="APN63" s="86" t="e">
        <f t="shared" si="925"/>
        <v>#N/A</v>
      </c>
    </row>
    <row r="64" spans="1:1106" ht="15.75" thickTop="1" x14ac:dyDescent="0.25">
      <c r="A64" s="2"/>
      <c r="D64" s="2"/>
      <c r="BD64" s="2"/>
      <c r="BE64" s="2"/>
      <c r="DE64" s="2"/>
      <c r="FK64" s="2"/>
      <c r="HK64" s="2"/>
      <c r="JE64" s="2"/>
    </row>
    <row r="65" spans="4:265" x14ac:dyDescent="0.25">
      <c r="D65" s="2"/>
      <c r="BD65" s="2"/>
      <c r="BE65" s="2"/>
      <c r="DE65" s="2"/>
      <c r="FK65" s="2"/>
      <c r="HK65" s="2"/>
      <c r="JE65" s="2"/>
    </row>
    <row r="66" spans="4:265" x14ac:dyDescent="0.25">
      <c r="D66" s="2"/>
    </row>
  </sheetData>
  <mergeCells count="72">
    <mergeCell ref="AOD5:AOD7"/>
    <mergeCell ref="AOE5:AOE7"/>
    <mergeCell ref="AOF5:APN5"/>
    <mergeCell ref="AOF6:AOF7"/>
    <mergeCell ref="AOG6:AOG7"/>
    <mergeCell ref="AOH6:AOH7"/>
    <mergeCell ref="AOI6:AOI7"/>
    <mergeCell ref="APN6:APN7"/>
    <mergeCell ref="APG7:APJ7"/>
    <mergeCell ref="E5:JF5"/>
    <mergeCell ref="JF6:JF7"/>
    <mergeCell ref="C1:D1"/>
    <mergeCell ref="C2:D2"/>
    <mergeCell ref="C3:D3"/>
    <mergeCell ref="C4:D4"/>
    <mergeCell ref="C5:C7"/>
    <mergeCell ref="D5:D7"/>
    <mergeCell ref="ADX5:ADX7"/>
    <mergeCell ref="ADY5:ADY7"/>
    <mergeCell ref="ADZ5:AOA5"/>
    <mergeCell ref="ADZ6:AFZ6"/>
    <mergeCell ref="AX7:BA7"/>
    <mergeCell ref="CX7:DA7"/>
    <mergeCell ref="FD7:FG7"/>
    <mergeCell ref="HD7:HG7"/>
    <mergeCell ref="IX7:JA7"/>
    <mergeCell ref="AGA6:AHZ6"/>
    <mergeCell ref="AIA6:AKC6"/>
    <mergeCell ref="E6:BE6"/>
    <mergeCell ref="BF6:DE6"/>
    <mergeCell ref="DF6:FH6"/>
    <mergeCell ref="FL6:HH6"/>
    <mergeCell ref="HL6:JB6"/>
    <mergeCell ref="JI5:JI7"/>
    <mergeCell ref="JJ5:JJ7"/>
    <mergeCell ref="JK5:JK7"/>
    <mergeCell ref="JL5:TM5"/>
    <mergeCell ref="JL6:LL6"/>
    <mergeCell ref="LM6:NL6"/>
    <mergeCell ref="NM6:PO6"/>
    <mergeCell ref="PS6:RO6"/>
    <mergeCell ref="RS6:TI6"/>
    <mergeCell ref="TM6:TM7"/>
    <mergeCell ref="LE7:LH7"/>
    <mergeCell ref="NE7:NH7"/>
    <mergeCell ref="PK7:PN7"/>
    <mergeCell ref="RK7:RN7"/>
    <mergeCell ref="TE7:TH7"/>
    <mergeCell ref="ADW5:ADW7"/>
    <mergeCell ref="TP5:TP7"/>
    <mergeCell ref="TQ5:TQ7"/>
    <mergeCell ref="TR5:TR7"/>
    <mergeCell ref="TS5:ADT5"/>
    <mergeCell ref="TS6:VS6"/>
    <mergeCell ref="VT6:XS6"/>
    <mergeCell ref="XT6:ZV6"/>
    <mergeCell ref="ZZ6:ABV6"/>
    <mergeCell ref="ABZ6:ADP6"/>
    <mergeCell ref="ADT6:ADT7"/>
    <mergeCell ref="VL7:VO7"/>
    <mergeCell ref="XL7:XO7"/>
    <mergeCell ref="ZR7:ZU7"/>
    <mergeCell ref="ABR7:ABU7"/>
    <mergeCell ref="ADL7:ADO7"/>
    <mergeCell ref="AKG6:AMC6"/>
    <mergeCell ref="AMG6:ANW6"/>
    <mergeCell ref="AOA6:AOA7"/>
    <mergeCell ref="AFS7:AFV7"/>
    <mergeCell ref="AHS7:AHV7"/>
    <mergeCell ref="AJY7:AKB7"/>
    <mergeCell ref="ALY7:AMB7"/>
    <mergeCell ref="ANS7:ANV7"/>
  </mergeCells>
  <conditionalFormatting sqref="BE8:BE59">
    <cfRule type="containsText" dxfId="374" priority="217" operator="containsText" text="#N/A">
      <formula>NOT(ISERROR(SEARCH("#N/A",BE8)))</formula>
    </cfRule>
    <cfRule type="containsText" dxfId="373" priority="238" operator="containsText" text="AD">
      <formula>NOT(ISERROR(SEARCH("AD",BE8)))</formula>
    </cfRule>
    <cfRule type="containsText" dxfId="372" priority="239" operator="containsText" text="A">
      <formula>NOT(ISERROR(SEARCH("A",BE8)))</formula>
    </cfRule>
    <cfRule type="containsText" dxfId="371" priority="240" operator="containsText" text="B">
      <formula>NOT(ISERROR(SEARCH("B",BE8)))</formula>
    </cfRule>
    <cfRule type="containsText" dxfId="370" priority="241" operator="containsText" text="C">
      <formula>NOT(ISERROR(SEARCH("C",BE8)))</formula>
    </cfRule>
    <cfRule type="iconSet" priority="242">
      <iconSet iconSet="4TrafficLights">
        <cfvo type="percent" val="0"/>
        <cfvo type="formula" val="&quot;B&quot;"/>
        <cfvo type="formula" val="&quot;A&quot;"/>
        <cfvo type="formula" val="&quot;AD&quot;"/>
      </iconSet>
    </cfRule>
  </conditionalFormatting>
  <conditionalFormatting sqref="DB8:DB59">
    <cfRule type="containsText" dxfId="369" priority="233" operator="containsText" text="AD">
      <formula>NOT(ISERROR(SEARCH("AD",DB8)))</formula>
    </cfRule>
    <cfRule type="containsText" dxfId="368" priority="234" operator="containsText" text="A">
      <formula>NOT(ISERROR(SEARCH("A",DB8)))</formula>
    </cfRule>
    <cfRule type="containsText" dxfId="367" priority="235" operator="containsText" text="B">
      <formula>NOT(ISERROR(SEARCH("B",DB8)))</formula>
    </cfRule>
    <cfRule type="containsText" dxfId="366" priority="236" operator="containsText" text="C">
      <formula>NOT(ISERROR(SEARCH("C",DB8)))</formula>
    </cfRule>
    <cfRule type="iconSet" priority="237">
      <iconSet iconSet="4TrafficLights">
        <cfvo type="percent" val="0"/>
        <cfvo type="formula" val="&quot;B&quot;"/>
        <cfvo type="formula" val="&quot;A&quot;"/>
        <cfvo type="formula" val="&quot;AD&quot;"/>
      </iconSet>
    </cfRule>
  </conditionalFormatting>
  <conditionalFormatting sqref="FH8:FH59">
    <cfRule type="containsText" dxfId="365" priority="228" operator="containsText" text="AD">
      <formula>NOT(ISERROR(SEARCH("AD",FH8)))</formula>
    </cfRule>
    <cfRule type="containsText" dxfId="364" priority="229" operator="containsText" text="A">
      <formula>NOT(ISERROR(SEARCH("A",FH8)))</formula>
    </cfRule>
    <cfRule type="containsText" dxfId="363" priority="230" operator="containsText" text="B">
      <formula>NOT(ISERROR(SEARCH("B",FH8)))</formula>
    </cfRule>
    <cfRule type="containsText" dxfId="362" priority="231" operator="containsText" text="C">
      <formula>NOT(ISERROR(SEARCH("C",FH8)))</formula>
    </cfRule>
    <cfRule type="iconSet" priority="232">
      <iconSet iconSet="4TrafficLights">
        <cfvo type="percent" val="0"/>
        <cfvo type="formula" val="&quot;B&quot;"/>
        <cfvo type="formula" val="&quot;A&quot;"/>
        <cfvo type="formula" val="&quot;AD&quot;"/>
      </iconSet>
    </cfRule>
  </conditionalFormatting>
  <conditionalFormatting sqref="HH8:HH59">
    <cfRule type="containsText" dxfId="361" priority="223" operator="containsText" text="AD">
      <formula>NOT(ISERROR(SEARCH("AD",HH8)))</formula>
    </cfRule>
    <cfRule type="containsText" dxfId="360" priority="224" operator="containsText" text="A">
      <formula>NOT(ISERROR(SEARCH("A",HH8)))</formula>
    </cfRule>
    <cfRule type="containsText" dxfId="359" priority="225" operator="containsText" text="B">
      <formula>NOT(ISERROR(SEARCH("B",HH8)))</formula>
    </cfRule>
    <cfRule type="containsText" dxfId="358" priority="226" operator="containsText" text="C">
      <formula>NOT(ISERROR(SEARCH("C",HH8)))</formula>
    </cfRule>
    <cfRule type="iconSet" priority="227">
      <iconSet iconSet="4TrafficLights">
        <cfvo type="percent" val="0"/>
        <cfvo type="formula" val="&quot;B&quot;"/>
        <cfvo type="formula" val="&quot;A&quot;"/>
        <cfvo type="formula" val="&quot;AD&quot;"/>
      </iconSet>
    </cfRule>
  </conditionalFormatting>
  <conditionalFormatting sqref="JB8:JB59">
    <cfRule type="containsText" dxfId="357" priority="218" operator="containsText" text="AD">
      <formula>NOT(ISERROR(SEARCH("AD",JB8)))</formula>
    </cfRule>
    <cfRule type="containsText" dxfId="356" priority="219" operator="containsText" text="A">
      <formula>NOT(ISERROR(SEARCH("A",JB8)))</formula>
    </cfRule>
    <cfRule type="containsText" dxfId="355" priority="220" operator="containsText" text="B">
      <formula>NOT(ISERROR(SEARCH("B",JB8)))</formula>
    </cfRule>
    <cfRule type="containsText" dxfId="354" priority="221" operator="containsText" text="C">
      <formula>NOT(ISERROR(SEARCH("C",JB8)))</formula>
    </cfRule>
    <cfRule type="iconSet" priority="222">
      <iconSet iconSet="4TrafficLights">
        <cfvo type="percent" val="0"/>
        <cfvo type="formula" val="&quot;B&quot;"/>
        <cfvo type="formula" val="&quot;A&quot;"/>
        <cfvo type="formula" val="&quot;AD&quot;"/>
      </iconSet>
    </cfRule>
  </conditionalFormatting>
  <conditionalFormatting sqref="LL8:LL54">
    <cfRule type="containsText" dxfId="353" priority="83" operator="containsText" text="#N/A">
      <formula>NOT(ISERROR(SEARCH("#N/A",LL8)))</formula>
    </cfRule>
    <cfRule type="containsText" dxfId="352" priority="104" operator="containsText" text="AD">
      <formula>NOT(ISERROR(SEARCH("AD",LL8)))</formula>
    </cfRule>
    <cfRule type="containsText" dxfId="351" priority="105" operator="containsText" text="A">
      <formula>NOT(ISERROR(SEARCH("A",LL8)))</formula>
    </cfRule>
    <cfRule type="containsText" dxfId="350" priority="106" operator="containsText" text="B">
      <formula>NOT(ISERROR(SEARCH("B",LL8)))</formula>
    </cfRule>
    <cfRule type="containsText" dxfId="349" priority="107" operator="containsText" text="C">
      <formula>NOT(ISERROR(SEARCH("C",LL8)))</formula>
    </cfRule>
    <cfRule type="iconSet" priority="108">
      <iconSet iconSet="4TrafficLights">
        <cfvo type="percent" val="0"/>
        <cfvo type="formula" val="&quot;B&quot;"/>
        <cfvo type="formula" val="&quot;A&quot;"/>
        <cfvo type="formula" val="&quot;AD&quot;"/>
      </iconSet>
    </cfRule>
  </conditionalFormatting>
  <conditionalFormatting sqref="NI8:NI54">
    <cfRule type="containsText" dxfId="348" priority="99" operator="containsText" text="AD">
      <formula>NOT(ISERROR(SEARCH("AD",NI8)))</formula>
    </cfRule>
    <cfRule type="containsText" dxfId="347" priority="100" operator="containsText" text="A">
      <formula>NOT(ISERROR(SEARCH("A",NI8)))</formula>
    </cfRule>
    <cfRule type="containsText" dxfId="346" priority="101" operator="containsText" text="B">
      <formula>NOT(ISERROR(SEARCH("B",NI8)))</formula>
    </cfRule>
    <cfRule type="containsText" dxfId="345" priority="102" operator="containsText" text="C">
      <formula>NOT(ISERROR(SEARCH("C",NI8)))</formula>
    </cfRule>
    <cfRule type="iconSet" priority="103">
      <iconSet iconSet="4TrafficLights">
        <cfvo type="percent" val="0"/>
        <cfvo type="formula" val="&quot;B&quot;"/>
        <cfvo type="formula" val="&quot;A&quot;"/>
        <cfvo type="formula" val="&quot;AD&quot;"/>
      </iconSet>
    </cfRule>
  </conditionalFormatting>
  <conditionalFormatting sqref="PO8:PO54">
    <cfRule type="containsText" dxfId="344" priority="94" operator="containsText" text="AD">
      <formula>NOT(ISERROR(SEARCH("AD",PO8)))</formula>
    </cfRule>
    <cfRule type="containsText" dxfId="343" priority="95" operator="containsText" text="A">
      <formula>NOT(ISERROR(SEARCH("A",PO8)))</formula>
    </cfRule>
    <cfRule type="containsText" dxfId="342" priority="96" operator="containsText" text="B">
      <formula>NOT(ISERROR(SEARCH("B",PO8)))</formula>
    </cfRule>
    <cfRule type="containsText" dxfId="341" priority="97" operator="containsText" text="C">
      <formula>NOT(ISERROR(SEARCH("C",PO8)))</formula>
    </cfRule>
    <cfRule type="iconSet" priority="98">
      <iconSet iconSet="4TrafficLights">
        <cfvo type="percent" val="0"/>
        <cfvo type="formula" val="&quot;B&quot;"/>
        <cfvo type="formula" val="&quot;A&quot;"/>
        <cfvo type="formula" val="&quot;AD&quot;"/>
      </iconSet>
    </cfRule>
  </conditionalFormatting>
  <conditionalFormatting sqref="RO8:RO54">
    <cfRule type="containsText" dxfId="340" priority="89" operator="containsText" text="AD">
      <formula>NOT(ISERROR(SEARCH("AD",RO8)))</formula>
    </cfRule>
    <cfRule type="containsText" dxfId="339" priority="90" operator="containsText" text="A">
      <formula>NOT(ISERROR(SEARCH("A",RO8)))</formula>
    </cfRule>
    <cfRule type="containsText" dxfId="338" priority="91" operator="containsText" text="B">
      <formula>NOT(ISERROR(SEARCH("B",RO8)))</formula>
    </cfRule>
    <cfRule type="containsText" dxfId="337" priority="92" operator="containsText" text="C">
      <formula>NOT(ISERROR(SEARCH("C",RO8)))</formula>
    </cfRule>
    <cfRule type="iconSet" priority="93">
      <iconSet iconSet="4TrafficLights">
        <cfvo type="percent" val="0"/>
        <cfvo type="formula" val="&quot;B&quot;"/>
        <cfvo type="formula" val="&quot;A&quot;"/>
        <cfvo type="formula" val="&quot;AD&quot;"/>
      </iconSet>
    </cfRule>
  </conditionalFormatting>
  <conditionalFormatting sqref="TI8:TI54">
    <cfRule type="containsText" dxfId="336" priority="84" operator="containsText" text="AD">
      <formula>NOT(ISERROR(SEARCH("AD",TI8)))</formula>
    </cfRule>
    <cfRule type="containsText" dxfId="335" priority="85" operator="containsText" text="A">
      <formula>NOT(ISERROR(SEARCH("A",TI8)))</formula>
    </cfRule>
    <cfRule type="containsText" dxfId="334" priority="86" operator="containsText" text="B">
      <formula>NOT(ISERROR(SEARCH("B",TI8)))</formula>
    </cfRule>
    <cfRule type="containsText" dxfId="333" priority="87" operator="containsText" text="C">
      <formula>NOT(ISERROR(SEARCH("C",TI8)))</formula>
    </cfRule>
    <cfRule type="iconSet" priority="88">
      <iconSet iconSet="4TrafficLights">
        <cfvo type="percent" val="0"/>
        <cfvo type="formula" val="&quot;B&quot;"/>
        <cfvo type="formula" val="&quot;A&quot;"/>
        <cfvo type="formula" val="&quot;AD&quot;"/>
      </iconSet>
    </cfRule>
  </conditionalFormatting>
  <conditionalFormatting sqref="VS8:VS54">
    <cfRule type="containsText" dxfId="332" priority="57" operator="containsText" text="#N/A">
      <formula>NOT(ISERROR(SEARCH("#N/A",VS8)))</formula>
    </cfRule>
    <cfRule type="containsText" dxfId="331" priority="78" operator="containsText" text="AD">
      <formula>NOT(ISERROR(SEARCH("AD",VS8)))</formula>
    </cfRule>
    <cfRule type="containsText" dxfId="330" priority="79" operator="containsText" text="A">
      <formula>NOT(ISERROR(SEARCH("A",VS8)))</formula>
    </cfRule>
    <cfRule type="containsText" dxfId="329" priority="80" operator="containsText" text="B">
      <formula>NOT(ISERROR(SEARCH("B",VS8)))</formula>
    </cfRule>
    <cfRule type="containsText" dxfId="328" priority="81" operator="containsText" text="C">
      <formula>NOT(ISERROR(SEARCH("C",VS8)))</formula>
    </cfRule>
    <cfRule type="iconSet" priority="82">
      <iconSet iconSet="4TrafficLights">
        <cfvo type="percent" val="0"/>
        <cfvo type="formula" val="&quot;B&quot;"/>
        <cfvo type="formula" val="&quot;A&quot;"/>
        <cfvo type="formula" val="&quot;AD&quot;"/>
      </iconSet>
    </cfRule>
  </conditionalFormatting>
  <conditionalFormatting sqref="XP8:XP54">
    <cfRule type="containsText" dxfId="327" priority="73" operator="containsText" text="AD">
      <formula>NOT(ISERROR(SEARCH("AD",XP8)))</formula>
    </cfRule>
    <cfRule type="containsText" dxfId="326" priority="74" operator="containsText" text="A">
      <formula>NOT(ISERROR(SEARCH("A",XP8)))</formula>
    </cfRule>
    <cfRule type="containsText" dxfId="325" priority="75" operator="containsText" text="B">
      <formula>NOT(ISERROR(SEARCH("B",XP8)))</formula>
    </cfRule>
    <cfRule type="containsText" dxfId="324" priority="76" operator="containsText" text="C">
      <formula>NOT(ISERROR(SEARCH("C",XP8)))</formula>
    </cfRule>
    <cfRule type="iconSet" priority="77">
      <iconSet iconSet="4TrafficLights">
        <cfvo type="percent" val="0"/>
        <cfvo type="formula" val="&quot;B&quot;"/>
        <cfvo type="formula" val="&quot;A&quot;"/>
        <cfvo type="formula" val="&quot;AD&quot;"/>
      </iconSet>
    </cfRule>
  </conditionalFormatting>
  <conditionalFormatting sqref="ZV8:ZV54">
    <cfRule type="containsText" dxfId="323" priority="68" operator="containsText" text="AD">
      <formula>NOT(ISERROR(SEARCH("AD",ZV8)))</formula>
    </cfRule>
    <cfRule type="containsText" dxfId="322" priority="69" operator="containsText" text="A">
      <formula>NOT(ISERROR(SEARCH("A",ZV8)))</formula>
    </cfRule>
    <cfRule type="containsText" dxfId="321" priority="70" operator="containsText" text="B">
      <formula>NOT(ISERROR(SEARCH("B",ZV8)))</formula>
    </cfRule>
    <cfRule type="containsText" dxfId="320" priority="71" operator="containsText" text="C">
      <formula>NOT(ISERROR(SEARCH("C",ZV8)))</formula>
    </cfRule>
    <cfRule type="iconSet" priority="72">
      <iconSet iconSet="4TrafficLights">
        <cfvo type="percent" val="0"/>
        <cfvo type="formula" val="&quot;B&quot;"/>
        <cfvo type="formula" val="&quot;A&quot;"/>
        <cfvo type="formula" val="&quot;AD&quot;"/>
      </iconSet>
    </cfRule>
  </conditionalFormatting>
  <conditionalFormatting sqref="ABV8:ABV54">
    <cfRule type="containsText" dxfId="319" priority="63" operator="containsText" text="AD">
      <formula>NOT(ISERROR(SEARCH("AD",ABV8)))</formula>
    </cfRule>
    <cfRule type="containsText" dxfId="318" priority="64" operator="containsText" text="A">
      <formula>NOT(ISERROR(SEARCH("A",ABV8)))</formula>
    </cfRule>
    <cfRule type="containsText" dxfId="317" priority="65" operator="containsText" text="B">
      <formula>NOT(ISERROR(SEARCH("B",ABV8)))</formula>
    </cfRule>
    <cfRule type="containsText" dxfId="316" priority="66" operator="containsText" text="C">
      <formula>NOT(ISERROR(SEARCH("C",ABV8)))</formula>
    </cfRule>
    <cfRule type="iconSet" priority="67">
      <iconSet iconSet="4TrafficLights">
        <cfvo type="percent" val="0"/>
        <cfvo type="formula" val="&quot;B&quot;"/>
        <cfvo type="formula" val="&quot;A&quot;"/>
        <cfvo type="formula" val="&quot;AD&quot;"/>
      </iconSet>
    </cfRule>
  </conditionalFormatting>
  <conditionalFormatting sqref="ADP8:ADP54">
    <cfRule type="containsText" dxfId="315" priority="58" operator="containsText" text="AD">
      <formula>NOT(ISERROR(SEARCH("AD",ADP8)))</formula>
    </cfRule>
    <cfRule type="containsText" dxfId="314" priority="59" operator="containsText" text="A">
      <formula>NOT(ISERROR(SEARCH("A",ADP8)))</formula>
    </cfRule>
    <cfRule type="containsText" dxfId="313" priority="60" operator="containsText" text="B">
      <formula>NOT(ISERROR(SEARCH("B",ADP8)))</formula>
    </cfRule>
    <cfRule type="containsText" dxfId="312" priority="61" operator="containsText" text="C">
      <formula>NOT(ISERROR(SEARCH("C",ADP8)))</formula>
    </cfRule>
    <cfRule type="iconSet" priority="62">
      <iconSet iconSet="4TrafficLights">
        <cfvo type="percent" val="0"/>
        <cfvo type="formula" val="&quot;B&quot;"/>
        <cfvo type="formula" val="&quot;A&quot;"/>
        <cfvo type="formula" val="&quot;AD&quot;"/>
      </iconSet>
    </cfRule>
  </conditionalFormatting>
  <conditionalFormatting sqref="AFZ8:AFZ54">
    <cfRule type="containsText" dxfId="311" priority="31" operator="containsText" text="#N/A">
      <formula>NOT(ISERROR(SEARCH("#N/A",AFZ8)))</formula>
    </cfRule>
    <cfRule type="containsText" dxfId="310" priority="52" operator="containsText" text="AD">
      <formula>NOT(ISERROR(SEARCH("AD",AFZ8)))</formula>
    </cfRule>
    <cfRule type="containsText" dxfId="309" priority="53" operator="containsText" text="A">
      <formula>NOT(ISERROR(SEARCH("A",AFZ8)))</formula>
    </cfRule>
    <cfRule type="containsText" dxfId="308" priority="54" operator="containsText" text="B">
      <formula>NOT(ISERROR(SEARCH("B",AFZ8)))</formula>
    </cfRule>
    <cfRule type="containsText" dxfId="307" priority="55" operator="containsText" text="C">
      <formula>NOT(ISERROR(SEARCH("C",AFZ8)))</formula>
    </cfRule>
    <cfRule type="iconSet" priority="56">
      <iconSet iconSet="4TrafficLights">
        <cfvo type="percent" val="0"/>
        <cfvo type="formula" val="&quot;B&quot;"/>
        <cfvo type="formula" val="&quot;A&quot;"/>
        <cfvo type="formula" val="&quot;AD&quot;"/>
      </iconSet>
    </cfRule>
  </conditionalFormatting>
  <conditionalFormatting sqref="AHW8:AHW54">
    <cfRule type="containsText" dxfId="306" priority="47" operator="containsText" text="AD">
      <formula>NOT(ISERROR(SEARCH("AD",AHW8)))</formula>
    </cfRule>
    <cfRule type="containsText" dxfId="305" priority="48" operator="containsText" text="A">
      <formula>NOT(ISERROR(SEARCH("A",AHW8)))</formula>
    </cfRule>
    <cfRule type="containsText" dxfId="304" priority="49" operator="containsText" text="B">
      <formula>NOT(ISERROR(SEARCH("B",AHW8)))</formula>
    </cfRule>
    <cfRule type="containsText" dxfId="303" priority="50" operator="containsText" text="C">
      <formula>NOT(ISERROR(SEARCH("C",AHW8)))</formula>
    </cfRule>
    <cfRule type="iconSet" priority="51">
      <iconSet iconSet="4TrafficLights">
        <cfvo type="percent" val="0"/>
        <cfvo type="formula" val="&quot;B&quot;"/>
        <cfvo type="formula" val="&quot;A&quot;"/>
        <cfvo type="formula" val="&quot;AD&quot;"/>
      </iconSet>
    </cfRule>
  </conditionalFormatting>
  <conditionalFormatting sqref="AKC8:AKC54">
    <cfRule type="containsText" dxfId="302" priority="42" operator="containsText" text="AD">
      <formula>NOT(ISERROR(SEARCH("AD",AKC8)))</formula>
    </cfRule>
    <cfRule type="containsText" dxfId="301" priority="43" operator="containsText" text="A">
      <formula>NOT(ISERROR(SEARCH("A",AKC8)))</formula>
    </cfRule>
    <cfRule type="containsText" dxfId="300" priority="44" operator="containsText" text="B">
      <formula>NOT(ISERROR(SEARCH("B",AKC8)))</formula>
    </cfRule>
    <cfRule type="containsText" dxfId="299" priority="45" operator="containsText" text="C">
      <formula>NOT(ISERROR(SEARCH("C",AKC8)))</formula>
    </cfRule>
    <cfRule type="iconSet" priority="46">
      <iconSet iconSet="4TrafficLights">
        <cfvo type="percent" val="0"/>
        <cfvo type="formula" val="&quot;B&quot;"/>
        <cfvo type="formula" val="&quot;A&quot;"/>
        <cfvo type="formula" val="&quot;AD&quot;"/>
      </iconSet>
    </cfRule>
  </conditionalFormatting>
  <conditionalFormatting sqref="AMC8:AMC54">
    <cfRule type="containsText" dxfId="298" priority="37" operator="containsText" text="AD">
      <formula>NOT(ISERROR(SEARCH("AD",AMC8)))</formula>
    </cfRule>
    <cfRule type="containsText" dxfId="297" priority="38" operator="containsText" text="A">
      <formula>NOT(ISERROR(SEARCH("A",AMC8)))</formula>
    </cfRule>
    <cfRule type="containsText" dxfId="296" priority="39" operator="containsText" text="B">
      <formula>NOT(ISERROR(SEARCH("B",AMC8)))</formula>
    </cfRule>
    <cfRule type="containsText" dxfId="295" priority="40" operator="containsText" text="C">
      <formula>NOT(ISERROR(SEARCH("C",AMC8)))</formula>
    </cfRule>
    <cfRule type="iconSet" priority="41">
      <iconSet iconSet="4TrafficLights">
        <cfvo type="percent" val="0"/>
        <cfvo type="formula" val="&quot;B&quot;"/>
        <cfvo type="formula" val="&quot;A&quot;"/>
        <cfvo type="formula" val="&quot;AD&quot;"/>
      </iconSet>
    </cfRule>
  </conditionalFormatting>
  <conditionalFormatting sqref="ANW8:ANW54">
    <cfRule type="containsText" dxfId="294" priority="32" operator="containsText" text="AD">
      <formula>NOT(ISERROR(SEARCH("AD",ANW8)))</formula>
    </cfRule>
    <cfRule type="containsText" dxfId="293" priority="33" operator="containsText" text="A">
      <formula>NOT(ISERROR(SEARCH("A",ANW8)))</formula>
    </cfRule>
    <cfRule type="containsText" dxfId="292" priority="34" operator="containsText" text="B">
      <formula>NOT(ISERROR(SEARCH("B",ANW8)))</formula>
    </cfRule>
    <cfRule type="containsText" dxfId="291" priority="35" operator="containsText" text="C">
      <formula>NOT(ISERROR(SEARCH("C",ANW8)))</formula>
    </cfRule>
    <cfRule type="iconSet" priority="36">
      <iconSet iconSet="4TrafficLights">
        <cfvo type="percent" val="0"/>
        <cfvo type="formula" val="&quot;B&quot;"/>
        <cfvo type="formula" val="&quot;A&quot;"/>
        <cfvo type="formula" val="&quot;AD&quot;"/>
      </iconSet>
    </cfRule>
  </conditionalFormatting>
  <conditionalFormatting sqref="APN8:APN63">
    <cfRule type="containsText" dxfId="290" priority="5" operator="containsText" text="#N/A">
      <formula>NOT(ISERROR(SEARCH("#N/A",APN8)))</formula>
    </cfRule>
    <cfRule type="containsText" dxfId="289" priority="26" operator="containsText" text="AD">
      <formula>NOT(ISERROR(SEARCH("AD",APN8)))</formula>
    </cfRule>
    <cfRule type="containsText" dxfId="288" priority="27" operator="containsText" text="A">
      <formula>NOT(ISERROR(SEARCH("A",APN8)))</formula>
    </cfRule>
    <cfRule type="containsText" dxfId="287" priority="28" operator="containsText" text="B">
      <formula>NOT(ISERROR(SEARCH("B",APN8)))</formula>
    </cfRule>
    <cfRule type="containsText" dxfId="286" priority="29" operator="containsText" text="C">
      <formula>NOT(ISERROR(SEARCH("C",APN8)))</formula>
    </cfRule>
    <cfRule type="iconSet" priority="30">
      <iconSet iconSet="4TrafficLights">
        <cfvo type="percent" val="0"/>
        <cfvo type="formula" val="&quot;B&quot;"/>
        <cfvo type="formula" val="&quot;A&quot;"/>
        <cfvo type="formula" val="&quot;AD&quot;"/>
      </iconSet>
    </cfRule>
  </conditionalFormatting>
  <conditionalFormatting sqref="AOF8:AOI54">
    <cfRule type="containsText" dxfId="285" priority="1" operator="containsText" text="C">
      <formula>NOT(ISERROR(SEARCH("C",AOF8)))</formula>
    </cfRule>
    <cfRule type="containsText" dxfId="284" priority="2" operator="containsText" text="B">
      <formula>NOT(ISERROR(SEARCH("B",AOF8)))</formula>
    </cfRule>
    <cfRule type="containsText" dxfId="283" priority="3" operator="containsText" text="A">
      <formula>NOT(ISERROR(SEARCH("A",AOF8)))</formula>
    </cfRule>
    <cfRule type="containsText" dxfId="282" priority="4" operator="containsText" text="AD">
      <formula>NOT(ISERROR(SEARCH("AD",AOF8)))</formula>
    </cfRule>
  </conditionalFormatting>
  <dataValidations count="1">
    <dataValidation type="list" allowBlank="1" showInputMessage="1" showErrorMessage="1" sqref="BF8:BL59 AIA8:AIH54 AKG8:AKM54 AMG8:AML54 ADZ8:AEF54 AGA8:AGG54 XT8:YA54 ZZ8:AAF54 ABZ8:ACE54 TS8:TY54 VT8:VZ54 NM8:NT54 PS8:PY54 RS8:RX54 JL8:JR54 LM8:LS54 DF8:DM59 FL8:FR59 HL8:HQ59 E8:K59">
      <formula1>$G$60:$G$63</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J66"/>
  <sheetViews>
    <sheetView showGridLines="0" showRowColHeaders="0" zoomScale="93" zoomScaleNormal="93" workbookViewId="0">
      <pane xSplit="5" ySplit="7" topLeftCell="F8" activePane="bottomRight" state="frozen"/>
      <selection activeCell="C1" sqref="C1"/>
      <selection pane="topRight" activeCell="D1" sqref="D1"/>
      <selection pane="bottomLeft" activeCell="C6" sqref="C6"/>
      <selection pane="bottomRight" activeCell="I12" sqref="I12"/>
    </sheetView>
  </sheetViews>
  <sheetFormatPr baseColWidth="10" defaultColWidth="11.42578125" defaultRowHeight="15" x14ac:dyDescent="0.25"/>
  <cols>
    <col min="1" max="1" width="3.85546875" style="1" hidden="1" customWidth="1"/>
    <col min="2" max="2" width="4.85546875" style="1" hidden="1" customWidth="1"/>
    <col min="3" max="3" width="6.5703125" style="1" customWidth="1"/>
    <col min="4" max="4" width="18.7109375" style="1" customWidth="1"/>
    <col min="5" max="5" width="41.28515625" style="1" customWidth="1"/>
    <col min="6" max="13" width="3.7109375" style="1" customWidth="1"/>
    <col min="14" max="15" width="3.7109375" style="1" hidden="1" customWidth="1"/>
    <col min="16" max="75" width="5" style="1" hidden="1" customWidth="1"/>
    <col min="76" max="76" width="5" style="1" customWidth="1"/>
    <col min="77" max="82" width="3.7109375" style="1" hidden="1" customWidth="1"/>
    <col min="83" max="123" width="4" style="1" hidden="1" customWidth="1"/>
    <col min="124" max="128" width="3.7109375" style="1" hidden="1" customWidth="1"/>
    <col min="129" max="164" width="8.85546875" style="1" hidden="1" customWidth="1"/>
    <col min="165" max="165" width="4.28515625" style="1" hidden="1" customWidth="1"/>
    <col min="166" max="168" width="8.85546875" style="1" hidden="1" customWidth="1"/>
    <col min="169" max="169" width="61.140625" style="1" customWidth="1"/>
    <col min="170" max="170" width="3.85546875" style="1" hidden="1" customWidth="1"/>
    <col min="171" max="171" width="4.85546875" style="1" hidden="1" customWidth="1"/>
    <col min="172" max="172" width="6.5703125" style="1" hidden="1" customWidth="1"/>
    <col min="173" max="173" width="18.7109375" style="1" hidden="1" customWidth="1"/>
    <col min="174" max="174" width="41.28515625" style="1" hidden="1" customWidth="1"/>
    <col min="175" max="182" width="3.7109375" style="1" customWidth="1"/>
    <col min="183" max="184" width="3.7109375" style="1" hidden="1" customWidth="1"/>
    <col min="185" max="221" width="4.5703125" style="1" hidden="1" customWidth="1"/>
    <col min="222" max="227" width="0" style="1" hidden="1" customWidth="1"/>
    <col min="228" max="228" width="3.7109375" style="1" hidden="1" customWidth="1"/>
    <col min="229" max="244" width="8.85546875" style="1" hidden="1" customWidth="1"/>
    <col min="245" max="245" width="5" style="1" customWidth="1"/>
    <col min="246" max="251" width="3.7109375" style="1" hidden="1" customWidth="1"/>
    <col min="252" max="262" width="8.85546875" style="1" hidden="1" customWidth="1"/>
    <col min="263" max="263" width="0" style="1" hidden="1" customWidth="1"/>
    <col min="264" max="264" width="8.85546875" style="1" hidden="1" customWidth="1"/>
    <col min="265" max="265" width="0" style="1" hidden="1" customWidth="1"/>
    <col min="266" max="266" width="8.85546875" style="1" hidden="1" customWidth="1"/>
    <col min="267" max="274" width="0" style="1" hidden="1" customWidth="1"/>
    <col min="275" max="287" width="8.85546875" style="1" hidden="1" customWidth="1"/>
    <col min="288" max="288" width="4" style="1" hidden="1" customWidth="1"/>
    <col min="289" max="291" width="8.85546875" style="1" hidden="1" customWidth="1"/>
    <col min="292" max="292" width="4" style="1" hidden="1" customWidth="1"/>
    <col min="293" max="296" width="3.7109375" style="1" hidden="1" customWidth="1"/>
    <col min="297" max="308" width="8.85546875" style="1" hidden="1" customWidth="1"/>
    <col min="309" max="319" width="0" style="1" hidden="1" customWidth="1"/>
    <col min="320" max="320" width="3.7109375" style="1" hidden="1" customWidth="1"/>
    <col min="321" max="333" width="0" style="1" hidden="1" customWidth="1"/>
    <col min="334" max="334" width="4.28515625" style="1" hidden="1" customWidth="1"/>
    <col min="335" max="337" width="0" style="1" hidden="1" customWidth="1"/>
    <col min="338" max="338" width="61.140625" style="1" customWidth="1"/>
    <col min="339" max="339" width="3.85546875" style="1" hidden="1" customWidth="1"/>
    <col min="340" max="340" width="4.85546875" style="1" hidden="1" customWidth="1"/>
    <col min="341" max="341" width="6.5703125" style="1" hidden="1" customWidth="1"/>
    <col min="342" max="342" width="18.7109375" style="1" hidden="1" customWidth="1"/>
    <col min="343" max="343" width="41.28515625" style="1" hidden="1" customWidth="1"/>
    <col min="344" max="351" width="3.7109375" style="1" customWidth="1"/>
    <col min="352" max="353" width="3.7109375" style="1" hidden="1" customWidth="1"/>
    <col min="354" max="365" width="0" style="1" hidden="1" customWidth="1"/>
    <col min="366" max="366" width="3.7109375" style="1" hidden="1" customWidth="1"/>
    <col min="367" max="403" width="0" style="1" hidden="1" customWidth="1"/>
    <col min="404" max="405" width="5.28515625" style="1" hidden="1" customWidth="1"/>
    <col min="406" max="406" width="3.28515625" style="1" hidden="1" customWidth="1"/>
    <col min="407" max="407" width="0" style="1" hidden="1" customWidth="1"/>
    <col min="408" max="408" width="3.5703125" style="1" hidden="1" customWidth="1"/>
    <col min="409" max="409" width="4.28515625" style="1" hidden="1" customWidth="1"/>
    <col min="410" max="410" width="5.28515625" style="1" hidden="1" customWidth="1"/>
    <col min="411" max="411" width="3.7109375" style="1" hidden="1" customWidth="1"/>
    <col min="412" max="413" width="0" style="1" hidden="1" customWidth="1"/>
    <col min="414" max="414" width="5" style="1" customWidth="1"/>
    <col min="415" max="420" width="3.7109375" style="1" hidden="1" customWidth="1"/>
    <col min="421" max="456" width="4.7109375" style="1" hidden="1" customWidth="1"/>
    <col min="457" max="457" width="4" style="1" hidden="1" customWidth="1"/>
    <col min="458" max="460" width="4.7109375" style="1" hidden="1" customWidth="1"/>
    <col min="461" max="461" width="4" style="1" hidden="1" customWidth="1"/>
    <col min="462" max="465" width="3.7109375" style="1" hidden="1" customWidth="1"/>
    <col min="466" max="469" width="0" style="1" hidden="1" customWidth="1"/>
    <col min="470" max="470" width="3.7109375" style="1" hidden="1" customWidth="1"/>
    <col min="471" max="502" width="0" style="1" hidden="1" customWidth="1"/>
    <col min="503" max="503" width="4.28515625" style="1" hidden="1" customWidth="1"/>
    <col min="504" max="506" width="0" style="1" hidden="1" customWidth="1"/>
    <col min="507" max="507" width="61.140625" style="1" customWidth="1"/>
    <col min="508" max="508" width="3.85546875" style="1" hidden="1" customWidth="1"/>
    <col min="509" max="509" width="4.85546875" style="1" hidden="1" customWidth="1"/>
    <col min="510" max="510" width="6.5703125" style="1" hidden="1" customWidth="1"/>
    <col min="511" max="511" width="18.7109375" style="1" hidden="1" customWidth="1"/>
    <col min="512" max="512" width="41.28515625" style="1" hidden="1" customWidth="1"/>
    <col min="513" max="520" width="3.7109375" style="1" customWidth="1"/>
    <col min="521" max="522" width="3.7109375" style="1" hidden="1" customWidth="1"/>
    <col min="523" max="561" width="0" style="1" hidden="1" customWidth="1"/>
    <col min="562" max="562" width="3.7109375" style="1" hidden="1" customWidth="1"/>
    <col min="563" max="582" width="0" style="1" hidden="1" customWidth="1"/>
    <col min="583" max="583" width="5" style="1" customWidth="1"/>
    <col min="584" max="589" width="3.7109375" style="1" hidden="1" customWidth="1"/>
    <col min="590" max="607" width="0" style="1" hidden="1" customWidth="1"/>
    <col min="608" max="608" width="3.7109375" style="1" hidden="1" customWidth="1"/>
    <col min="609" max="625" width="0" style="1" hidden="1" customWidth="1"/>
    <col min="626" max="626" width="4" style="1" hidden="1" customWidth="1"/>
    <col min="627" max="629" width="0" style="1" hidden="1" customWidth="1"/>
    <col min="630" max="630" width="4" style="1" hidden="1" customWidth="1"/>
    <col min="631" max="634" width="3.7109375" style="1" hidden="1" customWidth="1"/>
    <col min="635" max="645" width="0" style="1" hidden="1" customWidth="1"/>
    <col min="646" max="646" width="4.7109375" style="1" hidden="1" customWidth="1"/>
    <col min="647" max="647" width="0" style="1" hidden="1" customWidth="1"/>
    <col min="648" max="648" width="6.5703125" style="1" hidden="1" customWidth="1"/>
    <col min="649" max="649" width="0" style="1" hidden="1" customWidth="1"/>
    <col min="650" max="653" width="4" style="1" hidden="1" customWidth="1"/>
    <col min="654" max="660" width="0" style="1" hidden="1" customWidth="1"/>
    <col min="661" max="671" width="4.42578125" style="1" hidden="1" customWidth="1"/>
    <col min="672" max="672" width="4.28515625" style="1" hidden="1" customWidth="1"/>
    <col min="673" max="675" width="4.42578125" style="1" hidden="1" customWidth="1"/>
    <col min="676" max="676" width="61.140625" style="1" customWidth="1"/>
    <col min="677" max="680" width="7" style="1" hidden="1" customWidth="1"/>
    <col min="681" max="681" width="7" style="1" customWidth="1"/>
    <col min="682" max="709" width="7" style="1" hidden="1" customWidth="1"/>
    <col min="710" max="712" width="0" style="1" hidden="1" customWidth="1"/>
    <col min="713" max="713" width="3.7109375" style="1" hidden="1" customWidth="1"/>
    <col min="714" max="804" width="0" style="1" hidden="1" customWidth="1"/>
    <col min="805" max="805" width="3.7109375" style="1" hidden="1" customWidth="1"/>
    <col min="806" max="850" width="0" style="1" hidden="1" customWidth="1"/>
    <col min="851" max="851" width="3.7109375" style="1" hidden="1" customWidth="1"/>
    <col min="852" max="892" width="0" style="1" hidden="1" customWidth="1"/>
    <col min="893" max="893" width="2.5703125" style="1" hidden="1" customWidth="1"/>
    <col min="894" max="894" width="5.140625" style="1" hidden="1" customWidth="1"/>
    <col min="895" max="16384" width="11.42578125" style="1"/>
  </cols>
  <sheetData>
    <row r="1" spans="1:894" x14ac:dyDescent="0.25">
      <c r="C1" s="292" t="s">
        <v>20</v>
      </c>
      <c r="D1" s="292"/>
      <c r="E1" s="292"/>
      <c r="F1" s="20" t="str">
        <f>CARÁTULA!C7</f>
        <v>Miguel Grau</v>
      </c>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row>
    <row r="2" spans="1:894" x14ac:dyDescent="0.25">
      <c r="C2" s="292" t="s">
        <v>18</v>
      </c>
      <c r="D2" s="292"/>
      <c r="E2" s="292"/>
      <c r="F2" s="20" t="str">
        <f>CARÁTULA!B21</f>
        <v>SEGUNDO</v>
      </c>
      <c r="G2" s="20"/>
      <c r="H2" s="20"/>
      <c r="I2" s="20"/>
      <c r="J2" s="20"/>
      <c r="K2" s="20" t="str">
        <f>CARÁTULA!E21</f>
        <v>Única</v>
      </c>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row>
    <row r="3" spans="1:894" x14ac:dyDescent="0.25">
      <c r="C3" s="292" t="s">
        <v>19</v>
      </c>
      <c r="D3" s="292"/>
      <c r="E3" s="292"/>
      <c r="F3" s="4">
        <f>CARÁTULA!B25</f>
        <v>0</v>
      </c>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row>
    <row r="4" spans="1:894" ht="15.75" thickBot="1" x14ac:dyDescent="0.3">
      <c r="C4" s="293" t="s">
        <v>47</v>
      </c>
      <c r="D4" s="293"/>
      <c r="E4" s="293"/>
      <c r="F4" s="1" t="s">
        <v>65</v>
      </c>
    </row>
    <row r="5" spans="1:894" ht="33" customHeight="1" thickTop="1" thickBot="1" x14ac:dyDescent="0.3">
      <c r="C5" s="273" t="s">
        <v>17</v>
      </c>
      <c r="D5" s="276" t="s">
        <v>50</v>
      </c>
      <c r="E5" s="279" t="s">
        <v>16</v>
      </c>
      <c r="F5" s="308" t="s">
        <v>66</v>
      </c>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c r="DS5" s="309"/>
      <c r="DT5" s="309"/>
      <c r="DU5" s="309"/>
      <c r="DV5" s="309"/>
      <c r="DW5" s="309"/>
      <c r="DX5" s="309"/>
      <c r="DY5" s="309"/>
      <c r="DZ5" s="309"/>
      <c r="EA5" s="309"/>
      <c r="EB5" s="309"/>
      <c r="EC5" s="309"/>
      <c r="ED5" s="309"/>
      <c r="EE5" s="309"/>
      <c r="EF5" s="309"/>
      <c r="EG5" s="309"/>
      <c r="EH5" s="309"/>
      <c r="EI5" s="309"/>
      <c r="EJ5" s="309"/>
      <c r="EK5" s="309"/>
      <c r="EL5" s="309"/>
      <c r="EM5" s="309"/>
      <c r="EN5" s="309"/>
      <c r="EO5" s="309"/>
      <c r="EP5" s="309"/>
      <c r="EQ5" s="309"/>
      <c r="ER5" s="309"/>
      <c r="ES5" s="309"/>
      <c r="ET5" s="309"/>
      <c r="EU5" s="309"/>
      <c r="EV5" s="309"/>
      <c r="EW5" s="309"/>
      <c r="EX5" s="309"/>
      <c r="EY5" s="309"/>
      <c r="EZ5" s="309"/>
      <c r="FA5" s="309"/>
      <c r="FB5" s="309"/>
      <c r="FC5" s="309"/>
      <c r="FD5" s="309"/>
      <c r="FE5" s="309"/>
      <c r="FF5" s="309"/>
      <c r="FG5" s="309"/>
      <c r="FH5" s="309"/>
      <c r="FI5" s="309"/>
      <c r="FJ5" s="309"/>
      <c r="FK5" s="309"/>
      <c r="FL5" s="309"/>
      <c r="FM5" s="310"/>
      <c r="FP5" s="273" t="s">
        <v>17</v>
      </c>
      <c r="FQ5" s="276" t="s">
        <v>50</v>
      </c>
      <c r="FR5" s="279" t="s">
        <v>16</v>
      </c>
      <c r="FS5" s="308" t="s">
        <v>67</v>
      </c>
      <c r="FT5" s="309"/>
      <c r="FU5" s="309"/>
      <c r="FV5" s="309"/>
      <c r="FW5" s="309"/>
      <c r="FX5" s="309"/>
      <c r="FY5" s="309"/>
      <c r="FZ5" s="309"/>
      <c r="GA5" s="309"/>
      <c r="GB5" s="309"/>
      <c r="GC5" s="309"/>
      <c r="GD5" s="309"/>
      <c r="GE5" s="309"/>
      <c r="GF5" s="309"/>
      <c r="GG5" s="309"/>
      <c r="GH5" s="309"/>
      <c r="GI5" s="309"/>
      <c r="GJ5" s="309"/>
      <c r="GK5" s="309"/>
      <c r="GL5" s="309"/>
      <c r="GM5" s="309"/>
      <c r="GN5" s="309"/>
      <c r="GO5" s="309"/>
      <c r="GP5" s="309"/>
      <c r="GQ5" s="309"/>
      <c r="GR5" s="309"/>
      <c r="GS5" s="309"/>
      <c r="GT5" s="309"/>
      <c r="GU5" s="309"/>
      <c r="GV5" s="309"/>
      <c r="GW5" s="309"/>
      <c r="GX5" s="309"/>
      <c r="GY5" s="309"/>
      <c r="GZ5" s="309"/>
      <c r="HA5" s="309"/>
      <c r="HB5" s="309"/>
      <c r="HC5" s="309"/>
      <c r="HD5" s="309"/>
      <c r="HE5" s="309"/>
      <c r="HF5" s="309"/>
      <c r="HG5" s="309"/>
      <c r="HH5" s="309"/>
      <c r="HI5" s="309"/>
      <c r="HJ5" s="309"/>
      <c r="HK5" s="309"/>
      <c r="HL5" s="309"/>
      <c r="HM5" s="309"/>
      <c r="HN5" s="309"/>
      <c r="HO5" s="309"/>
      <c r="HP5" s="309"/>
      <c r="HQ5" s="309"/>
      <c r="HR5" s="309"/>
      <c r="HS5" s="309"/>
      <c r="HT5" s="309"/>
      <c r="HU5" s="309"/>
      <c r="HV5" s="309"/>
      <c r="HW5" s="309"/>
      <c r="HX5" s="309"/>
      <c r="HY5" s="309"/>
      <c r="HZ5" s="309"/>
      <c r="IA5" s="309"/>
      <c r="IB5" s="309"/>
      <c r="IC5" s="309"/>
      <c r="ID5" s="309"/>
      <c r="IE5" s="309"/>
      <c r="IF5" s="309"/>
      <c r="IG5" s="309"/>
      <c r="IH5" s="309"/>
      <c r="II5" s="309"/>
      <c r="IJ5" s="309"/>
      <c r="IK5" s="309"/>
      <c r="IL5" s="309"/>
      <c r="IM5" s="309"/>
      <c r="IN5" s="309"/>
      <c r="IO5" s="309"/>
      <c r="IP5" s="309"/>
      <c r="IQ5" s="309"/>
      <c r="IR5" s="309"/>
      <c r="IS5" s="309"/>
      <c r="IT5" s="309"/>
      <c r="IU5" s="309"/>
      <c r="IV5" s="309"/>
      <c r="IW5" s="309"/>
      <c r="IX5" s="309"/>
      <c r="IY5" s="309"/>
      <c r="IZ5" s="309"/>
      <c r="JA5" s="309"/>
      <c r="JB5" s="309"/>
      <c r="JC5" s="309"/>
      <c r="JD5" s="309"/>
      <c r="JE5" s="309"/>
      <c r="JF5" s="309"/>
      <c r="JG5" s="309"/>
      <c r="JH5" s="309"/>
      <c r="JI5" s="309"/>
      <c r="JJ5" s="309"/>
      <c r="JK5" s="309"/>
      <c r="JL5" s="309"/>
      <c r="JM5" s="309"/>
      <c r="JN5" s="309"/>
      <c r="JO5" s="309"/>
      <c r="JP5" s="309"/>
      <c r="JQ5" s="309"/>
      <c r="JR5" s="309"/>
      <c r="JS5" s="309"/>
      <c r="JT5" s="309"/>
      <c r="JU5" s="309"/>
      <c r="JV5" s="309"/>
      <c r="JW5" s="309"/>
      <c r="JX5" s="309"/>
      <c r="JY5" s="309"/>
      <c r="JZ5" s="309"/>
      <c r="KA5" s="309"/>
      <c r="KB5" s="309"/>
      <c r="KC5" s="309"/>
      <c r="KD5" s="309"/>
      <c r="KE5" s="309"/>
      <c r="KF5" s="309"/>
      <c r="KG5" s="309"/>
      <c r="KH5" s="309"/>
      <c r="KI5" s="309"/>
      <c r="KJ5" s="309"/>
      <c r="KK5" s="309"/>
      <c r="KL5" s="309"/>
      <c r="KM5" s="309"/>
      <c r="KN5" s="309"/>
      <c r="KO5" s="309"/>
      <c r="KP5" s="309"/>
      <c r="KQ5" s="309"/>
      <c r="KR5" s="309"/>
      <c r="KS5" s="309"/>
      <c r="KT5" s="309"/>
      <c r="KU5" s="309"/>
      <c r="KV5" s="309"/>
      <c r="KW5" s="309"/>
      <c r="KX5" s="309"/>
      <c r="KY5" s="309"/>
      <c r="KZ5" s="309"/>
      <c r="LA5" s="309"/>
      <c r="LB5" s="309"/>
      <c r="LC5" s="309"/>
      <c r="LD5" s="309"/>
      <c r="LE5" s="309"/>
      <c r="LF5" s="309"/>
      <c r="LG5" s="309"/>
      <c r="LH5" s="309"/>
      <c r="LI5" s="309"/>
      <c r="LJ5" s="309"/>
      <c r="LK5" s="309"/>
      <c r="LL5" s="309"/>
      <c r="LM5" s="309"/>
      <c r="LN5" s="309"/>
      <c r="LO5" s="309"/>
      <c r="LP5" s="309"/>
      <c r="LQ5" s="309"/>
      <c r="LR5" s="309"/>
      <c r="LS5" s="309"/>
      <c r="LT5" s="309"/>
      <c r="LU5" s="309"/>
      <c r="LV5" s="309"/>
      <c r="LW5" s="309"/>
      <c r="LX5" s="309"/>
      <c r="LY5" s="309"/>
      <c r="LZ5" s="310"/>
      <c r="MC5" s="273" t="s">
        <v>17</v>
      </c>
      <c r="MD5" s="276" t="s">
        <v>50</v>
      </c>
      <c r="ME5" s="279" t="s">
        <v>16</v>
      </c>
      <c r="MF5" s="308" t="s">
        <v>68</v>
      </c>
      <c r="MG5" s="309"/>
      <c r="MH5" s="309"/>
      <c r="MI5" s="309"/>
      <c r="MJ5" s="309"/>
      <c r="MK5" s="309"/>
      <c r="ML5" s="309"/>
      <c r="MM5" s="309"/>
      <c r="MN5" s="309"/>
      <c r="MO5" s="309"/>
      <c r="MP5" s="309"/>
      <c r="MQ5" s="309"/>
      <c r="MR5" s="309"/>
      <c r="MS5" s="309"/>
      <c r="MT5" s="309"/>
      <c r="MU5" s="309"/>
      <c r="MV5" s="309"/>
      <c r="MW5" s="309"/>
      <c r="MX5" s="309"/>
      <c r="MY5" s="309"/>
      <c r="MZ5" s="309"/>
      <c r="NA5" s="309"/>
      <c r="NB5" s="309"/>
      <c r="NC5" s="309"/>
      <c r="ND5" s="309"/>
      <c r="NE5" s="309"/>
      <c r="NF5" s="309"/>
      <c r="NG5" s="309"/>
      <c r="NH5" s="309"/>
      <c r="NI5" s="309"/>
      <c r="NJ5" s="309"/>
      <c r="NK5" s="309"/>
      <c r="NL5" s="309"/>
      <c r="NM5" s="309"/>
      <c r="NN5" s="309"/>
      <c r="NO5" s="309"/>
      <c r="NP5" s="309"/>
      <c r="NQ5" s="309"/>
      <c r="NR5" s="309"/>
      <c r="NS5" s="309"/>
      <c r="NT5" s="309"/>
      <c r="NU5" s="309"/>
      <c r="NV5" s="309"/>
      <c r="NW5" s="309"/>
      <c r="NX5" s="309"/>
      <c r="NY5" s="309"/>
      <c r="NZ5" s="309"/>
      <c r="OA5" s="309"/>
      <c r="OB5" s="309"/>
      <c r="OC5" s="309"/>
      <c r="OD5" s="309"/>
      <c r="OE5" s="309"/>
      <c r="OF5" s="309"/>
      <c r="OG5" s="309"/>
      <c r="OH5" s="309"/>
      <c r="OI5" s="309"/>
      <c r="OJ5" s="309"/>
      <c r="OK5" s="309"/>
      <c r="OL5" s="309"/>
      <c r="OM5" s="309"/>
      <c r="ON5" s="309"/>
      <c r="OO5" s="309"/>
      <c r="OP5" s="309"/>
      <c r="OQ5" s="309"/>
      <c r="OR5" s="309"/>
      <c r="OS5" s="309"/>
      <c r="OT5" s="309"/>
      <c r="OU5" s="309"/>
      <c r="OV5" s="309"/>
      <c r="OW5" s="309"/>
      <c r="OX5" s="309"/>
      <c r="OY5" s="309"/>
      <c r="OZ5" s="309"/>
      <c r="PA5" s="309"/>
      <c r="PB5" s="309"/>
      <c r="PC5" s="309"/>
      <c r="PD5" s="309"/>
      <c r="PE5" s="309"/>
      <c r="PF5" s="309"/>
      <c r="PG5" s="309"/>
      <c r="PH5" s="309"/>
      <c r="PI5" s="309"/>
      <c r="PJ5" s="309"/>
      <c r="PK5" s="309"/>
      <c r="PL5" s="309"/>
      <c r="PM5" s="309"/>
      <c r="PN5" s="309"/>
      <c r="PO5" s="309"/>
      <c r="PP5" s="309"/>
      <c r="PQ5" s="309"/>
      <c r="PR5" s="309"/>
      <c r="PS5" s="309"/>
      <c r="PT5" s="309"/>
      <c r="PU5" s="309"/>
      <c r="PV5" s="309"/>
      <c r="PW5" s="309"/>
      <c r="PX5" s="309"/>
      <c r="PY5" s="309"/>
      <c r="PZ5" s="309"/>
      <c r="QA5" s="309"/>
      <c r="QB5" s="309"/>
      <c r="QC5" s="309"/>
      <c r="QD5" s="309"/>
      <c r="QE5" s="309"/>
      <c r="QF5" s="309"/>
      <c r="QG5" s="309"/>
      <c r="QH5" s="309"/>
      <c r="QI5" s="309"/>
      <c r="QJ5" s="309"/>
      <c r="QK5" s="309"/>
      <c r="QL5" s="309"/>
      <c r="QM5" s="309"/>
      <c r="QN5" s="309"/>
      <c r="QO5" s="309"/>
      <c r="QP5" s="309"/>
      <c r="QQ5" s="309"/>
      <c r="QR5" s="309"/>
      <c r="QS5" s="309"/>
      <c r="QT5" s="309"/>
      <c r="QU5" s="309"/>
      <c r="QV5" s="309"/>
      <c r="QW5" s="309"/>
      <c r="QX5" s="309"/>
      <c r="QY5" s="309"/>
      <c r="QZ5" s="309"/>
      <c r="RA5" s="309"/>
      <c r="RB5" s="309"/>
      <c r="RC5" s="309"/>
      <c r="RD5" s="309"/>
      <c r="RE5" s="309"/>
      <c r="RF5" s="309"/>
      <c r="RG5" s="309"/>
      <c r="RH5" s="309"/>
      <c r="RI5" s="309"/>
      <c r="RJ5" s="309"/>
      <c r="RK5" s="309"/>
      <c r="RL5" s="309"/>
      <c r="RM5" s="309"/>
      <c r="RN5" s="309"/>
      <c r="RO5" s="309"/>
      <c r="RP5" s="309"/>
      <c r="RQ5" s="309"/>
      <c r="RR5" s="309"/>
      <c r="RS5" s="309"/>
      <c r="RT5" s="309"/>
      <c r="RU5" s="309"/>
      <c r="RV5" s="309"/>
      <c r="RW5" s="309"/>
      <c r="RX5" s="309"/>
      <c r="RY5" s="309"/>
      <c r="RZ5" s="309"/>
      <c r="SA5" s="309"/>
      <c r="SB5" s="309"/>
      <c r="SC5" s="309"/>
      <c r="SD5" s="309"/>
      <c r="SE5" s="309"/>
      <c r="SF5" s="309"/>
      <c r="SG5" s="309"/>
      <c r="SH5" s="309"/>
      <c r="SI5" s="309"/>
      <c r="SJ5" s="309"/>
      <c r="SK5" s="309"/>
      <c r="SL5" s="309"/>
      <c r="SM5" s="310"/>
      <c r="SP5" s="273" t="s">
        <v>17</v>
      </c>
      <c r="SQ5" s="276" t="s">
        <v>50</v>
      </c>
      <c r="SR5" s="279" t="s">
        <v>16</v>
      </c>
      <c r="SS5" s="308" t="s">
        <v>69</v>
      </c>
      <c r="ST5" s="309"/>
      <c r="SU5" s="309"/>
      <c r="SV5" s="309"/>
      <c r="SW5" s="309"/>
      <c r="SX5" s="309"/>
      <c r="SY5" s="309"/>
      <c r="SZ5" s="309"/>
      <c r="TA5" s="309"/>
      <c r="TB5" s="309"/>
      <c r="TC5" s="309"/>
      <c r="TD5" s="309"/>
      <c r="TE5" s="309"/>
      <c r="TF5" s="309"/>
      <c r="TG5" s="309"/>
      <c r="TH5" s="309"/>
      <c r="TI5" s="309"/>
      <c r="TJ5" s="309"/>
      <c r="TK5" s="309"/>
      <c r="TL5" s="309"/>
      <c r="TM5" s="309"/>
      <c r="TN5" s="309"/>
      <c r="TO5" s="309"/>
      <c r="TP5" s="309"/>
      <c r="TQ5" s="309"/>
      <c r="TR5" s="309"/>
      <c r="TS5" s="309"/>
      <c r="TT5" s="309"/>
      <c r="TU5" s="309"/>
      <c r="TV5" s="309"/>
      <c r="TW5" s="309"/>
      <c r="TX5" s="309"/>
      <c r="TY5" s="309"/>
      <c r="TZ5" s="309"/>
      <c r="UA5" s="309"/>
      <c r="UB5" s="309"/>
      <c r="UC5" s="309"/>
      <c r="UD5" s="309"/>
      <c r="UE5" s="309"/>
      <c r="UF5" s="309"/>
      <c r="UG5" s="309"/>
      <c r="UH5" s="309"/>
      <c r="UI5" s="309"/>
      <c r="UJ5" s="309"/>
      <c r="UK5" s="309"/>
      <c r="UL5" s="309"/>
      <c r="UM5" s="309"/>
      <c r="UN5" s="309"/>
      <c r="UO5" s="309"/>
      <c r="UP5" s="309"/>
      <c r="UQ5" s="309"/>
      <c r="UR5" s="309"/>
      <c r="US5" s="309"/>
      <c r="UT5" s="309"/>
      <c r="UU5" s="309"/>
      <c r="UV5" s="309"/>
      <c r="UW5" s="309"/>
      <c r="UX5" s="309"/>
      <c r="UY5" s="309"/>
      <c r="UZ5" s="309"/>
      <c r="VA5" s="309"/>
      <c r="VB5" s="309"/>
      <c r="VC5" s="309"/>
      <c r="VD5" s="309"/>
      <c r="VE5" s="309"/>
      <c r="VF5" s="309"/>
      <c r="VG5" s="309"/>
      <c r="VH5" s="309"/>
      <c r="VI5" s="309"/>
      <c r="VJ5" s="309"/>
      <c r="VK5" s="309"/>
      <c r="VL5" s="309"/>
      <c r="VM5" s="309"/>
      <c r="VN5" s="309"/>
      <c r="VO5" s="309"/>
      <c r="VP5" s="309"/>
      <c r="VQ5" s="309"/>
      <c r="VR5" s="309"/>
      <c r="VS5" s="309"/>
      <c r="VT5" s="309"/>
      <c r="VU5" s="309"/>
      <c r="VV5" s="309"/>
      <c r="VW5" s="309"/>
      <c r="VX5" s="309"/>
      <c r="VY5" s="309"/>
      <c r="VZ5" s="309"/>
      <c r="WA5" s="309"/>
      <c r="WB5" s="309"/>
      <c r="WC5" s="309"/>
      <c r="WD5" s="309"/>
      <c r="WE5" s="309"/>
      <c r="WF5" s="309"/>
      <c r="WG5" s="309"/>
      <c r="WH5" s="309"/>
      <c r="WI5" s="309"/>
      <c r="WJ5" s="309"/>
      <c r="WK5" s="309"/>
      <c r="WL5" s="309"/>
      <c r="WM5" s="309"/>
      <c r="WN5" s="309"/>
      <c r="WO5" s="309"/>
      <c r="WP5" s="309"/>
      <c r="WQ5" s="309"/>
      <c r="WR5" s="309"/>
      <c r="WS5" s="309"/>
      <c r="WT5" s="309"/>
      <c r="WU5" s="309"/>
      <c r="WV5" s="309"/>
      <c r="WW5" s="309"/>
      <c r="WX5" s="309"/>
      <c r="WY5" s="309"/>
      <c r="WZ5" s="309"/>
      <c r="XA5" s="309"/>
      <c r="XB5" s="309"/>
      <c r="XC5" s="309"/>
      <c r="XD5" s="309"/>
      <c r="XE5" s="309"/>
      <c r="XF5" s="309"/>
      <c r="XG5" s="309"/>
      <c r="XH5" s="309"/>
      <c r="XI5" s="309"/>
      <c r="XJ5" s="309"/>
      <c r="XK5" s="309"/>
      <c r="XL5" s="309"/>
      <c r="XM5" s="309"/>
      <c r="XN5" s="309"/>
      <c r="XO5" s="309"/>
      <c r="XP5" s="309"/>
      <c r="XQ5" s="309"/>
      <c r="XR5" s="309"/>
      <c r="XS5" s="309"/>
      <c r="XT5" s="309"/>
      <c r="XU5" s="309"/>
      <c r="XV5" s="309"/>
      <c r="XW5" s="309"/>
      <c r="XX5" s="309"/>
      <c r="XY5" s="309"/>
      <c r="XZ5" s="309"/>
      <c r="YA5" s="309"/>
      <c r="YB5" s="309"/>
      <c r="YC5" s="309"/>
      <c r="YD5" s="309"/>
      <c r="YE5" s="309"/>
      <c r="YF5" s="309"/>
      <c r="YG5" s="309"/>
      <c r="YH5" s="309"/>
      <c r="YI5" s="309"/>
      <c r="YJ5" s="309"/>
      <c r="YK5" s="309"/>
      <c r="YL5" s="309"/>
      <c r="YM5" s="309"/>
      <c r="YN5" s="309"/>
      <c r="YO5" s="309"/>
      <c r="YP5" s="309"/>
      <c r="YQ5" s="309"/>
      <c r="YR5" s="309"/>
      <c r="YS5" s="309"/>
      <c r="YT5" s="309"/>
      <c r="YU5" s="309"/>
      <c r="YV5" s="309"/>
      <c r="YW5" s="309"/>
      <c r="YX5" s="309"/>
      <c r="YY5" s="309"/>
      <c r="YZ5" s="310"/>
      <c r="ZC5" s="273" t="s">
        <v>17</v>
      </c>
      <c r="ZD5" s="294" t="s">
        <v>16</v>
      </c>
      <c r="ZE5" s="305" t="s">
        <v>70</v>
      </c>
      <c r="ZF5" s="305"/>
      <c r="ZG5" s="305"/>
      <c r="ZH5" s="305"/>
      <c r="ZI5" s="305"/>
      <c r="ZJ5" s="305"/>
      <c r="ZK5" s="305"/>
      <c r="ZL5" s="305"/>
      <c r="ZM5" s="305"/>
      <c r="ZN5" s="305"/>
      <c r="ZO5" s="305"/>
      <c r="ZP5" s="305"/>
      <c r="ZQ5" s="305"/>
      <c r="ZR5" s="305"/>
      <c r="ZS5" s="305"/>
      <c r="ZT5" s="305"/>
      <c r="ZU5" s="305"/>
      <c r="ZV5" s="305"/>
      <c r="ZW5" s="305"/>
      <c r="ZX5" s="305"/>
      <c r="ZY5" s="305"/>
      <c r="ZZ5" s="305"/>
      <c r="AAA5" s="305"/>
      <c r="AAB5" s="305"/>
      <c r="AAC5" s="305"/>
      <c r="AAD5" s="305"/>
      <c r="AAE5" s="305"/>
      <c r="AAF5" s="305"/>
      <c r="AAG5" s="305"/>
      <c r="AAH5" s="305"/>
      <c r="AAI5" s="305"/>
      <c r="AAJ5" s="305"/>
      <c r="AAK5" s="305"/>
      <c r="AAL5" s="305"/>
      <c r="AAM5" s="305"/>
      <c r="AAN5" s="305"/>
      <c r="AAO5" s="305"/>
      <c r="AAP5" s="305"/>
      <c r="AAQ5" s="305"/>
      <c r="AAR5" s="305"/>
      <c r="AAS5" s="305"/>
      <c r="AAT5" s="305"/>
      <c r="AAU5" s="305"/>
      <c r="AAV5" s="305"/>
      <c r="AAW5" s="305"/>
      <c r="AAX5" s="305"/>
      <c r="AAY5" s="305"/>
      <c r="AAZ5" s="305"/>
      <c r="ABA5" s="305"/>
      <c r="ABB5" s="305"/>
      <c r="ABC5" s="305"/>
      <c r="ABD5" s="305"/>
      <c r="ABE5" s="305"/>
      <c r="ABF5" s="305"/>
      <c r="ABG5" s="305"/>
      <c r="ABH5" s="305"/>
      <c r="ABI5" s="305"/>
      <c r="ABJ5" s="305"/>
      <c r="ABK5" s="305"/>
      <c r="ABL5" s="305"/>
      <c r="ABM5" s="305"/>
      <c r="ABN5" s="305"/>
      <c r="ABO5" s="305"/>
      <c r="ABP5" s="305"/>
      <c r="ABQ5" s="305"/>
      <c r="ABR5" s="305"/>
      <c r="ABS5" s="305"/>
      <c r="ABT5" s="305"/>
      <c r="ABU5" s="305"/>
      <c r="ABV5" s="305"/>
      <c r="ABW5" s="305"/>
      <c r="ABX5" s="305"/>
      <c r="ABY5" s="305"/>
      <c r="ABZ5" s="305"/>
      <c r="ACA5" s="305"/>
      <c r="ACB5" s="305"/>
      <c r="ACC5" s="305"/>
      <c r="ACD5" s="305"/>
      <c r="ACE5" s="305"/>
      <c r="ACF5" s="305"/>
      <c r="ACG5" s="305"/>
      <c r="ACH5" s="305"/>
      <c r="ACI5" s="305"/>
      <c r="ACJ5" s="305"/>
      <c r="ACK5" s="305"/>
      <c r="ACL5" s="305"/>
      <c r="ACM5" s="305"/>
      <c r="ACN5" s="305"/>
      <c r="ACO5" s="305"/>
      <c r="ACP5" s="305"/>
      <c r="ACQ5" s="305"/>
      <c r="ACR5" s="305"/>
      <c r="ACS5" s="305"/>
      <c r="ACT5" s="305"/>
      <c r="ACU5" s="305"/>
      <c r="ACV5" s="305"/>
      <c r="ACW5" s="305"/>
      <c r="ACX5" s="305"/>
      <c r="ACY5" s="305"/>
      <c r="ACZ5" s="305"/>
      <c r="ADA5" s="305"/>
      <c r="ADB5" s="305"/>
      <c r="ADC5" s="305"/>
      <c r="ADD5" s="305"/>
      <c r="ADE5" s="305"/>
      <c r="ADF5" s="305"/>
      <c r="ADG5" s="305"/>
      <c r="ADH5" s="305"/>
      <c r="ADI5" s="305"/>
      <c r="ADJ5" s="305"/>
      <c r="ADK5" s="305"/>
      <c r="ADL5" s="305"/>
      <c r="ADM5" s="305"/>
      <c r="ADN5" s="305"/>
      <c r="ADO5" s="305"/>
      <c r="ADP5" s="305"/>
      <c r="ADQ5" s="305"/>
      <c r="ADR5" s="305"/>
      <c r="ADS5" s="305"/>
      <c r="ADT5" s="305"/>
      <c r="ADU5" s="305"/>
      <c r="ADV5" s="305"/>
      <c r="ADW5" s="305"/>
      <c r="ADX5" s="305"/>
      <c r="ADY5" s="305"/>
      <c r="ADZ5" s="305"/>
      <c r="AEA5" s="305"/>
      <c r="AEB5" s="305"/>
      <c r="AEC5" s="305"/>
      <c r="AED5" s="305"/>
      <c r="AEE5" s="305"/>
      <c r="AEF5" s="305"/>
      <c r="AEG5" s="305"/>
      <c r="AEH5" s="305"/>
      <c r="AEI5" s="305"/>
      <c r="AEJ5" s="305"/>
      <c r="AEK5" s="305"/>
      <c r="AEL5" s="305"/>
      <c r="AEM5" s="305"/>
      <c r="AEN5" s="305"/>
      <c r="AEO5" s="305"/>
      <c r="AEP5" s="305"/>
      <c r="AEQ5" s="305"/>
      <c r="AER5" s="305"/>
      <c r="AES5" s="305"/>
      <c r="AET5" s="305"/>
      <c r="AEU5" s="305"/>
      <c r="AEV5" s="305"/>
      <c r="AEW5" s="305"/>
      <c r="AEX5" s="305"/>
      <c r="AEY5" s="305"/>
      <c r="AEZ5" s="305"/>
      <c r="AFA5" s="305"/>
      <c r="AFB5" s="305"/>
      <c r="AFC5" s="305"/>
      <c r="AFD5" s="305"/>
      <c r="AFE5" s="305"/>
      <c r="AFF5" s="305"/>
      <c r="AFG5" s="305"/>
      <c r="AFH5" s="305"/>
      <c r="AFI5" s="305"/>
      <c r="AFJ5" s="305"/>
      <c r="AFK5" s="305"/>
      <c r="AFL5" s="305"/>
      <c r="AFM5" s="305"/>
      <c r="AFN5" s="305"/>
      <c r="AFO5" s="305"/>
      <c r="AFP5" s="305"/>
      <c r="AFQ5" s="305"/>
      <c r="AFR5" s="305"/>
      <c r="AFS5" s="305"/>
      <c r="AFT5" s="305"/>
      <c r="AFU5" s="305"/>
      <c r="AFV5" s="305"/>
      <c r="AFW5" s="305"/>
      <c r="AFX5" s="305"/>
      <c r="AFY5" s="305"/>
      <c r="AFZ5" s="305"/>
      <c r="AGA5" s="305"/>
      <c r="AGB5" s="305"/>
      <c r="AGC5" s="305"/>
      <c r="AGD5" s="305"/>
      <c r="AGE5" s="305"/>
      <c r="AGF5" s="305"/>
      <c r="AGG5" s="305"/>
      <c r="AGH5" s="305"/>
      <c r="AGI5" s="305"/>
      <c r="AGJ5" s="305"/>
      <c r="AGK5" s="305"/>
      <c r="AGL5" s="305"/>
      <c r="AGM5" s="305"/>
      <c r="AGN5" s="305"/>
      <c r="AGO5" s="305"/>
      <c r="AGP5" s="305"/>
      <c r="AGQ5" s="305"/>
      <c r="AGR5" s="305"/>
      <c r="AGS5" s="305"/>
      <c r="AGT5" s="305"/>
      <c r="AGU5" s="305"/>
      <c r="AGV5" s="305"/>
      <c r="AGW5" s="305"/>
      <c r="AGX5" s="305"/>
      <c r="AGY5" s="305"/>
      <c r="AGZ5" s="305"/>
      <c r="AHA5" s="305"/>
      <c r="AHB5" s="305"/>
      <c r="AHC5" s="305"/>
      <c r="AHD5" s="305"/>
      <c r="AHE5" s="305"/>
      <c r="AHF5" s="305"/>
      <c r="AHG5" s="305"/>
      <c r="AHH5" s="305"/>
      <c r="AHI5" s="305"/>
      <c r="AHJ5" s="305"/>
    </row>
    <row r="6" spans="1:894" ht="39.75" customHeight="1" thickTop="1" x14ac:dyDescent="0.25">
      <c r="C6" s="274"/>
      <c r="D6" s="277"/>
      <c r="E6" s="280"/>
      <c r="F6" s="285" t="s">
        <v>65</v>
      </c>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307"/>
      <c r="ET6" s="307"/>
      <c r="EU6" s="307"/>
      <c r="EV6" s="307"/>
      <c r="EW6" s="307"/>
      <c r="EX6" s="307"/>
      <c r="EY6" s="307"/>
      <c r="EZ6" s="307"/>
      <c r="FA6" s="307"/>
      <c r="FB6" s="307"/>
      <c r="FC6" s="307"/>
      <c r="FD6" s="307"/>
      <c r="FE6" s="307"/>
      <c r="FF6" s="307"/>
      <c r="FG6" s="307"/>
      <c r="FH6" s="307"/>
      <c r="FI6" s="307"/>
      <c r="FJ6" s="28"/>
      <c r="FK6" s="28"/>
      <c r="FL6" s="27"/>
      <c r="FM6" s="269" t="s">
        <v>71</v>
      </c>
      <c r="FP6" s="274"/>
      <c r="FQ6" s="277"/>
      <c r="FR6" s="280"/>
      <c r="FS6" s="285" t="s">
        <v>65</v>
      </c>
      <c r="FT6" s="267"/>
      <c r="FU6" s="267"/>
      <c r="FV6" s="267"/>
      <c r="FW6" s="267"/>
      <c r="FX6" s="267"/>
      <c r="FY6" s="267"/>
      <c r="FZ6" s="267"/>
      <c r="GA6" s="267"/>
      <c r="GB6" s="267"/>
      <c r="GC6" s="267"/>
      <c r="GD6" s="267"/>
      <c r="GE6" s="267"/>
      <c r="GF6" s="267"/>
      <c r="GG6" s="267"/>
      <c r="GH6" s="267"/>
      <c r="GI6" s="267"/>
      <c r="GJ6" s="267"/>
      <c r="GK6" s="267"/>
      <c r="GL6" s="267"/>
      <c r="GM6" s="267"/>
      <c r="GN6" s="267"/>
      <c r="GO6" s="267"/>
      <c r="GP6" s="267"/>
      <c r="GQ6" s="267"/>
      <c r="GR6" s="267"/>
      <c r="GS6" s="267"/>
      <c r="GT6" s="267"/>
      <c r="GU6" s="267"/>
      <c r="GV6" s="267"/>
      <c r="GW6" s="267"/>
      <c r="GX6" s="267"/>
      <c r="GY6" s="267"/>
      <c r="GZ6" s="267"/>
      <c r="HA6" s="267"/>
      <c r="HB6" s="267"/>
      <c r="HC6" s="267"/>
      <c r="HD6" s="267"/>
      <c r="HE6" s="267"/>
      <c r="HF6" s="267"/>
      <c r="HG6" s="267"/>
      <c r="HH6" s="267"/>
      <c r="HI6" s="267"/>
      <c r="HJ6" s="267"/>
      <c r="HK6" s="267"/>
      <c r="HL6" s="267"/>
      <c r="HM6" s="267"/>
      <c r="HN6" s="267"/>
      <c r="HO6" s="267"/>
      <c r="HP6" s="267"/>
      <c r="HQ6" s="267"/>
      <c r="HR6" s="267"/>
      <c r="HS6" s="267"/>
      <c r="HT6" s="267"/>
      <c r="HU6" s="267"/>
      <c r="HV6" s="267"/>
      <c r="HW6" s="267"/>
      <c r="HX6" s="267"/>
      <c r="HY6" s="267"/>
      <c r="HZ6" s="267"/>
      <c r="IA6" s="267"/>
      <c r="IB6" s="267"/>
      <c r="IC6" s="267"/>
      <c r="ID6" s="267"/>
      <c r="IE6" s="267"/>
      <c r="IF6" s="267"/>
      <c r="IG6" s="267"/>
      <c r="IH6" s="267"/>
      <c r="II6" s="267"/>
      <c r="IJ6" s="267"/>
      <c r="IK6" s="267"/>
      <c r="IL6" s="288"/>
      <c r="IM6" s="288"/>
      <c r="IN6" s="288"/>
      <c r="IO6" s="288"/>
      <c r="IP6" s="288"/>
      <c r="IQ6" s="288"/>
      <c r="IR6" s="288"/>
      <c r="IS6" s="288"/>
      <c r="IT6" s="288"/>
      <c r="IU6" s="288"/>
      <c r="IV6" s="288"/>
      <c r="IW6" s="288"/>
      <c r="IX6" s="288"/>
      <c r="IY6" s="288"/>
      <c r="IZ6" s="288"/>
      <c r="JA6" s="288"/>
      <c r="JB6" s="288"/>
      <c r="JC6" s="288"/>
      <c r="JD6" s="288"/>
      <c r="JE6" s="288"/>
      <c r="JF6" s="288"/>
      <c r="JG6" s="288"/>
      <c r="JH6" s="288"/>
      <c r="JI6" s="288"/>
      <c r="JJ6" s="288"/>
      <c r="JK6" s="288"/>
      <c r="JL6" s="288"/>
      <c r="JM6" s="288"/>
      <c r="JN6" s="288"/>
      <c r="JO6" s="288"/>
      <c r="JP6" s="288"/>
      <c r="JQ6" s="288"/>
      <c r="JR6" s="288"/>
      <c r="JS6" s="288"/>
      <c r="JT6" s="288"/>
      <c r="JU6" s="288"/>
      <c r="JV6" s="288"/>
      <c r="JW6" s="288"/>
      <c r="JX6" s="288"/>
      <c r="JY6" s="288"/>
      <c r="JZ6" s="288"/>
      <c r="KA6" s="288"/>
      <c r="KB6" s="288"/>
      <c r="KC6" s="288"/>
      <c r="KD6" s="288"/>
      <c r="KE6" s="288"/>
      <c r="KF6" s="307"/>
      <c r="KG6" s="307"/>
      <c r="KH6" s="307"/>
      <c r="KI6" s="307"/>
      <c r="KJ6" s="307"/>
      <c r="KK6" s="307"/>
      <c r="KL6" s="307"/>
      <c r="KM6" s="307"/>
      <c r="KN6" s="307"/>
      <c r="KO6" s="307"/>
      <c r="KP6" s="307"/>
      <c r="KQ6" s="307"/>
      <c r="KR6" s="307"/>
      <c r="KS6" s="307"/>
      <c r="KT6" s="307"/>
      <c r="KU6" s="307"/>
      <c r="KV6" s="307"/>
      <c r="KW6" s="307"/>
      <c r="KX6" s="307"/>
      <c r="KY6" s="307"/>
      <c r="KZ6" s="307"/>
      <c r="LA6" s="307"/>
      <c r="LB6" s="307"/>
      <c r="LC6" s="307"/>
      <c r="LD6" s="307"/>
      <c r="LE6" s="307"/>
      <c r="LF6" s="307"/>
      <c r="LG6" s="307"/>
      <c r="LH6" s="307"/>
      <c r="LI6" s="307"/>
      <c r="LJ6" s="307"/>
      <c r="LK6" s="307"/>
      <c r="LL6" s="307"/>
      <c r="LM6" s="307"/>
      <c r="LN6" s="307"/>
      <c r="LO6" s="307"/>
      <c r="LP6" s="307"/>
      <c r="LQ6" s="307"/>
      <c r="LR6" s="307"/>
      <c r="LS6" s="307"/>
      <c r="LT6" s="307"/>
      <c r="LU6" s="307"/>
      <c r="LV6" s="307"/>
      <c r="LW6" s="28"/>
      <c r="LX6" s="28"/>
      <c r="LY6" s="27"/>
      <c r="LZ6" s="269" t="s">
        <v>75</v>
      </c>
      <c r="MC6" s="274"/>
      <c r="MD6" s="277"/>
      <c r="ME6" s="280"/>
      <c r="MF6" s="285" t="s">
        <v>65</v>
      </c>
      <c r="MG6" s="267"/>
      <c r="MH6" s="267"/>
      <c r="MI6" s="267"/>
      <c r="MJ6" s="267"/>
      <c r="MK6" s="267"/>
      <c r="ML6" s="267"/>
      <c r="MM6" s="267"/>
      <c r="MN6" s="267"/>
      <c r="MO6" s="267"/>
      <c r="MP6" s="267"/>
      <c r="MQ6" s="267"/>
      <c r="MR6" s="267"/>
      <c r="MS6" s="267"/>
      <c r="MT6" s="267"/>
      <c r="MU6" s="267"/>
      <c r="MV6" s="267"/>
      <c r="MW6" s="267"/>
      <c r="MX6" s="267"/>
      <c r="MY6" s="267"/>
      <c r="MZ6" s="267"/>
      <c r="NA6" s="267"/>
      <c r="NB6" s="267"/>
      <c r="NC6" s="267"/>
      <c r="ND6" s="267"/>
      <c r="NE6" s="267"/>
      <c r="NF6" s="267"/>
      <c r="NG6" s="267"/>
      <c r="NH6" s="267"/>
      <c r="NI6" s="267"/>
      <c r="NJ6" s="267"/>
      <c r="NK6" s="267"/>
      <c r="NL6" s="267"/>
      <c r="NM6" s="267"/>
      <c r="NN6" s="267"/>
      <c r="NO6" s="267"/>
      <c r="NP6" s="267"/>
      <c r="NQ6" s="267"/>
      <c r="NR6" s="267"/>
      <c r="NS6" s="267"/>
      <c r="NT6" s="267"/>
      <c r="NU6" s="267"/>
      <c r="NV6" s="267"/>
      <c r="NW6" s="267"/>
      <c r="NX6" s="267"/>
      <c r="NY6" s="267"/>
      <c r="NZ6" s="267"/>
      <c r="OA6" s="267"/>
      <c r="OB6" s="267"/>
      <c r="OC6" s="267"/>
      <c r="OD6" s="267"/>
      <c r="OE6" s="267"/>
      <c r="OF6" s="267"/>
      <c r="OG6" s="267"/>
      <c r="OH6" s="267"/>
      <c r="OI6" s="267"/>
      <c r="OJ6" s="267"/>
      <c r="OK6" s="267"/>
      <c r="OL6" s="267"/>
      <c r="OM6" s="267"/>
      <c r="ON6" s="267"/>
      <c r="OO6" s="267"/>
      <c r="OP6" s="267"/>
      <c r="OQ6" s="267"/>
      <c r="OR6" s="267"/>
      <c r="OS6" s="267"/>
      <c r="OT6" s="267"/>
      <c r="OU6" s="267"/>
      <c r="OV6" s="267"/>
      <c r="OW6" s="267"/>
      <c r="OX6" s="267"/>
      <c r="OY6" s="288"/>
      <c r="OZ6" s="288"/>
      <c r="PA6" s="288"/>
      <c r="PB6" s="288"/>
      <c r="PC6" s="288"/>
      <c r="PD6" s="288"/>
      <c r="PE6" s="288"/>
      <c r="PF6" s="288"/>
      <c r="PG6" s="288"/>
      <c r="PH6" s="288"/>
      <c r="PI6" s="288"/>
      <c r="PJ6" s="288"/>
      <c r="PK6" s="288"/>
      <c r="PL6" s="288"/>
      <c r="PM6" s="288"/>
      <c r="PN6" s="288"/>
      <c r="PO6" s="288"/>
      <c r="PP6" s="288"/>
      <c r="PQ6" s="288"/>
      <c r="PR6" s="288"/>
      <c r="PS6" s="288"/>
      <c r="PT6" s="288"/>
      <c r="PU6" s="288"/>
      <c r="PV6" s="288"/>
      <c r="PW6" s="288"/>
      <c r="PX6" s="288"/>
      <c r="PY6" s="288"/>
      <c r="PZ6" s="288"/>
      <c r="QA6" s="288"/>
      <c r="QB6" s="288"/>
      <c r="QC6" s="288"/>
      <c r="QD6" s="288"/>
      <c r="QE6" s="288"/>
      <c r="QF6" s="288"/>
      <c r="QG6" s="288"/>
      <c r="QH6" s="288"/>
      <c r="QI6" s="288"/>
      <c r="QJ6" s="288"/>
      <c r="QK6" s="288"/>
      <c r="QL6" s="288"/>
      <c r="QM6" s="288"/>
      <c r="QN6" s="288"/>
      <c r="QO6" s="288"/>
      <c r="QP6" s="288"/>
      <c r="QQ6" s="288"/>
      <c r="QR6" s="288"/>
      <c r="QS6" s="307"/>
      <c r="QT6" s="307"/>
      <c r="QU6" s="307"/>
      <c r="QV6" s="307"/>
      <c r="QW6" s="307"/>
      <c r="QX6" s="307"/>
      <c r="QY6" s="307"/>
      <c r="QZ6" s="307"/>
      <c r="RA6" s="307"/>
      <c r="RB6" s="307"/>
      <c r="RC6" s="307"/>
      <c r="RD6" s="307"/>
      <c r="RE6" s="307"/>
      <c r="RF6" s="307"/>
      <c r="RG6" s="307"/>
      <c r="RH6" s="307"/>
      <c r="RI6" s="307"/>
      <c r="RJ6" s="307"/>
      <c r="RK6" s="307"/>
      <c r="RL6" s="307"/>
      <c r="RM6" s="307"/>
      <c r="RN6" s="307"/>
      <c r="RO6" s="307"/>
      <c r="RP6" s="307"/>
      <c r="RQ6" s="307"/>
      <c r="RR6" s="307"/>
      <c r="RS6" s="307"/>
      <c r="RT6" s="307"/>
      <c r="RU6" s="307"/>
      <c r="RV6" s="307"/>
      <c r="RW6" s="307"/>
      <c r="RX6" s="307"/>
      <c r="RY6" s="307"/>
      <c r="RZ6" s="307"/>
      <c r="SA6" s="307"/>
      <c r="SB6" s="307"/>
      <c r="SC6" s="307"/>
      <c r="SD6" s="307"/>
      <c r="SE6" s="307"/>
      <c r="SF6" s="307"/>
      <c r="SG6" s="307"/>
      <c r="SH6" s="307"/>
      <c r="SI6" s="307"/>
      <c r="SJ6" s="28"/>
      <c r="SK6" s="28"/>
      <c r="SL6" s="27"/>
      <c r="SM6" s="269" t="s">
        <v>76</v>
      </c>
      <c r="SP6" s="274"/>
      <c r="SQ6" s="277"/>
      <c r="SR6" s="280"/>
      <c r="SS6" s="285" t="s">
        <v>65</v>
      </c>
      <c r="ST6" s="267"/>
      <c r="SU6" s="267"/>
      <c r="SV6" s="267"/>
      <c r="SW6" s="267"/>
      <c r="SX6" s="267"/>
      <c r="SY6" s="267"/>
      <c r="SZ6" s="267"/>
      <c r="TA6" s="267"/>
      <c r="TB6" s="267"/>
      <c r="TC6" s="267"/>
      <c r="TD6" s="267"/>
      <c r="TE6" s="267"/>
      <c r="TF6" s="267"/>
      <c r="TG6" s="267"/>
      <c r="TH6" s="267"/>
      <c r="TI6" s="267"/>
      <c r="TJ6" s="267"/>
      <c r="TK6" s="267"/>
      <c r="TL6" s="267"/>
      <c r="TM6" s="267"/>
      <c r="TN6" s="267"/>
      <c r="TO6" s="267"/>
      <c r="TP6" s="267"/>
      <c r="TQ6" s="267"/>
      <c r="TR6" s="267"/>
      <c r="TS6" s="267"/>
      <c r="TT6" s="267"/>
      <c r="TU6" s="267"/>
      <c r="TV6" s="267"/>
      <c r="TW6" s="267"/>
      <c r="TX6" s="267"/>
      <c r="TY6" s="267"/>
      <c r="TZ6" s="267"/>
      <c r="UA6" s="267"/>
      <c r="UB6" s="267"/>
      <c r="UC6" s="267"/>
      <c r="UD6" s="267"/>
      <c r="UE6" s="267"/>
      <c r="UF6" s="267"/>
      <c r="UG6" s="267"/>
      <c r="UH6" s="267"/>
      <c r="UI6" s="267"/>
      <c r="UJ6" s="267"/>
      <c r="UK6" s="267"/>
      <c r="UL6" s="267"/>
      <c r="UM6" s="267"/>
      <c r="UN6" s="267"/>
      <c r="UO6" s="267"/>
      <c r="UP6" s="267"/>
      <c r="UQ6" s="267"/>
      <c r="UR6" s="267"/>
      <c r="US6" s="267"/>
      <c r="UT6" s="267"/>
      <c r="UU6" s="267"/>
      <c r="UV6" s="267"/>
      <c r="UW6" s="267"/>
      <c r="UX6" s="267"/>
      <c r="UY6" s="267"/>
      <c r="UZ6" s="267"/>
      <c r="VA6" s="267"/>
      <c r="VB6" s="267"/>
      <c r="VC6" s="267"/>
      <c r="VD6" s="267"/>
      <c r="VE6" s="267"/>
      <c r="VF6" s="267"/>
      <c r="VG6" s="267"/>
      <c r="VH6" s="267"/>
      <c r="VI6" s="267"/>
      <c r="VJ6" s="267"/>
      <c r="VK6" s="267"/>
      <c r="VL6" s="288"/>
      <c r="VM6" s="288"/>
      <c r="VN6" s="288"/>
      <c r="VO6" s="288"/>
      <c r="VP6" s="288"/>
      <c r="VQ6" s="288"/>
      <c r="VR6" s="288"/>
      <c r="VS6" s="288"/>
      <c r="VT6" s="288"/>
      <c r="VU6" s="288"/>
      <c r="VV6" s="288"/>
      <c r="VW6" s="288"/>
      <c r="VX6" s="288"/>
      <c r="VY6" s="288"/>
      <c r="VZ6" s="288"/>
      <c r="WA6" s="288"/>
      <c r="WB6" s="288"/>
      <c r="WC6" s="288"/>
      <c r="WD6" s="288"/>
      <c r="WE6" s="288"/>
      <c r="WF6" s="288"/>
      <c r="WG6" s="288"/>
      <c r="WH6" s="288"/>
      <c r="WI6" s="288"/>
      <c r="WJ6" s="288"/>
      <c r="WK6" s="288"/>
      <c r="WL6" s="288"/>
      <c r="WM6" s="288"/>
      <c r="WN6" s="288"/>
      <c r="WO6" s="288"/>
      <c r="WP6" s="288"/>
      <c r="WQ6" s="288"/>
      <c r="WR6" s="288"/>
      <c r="WS6" s="288"/>
      <c r="WT6" s="288"/>
      <c r="WU6" s="288"/>
      <c r="WV6" s="288"/>
      <c r="WW6" s="288"/>
      <c r="WX6" s="288"/>
      <c r="WY6" s="288"/>
      <c r="WZ6" s="288"/>
      <c r="XA6" s="288"/>
      <c r="XB6" s="288"/>
      <c r="XC6" s="288"/>
      <c r="XD6" s="288"/>
      <c r="XE6" s="288"/>
      <c r="XF6" s="307"/>
      <c r="XG6" s="307"/>
      <c r="XH6" s="307"/>
      <c r="XI6" s="307"/>
      <c r="XJ6" s="307"/>
      <c r="XK6" s="307"/>
      <c r="XL6" s="307"/>
      <c r="XM6" s="307"/>
      <c r="XN6" s="307"/>
      <c r="XO6" s="307"/>
      <c r="XP6" s="307"/>
      <c r="XQ6" s="307"/>
      <c r="XR6" s="307"/>
      <c r="XS6" s="307"/>
      <c r="XT6" s="307"/>
      <c r="XU6" s="307"/>
      <c r="XV6" s="307"/>
      <c r="XW6" s="307"/>
      <c r="XX6" s="307"/>
      <c r="XY6" s="307"/>
      <c r="XZ6" s="307"/>
      <c r="YA6" s="307"/>
      <c r="YB6" s="307"/>
      <c r="YC6" s="307"/>
      <c r="YD6" s="307"/>
      <c r="YE6" s="307"/>
      <c r="YF6" s="307"/>
      <c r="YG6" s="307"/>
      <c r="YH6" s="307"/>
      <c r="YI6" s="307"/>
      <c r="YJ6" s="307"/>
      <c r="YK6" s="307"/>
      <c r="YL6" s="307"/>
      <c r="YM6" s="307"/>
      <c r="YN6" s="307"/>
      <c r="YO6" s="307"/>
      <c r="YP6" s="307"/>
      <c r="YQ6" s="307"/>
      <c r="YR6" s="307"/>
      <c r="YS6" s="307"/>
      <c r="YT6" s="307"/>
      <c r="YU6" s="307"/>
      <c r="YV6" s="307"/>
      <c r="YW6" s="28"/>
      <c r="YX6" s="28"/>
      <c r="YY6" s="27"/>
      <c r="YZ6" s="269" t="s">
        <v>77</v>
      </c>
      <c r="ZC6" s="274"/>
      <c r="ZD6" s="280"/>
      <c r="ZE6" s="306"/>
      <c r="ZF6" s="306"/>
      <c r="ZG6" s="306"/>
      <c r="ZH6" s="306"/>
      <c r="ZI6" s="306"/>
      <c r="ZJ6" s="306"/>
      <c r="ZK6" s="306"/>
      <c r="ZL6" s="306"/>
      <c r="ZM6" s="306"/>
      <c r="ZN6" s="306"/>
      <c r="ZO6" s="306"/>
      <c r="ZP6" s="306"/>
      <c r="ZQ6" s="306"/>
      <c r="ZR6" s="306"/>
      <c r="ZS6" s="306"/>
      <c r="ZT6" s="306"/>
      <c r="ZU6" s="306"/>
      <c r="ZV6" s="306"/>
      <c r="ZW6" s="306"/>
      <c r="ZX6" s="306"/>
      <c r="ZY6" s="306"/>
      <c r="ZZ6" s="306"/>
      <c r="AAA6" s="306"/>
      <c r="AAB6" s="306"/>
      <c r="AAC6" s="306"/>
      <c r="AAD6" s="306"/>
      <c r="AAE6" s="306"/>
      <c r="AAF6" s="306"/>
      <c r="AAG6" s="306"/>
      <c r="AAH6" s="306"/>
      <c r="AAI6" s="306"/>
      <c r="AAJ6" s="306"/>
      <c r="AAK6" s="306"/>
      <c r="AAL6" s="306"/>
      <c r="AAM6" s="306"/>
      <c r="AAN6" s="306"/>
      <c r="AAO6" s="306"/>
      <c r="AAP6" s="306"/>
      <c r="AAQ6" s="306"/>
      <c r="AAR6" s="306"/>
      <c r="AAS6" s="306"/>
      <c r="AAT6" s="306"/>
      <c r="AAU6" s="306"/>
      <c r="AAV6" s="306"/>
      <c r="AAW6" s="306"/>
      <c r="AAX6" s="306"/>
      <c r="AAY6" s="306"/>
      <c r="AAZ6" s="306"/>
      <c r="ABA6" s="306"/>
      <c r="ABB6" s="306"/>
      <c r="ABC6" s="306"/>
      <c r="ABD6" s="306"/>
      <c r="ABE6" s="306"/>
      <c r="ABF6" s="306"/>
      <c r="ABG6" s="306"/>
      <c r="ABH6" s="306"/>
      <c r="ABI6" s="306"/>
      <c r="ABJ6" s="306"/>
      <c r="ABK6" s="306"/>
      <c r="ABL6" s="306"/>
      <c r="ABM6" s="306"/>
      <c r="ABN6" s="306"/>
      <c r="ABO6" s="306"/>
      <c r="ABP6" s="306"/>
      <c r="ABQ6" s="306"/>
      <c r="ABR6" s="306"/>
      <c r="ABS6" s="306"/>
      <c r="ABT6" s="306"/>
      <c r="ABU6" s="306"/>
      <c r="ABV6" s="306"/>
      <c r="ABW6" s="306"/>
      <c r="ABX6" s="306"/>
      <c r="ABY6" s="306"/>
      <c r="ABZ6" s="306"/>
      <c r="ACA6" s="306"/>
      <c r="ACB6" s="306"/>
      <c r="ACC6" s="306"/>
      <c r="ACD6" s="306"/>
      <c r="ACE6" s="306"/>
      <c r="ACF6" s="306"/>
      <c r="ACG6" s="306"/>
      <c r="ACH6" s="306"/>
      <c r="ACI6" s="306"/>
      <c r="ACJ6" s="306"/>
      <c r="ACK6" s="306"/>
      <c r="ACL6" s="306"/>
      <c r="ACM6" s="306"/>
      <c r="ACN6" s="306"/>
      <c r="ACO6" s="306"/>
      <c r="ACP6" s="306"/>
      <c r="ACQ6" s="306"/>
      <c r="ACR6" s="306"/>
      <c r="ACS6" s="306"/>
      <c r="ACT6" s="306"/>
      <c r="ACU6" s="306"/>
      <c r="ACV6" s="306"/>
      <c r="ACW6" s="306"/>
      <c r="ACX6" s="306"/>
      <c r="ACY6" s="306"/>
      <c r="ACZ6" s="306"/>
      <c r="ADA6" s="306"/>
      <c r="ADB6" s="306"/>
      <c r="ADC6" s="306"/>
      <c r="ADD6" s="306"/>
      <c r="ADE6" s="306"/>
      <c r="ADF6" s="306"/>
      <c r="ADG6" s="306"/>
      <c r="ADH6" s="306"/>
      <c r="ADI6" s="306"/>
      <c r="ADJ6" s="306"/>
      <c r="ADK6" s="306"/>
      <c r="ADL6" s="306"/>
      <c r="ADM6" s="306"/>
      <c r="ADN6" s="306"/>
      <c r="ADO6" s="306"/>
      <c r="ADP6" s="306"/>
      <c r="ADQ6" s="306"/>
      <c r="ADR6" s="306"/>
      <c r="ADS6" s="306"/>
      <c r="ADT6" s="306"/>
      <c r="ADU6" s="306"/>
      <c r="ADV6" s="306"/>
      <c r="ADW6" s="306"/>
      <c r="ADX6" s="306"/>
      <c r="ADY6" s="306"/>
      <c r="ADZ6" s="306"/>
      <c r="AEA6" s="306"/>
      <c r="AEB6" s="306"/>
      <c r="AEC6" s="306"/>
      <c r="AED6" s="306"/>
      <c r="AEE6" s="306"/>
      <c r="AEF6" s="306"/>
      <c r="AEG6" s="306"/>
      <c r="AEH6" s="306"/>
      <c r="AEI6" s="306"/>
      <c r="AEJ6" s="306"/>
      <c r="AEK6" s="306"/>
      <c r="AEL6" s="306"/>
      <c r="AEM6" s="306"/>
      <c r="AEN6" s="306"/>
      <c r="AEO6" s="306"/>
      <c r="AEP6" s="306"/>
      <c r="AEQ6" s="306"/>
      <c r="AER6" s="306"/>
      <c r="AES6" s="306"/>
      <c r="AET6" s="306"/>
      <c r="AEU6" s="306"/>
      <c r="AEV6" s="306"/>
      <c r="AEW6" s="306"/>
      <c r="AEX6" s="306"/>
      <c r="AEY6" s="306"/>
      <c r="AEZ6" s="306"/>
      <c r="AFA6" s="306"/>
      <c r="AFB6" s="306"/>
      <c r="AFC6" s="306"/>
      <c r="AFD6" s="306"/>
      <c r="AFE6" s="306"/>
      <c r="AFF6" s="306"/>
      <c r="AFG6" s="306"/>
      <c r="AFH6" s="306"/>
      <c r="AFI6" s="306"/>
      <c r="AFJ6" s="306"/>
      <c r="AFK6" s="306"/>
      <c r="AFL6" s="306"/>
      <c r="AFM6" s="306"/>
      <c r="AFN6" s="306"/>
      <c r="AFO6" s="306"/>
      <c r="AFP6" s="306"/>
      <c r="AFQ6" s="306"/>
      <c r="AFR6" s="306"/>
      <c r="AFS6" s="306"/>
      <c r="AFT6" s="306"/>
      <c r="AFU6" s="306"/>
      <c r="AFV6" s="306"/>
      <c r="AFW6" s="306"/>
      <c r="AFX6" s="306"/>
      <c r="AFY6" s="306"/>
      <c r="AFZ6" s="306"/>
      <c r="AGA6" s="306"/>
      <c r="AGB6" s="306"/>
      <c r="AGC6" s="306"/>
      <c r="AGD6" s="306"/>
      <c r="AGE6" s="306"/>
      <c r="AGF6" s="306"/>
      <c r="AGG6" s="306"/>
      <c r="AGH6" s="306"/>
      <c r="AGI6" s="306"/>
      <c r="AGJ6" s="306"/>
      <c r="AGK6" s="306"/>
      <c r="AGL6" s="306"/>
      <c r="AGM6" s="306"/>
      <c r="AGN6" s="306"/>
      <c r="AGO6" s="306"/>
      <c r="AGP6" s="306"/>
      <c r="AGQ6" s="306"/>
      <c r="AGR6" s="306"/>
      <c r="AGS6" s="306"/>
      <c r="AGT6" s="306"/>
      <c r="AGU6" s="306"/>
      <c r="AGV6" s="306"/>
      <c r="AGW6" s="306"/>
      <c r="AGX6" s="306"/>
      <c r="AGY6" s="306"/>
      <c r="AGZ6" s="306"/>
      <c r="AHA6" s="306"/>
      <c r="AHB6" s="306"/>
      <c r="AHC6" s="306"/>
      <c r="AHD6" s="306"/>
      <c r="AHE6" s="306"/>
      <c r="AHF6" s="306"/>
      <c r="AHG6" s="306"/>
      <c r="AHH6" s="306"/>
      <c r="AHI6" s="306"/>
      <c r="AHJ6" s="306"/>
    </row>
    <row r="7" spans="1:894" ht="75.75" customHeight="1" thickBot="1" x14ac:dyDescent="0.3">
      <c r="C7" s="275"/>
      <c r="D7" s="278"/>
      <c r="E7" s="281"/>
      <c r="F7" s="54" t="s">
        <v>36</v>
      </c>
      <c r="G7" s="55" t="s">
        <v>37</v>
      </c>
      <c r="H7" s="55" t="s">
        <v>38</v>
      </c>
      <c r="I7" s="55" t="s">
        <v>39</v>
      </c>
      <c r="J7" s="55" t="s">
        <v>40</v>
      </c>
      <c r="K7" s="55" t="s">
        <v>41</v>
      </c>
      <c r="L7" s="55" t="s">
        <v>51</v>
      </c>
      <c r="M7" s="55" t="s">
        <v>53</v>
      </c>
      <c r="N7" s="55" t="s">
        <v>54</v>
      </c>
      <c r="O7" s="55" t="s">
        <v>55</v>
      </c>
      <c r="P7" s="119" t="s">
        <v>4</v>
      </c>
      <c r="Q7" s="119" t="s">
        <v>4</v>
      </c>
      <c r="R7" s="119" t="s">
        <v>4</v>
      </c>
      <c r="S7" s="119" t="s">
        <v>4</v>
      </c>
      <c r="T7" s="119" t="s">
        <v>4</v>
      </c>
      <c r="U7" s="119" t="s">
        <v>5</v>
      </c>
      <c r="V7" s="119" t="s">
        <v>5</v>
      </c>
      <c r="W7" s="119" t="s">
        <v>5</v>
      </c>
      <c r="X7" s="119" t="s">
        <v>5</v>
      </c>
      <c r="Y7" s="119" t="s">
        <v>5</v>
      </c>
      <c r="Z7" s="119" t="s">
        <v>6</v>
      </c>
      <c r="AA7" s="119" t="s">
        <v>6</v>
      </c>
      <c r="AB7" s="119" t="s">
        <v>6</v>
      </c>
      <c r="AC7" s="119" t="s">
        <v>6</v>
      </c>
      <c r="AD7" s="119" t="s">
        <v>6</v>
      </c>
      <c r="AE7" s="119" t="s">
        <v>7</v>
      </c>
      <c r="AF7" s="119" t="s">
        <v>7</v>
      </c>
      <c r="AG7" s="119" t="s">
        <v>7</v>
      </c>
      <c r="AH7" s="119" t="s">
        <v>7</v>
      </c>
      <c r="AI7" s="119" t="s">
        <v>7</v>
      </c>
      <c r="AJ7" s="119" t="s">
        <v>8</v>
      </c>
      <c r="AK7" s="119" t="s">
        <v>8</v>
      </c>
      <c r="AL7" s="119" t="s">
        <v>8</v>
      </c>
      <c r="AM7" s="119" t="s">
        <v>8</v>
      </c>
      <c r="AN7" s="119" t="s">
        <v>8</v>
      </c>
      <c r="AO7" s="119" t="s">
        <v>9</v>
      </c>
      <c r="AP7" s="119" t="s">
        <v>9</v>
      </c>
      <c r="AQ7" s="119" t="s">
        <v>9</v>
      </c>
      <c r="AR7" s="119" t="s">
        <v>9</v>
      </c>
      <c r="AS7" s="119" t="s">
        <v>9</v>
      </c>
      <c r="AT7" s="119" t="s">
        <v>52</v>
      </c>
      <c r="AU7" s="119" t="s">
        <v>52</v>
      </c>
      <c r="AV7" s="119" t="s">
        <v>52</v>
      </c>
      <c r="AW7" s="119" t="s">
        <v>52</v>
      </c>
      <c r="AX7" s="119" t="s">
        <v>52</v>
      </c>
      <c r="AY7" s="119" t="s">
        <v>56</v>
      </c>
      <c r="AZ7" s="119" t="s">
        <v>56</v>
      </c>
      <c r="BA7" s="119" t="s">
        <v>56</v>
      </c>
      <c r="BB7" s="119" t="s">
        <v>56</v>
      </c>
      <c r="BC7" s="119" t="s">
        <v>56</v>
      </c>
      <c r="BD7" s="119" t="s">
        <v>57</v>
      </c>
      <c r="BE7" s="119" t="s">
        <v>57</v>
      </c>
      <c r="BF7" s="119" t="s">
        <v>57</v>
      </c>
      <c r="BG7" s="119" t="s">
        <v>57</v>
      </c>
      <c r="BH7" s="119" t="s">
        <v>57</v>
      </c>
      <c r="BI7" s="119" t="s">
        <v>58</v>
      </c>
      <c r="BJ7" s="119" t="s">
        <v>58</v>
      </c>
      <c r="BK7" s="119" t="s">
        <v>58</v>
      </c>
      <c r="BL7" s="119" t="s">
        <v>58</v>
      </c>
      <c r="BM7" s="119" t="s">
        <v>58</v>
      </c>
      <c r="BN7" s="119" t="s">
        <v>10</v>
      </c>
      <c r="BO7" s="119"/>
      <c r="BP7" s="119"/>
      <c r="BQ7" s="271" t="s">
        <v>11</v>
      </c>
      <c r="BR7" s="271"/>
      <c r="BS7" s="271"/>
      <c r="BT7" s="271"/>
      <c r="BU7" s="56"/>
      <c r="BV7" s="56"/>
      <c r="BW7" s="57"/>
      <c r="BX7" s="58" t="s">
        <v>11</v>
      </c>
      <c r="BY7" s="55" t="s">
        <v>36</v>
      </c>
      <c r="BZ7" s="55" t="s">
        <v>37</v>
      </c>
      <c r="CA7" s="55" t="s">
        <v>38</v>
      </c>
      <c r="CB7" s="55" t="s">
        <v>39</v>
      </c>
      <c r="CC7" s="55" t="s">
        <v>40</v>
      </c>
      <c r="CD7" s="55" t="s">
        <v>41</v>
      </c>
      <c r="CE7" s="120" t="s">
        <v>4</v>
      </c>
      <c r="CF7" s="120" t="s">
        <v>4</v>
      </c>
      <c r="CG7" s="120" t="s">
        <v>4</v>
      </c>
      <c r="CH7" s="120" t="s">
        <v>4</v>
      </c>
      <c r="CI7" s="120" t="s">
        <v>4</v>
      </c>
      <c r="CJ7" s="120" t="s">
        <v>5</v>
      </c>
      <c r="CK7" s="120" t="s">
        <v>5</v>
      </c>
      <c r="CL7" s="120" t="s">
        <v>5</v>
      </c>
      <c r="CM7" s="120" t="s">
        <v>5</v>
      </c>
      <c r="CN7" s="120" t="s">
        <v>5</v>
      </c>
      <c r="CO7" s="120" t="s">
        <v>6</v>
      </c>
      <c r="CP7" s="120" t="s">
        <v>6</v>
      </c>
      <c r="CQ7" s="120" t="s">
        <v>6</v>
      </c>
      <c r="CR7" s="120" t="s">
        <v>6</v>
      </c>
      <c r="CS7" s="120" t="s">
        <v>6</v>
      </c>
      <c r="CT7" s="120" t="s">
        <v>7</v>
      </c>
      <c r="CU7" s="120" t="s">
        <v>7</v>
      </c>
      <c r="CV7" s="120" t="s">
        <v>7</v>
      </c>
      <c r="CW7" s="120" t="s">
        <v>7</v>
      </c>
      <c r="CX7" s="120" t="s">
        <v>7</v>
      </c>
      <c r="CY7" s="120" t="s">
        <v>8</v>
      </c>
      <c r="CZ7" s="120" t="s">
        <v>8</v>
      </c>
      <c r="DA7" s="120" t="s">
        <v>8</v>
      </c>
      <c r="DB7" s="120" t="s">
        <v>8</v>
      </c>
      <c r="DC7" s="120" t="s">
        <v>8</v>
      </c>
      <c r="DD7" s="120" t="s">
        <v>9</v>
      </c>
      <c r="DE7" s="120" t="s">
        <v>9</v>
      </c>
      <c r="DF7" s="120" t="s">
        <v>9</v>
      </c>
      <c r="DG7" s="120" t="s">
        <v>9</v>
      </c>
      <c r="DH7" s="120" t="s">
        <v>9</v>
      </c>
      <c r="DI7" s="120" t="s">
        <v>10</v>
      </c>
      <c r="DJ7" s="120"/>
      <c r="DK7" s="272" t="s">
        <v>11</v>
      </c>
      <c r="DL7" s="272"/>
      <c r="DM7" s="272"/>
      <c r="DN7" s="272"/>
      <c r="DO7" s="58" t="s">
        <v>11</v>
      </c>
      <c r="DP7" s="59"/>
      <c r="DQ7" s="59"/>
      <c r="DR7" s="42"/>
      <c r="DS7" s="55" t="s">
        <v>36</v>
      </c>
      <c r="DT7" s="55" t="s">
        <v>37</v>
      </c>
      <c r="DU7" s="55" t="s">
        <v>38</v>
      </c>
      <c r="DV7" s="55" t="s">
        <v>39</v>
      </c>
      <c r="DW7" s="55" t="s">
        <v>40</v>
      </c>
      <c r="DX7" s="55" t="s">
        <v>41</v>
      </c>
      <c r="DY7" s="120" t="s">
        <v>4</v>
      </c>
      <c r="DZ7" s="120" t="s">
        <v>4</v>
      </c>
      <c r="EA7" s="120" t="s">
        <v>4</v>
      </c>
      <c r="EB7" s="120" t="s">
        <v>4</v>
      </c>
      <c r="EC7" s="120" t="s">
        <v>4</v>
      </c>
      <c r="ED7" s="120" t="s">
        <v>5</v>
      </c>
      <c r="EE7" s="120" t="s">
        <v>5</v>
      </c>
      <c r="EF7" s="120" t="s">
        <v>5</v>
      </c>
      <c r="EG7" s="120" t="s">
        <v>5</v>
      </c>
      <c r="EH7" s="120" t="s">
        <v>5</v>
      </c>
      <c r="EI7" s="120" t="s">
        <v>6</v>
      </c>
      <c r="EJ7" s="120" t="s">
        <v>6</v>
      </c>
      <c r="EK7" s="120" t="s">
        <v>6</v>
      </c>
      <c r="EL7" s="120" t="s">
        <v>6</v>
      </c>
      <c r="EM7" s="120" t="s">
        <v>6</v>
      </c>
      <c r="EN7" s="120" t="s">
        <v>7</v>
      </c>
      <c r="EO7" s="120" t="s">
        <v>7</v>
      </c>
      <c r="EP7" s="120" t="s">
        <v>7</v>
      </c>
      <c r="EQ7" s="120" t="s">
        <v>7</v>
      </c>
      <c r="ER7" s="120" t="s">
        <v>7</v>
      </c>
      <c r="ES7" s="120" t="s">
        <v>8</v>
      </c>
      <c r="ET7" s="120" t="s">
        <v>8</v>
      </c>
      <c r="EU7" s="120" t="s">
        <v>8</v>
      </c>
      <c r="EV7" s="120" t="s">
        <v>8</v>
      </c>
      <c r="EW7" s="120" t="s">
        <v>8</v>
      </c>
      <c r="EX7" s="120" t="s">
        <v>9</v>
      </c>
      <c r="EY7" s="120" t="s">
        <v>9</v>
      </c>
      <c r="EZ7" s="120" t="s">
        <v>9</v>
      </c>
      <c r="FA7" s="120" t="s">
        <v>9</v>
      </c>
      <c r="FB7" s="120" t="s">
        <v>9</v>
      </c>
      <c r="FC7" s="120" t="s">
        <v>10</v>
      </c>
      <c r="FD7" s="120"/>
      <c r="FE7" s="272" t="s">
        <v>11</v>
      </c>
      <c r="FF7" s="272"/>
      <c r="FG7" s="272"/>
      <c r="FH7" s="272"/>
      <c r="FI7" s="58" t="s">
        <v>11</v>
      </c>
      <c r="FJ7" s="59"/>
      <c r="FK7" s="59"/>
      <c r="FL7" s="42"/>
      <c r="FM7" s="270"/>
      <c r="FP7" s="275"/>
      <c r="FQ7" s="278"/>
      <c r="FR7" s="281"/>
      <c r="FS7" s="54" t="s">
        <v>36</v>
      </c>
      <c r="FT7" s="55" t="s">
        <v>37</v>
      </c>
      <c r="FU7" s="55" t="s">
        <v>38</v>
      </c>
      <c r="FV7" s="55" t="s">
        <v>39</v>
      </c>
      <c r="FW7" s="55" t="s">
        <v>40</v>
      </c>
      <c r="FX7" s="55" t="s">
        <v>41</v>
      </c>
      <c r="FY7" s="55" t="s">
        <v>51</v>
      </c>
      <c r="FZ7" s="55" t="s">
        <v>53</v>
      </c>
      <c r="GA7" s="55" t="s">
        <v>54</v>
      </c>
      <c r="GB7" s="55" t="s">
        <v>55</v>
      </c>
      <c r="GC7" s="119" t="s">
        <v>4</v>
      </c>
      <c r="GD7" s="119" t="s">
        <v>4</v>
      </c>
      <c r="GE7" s="119" t="s">
        <v>4</v>
      </c>
      <c r="GF7" s="119" t="s">
        <v>4</v>
      </c>
      <c r="GG7" s="119" t="s">
        <v>4</v>
      </c>
      <c r="GH7" s="119" t="s">
        <v>5</v>
      </c>
      <c r="GI7" s="119" t="s">
        <v>5</v>
      </c>
      <c r="GJ7" s="119" t="s">
        <v>5</v>
      </c>
      <c r="GK7" s="119" t="s">
        <v>5</v>
      </c>
      <c r="GL7" s="119" t="s">
        <v>5</v>
      </c>
      <c r="GM7" s="119" t="s">
        <v>6</v>
      </c>
      <c r="GN7" s="119" t="s">
        <v>6</v>
      </c>
      <c r="GO7" s="119" t="s">
        <v>6</v>
      </c>
      <c r="GP7" s="119" t="s">
        <v>6</v>
      </c>
      <c r="GQ7" s="119" t="s">
        <v>6</v>
      </c>
      <c r="GR7" s="119" t="s">
        <v>7</v>
      </c>
      <c r="GS7" s="119" t="s">
        <v>7</v>
      </c>
      <c r="GT7" s="119" t="s">
        <v>7</v>
      </c>
      <c r="GU7" s="119" t="s">
        <v>7</v>
      </c>
      <c r="GV7" s="119" t="s">
        <v>7</v>
      </c>
      <c r="GW7" s="119" t="s">
        <v>8</v>
      </c>
      <c r="GX7" s="119" t="s">
        <v>8</v>
      </c>
      <c r="GY7" s="119" t="s">
        <v>8</v>
      </c>
      <c r="GZ7" s="119" t="s">
        <v>8</v>
      </c>
      <c r="HA7" s="119" t="s">
        <v>8</v>
      </c>
      <c r="HB7" s="119" t="s">
        <v>9</v>
      </c>
      <c r="HC7" s="119" t="s">
        <v>9</v>
      </c>
      <c r="HD7" s="119" t="s">
        <v>9</v>
      </c>
      <c r="HE7" s="119" t="s">
        <v>9</v>
      </c>
      <c r="HF7" s="119" t="s">
        <v>9</v>
      </c>
      <c r="HG7" s="119" t="s">
        <v>52</v>
      </c>
      <c r="HH7" s="119" t="s">
        <v>52</v>
      </c>
      <c r="HI7" s="119" t="s">
        <v>52</v>
      </c>
      <c r="HJ7" s="119" t="s">
        <v>52</v>
      </c>
      <c r="HK7" s="119" t="s">
        <v>52</v>
      </c>
      <c r="HL7" s="119" t="s">
        <v>56</v>
      </c>
      <c r="HM7" s="119" t="s">
        <v>56</v>
      </c>
      <c r="HN7" s="119" t="s">
        <v>56</v>
      </c>
      <c r="HO7" s="119" t="s">
        <v>56</v>
      </c>
      <c r="HP7" s="119" t="s">
        <v>56</v>
      </c>
      <c r="HQ7" s="119" t="s">
        <v>57</v>
      </c>
      <c r="HR7" s="119" t="s">
        <v>57</v>
      </c>
      <c r="HS7" s="119" t="s">
        <v>57</v>
      </c>
      <c r="HT7" s="119" t="s">
        <v>57</v>
      </c>
      <c r="HU7" s="119" t="s">
        <v>57</v>
      </c>
      <c r="HV7" s="119" t="s">
        <v>58</v>
      </c>
      <c r="HW7" s="119" t="s">
        <v>58</v>
      </c>
      <c r="HX7" s="119" t="s">
        <v>58</v>
      </c>
      <c r="HY7" s="119" t="s">
        <v>58</v>
      </c>
      <c r="HZ7" s="119" t="s">
        <v>58</v>
      </c>
      <c r="IA7" s="119" t="s">
        <v>10</v>
      </c>
      <c r="IB7" s="119"/>
      <c r="IC7" s="119"/>
      <c r="ID7" s="271" t="s">
        <v>11</v>
      </c>
      <c r="IE7" s="271"/>
      <c r="IF7" s="271"/>
      <c r="IG7" s="271"/>
      <c r="IH7" s="56"/>
      <c r="II7" s="56"/>
      <c r="IJ7" s="57"/>
      <c r="IK7" s="58" t="s">
        <v>11</v>
      </c>
      <c r="IL7" s="55" t="s">
        <v>36</v>
      </c>
      <c r="IM7" s="55" t="s">
        <v>37</v>
      </c>
      <c r="IN7" s="55" t="s">
        <v>38</v>
      </c>
      <c r="IO7" s="55" t="s">
        <v>39</v>
      </c>
      <c r="IP7" s="55" t="s">
        <v>40</v>
      </c>
      <c r="IQ7" s="55" t="s">
        <v>41</v>
      </c>
      <c r="IR7" s="120" t="s">
        <v>4</v>
      </c>
      <c r="IS7" s="120" t="s">
        <v>4</v>
      </c>
      <c r="IT7" s="120" t="s">
        <v>4</v>
      </c>
      <c r="IU7" s="120" t="s">
        <v>4</v>
      </c>
      <c r="IV7" s="120" t="s">
        <v>4</v>
      </c>
      <c r="IW7" s="120" t="s">
        <v>5</v>
      </c>
      <c r="IX7" s="120" t="s">
        <v>5</v>
      </c>
      <c r="IY7" s="120" t="s">
        <v>5</v>
      </c>
      <c r="IZ7" s="120" t="s">
        <v>5</v>
      </c>
      <c r="JA7" s="120" t="s">
        <v>5</v>
      </c>
      <c r="JB7" s="120" t="s">
        <v>6</v>
      </c>
      <c r="JC7" s="120" t="s">
        <v>6</v>
      </c>
      <c r="JD7" s="120" t="s">
        <v>6</v>
      </c>
      <c r="JE7" s="120" t="s">
        <v>6</v>
      </c>
      <c r="JF7" s="120" t="s">
        <v>6</v>
      </c>
      <c r="JG7" s="120" t="s">
        <v>7</v>
      </c>
      <c r="JH7" s="120" t="s">
        <v>7</v>
      </c>
      <c r="JI7" s="120" t="s">
        <v>7</v>
      </c>
      <c r="JJ7" s="120" t="s">
        <v>7</v>
      </c>
      <c r="JK7" s="120" t="s">
        <v>7</v>
      </c>
      <c r="JL7" s="120" t="s">
        <v>8</v>
      </c>
      <c r="JM7" s="120" t="s">
        <v>8</v>
      </c>
      <c r="JN7" s="120" t="s">
        <v>8</v>
      </c>
      <c r="JO7" s="120" t="s">
        <v>8</v>
      </c>
      <c r="JP7" s="120" t="s">
        <v>8</v>
      </c>
      <c r="JQ7" s="120" t="s">
        <v>9</v>
      </c>
      <c r="JR7" s="120" t="s">
        <v>9</v>
      </c>
      <c r="JS7" s="120" t="s">
        <v>9</v>
      </c>
      <c r="JT7" s="120" t="s">
        <v>9</v>
      </c>
      <c r="JU7" s="120" t="s">
        <v>9</v>
      </c>
      <c r="JV7" s="120" t="s">
        <v>10</v>
      </c>
      <c r="JW7" s="120"/>
      <c r="JX7" s="272" t="s">
        <v>11</v>
      </c>
      <c r="JY7" s="272"/>
      <c r="JZ7" s="272"/>
      <c r="KA7" s="272"/>
      <c r="KB7" s="58" t="s">
        <v>11</v>
      </c>
      <c r="KC7" s="59"/>
      <c r="KD7" s="59"/>
      <c r="KE7" s="42"/>
      <c r="KF7" s="55" t="s">
        <v>36</v>
      </c>
      <c r="KG7" s="55" t="s">
        <v>37</v>
      </c>
      <c r="KH7" s="55" t="s">
        <v>38</v>
      </c>
      <c r="KI7" s="55" t="s">
        <v>39</v>
      </c>
      <c r="KJ7" s="55" t="s">
        <v>40</v>
      </c>
      <c r="KK7" s="55" t="s">
        <v>41</v>
      </c>
      <c r="KL7" s="120" t="s">
        <v>4</v>
      </c>
      <c r="KM7" s="120" t="s">
        <v>4</v>
      </c>
      <c r="KN7" s="120" t="s">
        <v>4</v>
      </c>
      <c r="KO7" s="120" t="s">
        <v>4</v>
      </c>
      <c r="KP7" s="120" t="s">
        <v>4</v>
      </c>
      <c r="KQ7" s="120" t="s">
        <v>5</v>
      </c>
      <c r="KR7" s="120" t="s">
        <v>5</v>
      </c>
      <c r="KS7" s="120" t="s">
        <v>5</v>
      </c>
      <c r="KT7" s="120" t="s">
        <v>5</v>
      </c>
      <c r="KU7" s="120" t="s">
        <v>5</v>
      </c>
      <c r="KV7" s="120" t="s">
        <v>6</v>
      </c>
      <c r="KW7" s="120" t="s">
        <v>6</v>
      </c>
      <c r="KX7" s="120" t="s">
        <v>6</v>
      </c>
      <c r="KY7" s="120" t="s">
        <v>6</v>
      </c>
      <c r="KZ7" s="120" t="s">
        <v>6</v>
      </c>
      <c r="LA7" s="120" t="s">
        <v>7</v>
      </c>
      <c r="LB7" s="120" t="s">
        <v>7</v>
      </c>
      <c r="LC7" s="120" t="s">
        <v>7</v>
      </c>
      <c r="LD7" s="120" t="s">
        <v>7</v>
      </c>
      <c r="LE7" s="120" t="s">
        <v>7</v>
      </c>
      <c r="LF7" s="120" t="s">
        <v>8</v>
      </c>
      <c r="LG7" s="120" t="s">
        <v>8</v>
      </c>
      <c r="LH7" s="120" t="s">
        <v>8</v>
      </c>
      <c r="LI7" s="120" t="s">
        <v>8</v>
      </c>
      <c r="LJ7" s="120" t="s">
        <v>8</v>
      </c>
      <c r="LK7" s="120" t="s">
        <v>9</v>
      </c>
      <c r="LL7" s="120" t="s">
        <v>9</v>
      </c>
      <c r="LM7" s="120" t="s">
        <v>9</v>
      </c>
      <c r="LN7" s="120" t="s">
        <v>9</v>
      </c>
      <c r="LO7" s="120" t="s">
        <v>9</v>
      </c>
      <c r="LP7" s="120" t="s">
        <v>10</v>
      </c>
      <c r="LQ7" s="120"/>
      <c r="LR7" s="272" t="s">
        <v>11</v>
      </c>
      <c r="LS7" s="272"/>
      <c r="LT7" s="272"/>
      <c r="LU7" s="272"/>
      <c r="LV7" s="58" t="s">
        <v>11</v>
      </c>
      <c r="LW7" s="59"/>
      <c r="LX7" s="59"/>
      <c r="LY7" s="42"/>
      <c r="LZ7" s="270"/>
      <c r="MC7" s="275"/>
      <c r="MD7" s="278"/>
      <c r="ME7" s="281"/>
      <c r="MF7" s="54" t="s">
        <v>36</v>
      </c>
      <c r="MG7" s="55" t="s">
        <v>37</v>
      </c>
      <c r="MH7" s="55" t="s">
        <v>38</v>
      </c>
      <c r="MI7" s="55" t="s">
        <v>39</v>
      </c>
      <c r="MJ7" s="55" t="s">
        <v>40</v>
      </c>
      <c r="MK7" s="55" t="s">
        <v>41</v>
      </c>
      <c r="ML7" s="55" t="s">
        <v>51</v>
      </c>
      <c r="MM7" s="55" t="s">
        <v>53</v>
      </c>
      <c r="MN7" s="55" t="s">
        <v>54</v>
      </c>
      <c r="MO7" s="55" t="s">
        <v>55</v>
      </c>
      <c r="MP7" s="119" t="s">
        <v>4</v>
      </c>
      <c r="MQ7" s="119" t="s">
        <v>4</v>
      </c>
      <c r="MR7" s="119" t="s">
        <v>4</v>
      </c>
      <c r="MS7" s="119" t="s">
        <v>4</v>
      </c>
      <c r="MT7" s="119" t="s">
        <v>4</v>
      </c>
      <c r="MU7" s="119" t="s">
        <v>5</v>
      </c>
      <c r="MV7" s="119" t="s">
        <v>5</v>
      </c>
      <c r="MW7" s="119" t="s">
        <v>5</v>
      </c>
      <c r="MX7" s="119" t="s">
        <v>5</v>
      </c>
      <c r="MY7" s="119" t="s">
        <v>5</v>
      </c>
      <c r="MZ7" s="119" t="s">
        <v>6</v>
      </c>
      <c r="NA7" s="119" t="s">
        <v>6</v>
      </c>
      <c r="NB7" s="119" t="s">
        <v>6</v>
      </c>
      <c r="NC7" s="119" t="s">
        <v>6</v>
      </c>
      <c r="ND7" s="119" t="s">
        <v>6</v>
      </c>
      <c r="NE7" s="119" t="s">
        <v>7</v>
      </c>
      <c r="NF7" s="119" t="s">
        <v>7</v>
      </c>
      <c r="NG7" s="119" t="s">
        <v>7</v>
      </c>
      <c r="NH7" s="119" t="s">
        <v>7</v>
      </c>
      <c r="NI7" s="119" t="s">
        <v>7</v>
      </c>
      <c r="NJ7" s="119" t="s">
        <v>8</v>
      </c>
      <c r="NK7" s="119" t="s">
        <v>8</v>
      </c>
      <c r="NL7" s="119" t="s">
        <v>8</v>
      </c>
      <c r="NM7" s="119" t="s">
        <v>8</v>
      </c>
      <c r="NN7" s="119" t="s">
        <v>8</v>
      </c>
      <c r="NO7" s="119" t="s">
        <v>9</v>
      </c>
      <c r="NP7" s="119" t="s">
        <v>9</v>
      </c>
      <c r="NQ7" s="119" t="s">
        <v>9</v>
      </c>
      <c r="NR7" s="119" t="s">
        <v>9</v>
      </c>
      <c r="NS7" s="119" t="s">
        <v>9</v>
      </c>
      <c r="NT7" s="119" t="s">
        <v>52</v>
      </c>
      <c r="NU7" s="119" t="s">
        <v>52</v>
      </c>
      <c r="NV7" s="119" t="s">
        <v>52</v>
      </c>
      <c r="NW7" s="119" t="s">
        <v>52</v>
      </c>
      <c r="NX7" s="119" t="s">
        <v>52</v>
      </c>
      <c r="NY7" s="119" t="s">
        <v>56</v>
      </c>
      <c r="NZ7" s="119" t="s">
        <v>56</v>
      </c>
      <c r="OA7" s="119" t="s">
        <v>56</v>
      </c>
      <c r="OB7" s="119" t="s">
        <v>56</v>
      </c>
      <c r="OC7" s="119" t="s">
        <v>56</v>
      </c>
      <c r="OD7" s="119" t="s">
        <v>57</v>
      </c>
      <c r="OE7" s="119" t="s">
        <v>57</v>
      </c>
      <c r="OF7" s="119" t="s">
        <v>57</v>
      </c>
      <c r="OG7" s="119" t="s">
        <v>57</v>
      </c>
      <c r="OH7" s="119" t="s">
        <v>57</v>
      </c>
      <c r="OI7" s="119" t="s">
        <v>58</v>
      </c>
      <c r="OJ7" s="119" t="s">
        <v>58</v>
      </c>
      <c r="OK7" s="119" t="s">
        <v>58</v>
      </c>
      <c r="OL7" s="119" t="s">
        <v>58</v>
      </c>
      <c r="OM7" s="119" t="s">
        <v>58</v>
      </c>
      <c r="ON7" s="119" t="s">
        <v>10</v>
      </c>
      <c r="OO7" s="119"/>
      <c r="OP7" s="119"/>
      <c r="OQ7" s="271" t="s">
        <v>11</v>
      </c>
      <c r="OR7" s="271"/>
      <c r="OS7" s="271"/>
      <c r="OT7" s="271"/>
      <c r="OU7" s="56"/>
      <c r="OV7" s="56"/>
      <c r="OW7" s="57"/>
      <c r="OX7" s="58" t="s">
        <v>11</v>
      </c>
      <c r="OY7" s="55" t="s">
        <v>36</v>
      </c>
      <c r="OZ7" s="55" t="s">
        <v>37</v>
      </c>
      <c r="PA7" s="55" t="s">
        <v>38</v>
      </c>
      <c r="PB7" s="55" t="s">
        <v>39</v>
      </c>
      <c r="PC7" s="55" t="s">
        <v>40</v>
      </c>
      <c r="PD7" s="55" t="s">
        <v>41</v>
      </c>
      <c r="PE7" s="120" t="s">
        <v>4</v>
      </c>
      <c r="PF7" s="120" t="s">
        <v>4</v>
      </c>
      <c r="PG7" s="120" t="s">
        <v>4</v>
      </c>
      <c r="PH7" s="120" t="s">
        <v>4</v>
      </c>
      <c r="PI7" s="120" t="s">
        <v>4</v>
      </c>
      <c r="PJ7" s="120" t="s">
        <v>5</v>
      </c>
      <c r="PK7" s="120" t="s">
        <v>5</v>
      </c>
      <c r="PL7" s="120" t="s">
        <v>5</v>
      </c>
      <c r="PM7" s="120" t="s">
        <v>5</v>
      </c>
      <c r="PN7" s="120" t="s">
        <v>5</v>
      </c>
      <c r="PO7" s="120" t="s">
        <v>6</v>
      </c>
      <c r="PP7" s="120" t="s">
        <v>6</v>
      </c>
      <c r="PQ7" s="120" t="s">
        <v>6</v>
      </c>
      <c r="PR7" s="120" t="s">
        <v>6</v>
      </c>
      <c r="PS7" s="120" t="s">
        <v>6</v>
      </c>
      <c r="PT7" s="120" t="s">
        <v>7</v>
      </c>
      <c r="PU7" s="120" t="s">
        <v>7</v>
      </c>
      <c r="PV7" s="120" t="s">
        <v>7</v>
      </c>
      <c r="PW7" s="120" t="s">
        <v>7</v>
      </c>
      <c r="PX7" s="120" t="s">
        <v>7</v>
      </c>
      <c r="PY7" s="120" t="s">
        <v>8</v>
      </c>
      <c r="PZ7" s="120" t="s">
        <v>8</v>
      </c>
      <c r="QA7" s="120" t="s">
        <v>8</v>
      </c>
      <c r="QB7" s="120" t="s">
        <v>8</v>
      </c>
      <c r="QC7" s="120" t="s">
        <v>8</v>
      </c>
      <c r="QD7" s="120" t="s">
        <v>9</v>
      </c>
      <c r="QE7" s="120" t="s">
        <v>9</v>
      </c>
      <c r="QF7" s="120" t="s">
        <v>9</v>
      </c>
      <c r="QG7" s="120" t="s">
        <v>9</v>
      </c>
      <c r="QH7" s="120" t="s">
        <v>9</v>
      </c>
      <c r="QI7" s="120" t="s">
        <v>10</v>
      </c>
      <c r="QJ7" s="120"/>
      <c r="QK7" s="272" t="s">
        <v>11</v>
      </c>
      <c r="QL7" s="272"/>
      <c r="QM7" s="272"/>
      <c r="QN7" s="272"/>
      <c r="QO7" s="58" t="s">
        <v>11</v>
      </c>
      <c r="QP7" s="59"/>
      <c r="QQ7" s="59"/>
      <c r="QR7" s="42"/>
      <c r="QS7" s="55" t="s">
        <v>36</v>
      </c>
      <c r="QT7" s="55" t="s">
        <v>37</v>
      </c>
      <c r="QU7" s="55" t="s">
        <v>38</v>
      </c>
      <c r="QV7" s="55" t="s">
        <v>39</v>
      </c>
      <c r="QW7" s="55" t="s">
        <v>40</v>
      </c>
      <c r="QX7" s="55" t="s">
        <v>41</v>
      </c>
      <c r="QY7" s="120" t="s">
        <v>4</v>
      </c>
      <c r="QZ7" s="120" t="s">
        <v>4</v>
      </c>
      <c r="RA7" s="120" t="s">
        <v>4</v>
      </c>
      <c r="RB7" s="120" t="s">
        <v>4</v>
      </c>
      <c r="RC7" s="120" t="s">
        <v>4</v>
      </c>
      <c r="RD7" s="120" t="s">
        <v>5</v>
      </c>
      <c r="RE7" s="120" t="s">
        <v>5</v>
      </c>
      <c r="RF7" s="120" t="s">
        <v>5</v>
      </c>
      <c r="RG7" s="120" t="s">
        <v>5</v>
      </c>
      <c r="RH7" s="120" t="s">
        <v>5</v>
      </c>
      <c r="RI7" s="120" t="s">
        <v>6</v>
      </c>
      <c r="RJ7" s="120" t="s">
        <v>6</v>
      </c>
      <c r="RK7" s="120" t="s">
        <v>6</v>
      </c>
      <c r="RL7" s="120" t="s">
        <v>6</v>
      </c>
      <c r="RM7" s="120" t="s">
        <v>6</v>
      </c>
      <c r="RN7" s="120" t="s">
        <v>7</v>
      </c>
      <c r="RO7" s="120" t="s">
        <v>7</v>
      </c>
      <c r="RP7" s="120" t="s">
        <v>7</v>
      </c>
      <c r="RQ7" s="120" t="s">
        <v>7</v>
      </c>
      <c r="RR7" s="120" t="s">
        <v>7</v>
      </c>
      <c r="RS7" s="120" t="s">
        <v>8</v>
      </c>
      <c r="RT7" s="120" t="s">
        <v>8</v>
      </c>
      <c r="RU7" s="120" t="s">
        <v>8</v>
      </c>
      <c r="RV7" s="120" t="s">
        <v>8</v>
      </c>
      <c r="RW7" s="120" t="s">
        <v>8</v>
      </c>
      <c r="RX7" s="120" t="s">
        <v>9</v>
      </c>
      <c r="RY7" s="120" t="s">
        <v>9</v>
      </c>
      <c r="RZ7" s="120" t="s">
        <v>9</v>
      </c>
      <c r="SA7" s="120" t="s">
        <v>9</v>
      </c>
      <c r="SB7" s="120" t="s">
        <v>9</v>
      </c>
      <c r="SC7" s="120" t="s">
        <v>10</v>
      </c>
      <c r="SD7" s="120"/>
      <c r="SE7" s="272" t="s">
        <v>11</v>
      </c>
      <c r="SF7" s="272"/>
      <c r="SG7" s="272"/>
      <c r="SH7" s="272"/>
      <c r="SI7" s="58" t="s">
        <v>11</v>
      </c>
      <c r="SJ7" s="59"/>
      <c r="SK7" s="59"/>
      <c r="SL7" s="42"/>
      <c r="SM7" s="270"/>
      <c r="SP7" s="275"/>
      <c r="SQ7" s="278"/>
      <c r="SR7" s="281"/>
      <c r="SS7" s="54" t="s">
        <v>36</v>
      </c>
      <c r="ST7" s="55" t="s">
        <v>37</v>
      </c>
      <c r="SU7" s="55" t="s">
        <v>38</v>
      </c>
      <c r="SV7" s="55" t="s">
        <v>39</v>
      </c>
      <c r="SW7" s="55" t="s">
        <v>40</v>
      </c>
      <c r="SX7" s="55" t="s">
        <v>41</v>
      </c>
      <c r="SY7" s="55" t="s">
        <v>51</v>
      </c>
      <c r="SZ7" s="55" t="s">
        <v>53</v>
      </c>
      <c r="TA7" s="55" t="s">
        <v>54</v>
      </c>
      <c r="TB7" s="55" t="s">
        <v>55</v>
      </c>
      <c r="TC7" s="119" t="s">
        <v>4</v>
      </c>
      <c r="TD7" s="119" t="s">
        <v>4</v>
      </c>
      <c r="TE7" s="119" t="s">
        <v>4</v>
      </c>
      <c r="TF7" s="119" t="s">
        <v>4</v>
      </c>
      <c r="TG7" s="119" t="s">
        <v>4</v>
      </c>
      <c r="TH7" s="119" t="s">
        <v>5</v>
      </c>
      <c r="TI7" s="119" t="s">
        <v>5</v>
      </c>
      <c r="TJ7" s="119" t="s">
        <v>5</v>
      </c>
      <c r="TK7" s="119" t="s">
        <v>5</v>
      </c>
      <c r="TL7" s="119" t="s">
        <v>5</v>
      </c>
      <c r="TM7" s="119" t="s">
        <v>6</v>
      </c>
      <c r="TN7" s="119" t="s">
        <v>6</v>
      </c>
      <c r="TO7" s="119" t="s">
        <v>6</v>
      </c>
      <c r="TP7" s="119" t="s">
        <v>6</v>
      </c>
      <c r="TQ7" s="119" t="s">
        <v>6</v>
      </c>
      <c r="TR7" s="119" t="s">
        <v>7</v>
      </c>
      <c r="TS7" s="119" t="s">
        <v>7</v>
      </c>
      <c r="TT7" s="119" t="s">
        <v>7</v>
      </c>
      <c r="TU7" s="119" t="s">
        <v>7</v>
      </c>
      <c r="TV7" s="119" t="s">
        <v>7</v>
      </c>
      <c r="TW7" s="119" t="s">
        <v>8</v>
      </c>
      <c r="TX7" s="119" t="s">
        <v>8</v>
      </c>
      <c r="TY7" s="119" t="s">
        <v>8</v>
      </c>
      <c r="TZ7" s="119" t="s">
        <v>8</v>
      </c>
      <c r="UA7" s="119" t="s">
        <v>8</v>
      </c>
      <c r="UB7" s="119" t="s">
        <v>9</v>
      </c>
      <c r="UC7" s="119" t="s">
        <v>9</v>
      </c>
      <c r="UD7" s="119" t="s">
        <v>9</v>
      </c>
      <c r="UE7" s="119" t="s">
        <v>9</v>
      </c>
      <c r="UF7" s="119" t="s">
        <v>9</v>
      </c>
      <c r="UG7" s="119" t="s">
        <v>52</v>
      </c>
      <c r="UH7" s="119" t="s">
        <v>52</v>
      </c>
      <c r="UI7" s="119" t="s">
        <v>52</v>
      </c>
      <c r="UJ7" s="119" t="s">
        <v>52</v>
      </c>
      <c r="UK7" s="119" t="s">
        <v>52</v>
      </c>
      <c r="UL7" s="119" t="s">
        <v>56</v>
      </c>
      <c r="UM7" s="119" t="s">
        <v>56</v>
      </c>
      <c r="UN7" s="119" t="s">
        <v>56</v>
      </c>
      <c r="UO7" s="119" t="s">
        <v>56</v>
      </c>
      <c r="UP7" s="119" t="s">
        <v>56</v>
      </c>
      <c r="UQ7" s="119" t="s">
        <v>57</v>
      </c>
      <c r="UR7" s="119" t="s">
        <v>57</v>
      </c>
      <c r="US7" s="119" t="s">
        <v>57</v>
      </c>
      <c r="UT7" s="119" t="s">
        <v>57</v>
      </c>
      <c r="UU7" s="119" t="s">
        <v>57</v>
      </c>
      <c r="UV7" s="119" t="s">
        <v>58</v>
      </c>
      <c r="UW7" s="119" t="s">
        <v>58</v>
      </c>
      <c r="UX7" s="119" t="s">
        <v>58</v>
      </c>
      <c r="UY7" s="119" t="s">
        <v>58</v>
      </c>
      <c r="UZ7" s="119" t="s">
        <v>58</v>
      </c>
      <c r="VA7" s="119" t="s">
        <v>10</v>
      </c>
      <c r="VB7" s="119"/>
      <c r="VC7" s="119"/>
      <c r="VD7" s="271" t="s">
        <v>11</v>
      </c>
      <c r="VE7" s="271"/>
      <c r="VF7" s="271"/>
      <c r="VG7" s="271"/>
      <c r="VH7" s="56"/>
      <c r="VI7" s="56"/>
      <c r="VJ7" s="57"/>
      <c r="VK7" s="58" t="s">
        <v>11</v>
      </c>
      <c r="VL7" s="55" t="s">
        <v>36</v>
      </c>
      <c r="VM7" s="55" t="s">
        <v>37</v>
      </c>
      <c r="VN7" s="55" t="s">
        <v>38</v>
      </c>
      <c r="VO7" s="55" t="s">
        <v>39</v>
      </c>
      <c r="VP7" s="55" t="s">
        <v>40</v>
      </c>
      <c r="VQ7" s="55" t="s">
        <v>41</v>
      </c>
      <c r="VR7" s="120" t="s">
        <v>4</v>
      </c>
      <c r="VS7" s="120" t="s">
        <v>4</v>
      </c>
      <c r="VT7" s="120" t="s">
        <v>4</v>
      </c>
      <c r="VU7" s="120" t="s">
        <v>4</v>
      </c>
      <c r="VV7" s="120" t="s">
        <v>4</v>
      </c>
      <c r="VW7" s="120" t="s">
        <v>5</v>
      </c>
      <c r="VX7" s="120" t="s">
        <v>5</v>
      </c>
      <c r="VY7" s="120" t="s">
        <v>5</v>
      </c>
      <c r="VZ7" s="120" t="s">
        <v>5</v>
      </c>
      <c r="WA7" s="120" t="s">
        <v>5</v>
      </c>
      <c r="WB7" s="120" t="s">
        <v>6</v>
      </c>
      <c r="WC7" s="120" t="s">
        <v>6</v>
      </c>
      <c r="WD7" s="120" t="s">
        <v>6</v>
      </c>
      <c r="WE7" s="120" t="s">
        <v>6</v>
      </c>
      <c r="WF7" s="120" t="s">
        <v>6</v>
      </c>
      <c r="WG7" s="120" t="s">
        <v>7</v>
      </c>
      <c r="WH7" s="120" t="s">
        <v>7</v>
      </c>
      <c r="WI7" s="120" t="s">
        <v>7</v>
      </c>
      <c r="WJ7" s="120" t="s">
        <v>7</v>
      </c>
      <c r="WK7" s="120" t="s">
        <v>7</v>
      </c>
      <c r="WL7" s="120" t="s">
        <v>8</v>
      </c>
      <c r="WM7" s="120" t="s">
        <v>8</v>
      </c>
      <c r="WN7" s="120" t="s">
        <v>8</v>
      </c>
      <c r="WO7" s="120" t="s">
        <v>8</v>
      </c>
      <c r="WP7" s="120" t="s">
        <v>8</v>
      </c>
      <c r="WQ7" s="120" t="s">
        <v>9</v>
      </c>
      <c r="WR7" s="120" t="s">
        <v>9</v>
      </c>
      <c r="WS7" s="120" t="s">
        <v>9</v>
      </c>
      <c r="WT7" s="120" t="s">
        <v>9</v>
      </c>
      <c r="WU7" s="120" t="s">
        <v>9</v>
      </c>
      <c r="WV7" s="120" t="s">
        <v>10</v>
      </c>
      <c r="WW7" s="120"/>
      <c r="WX7" s="272" t="s">
        <v>11</v>
      </c>
      <c r="WY7" s="272"/>
      <c r="WZ7" s="272"/>
      <c r="XA7" s="272"/>
      <c r="XB7" s="58" t="s">
        <v>11</v>
      </c>
      <c r="XC7" s="59"/>
      <c r="XD7" s="59"/>
      <c r="XE7" s="42"/>
      <c r="XF7" s="55" t="s">
        <v>36</v>
      </c>
      <c r="XG7" s="55" t="s">
        <v>37</v>
      </c>
      <c r="XH7" s="55" t="s">
        <v>38</v>
      </c>
      <c r="XI7" s="55" t="s">
        <v>39</v>
      </c>
      <c r="XJ7" s="55" t="s">
        <v>40</v>
      </c>
      <c r="XK7" s="55" t="s">
        <v>41</v>
      </c>
      <c r="XL7" s="120" t="s">
        <v>4</v>
      </c>
      <c r="XM7" s="120" t="s">
        <v>4</v>
      </c>
      <c r="XN7" s="120" t="s">
        <v>4</v>
      </c>
      <c r="XO7" s="120" t="s">
        <v>4</v>
      </c>
      <c r="XP7" s="120" t="s">
        <v>4</v>
      </c>
      <c r="XQ7" s="120" t="s">
        <v>5</v>
      </c>
      <c r="XR7" s="120" t="s">
        <v>5</v>
      </c>
      <c r="XS7" s="120" t="s">
        <v>5</v>
      </c>
      <c r="XT7" s="120" t="s">
        <v>5</v>
      </c>
      <c r="XU7" s="120" t="s">
        <v>5</v>
      </c>
      <c r="XV7" s="120" t="s">
        <v>6</v>
      </c>
      <c r="XW7" s="120" t="s">
        <v>6</v>
      </c>
      <c r="XX7" s="120" t="s">
        <v>6</v>
      </c>
      <c r="XY7" s="120" t="s">
        <v>6</v>
      </c>
      <c r="XZ7" s="120" t="s">
        <v>6</v>
      </c>
      <c r="YA7" s="120" t="s">
        <v>7</v>
      </c>
      <c r="YB7" s="120" t="s">
        <v>7</v>
      </c>
      <c r="YC7" s="120" t="s">
        <v>7</v>
      </c>
      <c r="YD7" s="120" t="s">
        <v>7</v>
      </c>
      <c r="YE7" s="120" t="s">
        <v>7</v>
      </c>
      <c r="YF7" s="120" t="s">
        <v>8</v>
      </c>
      <c r="YG7" s="120" t="s">
        <v>8</v>
      </c>
      <c r="YH7" s="120" t="s">
        <v>8</v>
      </c>
      <c r="YI7" s="120" t="s">
        <v>8</v>
      </c>
      <c r="YJ7" s="120" t="s">
        <v>8</v>
      </c>
      <c r="YK7" s="120" t="s">
        <v>9</v>
      </c>
      <c r="YL7" s="120" t="s">
        <v>9</v>
      </c>
      <c r="YM7" s="120" t="s">
        <v>9</v>
      </c>
      <c r="YN7" s="120" t="s">
        <v>9</v>
      </c>
      <c r="YO7" s="120" t="s">
        <v>9</v>
      </c>
      <c r="YP7" s="120" t="s">
        <v>10</v>
      </c>
      <c r="YQ7" s="120"/>
      <c r="YR7" s="272" t="s">
        <v>11</v>
      </c>
      <c r="YS7" s="272"/>
      <c r="YT7" s="272"/>
      <c r="YU7" s="272"/>
      <c r="YV7" s="58" t="s">
        <v>11</v>
      </c>
      <c r="YW7" s="59"/>
      <c r="YX7" s="59"/>
      <c r="YY7" s="42"/>
      <c r="YZ7" s="270"/>
      <c r="ZC7" s="275"/>
      <c r="ZD7" s="281"/>
      <c r="ZE7" s="306"/>
      <c r="ZF7" s="306"/>
      <c r="ZG7" s="306"/>
      <c r="ZH7" s="306"/>
      <c r="ZI7" s="306"/>
      <c r="ZJ7" s="306"/>
      <c r="ZK7" s="306"/>
      <c r="ZL7" s="306"/>
      <c r="ZM7" s="306"/>
      <c r="ZN7" s="306"/>
      <c r="ZO7" s="306"/>
      <c r="ZP7" s="306"/>
      <c r="ZQ7" s="306"/>
      <c r="ZR7" s="306"/>
      <c r="ZS7" s="306"/>
      <c r="ZT7" s="306"/>
      <c r="ZU7" s="306"/>
      <c r="ZV7" s="306"/>
      <c r="ZW7" s="306"/>
      <c r="ZX7" s="306"/>
      <c r="ZY7" s="306"/>
      <c r="ZZ7" s="306"/>
      <c r="AAA7" s="306"/>
      <c r="AAB7" s="306"/>
      <c r="AAC7" s="306"/>
      <c r="AAD7" s="306"/>
      <c r="AAE7" s="306"/>
      <c r="AAF7" s="306"/>
      <c r="AAG7" s="306"/>
      <c r="AAH7" s="306"/>
      <c r="AAI7" s="306"/>
      <c r="AAJ7" s="306"/>
      <c r="AAK7" s="306"/>
      <c r="AAL7" s="306"/>
      <c r="AAM7" s="306"/>
      <c r="AAN7" s="306"/>
      <c r="AAO7" s="306"/>
      <c r="AAP7" s="306"/>
      <c r="AAQ7" s="306"/>
      <c r="AAR7" s="306"/>
      <c r="AAS7" s="306"/>
      <c r="AAT7" s="306"/>
      <c r="AAU7" s="306"/>
      <c r="AAV7" s="306"/>
      <c r="AAW7" s="306"/>
      <c r="AAX7" s="306"/>
      <c r="AAY7" s="306"/>
      <c r="AAZ7" s="306"/>
      <c r="ABA7" s="306"/>
      <c r="ABB7" s="306"/>
      <c r="ABC7" s="306"/>
      <c r="ABD7" s="306"/>
      <c r="ABE7" s="306"/>
      <c r="ABF7" s="306"/>
      <c r="ABG7" s="306"/>
      <c r="ABH7" s="306"/>
      <c r="ABI7" s="306"/>
      <c r="ABJ7" s="306"/>
      <c r="ABK7" s="306"/>
      <c r="ABL7" s="306"/>
      <c r="ABM7" s="306"/>
      <c r="ABN7" s="306"/>
      <c r="ABO7" s="306"/>
      <c r="ABP7" s="306"/>
      <c r="ABQ7" s="306"/>
      <c r="ABR7" s="306"/>
      <c r="ABS7" s="306"/>
      <c r="ABT7" s="306"/>
      <c r="ABU7" s="306"/>
      <c r="ABV7" s="306"/>
      <c r="ABW7" s="306"/>
      <c r="ABX7" s="306"/>
      <c r="ABY7" s="306"/>
      <c r="ABZ7" s="306"/>
      <c r="ACA7" s="306"/>
      <c r="ACB7" s="306"/>
      <c r="ACC7" s="306"/>
      <c r="ACD7" s="306"/>
      <c r="ACE7" s="306"/>
      <c r="ACF7" s="306"/>
      <c r="ACG7" s="306"/>
      <c r="ACH7" s="306"/>
      <c r="ACI7" s="306"/>
      <c r="ACJ7" s="306"/>
      <c r="ACK7" s="306"/>
      <c r="ACL7" s="306"/>
      <c r="ACM7" s="306"/>
      <c r="ACN7" s="306"/>
      <c r="ACO7" s="306"/>
      <c r="ACP7" s="306"/>
      <c r="ACQ7" s="306"/>
      <c r="ACR7" s="306"/>
      <c r="ACS7" s="306"/>
      <c r="ACT7" s="306"/>
      <c r="ACU7" s="306"/>
      <c r="ACV7" s="306"/>
      <c r="ACW7" s="306"/>
      <c r="ACX7" s="306"/>
      <c r="ACY7" s="306"/>
      <c r="ACZ7" s="306"/>
      <c r="ADA7" s="306"/>
      <c r="ADB7" s="306"/>
      <c r="ADC7" s="306"/>
      <c r="ADD7" s="306"/>
      <c r="ADE7" s="306"/>
      <c r="ADF7" s="306"/>
      <c r="ADG7" s="306"/>
      <c r="ADH7" s="306"/>
      <c r="ADI7" s="306"/>
      <c r="ADJ7" s="306"/>
      <c r="ADK7" s="306"/>
      <c r="ADL7" s="306"/>
      <c r="ADM7" s="306"/>
      <c r="ADN7" s="306"/>
      <c r="ADO7" s="306"/>
      <c r="ADP7" s="306"/>
      <c r="ADQ7" s="306"/>
      <c r="ADR7" s="306"/>
      <c r="ADS7" s="306"/>
      <c r="ADT7" s="306"/>
      <c r="ADU7" s="306"/>
      <c r="ADV7" s="306"/>
      <c r="ADW7" s="306"/>
      <c r="ADX7" s="306"/>
      <c r="ADY7" s="306"/>
      <c r="ADZ7" s="306"/>
      <c r="AEA7" s="306"/>
      <c r="AEB7" s="306"/>
      <c r="AEC7" s="306"/>
      <c r="AED7" s="306"/>
      <c r="AEE7" s="306"/>
      <c r="AEF7" s="306"/>
      <c r="AEG7" s="306"/>
      <c r="AEH7" s="306"/>
      <c r="AEI7" s="306"/>
      <c r="AEJ7" s="306"/>
      <c r="AEK7" s="306"/>
      <c r="AEL7" s="306"/>
      <c r="AEM7" s="306"/>
      <c r="AEN7" s="306"/>
      <c r="AEO7" s="306"/>
      <c r="AEP7" s="306"/>
      <c r="AEQ7" s="306"/>
      <c r="AER7" s="306"/>
      <c r="AES7" s="306"/>
      <c r="AET7" s="306"/>
      <c r="AEU7" s="306"/>
      <c r="AEV7" s="306"/>
      <c r="AEW7" s="306"/>
      <c r="AEX7" s="306"/>
      <c r="AEY7" s="306"/>
      <c r="AEZ7" s="306"/>
      <c r="AFA7" s="306"/>
      <c r="AFB7" s="306"/>
      <c r="AFC7" s="306"/>
      <c r="AFD7" s="306"/>
      <c r="AFE7" s="306"/>
      <c r="AFF7" s="306"/>
      <c r="AFG7" s="306"/>
      <c r="AFH7" s="306"/>
      <c r="AFI7" s="306"/>
      <c r="AFJ7" s="306"/>
      <c r="AFK7" s="306"/>
      <c r="AFL7" s="306"/>
      <c r="AFM7" s="306"/>
      <c r="AFN7" s="306"/>
      <c r="AFO7" s="306"/>
      <c r="AFP7" s="306"/>
      <c r="AFQ7" s="306"/>
      <c r="AFR7" s="306"/>
      <c r="AFS7" s="306"/>
      <c r="AFT7" s="306"/>
      <c r="AFU7" s="306"/>
      <c r="AFV7" s="306"/>
      <c r="AFW7" s="306"/>
      <c r="AFX7" s="306"/>
      <c r="AFY7" s="306"/>
      <c r="AFZ7" s="306"/>
      <c r="AGA7" s="306"/>
      <c r="AGB7" s="306"/>
      <c r="AGC7" s="306"/>
      <c r="AGD7" s="306"/>
      <c r="AGE7" s="306"/>
      <c r="AGF7" s="306"/>
      <c r="AGG7" s="306"/>
      <c r="AGH7" s="306"/>
      <c r="AGI7" s="306"/>
      <c r="AGJ7" s="306"/>
      <c r="AGK7" s="306"/>
      <c r="AGL7" s="306"/>
      <c r="AGM7" s="306"/>
      <c r="AGN7" s="306"/>
      <c r="AGO7" s="306"/>
      <c r="AGP7" s="306"/>
      <c r="AGQ7" s="306"/>
      <c r="AGR7" s="306"/>
      <c r="AGS7" s="306"/>
      <c r="AGT7" s="306"/>
      <c r="AGU7" s="306"/>
      <c r="AGV7" s="306"/>
      <c r="AGW7" s="306"/>
      <c r="AGX7" s="306"/>
      <c r="AGY7" s="306"/>
      <c r="AGZ7" s="306"/>
      <c r="AHA7" s="306"/>
      <c r="AHB7" s="306"/>
      <c r="AHC7" s="306"/>
      <c r="AHD7" s="306"/>
      <c r="AHE7" s="306"/>
      <c r="AHF7" s="306"/>
      <c r="AHG7" s="306"/>
      <c r="AHH7" s="306"/>
      <c r="AHI7" s="306"/>
      <c r="AHJ7" s="306"/>
    </row>
    <row r="8" spans="1:894" ht="15.75" thickTop="1" x14ac:dyDescent="0.25">
      <c r="A8" s="2">
        <f>COUNTBLANK(F8:O8)</f>
        <v>9</v>
      </c>
      <c r="B8" s="2">
        <f>10-A8</f>
        <v>1</v>
      </c>
      <c r="C8" s="52">
        <v>1</v>
      </c>
      <c r="D8" s="117" t="e">
        <f>'LISTA DE ESTUDIANTES Y ASISTENC'!#REF!</f>
        <v>#REF!</v>
      </c>
      <c r="E8" s="53" t="str">
        <f>'LISTA DE ESTUDIANTES Y ASISTENC'!C5:C5</f>
        <v>BARAHONA OLIVERA, Cristhian</v>
      </c>
      <c r="F8" s="29"/>
      <c r="G8" s="24"/>
      <c r="H8" s="24"/>
      <c r="I8" s="24"/>
      <c r="J8" s="24"/>
      <c r="K8" s="24"/>
      <c r="L8" s="24"/>
      <c r="M8" s="24" t="s">
        <v>3</v>
      </c>
      <c r="N8" s="24"/>
      <c r="O8" s="24"/>
      <c r="P8" s="7">
        <f>IF(F8="AD",4,0)</f>
        <v>0</v>
      </c>
      <c r="Q8" s="7">
        <f>IF(F8="A",3,0)</f>
        <v>0</v>
      </c>
      <c r="R8" s="7">
        <f>IF(F8="B",2,0)</f>
        <v>0</v>
      </c>
      <c r="S8" s="7">
        <f>IF(F8="C",1,0)</f>
        <v>0</v>
      </c>
      <c r="T8" s="7">
        <f>SUM(P8:S8)</f>
        <v>0</v>
      </c>
      <c r="U8" s="7">
        <f>IF(G8="AD",4,0)</f>
        <v>0</v>
      </c>
      <c r="V8" s="7">
        <f>IF(G8="A",3,0)</f>
        <v>0</v>
      </c>
      <c r="W8" s="7">
        <f>IF(G8="B",2,0)</f>
        <v>0</v>
      </c>
      <c r="X8" s="7">
        <f>IF(G8="C",1,0)</f>
        <v>0</v>
      </c>
      <c r="Y8" s="7">
        <f>SUM(U8:X8)</f>
        <v>0</v>
      </c>
      <c r="Z8" s="7">
        <f>IF(H8="AD",4,0)</f>
        <v>0</v>
      </c>
      <c r="AA8" s="7">
        <f>IF(H8="A",3,0)</f>
        <v>0</v>
      </c>
      <c r="AB8" s="7">
        <f>IF(H8="B",2,0)</f>
        <v>0</v>
      </c>
      <c r="AC8" s="7">
        <f>IF(H8="C",1,0)</f>
        <v>0</v>
      </c>
      <c r="AD8" s="7">
        <f>SUM(Z8:AC8)</f>
        <v>0</v>
      </c>
      <c r="AE8" s="7">
        <f>IF(I8="AD",4,0)</f>
        <v>0</v>
      </c>
      <c r="AF8" s="7">
        <f>IF(I8="A",3,0)</f>
        <v>0</v>
      </c>
      <c r="AG8" s="7">
        <f>IF(I8="B",2,0)</f>
        <v>0</v>
      </c>
      <c r="AH8" s="7">
        <f>IF(I8="C",1,0)</f>
        <v>0</v>
      </c>
      <c r="AI8" s="7">
        <f>SUM(AE8:AH8)</f>
        <v>0</v>
      </c>
      <c r="AJ8" s="7">
        <f>IF(J8="AD",4,0)</f>
        <v>0</v>
      </c>
      <c r="AK8" s="7">
        <f>IF(J8="A",3,0)</f>
        <v>0</v>
      </c>
      <c r="AL8" s="7">
        <f>IF(J8="B",2,0)</f>
        <v>0</v>
      </c>
      <c r="AM8" s="7">
        <f>IF(J8="C",1,0)</f>
        <v>0</v>
      </c>
      <c r="AN8" s="7">
        <f>SUM(AJ8:AM8)</f>
        <v>0</v>
      </c>
      <c r="AO8" s="7">
        <f>IF(K8="AD",4,0)</f>
        <v>0</v>
      </c>
      <c r="AP8" s="7">
        <f>IF(K8="A",3,0)</f>
        <v>0</v>
      </c>
      <c r="AQ8" s="7">
        <f>IF(K8="B",2,0)</f>
        <v>0</v>
      </c>
      <c r="AR8" s="7">
        <f>IF(K8="C",1,0)</f>
        <v>0</v>
      </c>
      <c r="AS8" s="7">
        <f>SUM(AO8:AR8)</f>
        <v>0</v>
      </c>
      <c r="AT8" s="7">
        <f>IF(L8="AD",4,0)</f>
        <v>0</v>
      </c>
      <c r="AU8" s="7">
        <f>IF(L8="A",3,0)</f>
        <v>0</v>
      </c>
      <c r="AV8" s="7">
        <f>IF(L8="B",2,0)</f>
        <v>0</v>
      </c>
      <c r="AW8" s="7">
        <f>IF(L8="C",1,0)</f>
        <v>0</v>
      </c>
      <c r="AX8" s="7">
        <f>SUM(AT8:AW8)</f>
        <v>0</v>
      </c>
      <c r="AY8" s="7">
        <f>IF(M8="AD",4,0)</f>
        <v>0</v>
      </c>
      <c r="AZ8" s="7">
        <f>IF(M8="A",3,0)</f>
        <v>3</v>
      </c>
      <c r="BA8" s="7">
        <f>IF(M8="B",2,0)</f>
        <v>0</v>
      </c>
      <c r="BB8" s="7">
        <f>IF(M8="C",1,0)</f>
        <v>0</v>
      </c>
      <c r="BC8" s="7">
        <f>SUM(AY8:BB8)</f>
        <v>3</v>
      </c>
      <c r="BD8" s="7">
        <f>IF(N8="AD",4,0)</f>
        <v>0</v>
      </c>
      <c r="BE8" s="7">
        <f>IF(N8="A",3,0)</f>
        <v>0</v>
      </c>
      <c r="BF8" s="7">
        <f>IF(N8="B",2,0)</f>
        <v>0</v>
      </c>
      <c r="BG8" s="7">
        <f>IF(N8="C",1,0)</f>
        <v>0</v>
      </c>
      <c r="BH8" s="7">
        <f>SUM(BD8:BG8)</f>
        <v>0</v>
      </c>
      <c r="BI8" s="7">
        <f>IF(O8="AD",4,0)</f>
        <v>0</v>
      </c>
      <c r="BJ8" s="7">
        <f>IF(O8="A",3,0)</f>
        <v>0</v>
      </c>
      <c r="BK8" s="7">
        <f>IF(O8="B",2,0)</f>
        <v>0</v>
      </c>
      <c r="BL8" s="7">
        <f>IF(O8="C",1,0)</f>
        <v>0</v>
      </c>
      <c r="BM8" s="7">
        <f>SUM(BI8:BL8)</f>
        <v>0</v>
      </c>
      <c r="BN8" s="8">
        <f>(T8+Y8+AD8+AI8+AN8+AS8+AX8+BC8+BH8+BM8)/B8</f>
        <v>3</v>
      </c>
      <c r="BO8" s="9">
        <f>ROUND(BN8,0)</f>
        <v>3</v>
      </c>
      <c r="BP8" s="9"/>
      <c r="BQ8" s="16" t="str">
        <f>IF(BO8=1,"C","")</f>
        <v/>
      </c>
      <c r="BR8" s="17" t="str">
        <f>IF(BO8=2,"B","")</f>
        <v/>
      </c>
      <c r="BS8" s="17" t="str">
        <f>IF(BO8=3,"A","")</f>
        <v>A</v>
      </c>
      <c r="BT8" s="18" t="str">
        <f>IF(BO8=4,"AD","")</f>
        <v/>
      </c>
      <c r="BU8" s="30">
        <f>COUNTBLANK(BY8:CD8)</f>
        <v>6</v>
      </c>
      <c r="BV8" s="30">
        <f>6-BU8</f>
        <v>0</v>
      </c>
      <c r="BW8" s="11" t="s">
        <v>12</v>
      </c>
      <c r="BX8" s="21" t="str">
        <f>LOOKUP(2,1/(BQ8:BT8&lt;&gt;""),BQ8:BT8)</f>
        <v>A</v>
      </c>
      <c r="BY8" s="24"/>
      <c r="BZ8" s="24"/>
      <c r="CA8" s="24"/>
      <c r="CB8" s="24"/>
      <c r="CC8" s="24"/>
      <c r="CD8" s="24"/>
      <c r="CE8" s="7">
        <f>IF(BY8="AD",4,0)</f>
        <v>0</v>
      </c>
      <c r="CF8" s="7">
        <f>IF(BY8="A",3,0)</f>
        <v>0</v>
      </c>
      <c r="CG8" s="7">
        <f>IF(BY8="B",2,0)</f>
        <v>0</v>
      </c>
      <c r="CH8" s="7">
        <f>IF(BY8="C",1,0)</f>
        <v>0</v>
      </c>
      <c r="CI8" s="7">
        <f>SUM(CE8:CH8)</f>
        <v>0</v>
      </c>
      <c r="CJ8" s="7">
        <f>IF(BZ8="AD",4,0)</f>
        <v>0</v>
      </c>
      <c r="CK8" s="7">
        <f>IF(BZ8="A",3,0)</f>
        <v>0</v>
      </c>
      <c r="CL8" s="7">
        <f>IF(BZ8="B",2,0)</f>
        <v>0</v>
      </c>
      <c r="CM8" s="7">
        <f>IF(BZ8="C",1,0)</f>
        <v>0</v>
      </c>
      <c r="CN8" s="7">
        <f>SUM(CJ8:CM8)</f>
        <v>0</v>
      </c>
      <c r="CO8" s="7">
        <f>IF(CA8="AD",4,0)</f>
        <v>0</v>
      </c>
      <c r="CP8" s="7">
        <f>IF(CA8="A",3,0)</f>
        <v>0</v>
      </c>
      <c r="CQ8" s="7">
        <f>IF(CA8="B",2,0)</f>
        <v>0</v>
      </c>
      <c r="CR8" s="7">
        <f>IF(CA8="C",1,0)</f>
        <v>0</v>
      </c>
      <c r="CS8" s="7">
        <f>SUM(CO8:CR8)</f>
        <v>0</v>
      </c>
      <c r="CT8" s="7">
        <f>IF(CB8="AD",4,0)</f>
        <v>0</v>
      </c>
      <c r="CU8" s="7">
        <f>IF(CB8="A",3,0)</f>
        <v>0</v>
      </c>
      <c r="CV8" s="7">
        <f>IF(CB8="B",2,0)</f>
        <v>0</v>
      </c>
      <c r="CW8" s="7">
        <f>IF(CB8="C",1,0)</f>
        <v>0</v>
      </c>
      <c r="CX8" s="7">
        <f>SUM(CT8:CW8)</f>
        <v>0</v>
      </c>
      <c r="CY8" s="7">
        <f>IF(CC8="AD",4,0)</f>
        <v>0</v>
      </c>
      <c r="CZ8" s="7">
        <f>IF(CC8="A",3,0)</f>
        <v>0</v>
      </c>
      <c r="DA8" s="7">
        <f>IF(CC8="B",2,0)</f>
        <v>0</v>
      </c>
      <c r="DB8" s="7">
        <f>IF(CC8="C",1,0)</f>
        <v>0</v>
      </c>
      <c r="DC8" s="7">
        <f>SUM(CY8:DB8)</f>
        <v>0</v>
      </c>
      <c r="DD8" s="7">
        <f>IF(CD8="AD",4,0)</f>
        <v>0</v>
      </c>
      <c r="DE8" s="7">
        <f>IF(CD8="A",3,0)</f>
        <v>0</v>
      </c>
      <c r="DF8" s="7">
        <f>IF(CD8="B",2,0)</f>
        <v>0</v>
      </c>
      <c r="DG8" s="7">
        <f>IF(CD8="C",1,0)</f>
        <v>0</v>
      </c>
      <c r="DH8" s="7">
        <f>SUM(DD8:DG8)</f>
        <v>0</v>
      </c>
      <c r="DI8" s="8" t="e">
        <f t="shared" ref="DI8:DI54" si="0">(CI8+CN8+CS8+CX8+DC8+DH8)/BV8</f>
        <v>#DIV/0!</v>
      </c>
      <c r="DJ8" s="9" t="e">
        <f>ROUND(DI8,0)</f>
        <v>#DIV/0!</v>
      </c>
      <c r="DK8" s="16" t="e">
        <f>IF(DJ8=1,"C","")</f>
        <v>#DIV/0!</v>
      </c>
      <c r="DL8" s="17" t="e">
        <f>IF(DJ8=2,"B","")</f>
        <v>#DIV/0!</v>
      </c>
      <c r="DM8" s="17" t="e">
        <f>IF(DJ8=3,"A","")</f>
        <v>#DIV/0!</v>
      </c>
      <c r="DN8" s="18" t="e">
        <f>IF(DJ8=4,"AD","")</f>
        <v>#DIV/0!</v>
      </c>
      <c r="DO8" s="21" t="e">
        <f>LOOKUP(2,1/(DK8:DN8&lt;&gt;""),DK8:DN8)</f>
        <v>#N/A</v>
      </c>
      <c r="DP8" s="30">
        <f>COUNTBLANK(DS8:DX8)</f>
        <v>6</v>
      </c>
      <c r="DQ8" s="30">
        <f>6-DP8</f>
        <v>0</v>
      </c>
      <c r="DR8" s="11" t="s">
        <v>12</v>
      </c>
      <c r="DS8" s="24"/>
      <c r="DT8" s="24"/>
      <c r="DU8" s="24"/>
      <c r="DV8" s="24"/>
      <c r="DW8" s="24"/>
      <c r="DX8" s="24"/>
      <c r="DY8" s="7">
        <f>IF(DS8="AD",4,0)</f>
        <v>0</v>
      </c>
      <c r="DZ8" s="7">
        <f>IF(DS8="A",3,0)</f>
        <v>0</v>
      </c>
      <c r="EA8" s="7">
        <f>IF(DS8="B",2,0)</f>
        <v>0</v>
      </c>
      <c r="EB8" s="7">
        <f>IF(DS8="C",1,0)</f>
        <v>0</v>
      </c>
      <c r="EC8" s="7">
        <f>SUM(DY8:EB8)</f>
        <v>0</v>
      </c>
      <c r="ED8" s="7">
        <f>IF(DT8="AD",4,0)</f>
        <v>0</v>
      </c>
      <c r="EE8" s="7">
        <f>IF(DT8="A",3,0)</f>
        <v>0</v>
      </c>
      <c r="EF8" s="7">
        <f>IF(DT8="B",2,0)</f>
        <v>0</v>
      </c>
      <c r="EG8" s="7">
        <f>IF(DT8="C",1,0)</f>
        <v>0</v>
      </c>
      <c r="EH8" s="7">
        <f>SUM(ED8:EG8)</f>
        <v>0</v>
      </c>
      <c r="EI8" s="7">
        <f>IF(DU8="AD",4,0)</f>
        <v>0</v>
      </c>
      <c r="EJ8" s="7">
        <f>IF(DU8="A",3,0)</f>
        <v>0</v>
      </c>
      <c r="EK8" s="7">
        <f>IF(DU8="B",2,0)</f>
        <v>0</v>
      </c>
      <c r="EL8" s="7">
        <f>IF(DU8="C",1,0)</f>
        <v>0</v>
      </c>
      <c r="EM8" s="7">
        <f>SUM(EI8:EL8)</f>
        <v>0</v>
      </c>
      <c r="EN8" s="7">
        <f>IF(DV8="AD",4,0)</f>
        <v>0</v>
      </c>
      <c r="EO8" s="7">
        <f>IF(DV8="A",3,0)</f>
        <v>0</v>
      </c>
      <c r="EP8" s="7">
        <f>IF(DV8="B",2,0)</f>
        <v>0</v>
      </c>
      <c r="EQ8" s="7">
        <f>IF(DV8="C",1,0)</f>
        <v>0</v>
      </c>
      <c r="ER8" s="7">
        <f>SUM(EN8:EQ8)</f>
        <v>0</v>
      </c>
      <c r="ES8" s="7">
        <f>IF(DW8="AD",4,0)</f>
        <v>0</v>
      </c>
      <c r="ET8" s="7">
        <f>IF(DW8="A",3,0)</f>
        <v>0</v>
      </c>
      <c r="EU8" s="7">
        <f>IF(DW8="B",2,0)</f>
        <v>0</v>
      </c>
      <c r="EV8" s="7">
        <f>IF(DW8="C",1,0)</f>
        <v>0</v>
      </c>
      <c r="EW8" s="7">
        <f>SUM(ES8:EV8)</f>
        <v>0</v>
      </c>
      <c r="EX8" s="7">
        <f>IF(DX8="AD",4,0)</f>
        <v>0</v>
      </c>
      <c r="EY8" s="7">
        <f>IF(DX8="A",3,0)</f>
        <v>0</v>
      </c>
      <c r="EZ8" s="7">
        <f>IF(DX8="B",2,0)</f>
        <v>0</v>
      </c>
      <c r="FA8" s="7">
        <f>IF(DX8="C",1,0)</f>
        <v>0</v>
      </c>
      <c r="FB8" s="7">
        <f>SUM(EX8:FA8)</f>
        <v>0</v>
      </c>
      <c r="FC8" s="8" t="e">
        <f t="shared" ref="FC8:FC54" si="1">(EC8+EH8+EM8+ER8+EW8+FB8)/DQ8</f>
        <v>#DIV/0!</v>
      </c>
      <c r="FD8" s="9" t="e">
        <f>ROUND(FC8,0)</f>
        <v>#DIV/0!</v>
      </c>
      <c r="FE8" s="16" t="e">
        <f>IF(FD8=1,"C","")</f>
        <v>#DIV/0!</v>
      </c>
      <c r="FF8" s="17" t="e">
        <f>IF(FD8=2,"B","")</f>
        <v>#DIV/0!</v>
      </c>
      <c r="FG8" s="17" t="e">
        <f>IF(FD8=3,"A","")</f>
        <v>#DIV/0!</v>
      </c>
      <c r="FH8" s="18" t="e">
        <f>IF(FD8=4,"AD","")</f>
        <v>#DIV/0!</v>
      </c>
      <c r="FI8" s="21" t="e">
        <f>LOOKUP(2,1/(FE8:FH8&lt;&gt;""),FE8:FH8)</f>
        <v>#N/A</v>
      </c>
      <c r="FJ8" s="30" t="e">
        <f>COUNTBLANK(#REF!)</f>
        <v>#REF!</v>
      </c>
      <c r="FK8" s="30" t="e">
        <f>6-FJ8</f>
        <v>#REF!</v>
      </c>
      <c r="FL8" s="11" t="s">
        <v>12</v>
      </c>
      <c r="FM8" s="69" t="s">
        <v>98</v>
      </c>
      <c r="FN8" s="2">
        <f>COUNTBLANK(FS8:GB8)</f>
        <v>10</v>
      </c>
      <c r="FO8" s="2">
        <f>10-FN8</f>
        <v>0</v>
      </c>
      <c r="FP8" s="52">
        <v>1</v>
      </c>
      <c r="FQ8" s="117" t="e">
        <f>'LISTA DE ESTUDIANTES Y ASISTENC'!#REF!</f>
        <v>#REF!</v>
      </c>
      <c r="FR8" s="53" t="e">
        <f>'LISTA DE ESTUDIANTES Y ASISTENC'!#REF!</f>
        <v>#REF!</v>
      </c>
      <c r="FS8" s="29"/>
      <c r="FT8" s="24"/>
      <c r="FU8" s="24"/>
      <c r="FV8" s="24"/>
      <c r="FW8" s="24"/>
      <c r="FX8" s="24"/>
      <c r="FY8" s="24"/>
      <c r="FZ8" s="24"/>
      <c r="GA8" s="24"/>
      <c r="GB8" s="24"/>
      <c r="GC8" s="7">
        <f>IF(FS8="AD",4,0)</f>
        <v>0</v>
      </c>
      <c r="GD8" s="7">
        <f>IF(FS8="A",3,0)</f>
        <v>0</v>
      </c>
      <c r="GE8" s="7">
        <f>IF(FS8="B",2,0)</f>
        <v>0</v>
      </c>
      <c r="GF8" s="7">
        <f>IF(FS8="C",1,0)</f>
        <v>0</v>
      </c>
      <c r="GG8" s="7">
        <f>SUM(GC8:GF8)</f>
        <v>0</v>
      </c>
      <c r="GH8" s="7">
        <f>IF(FT8="AD",4,0)</f>
        <v>0</v>
      </c>
      <c r="GI8" s="7">
        <f>IF(FT8="A",3,0)</f>
        <v>0</v>
      </c>
      <c r="GJ8" s="7">
        <f>IF(FT8="B",2,0)</f>
        <v>0</v>
      </c>
      <c r="GK8" s="7">
        <f>IF(FT8="C",1,0)</f>
        <v>0</v>
      </c>
      <c r="GL8" s="7">
        <f>SUM(GH8:GK8)</f>
        <v>0</v>
      </c>
      <c r="GM8" s="7">
        <f>IF(FU8="AD",4,0)</f>
        <v>0</v>
      </c>
      <c r="GN8" s="7">
        <f>IF(FU8="A",3,0)</f>
        <v>0</v>
      </c>
      <c r="GO8" s="7">
        <f>IF(FU8="B",2,0)</f>
        <v>0</v>
      </c>
      <c r="GP8" s="7">
        <f>IF(FU8="C",1,0)</f>
        <v>0</v>
      </c>
      <c r="GQ8" s="7">
        <f>SUM(GM8:GP8)</f>
        <v>0</v>
      </c>
      <c r="GR8" s="7">
        <f>IF(FV8="AD",4,0)</f>
        <v>0</v>
      </c>
      <c r="GS8" s="7">
        <f>IF(FV8="A",3,0)</f>
        <v>0</v>
      </c>
      <c r="GT8" s="7">
        <f>IF(FV8="B",2,0)</f>
        <v>0</v>
      </c>
      <c r="GU8" s="7">
        <f>IF(FV8="C",1,0)</f>
        <v>0</v>
      </c>
      <c r="GV8" s="7">
        <f>SUM(GR8:GU8)</f>
        <v>0</v>
      </c>
      <c r="GW8" s="7">
        <f>IF(FW8="AD",4,0)</f>
        <v>0</v>
      </c>
      <c r="GX8" s="7">
        <f>IF(FW8="A",3,0)</f>
        <v>0</v>
      </c>
      <c r="GY8" s="7">
        <f>IF(FW8="B",2,0)</f>
        <v>0</v>
      </c>
      <c r="GZ8" s="7">
        <f>IF(FW8="C",1,0)</f>
        <v>0</v>
      </c>
      <c r="HA8" s="7">
        <f>SUM(GW8:GZ8)</f>
        <v>0</v>
      </c>
      <c r="HB8" s="7">
        <f>IF(FX8="AD",4,0)</f>
        <v>0</v>
      </c>
      <c r="HC8" s="7">
        <f>IF(FX8="A",3,0)</f>
        <v>0</v>
      </c>
      <c r="HD8" s="7">
        <f>IF(FX8="B",2,0)</f>
        <v>0</v>
      </c>
      <c r="HE8" s="7">
        <f>IF(FX8="C",1,0)</f>
        <v>0</v>
      </c>
      <c r="HF8" s="7">
        <f>SUM(HB8:HE8)</f>
        <v>0</v>
      </c>
      <c r="HG8" s="7">
        <f>IF(FY8="AD",4,0)</f>
        <v>0</v>
      </c>
      <c r="HH8" s="7">
        <f>IF(FY8="A",3,0)</f>
        <v>0</v>
      </c>
      <c r="HI8" s="7">
        <f>IF(FY8="B",2,0)</f>
        <v>0</v>
      </c>
      <c r="HJ8" s="7">
        <f>IF(FY8="C",1,0)</f>
        <v>0</v>
      </c>
      <c r="HK8" s="7">
        <f>SUM(HG8:HJ8)</f>
        <v>0</v>
      </c>
      <c r="HL8" s="7">
        <f>IF(FZ8="AD",4,0)</f>
        <v>0</v>
      </c>
      <c r="HM8" s="7">
        <f>IF(FZ8="A",3,0)</f>
        <v>0</v>
      </c>
      <c r="HN8" s="7">
        <f>IF(FZ8="B",2,0)</f>
        <v>0</v>
      </c>
      <c r="HO8" s="7">
        <f>IF(FZ8="C",1,0)</f>
        <v>0</v>
      </c>
      <c r="HP8" s="7">
        <f>SUM(HL8:HO8)</f>
        <v>0</v>
      </c>
      <c r="HQ8" s="7">
        <f>IF(GA8="AD",4,0)</f>
        <v>0</v>
      </c>
      <c r="HR8" s="7">
        <f>IF(GA8="A",3,0)</f>
        <v>0</v>
      </c>
      <c r="HS8" s="7">
        <f>IF(GA8="B",2,0)</f>
        <v>0</v>
      </c>
      <c r="HT8" s="7">
        <f>IF(GA8="C",1,0)</f>
        <v>0</v>
      </c>
      <c r="HU8" s="7">
        <f>SUM(HQ8:HT8)</f>
        <v>0</v>
      </c>
      <c r="HV8" s="7">
        <f>IF(GB8="AD",4,0)</f>
        <v>0</v>
      </c>
      <c r="HW8" s="7">
        <f>IF(GB8="A",3,0)</f>
        <v>0</v>
      </c>
      <c r="HX8" s="7">
        <f>IF(GB8="B",2,0)</f>
        <v>0</v>
      </c>
      <c r="HY8" s="7">
        <f>IF(GB8="C",1,0)</f>
        <v>0</v>
      </c>
      <c r="HZ8" s="7">
        <f>SUM(HV8:HY8)</f>
        <v>0</v>
      </c>
      <c r="IA8" s="8" t="e">
        <f>(GG8+GL8+GQ8+GV8+HA8+HF8+HK8+HP8+HU8+HZ8)/FO8</f>
        <v>#DIV/0!</v>
      </c>
      <c r="IB8" s="9" t="e">
        <f>ROUND(IA8,0)</f>
        <v>#DIV/0!</v>
      </c>
      <c r="IC8" s="9"/>
      <c r="ID8" s="16" t="e">
        <f>IF(IB8=1,"C","")</f>
        <v>#DIV/0!</v>
      </c>
      <c r="IE8" s="17" t="e">
        <f>IF(IB8=2,"B","")</f>
        <v>#DIV/0!</v>
      </c>
      <c r="IF8" s="17" t="e">
        <f>IF(IB8=3,"A","")</f>
        <v>#DIV/0!</v>
      </c>
      <c r="IG8" s="18" t="e">
        <f>IF(IB8=4,"AD","")</f>
        <v>#DIV/0!</v>
      </c>
      <c r="IH8" s="30">
        <f>COUNTBLANK(IL8:IQ8)</f>
        <v>6</v>
      </c>
      <c r="II8" s="30">
        <f>6-IH8</f>
        <v>0</v>
      </c>
      <c r="IJ8" s="11" t="s">
        <v>12</v>
      </c>
      <c r="IK8" s="21" t="e">
        <f>LOOKUP(2,1/(ID8:IG8&lt;&gt;""),ID8:IG8)</f>
        <v>#N/A</v>
      </c>
      <c r="IL8" s="24"/>
      <c r="IM8" s="24"/>
      <c r="IN8" s="24"/>
      <c r="IO8" s="24"/>
      <c r="IP8" s="24"/>
      <c r="IQ8" s="24"/>
      <c r="IR8" s="7">
        <f>IF(IL8="AD",4,0)</f>
        <v>0</v>
      </c>
      <c r="IS8" s="7">
        <f>IF(IL8="A",3,0)</f>
        <v>0</v>
      </c>
      <c r="IT8" s="7">
        <f>IF(IL8="B",2,0)</f>
        <v>0</v>
      </c>
      <c r="IU8" s="7">
        <f>IF(IL8="C",1,0)</f>
        <v>0</v>
      </c>
      <c r="IV8" s="7">
        <f>SUM(IR8:IU8)</f>
        <v>0</v>
      </c>
      <c r="IW8" s="7">
        <f>IF(IM8="AD",4,0)</f>
        <v>0</v>
      </c>
      <c r="IX8" s="7">
        <f>IF(IM8="A",3,0)</f>
        <v>0</v>
      </c>
      <c r="IY8" s="7">
        <f>IF(IM8="B",2,0)</f>
        <v>0</v>
      </c>
      <c r="IZ8" s="7">
        <f>IF(IM8="C",1,0)</f>
        <v>0</v>
      </c>
      <c r="JA8" s="7">
        <f>SUM(IW8:IZ8)</f>
        <v>0</v>
      </c>
      <c r="JB8" s="7">
        <f>IF(IN8="AD",4,0)</f>
        <v>0</v>
      </c>
      <c r="JC8" s="7">
        <f>IF(IN8="A",3,0)</f>
        <v>0</v>
      </c>
      <c r="JD8" s="7">
        <f>IF(IN8="B",2,0)</f>
        <v>0</v>
      </c>
      <c r="JE8" s="7">
        <f>IF(IN8="C",1,0)</f>
        <v>0</v>
      </c>
      <c r="JF8" s="7">
        <f>SUM(JB8:JE8)</f>
        <v>0</v>
      </c>
      <c r="JG8" s="7">
        <f>IF(IO8="AD",4,0)</f>
        <v>0</v>
      </c>
      <c r="JH8" s="7">
        <f>IF(IO8="A",3,0)</f>
        <v>0</v>
      </c>
      <c r="JI8" s="7">
        <f>IF(IO8="B",2,0)</f>
        <v>0</v>
      </c>
      <c r="JJ8" s="7">
        <f>IF(IO8="C",1,0)</f>
        <v>0</v>
      </c>
      <c r="JK8" s="7">
        <f>SUM(JG8:JJ8)</f>
        <v>0</v>
      </c>
      <c r="JL8" s="7">
        <f>IF(IP8="AD",4,0)</f>
        <v>0</v>
      </c>
      <c r="JM8" s="7">
        <f>IF(IP8="A",3,0)</f>
        <v>0</v>
      </c>
      <c r="JN8" s="7">
        <f>IF(IP8="B",2,0)</f>
        <v>0</v>
      </c>
      <c r="JO8" s="7">
        <f>IF(IP8="C",1,0)</f>
        <v>0</v>
      </c>
      <c r="JP8" s="7">
        <f>SUM(JL8:JO8)</f>
        <v>0</v>
      </c>
      <c r="JQ8" s="7">
        <f>IF(IQ8="AD",4,0)</f>
        <v>0</v>
      </c>
      <c r="JR8" s="7">
        <f>IF(IQ8="A",3,0)</f>
        <v>0</v>
      </c>
      <c r="JS8" s="7">
        <f>IF(IQ8="B",2,0)</f>
        <v>0</v>
      </c>
      <c r="JT8" s="7">
        <f>IF(IQ8="C",1,0)</f>
        <v>0</v>
      </c>
      <c r="JU8" s="7">
        <f>SUM(JQ8:JT8)</f>
        <v>0</v>
      </c>
      <c r="JV8" s="8" t="e">
        <f t="shared" ref="JV8:JV54" si="2">(IV8+JA8+JF8+JK8+JP8+JU8)/II8</f>
        <v>#DIV/0!</v>
      </c>
      <c r="JW8" s="9" t="e">
        <f>ROUND(JV8,0)</f>
        <v>#DIV/0!</v>
      </c>
      <c r="JX8" s="16" t="e">
        <f>IF(JW8=1,"C","")</f>
        <v>#DIV/0!</v>
      </c>
      <c r="JY8" s="17" t="e">
        <f>IF(JW8=2,"B","")</f>
        <v>#DIV/0!</v>
      </c>
      <c r="JZ8" s="17" t="e">
        <f>IF(JW8=3,"A","")</f>
        <v>#DIV/0!</v>
      </c>
      <c r="KA8" s="18" t="e">
        <f>IF(JW8=4,"AD","")</f>
        <v>#DIV/0!</v>
      </c>
      <c r="KB8" s="21" t="e">
        <f>LOOKUP(2,1/(JX8:KA8&lt;&gt;""),JX8:KA8)</f>
        <v>#N/A</v>
      </c>
      <c r="KC8" s="30">
        <f>COUNTBLANK(KF8:KK8)</f>
        <v>6</v>
      </c>
      <c r="KD8" s="30">
        <f>6-KC8</f>
        <v>0</v>
      </c>
      <c r="KE8" s="11" t="s">
        <v>12</v>
      </c>
      <c r="KF8" s="24"/>
      <c r="KG8" s="24"/>
      <c r="KH8" s="24"/>
      <c r="KI8" s="24"/>
      <c r="KJ8" s="24"/>
      <c r="KK8" s="24"/>
      <c r="KL8" s="7">
        <f>IF(KF8="AD",4,0)</f>
        <v>0</v>
      </c>
      <c r="KM8" s="7">
        <f>IF(KF8="A",3,0)</f>
        <v>0</v>
      </c>
      <c r="KN8" s="7">
        <f>IF(KF8="B",2,0)</f>
        <v>0</v>
      </c>
      <c r="KO8" s="7">
        <f>IF(KF8="C",1,0)</f>
        <v>0</v>
      </c>
      <c r="KP8" s="7">
        <f>SUM(KL8:KO8)</f>
        <v>0</v>
      </c>
      <c r="KQ8" s="7">
        <f>IF(KG8="AD",4,0)</f>
        <v>0</v>
      </c>
      <c r="KR8" s="7">
        <f>IF(KG8="A",3,0)</f>
        <v>0</v>
      </c>
      <c r="KS8" s="7">
        <f>IF(KG8="B",2,0)</f>
        <v>0</v>
      </c>
      <c r="KT8" s="7">
        <f>IF(KG8="C",1,0)</f>
        <v>0</v>
      </c>
      <c r="KU8" s="7">
        <f>SUM(KQ8:KT8)</f>
        <v>0</v>
      </c>
      <c r="KV8" s="7">
        <f>IF(KH8="AD",4,0)</f>
        <v>0</v>
      </c>
      <c r="KW8" s="7">
        <f>IF(KH8="A",3,0)</f>
        <v>0</v>
      </c>
      <c r="KX8" s="7">
        <f>IF(KH8="B",2,0)</f>
        <v>0</v>
      </c>
      <c r="KY8" s="7">
        <f>IF(KH8="C",1,0)</f>
        <v>0</v>
      </c>
      <c r="KZ8" s="7">
        <f>SUM(KV8:KY8)</f>
        <v>0</v>
      </c>
      <c r="LA8" s="7">
        <f>IF(KI8="AD",4,0)</f>
        <v>0</v>
      </c>
      <c r="LB8" s="7">
        <f>IF(KI8="A",3,0)</f>
        <v>0</v>
      </c>
      <c r="LC8" s="7">
        <f>IF(KI8="B",2,0)</f>
        <v>0</v>
      </c>
      <c r="LD8" s="7">
        <f>IF(KI8="C",1,0)</f>
        <v>0</v>
      </c>
      <c r="LE8" s="7">
        <f>SUM(LA8:LD8)</f>
        <v>0</v>
      </c>
      <c r="LF8" s="7">
        <f>IF(KJ8="AD",4,0)</f>
        <v>0</v>
      </c>
      <c r="LG8" s="7">
        <f>IF(KJ8="A",3,0)</f>
        <v>0</v>
      </c>
      <c r="LH8" s="7">
        <f>IF(KJ8="B",2,0)</f>
        <v>0</v>
      </c>
      <c r="LI8" s="7">
        <f>IF(KJ8="C",1,0)</f>
        <v>0</v>
      </c>
      <c r="LJ8" s="7">
        <f>SUM(LF8:LI8)</f>
        <v>0</v>
      </c>
      <c r="LK8" s="7">
        <f>IF(KK8="AD",4,0)</f>
        <v>0</v>
      </c>
      <c r="LL8" s="7">
        <f>IF(KK8="A",3,0)</f>
        <v>0</v>
      </c>
      <c r="LM8" s="7">
        <f>IF(KK8="B",2,0)</f>
        <v>0</v>
      </c>
      <c r="LN8" s="7">
        <f>IF(KK8="C",1,0)</f>
        <v>0</v>
      </c>
      <c r="LO8" s="7">
        <f>SUM(LK8:LN8)</f>
        <v>0</v>
      </c>
      <c r="LP8" s="8" t="e">
        <f t="shared" ref="LP8:LP54" si="3">(KP8+KU8+KZ8+LE8+LJ8+LO8)/KD8</f>
        <v>#DIV/0!</v>
      </c>
      <c r="LQ8" s="9" t="e">
        <f>ROUND(LP8,0)</f>
        <v>#DIV/0!</v>
      </c>
      <c r="LR8" s="16" t="e">
        <f>IF(LQ8=1,"C","")</f>
        <v>#DIV/0!</v>
      </c>
      <c r="LS8" s="17" t="e">
        <f>IF(LQ8=2,"B","")</f>
        <v>#DIV/0!</v>
      </c>
      <c r="LT8" s="17" t="e">
        <f>IF(LQ8=3,"A","")</f>
        <v>#DIV/0!</v>
      </c>
      <c r="LU8" s="18" t="e">
        <f>IF(LQ8=4,"AD","")</f>
        <v>#DIV/0!</v>
      </c>
      <c r="LV8" s="21" t="e">
        <f>LOOKUP(2,1/(LR8:LU8&lt;&gt;""),LR8:LU8)</f>
        <v>#N/A</v>
      </c>
      <c r="LW8" s="30" t="e">
        <f>COUNTBLANK(#REF!)</f>
        <v>#REF!</v>
      </c>
      <c r="LX8" s="30" t="e">
        <f>6-LW8</f>
        <v>#REF!</v>
      </c>
      <c r="LY8" s="11" t="s">
        <v>12</v>
      </c>
      <c r="LZ8" s="69"/>
      <c r="MA8" s="2">
        <f>COUNTBLANK(MF8:MO8)</f>
        <v>10</v>
      </c>
      <c r="MB8" s="2">
        <f>10-MA8</f>
        <v>0</v>
      </c>
      <c r="MC8" s="52">
        <v>1</v>
      </c>
      <c r="MD8" s="117">
        <f>'LISTA DE ESTUDIANTES Y ASISTENC'!EU5</f>
        <v>0</v>
      </c>
      <c r="ME8" s="53">
        <f>'LISTA DE ESTUDIANTES Y ASISTENC'!EV5:EV5</f>
        <v>0</v>
      </c>
      <c r="MF8" s="29"/>
      <c r="MG8" s="24"/>
      <c r="MH8" s="24"/>
      <c r="MI8" s="24"/>
      <c r="MJ8" s="24"/>
      <c r="MK8" s="24"/>
      <c r="ML8" s="24"/>
      <c r="MM8" s="24"/>
      <c r="MN8" s="24"/>
      <c r="MO8" s="24"/>
      <c r="MP8" s="7">
        <f>IF(MF8="AD",4,0)</f>
        <v>0</v>
      </c>
      <c r="MQ8" s="7">
        <f>IF(MF8="A",3,0)</f>
        <v>0</v>
      </c>
      <c r="MR8" s="7">
        <f>IF(MF8="B",2,0)</f>
        <v>0</v>
      </c>
      <c r="MS8" s="7">
        <f>IF(MF8="C",1,0)</f>
        <v>0</v>
      </c>
      <c r="MT8" s="7">
        <f>SUM(MP8:MS8)</f>
        <v>0</v>
      </c>
      <c r="MU8" s="7">
        <f>IF(MG8="AD",4,0)</f>
        <v>0</v>
      </c>
      <c r="MV8" s="7">
        <f>IF(MG8="A",3,0)</f>
        <v>0</v>
      </c>
      <c r="MW8" s="7">
        <f>IF(MG8="B",2,0)</f>
        <v>0</v>
      </c>
      <c r="MX8" s="7">
        <f>IF(MG8="C",1,0)</f>
        <v>0</v>
      </c>
      <c r="MY8" s="7">
        <f>SUM(MU8:MX8)</f>
        <v>0</v>
      </c>
      <c r="MZ8" s="7">
        <f>IF(MH8="AD",4,0)</f>
        <v>0</v>
      </c>
      <c r="NA8" s="7">
        <f>IF(MH8="A",3,0)</f>
        <v>0</v>
      </c>
      <c r="NB8" s="7">
        <f>IF(MH8="B",2,0)</f>
        <v>0</v>
      </c>
      <c r="NC8" s="7">
        <f>IF(MH8="C",1,0)</f>
        <v>0</v>
      </c>
      <c r="ND8" s="7">
        <f>SUM(MZ8:NC8)</f>
        <v>0</v>
      </c>
      <c r="NE8" s="7">
        <f>IF(MI8="AD",4,0)</f>
        <v>0</v>
      </c>
      <c r="NF8" s="7">
        <f>IF(MI8="A",3,0)</f>
        <v>0</v>
      </c>
      <c r="NG8" s="7">
        <f>IF(MI8="B",2,0)</f>
        <v>0</v>
      </c>
      <c r="NH8" s="7">
        <f>IF(MI8="C",1,0)</f>
        <v>0</v>
      </c>
      <c r="NI8" s="7">
        <f>SUM(NE8:NH8)</f>
        <v>0</v>
      </c>
      <c r="NJ8" s="7">
        <f>IF(MJ8="AD",4,0)</f>
        <v>0</v>
      </c>
      <c r="NK8" s="7">
        <f>IF(MJ8="A",3,0)</f>
        <v>0</v>
      </c>
      <c r="NL8" s="7">
        <f>IF(MJ8="B",2,0)</f>
        <v>0</v>
      </c>
      <c r="NM8" s="7">
        <f>IF(MJ8="C",1,0)</f>
        <v>0</v>
      </c>
      <c r="NN8" s="7">
        <f>SUM(NJ8:NM8)</f>
        <v>0</v>
      </c>
      <c r="NO8" s="7">
        <f>IF(MK8="AD",4,0)</f>
        <v>0</v>
      </c>
      <c r="NP8" s="7">
        <f>IF(MK8="A",3,0)</f>
        <v>0</v>
      </c>
      <c r="NQ8" s="7">
        <f>IF(MK8="B",2,0)</f>
        <v>0</v>
      </c>
      <c r="NR8" s="7">
        <f>IF(MK8="C",1,0)</f>
        <v>0</v>
      </c>
      <c r="NS8" s="7">
        <f>SUM(NO8:NR8)</f>
        <v>0</v>
      </c>
      <c r="NT8" s="7">
        <f>IF(ML8="AD",4,0)</f>
        <v>0</v>
      </c>
      <c r="NU8" s="7">
        <f>IF(ML8="A",3,0)</f>
        <v>0</v>
      </c>
      <c r="NV8" s="7">
        <f>IF(ML8="B",2,0)</f>
        <v>0</v>
      </c>
      <c r="NW8" s="7">
        <f>IF(ML8="C",1,0)</f>
        <v>0</v>
      </c>
      <c r="NX8" s="7">
        <f>SUM(NT8:NW8)</f>
        <v>0</v>
      </c>
      <c r="NY8" s="7">
        <f>IF(MM8="AD",4,0)</f>
        <v>0</v>
      </c>
      <c r="NZ8" s="7">
        <f>IF(MM8="A",3,0)</f>
        <v>0</v>
      </c>
      <c r="OA8" s="7">
        <f>IF(MM8="B",2,0)</f>
        <v>0</v>
      </c>
      <c r="OB8" s="7">
        <f>IF(MM8="C",1,0)</f>
        <v>0</v>
      </c>
      <c r="OC8" s="7">
        <f>SUM(NY8:OB8)</f>
        <v>0</v>
      </c>
      <c r="OD8" s="7">
        <f>IF(MN8="AD",4,0)</f>
        <v>0</v>
      </c>
      <c r="OE8" s="7">
        <f>IF(MN8="A",3,0)</f>
        <v>0</v>
      </c>
      <c r="OF8" s="7">
        <f>IF(MN8="B",2,0)</f>
        <v>0</v>
      </c>
      <c r="OG8" s="7">
        <f>IF(MN8="C",1,0)</f>
        <v>0</v>
      </c>
      <c r="OH8" s="7">
        <f>SUM(OD8:OG8)</f>
        <v>0</v>
      </c>
      <c r="OI8" s="7">
        <f>IF(MO8="AD",4,0)</f>
        <v>0</v>
      </c>
      <c r="OJ8" s="7">
        <f>IF(MO8="A",3,0)</f>
        <v>0</v>
      </c>
      <c r="OK8" s="7">
        <f>IF(MO8="B",2,0)</f>
        <v>0</v>
      </c>
      <c r="OL8" s="7">
        <f>IF(MO8="C",1,0)</f>
        <v>0</v>
      </c>
      <c r="OM8" s="7">
        <f>SUM(OI8:OL8)</f>
        <v>0</v>
      </c>
      <c r="ON8" s="8" t="e">
        <f>(MT8+MY8+ND8+NI8+NN8+NS8+NX8+OC8+OH8+OM8)/MB8</f>
        <v>#DIV/0!</v>
      </c>
      <c r="OO8" s="9" t="e">
        <f>ROUND(ON8,0)</f>
        <v>#DIV/0!</v>
      </c>
      <c r="OP8" s="9"/>
      <c r="OQ8" s="16" t="e">
        <f>IF(OO8=1,"C","")</f>
        <v>#DIV/0!</v>
      </c>
      <c r="OR8" s="17" t="e">
        <f>IF(OO8=2,"B","")</f>
        <v>#DIV/0!</v>
      </c>
      <c r="OS8" s="17" t="e">
        <f>IF(OO8=3,"A","")</f>
        <v>#DIV/0!</v>
      </c>
      <c r="OT8" s="18" t="e">
        <f>IF(OO8=4,"AD","")</f>
        <v>#DIV/0!</v>
      </c>
      <c r="OU8" s="30">
        <f>COUNTBLANK(OY8:PD8)</f>
        <v>6</v>
      </c>
      <c r="OV8" s="30">
        <f>6-OU8</f>
        <v>0</v>
      </c>
      <c r="OW8" s="11" t="s">
        <v>12</v>
      </c>
      <c r="OX8" s="21" t="e">
        <f>LOOKUP(2,1/(OQ8:OT8&lt;&gt;""),OQ8:OT8)</f>
        <v>#N/A</v>
      </c>
      <c r="OY8" s="24"/>
      <c r="OZ8" s="24"/>
      <c r="PA8" s="24"/>
      <c r="PB8" s="24"/>
      <c r="PC8" s="24"/>
      <c r="PD8" s="24"/>
      <c r="PE8" s="7">
        <f>IF(OY8="AD",4,0)</f>
        <v>0</v>
      </c>
      <c r="PF8" s="7">
        <f>IF(OY8="A",3,0)</f>
        <v>0</v>
      </c>
      <c r="PG8" s="7">
        <f>IF(OY8="B",2,0)</f>
        <v>0</v>
      </c>
      <c r="PH8" s="7">
        <f>IF(OY8="C",1,0)</f>
        <v>0</v>
      </c>
      <c r="PI8" s="7">
        <f>SUM(PE8:PH8)</f>
        <v>0</v>
      </c>
      <c r="PJ8" s="7">
        <f>IF(OZ8="AD",4,0)</f>
        <v>0</v>
      </c>
      <c r="PK8" s="7">
        <f>IF(OZ8="A",3,0)</f>
        <v>0</v>
      </c>
      <c r="PL8" s="7">
        <f>IF(OZ8="B",2,0)</f>
        <v>0</v>
      </c>
      <c r="PM8" s="7">
        <f>IF(OZ8="C",1,0)</f>
        <v>0</v>
      </c>
      <c r="PN8" s="7">
        <f>SUM(PJ8:PM8)</f>
        <v>0</v>
      </c>
      <c r="PO8" s="7">
        <f>IF(PA8="AD",4,0)</f>
        <v>0</v>
      </c>
      <c r="PP8" s="7">
        <f>IF(PA8="A",3,0)</f>
        <v>0</v>
      </c>
      <c r="PQ8" s="7">
        <f>IF(PA8="B",2,0)</f>
        <v>0</v>
      </c>
      <c r="PR8" s="7">
        <f>IF(PA8="C",1,0)</f>
        <v>0</v>
      </c>
      <c r="PS8" s="7">
        <f>SUM(PO8:PR8)</f>
        <v>0</v>
      </c>
      <c r="PT8" s="7">
        <f>IF(PB8="AD",4,0)</f>
        <v>0</v>
      </c>
      <c r="PU8" s="7">
        <f>IF(PB8="A",3,0)</f>
        <v>0</v>
      </c>
      <c r="PV8" s="7">
        <f>IF(PB8="B",2,0)</f>
        <v>0</v>
      </c>
      <c r="PW8" s="7">
        <f>IF(PB8="C",1,0)</f>
        <v>0</v>
      </c>
      <c r="PX8" s="7">
        <f>SUM(PT8:PW8)</f>
        <v>0</v>
      </c>
      <c r="PY8" s="7">
        <f>IF(PC8="AD",4,0)</f>
        <v>0</v>
      </c>
      <c r="PZ8" s="7">
        <f>IF(PC8="A",3,0)</f>
        <v>0</v>
      </c>
      <c r="QA8" s="7">
        <f>IF(PC8="B",2,0)</f>
        <v>0</v>
      </c>
      <c r="QB8" s="7">
        <f>IF(PC8="C",1,0)</f>
        <v>0</v>
      </c>
      <c r="QC8" s="7">
        <f>SUM(PY8:QB8)</f>
        <v>0</v>
      </c>
      <c r="QD8" s="7">
        <f>IF(PD8="AD",4,0)</f>
        <v>0</v>
      </c>
      <c r="QE8" s="7">
        <f>IF(PD8="A",3,0)</f>
        <v>0</v>
      </c>
      <c r="QF8" s="7">
        <f>IF(PD8="B",2,0)</f>
        <v>0</v>
      </c>
      <c r="QG8" s="7">
        <f>IF(PD8="C",1,0)</f>
        <v>0</v>
      </c>
      <c r="QH8" s="7">
        <f>SUM(QD8:QG8)</f>
        <v>0</v>
      </c>
      <c r="QI8" s="8" t="e">
        <f t="shared" ref="QI8:QI54" si="4">(PI8+PN8+PS8+PX8+QC8+QH8)/OV8</f>
        <v>#DIV/0!</v>
      </c>
      <c r="QJ8" s="9" t="e">
        <f>ROUND(QI8,0)</f>
        <v>#DIV/0!</v>
      </c>
      <c r="QK8" s="16" t="e">
        <f>IF(QJ8=1,"C","")</f>
        <v>#DIV/0!</v>
      </c>
      <c r="QL8" s="17" t="e">
        <f>IF(QJ8=2,"B","")</f>
        <v>#DIV/0!</v>
      </c>
      <c r="QM8" s="17" t="e">
        <f>IF(QJ8=3,"A","")</f>
        <v>#DIV/0!</v>
      </c>
      <c r="QN8" s="18" t="e">
        <f>IF(QJ8=4,"AD","")</f>
        <v>#DIV/0!</v>
      </c>
      <c r="QO8" s="21" t="e">
        <f>LOOKUP(2,1/(QK8:QN8&lt;&gt;""),QK8:QN8)</f>
        <v>#N/A</v>
      </c>
      <c r="QP8" s="30">
        <f>COUNTBLANK(QS8:QX8)</f>
        <v>6</v>
      </c>
      <c r="QQ8" s="30">
        <f>6-QP8</f>
        <v>0</v>
      </c>
      <c r="QR8" s="11" t="s">
        <v>12</v>
      </c>
      <c r="QS8" s="24"/>
      <c r="QT8" s="24"/>
      <c r="QU8" s="24"/>
      <c r="QV8" s="24"/>
      <c r="QW8" s="24"/>
      <c r="QX8" s="24"/>
      <c r="QY8" s="7">
        <f>IF(QS8="AD",4,0)</f>
        <v>0</v>
      </c>
      <c r="QZ8" s="7">
        <f>IF(QS8="A",3,0)</f>
        <v>0</v>
      </c>
      <c r="RA8" s="7">
        <f>IF(QS8="B",2,0)</f>
        <v>0</v>
      </c>
      <c r="RB8" s="7">
        <f>IF(QS8="C",1,0)</f>
        <v>0</v>
      </c>
      <c r="RC8" s="7">
        <f>SUM(QY8:RB8)</f>
        <v>0</v>
      </c>
      <c r="RD8" s="7">
        <f>IF(QT8="AD",4,0)</f>
        <v>0</v>
      </c>
      <c r="RE8" s="7">
        <f>IF(QT8="A",3,0)</f>
        <v>0</v>
      </c>
      <c r="RF8" s="7">
        <f>IF(QT8="B",2,0)</f>
        <v>0</v>
      </c>
      <c r="RG8" s="7">
        <f>IF(QT8="C",1,0)</f>
        <v>0</v>
      </c>
      <c r="RH8" s="7">
        <f>SUM(RD8:RG8)</f>
        <v>0</v>
      </c>
      <c r="RI8" s="7">
        <f>IF(QU8="AD",4,0)</f>
        <v>0</v>
      </c>
      <c r="RJ8" s="7">
        <f>IF(QU8="A",3,0)</f>
        <v>0</v>
      </c>
      <c r="RK8" s="7">
        <f>IF(QU8="B",2,0)</f>
        <v>0</v>
      </c>
      <c r="RL8" s="7">
        <f>IF(QU8="C",1,0)</f>
        <v>0</v>
      </c>
      <c r="RM8" s="7">
        <f>SUM(RI8:RL8)</f>
        <v>0</v>
      </c>
      <c r="RN8" s="7">
        <f>IF(QV8="AD",4,0)</f>
        <v>0</v>
      </c>
      <c r="RO8" s="7">
        <f>IF(QV8="A",3,0)</f>
        <v>0</v>
      </c>
      <c r="RP8" s="7">
        <f>IF(QV8="B",2,0)</f>
        <v>0</v>
      </c>
      <c r="RQ8" s="7">
        <f>IF(QV8="C",1,0)</f>
        <v>0</v>
      </c>
      <c r="RR8" s="7">
        <f>SUM(RN8:RQ8)</f>
        <v>0</v>
      </c>
      <c r="RS8" s="7">
        <f>IF(QW8="AD",4,0)</f>
        <v>0</v>
      </c>
      <c r="RT8" s="7">
        <f>IF(QW8="A",3,0)</f>
        <v>0</v>
      </c>
      <c r="RU8" s="7">
        <f>IF(QW8="B",2,0)</f>
        <v>0</v>
      </c>
      <c r="RV8" s="7">
        <f>IF(QW8="C",1,0)</f>
        <v>0</v>
      </c>
      <c r="RW8" s="7">
        <f>SUM(RS8:RV8)</f>
        <v>0</v>
      </c>
      <c r="RX8" s="7">
        <f>IF(QX8="AD",4,0)</f>
        <v>0</v>
      </c>
      <c r="RY8" s="7">
        <f>IF(QX8="A",3,0)</f>
        <v>0</v>
      </c>
      <c r="RZ8" s="7">
        <f>IF(QX8="B",2,0)</f>
        <v>0</v>
      </c>
      <c r="SA8" s="7">
        <f>IF(QX8="C",1,0)</f>
        <v>0</v>
      </c>
      <c r="SB8" s="7">
        <f>SUM(RX8:SA8)</f>
        <v>0</v>
      </c>
      <c r="SC8" s="8" t="e">
        <f t="shared" ref="SC8:SC54" si="5">(RC8+RH8+RM8+RR8+RW8+SB8)/QQ8</f>
        <v>#DIV/0!</v>
      </c>
      <c r="SD8" s="9" t="e">
        <f>ROUND(SC8,0)</f>
        <v>#DIV/0!</v>
      </c>
      <c r="SE8" s="16" t="e">
        <f>IF(SD8=1,"C","")</f>
        <v>#DIV/0!</v>
      </c>
      <c r="SF8" s="17" t="e">
        <f>IF(SD8=2,"B","")</f>
        <v>#DIV/0!</v>
      </c>
      <c r="SG8" s="17" t="e">
        <f>IF(SD8=3,"A","")</f>
        <v>#DIV/0!</v>
      </c>
      <c r="SH8" s="18" t="e">
        <f>IF(SD8=4,"AD","")</f>
        <v>#DIV/0!</v>
      </c>
      <c r="SI8" s="21" t="e">
        <f>LOOKUP(2,1/(SE8:SH8&lt;&gt;""),SE8:SH8)</f>
        <v>#N/A</v>
      </c>
      <c r="SJ8" s="30" t="e">
        <f>COUNTBLANK(#REF!)</f>
        <v>#REF!</v>
      </c>
      <c r="SK8" s="30" t="e">
        <f>6-SJ8</f>
        <v>#REF!</v>
      </c>
      <c r="SL8" s="11" t="s">
        <v>12</v>
      </c>
      <c r="SM8" s="69"/>
      <c r="SN8" s="2">
        <f>COUNTBLANK(SS8:TB8)</f>
        <v>10</v>
      </c>
      <c r="SO8" s="2">
        <f>10-SN8</f>
        <v>0</v>
      </c>
      <c r="SP8" s="52">
        <v>1</v>
      </c>
      <c r="SQ8" s="117">
        <f>'LISTA DE ESTUDIANTES Y ASISTENC'!LH5</f>
        <v>0</v>
      </c>
      <c r="SR8" s="53">
        <f>'LISTA DE ESTUDIANTES Y ASISTENC'!LI5:LI5</f>
        <v>0</v>
      </c>
      <c r="SS8" s="29"/>
      <c r="ST8" s="24"/>
      <c r="SU8" s="24"/>
      <c r="SV8" s="24"/>
      <c r="SW8" s="24"/>
      <c r="SX8" s="24"/>
      <c r="SY8" s="24"/>
      <c r="SZ8" s="24"/>
      <c r="TA8" s="24"/>
      <c r="TB8" s="24"/>
      <c r="TC8" s="7">
        <f>IF(SS8="AD",4,0)</f>
        <v>0</v>
      </c>
      <c r="TD8" s="7">
        <f>IF(SS8="A",3,0)</f>
        <v>0</v>
      </c>
      <c r="TE8" s="7">
        <f>IF(SS8="B",2,0)</f>
        <v>0</v>
      </c>
      <c r="TF8" s="7">
        <f>IF(SS8="C",1,0)</f>
        <v>0</v>
      </c>
      <c r="TG8" s="7">
        <f>SUM(TC8:TF8)</f>
        <v>0</v>
      </c>
      <c r="TH8" s="7">
        <f>IF(ST8="AD",4,0)</f>
        <v>0</v>
      </c>
      <c r="TI8" s="7">
        <f>IF(ST8="A",3,0)</f>
        <v>0</v>
      </c>
      <c r="TJ8" s="7">
        <f>IF(ST8="B",2,0)</f>
        <v>0</v>
      </c>
      <c r="TK8" s="7">
        <f>IF(ST8="C",1,0)</f>
        <v>0</v>
      </c>
      <c r="TL8" s="7">
        <f>SUM(TH8:TK8)</f>
        <v>0</v>
      </c>
      <c r="TM8" s="7">
        <f>IF(SU8="AD",4,0)</f>
        <v>0</v>
      </c>
      <c r="TN8" s="7">
        <f>IF(SU8="A",3,0)</f>
        <v>0</v>
      </c>
      <c r="TO8" s="7">
        <f>IF(SU8="B",2,0)</f>
        <v>0</v>
      </c>
      <c r="TP8" s="7">
        <f>IF(SU8="C",1,0)</f>
        <v>0</v>
      </c>
      <c r="TQ8" s="7">
        <f>SUM(TM8:TP8)</f>
        <v>0</v>
      </c>
      <c r="TR8" s="7">
        <f>IF(SV8="AD",4,0)</f>
        <v>0</v>
      </c>
      <c r="TS8" s="7">
        <f>IF(SV8="A",3,0)</f>
        <v>0</v>
      </c>
      <c r="TT8" s="7">
        <f>IF(SV8="B",2,0)</f>
        <v>0</v>
      </c>
      <c r="TU8" s="7">
        <f>IF(SV8="C",1,0)</f>
        <v>0</v>
      </c>
      <c r="TV8" s="7">
        <f>SUM(TR8:TU8)</f>
        <v>0</v>
      </c>
      <c r="TW8" s="7">
        <f>IF(SW8="AD",4,0)</f>
        <v>0</v>
      </c>
      <c r="TX8" s="7">
        <f>IF(SW8="A",3,0)</f>
        <v>0</v>
      </c>
      <c r="TY8" s="7">
        <f>IF(SW8="B",2,0)</f>
        <v>0</v>
      </c>
      <c r="TZ8" s="7">
        <f>IF(SW8="C",1,0)</f>
        <v>0</v>
      </c>
      <c r="UA8" s="7">
        <f>SUM(TW8:TZ8)</f>
        <v>0</v>
      </c>
      <c r="UB8" s="7">
        <f>IF(SX8="AD",4,0)</f>
        <v>0</v>
      </c>
      <c r="UC8" s="7">
        <f>IF(SX8="A",3,0)</f>
        <v>0</v>
      </c>
      <c r="UD8" s="7">
        <f>IF(SX8="B",2,0)</f>
        <v>0</v>
      </c>
      <c r="UE8" s="7">
        <f>IF(SX8="C",1,0)</f>
        <v>0</v>
      </c>
      <c r="UF8" s="7">
        <f>SUM(UB8:UE8)</f>
        <v>0</v>
      </c>
      <c r="UG8" s="7">
        <f>IF(SY8="AD",4,0)</f>
        <v>0</v>
      </c>
      <c r="UH8" s="7">
        <f>IF(SY8="A",3,0)</f>
        <v>0</v>
      </c>
      <c r="UI8" s="7">
        <f>IF(SY8="B",2,0)</f>
        <v>0</v>
      </c>
      <c r="UJ8" s="7">
        <f>IF(SY8="C",1,0)</f>
        <v>0</v>
      </c>
      <c r="UK8" s="7">
        <f>SUM(UG8:UJ8)</f>
        <v>0</v>
      </c>
      <c r="UL8" s="7">
        <f>IF(SZ8="AD",4,0)</f>
        <v>0</v>
      </c>
      <c r="UM8" s="7">
        <f>IF(SZ8="A",3,0)</f>
        <v>0</v>
      </c>
      <c r="UN8" s="7">
        <f>IF(SZ8="B",2,0)</f>
        <v>0</v>
      </c>
      <c r="UO8" s="7">
        <f>IF(SZ8="C",1,0)</f>
        <v>0</v>
      </c>
      <c r="UP8" s="7">
        <f>SUM(UL8:UO8)</f>
        <v>0</v>
      </c>
      <c r="UQ8" s="7">
        <f>IF(TA8="AD",4,0)</f>
        <v>0</v>
      </c>
      <c r="UR8" s="7">
        <f>IF(TA8="A",3,0)</f>
        <v>0</v>
      </c>
      <c r="US8" s="7">
        <f>IF(TA8="B",2,0)</f>
        <v>0</v>
      </c>
      <c r="UT8" s="7">
        <f>IF(TA8="C",1,0)</f>
        <v>0</v>
      </c>
      <c r="UU8" s="7">
        <f>SUM(UQ8:UT8)</f>
        <v>0</v>
      </c>
      <c r="UV8" s="7">
        <f>IF(TB8="AD",4,0)</f>
        <v>0</v>
      </c>
      <c r="UW8" s="7">
        <f>IF(TB8="A",3,0)</f>
        <v>0</v>
      </c>
      <c r="UX8" s="7">
        <f>IF(TB8="B",2,0)</f>
        <v>0</v>
      </c>
      <c r="UY8" s="7">
        <f>IF(TB8="C",1,0)</f>
        <v>0</v>
      </c>
      <c r="UZ8" s="7">
        <f>SUM(UV8:UY8)</f>
        <v>0</v>
      </c>
      <c r="VA8" s="8" t="e">
        <f>(TG8+TL8+TQ8+TV8+UA8+UF8+UK8+UP8+UU8+UZ8)/SO8</f>
        <v>#DIV/0!</v>
      </c>
      <c r="VB8" s="9" t="e">
        <f>ROUND(VA8,0)</f>
        <v>#DIV/0!</v>
      </c>
      <c r="VC8" s="9"/>
      <c r="VD8" s="16" t="e">
        <f>IF(VB8=1,"C","")</f>
        <v>#DIV/0!</v>
      </c>
      <c r="VE8" s="17" t="e">
        <f>IF(VB8=2,"B","")</f>
        <v>#DIV/0!</v>
      </c>
      <c r="VF8" s="17" t="e">
        <f>IF(VB8=3,"A","")</f>
        <v>#DIV/0!</v>
      </c>
      <c r="VG8" s="18" t="e">
        <f>IF(VB8=4,"AD","")</f>
        <v>#DIV/0!</v>
      </c>
      <c r="VH8" s="30">
        <f>COUNTBLANK(VL8:VQ8)</f>
        <v>6</v>
      </c>
      <c r="VI8" s="30">
        <f>6-VH8</f>
        <v>0</v>
      </c>
      <c r="VJ8" s="11" t="s">
        <v>12</v>
      </c>
      <c r="VK8" s="21" t="e">
        <f>LOOKUP(2,1/(VD8:VG8&lt;&gt;""),VD8:VG8)</f>
        <v>#N/A</v>
      </c>
      <c r="VL8" s="24"/>
      <c r="VM8" s="24"/>
      <c r="VN8" s="24"/>
      <c r="VO8" s="24"/>
      <c r="VP8" s="24"/>
      <c r="VQ8" s="24"/>
      <c r="VR8" s="7">
        <f>IF(VL8="AD",4,0)</f>
        <v>0</v>
      </c>
      <c r="VS8" s="7">
        <f>IF(VL8="A",3,0)</f>
        <v>0</v>
      </c>
      <c r="VT8" s="7">
        <f>IF(VL8="B",2,0)</f>
        <v>0</v>
      </c>
      <c r="VU8" s="7">
        <f>IF(VL8="C",1,0)</f>
        <v>0</v>
      </c>
      <c r="VV8" s="7">
        <f>SUM(VR8:VU8)</f>
        <v>0</v>
      </c>
      <c r="VW8" s="7">
        <f>IF(VM8="AD",4,0)</f>
        <v>0</v>
      </c>
      <c r="VX8" s="7">
        <f>IF(VM8="A",3,0)</f>
        <v>0</v>
      </c>
      <c r="VY8" s="7">
        <f>IF(VM8="B",2,0)</f>
        <v>0</v>
      </c>
      <c r="VZ8" s="7">
        <f>IF(VM8="C",1,0)</f>
        <v>0</v>
      </c>
      <c r="WA8" s="7">
        <f>SUM(VW8:VZ8)</f>
        <v>0</v>
      </c>
      <c r="WB8" s="7">
        <f>IF(VN8="AD",4,0)</f>
        <v>0</v>
      </c>
      <c r="WC8" s="7">
        <f>IF(VN8="A",3,0)</f>
        <v>0</v>
      </c>
      <c r="WD8" s="7">
        <f>IF(VN8="B",2,0)</f>
        <v>0</v>
      </c>
      <c r="WE8" s="7">
        <f>IF(VN8="C",1,0)</f>
        <v>0</v>
      </c>
      <c r="WF8" s="7">
        <f>SUM(WB8:WE8)</f>
        <v>0</v>
      </c>
      <c r="WG8" s="7">
        <f>IF(VO8="AD",4,0)</f>
        <v>0</v>
      </c>
      <c r="WH8" s="7">
        <f>IF(VO8="A",3,0)</f>
        <v>0</v>
      </c>
      <c r="WI8" s="7">
        <f>IF(VO8="B",2,0)</f>
        <v>0</v>
      </c>
      <c r="WJ8" s="7">
        <f>IF(VO8="C",1,0)</f>
        <v>0</v>
      </c>
      <c r="WK8" s="7">
        <f>SUM(WG8:WJ8)</f>
        <v>0</v>
      </c>
      <c r="WL8" s="7">
        <f>IF(VP8="AD",4,0)</f>
        <v>0</v>
      </c>
      <c r="WM8" s="7">
        <f>IF(VP8="A",3,0)</f>
        <v>0</v>
      </c>
      <c r="WN8" s="7">
        <f>IF(VP8="B",2,0)</f>
        <v>0</v>
      </c>
      <c r="WO8" s="7">
        <f>IF(VP8="C",1,0)</f>
        <v>0</v>
      </c>
      <c r="WP8" s="7">
        <f>SUM(WL8:WO8)</f>
        <v>0</v>
      </c>
      <c r="WQ8" s="7">
        <f>IF(VQ8="AD",4,0)</f>
        <v>0</v>
      </c>
      <c r="WR8" s="7">
        <f>IF(VQ8="A",3,0)</f>
        <v>0</v>
      </c>
      <c r="WS8" s="7">
        <f>IF(VQ8="B",2,0)</f>
        <v>0</v>
      </c>
      <c r="WT8" s="7">
        <f>IF(VQ8="C",1,0)</f>
        <v>0</v>
      </c>
      <c r="WU8" s="7">
        <f>SUM(WQ8:WT8)</f>
        <v>0</v>
      </c>
      <c r="WV8" s="8" t="e">
        <f t="shared" ref="WV8:WV54" si="6">(VV8+WA8+WF8+WK8+WP8+WU8)/VI8</f>
        <v>#DIV/0!</v>
      </c>
      <c r="WW8" s="9" t="e">
        <f>ROUND(WV8,0)</f>
        <v>#DIV/0!</v>
      </c>
      <c r="WX8" s="16" t="e">
        <f>IF(WW8=1,"C","")</f>
        <v>#DIV/0!</v>
      </c>
      <c r="WY8" s="17" t="e">
        <f>IF(WW8=2,"B","")</f>
        <v>#DIV/0!</v>
      </c>
      <c r="WZ8" s="17" t="e">
        <f>IF(WW8=3,"A","")</f>
        <v>#DIV/0!</v>
      </c>
      <c r="XA8" s="18" t="e">
        <f>IF(WW8=4,"AD","")</f>
        <v>#DIV/0!</v>
      </c>
      <c r="XB8" s="21" t="e">
        <f>LOOKUP(2,1/(WX8:XA8&lt;&gt;""),WX8:XA8)</f>
        <v>#N/A</v>
      </c>
      <c r="XC8" s="30">
        <f>COUNTBLANK(XF8:XK8)</f>
        <v>6</v>
      </c>
      <c r="XD8" s="30">
        <f>6-XC8</f>
        <v>0</v>
      </c>
      <c r="XE8" s="11" t="s">
        <v>12</v>
      </c>
      <c r="XF8" s="24"/>
      <c r="XG8" s="24"/>
      <c r="XH8" s="24"/>
      <c r="XI8" s="24"/>
      <c r="XJ8" s="24"/>
      <c r="XK8" s="24"/>
      <c r="XL8" s="7">
        <f>IF(XF8="AD",4,0)</f>
        <v>0</v>
      </c>
      <c r="XM8" s="7">
        <f>IF(XF8="A",3,0)</f>
        <v>0</v>
      </c>
      <c r="XN8" s="7">
        <f>IF(XF8="B",2,0)</f>
        <v>0</v>
      </c>
      <c r="XO8" s="7">
        <f>IF(XF8="C",1,0)</f>
        <v>0</v>
      </c>
      <c r="XP8" s="7">
        <f>SUM(XL8:XO8)</f>
        <v>0</v>
      </c>
      <c r="XQ8" s="7">
        <f>IF(XG8="AD",4,0)</f>
        <v>0</v>
      </c>
      <c r="XR8" s="7">
        <f>IF(XG8="A",3,0)</f>
        <v>0</v>
      </c>
      <c r="XS8" s="7">
        <f>IF(XG8="B",2,0)</f>
        <v>0</v>
      </c>
      <c r="XT8" s="7">
        <f>IF(XG8="C",1,0)</f>
        <v>0</v>
      </c>
      <c r="XU8" s="7">
        <f>SUM(XQ8:XT8)</f>
        <v>0</v>
      </c>
      <c r="XV8" s="7">
        <f>IF(XH8="AD",4,0)</f>
        <v>0</v>
      </c>
      <c r="XW8" s="7">
        <f>IF(XH8="A",3,0)</f>
        <v>0</v>
      </c>
      <c r="XX8" s="7">
        <f>IF(XH8="B",2,0)</f>
        <v>0</v>
      </c>
      <c r="XY8" s="7">
        <f>IF(XH8="C",1,0)</f>
        <v>0</v>
      </c>
      <c r="XZ8" s="7">
        <f>SUM(XV8:XY8)</f>
        <v>0</v>
      </c>
      <c r="YA8" s="7">
        <f>IF(XI8="AD",4,0)</f>
        <v>0</v>
      </c>
      <c r="YB8" s="7">
        <f>IF(XI8="A",3,0)</f>
        <v>0</v>
      </c>
      <c r="YC8" s="7">
        <f>IF(XI8="B",2,0)</f>
        <v>0</v>
      </c>
      <c r="YD8" s="7">
        <f>IF(XI8="C",1,0)</f>
        <v>0</v>
      </c>
      <c r="YE8" s="7">
        <f>SUM(YA8:YD8)</f>
        <v>0</v>
      </c>
      <c r="YF8" s="7">
        <f>IF(XJ8="AD",4,0)</f>
        <v>0</v>
      </c>
      <c r="YG8" s="7">
        <f>IF(XJ8="A",3,0)</f>
        <v>0</v>
      </c>
      <c r="YH8" s="7">
        <f>IF(XJ8="B",2,0)</f>
        <v>0</v>
      </c>
      <c r="YI8" s="7">
        <f>IF(XJ8="C",1,0)</f>
        <v>0</v>
      </c>
      <c r="YJ8" s="7">
        <f>SUM(YF8:YI8)</f>
        <v>0</v>
      </c>
      <c r="YK8" s="7">
        <f>IF(XK8="AD",4,0)</f>
        <v>0</v>
      </c>
      <c r="YL8" s="7">
        <f>IF(XK8="A",3,0)</f>
        <v>0</v>
      </c>
      <c r="YM8" s="7">
        <f>IF(XK8="B",2,0)</f>
        <v>0</v>
      </c>
      <c r="YN8" s="7">
        <f>IF(XK8="C",1,0)</f>
        <v>0</v>
      </c>
      <c r="YO8" s="7">
        <f>SUM(YK8:YN8)</f>
        <v>0</v>
      </c>
      <c r="YP8" s="8" t="e">
        <f t="shared" ref="YP8:YP54" si="7">(XP8+XU8+XZ8+YE8+YJ8+YO8)/XD8</f>
        <v>#DIV/0!</v>
      </c>
      <c r="YQ8" s="9" t="e">
        <f>ROUND(YP8,0)</f>
        <v>#DIV/0!</v>
      </c>
      <c r="YR8" s="16" t="e">
        <f>IF(YQ8=1,"C","")</f>
        <v>#DIV/0!</v>
      </c>
      <c r="YS8" s="17" t="e">
        <f>IF(YQ8=2,"B","")</f>
        <v>#DIV/0!</v>
      </c>
      <c r="YT8" s="17" t="e">
        <f>IF(YQ8=3,"A","")</f>
        <v>#DIV/0!</v>
      </c>
      <c r="YU8" s="18" t="e">
        <f>IF(YQ8=4,"AD","")</f>
        <v>#DIV/0!</v>
      </c>
      <c r="YV8" s="21" t="e">
        <f>LOOKUP(2,1/(YR8:YU8&lt;&gt;""),YR8:YU8)</f>
        <v>#N/A</v>
      </c>
      <c r="YW8" s="30" t="e">
        <f>COUNTBLANK(#REF!)</f>
        <v>#REF!</v>
      </c>
      <c r="YX8" s="30" t="e">
        <f>6-YW8</f>
        <v>#REF!</v>
      </c>
      <c r="YY8" s="11" t="s">
        <v>12</v>
      </c>
      <c r="YZ8" s="69"/>
      <c r="ZA8" s="2">
        <f>COUNTBLANK(ZE8:ZG8)</f>
        <v>0</v>
      </c>
      <c r="ZB8" s="2">
        <f>3-ZA8</f>
        <v>3</v>
      </c>
      <c r="ZC8" s="52">
        <v>1</v>
      </c>
      <c r="ZD8" s="53">
        <f>'LISTA DE ESTUDIANTES Y ASISTENC'!VG5:VG5</f>
        <v>0</v>
      </c>
      <c r="ZE8" s="74" t="e">
        <f>VK8</f>
        <v>#N/A</v>
      </c>
      <c r="ZF8" s="75" t="e">
        <f>XB8</f>
        <v>#N/A</v>
      </c>
      <c r="ZG8" s="75" t="e">
        <f>YV8</f>
        <v>#N/A</v>
      </c>
      <c r="ZH8" s="77" t="e">
        <f>IF(ZE8="AD",4,0)</f>
        <v>#N/A</v>
      </c>
      <c r="ZI8" s="77" t="e">
        <f t="shared" ref="ZI8:ZI54" si="8">IF(ZE8="A",3,0)</f>
        <v>#N/A</v>
      </c>
      <c r="ZJ8" s="77" t="e">
        <f t="shared" ref="ZJ8:ZJ54" si="9">IF(ZE8="B",2,0)</f>
        <v>#N/A</v>
      </c>
      <c r="ZK8" s="77" t="e">
        <f t="shared" ref="ZK8:ZK54" si="10">IF(ZE8="C",1,0)</f>
        <v>#N/A</v>
      </c>
      <c r="ZL8" s="77" t="e">
        <f>SUM(ZH8:ZK8)</f>
        <v>#N/A</v>
      </c>
      <c r="ZM8" s="77" t="e">
        <f t="shared" ref="ZM8:ZM54" si="11">IF(ZF8="AD",4,0)</f>
        <v>#N/A</v>
      </c>
      <c r="ZN8" s="77" t="e">
        <f t="shared" ref="ZN8:ZN54" si="12">IF(ZF8="A",3,0)</f>
        <v>#N/A</v>
      </c>
      <c r="ZO8" s="77" t="e">
        <f t="shared" ref="ZO8:ZO54" si="13">IF(ZF8="B",2,0)</f>
        <v>#N/A</v>
      </c>
      <c r="ZP8" s="77" t="e">
        <f t="shared" ref="ZP8:ZP54" si="14">IF(ZF8="C",1,0)</f>
        <v>#N/A</v>
      </c>
      <c r="ZQ8" s="77" t="e">
        <f>SUM(ZM8:ZP8)</f>
        <v>#N/A</v>
      </c>
      <c r="ZR8" s="77" t="e">
        <f t="shared" ref="ZR8:ZR54" si="15">IF(ZG8="AD",4,0)</f>
        <v>#N/A</v>
      </c>
      <c r="ZS8" s="77" t="e">
        <f t="shared" ref="ZS8:ZS54" si="16">IF(ZG8="A",3,0)</f>
        <v>#N/A</v>
      </c>
      <c r="ZT8" s="77" t="e">
        <f t="shared" ref="ZT8:ZT54" si="17">IF(ZG8="B",2,0)</f>
        <v>#N/A</v>
      </c>
      <c r="ZU8" s="77" t="e">
        <f t="shared" ref="ZU8:ZU54" si="18">IF(ZG8="C",1,0)</f>
        <v>#N/A</v>
      </c>
      <c r="ZV8" s="77" t="e">
        <f>SUM(ZR8:ZU8)</f>
        <v>#N/A</v>
      </c>
      <c r="ZW8" s="78" t="e">
        <f>(ZL8+ZQ8+ZV8)/ZB8</f>
        <v>#N/A</v>
      </c>
      <c r="ZX8" s="79" t="e">
        <f>ROUND(ZW8,0)</f>
        <v>#N/A</v>
      </c>
      <c r="ZY8" s="79"/>
      <c r="ZZ8" s="80" t="e">
        <f>IF(ZX8=1,"C","")</f>
        <v>#N/A</v>
      </c>
      <c r="AAA8" s="81" t="e">
        <f>IF(ZX8=2,"B","")</f>
        <v>#N/A</v>
      </c>
      <c r="AAB8" s="81" t="e">
        <f>IF(ZX8=3,"A","")</f>
        <v>#N/A</v>
      </c>
      <c r="AAC8" s="82" t="e">
        <f>IF(ZX8=4,"AD","")</f>
        <v>#N/A</v>
      </c>
      <c r="AAD8" s="83">
        <f>COUNTBLANK(AAH8:AAM8)</f>
        <v>5</v>
      </c>
      <c r="AAE8" s="83">
        <f>6-AAD8</f>
        <v>1</v>
      </c>
      <c r="AAF8" s="84" t="s">
        <v>12</v>
      </c>
      <c r="AAG8" s="86" t="e">
        <f>LOOKUP(2,1/(ZZ8:AAC8&lt;&gt;""),ZZ8:AAC8)</f>
        <v>#N/A</v>
      </c>
      <c r="AAH8" s="110" t="s">
        <v>3</v>
      </c>
      <c r="AAI8" s="76"/>
      <c r="AAJ8" s="76"/>
      <c r="AAK8" s="76"/>
      <c r="AAL8" s="76"/>
      <c r="AAM8" s="76"/>
      <c r="AAN8" s="77">
        <f>IF(AAH8="AD",4,0)</f>
        <v>0</v>
      </c>
      <c r="AAO8" s="77">
        <f>IF(AAH8="A",3,0)</f>
        <v>3</v>
      </c>
      <c r="AAP8" s="77">
        <f>IF(AAH8="B",2,0)</f>
        <v>0</v>
      </c>
      <c r="AAQ8" s="77">
        <f>IF(AAH8="C",1,0)</f>
        <v>0</v>
      </c>
      <c r="AAR8" s="77">
        <f>SUM(AAN8:AAQ8)</f>
        <v>3</v>
      </c>
      <c r="AAS8" s="77">
        <f>IF(AAI8="AD",4,0)</f>
        <v>0</v>
      </c>
      <c r="AAT8" s="77">
        <f>IF(AAI8="A",3,0)</f>
        <v>0</v>
      </c>
      <c r="AAU8" s="77">
        <f>IF(AAI8="B",2,0)</f>
        <v>0</v>
      </c>
      <c r="AAV8" s="77">
        <f>IF(AAI8="C",1,0)</f>
        <v>0</v>
      </c>
      <c r="AAW8" s="77">
        <f>SUM(AAS8:AAV8)</f>
        <v>0</v>
      </c>
      <c r="AAX8" s="77">
        <f>IF(AAJ8="AD",4,0)</f>
        <v>0</v>
      </c>
      <c r="AAY8" s="77">
        <f>IF(AAJ8="A",3,0)</f>
        <v>0</v>
      </c>
      <c r="AAZ8" s="77">
        <f>IF(AAJ8="B",2,0)</f>
        <v>0</v>
      </c>
      <c r="ABA8" s="77">
        <f>IF(AAJ8="C",1,0)</f>
        <v>0</v>
      </c>
      <c r="ABB8" s="77">
        <f>SUM(AAX8:ABA8)</f>
        <v>0</v>
      </c>
      <c r="ABC8" s="77">
        <f>IF(AAK8="AD",4,0)</f>
        <v>0</v>
      </c>
      <c r="ABD8" s="77">
        <f>IF(AAK8="A",3,0)</f>
        <v>0</v>
      </c>
      <c r="ABE8" s="77">
        <f>IF(AAK8="B",2,0)</f>
        <v>0</v>
      </c>
      <c r="ABF8" s="77">
        <f>IF(AAK8="C",1,0)</f>
        <v>0</v>
      </c>
      <c r="ABG8" s="77">
        <f>SUM(ABC8:ABF8)</f>
        <v>0</v>
      </c>
      <c r="ABH8" s="77">
        <f>IF(AAL8="AD",4,0)</f>
        <v>0</v>
      </c>
      <c r="ABI8" s="77">
        <f>IF(AAL8="A",3,0)</f>
        <v>0</v>
      </c>
      <c r="ABJ8" s="77">
        <f>IF(AAL8="B",2,0)</f>
        <v>0</v>
      </c>
      <c r="ABK8" s="77">
        <f>IF(AAL8="C",1,0)</f>
        <v>0</v>
      </c>
      <c r="ABL8" s="77">
        <f>SUM(ABH8:ABK8)</f>
        <v>0</v>
      </c>
      <c r="ABM8" s="77">
        <f>IF(AAM8="AD",4,0)</f>
        <v>0</v>
      </c>
      <c r="ABN8" s="77">
        <f>IF(AAM8="A",3,0)</f>
        <v>0</v>
      </c>
      <c r="ABO8" s="77">
        <f>IF(AAM8="B",2,0)</f>
        <v>0</v>
      </c>
      <c r="ABP8" s="77">
        <f>IF(AAM8="C",1,0)</f>
        <v>0</v>
      </c>
      <c r="ABQ8" s="77">
        <f>SUM(ABM8:ABP8)</f>
        <v>0</v>
      </c>
      <c r="ABR8" s="78">
        <f t="shared" ref="ABR8:ABR54" si="19">(AAR8+AAW8+ABB8+ABG8+ABL8+ABQ8)/AAE8</f>
        <v>3</v>
      </c>
      <c r="ABS8" s="79">
        <f>ROUND(ABR8,0)</f>
        <v>3</v>
      </c>
      <c r="ABT8" s="80" t="str">
        <f>IF(ABS8=1,"C","")</f>
        <v/>
      </c>
      <c r="ABU8" s="81" t="str">
        <f>IF(ABS8=2,"B","")</f>
        <v/>
      </c>
      <c r="ABV8" s="81" t="str">
        <f>IF(ABS8=3,"A","")</f>
        <v>A</v>
      </c>
      <c r="ABW8" s="82" t="str">
        <f>IF(ABS8=4,"AD","")</f>
        <v/>
      </c>
      <c r="ABX8" s="85" t="str">
        <f>LOOKUP(2,1/(ABT8:ABW8&lt;&gt;""),ABT8:ABW8)</f>
        <v>A</v>
      </c>
      <c r="ABY8" s="83">
        <f>COUNTBLANK(ACB8:ACG8)</f>
        <v>6</v>
      </c>
      <c r="ABZ8" s="83">
        <f>6-ABY8</f>
        <v>0</v>
      </c>
      <c r="ACA8" s="84" t="s">
        <v>12</v>
      </c>
      <c r="ACB8" s="76"/>
      <c r="ACC8" s="76"/>
      <c r="ACD8" s="76"/>
      <c r="ACE8" s="76"/>
      <c r="ACF8" s="76"/>
      <c r="ACG8" s="76"/>
      <c r="ACH8" s="77">
        <f>IF(ACB8="AD",4,0)</f>
        <v>0</v>
      </c>
      <c r="ACI8" s="77">
        <f>IF(ACB8="A",3,0)</f>
        <v>0</v>
      </c>
      <c r="ACJ8" s="77">
        <f>IF(ACB8="B",2,0)</f>
        <v>0</v>
      </c>
      <c r="ACK8" s="77">
        <f>IF(ACB8="C",1,0)</f>
        <v>0</v>
      </c>
      <c r="ACL8" s="77">
        <f>SUM(ACH8:ACK8)</f>
        <v>0</v>
      </c>
      <c r="ACM8" s="77">
        <f>IF(ACC8="AD",4,0)</f>
        <v>0</v>
      </c>
      <c r="ACN8" s="77">
        <f>IF(ACC8="A",3,0)</f>
        <v>0</v>
      </c>
      <c r="ACO8" s="77">
        <f>IF(ACC8="B",2,0)</f>
        <v>0</v>
      </c>
      <c r="ACP8" s="77">
        <f>IF(ACC8="C",1,0)</f>
        <v>0</v>
      </c>
      <c r="ACQ8" s="77">
        <f>SUM(ACM8:ACP8)</f>
        <v>0</v>
      </c>
      <c r="ACR8" s="77">
        <f>IF(ACD8="AD",4,0)</f>
        <v>0</v>
      </c>
      <c r="ACS8" s="77">
        <f>IF(ACD8="A",3,0)</f>
        <v>0</v>
      </c>
      <c r="ACT8" s="77">
        <f>IF(ACD8="B",2,0)</f>
        <v>0</v>
      </c>
      <c r="ACU8" s="77">
        <f>IF(ACD8="C",1,0)</f>
        <v>0</v>
      </c>
      <c r="ACV8" s="77">
        <f>SUM(ACR8:ACU8)</f>
        <v>0</v>
      </c>
      <c r="ACW8" s="77">
        <f>IF(ACE8="AD",4,0)</f>
        <v>0</v>
      </c>
      <c r="ACX8" s="77">
        <f>IF(ACE8="A",3,0)</f>
        <v>0</v>
      </c>
      <c r="ACY8" s="77">
        <f>IF(ACE8="B",2,0)</f>
        <v>0</v>
      </c>
      <c r="ACZ8" s="77">
        <f>IF(ACE8="C",1,0)</f>
        <v>0</v>
      </c>
      <c r="ADA8" s="77">
        <f>SUM(ACW8:ACZ8)</f>
        <v>0</v>
      </c>
      <c r="ADB8" s="77">
        <f>IF(ACF8="AD",4,0)</f>
        <v>0</v>
      </c>
      <c r="ADC8" s="77">
        <f>IF(ACF8="A",3,0)</f>
        <v>0</v>
      </c>
      <c r="ADD8" s="77">
        <f>IF(ACF8="B",2,0)</f>
        <v>0</v>
      </c>
      <c r="ADE8" s="77">
        <f>IF(ACF8="C",1,0)</f>
        <v>0</v>
      </c>
      <c r="ADF8" s="77">
        <f>SUM(ADB8:ADE8)</f>
        <v>0</v>
      </c>
      <c r="ADG8" s="77">
        <f>IF(ACG8="AD",4,0)</f>
        <v>0</v>
      </c>
      <c r="ADH8" s="77">
        <f>IF(ACG8="A",3,0)</f>
        <v>0</v>
      </c>
      <c r="ADI8" s="77">
        <f>IF(ACG8="B",2,0)</f>
        <v>0</v>
      </c>
      <c r="ADJ8" s="77">
        <f>IF(ACG8="C",1,0)</f>
        <v>0</v>
      </c>
      <c r="ADK8" s="77">
        <f>SUM(ADG8:ADJ8)</f>
        <v>0</v>
      </c>
      <c r="ADL8" s="78" t="e">
        <f t="shared" ref="ADL8:ADL54" si="20">(ACL8+ACQ8+ACV8+ADA8+ADF8+ADK8)/ABZ8</f>
        <v>#DIV/0!</v>
      </c>
      <c r="ADM8" s="79" t="e">
        <f>ROUND(ADL8,0)</f>
        <v>#DIV/0!</v>
      </c>
      <c r="ADN8" s="80" t="e">
        <f>IF(ADM8=1,"C","")</f>
        <v>#DIV/0!</v>
      </c>
      <c r="ADO8" s="81" t="e">
        <f>IF(ADM8=2,"B","")</f>
        <v>#DIV/0!</v>
      </c>
      <c r="ADP8" s="81" t="e">
        <f>IF(ADM8=3,"A","")</f>
        <v>#DIV/0!</v>
      </c>
      <c r="ADQ8" s="82" t="e">
        <f>IF(ADM8=4,"AD","")</f>
        <v>#DIV/0!</v>
      </c>
      <c r="ADR8" s="85" t="e">
        <f>LOOKUP(2,1/(ADN8:ADQ8&lt;&gt;""),ADN8:ADQ8)</f>
        <v>#N/A</v>
      </c>
      <c r="ADS8" s="83">
        <f>COUNTBLANK(ADV8:AEA8)</f>
        <v>5</v>
      </c>
      <c r="ADT8" s="83">
        <f>6-ADS8</f>
        <v>1</v>
      </c>
      <c r="ADU8" s="84" t="s">
        <v>12</v>
      </c>
      <c r="ADV8" s="76" t="s">
        <v>3</v>
      </c>
      <c r="ADW8" s="76"/>
      <c r="ADX8" s="76"/>
      <c r="ADY8" s="76"/>
      <c r="ADZ8" s="76"/>
      <c r="AEA8" s="76"/>
      <c r="AEB8" s="77">
        <f>IF(ADV8="AD",4,0)</f>
        <v>0</v>
      </c>
      <c r="AEC8" s="77">
        <f>IF(ADV8="A",3,0)</f>
        <v>3</v>
      </c>
      <c r="AED8" s="77">
        <f>IF(ADV8="B",2,0)</f>
        <v>0</v>
      </c>
      <c r="AEE8" s="77">
        <f>IF(ADV8="C",1,0)</f>
        <v>0</v>
      </c>
      <c r="AEF8" s="77">
        <f>SUM(AEB8:AEE8)</f>
        <v>3</v>
      </c>
      <c r="AEG8" s="77">
        <f>IF(ADW8="AD",4,0)</f>
        <v>0</v>
      </c>
      <c r="AEH8" s="77">
        <f>IF(ADW8="A",3,0)</f>
        <v>0</v>
      </c>
      <c r="AEI8" s="77">
        <f>IF(ADW8="B",2,0)</f>
        <v>0</v>
      </c>
      <c r="AEJ8" s="77">
        <f>IF(ADW8="C",1,0)</f>
        <v>0</v>
      </c>
      <c r="AEK8" s="77">
        <f>SUM(AEG8:AEJ8)</f>
        <v>0</v>
      </c>
      <c r="AEL8" s="77">
        <f>IF(ADX8="AD",4,0)</f>
        <v>0</v>
      </c>
      <c r="AEM8" s="77">
        <f>IF(ADX8="A",3,0)</f>
        <v>0</v>
      </c>
      <c r="AEN8" s="77">
        <f>IF(ADX8="B",2,0)</f>
        <v>0</v>
      </c>
      <c r="AEO8" s="77">
        <f>IF(ADX8="C",1,0)</f>
        <v>0</v>
      </c>
      <c r="AEP8" s="77">
        <f>SUM(AEL8:AEO8)</f>
        <v>0</v>
      </c>
      <c r="AEQ8" s="77">
        <f>IF(ADY8="AD",4,0)</f>
        <v>0</v>
      </c>
      <c r="AER8" s="77">
        <f>IF(ADY8="A",3,0)</f>
        <v>0</v>
      </c>
      <c r="AES8" s="77">
        <f>IF(ADY8="B",2,0)</f>
        <v>0</v>
      </c>
      <c r="AET8" s="77">
        <f>IF(ADY8="C",1,0)</f>
        <v>0</v>
      </c>
      <c r="AEU8" s="77">
        <f>SUM(AEQ8:AET8)</f>
        <v>0</v>
      </c>
      <c r="AEV8" s="77">
        <f>IF(ADZ8="AD",4,0)</f>
        <v>0</v>
      </c>
      <c r="AEW8" s="77">
        <f>IF(ADZ8="A",3,0)</f>
        <v>0</v>
      </c>
      <c r="AEX8" s="77">
        <f>IF(ADZ8="B",2,0)</f>
        <v>0</v>
      </c>
      <c r="AEY8" s="77">
        <f>IF(ADZ8="C",1,0)</f>
        <v>0</v>
      </c>
      <c r="AEZ8" s="77">
        <f>SUM(AEV8:AEY8)</f>
        <v>0</v>
      </c>
      <c r="AFA8" s="77">
        <f>IF(AEA8="AD",4,0)</f>
        <v>0</v>
      </c>
      <c r="AFB8" s="77">
        <f>IF(AEA8="A",3,0)</f>
        <v>0</v>
      </c>
      <c r="AFC8" s="77">
        <f>IF(AEA8="B",2,0)</f>
        <v>0</v>
      </c>
      <c r="AFD8" s="77">
        <f>IF(AEA8="C",1,0)</f>
        <v>0</v>
      </c>
      <c r="AFE8" s="77">
        <f>SUM(AFA8:AFD8)</f>
        <v>0</v>
      </c>
      <c r="AFF8" s="78">
        <f t="shared" ref="AFF8:AFF54" si="21">(AEF8+AEK8+AEP8+AEU8+AEZ8+AFE8)/ADT8</f>
        <v>3</v>
      </c>
      <c r="AFG8" s="79">
        <f>ROUND(AFF8,0)</f>
        <v>3</v>
      </c>
      <c r="AFH8" s="80" t="str">
        <f>IF(AFG8=1,"C","")</f>
        <v/>
      </c>
      <c r="AFI8" s="81" t="str">
        <f>IF(AFG8=2,"B","")</f>
        <v/>
      </c>
      <c r="AFJ8" s="81" t="str">
        <f>IF(AFG8=3,"A","")</f>
        <v>A</v>
      </c>
      <c r="AFK8" s="82" t="str">
        <f>IF(AFG8=4,"AD","")</f>
        <v/>
      </c>
      <c r="AFL8" s="85" t="str">
        <f>LOOKUP(2,1/(AFH8:AFK8&lt;&gt;""),AFH8:AFK8)</f>
        <v>A</v>
      </c>
      <c r="AFM8" s="83">
        <f>COUNTBLANK(AFP8:AFU8)</f>
        <v>5</v>
      </c>
      <c r="AFN8" s="83">
        <f>6-AFM8</f>
        <v>1</v>
      </c>
      <c r="AFO8" s="84" t="s">
        <v>12</v>
      </c>
      <c r="AFP8" s="76" t="s">
        <v>2</v>
      </c>
      <c r="AFQ8" s="76"/>
      <c r="AFR8" s="76"/>
      <c r="AFS8" s="76"/>
      <c r="AFT8" s="76"/>
      <c r="AFU8" s="76"/>
      <c r="AFV8" s="77">
        <f>IF(AFP8="AD",4,0)</f>
        <v>0</v>
      </c>
      <c r="AFW8" s="77">
        <f>IF(AFP8="A",3,0)</f>
        <v>0</v>
      </c>
      <c r="AFX8" s="77">
        <f>IF(AFP8="B",2,0)</f>
        <v>0</v>
      </c>
      <c r="AFY8" s="77">
        <f>IF(AFP8="C",1,0)</f>
        <v>1</v>
      </c>
      <c r="AFZ8" s="77">
        <f>SUM(AFV8:AFY8)</f>
        <v>1</v>
      </c>
      <c r="AGA8" s="77">
        <f>IF(AFQ8="AD",4,0)</f>
        <v>0</v>
      </c>
      <c r="AGB8" s="77">
        <f>IF(AFQ8="A",3,0)</f>
        <v>0</v>
      </c>
      <c r="AGC8" s="77">
        <f>IF(AFQ8="B",2,0)</f>
        <v>0</v>
      </c>
      <c r="AGD8" s="77">
        <f>IF(AFQ8="C",1,0)</f>
        <v>0</v>
      </c>
      <c r="AGE8" s="77">
        <f>SUM(AGA8:AGD8)</f>
        <v>0</v>
      </c>
      <c r="AGF8" s="77">
        <f>IF(AFR8="AD",4,0)</f>
        <v>0</v>
      </c>
      <c r="AGG8" s="77">
        <f>IF(AFR8="A",3,0)</f>
        <v>0</v>
      </c>
      <c r="AGH8" s="77">
        <f>IF(AFR8="B",2,0)</f>
        <v>0</v>
      </c>
      <c r="AGI8" s="77">
        <f>IF(AFR8="C",1,0)</f>
        <v>0</v>
      </c>
      <c r="AGJ8" s="77">
        <f>SUM(AGF8:AGI8)</f>
        <v>0</v>
      </c>
      <c r="AGK8" s="77">
        <f>IF(AFS8="AD",4,0)</f>
        <v>0</v>
      </c>
      <c r="AGL8" s="77">
        <f>IF(AFS8="A",3,0)</f>
        <v>0</v>
      </c>
      <c r="AGM8" s="77">
        <f>IF(AFS8="B",2,0)</f>
        <v>0</v>
      </c>
      <c r="AGN8" s="77">
        <f>IF(AFS8="C",1,0)</f>
        <v>0</v>
      </c>
      <c r="AGO8" s="77">
        <f>SUM(AGK8:AGN8)</f>
        <v>0</v>
      </c>
      <c r="AGP8" s="77">
        <f>IF(AFT8="AD",4,0)</f>
        <v>0</v>
      </c>
      <c r="AGQ8" s="77">
        <f>IF(AFT8="A",3,0)</f>
        <v>0</v>
      </c>
      <c r="AGR8" s="77">
        <f>IF(AFT8="B",2,0)</f>
        <v>0</v>
      </c>
      <c r="AGS8" s="77">
        <f>IF(AFT8="C",1,0)</f>
        <v>0</v>
      </c>
      <c r="AGT8" s="77">
        <f>SUM(AGP8:AGS8)</f>
        <v>0</v>
      </c>
      <c r="AGU8" s="77">
        <f>IF(AFU8="AD",4,0)</f>
        <v>0</v>
      </c>
      <c r="AGV8" s="77">
        <f>IF(AFU8="A",3,0)</f>
        <v>0</v>
      </c>
      <c r="AGW8" s="77">
        <f>IF(AFU8="B",2,0)</f>
        <v>0</v>
      </c>
      <c r="AGX8" s="77">
        <f>IF(AFU8="C",1,0)</f>
        <v>0</v>
      </c>
      <c r="AGY8" s="77">
        <f>SUM(AGU8:AGX8)</f>
        <v>0</v>
      </c>
      <c r="AGZ8" s="78">
        <f t="shared" ref="AGZ8:AGZ54" si="22">(AFZ8+AGE8+AGJ8+AGO8+AGT8+AGY8)/AFN8</f>
        <v>1</v>
      </c>
      <c r="AHA8" s="79">
        <f>ROUND(AGZ8,0)</f>
        <v>1</v>
      </c>
      <c r="AHB8" s="80" t="str">
        <f>IF(AHA8=1,"C","")</f>
        <v>C</v>
      </c>
      <c r="AHC8" s="81" t="str">
        <f>IF(AHA8=2,"B","")</f>
        <v/>
      </c>
      <c r="AHD8" s="81" t="str">
        <f>IF(AHA8=3,"A","")</f>
        <v/>
      </c>
      <c r="AHE8" s="82" t="str">
        <f>IF(AHA8=4,"AD","")</f>
        <v/>
      </c>
      <c r="AHF8" s="86" t="str">
        <f>LOOKUP(2,1/(AHB8:AHE8&lt;&gt;""),AHB8:AHE8)</f>
        <v>C</v>
      </c>
      <c r="AHG8" s="87" t="e">
        <f>COUNTBLANK(#REF!)</f>
        <v>#REF!</v>
      </c>
      <c r="AHH8" s="87" t="e">
        <f>6-AHG8</f>
        <v>#REF!</v>
      </c>
      <c r="AHI8" s="88" t="s">
        <v>12</v>
      </c>
      <c r="AHJ8" s="89"/>
    </row>
    <row r="9" spans="1:894" x14ac:dyDescent="0.25">
      <c r="A9" s="2">
        <f t="shared" ref="A9:A54" si="23">COUNTBLANK(F9:O9)</f>
        <v>10</v>
      </c>
      <c r="B9" s="2">
        <f t="shared" ref="B9:B54" si="24">10-A9</f>
        <v>0</v>
      </c>
      <c r="C9" s="47">
        <v>2</v>
      </c>
      <c r="D9" s="117" t="e">
        <f>'LISTA DE ESTUDIANTES Y ASISTENC'!#REF!</f>
        <v>#REF!</v>
      </c>
      <c r="E9" s="48" t="str">
        <f>'LISTA DE ESTUDIANTES Y ASISTENC'!C6:C6</f>
        <v>BENAVIDES FERNANDEZ, Luis Yosel</v>
      </c>
      <c r="F9" s="32"/>
      <c r="G9" s="25"/>
      <c r="H9" s="25"/>
      <c r="I9" s="25"/>
      <c r="J9" s="25"/>
      <c r="K9" s="25"/>
      <c r="L9" s="25"/>
      <c r="M9" s="25"/>
      <c r="N9" s="25"/>
      <c r="O9" s="25"/>
      <c r="P9" s="3">
        <f t="shared" ref="P9:P54" si="25">IF(F9="AD",4,0)</f>
        <v>0</v>
      </c>
      <c r="Q9" s="3">
        <f t="shared" ref="Q9:Q54" si="26">IF(F9="A",3,0)</f>
        <v>0</v>
      </c>
      <c r="R9" s="3">
        <f t="shared" ref="R9:R54" si="27">IF(F9="B",2,0)</f>
        <v>0</v>
      </c>
      <c r="S9" s="3">
        <f t="shared" ref="S9:S54" si="28">IF(F9="C",1,0)</f>
        <v>0</v>
      </c>
      <c r="T9" s="3">
        <f t="shared" ref="T9:T54" si="29">SUM(P9:S9)</f>
        <v>0</v>
      </c>
      <c r="U9" s="3">
        <f t="shared" ref="U9:U54" si="30">IF(G9="AD",4,0)</f>
        <v>0</v>
      </c>
      <c r="V9" s="3">
        <f t="shared" ref="V9:V54" si="31">IF(G9="A",3,0)</f>
        <v>0</v>
      </c>
      <c r="W9" s="3">
        <f t="shared" ref="W9:W54" si="32">IF(G9="B",2,0)</f>
        <v>0</v>
      </c>
      <c r="X9" s="3">
        <f t="shared" ref="X9:X54" si="33">IF(G9="C",1,0)</f>
        <v>0</v>
      </c>
      <c r="Y9" s="3">
        <f t="shared" ref="Y9:Y54" si="34">SUM(U9:X9)</f>
        <v>0</v>
      </c>
      <c r="Z9" s="3">
        <f t="shared" ref="Z9:Z54" si="35">IF(H9="AD",4,0)</f>
        <v>0</v>
      </c>
      <c r="AA9" s="3">
        <f t="shared" ref="AA9:AA54" si="36">IF(H9="A",3,0)</f>
        <v>0</v>
      </c>
      <c r="AB9" s="3">
        <f t="shared" ref="AB9:AB54" si="37">IF(H9="B",2,0)</f>
        <v>0</v>
      </c>
      <c r="AC9" s="3">
        <f t="shared" ref="AC9:AC54" si="38">IF(H9="C",1,0)</f>
        <v>0</v>
      </c>
      <c r="AD9" s="3">
        <f t="shared" ref="AD9:AD54" si="39">SUM(Z9:AC9)</f>
        <v>0</v>
      </c>
      <c r="AE9" s="3">
        <f t="shared" ref="AE9:AE54" si="40">IF(I9="AD",4,0)</f>
        <v>0</v>
      </c>
      <c r="AF9" s="3">
        <f t="shared" ref="AF9:AF54" si="41">IF(I9="A",3,0)</f>
        <v>0</v>
      </c>
      <c r="AG9" s="3">
        <f t="shared" ref="AG9:AG54" si="42">IF(I9="B",2,0)</f>
        <v>0</v>
      </c>
      <c r="AH9" s="3">
        <f t="shared" ref="AH9:AH54" si="43">IF(I9="C",1,0)</f>
        <v>0</v>
      </c>
      <c r="AI9" s="3">
        <f t="shared" ref="AI9:AI54" si="44">SUM(AE9:AH9)</f>
        <v>0</v>
      </c>
      <c r="AJ9" s="3">
        <f t="shared" ref="AJ9:AJ54" si="45">IF(J9="AD",4,0)</f>
        <v>0</v>
      </c>
      <c r="AK9" s="3">
        <f t="shared" ref="AK9:AK54" si="46">IF(J9="A",3,0)</f>
        <v>0</v>
      </c>
      <c r="AL9" s="3">
        <f t="shared" ref="AL9:AL54" si="47">IF(J9="B",2,0)</f>
        <v>0</v>
      </c>
      <c r="AM9" s="3">
        <f t="shared" ref="AM9:AM54" si="48">IF(J9="C",1,0)</f>
        <v>0</v>
      </c>
      <c r="AN9" s="3">
        <f t="shared" ref="AN9:AN54" si="49">SUM(AJ9:AM9)</f>
        <v>0</v>
      </c>
      <c r="AO9" s="3">
        <f t="shared" ref="AO9:AO54" si="50">IF(K9="AD",4,0)</f>
        <v>0</v>
      </c>
      <c r="AP9" s="3">
        <f t="shared" ref="AP9:AP54" si="51">IF(K9="A",3,0)</f>
        <v>0</v>
      </c>
      <c r="AQ9" s="3">
        <f t="shared" ref="AQ9:AQ54" si="52">IF(K9="B",2,0)</f>
        <v>0</v>
      </c>
      <c r="AR9" s="3">
        <f t="shared" ref="AR9:AR54" si="53">IF(K9="C",1,0)</f>
        <v>0</v>
      </c>
      <c r="AS9" s="3">
        <f t="shared" ref="AS9:AS54" si="54">SUM(AO9:AR9)</f>
        <v>0</v>
      </c>
      <c r="AT9" s="7">
        <f t="shared" ref="AT9:AT54" si="55">IF(L9="AD",4,0)</f>
        <v>0</v>
      </c>
      <c r="AU9" s="7">
        <f t="shared" ref="AU9:AU54" si="56">IF(L9="A",3,0)</f>
        <v>0</v>
      </c>
      <c r="AV9" s="7">
        <f t="shared" ref="AV9:AV54" si="57">IF(L9="B",2,0)</f>
        <v>0</v>
      </c>
      <c r="AW9" s="7">
        <f t="shared" ref="AW9:AW54" si="58">IF(L9="C",1,0)</f>
        <v>0</v>
      </c>
      <c r="AX9" s="7">
        <f t="shared" ref="AX9:AX54" si="59">SUM(AT9:AW9)</f>
        <v>0</v>
      </c>
      <c r="AY9" s="7">
        <f t="shared" ref="AY9:AY54" si="60">IF(M9="AD",4,0)</f>
        <v>0</v>
      </c>
      <c r="AZ9" s="7">
        <f t="shared" ref="AZ9:AZ54" si="61">IF(M9="A",3,0)</f>
        <v>0</v>
      </c>
      <c r="BA9" s="7">
        <f t="shared" ref="BA9:BA54" si="62">IF(M9="B",2,0)</f>
        <v>0</v>
      </c>
      <c r="BB9" s="7">
        <f t="shared" ref="BB9:BB54" si="63">IF(M9="C",1,0)</f>
        <v>0</v>
      </c>
      <c r="BC9" s="7">
        <f t="shared" ref="BC9:BC54" si="64">SUM(AY9:BB9)</f>
        <v>0</v>
      </c>
      <c r="BD9" s="7">
        <f t="shared" ref="BD9:BD54" si="65">IF(N9="AD",4,0)</f>
        <v>0</v>
      </c>
      <c r="BE9" s="7">
        <f t="shared" ref="BE9:BE54" si="66">IF(N9="A",3,0)</f>
        <v>0</v>
      </c>
      <c r="BF9" s="7">
        <f t="shared" ref="BF9:BF54" si="67">IF(N9="B",2,0)</f>
        <v>0</v>
      </c>
      <c r="BG9" s="7">
        <f t="shared" ref="BG9:BG54" si="68">IF(N9="C",1,0)</f>
        <v>0</v>
      </c>
      <c r="BH9" s="7">
        <f t="shared" ref="BH9:BH54" si="69">SUM(BD9:BG9)</f>
        <v>0</v>
      </c>
      <c r="BI9" s="7">
        <f t="shared" ref="BI9:BI54" si="70">IF(O9="AD",4,0)</f>
        <v>0</v>
      </c>
      <c r="BJ9" s="7">
        <f t="shared" ref="BJ9:BJ54" si="71">IF(O9="A",3,0)</f>
        <v>0</v>
      </c>
      <c r="BK9" s="7">
        <f t="shared" ref="BK9:BK54" si="72">IF(O9="B",2,0)</f>
        <v>0</v>
      </c>
      <c r="BL9" s="7">
        <f t="shared" ref="BL9:BL54" si="73">IF(O9="C",1,0)</f>
        <v>0</v>
      </c>
      <c r="BM9" s="7">
        <f t="shared" ref="BM9:BM54" si="74">SUM(BI9:BL9)</f>
        <v>0</v>
      </c>
      <c r="BN9" s="8" t="e">
        <f t="shared" ref="BN9:BN54" si="75">(T9+Y9+AD9+AI9+AN9+AS9+AX9+BC9+BH9+BM9)/B9</f>
        <v>#DIV/0!</v>
      </c>
      <c r="BO9" s="10" t="e">
        <f t="shared" ref="BO9:BO54" si="76">ROUND(BN9,0)</f>
        <v>#DIV/0!</v>
      </c>
      <c r="BP9" s="10"/>
      <c r="BQ9" s="13" t="e">
        <f t="shared" ref="BQ9:BQ54" si="77">IF(BO9=1,"C","")</f>
        <v>#DIV/0!</v>
      </c>
      <c r="BR9" s="14" t="e">
        <f t="shared" ref="BR9:BR54" si="78">IF(BO9=2,"B","")</f>
        <v>#DIV/0!</v>
      </c>
      <c r="BS9" s="14" t="e">
        <f t="shared" ref="BS9:BS54" si="79">IF(BO9=3,"A","")</f>
        <v>#DIV/0!</v>
      </c>
      <c r="BT9" s="15" t="e">
        <f t="shared" ref="BT9:BT54" si="80">IF(BO9=4,"AD","")</f>
        <v>#DIV/0!</v>
      </c>
      <c r="BU9" s="30">
        <f t="shared" ref="BU9:BU54" si="81">COUNTBLANK(BY9:CD9)</f>
        <v>6</v>
      </c>
      <c r="BV9" s="30">
        <f t="shared" ref="BV9:BV54" si="82">6-BU9</f>
        <v>0</v>
      </c>
      <c r="BW9" s="5" t="s">
        <v>13</v>
      </c>
      <c r="BX9" s="21" t="e">
        <f>LOOKUP(2,1/(BQ9:BT9&lt;&gt;""),BQ9:BT9)</f>
        <v>#N/A</v>
      </c>
      <c r="BY9" s="25"/>
      <c r="BZ9" s="25"/>
      <c r="CA9" s="25"/>
      <c r="CB9" s="25"/>
      <c r="CC9" s="25"/>
      <c r="CD9" s="25"/>
      <c r="CE9" s="3">
        <f t="shared" ref="CE9:CE54" si="83">IF(BY9="AD",4,0)</f>
        <v>0</v>
      </c>
      <c r="CF9" s="3">
        <f t="shared" ref="CF9:CF54" si="84">IF(BY9="A",3,0)</f>
        <v>0</v>
      </c>
      <c r="CG9" s="3">
        <f t="shared" ref="CG9:CG54" si="85">IF(BY9="B",2,0)</f>
        <v>0</v>
      </c>
      <c r="CH9" s="3">
        <f t="shared" ref="CH9:CH54" si="86">IF(BY9="C",1,0)</f>
        <v>0</v>
      </c>
      <c r="CI9" s="3">
        <f t="shared" ref="CI9:CI54" si="87">SUM(CE9:CH9)</f>
        <v>0</v>
      </c>
      <c r="CJ9" s="3">
        <f t="shared" ref="CJ9:CJ54" si="88">IF(BZ9="AD",4,0)</f>
        <v>0</v>
      </c>
      <c r="CK9" s="3">
        <f t="shared" ref="CK9:CK54" si="89">IF(BZ9="A",3,0)</f>
        <v>0</v>
      </c>
      <c r="CL9" s="3">
        <f t="shared" ref="CL9:CL54" si="90">IF(BZ9="B",2,0)</f>
        <v>0</v>
      </c>
      <c r="CM9" s="3">
        <f t="shared" ref="CM9:CM54" si="91">IF(BZ9="C",1,0)</f>
        <v>0</v>
      </c>
      <c r="CN9" s="3">
        <f t="shared" ref="CN9:CN54" si="92">SUM(CJ9:CM9)</f>
        <v>0</v>
      </c>
      <c r="CO9" s="3">
        <f t="shared" ref="CO9:CO54" si="93">IF(CA9="AD",4,0)</f>
        <v>0</v>
      </c>
      <c r="CP9" s="3">
        <f t="shared" ref="CP9:CP54" si="94">IF(CA9="A",3,0)</f>
        <v>0</v>
      </c>
      <c r="CQ9" s="3">
        <f t="shared" ref="CQ9:CQ54" si="95">IF(CA9="B",2,0)</f>
        <v>0</v>
      </c>
      <c r="CR9" s="3">
        <f t="shared" ref="CR9:CR54" si="96">IF(CA9="C",1,0)</f>
        <v>0</v>
      </c>
      <c r="CS9" s="3">
        <f t="shared" ref="CS9:CS54" si="97">SUM(CO9:CR9)</f>
        <v>0</v>
      </c>
      <c r="CT9" s="3">
        <f t="shared" ref="CT9:CT54" si="98">IF(CB9="AD",4,0)</f>
        <v>0</v>
      </c>
      <c r="CU9" s="3">
        <f t="shared" ref="CU9:CU54" si="99">IF(CB9="A",3,0)</f>
        <v>0</v>
      </c>
      <c r="CV9" s="3">
        <f t="shared" ref="CV9:CV54" si="100">IF(CB9="B",2,0)</f>
        <v>0</v>
      </c>
      <c r="CW9" s="3">
        <f t="shared" ref="CW9:CW54" si="101">IF(CB9="C",1,0)</f>
        <v>0</v>
      </c>
      <c r="CX9" s="3">
        <f t="shared" ref="CX9:CX54" si="102">SUM(CT9:CW9)</f>
        <v>0</v>
      </c>
      <c r="CY9" s="3">
        <f t="shared" ref="CY9:CY54" si="103">IF(CC9="AD",4,0)</f>
        <v>0</v>
      </c>
      <c r="CZ9" s="3">
        <f t="shared" ref="CZ9:CZ54" si="104">IF(CC9="A",3,0)</f>
        <v>0</v>
      </c>
      <c r="DA9" s="3">
        <f t="shared" ref="DA9:DA54" si="105">IF(CC9="B",2,0)</f>
        <v>0</v>
      </c>
      <c r="DB9" s="3">
        <f t="shared" ref="DB9:DB54" si="106">IF(CC9="C",1,0)</f>
        <v>0</v>
      </c>
      <c r="DC9" s="3">
        <f t="shared" ref="DC9:DC54" si="107">SUM(CY9:DB9)</f>
        <v>0</v>
      </c>
      <c r="DD9" s="3">
        <f t="shared" ref="DD9:DD54" si="108">IF(CD9="AD",4,0)</f>
        <v>0</v>
      </c>
      <c r="DE9" s="3">
        <f t="shared" ref="DE9:DE54" si="109">IF(CD9="A",3,0)</f>
        <v>0</v>
      </c>
      <c r="DF9" s="3">
        <f t="shared" ref="DF9:DF54" si="110">IF(CD9="B",2,0)</f>
        <v>0</v>
      </c>
      <c r="DG9" s="3">
        <f t="shared" ref="DG9:DG54" si="111">IF(CD9="C",1,0)</f>
        <v>0</v>
      </c>
      <c r="DH9" s="3">
        <f t="shared" ref="DH9:DH54" si="112">SUM(DD9:DG9)</f>
        <v>0</v>
      </c>
      <c r="DI9" s="12" t="e">
        <f t="shared" si="0"/>
        <v>#DIV/0!</v>
      </c>
      <c r="DJ9" s="10" t="e">
        <f t="shared" ref="DJ9:DJ54" si="113">ROUND(DI9,0)</f>
        <v>#DIV/0!</v>
      </c>
      <c r="DK9" s="13" t="e">
        <f t="shared" ref="DK9:DK54" si="114">IF(DJ9=1,"C","")</f>
        <v>#DIV/0!</v>
      </c>
      <c r="DL9" s="14" t="e">
        <f t="shared" ref="DL9:DL54" si="115">IF(DJ9=2,"B","")</f>
        <v>#DIV/0!</v>
      </c>
      <c r="DM9" s="14" t="e">
        <f t="shared" ref="DM9:DM54" si="116">IF(DJ9=3,"A","")</f>
        <v>#DIV/0!</v>
      </c>
      <c r="DN9" s="15" t="e">
        <f t="shared" ref="DN9:DN54" si="117">IF(DJ9=4,"AD","")</f>
        <v>#DIV/0!</v>
      </c>
      <c r="DO9" s="21" t="e">
        <f t="shared" ref="DO9:DO54" si="118">LOOKUP(2,1/(DK9:DN9&lt;&gt;""),DK9:DN9)</f>
        <v>#N/A</v>
      </c>
      <c r="DP9" s="30">
        <f t="shared" ref="DP9:DP54" si="119">COUNTBLANK(DS9:DX9)</f>
        <v>6</v>
      </c>
      <c r="DQ9" s="30">
        <f t="shared" ref="DQ9:DQ54" si="120">6-DP9</f>
        <v>0</v>
      </c>
      <c r="DR9" s="5" t="s">
        <v>13</v>
      </c>
      <c r="DS9" s="25"/>
      <c r="DT9" s="25"/>
      <c r="DU9" s="25"/>
      <c r="DV9" s="25"/>
      <c r="DW9" s="25"/>
      <c r="DX9" s="25"/>
      <c r="DY9" s="3">
        <f t="shared" ref="DY9:DY54" si="121">IF(DS9="AD",4,0)</f>
        <v>0</v>
      </c>
      <c r="DZ9" s="3">
        <f t="shared" ref="DZ9:DZ54" si="122">IF(DS9="A",3,0)</f>
        <v>0</v>
      </c>
      <c r="EA9" s="3">
        <f t="shared" ref="EA9:EA54" si="123">IF(DS9="B",2,0)</f>
        <v>0</v>
      </c>
      <c r="EB9" s="3">
        <f t="shared" ref="EB9:EB54" si="124">IF(DS9="C",1,0)</f>
        <v>0</v>
      </c>
      <c r="EC9" s="3">
        <f t="shared" ref="EC9:EC54" si="125">SUM(DY9:EB9)</f>
        <v>0</v>
      </c>
      <c r="ED9" s="3">
        <f t="shared" ref="ED9:ED54" si="126">IF(DT9="AD",4,0)</f>
        <v>0</v>
      </c>
      <c r="EE9" s="3">
        <f t="shared" ref="EE9:EE54" si="127">IF(DT9="A",3,0)</f>
        <v>0</v>
      </c>
      <c r="EF9" s="3">
        <f t="shared" ref="EF9:EF54" si="128">IF(DT9="B",2,0)</f>
        <v>0</v>
      </c>
      <c r="EG9" s="3">
        <f t="shared" ref="EG9:EG54" si="129">IF(DT9="C",1,0)</f>
        <v>0</v>
      </c>
      <c r="EH9" s="3">
        <f t="shared" ref="EH9:EH54" si="130">SUM(ED9:EG9)</f>
        <v>0</v>
      </c>
      <c r="EI9" s="3">
        <f t="shared" ref="EI9:EI54" si="131">IF(DU9="AD",4,0)</f>
        <v>0</v>
      </c>
      <c r="EJ9" s="3">
        <f t="shared" ref="EJ9:EJ54" si="132">IF(DU9="A",3,0)</f>
        <v>0</v>
      </c>
      <c r="EK9" s="3">
        <f t="shared" ref="EK9:EK54" si="133">IF(DU9="B",2,0)</f>
        <v>0</v>
      </c>
      <c r="EL9" s="3">
        <f t="shared" ref="EL9:EL54" si="134">IF(DU9="C",1,0)</f>
        <v>0</v>
      </c>
      <c r="EM9" s="3">
        <f t="shared" ref="EM9:EM54" si="135">SUM(EI9:EL9)</f>
        <v>0</v>
      </c>
      <c r="EN9" s="3">
        <f t="shared" ref="EN9:EN54" si="136">IF(DV9="AD",4,0)</f>
        <v>0</v>
      </c>
      <c r="EO9" s="3">
        <f t="shared" ref="EO9:EO54" si="137">IF(DV9="A",3,0)</f>
        <v>0</v>
      </c>
      <c r="EP9" s="3">
        <f t="shared" ref="EP9:EP54" si="138">IF(DV9="B",2,0)</f>
        <v>0</v>
      </c>
      <c r="EQ9" s="3">
        <f t="shared" ref="EQ9:EQ54" si="139">IF(DV9="C",1,0)</f>
        <v>0</v>
      </c>
      <c r="ER9" s="3">
        <f t="shared" ref="ER9:ER54" si="140">SUM(EN9:EQ9)</f>
        <v>0</v>
      </c>
      <c r="ES9" s="3">
        <f t="shared" ref="ES9:ES54" si="141">IF(DW9="AD",4,0)</f>
        <v>0</v>
      </c>
      <c r="ET9" s="3">
        <f t="shared" ref="ET9:ET54" si="142">IF(DW9="A",3,0)</f>
        <v>0</v>
      </c>
      <c r="EU9" s="3">
        <f t="shared" ref="EU9:EU54" si="143">IF(DW9="B",2,0)</f>
        <v>0</v>
      </c>
      <c r="EV9" s="3">
        <f t="shared" ref="EV9:EV54" si="144">IF(DW9="C",1,0)</f>
        <v>0</v>
      </c>
      <c r="EW9" s="3">
        <f t="shared" ref="EW9:EW54" si="145">SUM(ES9:EV9)</f>
        <v>0</v>
      </c>
      <c r="EX9" s="3">
        <f t="shared" ref="EX9:EX54" si="146">IF(DX9="AD",4,0)</f>
        <v>0</v>
      </c>
      <c r="EY9" s="3">
        <f t="shared" ref="EY9:EY54" si="147">IF(DX9="A",3,0)</f>
        <v>0</v>
      </c>
      <c r="EZ9" s="3">
        <f t="shared" ref="EZ9:EZ54" si="148">IF(DX9="B",2,0)</f>
        <v>0</v>
      </c>
      <c r="FA9" s="3">
        <f t="shared" ref="FA9:FA54" si="149">IF(DX9="C",1,0)</f>
        <v>0</v>
      </c>
      <c r="FB9" s="3">
        <f t="shared" ref="FB9:FB54" si="150">SUM(EX9:FA9)</f>
        <v>0</v>
      </c>
      <c r="FC9" s="12" t="e">
        <f t="shared" si="1"/>
        <v>#DIV/0!</v>
      </c>
      <c r="FD9" s="10" t="e">
        <f t="shared" ref="FD9:FD54" si="151">ROUND(FC9,0)</f>
        <v>#DIV/0!</v>
      </c>
      <c r="FE9" s="13" t="e">
        <f t="shared" ref="FE9:FE54" si="152">IF(FD9=1,"C","")</f>
        <v>#DIV/0!</v>
      </c>
      <c r="FF9" s="14" t="e">
        <f t="shared" ref="FF9:FF54" si="153">IF(FD9=2,"B","")</f>
        <v>#DIV/0!</v>
      </c>
      <c r="FG9" s="14" t="e">
        <f t="shared" ref="FG9:FG54" si="154">IF(FD9=3,"A","")</f>
        <v>#DIV/0!</v>
      </c>
      <c r="FH9" s="15" t="e">
        <f t="shared" ref="FH9:FH54" si="155">IF(FD9=4,"AD","")</f>
        <v>#DIV/0!</v>
      </c>
      <c r="FI9" s="21" t="e">
        <f t="shared" ref="FI9:FI54" si="156">LOOKUP(2,1/(FE9:FH9&lt;&gt;""),FE9:FH9)</f>
        <v>#N/A</v>
      </c>
      <c r="FJ9" s="30" t="e">
        <f>COUNTBLANK(#REF!)</f>
        <v>#REF!</v>
      </c>
      <c r="FK9" s="30" t="e">
        <f t="shared" ref="FK9:FK54" si="157">6-FJ9</f>
        <v>#REF!</v>
      </c>
      <c r="FL9" s="5" t="s">
        <v>13</v>
      </c>
      <c r="FM9" s="70"/>
      <c r="FN9" s="2">
        <f t="shared" ref="FN9:FN54" si="158">COUNTBLANK(FS9:GB9)</f>
        <v>10</v>
      </c>
      <c r="FO9" s="2">
        <f t="shared" ref="FO9:FO54" si="159">10-FN9</f>
        <v>0</v>
      </c>
      <c r="FP9" s="47">
        <v>2</v>
      </c>
      <c r="FQ9" s="117" t="e">
        <f>'LISTA DE ESTUDIANTES Y ASISTENC'!#REF!</f>
        <v>#REF!</v>
      </c>
      <c r="FR9" s="48" t="e">
        <f>'LISTA DE ESTUDIANTES Y ASISTENC'!#REF!</f>
        <v>#REF!</v>
      </c>
      <c r="FS9" s="32"/>
      <c r="FT9" s="25"/>
      <c r="FU9" s="25"/>
      <c r="FV9" s="25"/>
      <c r="FW9" s="25"/>
      <c r="FX9" s="25"/>
      <c r="FY9" s="25"/>
      <c r="FZ9" s="25"/>
      <c r="GA9" s="25"/>
      <c r="GB9" s="25"/>
      <c r="GC9" s="3">
        <f t="shared" ref="GC9:GC54" si="160">IF(FS9="AD",4,0)</f>
        <v>0</v>
      </c>
      <c r="GD9" s="3">
        <f t="shared" ref="GD9:GD54" si="161">IF(FS9="A",3,0)</f>
        <v>0</v>
      </c>
      <c r="GE9" s="3">
        <f t="shared" ref="GE9:GE54" si="162">IF(FS9="B",2,0)</f>
        <v>0</v>
      </c>
      <c r="GF9" s="3">
        <f t="shared" ref="GF9:GF54" si="163">IF(FS9="C",1,0)</f>
        <v>0</v>
      </c>
      <c r="GG9" s="3">
        <f t="shared" ref="GG9:GG54" si="164">SUM(GC9:GF9)</f>
        <v>0</v>
      </c>
      <c r="GH9" s="3">
        <f t="shared" ref="GH9:GH54" si="165">IF(FT9="AD",4,0)</f>
        <v>0</v>
      </c>
      <c r="GI9" s="3">
        <f t="shared" ref="GI9:GI54" si="166">IF(FT9="A",3,0)</f>
        <v>0</v>
      </c>
      <c r="GJ9" s="3">
        <f t="shared" ref="GJ9:GJ54" si="167">IF(FT9="B",2,0)</f>
        <v>0</v>
      </c>
      <c r="GK9" s="3">
        <f t="shared" ref="GK9:GK54" si="168">IF(FT9="C",1,0)</f>
        <v>0</v>
      </c>
      <c r="GL9" s="3">
        <f t="shared" ref="GL9:GL54" si="169">SUM(GH9:GK9)</f>
        <v>0</v>
      </c>
      <c r="GM9" s="3">
        <f t="shared" ref="GM9:GM54" si="170">IF(FU9="AD",4,0)</f>
        <v>0</v>
      </c>
      <c r="GN9" s="3">
        <f t="shared" ref="GN9:GN54" si="171">IF(FU9="A",3,0)</f>
        <v>0</v>
      </c>
      <c r="GO9" s="3">
        <f t="shared" ref="GO9:GO54" si="172">IF(FU9="B",2,0)</f>
        <v>0</v>
      </c>
      <c r="GP9" s="3">
        <f t="shared" ref="GP9:GP54" si="173">IF(FU9="C",1,0)</f>
        <v>0</v>
      </c>
      <c r="GQ9" s="3">
        <f t="shared" ref="GQ9:GQ54" si="174">SUM(GM9:GP9)</f>
        <v>0</v>
      </c>
      <c r="GR9" s="3">
        <f t="shared" ref="GR9:GR54" si="175">IF(FV9="AD",4,0)</f>
        <v>0</v>
      </c>
      <c r="GS9" s="3">
        <f t="shared" ref="GS9:GS54" si="176">IF(FV9="A",3,0)</f>
        <v>0</v>
      </c>
      <c r="GT9" s="3">
        <f t="shared" ref="GT9:GT54" si="177">IF(FV9="B",2,0)</f>
        <v>0</v>
      </c>
      <c r="GU9" s="3">
        <f t="shared" ref="GU9:GU54" si="178">IF(FV9="C",1,0)</f>
        <v>0</v>
      </c>
      <c r="GV9" s="3">
        <f t="shared" ref="GV9:GV54" si="179">SUM(GR9:GU9)</f>
        <v>0</v>
      </c>
      <c r="GW9" s="3">
        <f t="shared" ref="GW9:GW54" si="180">IF(FW9="AD",4,0)</f>
        <v>0</v>
      </c>
      <c r="GX9" s="3">
        <f t="shared" ref="GX9:GX54" si="181">IF(FW9="A",3,0)</f>
        <v>0</v>
      </c>
      <c r="GY9" s="3">
        <f t="shared" ref="GY9:GY54" si="182">IF(FW9="B",2,0)</f>
        <v>0</v>
      </c>
      <c r="GZ9" s="3">
        <f t="shared" ref="GZ9:GZ54" si="183">IF(FW9="C",1,0)</f>
        <v>0</v>
      </c>
      <c r="HA9" s="3">
        <f t="shared" ref="HA9:HA54" si="184">SUM(GW9:GZ9)</f>
        <v>0</v>
      </c>
      <c r="HB9" s="3">
        <f t="shared" ref="HB9:HB54" si="185">IF(FX9="AD",4,0)</f>
        <v>0</v>
      </c>
      <c r="HC9" s="3">
        <f t="shared" ref="HC9:HC54" si="186">IF(FX9="A",3,0)</f>
        <v>0</v>
      </c>
      <c r="HD9" s="3">
        <f t="shared" ref="HD9:HD54" si="187">IF(FX9="B",2,0)</f>
        <v>0</v>
      </c>
      <c r="HE9" s="3">
        <f t="shared" ref="HE9:HE54" si="188">IF(FX9="C",1,0)</f>
        <v>0</v>
      </c>
      <c r="HF9" s="3">
        <f t="shared" ref="HF9:HF54" si="189">SUM(HB9:HE9)</f>
        <v>0</v>
      </c>
      <c r="HG9" s="7">
        <f t="shared" ref="HG9:HG54" si="190">IF(FY9="AD",4,0)</f>
        <v>0</v>
      </c>
      <c r="HH9" s="7">
        <f t="shared" ref="HH9:HH54" si="191">IF(FY9="A",3,0)</f>
        <v>0</v>
      </c>
      <c r="HI9" s="7">
        <f t="shared" ref="HI9:HI54" si="192">IF(FY9="B",2,0)</f>
        <v>0</v>
      </c>
      <c r="HJ9" s="7">
        <f t="shared" ref="HJ9:HJ54" si="193">IF(FY9="C",1,0)</f>
        <v>0</v>
      </c>
      <c r="HK9" s="7">
        <f t="shared" ref="HK9:HK54" si="194">SUM(HG9:HJ9)</f>
        <v>0</v>
      </c>
      <c r="HL9" s="7">
        <f t="shared" ref="HL9:HL54" si="195">IF(FZ9="AD",4,0)</f>
        <v>0</v>
      </c>
      <c r="HM9" s="7">
        <f t="shared" ref="HM9:HM54" si="196">IF(FZ9="A",3,0)</f>
        <v>0</v>
      </c>
      <c r="HN9" s="7">
        <f t="shared" ref="HN9:HN54" si="197">IF(FZ9="B",2,0)</f>
        <v>0</v>
      </c>
      <c r="HO9" s="7">
        <f t="shared" ref="HO9:HO54" si="198">IF(FZ9="C",1,0)</f>
        <v>0</v>
      </c>
      <c r="HP9" s="7">
        <f t="shared" ref="HP9:HP54" si="199">SUM(HL9:HO9)</f>
        <v>0</v>
      </c>
      <c r="HQ9" s="7">
        <f t="shared" ref="HQ9:HQ54" si="200">IF(GA9="AD",4,0)</f>
        <v>0</v>
      </c>
      <c r="HR9" s="7">
        <f t="shared" ref="HR9:HR54" si="201">IF(GA9="A",3,0)</f>
        <v>0</v>
      </c>
      <c r="HS9" s="7">
        <f t="shared" ref="HS9:HS54" si="202">IF(GA9="B",2,0)</f>
        <v>0</v>
      </c>
      <c r="HT9" s="7">
        <f t="shared" ref="HT9:HT54" si="203">IF(GA9="C",1,0)</f>
        <v>0</v>
      </c>
      <c r="HU9" s="7">
        <f t="shared" ref="HU9:HU54" si="204">SUM(HQ9:HT9)</f>
        <v>0</v>
      </c>
      <c r="HV9" s="7">
        <f t="shared" ref="HV9:HV54" si="205">IF(GB9="AD",4,0)</f>
        <v>0</v>
      </c>
      <c r="HW9" s="7">
        <f t="shared" ref="HW9:HW54" si="206">IF(GB9="A",3,0)</f>
        <v>0</v>
      </c>
      <c r="HX9" s="7">
        <f t="shared" ref="HX9:HX54" si="207">IF(GB9="B",2,0)</f>
        <v>0</v>
      </c>
      <c r="HY9" s="7">
        <f t="shared" ref="HY9:HY54" si="208">IF(GB9="C",1,0)</f>
        <v>0</v>
      </c>
      <c r="HZ9" s="7">
        <f t="shared" ref="HZ9:HZ54" si="209">SUM(HV9:HY9)</f>
        <v>0</v>
      </c>
      <c r="IA9" s="8" t="e">
        <f t="shared" ref="IA9:IA54" si="210">(GG9+GL9+GQ9+GV9+HA9+HF9+HK9+HP9+HU9+HZ9)/FO9</f>
        <v>#DIV/0!</v>
      </c>
      <c r="IB9" s="10" t="e">
        <f t="shared" ref="IB9:IB54" si="211">ROUND(IA9,0)</f>
        <v>#DIV/0!</v>
      </c>
      <c r="IC9" s="10"/>
      <c r="ID9" s="13" t="e">
        <f t="shared" ref="ID9" si="212">IF(IB9=1,"C","")</f>
        <v>#DIV/0!</v>
      </c>
      <c r="IE9" s="14" t="e">
        <f t="shared" ref="IE9:IE54" si="213">IF(IB9=2,"B","")</f>
        <v>#DIV/0!</v>
      </c>
      <c r="IF9" s="14" t="e">
        <f t="shared" ref="IF9:IF54" si="214">IF(IB9=3,"A","")</f>
        <v>#DIV/0!</v>
      </c>
      <c r="IG9" s="15" t="e">
        <f t="shared" ref="IG9:IG54" si="215">IF(IB9=4,"AD","")</f>
        <v>#DIV/0!</v>
      </c>
      <c r="IH9" s="30">
        <f t="shared" ref="IH9:IH11" si="216">COUNTBLANK(IL9:IQ9)</f>
        <v>6</v>
      </c>
      <c r="II9" s="30">
        <f t="shared" ref="II9:II54" si="217">6-IH9</f>
        <v>0</v>
      </c>
      <c r="IJ9" s="5" t="s">
        <v>13</v>
      </c>
      <c r="IK9" s="21" t="e">
        <f>LOOKUP(2,1/(ID9:IG9&lt;&gt;""),ID9:IG9)</f>
        <v>#N/A</v>
      </c>
      <c r="IL9" s="25"/>
      <c r="IM9" s="25"/>
      <c r="IN9" s="25"/>
      <c r="IO9" s="25"/>
      <c r="IP9" s="25"/>
      <c r="IQ9" s="25"/>
      <c r="IR9" s="3">
        <f t="shared" ref="IR9:IR54" si="218">IF(IL9="AD",4,0)</f>
        <v>0</v>
      </c>
      <c r="IS9" s="3">
        <f t="shared" ref="IS9:IS54" si="219">IF(IL9="A",3,0)</f>
        <v>0</v>
      </c>
      <c r="IT9" s="3">
        <f t="shared" ref="IT9:IT54" si="220">IF(IL9="B",2,0)</f>
        <v>0</v>
      </c>
      <c r="IU9" s="3">
        <f t="shared" ref="IU9:IU54" si="221">IF(IL9="C",1,0)</f>
        <v>0</v>
      </c>
      <c r="IV9" s="3">
        <f t="shared" ref="IV9:IV54" si="222">SUM(IR9:IU9)</f>
        <v>0</v>
      </c>
      <c r="IW9" s="3">
        <f t="shared" ref="IW9:IW54" si="223">IF(IM9="AD",4,0)</f>
        <v>0</v>
      </c>
      <c r="IX9" s="3">
        <f t="shared" ref="IX9:IX54" si="224">IF(IM9="A",3,0)</f>
        <v>0</v>
      </c>
      <c r="IY9" s="3">
        <f t="shared" ref="IY9:IY54" si="225">IF(IM9="B",2,0)</f>
        <v>0</v>
      </c>
      <c r="IZ9" s="3">
        <f t="shared" ref="IZ9:IZ54" si="226">IF(IM9="C",1,0)</f>
        <v>0</v>
      </c>
      <c r="JA9" s="3">
        <f t="shared" ref="JA9:JA54" si="227">SUM(IW9:IZ9)</f>
        <v>0</v>
      </c>
      <c r="JB9" s="3">
        <f t="shared" ref="JB9:JB54" si="228">IF(IN9="AD",4,0)</f>
        <v>0</v>
      </c>
      <c r="JC9" s="3">
        <f t="shared" ref="JC9:JC54" si="229">IF(IN9="A",3,0)</f>
        <v>0</v>
      </c>
      <c r="JD9" s="3">
        <f t="shared" ref="JD9:JD54" si="230">IF(IN9="B",2,0)</f>
        <v>0</v>
      </c>
      <c r="JE9" s="3">
        <f t="shared" ref="JE9:JE54" si="231">IF(IN9="C",1,0)</f>
        <v>0</v>
      </c>
      <c r="JF9" s="3">
        <f t="shared" ref="JF9:JF54" si="232">SUM(JB9:JE9)</f>
        <v>0</v>
      </c>
      <c r="JG9" s="3">
        <f t="shared" ref="JG9:JG54" si="233">IF(IO9="AD",4,0)</f>
        <v>0</v>
      </c>
      <c r="JH9" s="3">
        <f t="shared" ref="JH9:JH54" si="234">IF(IO9="A",3,0)</f>
        <v>0</v>
      </c>
      <c r="JI9" s="3">
        <f t="shared" ref="JI9:JI54" si="235">IF(IO9="B",2,0)</f>
        <v>0</v>
      </c>
      <c r="JJ9" s="3">
        <f t="shared" ref="JJ9:JJ54" si="236">IF(IO9="C",1,0)</f>
        <v>0</v>
      </c>
      <c r="JK9" s="3">
        <f t="shared" ref="JK9:JK54" si="237">SUM(JG9:JJ9)</f>
        <v>0</v>
      </c>
      <c r="JL9" s="3">
        <f t="shared" ref="JL9:JL54" si="238">IF(IP9="AD",4,0)</f>
        <v>0</v>
      </c>
      <c r="JM9" s="3">
        <f t="shared" ref="JM9:JM54" si="239">IF(IP9="A",3,0)</f>
        <v>0</v>
      </c>
      <c r="JN9" s="3">
        <f t="shared" ref="JN9:JN54" si="240">IF(IP9="B",2,0)</f>
        <v>0</v>
      </c>
      <c r="JO9" s="3">
        <f t="shared" ref="JO9:JO54" si="241">IF(IP9="C",1,0)</f>
        <v>0</v>
      </c>
      <c r="JP9" s="3">
        <f t="shared" ref="JP9:JP54" si="242">SUM(JL9:JO9)</f>
        <v>0</v>
      </c>
      <c r="JQ9" s="3">
        <f t="shared" ref="JQ9:JQ54" si="243">IF(IQ9="AD",4,0)</f>
        <v>0</v>
      </c>
      <c r="JR9" s="3">
        <f t="shared" ref="JR9:JR54" si="244">IF(IQ9="A",3,0)</f>
        <v>0</v>
      </c>
      <c r="JS9" s="3">
        <f t="shared" ref="JS9:JS54" si="245">IF(IQ9="B",2,0)</f>
        <v>0</v>
      </c>
      <c r="JT9" s="3">
        <f t="shared" ref="JT9:JT54" si="246">IF(IQ9="C",1,0)</f>
        <v>0</v>
      </c>
      <c r="JU9" s="3">
        <f t="shared" ref="JU9:JU54" si="247">SUM(JQ9:JT9)</f>
        <v>0</v>
      </c>
      <c r="JV9" s="12" t="e">
        <f t="shared" si="2"/>
        <v>#DIV/0!</v>
      </c>
      <c r="JW9" s="10" t="e">
        <f t="shared" ref="JW9:JW54" si="248">ROUND(JV9,0)</f>
        <v>#DIV/0!</v>
      </c>
      <c r="JX9" s="13" t="e">
        <f t="shared" ref="JX9:JX54" si="249">IF(JW9=1,"C","")</f>
        <v>#DIV/0!</v>
      </c>
      <c r="JY9" s="14" t="e">
        <f t="shared" ref="JY9:JY54" si="250">IF(JW9=2,"B","")</f>
        <v>#DIV/0!</v>
      </c>
      <c r="JZ9" s="14" t="e">
        <f t="shared" ref="JZ9:JZ54" si="251">IF(JW9=3,"A","")</f>
        <v>#DIV/0!</v>
      </c>
      <c r="KA9" s="15" t="e">
        <f t="shared" ref="KA9:KA54" si="252">IF(JW9=4,"AD","")</f>
        <v>#DIV/0!</v>
      </c>
      <c r="KB9" s="21" t="e">
        <f t="shared" ref="KB9:KB54" si="253">LOOKUP(2,1/(JX9:KA9&lt;&gt;""),JX9:KA9)</f>
        <v>#N/A</v>
      </c>
      <c r="KC9" s="30">
        <f t="shared" ref="KC9:KC54" si="254">COUNTBLANK(KF9:KK9)</f>
        <v>6</v>
      </c>
      <c r="KD9" s="30">
        <f t="shared" ref="KD9:KD54" si="255">6-KC9</f>
        <v>0</v>
      </c>
      <c r="KE9" s="5" t="s">
        <v>13</v>
      </c>
      <c r="KF9" s="25"/>
      <c r="KG9" s="25"/>
      <c r="KH9" s="25"/>
      <c r="KI9" s="25"/>
      <c r="KJ9" s="25"/>
      <c r="KK9" s="25"/>
      <c r="KL9" s="3">
        <f t="shared" ref="KL9:KL54" si="256">IF(KF9="AD",4,0)</f>
        <v>0</v>
      </c>
      <c r="KM9" s="3">
        <f t="shared" ref="KM9:KM54" si="257">IF(KF9="A",3,0)</f>
        <v>0</v>
      </c>
      <c r="KN9" s="3">
        <f t="shared" ref="KN9:KN54" si="258">IF(KF9="B",2,0)</f>
        <v>0</v>
      </c>
      <c r="KO9" s="3">
        <f t="shared" ref="KO9:KO54" si="259">IF(KF9="C",1,0)</f>
        <v>0</v>
      </c>
      <c r="KP9" s="3">
        <f t="shared" ref="KP9:KP54" si="260">SUM(KL9:KO9)</f>
        <v>0</v>
      </c>
      <c r="KQ9" s="3">
        <f t="shared" ref="KQ9:KQ54" si="261">IF(KG9="AD",4,0)</f>
        <v>0</v>
      </c>
      <c r="KR9" s="3">
        <f t="shared" ref="KR9:KR54" si="262">IF(KG9="A",3,0)</f>
        <v>0</v>
      </c>
      <c r="KS9" s="3">
        <f t="shared" ref="KS9:KS54" si="263">IF(KG9="B",2,0)</f>
        <v>0</v>
      </c>
      <c r="KT9" s="3">
        <f t="shared" ref="KT9:KT54" si="264">IF(KG9="C",1,0)</f>
        <v>0</v>
      </c>
      <c r="KU9" s="3">
        <f t="shared" ref="KU9:KU54" si="265">SUM(KQ9:KT9)</f>
        <v>0</v>
      </c>
      <c r="KV9" s="3">
        <f t="shared" ref="KV9:KV54" si="266">IF(KH9="AD",4,0)</f>
        <v>0</v>
      </c>
      <c r="KW9" s="3">
        <f t="shared" ref="KW9:KW54" si="267">IF(KH9="A",3,0)</f>
        <v>0</v>
      </c>
      <c r="KX9" s="3">
        <f t="shared" ref="KX9:KX54" si="268">IF(KH9="B",2,0)</f>
        <v>0</v>
      </c>
      <c r="KY9" s="3">
        <f t="shared" ref="KY9:KY54" si="269">IF(KH9="C",1,0)</f>
        <v>0</v>
      </c>
      <c r="KZ9" s="3">
        <f t="shared" ref="KZ9:KZ54" si="270">SUM(KV9:KY9)</f>
        <v>0</v>
      </c>
      <c r="LA9" s="3">
        <f t="shared" ref="LA9:LA54" si="271">IF(KI9="AD",4,0)</f>
        <v>0</v>
      </c>
      <c r="LB9" s="3">
        <f t="shared" ref="LB9:LB54" si="272">IF(KI9="A",3,0)</f>
        <v>0</v>
      </c>
      <c r="LC9" s="3">
        <f t="shared" ref="LC9:LC54" si="273">IF(KI9="B",2,0)</f>
        <v>0</v>
      </c>
      <c r="LD9" s="3">
        <f t="shared" ref="LD9:LD54" si="274">IF(KI9="C",1,0)</f>
        <v>0</v>
      </c>
      <c r="LE9" s="3">
        <f t="shared" ref="LE9:LE54" si="275">SUM(LA9:LD9)</f>
        <v>0</v>
      </c>
      <c r="LF9" s="3">
        <f t="shared" ref="LF9:LF54" si="276">IF(KJ9="AD",4,0)</f>
        <v>0</v>
      </c>
      <c r="LG9" s="3">
        <f t="shared" ref="LG9:LG54" si="277">IF(KJ9="A",3,0)</f>
        <v>0</v>
      </c>
      <c r="LH9" s="3">
        <f t="shared" ref="LH9:LH54" si="278">IF(KJ9="B",2,0)</f>
        <v>0</v>
      </c>
      <c r="LI9" s="3">
        <f t="shared" ref="LI9:LI54" si="279">IF(KJ9="C",1,0)</f>
        <v>0</v>
      </c>
      <c r="LJ9" s="3">
        <f t="shared" ref="LJ9:LJ54" si="280">SUM(LF9:LI9)</f>
        <v>0</v>
      </c>
      <c r="LK9" s="3">
        <f t="shared" ref="LK9:LK54" si="281">IF(KK9="AD",4,0)</f>
        <v>0</v>
      </c>
      <c r="LL9" s="3">
        <f t="shared" ref="LL9:LL54" si="282">IF(KK9="A",3,0)</f>
        <v>0</v>
      </c>
      <c r="LM9" s="3">
        <f t="shared" ref="LM9:LM54" si="283">IF(KK9="B",2,0)</f>
        <v>0</v>
      </c>
      <c r="LN9" s="3">
        <f t="shared" ref="LN9:LN54" si="284">IF(KK9="C",1,0)</f>
        <v>0</v>
      </c>
      <c r="LO9" s="3">
        <f t="shared" ref="LO9:LO54" si="285">SUM(LK9:LN9)</f>
        <v>0</v>
      </c>
      <c r="LP9" s="12" t="e">
        <f t="shared" si="3"/>
        <v>#DIV/0!</v>
      </c>
      <c r="LQ9" s="10" t="e">
        <f t="shared" ref="LQ9:LQ54" si="286">ROUND(LP9,0)</f>
        <v>#DIV/0!</v>
      </c>
      <c r="LR9" s="13" t="e">
        <f t="shared" ref="LR9:LR54" si="287">IF(LQ9=1,"C","")</f>
        <v>#DIV/0!</v>
      </c>
      <c r="LS9" s="14" t="e">
        <f t="shared" ref="LS9:LS54" si="288">IF(LQ9=2,"B","")</f>
        <v>#DIV/0!</v>
      </c>
      <c r="LT9" s="14" t="e">
        <f t="shared" ref="LT9:LT54" si="289">IF(LQ9=3,"A","")</f>
        <v>#DIV/0!</v>
      </c>
      <c r="LU9" s="15" t="e">
        <f t="shared" ref="LU9:LU54" si="290">IF(LQ9=4,"AD","")</f>
        <v>#DIV/0!</v>
      </c>
      <c r="LV9" s="21" t="e">
        <f t="shared" ref="LV9:LV54" si="291">LOOKUP(2,1/(LR9:LU9&lt;&gt;""),LR9:LU9)</f>
        <v>#N/A</v>
      </c>
      <c r="LW9" s="30" t="e">
        <f>COUNTBLANK(#REF!)</f>
        <v>#REF!</v>
      </c>
      <c r="LX9" s="30" t="e">
        <f t="shared" ref="LX9:LX54" si="292">6-LW9</f>
        <v>#REF!</v>
      </c>
      <c r="LY9" s="5" t="s">
        <v>13</v>
      </c>
      <c r="LZ9" s="70"/>
      <c r="MA9" s="2">
        <f t="shared" ref="MA9:MA54" si="293">COUNTBLANK(MF9:MO9)</f>
        <v>10</v>
      </c>
      <c r="MB9" s="2">
        <f t="shared" ref="MB9:MB54" si="294">10-MA9</f>
        <v>0</v>
      </c>
      <c r="MC9" s="47">
        <v>2</v>
      </c>
      <c r="MD9" s="117">
        <f>'LISTA DE ESTUDIANTES Y ASISTENC'!EU6</f>
        <v>0</v>
      </c>
      <c r="ME9" s="48">
        <f>'LISTA DE ESTUDIANTES Y ASISTENC'!EV6:EV6</f>
        <v>0</v>
      </c>
      <c r="MF9" s="32"/>
      <c r="MG9" s="25"/>
      <c r="MH9" s="25"/>
      <c r="MI9" s="25"/>
      <c r="MJ9" s="25"/>
      <c r="MK9" s="25"/>
      <c r="ML9" s="25"/>
      <c r="MM9" s="25"/>
      <c r="MN9" s="25"/>
      <c r="MO9" s="25"/>
      <c r="MP9" s="3">
        <f t="shared" ref="MP9:MP54" si="295">IF(MF9="AD",4,0)</f>
        <v>0</v>
      </c>
      <c r="MQ9" s="3">
        <f t="shared" ref="MQ9:MQ54" si="296">IF(MF9="A",3,0)</f>
        <v>0</v>
      </c>
      <c r="MR9" s="3">
        <f t="shared" ref="MR9:MR54" si="297">IF(MF9="B",2,0)</f>
        <v>0</v>
      </c>
      <c r="MS9" s="3">
        <f t="shared" ref="MS9:MS54" si="298">IF(MF9="C",1,0)</f>
        <v>0</v>
      </c>
      <c r="MT9" s="3">
        <f t="shared" ref="MT9:MT54" si="299">SUM(MP9:MS9)</f>
        <v>0</v>
      </c>
      <c r="MU9" s="3">
        <f t="shared" ref="MU9:MU54" si="300">IF(MG9="AD",4,0)</f>
        <v>0</v>
      </c>
      <c r="MV9" s="3">
        <f t="shared" ref="MV9:MV54" si="301">IF(MG9="A",3,0)</f>
        <v>0</v>
      </c>
      <c r="MW9" s="3">
        <f t="shared" ref="MW9:MW54" si="302">IF(MG9="B",2,0)</f>
        <v>0</v>
      </c>
      <c r="MX9" s="3">
        <f t="shared" ref="MX9:MX54" si="303">IF(MG9="C",1,0)</f>
        <v>0</v>
      </c>
      <c r="MY9" s="3">
        <f t="shared" ref="MY9:MY54" si="304">SUM(MU9:MX9)</f>
        <v>0</v>
      </c>
      <c r="MZ9" s="3">
        <f t="shared" ref="MZ9:MZ54" si="305">IF(MH9="AD",4,0)</f>
        <v>0</v>
      </c>
      <c r="NA9" s="3">
        <f t="shared" ref="NA9:NA54" si="306">IF(MH9="A",3,0)</f>
        <v>0</v>
      </c>
      <c r="NB9" s="3">
        <f t="shared" ref="NB9:NB54" si="307">IF(MH9="B",2,0)</f>
        <v>0</v>
      </c>
      <c r="NC9" s="3">
        <f t="shared" ref="NC9:NC54" si="308">IF(MH9="C",1,0)</f>
        <v>0</v>
      </c>
      <c r="ND9" s="3">
        <f t="shared" ref="ND9:ND54" si="309">SUM(MZ9:NC9)</f>
        <v>0</v>
      </c>
      <c r="NE9" s="3">
        <f t="shared" ref="NE9:NE54" si="310">IF(MI9="AD",4,0)</f>
        <v>0</v>
      </c>
      <c r="NF9" s="3">
        <f t="shared" ref="NF9:NF54" si="311">IF(MI9="A",3,0)</f>
        <v>0</v>
      </c>
      <c r="NG9" s="3">
        <f t="shared" ref="NG9:NG54" si="312">IF(MI9="B",2,0)</f>
        <v>0</v>
      </c>
      <c r="NH9" s="3">
        <f t="shared" ref="NH9:NH54" si="313">IF(MI9="C",1,0)</f>
        <v>0</v>
      </c>
      <c r="NI9" s="3">
        <f t="shared" ref="NI9:NI54" si="314">SUM(NE9:NH9)</f>
        <v>0</v>
      </c>
      <c r="NJ9" s="3">
        <f t="shared" ref="NJ9:NJ54" si="315">IF(MJ9="AD",4,0)</f>
        <v>0</v>
      </c>
      <c r="NK9" s="3">
        <f t="shared" ref="NK9:NK54" si="316">IF(MJ9="A",3,0)</f>
        <v>0</v>
      </c>
      <c r="NL9" s="3">
        <f t="shared" ref="NL9:NL54" si="317">IF(MJ9="B",2,0)</f>
        <v>0</v>
      </c>
      <c r="NM9" s="3">
        <f t="shared" ref="NM9:NM54" si="318">IF(MJ9="C",1,0)</f>
        <v>0</v>
      </c>
      <c r="NN9" s="3">
        <f t="shared" ref="NN9:NN54" si="319">SUM(NJ9:NM9)</f>
        <v>0</v>
      </c>
      <c r="NO9" s="3">
        <f t="shared" ref="NO9:NO54" si="320">IF(MK9="AD",4,0)</f>
        <v>0</v>
      </c>
      <c r="NP9" s="3">
        <f t="shared" ref="NP9:NP54" si="321">IF(MK9="A",3,0)</f>
        <v>0</v>
      </c>
      <c r="NQ9" s="3">
        <f t="shared" ref="NQ9:NQ54" si="322">IF(MK9="B",2,0)</f>
        <v>0</v>
      </c>
      <c r="NR9" s="3">
        <f t="shared" ref="NR9:NR54" si="323">IF(MK9="C",1,0)</f>
        <v>0</v>
      </c>
      <c r="NS9" s="3">
        <f t="shared" ref="NS9:NS54" si="324">SUM(NO9:NR9)</f>
        <v>0</v>
      </c>
      <c r="NT9" s="7">
        <f t="shared" ref="NT9:NT54" si="325">IF(ML9="AD",4,0)</f>
        <v>0</v>
      </c>
      <c r="NU9" s="7">
        <f t="shared" ref="NU9:NU54" si="326">IF(ML9="A",3,0)</f>
        <v>0</v>
      </c>
      <c r="NV9" s="7">
        <f t="shared" ref="NV9:NV54" si="327">IF(ML9="B",2,0)</f>
        <v>0</v>
      </c>
      <c r="NW9" s="7">
        <f t="shared" ref="NW9:NW54" si="328">IF(ML9="C",1,0)</f>
        <v>0</v>
      </c>
      <c r="NX9" s="7">
        <f t="shared" ref="NX9:NX54" si="329">SUM(NT9:NW9)</f>
        <v>0</v>
      </c>
      <c r="NY9" s="7">
        <f t="shared" ref="NY9:NY54" si="330">IF(MM9="AD",4,0)</f>
        <v>0</v>
      </c>
      <c r="NZ9" s="7">
        <f t="shared" ref="NZ9:NZ54" si="331">IF(MM9="A",3,0)</f>
        <v>0</v>
      </c>
      <c r="OA9" s="7">
        <f t="shared" ref="OA9:OA54" si="332">IF(MM9="B",2,0)</f>
        <v>0</v>
      </c>
      <c r="OB9" s="7">
        <f t="shared" ref="OB9:OB54" si="333">IF(MM9="C",1,0)</f>
        <v>0</v>
      </c>
      <c r="OC9" s="7">
        <f t="shared" ref="OC9:OC54" si="334">SUM(NY9:OB9)</f>
        <v>0</v>
      </c>
      <c r="OD9" s="7">
        <f t="shared" ref="OD9:OD54" si="335">IF(MN9="AD",4,0)</f>
        <v>0</v>
      </c>
      <c r="OE9" s="7">
        <f t="shared" ref="OE9:OE54" si="336">IF(MN9="A",3,0)</f>
        <v>0</v>
      </c>
      <c r="OF9" s="7">
        <f t="shared" ref="OF9:OF54" si="337">IF(MN9="B",2,0)</f>
        <v>0</v>
      </c>
      <c r="OG9" s="7">
        <f t="shared" ref="OG9:OG54" si="338">IF(MN9="C",1,0)</f>
        <v>0</v>
      </c>
      <c r="OH9" s="7">
        <f t="shared" ref="OH9:OH54" si="339">SUM(OD9:OG9)</f>
        <v>0</v>
      </c>
      <c r="OI9" s="7">
        <f t="shared" ref="OI9:OI54" si="340">IF(MO9="AD",4,0)</f>
        <v>0</v>
      </c>
      <c r="OJ9" s="7">
        <f t="shared" ref="OJ9:OJ54" si="341">IF(MO9="A",3,0)</f>
        <v>0</v>
      </c>
      <c r="OK9" s="7">
        <f t="shared" ref="OK9:OK54" si="342">IF(MO9="B",2,0)</f>
        <v>0</v>
      </c>
      <c r="OL9" s="7">
        <f t="shared" ref="OL9:OL54" si="343">IF(MO9="C",1,0)</f>
        <v>0</v>
      </c>
      <c r="OM9" s="7">
        <f t="shared" ref="OM9:OM54" si="344">SUM(OI9:OL9)</f>
        <v>0</v>
      </c>
      <c r="ON9" s="8" t="e">
        <f t="shared" ref="ON9:ON54" si="345">(MT9+MY9+ND9+NI9+NN9+NS9+NX9+OC9+OH9+OM9)/MB9</f>
        <v>#DIV/0!</v>
      </c>
      <c r="OO9" s="10" t="e">
        <f t="shared" ref="OO9:OO54" si="346">ROUND(ON9,0)</f>
        <v>#DIV/0!</v>
      </c>
      <c r="OP9" s="10"/>
      <c r="OQ9" s="13" t="e">
        <f t="shared" ref="OQ9" si="347">IF(OO9=1,"C","")</f>
        <v>#DIV/0!</v>
      </c>
      <c r="OR9" s="14" t="e">
        <f t="shared" ref="OR9:OR54" si="348">IF(OO9=2,"B","")</f>
        <v>#DIV/0!</v>
      </c>
      <c r="OS9" s="14" t="e">
        <f t="shared" ref="OS9:OS54" si="349">IF(OO9=3,"A","")</f>
        <v>#DIV/0!</v>
      </c>
      <c r="OT9" s="15" t="e">
        <f t="shared" ref="OT9:OT54" si="350">IF(OO9=4,"AD","")</f>
        <v>#DIV/0!</v>
      </c>
      <c r="OU9" s="30">
        <f t="shared" ref="OU9:OU11" si="351">COUNTBLANK(OY9:PD9)</f>
        <v>6</v>
      </c>
      <c r="OV9" s="30">
        <f t="shared" ref="OV9:OV54" si="352">6-OU9</f>
        <v>0</v>
      </c>
      <c r="OW9" s="5" t="s">
        <v>13</v>
      </c>
      <c r="OX9" s="21" t="e">
        <f>LOOKUP(2,1/(OQ9:OT9&lt;&gt;""),OQ9:OT9)</f>
        <v>#N/A</v>
      </c>
      <c r="OY9" s="25"/>
      <c r="OZ9" s="25"/>
      <c r="PA9" s="25"/>
      <c r="PB9" s="25"/>
      <c r="PC9" s="25"/>
      <c r="PD9" s="25"/>
      <c r="PE9" s="3">
        <f t="shared" ref="PE9:PE54" si="353">IF(OY9="AD",4,0)</f>
        <v>0</v>
      </c>
      <c r="PF9" s="3">
        <f t="shared" ref="PF9:PF54" si="354">IF(OY9="A",3,0)</f>
        <v>0</v>
      </c>
      <c r="PG9" s="3">
        <f t="shared" ref="PG9:PG54" si="355">IF(OY9="B",2,0)</f>
        <v>0</v>
      </c>
      <c r="PH9" s="3">
        <f t="shared" ref="PH9:PH54" si="356">IF(OY9="C",1,0)</f>
        <v>0</v>
      </c>
      <c r="PI9" s="3">
        <f t="shared" ref="PI9:PI54" si="357">SUM(PE9:PH9)</f>
        <v>0</v>
      </c>
      <c r="PJ9" s="3">
        <f t="shared" ref="PJ9:PJ54" si="358">IF(OZ9="AD",4,0)</f>
        <v>0</v>
      </c>
      <c r="PK9" s="3">
        <f t="shared" ref="PK9:PK54" si="359">IF(OZ9="A",3,0)</f>
        <v>0</v>
      </c>
      <c r="PL9" s="3">
        <f t="shared" ref="PL9:PL54" si="360">IF(OZ9="B",2,0)</f>
        <v>0</v>
      </c>
      <c r="PM9" s="3">
        <f t="shared" ref="PM9:PM54" si="361">IF(OZ9="C",1,0)</f>
        <v>0</v>
      </c>
      <c r="PN9" s="3">
        <f t="shared" ref="PN9:PN54" si="362">SUM(PJ9:PM9)</f>
        <v>0</v>
      </c>
      <c r="PO9" s="3">
        <f t="shared" ref="PO9:PO54" si="363">IF(PA9="AD",4,0)</f>
        <v>0</v>
      </c>
      <c r="PP9" s="3">
        <f t="shared" ref="PP9:PP54" si="364">IF(PA9="A",3,0)</f>
        <v>0</v>
      </c>
      <c r="PQ9" s="3">
        <f t="shared" ref="PQ9:PQ54" si="365">IF(PA9="B",2,0)</f>
        <v>0</v>
      </c>
      <c r="PR9" s="3">
        <f t="shared" ref="PR9:PR54" si="366">IF(PA9="C",1,0)</f>
        <v>0</v>
      </c>
      <c r="PS9" s="3">
        <f t="shared" ref="PS9:PS54" si="367">SUM(PO9:PR9)</f>
        <v>0</v>
      </c>
      <c r="PT9" s="3">
        <f t="shared" ref="PT9:PT54" si="368">IF(PB9="AD",4,0)</f>
        <v>0</v>
      </c>
      <c r="PU9" s="3">
        <f t="shared" ref="PU9:PU54" si="369">IF(PB9="A",3,0)</f>
        <v>0</v>
      </c>
      <c r="PV9" s="3">
        <f t="shared" ref="PV9:PV54" si="370">IF(PB9="B",2,0)</f>
        <v>0</v>
      </c>
      <c r="PW9" s="3">
        <f t="shared" ref="PW9:PW54" si="371">IF(PB9="C",1,0)</f>
        <v>0</v>
      </c>
      <c r="PX9" s="3">
        <f t="shared" ref="PX9:PX54" si="372">SUM(PT9:PW9)</f>
        <v>0</v>
      </c>
      <c r="PY9" s="3">
        <f t="shared" ref="PY9:PY54" si="373">IF(PC9="AD",4,0)</f>
        <v>0</v>
      </c>
      <c r="PZ9" s="3">
        <f t="shared" ref="PZ9:PZ54" si="374">IF(PC9="A",3,0)</f>
        <v>0</v>
      </c>
      <c r="QA9" s="3">
        <f t="shared" ref="QA9:QA54" si="375">IF(PC9="B",2,0)</f>
        <v>0</v>
      </c>
      <c r="QB9" s="3">
        <f t="shared" ref="QB9:QB54" si="376">IF(PC9="C",1,0)</f>
        <v>0</v>
      </c>
      <c r="QC9" s="3">
        <f t="shared" ref="QC9:QC54" si="377">SUM(PY9:QB9)</f>
        <v>0</v>
      </c>
      <c r="QD9" s="3">
        <f t="shared" ref="QD9:QD54" si="378">IF(PD9="AD",4,0)</f>
        <v>0</v>
      </c>
      <c r="QE9" s="3">
        <f t="shared" ref="QE9:QE54" si="379">IF(PD9="A",3,0)</f>
        <v>0</v>
      </c>
      <c r="QF9" s="3">
        <f t="shared" ref="QF9:QF54" si="380">IF(PD9="B",2,0)</f>
        <v>0</v>
      </c>
      <c r="QG9" s="3">
        <f t="shared" ref="QG9:QG54" si="381">IF(PD9="C",1,0)</f>
        <v>0</v>
      </c>
      <c r="QH9" s="3">
        <f t="shared" ref="QH9:QH54" si="382">SUM(QD9:QG9)</f>
        <v>0</v>
      </c>
      <c r="QI9" s="12" t="e">
        <f t="shared" si="4"/>
        <v>#DIV/0!</v>
      </c>
      <c r="QJ9" s="10" t="e">
        <f t="shared" ref="QJ9:QJ54" si="383">ROUND(QI9,0)</f>
        <v>#DIV/0!</v>
      </c>
      <c r="QK9" s="13" t="e">
        <f t="shared" ref="QK9:QK54" si="384">IF(QJ9=1,"C","")</f>
        <v>#DIV/0!</v>
      </c>
      <c r="QL9" s="14" t="e">
        <f t="shared" ref="QL9:QL54" si="385">IF(QJ9=2,"B","")</f>
        <v>#DIV/0!</v>
      </c>
      <c r="QM9" s="14" t="e">
        <f t="shared" ref="QM9:QM54" si="386">IF(QJ9=3,"A","")</f>
        <v>#DIV/0!</v>
      </c>
      <c r="QN9" s="15" t="e">
        <f t="shared" ref="QN9:QN54" si="387">IF(QJ9=4,"AD","")</f>
        <v>#DIV/0!</v>
      </c>
      <c r="QO9" s="21" t="e">
        <f t="shared" ref="QO9:QO54" si="388">LOOKUP(2,1/(QK9:QN9&lt;&gt;""),QK9:QN9)</f>
        <v>#N/A</v>
      </c>
      <c r="QP9" s="30">
        <f t="shared" ref="QP9:QP54" si="389">COUNTBLANK(QS9:QX9)</f>
        <v>6</v>
      </c>
      <c r="QQ9" s="30">
        <f t="shared" ref="QQ9:QQ54" si="390">6-QP9</f>
        <v>0</v>
      </c>
      <c r="QR9" s="5" t="s">
        <v>13</v>
      </c>
      <c r="QS9" s="25"/>
      <c r="QT9" s="25"/>
      <c r="QU9" s="25"/>
      <c r="QV9" s="25"/>
      <c r="QW9" s="25"/>
      <c r="QX9" s="25"/>
      <c r="QY9" s="3">
        <f t="shared" ref="QY9:QY54" si="391">IF(QS9="AD",4,0)</f>
        <v>0</v>
      </c>
      <c r="QZ9" s="3">
        <f t="shared" ref="QZ9:QZ54" si="392">IF(QS9="A",3,0)</f>
        <v>0</v>
      </c>
      <c r="RA9" s="3">
        <f t="shared" ref="RA9:RA54" si="393">IF(QS9="B",2,0)</f>
        <v>0</v>
      </c>
      <c r="RB9" s="3">
        <f t="shared" ref="RB9:RB54" si="394">IF(QS9="C",1,0)</f>
        <v>0</v>
      </c>
      <c r="RC9" s="3">
        <f t="shared" ref="RC9:RC54" si="395">SUM(QY9:RB9)</f>
        <v>0</v>
      </c>
      <c r="RD9" s="3">
        <f t="shared" ref="RD9:RD54" si="396">IF(QT9="AD",4,0)</f>
        <v>0</v>
      </c>
      <c r="RE9" s="3">
        <f t="shared" ref="RE9:RE54" si="397">IF(QT9="A",3,0)</f>
        <v>0</v>
      </c>
      <c r="RF9" s="3">
        <f t="shared" ref="RF9:RF54" si="398">IF(QT9="B",2,0)</f>
        <v>0</v>
      </c>
      <c r="RG9" s="3">
        <f t="shared" ref="RG9:RG54" si="399">IF(QT9="C",1,0)</f>
        <v>0</v>
      </c>
      <c r="RH9" s="3">
        <f t="shared" ref="RH9:RH54" si="400">SUM(RD9:RG9)</f>
        <v>0</v>
      </c>
      <c r="RI9" s="3">
        <f t="shared" ref="RI9:RI54" si="401">IF(QU9="AD",4,0)</f>
        <v>0</v>
      </c>
      <c r="RJ9" s="3">
        <f t="shared" ref="RJ9:RJ54" si="402">IF(QU9="A",3,0)</f>
        <v>0</v>
      </c>
      <c r="RK9" s="3">
        <f t="shared" ref="RK9:RK54" si="403">IF(QU9="B",2,0)</f>
        <v>0</v>
      </c>
      <c r="RL9" s="3">
        <f t="shared" ref="RL9:RL54" si="404">IF(QU9="C",1,0)</f>
        <v>0</v>
      </c>
      <c r="RM9" s="3">
        <f t="shared" ref="RM9:RM54" si="405">SUM(RI9:RL9)</f>
        <v>0</v>
      </c>
      <c r="RN9" s="3">
        <f t="shared" ref="RN9:RN54" si="406">IF(QV9="AD",4,0)</f>
        <v>0</v>
      </c>
      <c r="RO9" s="3">
        <f t="shared" ref="RO9:RO54" si="407">IF(QV9="A",3,0)</f>
        <v>0</v>
      </c>
      <c r="RP9" s="3">
        <f t="shared" ref="RP9:RP54" si="408">IF(QV9="B",2,0)</f>
        <v>0</v>
      </c>
      <c r="RQ9" s="3">
        <f t="shared" ref="RQ9:RQ54" si="409">IF(QV9="C",1,0)</f>
        <v>0</v>
      </c>
      <c r="RR9" s="3">
        <f t="shared" ref="RR9:RR54" si="410">SUM(RN9:RQ9)</f>
        <v>0</v>
      </c>
      <c r="RS9" s="3">
        <f t="shared" ref="RS9:RS54" si="411">IF(QW9="AD",4,0)</f>
        <v>0</v>
      </c>
      <c r="RT9" s="3">
        <f t="shared" ref="RT9:RT54" si="412">IF(QW9="A",3,0)</f>
        <v>0</v>
      </c>
      <c r="RU9" s="3">
        <f t="shared" ref="RU9:RU54" si="413">IF(QW9="B",2,0)</f>
        <v>0</v>
      </c>
      <c r="RV9" s="3">
        <f t="shared" ref="RV9:RV54" si="414">IF(QW9="C",1,0)</f>
        <v>0</v>
      </c>
      <c r="RW9" s="3">
        <f t="shared" ref="RW9:RW54" si="415">SUM(RS9:RV9)</f>
        <v>0</v>
      </c>
      <c r="RX9" s="3">
        <f t="shared" ref="RX9:RX54" si="416">IF(QX9="AD",4,0)</f>
        <v>0</v>
      </c>
      <c r="RY9" s="3">
        <f t="shared" ref="RY9:RY54" si="417">IF(QX9="A",3,0)</f>
        <v>0</v>
      </c>
      <c r="RZ9" s="3">
        <f t="shared" ref="RZ9:RZ54" si="418">IF(QX9="B",2,0)</f>
        <v>0</v>
      </c>
      <c r="SA9" s="3">
        <f t="shared" ref="SA9:SA54" si="419">IF(QX9="C",1,0)</f>
        <v>0</v>
      </c>
      <c r="SB9" s="3">
        <f t="shared" ref="SB9:SB54" si="420">SUM(RX9:SA9)</f>
        <v>0</v>
      </c>
      <c r="SC9" s="12" t="e">
        <f t="shared" si="5"/>
        <v>#DIV/0!</v>
      </c>
      <c r="SD9" s="10" t="e">
        <f t="shared" ref="SD9:SD54" si="421">ROUND(SC9,0)</f>
        <v>#DIV/0!</v>
      </c>
      <c r="SE9" s="13" t="e">
        <f t="shared" ref="SE9:SE54" si="422">IF(SD9=1,"C","")</f>
        <v>#DIV/0!</v>
      </c>
      <c r="SF9" s="14" t="e">
        <f t="shared" ref="SF9:SF54" si="423">IF(SD9=2,"B","")</f>
        <v>#DIV/0!</v>
      </c>
      <c r="SG9" s="14" t="e">
        <f t="shared" ref="SG9:SG54" si="424">IF(SD9=3,"A","")</f>
        <v>#DIV/0!</v>
      </c>
      <c r="SH9" s="15" t="e">
        <f t="shared" ref="SH9:SH54" si="425">IF(SD9=4,"AD","")</f>
        <v>#DIV/0!</v>
      </c>
      <c r="SI9" s="21" t="e">
        <f t="shared" ref="SI9:SI54" si="426">LOOKUP(2,1/(SE9:SH9&lt;&gt;""),SE9:SH9)</f>
        <v>#N/A</v>
      </c>
      <c r="SJ9" s="30" t="e">
        <f>COUNTBLANK(#REF!)</f>
        <v>#REF!</v>
      </c>
      <c r="SK9" s="30" t="e">
        <f t="shared" ref="SK9:SK54" si="427">6-SJ9</f>
        <v>#REF!</v>
      </c>
      <c r="SL9" s="5" t="s">
        <v>13</v>
      </c>
      <c r="SM9" s="70"/>
      <c r="SN9" s="2">
        <f t="shared" ref="SN9:SN54" si="428">COUNTBLANK(SS9:TB9)</f>
        <v>10</v>
      </c>
      <c r="SO9" s="2">
        <f t="shared" ref="SO9:SO54" si="429">10-SN9</f>
        <v>0</v>
      </c>
      <c r="SP9" s="47">
        <v>2</v>
      </c>
      <c r="SQ9" s="117">
        <f>'LISTA DE ESTUDIANTES Y ASISTENC'!LH6</f>
        <v>0</v>
      </c>
      <c r="SR9" s="48">
        <f>'LISTA DE ESTUDIANTES Y ASISTENC'!LI6:LI6</f>
        <v>0</v>
      </c>
      <c r="SS9" s="32"/>
      <c r="ST9" s="25"/>
      <c r="SU9" s="25"/>
      <c r="SV9" s="25"/>
      <c r="SW9" s="25"/>
      <c r="SX9" s="25"/>
      <c r="SY9" s="25"/>
      <c r="SZ9" s="25"/>
      <c r="TA9" s="25"/>
      <c r="TB9" s="25"/>
      <c r="TC9" s="3">
        <f t="shared" ref="TC9:TC54" si="430">IF(SS9="AD",4,0)</f>
        <v>0</v>
      </c>
      <c r="TD9" s="3">
        <f t="shared" ref="TD9:TD54" si="431">IF(SS9="A",3,0)</f>
        <v>0</v>
      </c>
      <c r="TE9" s="3">
        <f t="shared" ref="TE9:TE54" si="432">IF(SS9="B",2,0)</f>
        <v>0</v>
      </c>
      <c r="TF9" s="3">
        <f t="shared" ref="TF9:TF54" si="433">IF(SS9="C",1,0)</f>
        <v>0</v>
      </c>
      <c r="TG9" s="3">
        <f t="shared" ref="TG9:TG54" si="434">SUM(TC9:TF9)</f>
        <v>0</v>
      </c>
      <c r="TH9" s="3">
        <f t="shared" ref="TH9:TH54" si="435">IF(ST9="AD",4,0)</f>
        <v>0</v>
      </c>
      <c r="TI9" s="3">
        <f t="shared" ref="TI9:TI54" si="436">IF(ST9="A",3,0)</f>
        <v>0</v>
      </c>
      <c r="TJ9" s="3">
        <f t="shared" ref="TJ9:TJ54" si="437">IF(ST9="B",2,0)</f>
        <v>0</v>
      </c>
      <c r="TK9" s="3">
        <f t="shared" ref="TK9:TK54" si="438">IF(ST9="C",1,0)</f>
        <v>0</v>
      </c>
      <c r="TL9" s="3">
        <f t="shared" ref="TL9:TL54" si="439">SUM(TH9:TK9)</f>
        <v>0</v>
      </c>
      <c r="TM9" s="3">
        <f t="shared" ref="TM9:TM54" si="440">IF(SU9="AD",4,0)</f>
        <v>0</v>
      </c>
      <c r="TN9" s="3">
        <f t="shared" ref="TN9:TN54" si="441">IF(SU9="A",3,0)</f>
        <v>0</v>
      </c>
      <c r="TO9" s="3">
        <f t="shared" ref="TO9:TO54" si="442">IF(SU9="B",2,0)</f>
        <v>0</v>
      </c>
      <c r="TP9" s="3">
        <f t="shared" ref="TP9:TP54" si="443">IF(SU9="C",1,0)</f>
        <v>0</v>
      </c>
      <c r="TQ9" s="3">
        <f t="shared" ref="TQ9:TQ54" si="444">SUM(TM9:TP9)</f>
        <v>0</v>
      </c>
      <c r="TR9" s="3">
        <f t="shared" ref="TR9:TR54" si="445">IF(SV9="AD",4,0)</f>
        <v>0</v>
      </c>
      <c r="TS9" s="3">
        <f t="shared" ref="TS9:TS54" si="446">IF(SV9="A",3,0)</f>
        <v>0</v>
      </c>
      <c r="TT9" s="3">
        <f t="shared" ref="TT9:TT54" si="447">IF(SV9="B",2,0)</f>
        <v>0</v>
      </c>
      <c r="TU9" s="3">
        <f t="shared" ref="TU9:TU54" si="448">IF(SV9="C",1,0)</f>
        <v>0</v>
      </c>
      <c r="TV9" s="3">
        <f t="shared" ref="TV9:TV54" si="449">SUM(TR9:TU9)</f>
        <v>0</v>
      </c>
      <c r="TW9" s="3">
        <f t="shared" ref="TW9:TW54" si="450">IF(SW9="AD",4,0)</f>
        <v>0</v>
      </c>
      <c r="TX9" s="3">
        <f t="shared" ref="TX9:TX54" si="451">IF(SW9="A",3,0)</f>
        <v>0</v>
      </c>
      <c r="TY9" s="3">
        <f t="shared" ref="TY9:TY54" si="452">IF(SW9="B",2,0)</f>
        <v>0</v>
      </c>
      <c r="TZ9" s="3">
        <f t="shared" ref="TZ9:TZ54" si="453">IF(SW9="C",1,0)</f>
        <v>0</v>
      </c>
      <c r="UA9" s="3">
        <f t="shared" ref="UA9:UA54" si="454">SUM(TW9:TZ9)</f>
        <v>0</v>
      </c>
      <c r="UB9" s="3">
        <f t="shared" ref="UB9:UB54" si="455">IF(SX9="AD",4,0)</f>
        <v>0</v>
      </c>
      <c r="UC9" s="3">
        <f t="shared" ref="UC9:UC54" si="456">IF(SX9="A",3,0)</f>
        <v>0</v>
      </c>
      <c r="UD9" s="3">
        <f t="shared" ref="UD9:UD54" si="457">IF(SX9="B",2,0)</f>
        <v>0</v>
      </c>
      <c r="UE9" s="3">
        <f t="shared" ref="UE9:UE54" si="458">IF(SX9="C",1,0)</f>
        <v>0</v>
      </c>
      <c r="UF9" s="3">
        <f t="shared" ref="UF9:UF54" si="459">SUM(UB9:UE9)</f>
        <v>0</v>
      </c>
      <c r="UG9" s="7">
        <f t="shared" ref="UG9:UG54" si="460">IF(SY9="AD",4,0)</f>
        <v>0</v>
      </c>
      <c r="UH9" s="7">
        <f t="shared" ref="UH9:UH54" si="461">IF(SY9="A",3,0)</f>
        <v>0</v>
      </c>
      <c r="UI9" s="7">
        <f t="shared" ref="UI9:UI54" si="462">IF(SY9="B",2,0)</f>
        <v>0</v>
      </c>
      <c r="UJ9" s="7">
        <f t="shared" ref="UJ9:UJ54" si="463">IF(SY9="C",1,0)</f>
        <v>0</v>
      </c>
      <c r="UK9" s="7">
        <f t="shared" ref="UK9:UK54" si="464">SUM(UG9:UJ9)</f>
        <v>0</v>
      </c>
      <c r="UL9" s="7">
        <f t="shared" ref="UL9:UL54" si="465">IF(SZ9="AD",4,0)</f>
        <v>0</v>
      </c>
      <c r="UM9" s="7">
        <f t="shared" ref="UM9:UM54" si="466">IF(SZ9="A",3,0)</f>
        <v>0</v>
      </c>
      <c r="UN9" s="7">
        <f t="shared" ref="UN9:UN54" si="467">IF(SZ9="B",2,0)</f>
        <v>0</v>
      </c>
      <c r="UO9" s="7">
        <f t="shared" ref="UO9:UO54" si="468">IF(SZ9="C",1,0)</f>
        <v>0</v>
      </c>
      <c r="UP9" s="7">
        <f t="shared" ref="UP9:UP54" si="469">SUM(UL9:UO9)</f>
        <v>0</v>
      </c>
      <c r="UQ9" s="7">
        <f t="shared" ref="UQ9:UQ54" si="470">IF(TA9="AD",4,0)</f>
        <v>0</v>
      </c>
      <c r="UR9" s="7">
        <f t="shared" ref="UR9:UR54" si="471">IF(TA9="A",3,0)</f>
        <v>0</v>
      </c>
      <c r="US9" s="7">
        <f t="shared" ref="US9:US54" si="472">IF(TA9="B",2,0)</f>
        <v>0</v>
      </c>
      <c r="UT9" s="7">
        <f t="shared" ref="UT9:UT54" si="473">IF(TA9="C",1,0)</f>
        <v>0</v>
      </c>
      <c r="UU9" s="7">
        <f t="shared" ref="UU9:UU54" si="474">SUM(UQ9:UT9)</f>
        <v>0</v>
      </c>
      <c r="UV9" s="7">
        <f t="shared" ref="UV9:UV54" si="475">IF(TB9="AD",4,0)</f>
        <v>0</v>
      </c>
      <c r="UW9" s="7">
        <f t="shared" ref="UW9:UW54" si="476">IF(TB9="A",3,0)</f>
        <v>0</v>
      </c>
      <c r="UX9" s="7">
        <f t="shared" ref="UX9:UX54" si="477">IF(TB9="B",2,0)</f>
        <v>0</v>
      </c>
      <c r="UY9" s="7">
        <f t="shared" ref="UY9:UY54" si="478">IF(TB9="C",1,0)</f>
        <v>0</v>
      </c>
      <c r="UZ9" s="7">
        <f t="shared" ref="UZ9:UZ54" si="479">SUM(UV9:UY9)</f>
        <v>0</v>
      </c>
      <c r="VA9" s="8" t="e">
        <f t="shared" ref="VA9:VA54" si="480">(TG9+TL9+TQ9+TV9+UA9+UF9+UK9+UP9+UU9+UZ9)/SO9</f>
        <v>#DIV/0!</v>
      </c>
      <c r="VB9" s="10" t="e">
        <f t="shared" ref="VB9:VB54" si="481">ROUND(VA9,0)</f>
        <v>#DIV/0!</v>
      </c>
      <c r="VC9" s="10"/>
      <c r="VD9" s="13" t="e">
        <f t="shared" ref="VD9" si="482">IF(VB9=1,"C","")</f>
        <v>#DIV/0!</v>
      </c>
      <c r="VE9" s="14" t="e">
        <f t="shared" ref="VE9:VE54" si="483">IF(VB9=2,"B","")</f>
        <v>#DIV/0!</v>
      </c>
      <c r="VF9" s="14" t="e">
        <f t="shared" ref="VF9:VF54" si="484">IF(VB9=3,"A","")</f>
        <v>#DIV/0!</v>
      </c>
      <c r="VG9" s="15" t="e">
        <f t="shared" ref="VG9:VG54" si="485">IF(VB9=4,"AD","")</f>
        <v>#DIV/0!</v>
      </c>
      <c r="VH9" s="30">
        <f t="shared" ref="VH9:VH11" si="486">COUNTBLANK(VL9:VQ9)</f>
        <v>6</v>
      </c>
      <c r="VI9" s="30">
        <f t="shared" ref="VI9:VI54" si="487">6-VH9</f>
        <v>0</v>
      </c>
      <c r="VJ9" s="5" t="s">
        <v>13</v>
      </c>
      <c r="VK9" s="21" t="e">
        <f>LOOKUP(2,1/(VD9:VG9&lt;&gt;""),VD9:VG9)</f>
        <v>#N/A</v>
      </c>
      <c r="VL9" s="25"/>
      <c r="VM9" s="25"/>
      <c r="VN9" s="25"/>
      <c r="VO9" s="25"/>
      <c r="VP9" s="25"/>
      <c r="VQ9" s="25"/>
      <c r="VR9" s="3">
        <f t="shared" ref="VR9:VR54" si="488">IF(VL9="AD",4,0)</f>
        <v>0</v>
      </c>
      <c r="VS9" s="3">
        <f t="shared" ref="VS9:VS54" si="489">IF(VL9="A",3,0)</f>
        <v>0</v>
      </c>
      <c r="VT9" s="3">
        <f t="shared" ref="VT9:VT54" si="490">IF(VL9="B",2,0)</f>
        <v>0</v>
      </c>
      <c r="VU9" s="3">
        <f t="shared" ref="VU9:VU54" si="491">IF(VL9="C",1,0)</f>
        <v>0</v>
      </c>
      <c r="VV9" s="3">
        <f t="shared" ref="VV9:VV54" si="492">SUM(VR9:VU9)</f>
        <v>0</v>
      </c>
      <c r="VW9" s="3">
        <f t="shared" ref="VW9:VW54" si="493">IF(VM9="AD",4,0)</f>
        <v>0</v>
      </c>
      <c r="VX9" s="3">
        <f t="shared" ref="VX9:VX54" si="494">IF(VM9="A",3,0)</f>
        <v>0</v>
      </c>
      <c r="VY9" s="3">
        <f t="shared" ref="VY9:VY54" si="495">IF(VM9="B",2,0)</f>
        <v>0</v>
      </c>
      <c r="VZ9" s="3">
        <f t="shared" ref="VZ9:VZ54" si="496">IF(VM9="C",1,0)</f>
        <v>0</v>
      </c>
      <c r="WA9" s="3">
        <f t="shared" ref="WA9:WA54" si="497">SUM(VW9:VZ9)</f>
        <v>0</v>
      </c>
      <c r="WB9" s="3">
        <f t="shared" ref="WB9:WB54" si="498">IF(VN9="AD",4,0)</f>
        <v>0</v>
      </c>
      <c r="WC9" s="3">
        <f t="shared" ref="WC9:WC54" si="499">IF(VN9="A",3,0)</f>
        <v>0</v>
      </c>
      <c r="WD9" s="3">
        <f t="shared" ref="WD9:WD54" si="500">IF(VN9="B",2,0)</f>
        <v>0</v>
      </c>
      <c r="WE9" s="3">
        <f t="shared" ref="WE9:WE54" si="501">IF(VN9="C",1,0)</f>
        <v>0</v>
      </c>
      <c r="WF9" s="3">
        <f t="shared" ref="WF9:WF54" si="502">SUM(WB9:WE9)</f>
        <v>0</v>
      </c>
      <c r="WG9" s="3">
        <f t="shared" ref="WG9:WG54" si="503">IF(VO9="AD",4,0)</f>
        <v>0</v>
      </c>
      <c r="WH9" s="3">
        <f t="shared" ref="WH9:WH54" si="504">IF(VO9="A",3,0)</f>
        <v>0</v>
      </c>
      <c r="WI9" s="3">
        <f t="shared" ref="WI9:WI54" si="505">IF(VO9="B",2,0)</f>
        <v>0</v>
      </c>
      <c r="WJ9" s="3">
        <f t="shared" ref="WJ9:WJ54" si="506">IF(VO9="C",1,0)</f>
        <v>0</v>
      </c>
      <c r="WK9" s="3">
        <f t="shared" ref="WK9:WK54" si="507">SUM(WG9:WJ9)</f>
        <v>0</v>
      </c>
      <c r="WL9" s="3">
        <f t="shared" ref="WL9:WL54" si="508">IF(VP9="AD",4,0)</f>
        <v>0</v>
      </c>
      <c r="WM9" s="3">
        <f t="shared" ref="WM9:WM54" si="509">IF(VP9="A",3,0)</f>
        <v>0</v>
      </c>
      <c r="WN9" s="3">
        <f t="shared" ref="WN9:WN54" si="510">IF(VP9="B",2,0)</f>
        <v>0</v>
      </c>
      <c r="WO9" s="3">
        <f t="shared" ref="WO9:WO54" si="511">IF(VP9="C",1,0)</f>
        <v>0</v>
      </c>
      <c r="WP9" s="3">
        <f t="shared" ref="WP9:WP54" si="512">SUM(WL9:WO9)</f>
        <v>0</v>
      </c>
      <c r="WQ9" s="3">
        <f t="shared" ref="WQ9:WQ54" si="513">IF(VQ9="AD",4,0)</f>
        <v>0</v>
      </c>
      <c r="WR9" s="3">
        <f t="shared" ref="WR9:WR54" si="514">IF(VQ9="A",3,0)</f>
        <v>0</v>
      </c>
      <c r="WS9" s="3">
        <f t="shared" ref="WS9:WS54" si="515">IF(VQ9="B",2,0)</f>
        <v>0</v>
      </c>
      <c r="WT9" s="3">
        <f t="shared" ref="WT9:WT54" si="516">IF(VQ9="C",1,0)</f>
        <v>0</v>
      </c>
      <c r="WU9" s="3">
        <f t="shared" ref="WU9:WU54" si="517">SUM(WQ9:WT9)</f>
        <v>0</v>
      </c>
      <c r="WV9" s="12" t="e">
        <f t="shared" si="6"/>
        <v>#DIV/0!</v>
      </c>
      <c r="WW9" s="10" t="e">
        <f t="shared" ref="WW9:WW54" si="518">ROUND(WV9,0)</f>
        <v>#DIV/0!</v>
      </c>
      <c r="WX9" s="13" t="e">
        <f t="shared" ref="WX9:WX54" si="519">IF(WW9=1,"C","")</f>
        <v>#DIV/0!</v>
      </c>
      <c r="WY9" s="14" t="e">
        <f t="shared" ref="WY9:WY54" si="520">IF(WW9=2,"B","")</f>
        <v>#DIV/0!</v>
      </c>
      <c r="WZ9" s="14" t="e">
        <f t="shared" ref="WZ9:WZ54" si="521">IF(WW9=3,"A","")</f>
        <v>#DIV/0!</v>
      </c>
      <c r="XA9" s="15" t="e">
        <f t="shared" ref="XA9:XA54" si="522">IF(WW9=4,"AD","")</f>
        <v>#DIV/0!</v>
      </c>
      <c r="XB9" s="21" t="e">
        <f t="shared" ref="XB9:XB54" si="523">LOOKUP(2,1/(WX9:XA9&lt;&gt;""),WX9:XA9)</f>
        <v>#N/A</v>
      </c>
      <c r="XC9" s="30">
        <f t="shared" ref="XC9:XC54" si="524">COUNTBLANK(XF9:XK9)</f>
        <v>6</v>
      </c>
      <c r="XD9" s="30">
        <f t="shared" ref="XD9:XD54" si="525">6-XC9</f>
        <v>0</v>
      </c>
      <c r="XE9" s="5" t="s">
        <v>13</v>
      </c>
      <c r="XF9" s="25"/>
      <c r="XG9" s="25"/>
      <c r="XH9" s="25"/>
      <c r="XI9" s="25"/>
      <c r="XJ9" s="25"/>
      <c r="XK9" s="25"/>
      <c r="XL9" s="3">
        <f t="shared" ref="XL9:XL54" si="526">IF(XF9="AD",4,0)</f>
        <v>0</v>
      </c>
      <c r="XM9" s="3">
        <f t="shared" ref="XM9:XM54" si="527">IF(XF9="A",3,0)</f>
        <v>0</v>
      </c>
      <c r="XN9" s="3">
        <f t="shared" ref="XN9:XN54" si="528">IF(XF9="B",2,0)</f>
        <v>0</v>
      </c>
      <c r="XO9" s="3">
        <f t="shared" ref="XO9:XO54" si="529">IF(XF9="C",1,0)</f>
        <v>0</v>
      </c>
      <c r="XP9" s="3">
        <f t="shared" ref="XP9:XP54" si="530">SUM(XL9:XO9)</f>
        <v>0</v>
      </c>
      <c r="XQ9" s="3">
        <f t="shared" ref="XQ9:XQ54" si="531">IF(XG9="AD",4,0)</f>
        <v>0</v>
      </c>
      <c r="XR9" s="3">
        <f t="shared" ref="XR9:XR54" si="532">IF(XG9="A",3,0)</f>
        <v>0</v>
      </c>
      <c r="XS9" s="3">
        <f t="shared" ref="XS9:XS54" si="533">IF(XG9="B",2,0)</f>
        <v>0</v>
      </c>
      <c r="XT9" s="3">
        <f t="shared" ref="XT9:XT54" si="534">IF(XG9="C",1,0)</f>
        <v>0</v>
      </c>
      <c r="XU9" s="3">
        <f t="shared" ref="XU9:XU54" si="535">SUM(XQ9:XT9)</f>
        <v>0</v>
      </c>
      <c r="XV9" s="3">
        <f t="shared" ref="XV9:XV54" si="536">IF(XH9="AD",4,0)</f>
        <v>0</v>
      </c>
      <c r="XW9" s="3">
        <f t="shared" ref="XW9:XW54" si="537">IF(XH9="A",3,0)</f>
        <v>0</v>
      </c>
      <c r="XX9" s="3">
        <f t="shared" ref="XX9:XX54" si="538">IF(XH9="B",2,0)</f>
        <v>0</v>
      </c>
      <c r="XY9" s="3">
        <f t="shared" ref="XY9:XY54" si="539">IF(XH9="C",1,0)</f>
        <v>0</v>
      </c>
      <c r="XZ9" s="3">
        <f t="shared" ref="XZ9:XZ54" si="540">SUM(XV9:XY9)</f>
        <v>0</v>
      </c>
      <c r="YA9" s="3">
        <f t="shared" ref="YA9:YA54" si="541">IF(XI9="AD",4,0)</f>
        <v>0</v>
      </c>
      <c r="YB9" s="3">
        <f t="shared" ref="YB9:YB54" si="542">IF(XI9="A",3,0)</f>
        <v>0</v>
      </c>
      <c r="YC9" s="3">
        <f t="shared" ref="YC9:YC54" si="543">IF(XI9="B",2,0)</f>
        <v>0</v>
      </c>
      <c r="YD9" s="3">
        <f t="shared" ref="YD9:YD54" si="544">IF(XI9="C",1,0)</f>
        <v>0</v>
      </c>
      <c r="YE9" s="3">
        <f t="shared" ref="YE9:YE54" si="545">SUM(YA9:YD9)</f>
        <v>0</v>
      </c>
      <c r="YF9" s="3">
        <f t="shared" ref="YF9:YF54" si="546">IF(XJ9="AD",4,0)</f>
        <v>0</v>
      </c>
      <c r="YG9" s="3">
        <f t="shared" ref="YG9:YG54" si="547">IF(XJ9="A",3,0)</f>
        <v>0</v>
      </c>
      <c r="YH9" s="3">
        <f t="shared" ref="YH9:YH54" si="548">IF(XJ9="B",2,0)</f>
        <v>0</v>
      </c>
      <c r="YI9" s="3">
        <f t="shared" ref="YI9:YI54" si="549">IF(XJ9="C",1,0)</f>
        <v>0</v>
      </c>
      <c r="YJ9" s="3">
        <f t="shared" ref="YJ9:YJ54" si="550">SUM(YF9:YI9)</f>
        <v>0</v>
      </c>
      <c r="YK9" s="3">
        <f t="shared" ref="YK9:YK54" si="551">IF(XK9="AD",4,0)</f>
        <v>0</v>
      </c>
      <c r="YL9" s="3">
        <f t="shared" ref="YL9:YL54" si="552">IF(XK9="A",3,0)</f>
        <v>0</v>
      </c>
      <c r="YM9" s="3">
        <f t="shared" ref="YM9:YM54" si="553">IF(XK9="B",2,0)</f>
        <v>0</v>
      </c>
      <c r="YN9" s="3">
        <f t="shared" ref="YN9:YN54" si="554">IF(XK9="C",1,0)</f>
        <v>0</v>
      </c>
      <c r="YO9" s="3">
        <f t="shared" ref="YO9:YO54" si="555">SUM(YK9:YN9)</f>
        <v>0</v>
      </c>
      <c r="YP9" s="12" t="e">
        <f t="shared" si="7"/>
        <v>#DIV/0!</v>
      </c>
      <c r="YQ9" s="10" t="e">
        <f t="shared" ref="YQ9:YQ54" si="556">ROUND(YP9,0)</f>
        <v>#DIV/0!</v>
      </c>
      <c r="YR9" s="13" t="e">
        <f t="shared" ref="YR9:YR54" si="557">IF(YQ9=1,"C","")</f>
        <v>#DIV/0!</v>
      </c>
      <c r="YS9" s="14" t="e">
        <f t="shared" ref="YS9:YS54" si="558">IF(YQ9=2,"B","")</f>
        <v>#DIV/0!</v>
      </c>
      <c r="YT9" s="14" t="e">
        <f t="shared" ref="YT9:YT54" si="559">IF(YQ9=3,"A","")</f>
        <v>#DIV/0!</v>
      </c>
      <c r="YU9" s="15" t="e">
        <f t="shared" ref="YU9:YU54" si="560">IF(YQ9=4,"AD","")</f>
        <v>#DIV/0!</v>
      </c>
      <c r="YV9" s="21" t="e">
        <f t="shared" ref="YV9:YV54" si="561">LOOKUP(2,1/(YR9:YU9&lt;&gt;""),YR9:YU9)</f>
        <v>#N/A</v>
      </c>
      <c r="YW9" s="30" t="e">
        <f>COUNTBLANK(#REF!)</f>
        <v>#REF!</v>
      </c>
      <c r="YX9" s="30" t="e">
        <f t="shared" ref="YX9:YX54" si="562">6-YW9</f>
        <v>#REF!</v>
      </c>
      <c r="YY9" s="5" t="s">
        <v>13</v>
      </c>
      <c r="YZ9" s="70"/>
      <c r="ZA9" s="2">
        <f t="shared" ref="ZA9:ZA54" si="563">COUNTBLANK(ZE9:ZG9)</f>
        <v>0</v>
      </c>
      <c r="ZB9" s="2">
        <f t="shared" ref="ZB9:ZB54" si="564">3-ZA9</f>
        <v>3</v>
      </c>
      <c r="ZC9" s="47">
        <v>2</v>
      </c>
      <c r="ZD9" s="48">
        <f>'LISTA DE ESTUDIANTES Y ASISTENC'!VG6:VG6</f>
        <v>0</v>
      </c>
      <c r="ZE9" s="74" t="e">
        <f t="shared" ref="ZE9:ZE54" si="565">VK9</f>
        <v>#N/A</v>
      </c>
      <c r="ZF9" s="75" t="e">
        <f t="shared" ref="ZF9:ZF54" si="566">XB9</f>
        <v>#N/A</v>
      </c>
      <c r="ZG9" s="75" t="e">
        <f t="shared" ref="ZG9:ZG54" si="567">YV9</f>
        <v>#N/A</v>
      </c>
      <c r="ZH9" s="77" t="e">
        <f t="shared" ref="ZH9:ZH54" si="568">IF(ZE9="AD",4,0)</f>
        <v>#N/A</v>
      </c>
      <c r="ZI9" s="77" t="e">
        <f t="shared" si="8"/>
        <v>#N/A</v>
      </c>
      <c r="ZJ9" s="77" t="e">
        <f t="shared" si="9"/>
        <v>#N/A</v>
      </c>
      <c r="ZK9" s="77" t="e">
        <f t="shared" si="10"/>
        <v>#N/A</v>
      </c>
      <c r="ZL9" s="77" t="e">
        <f t="shared" ref="ZL9:ZL54" si="569">SUM(ZH9:ZK9)</f>
        <v>#N/A</v>
      </c>
      <c r="ZM9" s="77" t="e">
        <f t="shared" si="11"/>
        <v>#N/A</v>
      </c>
      <c r="ZN9" s="77" t="e">
        <f t="shared" si="12"/>
        <v>#N/A</v>
      </c>
      <c r="ZO9" s="77" t="e">
        <f t="shared" si="13"/>
        <v>#N/A</v>
      </c>
      <c r="ZP9" s="77" t="e">
        <f t="shared" si="14"/>
        <v>#N/A</v>
      </c>
      <c r="ZQ9" s="77" t="e">
        <f t="shared" ref="ZQ9:ZQ54" si="570">SUM(ZM9:ZP9)</f>
        <v>#N/A</v>
      </c>
      <c r="ZR9" s="77" t="e">
        <f t="shared" si="15"/>
        <v>#N/A</v>
      </c>
      <c r="ZS9" s="77" t="e">
        <f t="shared" si="16"/>
        <v>#N/A</v>
      </c>
      <c r="ZT9" s="77" t="e">
        <f t="shared" si="17"/>
        <v>#N/A</v>
      </c>
      <c r="ZU9" s="77" t="e">
        <f t="shared" si="18"/>
        <v>#N/A</v>
      </c>
      <c r="ZV9" s="77" t="e">
        <f t="shared" ref="ZV9:ZV54" si="571">SUM(ZR9:ZU9)</f>
        <v>#N/A</v>
      </c>
      <c r="ZW9" s="78" t="e">
        <f t="shared" ref="ZW9:ZW54" si="572">(ZL9+ZQ9+ZV9)/ZB9</f>
        <v>#N/A</v>
      </c>
      <c r="ZX9" s="79" t="e">
        <f t="shared" ref="ZX9:ZX54" si="573">ROUND(ZW9,0)</f>
        <v>#N/A</v>
      </c>
      <c r="ZY9" s="79"/>
      <c r="ZZ9" s="80" t="e">
        <f t="shared" ref="ZZ9:ZZ54" si="574">IF(ZX9=1,"C","")</f>
        <v>#N/A</v>
      </c>
      <c r="AAA9" s="81" t="e">
        <f t="shared" ref="AAA9:AAA54" si="575">IF(ZX9=2,"B","")</f>
        <v>#N/A</v>
      </c>
      <c r="AAB9" s="81" t="e">
        <f t="shared" ref="AAB9:AAB54" si="576">IF(ZX9=3,"A","")</f>
        <v>#N/A</v>
      </c>
      <c r="AAC9" s="82" t="e">
        <f t="shared" ref="AAC9:AAC54" si="577">IF(ZX9=4,"AD","")</f>
        <v>#N/A</v>
      </c>
      <c r="AAD9" s="83">
        <f t="shared" ref="AAD9:AAD54" si="578">COUNTBLANK(AAH9:AAM9)</f>
        <v>6</v>
      </c>
      <c r="AAE9" s="83">
        <f t="shared" ref="AAE9:AAE54" si="579">6-AAD9</f>
        <v>0</v>
      </c>
      <c r="AAF9" s="84" t="s">
        <v>12</v>
      </c>
      <c r="AAG9" s="86" t="e">
        <f t="shared" ref="AAG9:AAG54" si="580">LOOKUP(2,1/(ZZ9:AAC9&lt;&gt;""),ZZ9:AAC9)</f>
        <v>#N/A</v>
      </c>
      <c r="AAH9" s="111"/>
      <c r="AAI9" s="90"/>
      <c r="AAJ9" s="90"/>
      <c r="AAK9" s="90"/>
      <c r="AAL9" s="90"/>
      <c r="AAM9" s="90"/>
      <c r="AAN9" s="91">
        <f t="shared" ref="AAN9:AAN54" si="581">IF(AAH9="AD",4,0)</f>
        <v>0</v>
      </c>
      <c r="AAO9" s="91">
        <f t="shared" ref="AAO9:AAO54" si="582">IF(AAH9="A",3,0)</f>
        <v>0</v>
      </c>
      <c r="AAP9" s="91">
        <f t="shared" ref="AAP9:AAP54" si="583">IF(AAH9="B",2,0)</f>
        <v>0</v>
      </c>
      <c r="AAQ9" s="91">
        <f t="shared" ref="AAQ9:AAQ54" si="584">IF(AAH9="C",1,0)</f>
        <v>0</v>
      </c>
      <c r="AAR9" s="91">
        <f t="shared" ref="AAR9:AAR54" si="585">SUM(AAN9:AAQ9)</f>
        <v>0</v>
      </c>
      <c r="AAS9" s="91">
        <f t="shared" ref="AAS9:AAS54" si="586">IF(AAI9="AD",4,0)</f>
        <v>0</v>
      </c>
      <c r="AAT9" s="91">
        <f t="shared" ref="AAT9:AAT54" si="587">IF(AAI9="A",3,0)</f>
        <v>0</v>
      </c>
      <c r="AAU9" s="91">
        <f t="shared" ref="AAU9:AAU54" si="588">IF(AAI9="B",2,0)</f>
        <v>0</v>
      </c>
      <c r="AAV9" s="91">
        <f t="shared" ref="AAV9:AAV54" si="589">IF(AAI9="C",1,0)</f>
        <v>0</v>
      </c>
      <c r="AAW9" s="91">
        <f t="shared" ref="AAW9:AAW54" si="590">SUM(AAS9:AAV9)</f>
        <v>0</v>
      </c>
      <c r="AAX9" s="91">
        <f t="shared" ref="AAX9:AAX54" si="591">IF(AAJ9="AD",4,0)</f>
        <v>0</v>
      </c>
      <c r="AAY9" s="91">
        <f t="shared" ref="AAY9:AAY54" si="592">IF(AAJ9="A",3,0)</f>
        <v>0</v>
      </c>
      <c r="AAZ9" s="91">
        <f t="shared" ref="AAZ9:AAZ54" si="593">IF(AAJ9="B",2,0)</f>
        <v>0</v>
      </c>
      <c r="ABA9" s="91">
        <f t="shared" ref="ABA9:ABA54" si="594">IF(AAJ9="C",1,0)</f>
        <v>0</v>
      </c>
      <c r="ABB9" s="91">
        <f t="shared" ref="ABB9:ABB54" si="595">SUM(AAX9:ABA9)</f>
        <v>0</v>
      </c>
      <c r="ABC9" s="91">
        <f t="shared" ref="ABC9:ABC54" si="596">IF(AAK9="AD",4,0)</f>
        <v>0</v>
      </c>
      <c r="ABD9" s="91">
        <f t="shared" ref="ABD9:ABD54" si="597">IF(AAK9="A",3,0)</f>
        <v>0</v>
      </c>
      <c r="ABE9" s="91">
        <f t="shared" ref="ABE9:ABE54" si="598">IF(AAK9="B",2,0)</f>
        <v>0</v>
      </c>
      <c r="ABF9" s="91">
        <f t="shared" ref="ABF9:ABF54" si="599">IF(AAK9="C",1,0)</f>
        <v>0</v>
      </c>
      <c r="ABG9" s="91">
        <f t="shared" ref="ABG9:ABG54" si="600">SUM(ABC9:ABF9)</f>
        <v>0</v>
      </c>
      <c r="ABH9" s="91">
        <f t="shared" ref="ABH9:ABH54" si="601">IF(AAL9="AD",4,0)</f>
        <v>0</v>
      </c>
      <c r="ABI9" s="91">
        <f t="shared" ref="ABI9:ABI54" si="602">IF(AAL9="A",3,0)</f>
        <v>0</v>
      </c>
      <c r="ABJ9" s="91">
        <f t="shared" ref="ABJ9:ABJ54" si="603">IF(AAL9="B",2,0)</f>
        <v>0</v>
      </c>
      <c r="ABK9" s="91">
        <f t="shared" ref="ABK9:ABK54" si="604">IF(AAL9="C",1,0)</f>
        <v>0</v>
      </c>
      <c r="ABL9" s="91">
        <f t="shared" ref="ABL9:ABL54" si="605">SUM(ABH9:ABK9)</f>
        <v>0</v>
      </c>
      <c r="ABM9" s="91">
        <f t="shared" ref="ABM9:ABM54" si="606">IF(AAM9="AD",4,0)</f>
        <v>0</v>
      </c>
      <c r="ABN9" s="91">
        <f t="shared" ref="ABN9:ABN54" si="607">IF(AAM9="A",3,0)</f>
        <v>0</v>
      </c>
      <c r="ABO9" s="91">
        <f t="shared" ref="ABO9:ABO54" si="608">IF(AAM9="B",2,0)</f>
        <v>0</v>
      </c>
      <c r="ABP9" s="91">
        <f t="shared" ref="ABP9:ABP54" si="609">IF(AAM9="C",1,0)</f>
        <v>0</v>
      </c>
      <c r="ABQ9" s="91">
        <f t="shared" ref="ABQ9:ABQ54" si="610">SUM(ABM9:ABP9)</f>
        <v>0</v>
      </c>
      <c r="ABR9" s="92" t="e">
        <f t="shared" si="19"/>
        <v>#DIV/0!</v>
      </c>
      <c r="ABS9" s="93" t="e">
        <f t="shared" ref="ABS9:ABS54" si="611">ROUND(ABR9,0)</f>
        <v>#DIV/0!</v>
      </c>
      <c r="ABT9" s="94" t="e">
        <f t="shared" ref="ABT9:ABT54" si="612">IF(ABS9=1,"C","")</f>
        <v>#DIV/0!</v>
      </c>
      <c r="ABU9" s="95" t="e">
        <f t="shared" ref="ABU9:ABU54" si="613">IF(ABS9=2,"B","")</f>
        <v>#DIV/0!</v>
      </c>
      <c r="ABV9" s="95" t="e">
        <f t="shared" ref="ABV9:ABV54" si="614">IF(ABS9=3,"A","")</f>
        <v>#DIV/0!</v>
      </c>
      <c r="ABW9" s="96" t="e">
        <f t="shared" ref="ABW9:ABW54" si="615">IF(ABS9=4,"AD","")</f>
        <v>#DIV/0!</v>
      </c>
      <c r="ABX9" s="85" t="e">
        <f t="shared" ref="ABX9:ABX54" si="616">LOOKUP(2,1/(ABT9:ABW9&lt;&gt;""),ABT9:ABW9)</f>
        <v>#N/A</v>
      </c>
      <c r="ABY9" s="83">
        <f t="shared" ref="ABY9:ABY54" si="617">COUNTBLANK(ACB9:ACG9)</f>
        <v>6</v>
      </c>
      <c r="ABZ9" s="83">
        <f t="shared" ref="ABZ9:ABZ54" si="618">6-ABY9</f>
        <v>0</v>
      </c>
      <c r="ACA9" s="97" t="s">
        <v>13</v>
      </c>
      <c r="ACB9" s="90"/>
      <c r="ACC9" s="90"/>
      <c r="ACD9" s="90"/>
      <c r="ACE9" s="90"/>
      <c r="ACF9" s="90"/>
      <c r="ACG9" s="90"/>
      <c r="ACH9" s="91">
        <f t="shared" ref="ACH9:ACH54" si="619">IF(ACB9="AD",4,0)</f>
        <v>0</v>
      </c>
      <c r="ACI9" s="91">
        <f t="shared" ref="ACI9:ACI54" si="620">IF(ACB9="A",3,0)</f>
        <v>0</v>
      </c>
      <c r="ACJ9" s="91">
        <f t="shared" ref="ACJ9:ACJ54" si="621">IF(ACB9="B",2,0)</f>
        <v>0</v>
      </c>
      <c r="ACK9" s="91">
        <f t="shared" ref="ACK9:ACK54" si="622">IF(ACB9="C",1,0)</f>
        <v>0</v>
      </c>
      <c r="ACL9" s="91">
        <f t="shared" ref="ACL9:ACL54" si="623">SUM(ACH9:ACK9)</f>
        <v>0</v>
      </c>
      <c r="ACM9" s="91">
        <f t="shared" ref="ACM9:ACM54" si="624">IF(ACC9="AD",4,0)</f>
        <v>0</v>
      </c>
      <c r="ACN9" s="91">
        <f t="shared" ref="ACN9:ACN54" si="625">IF(ACC9="A",3,0)</f>
        <v>0</v>
      </c>
      <c r="ACO9" s="91">
        <f t="shared" ref="ACO9:ACO54" si="626">IF(ACC9="B",2,0)</f>
        <v>0</v>
      </c>
      <c r="ACP9" s="91">
        <f t="shared" ref="ACP9:ACP54" si="627">IF(ACC9="C",1,0)</f>
        <v>0</v>
      </c>
      <c r="ACQ9" s="91">
        <f t="shared" ref="ACQ9:ACQ54" si="628">SUM(ACM9:ACP9)</f>
        <v>0</v>
      </c>
      <c r="ACR9" s="91">
        <f t="shared" ref="ACR9:ACR54" si="629">IF(ACD9="AD",4,0)</f>
        <v>0</v>
      </c>
      <c r="ACS9" s="91">
        <f t="shared" ref="ACS9:ACS54" si="630">IF(ACD9="A",3,0)</f>
        <v>0</v>
      </c>
      <c r="ACT9" s="91">
        <f t="shared" ref="ACT9:ACT54" si="631">IF(ACD9="B",2,0)</f>
        <v>0</v>
      </c>
      <c r="ACU9" s="91">
        <f t="shared" ref="ACU9:ACU54" si="632">IF(ACD9="C",1,0)</f>
        <v>0</v>
      </c>
      <c r="ACV9" s="91">
        <f t="shared" ref="ACV9:ACV54" si="633">SUM(ACR9:ACU9)</f>
        <v>0</v>
      </c>
      <c r="ACW9" s="91">
        <f t="shared" ref="ACW9:ACW54" si="634">IF(ACE9="AD",4,0)</f>
        <v>0</v>
      </c>
      <c r="ACX9" s="91">
        <f t="shared" ref="ACX9:ACX54" si="635">IF(ACE9="A",3,0)</f>
        <v>0</v>
      </c>
      <c r="ACY9" s="91">
        <f t="shared" ref="ACY9:ACY54" si="636">IF(ACE9="B",2,0)</f>
        <v>0</v>
      </c>
      <c r="ACZ9" s="91">
        <f t="shared" ref="ACZ9:ACZ54" si="637">IF(ACE9="C",1,0)</f>
        <v>0</v>
      </c>
      <c r="ADA9" s="91">
        <f t="shared" ref="ADA9:ADA54" si="638">SUM(ACW9:ACZ9)</f>
        <v>0</v>
      </c>
      <c r="ADB9" s="91">
        <f t="shared" ref="ADB9:ADB54" si="639">IF(ACF9="AD",4,0)</f>
        <v>0</v>
      </c>
      <c r="ADC9" s="91">
        <f t="shared" ref="ADC9:ADC54" si="640">IF(ACF9="A",3,0)</f>
        <v>0</v>
      </c>
      <c r="ADD9" s="91">
        <f t="shared" ref="ADD9:ADD54" si="641">IF(ACF9="B",2,0)</f>
        <v>0</v>
      </c>
      <c r="ADE9" s="91">
        <f t="shared" ref="ADE9:ADE54" si="642">IF(ACF9="C",1,0)</f>
        <v>0</v>
      </c>
      <c r="ADF9" s="91">
        <f t="shared" ref="ADF9:ADF54" si="643">SUM(ADB9:ADE9)</f>
        <v>0</v>
      </c>
      <c r="ADG9" s="91">
        <f t="shared" ref="ADG9:ADG54" si="644">IF(ACG9="AD",4,0)</f>
        <v>0</v>
      </c>
      <c r="ADH9" s="91">
        <f t="shared" ref="ADH9:ADH54" si="645">IF(ACG9="A",3,0)</f>
        <v>0</v>
      </c>
      <c r="ADI9" s="91">
        <f t="shared" ref="ADI9:ADI54" si="646">IF(ACG9="B",2,0)</f>
        <v>0</v>
      </c>
      <c r="ADJ9" s="91">
        <f t="shared" ref="ADJ9:ADJ54" si="647">IF(ACG9="C",1,0)</f>
        <v>0</v>
      </c>
      <c r="ADK9" s="91">
        <f t="shared" ref="ADK9:ADK54" si="648">SUM(ADG9:ADJ9)</f>
        <v>0</v>
      </c>
      <c r="ADL9" s="92" t="e">
        <f t="shared" si="20"/>
        <v>#DIV/0!</v>
      </c>
      <c r="ADM9" s="93" t="e">
        <f t="shared" ref="ADM9:ADM54" si="649">ROUND(ADL9,0)</f>
        <v>#DIV/0!</v>
      </c>
      <c r="ADN9" s="94" t="e">
        <f t="shared" ref="ADN9:ADN54" si="650">IF(ADM9=1,"C","")</f>
        <v>#DIV/0!</v>
      </c>
      <c r="ADO9" s="95" t="e">
        <f t="shared" ref="ADO9:ADO54" si="651">IF(ADM9=2,"B","")</f>
        <v>#DIV/0!</v>
      </c>
      <c r="ADP9" s="95" t="e">
        <f t="shared" ref="ADP9:ADP54" si="652">IF(ADM9=3,"A","")</f>
        <v>#DIV/0!</v>
      </c>
      <c r="ADQ9" s="96" t="e">
        <f t="shared" ref="ADQ9:ADQ54" si="653">IF(ADM9=4,"AD","")</f>
        <v>#DIV/0!</v>
      </c>
      <c r="ADR9" s="85" t="e">
        <f t="shared" ref="ADR9:ADR54" si="654">LOOKUP(2,1/(ADN9:ADQ9&lt;&gt;""),ADN9:ADQ9)</f>
        <v>#N/A</v>
      </c>
      <c r="ADS9" s="83">
        <f t="shared" ref="ADS9:ADS54" si="655">COUNTBLANK(ADV9:AEA9)</f>
        <v>6</v>
      </c>
      <c r="ADT9" s="83">
        <f t="shared" ref="ADT9:ADT54" si="656">6-ADS9</f>
        <v>0</v>
      </c>
      <c r="ADU9" s="97" t="s">
        <v>13</v>
      </c>
      <c r="ADV9" s="90"/>
      <c r="ADW9" s="90"/>
      <c r="ADX9" s="90"/>
      <c r="ADY9" s="90"/>
      <c r="ADZ9" s="90"/>
      <c r="AEA9" s="90"/>
      <c r="AEB9" s="91">
        <f t="shared" ref="AEB9:AEB54" si="657">IF(ADV9="AD",4,0)</f>
        <v>0</v>
      </c>
      <c r="AEC9" s="91">
        <f t="shared" ref="AEC9:AEC54" si="658">IF(ADV9="A",3,0)</f>
        <v>0</v>
      </c>
      <c r="AED9" s="91">
        <f t="shared" ref="AED9:AED54" si="659">IF(ADV9="B",2,0)</f>
        <v>0</v>
      </c>
      <c r="AEE9" s="91">
        <f t="shared" ref="AEE9:AEE54" si="660">IF(ADV9="C",1,0)</f>
        <v>0</v>
      </c>
      <c r="AEF9" s="91">
        <f t="shared" ref="AEF9:AEF54" si="661">SUM(AEB9:AEE9)</f>
        <v>0</v>
      </c>
      <c r="AEG9" s="91">
        <f t="shared" ref="AEG9:AEG54" si="662">IF(ADW9="AD",4,0)</f>
        <v>0</v>
      </c>
      <c r="AEH9" s="91">
        <f t="shared" ref="AEH9:AEH54" si="663">IF(ADW9="A",3,0)</f>
        <v>0</v>
      </c>
      <c r="AEI9" s="91">
        <f t="shared" ref="AEI9:AEI54" si="664">IF(ADW9="B",2,0)</f>
        <v>0</v>
      </c>
      <c r="AEJ9" s="91">
        <f t="shared" ref="AEJ9:AEJ54" si="665">IF(ADW9="C",1,0)</f>
        <v>0</v>
      </c>
      <c r="AEK9" s="91">
        <f t="shared" ref="AEK9:AEK54" si="666">SUM(AEG9:AEJ9)</f>
        <v>0</v>
      </c>
      <c r="AEL9" s="91">
        <f t="shared" ref="AEL9:AEL54" si="667">IF(ADX9="AD",4,0)</f>
        <v>0</v>
      </c>
      <c r="AEM9" s="91">
        <f t="shared" ref="AEM9:AEM54" si="668">IF(ADX9="A",3,0)</f>
        <v>0</v>
      </c>
      <c r="AEN9" s="91">
        <f t="shared" ref="AEN9:AEN54" si="669">IF(ADX9="B",2,0)</f>
        <v>0</v>
      </c>
      <c r="AEO9" s="91">
        <f t="shared" ref="AEO9:AEO54" si="670">IF(ADX9="C",1,0)</f>
        <v>0</v>
      </c>
      <c r="AEP9" s="91">
        <f t="shared" ref="AEP9:AEP54" si="671">SUM(AEL9:AEO9)</f>
        <v>0</v>
      </c>
      <c r="AEQ9" s="91">
        <f t="shared" ref="AEQ9:AEQ54" si="672">IF(ADY9="AD",4,0)</f>
        <v>0</v>
      </c>
      <c r="AER9" s="91">
        <f t="shared" ref="AER9:AER54" si="673">IF(ADY9="A",3,0)</f>
        <v>0</v>
      </c>
      <c r="AES9" s="91">
        <f t="shared" ref="AES9:AES54" si="674">IF(ADY9="B",2,0)</f>
        <v>0</v>
      </c>
      <c r="AET9" s="91">
        <f t="shared" ref="AET9:AET54" si="675">IF(ADY9="C",1,0)</f>
        <v>0</v>
      </c>
      <c r="AEU9" s="91">
        <f t="shared" ref="AEU9:AEU54" si="676">SUM(AEQ9:AET9)</f>
        <v>0</v>
      </c>
      <c r="AEV9" s="91">
        <f t="shared" ref="AEV9:AEV54" si="677">IF(ADZ9="AD",4,0)</f>
        <v>0</v>
      </c>
      <c r="AEW9" s="91">
        <f t="shared" ref="AEW9:AEW54" si="678">IF(ADZ9="A",3,0)</f>
        <v>0</v>
      </c>
      <c r="AEX9" s="91">
        <f t="shared" ref="AEX9:AEX54" si="679">IF(ADZ9="B",2,0)</f>
        <v>0</v>
      </c>
      <c r="AEY9" s="91">
        <f t="shared" ref="AEY9:AEY54" si="680">IF(ADZ9="C",1,0)</f>
        <v>0</v>
      </c>
      <c r="AEZ9" s="91">
        <f t="shared" ref="AEZ9:AEZ54" si="681">SUM(AEV9:AEY9)</f>
        <v>0</v>
      </c>
      <c r="AFA9" s="91">
        <f t="shared" ref="AFA9:AFA54" si="682">IF(AEA9="AD",4,0)</f>
        <v>0</v>
      </c>
      <c r="AFB9" s="91">
        <f t="shared" ref="AFB9:AFB54" si="683">IF(AEA9="A",3,0)</f>
        <v>0</v>
      </c>
      <c r="AFC9" s="91">
        <f t="shared" ref="AFC9:AFC54" si="684">IF(AEA9="B",2,0)</f>
        <v>0</v>
      </c>
      <c r="AFD9" s="91">
        <f t="shared" ref="AFD9:AFD54" si="685">IF(AEA9="C",1,0)</f>
        <v>0</v>
      </c>
      <c r="AFE9" s="91">
        <f t="shared" ref="AFE9:AFE54" si="686">SUM(AFA9:AFD9)</f>
        <v>0</v>
      </c>
      <c r="AFF9" s="92" t="e">
        <f t="shared" si="21"/>
        <v>#DIV/0!</v>
      </c>
      <c r="AFG9" s="93" t="e">
        <f t="shared" ref="AFG9:AFG54" si="687">ROUND(AFF9,0)</f>
        <v>#DIV/0!</v>
      </c>
      <c r="AFH9" s="94" t="e">
        <f t="shared" ref="AFH9:AFH54" si="688">IF(AFG9=1,"C","")</f>
        <v>#DIV/0!</v>
      </c>
      <c r="AFI9" s="95" t="e">
        <f t="shared" ref="AFI9:AFI54" si="689">IF(AFG9=2,"B","")</f>
        <v>#DIV/0!</v>
      </c>
      <c r="AFJ9" s="95" t="e">
        <f t="shared" ref="AFJ9:AFJ54" si="690">IF(AFG9=3,"A","")</f>
        <v>#DIV/0!</v>
      </c>
      <c r="AFK9" s="96" t="e">
        <f t="shared" ref="AFK9:AFK54" si="691">IF(AFG9=4,"AD","")</f>
        <v>#DIV/0!</v>
      </c>
      <c r="AFL9" s="85" t="e">
        <f t="shared" ref="AFL9:AFL54" si="692">LOOKUP(2,1/(AFH9:AFK9&lt;&gt;""),AFH9:AFK9)</f>
        <v>#N/A</v>
      </c>
      <c r="AFM9" s="83">
        <f t="shared" ref="AFM9:AFM54" si="693">COUNTBLANK(AFP9:AFU9)</f>
        <v>6</v>
      </c>
      <c r="AFN9" s="83">
        <f t="shared" ref="AFN9:AFN54" si="694">6-AFM9</f>
        <v>0</v>
      </c>
      <c r="AFO9" s="97" t="s">
        <v>13</v>
      </c>
      <c r="AFP9" s="90"/>
      <c r="AFQ9" s="90"/>
      <c r="AFR9" s="90"/>
      <c r="AFS9" s="90"/>
      <c r="AFT9" s="90"/>
      <c r="AFU9" s="90"/>
      <c r="AFV9" s="91">
        <f t="shared" ref="AFV9:AFV54" si="695">IF(AFP9="AD",4,0)</f>
        <v>0</v>
      </c>
      <c r="AFW9" s="91">
        <f t="shared" ref="AFW9:AFW54" si="696">IF(AFP9="A",3,0)</f>
        <v>0</v>
      </c>
      <c r="AFX9" s="91">
        <f t="shared" ref="AFX9:AFX54" si="697">IF(AFP9="B",2,0)</f>
        <v>0</v>
      </c>
      <c r="AFY9" s="91">
        <f t="shared" ref="AFY9:AFY54" si="698">IF(AFP9="C",1,0)</f>
        <v>0</v>
      </c>
      <c r="AFZ9" s="91">
        <f t="shared" ref="AFZ9:AFZ54" si="699">SUM(AFV9:AFY9)</f>
        <v>0</v>
      </c>
      <c r="AGA9" s="91">
        <f t="shared" ref="AGA9:AGA54" si="700">IF(AFQ9="AD",4,0)</f>
        <v>0</v>
      </c>
      <c r="AGB9" s="91">
        <f t="shared" ref="AGB9:AGB54" si="701">IF(AFQ9="A",3,0)</f>
        <v>0</v>
      </c>
      <c r="AGC9" s="91">
        <f t="shared" ref="AGC9:AGC54" si="702">IF(AFQ9="B",2,0)</f>
        <v>0</v>
      </c>
      <c r="AGD9" s="91">
        <f t="shared" ref="AGD9:AGD54" si="703">IF(AFQ9="C",1,0)</f>
        <v>0</v>
      </c>
      <c r="AGE9" s="91">
        <f t="shared" ref="AGE9:AGE54" si="704">SUM(AGA9:AGD9)</f>
        <v>0</v>
      </c>
      <c r="AGF9" s="91">
        <f t="shared" ref="AGF9:AGF54" si="705">IF(AFR9="AD",4,0)</f>
        <v>0</v>
      </c>
      <c r="AGG9" s="91">
        <f t="shared" ref="AGG9:AGG54" si="706">IF(AFR9="A",3,0)</f>
        <v>0</v>
      </c>
      <c r="AGH9" s="91">
        <f t="shared" ref="AGH9:AGH54" si="707">IF(AFR9="B",2,0)</f>
        <v>0</v>
      </c>
      <c r="AGI9" s="91">
        <f t="shared" ref="AGI9:AGI54" si="708">IF(AFR9="C",1,0)</f>
        <v>0</v>
      </c>
      <c r="AGJ9" s="91">
        <f t="shared" ref="AGJ9:AGJ54" si="709">SUM(AGF9:AGI9)</f>
        <v>0</v>
      </c>
      <c r="AGK9" s="91">
        <f t="shared" ref="AGK9:AGK54" si="710">IF(AFS9="AD",4,0)</f>
        <v>0</v>
      </c>
      <c r="AGL9" s="91">
        <f t="shared" ref="AGL9:AGL54" si="711">IF(AFS9="A",3,0)</f>
        <v>0</v>
      </c>
      <c r="AGM9" s="91">
        <f t="shared" ref="AGM9:AGM54" si="712">IF(AFS9="B",2,0)</f>
        <v>0</v>
      </c>
      <c r="AGN9" s="91">
        <f t="shared" ref="AGN9:AGN54" si="713">IF(AFS9="C",1,0)</f>
        <v>0</v>
      </c>
      <c r="AGO9" s="91">
        <f t="shared" ref="AGO9:AGO54" si="714">SUM(AGK9:AGN9)</f>
        <v>0</v>
      </c>
      <c r="AGP9" s="91">
        <f t="shared" ref="AGP9:AGP54" si="715">IF(AFT9="AD",4,0)</f>
        <v>0</v>
      </c>
      <c r="AGQ9" s="91">
        <f t="shared" ref="AGQ9:AGQ54" si="716">IF(AFT9="A",3,0)</f>
        <v>0</v>
      </c>
      <c r="AGR9" s="91">
        <f t="shared" ref="AGR9:AGR54" si="717">IF(AFT9="B",2,0)</f>
        <v>0</v>
      </c>
      <c r="AGS9" s="91">
        <f t="shared" ref="AGS9:AGS54" si="718">IF(AFT9="C",1,0)</f>
        <v>0</v>
      </c>
      <c r="AGT9" s="91">
        <f t="shared" ref="AGT9:AGT54" si="719">SUM(AGP9:AGS9)</f>
        <v>0</v>
      </c>
      <c r="AGU9" s="91">
        <f t="shared" ref="AGU9:AGU54" si="720">IF(AFU9="AD",4,0)</f>
        <v>0</v>
      </c>
      <c r="AGV9" s="91">
        <f t="shared" ref="AGV9:AGV54" si="721">IF(AFU9="A",3,0)</f>
        <v>0</v>
      </c>
      <c r="AGW9" s="91">
        <f t="shared" ref="AGW9:AGW54" si="722">IF(AFU9="B",2,0)</f>
        <v>0</v>
      </c>
      <c r="AGX9" s="91">
        <f t="shared" ref="AGX9:AGX54" si="723">IF(AFU9="C",1,0)</f>
        <v>0</v>
      </c>
      <c r="AGY9" s="91">
        <f t="shared" ref="AGY9:AGY54" si="724">SUM(AGU9:AGX9)</f>
        <v>0</v>
      </c>
      <c r="AGZ9" s="92" t="e">
        <f t="shared" si="22"/>
        <v>#DIV/0!</v>
      </c>
      <c r="AHA9" s="93" t="e">
        <f t="shared" ref="AHA9:AHA54" si="725">ROUND(AGZ9,0)</f>
        <v>#DIV/0!</v>
      </c>
      <c r="AHB9" s="94" t="e">
        <f t="shared" ref="AHB9:AHB54" si="726">IF(AHA9=1,"C","")</f>
        <v>#DIV/0!</v>
      </c>
      <c r="AHC9" s="95" t="e">
        <f t="shared" ref="AHC9:AHC54" si="727">IF(AHA9=2,"B","")</f>
        <v>#DIV/0!</v>
      </c>
      <c r="AHD9" s="95" t="e">
        <f t="shared" ref="AHD9:AHD54" si="728">IF(AHA9=3,"A","")</f>
        <v>#DIV/0!</v>
      </c>
      <c r="AHE9" s="96" t="e">
        <f t="shared" ref="AHE9:AHE54" si="729">IF(AHA9=4,"AD","")</f>
        <v>#DIV/0!</v>
      </c>
      <c r="AHF9" s="86" t="e">
        <f t="shared" ref="AHF9:AHF54" si="730">LOOKUP(2,1/(AHB9:AHE9&lt;&gt;""),AHB9:AHE9)</f>
        <v>#N/A</v>
      </c>
      <c r="AHG9" s="87" t="e">
        <f>COUNTBLANK(#REF!)</f>
        <v>#REF!</v>
      </c>
      <c r="AHH9" s="87" t="e">
        <f t="shared" ref="AHH9:AHH54" si="731">6-AHG9</f>
        <v>#REF!</v>
      </c>
      <c r="AHI9" s="73" t="s">
        <v>13</v>
      </c>
      <c r="AHJ9" s="98"/>
    </row>
    <row r="10" spans="1:894" x14ac:dyDescent="0.25">
      <c r="A10" s="2">
        <f t="shared" si="23"/>
        <v>10</v>
      </c>
      <c r="B10" s="2">
        <f t="shared" si="24"/>
        <v>0</v>
      </c>
      <c r="C10" s="47">
        <v>3</v>
      </c>
      <c r="D10" s="117" t="e">
        <f>'LISTA DE ESTUDIANTES Y ASISTENC'!#REF!</f>
        <v>#REF!</v>
      </c>
      <c r="E10" s="48" t="str">
        <f>'LISTA DE ESTUDIANTES Y ASISTENC'!C7:C7</f>
        <v>DELGADO DELGADO, Yaquely Odalis</v>
      </c>
      <c r="F10" s="32"/>
      <c r="G10" s="25"/>
      <c r="H10" s="25"/>
      <c r="I10" s="25"/>
      <c r="J10" s="25"/>
      <c r="K10" s="25"/>
      <c r="L10" s="25"/>
      <c r="M10" s="25"/>
      <c r="N10" s="25"/>
      <c r="O10" s="25"/>
      <c r="P10" s="3">
        <f t="shared" si="25"/>
        <v>0</v>
      </c>
      <c r="Q10" s="3">
        <f t="shared" si="26"/>
        <v>0</v>
      </c>
      <c r="R10" s="3">
        <f t="shared" si="27"/>
        <v>0</v>
      </c>
      <c r="S10" s="3">
        <f t="shared" si="28"/>
        <v>0</v>
      </c>
      <c r="T10" s="3">
        <f t="shared" si="29"/>
        <v>0</v>
      </c>
      <c r="U10" s="3">
        <f t="shared" si="30"/>
        <v>0</v>
      </c>
      <c r="V10" s="3">
        <f t="shared" si="31"/>
        <v>0</v>
      </c>
      <c r="W10" s="3">
        <f t="shared" si="32"/>
        <v>0</v>
      </c>
      <c r="X10" s="3">
        <f t="shared" si="33"/>
        <v>0</v>
      </c>
      <c r="Y10" s="3">
        <f t="shared" si="34"/>
        <v>0</v>
      </c>
      <c r="Z10" s="3">
        <f t="shared" si="35"/>
        <v>0</v>
      </c>
      <c r="AA10" s="3">
        <f t="shared" si="36"/>
        <v>0</v>
      </c>
      <c r="AB10" s="3">
        <f t="shared" si="37"/>
        <v>0</v>
      </c>
      <c r="AC10" s="3">
        <f t="shared" si="38"/>
        <v>0</v>
      </c>
      <c r="AD10" s="3">
        <f t="shared" si="39"/>
        <v>0</v>
      </c>
      <c r="AE10" s="3">
        <f t="shared" si="40"/>
        <v>0</v>
      </c>
      <c r="AF10" s="3">
        <f t="shared" si="41"/>
        <v>0</v>
      </c>
      <c r="AG10" s="3">
        <f t="shared" si="42"/>
        <v>0</v>
      </c>
      <c r="AH10" s="3">
        <f t="shared" si="43"/>
        <v>0</v>
      </c>
      <c r="AI10" s="3">
        <f t="shared" si="44"/>
        <v>0</v>
      </c>
      <c r="AJ10" s="3">
        <f t="shared" si="45"/>
        <v>0</v>
      </c>
      <c r="AK10" s="3">
        <f t="shared" si="46"/>
        <v>0</v>
      </c>
      <c r="AL10" s="3">
        <f t="shared" si="47"/>
        <v>0</v>
      </c>
      <c r="AM10" s="3">
        <f t="shared" si="48"/>
        <v>0</v>
      </c>
      <c r="AN10" s="3">
        <f t="shared" si="49"/>
        <v>0</v>
      </c>
      <c r="AO10" s="3">
        <f t="shared" si="50"/>
        <v>0</v>
      </c>
      <c r="AP10" s="3">
        <f t="shared" si="51"/>
        <v>0</v>
      </c>
      <c r="AQ10" s="3">
        <f t="shared" si="52"/>
        <v>0</v>
      </c>
      <c r="AR10" s="3">
        <f t="shared" si="53"/>
        <v>0</v>
      </c>
      <c r="AS10" s="3">
        <f t="shared" si="54"/>
        <v>0</v>
      </c>
      <c r="AT10" s="7">
        <f t="shared" si="55"/>
        <v>0</v>
      </c>
      <c r="AU10" s="7">
        <f t="shared" si="56"/>
        <v>0</v>
      </c>
      <c r="AV10" s="7">
        <f t="shared" si="57"/>
        <v>0</v>
      </c>
      <c r="AW10" s="7">
        <f t="shared" si="58"/>
        <v>0</v>
      </c>
      <c r="AX10" s="7">
        <f t="shared" si="59"/>
        <v>0</v>
      </c>
      <c r="AY10" s="7">
        <f t="shared" si="60"/>
        <v>0</v>
      </c>
      <c r="AZ10" s="7">
        <f t="shared" si="61"/>
        <v>0</v>
      </c>
      <c r="BA10" s="7">
        <f t="shared" si="62"/>
        <v>0</v>
      </c>
      <c r="BB10" s="7">
        <f t="shared" si="63"/>
        <v>0</v>
      </c>
      <c r="BC10" s="7">
        <f t="shared" si="64"/>
        <v>0</v>
      </c>
      <c r="BD10" s="7">
        <f t="shared" si="65"/>
        <v>0</v>
      </c>
      <c r="BE10" s="7">
        <f t="shared" si="66"/>
        <v>0</v>
      </c>
      <c r="BF10" s="7">
        <f t="shared" si="67"/>
        <v>0</v>
      </c>
      <c r="BG10" s="7">
        <f t="shared" si="68"/>
        <v>0</v>
      </c>
      <c r="BH10" s="7">
        <f t="shared" si="69"/>
        <v>0</v>
      </c>
      <c r="BI10" s="7">
        <f t="shared" si="70"/>
        <v>0</v>
      </c>
      <c r="BJ10" s="7">
        <f t="shared" si="71"/>
        <v>0</v>
      </c>
      <c r="BK10" s="7">
        <f t="shared" si="72"/>
        <v>0</v>
      </c>
      <c r="BL10" s="7">
        <f t="shared" si="73"/>
        <v>0</v>
      </c>
      <c r="BM10" s="7">
        <f t="shared" si="74"/>
        <v>0</v>
      </c>
      <c r="BN10" s="8" t="e">
        <f t="shared" si="75"/>
        <v>#DIV/0!</v>
      </c>
      <c r="BO10" s="10" t="e">
        <f t="shared" si="76"/>
        <v>#DIV/0!</v>
      </c>
      <c r="BP10" s="10"/>
      <c r="BQ10" s="13" t="e">
        <f>IF(BO10=1,"C","")</f>
        <v>#DIV/0!</v>
      </c>
      <c r="BR10" s="14" t="e">
        <f t="shared" si="78"/>
        <v>#DIV/0!</v>
      </c>
      <c r="BS10" s="14" t="e">
        <f t="shared" si="79"/>
        <v>#DIV/0!</v>
      </c>
      <c r="BT10" s="15" t="e">
        <f t="shared" si="80"/>
        <v>#DIV/0!</v>
      </c>
      <c r="BU10" s="30">
        <f t="shared" si="81"/>
        <v>6</v>
      </c>
      <c r="BV10" s="30">
        <f t="shared" si="82"/>
        <v>0</v>
      </c>
      <c r="BW10" s="5" t="s">
        <v>14</v>
      </c>
      <c r="BX10" s="21" t="e">
        <f t="shared" ref="BX10:BX54" si="732">LOOKUP(2,1/(BQ10:BT10&lt;&gt;""),BQ10:BT10)</f>
        <v>#N/A</v>
      </c>
      <c r="BY10" s="25"/>
      <c r="BZ10" s="25"/>
      <c r="CA10" s="25"/>
      <c r="CB10" s="25"/>
      <c r="CC10" s="25"/>
      <c r="CD10" s="25"/>
      <c r="CE10" s="3">
        <f t="shared" si="83"/>
        <v>0</v>
      </c>
      <c r="CF10" s="3">
        <f t="shared" si="84"/>
        <v>0</v>
      </c>
      <c r="CG10" s="3">
        <f t="shared" si="85"/>
        <v>0</v>
      </c>
      <c r="CH10" s="3">
        <f t="shared" si="86"/>
        <v>0</v>
      </c>
      <c r="CI10" s="3">
        <f t="shared" si="87"/>
        <v>0</v>
      </c>
      <c r="CJ10" s="3">
        <f t="shared" si="88"/>
        <v>0</v>
      </c>
      <c r="CK10" s="3">
        <f t="shared" si="89"/>
        <v>0</v>
      </c>
      <c r="CL10" s="3">
        <f t="shared" si="90"/>
        <v>0</v>
      </c>
      <c r="CM10" s="3">
        <f t="shared" si="91"/>
        <v>0</v>
      </c>
      <c r="CN10" s="3">
        <f t="shared" si="92"/>
        <v>0</v>
      </c>
      <c r="CO10" s="3">
        <f t="shared" si="93"/>
        <v>0</v>
      </c>
      <c r="CP10" s="3">
        <f t="shared" si="94"/>
        <v>0</v>
      </c>
      <c r="CQ10" s="3">
        <f t="shared" si="95"/>
        <v>0</v>
      </c>
      <c r="CR10" s="3">
        <f t="shared" si="96"/>
        <v>0</v>
      </c>
      <c r="CS10" s="3">
        <f t="shared" si="97"/>
        <v>0</v>
      </c>
      <c r="CT10" s="3">
        <f t="shared" si="98"/>
        <v>0</v>
      </c>
      <c r="CU10" s="3">
        <f t="shared" si="99"/>
        <v>0</v>
      </c>
      <c r="CV10" s="3">
        <f t="shared" si="100"/>
        <v>0</v>
      </c>
      <c r="CW10" s="3">
        <f t="shared" si="101"/>
        <v>0</v>
      </c>
      <c r="CX10" s="3">
        <f t="shared" si="102"/>
        <v>0</v>
      </c>
      <c r="CY10" s="3">
        <f t="shared" si="103"/>
        <v>0</v>
      </c>
      <c r="CZ10" s="3">
        <f t="shared" si="104"/>
        <v>0</v>
      </c>
      <c r="DA10" s="3">
        <f t="shared" si="105"/>
        <v>0</v>
      </c>
      <c r="DB10" s="3">
        <f t="shared" si="106"/>
        <v>0</v>
      </c>
      <c r="DC10" s="3">
        <f t="shared" si="107"/>
        <v>0</v>
      </c>
      <c r="DD10" s="3">
        <f t="shared" si="108"/>
        <v>0</v>
      </c>
      <c r="DE10" s="3">
        <f t="shared" si="109"/>
        <v>0</v>
      </c>
      <c r="DF10" s="3">
        <f t="shared" si="110"/>
        <v>0</v>
      </c>
      <c r="DG10" s="3">
        <f t="shared" si="111"/>
        <v>0</v>
      </c>
      <c r="DH10" s="3">
        <f t="shared" si="112"/>
        <v>0</v>
      </c>
      <c r="DI10" s="12" t="e">
        <f t="shared" si="0"/>
        <v>#DIV/0!</v>
      </c>
      <c r="DJ10" s="10" t="e">
        <f t="shared" si="113"/>
        <v>#DIV/0!</v>
      </c>
      <c r="DK10" s="13" t="e">
        <f t="shared" si="114"/>
        <v>#DIV/0!</v>
      </c>
      <c r="DL10" s="14" t="e">
        <f t="shared" si="115"/>
        <v>#DIV/0!</v>
      </c>
      <c r="DM10" s="14" t="e">
        <f t="shared" si="116"/>
        <v>#DIV/0!</v>
      </c>
      <c r="DN10" s="15" t="e">
        <f t="shared" si="117"/>
        <v>#DIV/0!</v>
      </c>
      <c r="DO10" s="21" t="e">
        <f t="shared" si="118"/>
        <v>#N/A</v>
      </c>
      <c r="DP10" s="30">
        <f t="shared" si="119"/>
        <v>6</v>
      </c>
      <c r="DQ10" s="30">
        <f t="shared" si="120"/>
        <v>0</v>
      </c>
      <c r="DR10" s="5" t="s">
        <v>14</v>
      </c>
      <c r="DS10" s="25"/>
      <c r="DT10" s="25"/>
      <c r="DU10" s="25"/>
      <c r="DV10" s="25"/>
      <c r="DW10" s="25"/>
      <c r="DX10" s="25"/>
      <c r="DY10" s="3">
        <f t="shared" si="121"/>
        <v>0</v>
      </c>
      <c r="DZ10" s="3">
        <f t="shared" si="122"/>
        <v>0</v>
      </c>
      <c r="EA10" s="3">
        <f t="shared" si="123"/>
        <v>0</v>
      </c>
      <c r="EB10" s="3">
        <f t="shared" si="124"/>
        <v>0</v>
      </c>
      <c r="EC10" s="3">
        <f t="shared" si="125"/>
        <v>0</v>
      </c>
      <c r="ED10" s="3">
        <f t="shared" si="126"/>
        <v>0</v>
      </c>
      <c r="EE10" s="3">
        <f t="shared" si="127"/>
        <v>0</v>
      </c>
      <c r="EF10" s="3">
        <f t="shared" si="128"/>
        <v>0</v>
      </c>
      <c r="EG10" s="3">
        <f t="shared" si="129"/>
        <v>0</v>
      </c>
      <c r="EH10" s="3">
        <f t="shared" si="130"/>
        <v>0</v>
      </c>
      <c r="EI10" s="3">
        <f t="shared" si="131"/>
        <v>0</v>
      </c>
      <c r="EJ10" s="3">
        <f t="shared" si="132"/>
        <v>0</v>
      </c>
      <c r="EK10" s="3">
        <f t="shared" si="133"/>
        <v>0</v>
      </c>
      <c r="EL10" s="3">
        <f t="shared" si="134"/>
        <v>0</v>
      </c>
      <c r="EM10" s="3">
        <f t="shared" si="135"/>
        <v>0</v>
      </c>
      <c r="EN10" s="3">
        <f t="shared" si="136"/>
        <v>0</v>
      </c>
      <c r="EO10" s="3">
        <f t="shared" si="137"/>
        <v>0</v>
      </c>
      <c r="EP10" s="3">
        <f t="shared" si="138"/>
        <v>0</v>
      </c>
      <c r="EQ10" s="3">
        <f t="shared" si="139"/>
        <v>0</v>
      </c>
      <c r="ER10" s="3">
        <f t="shared" si="140"/>
        <v>0</v>
      </c>
      <c r="ES10" s="3">
        <f t="shared" si="141"/>
        <v>0</v>
      </c>
      <c r="ET10" s="3">
        <f t="shared" si="142"/>
        <v>0</v>
      </c>
      <c r="EU10" s="3">
        <f t="shared" si="143"/>
        <v>0</v>
      </c>
      <c r="EV10" s="3">
        <f t="shared" si="144"/>
        <v>0</v>
      </c>
      <c r="EW10" s="3">
        <f t="shared" si="145"/>
        <v>0</v>
      </c>
      <c r="EX10" s="3">
        <f t="shared" si="146"/>
        <v>0</v>
      </c>
      <c r="EY10" s="3">
        <f t="shared" si="147"/>
        <v>0</v>
      </c>
      <c r="EZ10" s="3">
        <f t="shared" si="148"/>
        <v>0</v>
      </c>
      <c r="FA10" s="3">
        <f t="shared" si="149"/>
        <v>0</v>
      </c>
      <c r="FB10" s="3">
        <f t="shared" si="150"/>
        <v>0</v>
      </c>
      <c r="FC10" s="12" t="e">
        <f t="shared" si="1"/>
        <v>#DIV/0!</v>
      </c>
      <c r="FD10" s="10" t="e">
        <f t="shared" si="151"/>
        <v>#DIV/0!</v>
      </c>
      <c r="FE10" s="13" t="e">
        <f t="shared" si="152"/>
        <v>#DIV/0!</v>
      </c>
      <c r="FF10" s="14" t="e">
        <f t="shared" si="153"/>
        <v>#DIV/0!</v>
      </c>
      <c r="FG10" s="14" t="e">
        <f t="shared" si="154"/>
        <v>#DIV/0!</v>
      </c>
      <c r="FH10" s="15" t="e">
        <f t="shared" si="155"/>
        <v>#DIV/0!</v>
      </c>
      <c r="FI10" s="21" t="e">
        <f t="shared" si="156"/>
        <v>#N/A</v>
      </c>
      <c r="FJ10" s="30" t="e">
        <f>COUNTBLANK(#REF!)</f>
        <v>#REF!</v>
      </c>
      <c r="FK10" s="30" t="e">
        <f t="shared" si="157"/>
        <v>#REF!</v>
      </c>
      <c r="FL10" s="5" t="s">
        <v>14</v>
      </c>
      <c r="FM10" s="70"/>
      <c r="FN10" s="2">
        <f t="shared" si="158"/>
        <v>10</v>
      </c>
      <c r="FO10" s="2">
        <f t="shared" si="159"/>
        <v>0</v>
      </c>
      <c r="FP10" s="47">
        <v>3</v>
      </c>
      <c r="FQ10" s="117" t="e">
        <f>'LISTA DE ESTUDIANTES Y ASISTENC'!#REF!</f>
        <v>#REF!</v>
      </c>
      <c r="FR10" s="48" t="e">
        <f>'LISTA DE ESTUDIANTES Y ASISTENC'!#REF!</f>
        <v>#REF!</v>
      </c>
      <c r="FS10" s="32"/>
      <c r="FT10" s="25"/>
      <c r="FU10" s="25"/>
      <c r="FV10" s="25"/>
      <c r="FW10" s="25"/>
      <c r="FX10" s="25"/>
      <c r="FY10" s="25"/>
      <c r="FZ10" s="25"/>
      <c r="GA10" s="25"/>
      <c r="GB10" s="25"/>
      <c r="GC10" s="3">
        <f t="shared" si="160"/>
        <v>0</v>
      </c>
      <c r="GD10" s="3">
        <f t="shared" si="161"/>
        <v>0</v>
      </c>
      <c r="GE10" s="3">
        <f t="shared" si="162"/>
        <v>0</v>
      </c>
      <c r="GF10" s="3">
        <f t="shared" si="163"/>
        <v>0</v>
      </c>
      <c r="GG10" s="3">
        <f t="shared" si="164"/>
        <v>0</v>
      </c>
      <c r="GH10" s="3">
        <f t="shared" si="165"/>
        <v>0</v>
      </c>
      <c r="GI10" s="3">
        <f t="shared" si="166"/>
        <v>0</v>
      </c>
      <c r="GJ10" s="3">
        <f t="shared" si="167"/>
        <v>0</v>
      </c>
      <c r="GK10" s="3">
        <f t="shared" si="168"/>
        <v>0</v>
      </c>
      <c r="GL10" s="3">
        <f t="shared" si="169"/>
        <v>0</v>
      </c>
      <c r="GM10" s="3">
        <f t="shared" si="170"/>
        <v>0</v>
      </c>
      <c r="GN10" s="3">
        <f t="shared" si="171"/>
        <v>0</v>
      </c>
      <c r="GO10" s="3">
        <f t="shared" si="172"/>
        <v>0</v>
      </c>
      <c r="GP10" s="3">
        <f t="shared" si="173"/>
        <v>0</v>
      </c>
      <c r="GQ10" s="3">
        <f t="shared" si="174"/>
        <v>0</v>
      </c>
      <c r="GR10" s="3">
        <f t="shared" si="175"/>
        <v>0</v>
      </c>
      <c r="GS10" s="3">
        <f t="shared" si="176"/>
        <v>0</v>
      </c>
      <c r="GT10" s="3">
        <f t="shared" si="177"/>
        <v>0</v>
      </c>
      <c r="GU10" s="3">
        <f t="shared" si="178"/>
        <v>0</v>
      </c>
      <c r="GV10" s="3">
        <f t="shared" si="179"/>
        <v>0</v>
      </c>
      <c r="GW10" s="3">
        <f t="shared" si="180"/>
        <v>0</v>
      </c>
      <c r="GX10" s="3">
        <f t="shared" si="181"/>
        <v>0</v>
      </c>
      <c r="GY10" s="3">
        <f t="shared" si="182"/>
        <v>0</v>
      </c>
      <c r="GZ10" s="3">
        <f t="shared" si="183"/>
        <v>0</v>
      </c>
      <c r="HA10" s="3">
        <f t="shared" si="184"/>
        <v>0</v>
      </c>
      <c r="HB10" s="3">
        <f t="shared" si="185"/>
        <v>0</v>
      </c>
      <c r="HC10" s="3">
        <f t="shared" si="186"/>
        <v>0</v>
      </c>
      <c r="HD10" s="3">
        <f t="shared" si="187"/>
        <v>0</v>
      </c>
      <c r="HE10" s="3">
        <f t="shared" si="188"/>
        <v>0</v>
      </c>
      <c r="HF10" s="3">
        <f t="shared" si="189"/>
        <v>0</v>
      </c>
      <c r="HG10" s="7">
        <f t="shared" si="190"/>
        <v>0</v>
      </c>
      <c r="HH10" s="7">
        <f t="shared" si="191"/>
        <v>0</v>
      </c>
      <c r="HI10" s="7">
        <f t="shared" si="192"/>
        <v>0</v>
      </c>
      <c r="HJ10" s="7">
        <f t="shared" si="193"/>
        <v>0</v>
      </c>
      <c r="HK10" s="7">
        <f t="shared" si="194"/>
        <v>0</v>
      </c>
      <c r="HL10" s="7">
        <f t="shared" si="195"/>
        <v>0</v>
      </c>
      <c r="HM10" s="7">
        <f t="shared" si="196"/>
        <v>0</v>
      </c>
      <c r="HN10" s="7">
        <f t="shared" si="197"/>
        <v>0</v>
      </c>
      <c r="HO10" s="7">
        <f t="shared" si="198"/>
        <v>0</v>
      </c>
      <c r="HP10" s="7">
        <f t="shared" si="199"/>
        <v>0</v>
      </c>
      <c r="HQ10" s="7">
        <f t="shared" si="200"/>
        <v>0</v>
      </c>
      <c r="HR10" s="7">
        <f t="shared" si="201"/>
        <v>0</v>
      </c>
      <c r="HS10" s="7">
        <f t="shared" si="202"/>
        <v>0</v>
      </c>
      <c r="HT10" s="7">
        <f t="shared" si="203"/>
        <v>0</v>
      </c>
      <c r="HU10" s="7">
        <f t="shared" si="204"/>
        <v>0</v>
      </c>
      <c r="HV10" s="7">
        <f t="shared" si="205"/>
        <v>0</v>
      </c>
      <c r="HW10" s="7">
        <f t="shared" si="206"/>
        <v>0</v>
      </c>
      <c r="HX10" s="7">
        <f t="shared" si="207"/>
        <v>0</v>
      </c>
      <c r="HY10" s="7">
        <f t="shared" si="208"/>
        <v>0</v>
      </c>
      <c r="HZ10" s="7">
        <f t="shared" si="209"/>
        <v>0</v>
      </c>
      <c r="IA10" s="8" t="e">
        <f t="shared" si="210"/>
        <v>#DIV/0!</v>
      </c>
      <c r="IB10" s="10" t="e">
        <f t="shared" si="211"/>
        <v>#DIV/0!</v>
      </c>
      <c r="IC10" s="10"/>
      <c r="ID10" s="13" t="e">
        <f>IF(IB10=1,"C","")</f>
        <v>#DIV/0!</v>
      </c>
      <c r="IE10" s="14" t="e">
        <f t="shared" si="213"/>
        <v>#DIV/0!</v>
      </c>
      <c r="IF10" s="14" t="e">
        <f t="shared" si="214"/>
        <v>#DIV/0!</v>
      </c>
      <c r="IG10" s="15" t="e">
        <f t="shared" si="215"/>
        <v>#DIV/0!</v>
      </c>
      <c r="IH10" s="30">
        <f t="shared" si="216"/>
        <v>6</v>
      </c>
      <c r="II10" s="30">
        <f t="shared" si="217"/>
        <v>0</v>
      </c>
      <c r="IJ10" s="5" t="s">
        <v>14</v>
      </c>
      <c r="IK10" s="21" t="e">
        <f t="shared" ref="IK10:IK54" si="733">LOOKUP(2,1/(ID10:IG10&lt;&gt;""),ID10:IG10)</f>
        <v>#N/A</v>
      </c>
      <c r="IL10" s="25"/>
      <c r="IM10" s="25"/>
      <c r="IN10" s="25"/>
      <c r="IO10" s="25"/>
      <c r="IP10" s="25"/>
      <c r="IQ10" s="25"/>
      <c r="IR10" s="3">
        <f t="shared" si="218"/>
        <v>0</v>
      </c>
      <c r="IS10" s="3">
        <f t="shared" si="219"/>
        <v>0</v>
      </c>
      <c r="IT10" s="3">
        <f t="shared" si="220"/>
        <v>0</v>
      </c>
      <c r="IU10" s="3">
        <f t="shared" si="221"/>
        <v>0</v>
      </c>
      <c r="IV10" s="3">
        <f t="shared" si="222"/>
        <v>0</v>
      </c>
      <c r="IW10" s="3">
        <f t="shared" si="223"/>
        <v>0</v>
      </c>
      <c r="IX10" s="3">
        <f t="shared" si="224"/>
        <v>0</v>
      </c>
      <c r="IY10" s="3">
        <f t="shared" si="225"/>
        <v>0</v>
      </c>
      <c r="IZ10" s="3">
        <f t="shared" si="226"/>
        <v>0</v>
      </c>
      <c r="JA10" s="3">
        <f t="shared" si="227"/>
        <v>0</v>
      </c>
      <c r="JB10" s="3">
        <f t="shared" si="228"/>
        <v>0</v>
      </c>
      <c r="JC10" s="3">
        <f t="shared" si="229"/>
        <v>0</v>
      </c>
      <c r="JD10" s="3">
        <f t="shared" si="230"/>
        <v>0</v>
      </c>
      <c r="JE10" s="3">
        <f t="shared" si="231"/>
        <v>0</v>
      </c>
      <c r="JF10" s="3">
        <f t="shared" si="232"/>
        <v>0</v>
      </c>
      <c r="JG10" s="3">
        <f t="shared" si="233"/>
        <v>0</v>
      </c>
      <c r="JH10" s="3">
        <f t="shared" si="234"/>
        <v>0</v>
      </c>
      <c r="JI10" s="3">
        <f t="shared" si="235"/>
        <v>0</v>
      </c>
      <c r="JJ10" s="3">
        <f t="shared" si="236"/>
        <v>0</v>
      </c>
      <c r="JK10" s="3">
        <f t="shared" si="237"/>
        <v>0</v>
      </c>
      <c r="JL10" s="3">
        <f t="shared" si="238"/>
        <v>0</v>
      </c>
      <c r="JM10" s="3">
        <f t="shared" si="239"/>
        <v>0</v>
      </c>
      <c r="JN10" s="3">
        <f t="shared" si="240"/>
        <v>0</v>
      </c>
      <c r="JO10" s="3">
        <f t="shared" si="241"/>
        <v>0</v>
      </c>
      <c r="JP10" s="3">
        <f t="shared" si="242"/>
        <v>0</v>
      </c>
      <c r="JQ10" s="3">
        <f t="shared" si="243"/>
        <v>0</v>
      </c>
      <c r="JR10" s="3">
        <f t="shared" si="244"/>
        <v>0</v>
      </c>
      <c r="JS10" s="3">
        <f t="shared" si="245"/>
        <v>0</v>
      </c>
      <c r="JT10" s="3">
        <f t="shared" si="246"/>
        <v>0</v>
      </c>
      <c r="JU10" s="3">
        <f t="shared" si="247"/>
        <v>0</v>
      </c>
      <c r="JV10" s="12" t="e">
        <f t="shared" si="2"/>
        <v>#DIV/0!</v>
      </c>
      <c r="JW10" s="10" t="e">
        <f t="shared" si="248"/>
        <v>#DIV/0!</v>
      </c>
      <c r="JX10" s="13" t="e">
        <f t="shared" si="249"/>
        <v>#DIV/0!</v>
      </c>
      <c r="JY10" s="14" t="e">
        <f t="shared" si="250"/>
        <v>#DIV/0!</v>
      </c>
      <c r="JZ10" s="14" t="e">
        <f t="shared" si="251"/>
        <v>#DIV/0!</v>
      </c>
      <c r="KA10" s="15" t="e">
        <f t="shared" si="252"/>
        <v>#DIV/0!</v>
      </c>
      <c r="KB10" s="21" t="e">
        <f t="shared" si="253"/>
        <v>#N/A</v>
      </c>
      <c r="KC10" s="30">
        <f t="shared" si="254"/>
        <v>6</v>
      </c>
      <c r="KD10" s="30">
        <f t="shared" si="255"/>
        <v>0</v>
      </c>
      <c r="KE10" s="5" t="s">
        <v>14</v>
      </c>
      <c r="KF10" s="25"/>
      <c r="KG10" s="25"/>
      <c r="KH10" s="25"/>
      <c r="KI10" s="25"/>
      <c r="KJ10" s="25"/>
      <c r="KK10" s="25"/>
      <c r="KL10" s="3">
        <f t="shared" si="256"/>
        <v>0</v>
      </c>
      <c r="KM10" s="3">
        <f t="shared" si="257"/>
        <v>0</v>
      </c>
      <c r="KN10" s="3">
        <f t="shared" si="258"/>
        <v>0</v>
      </c>
      <c r="KO10" s="3">
        <f t="shared" si="259"/>
        <v>0</v>
      </c>
      <c r="KP10" s="3">
        <f t="shared" si="260"/>
        <v>0</v>
      </c>
      <c r="KQ10" s="3">
        <f t="shared" si="261"/>
        <v>0</v>
      </c>
      <c r="KR10" s="3">
        <f t="shared" si="262"/>
        <v>0</v>
      </c>
      <c r="KS10" s="3">
        <f t="shared" si="263"/>
        <v>0</v>
      </c>
      <c r="KT10" s="3">
        <f t="shared" si="264"/>
        <v>0</v>
      </c>
      <c r="KU10" s="3">
        <f t="shared" si="265"/>
        <v>0</v>
      </c>
      <c r="KV10" s="3">
        <f t="shared" si="266"/>
        <v>0</v>
      </c>
      <c r="KW10" s="3">
        <f t="shared" si="267"/>
        <v>0</v>
      </c>
      <c r="KX10" s="3">
        <f t="shared" si="268"/>
        <v>0</v>
      </c>
      <c r="KY10" s="3">
        <f t="shared" si="269"/>
        <v>0</v>
      </c>
      <c r="KZ10" s="3">
        <f t="shared" si="270"/>
        <v>0</v>
      </c>
      <c r="LA10" s="3">
        <f t="shared" si="271"/>
        <v>0</v>
      </c>
      <c r="LB10" s="3">
        <f t="shared" si="272"/>
        <v>0</v>
      </c>
      <c r="LC10" s="3">
        <f t="shared" si="273"/>
        <v>0</v>
      </c>
      <c r="LD10" s="3">
        <f t="shared" si="274"/>
        <v>0</v>
      </c>
      <c r="LE10" s="3">
        <f t="shared" si="275"/>
        <v>0</v>
      </c>
      <c r="LF10" s="3">
        <f t="shared" si="276"/>
        <v>0</v>
      </c>
      <c r="LG10" s="3">
        <f t="shared" si="277"/>
        <v>0</v>
      </c>
      <c r="LH10" s="3">
        <f t="shared" si="278"/>
        <v>0</v>
      </c>
      <c r="LI10" s="3">
        <f t="shared" si="279"/>
        <v>0</v>
      </c>
      <c r="LJ10" s="3">
        <f t="shared" si="280"/>
        <v>0</v>
      </c>
      <c r="LK10" s="3">
        <f t="shared" si="281"/>
        <v>0</v>
      </c>
      <c r="LL10" s="3">
        <f t="shared" si="282"/>
        <v>0</v>
      </c>
      <c r="LM10" s="3">
        <f t="shared" si="283"/>
        <v>0</v>
      </c>
      <c r="LN10" s="3">
        <f t="shared" si="284"/>
        <v>0</v>
      </c>
      <c r="LO10" s="3">
        <f t="shared" si="285"/>
        <v>0</v>
      </c>
      <c r="LP10" s="12" t="e">
        <f t="shared" si="3"/>
        <v>#DIV/0!</v>
      </c>
      <c r="LQ10" s="10" t="e">
        <f t="shared" si="286"/>
        <v>#DIV/0!</v>
      </c>
      <c r="LR10" s="13" t="e">
        <f t="shared" si="287"/>
        <v>#DIV/0!</v>
      </c>
      <c r="LS10" s="14" t="e">
        <f t="shared" si="288"/>
        <v>#DIV/0!</v>
      </c>
      <c r="LT10" s="14" t="e">
        <f t="shared" si="289"/>
        <v>#DIV/0!</v>
      </c>
      <c r="LU10" s="15" t="e">
        <f t="shared" si="290"/>
        <v>#DIV/0!</v>
      </c>
      <c r="LV10" s="21" t="e">
        <f t="shared" si="291"/>
        <v>#N/A</v>
      </c>
      <c r="LW10" s="30" t="e">
        <f>COUNTBLANK(#REF!)</f>
        <v>#REF!</v>
      </c>
      <c r="LX10" s="30" t="e">
        <f t="shared" si="292"/>
        <v>#REF!</v>
      </c>
      <c r="LY10" s="5" t="s">
        <v>14</v>
      </c>
      <c r="LZ10" s="70"/>
      <c r="MA10" s="2">
        <f t="shared" si="293"/>
        <v>10</v>
      </c>
      <c r="MB10" s="2">
        <f t="shared" si="294"/>
        <v>0</v>
      </c>
      <c r="MC10" s="47">
        <v>3</v>
      </c>
      <c r="MD10" s="117">
        <f>'LISTA DE ESTUDIANTES Y ASISTENC'!EU7</f>
        <v>0</v>
      </c>
      <c r="ME10" s="48">
        <f>'LISTA DE ESTUDIANTES Y ASISTENC'!EV7:EV7</f>
        <v>0</v>
      </c>
      <c r="MF10" s="32"/>
      <c r="MG10" s="25"/>
      <c r="MH10" s="25"/>
      <c r="MI10" s="25"/>
      <c r="MJ10" s="25"/>
      <c r="MK10" s="25"/>
      <c r="ML10" s="25"/>
      <c r="MM10" s="25"/>
      <c r="MN10" s="25"/>
      <c r="MO10" s="25"/>
      <c r="MP10" s="3">
        <f t="shared" si="295"/>
        <v>0</v>
      </c>
      <c r="MQ10" s="3">
        <f t="shared" si="296"/>
        <v>0</v>
      </c>
      <c r="MR10" s="3">
        <f t="shared" si="297"/>
        <v>0</v>
      </c>
      <c r="MS10" s="3">
        <f t="shared" si="298"/>
        <v>0</v>
      </c>
      <c r="MT10" s="3">
        <f t="shared" si="299"/>
        <v>0</v>
      </c>
      <c r="MU10" s="3">
        <f t="shared" si="300"/>
        <v>0</v>
      </c>
      <c r="MV10" s="3">
        <f t="shared" si="301"/>
        <v>0</v>
      </c>
      <c r="MW10" s="3">
        <f t="shared" si="302"/>
        <v>0</v>
      </c>
      <c r="MX10" s="3">
        <f t="shared" si="303"/>
        <v>0</v>
      </c>
      <c r="MY10" s="3">
        <f t="shared" si="304"/>
        <v>0</v>
      </c>
      <c r="MZ10" s="3">
        <f t="shared" si="305"/>
        <v>0</v>
      </c>
      <c r="NA10" s="3">
        <f t="shared" si="306"/>
        <v>0</v>
      </c>
      <c r="NB10" s="3">
        <f t="shared" si="307"/>
        <v>0</v>
      </c>
      <c r="NC10" s="3">
        <f t="shared" si="308"/>
        <v>0</v>
      </c>
      <c r="ND10" s="3">
        <f t="shared" si="309"/>
        <v>0</v>
      </c>
      <c r="NE10" s="3">
        <f t="shared" si="310"/>
        <v>0</v>
      </c>
      <c r="NF10" s="3">
        <f t="shared" si="311"/>
        <v>0</v>
      </c>
      <c r="NG10" s="3">
        <f t="shared" si="312"/>
        <v>0</v>
      </c>
      <c r="NH10" s="3">
        <f t="shared" si="313"/>
        <v>0</v>
      </c>
      <c r="NI10" s="3">
        <f t="shared" si="314"/>
        <v>0</v>
      </c>
      <c r="NJ10" s="3">
        <f t="shared" si="315"/>
        <v>0</v>
      </c>
      <c r="NK10" s="3">
        <f t="shared" si="316"/>
        <v>0</v>
      </c>
      <c r="NL10" s="3">
        <f t="shared" si="317"/>
        <v>0</v>
      </c>
      <c r="NM10" s="3">
        <f t="shared" si="318"/>
        <v>0</v>
      </c>
      <c r="NN10" s="3">
        <f t="shared" si="319"/>
        <v>0</v>
      </c>
      <c r="NO10" s="3">
        <f t="shared" si="320"/>
        <v>0</v>
      </c>
      <c r="NP10" s="3">
        <f t="shared" si="321"/>
        <v>0</v>
      </c>
      <c r="NQ10" s="3">
        <f t="shared" si="322"/>
        <v>0</v>
      </c>
      <c r="NR10" s="3">
        <f t="shared" si="323"/>
        <v>0</v>
      </c>
      <c r="NS10" s="3">
        <f t="shared" si="324"/>
        <v>0</v>
      </c>
      <c r="NT10" s="7">
        <f t="shared" si="325"/>
        <v>0</v>
      </c>
      <c r="NU10" s="7">
        <f t="shared" si="326"/>
        <v>0</v>
      </c>
      <c r="NV10" s="7">
        <f t="shared" si="327"/>
        <v>0</v>
      </c>
      <c r="NW10" s="7">
        <f t="shared" si="328"/>
        <v>0</v>
      </c>
      <c r="NX10" s="7">
        <f t="shared" si="329"/>
        <v>0</v>
      </c>
      <c r="NY10" s="7">
        <f t="shared" si="330"/>
        <v>0</v>
      </c>
      <c r="NZ10" s="7">
        <f t="shared" si="331"/>
        <v>0</v>
      </c>
      <c r="OA10" s="7">
        <f t="shared" si="332"/>
        <v>0</v>
      </c>
      <c r="OB10" s="7">
        <f t="shared" si="333"/>
        <v>0</v>
      </c>
      <c r="OC10" s="7">
        <f t="shared" si="334"/>
        <v>0</v>
      </c>
      <c r="OD10" s="7">
        <f t="shared" si="335"/>
        <v>0</v>
      </c>
      <c r="OE10" s="7">
        <f t="shared" si="336"/>
        <v>0</v>
      </c>
      <c r="OF10" s="7">
        <f t="shared" si="337"/>
        <v>0</v>
      </c>
      <c r="OG10" s="7">
        <f t="shared" si="338"/>
        <v>0</v>
      </c>
      <c r="OH10" s="7">
        <f t="shared" si="339"/>
        <v>0</v>
      </c>
      <c r="OI10" s="7">
        <f t="shared" si="340"/>
        <v>0</v>
      </c>
      <c r="OJ10" s="7">
        <f t="shared" si="341"/>
        <v>0</v>
      </c>
      <c r="OK10" s="7">
        <f t="shared" si="342"/>
        <v>0</v>
      </c>
      <c r="OL10" s="7">
        <f t="shared" si="343"/>
        <v>0</v>
      </c>
      <c r="OM10" s="7">
        <f t="shared" si="344"/>
        <v>0</v>
      </c>
      <c r="ON10" s="8" t="e">
        <f t="shared" si="345"/>
        <v>#DIV/0!</v>
      </c>
      <c r="OO10" s="10" t="e">
        <f t="shared" si="346"/>
        <v>#DIV/0!</v>
      </c>
      <c r="OP10" s="10"/>
      <c r="OQ10" s="13" t="e">
        <f>IF(OO10=1,"C","")</f>
        <v>#DIV/0!</v>
      </c>
      <c r="OR10" s="14" t="e">
        <f t="shared" si="348"/>
        <v>#DIV/0!</v>
      </c>
      <c r="OS10" s="14" t="e">
        <f t="shared" si="349"/>
        <v>#DIV/0!</v>
      </c>
      <c r="OT10" s="15" t="e">
        <f t="shared" si="350"/>
        <v>#DIV/0!</v>
      </c>
      <c r="OU10" s="30">
        <f t="shared" si="351"/>
        <v>6</v>
      </c>
      <c r="OV10" s="30">
        <f t="shared" si="352"/>
        <v>0</v>
      </c>
      <c r="OW10" s="5" t="s">
        <v>14</v>
      </c>
      <c r="OX10" s="21" t="e">
        <f t="shared" ref="OX10:OX54" si="734">LOOKUP(2,1/(OQ10:OT10&lt;&gt;""),OQ10:OT10)</f>
        <v>#N/A</v>
      </c>
      <c r="OY10" s="25"/>
      <c r="OZ10" s="25"/>
      <c r="PA10" s="25"/>
      <c r="PB10" s="25"/>
      <c r="PC10" s="25"/>
      <c r="PD10" s="25"/>
      <c r="PE10" s="3">
        <f t="shared" si="353"/>
        <v>0</v>
      </c>
      <c r="PF10" s="3">
        <f t="shared" si="354"/>
        <v>0</v>
      </c>
      <c r="PG10" s="3">
        <f t="shared" si="355"/>
        <v>0</v>
      </c>
      <c r="PH10" s="3">
        <f t="shared" si="356"/>
        <v>0</v>
      </c>
      <c r="PI10" s="3">
        <f t="shared" si="357"/>
        <v>0</v>
      </c>
      <c r="PJ10" s="3">
        <f t="shared" si="358"/>
        <v>0</v>
      </c>
      <c r="PK10" s="3">
        <f t="shared" si="359"/>
        <v>0</v>
      </c>
      <c r="PL10" s="3">
        <f t="shared" si="360"/>
        <v>0</v>
      </c>
      <c r="PM10" s="3">
        <f t="shared" si="361"/>
        <v>0</v>
      </c>
      <c r="PN10" s="3">
        <f t="shared" si="362"/>
        <v>0</v>
      </c>
      <c r="PO10" s="3">
        <f t="shared" si="363"/>
        <v>0</v>
      </c>
      <c r="PP10" s="3">
        <f t="shared" si="364"/>
        <v>0</v>
      </c>
      <c r="PQ10" s="3">
        <f t="shared" si="365"/>
        <v>0</v>
      </c>
      <c r="PR10" s="3">
        <f t="shared" si="366"/>
        <v>0</v>
      </c>
      <c r="PS10" s="3">
        <f t="shared" si="367"/>
        <v>0</v>
      </c>
      <c r="PT10" s="3">
        <f t="shared" si="368"/>
        <v>0</v>
      </c>
      <c r="PU10" s="3">
        <f t="shared" si="369"/>
        <v>0</v>
      </c>
      <c r="PV10" s="3">
        <f t="shared" si="370"/>
        <v>0</v>
      </c>
      <c r="PW10" s="3">
        <f t="shared" si="371"/>
        <v>0</v>
      </c>
      <c r="PX10" s="3">
        <f t="shared" si="372"/>
        <v>0</v>
      </c>
      <c r="PY10" s="3">
        <f t="shared" si="373"/>
        <v>0</v>
      </c>
      <c r="PZ10" s="3">
        <f t="shared" si="374"/>
        <v>0</v>
      </c>
      <c r="QA10" s="3">
        <f t="shared" si="375"/>
        <v>0</v>
      </c>
      <c r="QB10" s="3">
        <f t="shared" si="376"/>
        <v>0</v>
      </c>
      <c r="QC10" s="3">
        <f t="shared" si="377"/>
        <v>0</v>
      </c>
      <c r="QD10" s="3">
        <f t="shared" si="378"/>
        <v>0</v>
      </c>
      <c r="QE10" s="3">
        <f t="shared" si="379"/>
        <v>0</v>
      </c>
      <c r="QF10" s="3">
        <f t="shared" si="380"/>
        <v>0</v>
      </c>
      <c r="QG10" s="3">
        <f t="shared" si="381"/>
        <v>0</v>
      </c>
      <c r="QH10" s="3">
        <f t="shared" si="382"/>
        <v>0</v>
      </c>
      <c r="QI10" s="12" t="e">
        <f t="shared" si="4"/>
        <v>#DIV/0!</v>
      </c>
      <c r="QJ10" s="10" t="e">
        <f t="shared" si="383"/>
        <v>#DIV/0!</v>
      </c>
      <c r="QK10" s="13" t="e">
        <f t="shared" si="384"/>
        <v>#DIV/0!</v>
      </c>
      <c r="QL10" s="14" t="e">
        <f t="shared" si="385"/>
        <v>#DIV/0!</v>
      </c>
      <c r="QM10" s="14" t="e">
        <f t="shared" si="386"/>
        <v>#DIV/0!</v>
      </c>
      <c r="QN10" s="15" t="e">
        <f t="shared" si="387"/>
        <v>#DIV/0!</v>
      </c>
      <c r="QO10" s="21" t="e">
        <f t="shared" si="388"/>
        <v>#N/A</v>
      </c>
      <c r="QP10" s="30">
        <f t="shared" si="389"/>
        <v>6</v>
      </c>
      <c r="QQ10" s="30">
        <f t="shared" si="390"/>
        <v>0</v>
      </c>
      <c r="QR10" s="5" t="s">
        <v>14</v>
      </c>
      <c r="QS10" s="25"/>
      <c r="QT10" s="25"/>
      <c r="QU10" s="25"/>
      <c r="QV10" s="25"/>
      <c r="QW10" s="25"/>
      <c r="QX10" s="25"/>
      <c r="QY10" s="3">
        <f t="shared" si="391"/>
        <v>0</v>
      </c>
      <c r="QZ10" s="3">
        <f t="shared" si="392"/>
        <v>0</v>
      </c>
      <c r="RA10" s="3">
        <f t="shared" si="393"/>
        <v>0</v>
      </c>
      <c r="RB10" s="3">
        <f t="shared" si="394"/>
        <v>0</v>
      </c>
      <c r="RC10" s="3">
        <f t="shared" si="395"/>
        <v>0</v>
      </c>
      <c r="RD10" s="3">
        <f t="shared" si="396"/>
        <v>0</v>
      </c>
      <c r="RE10" s="3">
        <f t="shared" si="397"/>
        <v>0</v>
      </c>
      <c r="RF10" s="3">
        <f t="shared" si="398"/>
        <v>0</v>
      </c>
      <c r="RG10" s="3">
        <f t="shared" si="399"/>
        <v>0</v>
      </c>
      <c r="RH10" s="3">
        <f t="shared" si="400"/>
        <v>0</v>
      </c>
      <c r="RI10" s="3">
        <f t="shared" si="401"/>
        <v>0</v>
      </c>
      <c r="RJ10" s="3">
        <f t="shared" si="402"/>
        <v>0</v>
      </c>
      <c r="RK10" s="3">
        <f t="shared" si="403"/>
        <v>0</v>
      </c>
      <c r="RL10" s="3">
        <f t="shared" si="404"/>
        <v>0</v>
      </c>
      <c r="RM10" s="3">
        <f t="shared" si="405"/>
        <v>0</v>
      </c>
      <c r="RN10" s="3">
        <f t="shared" si="406"/>
        <v>0</v>
      </c>
      <c r="RO10" s="3">
        <f t="shared" si="407"/>
        <v>0</v>
      </c>
      <c r="RP10" s="3">
        <f t="shared" si="408"/>
        <v>0</v>
      </c>
      <c r="RQ10" s="3">
        <f t="shared" si="409"/>
        <v>0</v>
      </c>
      <c r="RR10" s="3">
        <f t="shared" si="410"/>
        <v>0</v>
      </c>
      <c r="RS10" s="3">
        <f t="shared" si="411"/>
        <v>0</v>
      </c>
      <c r="RT10" s="3">
        <f t="shared" si="412"/>
        <v>0</v>
      </c>
      <c r="RU10" s="3">
        <f t="shared" si="413"/>
        <v>0</v>
      </c>
      <c r="RV10" s="3">
        <f t="shared" si="414"/>
        <v>0</v>
      </c>
      <c r="RW10" s="3">
        <f t="shared" si="415"/>
        <v>0</v>
      </c>
      <c r="RX10" s="3">
        <f t="shared" si="416"/>
        <v>0</v>
      </c>
      <c r="RY10" s="3">
        <f t="shared" si="417"/>
        <v>0</v>
      </c>
      <c r="RZ10" s="3">
        <f t="shared" si="418"/>
        <v>0</v>
      </c>
      <c r="SA10" s="3">
        <f t="shared" si="419"/>
        <v>0</v>
      </c>
      <c r="SB10" s="3">
        <f t="shared" si="420"/>
        <v>0</v>
      </c>
      <c r="SC10" s="12" t="e">
        <f t="shared" si="5"/>
        <v>#DIV/0!</v>
      </c>
      <c r="SD10" s="10" t="e">
        <f t="shared" si="421"/>
        <v>#DIV/0!</v>
      </c>
      <c r="SE10" s="13" t="e">
        <f t="shared" si="422"/>
        <v>#DIV/0!</v>
      </c>
      <c r="SF10" s="14" t="e">
        <f t="shared" si="423"/>
        <v>#DIV/0!</v>
      </c>
      <c r="SG10" s="14" t="e">
        <f t="shared" si="424"/>
        <v>#DIV/0!</v>
      </c>
      <c r="SH10" s="15" t="e">
        <f t="shared" si="425"/>
        <v>#DIV/0!</v>
      </c>
      <c r="SI10" s="21" t="e">
        <f t="shared" si="426"/>
        <v>#N/A</v>
      </c>
      <c r="SJ10" s="30" t="e">
        <f>COUNTBLANK(#REF!)</f>
        <v>#REF!</v>
      </c>
      <c r="SK10" s="30" t="e">
        <f t="shared" si="427"/>
        <v>#REF!</v>
      </c>
      <c r="SL10" s="5" t="s">
        <v>14</v>
      </c>
      <c r="SM10" s="70"/>
      <c r="SN10" s="2">
        <f t="shared" si="428"/>
        <v>10</v>
      </c>
      <c r="SO10" s="2">
        <f t="shared" si="429"/>
        <v>0</v>
      </c>
      <c r="SP10" s="47">
        <v>3</v>
      </c>
      <c r="SQ10" s="117">
        <f>'LISTA DE ESTUDIANTES Y ASISTENC'!LH7</f>
        <v>0</v>
      </c>
      <c r="SR10" s="48">
        <f>'LISTA DE ESTUDIANTES Y ASISTENC'!LI7:LI7</f>
        <v>0</v>
      </c>
      <c r="SS10" s="32"/>
      <c r="ST10" s="25"/>
      <c r="SU10" s="25"/>
      <c r="SV10" s="25"/>
      <c r="SW10" s="25"/>
      <c r="SX10" s="25"/>
      <c r="SY10" s="25"/>
      <c r="SZ10" s="25"/>
      <c r="TA10" s="25"/>
      <c r="TB10" s="25"/>
      <c r="TC10" s="3">
        <f t="shared" si="430"/>
        <v>0</v>
      </c>
      <c r="TD10" s="3">
        <f t="shared" si="431"/>
        <v>0</v>
      </c>
      <c r="TE10" s="3">
        <f t="shared" si="432"/>
        <v>0</v>
      </c>
      <c r="TF10" s="3">
        <f t="shared" si="433"/>
        <v>0</v>
      </c>
      <c r="TG10" s="3">
        <f t="shared" si="434"/>
        <v>0</v>
      </c>
      <c r="TH10" s="3">
        <f t="shared" si="435"/>
        <v>0</v>
      </c>
      <c r="TI10" s="3">
        <f t="shared" si="436"/>
        <v>0</v>
      </c>
      <c r="TJ10" s="3">
        <f t="shared" si="437"/>
        <v>0</v>
      </c>
      <c r="TK10" s="3">
        <f t="shared" si="438"/>
        <v>0</v>
      </c>
      <c r="TL10" s="3">
        <f t="shared" si="439"/>
        <v>0</v>
      </c>
      <c r="TM10" s="3">
        <f t="shared" si="440"/>
        <v>0</v>
      </c>
      <c r="TN10" s="3">
        <f t="shared" si="441"/>
        <v>0</v>
      </c>
      <c r="TO10" s="3">
        <f t="shared" si="442"/>
        <v>0</v>
      </c>
      <c r="TP10" s="3">
        <f t="shared" si="443"/>
        <v>0</v>
      </c>
      <c r="TQ10" s="3">
        <f t="shared" si="444"/>
        <v>0</v>
      </c>
      <c r="TR10" s="3">
        <f t="shared" si="445"/>
        <v>0</v>
      </c>
      <c r="TS10" s="3">
        <f t="shared" si="446"/>
        <v>0</v>
      </c>
      <c r="TT10" s="3">
        <f t="shared" si="447"/>
        <v>0</v>
      </c>
      <c r="TU10" s="3">
        <f t="shared" si="448"/>
        <v>0</v>
      </c>
      <c r="TV10" s="3">
        <f t="shared" si="449"/>
        <v>0</v>
      </c>
      <c r="TW10" s="3">
        <f t="shared" si="450"/>
        <v>0</v>
      </c>
      <c r="TX10" s="3">
        <f t="shared" si="451"/>
        <v>0</v>
      </c>
      <c r="TY10" s="3">
        <f t="shared" si="452"/>
        <v>0</v>
      </c>
      <c r="TZ10" s="3">
        <f t="shared" si="453"/>
        <v>0</v>
      </c>
      <c r="UA10" s="3">
        <f t="shared" si="454"/>
        <v>0</v>
      </c>
      <c r="UB10" s="3">
        <f t="shared" si="455"/>
        <v>0</v>
      </c>
      <c r="UC10" s="3">
        <f t="shared" si="456"/>
        <v>0</v>
      </c>
      <c r="UD10" s="3">
        <f t="shared" si="457"/>
        <v>0</v>
      </c>
      <c r="UE10" s="3">
        <f t="shared" si="458"/>
        <v>0</v>
      </c>
      <c r="UF10" s="3">
        <f t="shared" si="459"/>
        <v>0</v>
      </c>
      <c r="UG10" s="7">
        <f t="shared" si="460"/>
        <v>0</v>
      </c>
      <c r="UH10" s="7">
        <f t="shared" si="461"/>
        <v>0</v>
      </c>
      <c r="UI10" s="7">
        <f t="shared" si="462"/>
        <v>0</v>
      </c>
      <c r="UJ10" s="7">
        <f t="shared" si="463"/>
        <v>0</v>
      </c>
      <c r="UK10" s="7">
        <f t="shared" si="464"/>
        <v>0</v>
      </c>
      <c r="UL10" s="7">
        <f t="shared" si="465"/>
        <v>0</v>
      </c>
      <c r="UM10" s="7">
        <f t="shared" si="466"/>
        <v>0</v>
      </c>
      <c r="UN10" s="7">
        <f t="shared" si="467"/>
        <v>0</v>
      </c>
      <c r="UO10" s="7">
        <f t="shared" si="468"/>
        <v>0</v>
      </c>
      <c r="UP10" s="7">
        <f t="shared" si="469"/>
        <v>0</v>
      </c>
      <c r="UQ10" s="7">
        <f t="shared" si="470"/>
        <v>0</v>
      </c>
      <c r="UR10" s="7">
        <f t="shared" si="471"/>
        <v>0</v>
      </c>
      <c r="US10" s="7">
        <f t="shared" si="472"/>
        <v>0</v>
      </c>
      <c r="UT10" s="7">
        <f t="shared" si="473"/>
        <v>0</v>
      </c>
      <c r="UU10" s="7">
        <f t="shared" si="474"/>
        <v>0</v>
      </c>
      <c r="UV10" s="7">
        <f t="shared" si="475"/>
        <v>0</v>
      </c>
      <c r="UW10" s="7">
        <f t="shared" si="476"/>
        <v>0</v>
      </c>
      <c r="UX10" s="7">
        <f t="shared" si="477"/>
        <v>0</v>
      </c>
      <c r="UY10" s="7">
        <f t="shared" si="478"/>
        <v>0</v>
      </c>
      <c r="UZ10" s="7">
        <f t="shared" si="479"/>
        <v>0</v>
      </c>
      <c r="VA10" s="8" t="e">
        <f t="shared" si="480"/>
        <v>#DIV/0!</v>
      </c>
      <c r="VB10" s="10" t="e">
        <f t="shared" si="481"/>
        <v>#DIV/0!</v>
      </c>
      <c r="VC10" s="10"/>
      <c r="VD10" s="13" t="e">
        <f>IF(VB10=1,"C","")</f>
        <v>#DIV/0!</v>
      </c>
      <c r="VE10" s="14" t="e">
        <f t="shared" si="483"/>
        <v>#DIV/0!</v>
      </c>
      <c r="VF10" s="14" t="e">
        <f t="shared" si="484"/>
        <v>#DIV/0!</v>
      </c>
      <c r="VG10" s="15" t="e">
        <f t="shared" si="485"/>
        <v>#DIV/0!</v>
      </c>
      <c r="VH10" s="30">
        <f t="shared" si="486"/>
        <v>6</v>
      </c>
      <c r="VI10" s="30">
        <f t="shared" si="487"/>
        <v>0</v>
      </c>
      <c r="VJ10" s="5" t="s">
        <v>14</v>
      </c>
      <c r="VK10" s="21" t="e">
        <f t="shared" ref="VK10:VK54" si="735">LOOKUP(2,1/(VD10:VG10&lt;&gt;""),VD10:VG10)</f>
        <v>#N/A</v>
      </c>
      <c r="VL10" s="25"/>
      <c r="VM10" s="25"/>
      <c r="VN10" s="25"/>
      <c r="VO10" s="25"/>
      <c r="VP10" s="25"/>
      <c r="VQ10" s="25"/>
      <c r="VR10" s="3">
        <f t="shared" si="488"/>
        <v>0</v>
      </c>
      <c r="VS10" s="3">
        <f t="shared" si="489"/>
        <v>0</v>
      </c>
      <c r="VT10" s="3">
        <f t="shared" si="490"/>
        <v>0</v>
      </c>
      <c r="VU10" s="3">
        <f t="shared" si="491"/>
        <v>0</v>
      </c>
      <c r="VV10" s="3">
        <f t="shared" si="492"/>
        <v>0</v>
      </c>
      <c r="VW10" s="3">
        <f t="shared" si="493"/>
        <v>0</v>
      </c>
      <c r="VX10" s="3">
        <f t="shared" si="494"/>
        <v>0</v>
      </c>
      <c r="VY10" s="3">
        <f t="shared" si="495"/>
        <v>0</v>
      </c>
      <c r="VZ10" s="3">
        <f t="shared" si="496"/>
        <v>0</v>
      </c>
      <c r="WA10" s="3">
        <f t="shared" si="497"/>
        <v>0</v>
      </c>
      <c r="WB10" s="3">
        <f t="shared" si="498"/>
        <v>0</v>
      </c>
      <c r="WC10" s="3">
        <f t="shared" si="499"/>
        <v>0</v>
      </c>
      <c r="WD10" s="3">
        <f t="shared" si="500"/>
        <v>0</v>
      </c>
      <c r="WE10" s="3">
        <f t="shared" si="501"/>
        <v>0</v>
      </c>
      <c r="WF10" s="3">
        <f t="shared" si="502"/>
        <v>0</v>
      </c>
      <c r="WG10" s="3">
        <f t="shared" si="503"/>
        <v>0</v>
      </c>
      <c r="WH10" s="3">
        <f t="shared" si="504"/>
        <v>0</v>
      </c>
      <c r="WI10" s="3">
        <f t="shared" si="505"/>
        <v>0</v>
      </c>
      <c r="WJ10" s="3">
        <f t="shared" si="506"/>
        <v>0</v>
      </c>
      <c r="WK10" s="3">
        <f t="shared" si="507"/>
        <v>0</v>
      </c>
      <c r="WL10" s="3">
        <f t="shared" si="508"/>
        <v>0</v>
      </c>
      <c r="WM10" s="3">
        <f t="shared" si="509"/>
        <v>0</v>
      </c>
      <c r="WN10" s="3">
        <f t="shared" si="510"/>
        <v>0</v>
      </c>
      <c r="WO10" s="3">
        <f t="shared" si="511"/>
        <v>0</v>
      </c>
      <c r="WP10" s="3">
        <f t="shared" si="512"/>
        <v>0</v>
      </c>
      <c r="WQ10" s="3">
        <f t="shared" si="513"/>
        <v>0</v>
      </c>
      <c r="WR10" s="3">
        <f t="shared" si="514"/>
        <v>0</v>
      </c>
      <c r="WS10" s="3">
        <f t="shared" si="515"/>
        <v>0</v>
      </c>
      <c r="WT10" s="3">
        <f t="shared" si="516"/>
        <v>0</v>
      </c>
      <c r="WU10" s="3">
        <f t="shared" si="517"/>
        <v>0</v>
      </c>
      <c r="WV10" s="12" t="e">
        <f t="shared" si="6"/>
        <v>#DIV/0!</v>
      </c>
      <c r="WW10" s="10" t="e">
        <f t="shared" si="518"/>
        <v>#DIV/0!</v>
      </c>
      <c r="WX10" s="13" t="e">
        <f t="shared" si="519"/>
        <v>#DIV/0!</v>
      </c>
      <c r="WY10" s="14" t="e">
        <f t="shared" si="520"/>
        <v>#DIV/0!</v>
      </c>
      <c r="WZ10" s="14" t="e">
        <f t="shared" si="521"/>
        <v>#DIV/0!</v>
      </c>
      <c r="XA10" s="15" t="e">
        <f t="shared" si="522"/>
        <v>#DIV/0!</v>
      </c>
      <c r="XB10" s="21" t="e">
        <f t="shared" si="523"/>
        <v>#N/A</v>
      </c>
      <c r="XC10" s="30">
        <f t="shared" si="524"/>
        <v>6</v>
      </c>
      <c r="XD10" s="30">
        <f t="shared" si="525"/>
        <v>0</v>
      </c>
      <c r="XE10" s="5" t="s">
        <v>14</v>
      </c>
      <c r="XF10" s="25"/>
      <c r="XG10" s="25"/>
      <c r="XH10" s="25"/>
      <c r="XI10" s="25"/>
      <c r="XJ10" s="25"/>
      <c r="XK10" s="25"/>
      <c r="XL10" s="3">
        <f t="shared" si="526"/>
        <v>0</v>
      </c>
      <c r="XM10" s="3">
        <f t="shared" si="527"/>
        <v>0</v>
      </c>
      <c r="XN10" s="3">
        <f t="shared" si="528"/>
        <v>0</v>
      </c>
      <c r="XO10" s="3">
        <f t="shared" si="529"/>
        <v>0</v>
      </c>
      <c r="XP10" s="3">
        <f t="shared" si="530"/>
        <v>0</v>
      </c>
      <c r="XQ10" s="3">
        <f t="shared" si="531"/>
        <v>0</v>
      </c>
      <c r="XR10" s="3">
        <f t="shared" si="532"/>
        <v>0</v>
      </c>
      <c r="XS10" s="3">
        <f t="shared" si="533"/>
        <v>0</v>
      </c>
      <c r="XT10" s="3">
        <f t="shared" si="534"/>
        <v>0</v>
      </c>
      <c r="XU10" s="3">
        <f t="shared" si="535"/>
        <v>0</v>
      </c>
      <c r="XV10" s="3">
        <f t="shared" si="536"/>
        <v>0</v>
      </c>
      <c r="XW10" s="3">
        <f t="shared" si="537"/>
        <v>0</v>
      </c>
      <c r="XX10" s="3">
        <f t="shared" si="538"/>
        <v>0</v>
      </c>
      <c r="XY10" s="3">
        <f t="shared" si="539"/>
        <v>0</v>
      </c>
      <c r="XZ10" s="3">
        <f t="shared" si="540"/>
        <v>0</v>
      </c>
      <c r="YA10" s="3">
        <f t="shared" si="541"/>
        <v>0</v>
      </c>
      <c r="YB10" s="3">
        <f t="shared" si="542"/>
        <v>0</v>
      </c>
      <c r="YC10" s="3">
        <f t="shared" si="543"/>
        <v>0</v>
      </c>
      <c r="YD10" s="3">
        <f t="shared" si="544"/>
        <v>0</v>
      </c>
      <c r="YE10" s="3">
        <f t="shared" si="545"/>
        <v>0</v>
      </c>
      <c r="YF10" s="3">
        <f t="shared" si="546"/>
        <v>0</v>
      </c>
      <c r="YG10" s="3">
        <f t="shared" si="547"/>
        <v>0</v>
      </c>
      <c r="YH10" s="3">
        <f t="shared" si="548"/>
        <v>0</v>
      </c>
      <c r="YI10" s="3">
        <f t="shared" si="549"/>
        <v>0</v>
      </c>
      <c r="YJ10" s="3">
        <f t="shared" si="550"/>
        <v>0</v>
      </c>
      <c r="YK10" s="3">
        <f t="shared" si="551"/>
        <v>0</v>
      </c>
      <c r="YL10" s="3">
        <f t="shared" si="552"/>
        <v>0</v>
      </c>
      <c r="YM10" s="3">
        <f t="shared" si="553"/>
        <v>0</v>
      </c>
      <c r="YN10" s="3">
        <f t="shared" si="554"/>
        <v>0</v>
      </c>
      <c r="YO10" s="3">
        <f t="shared" si="555"/>
        <v>0</v>
      </c>
      <c r="YP10" s="12" t="e">
        <f t="shared" si="7"/>
        <v>#DIV/0!</v>
      </c>
      <c r="YQ10" s="10" t="e">
        <f t="shared" si="556"/>
        <v>#DIV/0!</v>
      </c>
      <c r="YR10" s="13" t="e">
        <f t="shared" si="557"/>
        <v>#DIV/0!</v>
      </c>
      <c r="YS10" s="14" t="e">
        <f t="shared" si="558"/>
        <v>#DIV/0!</v>
      </c>
      <c r="YT10" s="14" t="e">
        <f t="shared" si="559"/>
        <v>#DIV/0!</v>
      </c>
      <c r="YU10" s="15" t="e">
        <f t="shared" si="560"/>
        <v>#DIV/0!</v>
      </c>
      <c r="YV10" s="21" t="e">
        <f t="shared" si="561"/>
        <v>#N/A</v>
      </c>
      <c r="YW10" s="30" t="e">
        <f>COUNTBLANK(#REF!)</f>
        <v>#REF!</v>
      </c>
      <c r="YX10" s="30" t="e">
        <f t="shared" si="562"/>
        <v>#REF!</v>
      </c>
      <c r="YY10" s="5" t="s">
        <v>14</v>
      </c>
      <c r="YZ10" s="70"/>
      <c r="ZA10" s="2">
        <f t="shared" si="563"/>
        <v>0</v>
      </c>
      <c r="ZB10" s="2">
        <f t="shared" si="564"/>
        <v>3</v>
      </c>
      <c r="ZC10" s="47">
        <v>3</v>
      </c>
      <c r="ZD10" s="48">
        <f>'LISTA DE ESTUDIANTES Y ASISTENC'!VG7:VG7</f>
        <v>0</v>
      </c>
      <c r="ZE10" s="74" t="e">
        <f t="shared" si="565"/>
        <v>#N/A</v>
      </c>
      <c r="ZF10" s="75" t="e">
        <f t="shared" si="566"/>
        <v>#N/A</v>
      </c>
      <c r="ZG10" s="75" t="e">
        <f t="shared" si="567"/>
        <v>#N/A</v>
      </c>
      <c r="ZH10" s="77" t="e">
        <f t="shared" si="568"/>
        <v>#N/A</v>
      </c>
      <c r="ZI10" s="77" t="e">
        <f t="shared" si="8"/>
        <v>#N/A</v>
      </c>
      <c r="ZJ10" s="77" t="e">
        <f t="shared" si="9"/>
        <v>#N/A</v>
      </c>
      <c r="ZK10" s="77" t="e">
        <f t="shared" si="10"/>
        <v>#N/A</v>
      </c>
      <c r="ZL10" s="77" t="e">
        <f t="shared" si="569"/>
        <v>#N/A</v>
      </c>
      <c r="ZM10" s="77" t="e">
        <f t="shared" si="11"/>
        <v>#N/A</v>
      </c>
      <c r="ZN10" s="77" t="e">
        <f t="shared" si="12"/>
        <v>#N/A</v>
      </c>
      <c r="ZO10" s="77" t="e">
        <f t="shared" si="13"/>
        <v>#N/A</v>
      </c>
      <c r="ZP10" s="77" t="e">
        <f t="shared" si="14"/>
        <v>#N/A</v>
      </c>
      <c r="ZQ10" s="77" t="e">
        <f t="shared" si="570"/>
        <v>#N/A</v>
      </c>
      <c r="ZR10" s="77" t="e">
        <f t="shared" si="15"/>
        <v>#N/A</v>
      </c>
      <c r="ZS10" s="77" t="e">
        <f t="shared" si="16"/>
        <v>#N/A</v>
      </c>
      <c r="ZT10" s="77" t="e">
        <f t="shared" si="17"/>
        <v>#N/A</v>
      </c>
      <c r="ZU10" s="77" t="e">
        <f t="shared" si="18"/>
        <v>#N/A</v>
      </c>
      <c r="ZV10" s="77" t="e">
        <f t="shared" si="571"/>
        <v>#N/A</v>
      </c>
      <c r="ZW10" s="78" t="e">
        <f t="shared" si="572"/>
        <v>#N/A</v>
      </c>
      <c r="ZX10" s="79" t="e">
        <f t="shared" si="573"/>
        <v>#N/A</v>
      </c>
      <c r="ZY10" s="79"/>
      <c r="ZZ10" s="80" t="e">
        <f t="shared" si="574"/>
        <v>#N/A</v>
      </c>
      <c r="AAA10" s="81" t="e">
        <f t="shared" si="575"/>
        <v>#N/A</v>
      </c>
      <c r="AAB10" s="81" t="e">
        <f t="shared" si="576"/>
        <v>#N/A</v>
      </c>
      <c r="AAC10" s="82" t="e">
        <f t="shared" si="577"/>
        <v>#N/A</v>
      </c>
      <c r="AAD10" s="83">
        <f t="shared" si="578"/>
        <v>6</v>
      </c>
      <c r="AAE10" s="83">
        <f t="shared" si="579"/>
        <v>0</v>
      </c>
      <c r="AAF10" s="84" t="s">
        <v>12</v>
      </c>
      <c r="AAG10" s="86" t="e">
        <f t="shared" si="580"/>
        <v>#N/A</v>
      </c>
      <c r="AAH10" s="111"/>
      <c r="AAI10" s="90"/>
      <c r="AAJ10" s="90"/>
      <c r="AAK10" s="90"/>
      <c r="AAL10" s="90"/>
      <c r="AAM10" s="90"/>
      <c r="AAN10" s="91">
        <f t="shared" si="581"/>
        <v>0</v>
      </c>
      <c r="AAO10" s="91">
        <f t="shared" si="582"/>
        <v>0</v>
      </c>
      <c r="AAP10" s="91">
        <f t="shared" si="583"/>
        <v>0</v>
      </c>
      <c r="AAQ10" s="91">
        <f t="shared" si="584"/>
        <v>0</v>
      </c>
      <c r="AAR10" s="91">
        <f t="shared" si="585"/>
        <v>0</v>
      </c>
      <c r="AAS10" s="91">
        <f t="shared" si="586"/>
        <v>0</v>
      </c>
      <c r="AAT10" s="91">
        <f t="shared" si="587"/>
        <v>0</v>
      </c>
      <c r="AAU10" s="91">
        <f t="shared" si="588"/>
        <v>0</v>
      </c>
      <c r="AAV10" s="91">
        <f t="shared" si="589"/>
        <v>0</v>
      </c>
      <c r="AAW10" s="91">
        <f t="shared" si="590"/>
        <v>0</v>
      </c>
      <c r="AAX10" s="91">
        <f t="shared" si="591"/>
        <v>0</v>
      </c>
      <c r="AAY10" s="91">
        <f t="shared" si="592"/>
        <v>0</v>
      </c>
      <c r="AAZ10" s="91">
        <f t="shared" si="593"/>
        <v>0</v>
      </c>
      <c r="ABA10" s="91">
        <f t="shared" si="594"/>
        <v>0</v>
      </c>
      <c r="ABB10" s="91">
        <f t="shared" si="595"/>
        <v>0</v>
      </c>
      <c r="ABC10" s="91">
        <f t="shared" si="596"/>
        <v>0</v>
      </c>
      <c r="ABD10" s="91">
        <f t="shared" si="597"/>
        <v>0</v>
      </c>
      <c r="ABE10" s="91">
        <f t="shared" si="598"/>
        <v>0</v>
      </c>
      <c r="ABF10" s="91">
        <f t="shared" si="599"/>
        <v>0</v>
      </c>
      <c r="ABG10" s="91">
        <f t="shared" si="600"/>
        <v>0</v>
      </c>
      <c r="ABH10" s="91">
        <f t="shared" si="601"/>
        <v>0</v>
      </c>
      <c r="ABI10" s="91">
        <f t="shared" si="602"/>
        <v>0</v>
      </c>
      <c r="ABJ10" s="91">
        <f t="shared" si="603"/>
        <v>0</v>
      </c>
      <c r="ABK10" s="91">
        <f t="shared" si="604"/>
        <v>0</v>
      </c>
      <c r="ABL10" s="91">
        <f t="shared" si="605"/>
        <v>0</v>
      </c>
      <c r="ABM10" s="91">
        <f t="shared" si="606"/>
        <v>0</v>
      </c>
      <c r="ABN10" s="91">
        <f t="shared" si="607"/>
        <v>0</v>
      </c>
      <c r="ABO10" s="91">
        <f t="shared" si="608"/>
        <v>0</v>
      </c>
      <c r="ABP10" s="91">
        <f t="shared" si="609"/>
        <v>0</v>
      </c>
      <c r="ABQ10" s="91">
        <f t="shared" si="610"/>
        <v>0</v>
      </c>
      <c r="ABR10" s="92" t="e">
        <f t="shared" si="19"/>
        <v>#DIV/0!</v>
      </c>
      <c r="ABS10" s="93" t="e">
        <f t="shared" si="611"/>
        <v>#DIV/0!</v>
      </c>
      <c r="ABT10" s="94" t="e">
        <f t="shared" si="612"/>
        <v>#DIV/0!</v>
      </c>
      <c r="ABU10" s="95" t="e">
        <f t="shared" si="613"/>
        <v>#DIV/0!</v>
      </c>
      <c r="ABV10" s="95" t="e">
        <f t="shared" si="614"/>
        <v>#DIV/0!</v>
      </c>
      <c r="ABW10" s="96" t="e">
        <f t="shared" si="615"/>
        <v>#DIV/0!</v>
      </c>
      <c r="ABX10" s="85" t="e">
        <f t="shared" si="616"/>
        <v>#N/A</v>
      </c>
      <c r="ABY10" s="83">
        <f t="shared" si="617"/>
        <v>6</v>
      </c>
      <c r="ABZ10" s="83">
        <f t="shared" si="618"/>
        <v>0</v>
      </c>
      <c r="ACA10" s="97" t="s">
        <v>14</v>
      </c>
      <c r="ACB10" s="90"/>
      <c r="ACC10" s="90"/>
      <c r="ACD10" s="90"/>
      <c r="ACE10" s="90"/>
      <c r="ACF10" s="90"/>
      <c r="ACG10" s="90"/>
      <c r="ACH10" s="91">
        <f t="shared" si="619"/>
        <v>0</v>
      </c>
      <c r="ACI10" s="91">
        <f t="shared" si="620"/>
        <v>0</v>
      </c>
      <c r="ACJ10" s="91">
        <f t="shared" si="621"/>
        <v>0</v>
      </c>
      <c r="ACK10" s="91">
        <f t="shared" si="622"/>
        <v>0</v>
      </c>
      <c r="ACL10" s="91">
        <f t="shared" si="623"/>
        <v>0</v>
      </c>
      <c r="ACM10" s="91">
        <f t="shared" si="624"/>
        <v>0</v>
      </c>
      <c r="ACN10" s="91">
        <f t="shared" si="625"/>
        <v>0</v>
      </c>
      <c r="ACO10" s="91">
        <f t="shared" si="626"/>
        <v>0</v>
      </c>
      <c r="ACP10" s="91">
        <f t="shared" si="627"/>
        <v>0</v>
      </c>
      <c r="ACQ10" s="91">
        <f t="shared" si="628"/>
        <v>0</v>
      </c>
      <c r="ACR10" s="91">
        <f t="shared" si="629"/>
        <v>0</v>
      </c>
      <c r="ACS10" s="91">
        <f t="shared" si="630"/>
        <v>0</v>
      </c>
      <c r="ACT10" s="91">
        <f t="shared" si="631"/>
        <v>0</v>
      </c>
      <c r="ACU10" s="91">
        <f t="shared" si="632"/>
        <v>0</v>
      </c>
      <c r="ACV10" s="91">
        <f t="shared" si="633"/>
        <v>0</v>
      </c>
      <c r="ACW10" s="91">
        <f t="shared" si="634"/>
        <v>0</v>
      </c>
      <c r="ACX10" s="91">
        <f t="shared" si="635"/>
        <v>0</v>
      </c>
      <c r="ACY10" s="91">
        <f t="shared" si="636"/>
        <v>0</v>
      </c>
      <c r="ACZ10" s="91">
        <f t="shared" si="637"/>
        <v>0</v>
      </c>
      <c r="ADA10" s="91">
        <f t="shared" si="638"/>
        <v>0</v>
      </c>
      <c r="ADB10" s="91">
        <f t="shared" si="639"/>
        <v>0</v>
      </c>
      <c r="ADC10" s="91">
        <f t="shared" si="640"/>
        <v>0</v>
      </c>
      <c r="ADD10" s="91">
        <f t="shared" si="641"/>
        <v>0</v>
      </c>
      <c r="ADE10" s="91">
        <f t="shared" si="642"/>
        <v>0</v>
      </c>
      <c r="ADF10" s="91">
        <f t="shared" si="643"/>
        <v>0</v>
      </c>
      <c r="ADG10" s="91">
        <f t="shared" si="644"/>
        <v>0</v>
      </c>
      <c r="ADH10" s="91">
        <f t="shared" si="645"/>
        <v>0</v>
      </c>
      <c r="ADI10" s="91">
        <f t="shared" si="646"/>
        <v>0</v>
      </c>
      <c r="ADJ10" s="91">
        <f t="shared" si="647"/>
        <v>0</v>
      </c>
      <c r="ADK10" s="91">
        <f t="shared" si="648"/>
        <v>0</v>
      </c>
      <c r="ADL10" s="92" t="e">
        <f t="shared" si="20"/>
        <v>#DIV/0!</v>
      </c>
      <c r="ADM10" s="93" t="e">
        <f t="shared" si="649"/>
        <v>#DIV/0!</v>
      </c>
      <c r="ADN10" s="94" t="e">
        <f t="shared" si="650"/>
        <v>#DIV/0!</v>
      </c>
      <c r="ADO10" s="95" t="e">
        <f t="shared" si="651"/>
        <v>#DIV/0!</v>
      </c>
      <c r="ADP10" s="95" t="e">
        <f t="shared" si="652"/>
        <v>#DIV/0!</v>
      </c>
      <c r="ADQ10" s="96" t="e">
        <f t="shared" si="653"/>
        <v>#DIV/0!</v>
      </c>
      <c r="ADR10" s="85" t="e">
        <f t="shared" si="654"/>
        <v>#N/A</v>
      </c>
      <c r="ADS10" s="83">
        <f t="shared" si="655"/>
        <v>6</v>
      </c>
      <c r="ADT10" s="83">
        <f t="shared" si="656"/>
        <v>0</v>
      </c>
      <c r="ADU10" s="97" t="s">
        <v>14</v>
      </c>
      <c r="ADV10" s="90"/>
      <c r="ADW10" s="90"/>
      <c r="ADX10" s="90"/>
      <c r="ADY10" s="90"/>
      <c r="ADZ10" s="90"/>
      <c r="AEA10" s="90"/>
      <c r="AEB10" s="91">
        <f t="shared" si="657"/>
        <v>0</v>
      </c>
      <c r="AEC10" s="91">
        <f t="shared" si="658"/>
        <v>0</v>
      </c>
      <c r="AED10" s="91">
        <f t="shared" si="659"/>
        <v>0</v>
      </c>
      <c r="AEE10" s="91">
        <f t="shared" si="660"/>
        <v>0</v>
      </c>
      <c r="AEF10" s="91">
        <f t="shared" si="661"/>
        <v>0</v>
      </c>
      <c r="AEG10" s="91">
        <f t="shared" si="662"/>
        <v>0</v>
      </c>
      <c r="AEH10" s="91">
        <f t="shared" si="663"/>
        <v>0</v>
      </c>
      <c r="AEI10" s="91">
        <f t="shared" si="664"/>
        <v>0</v>
      </c>
      <c r="AEJ10" s="91">
        <f t="shared" si="665"/>
        <v>0</v>
      </c>
      <c r="AEK10" s="91">
        <f t="shared" si="666"/>
        <v>0</v>
      </c>
      <c r="AEL10" s="91">
        <f t="shared" si="667"/>
        <v>0</v>
      </c>
      <c r="AEM10" s="91">
        <f t="shared" si="668"/>
        <v>0</v>
      </c>
      <c r="AEN10" s="91">
        <f t="shared" si="669"/>
        <v>0</v>
      </c>
      <c r="AEO10" s="91">
        <f t="shared" si="670"/>
        <v>0</v>
      </c>
      <c r="AEP10" s="91">
        <f t="shared" si="671"/>
        <v>0</v>
      </c>
      <c r="AEQ10" s="91">
        <f t="shared" si="672"/>
        <v>0</v>
      </c>
      <c r="AER10" s="91">
        <f t="shared" si="673"/>
        <v>0</v>
      </c>
      <c r="AES10" s="91">
        <f t="shared" si="674"/>
        <v>0</v>
      </c>
      <c r="AET10" s="91">
        <f t="shared" si="675"/>
        <v>0</v>
      </c>
      <c r="AEU10" s="91">
        <f t="shared" si="676"/>
        <v>0</v>
      </c>
      <c r="AEV10" s="91">
        <f t="shared" si="677"/>
        <v>0</v>
      </c>
      <c r="AEW10" s="91">
        <f t="shared" si="678"/>
        <v>0</v>
      </c>
      <c r="AEX10" s="91">
        <f t="shared" si="679"/>
        <v>0</v>
      </c>
      <c r="AEY10" s="91">
        <f t="shared" si="680"/>
        <v>0</v>
      </c>
      <c r="AEZ10" s="91">
        <f t="shared" si="681"/>
        <v>0</v>
      </c>
      <c r="AFA10" s="91">
        <f t="shared" si="682"/>
        <v>0</v>
      </c>
      <c r="AFB10" s="91">
        <f t="shared" si="683"/>
        <v>0</v>
      </c>
      <c r="AFC10" s="91">
        <f t="shared" si="684"/>
        <v>0</v>
      </c>
      <c r="AFD10" s="91">
        <f t="shared" si="685"/>
        <v>0</v>
      </c>
      <c r="AFE10" s="91">
        <f t="shared" si="686"/>
        <v>0</v>
      </c>
      <c r="AFF10" s="92" t="e">
        <f t="shared" si="21"/>
        <v>#DIV/0!</v>
      </c>
      <c r="AFG10" s="93" t="e">
        <f t="shared" si="687"/>
        <v>#DIV/0!</v>
      </c>
      <c r="AFH10" s="94" t="e">
        <f t="shared" si="688"/>
        <v>#DIV/0!</v>
      </c>
      <c r="AFI10" s="95" t="e">
        <f t="shared" si="689"/>
        <v>#DIV/0!</v>
      </c>
      <c r="AFJ10" s="95" t="e">
        <f t="shared" si="690"/>
        <v>#DIV/0!</v>
      </c>
      <c r="AFK10" s="96" t="e">
        <f t="shared" si="691"/>
        <v>#DIV/0!</v>
      </c>
      <c r="AFL10" s="85" t="e">
        <f t="shared" si="692"/>
        <v>#N/A</v>
      </c>
      <c r="AFM10" s="83">
        <f t="shared" si="693"/>
        <v>6</v>
      </c>
      <c r="AFN10" s="83">
        <f t="shared" si="694"/>
        <v>0</v>
      </c>
      <c r="AFO10" s="97" t="s">
        <v>14</v>
      </c>
      <c r="AFP10" s="90"/>
      <c r="AFQ10" s="90"/>
      <c r="AFR10" s="90"/>
      <c r="AFS10" s="90"/>
      <c r="AFT10" s="90"/>
      <c r="AFU10" s="90"/>
      <c r="AFV10" s="91">
        <f t="shared" si="695"/>
        <v>0</v>
      </c>
      <c r="AFW10" s="91">
        <f t="shared" si="696"/>
        <v>0</v>
      </c>
      <c r="AFX10" s="91">
        <f t="shared" si="697"/>
        <v>0</v>
      </c>
      <c r="AFY10" s="91">
        <f t="shared" si="698"/>
        <v>0</v>
      </c>
      <c r="AFZ10" s="91">
        <f t="shared" si="699"/>
        <v>0</v>
      </c>
      <c r="AGA10" s="91">
        <f t="shared" si="700"/>
        <v>0</v>
      </c>
      <c r="AGB10" s="91">
        <f t="shared" si="701"/>
        <v>0</v>
      </c>
      <c r="AGC10" s="91">
        <f t="shared" si="702"/>
        <v>0</v>
      </c>
      <c r="AGD10" s="91">
        <f t="shared" si="703"/>
        <v>0</v>
      </c>
      <c r="AGE10" s="91">
        <f t="shared" si="704"/>
        <v>0</v>
      </c>
      <c r="AGF10" s="91">
        <f t="shared" si="705"/>
        <v>0</v>
      </c>
      <c r="AGG10" s="91">
        <f t="shared" si="706"/>
        <v>0</v>
      </c>
      <c r="AGH10" s="91">
        <f t="shared" si="707"/>
        <v>0</v>
      </c>
      <c r="AGI10" s="91">
        <f t="shared" si="708"/>
        <v>0</v>
      </c>
      <c r="AGJ10" s="91">
        <f t="shared" si="709"/>
        <v>0</v>
      </c>
      <c r="AGK10" s="91">
        <f t="shared" si="710"/>
        <v>0</v>
      </c>
      <c r="AGL10" s="91">
        <f t="shared" si="711"/>
        <v>0</v>
      </c>
      <c r="AGM10" s="91">
        <f t="shared" si="712"/>
        <v>0</v>
      </c>
      <c r="AGN10" s="91">
        <f t="shared" si="713"/>
        <v>0</v>
      </c>
      <c r="AGO10" s="91">
        <f t="shared" si="714"/>
        <v>0</v>
      </c>
      <c r="AGP10" s="91">
        <f t="shared" si="715"/>
        <v>0</v>
      </c>
      <c r="AGQ10" s="91">
        <f t="shared" si="716"/>
        <v>0</v>
      </c>
      <c r="AGR10" s="91">
        <f t="shared" si="717"/>
        <v>0</v>
      </c>
      <c r="AGS10" s="91">
        <f t="shared" si="718"/>
        <v>0</v>
      </c>
      <c r="AGT10" s="91">
        <f t="shared" si="719"/>
        <v>0</v>
      </c>
      <c r="AGU10" s="91">
        <f t="shared" si="720"/>
        <v>0</v>
      </c>
      <c r="AGV10" s="91">
        <f t="shared" si="721"/>
        <v>0</v>
      </c>
      <c r="AGW10" s="91">
        <f t="shared" si="722"/>
        <v>0</v>
      </c>
      <c r="AGX10" s="91">
        <f t="shared" si="723"/>
        <v>0</v>
      </c>
      <c r="AGY10" s="91">
        <f t="shared" si="724"/>
        <v>0</v>
      </c>
      <c r="AGZ10" s="92" t="e">
        <f t="shared" si="22"/>
        <v>#DIV/0!</v>
      </c>
      <c r="AHA10" s="93" t="e">
        <f t="shared" si="725"/>
        <v>#DIV/0!</v>
      </c>
      <c r="AHB10" s="94" t="e">
        <f t="shared" si="726"/>
        <v>#DIV/0!</v>
      </c>
      <c r="AHC10" s="95" t="e">
        <f t="shared" si="727"/>
        <v>#DIV/0!</v>
      </c>
      <c r="AHD10" s="95" t="e">
        <f t="shared" si="728"/>
        <v>#DIV/0!</v>
      </c>
      <c r="AHE10" s="96" t="e">
        <f t="shared" si="729"/>
        <v>#DIV/0!</v>
      </c>
      <c r="AHF10" s="86" t="e">
        <f t="shared" si="730"/>
        <v>#N/A</v>
      </c>
      <c r="AHG10" s="87" t="e">
        <f>COUNTBLANK(#REF!)</f>
        <v>#REF!</v>
      </c>
      <c r="AHH10" s="87" t="e">
        <f t="shared" si="731"/>
        <v>#REF!</v>
      </c>
      <c r="AHI10" s="73" t="s">
        <v>14</v>
      </c>
      <c r="AHJ10" s="98"/>
    </row>
    <row r="11" spans="1:894" x14ac:dyDescent="0.25">
      <c r="A11" s="2">
        <f t="shared" si="23"/>
        <v>10</v>
      </c>
      <c r="B11" s="2">
        <f t="shared" si="24"/>
        <v>0</v>
      </c>
      <c r="C11" s="47">
        <v>4</v>
      </c>
      <c r="D11" s="117" t="e">
        <f>'LISTA DE ESTUDIANTES Y ASISTENC'!#REF!</f>
        <v>#REF!</v>
      </c>
      <c r="E11" s="48" t="str">
        <f>'LISTA DE ESTUDIANTES Y ASISTENC'!C8:C8</f>
        <v>FERNANDEZ CUBAS, Yoceyli Yamely</v>
      </c>
      <c r="F11" s="32"/>
      <c r="G11" s="25"/>
      <c r="H11" s="25"/>
      <c r="I11" s="25"/>
      <c r="J11" s="25"/>
      <c r="K11" s="25"/>
      <c r="L11" s="25"/>
      <c r="M11" s="25"/>
      <c r="N11" s="25"/>
      <c r="O11" s="25"/>
      <c r="P11" s="3">
        <f t="shared" si="25"/>
        <v>0</v>
      </c>
      <c r="Q11" s="3">
        <f t="shared" si="26"/>
        <v>0</v>
      </c>
      <c r="R11" s="3">
        <f t="shared" si="27"/>
        <v>0</v>
      </c>
      <c r="S11" s="3">
        <f t="shared" si="28"/>
        <v>0</v>
      </c>
      <c r="T11" s="3">
        <f t="shared" si="29"/>
        <v>0</v>
      </c>
      <c r="U11" s="3">
        <f t="shared" si="30"/>
        <v>0</v>
      </c>
      <c r="V11" s="3">
        <f t="shared" si="31"/>
        <v>0</v>
      </c>
      <c r="W11" s="3">
        <f t="shared" si="32"/>
        <v>0</v>
      </c>
      <c r="X11" s="3">
        <f t="shared" si="33"/>
        <v>0</v>
      </c>
      <c r="Y11" s="3">
        <f t="shared" si="34"/>
        <v>0</v>
      </c>
      <c r="Z11" s="3">
        <f t="shared" si="35"/>
        <v>0</v>
      </c>
      <c r="AA11" s="3">
        <f t="shared" si="36"/>
        <v>0</v>
      </c>
      <c r="AB11" s="3">
        <f t="shared" si="37"/>
        <v>0</v>
      </c>
      <c r="AC11" s="3">
        <f t="shared" si="38"/>
        <v>0</v>
      </c>
      <c r="AD11" s="3">
        <f t="shared" si="39"/>
        <v>0</v>
      </c>
      <c r="AE11" s="3">
        <f t="shared" si="40"/>
        <v>0</v>
      </c>
      <c r="AF11" s="3">
        <f t="shared" si="41"/>
        <v>0</v>
      </c>
      <c r="AG11" s="3">
        <f t="shared" si="42"/>
        <v>0</v>
      </c>
      <c r="AH11" s="3">
        <f t="shared" si="43"/>
        <v>0</v>
      </c>
      <c r="AI11" s="3">
        <f t="shared" si="44"/>
        <v>0</v>
      </c>
      <c r="AJ11" s="3">
        <f t="shared" si="45"/>
        <v>0</v>
      </c>
      <c r="AK11" s="3">
        <f t="shared" si="46"/>
        <v>0</v>
      </c>
      <c r="AL11" s="3">
        <f t="shared" si="47"/>
        <v>0</v>
      </c>
      <c r="AM11" s="3">
        <f t="shared" si="48"/>
        <v>0</v>
      </c>
      <c r="AN11" s="3">
        <f t="shared" si="49"/>
        <v>0</v>
      </c>
      <c r="AO11" s="3">
        <f t="shared" si="50"/>
        <v>0</v>
      </c>
      <c r="AP11" s="3">
        <f t="shared" si="51"/>
        <v>0</v>
      </c>
      <c r="AQ11" s="3">
        <f t="shared" si="52"/>
        <v>0</v>
      </c>
      <c r="AR11" s="3">
        <f t="shared" si="53"/>
        <v>0</v>
      </c>
      <c r="AS11" s="3">
        <f t="shared" si="54"/>
        <v>0</v>
      </c>
      <c r="AT11" s="7">
        <f t="shared" si="55"/>
        <v>0</v>
      </c>
      <c r="AU11" s="7">
        <f t="shared" si="56"/>
        <v>0</v>
      </c>
      <c r="AV11" s="7">
        <f t="shared" si="57"/>
        <v>0</v>
      </c>
      <c r="AW11" s="7">
        <f t="shared" si="58"/>
        <v>0</v>
      </c>
      <c r="AX11" s="7">
        <f t="shared" si="59"/>
        <v>0</v>
      </c>
      <c r="AY11" s="7">
        <f t="shared" si="60"/>
        <v>0</v>
      </c>
      <c r="AZ11" s="7">
        <f t="shared" si="61"/>
        <v>0</v>
      </c>
      <c r="BA11" s="7">
        <f t="shared" si="62"/>
        <v>0</v>
      </c>
      <c r="BB11" s="7">
        <f t="shared" si="63"/>
        <v>0</v>
      </c>
      <c r="BC11" s="7">
        <f t="shared" si="64"/>
        <v>0</v>
      </c>
      <c r="BD11" s="7">
        <f t="shared" si="65"/>
        <v>0</v>
      </c>
      <c r="BE11" s="7">
        <f t="shared" si="66"/>
        <v>0</v>
      </c>
      <c r="BF11" s="7">
        <f t="shared" si="67"/>
        <v>0</v>
      </c>
      <c r="BG11" s="7">
        <f t="shared" si="68"/>
        <v>0</v>
      </c>
      <c r="BH11" s="7">
        <f t="shared" si="69"/>
        <v>0</v>
      </c>
      <c r="BI11" s="7">
        <f t="shared" si="70"/>
        <v>0</v>
      </c>
      <c r="BJ11" s="7">
        <f t="shared" si="71"/>
        <v>0</v>
      </c>
      <c r="BK11" s="7">
        <f t="shared" si="72"/>
        <v>0</v>
      </c>
      <c r="BL11" s="7">
        <f t="shared" si="73"/>
        <v>0</v>
      </c>
      <c r="BM11" s="7">
        <f t="shared" si="74"/>
        <v>0</v>
      </c>
      <c r="BN11" s="8" t="e">
        <f t="shared" si="75"/>
        <v>#DIV/0!</v>
      </c>
      <c r="BO11" s="10" t="e">
        <f t="shared" si="76"/>
        <v>#DIV/0!</v>
      </c>
      <c r="BP11" s="10"/>
      <c r="BQ11" s="13" t="e">
        <f t="shared" si="77"/>
        <v>#DIV/0!</v>
      </c>
      <c r="BR11" s="14" t="e">
        <f t="shared" si="78"/>
        <v>#DIV/0!</v>
      </c>
      <c r="BS11" s="14" t="e">
        <f t="shared" si="79"/>
        <v>#DIV/0!</v>
      </c>
      <c r="BT11" s="15" t="e">
        <f t="shared" si="80"/>
        <v>#DIV/0!</v>
      </c>
      <c r="BU11" s="30">
        <f t="shared" si="81"/>
        <v>6</v>
      </c>
      <c r="BV11" s="30">
        <f t="shared" si="82"/>
        <v>0</v>
      </c>
      <c r="BW11" s="5" t="s">
        <v>15</v>
      </c>
      <c r="BX11" s="21" t="e">
        <f t="shared" si="732"/>
        <v>#N/A</v>
      </c>
      <c r="BY11" s="25"/>
      <c r="BZ11" s="25"/>
      <c r="CA11" s="25"/>
      <c r="CB11" s="25"/>
      <c r="CC11" s="25"/>
      <c r="CD11" s="25"/>
      <c r="CE11" s="3">
        <f t="shared" si="83"/>
        <v>0</v>
      </c>
      <c r="CF11" s="3">
        <f t="shared" si="84"/>
        <v>0</v>
      </c>
      <c r="CG11" s="3">
        <f t="shared" si="85"/>
        <v>0</v>
      </c>
      <c r="CH11" s="3">
        <f t="shared" si="86"/>
        <v>0</v>
      </c>
      <c r="CI11" s="3">
        <f t="shared" si="87"/>
        <v>0</v>
      </c>
      <c r="CJ11" s="3">
        <f t="shared" si="88"/>
        <v>0</v>
      </c>
      <c r="CK11" s="3">
        <f t="shared" si="89"/>
        <v>0</v>
      </c>
      <c r="CL11" s="3">
        <f t="shared" si="90"/>
        <v>0</v>
      </c>
      <c r="CM11" s="3">
        <f t="shared" si="91"/>
        <v>0</v>
      </c>
      <c r="CN11" s="3">
        <f t="shared" si="92"/>
        <v>0</v>
      </c>
      <c r="CO11" s="3">
        <f t="shared" si="93"/>
        <v>0</v>
      </c>
      <c r="CP11" s="3">
        <f t="shared" si="94"/>
        <v>0</v>
      </c>
      <c r="CQ11" s="3">
        <f t="shared" si="95"/>
        <v>0</v>
      </c>
      <c r="CR11" s="3">
        <f t="shared" si="96"/>
        <v>0</v>
      </c>
      <c r="CS11" s="3">
        <f t="shared" si="97"/>
        <v>0</v>
      </c>
      <c r="CT11" s="3">
        <f t="shared" si="98"/>
        <v>0</v>
      </c>
      <c r="CU11" s="3">
        <f t="shared" si="99"/>
        <v>0</v>
      </c>
      <c r="CV11" s="3">
        <f t="shared" si="100"/>
        <v>0</v>
      </c>
      <c r="CW11" s="3">
        <f t="shared" si="101"/>
        <v>0</v>
      </c>
      <c r="CX11" s="3">
        <f t="shared" si="102"/>
        <v>0</v>
      </c>
      <c r="CY11" s="3">
        <f t="shared" si="103"/>
        <v>0</v>
      </c>
      <c r="CZ11" s="3">
        <f t="shared" si="104"/>
        <v>0</v>
      </c>
      <c r="DA11" s="3">
        <f t="shared" si="105"/>
        <v>0</v>
      </c>
      <c r="DB11" s="3">
        <f t="shared" si="106"/>
        <v>0</v>
      </c>
      <c r="DC11" s="3">
        <f t="shared" si="107"/>
        <v>0</v>
      </c>
      <c r="DD11" s="3">
        <f t="shared" si="108"/>
        <v>0</v>
      </c>
      <c r="DE11" s="3">
        <f t="shared" si="109"/>
        <v>0</v>
      </c>
      <c r="DF11" s="3">
        <f t="shared" si="110"/>
        <v>0</v>
      </c>
      <c r="DG11" s="3">
        <f t="shared" si="111"/>
        <v>0</v>
      </c>
      <c r="DH11" s="3">
        <f t="shared" si="112"/>
        <v>0</v>
      </c>
      <c r="DI11" s="12" t="e">
        <f t="shared" si="0"/>
        <v>#DIV/0!</v>
      </c>
      <c r="DJ11" s="10" t="e">
        <f t="shared" si="113"/>
        <v>#DIV/0!</v>
      </c>
      <c r="DK11" s="13" t="e">
        <f t="shared" si="114"/>
        <v>#DIV/0!</v>
      </c>
      <c r="DL11" s="14" t="e">
        <f t="shared" si="115"/>
        <v>#DIV/0!</v>
      </c>
      <c r="DM11" s="14" t="e">
        <f t="shared" si="116"/>
        <v>#DIV/0!</v>
      </c>
      <c r="DN11" s="15" t="e">
        <f t="shared" si="117"/>
        <v>#DIV/0!</v>
      </c>
      <c r="DO11" s="21" t="e">
        <f t="shared" si="118"/>
        <v>#N/A</v>
      </c>
      <c r="DP11" s="30">
        <f t="shared" si="119"/>
        <v>6</v>
      </c>
      <c r="DQ11" s="30">
        <f t="shared" si="120"/>
        <v>0</v>
      </c>
      <c r="DR11" s="5" t="s">
        <v>15</v>
      </c>
      <c r="DS11" s="25"/>
      <c r="DT11" s="25"/>
      <c r="DU11" s="25"/>
      <c r="DV11" s="25"/>
      <c r="DW11" s="25"/>
      <c r="DX11" s="25"/>
      <c r="DY11" s="3">
        <f t="shared" si="121"/>
        <v>0</v>
      </c>
      <c r="DZ11" s="3">
        <f t="shared" si="122"/>
        <v>0</v>
      </c>
      <c r="EA11" s="3">
        <f t="shared" si="123"/>
        <v>0</v>
      </c>
      <c r="EB11" s="3">
        <f t="shared" si="124"/>
        <v>0</v>
      </c>
      <c r="EC11" s="3">
        <f t="shared" si="125"/>
        <v>0</v>
      </c>
      <c r="ED11" s="3">
        <f t="shared" si="126"/>
        <v>0</v>
      </c>
      <c r="EE11" s="3">
        <f t="shared" si="127"/>
        <v>0</v>
      </c>
      <c r="EF11" s="3">
        <f t="shared" si="128"/>
        <v>0</v>
      </c>
      <c r="EG11" s="3">
        <f t="shared" si="129"/>
        <v>0</v>
      </c>
      <c r="EH11" s="3">
        <f t="shared" si="130"/>
        <v>0</v>
      </c>
      <c r="EI11" s="3">
        <f t="shared" si="131"/>
        <v>0</v>
      </c>
      <c r="EJ11" s="3">
        <f t="shared" si="132"/>
        <v>0</v>
      </c>
      <c r="EK11" s="3">
        <f t="shared" si="133"/>
        <v>0</v>
      </c>
      <c r="EL11" s="3">
        <f t="shared" si="134"/>
        <v>0</v>
      </c>
      <c r="EM11" s="3">
        <f t="shared" si="135"/>
        <v>0</v>
      </c>
      <c r="EN11" s="3">
        <f t="shared" si="136"/>
        <v>0</v>
      </c>
      <c r="EO11" s="3">
        <f t="shared" si="137"/>
        <v>0</v>
      </c>
      <c r="EP11" s="3">
        <f t="shared" si="138"/>
        <v>0</v>
      </c>
      <c r="EQ11" s="3">
        <f t="shared" si="139"/>
        <v>0</v>
      </c>
      <c r="ER11" s="3">
        <f t="shared" si="140"/>
        <v>0</v>
      </c>
      <c r="ES11" s="3">
        <f t="shared" si="141"/>
        <v>0</v>
      </c>
      <c r="ET11" s="3">
        <f t="shared" si="142"/>
        <v>0</v>
      </c>
      <c r="EU11" s="3">
        <f t="shared" si="143"/>
        <v>0</v>
      </c>
      <c r="EV11" s="3">
        <f t="shared" si="144"/>
        <v>0</v>
      </c>
      <c r="EW11" s="3">
        <f t="shared" si="145"/>
        <v>0</v>
      </c>
      <c r="EX11" s="3">
        <f t="shared" si="146"/>
        <v>0</v>
      </c>
      <c r="EY11" s="3">
        <f t="shared" si="147"/>
        <v>0</v>
      </c>
      <c r="EZ11" s="3">
        <f t="shared" si="148"/>
        <v>0</v>
      </c>
      <c r="FA11" s="3">
        <f t="shared" si="149"/>
        <v>0</v>
      </c>
      <c r="FB11" s="3">
        <f t="shared" si="150"/>
        <v>0</v>
      </c>
      <c r="FC11" s="12" t="e">
        <f t="shared" si="1"/>
        <v>#DIV/0!</v>
      </c>
      <c r="FD11" s="10" t="e">
        <f t="shared" si="151"/>
        <v>#DIV/0!</v>
      </c>
      <c r="FE11" s="13" t="e">
        <f t="shared" si="152"/>
        <v>#DIV/0!</v>
      </c>
      <c r="FF11" s="14" t="e">
        <f t="shared" si="153"/>
        <v>#DIV/0!</v>
      </c>
      <c r="FG11" s="14" t="e">
        <f t="shared" si="154"/>
        <v>#DIV/0!</v>
      </c>
      <c r="FH11" s="15" t="e">
        <f t="shared" si="155"/>
        <v>#DIV/0!</v>
      </c>
      <c r="FI11" s="21" t="e">
        <f t="shared" si="156"/>
        <v>#N/A</v>
      </c>
      <c r="FJ11" s="30" t="e">
        <f>COUNTBLANK(#REF!)</f>
        <v>#REF!</v>
      </c>
      <c r="FK11" s="30" t="e">
        <f t="shared" si="157"/>
        <v>#REF!</v>
      </c>
      <c r="FL11" s="5" t="s">
        <v>15</v>
      </c>
      <c r="FM11" s="70"/>
      <c r="FN11" s="2">
        <f t="shared" si="158"/>
        <v>10</v>
      </c>
      <c r="FO11" s="2">
        <f t="shared" si="159"/>
        <v>0</v>
      </c>
      <c r="FP11" s="47">
        <v>4</v>
      </c>
      <c r="FQ11" s="117" t="e">
        <f>'LISTA DE ESTUDIANTES Y ASISTENC'!#REF!</f>
        <v>#REF!</v>
      </c>
      <c r="FR11" s="48" t="e">
        <f>'LISTA DE ESTUDIANTES Y ASISTENC'!#REF!</f>
        <v>#REF!</v>
      </c>
      <c r="FS11" s="32"/>
      <c r="FT11" s="25"/>
      <c r="FU11" s="25"/>
      <c r="FV11" s="25"/>
      <c r="FW11" s="25"/>
      <c r="FX11" s="25"/>
      <c r="FY11" s="25"/>
      <c r="FZ11" s="25"/>
      <c r="GA11" s="25"/>
      <c r="GB11" s="25"/>
      <c r="GC11" s="3">
        <f t="shared" si="160"/>
        <v>0</v>
      </c>
      <c r="GD11" s="3">
        <f t="shared" si="161"/>
        <v>0</v>
      </c>
      <c r="GE11" s="3">
        <f t="shared" si="162"/>
        <v>0</v>
      </c>
      <c r="GF11" s="3">
        <f t="shared" si="163"/>
        <v>0</v>
      </c>
      <c r="GG11" s="3">
        <f t="shared" si="164"/>
        <v>0</v>
      </c>
      <c r="GH11" s="3">
        <f t="shared" si="165"/>
        <v>0</v>
      </c>
      <c r="GI11" s="3">
        <f t="shared" si="166"/>
        <v>0</v>
      </c>
      <c r="GJ11" s="3">
        <f t="shared" si="167"/>
        <v>0</v>
      </c>
      <c r="GK11" s="3">
        <f t="shared" si="168"/>
        <v>0</v>
      </c>
      <c r="GL11" s="3">
        <f t="shared" si="169"/>
        <v>0</v>
      </c>
      <c r="GM11" s="3">
        <f t="shared" si="170"/>
        <v>0</v>
      </c>
      <c r="GN11" s="3">
        <f t="shared" si="171"/>
        <v>0</v>
      </c>
      <c r="GO11" s="3">
        <f t="shared" si="172"/>
        <v>0</v>
      </c>
      <c r="GP11" s="3">
        <f t="shared" si="173"/>
        <v>0</v>
      </c>
      <c r="GQ11" s="3">
        <f t="shared" si="174"/>
        <v>0</v>
      </c>
      <c r="GR11" s="3">
        <f t="shared" si="175"/>
        <v>0</v>
      </c>
      <c r="GS11" s="3">
        <f t="shared" si="176"/>
        <v>0</v>
      </c>
      <c r="GT11" s="3">
        <f t="shared" si="177"/>
        <v>0</v>
      </c>
      <c r="GU11" s="3">
        <f t="shared" si="178"/>
        <v>0</v>
      </c>
      <c r="GV11" s="3">
        <f t="shared" si="179"/>
        <v>0</v>
      </c>
      <c r="GW11" s="3">
        <f t="shared" si="180"/>
        <v>0</v>
      </c>
      <c r="GX11" s="3">
        <f t="shared" si="181"/>
        <v>0</v>
      </c>
      <c r="GY11" s="3">
        <f t="shared" si="182"/>
        <v>0</v>
      </c>
      <c r="GZ11" s="3">
        <f t="shared" si="183"/>
        <v>0</v>
      </c>
      <c r="HA11" s="3">
        <f t="shared" si="184"/>
        <v>0</v>
      </c>
      <c r="HB11" s="3">
        <f t="shared" si="185"/>
        <v>0</v>
      </c>
      <c r="HC11" s="3">
        <f t="shared" si="186"/>
        <v>0</v>
      </c>
      <c r="HD11" s="3">
        <f t="shared" si="187"/>
        <v>0</v>
      </c>
      <c r="HE11" s="3">
        <f t="shared" si="188"/>
        <v>0</v>
      </c>
      <c r="HF11" s="3">
        <f t="shared" si="189"/>
        <v>0</v>
      </c>
      <c r="HG11" s="7">
        <f t="shared" si="190"/>
        <v>0</v>
      </c>
      <c r="HH11" s="7">
        <f t="shared" si="191"/>
        <v>0</v>
      </c>
      <c r="HI11" s="7">
        <f t="shared" si="192"/>
        <v>0</v>
      </c>
      <c r="HJ11" s="7">
        <f t="shared" si="193"/>
        <v>0</v>
      </c>
      <c r="HK11" s="7">
        <f t="shared" si="194"/>
        <v>0</v>
      </c>
      <c r="HL11" s="7">
        <f t="shared" si="195"/>
        <v>0</v>
      </c>
      <c r="HM11" s="7">
        <f t="shared" si="196"/>
        <v>0</v>
      </c>
      <c r="HN11" s="7">
        <f t="shared" si="197"/>
        <v>0</v>
      </c>
      <c r="HO11" s="7">
        <f t="shared" si="198"/>
        <v>0</v>
      </c>
      <c r="HP11" s="7">
        <f t="shared" si="199"/>
        <v>0</v>
      </c>
      <c r="HQ11" s="7">
        <f t="shared" si="200"/>
        <v>0</v>
      </c>
      <c r="HR11" s="7">
        <f t="shared" si="201"/>
        <v>0</v>
      </c>
      <c r="HS11" s="7">
        <f t="shared" si="202"/>
        <v>0</v>
      </c>
      <c r="HT11" s="7">
        <f t="shared" si="203"/>
        <v>0</v>
      </c>
      <c r="HU11" s="7">
        <f t="shared" si="204"/>
        <v>0</v>
      </c>
      <c r="HV11" s="7">
        <f t="shared" si="205"/>
        <v>0</v>
      </c>
      <c r="HW11" s="7">
        <f t="shared" si="206"/>
        <v>0</v>
      </c>
      <c r="HX11" s="7">
        <f t="shared" si="207"/>
        <v>0</v>
      </c>
      <c r="HY11" s="7">
        <f t="shared" si="208"/>
        <v>0</v>
      </c>
      <c r="HZ11" s="7">
        <f t="shared" si="209"/>
        <v>0</v>
      </c>
      <c r="IA11" s="8" t="e">
        <f t="shared" si="210"/>
        <v>#DIV/0!</v>
      </c>
      <c r="IB11" s="10" t="e">
        <f t="shared" si="211"/>
        <v>#DIV/0!</v>
      </c>
      <c r="IC11" s="10"/>
      <c r="ID11" s="13" t="e">
        <f t="shared" ref="ID11:ID54" si="736">IF(IB11=1,"C","")</f>
        <v>#DIV/0!</v>
      </c>
      <c r="IE11" s="14" t="e">
        <f t="shared" si="213"/>
        <v>#DIV/0!</v>
      </c>
      <c r="IF11" s="14" t="e">
        <f t="shared" si="214"/>
        <v>#DIV/0!</v>
      </c>
      <c r="IG11" s="15" t="e">
        <f t="shared" si="215"/>
        <v>#DIV/0!</v>
      </c>
      <c r="IH11" s="30">
        <f t="shared" si="216"/>
        <v>6</v>
      </c>
      <c r="II11" s="30">
        <f t="shared" si="217"/>
        <v>0</v>
      </c>
      <c r="IJ11" s="5" t="s">
        <v>15</v>
      </c>
      <c r="IK11" s="21" t="e">
        <f t="shared" si="733"/>
        <v>#N/A</v>
      </c>
      <c r="IL11" s="25"/>
      <c r="IM11" s="25"/>
      <c r="IN11" s="25"/>
      <c r="IO11" s="25"/>
      <c r="IP11" s="25"/>
      <c r="IQ11" s="25"/>
      <c r="IR11" s="3">
        <f t="shared" si="218"/>
        <v>0</v>
      </c>
      <c r="IS11" s="3">
        <f t="shared" si="219"/>
        <v>0</v>
      </c>
      <c r="IT11" s="3">
        <f t="shared" si="220"/>
        <v>0</v>
      </c>
      <c r="IU11" s="3">
        <f t="shared" si="221"/>
        <v>0</v>
      </c>
      <c r="IV11" s="3">
        <f t="shared" si="222"/>
        <v>0</v>
      </c>
      <c r="IW11" s="3">
        <f t="shared" si="223"/>
        <v>0</v>
      </c>
      <c r="IX11" s="3">
        <f t="shared" si="224"/>
        <v>0</v>
      </c>
      <c r="IY11" s="3">
        <f t="shared" si="225"/>
        <v>0</v>
      </c>
      <c r="IZ11" s="3">
        <f t="shared" si="226"/>
        <v>0</v>
      </c>
      <c r="JA11" s="3">
        <f t="shared" si="227"/>
        <v>0</v>
      </c>
      <c r="JB11" s="3">
        <f t="shared" si="228"/>
        <v>0</v>
      </c>
      <c r="JC11" s="3">
        <f t="shared" si="229"/>
        <v>0</v>
      </c>
      <c r="JD11" s="3">
        <f t="shared" si="230"/>
        <v>0</v>
      </c>
      <c r="JE11" s="3">
        <f t="shared" si="231"/>
        <v>0</v>
      </c>
      <c r="JF11" s="3">
        <f t="shared" si="232"/>
        <v>0</v>
      </c>
      <c r="JG11" s="3">
        <f t="shared" si="233"/>
        <v>0</v>
      </c>
      <c r="JH11" s="3">
        <f t="shared" si="234"/>
        <v>0</v>
      </c>
      <c r="JI11" s="3">
        <f t="shared" si="235"/>
        <v>0</v>
      </c>
      <c r="JJ11" s="3">
        <f t="shared" si="236"/>
        <v>0</v>
      </c>
      <c r="JK11" s="3">
        <f t="shared" si="237"/>
        <v>0</v>
      </c>
      <c r="JL11" s="3">
        <f t="shared" si="238"/>
        <v>0</v>
      </c>
      <c r="JM11" s="3">
        <f t="shared" si="239"/>
        <v>0</v>
      </c>
      <c r="JN11" s="3">
        <f t="shared" si="240"/>
        <v>0</v>
      </c>
      <c r="JO11" s="3">
        <f t="shared" si="241"/>
        <v>0</v>
      </c>
      <c r="JP11" s="3">
        <f t="shared" si="242"/>
        <v>0</v>
      </c>
      <c r="JQ11" s="3">
        <f t="shared" si="243"/>
        <v>0</v>
      </c>
      <c r="JR11" s="3">
        <f t="shared" si="244"/>
        <v>0</v>
      </c>
      <c r="JS11" s="3">
        <f t="shared" si="245"/>
        <v>0</v>
      </c>
      <c r="JT11" s="3">
        <f t="shared" si="246"/>
        <v>0</v>
      </c>
      <c r="JU11" s="3">
        <f t="shared" si="247"/>
        <v>0</v>
      </c>
      <c r="JV11" s="12" t="e">
        <f t="shared" si="2"/>
        <v>#DIV/0!</v>
      </c>
      <c r="JW11" s="10" t="e">
        <f t="shared" si="248"/>
        <v>#DIV/0!</v>
      </c>
      <c r="JX11" s="13" t="e">
        <f t="shared" si="249"/>
        <v>#DIV/0!</v>
      </c>
      <c r="JY11" s="14" t="e">
        <f t="shared" si="250"/>
        <v>#DIV/0!</v>
      </c>
      <c r="JZ11" s="14" t="e">
        <f t="shared" si="251"/>
        <v>#DIV/0!</v>
      </c>
      <c r="KA11" s="15" t="e">
        <f t="shared" si="252"/>
        <v>#DIV/0!</v>
      </c>
      <c r="KB11" s="21" t="e">
        <f t="shared" si="253"/>
        <v>#N/A</v>
      </c>
      <c r="KC11" s="30">
        <f t="shared" si="254"/>
        <v>6</v>
      </c>
      <c r="KD11" s="30">
        <f t="shared" si="255"/>
        <v>0</v>
      </c>
      <c r="KE11" s="5" t="s">
        <v>15</v>
      </c>
      <c r="KF11" s="25"/>
      <c r="KG11" s="25"/>
      <c r="KH11" s="25"/>
      <c r="KI11" s="25"/>
      <c r="KJ11" s="25"/>
      <c r="KK11" s="25"/>
      <c r="KL11" s="3">
        <f t="shared" si="256"/>
        <v>0</v>
      </c>
      <c r="KM11" s="3">
        <f t="shared" si="257"/>
        <v>0</v>
      </c>
      <c r="KN11" s="3">
        <f t="shared" si="258"/>
        <v>0</v>
      </c>
      <c r="KO11" s="3">
        <f t="shared" si="259"/>
        <v>0</v>
      </c>
      <c r="KP11" s="3">
        <f t="shared" si="260"/>
        <v>0</v>
      </c>
      <c r="KQ11" s="3">
        <f t="shared" si="261"/>
        <v>0</v>
      </c>
      <c r="KR11" s="3">
        <f t="shared" si="262"/>
        <v>0</v>
      </c>
      <c r="KS11" s="3">
        <f t="shared" si="263"/>
        <v>0</v>
      </c>
      <c r="KT11" s="3">
        <f t="shared" si="264"/>
        <v>0</v>
      </c>
      <c r="KU11" s="3">
        <f t="shared" si="265"/>
        <v>0</v>
      </c>
      <c r="KV11" s="3">
        <f t="shared" si="266"/>
        <v>0</v>
      </c>
      <c r="KW11" s="3">
        <f t="shared" si="267"/>
        <v>0</v>
      </c>
      <c r="KX11" s="3">
        <f t="shared" si="268"/>
        <v>0</v>
      </c>
      <c r="KY11" s="3">
        <f t="shared" si="269"/>
        <v>0</v>
      </c>
      <c r="KZ11" s="3">
        <f t="shared" si="270"/>
        <v>0</v>
      </c>
      <c r="LA11" s="3">
        <f t="shared" si="271"/>
        <v>0</v>
      </c>
      <c r="LB11" s="3">
        <f t="shared" si="272"/>
        <v>0</v>
      </c>
      <c r="LC11" s="3">
        <f t="shared" si="273"/>
        <v>0</v>
      </c>
      <c r="LD11" s="3">
        <f t="shared" si="274"/>
        <v>0</v>
      </c>
      <c r="LE11" s="3">
        <f t="shared" si="275"/>
        <v>0</v>
      </c>
      <c r="LF11" s="3">
        <f t="shared" si="276"/>
        <v>0</v>
      </c>
      <c r="LG11" s="3">
        <f t="shared" si="277"/>
        <v>0</v>
      </c>
      <c r="LH11" s="3">
        <f t="shared" si="278"/>
        <v>0</v>
      </c>
      <c r="LI11" s="3">
        <f t="shared" si="279"/>
        <v>0</v>
      </c>
      <c r="LJ11" s="3">
        <f t="shared" si="280"/>
        <v>0</v>
      </c>
      <c r="LK11" s="3">
        <f t="shared" si="281"/>
        <v>0</v>
      </c>
      <c r="LL11" s="3">
        <f t="shared" si="282"/>
        <v>0</v>
      </c>
      <c r="LM11" s="3">
        <f t="shared" si="283"/>
        <v>0</v>
      </c>
      <c r="LN11" s="3">
        <f t="shared" si="284"/>
        <v>0</v>
      </c>
      <c r="LO11" s="3">
        <f t="shared" si="285"/>
        <v>0</v>
      </c>
      <c r="LP11" s="12" t="e">
        <f t="shared" si="3"/>
        <v>#DIV/0!</v>
      </c>
      <c r="LQ11" s="10" t="e">
        <f t="shared" si="286"/>
        <v>#DIV/0!</v>
      </c>
      <c r="LR11" s="13" t="e">
        <f t="shared" si="287"/>
        <v>#DIV/0!</v>
      </c>
      <c r="LS11" s="14" t="e">
        <f t="shared" si="288"/>
        <v>#DIV/0!</v>
      </c>
      <c r="LT11" s="14" t="e">
        <f t="shared" si="289"/>
        <v>#DIV/0!</v>
      </c>
      <c r="LU11" s="15" t="e">
        <f t="shared" si="290"/>
        <v>#DIV/0!</v>
      </c>
      <c r="LV11" s="21" t="e">
        <f t="shared" si="291"/>
        <v>#N/A</v>
      </c>
      <c r="LW11" s="30" t="e">
        <f>COUNTBLANK(#REF!)</f>
        <v>#REF!</v>
      </c>
      <c r="LX11" s="30" t="e">
        <f t="shared" si="292"/>
        <v>#REF!</v>
      </c>
      <c r="LY11" s="5" t="s">
        <v>15</v>
      </c>
      <c r="LZ11" s="70"/>
      <c r="MA11" s="2">
        <f t="shared" si="293"/>
        <v>10</v>
      </c>
      <c r="MB11" s="2">
        <f t="shared" si="294"/>
        <v>0</v>
      </c>
      <c r="MC11" s="47">
        <v>4</v>
      </c>
      <c r="MD11" s="117">
        <f>'LISTA DE ESTUDIANTES Y ASISTENC'!EU8</f>
        <v>0</v>
      </c>
      <c r="ME11" s="48">
        <f>'LISTA DE ESTUDIANTES Y ASISTENC'!EV8:EV8</f>
        <v>0</v>
      </c>
      <c r="MF11" s="32"/>
      <c r="MG11" s="25"/>
      <c r="MH11" s="25"/>
      <c r="MI11" s="25"/>
      <c r="MJ11" s="25"/>
      <c r="MK11" s="25"/>
      <c r="ML11" s="25"/>
      <c r="MM11" s="25"/>
      <c r="MN11" s="25"/>
      <c r="MO11" s="25"/>
      <c r="MP11" s="3">
        <f t="shared" si="295"/>
        <v>0</v>
      </c>
      <c r="MQ11" s="3">
        <f t="shared" si="296"/>
        <v>0</v>
      </c>
      <c r="MR11" s="3">
        <f t="shared" si="297"/>
        <v>0</v>
      </c>
      <c r="MS11" s="3">
        <f t="shared" si="298"/>
        <v>0</v>
      </c>
      <c r="MT11" s="3">
        <f t="shared" si="299"/>
        <v>0</v>
      </c>
      <c r="MU11" s="3">
        <f t="shared" si="300"/>
        <v>0</v>
      </c>
      <c r="MV11" s="3">
        <f t="shared" si="301"/>
        <v>0</v>
      </c>
      <c r="MW11" s="3">
        <f t="shared" si="302"/>
        <v>0</v>
      </c>
      <c r="MX11" s="3">
        <f t="shared" si="303"/>
        <v>0</v>
      </c>
      <c r="MY11" s="3">
        <f t="shared" si="304"/>
        <v>0</v>
      </c>
      <c r="MZ11" s="3">
        <f t="shared" si="305"/>
        <v>0</v>
      </c>
      <c r="NA11" s="3">
        <f t="shared" si="306"/>
        <v>0</v>
      </c>
      <c r="NB11" s="3">
        <f t="shared" si="307"/>
        <v>0</v>
      </c>
      <c r="NC11" s="3">
        <f t="shared" si="308"/>
        <v>0</v>
      </c>
      <c r="ND11" s="3">
        <f t="shared" si="309"/>
        <v>0</v>
      </c>
      <c r="NE11" s="3">
        <f t="shared" si="310"/>
        <v>0</v>
      </c>
      <c r="NF11" s="3">
        <f t="shared" si="311"/>
        <v>0</v>
      </c>
      <c r="NG11" s="3">
        <f t="shared" si="312"/>
        <v>0</v>
      </c>
      <c r="NH11" s="3">
        <f t="shared" si="313"/>
        <v>0</v>
      </c>
      <c r="NI11" s="3">
        <f t="shared" si="314"/>
        <v>0</v>
      </c>
      <c r="NJ11" s="3">
        <f t="shared" si="315"/>
        <v>0</v>
      </c>
      <c r="NK11" s="3">
        <f t="shared" si="316"/>
        <v>0</v>
      </c>
      <c r="NL11" s="3">
        <f t="shared" si="317"/>
        <v>0</v>
      </c>
      <c r="NM11" s="3">
        <f t="shared" si="318"/>
        <v>0</v>
      </c>
      <c r="NN11" s="3">
        <f t="shared" si="319"/>
        <v>0</v>
      </c>
      <c r="NO11" s="3">
        <f t="shared" si="320"/>
        <v>0</v>
      </c>
      <c r="NP11" s="3">
        <f t="shared" si="321"/>
        <v>0</v>
      </c>
      <c r="NQ11" s="3">
        <f t="shared" si="322"/>
        <v>0</v>
      </c>
      <c r="NR11" s="3">
        <f t="shared" si="323"/>
        <v>0</v>
      </c>
      <c r="NS11" s="3">
        <f t="shared" si="324"/>
        <v>0</v>
      </c>
      <c r="NT11" s="7">
        <f t="shared" si="325"/>
        <v>0</v>
      </c>
      <c r="NU11" s="7">
        <f t="shared" si="326"/>
        <v>0</v>
      </c>
      <c r="NV11" s="7">
        <f t="shared" si="327"/>
        <v>0</v>
      </c>
      <c r="NW11" s="7">
        <f t="shared" si="328"/>
        <v>0</v>
      </c>
      <c r="NX11" s="7">
        <f t="shared" si="329"/>
        <v>0</v>
      </c>
      <c r="NY11" s="7">
        <f t="shared" si="330"/>
        <v>0</v>
      </c>
      <c r="NZ11" s="7">
        <f t="shared" si="331"/>
        <v>0</v>
      </c>
      <c r="OA11" s="7">
        <f t="shared" si="332"/>
        <v>0</v>
      </c>
      <c r="OB11" s="7">
        <f t="shared" si="333"/>
        <v>0</v>
      </c>
      <c r="OC11" s="7">
        <f t="shared" si="334"/>
        <v>0</v>
      </c>
      <c r="OD11" s="7">
        <f t="shared" si="335"/>
        <v>0</v>
      </c>
      <c r="OE11" s="7">
        <f t="shared" si="336"/>
        <v>0</v>
      </c>
      <c r="OF11" s="7">
        <f t="shared" si="337"/>
        <v>0</v>
      </c>
      <c r="OG11" s="7">
        <f t="shared" si="338"/>
        <v>0</v>
      </c>
      <c r="OH11" s="7">
        <f t="shared" si="339"/>
        <v>0</v>
      </c>
      <c r="OI11" s="7">
        <f t="shared" si="340"/>
        <v>0</v>
      </c>
      <c r="OJ11" s="7">
        <f t="shared" si="341"/>
        <v>0</v>
      </c>
      <c r="OK11" s="7">
        <f t="shared" si="342"/>
        <v>0</v>
      </c>
      <c r="OL11" s="7">
        <f t="shared" si="343"/>
        <v>0</v>
      </c>
      <c r="OM11" s="7">
        <f t="shared" si="344"/>
        <v>0</v>
      </c>
      <c r="ON11" s="8" t="e">
        <f t="shared" si="345"/>
        <v>#DIV/0!</v>
      </c>
      <c r="OO11" s="10" t="e">
        <f t="shared" si="346"/>
        <v>#DIV/0!</v>
      </c>
      <c r="OP11" s="10"/>
      <c r="OQ11" s="13" t="e">
        <f t="shared" ref="OQ11:OQ54" si="737">IF(OO11=1,"C","")</f>
        <v>#DIV/0!</v>
      </c>
      <c r="OR11" s="14" t="e">
        <f t="shared" si="348"/>
        <v>#DIV/0!</v>
      </c>
      <c r="OS11" s="14" t="e">
        <f t="shared" si="349"/>
        <v>#DIV/0!</v>
      </c>
      <c r="OT11" s="15" t="e">
        <f t="shared" si="350"/>
        <v>#DIV/0!</v>
      </c>
      <c r="OU11" s="30">
        <f t="shared" si="351"/>
        <v>6</v>
      </c>
      <c r="OV11" s="30">
        <f t="shared" si="352"/>
        <v>0</v>
      </c>
      <c r="OW11" s="5" t="s">
        <v>15</v>
      </c>
      <c r="OX11" s="21" t="e">
        <f t="shared" si="734"/>
        <v>#N/A</v>
      </c>
      <c r="OY11" s="25"/>
      <c r="OZ11" s="25"/>
      <c r="PA11" s="25"/>
      <c r="PB11" s="25"/>
      <c r="PC11" s="25"/>
      <c r="PD11" s="25"/>
      <c r="PE11" s="3">
        <f t="shared" si="353"/>
        <v>0</v>
      </c>
      <c r="PF11" s="3">
        <f t="shared" si="354"/>
        <v>0</v>
      </c>
      <c r="PG11" s="3">
        <f t="shared" si="355"/>
        <v>0</v>
      </c>
      <c r="PH11" s="3">
        <f t="shared" si="356"/>
        <v>0</v>
      </c>
      <c r="PI11" s="3">
        <f t="shared" si="357"/>
        <v>0</v>
      </c>
      <c r="PJ11" s="3">
        <f t="shared" si="358"/>
        <v>0</v>
      </c>
      <c r="PK11" s="3">
        <f t="shared" si="359"/>
        <v>0</v>
      </c>
      <c r="PL11" s="3">
        <f t="shared" si="360"/>
        <v>0</v>
      </c>
      <c r="PM11" s="3">
        <f t="shared" si="361"/>
        <v>0</v>
      </c>
      <c r="PN11" s="3">
        <f t="shared" si="362"/>
        <v>0</v>
      </c>
      <c r="PO11" s="3">
        <f t="shared" si="363"/>
        <v>0</v>
      </c>
      <c r="PP11" s="3">
        <f t="shared" si="364"/>
        <v>0</v>
      </c>
      <c r="PQ11" s="3">
        <f t="shared" si="365"/>
        <v>0</v>
      </c>
      <c r="PR11" s="3">
        <f t="shared" si="366"/>
        <v>0</v>
      </c>
      <c r="PS11" s="3">
        <f t="shared" si="367"/>
        <v>0</v>
      </c>
      <c r="PT11" s="3">
        <f t="shared" si="368"/>
        <v>0</v>
      </c>
      <c r="PU11" s="3">
        <f t="shared" si="369"/>
        <v>0</v>
      </c>
      <c r="PV11" s="3">
        <f t="shared" si="370"/>
        <v>0</v>
      </c>
      <c r="PW11" s="3">
        <f t="shared" si="371"/>
        <v>0</v>
      </c>
      <c r="PX11" s="3">
        <f t="shared" si="372"/>
        <v>0</v>
      </c>
      <c r="PY11" s="3">
        <f t="shared" si="373"/>
        <v>0</v>
      </c>
      <c r="PZ11" s="3">
        <f t="shared" si="374"/>
        <v>0</v>
      </c>
      <c r="QA11" s="3">
        <f t="shared" si="375"/>
        <v>0</v>
      </c>
      <c r="QB11" s="3">
        <f t="shared" si="376"/>
        <v>0</v>
      </c>
      <c r="QC11" s="3">
        <f t="shared" si="377"/>
        <v>0</v>
      </c>
      <c r="QD11" s="3">
        <f t="shared" si="378"/>
        <v>0</v>
      </c>
      <c r="QE11" s="3">
        <f t="shared" si="379"/>
        <v>0</v>
      </c>
      <c r="QF11" s="3">
        <f t="shared" si="380"/>
        <v>0</v>
      </c>
      <c r="QG11" s="3">
        <f t="shared" si="381"/>
        <v>0</v>
      </c>
      <c r="QH11" s="3">
        <f t="shared" si="382"/>
        <v>0</v>
      </c>
      <c r="QI11" s="12" t="e">
        <f t="shared" si="4"/>
        <v>#DIV/0!</v>
      </c>
      <c r="QJ11" s="10" t="e">
        <f t="shared" si="383"/>
        <v>#DIV/0!</v>
      </c>
      <c r="QK11" s="13" t="e">
        <f t="shared" si="384"/>
        <v>#DIV/0!</v>
      </c>
      <c r="QL11" s="14" t="e">
        <f t="shared" si="385"/>
        <v>#DIV/0!</v>
      </c>
      <c r="QM11" s="14" t="e">
        <f t="shared" si="386"/>
        <v>#DIV/0!</v>
      </c>
      <c r="QN11" s="15" t="e">
        <f t="shared" si="387"/>
        <v>#DIV/0!</v>
      </c>
      <c r="QO11" s="21" t="e">
        <f t="shared" si="388"/>
        <v>#N/A</v>
      </c>
      <c r="QP11" s="30">
        <f t="shared" si="389"/>
        <v>6</v>
      </c>
      <c r="QQ11" s="30">
        <f t="shared" si="390"/>
        <v>0</v>
      </c>
      <c r="QR11" s="5" t="s">
        <v>15</v>
      </c>
      <c r="QS11" s="25"/>
      <c r="QT11" s="25"/>
      <c r="QU11" s="25"/>
      <c r="QV11" s="25"/>
      <c r="QW11" s="25"/>
      <c r="QX11" s="25"/>
      <c r="QY11" s="3">
        <f t="shared" si="391"/>
        <v>0</v>
      </c>
      <c r="QZ11" s="3">
        <f t="shared" si="392"/>
        <v>0</v>
      </c>
      <c r="RA11" s="3">
        <f t="shared" si="393"/>
        <v>0</v>
      </c>
      <c r="RB11" s="3">
        <f t="shared" si="394"/>
        <v>0</v>
      </c>
      <c r="RC11" s="3">
        <f t="shared" si="395"/>
        <v>0</v>
      </c>
      <c r="RD11" s="3">
        <f t="shared" si="396"/>
        <v>0</v>
      </c>
      <c r="RE11" s="3">
        <f t="shared" si="397"/>
        <v>0</v>
      </c>
      <c r="RF11" s="3">
        <f t="shared" si="398"/>
        <v>0</v>
      </c>
      <c r="RG11" s="3">
        <f t="shared" si="399"/>
        <v>0</v>
      </c>
      <c r="RH11" s="3">
        <f t="shared" si="400"/>
        <v>0</v>
      </c>
      <c r="RI11" s="3">
        <f t="shared" si="401"/>
        <v>0</v>
      </c>
      <c r="RJ11" s="3">
        <f t="shared" si="402"/>
        <v>0</v>
      </c>
      <c r="RK11" s="3">
        <f t="shared" si="403"/>
        <v>0</v>
      </c>
      <c r="RL11" s="3">
        <f t="shared" si="404"/>
        <v>0</v>
      </c>
      <c r="RM11" s="3">
        <f t="shared" si="405"/>
        <v>0</v>
      </c>
      <c r="RN11" s="3">
        <f t="shared" si="406"/>
        <v>0</v>
      </c>
      <c r="RO11" s="3">
        <f t="shared" si="407"/>
        <v>0</v>
      </c>
      <c r="RP11" s="3">
        <f t="shared" si="408"/>
        <v>0</v>
      </c>
      <c r="RQ11" s="3">
        <f t="shared" si="409"/>
        <v>0</v>
      </c>
      <c r="RR11" s="3">
        <f t="shared" si="410"/>
        <v>0</v>
      </c>
      <c r="RS11" s="3">
        <f t="shared" si="411"/>
        <v>0</v>
      </c>
      <c r="RT11" s="3">
        <f t="shared" si="412"/>
        <v>0</v>
      </c>
      <c r="RU11" s="3">
        <f t="shared" si="413"/>
        <v>0</v>
      </c>
      <c r="RV11" s="3">
        <f t="shared" si="414"/>
        <v>0</v>
      </c>
      <c r="RW11" s="3">
        <f t="shared" si="415"/>
        <v>0</v>
      </c>
      <c r="RX11" s="3">
        <f t="shared" si="416"/>
        <v>0</v>
      </c>
      <c r="RY11" s="3">
        <f t="shared" si="417"/>
        <v>0</v>
      </c>
      <c r="RZ11" s="3">
        <f t="shared" si="418"/>
        <v>0</v>
      </c>
      <c r="SA11" s="3">
        <f t="shared" si="419"/>
        <v>0</v>
      </c>
      <c r="SB11" s="3">
        <f t="shared" si="420"/>
        <v>0</v>
      </c>
      <c r="SC11" s="12" t="e">
        <f t="shared" si="5"/>
        <v>#DIV/0!</v>
      </c>
      <c r="SD11" s="10" t="e">
        <f t="shared" si="421"/>
        <v>#DIV/0!</v>
      </c>
      <c r="SE11" s="13" t="e">
        <f t="shared" si="422"/>
        <v>#DIV/0!</v>
      </c>
      <c r="SF11" s="14" t="e">
        <f t="shared" si="423"/>
        <v>#DIV/0!</v>
      </c>
      <c r="SG11" s="14" t="e">
        <f t="shared" si="424"/>
        <v>#DIV/0!</v>
      </c>
      <c r="SH11" s="15" t="e">
        <f t="shared" si="425"/>
        <v>#DIV/0!</v>
      </c>
      <c r="SI11" s="21" t="e">
        <f t="shared" si="426"/>
        <v>#N/A</v>
      </c>
      <c r="SJ11" s="30" t="e">
        <f>COUNTBLANK(#REF!)</f>
        <v>#REF!</v>
      </c>
      <c r="SK11" s="30" t="e">
        <f t="shared" si="427"/>
        <v>#REF!</v>
      </c>
      <c r="SL11" s="5" t="s">
        <v>15</v>
      </c>
      <c r="SM11" s="70"/>
      <c r="SN11" s="2">
        <f t="shared" si="428"/>
        <v>10</v>
      </c>
      <c r="SO11" s="2">
        <f t="shared" si="429"/>
        <v>0</v>
      </c>
      <c r="SP11" s="47">
        <v>4</v>
      </c>
      <c r="SQ11" s="117">
        <f>'LISTA DE ESTUDIANTES Y ASISTENC'!LH8</f>
        <v>0</v>
      </c>
      <c r="SR11" s="48">
        <f>'LISTA DE ESTUDIANTES Y ASISTENC'!LI8:LI8</f>
        <v>0</v>
      </c>
      <c r="SS11" s="32"/>
      <c r="ST11" s="25"/>
      <c r="SU11" s="25"/>
      <c r="SV11" s="25"/>
      <c r="SW11" s="25"/>
      <c r="SX11" s="25"/>
      <c r="SY11" s="25"/>
      <c r="SZ11" s="25"/>
      <c r="TA11" s="25"/>
      <c r="TB11" s="25"/>
      <c r="TC11" s="3">
        <f t="shared" si="430"/>
        <v>0</v>
      </c>
      <c r="TD11" s="3">
        <f t="shared" si="431"/>
        <v>0</v>
      </c>
      <c r="TE11" s="3">
        <f t="shared" si="432"/>
        <v>0</v>
      </c>
      <c r="TF11" s="3">
        <f t="shared" si="433"/>
        <v>0</v>
      </c>
      <c r="TG11" s="3">
        <f t="shared" si="434"/>
        <v>0</v>
      </c>
      <c r="TH11" s="3">
        <f t="shared" si="435"/>
        <v>0</v>
      </c>
      <c r="TI11" s="3">
        <f t="shared" si="436"/>
        <v>0</v>
      </c>
      <c r="TJ11" s="3">
        <f t="shared" si="437"/>
        <v>0</v>
      </c>
      <c r="TK11" s="3">
        <f t="shared" si="438"/>
        <v>0</v>
      </c>
      <c r="TL11" s="3">
        <f t="shared" si="439"/>
        <v>0</v>
      </c>
      <c r="TM11" s="3">
        <f t="shared" si="440"/>
        <v>0</v>
      </c>
      <c r="TN11" s="3">
        <f t="shared" si="441"/>
        <v>0</v>
      </c>
      <c r="TO11" s="3">
        <f t="shared" si="442"/>
        <v>0</v>
      </c>
      <c r="TP11" s="3">
        <f t="shared" si="443"/>
        <v>0</v>
      </c>
      <c r="TQ11" s="3">
        <f t="shared" si="444"/>
        <v>0</v>
      </c>
      <c r="TR11" s="3">
        <f t="shared" si="445"/>
        <v>0</v>
      </c>
      <c r="TS11" s="3">
        <f t="shared" si="446"/>
        <v>0</v>
      </c>
      <c r="TT11" s="3">
        <f t="shared" si="447"/>
        <v>0</v>
      </c>
      <c r="TU11" s="3">
        <f t="shared" si="448"/>
        <v>0</v>
      </c>
      <c r="TV11" s="3">
        <f t="shared" si="449"/>
        <v>0</v>
      </c>
      <c r="TW11" s="3">
        <f t="shared" si="450"/>
        <v>0</v>
      </c>
      <c r="TX11" s="3">
        <f t="shared" si="451"/>
        <v>0</v>
      </c>
      <c r="TY11" s="3">
        <f t="shared" si="452"/>
        <v>0</v>
      </c>
      <c r="TZ11" s="3">
        <f t="shared" si="453"/>
        <v>0</v>
      </c>
      <c r="UA11" s="3">
        <f t="shared" si="454"/>
        <v>0</v>
      </c>
      <c r="UB11" s="3">
        <f t="shared" si="455"/>
        <v>0</v>
      </c>
      <c r="UC11" s="3">
        <f t="shared" si="456"/>
        <v>0</v>
      </c>
      <c r="UD11" s="3">
        <f t="shared" si="457"/>
        <v>0</v>
      </c>
      <c r="UE11" s="3">
        <f t="shared" si="458"/>
        <v>0</v>
      </c>
      <c r="UF11" s="3">
        <f t="shared" si="459"/>
        <v>0</v>
      </c>
      <c r="UG11" s="7">
        <f t="shared" si="460"/>
        <v>0</v>
      </c>
      <c r="UH11" s="7">
        <f t="shared" si="461"/>
        <v>0</v>
      </c>
      <c r="UI11" s="7">
        <f t="shared" si="462"/>
        <v>0</v>
      </c>
      <c r="UJ11" s="7">
        <f t="shared" si="463"/>
        <v>0</v>
      </c>
      <c r="UK11" s="7">
        <f t="shared" si="464"/>
        <v>0</v>
      </c>
      <c r="UL11" s="7">
        <f t="shared" si="465"/>
        <v>0</v>
      </c>
      <c r="UM11" s="7">
        <f t="shared" si="466"/>
        <v>0</v>
      </c>
      <c r="UN11" s="7">
        <f t="shared" si="467"/>
        <v>0</v>
      </c>
      <c r="UO11" s="7">
        <f t="shared" si="468"/>
        <v>0</v>
      </c>
      <c r="UP11" s="7">
        <f t="shared" si="469"/>
        <v>0</v>
      </c>
      <c r="UQ11" s="7">
        <f t="shared" si="470"/>
        <v>0</v>
      </c>
      <c r="UR11" s="7">
        <f t="shared" si="471"/>
        <v>0</v>
      </c>
      <c r="US11" s="7">
        <f t="shared" si="472"/>
        <v>0</v>
      </c>
      <c r="UT11" s="7">
        <f t="shared" si="473"/>
        <v>0</v>
      </c>
      <c r="UU11" s="7">
        <f t="shared" si="474"/>
        <v>0</v>
      </c>
      <c r="UV11" s="7">
        <f t="shared" si="475"/>
        <v>0</v>
      </c>
      <c r="UW11" s="7">
        <f t="shared" si="476"/>
        <v>0</v>
      </c>
      <c r="UX11" s="7">
        <f t="shared" si="477"/>
        <v>0</v>
      </c>
      <c r="UY11" s="7">
        <f t="shared" si="478"/>
        <v>0</v>
      </c>
      <c r="UZ11" s="7">
        <f t="shared" si="479"/>
        <v>0</v>
      </c>
      <c r="VA11" s="8" t="e">
        <f t="shared" si="480"/>
        <v>#DIV/0!</v>
      </c>
      <c r="VB11" s="10" t="e">
        <f t="shared" si="481"/>
        <v>#DIV/0!</v>
      </c>
      <c r="VC11" s="10"/>
      <c r="VD11" s="13" t="e">
        <f t="shared" ref="VD11:VD54" si="738">IF(VB11=1,"C","")</f>
        <v>#DIV/0!</v>
      </c>
      <c r="VE11" s="14" t="e">
        <f t="shared" si="483"/>
        <v>#DIV/0!</v>
      </c>
      <c r="VF11" s="14" t="e">
        <f t="shared" si="484"/>
        <v>#DIV/0!</v>
      </c>
      <c r="VG11" s="15" t="e">
        <f t="shared" si="485"/>
        <v>#DIV/0!</v>
      </c>
      <c r="VH11" s="30">
        <f t="shared" si="486"/>
        <v>6</v>
      </c>
      <c r="VI11" s="30">
        <f t="shared" si="487"/>
        <v>0</v>
      </c>
      <c r="VJ11" s="5" t="s">
        <v>15</v>
      </c>
      <c r="VK11" s="21" t="e">
        <f t="shared" si="735"/>
        <v>#N/A</v>
      </c>
      <c r="VL11" s="25"/>
      <c r="VM11" s="25"/>
      <c r="VN11" s="25"/>
      <c r="VO11" s="25"/>
      <c r="VP11" s="25"/>
      <c r="VQ11" s="25"/>
      <c r="VR11" s="3">
        <f t="shared" si="488"/>
        <v>0</v>
      </c>
      <c r="VS11" s="3">
        <f t="shared" si="489"/>
        <v>0</v>
      </c>
      <c r="VT11" s="3">
        <f t="shared" si="490"/>
        <v>0</v>
      </c>
      <c r="VU11" s="3">
        <f t="shared" si="491"/>
        <v>0</v>
      </c>
      <c r="VV11" s="3">
        <f t="shared" si="492"/>
        <v>0</v>
      </c>
      <c r="VW11" s="3">
        <f t="shared" si="493"/>
        <v>0</v>
      </c>
      <c r="VX11" s="3">
        <f t="shared" si="494"/>
        <v>0</v>
      </c>
      <c r="VY11" s="3">
        <f t="shared" si="495"/>
        <v>0</v>
      </c>
      <c r="VZ11" s="3">
        <f t="shared" si="496"/>
        <v>0</v>
      </c>
      <c r="WA11" s="3">
        <f t="shared" si="497"/>
        <v>0</v>
      </c>
      <c r="WB11" s="3">
        <f t="shared" si="498"/>
        <v>0</v>
      </c>
      <c r="WC11" s="3">
        <f t="shared" si="499"/>
        <v>0</v>
      </c>
      <c r="WD11" s="3">
        <f t="shared" si="500"/>
        <v>0</v>
      </c>
      <c r="WE11" s="3">
        <f t="shared" si="501"/>
        <v>0</v>
      </c>
      <c r="WF11" s="3">
        <f t="shared" si="502"/>
        <v>0</v>
      </c>
      <c r="WG11" s="3">
        <f t="shared" si="503"/>
        <v>0</v>
      </c>
      <c r="WH11" s="3">
        <f t="shared" si="504"/>
        <v>0</v>
      </c>
      <c r="WI11" s="3">
        <f t="shared" si="505"/>
        <v>0</v>
      </c>
      <c r="WJ11" s="3">
        <f t="shared" si="506"/>
        <v>0</v>
      </c>
      <c r="WK11" s="3">
        <f t="shared" si="507"/>
        <v>0</v>
      </c>
      <c r="WL11" s="3">
        <f t="shared" si="508"/>
        <v>0</v>
      </c>
      <c r="WM11" s="3">
        <f t="shared" si="509"/>
        <v>0</v>
      </c>
      <c r="WN11" s="3">
        <f t="shared" si="510"/>
        <v>0</v>
      </c>
      <c r="WO11" s="3">
        <f t="shared" si="511"/>
        <v>0</v>
      </c>
      <c r="WP11" s="3">
        <f t="shared" si="512"/>
        <v>0</v>
      </c>
      <c r="WQ11" s="3">
        <f t="shared" si="513"/>
        <v>0</v>
      </c>
      <c r="WR11" s="3">
        <f t="shared" si="514"/>
        <v>0</v>
      </c>
      <c r="WS11" s="3">
        <f t="shared" si="515"/>
        <v>0</v>
      </c>
      <c r="WT11" s="3">
        <f t="shared" si="516"/>
        <v>0</v>
      </c>
      <c r="WU11" s="3">
        <f t="shared" si="517"/>
        <v>0</v>
      </c>
      <c r="WV11" s="12" t="e">
        <f t="shared" si="6"/>
        <v>#DIV/0!</v>
      </c>
      <c r="WW11" s="10" t="e">
        <f t="shared" si="518"/>
        <v>#DIV/0!</v>
      </c>
      <c r="WX11" s="13" t="e">
        <f t="shared" si="519"/>
        <v>#DIV/0!</v>
      </c>
      <c r="WY11" s="14" t="e">
        <f t="shared" si="520"/>
        <v>#DIV/0!</v>
      </c>
      <c r="WZ11" s="14" t="e">
        <f t="shared" si="521"/>
        <v>#DIV/0!</v>
      </c>
      <c r="XA11" s="15" t="e">
        <f t="shared" si="522"/>
        <v>#DIV/0!</v>
      </c>
      <c r="XB11" s="21" t="e">
        <f t="shared" si="523"/>
        <v>#N/A</v>
      </c>
      <c r="XC11" s="30">
        <f t="shared" si="524"/>
        <v>6</v>
      </c>
      <c r="XD11" s="30">
        <f t="shared" si="525"/>
        <v>0</v>
      </c>
      <c r="XE11" s="5" t="s">
        <v>15</v>
      </c>
      <c r="XF11" s="25"/>
      <c r="XG11" s="25"/>
      <c r="XH11" s="25"/>
      <c r="XI11" s="25"/>
      <c r="XJ11" s="25"/>
      <c r="XK11" s="25"/>
      <c r="XL11" s="3">
        <f t="shared" si="526"/>
        <v>0</v>
      </c>
      <c r="XM11" s="3">
        <f t="shared" si="527"/>
        <v>0</v>
      </c>
      <c r="XN11" s="3">
        <f t="shared" si="528"/>
        <v>0</v>
      </c>
      <c r="XO11" s="3">
        <f t="shared" si="529"/>
        <v>0</v>
      </c>
      <c r="XP11" s="3">
        <f t="shared" si="530"/>
        <v>0</v>
      </c>
      <c r="XQ11" s="3">
        <f t="shared" si="531"/>
        <v>0</v>
      </c>
      <c r="XR11" s="3">
        <f t="shared" si="532"/>
        <v>0</v>
      </c>
      <c r="XS11" s="3">
        <f t="shared" si="533"/>
        <v>0</v>
      </c>
      <c r="XT11" s="3">
        <f t="shared" si="534"/>
        <v>0</v>
      </c>
      <c r="XU11" s="3">
        <f t="shared" si="535"/>
        <v>0</v>
      </c>
      <c r="XV11" s="3">
        <f t="shared" si="536"/>
        <v>0</v>
      </c>
      <c r="XW11" s="3">
        <f t="shared" si="537"/>
        <v>0</v>
      </c>
      <c r="XX11" s="3">
        <f t="shared" si="538"/>
        <v>0</v>
      </c>
      <c r="XY11" s="3">
        <f t="shared" si="539"/>
        <v>0</v>
      </c>
      <c r="XZ11" s="3">
        <f t="shared" si="540"/>
        <v>0</v>
      </c>
      <c r="YA11" s="3">
        <f t="shared" si="541"/>
        <v>0</v>
      </c>
      <c r="YB11" s="3">
        <f t="shared" si="542"/>
        <v>0</v>
      </c>
      <c r="YC11" s="3">
        <f t="shared" si="543"/>
        <v>0</v>
      </c>
      <c r="YD11" s="3">
        <f t="shared" si="544"/>
        <v>0</v>
      </c>
      <c r="YE11" s="3">
        <f t="shared" si="545"/>
        <v>0</v>
      </c>
      <c r="YF11" s="3">
        <f t="shared" si="546"/>
        <v>0</v>
      </c>
      <c r="YG11" s="3">
        <f t="shared" si="547"/>
        <v>0</v>
      </c>
      <c r="YH11" s="3">
        <f t="shared" si="548"/>
        <v>0</v>
      </c>
      <c r="YI11" s="3">
        <f t="shared" si="549"/>
        <v>0</v>
      </c>
      <c r="YJ11" s="3">
        <f t="shared" si="550"/>
        <v>0</v>
      </c>
      <c r="YK11" s="3">
        <f t="shared" si="551"/>
        <v>0</v>
      </c>
      <c r="YL11" s="3">
        <f t="shared" si="552"/>
        <v>0</v>
      </c>
      <c r="YM11" s="3">
        <f t="shared" si="553"/>
        <v>0</v>
      </c>
      <c r="YN11" s="3">
        <f t="shared" si="554"/>
        <v>0</v>
      </c>
      <c r="YO11" s="3">
        <f t="shared" si="555"/>
        <v>0</v>
      </c>
      <c r="YP11" s="12" t="e">
        <f t="shared" si="7"/>
        <v>#DIV/0!</v>
      </c>
      <c r="YQ11" s="10" t="e">
        <f t="shared" si="556"/>
        <v>#DIV/0!</v>
      </c>
      <c r="YR11" s="13" t="e">
        <f t="shared" si="557"/>
        <v>#DIV/0!</v>
      </c>
      <c r="YS11" s="14" t="e">
        <f t="shared" si="558"/>
        <v>#DIV/0!</v>
      </c>
      <c r="YT11" s="14" t="e">
        <f t="shared" si="559"/>
        <v>#DIV/0!</v>
      </c>
      <c r="YU11" s="15" t="e">
        <f t="shared" si="560"/>
        <v>#DIV/0!</v>
      </c>
      <c r="YV11" s="21" t="e">
        <f t="shared" si="561"/>
        <v>#N/A</v>
      </c>
      <c r="YW11" s="30" t="e">
        <f>COUNTBLANK(#REF!)</f>
        <v>#REF!</v>
      </c>
      <c r="YX11" s="30" t="e">
        <f t="shared" si="562"/>
        <v>#REF!</v>
      </c>
      <c r="YY11" s="5" t="s">
        <v>15</v>
      </c>
      <c r="YZ11" s="70"/>
      <c r="ZA11" s="2">
        <f t="shared" si="563"/>
        <v>0</v>
      </c>
      <c r="ZB11" s="2">
        <f t="shared" si="564"/>
        <v>3</v>
      </c>
      <c r="ZC11" s="47">
        <v>4</v>
      </c>
      <c r="ZD11" s="48">
        <f>'LISTA DE ESTUDIANTES Y ASISTENC'!VG8:VG8</f>
        <v>0</v>
      </c>
      <c r="ZE11" s="74" t="e">
        <f t="shared" si="565"/>
        <v>#N/A</v>
      </c>
      <c r="ZF11" s="75" t="e">
        <f t="shared" si="566"/>
        <v>#N/A</v>
      </c>
      <c r="ZG11" s="75" t="e">
        <f t="shared" si="567"/>
        <v>#N/A</v>
      </c>
      <c r="ZH11" s="77" t="e">
        <f t="shared" si="568"/>
        <v>#N/A</v>
      </c>
      <c r="ZI11" s="77" t="e">
        <f t="shared" si="8"/>
        <v>#N/A</v>
      </c>
      <c r="ZJ11" s="77" t="e">
        <f t="shared" si="9"/>
        <v>#N/A</v>
      </c>
      <c r="ZK11" s="77" t="e">
        <f t="shared" si="10"/>
        <v>#N/A</v>
      </c>
      <c r="ZL11" s="77" t="e">
        <f t="shared" si="569"/>
        <v>#N/A</v>
      </c>
      <c r="ZM11" s="77" t="e">
        <f t="shared" si="11"/>
        <v>#N/A</v>
      </c>
      <c r="ZN11" s="77" t="e">
        <f t="shared" si="12"/>
        <v>#N/A</v>
      </c>
      <c r="ZO11" s="77" t="e">
        <f t="shared" si="13"/>
        <v>#N/A</v>
      </c>
      <c r="ZP11" s="77" t="e">
        <f t="shared" si="14"/>
        <v>#N/A</v>
      </c>
      <c r="ZQ11" s="77" t="e">
        <f t="shared" si="570"/>
        <v>#N/A</v>
      </c>
      <c r="ZR11" s="77" t="e">
        <f t="shared" si="15"/>
        <v>#N/A</v>
      </c>
      <c r="ZS11" s="77" t="e">
        <f t="shared" si="16"/>
        <v>#N/A</v>
      </c>
      <c r="ZT11" s="77" t="e">
        <f t="shared" si="17"/>
        <v>#N/A</v>
      </c>
      <c r="ZU11" s="77" t="e">
        <f t="shared" si="18"/>
        <v>#N/A</v>
      </c>
      <c r="ZV11" s="77" t="e">
        <f t="shared" si="571"/>
        <v>#N/A</v>
      </c>
      <c r="ZW11" s="78" t="e">
        <f t="shared" si="572"/>
        <v>#N/A</v>
      </c>
      <c r="ZX11" s="79" t="e">
        <f t="shared" si="573"/>
        <v>#N/A</v>
      </c>
      <c r="ZY11" s="79"/>
      <c r="ZZ11" s="80" t="e">
        <f t="shared" si="574"/>
        <v>#N/A</v>
      </c>
      <c r="AAA11" s="81" t="e">
        <f t="shared" si="575"/>
        <v>#N/A</v>
      </c>
      <c r="AAB11" s="81" t="e">
        <f t="shared" si="576"/>
        <v>#N/A</v>
      </c>
      <c r="AAC11" s="82" t="e">
        <f t="shared" si="577"/>
        <v>#N/A</v>
      </c>
      <c r="AAD11" s="83">
        <f t="shared" si="578"/>
        <v>6</v>
      </c>
      <c r="AAE11" s="83">
        <f t="shared" si="579"/>
        <v>0</v>
      </c>
      <c r="AAF11" s="84" t="s">
        <v>12</v>
      </c>
      <c r="AAG11" s="86" t="e">
        <f t="shared" si="580"/>
        <v>#N/A</v>
      </c>
      <c r="AAH11" s="111"/>
      <c r="AAI11" s="90"/>
      <c r="AAJ11" s="90"/>
      <c r="AAK11" s="90"/>
      <c r="AAL11" s="90"/>
      <c r="AAM11" s="90"/>
      <c r="AAN11" s="91">
        <f t="shared" si="581"/>
        <v>0</v>
      </c>
      <c r="AAO11" s="91">
        <f t="shared" si="582"/>
        <v>0</v>
      </c>
      <c r="AAP11" s="91">
        <f t="shared" si="583"/>
        <v>0</v>
      </c>
      <c r="AAQ11" s="91">
        <f t="shared" si="584"/>
        <v>0</v>
      </c>
      <c r="AAR11" s="91">
        <f t="shared" si="585"/>
        <v>0</v>
      </c>
      <c r="AAS11" s="91">
        <f t="shared" si="586"/>
        <v>0</v>
      </c>
      <c r="AAT11" s="91">
        <f t="shared" si="587"/>
        <v>0</v>
      </c>
      <c r="AAU11" s="91">
        <f t="shared" si="588"/>
        <v>0</v>
      </c>
      <c r="AAV11" s="91">
        <f t="shared" si="589"/>
        <v>0</v>
      </c>
      <c r="AAW11" s="91">
        <f t="shared" si="590"/>
        <v>0</v>
      </c>
      <c r="AAX11" s="91">
        <f t="shared" si="591"/>
        <v>0</v>
      </c>
      <c r="AAY11" s="91">
        <f t="shared" si="592"/>
        <v>0</v>
      </c>
      <c r="AAZ11" s="91">
        <f t="shared" si="593"/>
        <v>0</v>
      </c>
      <c r="ABA11" s="91">
        <f t="shared" si="594"/>
        <v>0</v>
      </c>
      <c r="ABB11" s="91">
        <f t="shared" si="595"/>
        <v>0</v>
      </c>
      <c r="ABC11" s="91">
        <f t="shared" si="596"/>
        <v>0</v>
      </c>
      <c r="ABD11" s="91">
        <f t="shared" si="597"/>
        <v>0</v>
      </c>
      <c r="ABE11" s="91">
        <f t="shared" si="598"/>
        <v>0</v>
      </c>
      <c r="ABF11" s="91">
        <f t="shared" si="599"/>
        <v>0</v>
      </c>
      <c r="ABG11" s="91">
        <f t="shared" si="600"/>
        <v>0</v>
      </c>
      <c r="ABH11" s="91">
        <f t="shared" si="601"/>
        <v>0</v>
      </c>
      <c r="ABI11" s="91">
        <f t="shared" si="602"/>
        <v>0</v>
      </c>
      <c r="ABJ11" s="91">
        <f t="shared" si="603"/>
        <v>0</v>
      </c>
      <c r="ABK11" s="91">
        <f t="shared" si="604"/>
        <v>0</v>
      </c>
      <c r="ABL11" s="91">
        <f t="shared" si="605"/>
        <v>0</v>
      </c>
      <c r="ABM11" s="91">
        <f t="shared" si="606"/>
        <v>0</v>
      </c>
      <c r="ABN11" s="91">
        <f t="shared" si="607"/>
        <v>0</v>
      </c>
      <c r="ABO11" s="91">
        <f t="shared" si="608"/>
        <v>0</v>
      </c>
      <c r="ABP11" s="91">
        <f t="shared" si="609"/>
        <v>0</v>
      </c>
      <c r="ABQ11" s="91">
        <f t="shared" si="610"/>
        <v>0</v>
      </c>
      <c r="ABR11" s="92" t="e">
        <f t="shared" si="19"/>
        <v>#DIV/0!</v>
      </c>
      <c r="ABS11" s="93" t="e">
        <f t="shared" si="611"/>
        <v>#DIV/0!</v>
      </c>
      <c r="ABT11" s="94" t="e">
        <f t="shared" si="612"/>
        <v>#DIV/0!</v>
      </c>
      <c r="ABU11" s="95" t="e">
        <f t="shared" si="613"/>
        <v>#DIV/0!</v>
      </c>
      <c r="ABV11" s="95" t="e">
        <f t="shared" si="614"/>
        <v>#DIV/0!</v>
      </c>
      <c r="ABW11" s="96" t="e">
        <f t="shared" si="615"/>
        <v>#DIV/0!</v>
      </c>
      <c r="ABX11" s="85" t="e">
        <f t="shared" si="616"/>
        <v>#N/A</v>
      </c>
      <c r="ABY11" s="83">
        <f t="shared" si="617"/>
        <v>6</v>
      </c>
      <c r="ABZ11" s="83">
        <f t="shared" si="618"/>
        <v>0</v>
      </c>
      <c r="ACA11" s="97" t="s">
        <v>15</v>
      </c>
      <c r="ACB11" s="90"/>
      <c r="ACC11" s="90"/>
      <c r="ACD11" s="90"/>
      <c r="ACE11" s="90"/>
      <c r="ACF11" s="90"/>
      <c r="ACG11" s="90"/>
      <c r="ACH11" s="91">
        <f t="shared" si="619"/>
        <v>0</v>
      </c>
      <c r="ACI11" s="91">
        <f t="shared" si="620"/>
        <v>0</v>
      </c>
      <c r="ACJ11" s="91">
        <f t="shared" si="621"/>
        <v>0</v>
      </c>
      <c r="ACK11" s="91">
        <f t="shared" si="622"/>
        <v>0</v>
      </c>
      <c r="ACL11" s="91">
        <f t="shared" si="623"/>
        <v>0</v>
      </c>
      <c r="ACM11" s="91">
        <f t="shared" si="624"/>
        <v>0</v>
      </c>
      <c r="ACN11" s="91">
        <f t="shared" si="625"/>
        <v>0</v>
      </c>
      <c r="ACO11" s="91">
        <f t="shared" si="626"/>
        <v>0</v>
      </c>
      <c r="ACP11" s="91">
        <f t="shared" si="627"/>
        <v>0</v>
      </c>
      <c r="ACQ11" s="91">
        <f t="shared" si="628"/>
        <v>0</v>
      </c>
      <c r="ACR11" s="91">
        <f t="shared" si="629"/>
        <v>0</v>
      </c>
      <c r="ACS11" s="91">
        <f t="shared" si="630"/>
        <v>0</v>
      </c>
      <c r="ACT11" s="91">
        <f t="shared" si="631"/>
        <v>0</v>
      </c>
      <c r="ACU11" s="91">
        <f t="shared" si="632"/>
        <v>0</v>
      </c>
      <c r="ACV11" s="91">
        <f t="shared" si="633"/>
        <v>0</v>
      </c>
      <c r="ACW11" s="91">
        <f t="shared" si="634"/>
        <v>0</v>
      </c>
      <c r="ACX11" s="91">
        <f t="shared" si="635"/>
        <v>0</v>
      </c>
      <c r="ACY11" s="91">
        <f t="shared" si="636"/>
        <v>0</v>
      </c>
      <c r="ACZ11" s="91">
        <f t="shared" si="637"/>
        <v>0</v>
      </c>
      <c r="ADA11" s="91">
        <f t="shared" si="638"/>
        <v>0</v>
      </c>
      <c r="ADB11" s="91">
        <f t="shared" si="639"/>
        <v>0</v>
      </c>
      <c r="ADC11" s="91">
        <f t="shared" si="640"/>
        <v>0</v>
      </c>
      <c r="ADD11" s="91">
        <f t="shared" si="641"/>
        <v>0</v>
      </c>
      <c r="ADE11" s="91">
        <f t="shared" si="642"/>
        <v>0</v>
      </c>
      <c r="ADF11" s="91">
        <f t="shared" si="643"/>
        <v>0</v>
      </c>
      <c r="ADG11" s="91">
        <f t="shared" si="644"/>
        <v>0</v>
      </c>
      <c r="ADH11" s="91">
        <f t="shared" si="645"/>
        <v>0</v>
      </c>
      <c r="ADI11" s="91">
        <f t="shared" si="646"/>
        <v>0</v>
      </c>
      <c r="ADJ11" s="91">
        <f t="shared" si="647"/>
        <v>0</v>
      </c>
      <c r="ADK11" s="91">
        <f t="shared" si="648"/>
        <v>0</v>
      </c>
      <c r="ADL11" s="92" t="e">
        <f t="shared" si="20"/>
        <v>#DIV/0!</v>
      </c>
      <c r="ADM11" s="93" t="e">
        <f t="shared" si="649"/>
        <v>#DIV/0!</v>
      </c>
      <c r="ADN11" s="94" t="e">
        <f t="shared" si="650"/>
        <v>#DIV/0!</v>
      </c>
      <c r="ADO11" s="95" t="e">
        <f t="shared" si="651"/>
        <v>#DIV/0!</v>
      </c>
      <c r="ADP11" s="95" t="e">
        <f t="shared" si="652"/>
        <v>#DIV/0!</v>
      </c>
      <c r="ADQ11" s="96" t="e">
        <f t="shared" si="653"/>
        <v>#DIV/0!</v>
      </c>
      <c r="ADR11" s="85" t="e">
        <f t="shared" si="654"/>
        <v>#N/A</v>
      </c>
      <c r="ADS11" s="83">
        <f t="shared" si="655"/>
        <v>6</v>
      </c>
      <c r="ADT11" s="83">
        <f t="shared" si="656"/>
        <v>0</v>
      </c>
      <c r="ADU11" s="97" t="s">
        <v>15</v>
      </c>
      <c r="ADV11" s="90"/>
      <c r="ADW11" s="90"/>
      <c r="ADX11" s="90"/>
      <c r="ADY11" s="90"/>
      <c r="ADZ11" s="90"/>
      <c r="AEA11" s="90"/>
      <c r="AEB11" s="91">
        <f t="shared" si="657"/>
        <v>0</v>
      </c>
      <c r="AEC11" s="91">
        <f t="shared" si="658"/>
        <v>0</v>
      </c>
      <c r="AED11" s="91">
        <f t="shared" si="659"/>
        <v>0</v>
      </c>
      <c r="AEE11" s="91">
        <f t="shared" si="660"/>
        <v>0</v>
      </c>
      <c r="AEF11" s="91">
        <f t="shared" si="661"/>
        <v>0</v>
      </c>
      <c r="AEG11" s="91">
        <f t="shared" si="662"/>
        <v>0</v>
      </c>
      <c r="AEH11" s="91">
        <f t="shared" si="663"/>
        <v>0</v>
      </c>
      <c r="AEI11" s="91">
        <f t="shared" si="664"/>
        <v>0</v>
      </c>
      <c r="AEJ11" s="91">
        <f t="shared" si="665"/>
        <v>0</v>
      </c>
      <c r="AEK11" s="91">
        <f t="shared" si="666"/>
        <v>0</v>
      </c>
      <c r="AEL11" s="91">
        <f t="shared" si="667"/>
        <v>0</v>
      </c>
      <c r="AEM11" s="91">
        <f t="shared" si="668"/>
        <v>0</v>
      </c>
      <c r="AEN11" s="91">
        <f t="shared" si="669"/>
        <v>0</v>
      </c>
      <c r="AEO11" s="91">
        <f t="shared" si="670"/>
        <v>0</v>
      </c>
      <c r="AEP11" s="91">
        <f t="shared" si="671"/>
        <v>0</v>
      </c>
      <c r="AEQ11" s="91">
        <f t="shared" si="672"/>
        <v>0</v>
      </c>
      <c r="AER11" s="91">
        <f t="shared" si="673"/>
        <v>0</v>
      </c>
      <c r="AES11" s="91">
        <f t="shared" si="674"/>
        <v>0</v>
      </c>
      <c r="AET11" s="91">
        <f t="shared" si="675"/>
        <v>0</v>
      </c>
      <c r="AEU11" s="91">
        <f t="shared" si="676"/>
        <v>0</v>
      </c>
      <c r="AEV11" s="91">
        <f t="shared" si="677"/>
        <v>0</v>
      </c>
      <c r="AEW11" s="91">
        <f t="shared" si="678"/>
        <v>0</v>
      </c>
      <c r="AEX11" s="91">
        <f t="shared" si="679"/>
        <v>0</v>
      </c>
      <c r="AEY11" s="91">
        <f t="shared" si="680"/>
        <v>0</v>
      </c>
      <c r="AEZ11" s="91">
        <f t="shared" si="681"/>
        <v>0</v>
      </c>
      <c r="AFA11" s="91">
        <f t="shared" si="682"/>
        <v>0</v>
      </c>
      <c r="AFB11" s="91">
        <f t="shared" si="683"/>
        <v>0</v>
      </c>
      <c r="AFC11" s="91">
        <f t="shared" si="684"/>
        <v>0</v>
      </c>
      <c r="AFD11" s="91">
        <f t="shared" si="685"/>
        <v>0</v>
      </c>
      <c r="AFE11" s="91">
        <f t="shared" si="686"/>
        <v>0</v>
      </c>
      <c r="AFF11" s="92" t="e">
        <f t="shared" si="21"/>
        <v>#DIV/0!</v>
      </c>
      <c r="AFG11" s="93" t="e">
        <f t="shared" si="687"/>
        <v>#DIV/0!</v>
      </c>
      <c r="AFH11" s="94" t="e">
        <f t="shared" si="688"/>
        <v>#DIV/0!</v>
      </c>
      <c r="AFI11" s="95" t="e">
        <f t="shared" si="689"/>
        <v>#DIV/0!</v>
      </c>
      <c r="AFJ11" s="95" t="e">
        <f t="shared" si="690"/>
        <v>#DIV/0!</v>
      </c>
      <c r="AFK11" s="96" t="e">
        <f t="shared" si="691"/>
        <v>#DIV/0!</v>
      </c>
      <c r="AFL11" s="85" t="e">
        <f t="shared" si="692"/>
        <v>#N/A</v>
      </c>
      <c r="AFM11" s="83">
        <f t="shared" si="693"/>
        <v>6</v>
      </c>
      <c r="AFN11" s="83">
        <f t="shared" si="694"/>
        <v>0</v>
      </c>
      <c r="AFO11" s="97" t="s">
        <v>15</v>
      </c>
      <c r="AFP11" s="90"/>
      <c r="AFQ11" s="90"/>
      <c r="AFR11" s="90"/>
      <c r="AFS11" s="90"/>
      <c r="AFT11" s="90"/>
      <c r="AFU11" s="90"/>
      <c r="AFV11" s="91">
        <f t="shared" si="695"/>
        <v>0</v>
      </c>
      <c r="AFW11" s="91">
        <f t="shared" si="696"/>
        <v>0</v>
      </c>
      <c r="AFX11" s="91">
        <f t="shared" si="697"/>
        <v>0</v>
      </c>
      <c r="AFY11" s="91">
        <f t="shared" si="698"/>
        <v>0</v>
      </c>
      <c r="AFZ11" s="91">
        <f t="shared" si="699"/>
        <v>0</v>
      </c>
      <c r="AGA11" s="91">
        <f t="shared" si="700"/>
        <v>0</v>
      </c>
      <c r="AGB11" s="91">
        <f t="shared" si="701"/>
        <v>0</v>
      </c>
      <c r="AGC11" s="91">
        <f t="shared" si="702"/>
        <v>0</v>
      </c>
      <c r="AGD11" s="91">
        <f t="shared" si="703"/>
        <v>0</v>
      </c>
      <c r="AGE11" s="91">
        <f t="shared" si="704"/>
        <v>0</v>
      </c>
      <c r="AGF11" s="91">
        <f t="shared" si="705"/>
        <v>0</v>
      </c>
      <c r="AGG11" s="91">
        <f t="shared" si="706"/>
        <v>0</v>
      </c>
      <c r="AGH11" s="91">
        <f t="shared" si="707"/>
        <v>0</v>
      </c>
      <c r="AGI11" s="91">
        <f t="shared" si="708"/>
        <v>0</v>
      </c>
      <c r="AGJ11" s="91">
        <f t="shared" si="709"/>
        <v>0</v>
      </c>
      <c r="AGK11" s="91">
        <f t="shared" si="710"/>
        <v>0</v>
      </c>
      <c r="AGL11" s="91">
        <f t="shared" si="711"/>
        <v>0</v>
      </c>
      <c r="AGM11" s="91">
        <f t="shared" si="712"/>
        <v>0</v>
      </c>
      <c r="AGN11" s="91">
        <f t="shared" si="713"/>
        <v>0</v>
      </c>
      <c r="AGO11" s="91">
        <f t="shared" si="714"/>
        <v>0</v>
      </c>
      <c r="AGP11" s="91">
        <f t="shared" si="715"/>
        <v>0</v>
      </c>
      <c r="AGQ11" s="91">
        <f t="shared" si="716"/>
        <v>0</v>
      </c>
      <c r="AGR11" s="91">
        <f t="shared" si="717"/>
        <v>0</v>
      </c>
      <c r="AGS11" s="91">
        <f t="shared" si="718"/>
        <v>0</v>
      </c>
      <c r="AGT11" s="91">
        <f t="shared" si="719"/>
        <v>0</v>
      </c>
      <c r="AGU11" s="91">
        <f t="shared" si="720"/>
        <v>0</v>
      </c>
      <c r="AGV11" s="91">
        <f t="shared" si="721"/>
        <v>0</v>
      </c>
      <c r="AGW11" s="91">
        <f t="shared" si="722"/>
        <v>0</v>
      </c>
      <c r="AGX11" s="91">
        <f t="shared" si="723"/>
        <v>0</v>
      </c>
      <c r="AGY11" s="91">
        <f t="shared" si="724"/>
        <v>0</v>
      </c>
      <c r="AGZ11" s="92" t="e">
        <f t="shared" si="22"/>
        <v>#DIV/0!</v>
      </c>
      <c r="AHA11" s="93" t="e">
        <f t="shared" si="725"/>
        <v>#DIV/0!</v>
      </c>
      <c r="AHB11" s="94" t="e">
        <f t="shared" si="726"/>
        <v>#DIV/0!</v>
      </c>
      <c r="AHC11" s="95" t="e">
        <f t="shared" si="727"/>
        <v>#DIV/0!</v>
      </c>
      <c r="AHD11" s="95" t="e">
        <f t="shared" si="728"/>
        <v>#DIV/0!</v>
      </c>
      <c r="AHE11" s="96" t="e">
        <f t="shared" si="729"/>
        <v>#DIV/0!</v>
      </c>
      <c r="AHF11" s="86" t="e">
        <f t="shared" si="730"/>
        <v>#N/A</v>
      </c>
      <c r="AHG11" s="87" t="e">
        <f>COUNTBLANK(#REF!)</f>
        <v>#REF!</v>
      </c>
      <c r="AHH11" s="87" t="e">
        <f t="shared" si="731"/>
        <v>#REF!</v>
      </c>
      <c r="AHI11" s="73" t="s">
        <v>15</v>
      </c>
      <c r="AHJ11" s="98"/>
    </row>
    <row r="12" spans="1:894" x14ac:dyDescent="0.25">
      <c r="A12" s="2">
        <f t="shared" si="23"/>
        <v>10</v>
      </c>
      <c r="B12" s="2">
        <f t="shared" si="24"/>
        <v>0</v>
      </c>
      <c r="C12" s="47">
        <v>5</v>
      </c>
      <c r="D12" s="117" t="e">
        <f>'LISTA DE ESTUDIANTES Y ASISTENC'!#REF!</f>
        <v>#REF!</v>
      </c>
      <c r="E12" s="48" t="str">
        <f>'LISTA DE ESTUDIANTES Y ASISTENC'!C9:C9</f>
        <v>MONSALVE FERNANDEZ, Yosmer</v>
      </c>
      <c r="F12" s="32"/>
      <c r="G12" s="25"/>
      <c r="H12" s="25"/>
      <c r="I12" s="25"/>
      <c r="J12" s="25"/>
      <c r="K12" s="25"/>
      <c r="L12" s="25"/>
      <c r="M12" s="25"/>
      <c r="N12" s="25"/>
      <c r="O12" s="25"/>
      <c r="P12" s="3">
        <f t="shared" si="25"/>
        <v>0</v>
      </c>
      <c r="Q12" s="3">
        <f t="shared" si="26"/>
        <v>0</v>
      </c>
      <c r="R12" s="3">
        <f t="shared" si="27"/>
        <v>0</v>
      </c>
      <c r="S12" s="3">
        <f t="shared" si="28"/>
        <v>0</v>
      </c>
      <c r="T12" s="3">
        <f t="shared" si="29"/>
        <v>0</v>
      </c>
      <c r="U12" s="3">
        <f t="shared" si="30"/>
        <v>0</v>
      </c>
      <c r="V12" s="3">
        <f t="shared" si="31"/>
        <v>0</v>
      </c>
      <c r="W12" s="3">
        <f t="shared" si="32"/>
        <v>0</v>
      </c>
      <c r="X12" s="3">
        <f t="shared" si="33"/>
        <v>0</v>
      </c>
      <c r="Y12" s="3">
        <f t="shared" si="34"/>
        <v>0</v>
      </c>
      <c r="Z12" s="3">
        <f t="shared" si="35"/>
        <v>0</v>
      </c>
      <c r="AA12" s="3">
        <f t="shared" si="36"/>
        <v>0</v>
      </c>
      <c r="AB12" s="3">
        <f t="shared" si="37"/>
        <v>0</v>
      </c>
      <c r="AC12" s="3">
        <f t="shared" si="38"/>
        <v>0</v>
      </c>
      <c r="AD12" s="3">
        <f t="shared" si="39"/>
        <v>0</v>
      </c>
      <c r="AE12" s="3">
        <f t="shared" si="40"/>
        <v>0</v>
      </c>
      <c r="AF12" s="3">
        <f t="shared" si="41"/>
        <v>0</v>
      </c>
      <c r="AG12" s="3">
        <f t="shared" si="42"/>
        <v>0</v>
      </c>
      <c r="AH12" s="3">
        <f t="shared" si="43"/>
        <v>0</v>
      </c>
      <c r="AI12" s="3">
        <f t="shared" si="44"/>
        <v>0</v>
      </c>
      <c r="AJ12" s="3">
        <f t="shared" si="45"/>
        <v>0</v>
      </c>
      <c r="AK12" s="3">
        <f t="shared" si="46"/>
        <v>0</v>
      </c>
      <c r="AL12" s="3">
        <f t="shared" si="47"/>
        <v>0</v>
      </c>
      <c r="AM12" s="3">
        <f t="shared" si="48"/>
        <v>0</v>
      </c>
      <c r="AN12" s="3">
        <f t="shared" si="49"/>
        <v>0</v>
      </c>
      <c r="AO12" s="3">
        <f t="shared" si="50"/>
        <v>0</v>
      </c>
      <c r="AP12" s="3">
        <f t="shared" si="51"/>
        <v>0</v>
      </c>
      <c r="AQ12" s="3">
        <f t="shared" si="52"/>
        <v>0</v>
      </c>
      <c r="AR12" s="3">
        <f t="shared" si="53"/>
        <v>0</v>
      </c>
      <c r="AS12" s="3">
        <f t="shared" si="54"/>
        <v>0</v>
      </c>
      <c r="AT12" s="7">
        <f t="shared" si="55"/>
        <v>0</v>
      </c>
      <c r="AU12" s="7">
        <f t="shared" si="56"/>
        <v>0</v>
      </c>
      <c r="AV12" s="7">
        <f t="shared" si="57"/>
        <v>0</v>
      </c>
      <c r="AW12" s="7">
        <f t="shared" si="58"/>
        <v>0</v>
      </c>
      <c r="AX12" s="7">
        <f t="shared" si="59"/>
        <v>0</v>
      </c>
      <c r="AY12" s="7">
        <f t="shared" si="60"/>
        <v>0</v>
      </c>
      <c r="AZ12" s="7">
        <f t="shared" si="61"/>
        <v>0</v>
      </c>
      <c r="BA12" s="7">
        <f t="shared" si="62"/>
        <v>0</v>
      </c>
      <c r="BB12" s="7">
        <f t="shared" si="63"/>
        <v>0</v>
      </c>
      <c r="BC12" s="7">
        <f t="shared" si="64"/>
        <v>0</v>
      </c>
      <c r="BD12" s="7">
        <f t="shared" si="65"/>
        <v>0</v>
      </c>
      <c r="BE12" s="7">
        <f t="shared" si="66"/>
        <v>0</v>
      </c>
      <c r="BF12" s="7">
        <f t="shared" si="67"/>
        <v>0</v>
      </c>
      <c r="BG12" s="7">
        <f t="shared" si="68"/>
        <v>0</v>
      </c>
      <c r="BH12" s="7">
        <f t="shared" si="69"/>
        <v>0</v>
      </c>
      <c r="BI12" s="7">
        <f t="shared" si="70"/>
        <v>0</v>
      </c>
      <c r="BJ12" s="7">
        <f t="shared" si="71"/>
        <v>0</v>
      </c>
      <c r="BK12" s="7">
        <f t="shared" si="72"/>
        <v>0</v>
      </c>
      <c r="BL12" s="7">
        <f t="shared" si="73"/>
        <v>0</v>
      </c>
      <c r="BM12" s="7">
        <f t="shared" si="74"/>
        <v>0</v>
      </c>
      <c r="BN12" s="8" t="e">
        <f t="shared" si="75"/>
        <v>#DIV/0!</v>
      </c>
      <c r="BO12" s="10" t="e">
        <f t="shared" si="76"/>
        <v>#DIV/0!</v>
      </c>
      <c r="BP12" s="10"/>
      <c r="BQ12" s="13" t="e">
        <f t="shared" si="77"/>
        <v>#DIV/0!</v>
      </c>
      <c r="BR12" s="14" t="e">
        <f t="shared" si="78"/>
        <v>#DIV/0!</v>
      </c>
      <c r="BS12" s="14" t="e">
        <f t="shared" si="79"/>
        <v>#DIV/0!</v>
      </c>
      <c r="BT12" s="15" t="e">
        <f t="shared" si="80"/>
        <v>#DIV/0!</v>
      </c>
      <c r="BU12" s="30">
        <f>COUNTBLANK(BY12:CD12)</f>
        <v>6</v>
      </c>
      <c r="BV12" s="30">
        <f t="shared" si="82"/>
        <v>0</v>
      </c>
      <c r="BW12" s="5"/>
      <c r="BX12" s="21" t="e">
        <f t="shared" si="732"/>
        <v>#N/A</v>
      </c>
      <c r="BY12" s="25"/>
      <c r="BZ12" s="25"/>
      <c r="CA12" s="25"/>
      <c r="CB12" s="25"/>
      <c r="CC12" s="25"/>
      <c r="CD12" s="25"/>
      <c r="CE12" s="3">
        <f t="shared" si="83"/>
        <v>0</v>
      </c>
      <c r="CF12" s="3">
        <f t="shared" si="84"/>
        <v>0</v>
      </c>
      <c r="CG12" s="3">
        <f t="shared" si="85"/>
        <v>0</v>
      </c>
      <c r="CH12" s="3">
        <f t="shared" si="86"/>
        <v>0</v>
      </c>
      <c r="CI12" s="3">
        <f t="shared" si="87"/>
        <v>0</v>
      </c>
      <c r="CJ12" s="3">
        <f t="shared" si="88"/>
        <v>0</v>
      </c>
      <c r="CK12" s="3">
        <f t="shared" si="89"/>
        <v>0</v>
      </c>
      <c r="CL12" s="3">
        <f t="shared" si="90"/>
        <v>0</v>
      </c>
      <c r="CM12" s="3">
        <f t="shared" si="91"/>
        <v>0</v>
      </c>
      <c r="CN12" s="3">
        <f t="shared" si="92"/>
        <v>0</v>
      </c>
      <c r="CO12" s="3">
        <f t="shared" si="93"/>
        <v>0</v>
      </c>
      <c r="CP12" s="3">
        <f t="shared" si="94"/>
        <v>0</v>
      </c>
      <c r="CQ12" s="3">
        <f t="shared" si="95"/>
        <v>0</v>
      </c>
      <c r="CR12" s="3">
        <f t="shared" si="96"/>
        <v>0</v>
      </c>
      <c r="CS12" s="3">
        <f t="shared" si="97"/>
        <v>0</v>
      </c>
      <c r="CT12" s="3">
        <f t="shared" si="98"/>
        <v>0</v>
      </c>
      <c r="CU12" s="3">
        <f t="shared" si="99"/>
        <v>0</v>
      </c>
      <c r="CV12" s="3">
        <f t="shared" si="100"/>
        <v>0</v>
      </c>
      <c r="CW12" s="3">
        <f t="shared" si="101"/>
        <v>0</v>
      </c>
      <c r="CX12" s="3">
        <f t="shared" si="102"/>
        <v>0</v>
      </c>
      <c r="CY12" s="3">
        <f t="shared" si="103"/>
        <v>0</v>
      </c>
      <c r="CZ12" s="3">
        <f t="shared" si="104"/>
        <v>0</v>
      </c>
      <c r="DA12" s="3">
        <f t="shared" si="105"/>
        <v>0</v>
      </c>
      <c r="DB12" s="3">
        <f t="shared" si="106"/>
        <v>0</v>
      </c>
      <c r="DC12" s="3">
        <f t="shared" si="107"/>
        <v>0</v>
      </c>
      <c r="DD12" s="3">
        <f t="shared" si="108"/>
        <v>0</v>
      </c>
      <c r="DE12" s="3">
        <f t="shared" si="109"/>
        <v>0</v>
      </c>
      <c r="DF12" s="3">
        <f t="shared" si="110"/>
        <v>0</v>
      </c>
      <c r="DG12" s="3">
        <f t="shared" si="111"/>
        <v>0</v>
      </c>
      <c r="DH12" s="3">
        <f t="shared" si="112"/>
        <v>0</v>
      </c>
      <c r="DI12" s="12" t="e">
        <f t="shared" si="0"/>
        <v>#DIV/0!</v>
      </c>
      <c r="DJ12" s="10" t="e">
        <f t="shared" si="113"/>
        <v>#DIV/0!</v>
      </c>
      <c r="DK12" s="13" t="e">
        <f t="shared" si="114"/>
        <v>#DIV/0!</v>
      </c>
      <c r="DL12" s="14" t="e">
        <f t="shared" si="115"/>
        <v>#DIV/0!</v>
      </c>
      <c r="DM12" s="14" t="e">
        <f t="shared" si="116"/>
        <v>#DIV/0!</v>
      </c>
      <c r="DN12" s="15" t="e">
        <f t="shared" si="117"/>
        <v>#DIV/0!</v>
      </c>
      <c r="DO12" s="21" t="e">
        <f t="shared" si="118"/>
        <v>#N/A</v>
      </c>
      <c r="DP12" s="30">
        <f t="shared" si="119"/>
        <v>6</v>
      </c>
      <c r="DQ12" s="30">
        <f t="shared" si="120"/>
        <v>0</v>
      </c>
      <c r="DR12" s="5"/>
      <c r="DS12" s="25"/>
      <c r="DT12" s="25"/>
      <c r="DU12" s="25"/>
      <c r="DV12" s="25"/>
      <c r="DW12" s="25"/>
      <c r="DX12" s="25"/>
      <c r="DY12" s="3">
        <f t="shared" si="121"/>
        <v>0</v>
      </c>
      <c r="DZ12" s="3">
        <f t="shared" si="122"/>
        <v>0</v>
      </c>
      <c r="EA12" s="3">
        <f t="shared" si="123"/>
        <v>0</v>
      </c>
      <c r="EB12" s="3">
        <f t="shared" si="124"/>
        <v>0</v>
      </c>
      <c r="EC12" s="3">
        <f t="shared" si="125"/>
        <v>0</v>
      </c>
      <c r="ED12" s="3">
        <f t="shared" si="126"/>
        <v>0</v>
      </c>
      <c r="EE12" s="3">
        <f t="shared" si="127"/>
        <v>0</v>
      </c>
      <c r="EF12" s="3">
        <f t="shared" si="128"/>
        <v>0</v>
      </c>
      <c r="EG12" s="3">
        <f t="shared" si="129"/>
        <v>0</v>
      </c>
      <c r="EH12" s="3">
        <f t="shared" si="130"/>
        <v>0</v>
      </c>
      <c r="EI12" s="3">
        <f t="shared" si="131"/>
        <v>0</v>
      </c>
      <c r="EJ12" s="3">
        <f t="shared" si="132"/>
        <v>0</v>
      </c>
      <c r="EK12" s="3">
        <f t="shared" si="133"/>
        <v>0</v>
      </c>
      <c r="EL12" s="3">
        <f t="shared" si="134"/>
        <v>0</v>
      </c>
      <c r="EM12" s="3">
        <f t="shared" si="135"/>
        <v>0</v>
      </c>
      <c r="EN12" s="3">
        <f t="shared" si="136"/>
        <v>0</v>
      </c>
      <c r="EO12" s="3">
        <f t="shared" si="137"/>
        <v>0</v>
      </c>
      <c r="EP12" s="3">
        <f t="shared" si="138"/>
        <v>0</v>
      </c>
      <c r="EQ12" s="3">
        <f t="shared" si="139"/>
        <v>0</v>
      </c>
      <c r="ER12" s="3">
        <f t="shared" si="140"/>
        <v>0</v>
      </c>
      <c r="ES12" s="3">
        <f t="shared" si="141"/>
        <v>0</v>
      </c>
      <c r="ET12" s="3">
        <f t="shared" si="142"/>
        <v>0</v>
      </c>
      <c r="EU12" s="3">
        <f t="shared" si="143"/>
        <v>0</v>
      </c>
      <c r="EV12" s="3">
        <f t="shared" si="144"/>
        <v>0</v>
      </c>
      <c r="EW12" s="3">
        <f t="shared" si="145"/>
        <v>0</v>
      </c>
      <c r="EX12" s="3">
        <f t="shared" si="146"/>
        <v>0</v>
      </c>
      <c r="EY12" s="3">
        <f t="shared" si="147"/>
        <v>0</v>
      </c>
      <c r="EZ12" s="3">
        <f t="shared" si="148"/>
        <v>0</v>
      </c>
      <c r="FA12" s="3">
        <f t="shared" si="149"/>
        <v>0</v>
      </c>
      <c r="FB12" s="3">
        <f t="shared" si="150"/>
        <v>0</v>
      </c>
      <c r="FC12" s="12" t="e">
        <f t="shared" si="1"/>
        <v>#DIV/0!</v>
      </c>
      <c r="FD12" s="10" t="e">
        <f t="shared" si="151"/>
        <v>#DIV/0!</v>
      </c>
      <c r="FE12" s="13" t="e">
        <f t="shared" si="152"/>
        <v>#DIV/0!</v>
      </c>
      <c r="FF12" s="14" t="e">
        <f t="shared" si="153"/>
        <v>#DIV/0!</v>
      </c>
      <c r="FG12" s="14" t="e">
        <f t="shared" si="154"/>
        <v>#DIV/0!</v>
      </c>
      <c r="FH12" s="15" t="e">
        <f t="shared" si="155"/>
        <v>#DIV/0!</v>
      </c>
      <c r="FI12" s="21" t="e">
        <f t="shared" si="156"/>
        <v>#N/A</v>
      </c>
      <c r="FJ12" s="30" t="e">
        <f>COUNTBLANK(#REF!)</f>
        <v>#REF!</v>
      </c>
      <c r="FK12" s="30" t="e">
        <f t="shared" si="157"/>
        <v>#REF!</v>
      </c>
      <c r="FL12" s="5"/>
      <c r="FM12" s="70"/>
      <c r="FN12" s="2">
        <f t="shared" si="158"/>
        <v>10</v>
      </c>
      <c r="FO12" s="2">
        <f t="shared" si="159"/>
        <v>0</v>
      </c>
      <c r="FP12" s="47">
        <v>5</v>
      </c>
      <c r="FQ12" s="117" t="e">
        <f>'LISTA DE ESTUDIANTES Y ASISTENC'!#REF!</f>
        <v>#REF!</v>
      </c>
      <c r="FR12" s="48" t="e">
        <f>'LISTA DE ESTUDIANTES Y ASISTENC'!#REF!</f>
        <v>#REF!</v>
      </c>
      <c r="FS12" s="32"/>
      <c r="FT12" s="25"/>
      <c r="FU12" s="25"/>
      <c r="FV12" s="25"/>
      <c r="FW12" s="25"/>
      <c r="FX12" s="25"/>
      <c r="FY12" s="25"/>
      <c r="FZ12" s="25"/>
      <c r="GA12" s="25"/>
      <c r="GB12" s="25"/>
      <c r="GC12" s="3">
        <f t="shared" si="160"/>
        <v>0</v>
      </c>
      <c r="GD12" s="3">
        <f t="shared" si="161"/>
        <v>0</v>
      </c>
      <c r="GE12" s="3">
        <f t="shared" si="162"/>
        <v>0</v>
      </c>
      <c r="GF12" s="3">
        <f t="shared" si="163"/>
        <v>0</v>
      </c>
      <c r="GG12" s="3">
        <f t="shared" si="164"/>
        <v>0</v>
      </c>
      <c r="GH12" s="3">
        <f t="shared" si="165"/>
        <v>0</v>
      </c>
      <c r="GI12" s="3">
        <f t="shared" si="166"/>
        <v>0</v>
      </c>
      <c r="GJ12" s="3">
        <f t="shared" si="167"/>
        <v>0</v>
      </c>
      <c r="GK12" s="3">
        <f t="shared" si="168"/>
        <v>0</v>
      </c>
      <c r="GL12" s="3">
        <f t="shared" si="169"/>
        <v>0</v>
      </c>
      <c r="GM12" s="3">
        <f t="shared" si="170"/>
        <v>0</v>
      </c>
      <c r="GN12" s="3">
        <f t="shared" si="171"/>
        <v>0</v>
      </c>
      <c r="GO12" s="3">
        <f t="shared" si="172"/>
        <v>0</v>
      </c>
      <c r="GP12" s="3">
        <f t="shared" si="173"/>
        <v>0</v>
      </c>
      <c r="GQ12" s="3">
        <f t="shared" si="174"/>
        <v>0</v>
      </c>
      <c r="GR12" s="3">
        <f t="shared" si="175"/>
        <v>0</v>
      </c>
      <c r="GS12" s="3">
        <f t="shared" si="176"/>
        <v>0</v>
      </c>
      <c r="GT12" s="3">
        <f t="shared" si="177"/>
        <v>0</v>
      </c>
      <c r="GU12" s="3">
        <f t="shared" si="178"/>
        <v>0</v>
      </c>
      <c r="GV12" s="3">
        <f t="shared" si="179"/>
        <v>0</v>
      </c>
      <c r="GW12" s="3">
        <f t="shared" si="180"/>
        <v>0</v>
      </c>
      <c r="GX12" s="3">
        <f t="shared" si="181"/>
        <v>0</v>
      </c>
      <c r="GY12" s="3">
        <f t="shared" si="182"/>
        <v>0</v>
      </c>
      <c r="GZ12" s="3">
        <f t="shared" si="183"/>
        <v>0</v>
      </c>
      <c r="HA12" s="3">
        <f t="shared" si="184"/>
        <v>0</v>
      </c>
      <c r="HB12" s="3">
        <f t="shared" si="185"/>
        <v>0</v>
      </c>
      <c r="HC12" s="3">
        <f t="shared" si="186"/>
        <v>0</v>
      </c>
      <c r="HD12" s="3">
        <f t="shared" si="187"/>
        <v>0</v>
      </c>
      <c r="HE12" s="3">
        <f t="shared" si="188"/>
        <v>0</v>
      </c>
      <c r="HF12" s="3">
        <f t="shared" si="189"/>
        <v>0</v>
      </c>
      <c r="HG12" s="7">
        <f t="shared" si="190"/>
        <v>0</v>
      </c>
      <c r="HH12" s="7">
        <f t="shared" si="191"/>
        <v>0</v>
      </c>
      <c r="HI12" s="7">
        <f t="shared" si="192"/>
        <v>0</v>
      </c>
      <c r="HJ12" s="7">
        <f t="shared" si="193"/>
        <v>0</v>
      </c>
      <c r="HK12" s="7">
        <f t="shared" si="194"/>
        <v>0</v>
      </c>
      <c r="HL12" s="7">
        <f t="shared" si="195"/>
        <v>0</v>
      </c>
      <c r="HM12" s="7">
        <f t="shared" si="196"/>
        <v>0</v>
      </c>
      <c r="HN12" s="7">
        <f t="shared" si="197"/>
        <v>0</v>
      </c>
      <c r="HO12" s="7">
        <f t="shared" si="198"/>
        <v>0</v>
      </c>
      <c r="HP12" s="7">
        <f t="shared" si="199"/>
        <v>0</v>
      </c>
      <c r="HQ12" s="7">
        <f t="shared" si="200"/>
        <v>0</v>
      </c>
      <c r="HR12" s="7">
        <f t="shared" si="201"/>
        <v>0</v>
      </c>
      <c r="HS12" s="7">
        <f t="shared" si="202"/>
        <v>0</v>
      </c>
      <c r="HT12" s="7">
        <f t="shared" si="203"/>
        <v>0</v>
      </c>
      <c r="HU12" s="7">
        <f t="shared" si="204"/>
        <v>0</v>
      </c>
      <c r="HV12" s="7">
        <f t="shared" si="205"/>
        <v>0</v>
      </c>
      <c r="HW12" s="7">
        <f t="shared" si="206"/>
        <v>0</v>
      </c>
      <c r="HX12" s="7">
        <f t="shared" si="207"/>
        <v>0</v>
      </c>
      <c r="HY12" s="7">
        <f t="shared" si="208"/>
        <v>0</v>
      </c>
      <c r="HZ12" s="7">
        <f t="shared" si="209"/>
        <v>0</v>
      </c>
      <c r="IA12" s="8" t="e">
        <f t="shared" si="210"/>
        <v>#DIV/0!</v>
      </c>
      <c r="IB12" s="10" t="e">
        <f t="shared" si="211"/>
        <v>#DIV/0!</v>
      </c>
      <c r="IC12" s="10"/>
      <c r="ID12" s="13" t="e">
        <f t="shared" si="736"/>
        <v>#DIV/0!</v>
      </c>
      <c r="IE12" s="14" t="e">
        <f t="shared" si="213"/>
        <v>#DIV/0!</v>
      </c>
      <c r="IF12" s="14" t="e">
        <f t="shared" si="214"/>
        <v>#DIV/0!</v>
      </c>
      <c r="IG12" s="15" t="e">
        <f t="shared" si="215"/>
        <v>#DIV/0!</v>
      </c>
      <c r="IH12" s="30">
        <f>COUNTBLANK(IL12:IQ12)</f>
        <v>6</v>
      </c>
      <c r="II12" s="30">
        <f t="shared" si="217"/>
        <v>0</v>
      </c>
      <c r="IJ12" s="5"/>
      <c r="IK12" s="21" t="e">
        <f t="shared" si="733"/>
        <v>#N/A</v>
      </c>
      <c r="IL12" s="25"/>
      <c r="IM12" s="25"/>
      <c r="IN12" s="25"/>
      <c r="IO12" s="25"/>
      <c r="IP12" s="25"/>
      <c r="IQ12" s="25"/>
      <c r="IR12" s="3">
        <f t="shared" si="218"/>
        <v>0</v>
      </c>
      <c r="IS12" s="3">
        <f t="shared" si="219"/>
        <v>0</v>
      </c>
      <c r="IT12" s="3">
        <f t="shared" si="220"/>
        <v>0</v>
      </c>
      <c r="IU12" s="3">
        <f t="shared" si="221"/>
        <v>0</v>
      </c>
      <c r="IV12" s="3">
        <f t="shared" si="222"/>
        <v>0</v>
      </c>
      <c r="IW12" s="3">
        <f t="shared" si="223"/>
        <v>0</v>
      </c>
      <c r="IX12" s="3">
        <f t="shared" si="224"/>
        <v>0</v>
      </c>
      <c r="IY12" s="3">
        <f t="shared" si="225"/>
        <v>0</v>
      </c>
      <c r="IZ12" s="3">
        <f t="shared" si="226"/>
        <v>0</v>
      </c>
      <c r="JA12" s="3">
        <f t="shared" si="227"/>
        <v>0</v>
      </c>
      <c r="JB12" s="3">
        <f t="shared" si="228"/>
        <v>0</v>
      </c>
      <c r="JC12" s="3">
        <f t="shared" si="229"/>
        <v>0</v>
      </c>
      <c r="JD12" s="3">
        <f t="shared" si="230"/>
        <v>0</v>
      </c>
      <c r="JE12" s="3">
        <f t="shared" si="231"/>
        <v>0</v>
      </c>
      <c r="JF12" s="3">
        <f t="shared" si="232"/>
        <v>0</v>
      </c>
      <c r="JG12" s="3">
        <f t="shared" si="233"/>
        <v>0</v>
      </c>
      <c r="JH12" s="3">
        <f t="shared" si="234"/>
        <v>0</v>
      </c>
      <c r="JI12" s="3">
        <f t="shared" si="235"/>
        <v>0</v>
      </c>
      <c r="JJ12" s="3">
        <f t="shared" si="236"/>
        <v>0</v>
      </c>
      <c r="JK12" s="3">
        <f t="shared" si="237"/>
        <v>0</v>
      </c>
      <c r="JL12" s="3">
        <f t="shared" si="238"/>
        <v>0</v>
      </c>
      <c r="JM12" s="3">
        <f t="shared" si="239"/>
        <v>0</v>
      </c>
      <c r="JN12" s="3">
        <f t="shared" si="240"/>
        <v>0</v>
      </c>
      <c r="JO12" s="3">
        <f t="shared" si="241"/>
        <v>0</v>
      </c>
      <c r="JP12" s="3">
        <f t="shared" si="242"/>
        <v>0</v>
      </c>
      <c r="JQ12" s="3">
        <f t="shared" si="243"/>
        <v>0</v>
      </c>
      <c r="JR12" s="3">
        <f t="shared" si="244"/>
        <v>0</v>
      </c>
      <c r="JS12" s="3">
        <f t="shared" si="245"/>
        <v>0</v>
      </c>
      <c r="JT12" s="3">
        <f t="shared" si="246"/>
        <v>0</v>
      </c>
      <c r="JU12" s="3">
        <f t="shared" si="247"/>
        <v>0</v>
      </c>
      <c r="JV12" s="12" t="e">
        <f t="shared" si="2"/>
        <v>#DIV/0!</v>
      </c>
      <c r="JW12" s="10" t="e">
        <f t="shared" si="248"/>
        <v>#DIV/0!</v>
      </c>
      <c r="JX12" s="13" t="e">
        <f t="shared" si="249"/>
        <v>#DIV/0!</v>
      </c>
      <c r="JY12" s="14" t="e">
        <f t="shared" si="250"/>
        <v>#DIV/0!</v>
      </c>
      <c r="JZ12" s="14" t="e">
        <f t="shared" si="251"/>
        <v>#DIV/0!</v>
      </c>
      <c r="KA12" s="15" t="e">
        <f t="shared" si="252"/>
        <v>#DIV/0!</v>
      </c>
      <c r="KB12" s="21" t="e">
        <f t="shared" si="253"/>
        <v>#N/A</v>
      </c>
      <c r="KC12" s="30">
        <f t="shared" si="254"/>
        <v>6</v>
      </c>
      <c r="KD12" s="30">
        <f t="shared" si="255"/>
        <v>0</v>
      </c>
      <c r="KE12" s="5"/>
      <c r="KF12" s="25"/>
      <c r="KG12" s="25"/>
      <c r="KH12" s="25"/>
      <c r="KI12" s="25"/>
      <c r="KJ12" s="25"/>
      <c r="KK12" s="25"/>
      <c r="KL12" s="3">
        <f t="shared" si="256"/>
        <v>0</v>
      </c>
      <c r="KM12" s="3">
        <f t="shared" si="257"/>
        <v>0</v>
      </c>
      <c r="KN12" s="3">
        <f t="shared" si="258"/>
        <v>0</v>
      </c>
      <c r="KO12" s="3">
        <f t="shared" si="259"/>
        <v>0</v>
      </c>
      <c r="KP12" s="3">
        <f t="shared" si="260"/>
        <v>0</v>
      </c>
      <c r="KQ12" s="3">
        <f t="shared" si="261"/>
        <v>0</v>
      </c>
      <c r="KR12" s="3">
        <f t="shared" si="262"/>
        <v>0</v>
      </c>
      <c r="KS12" s="3">
        <f t="shared" si="263"/>
        <v>0</v>
      </c>
      <c r="KT12" s="3">
        <f t="shared" si="264"/>
        <v>0</v>
      </c>
      <c r="KU12" s="3">
        <f t="shared" si="265"/>
        <v>0</v>
      </c>
      <c r="KV12" s="3">
        <f t="shared" si="266"/>
        <v>0</v>
      </c>
      <c r="KW12" s="3">
        <f t="shared" si="267"/>
        <v>0</v>
      </c>
      <c r="KX12" s="3">
        <f t="shared" si="268"/>
        <v>0</v>
      </c>
      <c r="KY12" s="3">
        <f t="shared" si="269"/>
        <v>0</v>
      </c>
      <c r="KZ12" s="3">
        <f t="shared" si="270"/>
        <v>0</v>
      </c>
      <c r="LA12" s="3">
        <f t="shared" si="271"/>
        <v>0</v>
      </c>
      <c r="LB12" s="3">
        <f t="shared" si="272"/>
        <v>0</v>
      </c>
      <c r="LC12" s="3">
        <f t="shared" si="273"/>
        <v>0</v>
      </c>
      <c r="LD12" s="3">
        <f t="shared" si="274"/>
        <v>0</v>
      </c>
      <c r="LE12" s="3">
        <f t="shared" si="275"/>
        <v>0</v>
      </c>
      <c r="LF12" s="3">
        <f t="shared" si="276"/>
        <v>0</v>
      </c>
      <c r="LG12" s="3">
        <f t="shared" si="277"/>
        <v>0</v>
      </c>
      <c r="LH12" s="3">
        <f t="shared" si="278"/>
        <v>0</v>
      </c>
      <c r="LI12" s="3">
        <f t="shared" si="279"/>
        <v>0</v>
      </c>
      <c r="LJ12" s="3">
        <f t="shared" si="280"/>
        <v>0</v>
      </c>
      <c r="LK12" s="3">
        <f t="shared" si="281"/>
        <v>0</v>
      </c>
      <c r="LL12" s="3">
        <f t="shared" si="282"/>
        <v>0</v>
      </c>
      <c r="LM12" s="3">
        <f t="shared" si="283"/>
        <v>0</v>
      </c>
      <c r="LN12" s="3">
        <f t="shared" si="284"/>
        <v>0</v>
      </c>
      <c r="LO12" s="3">
        <f t="shared" si="285"/>
        <v>0</v>
      </c>
      <c r="LP12" s="12" t="e">
        <f t="shared" si="3"/>
        <v>#DIV/0!</v>
      </c>
      <c r="LQ12" s="10" t="e">
        <f t="shared" si="286"/>
        <v>#DIV/0!</v>
      </c>
      <c r="LR12" s="13" t="e">
        <f t="shared" si="287"/>
        <v>#DIV/0!</v>
      </c>
      <c r="LS12" s="14" t="e">
        <f t="shared" si="288"/>
        <v>#DIV/0!</v>
      </c>
      <c r="LT12" s="14" t="e">
        <f t="shared" si="289"/>
        <v>#DIV/0!</v>
      </c>
      <c r="LU12" s="15" t="e">
        <f t="shared" si="290"/>
        <v>#DIV/0!</v>
      </c>
      <c r="LV12" s="21" t="e">
        <f t="shared" si="291"/>
        <v>#N/A</v>
      </c>
      <c r="LW12" s="30" t="e">
        <f>COUNTBLANK(#REF!)</f>
        <v>#REF!</v>
      </c>
      <c r="LX12" s="30" t="e">
        <f t="shared" si="292"/>
        <v>#REF!</v>
      </c>
      <c r="LY12" s="5"/>
      <c r="LZ12" s="70"/>
      <c r="MA12" s="2">
        <f t="shared" si="293"/>
        <v>10</v>
      </c>
      <c r="MB12" s="2">
        <f t="shared" si="294"/>
        <v>0</v>
      </c>
      <c r="MC12" s="47">
        <v>5</v>
      </c>
      <c r="MD12" s="117">
        <f>'LISTA DE ESTUDIANTES Y ASISTENC'!EU9</f>
        <v>0</v>
      </c>
      <c r="ME12" s="48">
        <f>'LISTA DE ESTUDIANTES Y ASISTENC'!EV9:EV9</f>
        <v>0</v>
      </c>
      <c r="MF12" s="32"/>
      <c r="MG12" s="25"/>
      <c r="MH12" s="25"/>
      <c r="MI12" s="25"/>
      <c r="MJ12" s="25"/>
      <c r="MK12" s="25"/>
      <c r="ML12" s="25"/>
      <c r="MM12" s="25"/>
      <c r="MN12" s="25"/>
      <c r="MO12" s="25"/>
      <c r="MP12" s="3">
        <f t="shared" si="295"/>
        <v>0</v>
      </c>
      <c r="MQ12" s="3">
        <f t="shared" si="296"/>
        <v>0</v>
      </c>
      <c r="MR12" s="3">
        <f t="shared" si="297"/>
        <v>0</v>
      </c>
      <c r="MS12" s="3">
        <f t="shared" si="298"/>
        <v>0</v>
      </c>
      <c r="MT12" s="3">
        <f t="shared" si="299"/>
        <v>0</v>
      </c>
      <c r="MU12" s="3">
        <f t="shared" si="300"/>
        <v>0</v>
      </c>
      <c r="MV12" s="3">
        <f t="shared" si="301"/>
        <v>0</v>
      </c>
      <c r="MW12" s="3">
        <f t="shared" si="302"/>
        <v>0</v>
      </c>
      <c r="MX12" s="3">
        <f t="shared" si="303"/>
        <v>0</v>
      </c>
      <c r="MY12" s="3">
        <f t="shared" si="304"/>
        <v>0</v>
      </c>
      <c r="MZ12" s="3">
        <f t="shared" si="305"/>
        <v>0</v>
      </c>
      <c r="NA12" s="3">
        <f t="shared" si="306"/>
        <v>0</v>
      </c>
      <c r="NB12" s="3">
        <f t="shared" si="307"/>
        <v>0</v>
      </c>
      <c r="NC12" s="3">
        <f t="shared" si="308"/>
        <v>0</v>
      </c>
      <c r="ND12" s="3">
        <f t="shared" si="309"/>
        <v>0</v>
      </c>
      <c r="NE12" s="3">
        <f t="shared" si="310"/>
        <v>0</v>
      </c>
      <c r="NF12" s="3">
        <f t="shared" si="311"/>
        <v>0</v>
      </c>
      <c r="NG12" s="3">
        <f t="shared" si="312"/>
        <v>0</v>
      </c>
      <c r="NH12" s="3">
        <f t="shared" si="313"/>
        <v>0</v>
      </c>
      <c r="NI12" s="3">
        <f t="shared" si="314"/>
        <v>0</v>
      </c>
      <c r="NJ12" s="3">
        <f t="shared" si="315"/>
        <v>0</v>
      </c>
      <c r="NK12" s="3">
        <f t="shared" si="316"/>
        <v>0</v>
      </c>
      <c r="NL12" s="3">
        <f t="shared" si="317"/>
        <v>0</v>
      </c>
      <c r="NM12" s="3">
        <f t="shared" si="318"/>
        <v>0</v>
      </c>
      <c r="NN12" s="3">
        <f t="shared" si="319"/>
        <v>0</v>
      </c>
      <c r="NO12" s="3">
        <f t="shared" si="320"/>
        <v>0</v>
      </c>
      <c r="NP12" s="3">
        <f t="shared" si="321"/>
        <v>0</v>
      </c>
      <c r="NQ12" s="3">
        <f t="shared" si="322"/>
        <v>0</v>
      </c>
      <c r="NR12" s="3">
        <f t="shared" si="323"/>
        <v>0</v>
      </c>
      <c r="NS12" s="3">
        <f t="shared" si="324"/>
        <v>0</v>
      </c>
      <c r="NT12" s="7">
        <f t="shared" si="325"/>
        <v>0</v>
      </c>
      <c r="NU12" s="7">
        <f t="shared" si="326"/>
        <v>0</v>
      </c>
      <c r="NV12" s="7">
        <f t="shared" si="327"/>
        <v>0</v>
      </c>
      <c r="NW12" s="7">
        <f t="shared" si="328"/>
        <v>0</v>
      </c>
      <c r="NX12" s="7">
        <f t="shared" si="329"/>
        <v>0</v>
      </c>
      <c r="NY12" s="7">
        <f t="shared" si="330"/>
        <v>0</v>
      </c>
      <c r="NZ12" s="7">
        <f t="shared" si="331"/>
        <v>0</v>
      </c>
      <c r="OA12" s="7">
        <f t="shared" si="332"/>
        <v>0</v>
      </c>
      <c r="OB12" s="7">
        <f t="shared" si="333"/>
        <v>0</v>
      </c>
      <c r="OC12" s="7">
        <f t="shared" si="334"/>
        <v>0</v>
      </c>
      <c r="OD12" s="7">
        <f t="shared" si="335"/>
        <v>0</v>
      </c>
      <c r="OE12" s="7">
        <f t="shared" si="336"/>
        <v>0</v>
      </c>
      <c r="OF12" s="7">
        <f t="shared" si="337"/>
        <v>0</v>
      </c>
      <c r="OG12" s="7">
        <f t="shared" si="338"/>
        <v>0</v>
      </c>
      <c r="OH12" s="7">
        <f t="shared" si="339"/>
        <v>0</v>
      </c>
      <c r="OI12" s="7">
        <f t="shared" si="340"/>
        <v>0</v>
      </c>
      <c r="OJ12" s="7">
        <f t="shared" si="341"/>
        <v>0</v>
      </c>
      <c r="OK12" s="7">
        <f t="shared" si="342"/>
        <v>0</v>
      </c>
      <c r="OL12" s="7">
        <f t="shared" si="343"/>
        <v>0</v>
      </c>
      <c r="OM12" s="7">
        <f t="shared" si="344"/>
        <v>0</v>
      </c>
      <c r="ON12" s="8" t="e">
        <f t="shared" si="345"/>
        <v>#DIV/0!</v>
      </c>
      <c r="OO12" s="10" t="e">
        <f t="shared" si="346"/>
        <v>#DIV/0!</v>
      </c>
      <c r="OP12" s="10"/>
      <c r="OQ12" s="13" t="e">
        <f t="shared" si="737"/>
        <v>#DIV/0!</v>
      </c>
      <c r="OR12" s="14" t="e">
        <f t="shared" si="348"/>
        <v>#DIV/0!</v>
      </c>
      <c r="OS12" s="14" t="e">
        <f t="shared" si="349"/>
        <v>#DIV/0!</v>
      </c>
      <c r="OT12" s="15" t="e">
        <f t="shared" si="350"/>
        <v>#DIV/0!</v>
      </c>
      <c r="OU12" s="30">
        <f>COUNTBLANK(OY12:PD12)</f>
        <v>6</v>
      </c>
      <c r="OV12" s="30">
        <f t="shared" si="352"/>
        <v>0</v>
      </c>
      <c r="OW12" s="5"/>
      <c r="OX12" s="21" t="e">
        <f t="shared" si="734"/>
        <v>#N/A</v>
      </c>
      <c r="OY12" s="25"/>
      <c r="OZ12" s="25"/>
      <c r="PA12" s="25"/>
      <c r="PB12" s="25"/>
      <c r="PC12" s="25"/>
      <c r="PD12" s="25"/>
      <c r="PE12" s="3">
        <f t="shared" si="353"/>
        <v>0</v>
      </c>
      <c r="PF12" s="3">
        <f t="shared" si="354"/>
        <v>0</v>
      </c>
      <c r="PG12" s="3">
        <f t="shared" si="355"/>
        <v>0</v>
      </c>
      <c r="PH12" s="3">
        <f t="shared" si="356"/>
        <v>0</v>
      </c>
      <c r="PI12" s="3">
        <f t="shared" si="357"/>
        <v>0</v>
      </c>
      <c r="PJ12" s="3">
        <f t="shared" si="358"/>
        <v>0</v>
      </c>
      <c r="PK12" s="3">
        <f t="shared" si="359"/>
        <v>0</v>
      </c>
      <c r="PL12" s="3">
        <f t="shared" si="360"/>
        <v>0</v>
      </c>
      <c r="PM12" s="3">
        <f t="shared" si="361"/>
        <v>0</v>
      </c>
      <c r="PN12" s="3">
        <f t="shared" si="362"/>
        <v>0</v>
      </c>
      <c r="PO12" s="3">
        <f t="shared" si="363"/>
        <v>0</v>
      </c>
      <c r="PP12" s="3">
        <f t="shared" si="364"/>
        <v>0</v>
      </c>
      <c r="PQ12" s="3">
        <f t="shared" si="365"/>
        <v>0</v>
      </c>
      <c r="PR12" s="3">
        <f t="shared" si="366"/>
        <v>0</v>
      </c>
      <c r="PS12" s="3">
        <f t="shared" si="367"/>
        <v>0</v>
      </c>
      <c r="PT12" s="3">
        <f t="shared" si="368"/>
        <v>0</v>
      </c>
      <c r="PU12" s="3">
        <f t="shared" si="369"/>
        <v>0</v>
      </c>
      <c r="PV12" s="3">
        <f t="shared" si="370"/>
        <v>0</v>
      </c>
      <c r="PW12" s="3">
        <f t="shared" si="371"/>
        <v>0</v>
      </c>
      <c r="PX12" s="3">
        <f t="shared" si="372"/>
        <v>0</v>
      </c>
      <c r="PY12" s="3">
        <f t="shared" si="373"/>
        <v>0</v>
      </c>
      <c r="PZ12" s="3">
        <f t="shared" si="374"/>
        <v>0</v>
      </c>
      <c r="QA12" s="3">
        <f t="shared" si="375"/>
        <v>0</v>
      </c>
      <c r="QB12" s="3">
        <f t="shared" si="376"/>
        <v>0</v>
      </c>
      <c r="QC12" s="3">
        <f t="shared" si="377"/>
        <v>0</v>
      </c>
      <c r="QD12" s="3">
        <f t="shared" si="378"/>
        <v>0</v>
      </c>
      <c r="QE12" s="3">
        <f t="shared" si="379"/>
        <v>0</v>
      </c>
      <c r="QF12" s="3">
        <f t="shared" si="380"/>
        <v>0</v>
      </c>
      <c r="QG12" s="3">
        <f t="shared" si="381"/>
        <v>0</v>
      </c>
      <c r="QH12" s="3">
        <f t="shared" si="382"/>
        <v>0</v>
      </c>
      <c r="QI12" s="12" t="e">
        <f t="shared" si="4"/>
        <v>#DIV/0!</v>
      </c>
      <c r="QJ12" s="10" t="e">
        <f t="shared" si="383"/>
        <v>#DIV/0!</v>
      </c>
      <c r="QK12" s="13" t="e">
        <f t="shared" si="384"/>
        <v>#DIV/0!</v>
      </c>
      <c r="QL12" s="14" t="e">
        <f t="shared" si="385"/>
        <v>#DIV/0!</v>
      </c>
      <c r="QM12" s="14" t="e">
        <f t="shared" si="386"/>
        <v>#DIV/0!</v>
      </c>
      <c r="QN12" s="15" t="e">
        <f t="shared" si="387"/>
        <v>#DIV/0!</v>
      </c>
      <c r="QO12" s="21" t="e">
        <f t="shared" si="388"/>
        <v>#N/A</v>
      </c>
      <c r="QP12" s="30">
        <f t="shared" si="389"/>
        <v>6</v>
      </c>
      <c r="QQ12" s="30">
        <f t="shared" si="390"/>
        <v>0</v>
      </c>
      <c r="QR12" s="5"/>
      <c r="QS12" s="25"/>
      <c r="QT12" s="25"/>
      <c r="QU12" s="25"/>
      <c r="QV12" s="25"/>
      <c r="QW12" s="25"/>
      <c r="QX12" s="25"/>
      <c r="QY12" s="3">
        <f t="shared" si="391"/>
        <v>0</v>
      </c>
      <c r="QZ12" s="3">
        <f t="shared" si="392"/>
        <v>0</v>
      </c>
      <c r="RA12" s="3">
        <f t="shared" si="393"/>
        <v>0</v>
      </c>
      <c r="RB12" s="3">
        <f t="shared" si="394"/>
        <v>0</v>
      </c>
      <c r="RC12" s="3">
        <f t="shared" si="395"/>
        <v>0</v>
      </c>
      <c r="RD12" s="3">
        <f t="shared" si="396"/>
        <v>0</v>
      </c>
      <c r="RE12" s="3">
        <f t="shared" si="397"/>
        <v>0</v>
      </c>
      <c r="RF12" s="3">
        <f t="shared" si="398"/>
        <v>0</v>
      </c>
      <c r="RG12" s="3">
        <f t="shared" si="399"/>
        <v>0</v>
      </c>
      <c r="RH12" s="3">
        <f t="shared" si="400"/>
        <v>0</v>
      </c>
      <c r="RI12" s="3">
        <f t="shared" si="401"/>
        <v>0</v>
      </c>
      <c r="RJ12" s="3">
        <f t="shared" si="402"/>
        <v>0</v>
      </c>
      <c r="RK12" s="3">
        <f t="shared" si="403"/>
        <v>0</v>
      </c>
      <c r="RL12" s="3">
        <f t="shared" si="404"/>
        <v>0</v>
      </c>
      <c r="RM12" s="3">
        <f t="shared" si="405"/>
        <v>0</v>
      </c>
      <c r="RN12" s="3">
        <f t="shared" si="406"/>
        <v>0</v>
      </c>
      <c r="RO12" s="3">
        <f t="shared" si="407"/>
        <v>0</v>
      </c>
      <c r="RP12" s="3">
        <f t="shared" si="408"/>
        <v>0</v>
      </c>
      <c r="RQ12" s="3">
        <f t="shared" si="409"/>
        <v>0</v>
      </c>
      <c r="RR12" s="3">
        <f t="shared" si="410"/>
        <v>0</v>
      </c>
      <c r="RS12" s="3">
        <f t="shared" si="411"/>
        <v>0</v>
      </c>
      <c r="RT12" s="3">
        <f t="shared" si="412"/>
        <v>0</v>
      </c>
      <c r="RU12" s="3">
        <f t="shared" si="413"/>
        <v>0</v>
      </c>
      <c r="RV12" s="3">
        <f t="shared" si="414"/>
        <v>0</v>
      </c>
      <c r="RW12" s="3">
        <f t="shared" si="415"/>
        <v>0</v>
      </c>
      <c r="RX12" s="3">
        <f t="shared" si="416"/>
        <v>0</v>
      </c>
      <c r="RY12" s="3">
        <f t="shared" si="417"/>
        <v>0</v>
      </c>
      <c r="RZ12" s="3">
        <f t="shared" si="418"/>
        <v>0</v>
      </c>
      <c r="SA12" s="3">
        <f t="shared" si="419"/>
        <v>0</v>
      </c>
      <c r="SB12" s="3">
        <f t="shared" si="420"/>
        <v>0</v>
      </c>
      <c r="SC12" s="12" t="e">
        <f t="shared" si="5"/>
        <v>#DIV/0!</v>
      </c>
      <c r="SD12" s="10" t="e">
        <f t="shared" si="421"/>
        <v>#DIV/0!</v>
      </c>
      <c r="SE12" s="13" t="e">
        <f t="shared" si="422"/>
        <v>#DIV/0!</v>
      </c>
      <c r="SF12" s="14" t="e">
        <f t="shared" si="423"/>
        <v>#DIV/0!</v>
      </c>
      <c r="SG12" s="14" t="e">
        <f t="shared" si="424"/>
        <v>#DIV/0!</v>
      </c>
      <c r="SH12" s="15" t="e">
        <f t="shared" si="425"/>
        <v>#DIV/0!</v>
      </c>
      <c r="SI12" s="21" t="e">
        <f t="shared" si="426"/>
        <v>#N/A</v>
      </c>
      <c r="SJ12" s="30" t="e">
        <f>COUNTBLANK(#REF!)</f>
        <v>#REF!</v>
      </c>
      <c r="SK12" s="30" t="e">
        <f t="shared" si="427"/>
        <v>#REF!</v>
      </c>
      <c r="SL12" s="5"/>
      <c r="SM12" s="70"/>
      <c r="SN12" s="2">
        <f t="shared" si="428"/>
        <v>10</v>
      </c>
      <c r="SO12" s="2">
        <f t="shared" si="429"/>
        <v>0</v>
      </c>
      <c r="SP12" s="47">
        <v>5</v>
      </c>
      <c r="SQ12" s="117">
        <f>'LISTA DE ESTUDIANTES Y ASISTENC'!LH9</f>
        <v>0</v>
      </c>
      <c r="SR12" s="48">
        <f>'LISTA DE ESTUDIANTES Y ASISTENC'!LI9:LI9</f>
        <v>0</v>
      </c>
      <c r="SS12" s="32"/>
      <c r="ST12" s="25"/>
      <c r="SU12" s="25"/>
      <c r="SV12" s="25"/>
      <c r="SW12" s="25"/>
      <c r="SX12" s="25"/>
      <c r="SY12" s="25"/>
      <c r="SZ12" s="25"/>
      <c r="TA12" s="25"/>
      <c r="TB12" s="25"/>
      <c r="TC12" s="3">
        <f t="shared" si="430"/>
        <v>0</v>
      </c>
      <c r="TD12" s="3">
        <f t="shared" si="431"/>
        <v>0</v>
      </c>
      <c r="TE12" s="3">
        <f t="shared" si="432"/>
        <v>0</v>
      </c>
      <c r="TF12" s="3">
        <f t="shared" si="433"/>
        <v>0</v>
      </c>
      <c r="TG12" s="3">
        <f t="shared" si="434"/>
        <v>0</v>
      </c>
      <c r="TH12" s="3">
        <f t="shared" si="435"/>
        <v>0</v>
      </c>
      <c r="TI12" s="3">
        <f t="shared" si="436"/>
        <v>0</v>
      </c>
      <c r="TJ12" s="3">
        <f t="shared" si="437"/>
        <v>0</v>
      </c>
      <c r="TK12" s="3">
        <f t="shared" si="438"/>
        <v>0</v>
      </c>
      <c r="TL12" s="3">
        <f t="shared" si="439"/>
        <v>0</v>
      </c>
      <c r="TM12" s="3">
        <f t="shared" si="440"/>
        <v>0</v>
      </c>
      <c r="TN12" s="3">
        <f t="shared" si="441"/>
        <v>0</v>
      </c>
      <c r="TO12" s="3">
        <f t="shared" si="442"/>
        <v>0</v>
      </c>
      <c r="TP12" s="3">
        <f t="shared" si="443"/>
        <v>0</v>
      </c>
      <c r="TQ12" s="3">
        <f t="shared" si="444"/>
        <v>0</v>
      </c>
      <c r="TR12" s="3">
        <f t="shared" si="445"/>
        <v>0</v>
      </c>
      <c r="TS12" s="3">
        <f t="shared" si="446"/>
        <v>0</v>
      </c>
      <c r="TT12" s="3">
        <f t="shared" si="447"/>
        <v>0</v>
      </c>
      <c r="TU12" s="3">
        <f t="shared" si="448"/>
        <v>0</v>
      </c>
      <c r="TV12" s="3">
        <f t="shared" si="449"/>
        <v>0</v>
      </c>
      <c r="TW12" s="3">
        <f t="shared" si="450"/>
        <v>0</v>
      </c>
      <c r="TX12" s="3">
        <f t="shared" si="451"/>
        <v>0</v>
      </c>
      <c r="TY12" s="3">
        <f t="shared" si="452"/>
        <v>0</v>
      </c>
      <c r="TZ12" s="3">
        <f t="shared" si="453"/>
        <v>0</v>
      </c>
      <c r="UA12" s="3">
        <f t="shared" si="454"/>
        <v>0</v>
      </c>
      <c r="UB12" s="3">
        <f t="shared" si="455"/>
        <v>0</v>
      </c>
      <c r="UC12" s="3">
        <f t="shared" si="456"/>
        <v>0</v>
      </c>
      <c r="UD12" s="3">
        <f t="shared" si="457"/>
        <v>0</v>
      </c>
      <c r="UE12" s="3">
        <f t="shared" si="458"/>
        <v>0</v>
      </c>
      <c r="UF12" s="3">
        <f t="shared" si="459"/>
        <v>0</v>
      </c>
      <c r="UG12" s="7">
        <f t="shared" si="460"/>
        <v>0</v>
      </c>
      <c r="UH12" s="7">
        <f t="shared" si="461"/>
        <v>0</v>
      </c>
      <c r="UI12" s="7">
        <f t="shared" si="462"/>
        <v>0</v>
      </c>
      <c r="UJ12" s="7">
        <f t="shared" si="463"/>
        <v>0</v>
      </c>
      <c r="UK12" s="7">
        <f t="shared" si="464"/>
        <v>0</v>
      </c>
      <c r="UL12" s="7">
        <f t="shared" si="465"/>
        <v>0</v>
      </c>
      <c r="UM12" s="7">
        <f t="shared" si="466"/>
        <v>0</v>
      </c>
      <c r="UN12" s="7">
        <f t="shared" si="467"/>
        <v>0</v>
      </c>
      <c r="UO12" s="7">
        <f t="shared" si="468"/>
        <v>0</v>
      </c>
      <c r="UP12" s="7">
        <f t="shared" si="469"/>
        <v>0</v>
      </c>
      <c r="UQ12" s="7">
        <f t="shared" si="470"/>
        <v>0</v>
      </c>
      <c r="UR12" s="7">
        <f t="shared" si="471"/>
        <v>0</v>
      </c>
      <c r="US12" s="7">
        <f t="shared" si="472"/>
        <v>0</v>
      </c>
      <c r="UT12" s="7">
        <f t="shared" si="473"/>
        <v>0</v>
      </c>
      <c r="UU12" s="7">
        <f t="shared" si="474"/>
        <v>0</v>
      </c>
      <c r="UV12" s="7">
        <f t="shared" si="475"/>
        <v>0</v>
      </c>
      <c r="UW12" s="7">
        <f t="shared" si="476"/>
        <v>0</v>
      </c>
      <c r="UX12" s="7">
        <f t="shared" si="477"/>
        <v>0</v>
      </c>
      <c r="UY12" s="7">
        <f t="shared" si="478"/>
        <v>0</v>
      </c>
      <c r="UZ12" s="7">
        <f t="shared" si="479"/>
        <v>0</v>
      </c>
      <c r="VA12" s="8" t="e">
        <f t="shared" si="480"/>
        <v>#DIV/0!</v>
      </c>
      <c r="VB12" s="10" t="e">
        <f t="shared" si="481"/>
        <v>#DIV/0!</v>
      </c>
      <c r="VC12" s="10"/>
      <c r="VD12" s="13" t="e">
        <f t="shared" si="738"/>
        <v>#DIV/0!</v>
      </c>
      <c r="VE12" s="14" t="e">
        <f t="shared" si="483"/>
        <v>#DIV/0!</v>
      </c>
      <c r="VF12" s="14" t="e">
        <f t="shared" si="484"/>
        <v>#DIV/0!</v>
      </c>
      <c r="VG12" s="15" t="e">
        <f t="shared" si="485"/>
        <v>#DIV/0!</v>
      </c>
      <c r="VH12" s="30">
        <f>COUNTBLANK(VL12:VQ12)</f>
        <v>6</v>
      </c>
      <c r="VI12" s="30">
        <f t="shared" si="487"/>
        <v>0</v>
      </c>
      <c r="VJ12" s="5"/>
      <c r="VK12" s="21" t="e">
        <f t="shared" si="735"/>
        <v>#N/A</v>
      </c>
      <c r="VL12" s="25"/>
      <c r="VM12" s="25"/>
      <c r="VN12" s="25"/>
      <c r="VO12" s="25"/>
      <c r="VP12" s="25"/>
      <c r="VQ12" s="25"/>
      <c r="VR12" s="3">
        <f t="shared" si="488"/>
        <v>0</v>
      </c>
      <c r="VS12" s="3">
        <f t="shared" si="489"/>
        <v>0</v>
      </c>
      <c r="VT12" s="3">
        <f t="shared" si="490"/>
        <v>0</v>
      </c>
      <c r="VU12" s="3">
        <f t="shared" si="491"/>
        <v>0</v>
      </c>
      <c r="VV12" s="3">
        <f t="shared" si="492"/>
        <v>0</v>
      </c>
      <c r="VW12" s="3">
        <f t="shared" si="493"/>
        <v>0</v>
      </c>
      <c r="VX12" s="3">
        <f t="shared" si="494"/>
        <v>0</v>
      </c>
      <c r="VY12" s="3">
        <f t="shared" si="495"/>
        <v>0</v>
      </c>
      <c r="VZ12" s="3">
        <f t="shared" si="496"/>
        <v>0</v>
      </c>
      <c r="WA12" s="3">
        <f t="shared" si="497"/>
        <v>0</v>
      </c>
      <c r="WB12" s="3">
        <f t="shared" si="498"/>
        <v>0</v>
      </c>
      <c r="WC12" s="3">
        <f t="shared" si="499"/>
        <v>0</v>
      </c>
      <c r="WD12" s="3">
        <f t="shared" si="500"/>
        <v>0</v>
      </c>
      <c r="WE12" s="3">
        <f t="shared" si="501"/>
        <v>0</v>
      </c>
      <c r="WF12" s="3">
        <f t="shared" si="502"/>
        <v>0</v>
      </c>
      <c r="WG12" s="3">
        <f t="shared" si="503"/>
        <v>0</v>
      </c>
      <c r="WH12" s="3">
        <f t="shared" si="504"/>
        <v>0</v>
      </c>
      <c r="WI12" s="3">
        <f t="shared" si="505"/>
        <v>0</v>
      </c>
      <c r="WJ12" s="3">
        <f t="shared" si="506"/>
        <v>0</v>
      </c>
      <c r="WK12" s="3">
        <f t="shared" si="507"/>
        <v>0</v>
      </c>
      <c r="WL12" s="3">
        <f t="shared" si="508"/>
        <v>0</v>
      </c>
      <c r="WM12" s="3">
        <f t="shared" si="509"/>
        <v>0</v>
      </c>
      <c r="WN12" s="3">
        <f t="shared" si="510"/>
        <v>0</v>
      </c>
      <c r="WO12" s="3">
        <f t="shared" si="511"/>
        <v>0</v>
      </c>
      <c r="WP12" s="3">
        <f t="shared" si="512"/>
        <v>0</v>
      </c>
      <c r="WQ12" s="3">
        <f t="shared" si="513"/>
        <v>0</v>
      </c>
      <c r="WR12" s="3">
        <f t="shared" si="514"/>
        <v>0</v>
      </c>
      <c r="WS12" s="3">
        <f t="shared" si="515"/>
        <v>0</v>
      </c>
      <c r="WT12" s="3">
        <f t="shared" si="516"/>
        <v>0</v>
      </c>
      <c r="WU12" s="3">
        <f t="shared" si="517"/>
        <v>0</v>
      </c>
      <c r="WV12" s="12" t="e">
        <f t="shared" si="6"/>
        <v>#DIV/0!</v>
      </c>
      <c r="WW12" s="10" t="e">
        <f t="shared" si="518"/>
        <v>#DIV/0!</v>
      </c>
      <c r="WX12" s="13" t="e">
        <f t="shared" si="519"/>
        <v>#DIV/0!</v>
      </c>
      <c r="WY12" s="14" t="e">
        <f t="shared" si="520"/>
        <v>#DIV/0!</v>
      </c>
      <c r="WZ12" s="14" t="e">
        <f t="shared" si="521"/>
        <v>#DIV/0!</v>
      </c>
      <c r="XA12" s="15" t="e">
        <f t="shared" si="522"/>
        <v>#DIV/0!</v>
      </c>
      <c r="XB12" s="21" t="e">
        <f t="shared" si="523"/>
        <v>#N/A</v>
      </c>
      <c r="XC12" s="30">
        <f t="shared" si="524"/>
        <v>6</v>
      </c>
      <c r="XD12" s="30">
        <f t="shared" si="525"/>
        <v>0</v>
      </c>
      <c r="XE12" s="5"/>
      <c r="XF12" s="25"/>
      <c r="XG12" s="25"/>
      <c r="XH12" s="25"/>
      <c r="XI12" s="25"/>
      <c r="XJ12" s="25"/>
      <c r="XK12" s="25"/>
      <c r="XL12" s="3">
        <f t="shared" si="526"/>
        <v>0</v>
      </c>
      <c r="XM12" s="3">
        <f t="shared" si="527"/>
        <v>0</v>
      </c>
      <c r="XN12" s="3">
        <f t="shared" si="528"/>
        <v>0</v>
      </c>
      <c r="XO12" s="3">
        <f t="shared" si="529"/>
        <v>0</v>
      </c>
      <c r="XP12" s="3">
        <f t="shared" si="530"/>
        <v>0</v>
      </c>
      <c r="XQ12" s="3">
        <f t="shared" si="531"/>
        <v>0</v>
      </c>
      <c r="XR12" s="3">
        <f t="shared" si="532"/>
        <v>0</v>
      </c>
      <c r="XS12" s="3">
        <f t="shared" si="533"/>
        <v>0</v>
      </c>
      <c r="XT12" s="3">
        <f t="shared" si="534"/>
        <v>0</v>
      </c>
      <c r="XU12" s="3">
        <f t="shared" si="535"/>
        <v>0</v>
      </c>
      <c r="XV12" s="3">
        <f t="shared" si="536"/>
        <v>0</v>
      </c>
      <c r="XW12" s="3">
        <f t="shared" si="537"/>
        <v>0</v>
      </c>
      <c r="XX12" s="3">
        <f t="shared" si="538"/>
        <v>0</v>
      </c>
      <c r="XY12" s="3">
        <f t="shared" si="539"/>
        <v>0</v>
      </c>
      <c r="XZ12" s="3">
        <f t="shared" si="540"/>
        <v>0</v>
      </c>
      <c r="YA12" s="3">
        <f t="shared" si="541"/>
        <v>0</v>
      </c>
      <c r="YB12" s="3">
        <f t="shared" si="542"/>
        <v>0</v>
      </c>
      <c r="YC12" s="3">
        <f t="shared" si="543"/>
        <v>0</v>
      </c>
      <c r="YD12" s="3">
        <f t="shared" si="544"/>
        <v>0</v>
      </c>
      <c r="YE12" s="3">
        <f t="shared" si="545"/>
        <v>0</v>
      </c>
      <c r="YF12" s="3">
        <f t="shared" si="546"/>
        <v>0</v>
      </c>
      <c r="YG12" s="3">
        <f t="shared" si="547"/>
        <v>0</v>
      </c>
      <c r="YH12" s="3">
        <f t="shared" si="548"/>
        <v>0</v>
      </c>
      <c r="YI12" s="3">
        <f t="shared" si="549"/>
        <v>0</v>
      </c>
      <c r="YJ12" s="3">
        <f t="shared" si="550"/>
        <v>0</v>
      </c>
      <c r="YK12" s="3">
        <f t="shared" si="551"/>
        <v>0</v>
      </c>
      <c r="YL12" s="3">
        <f t="shared" si="552"/>
        <v>0</v>
      </c>
      <c r="YM12" s="3">
        <f t="shared" si="553"/>
        <v>0</v>
      </c>
      <c r="YN12" s="3">
        <f t="shared" si="554"/>
        <v>0</v>
      </c>
      <c r="YO12" s="3">
        <f t="shared" si="555"/>
        <v>0</v>
      </c>
      <c r="YP12" s="12" t="e">
        <f t="shared" si="7"/>
        <v>#DIV/0!</v>
      </c>
      <c r="YQ12" s="10" t="e">
        <f t="shared" si="556"/>
        <v>#DIV/0!</v>
      </c>
      <c r="YR12" s="13" t="e">
        <f t="shared" si="557"/>
        <v>#DIV/0!</v>
      </c>
      <c r="YS12" s="14" t="e">
        <f t="shared" si="558"/>
        <v>#DIV/0!</v>
      </c>
      <c r="YT12" s="14" t="e">
        <f t="shared" si="559"/>
        <v>#DIV/0!</v>
      </c>
      <c r="YU12" s="15" t="e">
        <f t="shared" si="560"/>
        <v>#DIV/0!</v>
      </c>
      <c r="YV12" s="21" t="e">
        <f t="shared" si="561"/>
        <v>#N/A</v>
      </c>
      <c r="YW12" s="30" t="e">
        <f>COUNTBLANK(#REF!)</f>
        <v>#REF!</v>
      </c>
      <c r="YX12" s="30" t="e">
        <f t="shared" si="562"/>
        <v>#REF!</v>
      </c>
      <c r="YY12" s="5"/>
      <c r="YZ12" s="70"/>
      <c r="ZA12" s="2">
        <f t="shared" si="563"/>
        <v>0</v>
      </c>
      <c r="ZB12" s="2">
        <f t="shared" si="564"/>
        <v>3</v>
      </c>
      <c r="ZC12" s="47">
        <v>5</v>
      </c>
      <c r="ZD12" s="48">
        <f>'LISTA DE ESTUDIANTES Y ASISTENC'!VG9:VG9</f>
        <v>0</v>
      </c>
      <c r="ZE12" s="74" t="e">
        <f t="shared" si="565"/>
        <v>#N/A</v>
      </c>
      <c r="ZF12" s="75" t="e">
        <f t="shared" si="566"/>
        <v>#N/A</v>
      </c>
      <c r="ZG12" s="75" t="e">
        <f t="shared" si="567"/>
        <v>#N/A</v>
      </c>
      <c r="ZH12" s="77" t="e">
        <f t="shared" si="568"/>
        <v>#N/A</v>
      </c>
      <c r="ZI12" s="77" t="e">
        <f t="shared" si="8"/>
        <v>#N/A</v>
      </c>
      <c r="ZJ12" s="77" t="e">
        <f t="shared" si="9"/>
        <v>#N/A</v>
      </c>
      <c r="ZK12" s="77" t="e">
        <f t="shared" si="10"/>
        <v>#N/A</v>
      </c>
      <c r="ZL12" s="77" t="e">
        <f t="shared" si="569"/>
        <v>#N/A</v>
      </c>
      <c r="ZM12" s="77" t="e">
        <f t="shared" si="11"/>
        <v>#N/A</v>
      </c>
      <c r="ZN12" s="77" t="e">
        <f t="shared" si="12"/>
        <v>#N/A</v>
      </c>
      <c r="ZO12" s="77" t="e">
        <f t="shared" si="13"/>
        <v>#N/A</v>
      </c>
      <c r="ZP12" s="77" t="e">
        <f t="shared" si="14"/>
        <v>#N/A</v>
      </c>
      <c r="ZQ12" s="77" t="e">
        <f t="shared" si="570"/>
        <v>#N/A</v>
      </c>
      <c r="ZR12" s="77" t="e">
        <f t="shared" si="15"/>
        <v>#N/A</v>
      </c>
      <c r="ZS12" s="77" t="e">
        <f t="shared" si="16"/>
        <v>#N/A</v>
      </c>
      <c r="ZT12" s="77" t="e">
        <f t="shared" si="17"/>
        <v>#N/A</v>
      </c>
      <c r="ZU12" s="77" t="e">
        <f t="shared" si="18"/>
        <v>#N/A</v>
      </c>
      <c r="ZV12" s="77" t="e">
        <f t="shared" si="571"/>
        <v>#N/A</v>
      </c>
      <c r="ZW12" s="78" t="e">
        <f t="shared" si="572"/>
        <v>#N/A</v>
      </c>
      <c r="ZX12" s="79" t="e">
        <f t="shared" si="573"/>
        <v>#N/A</v>
      </c>
      <c r="ZY12" s="79"/>
      <c r="ZZ12" s="80" t="e">
        <f t="shared" si="574"/>
        <v>#N/A</v>
      </c>
      <c r="AAA12" s="81" t="e">
        <f t="shared" si="575"/>
        <v>#N/A</v>
      </c>
      <c r="AAB12" s="81" t="e">
        <f t="shared" si="576"/>
        <v>#N/A</v>
      </c>
      <c r="AAC12" s="82" t="e">
        <f t="shared" si="577"/>
        <v>#N/A</v>
      </c>
      <c r="AAD12" s="83">
        <f t="shared" si="578"/>
        <v>6</v>
      </c>
      <c r="AAE12" s="83">
        <f t="shared" si="579"/>
        <v>0</v>
      </c>
      <c r="AAF12" s="84" t="s">
        <v>12</v>
      </c>
      <c r="AAG12" s="86" t="e">
        <f t="shared" si="580"/>
        <v>#N/A</v>
      </c>
      <c r="AAH12" s="111"/>
      <c r="AAI12" s="90"/>
      <c r="AAJ12" s="90"/>
      <c r="AAK12" s="90"/>
      <c r="AAL12" s="90"/>
      <c r="AAM12" s="90"/>
      <c r="AAN12" s="91">
        <f t="shared" si="581"/>
        <v>0</v>
      </c>
      <c r="AAO12" s="91">
        <f t="shared" si="582"/>
        <v>0</v>
      </c>
      <c r="AAP12" s="91">
        <f t="shared" si="583"/>
        <v>0</v>
      </c>
      <c r="AAQ12" s="91">
        <f t="shared" si="584"/>
        <v>0</v>
      </c>
      <c r="AAR12" s="91">
        <f t="shared" si="585"/>
        <v>0</v>
      </c>
      <c r="AAS12" s="91">
        <f t="shared" si="586"/>
        <v>0</v>
      </c>
      <c r="AAT12" s="91">
        <f t="shared" si="587"/>
        <v>0</v>
      </c>
      <c r="AAU12" s="91">
        <f t="shared" si="588"/>
        <v>0</v>
      </c>
      <c r="AAV12" s="91">
        <f t="shared" si="589"/>
        <v>0</v>
      </c>
      <c r="AAW12" s="91">
        <f t="shared" si="590"/>
        <v>0</v>
      </c>
      <c r="AAX12" s="91">
        <f t="shared" si="591"/>
        <v>0</v>
      </c>
      <c r="AAY12" s="91">
        <f t="shared" si="592"/>
        <v>0</v>
      </c>
      <c r="AAZ12" s="91">
        <f t="shared" si="593"/>
        <v>0</v>
      </c>
      <c r="ABA12" s="91">
        <f t="shared" si="594"/>
        <v>0</v>
      </c>
      <c r="ABB12" s="91">
        <f t="shared" si="595"/>
        <v>0</v>
      </c>
      <c r="ABC12" s="91">
        <f t="shared" si="596"/>
        <v>0</v>
      </c>
      <c r="ABD12" s="91">
        <f t="shared" si="597"/>
        <v>0</v>
      </c>
      <c r="ABE12" s="91">
        <f t="shared" si="598"/>
        <v>0</v>
      </c>
      <c r="ABF12" s="91">
        <f t="shared" si="599"/>
        <v>0</v>
      </c>
      <c r="ABG12" s="91">
        <f t="shared" si="600"/>
        <v>0</v>
      </c>
      <c r="ABH12" s="91">
        <f t="shared" si="601"/>
        <v>0</v>
      </c>
      <c r="ABI12" s="91">
        <f t="shared" si="602"/>
        <v>0</v>
      </c>
      <c r="ABJ12" s="91">
        <f t="shared" si="603"/>
        <v>0</v>
      </c>
      <c r="ABK12" s="91">
        <f t="shared" si="604"/>
        <v>0</v>
      </c>
      <c r="ABL12" s="91">
        <f t="shared" si="605"/>
        <v>0</v>
      </c>
      <c r="ABM12" s="91">
        <f t="shared" si="606"/>
        <v>0</v>
      </c>
      <c r="ABN12" s="91">
        <f t="shared" si="607"/>
        <v>0</v>
      </c>
      <c r="ABO12" s="91">
        <f t="shared" si="608"/>
        <v>0</v>
      </c>
      <c r="ABP12" s="91">
        <f t="shared" si="609"/>
        <v>0</v>
      </c>
      <c r="ABQ12" s="91">
        <f t="shared" si="610"/>
        <v>0</v>
      </c>
      <c r="ABR12" s="92" t="e">
        <f t="shared" si="19"/>
        <v>#DIV/0!</v>
      </c>
      <c r="ABS12" s="93" t="e">
        <f t="shared" si="611"/>
        <v>#DIV/0!</v>
      </c>
      <c r="ABT12" s="94" t="e">
        <f t="shared" si="612"/>
        <v>#DIV/0!</v>
      </c>
      <c r="ABU12" s="95" t="e">
        <f t="shared" si="613"/>
        <v>#DIV/0!</v>
      </c>
      <c r="ABV12" s="95" t="e">
        <f t="shared" si="614"/>
        <v>#DIV/0!</v>
      </c>
      <c r="ABW12" s="96" t="e">
        <f t="shared" si="615"/>
        <v>#DIV/0!</v>
      </c>
      <c r="ABX12" s="85" t="e">
        <f t="shared" si="616"/>
        <v>#N/A</v>
      </c>
      <c r="ABY12" s="83">
        <f t="shared" si="617"/>
        <v>6</v>
      </c>
      <c r="ABZ12" s="83">
        <f t="shared" si="618"/>
        <v>0</v>
      </c>
      <c r="ACA12" s="97"/>
      <c r="ACB12" s="90"/>
      <c r="ACC12" s="90"/>
      <c r="ACD12" s="90"/>
      <c r="ACE12" s="90"/>
      <c r="ACF12" s="90"/>
      <c r="ACG12" s="90"/>
      <c r="ACH12" s="91">
        <f t="shared" si="619"/>
        <v>0</v>
      </c>
      <c r="ACI12" s="91">
        <f t="shared" si="620"/>
        <v>0</v>
      </c>
      <c r="ACJ12" s="91">
        <f t="shared" si="621"/>
        <v>0</v>
      </c>
      <c r="ACK12" s="91">
        <f t="shared" si="622"/>
        <v>0</v>
      </c>
      <c r="ACL12" s="91">
        <f t="shared" si="623"/>
        <v>0</v>
      </c>
      <c r="ACM12" s="91">
        <f t="shared" si="624"/>
        <v>0</v>
      </c>
      <c r="ACN12" s="91">
        <f t="shared" si="625"/>
        <v>0</v>
      </c>
      <c r="ACO12" s="91">
        <f t="shared" si="626"/>
        <v>0</v>
      </c>
      <c r="ACP12" s="91">
        <f t="shared" si="627"/>
        <v>0</v>
      </c>
      <c r="ACQ12" s="91">
        <f t="shared" si="628"/>
        <v>0</v>
      </c>
      <c r="ACR12" s="91">
        <f t="shared" si="629"/>
        <v>0</v>
      </c>
      <c r="ACS12" s="91">
        <f t="shared" si="630"/>
        <v>0</v>
      </c>
      <c r="ACT12" s="91">
        <f t="shared" si="631"/>
        <v>0</v>
      </c>
      <c r="ACU12" s="91">
        <f t="shared" si="632"/>
        <v>0</v>
      </c>
      <c r="ACV12" s="91">
        <f t="shared" si="633"/>
        <v>0</v>
      </c>
      <c r="ACW12" s="91">
        <f t="shared" si="634"/>
        <v>0</v>
      </c>
      <c r="ACX12" s="91">
        <f t="shared" si="635"/>
        <v>0</v>
      </c>
      <c r="ACY12" s="91">
        <f t="shared" si="636"/>
        <v>0</v>
      </c>
      <c r="ACZ12" s="91">
        <f t="shared" si="637"/>
        <v>0</v>
      </c>
      <c r="ADA12" s="91">
        <f t="shared" si="638"/>
        <v>0</v>
      </c>
      <c r="ADB12" s="91">
        <f t="shared" si="639"/>
        <v>0</v>
      </c>
      <c r="ADC12" s="91">
        <f t="shared" si="640"/>
        <v>0</v>
      </c>
      <c r="ADD12" s="91">
        <f t="shared" si="641"/>
        <v>0</v>
      </c>
      <c r="ADE12" s="91">
        <f t="shared" si="642"/>
        <v>0</v>
      </c>
      <c r="ADF12" s="91">
        <f t="shared" si="643"/>
        <v>0</v>
      </c>
      <c r="ADG12" s="91">
        <f t="shared" si="644"/>
        <v>0</v>
      </c>
      <c r="ADH12" s="91">
        <f t="shared" si="645"/>
        <v>0</v>
      </c>
      <c r="ADI12" s="91">
        <f t="shared" si="646"/>
        <v>0</v>
      </c>
      <c r="ADJ12" s="91">
        <f t="shared" si="647"/>
        <v>0</v>
      </c>
      <c r="ADK12" s="91">
        <f t="shared" si="648"/>
        <v>0</v>
      </c>
      <c r="ADL12" s="92" t="e">
        <f t="shared" si="20"/>
        <v>#DIV/0!</v>
      </c>
      <c r="ADM12" s="93" t="e">
        <f t="shared" si="649"/>
        <v>#DIV/0!</v>
      </c>
      <c r="ADN12" s="94" t="e">
        <f t="shared" si="650"/>
        <v>#DIV/0!</v>
      </c>
      <c r="ADO12" s="95" t="e">
        <f t="shared" si="651"/>
        <v>#DIV/0!</v>
      </c>
      <c r="ADP12" s="95" t="e">
        <f t="shared" si="652"/>
        <v>#DIV/0!</v>
      </c>
      <c r="ADQ12" s="96" t="e">
        <f t="shared" si="653"/>
        <v>#DIV/0!</v>
      </c>
      <c r="ADR12" s="85" t="e">
        <f t="shared" si="654"/>
        <v>#N/A</v>
      </c>
      <c r="ADS12" s="83">
        <f t="shared" si="655"/>
        <v>6</v>
      </c>
      <c r="ADT12" s="83">
        <f t="shared" si="656"/>
        <v>0</v>
      </c>
      <c r="ADU12" s="97"/>
      <c r="ADV12" s="90"/>
      <c r="ADW12" s="90"/>
      <c r="ADX12" s="90"/>
      <c r="ADY12" s="90"/>
      <c r="ADZ12" s="90"/>
      <c r="AEA12" s="90"/>
      <c r="AEB12" s="91">
        <f t="shared" si="657"/>
        <v>0</v>
      </c>
      <c r="AEC12" s="91">
        <f t="shared" si="658"/>
        <v>0</v>
      </c>
      <c r="AED12" s="91">
        <f t="shared" si="659"/>
        <v>0</v>
      </c>
      <c r="AEE12" s="91">
        <f t="shared" si="660"/>
        <v>0</v>
      </c>
      <c r="AEF12" s="91">
        <f t="shared" si="661"/>
        <v>0</v>
      </c>
      <c r="AEG12" s="91">
        <f t="shared" si="662"/>
        <v>0</v>
      </c>
      <c r="AEH12" s="91">
        <f t="shared" si="663"/>
        <v>0</v>
      </c>
      <c r="AEI12" s="91">
        <f t="shared" si="664"/>
        <v>0</v>
      </c>
      <c r="AEJ12" s="91">
        <f t="shared" si="665"/>
        <v>0</v>
      </c>
      <c r="AEK12" s="91">
        <f t="shared" si="666"/>
        <v>0</v>
      </c>
      <c r="AEL12" s="91">
        <f t="shared" si="667"/>
        <v>0</v>
      </c>
      <c r="AEM12" s="91">
        <f t="shared" si="668"/>
        <v>0</v>
      </c>
      <c r="AEN12" s="91">
        <f t="shared" si="669"/>
        <v>0</v>
      </c>
      <c r="AEO12" s="91">
        <f t="shared" si="670"/>
        <v>0</v>
      </c>
      <c r="AEP12" s="91">
        <f t="shared" si="671"/>
        <v>0</v>
      </c>
      <c r="AEQ12" s="91">
        <f t="shared" si="672"/>
        <v>0</v>
      </c>
      <c r="AER12" s="91">
        <f t="shared" si="673"/>
        <v>0</v>
      </c>
      <c r="AES12" s="91">
        <f t="shared" si="674"/>
        <v>0</v>
      </c>
      <c r="AET12" s="91">
        <f t="shared" si="675"/>
        <v>0</v>
      </c>
      <c r="AEU12" s="91">
        <f t="shared" si="676"/>
        <v>0</v>
      </c>
      <c r="AEV12" s="91">
        <f t="shared" si="677"/>
        <v>0</v>
      </c>
      <c r="AEW12" s="91">
        <f t="shared" si="678"/>
        <v>0</v>
      </c>
      <c r="AEX12" s="91">
        <f t="shared" si="679"/>
        <v>0</v>
      </c>
      <c r="AEY12" s="91">
        <f t="shared" si="680"/>
        <v>0</v>
      </c>
      <c r="AEZ12" s="91">
        <f t="shared" si="681"/>
        <v>0</v>
      </c>
      <c r="AFA12" s="91">
        <f t="shared" si="682"/>
        <v>0</v>
      </c>
      <c r="AFB12" s="91">
        <f t="shared" si="683"/>
        <v>0</v>
      </c>
      <c r="AFC12" s="91">
        <f t="shared" si="684"/>
        <v>0</v>
      </c>
      <c r="AFD12" s="91">
        <f t="shared" si="685"/>
        <v>0</v>
      </c>
      <c r="AFE12" s="91">
        <f t="shared" si="686"/>
        <v>0</v>
      </c>
      <c r="AFF12" s="92" t="e">
        <f t="shared" si="21"/>
        <v>#DIV/0!</v>
      </c>
      <c r="AFG12" s="93" t="e">
        <f t="shared" si="687"/>
        <v>#DIV/0!</v>
      </c>
      <c r="AFH12" s="94" t="e">
        <f t="shared" si="688"/>
        <v>#DIV/0!</v>
      </c>
      <c r="AFI12" s="95" t="e">
        <f t="shared" si="689"/>
        <v>#DIV/0!</v>
      </c>
      <c r="AFJ12" s="95" t="e">
        <f t="shared" si="690"/>
        <v>#DIV/0!</v>
      </c>
      <c r="AFK12" s="96" t="e">
        <f t="shared" si="691"/>
        <v>#DIV/0!</v>
      </c>
      <c r="AFL12" s="85" t="e">
        <f t="shared" si="692"/>
        <v>#N/A</v>
      </c>
      <c r="AFM12" s="83">
        <f t="shared" si="693"/>
        <v>6</v>
      </c>
      <c r="AFN12" s="83">
        <f t="shared" si="694"/>
        <v>0</v>
      </c>
      <c r="AFO12" s="97"/>
      <c r="AFP12" s="90"/>
      <c r="AFQ12" s="90"/>
      <c r="AFR12" s="90"/>
      <c r="AFS12" s="90"/>
      <c r="AFT12" s="90"/>
      <c r="AFU12" s="90"/>
      <c r="AFV12" s="91">
        <f t="shared" si="695"/>
        <v>0</v>
      </c>
      <c r="AFW12" s="91">
        <f t="shared" si="696"/>
        <v>0</v>
      </c>
      <c r="AFX12" s="91">
        <f t="shared" si="697"/>
        <v>0</v>
      </c>
      <c r="AFY12" s="91">
        <f t="shared" si="698"/>
        <v>0</v>
      </c>
      <c r="AFZ12" s="91">
        <f t="shared" si="699"/>
        <v>0</v>
      </c>
      <c r="AGA12" s="91">
        <f t="shared" si="700"/>
        <v>0</v>
      </c>
      <c r="AGB12" s="91">
        <f t="shared" si="701"/>
        <v>0</v>
      </c>
      <c r="AGC12" s="91">
        <f t="shared" si="702"/>
        <v>0</v>
      </c>
      <c r="AGD12" s="91">
        <f t="shared" si="703"/>
        <v>0</v>
      </c>
      <c r="AGE12" s="91">
        <f t="shared" si="704"/>
        <v>0</v>
      </c>
      <c r="AGF12" s="91">
        <f t="shared" si="705"/>
        <v>0</v>
      </c>
      <c r="AGG12" s="91">
        <f t="shared" si="706"/>
        <v>0</v>
      </c>
      <c r="AGH12" s="91">
        <f t="shared" si="707"/>
        <v>0</v>
      </c>
      <c r="AGI12" s="91">
        <f t="shared" si="708"/>
        <v>0</v>
      </c>
      <c r="AGJ12" s="91">
        <f t="shared" si="709"/>
        <v>0</v>
      </c>
      <c r="AGK12" s="91">
        <f t="shared" si="710"/>
        <v>0</v>
      </c>
      <c r="AGL12" s="91">
        <f t="shared" si="711"/>
        <v>0</v>
      </c>
      <c r="AGM12" s="91">
        <f t="shared" si="712"/>
        <v>0</v>
      </c>
      <c r="AGN12" s="91">
        <f t="shared" si="713"/>
        <v>0</v>
      </c>
      <c r="AGO12" s="91">
        <f t="shared" si="714"/>
        <v>0</v>
      </c>
      <c r="AGP12" s="91">
        <f t="shared" si="715"/>
        <v>0</v>
      </c>
      <c r="AGQ12" s="91">
        <f t="shared" si="716"/>
        <v>0</v>
      </c>
      <c r="AGR12" s="91">
        <f t="shared" si="717"/>
        <v>0</v>
      </c>
      <c r="AGS12" s="91">
        <f t="shared" si="718"/>
        <v>0</v>
      </c>
      <c r="AGT12" s="91">
        <f t="shared" si="719"/>
        <v>0</v>
      </c>
      <c r="AGU12" s="91">
        <f t="shared" si="720"/>
        <v>0</v>
      </c>
      <c r="AGV12" s="91">
        <f t="shared" si="721"/>
        <v>0</v>
      </c>
      <c r="AGW12" s="91">
        <f t="shared" si="722"/>
        <v>0</v>
      </c>
      <c r="AGX12" s="91">
        <f t="shared" si="723"/>
        <v>0</v>
      </c>
      <c r="AGY12" s="91">
        <f t="shared" si="724"/>
        <v>0</v>
      </c>
      <c r="AGZ12" s="92" t="e">
        <f t="shared" si="22"/>
        <v>#DIV/0!</v>
      </c>
      <c r="AHA12" s="93" t="e">
        <f t="shared" si="725"/>
        <v>#DIV/0!</v>
      </c>
      <c r="AHB12" s="94" t="e">
        <f t="shared" si="726"/>
        <v>#DIV/0!</v>
      </c>
      <c r="AHC12" s="95" t="e">
        <f t="shared" si="727"/>
        <v>#DIV/0!</v>
      </c>
      <c r="AHD12" s="95" t="e">
        <f t="shared" si="728"/>
        <v>#DIV/0!</v>
      </c>
      <c r="AHE12" s="96" t="e">
        <f t="shared" si="729"/>
        <v>#DIV/0!</v>
      </c>
      <c r="AHF12" s="86" t="e">
        <f t="shared" si="730"/>
        <v>#N/A</v>
      </c>
      <c r="AHG12" s="87" t="e">
        <f>COUNTBLANK(#REF!)</f>
        <v>#REF!</v>
      </c>
      <c r="AHH12" s="87" t="e">
        <f t="shared" si="731"/>
        <v>#REF!</v>
      </c>
      <c r="AHI12" s="73"/>
      <c r="AHJ12" s="98"/>
    </row>
    <row r="13" spans="1:894" x14ac:dyDescent="0.25">
      <c r="A13" s="2">
        <f t="shared" si="23"/>
        <v>10</v>
      </c>
      <c r="B13" s="2">
        <f t="shared" si="24"/>
        <v>0</v>
      </c>
      <c r="C13" s="47">
        <v>6</v>
      </c>
      <c r="D13" s="117" t="e">
        <f>'LISTA DE ESTUDIANTES Y ASISTENC'!#REF!</f>
        <v>#REF!</v>
      </c>
      <c r="E13" s="48" t="str">
        <f>'LISTA DE ESTUDIANTES Y ASISTENC'!C10:C10</f>
        <v>OLIVERA BARTUREN, Marita Yoseli</v>
      </c>
      <c r="F13" s="32"/>
      <c r="G13" s="25"/>
      <c r="H13" s="25"/>
      <c r="I13" s="25"/>
      <c r="J13" s="25"/>
      <c r="K13" s="25"/>
      <c r="L13" s="25"/>
      <c r="M13" s="25"/>
      <c r="N13" s="25"/>
      <c r="O13" s="25"/>
      <c r="P13" s="3">
        <f t="shared" si="25"/>
        <v>0</v>
      </c>
      <c r="Q13" s="3">
        <f t="shared" si="26"/>
        <v>0</v>
      </c>
      <c r="R13" s="3">
        <f t="shared" si="27"/>
        <v>0</v>
      </c>
      <c r="S13" s="3">
        <f t="shared" si="28"/>
        <v>0</v>
      </c>
      <c r="T13" s="3">
        <f t="shared" si="29"/>
        <v>0</v>
      </c>
      <c r="U13" s="3">
        <f t="shared" si="30"/>
        <v>0</v>
      </c>
      <c r="V13" s="3">
        <f t="shared" si="31"/>
        <v>0</v>
      </c>
      <c r="W13" s="3">
        <f t="shared" si="32"/>
        <v>0</v>
      </c>
      <c r="X13" s="3">
        <f t="shared" si="33"/>
        <v>0</v>
      </c>
      <c r="Y13" s="3">
        <f t="shared" si="34"/>
        <v>0</v>
      </c>
      <c r="Z13" s="3">
        <f t="shared" si="35"/>
        <v>0</v>
      </c>
      <c r="AA13" s="3">
        <f t="shared" si="36"/>
        <v>0</v>
      </c>
      <c r="AB13" s="3">
        <f t="shared" si="37"/>
        <v>0</v>
      </c>
      <c r="AC13" s="3">
        <f t="shared" si="38"/>
        <v>0</v>
      </c>
      <c r="AD13" s="3">
        <f t="shared" si="39"/>
        <v>0</v>
      </c>
      <c r="AE13" s="3">
        <f t="shared" si="40"/>
        <v>0</v>
      </c>
      <c r="AF13" s="3">
        <f t="shared" si="41"/>
        <v>0</v>
      </c>
      <c r="AG13" s="3">
        <f t="shared" si="42"/>
        <v>0</v>
      </c>
      <c r="AH13" s="3">
        <f t="shared" si="43"/>
        <v>0</v>
      </c>
      <c r="AI13" s="3">
        <f t="shared" si="44"/>
        <v>0</v>
      </c>
      <c r="AJ13" s="3">
        <f t="shared" si="45"/>
        <v>0</v>
      </c>
      <c r="AK13" s="3">
        <f t="shared" si="46"/>
        <v>0</v>
      </c>
      <c r="AL13" s="3">
        <f t="shared" si="47"/>
        <v>0</v>
      </c>
      <c r="AM13" s="3">
        <f t="shared" si="48"/>
        <v>0</v>
      </c>
      <c r="AN13" s="3">
        <f t="shared" si="49"/>
        <v>0</v>
      </c>
      <c r="AO13" s="3">
        <f t="shared" si="50"/>
        <v>0</v>
      </c>
      <c r="AP13" s="3">
        <f t="shared" si="51"/>
        <v>0</v>
      </c>
      <c r="AQ13" s="3">
        <f t="shared" si="52"/>
        <v>0</v>
      </c>
      <c r="AR13" s="3">
        <f t="shared" si="53"/>
        <v>0</v>
      </c>
      <c r="AS13" s="3">
        <f t="shared" si="54"/>
        <v>0</v>
      </c>
      <c r="AT13" s="7">
        <f t="shared" si="55"/>
        <v>0</v>
      </c>
      <c r="AU13" s="7">
        <f t="shared" si="56"/>
        <v>0</v>
      </c>
      <c r="AV13" s="7">
        <f t="shared" si="57"/>
        <v>0</v>
      </c>
      <c r="AW13" s="7">
        <f t="shared" si="58"/>
        <v>0</v>
      </c>
      <c r="AX13" s="7">
        <f t="shared" si="59"/>
        <v>0</v>
      </c>
      <c r="AY13" s="7">
        <f t="shared" si="60"/>
        <v>0</v>
      </c>
      <c r="AZ13" s="7">
        <f t="shared" si="61"/>
        <v>0</v>
      </c>
      <c r="BA13" s="7">
        <f t="shared" si="62"/>
        <v>0</v>
      </c>
      <c r="BB13" s="7">
        <f t="shared" si="63"/>
        <v>0</v>
      </c>
      <c r="BC13" s="7">
        <f t="shared" si="64"/>
        <v>0</v>
      </c>
      <c r="BD13" s="7">
        <f t="shared" si="65"/>
        <v>0</v>
      </c>
      <c r="BE13" s="7">
        <f t="shared" si="66"/>
        <v>0</v>
      </c>
      <c r="BF13" s="7">
        <f t="shared" si="67"/>
        <v>0</v>
      </c>
      <c r="BG13" s="7">
        <f t="shared" si="68"/>
        <v>0</v>
      </c>
      <c r="BH13" s="7">
        <f t="shared" si="69"/>
        <v>0</v>
      </c>
      <c r="BI13" s="7">
        <f t="shared" si="70"/>
        <v>0</v>
      </c>
      <c r="BJ13" s="7">
        <f t="shared" si="71"/>
        <v>0</v>
      </c>
      <c r="BK13" s="7">
        <f t="shared" si="72"/>
        <v>0</v>
      </c>
      <c r="BL13" s="7">
        <f t="shared" si="73"/>
        <v>0</v>
      </c>
      <c r="BM13" s="7">
        <f t="shared" si="74"/>
        <v>0</v>
      </c>
      <c r="BN13" s="8" t="e">
        <f t="shared" si="75"/>
        <v>#DIV/0!</v>
      </c>
      <c r="BO13" s="10" t="e">
        <f t="shared" si="76"/>
        <v>#DIV/0!</v>
      </c>
      <c r="BP13" s="10"/>
      <c r="BQ13" s="13" t="e">
        <f t="shared" si="77"/>
        <v>#DIV/0!</v>
      </c>
      <c r="BR13" s="14" t="e">
        <f t="shared" si="78"/>
        <v>#DIV/0!</v>
      </c>
      <c r="BS13" s="14" t="e">
        <f t="shared" si="79"/>
        <v>#DIV/0!</v>
      </c>
      <c r="BT13" s="15" t="e">
        <f t="shared" si="80"/>
        <v>#DIV/0!</v>
      </c>
      <c r="BU13" s="30">
        <f t="shared" si="81"/>
        <v>6</v>
      </c>
      <c r="BV13" s="30">
        <f t="shared" si="82"/>
        <v>0</v>
      </c>
      <c r="BW13" s="5"/>
      <c r="BX13" s="21" t="e">
        <f t="shared" si="732"/>
        <v>#N/A</v>
      </c>
      <c r="BY13" s="25"/>
      <c r="BZ13" s="25"/>
      <c r="CA13" s="25"/>
      <c r="CB13" s="25"/>
      <c r="CC13" s="25"/>
      <c r="CD13" s="25"/>
      <c r="CE13" s="3">
        <f t="shared" si="83"/>
        <v>0</v>
      </c>
      <c r="CF13" s="3">
        <f t="shared" si="84"/>
        <v>0</v>
      </c>
      <c r="CG13" s="3">
        <f t="shared" si="85"/>
        <v>0</v>
      </c>
      <c r="CH13" s="3">
        <f t="shared" si="86"/>
        <v>0</v>
      </c>
      <c r="CI13" s="3">
        <f t="shared" si="87"/>
        <v>0</v>
      </c>
      <c r="CJ13" s="3">
        <f t="shared" si="88"/>
        <v>0</v>
      </c>
      <c r="CK13" s="3">
        <f t="shared" si="89"/>
        <v>0</v>
      </c>
      <c r="CL13" s="3">
        <f t="shared" si="90"/>
        <v>0</v>
      </c>
      <c r="CM13" s="3">
        <f t="shared" si="91"/>
        <v>0</v>
      </c>
      <c r="CN13" s="3">
        <f t="shared" si="92"/>
        <v>0</v>
      </c>
      <c r="CO13" s="3">
        <f t="shared" si="93"/>
        <v>0</v>
      </c>
      <c r="CP13" s="3">
        <f t="shared" si="94"/>
        <v>0</v>
      </c>
      <c r="CQ13" s="3">
        <f t="shared" si="95"/>
        <v>0</v>
      </c>
      <c r="CR13" s="3">
        <f t="shared" si="96"/>
        <v>0</v>
      </c>
      <c r="CS13" s="3">
        <f t="shared" si="97"/>
        <v>0</v>
      </c>
      <c r="CT13" s="3">
        <f t="shared" si="98"/>
        <v>0</v>
      </c>
      <c r="CU13" s="3">
        <f t="shared" si="99"/>
        <v>0</v>
      </c>
      <c r="CV13" s="3">
        <f t="shared" si="100"/>
        <v>0</v>
      </c>
      <c r="CW13" s="3">
        <f t="shared" si="101"/>
        <v>0</v>
      </c>
      <c r="CX13" s="3">
        <f t="shared" si="102"/>
        <v>0</v>
      </c>
      <c r="CY13" s="3">
        <f t="shared" si="103"/>
        <v>0</v>
      </c>
      <c r="CZ13" s="3">
        <f t="shared" si="104"/>
        <v>0</v>
      </c>
      <c r="DA13" s="3">
        <f t="shared" si="105"/>
        <v>0</v>
      </c>
      <c r="DB13" s="3">
        <f t="shared" si="106"/>
        <v>0</v>
      </c>
      <c r="DC13" s="3">
        <f t="shared" si="107"/>
        <v>0</v>
      </c>
      <c r="DD13" s="3">
        <f t="shared" si="108"/>
        <v>0</v>
      </c>
      <c r="DE13" s="3">
        <f t="shared" si="109"/>
        <v>0</v>
      </c>
      <c r="DF13" s="3">
        <f t="shared" si="110"/>
        <v>0</v>
      </c>
      <c r="DG13" s="3">
        <f t="shared" si="111"/>
        <v>0</v>
      </c>
      <c r="DH13" s="3">
        <f t="shared" si="112"/>
        <v>0</v>
      </c>
      <c r="DI13" s="12" t="e">
        <f t="shared" si="0"/>
        <v>#DIV/0!</v>
      </c>
      <c r="DJ13" s="10" t="e">
        <f t="shared" si="113"/>
        <v>#DIV/0!</v>
      </c>
      <c r="DK13" s="13" t="e">
        <f t="shared" si="114"/>
        <v>#DIV/0!</v>
      </c>
      <c r="DL13" s="14" t="e">
        <f t="shared" si="115"/>
        <v>#DIV/0!</v>
      </c>
      <c r="DM13" s="14" t="e">
        <f t="shared" si="116"/>
        <v>#DIV/0!</v>
      </c>
      <c r="DN13" s="15" t="e">
        <f t="shared" si="117"/>
        <v>#DIV/0!</v>
      </c>
      <c r="DO13" s="21" t="e">
        <f t="shared" si="118"/>
        <v>#N/A</v>
      </c>
      <c r="DP13" s="30">
        <f t="shared" si="119"/>
        <v>6</v>
      </c>
      <c r="DQ13" s="30">
        <f t="shared" si="120"/>
        <v>0</v>
      </c>
      <c r="DR13" s="5"/>
      <c r="DS13" s="25"/>
      <c r="DT13" s="25"/>
      <c r="DU13" s="25"/>
      <c r="DV13" s="25"/>
      <c r="DW13" s="25"/>
      <c r="DX13" s="25"/>
      <c r="DY13" s="3">
        <f t="shared" si="121"/>
        <v>0</v>
      </c>
      <c r="DZ13" s="3">
        <f t="shared" si="122"/>
        <v>0</v>
      </c>
      <c r="EA13" s="3">
        <f t="shared" si="123"/>
        <v>0</v>
      </c>
      <c r="EB13" s="3">
        <f t="shared" si="124"/>
        <v>0</v>
      </c>
      <c r="EC13" s="3">
        <f t="shared" si="125"/>
        <v>0</v>
      </c>
      <c r="ED13" s="3">
        <f t="shared" si="126"/>
        <v>0</v>
      </c>
      <c r="EE13" s="3">
        <f t="shared" si="127"/>
        <v>0</v>
      </c>
      <c r="EF13" s="3">
        <f t="shared" si="128"/>
        <v>0</v>
      </c>
      <c r="EG13" s="3">
        <f t="shared" si="129"/>
        <v>0</v>
      </c>
      <c r="EH13" s="3">
        <f t="shared" si="130"/>
        <v>0</v>
      </c>
      <c r="EI13" s="3">
        <f t="shared" si="131"/>
        <v>0</v>
      </c>
      <c r="EJ13" s="3">
        <f t="shared" si="132"/>
        <v>0</v>
      </c>
      <c r="EK13" s="3">
        <f t="shared" si="133"/>
        <v>0</v>
      </c>
      <c r="EL13" s="3">
        <f t="shared" si="134"/>
        <v>0</v>
      </c>
      <c r="EM13" s="3">
        <f t="shared" si="135"/>
        <v>0</v>
      </c>
      <c r="EN13" s="3">
        <f t="shared" si="136"/>
        <v>0</v>
      </c>
      <c r="EO13" s="3">
        <f t="shared" si="137"/>
        <v>0</v>
      </c>
      <c r="EP13" s="3">
        <f t="shared" si="138"/>
        <v>0</v>
      </c>
      <c r="EQ13" s="3">
        <f t="shared" si="139"/>
        <v>0</v>
      </c>
      <c r="ER13" s="3">
        <f t="shared" si="140"/>
        <v>0</v>
      </c>
      <c r="ES13" s="3">
        <f t="shared" si="141"/>
        <v>0</v>
      </c>
      <c r="ET13" s="3">
        <f t="shared" si="142"/>
        <v>0</v>
      </c>
      <c r="EU13" s="3">
        <f t="shared" si="143"/>
        <v>0</v>
      </c>
      <c r="EV13" s="3">
        <f t="shared" si="144"/>
        <v>0</v>
      </c>
      <c r="EW13" s="3">
        <f t="shared" si="145"/>
        <v>0</v>
      </c>
      <c r="EX13" s="3">
        <f t="shared" si="146"/>
        <v>0</v>
      </c>
      <c r="EY13" s="3">
        <f t="shared" si="147"/>
        <v>0</v>
      </c>
      <c r="EZ13" s="3">
        <f t="shared" si="148"/>
        <v>0</v>
      </c>
      <c r="FA13" s="3">
        <f t="shared" si="149"/>
        <v>0</v>
      </c>
      <c r="FB13" s="3">
        <f t="shared" si="150"/>
        <v>0</v>
      </c>
      <c r="FC13" s="12" t="e">
        <f t="shared" si="1"/>
        <v>#DIV/0!</v>
      </c>
      <c r="FD13" s="10" t="e">
        <f t="shared" si="151"/>
        <v>#DIV/0!</v>
      </c>
      <c r="FE13" s="13" t="e">
        <f t="shared" si="152"/>
        <v>#DIV/0!</v>
      </c>
      <c r="FF13" s="14" t="e">
        <f t="shared" si="153"/>
        <v>#DIV/0!</v>
      </c>
      <c r="FG13" s="14" t="e">
        <f t="shared" si="154"/>
        <v>#DIV/0!</v>
      </c>
      <c r="FH13" s="15" t="e">
        <f t="shared" si="155"/>
        <v>#DIV/0!</v>
      </c>
      <c r="FI13" s="21" t="e">
        <f t="shared" si="156"/>
        <v>#N/A</v>
      </c>
      <c r="FJ13" s="30" t="e">
        <f>COUNTBLANK(#REF!)</f>
        <v>#REF!</v>
      </c>
      <c r="FK13" s="30" t="e">
        <f t="shared" si="157"/>
        <v>#REF!</v>
      </c>
      <c r="FL13" s="5"/>
      <c r="FM13" s="70"/>
      <c r="FN13" s="2">
        <f t="shared" si="158"/>
        <v>10</v>
      </c>
      <c r="FO13" s="2">
        <f t="shared" si="159"/>
        <v>0</v>
      </c>
      <c r="FP13" s="47">
        <v>6</v>
      </c>
      <c r="FQ13" s="117" t="e">
        <f>'LISTA DE ESTUDIANTES Y ASISTENC'!#REF!</f>
        <v>#REF!</v>
      </c>
      <c r="FR13" s="48" t="e">
        <f>'LISTA DE ESTUDIANTES Y ASISTENC'!#REF!</f>
        <v>#REF!</v>
      </c>
      <c r="FS13" s="32"/>
      <c r="FT13" s="25"/>
      <c r="FU13" s="25"/>
      <c r="FV13" s="25"/>
      <c r="FW13" s="25"/>
      <c r="FX13" s="25"/>
      <c r="FY13" s="25"/>
      <c r="FZ13" s="25"/>
      <c r="GA13" s="25"/>
      <c r="GB13" s="25"/>
      <c r="GC13" s="3">
        <f t="shared" si="160"/>
        <v>0</v>
      </c>
      <c r="GD13" s="3">
        <f t="shared" si="161"/>
        <v>0</v>
      </c>
      <c r="GE13" s="3">
        <f t="shared" si="162"/>
        <v>0</v>
      </c>
      <c r="GF13" s="3">
        <f t="shared" si="163"/>
        <v>0</v>
      </c>
      <c r="GG13" s="3">
        <f t="shared" si="164"/>
        <v>0</v>
      </c>
      <c r="GH13" s="3">
        <f t="shared" si="165"/>
        <v>0</v>
      </c>
      <c r="GI13" s="3">
        <f t="shared" si="166"/>
        <v>0</v>
      </c>
      <c r="GJ13" s="3">
        <f t="shared" si="167"/>
        <v>0</v>
      </c>
      <c r="GK13" s="3">
        <f t="shared" si="168"/>
        <v>0</v>
      </c>
      <c r="GL13" s="3">
        <f t="shared" si="169"/>
        <v>0</v>
      </c>
      <c r="GM13" s="3">
        <f t="shared" si="170"/>
        <v>0</v>
      </c>
      <c r="GN13" s="3">
        <f t="shared" si="171"/>
        <v>0</v>
      </c>
      <c r="GO13" s="3">
        <f t="shared" si="172"/>
        <v>0</v>
      </c>
      <c r="GP13" s="3">
        <f t="shared" si="173"/>
        <v>0</v>
      </c>
      <c r="GQ13" s="3">
        <f t="shared" si="174"/>
        <v>0</v>
      </c>
      <c r="GR13" s="3">
        <f t="shared" si="175"/>
        <v>0</v>
      </c>
      <c r="GS13" s="3">
        <f t="shared" si="176"/>
        <v>0</v>
      </c>
      <c r="GT13" s="3">
        <f t="shared" si="177"/>
        <v>0</v>
      </c>
      <c r="GU13" s="3">
        <f t="shared" si="178"/>
        <v>0</v>
      </c>
      <c r="GV13" s="3">
        <f t="shared" si="179"/>
        <v>0</v>
      </c>
      <c r="GW13" s="3">
        <f t="shared" si="180"/>
        <v>0</v>
      </c>
      <c r="GX13" s="3">
        <f t="shared" si="181"/>
        <v>0</v>
      </c>
      <c r="GY13" s="3">
        <f t="shared" si="182"/>
        <v>0</v>
      </c>
      <c r="GZ13" s="3">
        <f t="shared" si="183"/>
        <v>0</v>
      </c>
      <c r="HA13" s="3">
        <f t="shared" si="184"/>
        <v>0</v>
      </c>
      <c r="HB13" s="3">
        <f t="shared" si="185"/>
        <v>0</v>
      </c>
      <c r="HC13" s="3">
        <f t="shared" si="186"/>
        <v>0</v>
      </c>
      <c r="HD13" s="3">
        <f t="shared" si="187"/>
        <v>0</v>
      </c>
      <c r="HE13" s="3">
        <f t="shared" si="188"/>
        <v>0</v>
      </c>
      <c r="HF13" s="3">
        <f t="shared" si="189"/>
        <v>0</v>
      </c>
      <c r="HG13" s="7">
        <f t="shared" si="190"/>
        <v>0</v>
      </c>
      <c r="HH13" s="7">
        <f t="shared" si="191"/>
        <v>0</v>
      </c>
      <c r="HI13" s="7">
        <f t="shared" si="192"/>
        <v>0</v>
      </c>
      <c r="HJ13" s="7">
        <f t="shared" si="193"/>
        <v>0</v>
      </c>
      <c r="HK13" s="7">
        <f t="shared" si="194"/>
        <v>0</v>
      </c>
      <c r="HL13" s="7">
        <f t="shared" si="195"/>
        <v>0</v>
      </c>
      <c r="HM13" s="7">
        <f t="shared" si="196"/>
        <v>0</v>
      </c>
      <c r="HN13" s="7">
        <f t="shared" si="197"/>
        <v>0</v>
      </c>
      <c r="HO13" s="7">
        <f t="shared" si="198"/>
        <v>0</v>
      </c>
      <c r="HP13" s="7">
        <f t="shared" si="199"/>
        <v>0</v>
      </c>
      <c r="HQ13" s="7">
        <f t="shared" si="200"/>
        <v>0</v>
      </c>
      <c r="HR13" s="7">
        <f t="shared" si="201"/>
        <v>0</v>
      </c>
      <c r="HS13" s="7">
        <f t="shared" si="202"/>
        <v>0</v>
      </c>
      <c r="HT13" s="7">
        <f t="shared" si="203"/>
        <v>0</v>
      </c>
      <c r="HU13" s="7">
        <f t="shared" si="204"/>
        <v>0</v>
      </c>
      <c r="HV13" s="7">
        <f t="shared" si="205"/>
        <v>0</v>
      </c>
      <c r="HW13" s="7">
        <f t="shared" si="206"/>
        <v>0</v>
      </c>
      <c r="HX13" s="7">
        <f t="shared" si="207"/>
        <v>0</v>
      </c>
      <c r="HY13" s="7">
        <f t="shared" si="208"/>
        <v>0</v>
      </c>
      <c r="HZ13" s="7">
        <f t="shared" si="209"/>
        <v>0</v>
      </c>
      <c r="IA13" s="8" t="e">
        <f t="shared" si="210"/>
        <v>#DIV/0!</v>
      </c>
      <c r="IB13" s="10" t="e">
        <f t="shared" si="211"/>
        <v>#DIV/0!</v>
      </c>
      <c r="IC13" s="10"/>
      <c r="ID13" s="13" t="e">
        <f t="shared" si="736"/>
        <v>#DIV/0!</v>
      </c>
      <c r="IE13" s="14" t="e">
        <f t="shared" si="213"/>
        <v>#DIV/0!</v>
      </c>
      <c r="IF13" s="14" t="e">
        <f t="shared" si="214"/>
        <v>#DIV/0!</v>
      </c>
      <c r="IG13" s="15" t="e">
        <f t="shared" si="215"/>
        <v>#DIV/0!</v>
      </c>
      <c r="IH13" s="30">
        <f t="shared" ref="IH13:IH54" si="739">COUNTBLANK(IL13:IQ13)</f>
        <v>6</v>
      </c>
      <c r="II13" s="30">
        <f t="shared" si="217"/>
        <v>0</v>
      </c>
      <c r="IJ13" s="5"/>
      <c r="IK13" s="21" t="e">
        <f t="shared" si="733"/>
        <v>#N/A</v>
      </c>
      <c r="IL13" s="25"/>
      <c r="IM13" s="25"/>
      <c r="IN13" s="25"/>
      <c r="IO13" s="25"/>
      <c r="IP13" s="25"/>
      <c r="IQ13" s="25"/>
      <c r="IR13" s="3">
        <f t="shared" si="218"/>
        <v>0</v>
      </c>
      <c r="IS13" s="3">
        <f t="shared" si="219"/>
        <v>0</v>
      </c>
      <c r="IT13" s="3">
        <f t="shared" si="220"/>
        <v>0</v>
      </c>
      <c r="IU13" s="3">
        <f t="shared" si="221"/>
        <v>0</v>
      </c>
      <c r="IV13" s="3">
        <f t="shared" si="222"/>
        <v>0</v>
      </c>
      <c r="IW13" s="3">
        <f t="shared" si="223"/>
        <v>0</v>
      </c>
      <c r="IX13" s="3">
        <f t="shared" si="224"/>
        <v>0</v>
      </c>
      <c r="IY13" s="3">
        <f t="shared" si="225"/>
        <v>0</v>
      </c>
      <c r="IZ13" s="3">
        <f t="shared" si="226"/>
        <v>0</v>
      </c>
      <c r="JA13" s="3">
        <f t="shared" si="227"/>
        <v>0</v>
      </c>
      <c r="JB13" s="3">
        <f t="shared" si="228"/>
        <v>0</v>
      </c>
      <c r="JC13" s="3">
        <f t="shared" si="229"/>
        <v>0</v>
      </c>
      <c r="JD13" s="3">
        <f t="shared" si="230"/>
        <v>0</v>
      </c>
      <c r="JE13" s="3">
        <f t="shared" si="231"/>
        <v>0</v>
      </c>
      <c r="JF13" s="3">
        <f t="shared" si="232"/>
        <v>0</v>
      </c>
      <c r="JG13" s="3">
        <f t="shared" si="233"/>
        <v>0</v>
      </c>
      <c r="JH13" s="3">
        <f t="shared" si="234"/>
        <v>0</v>
      </c>
      <c r="JI13" s="3">
        <f t="shared" si="235"/>
        <v>0</v>
      </c>
      <c r="JJ13" s="3">
        <f t="shared" si="236"/>
        <v>0</v>
      </c>
      <c r="JK13" s="3">
        <f t="shared" si="237"/>
        <v>0</v>
      </c>
      <c r="JL13" s="3">
        <f t="shared" si="238"/>
        <v>0</v>
      </c>
      <c r="JM13" s="3">
        <f t="shared" si="239"/>
        <v>0</v>
      </c>
      <c r="JN13" s="3">
        <f t="shared" si="240"/>
        <v>0</v>
      </c>
      <c r="JO13" s="3">
        <f t="shared" si="241"/>
        <v>0</v>
      </c>
      <c r="JP13" s="3">
        <f t="shared" si="242"/>
        <v>0</v>
      </c>
      <c r="JQ13" s="3">
        <f t="shared" si="243"/>
        <v>0</v>
      </c>
      <c r="JR13" s="3">
        <f t="shared" si="244"/>
        <v>0</v>
      </c>
      <c r="JS13" s="3">
        <f t="shared" si="245"/>
        <v>0</v>
      </c>
      <c r="JT13" s="3">
        <f t="shared" si="246"/>
        <v>0</v>
      </c>
      <c r="JU13" s="3">
        <f t="shared" si="247"/>
        <v>0</v>
      </c>
      <c r="JV13" s="12" t="e">
        <f t="shared" si="2"/>
        <v>#DIV/0!</v>
      </c>
      <c r="JW13" s="10" t="e">
        <f t="shared" si="248"/>
        <v>#DIV/0!</v>
      </c>
      <c r="JX13" s="13" t="e">
        <f t="shared" si="249"/>
        <v>#DIV/0!</v>
      </c>
      <c r="JY13" s="14" t="e">
        <f t="shared" si="250"/>
        <v>#DIV/0!</v>
      </c>
      <c r="JZ13" s="14" t="e">
        <f t="shared" si="251"/>
        <v>#DIV/0!</v>
      </c>
      <c r="KA13" s="15" t="e">
        <f t="shared" si="252"/>
        <v>#DIV/0!</v>
      </c>
      <c r="KB13" s="21" t="e">
        <f t="shared" si="253"/>
        <v>#N/A</v>
      </c>
      <c r="KC13" s="30">
        <f t="shared" si="254"/>
        <v>6</v>
      </c>
      <c r="KD13" s="30">
        <f t="shared" si="255"/>
        <v>0</v>
      </c>
      <c r="KE13" s="5"/>
      <c r="KF13" s="25"/>
      <c r="KG13" s="25"/>
      <c r="KH13" s="25"/>
      <c r="KI13" s="25"/>
      <c r="KJ13" s="25"/>
      <c r="KK13" s="25"/>
      <c r="KL13" s="3">
        <f t="shared" si="256"/>
        <v>0</v>
      </c>
      <c r="KM13" s="3">
        <f t="shared" si="257"/>
        <v>0</v>
      </c>
      <c r="KN13" s="3">
        <f t="shared" si="258"/>
        <v>0</v>
      </c>
      <c r="KO13" s="3">
        <f t="shared" si="259"/>
        <v>0</v>
      </c>
      <c r="KP13" s="3">
        <f t="shared" si="260"/>
        <v>0</v>
      </c>
      <c r="KQ13" s="3">
        <f t="shared" si="261"/>
        <v>0</v>
      </c>
      <c r="KR13" s="3">
        <f t="shared" si="262"/>
        <v>0</v>
      </c>
      <c r="KS13" s="3">
        <f t="shared" si="263"/>
        <v>0</v>
      </c>
      <c r="KT13" s="3">
        <f t="shared" si="264"/>
        <v>0</v>
      </c>
      <c r="KU13" s="3">
        <f t="shared" si="265"/>
        <v>0</v>
      </c>
      <c r="KV13" s="3">
        <f t="shared" si="266"/>
        <v>0</v>
      </c>
      <c r="KW13" s="3">
        <f t="shared" si="267"/>
        <v>0</v>
      </c>
      <c r="KX13" s="3">
        <f t="shared" si="268"/>
        <v>0</v>
      </c>
      <c r="KY13" s="3">
        <f t="shared" si="269"/>
        <v>0</v>
      </c>
      <c r="KZ13" s="3">
        <f t="shared" si="270"/>
        <v>0</v>
      </c>
      <c r="LA13" s="3">
        <f t="shared" si="271"/>
        <v>0</v>
      </c>
      <c r="LB13" s="3">
        <f t="shared" si="272"/>
        <v>0</v>
      </c>
      <c r="LC13" s="3">
        <f t="shared" si="273"/>
        <v>0</v>
      </c>
      <c r="LD13" s="3">
        <f t="shared" si="274"/>
        <v>0</v>
      </c>
      <c r="LE13" s="3">
        <f t="shared" si="275"/>
        <v>0</v>
      </c>
      <c r="LF13" s="3">
        <f t="shared" si="276"/>
        <v>0</v>
      </c>
      <c r="LG13" s="3">
        <f t="shared" si="277"/>
        <v>0</v>
      </c>
      <c r="LH13" s="3">
        <f t="shared" si="278"/>
        <v>0</v>
      </c>
      <c r="LI13" s="3">
        <f t="shared" si="279"/>
        <v>0</v>
      </c>
      <c r="LJ13" s="3">
        <f t="shared" si="280"/>
        <v>0</v>
      </c>
      <c r="LK13" s="3">
        <f t="shared" si="281"/>
        <v>0</v>
      </c>
      <c r="LL13" s="3">
        <f t="shared" si="282"/>
        <v>0</v>
      </c>
      <c r="LM13" s="3">
        <f t="shared" si="283"/>
        <v>0</v>
      </c>
      <c r="LN13" s="3">
        <f t="shared" si="284"/>
        <v>0</v>
      </c>
      <c r="LO13" s="3">
        <f t="shared" si="285"/>
        <v>0</v>
      </c>
      <c r="LP13" s="12" t="e">
        <f t="shared" si="3"/>
        <v>#DIV/0!</v>
      </c>
      <c r="LQ13" s="10" t="e">
        <f t="shared" si="286"/>
        <v>#DIV/0!</v>
      </c>
      <c r="LR13" s="13" t="e">
        <f t="shared" si="287"/>
        <v>#DIV/0!</v>
      </c>
      <c r="LS13" s="14" t="e">
        <f t="shared" si="288"/>
        <v>#DIV/0!</v>
      </c>
      <c r="LT13" s="14" t="e">
        <f t="shared" si="289"/>
        <v>#DIV/0!</v>
      </c>
      <c r="LU13" s="15" t="e">
        <f t="shared" si="290"/>
        <v>#DIV/0!</v>
      </c>
      <c r="LV13" s="21" t="e">
        <f t="shared" si="291"/>
        <v>#N/A</v>
      </c>
      <c r="LW13" s="30" t="e">
        <f>COUNTBLANK(#REF!)</f>
        <v>#REF!</v>
      </c>
      <c r="LX13" s="30" t="e">
        <f t="shared" si="292"/>
        <v>#REF!</v>
      </c>
      <c r="LY13" s="5"/>
      <c r="LZ13" s="70"/>
      <c r="MA13" s="2">
        <f t="shared" si="293"/>
        <v>10</v>
      </c>
      <c r="MB13" s="2">
        <f t="shared" si="294"/>
        <v>0</v>
      </c>
      <c r="MC13" s="47">
        <v>6</v>
      </c>
      <c r="MD13" s="117">
        <f>'LISTA DE ESTUDIANTES Y ASISTENC'!EU10</f>
        <v>0</v>
      </c>
      <c r="ME13" s="48">
        <f>'LISTA DE ESTUDIANTES Y ASISTENC'!EV10:EV10</f>
        <v>0</v>
      </c>
      <c r="MF13" s="32"/>
      <c r="MG13" s="25"/>
      <c r="MH13" s="25"/>
      <c r="MI13" s="25"/>
      <c r="MJ13" s="25"/>
      <c r="MK13" s="25"/>
      <c r="ML13" s="25"/>
      <c r="MM13" s="25"/>
      <c r="MN13" s="25"/>
      <c r="MO13" s="25"/>
      <c r="MP13" s="3">
        <f t="shared" si="295"/>
        <v>0</v>
      </c>
      <c r="MQ13" s="3">
        <f t="shared" si="296"/>
        <v>0</v>
      </c>
      <c r="MR13" s="3">
        <f t="shared" si="297"/>
        <v>0</v>
      </c>
      <c r="MS13" s="3">
        <f t="shared" si="298"/>
        <v>0</v>
      </c>
      <c r="MT13" s="3">
        <f t="shared" si="299"/>
        <v>0</v>
      </c>
      <c r="MU13" s="3">
        <f t="shared" si="300"/>
        <v>0</v>
      </c>
      <c r="MV13" s="3">
        <f t="shared" si="301"/>
        <v>0</v>
      </c>
      <c r="MW13" s="3">
        <f t="shared" si="302"/>
        <v>0</v>
      </c>
      <c r="MX13" s="3">
        <f t="shared" si="303"/>
        <v>0</v>
      </c>
      <c r="MY13" s="3">
        <f t="shared" si="304"/>
        <v>0</v>
      </c>
      <c r="MZ13" s="3">
        <f t="shared" si="305"/>
        <v>0</v>
      </c>
      <c r="NA13" s="3">
        <f t="shared" si="306"/>
        <v>0</v>
      </c>
      <c r="NB13" s="3">
        <f t="shared" si="307"/>
        <v>0</v>
      </c>
      <c r="NC13" s="3">
        <f t="shared" si="308"/>
        <v>0</v>
      </c>
      <c r="ND13" s="3">
        <f t="shared" si="309"/>
        <v>0</v>
      </c>
      <c r="NE13" s="3">
        <f t="shared" si="310"/>
        <v>0</v>
      </c>
      <c r="NF13" s="3">
        <f t="shared" si="311"/>
        <v>0</v>
      </c>
      <c r="NG13" s="3">
        <f t="shared" si="312"/>
        <v>0</v>
      </c>
      <c r="NH13" s="3">
        <f t="shared" si="313"/>
        <v>0</v>
      </c>
      <c r="NI13" s="3">
        <f t="shared" si="314"/>
        <v>0</v>
      </c>
      <c r="NJ13" s="3">
        <f t="shared" si="315"/>
        <v>0</v>
      </c>
      <c r="NK13" s="3">
        <f t="shared" si="316"/>
        <v>0</v>
      </c>
      <c r="NL13" s="3">
        <f t="shared" si="317"/>
        <v>0</v>
      </c>
      <c r="NM13" s="3">
        <f t="shared" si="318"/>
        <v>0</v>
      </c>
      <c r="NN13" s="3">
        <f t="shared" si="319"/>
        <v>0</v>
      </c>
      <c r="NO13" s="3">
        <f t="shared" si="320"/>
        <v>0</v>
      </c>
      <c r="NP13" s="3">
        <f t="shared" si="321"/>
        <v>0</v>
      </c>
      <c r="NQ13" s="3">
        <f t="shared" si="322"/>
        <v>0</v>
      </c>
      <c r="NR13" s="3">
        <f t="shared" si="323"/>
        <v>0</v>
      </c>
      <c r="NS13" s="3">
        <f t="shared" si="324"/>
        <v>0</v>
      </c>
      <c r="NT13" s="7">
        <f t="shared" si="325"/>
        <v>0</v>
      </c>
      <c r="NU13" s="7">
        <f t="shared" si="326"/>
        <v>0</v>
      </c>
      <c r="NV13" s="7">
        <f t="shared" si="327"/>
        <v>0</v>
      </c>
      <c r="NW13" s="7">
        <f t="shared" si="328"/>
        <v>0</v>
      </c>
      <c r="NX13" s="7">
        <f t="shared" si="329"/>
        <v>0</v>
      </c>
      <c r="NY13" s="7">
        <f t="shared" si="330"/>
        <v>0</v>
      </c>
      <c r="NZ13" s="7">
        <f t="shared" si="331"/>
        <v>0</v>
      </c>
      <c r="OA13" s="7">
        <f t="shared" si="332"/>
        <v>0</v>
      </c>
      <c r="OB13" s="7">
        <f t="shared" si="333"/>
        <v>0</v>
      </c>
      <c r="OC13" s="7">
        <f t="shared" si="334"/>
        <v>0</v>
      </c>
      <c r="OD13" s="7">
        <f t="shared" si="335"/>
        <v>0</v>
      </c>
      <c r="OE13" s="7">
        <f t="shared" si="336"/>
        <v>0</v>
      </c>
      <c r="OF13" s="7">
        <f t="shared" si="337"/>
        <v>0</v>
      </c>
      <c r="OG13" s="7">
        <f t="shared" si="338"/>
        <v>0</v>
      </c>
      <c r="OH13" s="7">
        <f t="shared" si="339"/>
        <v>0</v>
      </c>
      <c r="OI13" s="7">
        <f t="shared" si="340"/>
        <v>0</v>
      </c>
      <c r="OJ13" s="7">
        <f t="shared" si="341"/>
        <v>0</v>
      </c>
      <c r="OK13" s="7">
        <f t="shared" si="342"/>
        <v>0</v>
      </c>
      <c r="OL13" s="7">
        <f t="shared" si="343"/>
        <v>0</v>
      </c>
      <c r="OM13" s="7">
        <f t="shared" si="344"/>
        <v>0</v>
      </c>
      <c r="ON13" s="8" t="e">
        <f t="shared" si="345"/>
        <v>#DIV/0!</v>
      </c>
      <c r="OO13" s="10" t="e">
        <f t="shared" si="346"/>
        <v>#DIV/0!</v>
      </c>
      <c r="OP13" s="10"/>
      <c r="OQ13" s="13" t="e">
        <f t="shared" si="737"/>
        <v>#DIV/0!</v>
      </c>
      <c r="OR13" s="14" t="e">
        <f t="shared" si="348"/>
        <v>#DIV/0!</v>
      </c>
      <c r="OS13" s="14" t="e">
        <f t="shared" si="349"/>
        <v>#DIV/0!</v>
      </c>
      <c r="OT13" s="15" t="e">
        <f t="shared" si="350"/>
        <v>#DIV/0!</v>
      </c>
      <c r="OU13" s="30">
        <f t="shared" ref="OU13:OU54" si="740">COUNTBLANK(OY13:PD13)</f>
        <v>6</v>
      </c>
      <c r="OV13" s="30">
        <f t="shared" si="352"/>
        <v>0</v>
      </c>
      <c r="OW13" s="5"/>
      <c r="OX13" s="21" t="e">
        <f t="shared" si="734"/>
        <v>#N/A</v>
      </c>
      <c r="OY13" s="25"/>
      <c r="OZ13" s="25"/>
      <c r="PA13" s="25"/>
      <c r="PB13" s="25"/>
      <c r="PC13" s="25"/>
      <c r="PD13" s="25"/>
      <c r="PE13" s="3">
        <f t="shared" si="353"/>
        <v>0</v>
      </c>
      <c r="PF13" s="3">
        <f t="shared" si="354"/>
        <v>0</v>
      </c>
      <c r="PG13" s="3">
        <f t="shared" si="355"/>
        <v>0</v>
      </c>
      <c r="PH13" s="3">
        <f t="shared" si="356"/>
        <v>0</v>
      </c>
      <c r="PI13" s="3">
        <f t="shared" si="357"/>
        <v>0</v>
      </c>
      <c r="PJ13" s="3">
        <f t="shared" si="358"/>
        <v>0</v>
      </c>
      <c r="PK13" s="3">
        <f t="shared" si="359"/>
        <v>0</v>
      </c>
      <c r="PL13" s="3">
        <f t="shared" si="360"/>
        <v>0</v>
      </c>
      <c r="PM13" s="3">
        <f t="shared" si="361"/>
        <v>0</v>
      </c>
      <c r="PN13" s="3">
        <f t="shared" si="362"/>
        <v>0</v>
      </c>
      <c r="PO13" s="3">
        <f t="shared" si="363"/>
        <v>0</v>
      </c>
      <c r="PP13" s="3">
        <f t="shared" si="364"/>
        <v>0</v>
      </c>
      <c r="PQ13" s="3">
        <f t="shared" si="365"/>
        <v>0</v>
      </c>
      <c r="PR13" s="3">
        <f t="shared" si="366"/>
        <v>0</v>
      </c>
      <c r="PS13" s="3">
        <f t="shared" si="367"/>
        <v>0</v>
      </c>
      <c r="PT13" s="3">
        <f t="shared" si="368"/>
        <v>0</v>
      </c>
      <c r="PU13" s="3">
        <f t="shared" si="369"/>
        <v>0</v>
      </c>
      <c r="PV13" s="3">
        <f t="shared" si="370"/>
        <v>0</v>
      </c>
      <c r="PW13" s="3">
        <f t="shared" si="371"/>
        <v>0</v>
      </c>
      <c r="PX13" s="3">
        <f t="shared" si="372"/>
        <v>0</v>
      </c>
      <c r="PY13" s="3">
        <f t="shared" si="373"/>
        <v>0</v>
      </c>
      <c r="PZ13" s="3">
        <f t="shared" si="374"/>
        <v>0</v>
      </c>
      <c r="QA13" s="3">
        <f t="shared" si="375"/>
        <v>0</v>
      </c>
      <c r="QB13" s="3">
        <f t="shared" si="376"/>
        <v>0</v>
      </c>
      <c r="QC13" s="3">
        <f t="shared" si="377"/>
        <v>0</v>
      </c>
      <c r="QD13" s="3">
        <f t="shared" si="378"/>
        <v>0</v>
      </c>
      <c r="QE13" s="3">
        <f t="shared" si="379"/>
        <v>0</v>
      </c>
      <c r="QF13" s="3">
        <f t="shared" si="380"/>
        <v>0</v>
      </c>
      <c r="QG13" s="3">
        <f t="shared" si="381"/>
        <v>0</v>
      </c>
      <c r="QH13" s="3">
        <f t="shared" si="382"/>
        <v>0</v>
      </c>
      <c r="QI13" s="12" t="e">
        <f t="shared" si="4"/>
        <v>#DIV/0!</v>
      </c>
      <c r="QJ13" s="10" t="e">
        <f t="shared" si="383"/>
        <v>#DIV/0!</v>
      </c>
      <c r="QK13" s="13" t="e">
        <f t="shared" si="384"/>
        <v>#DIV/0!</v>
      </c>
      <c r="QL13" s="14" t="e">
        <f t="shared" si="385"/>
        <v>#DIV/0!</v>
      </c>
      <c r="QM13" s="14" t="e">
        <f t="shared" si="386"/>
        <v>#DIV/0!</v>
      </c>
      <c r="QN13" s="15" t="e">
        <f t="shared" si="387"/>
        <v>#DIV/0!</v>
      </c>
      <c r="QO13" s="21" t="e">
        <f t="shared" si="388"/>
        <v>#N/A</v>
      </c>
      <c r="QP13" s="30">
        <f t="shared" si="389"/>
        <v>6</v>
      </c>
      <c r="QQ13" s="30">
        <f t="shared" si="390"/>
        <v>0</v>
      </c>
      <c r="QR13" s="5"/>
      <c r="QS13" s="25"/>
      <c r="QT13" s="25"/>
      <c r="QU13" s="25"/>
      <c r="QV13" s="25"/>
      <c r="QW13" s="25"/>
      <c r="QX13" s="25"/>
      <c r="QY13" s="3">
        <f t="shared" si="391"/>
        <v>0</v>
      </c>
      <c r="QZ13" s="3">
        <f t="shared" si="392"/>
        <v>0</v>
      </c>
      <c r="RA13" s="3">
        <f t="shared" si="393"/>
        <v>0</v>
      </c>
      <c r="RB13" s="3">
        <f t="shared" si="394"/>
        <v>0</v>
      </c>
      <c r="RC13" s="3">
        <f t="shared" si="395"/>
        <v>0</v>
      </c>
      <c r="RD13" s="3">
        <f t="shared" si="396"/>
        <v>0</v>
      </c>
      <c r="RE13" s="3">
        <f t="shared" si="397"/>
        <v>0</v>
      </c>
      <c r="RF13" s="3">
        <f t="shared" si="398"/>
        <v>0</v>
      </c>
      <c r="RG13" s="3">
        <f t="shared" si="399"/>
        <v>0</v>
      </c>
      <c r="RH13" s="3">
        <f t="shared" si="400"/>
        <v>0</v>
      </c>
      <c r="RI13" s="3">
        <f t="shared" si="401"/>
        <v>0</v>
      </c>
      <c r="RJ13" s="3">
        <f t="shared" si="402"/>
        <v>0</v>
      </c>
      <c r="RK13" s="3">
        <f t="shared" si="403"/>
        <v>0</v>
      </c>
      <c r="RL13" s="3">
        <f t="shared" si="404"/>
        <v>0</v>
      </c>
      <c r="RM13" s="3">
        <f t="shared" si="405"/>
        <v>0</v>
      </c>
      <c r="RN13" s="3">
        <f t="shared" si="406"/>
        <v>0</v>
      </c>
      <c r="RO13" s="3">
        <f t="shared" si="407"/>
        <v>0</v>
      </c>
      <c r="RP13" s="3">
        <f t="shared" si="408"/>
        <v>0</v>
      </c>
      <c r="RQ13" s="3">
        <f t="shared" si="409"/>
        <v>0</v>
      </c>
      <c r="RR13" s="3">
        <f t="shared" si="410"/>
        <v>0</v>
      </c>
      <c r="RS13" s="3">
        <f t="shared" si="411"/>
        <v>0</v>
      </c>
      <c r="RT13" s="3">
        <f t="shared" si="412"/>
        <v>0</v>
      </c>
      <c r="RU13" s="3">
        <f t="shared" si="413"/>
        <v>0</v>
      </c>
      <c r="RV13" s="3">
        <f t="shared" si="414"/>
        <v>0</v>
      </c>
      <c r="RW13" s="3">
        <f t="shared" si="415"/>
        <v>0</v>
      </c>
      <c r="RX13" s="3">
        <f t="shared" si="416"/>
        <v>0</v>
      </c>
      <c r="RY13" s="3">
        <f t="shared" si="417"/>
        <v>0</v>
      </c>
      <c r="RZ13" s="3">
        <f t="shared" si="418"/>
        <v>0</v>
      </c>
      <c r="SA13" s="3">
        <f t="shared" si="419"/>
        <v>0</v>
      </c>
      <c r="SB13" s="3">
        <f t="shared" si="420"/>
        <v>0</v>
      </c>
      <c r="SC13" s="12" t="e">
        <f t="shared" si="5"/>
        <v>#DIV/0!</v>
      </c>
      <c r="SD13" s="10" t="e">
        <f t="shared" si="421"/>
        <v>#DIV/0!</v>
      </c>
      <c r="SE13" s="13" t="e">
        <f t="shared" si="422"/>
        <v>#DIV/0!</v>
      </c>
      <c r="SF13" s="14" t="e">
        <f t="shared" si="423"/>
        <v>#DIV/0!</v>
      </c>
      <c r="SG13" s="14" t="e">
        <f t="shared" si="424"/>
        <v>#DIV/0!</v>
      </c>
      <c r="SH13" s="15" t="e">
        <f t="shared" si="425"/>
        <v>#DIV/0!</v>
      </c>
      <c r="SI13" s="21" t="e">
        <f t="shared" si="426"/>
        <v>#N/A</v>
      </c>
      <c r="SJ13" s="30" t="e">
        <f>COUNTBLANK(#REF!)</f>
        <v>#REF!</v>
      </c>
      <c r="SK13" s="30" t="e">
        <f t="shared" si="427"/>
        <v>#REF!</v>
      </c>
      <c r="SL13" s="5"/>
      <c r="SM13" s="70"/>
      <c r="SN13" s="2">
        <f t="shared" si="428"/>
        <v>10</v>
      </c>
      <c r="SO13" s="2">
        <f t="shared" si="429"/>
        <v>0</v>
      </c>
      <c r="SP13" s="47">
        <v>6</v>
      </c>
      <c r="SQ13" s="117">
        <f>'LISTA DE ESTUDIANTES Y ASISTENC'!LH10</f>
        <v>0</v>
      </c>
      <c r="SR13" s="48">
        <f>'LISTA DE ESTUDIANTES Y ASISTENC'!LI10:LI10</f>
        <v>0</v>
      </c>
      <c r="SS13" s="32"/>
      <c r="ST13" s="25"/>
      <c r="SU13" s="25"/>
      <c r="SV13" s="25"/>
      <c r="SW13" s="25"/>
      <c r="SX13" s="25"/>
      <c r="SY13" s="25"/>
      <c r="SZ13" s="25"/>
      <c r="TA13" s="25"/>
      <c r="TB13" s="25"/>
      <c r="TC13" s="3">
        <f t="shared" si="430"/>
        <v>0</v>
      </c>
      <c r="TD13" s="3">
        <f t="shared" si="431"/>
        <v>0</v>
      </c>
      <c r="TE13" s="3">
        <f t="shared" si="432"/>
        <v>0</v>
      </c>
      <c r="TF13" s="3">
        <f t="shared" si="433"/>
        <v>0</v>
      </c>
      <c r="TG13" s="3">
        <f t="shared" si="434"/>
        <v>0</v>
      </c>
      <c r="TH13" s="3">
        <f t="shared" si="435"/>
        <v>0</v>
      </c>
      <c r="TI13" s="3">
        <f t="shared" si="436"/>
        <v>0</v>
      </c>
      <c r="TJ13" s="3">
        <f t="shared" si="437"/>
        <v>0</v>
      </c>
      <c r="TK13" s="3">
        <f t="shared" si="438"/>
        <v>0</v>
      </c>
      <c r="TL13" s="3">
        <f t="shared" si="439"/>
        <v>0</v>
      </c>
      <c r="TM13" s="3">
        <f t="shared" si="440"/>
        <v>0</v>
      </c>
      <c r="TN13" s="3">
        <f t="shared" si="441"/>
        <v>0</v>
      </c>
      <c r="TO13" s="3">
        <f t="shared" si="442"/>
        <v>0</v>
      </c>
      <c r="TP13" s="3">
        <f t="shared" si="443"/>
        <v>0</v>
      </c>
      <c r="TQ13" s="3">
        <f t="shared" si="444"/>
        <v>0</v>
      </c>
      <c r="TR13" s="3">
        <f t="shared" si="445"/>
        <v>0</v>
      </c>
      <c r="TS13" s="3">
        <f t="shared" si="446"/>
        <v>0</v>
      </c>
      <c r="TT13" s="3">
        <f t="shared" si="447"/>
        <v>0</v>
      </c>
      <c r="TU13" s="3">
        <f t="shared" si="448"/>
        <v>0</v>
      </c>
      <c r="TV13" s="3">
        <f t="shared" si="449"/>
        <v>0</v>
      </c>
      <c r="TW13" s="3">
        <f t="shared" si="450"/>
        <v>0</v>
      </c>
      <c r="TX13" s="3">
        <f t="shared" si="451"/>
        <v>0</v>
      </c>
      <c r="TY13" s="3">
        <f t="shared" si="452"/>
        <v>0</v>
      </c>
      <c r="TZ13" s="3">
        <f t="shared" si="453"/>
        <v>0</v>
      </c>
      <c r="UA13" s="3">
        <f t="shared" si="454"/>
        <v>0</v>
      </c>
      <c r="UB13" s="3">
        <f t="shared" si="455"/>
        <v>0</v>
      </c>
      <c r="UC13" s="3">
        <f t="shared" si="456"/>
        <v>0</v>
      </c>
      <c r="UD13" s="3">
        <f t="shared" si="457"/>
        <v>0</v>
      </c>
      <c r="UE13" s="3">
        <f t="shared" si="458"/>
        <v>0</v>
      </c>
      <c r="UF13" s="3">
        <f t="shared" si="459"/>
        <v>0</v>
      </c>
      <c r="UG13" s="7">
        <f t="shared" si="460"/>
        <v>0</v>
      </c>
      <c r="UH13" s="7">
        <f t="shared" si="461"/>
        <v>0</v>
      </c>
      <c r="UI13" s="7">
        <f t="shared" si="462"/>
        <v>0</v>
      </c>
      <c r="UJ13" s="7">
        <f t="shared" si="463"/>
        <v>0</v>
      </c>
      <c r="UK13" s="7">
        <f t="shared" si="464"/>
        <v>0</v>
      </c>
      <c r="UL13" s="7">
        <f t="shared" si="465"/>
        <v>0</v>
      </c>
      <c r="UM13" s="7">
        <f t="shared" si="466"/>
        <v>0</v>
      </c>
      <c r="UN13" s="7">
        <f t="shared" si="467"/>
        <v>0</v>
      </c>
      <c r="UO13" s="7">
        <f t="shared" si="468"/>
        <v>0</v>
      </c>
      <c r="UP13" s="7">
        <f t="shared" si="469"/>
        <v>0</v>
      </c>
      <c r="UQ13" s="7">
        <f t="shared" si="470"/>
        <v>0</v>
      </c>
      <c r="UR13" s="7">
        <f t="shared" si="471"/>
        <v>0</v>
      </c>
      <c r="US13" s="7">
        <f t="shared" si="472"/>
        <v>0</v>
      </c>
      <c r="UT13" s="7">
        <f t="shared" si="473"/>
        <v>0</v>
      </c>
      <c r="UU13" s="7">
        <f t="shared" si="474"/>
        <v>0</v>
      </c>
      <c r="UV13" s="7">
        <f t="shared" si="475"/>
        <v>0</v>
      </c>
      <c r="UW13" s="7">
        <f t="shared" si="476"/>
        <v>0</v>
      </c>
      <c r="UX13" s="7">
        <f t="shared" si="477"/>
        <v>0</v>
      </c>
      <c r="UY13" s="7">
        <f t="shared" si="478"/>
        <v>0</v>
      </c>
      <c r="UZ13" s="7">
        <f t="shared" si="479"/>
        <v>0</v>
      </c>
      <c r="VA13" s="8" t="e">
        <f t="shared" si="480"/>
        <v>#DIV/0!</v>
      </c>
      <c r="VB13" s="10" t="e">
        <f t="shared" si="481"/>
        <v>#DIV/0!</v>
      </c>
      <c r="VC13" s="10"/>
      <c r="VD13" s="13" t="e">
        <f t="shared" si="738"/>
        <v>#DIV/0!</v>
      </c>
      <c r="VE13" s="14" t="e">
        <f t="shared" si="483"/>
        <v>#DIV/0!</v>
      </c>
      <c r="VF13" s="14" t="e">
        <f t="shared" si="484"/>
        <v>#DIV/0!</v>
      </c>
      <c r="VG13" s="15" t="e">
        <f t="shared" si="485"/>
        <v>#DIV/0!</v>
      </c>
      <c r="VH13" s="30">
        <f t="shared" ref="VH13:VH54" si="741">COUNTBLANK(VL13:VQ13)</f>
        <v>6</v>
      </c>
      <c r="VI13" s="30">
        <f t="shared" si="487"/>
        <v>0</v>
      </c>
      <c r="VJ13" s="5"/>
      <c r="VK13" s="21" t="e">
        <f t="shared" si="735"/>
        <v>#N/A</v>
      </c>
      <c r="VL13" s="25"/>
      <c r="VM13" s="25"/>
      <c r="VN13" s="25"/>
      <c r="VO13" s="25"/>
      <c r="VP13" s="25"/>
      <c r="VQ13" s="25"/>
      <c r="VR13" s="3">
        <f t="shared" si="488"/>
        <v>0</v>
      </c>
      <c r="VS13" s="3">
        <f t="shared" si="489"/>
        <v>0</v>
      </c>
      <c r="VT13" s="3">
        <f t="shared" si="490"/>
        <v>0</v>
      </c>
      <c r="VU13" s="3">
        <f t="shared" si="491"/>
        <v>0</v>
      </c>
      <c r="VV13" s="3">
        <f t="shared" si="492"/>
        <v>0</v>
      </c>
      <c r="VW13" s="3">
        <f t="shared" si="493"/>
        <v>0</v>
      </c>
      <c r="VX13" s="3">
        <f t="shared" si="494"/>
        <v>0</v>
      </c>
      <c r="VY13" s="3">
        <f t="shared" si="495"/>
        <v>0</v>
      </c>
      <c r="VZ13" s="3">
        <f t="shared" si="496"/>
        <v>0</v>
      </c>
      <c r="WA13" s="3">
        <f t="shared" si="497"/>
        <v>0</v>
      </c>
      <c r="WB13" s="3">
        <f t="shared" si="498"/>
        <v>0</v>
      </c>
      <c r="WC13" s="3">
        <f t="shared" si="499"/>
        <v>0</v>
      </c>
      <c r="WD13" s="3">
        <f t="shared" si="500"/>
        <v>0</v>
      </c>
      <c r="WE13" s="3">
        <f t="shared" si="501"/>
        <v>0</v>
      </c>
      <c r="WF13" s="3">
        <f t="shared" si="502"/>
        <v>0</v>
      </c>
      <c r="WG13" s="3">
        <f t="shared" si="503"/>
        <v>0</v>
      </c>
      <c r="WH13" s="3">
        <f t="shared" si="504"/>
        <v>0</v>
      </c>
      <c r="WI13" s="3">
        <f t="shared" si="505"/>
        <v>0</v>
      </c>
      <c r="WJ13" s="3">
        <f t="shared" si="506"/>
        <v>0</v>
      </c>
      <c r="WK13" s="3">
        <f t="shared" si="507"/>
        <v>0</v>
      </c>
      <c r="WL13" s="3">
        <f t="shared" si="508"/>
        <v>0</v>
      </c>
      <c r="WM13" s="3">
        <f t="shared" si="509"/>
        <v>0</v>
      </c>
      <c r="WN13" s="3">
        <f t="shared" si="510"/>
        <v>0</v>
      </c>
      <c r="WO13" s="3">
        <f t="shared" si="511"/>
        <v>0</v>
      </c>
      <c r="WP13" s="3">
        <f t="shared" si="512"/>
        <v>0</v>
      </c>
      <c r="WQ13" s="3">
        <f t="shared" si="513"/>
        <v>0</v>
      </c>
      <c r="WR13" s="3">
        <f t="shared" si="514"/>
        <v>0</v>
      </c>
      <c r="WS13" s="3">
        <f t="shared" si="515"/>
        <v>0</v>
      </c>
      <c r="WT13" s="3">
        <f t="shared" si="516"/>
        <v>0</v>
      </c>
      <c r="WU13" s="3">
        <f t="shared" si="517"/>
        <v>0</v>
      </c>
      <c r="WV13" s="12" t="e">
        <f t="shared" si="6"/>
        <v>#DIV/0!</v>
      </c>
      <c r="WW13" s="10" t="e">
        <f t="shared" si="518"/>
        <v>#DIV/0!</v>
      </c>
      <c r="WX13" s="13" t="e">
        <f t="shared" si="519"/>
        <v>#DIV/0!</v>
      </c>
      <c r="WY13" s="14" t="e">
        <f t="shared" si="520"/>
        <v>#DIV/0!</v>
      </c>
      <c r="WZ13" s="14" t="e">
        <f t="shared" si="521"/>
        <v>#DIV/0!</v>
      </c>
      <c r="XA13" s="15" t="e">
        <f t="shared" si="522"/>
        <v>#DIV/0!</v>
      </c>
      <c r="XB13" s="21" t="e">
        <f t="shared" si="523"/>
        <v>#N/A</v>
      </c>
      <c r="XC13" s="30">
        <f t="shared" si="524"/>
        <v>6</v>
      </c>
      <c r="XD13" s="30">
        <f t="shared" si="525"/>
        <v>0</v>
      </c>
      <c r="XE13" s="5"/>
      <c r="XF13" s="25"/>
      <c r="XG13" s="25"/>
      <c r="XH13" s="25"/>
      <c r="XI13" s="25"/>
      <c r="XJ13" s="25"/>
      <c r="XK13" s="25"/>
      <c r="XL13" s="3">
        <f t="shared" si="526"/>
        <v>0</v>
      </c>
      <c r="XM13" s="3">
        <f t="shared" si="527"/>
        <v>0</v>
      </c>
      <c r="XN13" s="3">
        <f t="shared" si="528"/>
        <v>0</v>
      </c>
      <c r="XO13" s="3">
        <f t="shared" si="529"/>
        <v>0</v>
      </c>
      <c r="XP13" s="3">
        <f t="shared" si="530"/>
        <v>0</v>
      </c>
      <c r="XQ13" s="3">
        <f t="shared" si="531"/>
        <v>0</v>
      </c>
      <c r="XR13" s="3">
        <f t="shared" si="532"/>
        <v>0</v>
      </c>
      <c r="XS13" s="3">
        <f t="shared" si="533"/>
        <v>0</v>
      </c>
      <c r="XT13" s="3">
        <f t="shared" si="534"/>
        <v>0</v>
      </c>
      <c r="XU13" s="3">
        <f t="shared" si="535"/>
        <v>0</v>
      </c>
      <c r="XV13" s="3">
        <f t="shared" si="536"/>
        <v>0</v>
      </c>
      <c r="XW13" s="3">
        <f t="shared" si="537"/>
        <v>0</v>
      </c>
      <c r="XX13" s="3">
        <f t="shared" si="538"/>
        <v>0</v>
      </c>
      <c r="XY13" s="3">
        <f t="shared" si="539"/>
        <v>0</v>
      </c>
      <c r="XZ13" s="3">
        <f t="shared" si="540"/>
        <v>0</v>
      </c>
      <c r="YA13" s="3">
        <f t="shared" si="541"/>
        <v>0</v>
      </c>
      <c r="YB13" s="3">
        <f t="shared" si="542"/>
        <v>0</v>
      </c>
      <c r="YC13" s="3">
        <f t="shared" si="543"/>
        <v>0</v>
      </c>
      <c r="YD13" s="3">
        <f t="shared" si="544"/>
        <v>0</v>
      </c>
      <c r="YE13" s="3">
        <f t="shared" si="545"/>
        <v>0</v>
      </c>
      <c r="YF13" s="3">
        <f t="shared" si="546"/>
        <v>0</v>
      </c>
      <c r="YG13" s="3">
        <f t="shared" si="547"/>
        <v>0</v>
      </c>
      <c r="YH13" s="3">
        <f t="shared" si="548"/>
        <v>0</v>
      </c>
      <c r="YI13" s="3">
        <f t="shared" si="549"/>
        <v>0</v>
      </c>
      <c r="YJ13" s="3">
        <f t="shared" si="550"/>
        <v>0</v>
      </c>
      <c r="YK13" s="3">
        <f t="shared" si="551"/>
        <v>0</v>
      </c>
      <c r="YL13" s="3">
        <f t="shared" si="552"/>
        <v>0</v>
      </c>
      <c r="YM13" s="3">
        <f t="shared" si="553"/>
        <v>0</v>
      </c>
      <c r="YN13" s="3">
        <f t="shared" si="554"/>
        <v>0</v>
      </c>
      <c r="YO13" s="3">
        <f t="shared" si="555"/>
        <v>0</v>
      </c>
      <c r="YP13" s="12" t="e">
        <f t="shared" si="7"/>
        <v>#DIV/0!</v>
      </c>
      <c r="YQ13" s="10" t="e">
        <f t="shared" si="556"/>
        <v>#DIV/0!</v>
      </c>
      <c r="YR13" s="13" t="e">
        <f t="shared" si="557"/>
        <v>#DIV/0!</v>
      </c>
      <c r="YS13" s="14" t="e">
        <f t="shared" si="558"/>
        <v>#DIV/0!</v>
      </c>
      <c r="YT13" s="14" t="e">
        <f t="shared" si="559"/>
        <v>#DIV/0!</v>
      </c>
      <c r="YU13" s="15" t="e">
        <f t="shared" si="560"/>
        <v>#DIV/0!</v>
      </c>
      <c r="YV13" s="21" t="e">
        <f t="shared" si="561"/>
        <v>#N/A</v>
      </c>
      <c r="YW13" s="30" t="e">
        <f>COUNTBLANK(#REF!)</f>
        <v>#REF!</v>
      </c>
      <c r="YX13" s="30" t="e">
        <f t="shared" si="562"/>
        <v>#REF!</v>
      </c>
      <c r="YY13" s="5"/>
      <c r="YZ13" s="70"/>
      <c r="ZA13" s="2">
        <f t="shared" si="563"/>
        <v>0</v>
      </c>
      <c r="ZB13" s="2">
        <f t="shared" si="564"/>
        <v>3</v>
      </c>
      <c r="ZC13" s="47">
        <v>6</v>
      </c>
      <c r="ZD13" s="48">
        <f>'LISTA DE ESTUDIANTES Y ASISTENC'!VG10:VG10</f>
        <v>0</v>
      </c>
      <c r="ZE13" s="74" t="e">
        <f t="shared" si="565"/>
        <v>#N/A</v>
      </c>
      <c r="ZF13" s="75" t="e">
        <f t="shared" si="566"/>
        <v>#N/A</v>
      </c>
      <c r="ZG13" s="75" t="e">
        <f t="shared" si="567"/>
        <v>#N/A</v>
      </c>
      <c r="ZH13" s="77" t="e">
        <f t="shared" si="568"/>
        <v>#N/A</v>
      </c>
      <c r="ZI13" s="77" t="e">
        <f t="shared" si="8"/>
        <v>#N/A</v>
      </c>
      <c r="ZJ13" s="77" t="e">
        <f t="shared" si="9"/>
        <v>#N/A</v>
      </c>
      <c r="ZK13" s="77" t="e">
        <f t="shared" si="10"/>
        <v>#N/A</v>
      </c>
      <c r="ZL13" s="77" t="e">
        <f t="shared" si="569"/>
        <v>#N/A</v>
      </c>
      <c r="ZM13" s="77" t="e">
        <f t="shared" si="11"/>
        <v>#N/A</v>
      </c>
      <c r="ZN13" s="77" t="e">
        <f t="shared" si="12"/>
        <v>#N/A</v>
      </c>
      <c r="ZO13" s="77" t="e">
        <f t="shared" si="13"/>
        <v>#N/A</v>
      </c>
      <c r="ZP13" s="77" t="e">
        <f t="shared" si="14"/>
        <v>#N/A</v>
      </c>
      <c r="ZQ13" s="77" t="e">
        <f t="shared" si="570"/>
        <v>#N/A</v>
      </c>
      <c r="ZR13" s="77" t="e">
        <f t="shared" si="15"/>
        <v>#N/A</v>
      </c>
      <c r="ZS13" s="77" t="e">
        <f t="shared" si="16"/>
        <v>#N/A</v>
      </c>
      <c r="ZT13" s="77" t="e">
        <f t="shared" si="17"/>
        <v>#N/A</v>
      </c>
      <c r="ZU13" s="77" t="e">
        <f t="shared" si="18"/>
        <v>#N/A</v>
      </c>
      <c r="ZV13" s="77" t="e">
        <f t="shared" si="571"/>
        <v>#N/A</v>
      </c>
      <c r="ZW13" s="78" t="e">
        <f t="shared" si="572"/>
        <v>#N/A</v>
      </c>
      <c r="ZX13" s="79" t="e">
        <f t="shared" si="573"/>
        <v>#N/A</v>
      </c>
      <c r="ZY13" s="79"/>
      <c r="ZZ13" s="80" t="e">
        <f t="shared" si="574"/>
        <v>#N/A</v>
      </c>
      <c r="AAA13" s="81" t="e">
        <f t="shared" si="575"/>
        <v>#N/A</v>
      </c>
      <c r="AAB13" s="81" t="e">
        <f t="shared" si="576"/>
        <v>#N/A</v>
      </c>
      <c r="AAC13" s="82" t="e">
        <f t="shared" si="577"/>
        <v>#N/A</v>
      </c>
      <c r="AAD13" s="83">
        <f t="shared" si="578"/>
        <v>6</v>
      </c>
      <c r="AAE13" s="83">
        <f t="shared" si="579"/>
        <v>0</v>
      </c>
      <c r="AAF13" s="84" t="s">
        <v>12</v>
      </c>
      <c r="AAG13" s="86" t="e">
        <f t="shared" si="580"/>
        <v>#N/A</v>
      </c>
      <c r="AAH13" s="111"/>
      <c r="AAI13" s="90"/>
      <c r="AAJ13" s="90"/>
      <c r="AAK13" s="90"/>
      <c r="AAL13" s="90"/>
      <c r="AAM13" s="90"/>
      <c r="AAN13" s="91">
        <f t="shared" si="581"/>
        <v>0</v>
      </c>
      <c r="AAO13" s="91">
        <f t="shared" si="582"/>
        <v>0</v>
      </c>
      <c r="AAP13" s="91">
        <f t="shared" si="583"/>
        <v>0</v>
      </c>
      <c r="AAQ13" s="91">
        <f t="shared" si="584"/>
        <v>0</v>
      </c>
      <c r="AAR13" s="91">
        <f t="shared" si="585"/>
        <v>0</v>
      </c>
      <c r="AAS13" s="91">
        <f t="shared" si="586"/>
        <v>0</v>
      </c>
      <c r="AAT13" s="91">
        <f t="shared" si="587"/>
        <v>0</v>
      </c>
      <c r="AAU13" s="91">
        <f t="shared" si="588"/>
        <v>0</v>
      </c>
      <c r="AAV13" s="91">
        <f t="shared" si="589"/>
        <v>0</v>
      </c>
      <c r="AAW13" s="91">
        <f t="shared" si="590"/>
        <v>0</v>
      </c>
      <c r="AAX13" s="91">
        <f t="shared" si="591"/>
        <v>0</v>
      </c>
      <c r="AAY13" s="91">
        <f t="shared" si="592"/>
        <v>0</v>
      </c>
      <c r="AAZ13" s="91">
        <f t="shared" si="593"/>
        <v>0</v>
      </c>
      <c r="ABA13" s="91">
        <f t="shared" si="594"/>
        <v>0</v>
      </c>
      <c r="ABB13" s="91">
        <f t="shared" si="595"/>
        <v>0</v>
      </c>
      <c r="ABC13" s="91">
        <f t="shared" si="596"/>
        <v>0</v>
      </c>
      <c r="ABD13" s="91">
        <f t="shared" si="597"/>
        <v>0</v>
      </c>
      <c r="ABE13" s="91">
        <f t="shared" si="598"/>
        <v>0</v>
      </c>
      <c r="ABF13" s="91">
        <f t="shared" si="599"/>
        <v>0</v>
      </c>
      <c r="ABG13" s="91">
        <f t="shared" si="600"/>
        <v>0</v>
      </c>
      <c r="ABH13" s="91">
        <f t="shared" si="601"/>
        <v>0</v>
      </c>
      <c r="ABI13" s="91">
        <f t="shared" si="602"/>
        <v>0</v>
      </c>
      <c r="ABJ13" s="91">
        <f t="shared" si="603"/>
        <v>0</v>
      </c>
      <c r="ABK13" s="91">
        <f t="shared" si="604"/>
        <v>0</v>
      </c>
      <c r="ABL13" s="91">
        <f t="shared" si="605"/>
        <v>0</v>
      </c>
      <c r="ABM13" s="91">
        <f t="shared" si="606"/>
        <v>0</v>
      </c>
      <c r="ABN13" s="91">
        <f t="shared" si="607"/>
        <v>0</v>
      </c>
      <c r="ABO13" s="91">
        <f t="shared" si="608"/>
        <v>0</v>
      </c>
      <c r="ABP13" s="91">
        <f t="shared" si="609"/>
        <v>0</v>
      </c>
      <c r="ABQ13" s="91">
        <f t="shared" si="610"/>
        <v>0</v>
      </c>
      <c r="ABR13" s="92" t="e">
        <f t="shared" si="19"/>
        <v>#DIV/0!</v>
      </c>
      <c r="ABS13" s="93" t="e">
        <f t="shared" si="611"/>
        <v>#DIV/0!</v>
      </c>
      <c r="ABT13" s="94" t="e">
        <f t="shared" si="612"/>
        <v>#DIV/0!</v>
      </c>
      <c r="ABU13" s="95" t="e">
        <f t="shared" si="613"/>
        <v>#DIV/0!</v>
      </c>
      <c r="ABV13" s="95" t="e">
        <f t="shared" si="614"/>
        <v>#DIV/0!</v>
      </c>
      <c r="ABW13" s="96" t="e">
        <f t="shared" si="615"/>
        <v>#DIV/0!</v>
      </c>
      <c r="ABX13" s="85" t="e">
        <f t="shared" si="616"/>
        <v>#N/A</v>
      </c>
      <c r="ABY13" s="83">
        <f t="shared" si="617"/>
        <v>6</v>
      </c>
      <c r="ABZ13" s="83">
        <f t="shared" si="618"/>
        <v>0</v>
      </c>
      <c r="ACA13" s="97"/>
      <c r="ACB13" s="90"/>
      <c r="ACC13" s="90"/>
      <c r="ACD13" s="90"/>
      <c r="ACE13" s="90"/>
      <c r="ACF13" s="90"/>
      <c r="ACG13" s="90"/>
      <c r="ACH13" s="91">
        <f t="shared" si="619"/>
        <v>0</v>
      </c>
      <c r="ACI13" s="91">
        <f t="shared" si="620"/>
        <v>0</v>
      </c>
      <c r="ACJ13" s="91">
        <f t="shared" si="621"/>
        <v>0</v>
      </c>
      <c r="ACK13" s="91">
        <f t="shared" si="622"/>
        <v>0</v>
      </c>
      <c r="ACL13" s="91">
        <f t="shared" si="623"/>
        <v>0</v>
      </c>
      <c r="ACM13" s="91">
        <f t="shared" si="624"/>
        <v>0</v>
      </c>
      <c r="ACN13" s="91">
        <f t="shared" si="625"/>
        <v>0</v>
      </c>
      <c r="ACO13" s="91">
        <f t="shared" si="626"/>
        <v>0</v>
      </c>
      <c r="ACP13" s="91">
        <f t="shared" si="627"/>
        <v>0</v>
      </c>
      <c r="ACQ13" s="91">
        <f t="shared" si="628"/>
        <v>0</v>
      </c>
      <c r="ACR13" s="91">
        <f t="shared" si="629"/>
        <v>0</v>
      </c>
      <c r="ACS13" s="91">
        <f t="shared" si="630"/>
        <v>0</v>
      </c>
      <c r="ACT13" s="91">
        <f t="shared" si="631"/>
        <v>0</v>
      </c>
      <c r="ACU13" s="91">
        <f t="shared" si="632"/>
        <v>0</v>
      </c>
      <c r="ACV13" s="91">
        <f t="shared" si="633"/>
        <v>0</v>
      </c>
      <c r="ACW13" s="91">
        <f t="shared" si="634"/>
        <v>0</v>
      </c>
      <c r="ACX13" s="91">
        <f t="shared" si="635"/>
        <v>0</v>
      </c>
      <c r="ACY13" s="91">
        <f t="shared" si="636"/>
        <v>0</v>
      </c>
      <c r="ACZ13" s="91">
        <f t="shared" si="637"/>
        <v>0</v>
      </c>
      <c r="ADA13" s="91">
        <f t="shared" si="638"/>
        <v>0</v>
      </c>
      <c r="ADB13" s="91">
        <f t="shared" si="639"/>
        <v>0</v>
      </c>
      <c r="ADC13" s="91">
        <f t="shared" si="640"/>
        <v>0</v>
      </c>
      <c r="ADD13" s="91">
        <f t="shared" si="641"/>
        <v>0</v>
      </c>
      <c r="ADE13" s="91">
        <f t="shared" si="642"/>
        <v>0</v>
      </c>
      <c r="ADF13" s="91">
        <f t="shared" si="643"/>
        <v>0</v>
      </c>
      <c r="ADG13" s="91">
        <f t="shared" si="644"/>
        <v>0</v>
      </c>
      <c r="ADH13" s="91">
        <f t="shared" si="645"/>
        <v>0</v>
      </c>
      <c r="ADI13" s="91">
        <f t="shared" si="646"/>
        <v>0</v>
      </c>
      <c r="ADJ13" s="91">
        <f t="shared" si="647"/>
        <v>0</v>
      </c>
      <c r="ADK13" s="91">
        <f t="shared" si="648"/>
        <v>0</v>
      </c>
      <c r="ADL13" s="92" t="e">
        <f t="shared" si="20"/>
        <v>#DIV/0!</v>
      </c>
      <c r="ADM13" s="93" t="e">
        <f t="shared" si="649"/>
        <v>#DIV/0!</v>
      </c>
      <c r="ADN13" s="94" t="e">
        <f t="shared" si="650"/>
        <v>#DIV/0!</v>
      </c>
      <c r="ADO13" s="95" t="e">
        <f t="shared" si="651"/>
        <v>#DIV/0!</v>
      </c>
      <c r="ADP13" s="95" t="e">
        <f t="shared" si="652"/>
        <v>#DIV/0!</v>
      </c>
      <c r="ADQ13" s="96" t="e">
        <f t="shared" si="653"/>
        <v>#DIV/0!</v>
      </c>
      <c r="ADR13" s="85" t="e">
        <f t="shared" si="654"/>
        <v>#N/A</v>
      </c>
      <c r="ADS13" s="83">
        <f t="shared" si="655"/>
        <v>6</v>
      </c>
      <c r="ADT13" s="83">
        <f t="shared" si="656"/>
        <v>0</v>
      </c>
      <c r="ADU13" s="97"/>
      <c r="ADV13" s="90"/>
      <c r="ADW13" s="90"/>
      <c r="ADX13" s="90"/>
      <c r="ADY13" s="90"/>
      <c r="ADZ13" s="90"/>
      <c r="AEA13" s="90"/>
      <c r="AEB13" s="91">
        <f t="shared" si="657"/>
        <v>0</v>
      </c>
      <c r="AEC13" s="91">
        <f t="shared" si="658"/>
        <v>0</v>
      </c>
      <c r="AED13" s="91">
        <f t="shared" si="659"/>
        <v>0</v>
      </c>
      <c r="AEE13" s="91">
        <f t="shared" si="660"/>
        <v>0</v>
      </c>
      <c r="AEF13" s="91">
        <f t="shared" si="661"/>
        <v>0</v>
      </c>
      <c r="AEG13" s="91">
        <f t="shared" si="662"/>
        <v>0</v>
      </c>
      <c r="AEH13" s="91">
        <f t="shared" si="663"/>
        <v>0</v>
      </c>
      <c r="AEI13" s="91">
        <f t="shared" si="664"/>
        <v>0</v>
      </c>
      <c r="AEJ13" s="91">
        <f t="shared" si="665"/>
        <v>0</v>
      </c>
      <c r="AEK13" s="91">
        <f t="shared" si="666"/>
        <v>0</v>
      </c>
      <c r="AEL13" s="91">
        <f t="shared" si="667"/>
        <v>0</v>
      </c>
      <c r="AEM13" s="91">
        <f t="shared" si="668"/>
        <v>0</v>
      </c>
      <c r="AEN13" s="91">
        <f t="shared" si="669"/>
        <v>0</v>
      </c>
      <c r="AEO13" s="91">
        <f t="shared" si="670"/>
        <v>0</v>
      </c>
      <c r="AEP13" s="91">
        <f t="shared" si="671"/>
        <v>0</v>
      </c>
      <c r="AEQ13" s="91">
        <f t="shared" si="672"/>
        <v>0</v>
      </c>
      <c r="AER13" s="91">
        <f t="shared" si="673"/>
        <v>0</v>
      </c>
      <c r="AES13" s="91">
        <f t="shared" si="674"/>
        <v>0</v>
      </c>
      <c r="AET13" s="91">
        <f t="shared" si="675"/>
        <v>0</v>
      </c>
      <c r="AEU13" s="91">
        <f t="shared" si="676"/>
        <v>0</v>
      </c>
      <c r="AEV13" s="91">
        <f t="shared" si="677"/>
        <v>0</v>
      </c>
      <c r="AEW13" s="91">
        <f t="shared" si="678"/>
        <v>0</v>
      </c>
      <c r="AEX13" s="91">
        <f t="shared" si="679"/>
        <v>0</v>
      </c>
      <c r="AEY13" s="91">
        <f t="shared" si="680"/>
        <v>0</v>
      </c>
      <c r="AEZ13" s="91">
        <f t="shared" si="681"/>
        <v>0</v>
      </c>
      <c r="AFA13" s="91">
        <f t="shared" si="682"/>
        <v>0</v>
      </c>
      <c r="AFB13" s="91">
        <f t="shared" si="683"/>
        <v>0</v>
      </c>
      <c r="AFC13" s="91">
        <f t="shared" si="684"/>
        <v>0</v>
      </c>
      <c r="AFD13" s="91">
        <f t="shared" si="685"/>
        <v>0</v>
      </c>
      <c r="AFE13" s="91">
        <f t="shared" si="686"/>
        <v>0</v>
      </c>
      <c r="AFF13" s="92" t="e">
        <f t="shared" si="21"/>
        <v>#DIV/0!</v>
      </c>
      <c r="AFG13" s="93" t="e">
        <f t="shared" si="687"/>
        <v>#DIV/0!</v>
      </c>
      <c r="AFH13" s="94" t="e">
        <f t="shared" si="688"/>
        <v>#DIV/0!</v>
      </c>
      <c r="AFI13" s="95" t="e">
        <f t="shared" si="689"/>
        <v>#DIV/0!</v>
      </c>
      <c r="AFJ13" s="95" t="e">
        <f t="shared" si="690"/>
        <v>#DIV/0!</v>
      </c>
      <c r="AFK13" s="96" t="e">
        <f t="shared" si="691"/>
        <v>#DIV/0!</v>
      </c>
      <c r="AFL13" s="85" t="e">
        <f t="shared" si="692"/>
        <v>#N/A</v>
      </c>
      <c r="AFM13" s="83">
        <f t="shared" si="693"/>
        <v>6</v>
      </c>
      <c r="AFN13" s="83">
        <f t="shared" si="694"/>
        <v>0</v>
      </c>
      <c r="AFO13" s="97"/>
      <c r="AFP13" s="90"/>
      <c r="AFQ13" s="90"/>
      <c r="AFR13" s="90"/>
      <c r="AFS13" s="90"/>
      <c r="AFT13" s="90"/>
      <c r="AFU13" s="90"/>
      <c r="AFV13" s="91">
        <f t="shared" si="695"/>
        <v>0</v>
      </c>
      <c r="AFW13" s="91">
        <f t="shared" si="696"/>
        <v>0</v>
      </c>
      <c r="AFX13" s="91">
        <f t="shared" si="697"/>
        <v>0</v>
      </c>
      <c r="AFY13" s="91">
        <f t="shared" si="698"/>
        <v>0</v>
      </c>
      <c r="AFZ13" s="91">
        <f t="shared" si="699"/>
        <v>0</v>
      </c>
      <c r="AGA13" s="91">
        <f t="shared" si="700"/>
        <v>0</v>
      </c>
      <c r="AGB13" s="91">
        <f t="shared" si="701"/>
        <v>0</v>
      </c>
      <c r="AGC13" s="91">
        <f t="shared" si="702"/>
        <v>0</v>
      </c>
      <c r="AGD13" s="91">
        <f t="shared" si="703"/>
        <v>0</v>
      </c>
      <c r="AGE13" s="91">
        <f t="shared" si="704"/>
        <v>0</v>
      </c>
      <c r="AGF13" s="91">
        <f t="shared" si="705"/>
        <v>0</v>
      </c>
      <c r="AGG13" s="91">
        <f t="shared" si="706"/>
        <v>0</v>
      </c>
      <c r="AGH13" s="91">
        <f t="shared" si="707"/>
        <v>0</v>
      </c>
      <c r="AGI13" s="91">
        <f t="shared" si="708"/>
        <v>0</v>
      </c>
      <c r="AGJ13" s="91">
        <f t="shared" si="709"/>
        <v>0</v>
      </c>
      <c r="AGK13" s="91">
        <f t="shared" si="710"/>
        <v>0</v>
      </c>
      <c r="AGL13" s="91">
        <f t="shared" si="711"/>
        <v>0</v>
      </c>
      <c r="AGM13" s="91">
        <f t="shared" si="712"/>
        <v>0</v>
      </c>
      <c r="AGN13" s="91">
        <f t="shared" si="713"/>
        <v>0</v>
      </c>
      <c r="AGO13" s="91">
        <f t="shared" si="714"/>
        <v>0</v>
      </c>
      <c r="AGP13" s="91">
        <f t="shared" si="715"/>
        <v>0</v>
      </c>
      <c r="AGQ13" s="91">
        <f t="shared" si="716"/>
        <v>0</v>
      </c>
      <c r="AGR13" s="91">
        <f t="shared" si="717"/>
        <v>0</v>
      </c>
      <c r="AGS13" s="91">
        <f t="shared" si="718"/>
        <v>0</v>
      </c>
      <c r="AGT13" s="91">
        <f t="shared" si="719"/>
        <v>0</v>
      </c>
      <c r="AGU13" s="91">
        <f t="shared" si="720"/>
        <v>0</v>
      </c>
      <c r="AGV13" s="91">
        <f t="shared" si="721"/>
        <v>0</v>
      </c>
      <c r="AGW13" s="91">
        <f t="shared" si="722"/>
        <v>0</v>
      </c>
      <c r="AGX13" s="91">
        <f t="shared" si="723"/>
        <v>0</v>
      </c>
      <c r="AGY13" s="91">
        <f t="shared" si="724"/>
        <v>0</v>
      </c>
      <c r="AGZ13" s="92" t="e">
        <f t="shared" si="22"/>
        <v>#DIV/0!</v>
      </c>
      <c r="AHA13" s="93" t="e">
        <f t="shared" si="725"/>
        <v>#DIV/0!</v>
      </c>
      <c r="AHB13" s="94" t="e">
        <f t="shared" si="726"/>
        <v>#DIV/0!</v>
      </c>
      <c r="AHC13" s="95" t="e">
        <f t="shared" si="727"/>
        <v>#DIV/0!</v>
      </c>
      <c r="AHD13" s="95" t="e">
        <f t="shared" si="728"/>
        <v>#DIV/0!</v>
      </c>
      <c r="AHE13" s="96" t="e">
        <f t="shared" si="729"/>
        <v>#DIV/0!</v>
      </c>
      <c r="AHF13" s="86" t="e">
        <f t="shared" si="730"/>
        <v>#N/A</v>
      </c>
      <c r="AHG13" s="87" t="e">
        <f>COUNTBLANK(#REF!)</f>
        <v>#REF!</v>
      </c>
      <c r="AHH13" s="87" t="e">
        <f t="shared" si="731"/>
        <v>#REF!</v>
      </c>
      <c r="AHI13" s="73"/>
      <c r="AHJ13" s="98"/>
    </row>
    <row r="14" spans="1:894" x14ac:dyDescent="0.25">
      <c r="A14" s="2">
        <f t="shared" si="23"/>
        <v>10</v>
      </c>
      <c r="B14" s="2">
        <f t="shared" si="24"/>
        <v>0</v>
      </c>
      <c r="C14" s="47">
        <v>7</v>
      </c>
      <c r="D14" s="117" t="e">
        <f>'LISTA DE ESTUDIANTES Y ASISTENC'!#REF!</f>
        <v>#REF!</v>
      </c>
      <c r="E14" s="48" t="str">
        <f>'LISTA DE ESTUDIANTES Y ASISTENC'!C11:C11</f>
        <v>VASQUEZ CORONEL, Segundo</v>
      </c>
      <c r="F14" s="32"/>
      <c r="G14" s="25"/>
      <c r="H14" s="25"/>
      <c r="I14" s="25"/>
      <c r="J14" s="25"/>
      <c r="K14" s="25"/>
      <c r="L14" s="25"/>
      <c r="M14" s="25"/>
      <c r="N14" s="25"/>
      <c r="O14" s="25"/>
      <c r="P14" s="3">
        <f t="shared" si="25"/>
        <v>0</v>
      </c>
      <c r="Q14" s="3">
        <f t="shared" si="26"/>
        <v>0</v>
      </c>
      <c r="R14" s="3">
        <f t="shared" si="27"/>
        <v>0</v>
      </c>
      <c r="S14" s="3">
        <f t="shared" si="28"/>
        <v>0</v>
      </c>
      <c r="T14" s="3">
        <f t="shared" si="29"/>
        <v>0</v>
      </c>
      <c r="U14" s="3">
        <f t="shared" si="30"/>
        <v>0</v>
      </c>
      <c r="V14" s="3">
        <f t="shared" si="31"/>
        <v>0</v>
      </c>
      <c r="W14" s="3">
        <f t="shared" si="32"/>
        <v>0</v>
      </c>
      <c r="X14" s="3">
        <f t="shared" si="33"/>
        <v>0</v>
      </c>
      <c r="Y14" s="3">
        <f t="shared" si="34"/>
        <v>0</v>
      </c>
      <c r="Z14" s="3">
        <f t="shared" si="35"/>
        <v>0</v>
      </c>
      <c r="AA14" s="3">
        <f t="shared" si="36"/>
        <v>0</v>
      </c>
      <c r="AB14" s="3">
        <f t="shared" si="37"/>
        <v>0</v>
      </c>
      <c r="AC14" s="3">
        <f t="shared" si="38"/>
        <v>0</v>
      </c>
      <c r="AD14" s="3">
        <f t="shared" si="39"/>
        <v>0</v>
      </c>
      <c r="AE14" s="3">
        <f t="shared" si="40"/>
        <v>0</v>
      </c>
      <c r="AF14" s="3">
        <f t="shared" si="41"/>
        <v>0</v>
      </c>
      <c r="AG14" s="3">
        <f t="shared" si="42"/>
        <v>0</v>
      </c>
      <c r="AH14" s="3">
        <f t="shared" si="43"/>
        <v>0</v>
      </c>
      <c r="AI14" s="3">
        <f t="shared" si="44"/>
        <v>0</v>
      </c>
      <c r="AJ14" s="3">
        <f t="shared" si="45"/>
        <v>0</v>
      </c>
      <c r="AK14" s="3">
        <f t="shared" si="46"/>
        <v>0</v>
      </c>
      <c r="AL14" s="3">
        <f t="shared" si="47"/>
        <v>0</v>
      </c>
      <c r="AM14" s="3">
        <f t="shared" si="48"/>
        <v>0</v>
      </c>
      <c r="AN14" s="3">
        <f t="shared" si="49"/>
        <v>0</v>
      </c>
      <c r="AO14" s="3">
        <f t="shared" si="50"/>
        <v>0</v>
      </c>
      <c r="AP14" s="3">
        <f t="shared" si="51"/>
        <v>0</v>
      </c>
      <c r="AQ14" s="3">
        <f t="shared" si="52"/>
        <v>0</v>
      </c>
      <c r="AR14" s="3">
        <f t="shared" si="53"/>
        <v>0</v>
      </c>
      <c r="AS14" s="3">
        <f t="shared" si="54"/>
        <v>0</v>
      </c>
      <c r="AT14" s="7">
        <f t="shared" si="55"/>
        <v>0</v>
      </c>
      <c r="AU14" s="7">
        <f t="shared" si="56"/>
        <v>0</v>
      </c>
      <c r="AV14" s="7">
        <f t="shared" si="57"/>
        <v>0</v>
      </c>
      <c r="AW14" s="7">
        <f t="shared" si="58"/>
        <v>0</v>
      </c>
      <c r="AX14" s="7">
        <f t="shared" si="59"/>
        <v>0</v>
      </c>
      <c r="AY14" s="7">
        <f t="shared" si="60"/>
        <v>0</v>
      </c>
      <c r="AZ14" s="7">
        <f t="shared" si="61"/>
        <v>0</v>
      </c>
      <c r="BA14" s="7">
        <f t="shared" si="62"/>
        <v>0</v>
      </c>
      <c r="BB14" s="7">
        <f t="shared" si="63"/>
        <v>0</v>
      </c>
      <c r="BC14" s="7">
        <f t="shared" si="64"/>
        <v>0</v>
      </c>
      <c r="BD14" s="7">
        <f t="shared" si="65"/>
        <v>0</v>
      </c>
      <c r="BE14" s="7">
        <f t="shared" si="66"/>
        <v>0</v>
      </c>
      <c r="BF14" s="7">
        <f t="shared" si="67"/>
        <v>0</v>
      </c>
      <c r="BG14" s="7">
        <f t="shared" si="68"/>
        <v>0</v>
      </c>
      <c r="BH14" s="7">
        <f t="shared" si="69"/>
        <v>0</v>
      </c>
      <c r="BI14" s="7">
        <f t="shared" si="70"/>
        <v>0</v>
      </c>
      <c r="BJ14" s="7">
        <f t="shared" si="71"/>
        <v>0</v>
      </c>
      <c r="BK14" s="7">
        <f t="shared" si="72"/>
        <v>0</v>
      </c>
      <c r="BL14" s="7">
        <f t="shared" si="73"/>
        <v>0</v>
      </c>
      <c r="BM14" s="7">
        <f t="shared" si="74"/>
        <v>0</v>
      </c>
      <c r="BN14" s="8" t="e">
        <f t="shared" si="75"/>
        <v>#DIV/0!</v>
      </c>
      <c r="BO14" s="10" t="e">
        <f t="shared" si="76"/>
        <v>#DIV/0!</v>
      </c>
      <c r="BP14" s="10"/>
      <c r="BQ14" s="13" t="e">
        <f t="shared" si="77"/>
        <v>#DIV/0!</v>
      </c>
      <c r="BR14" s="14" t="e">
        <f t="shared" si="78"/>
        <v>#DIV/0!</v>
      </c>
      <c r="BS14" s="14" t="e">
        <f t="shared" si="79"/>
        <v>#DIV/0!</v>
      </c>
      <c r="BT14" s="15" t="e">
        <f t="shared" si="80"/>
        <v>#DIV/0!</v>
      </c>
      <c r="BU14" s="30">
        <f t="shared" si="81"/>
        <v>6</v>
      </c>
      <c r="BV14" s="30">
        <f t="shared" si="82"/>
        <v>0</v>
      </c>
      <c r="BW14" s="5"/>
      <c r="BX14" s="21" t="e">
        <f t="shared" si="732"/>
        <v>#N/A</v>
      </c>
      <c r="BY14" s="25"/>
      <c r="BZ14" s="25"/>
      <c r="CA14" s="25"/>
      <c r="CB14" s="25"/>
      <c r="CC14" s="25"/>
      <c r="CD14" s="25"/>
      <c r="CE14" s="3">
        <f t="shared" si="83"/>
        <v>0</v>
      </c>
      <c r="CF14" s="3">
        <f t="shared" si="84"/>
        <v>0</v>
      </c>
      <c r="CG14" s="3">
        <f t="shared" si="85"/>
        <v>0</v>
      </c>
      <c r="CH14" s="3">
        <f t="shared" si="86"/>
        <v>0</v>
      </c>
      <c r="CI14" s="3">
        <f t="shared" si="87"/>
        <v>0</v>
      </c>
      <c r="CJ14" s="3">
        <f t="shared" si="88"/>
        <v>0</v>
      </c>
      <c r="CK14" s="3">
        <f t="shared" si="89"/>
        <v>0</v>
      </c>
      <c r="CL14" s="3">
        <f t="shared" si="90"/>
        <v>0</v>
      </c>
      <c r="CM14" s="3">
        <f t="shared" si="91"/>
        <v>0</v>
      </c>
      <c r="CN14" s="3">
        <f t="shared" si="92"/>
        <v>0</v>
      </c>
      <c r="CO14" s="3">
        <f t="shared" si="93"/>
        <v>0</v>
      </c>
      <c r="CP14" s="3">
        <f t="shared" si="94"/>
        <v>0</v>
      </c>
      <c r="CQ14" s="3">
        <f t="shared" si="95"/>
        <v>0</v>
      </c>
      <c r="CR14" s="3">
        <f t="shared" si="96"/>
        <v>0</v>
      </c>
      <c r="CS14" s="3">
        <f t="shared" si="97"/>
        <v>0</v>
      </c>
      <c r="CT14" s="3">
        <f t="shared" si="98"/>
        <v>0</v>
      </c>
      <c r="CU14" s="3">
        <f t="shared" si="99"/>
        <v>0</v>
      </c>
      <c r="CV14" s="3">
        <f t="shared" si="100"/>
        <v>0</v>
      </c>
      <c r="CW14" s="3">
        <f t="shared" si="101"/>
        <v>0</v>
      </c>
      <c r="CX14" s="3">
        <f t="shared" si="102"/>
        <v>0</v>
      </c>
      <c r="CY14" s="3">
        <f t="shared" si="103"/>
        <v>0</v>
      </c>
      <c r="CZ14" s="3">
        <f t="shared" si="104"/>
        <v>0</v>
      </c>
      <c r="DA14" s="3">
        <f t="shared" si="105"/>
        <v>0</v>
      </c>
      <c r="DB14" s="3">
        <f t="shared" si="106"/>
        <v>0</v>
      </c>
      <c r="DC14" s="3">
        <f t="shared" si="107"/>
        <v>0</v>
      </c>
      <c r="DD14" s="3">
        <f t="shared" si="108"/>
        <v>0</v>
      </c>
      <c r="DE14" s="3">
        <f t="shared" si="109"/>
        <v>0</v>
      </c>
      <c r="DF14" s="3">
        <f t="shared" si="110"/>
        <v>0</v>
      </c>
      <c r="DG14" s="3">
        <f t="shared" si="111"/>
        <v>0</v>
      </c>
      <c r="DH14" s="3">
        <f t="shared" si="112"/>
        <v>0</v>
      </c>
      <c r="DI14" s="12" t="e">
        <f t="shared" si="0"/>
        <v>#DIV/0!</v>
      </c>
      <c r="DJ14" s="10" t="e">
        <f t="shared" si="113"/>
        <v>#DIV/0!</v>
      </c>
      <c r="DK14" s="13" t="e">
        <f t="shared" si="114"/>
        <v>#DIV/0!</v>
      </c>
      <c r="DL14" s="14" t="e">
        <f t="shared" si="115"/>
        <v>#DIV/0!</v>
      </c>
      <c r="DM14" s="14" t="e">
        <f t="shared" si="116"/>
        <v>#DIV/0!</v>
      </c>
      <c r="DN14" s="15" t="e">
        <f t="shared" si="117"/>
        <v>#DIV/0!</v>
      </c>
      <c r="DO14" s="21" t="e">
        <f t="shared" si="118"/>
        <v>#N/A</v>
      </c>
      <c r="DP14" s="30">
        <f t="shared" si="119"/>
        <v>6</v>
      </c>
      <c r="DQ14" s="30">
        <f t="shared" si="120"/>
        <v>0</v>
      </c>
      <c r="DR14" s="5"/>
      <c r="DS14" s="25"/>
      <c r="DT14" s="25"/>
      <c r="DU14" s="25"/>
      <c r="DV14" s="25"/>
      <c r="DW14" s="25"/>
      <c r="DX14" s="25"/>
      <c r="DY14" s="3">
        <f t="shared" si="121"/>
        <v>0</v>
      </c>
      <c r="DZ14" s="3">
        <f t="shared" si="122"/>
        <v>0</v>
      </c>
      <c r="EA14" s="3">
        <f t="shared" si="123"/>
        <v>0</v>
      </c>
      <c r="EB14" s="3">
        <f t="shared" si="124"/>
        <v>0</v>
      </c>
      <c r="EC14" s="3">
        <f t="shared" si="125"/>
        <v>0</v>
      </c>
      <c r="ED14" s="3">
        <f t="shared" si="126"/>
        <v>0</v>
      </c>
      <c r="EE14" s="3">
        <f t="shared" si="127"/>
        <v>0</v>
      </c>
      <c r="EF14" s="3">
        <f t="shared" si="128"/>
        <v>0</v>
      </c>
      <c r="EG14" s="3">
        <f t="shared" si="129"/>
        <v>0</v>
      </c>
      <c r="EH14" s="3">
        <f t="shared" si="130"/>
        <v>0</v>
      </c>
      <c r="EI14" s="3">
        <f t="shared" si="131"/>
        <v>0</v>
      </c>
      <c r="EJ14" s="3">
        <f t="shared" si="132"/>
        <v>0</v>
      </c>
      <c r="EK14" s="3">
        <f t="shared" si="133"/>
        <v>0</v>
      </c>
      <c r="EL14" s="3">
        <f t="shared" si="134"/>
        <v>0</v>
      </c>
      <c r="EM14" s="3">
        <f t="shared" si="135"/>
        <v>0</v>
      </c>
      <c r="EN14" s="3">
        <f t="shared" si="136"/>
        <v>0</v>
      </c>
      <c r="EO14" s="3">
        <f t="shared" si="137"/>
        <v>0</v>
      </c>
      <c r="EP14" s="3">
        <f t="shared" si="138"/>
        <v>0</v>
      </c>
      <c r="EQ14" s="3">
        <f t="shared" si="139"/>
        <v>0</v>
      </c>
      <c r="ER14" s="3">
        <f t="shared" si="140"/>
        <v>0</v>
      </c>
      <c r="ES14" s="3">
        <f t="shared" si="141"/>
        <v>0</v>
      </c>
      <c r="ET14" s="3">
        <f t="shared" si="142"/>
        <v>0</v>
      </c>
      <c r="EU14" s="3">
        <f t="shared" si="143"/>
        <v>0</v>
      </c>
      <c r="EV14" s="3">
        <f t="shared" si="144"/>
        <v>0</v>
      </c>
      <c r="EW14" s="3">
        <f t="shared" si="145"/>
        <v>0</v>
      </c>
      <c r="EX14" s="3">
        <f t="shared" si="146"/>
        <v>0</v>
      </c>
      <c r="EY14" s="3">
        <f t="shared" si="147"/>
        <v>0</v>
      </c>
      <c r="EZ14" s="3">
        <f t="shared" si="148"/>
        <v>0</v>
      </c>
      <c r="FA14" s="3">
        <f t="shared" si="149"/>
        <v>0</v>
      </c>
      <c r="FB14" s="3">
        <f t="shared" si="150"/>
        <v>0</v>
      </c>
      <c r="FC14" s="12" t="e">
        <f t="shared" si="1"/>
        <v>#DIV/0!</v>
      </c>
      <c r="FD14" s="10" t="e">
        <f t="shared" si="151"/>
        <v>#DIV/0!</v>
      </c>
      <c r="FE14" s="13" t="e">
        <f t="shared" si="152"/>
        <v>#DIV/0!</v>
      </c>
      <c r="FF14" s="14" t="e">
        <f t="shared" si="153"/>
        <v>#DIV/0!</v>
      </c>
      <c r="FG14" s="14" t="e">
        <f t="shared" si="154"/>
        <v>#DIV/0!</v>
      </c>
      <c r="FH14" s="15" t="e">
        <f t="shared" si="155"/>
        <v>#DIV/0!</v>
      </c>
      <c r="FI14" s="21" t="e">
        <f t="shared" si="156"/>
        <v>#N/A</v>
      </c>
      <c r="FJ14" s="30" t="e">
        <f>COUNTBLANK(#REF!)</f>
        <v>#REF!</v>
      </c>
      <c r="FK14" s="30" t="e">
        <f t="shared" si="157"/>
        <v>#REF!</v>
      </c>
      <c r="FL14" s="5"/>
      <c r="FM14" s="70"/>
      <c r="FN14" s="2">
        <f t="shared" si="158"/>
        <v>10</v>
      </c>
      <c r="FO14" s="2">
        <f t="shared" si="159"/>
        <v>0</v>
      </c>
      <c r="FP14" s="47">
        <v>7</v>
      </c>
      <c r="FQ14" s="117" t="e">
        <f>'LISTA DE ESTUDIANTES Y ASISTENC'!#REF!</f>
        <v>#REF!</v>
      </c>
      <c r="FR14" s="48" t="e">
        <f>'LISTA DE ESTUDIANTES Y ASISTENC'!#REF!</f>
        <v>#REF!</v>
      </c>
      <c r="FS14" s="32"/>
      <c r="FT14" s="25"/>
      <c r="FU14" s="25"/>
      <c r="FV14" s="25"/>
      <c r="FW14" s="25"/>
      <c r="FX14" s="25"/>
      <c r="FY14" s="25"/>
      <c r="FZ14" s="25"/>
      <c r="GA14" s="25"/>
      <c r="GB14" s="25"/>
      <c r="GC14" s="3">
        <f t="shared" si="160"/>
        <v>0</v>
      </c>
      <c r="GD14" s="3">
        <f t="shared" si="161"/>
        <v>0</v>
      </c>
      <c r="GE14" s="3">
        <f t="shared" si="162"/>
        <v>0</v>
      </c>
      <c r="GF14" s="3">
        <f t="shared" si="163"/>
        <v>0</v>
      </c>
      <c r="GG14" s="3">
        <f t="shared" si="164"/>
        <v>0</v>
      </c>
      <c r="GH14" s="3">
        <f t="shared" si="165"/>
        <v>0</v>
      </c>
      <c r="GI14" s="3">
        <f t="shared" si="166"/>
        <v>0</v>
      </c>
      <c r="GJ14" s="3">
        <f t="shared" si="167"/>
        <v>0</v>
      </c>
      <c r="GK14" s="3">
        <f t="shared" si="168"/>
        <v>0</v>
      </c>
      <c r="GL14" s="3">
        <f t="shared" si="169"/>
        <v>0</v>
      </c>
      <c r="GM14" s="3">
        <f t="shared" si="170"/>
        <v>0</v>
      </c>
      <c r="GN14" s="3">
        <f t="shared" si="171"/>
        <v>0</v>
      </c>
      <c r="GO14" s="3">
        <f t="shared" si="172"/>
        <v>0</v>
      </c>
      <c r="GP14" s="3">
        <f t="shared" si="173"/>
        <v>0</v>
      </c>
      <c r="GQ14" s="3">
        <f t="shared" si="174"/>
        <v>0</v>
      </c>
      <c r="GR14" s="3">
        <f t="shared" si="175"/>
        <v>0</v>
      </c>
      <c r="GS14" s="3">
        <f t="shared" si="176"/>
        <v>0</v>
      </c>
      <c r="GT14" s="3">
        <f t="shared" si="177"/>
        <v>0</v>
      </c>
      <c r="GU14" s="3">
        <f t="shared" si="178"/>
        <v>0</v>
      </c>
      <c r="GV14" s="3">
        <f t="shared" si="179"/>
        <v>0</v>
      </c>
      <c r="GW14" s="3">
        <f t="shared" si="180"/>
        <v>0</v>
      </c>
      <c r="GX14" s="3">
        <f t="shared" si="181"/>
        <v>0</v>
      </c>
      <c r="GY14" s="3">
        <f t="shared" si="182"/>
        <v>0</v>
      </c>
      <c r="GZ14" s="3">
        <f t="shared" si="183"/>
        <v>0</v>
      </c>
      <c r="HA14" s="3">
        <f t="shared" si="184"/>
        <v>0</v>
      </c>
      <c r="HB14" s="3">
        <f t="shared" si="185"/>
        <v>0</v>
      </c>
      <c r="HC14" s="3">
        <f t="shared" si="186"/>
        <v>0</v>
      </c>
      <c r="HD14" s="3">
        <f t="shared" si="187"/>
        <v>0</v>
      </c>
      <c r="HE14" s="3">
        <f t="shared" si="188"/>
        <v>0</v>
      </c>
      <c r="HF14" s="3">
        <f t="shared" si="189"/>
        <v>0</v>
      </c>
      <c r="HG14" s="7">
        <f t="shared" si="190"/>
        <v>0</v>
      </c>
      <c r="HH14" s="7">
        <f t="shared" si="191"/>
        <v>0</v>
      </c>
      <c r="HI14" s="7">
        <f t="shared" si="192"/>
        <v>0</v>
      </c>
      <c r="HJ14" s="7">
        <f t="shared" si="193"/>
        <v>0</v>
      </c>
      <c r="HK14" s="7">
        <f t="shared" si="194"/>
        <v>0</v>
      </c>
      <c r="HL14" s="7">
        <f t="shared" si="195"/>
        <v>0</v>
      </c>
      <c r="HM14" s="7">
        <f t="shared" si="196"/>
        <v>0</v>
      </c>
      <c r="HN14" s="7">
        <f t="shared" si="197"/>
        <v>0</v>
      </c>
      <c r="HO14" s="7">
        <f t="shared" si="198"/>
        <v>0</v>
      </c>
      <c r="HP14" s="7">
        <f t="shared" si="199"/>
        <v>0</v>
      </c>
      <c r="HQ14" s="7">
        <f t="shared" si="200"/>
        <v>0</v>
      </c>
      <c r="HR14" s="7">
        <f t="shared" si="201"/>
        <v>0</v>
      </c>
      <c r="HS14" s="7">
        <f t="shared" si="202"/>
        <v>0</v>
      </c>
      <c r="HT14" s="7">
        <f t="shared" si="203"/>
        <v>0</v>
      </c>
      <c r="HU14" s="7">
        <f t="shared" si="204"/>
        <v>0</v>
      </c>
      <c r="HV14" s="7">
        <f t="shared" si="205"/>
        <v>0</v>
      </c>
      <c r="HW14" s="7">
        <f t="shared" si="206"/>
        <v>0</v>
      </c>
      <c r="HX14" s="7">
        <f t="shared" si="207"/>
        <v>0</v>
      </c>
      <c r="HY14" s="7">
        <f t="shared" si="208"/>
        <v>0</v>
      </c>
      <c r="HZ14" s="7">
        <f t="shared" si="209"/>
        <v>0</v>
      </c>
      <c r="IA14" s="8" t="e">
        <f t="shared" si="210"/>
        <v>#DIV/0!</v>
      </c>
      <c r="IB14" s="10" t="e">
        <f t="shared" si="211"/>
        <v>#DIV/0!</v>
      </c>
      <c r="IC14" s="10"/>
      <c r="ID14" s="13" t="e">
        <f t="shared" si="736"/>
        <v>#DIV/0!</v>
      </c>
      <c r="IE14" s="14" t="e">
        <f t="shared" si="213"/>
        <v>#DIV/0!</v>
      </c>
      <c r="IF14" s="14" t="e">
        <f t="shared" si="214"/>
        <v>#DIV/0!</v>
      </c>
      <c r="IG14" s="15" t="e">
        <f t="shared" si="215"/>
        <v>#DIV/0!</v>
      </c>
      <c r="IH14" s="30">
        <f t="shared" si="739"/>
        <v>6</v>
      </c>
      <c r="II14" s="30">
        <f t="shared" si="217"/>
        <v>0</v>
      </c>
      <c r="IJ14" s="5"/>
      <c r="IK14" s="21" t="e">
        <f t="shared" si="733"/>
        <v>#N/A</v>
      </c>
      <c r="IL14" s="25"/>
      <c r="IM14" s="25"/>
      <c r="IN14" s="25"/>
      <c r="IO14" s="25"/>
      <c r="IP14" s="25"/>
      <c r="IQ14" s="25"/>
      <c r="IR14" s="3">
        <f t="shared" si="218"/>
        <v>0</v>
      </c>
      <c r="IS14" s="3">
        <f t="shared" si="219"/>
        <v>0</v>
      </c>
      <c r="IT14" s="3">
        <f t="shared" si="220"/>
        <v>0</v>
      </c>
      <c r="IU14" s="3">
        <f t="shared" si="221"/>
        <v>0</v>
      </c>
      <c r="IV14" s="3">
        <f t="shared" si="222"/>
        <v>0</v>
      </c>
      <c r="IW14" s="3">
        <f t="shared" si="223"/>
        <v>0</v>
      </c>
      <c r="IX14" s="3">
        <f t="shared" si="224"/>
        <v>0</v>
      </c>
      <c r="IY14" s="3">
        <f t="shared" si="225"/>
        <v>0</v>
      </c>
      <c r="IZ14" s="3">
        <f t="shared" si="226"/>
        <v>0</v>
      </c>
      <c r="JA14" s="3">
        <f t="shared" si="227"/>
        <v>0</v>
      </c>
      <c r="JB14" s="3">
        <f t="shared" si="228"/>
        <v>0</v>
      </c>
      <c r="JC14" s="3">
        <f t="shared" si="229"/>
        <v>0</v>
      </c>
      <c r="JD14" s="3">
        <f t="shared" si="230"/>
        <v>0</v>
      </c>
      <c r="JE14" s="3">
        <f t="shared" si="231"/>
        <v>0</v>
      </c>
      <c r="JF14" s="3">
        <f t="shared" si="232"/>
        <v>0</v>
      </c>
      <c r="JG14" s="3">
        <f t="shared" si="233"/>
        <v>0</v>
      </c>
      <c r="JH14" s="3">
        <f t="shared" si="234"/>
        <v>0</v>
      </c>
      <c r="JI14" s="3">
        <f t="shared" si="235"/>
        <v>0</v>
      </c>
      <c r="JJ14" s="3">
        <f t="shared" si="236"/>
        <v>0</v>
      </c>
      <c r="JK14" s="3">
        <f t="shared" si="237"/>
        <v>0</v>
      </c>
      <c r="JL14" s="3">
        <f t="shared" si="238"/>
        <v>0</v>
      </c>
      <c r="JM14" s="3">
        <f t="shared" si="239"/>
        <v>0</v>
      </c>
      <c r="JN14" s="3">
        <f t="shared" si="240"/>
        <v>0</v>
      </c>
      <c r="JO14" s="3">
        <f t="shared" si="241"/>
        <v>0</v>
      </c>
      <c r="JP14" s="3">
        <f t="shared" si="242"/>
        <v>0</v>
      </c>
      <c r="JQ14" s="3">
        <f t="shared" si="243"/>
        <v>0</v>
      </c>
      <c r="JR14" s="3">
        <f t="shared" si="244"/>
        <v>0</v>
      </c>
      <c r="JS14" s="3">
        <f t="shared" si="245"/>
        <v>0</v>
      </c>
      <c r="JT14" s="3">
        <f t="shared" si="246"/>
        <v>0</v>
      </c>
      <c r="JU14" s="3">
        <f t="shared" si="247"/>
        <v>0</v>
      </c>
      <c r="JV14" s="12" t="e">
        <f t="shared" si="2"/>
        <v>#DIV/0!</v>
      </c>
      <c r="JW14" s="10" t="e">
        <f t="shared" si="248"/>
        <v>#DIV/0!</v>
      </c>
      <c r="JX14" s="13" t="e">
        <f t="shared" si="249"/>
        <v>#DIV/0!</v>
      </c>
      <c r="JY14" s="14" t="e">
        <f t="shared" si="250"/>
        <v>#DIV/0!</v>
      </c>
      <c r="JZ14" s="14" t="e">
        <f t="shared" si="251"/>
        <v>#DIV/0!</v>
      </c>
      <c r="KA14" s="15" t="e">
        <f t="shared" si="252"/>
        <v>#DIV/0!</v>
      </c>
      <c r="KB14" s="21" t="e">
        <f t="shared" si="253"/>
        <v>#N/A</v>
      </c>
      <c r="KC14" s="30">
        <f t="shared" si="254"/>
        <v>6</v>
      </c>
      <c r="KD14" s="30">
        <f t="shared" si="255"/>
        <v>0</v>
      </c>
      <c r="KE14" s="5"/>
      <c r="KF14" s="25"/>
      <c r="KG14" s="25"/>
      <c r="KH14" s="25"/>
      <c r="KI14" s="25"/>
      <c r="KJ14" s="25"/>
      <c r="KK14" s="25"/>
      <c r="KL14" s="3">
        <f t="shared" si="256"/>
        <v>0</v>
      </c>
      <c r="KM14" s="3">
        <f t="shared" si="257"/>
        <v>0</v>
      </c>
      <c r="KN14" s="3">
        <f t="shared" si="258"/>
        <v>0</v>
      </c>
      <c r="KO14" s="3">
        <f t="shared" si="259"/>
        <v>0</v>
      </c>
      <c r="KP14" s="3">
        <f t="shared" si="260"/>
        <v>0</v>
      </c>
      <c r="KQ14" s="3">
        <f t="shared" si="261"/>
        <v>0</v>
      </c>
      <c r="KR14" s="3">
        <f t="shared" si="262"/>
        <v>0</v>
      </c>
      <c r="KS14" s="3">
        <f t="shared" si="263"/>
        <v>0</v>
      </c>
      <c r="KT14" s="3">
        <f t="shared" si="264"/>
        <v>0</v>
      </c>
      <c r="KU14" s="3">
        <f t="shared" si="265"/>
        <v>0</v>
      </c>
      <c r="KV14" s="3">
        <f t="shared" si="266"/>
        <v>0</v>
      </c>
      <c r="KW14" s="3">
        <f t="shared" si="267"/>
        <v>0</v>
      </c>
      <c r="KX14" s="3">
        <f t="shared" si="268"/>
        <v>0</v>
      </c>
      <c r="KY14" s="3">
        <f t="shared" si="269"/>
        <v>0</v>
      </c>
      <c r="KZ14" s="3">
        <f t="shared" si="270"/>
        <v>0</v>
      </c>
      <c r="LA14" s="3">
        <f t="shared" si="271"/>
        <v>0</v>
      </c>
      <c r="LB14" s="3">
        <f t="shared" si="272"/>
        <v>0</v>
      </c>
      <c r="LC14" s="3">
        <f t="shared" si="273"/>
        <v>0</v>
      </c>
      <c r="LD14" s="3">
        <f t="shared" si="274"/>
        <v>0</v>
      </c>
      <c r="LE14" s="3">
        <f t="shared" si="275"/>
        <v>0</v>
      </c>
      <c r="LF14" s="3">
        <f t="shared" si="276"/>
        <v>0</v>
      </c>
      <c r="LG14" s="3">
        <f t="shared" si="277"/>
        <v>0</v>
      </c>
      <c r="LH14" s="3">
        <f t="shared" si="278"/>
        <v>0</v>
      </c>
      <c r="LI14" s="3">
        <f t="shared" si="279"/>
        <v>0</v>
      </c>
      <c r="LJ14" s="3">
        <f t="shared" si="280"/>
        <v>0</v>
      </c>
      <c r="LK14" s="3">
        <f t="shared" si="281"/>
        <v>0</v>
      </c>
      <c r="LL14" s="3">
        <f t="shared" si="282"/>
        <v>0</v>
      </c>
      <c r="LM14" s="3">
        <f t="shared" si="283"/>
        <v>0</v>
      </c>
      <c r="LN14" s="3">
        <f t="shared" si="284"/>
        <v>0</v>
      </c>
      <c r="LO14" s="3">
        <f t="shared" si="285"/>
        <v>0</v>
      </c>
      <c r="LP14" s="12" t="e">
        <f t="shared" si="3"/>
        <v>#DIV/0!</v>
      </c>
      <c r="LQ14" s="10" t="e">
        <f t="shared" si="286"/>
        <v>#DIV/0!</v>
      </c>
      <c r="LR14" s="13" t="e">
        <f t="shared" si="287"/>
        <v>#DIV/0!</v>
      </c>
      <c r="LS14" s="14" t="e">
        <f t="shared" si="288"/>
        <v>#DIV/0!</v>
      </c>
      <c r="LT14" s="14" t="e">
        <f t="shared" si="289"/>
        <v>#DIV/0!</v>
      </c>
      <c r="LU14" s="15" t="e">
        <f t="shared" si="290"/>
        <v>#DIV/0!</v>
      </c>
      <c r="LV14" s="21" t="e">
        <f t="shared" si="291"/>
        <v>#N/A</v>
      </c>
      <c r="LW14" s="30" t="e">
        <f>COUNTBLANK(#REF!)</f>
        <v>#REF!</v>
      </c>
      <c r="LX14" s="30" t="e">
        <f t="shared" si="292"/>
        <v>#REF!</v>
      </c>
      <c r="LY14" s="5"/>
      <c r="LZ14" s="70"/>
      <c r="MA14" s="2">
        <f t="shared" si="293"/>
        <v>10</v>
      </c>
      <c r="MB14" s="2">
        <f t="shared" si="294"/>
        <v>0</v>
      </c>
      <c r="MC14" s="47">
        <v>7</v>
      </c>
      <c r="MD14" s="117">
        <f>'LISTA DE ESTUDIANTES Y ASISTENC'!EU11</f>
        <v>0</v>
      </c>
      <c r="ME14" s="48">
        <f>'LISTA DE ESTUDIANTES Y ASISTENC'!EV11:EV11</f>
        <v>0</v>
      </c>
      <c r="MF14" s="32"/>
      <c r="MG14" s="25"/>
      <c r="MH14" s="25"/>
      <c r="MI14" s="25"/>
      <c r="MJ14" s="25"/>
      <c r="MK14" s="25"/>
      <c r="ML14" s="25"/>
      <c r="MM14" s="25"/>
      <c r="MN14" s="25"/>
      <c r="MO14" s="25"/>
      <c r="MP14" s="3">
        <f t="shared" si="295"/>
        <v>0</v>
      </c>
      <c r="MQ14" s="3">
        <f t="shared" si="296"/>
        <v>0</v>
      </c>
      <c r="MR14" s="3">
        <f t="shared" si="297"/>
        <v>0</v>
      </c>
      <c r="MS14" s="3">
        <f t="shared" si="298"/>
        <v>0</v>
      </c>
      <c r="MT14" s="3">
        <f t="shared" si="299"/>
        <v>0</v>
      </c>
      <c r="MU14" s="3">
        <f t="shared" si="300"/>
        <v>0</v>
      </c>
      <c r="MV14" s="3">
        <f t="shared" si="301"/>
        <v>0</v>
      </c>
      <c r="MW14" s="3">
        <f t="shared" si="302"/>
        <v>0</v>
      </c>
      <c r="MX14" s="3">
        <f t="shared" si="303"/>
        <v>0</v>
      </c>
      <c r="MY14" s="3">
        <f t="shared" si="304"/>
        <v>0</v>
      </c>
      <c r="MZ14" s="3">
        <f t="shared" si="305"/>
        <v>0</v>
      </c>
      <c r="NA14" s="3">
        <f t="shared" si="306"/>
        <v>0</v>
      </c>
      <c r="NB14" s="3">
        <f t="shared" si="307"/>
        <v>0</v>
      </c>
      <c r="NC14" s="3">
        <f t="shared" si="308"/>
        <v>0</v>
      </c>
      <c r="ND14" s="3">
        <f t="shared" si="309"/>
        <v>0</v>
      </c>
      <c r="NE14" s="3">
        <f t="shared" si="310"/>
        <v>0</v>
      </c>
      <c r="NF14" s="3">
        <f t="shared" si="311"/>
        <v>0</v>
      </c>
      <c r="NG14" s="3">
        <f t="shared" si="312"/>
        <v>0</v>
      </c>
      <c r="NH14" s="3">
        <f t="shared" si="313"/>
        <v>0</v>
      </c>
      <c r="NI14" s="3">
        <f t="shared" si="314"/>
        <v>0</v>
      </c>
      <c r="NJ14" s="3">
        <f t="shared" si="315"/>
        <v>0</v>
      </c>
      <c r="NK14" s="3">
        <f t="shared" si="316"/>
        <v>0</v>
      </c>
      <c r="NL14" s="3">
        <f t="shared" si="317"/>
        <v>0</v>
      </c>
      <c r="NM14" s="3">
        <f t="shared" si="318"/>
        <v>0</v>
      </c>
      <c r="NN14" s="3">
        <f t="shared" si="319"/>
        <v>0</v>
      </c>
      <c r="NO14" s="3">
        <f t="shared" si="320"/>
        <v>0</v>
      </c>
      <c r="NP14" s="3">
        <f t="shared" si="321"/>
        <v>0</v>
      </c>
      <c r="NQ14" s="3">
        <f t="shared" si="322"/>
        <v>0</v>
      </c>
      <c r="NR14" s="3">
        <f t="shared" si="323"/>
        <v>0</v>
      </c>
      <c r="NS14" s="3">
        <f t="shared" si="324"/>
        <v>0</v>
      </c>
      <c r="NT14" s="7">
        <f t="shared" si="325"/>
        <v>0</v>
      </c>
      <c r="NU14" s="7">
        <f t="shared" si="326"/>
        <v>0</v>
      </c>
      <c r="NV14" s="7">
        <f t="shared" si="327"/>
        <v>0</v>
      </c>
      <c r="NW14" s="7">
        <f t="shared" si="328"/>
        <v>0</v>
      </c>
      <c r="NX14" s="7">
        <f t="shared" si="329"/>
        <v>0</v>
      </c>
      <c r="NY14" s="7">
        <f t="shared" si="330"/>
        <v>0</v>
      </c>
      <c r="NZ14" s="7">
        <f t="shared" si="331"/>
        <v>0</v>
      </c>
      <c r="OA14" s="7">
        <f t="shared" si="332"/>
        <v>0</v>
      </c>
      <c r="OB14" s="7">
        <f t="shared" si="333"/>
        <v>0</v>
      </c>
      <c r="OC14" s="7">
        <f t="shared" si="334"/>
        <v>0</v>
      </c>
      <c r="OD14" s="7">
        <f t="shared" si="335"/>
        <v>0</v>
      </c>
      <c r="OE14" s="7">
        <f t="shared" si="336"/>
        <v>0</v>
      </c>
      <c r="OF14" s="7">
        <f t="shared" si="337"/>
        <v>0</v>
      </c>
      <c r="OG14" s="7">
        <f t="shared" si="338"/>
        <v>0</v>
      </c>
      <c r="OH14" s="7">
        <f t="shared" si="339"/>
        <v>0</v>
      </c>
      <c r="OI14" s="7">
        <f t="shared" si="340"/>
        <v>0</v>
      </c>
      <c r="OJ14" s="7">
        <f t="shared" si="341"/>
        <v>0</v>
      </c>
      <c r="OK14" s="7">
        <f t="shared" si="342"/>
        <v>0</v>
      </c>
      <c r="OL14" s="7">
        <f t="shared" si="343"/>
        <v>0</v>
      </c>
      <c r="OM14" s="7">
        <f t="shared" si="344"/>
        <v>0</v>
      </c>
      <c r="ON14" s="8" t="e">
        <f t="shared" si="345"/>
        <v>#DIV/0!</v>
      </c>
      <c r="OO14" s="10" t="e">
        <f t="shared" si="346"/>
        <v>#DIV/0!</v>
      </c>
      <c r="OP14" s="10"/>
      <c r="OQ14" s="13" t="e">
        <f t="shared" si="737"/>
        <v>#DIV/0!</v>
      </c>
      <c r="OR14" s="14" t="e">
        <f t="shared" si="348"/>
        <v>#DIV/0!</v>
      </c>
      <c r="OS14" s="14" t="e">
        <f t="shared" si="349"/>
        <v>#DIV/0!</v>
      </c>
      <c r="OT14" s="15" t="e">
        <f t="shared" si="350"/>
        <v>#DIV/0!</v>
      </c>
      <c r="OU14" s="30">
        <f t="shared" si="740"/>
        <v>6</v>
      </c>
      <c r="OV14" s="30">
        <f t="shared" si="352"/>
        <v>0</v>
      </c>
      <c r="OW14" s="5"/>
      <c r="OX14" s="21" t="e">
        <f t="shared" si="734"/>
        <v>#N/A</v>
      </c>
      <c r="OY14" s="25"/>
      <c r="OZ14" s="25"/>
      <c r="PA14" s="25"/>
      <c r="PB14" s="25"/>
      <c r="PC14" s="25"/>
      <c r="PD14" s="25"/>
      <c r="PE14" s="3">
        <f t="shared" si="353"/>
        <v>0</v>
      </c>
      <c r="PF14" s="3">
        <f t="shared" si="354"/>
        <v>0</v>
      </c>
      <c r="PG14" s="3">
        <f t="shared" si="355"/>
        <v>0</v>
      </c>
      <c r="PH14" s="3">
        <f t="shared" si="356"/>
        <v>0</v>
      </c>
      <c r="PI14" s="3">
        <f t="shared" si="357"/>
        <v>0</v>
      </c>
      <c r="PJ14" s="3">
        <f t="shared" si="358"/>
        <v>0</v>
      </c>
      <c r="PK14" s="3">
        <f t="shared" si="359"/>
        <v>0</v>
      </c>
      <c r="PL14" s="3">
        <f t="shared" si="360"/>
        <v>0</v>
      </c>
      <c r="PM14" s="3">
        <f t="shared" si="361"/>
        <v>0</v>
      </c>
      <c r="PN14" s="3">
        <f t="shared" si="362"/>
        <v>0</v>
      </c>
      <c r="PO14" s="3">
        <f t="shared" si="363"/>
        <v>0</v>
      </c>
      <c r="PP14" s="3">
        <f t="shared" si="364"/>
        <v>0</v>
      </c>
      <c r="PQ14" s="3">
        <f t="shared" si="365"/>
        <v>0</v>
      </c>
      <c r="PR14" s="3">
        <f t="shared" si="366"/>
        <v>0</v>
      </c>
      <c r="PS14" s="3">
        <f t="shared" si="367"/>
        <v>0</v>
      </c>
      <c r="PT14" s="3">
        <f t="shared" si="368"/>
        <v>0</v>
      </c>
      <c r="PU14" s="3">
        <f t="shared" si="369"/>
        <v>0</v>
      </c>
      <c r="PV14" s="3">
        <f t="shared" si="370"/>
        <v>0</v>
      </c>
      <c r="PW14" s="3">
        <f t="shared" si="371"/>
        <v>0</v>
      </c>
      <c r="PX14" s="3">
        <f t="shared" si="372"/>
        <v>0</v>
      </c>
      <c r="PY14" s="3">
        <f t="shared" si="373"/>
        <v>0</v>
      </c>
      <c r="PZ14" s="3">
        <f t="shared" si="374"/>
        <v>0</v>
      </c>
      <c r="QA14" s="3">
        <f t="shared" si="375"/>
        <v>0</v>
      </c>
      <c r="QB14" s="3">
        <f t="shared" si="376"/>
        <v>0</v>
      </c>
      <c r="QC14" s="3">
        <f t="shared" si="377"/>
        <v>0</v>
      </c>
      <c r="QD14" s="3">
        <f t="shared" si="378"/>
        <v>0</v>
      </c>
      <c r="QE14" s="3">
        <f t="shared" si="379"/>
        <v>0</v>
      </c>
      <c r="QF14" s="3">
        <f t="shared" si="380"/>
        <v>0</v>
      </c>
      <c r="QG14" s="3">
        <f t="shared" si="381"/>
        <v>0</v>
      </c>
      <c r="QH14" s="3">
        <f t="shared" si="382"/>
        <v>0</v>
      </c>
      <c r="QI14" s="12" t="e">
        <f t="shared" si="4"/>
        <v>#DIV/0!</v>
      </c>
      <c r="QJ14" s="10" t="e">
        <f t="shared" si="383"/>
        <v>#DIV/0!</v>
      </c>
      <c r="QK14" s="13" t="e">
        <f t="shared" si="384"/>
        <v>#DIV/0!</v>
      </c>
      <c r="QL14" s="14" t="e">
        <f t="shared" si="385"/>
        <v>#DIV/0!</v>
      </c>
      <c r="QM14" s="14" t="e">
        <f t="shared" si="386"/>
        <v>#DIV/0!</v>
      </c>
      <c r="QN14" s="15" t="e">
        <f t="shared" si="387"/>
        <v>#DIV/0!</v>
      </c>
      <c r="QO14" s="21" t="e">
        <f t="shared" si="388"/>
        <v>#N/A</v>
      </c>
      <c r="QP14" s="30">
        <f t="shared" si="389"/>
        <v>6</v>
      </c>
      <c r="QQ14" s="30">
        <f t="shared" si="390"/>
        <v>0</v>
      </c>
      <c r="QR14" s="5"/>
      <c r="QS14" s="25"/>
      <c r="QT14" s="25"/>
      <c r="QU14" s="25"/>
      <c r="QV14" s="25"/>
      <c r="QW14" s="25"/>
      <c r="QX14" s="25"/>
      <c r="QY14" s="3">
        <f t="shared" si="391"/>
        <v>0</v>
      </c>
      <c r="QZ14" s="3">
        <f t="shared" si="392"/>
        <v>0</v>
      </c>
      <c r="RA14" s="3">
        <f t="shared" si="393"/>
        <v>0</v>
      </c>
      <c r="RB14" s="3">
        <f t="shared" si="394"/>
        <v>0</v>
      </c>
      <c r="RC14" s="3">
        <f t="shared" si="395"/>
        <v>0</v>
      </c>
      <c r="RD14" s="3">
        <f t="shared" si="396"/>
        <v>0</v>
      </c>
      <c r="RE14" s="3">
        <f t="shared" si="397"/>
        <v>0</v>
      </c>
      <c r="RF14" s="3">
        <f t="shared" si="398"/>
        <v>0</v>
      </c>
      <c r="RG14" s="3">
        <f t="shared" si="399"/>
        <v>0</v>
      </c>
      <c r="RH14" s="3">
        <f t="shared" si="400"/>
        <v>0</v>
      </c>
      <c r="RI14" s="3">
        <f t="shared" si="401"/>
        <v>0</v>
      </c>
      <c r="RJ14" s="3">
        <f t="shared" si="402"/>
        <v>0</v>
      </c>
      <c r="RK14" s="3">
        <f t="shared" si="403"/>
        <v>0</v>
      </c>
      <c r="RL14" s="3">
        <f t="shared" si="404"/>
        <v>0</v>
      </c>
      <c r="RM14" s="3">
        <f t="shared" si="405"/>
        <v>0</v>
      </c>
      <c r="RN14" s="3">
        <f t="shared" si="406"/>
        <v>0</v>
      </c>
      <c r="RO14" s="3">
        <f t="shared" si="407"/>
        <v>0</v>
      </c>
      <c r="RP14" s="3">
        <f t="shared" si="408"/>
        <v>0</v>
      </c>
      <c r="RQ14" s="3">
        <f t="shared" si="409"/>
        <v>0</v>
      </c>
      <c r="RR14" s="3">
        <f t="shared" si="410"/>
        <v>0</v>
      </c>
      <c r="RS14" s="3">
        <f t="shared" si="411"/>
        <v>0</v>
      </c>
      <c r="RT14" s="3">
        <f t="shared" si="412"/>
        <v>0</v>
      </c>
      <c r="RU14" s="3">
        <f t="shared" si="413"/>
        <v>0</v>
      </c>
      <c r="RV14" s="3">
        <f t="shared" si="414"/>
        <v>0</v>
      </c>
      <c r="RW14" s="3">
        <f t="shared" si="415"/>
        <v>0</v>
      </c>
      <c r="RX14" s="3">
        <f t="shared" si="416"/>
        <v>0</v>
      </c>
      <c r="RY14" s="3">
        <f t="shared" si="417"/>
        <v>0</v>
      </c>
      <c r="RZ14" s="3">
        <f t="shared" si="418"/>
        <v>0</v>
      </c>
      <c r="SA14" s="3">
        <f t="shared" si="419"/>
        <v>0</v>
      </c>
      <c r="SB14" s="3">
        <f t="shared" si="420"/>
        <v>0</v>
      </c>
      <c r="SC14" s="12" t="e">
        <f t="shared" si="5"/>
        <v>#DIV/0!</v>
      </c>
      <c r="SD14" s="10" t="e">
        <f t="shared" si="421"/>
        <v>#DIV/0!</v>
      </c>
      <c r="SE14" s="13" t="e">
        <f t="shared" si="422"/>
        <v>#DIV/0!</v>
      </c>
      <c r="SF14" s="14" t="e">
        <f t="shared" si="423"/>
        <v>#DIV/0!</v>
      </c>
      <c r="SG14" s="14" t="e">
        <f t="shared" si="424"/>
        <v>#DIV/0!</v>
      </c>
      <c r="SH14" s="15" t="e">
        <f t="shared" si="425"/>
        <v>#DIV/0!</v>
      </c>
      <c r="SI14" s="21" t="e">
        <f t="shared" si="426"/>
        <v>#N/A</v>
      </c>
      <c r="SJ14" s="30" t="e">
        <f>COUNTBLANK(#REF!)</f>
        <v>#REF!</v>
      </c>
      <c r="SK14" s="30" t="e">
        <f t="shared" si="427"/>
        <v>#REF!</v>
      </c>
      <c r="SL14" s="5"/>
      <c r="SM14" s="70"/>
      <c r="SN14" s="2">
        <f t="shared" si="428"/>
        <v>10</v>
      </c>
      <c r="SO14" s="2">
        <f t="shared" si="429"/>
        <v>0</v>
      </c>
      <c r="SP14" s="47">
        <v>7</v>
      </c>
      <c r="SQ14" s="117">
        <f>'LISTA DE ESTUDIANTES Y ASISTENC'!LH11</f>
        <v>0</v>
      </c>
      <c r="SR14" s="48">
        <f>'LISTA DE ESTUDIANTES Y ASISTENC'!LI11:LI11</f>
        <v>0</v>
      </c>
      <c r="SS14" s="32"/>
      <c r="ST14" s="25"/>
      <c r="SU14" s="25"/>
      <c r="SV14" s="25"/>
      <c r="SW14" s="25"/>
      <c r="SX14" s="25"/>
      <c r="SY14" s="25"/>
      <c r="SZ14" s="25"/>
      <c r="TA14" s="25"/>
      <c r="TB14" s="25"/>
      <c r="TC14" s="3">
        <f t="shared" si="430"/>
        <v>0</v>
      </c>
      <c r="TD14" s="3">
        <f t="shared" si="431"/>
        <v>0</v>
      </c>
      <c r="TE14" s="3">
        <f t="shared" si="432"/>
        <v>0</v>
      </c>
      <c r="TF14" s="3">
        <f t="shared" si="433"/>
        <v>0</v>
      </c>
      <c r="TG14" s="3">
        <f t="shared" si="434"/>
        <v>0</v>
      </c>
      <c r="TH14" s="3">
        <f t="shared" si="435"/>
        <v>0</v>
      </c>
      <c r="TI14" s="3">
        <f t="shared" si="436"/>
        <v>0</v>
      </c>
      <c r="TJ14" s="3">
        <f t="shared" si="437"/>
        <v>0</v>
      </c>
      <c r="TK14" s="3">
        <f t="shared" si="438"/>
        <v>0</v>
      </c>
      <c r="TL14" s="3">
        <f t="shared" si="439"/>
        <v>0</v>
      </c>
      <c r="TM14" s="3">
        <f t="shared" si="440"/>
        <v>0</v>
      </c>
      <c r="TN14" s="3">
        <f t="shared" si="441"/>
        <v>0</v>
      </c>
      <c r="TO14" s="3">
        <f t="shared" si="442"/>
        <v>0</v>
      </c>
      <c r="TP14" s="3">
        <f t="shared" si="443"/>
        <v>0</v>
      </c>
      <c r="TQ14" s="3">
        <f t="shared" si="444"/>
        <v>0</v>
      </c>
      <c r="TR14" s="3">
        <f t="shared" si="445"/>
        <v>0</v>
      </c>
      <c r="TS14" s="3">
        <f t="shared" si="446"/>
        <v>0</v>
      </c>
      <c r="TT14" s="3">
        <f t="shared" si="447"/>
        <v>0</v>
      </c>
      <c r="TU14" s="3">
        <f t="shared" si="448"/>
        <v>0</v>
      </c>
      <c r="TV14" s="3">
        <f t="shared" si="449"/>
        <v>0</v>
      </c>
      <c r="TW14" s="3">
        <f t="shared" si="450"/>
        <v>0</v>
      </c>
      <c r="TX14" s="3">
        <f t="shared" si="451"/>
        <v>0</v>
      </c>
      <c r="TY14" s="3">
        <f t="shared" si="452"/>
        <v>0</v>
      </c>
      <c r="TZ14" s="3">
        <f t="shared" si="453"/>
        <v>0</v>
      </c>
      <c r="UA14" s="3">
        <f t="shared" si="454"/>
        <v>0</v>
      </c>
      <c r="UB14" s="3">
        <f t="shared" si="455"/>
        <v>0</v>
      </c>
      <c r="UC14" s="3">
        <f t="shared" si="456"/>
        <v>0</v>
      </c>
      <c r="UD14" s="3">
        <f t="shared" si="457"/>
        <v>0</v>
      </c>
      <c r="UE14" s="3">
        <f t="shared" si="458"/>
        <v>0</v>
      </c>
      <c r="UF14" s="3">
        <f t="shared" si="459"/>
        <v>0</v>
      </c>
      <c r="UG14" s="7">
        <f t="shared" si="460"/>
        <v>0</v>
      </c>
      <c r="UH14" s="7">
        <f t="shared" si="461"/>
        <v>0</v>
      </c>
      <c r="UI14" s="7">
        <f t="shared" si="462"/>
        <v>0</v>
      </c>
      <c r="UJ14" s="7">
        <f t="shared" si="463"/>
        <v>0</v>
      </c>
      <c r="UK14" s="7">
        <f t="shared" si="464"/>
        <v>0</v>
      </c>
      <c r="UL14" s="7">
        <f t="shared" si="465"/>
        <v>0</v>
      </c>
      <c r="UM14" s="7">
        <f t="shared" si="466"/>
        <v>0</v>
      </c>
      <c r="UN14" s="7">
        <f t="shared" si="467"/>
        <v>0</v>
      </c>
      <c r="UO14" s="7">
        <f t="shared" si="468"/>
        <v>0</v>
      </c>
      <c r="UP14" s="7">
        <f t="shared" si="469"/>
        <v>0</v>
      </c>
      <c r="UQ14" s="7">
        <f t="shared" si="470"/>
        <v>0</v>
      </c>
      <c r="UR14" s="7">
        <f t="shared" si="471"/>
        <v>0</v>
      </c>
      <c r="US14" s="7">
        <f t="shared" si="472"/>
        <v>0</v>
      </c>
      <c r="UT14" s="7">
        <f t="shared" si="473"/>
        <v>0</v>
      </c>
      <c r="UU14" s="7">
        <f t="shared" si="474"/>
        <v>0</v>
      </c>
      <c r="UV14" s="7">
        <f t="shared" si="475"/>
        <v>0</v>
      </c>
      <c r="UW14" s="7">
        <f t="shared" si="476"/>
        <v>0</v>
      </c>
      <c r="UX14" s="7">
        <f t="shared" si="477"/>
        <v>0</v>
      </c>
      <c r="UY14" s="7">
        <f t="shared" si="478"/>
        <v>0</v>
      </c>
      <c r="UZ14" s="7">
        <f t="shared" si="479"/>
        <v>0</v>
      </c>
      <c r="VA14" s="8" t="e">
        <f t="shared" si="480"/>
        <v>#DIV/0!</v>
      </c>
      <c r="VB14" s="10" t="e">
        <f t="shared" si="481"/>
        <v>#DIV/0!</v>
      </c>
      <c r="VC14" s="10"/>
      <c r="VD14" s="13" t="e">
        <f t="shared" si="738"/>
        <v>#DIV/0!</v>
      </c>
      <c r="VE14" s="14" t="e">
        <f t="shared" si="483"/>
        <v>#DIV/0!</v>
      </c>
      <c r="VF14" s="14" t="e">
        <f t="shared" si="484"/>
        <v>#DIV/0!</v>
      </c>
      <c r="VG14" s="15" t="e">
        <f t="shared" si="485"/>
        <v>#DIV/0!</v>
      </c>
      <c r="VH14" s="30">
        <f t="shared" si="741"/>
        <v>6</v>
      </c>
      <c r="VI14" s="30">
        <f t="shared" si="487"/>
        <v>0</v>
      </c>
      <c r="VJ14" s="5"/>
      <c r="VK14" s="21" t="e">
        <f t="shared" si="735"/>
        <v>#N/A</v>
      </c>
      <c r="VL14" s="25"/>
      <c r="VM14" s="25"/>
      <c r="VN14" s="25"/>
      <c r="VO14" s="25"/>
      <c r="VP14" s="25"/>
      <c r="VQ14" s="25"/>
      <c r="VR14" s="3">
        <f t="shared" si="488"/>
        <v>0</v>
      </c>
      <c r="VS14" s="3">
        <f t="shared" si="489"/>
        <v>0</v>
      </c>
      <c r="VT14" s="3">
        <f t="shared" si="490"/>
        <v>0</v>
      </c>
      <c r="VU14" s="3">
        <f t="shared" si="491"/>
        <v>0</v>
      </c>
      <c r="VV14" s="3">
        <f t="shared" si="492"/>
        <v>0</v>
      </c>
      <c r="VW14" s="3">
        <f t="shared" si="493"/>
        <v>0</v>
      </c>
      <c r="VX14" s="3">
        <f t="shared" si="494"/>
        <v>0</v>
      </c>
      <c r="VY14" s="3">
        <f t="shared" si="495"/>
        <v>0</v>
      </c>
      <c r="VZ14" s="3">
        <f t="shared" si="496"/>
        <v>0</v>
      </c>
      <c r="WA14" s="3">
        <f t="shared" si="497"/>
        <v>0</v>
      </c>
      <c r="WB14" s="3">
        <f t="shared" si="498"/>
        <v>0</v>
      </c>
      <c r="WC14" s="3">
        <f t="shared" si="499"/>
        <v>0</v>
      </c>
      <c r="WD14" s="3">
        <f t="shared" si="500"/>
        <v>0</v>
      </c>
      <c r="WE14" s="3">
        <f t="shared" si="501"/>
        <v>0</v>
      </c>
      <c r="WF14" s="3">
        <f t="shared" si="502"/>
        <v>0</v>
      </c>
      <c r="WG14" s="3">
        <f t="shared" si="503"/>
        <v>0</v>
      </c>
      <c r="WH14" s="3">
        <f t="shared" si="504"/>
        <v>0</v>
      </c>
      <c r="WI14" s="3">
        <f t="shared" si="505"/>
        <v>0</v>
      </c>
      <c r="WJ14" s="3">
        <f t="shared" si="506"/>
        <v>0</v>
      </c>
      <c r="WK14" s="3">
        <f t="shared" si="507"/>
        <v>0</v>
      </c>
      <c r="WL14" s="3">
        <f t="shared" si="508"/>
        <v>0</v>
      </c>
      <c r="WM14" s="3">
        <f t="shared" si="509"/>
        <v>0</v>
      </c>
      <c r="WN14" s="3">
        <f t="shared" si="510"/>
        <v>0</v>
      </c>
      <c r="WO14" s="3">
        <f t="shared" si="511"/>
        <v>0</v>
      </c>
      <c r="WP14" s="3">
        <f t="shared" si="512"/>
        <v>0</v>
      </c>
      <c r="WQ14" s="3">
        <f t="shared" si="513"/>
        <v>0</v>
      </c>
      <c r="WR14" s="3">
        <f t="shared" si="514"/>
        <v>0</v>
      </c>
      <c r="WS14" s="3">
        <f t="shared" si="515"/>
        <v>0</v>
      </c>
      <c r="WT14" s="3">
        <f t="shared" si="516"/>
        <v>0</v>
      </c>
      <c r="WU14" s="3">
        <f t="shared" si="517"/>
        <v>0</v>
      </c>
      <c r="WV14" s="12" t="e">
        <f t="shared" si="6"/>
        <v>#DIV/0!</v>
      </c>
      <c r="WW14" s="10" t="e">
        <f t="shared" si="518"/>
        <v>#DIV/0!</v>
      </c>
      <c r="WX14" s="13" t="e">
        <f t="shared" si="519"/>
        <v>#DIV/0!</v>
      </c>
      <c r="WY14" s="14" t="e">
        <f t="shared" si="520"/>
        <v>#DIV/0!</v>
      </c>
      <c r="WZ14" s="14" t="e">
        <f t="shared" si="521"/>
        <v>#DIV/0!</v>
      </c>
      <c r="XA14" s="15" t="e">
        <f t="shared" si="522"/>
        <v>#DIV/0!</v>
      </c>
      <c r="XB14" s="21" t="e">
        <f t="shared" si="523"/>
        <v>#N/A</v>
      </c>
      <c r="XC14" s="30">
        <f t="shared" si="524"/>
        <v>6</v>
      </c>
      <c r="XD14" s="30">
        <f t="shared" si="525"/>
        <v>0</v>
      </c>
      <c r="XE14" s="5"/>
      <c r="XF14" s="25"/>
      <c r="XG14" s="25"/>
      <c r="XH14" s="25"/>
      <c r="XI14" s="25"/>
      <c r="XJ14" s="25"/>
      <c r="XK14" s="25"/>
      <c r="XL14" s="3">
        <f t="shared" si="526"/>
        <v>0</v>
      </c>
      <c r="XM14" s="3">
        <f t="shared" si="527"/>
        <v>0</v>
      </c>
      <c r="XN14" s="3">
        <f t="shared" si="528"/>
        <v>0</v>
      </c>
      <c r="XO14" s="3">
        <f t="shared" si="529"/>
        <v>0</v>
      </c>
      <c r="XP14" s="3">
        <f t="shared" si="530"/>
        <v>0</v>
      </c>
      <c r="XQ14" s="3">
        <f t="shared" si="531"/>
        <v>0</v>
      </c>
      <c r="XR14" s="3">
        <f t="shared" si="532"/>
        <v>0</v>
      </c>
      <c r="XS14" s="3">
        <f t="shared" si="533"/>
        <v>0</v>
      </c>
      <c r="XT14" s="3">
        <f t="shared" si="534"/>
        <v>0</v>
      </c>
      <c r="XU14" s="3">
        <f t="shared" si="535"/>
        <v>0</v>
      </c>
      <c r="XV14" s="3">
        <f t="shared" si="536"/>
        <v>0</v>
      </c>
      <c r="XW14" s="3">
        <f t="shared" si="537"/>
        <v>0</v>
      </c>
      <c r="XX14" s="3">
        <f t="shared" si="538"/>
        <v>0</v>
      </c>
      <c r="XY14" s="3">
        <f t="shared" si="539"/>
        <v>0</v>
      </c>
      <c r="XZ14" s="3">
        <f t="shared" si="540"/>
        <v>0</v>
      </c>
      <c r="YA14" s="3">
        <f t="shared" si="541"/>
        <v>0</v>
      </c>
      <c r="YB14" s="3">
        <f t="shared" si="542"/>
        <v>0</v>
      </c>
      <c r="YC14" s="3">
        <f t="shared" si="543"/>
        <v>0</v>
      </c>
      <c r="YD14" s="3">
        <f t="shared" si="544"/>
        <v>0</v>
      </c>
      <c r="YE14" s="3">
        <f t="shared" si="545"/>
        <v>0</v>
      </c>
      <c r="YF14" s="3">
        <f t="shared" si="546"/>
        <v>0</v>
      </c>
      <c r="YG14" s="3">
        <f t="shared" si="547"/>
        <v>0</v>
      </c>
      <c r="YH14" s="3">
        <f t="shared" si="548"/>
        <v>0</v>
      </c>
      <c r="YI14" s="3">
        <f t="shared" si="549"/>
        <v>0</v>
      </c>
      <c r="YJ14" s="3">
        <f t="shared" si="550"/>
        <v>0</v>
      </c>
      <c r="YK14" s="3">
        <f t="shared" si="551"/>
        <v>0</v>
      </c>
      <c r="YL14" s="3">
        <f t="shared" si="552"/>
        <v>0</v>
      </c>
      <c r="YM14" s="3">
        <f t="shared" si="553"/>
        <v>0</v>
      </c>
      <c r="YN14" s="3">
        <f t="shared" si="554"/>
        <v>0</v>
      </c>
      <c r="YO14" s="3">
        <f t="shared" si="555"/>
        <v>0</v>
      </c>
      <c r="YP14" s="12" t="e">
        <f t="shared" si="7"/>
        <v>#DIV/0!</v>
      </c>
      <c r="YQ14" s="10" t="e">
        <f t="shared" si="556"/>
        <v>#DIV/0!</v>
      </c>
      <c r="YR14" s="13" t="e">
        <f t="shared" si="557"/>
        <v>#DIV/0!</v>
      </c>
      <c r="YS14" s="14" t="e">
        <f t="shared" si="558"/>
        <v>#DIV/0!</v>
      </c>
      <c r="YT14" s="14" t="e">
        <f t="shared" si="559"/>
        <v>#DIV/0!</v>
      </c>
      <c r="YU14" s="15" t="e">
        <f t="shared" si="560"/>
        <v>#DIV/0!</v>
      </c>
      <c r="YV14" s="21" t="e">
        <f t="shared" si="561"/>
        <v>#N/A</v>
      </c>
      <c r="YW14" s="30" t="e">
        <f>COUNTBLANK(#REF!)</f>
        <v>#REF!</v>
      </c>
      <c r="YX14" s="30" t="e">
        <f t="shared" si="562"/>
        <v>#REF!</v>
      </c>
      <c r="YY14" s="5"/>
      <c r="YZ14" s="70"/>
      <c r="ZA14" s="2">
        <f t="shared" si="563"/>
        <v>0</v>
      </c>
      <c r="ZB14" s="2">
        <f t="shared" si="564"/>
        <v>3</v>
      </c>
      <c r="ZC14" s="47">
        <v>7</v>
      </c>
      <c r="ZD14" s="48">
        <f>'LISTA DE ESTUDIANTES Y ASISTENC'!VG11:VG11</f>
        <v>0</v>
      </c>
      <c r="ZE14" s="74" t="e">
        <f t="shared" si="565"/>
        <v>#N/A</v>
      </c>
      <c r="ZF14" s="75" t="e">
        <f t="shared" si="566"/>
        <v>#N/A</v>
      </c>
      <c r="ZG14" s="75" t="e">
        <f t="shared" si="567"/>
        <v>#N/A</v>
      </c>
      <c r="ZH14" s="77" t="e">
        <f t="shared" si="568"/>
        <v>#N/A</v>
      </c>
      <c r="ZI14" s="77" t="e">
        <f t="shared" si="8"/>
        <v>#N/A</v>
      </c>
      <c r="ZJ14" s="77" t="e">
        <f t="shared" si="9"/>
        <v>#N/A</v>
      </c>
      <c r="ZK14" s="77" t="e">
        <f t="shared" si="10"/>
        <v>#N/A</v>
      </c>
      <c r="ZL14" s="77" t="e">
        <f t="shared" si="569"/>
        <v>#N/A</v>
      </c>
      <c r="ZM14" s="77" t="e">
        <f t="shared" si="11"/>
        <v>#N/A</v>
      </c>
      <c r="ZN14" s="77" t="e">
        <f t="shared" si="12"/>
        <v>#N/A</v>
      </c>
      <c r="ZO14" s="77" t="e">
        <f t="shared" si="13"/>
        <v>#N/A</v>
      </c>
      <c r="ZP14" s="77" t="e">
        <f t="shared" si="14"/>
        <v>#N/A</v>
      </c>
      <c r="ZQ14" s="77" t="e">
        <f t="shared" si="570"/>
        <v>#N/A</v>
      </c>
      <c r="ZR14" s="77" t="e">
        <f t="shared" si="15"/>
        <v>#N/A</v>
      </c>
      <c r="ZS14" s="77" t="e">
        <f t="shared" si="16"/>
        <v>#N/A</v>
      </c>
      <c r="ZT14" s="77" t="e">
        <f t="shared" si="17"/>
        <v>#N/A</v>
      </c>
      <c r="ZU14" s="77" t="e">
        <f t="shared" si="18"/>
        <v>#N/A</v>
      </c>
      <c r="ZV14" s="77" t="e">
        <f t="shared" si="571"/>
        <v>#N/A</v>
      </c>
      <c r="ZW14" s="78" t="e">
        <f t="shared" si="572"/>
        <v>#N/A</v>
      </c>
      <c r="ZX14" s="79" t="e">
        <f t="shared" si="573"/>
        <v>#N/A</v>
      </c>
      <c r="ZY14" s="79"/>
      <c r="ZZ14" s="80" t="e">
        <f t="shared" si="574"/>
        <v>#N/A</v>
      </c>
      <c r="AAA14" s="81" t="e">
        <f t="shared" si="575"/>
        <v>#N/A</v>
      </c>
      <c r="AAB14" s="81" t="e">
        <f t="shared" si="576"/>
        <v>#N/A</v>
      </c>
      <c r="AAC14" s="82" t="e">
        <f t="shared" si="577"/>
        <v>#N/A</v>
      </c>
      <c r="AAD14" s="83">
        <f t="shared" si="578"/>
        <v>6</v>
      </c>
      <c r="AAE14" s="83">
        <f t="shared" si="579"/>
        <v>0</v>
      </c>
      <c r="AAF14" s="84" t="s">
        <v>12</v>
      </c>
      <c r="AAG14" s="86" t="e">
        <f t="shared" si="580"/>
        <v>#N/A</v>
      </c>
      <c r="AAH14" s="111"/>
      <c r="AAI14" s="90"/>
      <c r="AAJ14" s="90"/>
      <c r="AAK14" s="90"/>
      <c r="AAL14" s="90"/>
      <c r="AAM14" s="90"/>
      <c r="AAN14" s="91">
        <f t="shared" si="581"/>
        <v>0</v>
      </c>
      <c r="AAO14" s="91">
        <f t="shared" si="582"/>
        <v>0</v>
      </c>
      <c r="AAP14" s="91">
        <f t="shared" si="583"/>
        <v>0</v>
      </c>
      <c r="AAQ14" s="91">
        <f t="shared" si="584"/>
        <v>0</v>
      </c>
      <c r="AAR14" s="91">
        <f t="shared" si="585"/>
        <v>0</v>
      </c>
      <c r="AAS14" s="91">
        <f t="shared" si="586"/>
        <v>0</v>
      </c>
      <c r="AAT14" s="91">
        <f t="shared" si="587"/>
        <v>0</v>
      </c>
      <c r="AAU14" s="91">
        <f t="shared" si="588"/>
        <v>0</v>
      </c>
      <c r="AAV14" s="91">
        <f t="shared" si="589"/>
        <v>0</v>
      </c>
      <c r="AAW14" s="91">
        <f t="shared" si="590"/>
        <v>0</v>
      </c>
      <c r="AAX14" s="91">
        <f t="shared" si="591"/>
        <v>0</v>
      </c>
      <c r="AAY14" s="91">
        <f t="shared" si="592"/>
        <v>0</v>
      </c>
      <c r="AAZ14" s="91">
        <f t="shared" si="593"/>
        <v>0</v>
      </c>
      <c r="ABA14" s="91">
        <f t="shared" si="594"/>
        <v>0</v>
      </c>
      <c r="ABB14" s="91">
        <f t="shared" si="595"/>
        <v>0</v>
      </c>
      <c r="ABC14" s="91">
        <f t="shared" si="596"/>
        <v>0</v>
      </c>
      <c r="ABD14" s="91">
        <f t="shared" si="597"/>
        <v>0</v>
      </c>
      <c r="ABE14" s="91">
        <f t="shared" si="598"/>
        <v>0</v>
      </c>
      <c r="ABF14" s="91">
        <f t="shared" si="599"/>
        <v>0</v>
      </c>
      <c r="ABG14" s="91">
        <f t="shared" si="600"/>
        <v>0</v>
      </c>
      <c r="ABH14" s="91">
        <f t="shared" si="601"/>
        <v>0</v>
      </c>
      <c r="ABI14" s="91">
        <f t="shared" si="602"/>
        <v>0</v>
      </c>
      <c r="ABJ14" s="91">
        <f t="shared" si="603"/>
        <v>0</v>
      </c>
      <c r="ABK14" s="91">
        <f t="shared" si="604"/>
        <v>0</v>
      </c>
      <c r="ABL14" s="91">
        <f t="shared" si="605"/>
        <v>0</v>
      </c>
      <c r="ABM14" s="91">
        <f t="shared" si="606"/>
        <v>0</v>
      </c>
      <c r="ABN14" s="91">
        <f t="shared" si="607"/>
        <v>0</v>
      </c>
      <c r="ABO14" s="91">
        <f t="shared" si="608"/>
        <v>0</v>
      </c>
      <c r="ABP14" s="91">
        <f t="shared" si="609"/>
        <v>0</v>
      </c>
      <c r="ABQ14" s="91">
        <f t="shared" si="610"/>
        <v>0</v>
      </c>
      <c r="ABR14" s="92" t="e">
        <f t="shared" si="19"/>
        <v>#DIV/0!</v>
      </c>
      <c r="ABS14" s="93" t="e">
        <f t="shared" si="611"/>
        <v>#DIV/0!</v>
      </c>
      <c r="ABT14" s="94" t="e">
        <f t="shared" si="612"/>
        <v>#DIV/0!</v>
      </c>
      <c r="ABU14" s="95" t="e">
        <f t="shared" si="613"/>
        <v>#DIV/0!</v>
      </c>
      <c r="ABV14" s="95" t="e">
        <f t="shared" si="614"/>
        <v>#DIV/0!</v>
      </c>
      <c r="ABW14" s="96" t="e">
        <f t="shared" si="615"/>
        <v>#DIV/0!</v>
      </c>
      <c r="ABX14" s="85" t="e">
        <f t="shared" si="616"/>
        <v>#N/A</v>
      </c>
      <c r="ABY14" s="83">
        <f t="shared" si="617"/>
        <v>6</v>
      </c>
      <c r="ABZ14" s="83">
        <f t="shared" si="618"/>
        <v>0</v>
      </c>
      <c r="ACA14" s="97"/>
      <c r="ACB14" s="90"/>
      <c r="ACC14" s="90"/>
      <c r="ACD14" s="90"/>
      <c r="ACE14" s="90"/>
      <c r="ACF14" s="90"/>
      <c r="ACG14" s="90"/>
      <c r="ACH14" s="91">
        <f t="shared" si="619"/>
        <v>0</v>
      </c>
      <c r="ACI14" s="91">
        <f t="shared" si="620"/>
        <v>0</v>
      </c>
      <c r="ACJ14" s="91">
        <f t="shared" si="621"/>
        <v>0</v>
      </c>
      <c r="ACK14" s="91">
        <f t="shared" si="622"/>
        <v>0</v>
      </c>
      <c r="ACL14" s="91">
        <f t="shared" si="623"/>
        <v>0</v>
      </c>
      <c r="ACM14" s="91">
        <f t="shared" si="624"/>
        <v>0</v>
      </c>
      <c r="ACN14" s="91">
        <f t="shared" si="625"/>
        <v>0</v>
      </c>
      <c r="ACO14" s="91">
        <f t="shared" si="626"/>
        <v>0</v>
      </c>
      <c r="ACP14" s="91">
        <f t="shared" si="627"/>
        <v>0</v>
      </c>
      <c r="ACQ14" s="91">
        <f t="shared" si="628"/>
        <v>0</v>
      </c>
      <c r="ACR14" s="91">
        <f t="shared" si="629"/>
        <v>0</v>
      </c>
      <c r="ACS14" s="91">
        <f t="shared" si="630"/>
        <v>0</v>
      </c>
      <c r="ACT14" s="91">
        <f t="shared" si="631"/>
        <v>0</v>
      </c>
      <c r="ACU14" s="91">
        <f t="shared" si="632"/>
        <v>0</v>
      </c>
      <c r="ACV14" s="91">
        <f t="shared" si="633"/>
        <v>0</v>
      </c>
      <c r="ACW14" s="91">
        <f t="shared" si="634"/>
        <v>0</v>
      </c>
      <c r="ACX14" s="91">
        <f t="shared" si="635"/>
        <v>0</v>
      </c>
      <c r="ACY14" s="91">
        <f t="shared" si="636"/>
        <v>0</v>
      </c>
      <c r="ACZ14" s="91">
        <f t="shared" si="637"/>
        <v>0</v>
      </c>
      <c r="ADA14" s="91">
        <f t="shared" si="638"/>
        <v>0</v>
      </c>
      <c r="ADB14" s="91">
        <f t="shared" si="639"/>
        <v>0</v>
      </c>
      <c r="ADC14" s="91">
        <f t="shared" si="640"/>
        <v>0</v>
      </c>
      <c r="ADD14" s="91">
        <f t="shared" si="641"/>
        <v>0</v>
      </c>
      <c r="ADE14" s="91">
        <f t="shared" si="642"/>
        <v>0</v>
      </c>
      <c r="ADF14" s="91">
        <f t="shared" si="643"/>
        <v>0</v>
      </c>
      <c r="ADG14" s="91">
        <f t="shared" si="644"/>
        <v>0</v>
      </c>
      <c r="ADH14" s="91">
        <f t="shared" si="645"/>
        <v>0</v>
      </c>
      <c r="ADI14" s="91">
        <f t="shared" si="646"/>
        <v>0</v>
      </c>
      <c r="ADJ14" s="91">
        <f t="shared" si="647"/>
        <v>0</v>
      </c>
      <c r="ADK14" s="91">
        <f t="shared" si="648"/>
        <v>0</v>
      </c>
      <c r="ADL14" s="92" t="e">
        <f t="shared" si="20"/>
        <v>#DIV/0!</v>
      </c>
      <c r="ADM14" s="93" t="e">
        <f t="shared" si="649"/>
        <v>#DIV/0!</v>
      </c>
      <c r="ADN14" s="94" t="e">
        <f t="shared" si="650"/>
        <v>#DIV/0!</v>
      </c>
      <c r="ADO14" s="95" t="e">
        <f t="shared" si="651"/>
        <v>#DIV/0!</v>
      </c>
      <c r="ADP14" s="95" t="e">
        <f t="shared" si="652"/>
        <v>#DIV/0!</v>
      </c>
      <c r="ADQ14" s="96" t="e">
        <f t="shared" si="653"/>
        <v>#DIV/0!</v>
      </c>
      <c r="ADR14" s="85" t="e">
        <f t="shared" si="654"/>
        <v>#N/A</v>
      </c>
      <c r="ADS14" s="83">
        <f t="shared" si="655"/>
        <v>6</v>
      </c>
      <c r="ADT14" s="83">
        <f t="shared" si="656"/>
        <v>0</v>
      </c>
      <c r="ADU14" s="97"/>
      <c r="ADV14" s="90"/>
      <c r="ADW14" s="90"/>
      <c r="ADX14" s="90"/>
      <c r="ADY14" s="90"/>
      <c r="ADZ14" s="90"/>
      <c r="AEA14" s="90"/>
      <c r="AEB14" s="91">
        <f t="shared" si="657"/>
        <v>0</v>
      </c>
      <c r="AEC14" s="91">
        <f t="shared" si="658"/>
        <v>0</v>
      </c>
      <c r="AED14" s="91">
        <f t="shared" si="659"/>
        <v>0</v>
      </c>
      <c r="AEE14" s="91">
        <f t="shared" si="660"/>
        <v>0</v>
      </c>
      <c r="AEF14" s="91">
        <f t="shared" si="661"/>
        <v>0</v>
      </c>
      <c r="AEG14" s="91">
        <f t="shared" si="662"/>
        <v>0</v>
      </c>
      <c r="AEH14" s="91">
        <f t="shared" si="663"/>
        <v>0</v>
      </c>
      <c r="AEI14" s="91">
        <f t="shared" si="664"/>
        <v>0</v>
      </c>
      <c r="AEJ14" s="91">
        <f t="shared" si="665"/>
        <v>0</v>
      </c>
      <c r="AEK14" s="91">
        <f t="shared" si="666"/>
        <v>0</v>
      </c>
      <c r="AEL14" s="91">
        <f t="shared" si="667"/>
        <v>0</v>
      </c>
      <c r="AEM14" s="91">
        <f t="shared" si="668"/>
        <v>0</v>
      </c>
      <c r="AEN14" s="91">
        <f t="shared" si="669"/>
        <v>0</v>
      </c>
      <c r="AEO14" s="91">
        <f t="shared" si="670"/>
        <v>0</v>
      </c>
      <c r="AEP14" s="91">
        <f t="shared" si="671"/>
        <v>0</v>
      </c>
      <c r="AEQ14" s="91">
        <f t="shared" si="672"/>
        <v>0</v>
      </c>
      <c r="AER14" s="91">
        <f t="shared" si="673"/>
        <v>0</v>
      </c>
      <c r="AES14" s="91">
        <f t="shared" si="674"/>
        <v>0</v>
      </c>
      <c r="AET14" s="91">
        <f t="shared" si="675"/>
        <v>0</v>
      </c>
      <c r="AEU14" s="91">
        <f t="shared" si="676"/>
        <v>0</v>
      </c>
      <c r="AEV14" s="91">
        <f t="shared" si="677"/>
        <v>0</v>
      </c>
      <c r="AEW14" s="91">
        <f t="shared" si="678"/>
        <v>0</v>
      </c>
      <c r="AEX14" s="91">
        <f t="shared" si="679"/>
        <v>0</v>
      </c>
      <c r="AEY14" s="91">
        <f t="shared" si="680"/>
        <v>0</v>
      </c>
      <c r="AEZ14" s="91">
        <f t="shared" si="681"/>
        <v>0</v>
      </c>
      <c r="AFA14" s="91">
        <f t="shared" si="682"/>
        <v>0</v>
      </c>
      <c r="AFB14" s="91">
        <f t="shared" si="683"/>
        <v>0</v>
      </c>
      <c r="AFC14" s="91">
        <f t="shared" si="684"/>
        <v>0</v>
      </c>
      <c r="AFD14" s="91">
        <f t="shared" si="685"/>
        <v>0</v>
      </c>
      <c r="AFE14" s="91">
        <f t="shared" si="686"/>
        <v>0</v>
      </c>
      <c r="AFF14" s="92" t="e">
        <f t="shared" si="21"/>
        <v>#DIV/0!</v>
      </c>
      <c r="AFG14" s="93" t="e">
        <f t="shared" si="687"/>
        <v>#DIV/0!</v>
      </c>
      <c r="AFH14" s="94" t="e">
        <f t="shared" si="688"/>
        <v>#DIV/0!</v>
      </c>
      <c r="AFI14" s="95" t="e">
        <f t="shared" si="689"/>
        <v>#DIV/0!</v>
      </c>
      <c r="AFJ14" s="95" t="e">
        <f t="shared" si="690"/>
        <v>#DIV/0!</v>
      </c>
      <c r="AFK14" s="96" t="e">
        <f t="shared" si="691"/>
        <v>#DIV/0!</v>
      </c>
      <c r="AFL14" s="85" t="e">
        <f t="shared" si="692"/>
        <v>#N/A</v>
      </c>
      <c r="AFM14" s="83">
        <f t="shared" si="693"/>
        <v>6</v>
      </c>
      <c r="AFN14" s="83">
        <f t="shared" si="694"/>
        <v>0</v>
      </c>
      <c r="AFO14" s="97"/>
      <c r="AFP14" s="90"/>
      <c r="AFQ14" s="90"/>
      <c r="AFR14" s="90"/>
      <c r="AFS14" s="90"/>
      <c r="AFT14" s="90"/>
      <c r="AFU14" s="90"/>
      <c r="AFV14" s="91">
        <f t="shared" si="695"/>
        <v>0</v>
      </c>
      <c r="AFW14" s="91">
        <f t="shared" si="696"/>
        <v>0</v>
      </c>
      <c r="AFX14" s="91">
        <f t="shared" si="697"/>
        <v>0</v>
      </c>
      <c r="AFY14" s="91">
        <f t="shared" si="698"/>
        <v>0</v>
      </c>
      <c r="AFZ14" s="91">
        <f t="shared" si="699"/>
        <v>0</v>
      </c>
      <c r="AGA14" s="91">
        <f t="shared" si="700"/>
        <v>0</v>
      </c>
      <c r="AGB14" s="91">
        <f t="shared" si="701"/>
        <v>0</v>
      </c>
      <c r="AGC14" s="91">
        <f t="shared" si="702"/>
        <v>0</v>
      </c>
      <c r="AGD14" s="91">
        <f t="shared" si="703"/>
        <v>0</v>
      </c>
      <c r="AGE14" s="91">
        <f t="shared" si="704"/>
        <v>0</v>
      </c>
      <c r="AGF14" s="91">
        <f t="shared" si="705"/>
        <v>0</v>
      </c>
      <c r="AGG14" s="91">
        <f t="shared" si="706"/>
        <v>0</v>
      </c>
      <c r="AGH14" s="91">
        <f t="shared" si="707"/>
        <v>0</v>
      </c>
      <c r="AGI14" s="91">
        <f t="shared" si="708"/>
        <v>0</v>
      </c>
      <c r="AGJ14" s="91">
        <f t="shared" si="709"/>
        <v>0</v>
      </c>
      <c r="AGK14" s="91">
        <f t="shared" si="710"/>
        <v>0</v>
      </c>
      <c r="AGL14" s="91">
        <f t="shared" si="711"/>
        <v>0</v>
      </c>
      <c r="AGM14" s="91">
        <f t="shared" si="712"/>
        <v>0</v>
      </c>
      <c r="AGN14" s="91">
        <f t="shared" si="713"/>
        <v>0</v>
      </c>
      <c r="AGO14" s="91">
        <f t="shared" si="714"/>
        <v>0</v>
      </c>
      <c r="AGP14" s="91">
        <f t="shared" si="715"/>
        <v>0</v>
      </c>
      <c r="AGQ14" s="91">
        <f t="shared" si="716"/>
        <v>0</v>
      </c>
      <c r="AGR14" s="91">
        <f t="shared" si="717"/>
        <v>0</v>
      </c>
      <c r="AGS14" s="91">
        <f t="shared" si="718"/>
        <v>0</v>
      </c>
      <c r="AGT14" s="91">
        <f t="shared" si="719"/>
        <v>0</v>
      </c>
      <c r="AGU14" s="91">
        <f t="shared" si="720"/>
        <v>0</v>
      </c>
      <c r="AGV14" s="91">
        <f t="shared" si="721"/>
        <v>0</v>
      </c>
      <c r="AGW14" s="91">
        <f t="shared" si="722"/>
        <v>0</v>
      </c>
      <c r="AGX14" s="91">
        <f t="shared" si="723"/>
        <v>0</v>
      </c>
      <c r="AGY14" s="91">
        <f t="shared" si="724"/>
        <v>0</v>
      </c>
      <c r="AGZ14" s="92" t="e">
        <f t="shared" si="22"/>
        <v>#DIV/0!</v>
      </c>
      <c r="AHA14" s="93" t="e">
        <f t="shared" si="725"/>
        <v>#DIV/0!</v>
      </c>
      <c r="AHB14" s="94" t="e">
        <f t="shared" si="726"/>
        <v>#DIV/0!</v>
      </c>
      <c r="AHC14" s="95" t="e">
        <f t="shared" si="727"/>
        <v>#DIV/0!</v>
      </c>
      <c r="AHD14" s="95" t="e">
        <f t="shared" si="728"/>
        <v>#DIV/0!</v>
      </c>
      <c r="AHE14" s="96" t="e">
        <f t="shared" si="729"/>
        <v>#DIV/0!</v>
      </c>
      <c r="AHF14" s="86" t="e">
        <f t="shared" si="730"/>
        <v>#N/A</v>
      </c>
      <c r="AHG14" s="87" t="e">
        <f>COUNTBLANK(#REF!)</f>
        <v>#REF!</v>
      </c>
      <c r="AHH14" s="87" t="e">
        <f t="shared" si="731"/>
        <v>#REF!</v>
      </c>
      <c r="AHI14" s="73"/>
      <c r="AHJ14" s="98"/>
    </row>
    <row r="15" spans="1:894" x14ac:dyDescent="0.25">
      <c r="A15" s="2">
        <f t="shared" si="23"/>
        <v>10</v>
      </c>
      <c r="B15" s="2">
        <f t="shared" si="24"/>
        <v>0</v>
      </c>
      <c r="C15" s="47">
        <v>8</v>
      </c>
      <c r="D15" s="117" t="e">
        <f>'LISTA DE ESTUDIANTES Y ASISTENC'!#REF!</f>
        <v>#REF!</v>
      </c>
      <c r="E15" s="48">
        <f>'LISTA DE ESTUDIANTES Y ASISTENC'!C12:C12</f>
        <v>0</v>
      </c>
      <c r="F15" s="32"/>
      <c r="G15" s="25"/>
      <c r="H15" s="25"/>
      <c r="I15" s="25"/>
      <c r="J15" s="25"/>
      <c r="K15" s="25"/>
      <c r="L15" s="25"/>
      <c r="M15" s="25"/>
      <c r="N15" s="25"/>
      <c r="O15" s="25"/>
      <c r="P15" s="3">
        <f t="shared" si="25"/>
        <v>0</v>
      </c>
      <c r="Q15" s="3">
        <f t="shared" si="26"/>
        <v>0</v>
      </c>
      <c r="R15" s="3">
        <f t="shared" si="27"/>
        <v>0</v>
      </c>
      <c r="S15" s="3">
        <f t="shared" si="28"/>
        <v>0</v>
      </c>
      <c r="T15" s="3">
        <f t="shared" si="29"/>
        <v>0</v>
      </c>
      <c r="U15" s="3">
        <f t="shared" si="30"/>
        <v>0</v>
      </c>
      <c r="V15" s="3">
        <f t="shared" si="31"/>
        <v>0</v>
      </c>
      <c r="W15" s="3">
        <f t="shared" si="32"/>
        <v>0</v>
      </c>
      <c r="X15" s="3">
        <f t="shared" si="33"/>
        <v>0</v>
      </c>
      <c r="Y15" s="3">
        <f t="shared" si="34"/>
        <v>0</v>
      </c>
      <c r="Z15" s="3">
        <f t="shared" si="35"/>
        <v>0</v>
      </c>
      <c r="AA15" s="3">
        <f t="shared" si="36"/>
        <v>0</v>
      </c>
      <c r="AB15" s="3">
        <f t="shared" si="37"/>
        <v>0</v>
      </c>
      <c r="AC15" s="3">
        <f t="shared" si="38"/>
        <v>0</v>
      </c>
      <c r="AD15" s="3">
        <f t="shared" si="39"/>
        <v>0</v>
      </c>
      <c r="AE15" s="3">
        <f t="shared" si="40"/>
        <v>0</v>
      </c>
      <c r="AF15" s="3">
        <f t="shared" si="41"/>
        <v>0</v>
      </c>
      <c r="AG15" s="3">
        <f t="shared" si="42"/>
        <v>0</v>
      </c>
      <c r="AH15" s="3">
        <f t="shared" si="43"/>
        <v>0</v>
      </c>
      <c r="AI15" s="3">
        <f t="shared" si="44"/>
        <v>0</v>
      </c>
      <c r="AJ15" s="3">
        <f t="shared" si="45"/>
        <v>0</v>
      </c>
      <c r="AK15" s="3">
        <f t="shared" si="46"/>
        <v>0</v>
      </c>
      <c r="AL15" s="3">
        <f t="shared" si="47"/>
        <v>0</v>
      </c>
      <c r="AM15" s="3">
        <f t="shared" si="48"/>
        <v>0</v>
      </c>
      <c r="AN15" s="3">
        <f t="shared" si="49"/>
        <v>0</v>
      </c>
      <c r="AO15" s="3">
        <f t="shared" si="50"/>
        <v>0</v>
      </c>
      <c r="AP15" s="3">
        <f t="shared" si="51"/>
        <v>0</v>
      </c>
      <c r="AQ15" s="3">
        <f t="shared" si="52"/>
        <v>0</v>
      </c>
      <c r="AR15" s="3">
        <f t="shared" si="53"/>
        <v>0</v>
      </c>
      <c r="AS15" s="3">
        <f t="shared" si="54"/>
        <v>0</v>
      </c>
      <c r="AT15" s="7">
        <f t="shared" si="55"/>
        <v>0</v>
      </c>
      <c r="AU15" s="7">
        <f t="shared" si="56"/>
        <v>0</v>
      </c>
      <c r="AV15" s="7">
        <f t="shared" si="57"/>
        <v>0</v>
      </c>
      <c r="AW15" s="7">
        <f t="shared" si="58"/>
        <v>0</v>
      </c>
      <c r="AX15" s="7">
        <f t="shared" si="59"/>
        <v>0</v>
      </c>
      <c r="AY15" s="7">
        <f t="shared" si="60"/>
        <v>0</v>
      </c>
      <c r="AZ15" s="7">
        <f t="shared" si="61"/>
        <v>0</v>
      </c>
      <c r="BA15" s="7">
        <f t="shared" si="62"/>
        <v>0</v>
      </c>
      <c r="BB15" s="7">
        <f t="shared" si="63"/>
        <v>0</v>
      </c>
      <c r="BC15" s="7">
        <f t="shared" si="64"/>
        <v>0</v>
      </c>
      <c r="BD15" s="7">
        <f t="shared" si="65"/>
        <v>0</v>
      </c>
      <c r="BE15" s="7">
        <f t="shared" si="66"/>
        <v>0</v>
      </c>
      <c r="BF15" s="7">
        <f t="shared" si="67"/>
        <v>0</v>
      </c>
      <c r="BG15" s="7">
        <f t="shared" si="68"/>
        <v>0</v>
      </c>
      <c r="BH15" s="7">
        <f t="shared" si="69"/>
        <v>0</v>
      </c>
      <c r="BI15" s="7">
        <f t="shared" si="70"/>
        <v>0</v>
      </c>
      <c r="BJ15" s="7">
        <f t="shared" si="71"/>
        <v>0</v>
      </c>
      <c r="BK15" s="7">
        <f t="shared" si="72"/>
        <v>0</v>
      </c>
      <c r="BL15" s="7">
        <f t="shared" si="73"/>
        <v>0</v>
      </c>
      <c r="BM15" s="7">
        <f t="shared" si="74"/>
        <v>0</v>
      </c>
      <c r="BN15" s="8" t="e">
        <f t="shared" si="75"/>
        <v>#DIV/0!</v>
      </c>
      <c r="BO15" s="10" t="e">
        <f t="shared" si="76"/>
        <v>#DIV/0!</v>
      </c>
      <c r="BP15" s="10"/>
      <c r="BQ15" s="13" t="e">
        <f t="shared" si="77"/>
        <v>#DIV/0!</v>
      </c>
      <c r="BR15" s="14" t="e">
        <f t="shared" si="78"/>
        <v>#DIV/0!</v>
      </c>
      <c r="BS15" s="14" t="e">
        <f t="shared" si="79"/>
        <v>#DIV/0!</v>
      </c>
      <c r="BT15" s="15" t="e">
        <f t="shared" si="80"/>
        <v>#DIV/0!</v>
      </c>
      <c r="BU15" s="30">
        <f t="shared" si="81"/>
        <v>6</v>
      </c>
      <c r="BV15" s="30">
        <f t="shared" si="82"/>
        <v>0</v>
      </c>
      <c r="BW15" s="5"/>
      <c r="BX15" s="21" t="e">
        <f t="shared" si="732"/>
        <v>#N/A</v>
      </c>
      <c r="BY15" s="25"/>
      <c r="BZ15" s="25"/>
      <c r="CA15" s="25"/>
      <c r="CB15" s="25"/>
      <c r="CC15" s="25"/>
      <c r="CD15" s="25"/>
      <c r="CE15" s="3">
        <f t="shared" si="83"/>
        <v>0</v>
      </c>
      <c r="CF15" s="3">
        <f t="shared" si="84"/>
        <v>0</v>
      </c>
      <c r="CG15" s="3">
        <f t="shared" si="85"/>
        <v>0</v>
      </c>
      <c r="CH15" s="3">
        <f t="shared" si="86"/>
        <v>0</v>
      </c>
      <c r="CI15" s="3">
        <f t="shared" si="87"/>
        <v>0</v>
      </c>
      <c r="CJ15" s="3">
        <f t="shared" si="88"/>
        <v>0</v>
      </c>
      <c r="CK15" s="3">
        <f t="shared" si="89"/>
        <v>0</v>
      </c>
      <c r="CL15" s="3">
        <f t="shared" si="90"/>
        <v>0</v>
      </c>
      <c r="CM15" s="3">
        <f t="shared" si="91"/>
        <v>0</v>
      </c>
      <c r="CN15" s="3">
        <f t="shared" si="92"/>
        <v>0</v>
      </c>
      <c r="CO15" s="3">
        <f t="shared" si="93"/>
        <v>0</v>
      </c>
      <c r="CP15" s="3">
        <f t="shared" si="94"/>
        <v>0</v>
      </c>
      <c r="CQ15" s="3">
        <f t="shared" si="95"/>
        <v>0</v>
      </c>
      <c r="CR15" s="3">
        <f t="shared" si="96"/>
        <v>0</v>
      </c>
      <c r="CS15" s="3">
        <f t="shared" si="97"/>
        <v>0</v>
      </c>
      <c r="CT15" s="3">
        <f t="shared" si="98"/>
        <v>0</v>
      </c>
      <c r="CU15" s="3">
        <f t="shared" si="99"/>
        <v>0</v>
      </c>
      <c r="CV15" s="3">
        <f t="shared" si="100"/>
        <v>0</v>
      </c>
      <c r="CW15" s="3">
        <f t="shared" si="101"/>
        <v>0</v>
      </c>
      <c r="CX15" s="3">
        <f t="shared" si="102"/>
        <v>0</v>
      </c>
      <c r="CY15" s="3">
        <f t="shared" si="103"/>
        <v>0</v>
      </c>
      <c r="CZ15" s="3">
        <f t="shared" si="104"/>
        <v>0</v>
      </c>
      <c r="DA15" s="3">
        <f t="shared" si="105"/>
        <v>0</v>
      </c>
      <c r="DB15" s="3">
        <f t="shared" si="106"/>
        <v>0</v>
      </c>
      <c r="DC15" s="3">
        <f t="shared" si="107"/>
        <v>0</v>
      </c>
      <c r="DD15" s="3">
        <f t="shared" si="108"/>
        <v>0</v>
      </c>
      <c r="DE15" s="3">
        <f t="shared" si="109"/>
        <v>0</v>
      </c>
      <c r="DF15" s="3">
        <f t="shared" si="110"/>
        <v>0</v>
      </c>
      <c r="DG15" s="3">
        <f t="shared" si="111"/>
        <v>0</v>
      </c>
      <c r="DH15" s="3">
        <f t="shared" si="112"/>
        <v>0</v>
      </c>
      <c r="DI15" s="12" t="e">
        <f t="shared" si="0"/>
        <v>#DIV/0!</v>
      </c>
      <c r="DJ15" s="10" t="e">
        <f t="shared" si="113"/>
        <v>#DIV/0!</v>
      </c>
      <c r="DK15" s="13" t="e">
        <f t="shared" si="114"/>
        <v>#DIV/0!</v>
      </c>
      <c r="DL15" s="14" t="e">
        <f t="shared" si="115"/>
        <v>#DIV/0!</v>
      </c>
      <c r="DM15" s="14" t="e">
        <f t="shared" si="116"/>
        <v>#DIV/0!</v>
      </c>
      <c r="DN15" s="15" t="e">
        <f t="shared" si="117"/>
        <v>#DIV/0!</v>
      </c>
      <c r="DO15" s="21" t="e">
        <f t="shared" si="118"/>
        <v>#N/A</v>
      </c>
      <c r="DP15" s="30">
        <f t="shared" si="119"/>
        <v>6</v>
      </c>
      <c r="DQ15" s="30">
        <f t="shared" si="120"/>
        <v>0</v>
      </c>
      <c r="DR15" s="5"/>
      <c r="DS15" s="25"/>
      <c r="DT15" s="25"/>
      <c r="DU15" s="25"/>
      <c r="DV15" s="25"/>
      <c r="DW15" s="25"/>
      <c r="DX15" s="25"/>
      <c r="DY15" s="3">
        <f t="shared" si="121"/>
        <v>0</v>
      </c>
      <c r="DZ15" s="3">
        <f t="shared" si="122"/>
        <v>0</v>
      </c>
      <c r="EA15" s="3">
        <f t="shared" si="123"/>
        <v>0</v>
      </c>
      <c r="EB15" s="3">
        <f t="shared" si="124"/>
        <v>0</v>
      </c>
      <c r="EC15" s="3">
        <f t="shared" si="125"/>
        <v>0</v>
      </c>
      <c r="ED15" s="3">
        <f t="shared" si="126"/>
        <v>0</v>
      </c>
      <c r="EE15" s="3">
        <f t="shared" si="127"/>
        <v>0</v>
      </c>
      <c r="EF15" s="3">
        <f t="shared" si="128"/>
        <v>0</v>
      </c>
      <c r="EG15" s="3">
        <f t="shared" si="129"/>
        <v>0</v>
      </c>
      <c r="EH15" s="3">
        <f t="shared" si="130"/>
        <v>0</v>
      </c>
      <c r="EI15" s="3">
        <f t="shared" si="131"/>
        <v>0</v>
      </c>
      <c r="EJ15" s="3">
        <f t="shared" si="132"/>
        <v>0</v>
      </c>
      <c r="EK15" s="3">
        <f t="shared" si="133"/>
        <v>0</v>
      </c>
      <c r="EL15" s="3">
        <f t="shared" si="134"/>
        <v>0</v>
      </c>
      <c r="EM15" s="3">
        <f t="shared" si="135"/>
        <v>0</v>
      </c>
      <c r="EN15" s="3">
        <f t="shared" si="136"/>
        <v>0</v>
      </c>
      <c r="EO15" s="3">
        <f t="shared" si="137"/>
        <v>0</v>
      </c>
      <c r="EP15" s="3">
        <f t="shared" si="138"/>
        <v>0</v>
      </c>
      <c r="EQ15" s="3">
        <f t="shared" si="139"/>
        <v>0</v>
      </c>
      <c r="ER15" s="3">
        <f t="shared" si="140"/>
        <v>0</v>
      </c>
      <c r="ES15" s="3">
        <f t="shared" si="141"/>
        <v>0</v>
      </c>
      <c r="ET15" s="3">
        <f t="shared" si="142"/>
        <v>0</v>
      </c>
      <c r="EU15" s="3">
        <f t="shared" si="143"/>
        <v>0</v>
      </c>
      <c r="EV15" s="3">
        <f t="shared" si="144"/>
        <v>0</v>
      </c>
      <c r="EW15" s="3">
        <f t="shared" si="145"/>
        <v>0</v>
      </c>
      <c r="EX15" s="3">
        <f t="shared" si="146"/>
        <v>0</v>
      </c>
      <c r="EY15" s="3">
        <f t="shared" si="147"/>
        <v>0</v>
      </c>
      <c r="EZ15" s="3">
        <f t="shared" si="148"/>
        <v>0</v>
      </c>
      <c r="FA15" s="3">
        <f t="shared" si="149"/>
        <v>0</v>
      </c>
      <c r="FB15" s="3">
        <f t="shared" si="150"/>
        <v>0</v>
      </c>
      <c r="FC15" s="12" t="e">
        <f t="shared" si="1"/>
        <v>#DIV/0!</v>
      </c>
      <c r="FD15" s="10" t="e">
        <f t="shared" si="151"/>
        <v>#DIV/0!</v>
      </c>
      <c r="FE15" s="13" t="e">
        <f t="shared" si="152"/>
        <v>#DIV/0!</v>
      </c>
      <c r="FF15" s="14" t="e">
        <f t="shared" si="153"/>
        <v>#DIV/0!</v>
      </c>
      <c r="FG15" s="14" t="e">
        <f t="shared" si="154"/>
        <v>#DIV/0!</v>
      </c>
      <c r="FH15" s="15" t="e">
        <f t="shared" si="155"/>
        <v>#DIV/0!</v>
      </c>
      <c r="FI15" s="21" t="e">
        <f t="shared" si="156"/>
        <v>#N/A</v>
      </c>
      <c r="FJ15" s="30" t="e">
        <f>COUNTBLANK(#REF!)</f>
        <v>#REF!</v>
      </c>
      <c r="FK15" s="30" t="e">
        <f t="shared" si="157"/>
        <v>#REF!</v>
      </c>
      <c r="FL15" s="5"/>
      <c r="FM15" s="70"/>
      <c r="FN15" s="2">
        <f t="shared" si="158"/>
        <v>10</v>
      </c>
      <c r="FO15" s="2">
        <f t="shared" si="159"/>
        <v>0</v>
      </c>
      <c r="FP15" s="47">
        <v>8</v>
      </c>
      <c r="FQ15" s="117" t="e">
        <f>'LISTA DE ESTUDIANTES Y ASISTENC'!#REF!</f>
        <v>#REF!</v>
      </c>
      <c r="FR15" s="48" t="e">
        <f>'LISTA DE ESTUDIANTES Y ASISTENC'!#REF!</f>
        <v>#REF!</v>
      </c>
      <c r="FS15" s="32"/>
      <c r="FT15" s="25"/>
      <c r="FU15" s="25"/>
      <c r="FV15" s="25"/>
      <c r="FW15" s="25"/>
      <c r="FX15" s="25"/>
      <c r="FY15" s="25"/>
      <c r="FZ15" s="25"/>
      <c r="GA15" s="25"/>
      <c r="GB15" s="25"/>
      <c r="GC15" s="3">
        <f t="shared" si="160"/>
        <v>0</v>
      </c>
      <c r="GD15" s="3">
        <f t="shared" si="161"/>
        <v>0</v>
      </c>
      <c r="GE15" s="3">
        <f t="shared" si="162"/>
        <v>0</v>
      </c>
      <c r="GF15" s="3">
        <f t="shared" si="163"/>
        <v>0</v>
      </c>
      <c r="GG15" s="3">
        <f t="shared" si="164"/>
        <v>0</v>
      </c>
      <c r="GH15" s="3">
        <f t="shared" si="165"/>
        <v>0</v>
      </c>
      <c r="GI15" s="3">
        <f t="shared" si="166"/>
        <v>0</v>
      </c>
      <c r="GJ15" s="3">
        <f t="shared" si="167"/>
        <v>0</v>
      </c>
      <c r="GK15" s="3">
        <f t="shared" si="168"/>
        <v>0</v>
      </c>
      <c r="GL15" s="3">
        <f t="shared" si="169"/>
        <v>0</v>
      </c>
      <c r="GM15" s="3">
        <f t="shared" si="170"/>
        <v>0</v>
      </c>
      <c r="GN15" s="3">
        <f t="shared" si="171"/>
        <v>0</v>
      </c>
      <c r="GO15" s="3">
        <f t="shared" si="172"/>
        <v>0</v>
      </c>
      <c r="GP15" s="3">
        <f t="shared" si="173"/>
        <v>0</v>
      </c>
      <c r="GQ15" s="3">
        <f t="shared" si="174"/>
        <v>0</v>
      </c>
      <c r="GR15" s="3">
        <f t="shared" si="175"/>
        <v>0</v>
      </c>
      <c r="GS15" s="3">
        <f t="shared" si="176"/>
        <v>0</v>
      </c>
      <c r="GT15" s="3">
        <f t="shared" si="177"/>
        <v>0</v>
      </c>
      <c r="GU15" s="3">
        <f t="shared" si="178"/>
        <v>0</v>
      </c>
      <c r="GV15" s="3">
        <f t="shared" si="179"/>
        <v>0</v>
      </c>
      <c r="GW15" s="3">
        <f t="shared" si="180"/>
        <v>0</v>
      </c>
      <c r="GX15" s="3">
        <f t="shared" si="181"/>
        <v>0</v>
      </c>
      <c r="GY15" s="3">
        <f t="shared" si="182"/>
        <v>0</v>
      </c>
      <c r="GZ15" s="3">
        <f t="shared" si="183"/>
        <v>0</v>
      </c>
      <c r="HA15" s="3">
        <f t="shared" si="184"/>
        <v>0</v>
      </c>
      <c r="HB15" s="3">
        <f t="shared" si="185"/>
        <v>0</v>
      </c>
      <c r="HC15" s="3">
        <f t="shared" si="186"/>
        <v>0</v>
      </c>
      <c r="HD15" s="3">
        <f t="shared" si="187"/>
        <v>0</v>
      </c>
      <c r="HE15" s="3">
        <f t="shared" si="188"/>
        <v>0</v>
      </c>
      <c r="HF15" s="3">
        <f t="shared" si="189"/>
        <v>0</v>
      </c>
      <c r="HG15" s="7">
        <f t="shared" si="190"/>
        <v>0</v>
      </c>
      <c r="HH15" s="7">
        <f t="shared" si="191"/>
        <v>0</v>
      </c>
      <c r="HI15" s="7">
        <f t="shared" si="192"/>
        <v>0</v>
      </c>
      <c r="HJ15" s="7">
        <f t="shared" si="193"/>
        <v>0</v>
      </c>
      <c r="HK15" s="7">
        <f t="shared" si="194"/>
        <v>0</v>
      </c>
      <c r="HL15" s="7">
        <f t="shared" si="195"/>
        <v>0</v>
      </c>
      <c r="HM15" s="7">
        <f t="shared" si="196"/>
        <v>0</v>
      </c>
      <c r="HN15" s="7">
        <f t="shared" si="197"/>
        <v>0</v>
      </c>
      <c r="HO15" s="7">
        <f t="shared" si="198"/>
        <v>0</v>
      </c>
      <c r="HP15" s="7">
        <f t="shared" si="199"/>
        <v>0</v>
      </c>
      <c r="HQ15" s="7">
        <f t="shared" si="200"/>
        <v>0</v>
      </c>
      <c r="HR15" s="7">
        <f t="shared" si="201"/>
        <v>0</v>
      </c>
      <c r="HS15" s="7">
        <f t="shared" si="202"/>
        <v>0</v>
      </c>
      <c r="HT15" s="7">
        <f t="shared" si="203"/>
        <v>0</v>
      </c>
      <c r="HU15" s="7">
        <f t="shared" si="204"/>
        <v>0</v>
      </c>
      <c r="HV15" s="7">
        <f t="shared" si="205"/>
        <v>0</v>
      </c>
      <c r="HW15" s="7">
        <f t="shared" si="206"/>
        <v>0</v>
      </c>
      <c r="HX15" s="7">
        <f t="shared" si="207"/>
        <v>0</v>
      </c>
      <c r="HY15" s="7">
        <f t="shared" si="208"/>
        <v>0</v>
      </c>
      <c r="HZ15" s="7">
        <f t="shared" si="209"/>
        <v>0</v>
      </c>
      <c r="IA15" s="8" t="e">
        <f t="shared" si="210"/>
        <v>#DIV/0!</v>
      </c>
      <c r="IB15" s="10" t="e">
        <f t="shared" si="211"/>
        <v>#DIV/0!</v>
      </c>
      <c r="IC15" s="10"/>
      <c r="ID15" s="13" t="e">
        <f t="shared" si="736"/>
        <v>#DIV/0!</v>
      </c>
      <c r="IE15" s="14" t="e">
        <f t="shared" si="213"/>
        <v>#DIV/0!</v>
      </c>
      <c r="IF15" s="14" t="e">
        <f t="shared" si="214"/>
        <v>#DIV/0!</v>
      </c>
      <c r="IG15" s="15" t="e">
        <f t="shared" si="215"/>
        <v>#DIV/0!</v>
      </c>
      <c r="IH15" s="30">
        <f t="shared" si="739"/>
        <v>6</v>
      </c>
      <c r="II15" s="30">
        <f t="shared" si="217"/>
        <v>0</v>
      </c>
      <c r="IJ15" s="5"/>
      <c r="IK15" s="21" t="e">
        <f t="shared" si="733"/>
        <v>#N/A</v>
      </c>
      <c r="IL15" s="25"/>
      <c r="IM15" s="25"/>
      <c r="IN15" s="25"/>
      <c r="IO15" s="25"/>
      <c r="IP15" s="25"/>
      <c r="IQ15" s="25"/>
      <c r="IR15" s="3">
        <f t="shared" si="218"/>
        <v>0</v>
      </c>
      <c r="IS15" s="3">
        <f t="shared" si="219"/>
        <v>0</v>
      </c>
      <c r="IT15" s="3">
        <f t="shared" si="220"/>
        <v>0</v>
      </c>
      <c r="IU15" s="3">
        <f t="shared" si="221"/>
        <v>0</v>
      </c>
      <c r="IV15" s="3">
        <f t="shared" si="222"/>
        <v>0</v>
      </c>
      <c r="IW15" s="3">
        <f t="shared" si="223"/>
        <v>0</v>
      </c>
      <c r="IX15" s="3">
        <f t="shared" si="224"/>
        <v>0</v>
      </c>
      <c r="IY15" s="3">
        <f t="shared" si="225"/>
        <v>0</v>
      </c>
      <c r="IZ15" s="3">
        <f t="shared" si="226"/>
        <v>0</v>
      </c>
      <c r="JA15" s="3">
        <f t="shared" si="227"/>
        <v>0</v>
      </c>
      <c r="JB15" s="3">
        <f t="shared" si="228"/>
        <v>0</v>
      </c>
      <c r="JC15" s="3">
        <f t="shared" si="229"/>
        <v>0</v>
      </c>
      <c r="JD15" s="3">
        <f t="shared" si="230"/>
        <v>0</v>
      </c>
      <c r="JE15" s="3">
        <f t="shared" si="231"/>
        <v>0</v>
      </c>
      <c r="JF15" s="3">
        <f t="shared" si="232"/>
        <v>0</v>
      </c>
      <c r="JG15" s="3">
        <f t="shared" si="233"/>
        <v>0</v>
      </c>
      <c r="JH15" s="3">
        <f t="shared" si="234"/>
        <v>0</v>
      </c>
      <c r="JI15" s="3">
        <f t="shared" si="235"/>
        <v>0</v>
      </c>
      <c r="JJ15" s="3">
        <f t="shared" si="236"/>
        <v>0</v>
      </c>
      <c r="JK15" s="3">
        <f t="shared" si="237"/>
        <v>0</v>
      </c>
      <c r="JL15" s="3">
        <f t="shared" si="238"/>
        <v>0</v>
      </c>
      <c r="JM15" s="3">
        <f t="shared" si="239"/>
        <v>0</v>
      </c>
      <c r="JN15" s="3">
        <f t="shared" si="240"/>
        <v>0</v>
      </c>
      <c r="JO15" s="3">
        <f t="shared" si="241"/>
        <v>0</v>
      </c>
      <c r="JP15" s="3">
        <f t="shared" si="242"/>
        <v>0</v>
      </c>
      <c r="JQ15" s="3">
        <f t="shared" si="243"/>
        <v>0</v>
      </c>
      <c r="JR15" s="3">
        <f t="shared" si="244"/>
        <v>0</v>
      </c>
      <c r="JS15" s="3">
        <f t="shared" si="245"/>
        <v>0</v>
      </c>
      <c r="JT15" s="3">
        <f t="shared" si="246"/>
        <v>0</v>
      </c>
      <c r="JU15" s="3">
        <f t="shared" si="247"/>
        <v>0</v>
      </c>
      <c r="JV15" s="12" t="e">
        <f t="shared" si="2"/>
        <v>#DIV/0!</v>
      </c>
      <c r="JW15" s="10" t="e">
        <f t="shared" si="248"/>
        <v>#DIV/0!</v>
      </c>
      <c r="JX15" s="13" t="e">
        <f t="shared" si="249"/>
        <v>#DIV/0!</v>
      </c>
      <c r="JY15" s="14" t="e">
        <f t="shared" si="250"/>
        <v>#DIV/0!</v>
      </c>
      <c r="JZ15" s="14" t="e">
        <f t="shared" si="251"/>
        <v>#DIV/0!</v>
      </c>
      <c r="KA15" s="15" t="e">
        <f t="shared" si="252"/>
        <v>#DIV/0!</v>
      </c>
      <c r="KB15" s="21" t="e">
        <f t="shared" si="253"/>
        <v>#N/A</v>
      </c>
      <c r="KC15" s="30">
        <f t="shared" si="254"/>
        <v>6</v>
      </c>
      <c r="KD15" s="30">
        <f t="shared" si="255"/>
        <v>0</v>
      </c>
      <c r="KE15" s="5"/>
      <c r="KF15" s="25"/>
      <c r="KG15" s="25"/>
      <c r="KH15" s="25"/>
      <c r="KI15" s="25"/>
      <c r="KJ15" s="25"/>
      <c r="KK15" s="25"/>
      <c r="KL15" s="3">
        <f t="shared" si="256"/>
        <v>0</v>
      </c>
      <c r="KM15" s="3">
        <f t="shared" si="257"/>
        <v>0</v>
      </c>
      <c r="KN15" s="3">
        <f t="shared" si="258"/>
        <v>0</v>
      </c>
      <c r="KO15" s="3">
        <f t="shared" si="259"/>
        <v>0</v>
      </c>
      <c r="KP15" s="3">
        <f t="shared" si="260"/>
        <v>0</v>
      </c>
      <c r="KQ15" s="3">
        <f t="shared" si="261"/>
        <v>0</v>
      </c>
      <c r="KR15" s="3">
        <f t="shared" si="262"/>
        <v>0</v>
      </c>
      <c r="KS15" s="3">
        <f t="shared" si="263"/>
        <v>0</v>
      </c>
      <c r="KT15" s="3">
        <f t="shared" si="264"/>
        <v>0</v>
      </c>
      <c r="KU15" s="3">
        <f t="shared" si="265"/>
        <v>0</v>
      </c>
      <c r="KV15" s="3">
        <f t="shared" si="266"/>
        <v>0</v>
      </c>
      <c r="KW15" s="3">
        <f t="shared" si="267"/>
        <v>0</v>
      </c>
      <c r="KX15" s="3">
        <f t="shared" si="268"/>
        <v>0</v>
      </c>
      <c r="KY15" s="3">
        <f t="shared" si="269"/>
        <v>0</v>
      </c>
      <c r="KZ15" s="3">
        <f t="shared" si="270"/>
        <v>0</v>
      </c>
      <c r="LA15" s="3">
        <f t="shared" si="271"/>
        <v>0</v>
      </c>
      <c r="LB15" s="3">
        <f t="shared" si="272"/>
        <v>0</v>
      </c>
      <c r="LC15" s="3">
        <f t="shared" si="273"/>
        <v>0</v>
      </c>
      <c r="LD15" s="3">
        <f t="shared" si="274"/>
        <v>0</v>
      </c>
      <c r="LE15" s="3">
        <f t="shared" si="275"/>
        <v>0</v>
      </c>
      <c r="LF15" s="3">
        <f t="shared" si="276"/>
        <v>0</v>
      </c>
      <c r="LG15" s="3">
        <f t="shared" si="277"/>
        <v>0</v>
      </c>
      <c r="LH15" s="3">
        <f t="shared" si="278"/>
        <v>0</v>
      </c>
      <c r="LI15" s="3">
        <f t="shared" si="279"/>
        <v>0</v>
      </c>
      <c r="LJ15" s="3">
        <f t="shared" si="280"/>
        <v>0</v>
      </c>
      <c r="LK15" s="3">
        <f t="shared" si="281"/>
        <v>0</v>
      </c>
      <c r="LL15" s="3">
        <f t="shared" si="282"/>
        <v>0</v>
      </c>
      <c r="LM15" s="3">
        <f t="shared" si="283"/>
        <v>0</v>
      </c>
      <c r="LN15" s="3">
        <f t="shared" si="284"/>
        <v>0</v>
      </c>
      <c r="LO15" s="3">
        <f t="shared" si="285"/>
        <v>0</v>
      </c>
      <c r="LP15" s="12" t="e">
        <f t="shared" si="3"/>
        <v>#DIV/0!</v>
      </c>
      <c r="LQ15" s="10" t="e">
        <f t="shared" si="286"/>
        <v>#DIV/0!</v>
      </c>
      <c r="LR15" s="13" t="e">
        <f t="shared" si="287"/>
        <v>#DIV/0!</v>
      </c>
      <c r="LS15" s="14" t="e">
        <f t="shared" si="288"/>
        <v>#DIV/0!</v>
      </c>
      <c r="LT15" s="14" t="e">
        <f t="shared" si="289"/>
        <v>#DIV/0!</v>
      </c>
      <c r="LU15" s="15" t="e">
        <f t="shared" si="290"/>
        <v>#DIV/0!</v>
      </c>
      <c r="LV15" s="21" t="e">
        <f t="shared" si="291"/>
        <v>#N/A</v>
      </c>
      <c r="LW15" s="30" t="e">
        <f>COUNTBLANK(#REF!)</f>
        <v>#REF!</v>
      </c>
      <c r="LX15" s="30" t="e">
        <f t="shared" si="292"/>
        <v>#REF!</v>
      </c>
      <c r="LY15" s="5"/>
      <c r="LZ15" s="70"/>
      <c r="MA15" s="2">
        <f t="shared" si="293"/>
        <v>10</v>
      </c>
      <c r="MB15" s="2">
        <f t="shared" si="294"/>
        <v>0</v>
      </c>
      <c r="MC15" s="47">
        <v>8</v>
      </c>
      <c r="MD15" s="117">
        <f>'LISTA DE ESTUDIANTES Y ASISTENC'!EU12</f>
        <v>0</v>
      </c>
      <c r="ME15" s="48">
        <f>'LISTA DE ESTUDIANTES Y ASISTENC'!EV12:EV12</f>
        <v>0</v>
      </c>
      <c r="MF15" s="32"/>
      <c r="MG15" s="25"/>
      <c r="MH15" s="25"/>
      <c r="MI15" s="25"/>
      <c r="MJ15" s="25"/>
      <c r="MK15" s="25"/>
      <c r="ML15" s="25"/>
      <c r="MM15" s="25"/>
      <c r="MN15" s="25"/>
      <c r="MO15" s="25"/>
      <c r="MP15" s="3">
        <f t="shared" si="295"/>
        <v>0</v>
      </c>
      <c r="MQ15" s="3">
        <f t="shared" si="296"/>
        <v>0</v>
      </c>
      <c r="MR15" s="3">
        <f t="shared" si="297"/>
        <v>0</v>
      </c>
      <c r="MS15" s="3">
        <f t="shared" si="298"/>
        <v>0</v>
      </c>
      <c r="MT15" s="3">
        <f t="shared" si="299"/>
        <v>0</v>
      </c>
      <c r="MU15" s="3">
        <f t="shared" si="300"/>
        <v>0</v>
      </c>
      <c r="MV15" s="3">
        <f t="shared" si="301"/>
        <v>0</v>
      </c>
      <c r="MW15" s="3">
        <f t="shared" si="302"/>
        <v>0</v>
      </c>
      <c r="MX15" s="3">
        <f t="shared" si="303"/>
        <v>0</v>
      </c>
      <c r="MY15" s="3">
        <f t="shared" si="304"/>
        <v>0</v>
      </c>
      <c r="MZ15" s="3">
        <f t="shared" si="305"/>
        <v>0</v>
      </c>
      <c r="NA15" s="3">
        <f t="shared" si="306"/>
        <v>0</v>
      </c>
      <c r="NB15" s="3">
        <f t="shared" si="307"/>
        <v>0</v>
      </c>
      <c r="NC15" s="3">
        <f t="shared" si="308"/>
        <v>0</v>
      </c>
      <c r="ND15" s="3">
        <f t="shared" si="309"/>
        <v>0</v>
      </c>
      <c r="NE15" s="3">
        <f t="shared" si="310"/>
        <v>0</v>
      </c>
      <c r="NF15" s="3">
        <f t="shared" si="311"/>
        <v>0</v>
      </c>
      <c r="NG15" s="3">
        <f t="shared" si="312"/>
        <v>0</v>
      </c>
      <c r="NH15" s="3">
        <f t="shared" si="313"/>
        <v>0</v>
      </c>
      <c r="NI15" s="3">
        <f t="shared" si="314"/>
        <v>0</v>
      </c>
      <c r="NJ15" s="3">
        <f t="shared" si="315"/>
        <v>0</v>
      </c>
      <c r="NK15" s="3">
        <f t="shared" si="316"/>
        <v>0</v>
      </c>
      <c r="NL15" s="3">
        <f t="shared" si="317"/>
        <v>0</v>
      </c>
      <c r="NM15" s="3">
        <f t="shared" si="318"/>
        <v>0</v>
      </c>
      <c r="NN15" s="3">
        <f t="shared" si="319"/>
        <v>0</v>
      </c>
      <c r="NO15" s="3">
        <f t="shared" si="320"/>
        <v>0</v>
      </c>
      <c r="NP15" s="3">
        <f t="shared" si="321"/>
        <v>0</v>
      </c>
      <c r="NQ15" s="3">
        <f t="shared" si="322"/>
        <v>0</v>
      </c>
      <c r="NR15" s="3">
        <f t="shared" si="323"/>
        <v>0</v>
      </c>
      <c r="NS15" s="3">
        <f t="shared" si="324"/>
        <v>0</v>
      </c>
      <c r="NT15" s="7">
        <f t="shared" si="325"/>
        <v>0</v>
      </c>
      <c r="NU15" s="7">
        <f t="shared" si="326"/>
        <v>0</v>
      </c>
      <c r="NV15" s="7">
        <f t="shared" si="327"/>
        <v>0</v>
      </c>
      <c r="NW15" s="7">
        <f t="shared" si="328"/>
        <v>0</v>
      </c>
      <c r="NX15" s="7">
        <f t="shared" si="329"/>
        <v>0</v>
      </c>
      <c r="NY15" s="7">
        <f t="shared" si="330"/>
        <v>0</v>
      </c>
      <c r="NZ15" s="7">
        <f t="shared" si="331"/>
        <v>0</v>
      </c>
      <c r="OA15" s="7">
        <f t="shared" si="332"/>
        <v>0</v>
      </c>
      <c r="OB15" s="7">
        <f t="shared" si="333"/>
        <v>0</v>
      </c>
      <c r="OC15" s="7">
        <f t="shared" si="334"/>
        <v>0</v>
      </c>
      <c r="OD15" s="7">
        <f t="shared" si="335"/>
        <v>0</v>
      </c>
      <c r="OE15" s="7">
        <f t="shared" si="336"/>
        <v>0</v>
      </c>
      <c r="OF15" s="7">
        <f t="shared" si="337"/>
        <v>0</v>
      </c>
      <c r="OG15" s="7">
        <f t="shared" si="338"/>
        <v>0</v>
      </c>
      <c r="OH15" s="7">
        <f t="shared" si="339"/>
        <v>0</v>
      </c>
      <c r="OI15" s="7">
        <f t="shared" si="340"/>
        <v>0</v>
      </c>
      <c r="OJ15" s="7">
        <f t="shared" si="341"/>
        <v>0</v>
      </c>
      <c r="OK15" s="7">
        <f t="shared" si="342"/>
        <v>0</v>
      </c>
      <c r="OL15" s="7">
        <f t="shared" si="343"/>
        <v>0</v>
      </c>
      <c r="OM15" s="7">
        <f t="shared" si="344"/>
        <v>0</v>
      </c>
      <c r="ON15" s="8" t="e">
        <f t="shared" si="345"/>
        <v>#DIV/0!</v>
      </c>
      <c r="OO15" s="10" t="e">
        <f t="shared" si="346"/>
        <v>#DIV/0!</v>
      </c>
      <c r="OP15" s="10"/>
      <c r="OQ15" s="13" t="e">
        <f t="shared" si="737"/>
        <v>#DIV/0!</v>
      </c>
      <c r="OR15" s="14" t="e">
        <f t="shared" si="348"/>
        <v>#DIV/0!</v>
      </c>
      <c r="OS15" s="14" t="e">
        <f t="shared" si="349"/>
        <v>#DIV/0!</v>
      </c>
      <c r="OT15" s="15" t="e">
        <f t="shared" si="350"/>
        <v>#DIV/0!</v>
      </c>
      <c r="OU15" s="30">
        <f t="shared" si="740"/>
        <v>6</v>
      </c>
      <c r="OV15" s="30">
        <f t="shared" si="352"/>
        <v>0</v>
      </c>
      <c r="OW15" s="5"/>
      <c r="OX15" s="21" t="e">
        <f t="shared" si="734"/>
        <v>#N/A</v>
      </c>
      <c r="OY15" s="25"/>
      <c r="OZ15" s="25"/>
      <c r="PA15" s="25"/>
      <c r="PB15" s="25"/>
      <c r="PC15" s="25"/>
      <c r="PD15" s="25"/>
      <c r="PE15" s="3">
        <f t="shared" si="353"/>
        <v>0</v>
      </c>
      <c r="PF15" s="3">
        <f t="shared" si="354"/>
        <v>0</v>
      </c>
      <c r="PG15" s="3">
        <f t="shared" si="355"/>
        <v>0</v>
      </c>
      <c r="PH15" s="3">
        <f t="shared" si="356"/>
        <v>0</v>
      </c>
      <c r="PI15" s="3">
        <f t="shared" si="357"/>
        <v>0</v>
      </c>
      <c r="PJ15" s="3">
        <f t="shared" si="358"/>
        <v>0</v>
      </c>
      <c r="PK15" s="3">
        <f t="shared" si="359"/>
        <v>0</v>
      </c>
      <c r="PL15" s="3">
        <f t="shared" si="360"/>
        <v>0</v>
      </c>
      <c r="PM15" s="3">
        <f t="shared" si="361"/>
        <v>0</v>
      </c>
      <c r="PN15" s="3">
        <f t="shared" si="362"/>
        <v>0</v>
      </c>
      <c r="PO15" s="3">
        <f t="shared" si="363"/>
        <v>0</v>
      </c>
      <c r="PP15" s="3">
        <f t="shared" si="364"/>
        <v>0</v>
      </c>
      <c r="PQ15" s="3">
        <f t="shared" si="365"/>
        <v>0</v>
      </c>
      <c r="PR15" s="3">
        <f t="shared" si="366"/>
        <v>0</v>
      </c>
      <c r="PS15" s="3">
        <f t="shared" si="367"/>
        <v>0</v>
      </c>
      <c r="PT15" s="3">
        <f t="shared" si="368"/>
        <v>0</v>
      </c>
      <c r="PU15" s="3">
        <f t="shared" si="369"/>
        <v>0</v>
      </c>
      <c r="PV15" s="3">
        <f t="shared" si="370"/>
        <v>0</v>
      </c>
      <c r="PW15" s="3">
        <f t="shared" si="371"/>
        <v>0</v>
      </c>
      <c r="PX15" s="3">
        <f t="shared" si="372"/>
        <v>0</v>
      </c>
      <c r="PY15" s="3">
        <f t="shared" si="373"/>
        <v>0</v>
      </c>
      <c r="PZ15" s="3">
        <f t="shared" si="374"/>
        <v>0</v>
      </c>
      <c r="QA15" s="3">
        <f t="shared" si="375"/>
        <v>0</v>
      </c>
      <c r="QB15" s="3">
        <f t="shared" si="376"/>
        <v>0</v>
      </c>
      <c r="QC15" s="3">
        <f t="shared" si="377"/>
        <v>0</v>
      </c>
      <c r="QD15" s="3">
        <f t="shared" si="378"/>
        <v>0</v>
      </c>
      <c r="QE15" s="3">
        <f t="shared" si="379"/>
        <v>0</v>
      </c>
      <c r="QF15" s="3">
        <f t="shared" si="380"/>
        <v>0</v>
      </c>
      <c r="QG15" s="3">
        <f t="shared" si="381"/>
        <v>0</v>
      </c>
      <c r="QH15" s="3">
        <f t="shared" si="382"/>
        <v>0</v>
      </c>
      <c r="QI15" s="12" t="e">
        <f t="shared" si="4"/>
        <v>#DIV/0!</v>
      </c>
      <c r="QJ15" s="10" t="e">
        <f t="shared" si="383"/>
        <v>#DIV/0!</v>
      </c>
      <c r="QK15" s="13" t="e">
        <f t="shared" si="384"/>
        <v>#DIV/0!</v>
      </c>
      <c r="QL15" s="14" t="e">
        <f t="shared" si="385"/>
        <v>#DIV/0!</v>
      </c>
      <c r="QM15" s="14" t="e">
        <f t="shared" si="386"/>
        <v>#DIV/0!</v>
      </c>
      <c r="QN15" s="15" t="e">
        <f t="shared" si="387"/>
        <v>#DIV/0!</v>
      </c>
      <c r="QO15" s="21" t="e">
        <f t="shared" si="388"/>
        <v>#N/A</v>
      </c>
      <c r="QP15" s="30">
        <f t="shared" si="389"/>
        <v>6</v>
      </c>
      <c r="QQ15" s="30">
        <f t="shared" si="390"/>
        <v>0</v>
      </c>
      <c r="QR15" s="5"/>
      <c r="QS15" s="25"/>
      <c r="QT15" s="25"/>
      <c r="QU15" s="25"/>
      <c r="QV15" s="25"/>
      <c r="QW15" s="25"/>
      <c r="QX15" s="25"/>
      <c r="QY15" s="3">
        <f t="shared" si="391"/>
        <v>0</v>
      </c>
      <c r="QZ15" s="3">
        <f t="shared" si="392"/>
        <v>0</v>
      </c>
      <c r="RA15" s="3">
        <f t="shared" si="393"/>
        <v>0</v>
      </c>
      <c r="RB15" s="3">
        <f t="shared" si="394"/>
        <v>0</v>
      </c>
      <c r="RC15" s="3">
        <f t="shared" si="395"/>
        <v>0</v>
      </c>
      <c r="RD15" s="3">
        <f t="shared" si="396"/>
        <v>0</v>
      </c>
      <c r="RE15" s="3">
        <f t="shared" si="397"/>
        <v>0</v>
      </c>
      <c r="RF15" s="3">
        <f t="shared" si="398"/>
        <v>0</v>
      </c>
      <c r="RG15" s="3">
        <f t="shared" si="399"/>
        <v>0</v>
      </c>
      <c r="RH15" s="3">
        <f t="shared" si="400"/>
        <v>0</v>
      </c>
      <c r="RI15" s="3">
        <f t="shared" si="401"/>
        <v>0</v>
      </c>
      <c r="RJ15" s="3">
        <f t="shared" si="402"/>
        <v>0</v>
      </c>
      <c r="RK15" s="3">
        <f t="shared" si="403"/>
        <v>0</v>
      </c>
      <c r="RL15" s="3">
        <f t="shared" si="404"/>
        <v>0</v>
      </c>
      <c r="RM15" s="3">
        <f t="shared" si="405"/>
        <v>0</v>
      </c>
      <c r="RN15" s="3">
        <f t="shared" si="406"/>
        <v>0</v>
      </c>
      <c r="RO15" s="3">
        <f t="shared" si="407"/>
        <v>0</v>
      </c>
      <c r="RP15" s="3">
        <f t="shared" si="408"/>
        <v>0</v>
      </c>
      <c r="RQ15" s="3">
        <f t="shared" si="409"/>
        <v>0</v>
      </c>
      <c r="RR15" s="3">
        <f t="shared" si="410"/>
        <v>0</v>
      </c>
      <c r="RS15" s="3">
        <f t="shared" si="411"/>
        <v>0</v>
      </c>
      <c r="RT15" s="3">
        <f t="shared" si="412"/>
        <v>0</v>
      </c>
      <c r="RU15" s="3">
        <f t="shared" si="413"/>
        <v>0</v>
      </c>
      <c r="RV15" s="3">
        <f t="shared" si="414"/>
        <v>0</v>
      </c>
      <c r="RW15" s="3">
        <f t="shared" si="415"/>
        <v>0</v>
      </c>
      <c r="RX15" s="3">
        <f t="shared" si="416"/>
        <v>0</v>
      </c>
      <c r="RY15" s="3">
        <f t="shared" si="417"/>
        <v>0</v>
      </c>
      <c r="RZ15" s="3">
        <f t="shared" si="418"/>
        <v>0</v>
      </c>
      <c r="SA15" s="3">
        <f t="shared" si="419"/>
        <v>0</v>
      </c>
      <c r="SB15" s="3">
        <f t="shared" si="420"/>
        <v>0</v>
      </c>
      <c r="SC15" s="12" t="e">
        <f t="shared" si="5"/>
        <v>#DIV/0!</v>
      </c>
      <c r="SD15" s="10" t="e">
        <f t="shared" si="421"/>
        <v>#DIV/0!</v>
      </c>
      <c r="SE15" s="13" t="e">
        <f t="shared" si="422"/>
        <v>#DIV/0!</v>
      </c>
      <c r="SF15" s="14" t="e">
        <f t="shared" si="423"/>
        <v>#DIV/0!</v>
      </c>
      <c r="SG15" s="14" t="e">
        <f t="shared" si="424"/>
        <v>#DIV/0!</v>
      </c>
      <c r="SH15" s="15" t="e">
        <f t="shared" si="425"/>
        <v>#DIV/0!</v>
      </c>
      <c r="SI15" s="21" t="e">
        <f t="shared" si="426"/>
        <v>#N/A</v>
      </c>
      <c r="SJ15" s="30" t="e">
        <f>COUNTBLANK(#REF!)</f>
        <v>#REF!</v>
      </c>
      <c r="SK15" s="30" t="e">
        <f t="shared" si="427"/>
        <v>#REF!</v>
      </c>
      <c r="SL15" s="5"/>
      <c r="SM15" s="70"/>
      <c r="SN15" s="2">
        <f t="shared" si="428"/>
        <v>10</v>
      </c>
      <c r="SO15" s="2">
        <f t="shared" si="429"/>
        <v>0</v>
      </c>
      <c r="SP15" s="47">
        <v>8</v>
      </c>
      <c r="SQ15" s="117">
        <f>'LISTA DE ESTUDIANTES Y ASISTENC'!LH12</f>
        <v>0</v>
      </c>
      <c r="SR15" s="48">
        <f>'LISTA DE ESTUDIANTES Y ASISTENC'!LI12:LI12</f>
        <v>0</v>
      </c>
      <c r="SS15" s="32"/>
      <c r="ST15" s="25"/>
      <c r="SU15" s="25"/>
      <c r="SV15" s="25"/>
      <c r="SW15" s="25"/>
      <c r="SX15" s="25"/>
      <c r="SY15" s="25"/>
      <c r="SZ15" s="25"/>
      <c r="TA15" s="25"/>
      <c r="TB15" s="25"/>
      <c r="TC15" s="3">
        <f t="shared" si="430"/>
        <v>0</v>
      </c>
      <c r="TD15" s="3">
        <f t="shared" si="431"/>
        <v>0</v>
      </c>
      <c r="TE15" s="3">
        <f t="shared" si="432"/>
        <v>0</v>
      </c>
      <c r="TF15" s="3">
        <f t="shared" si="433"/>
        <v>0</v>
      </c>
      <c r="TG15" s="3">
        <f t="shared" si="434"/>
        <v>0</v>
      </c>
      <c r="TH15" s="3">
        <f t="shared" si="435"/>
        <v>0</v>
      </c>
      <c r="TI15" s="3">
        <f t="shared" si="436"/>
        <v>0</v>
      </c>
      <c r="TJ15" s="3">
        <f t="shared" si="437"/>
        <v>0</v>
      </c>
      <c r="TK15" s="3">
        <f t="shared" si="438"/>
        <v>0</v>
      </c>
      <c r="TL15" s="3">
        <f t="shared" si="439"/>
        <v>0</v>
      </c>
      <c r="TM15" s="3">
        <f t="shared" si="440"/>
        <v>0</v>
      </c>
      <c r="TN15" s="3">
        <f t="shared" si="441"/>
        <v>0</v>
      </c>
      <c r="TO15" s="3">
        <f t="shared" si="442"/>
        <v>0</v>
      </c>
      <c r="TP15" s="3">
        <f t="shared" si="443"/>
        <v>0</v>
      </c>
      <c r="TQ15" s="3">
        <f t="shared" si="444"/>
        <v>0</v>
      </c>
      <c r="TR15" s="3">
        <f t="shared" si="445"/>
        <v>0</v>
      </c>
      <c r="TS15" s="3">
        <f t="shared" si="446"/>
        <v>0</v>
      </c>
      <c r="TT15" s="3">
        <f t="shared" si="447"/>
        <v>0</v>
      </c>
      <c r="TU15" s="3">
        <f t="shared" si="448"/>
        <v>0</v>
      </c>
      <c r="TV15" s="3">
        <f t="shared" si="449"/>
        <v>0</v>
      </c>
      <c r="TW15" s="3">
        <f t="shared" si="450"/>
        <v>0</v>
      </c>
      <c r="TX15" s="3">
        <f t="shared" si="451"/>
        <v>0</v>
      </c>
      <c r="TY15" s="3">
        <f t="shared" si="452"/>
        <v>0</v>
      </c>
      <c r="TZ15" s="3">
        <f t="shared" si="453"/>
        <v>0</v>
      </c>
      <c r="UA15" s="3">
        <f t="shared" si="454"/>
        <v>0</v>
      </c>
      <c r="UB15" s="3">
        <f t="shared" si="455"/>
        <v>0</v>
      </c>
      <c r="UC15" s="3">
        <f t="shared" si="456"/>
        <v>0</v>
      </c>
      <c r="UD15" s="3">
        <f t="shared" si="457"/>
        <v>0</v>
      </c>
      <c r="UE15" s="3">
        <f t="shared" si="458"/>
        <v>0</v>
      </c>
      <c r="UF15" s="3">
        <f t="shared" si="459"/>
        <v>0</v>
      </c>
      <c r="UG15" s="7">
        <f t="shared" si="460"/>
        <v>0</v>
      </c>
      <c r="UH15" s="7">
        <f t="shared" si="461"/>
        <v>0</v>
      </c>
      <c r="UI15" s="7">
        <f t="shared" si="462"/>
        <v>0</v>
      </c>
      <c r="UJ15" s="7">
        <f t="shared" si="463"/>
        <v>0</v>
      </c>
      <c r="UK15" s="7">
        <f t="shared" si="464"/>
        <v>0</v>
      </c>
      <c r="UL15" s="7">
        <f t="shared" si="465"/>
        <v>0</v>
      </c>
      <c r="UM15" s="7">
        <f t="shared" si="466"/>
        <v>0</v>
      </c>
      <c r="UN15" s="7">
        <f t="shared" si="467"/>
        <v>0</v>
      </c>
      <c r="UO15" s="7">
        <f t="shared" si="468"/>
        <v>0</v>
      </c>
      <c r="UP15" s="7">
        <f t="shared" si="469"/>
        <v>0</v>
      </c>
      <c r="UQ15" s="7">
        <f t="shared" si="470"/>
        <v>0</v>
      </c>
      <c r="UR15" s="7">
        <f t="shared" si="471"/>
        <v>0</v>
      </c>
      <c r="US15" s="7">
        <f t="shared" si="472"/>
        <v>0</v>
      </c>
      <c r="UT15" s="7">
        <f t="shared" si="473"/>
        <v>0</v>
      </c>
      <c r="UU15" s="7">
        <f t="shared" si="474"/>
        <v>0</v>
      </c>
      <c r="UV15" s="7">
        <f t="shared" si="475"/>
        <v>0</v>
      </c>
      <c r="UW15" s="7">
        <f t="shared" si="476"/>
        <v>0</v>
      </c>
      <c r="UX15" s="7">
        <f t="shared" si="477"/>
        <v>0</v>
      </c>
      <c r="UY15" s="7">
        <f t="shared" si="478"/>
        <v>0</v>
      </c>
      <c r="UZ15" s="7">
        <f t="shared" si="479"/>
        <v>0</v>
      </c>
      <c r="VA15" s="8" t="e">
        <f t="shared" si="480"/>
        <v>#DIV/0!</v>
      </c>
      <c r="VB15" s="10" t="e">
        <f t="shared" si="481"/>
        <v>#DIV/0!</v>
      </c>
      <c r="VC15" s="10"/>
      <c r="VD15" s="13" t="e">
        <f t="shared" si="738"/>
        <v>#DIV/0!</v>
      </c>
      <c r="VE15" s="14" t="e">
        <f t="shared" si="483"/>
        <v>#DIV/0!</v>
      </c>
      <c r="VF15" s="14" t="e">
        <f t="shared" si="484"/>
        <v>#DIV/0!</v>
      </c>
      <c r="VG15" s="15" t="e">
        <f t="shared" si="485"/>
        <v>#DIV/0!</v>
      </c>
      <c r="VH15" s="30">
        <f t="shared" si="741"/>
        <v>6</v>
      </c>
      <c r="VI15" s="30">
        <f t="shared" si="487"/>
        <v>0</v>
      </c>
      <c r="VJ15" s="5"/>
      <c r="VK15" s="21" t="e">
        <f t="shared" si="735"/>
        <v>#N/A</v>
      </c>
      <c r="VL15" s="25"/>
      <c r="VM15" s="25"/>
      <c r="VN15" s="25"/>
      <c r="VO15" s="25"/>
      <c r="VP15" s="25"/>
      <c r="VQ15" s="25"/>
      <c r="VR15" s="3">
        <f t="shared" si="488"/>
        <v>0</v>
      </c>
      <c r="VS15" s="3">
        <f t="shared" si="489"/>
        <v>0</v>
      </c>
      <c r="VT15" s="3">
        <f t="shared" si="490"/>
        <v>0</v>
      </c>
      <c r="VU15" s="3">
        <f t="shared" si="491"/>
        <v>0</v>
      </c>
      <c r="VV15" s="3">
        <f t="shared" si="492"/>
        <v>0</v>
      </c>
      <c r="VW15" s="3">
        <f t="shared" si="493"/>
        <v>0</v>
      </c>
      <c r="VX15" s="3">
        <f t="shared" si="494"/>
        <v>0</v>
      </c>
      <c r="VY15" s="3">
        <f t="shared" si="495"/>
        <v>0</v>
      </c>
      <c r="VZ15" s="3">
        <f t="shared" si="496"/>
        <v>0</v>
      </c>
      <c r="WA15" s="3">
        <f t="shared" si="497"/>
        <v>0</v>
      </c>
      <c r="WB15" s="3">
        <f t="shared" si="498"/>
        <v>0</v>
      </c>
      <c r="WC15" s="3">
        <f t="shared" si="499"/>
        <v>0</v>
      </c>
      <c r="WD15" s="3">
        <f t="shared" si="500"/>
        <v>0</v>
      </c>
      <c r="WE15" s="3">
        <f t="shared" si="501"/>
        <v>0</v>
      </c>
      <c r="WF15" s="3">
        <f t="shared" si="502"/>
        <v>0</v>
      </c>
      <c r="WG15" s="3">
        <f t="shared" si="503"/>
        <v>0</v>
      </c>
      <c r="WH15" s="3">
        <f t="shared" si="504"/>
        <v>0</v>
      </c>
      <c r="WI15" s="3">
        <f t="shared" si="505"/>
        <v>0</v>
      </c>
      <c r="WJ15" s="3">
        <f t="shared" si="506"/>
        <v>0</v>
      </c>
      <c r="WK15" s="3">
        <f t="shared" si="507"/>
        <v>0</v>
      </c>
      <c r="WL15" s="3">
        <f t="shared" si="508"/>
        <v>0</v>
      </c>
      <c r="WM15" s="3">
        <f t="shared" si="509"/>
        <v>0</v>
      </c>
      <c r="WN15" s="3">
        <f t="shared" si="510"/>
        <v>0</v>
      </c>
      <c r="WO15" s="3">
        <f t="shared" si="511"/>
        <v>0</v>
      </c>
      <c r="WP15" s="3">
        <f t="shared" si="512"/>
        <v>0</v>
      </c>
      <c r="WQ15" s="3">
        <f t="shared" si="513"/>
        <v>0</v>
      </c>
      <c r="WR15" s="3">
        <f t="shared" si="514"/>
        <v>0</v>
      </c>
      <c r="WS15" s="3">
        <f t="shared" si="515"/>
        <v>0</v>
      </c>
      <c r="WT15" s="3">
        <f t="shared" si="516"/>
        <v>0</v>
      </c>
      <c r="WU15" s="3">
        <f t="shared" si="517"/>
        <v>0</v>
      </c>
      <c r="WV15" s="12" t="e">
        <f t="shared" si="6"/>
        <v>#DIV/0!</v>
      </c>
      <c r="WW15" s="10" t="e">
        <f t="shared" si="518"/>
        <v>#DIV/0!</v>
      </c>
      <c r="WX15" s="13" t="e">
        <f t="shared" si="519"/>
        <v>#DIV/0!</v>
      </c>
      <c r="WY15" s="14" t="e">
        <f t="shared" si="520"/>
        <v>#DIV/0!</v>
      </c>
      <c r="WZ15" s="14" t="e">
        <f t="shared" si="521"/>
        <v>#DIV/0!</v>
      </c>
      <c r="XA15" s="15" t="e">
        <f t="shared" si="522"/>
        <v>#DIV/0!</v>
      </c>
      <c r="XB15" s="21" t="e">
        <f t="shared" si="523"/>
        <v>#N/A</v>
      </c>
      <c r="XC15" s="30">
        <f t="shared" si="524"/>
        <v>6</v>
      </c>
      <c r="XD15" s="30">
        <f t="shared" si="525"/>
        <v>0</v>
      </c>
      <c r="XE15" s="5"/>
      <c r="XF15" s="25"/>
      <c r="XG15" s="25"/>
      <c r="XH15" s="25"/>
      <c r="XI15" s="25"/>
      <c r="XJ15" s="25"/>
      <c r="XK15" s="25"/>
      <c r="XL15" s="3">
        <f t="shared" si="526"/>
        <v>0</v>
      </c>
      <c r="XM15" s="3">
        <f t="shared" si="527"/>
        <v>0</v>
      </c>
      <c r="XN15" s="3">
        <f t="shared" si="528"/>
        <v>0</v>
      </c>
      <c r="XO15" s="3">
        <f t="shared" si="529"/>
        <v>0</v>
      </c>
      <c r="XP15" s="3">
        <f t="shared" si="530"/>
        <v>0</v>
      </c>
      <c r="XQ15" s="3">
        <f t="shared" si="531"/>
        <v>0</v>
      </c>
      <c r="XR15" s="3">
        <f t="shared" si="532"/>
        <v>0</v>
      </c>
      <c r="XS15" s="3">
        <f t="shared" si="533"/>
        <v>0</v>
      </c>
      <c r="XT15" s="3">
        <f t="shared" si="534"/>
        <v>0</v>
      </c>
      <c r="XU15" s="3">
        <f t="shared" si="535"/>
        <v>0</v>
      </c>
      <c r="XV15" s="3">
        <f t="shared" si="536"/>
        <v>0</v>
      </c>
      <c r="XW15" s="3">
        <f t="shared" si="537"/>
        <v>0</v>
      </c>
      <c r="XX15" s="3">
        <f t="shared" si="538"/>
        <v>0</v>
      </c>
      <c r="XY15" s="3">
        <f t="shared" si="539"/>
        <v>0</v>
      </c>
      <c r="XZ15" s="3">
        <f t="shared" si="540"/>
        <v>0</v>
      </c>
      <c r="YA15" s="3">
        <f t="shared" si="541"/>
        <v>0</v>
      </c>
      <c r="YB15" s="3">
        <f t="shared" si="542"/>
        <v>0</v>
      </c>
      <c r="YC15" s="3">
        <f t="shared" si="543"/>
        <v>0</v>
      </c>
      <c r="YD15" s="3">
        <f t="shared" si="544"/>
        <v>0</v>
      </c>
      <c r="YE15" s="3">
        <f t="shared" si="545"/>
        <v>0</v>
      </c>
      <c r="YF15" s="3">
        <f t="shared" si="546"/>
        <v>0</v>
      </c>
      <c r="YG15" s="3">
        <f t="shared" si="547"/>
        <v>0</v>
      </c>
      <c r="YH15" s="3">
        <f t="shared" si="548"/>
        <v>0</v>
      </c>
      <c r="YI15" s="3">
        <f t="shared" si="549"/>
        <v>0</v>
      </c>
      <c r="YJ15" s="3">
        <f t="shared" si="550"/>
        <v>0</v>
      </c>
      <c r="YK15" s="3">
        <f t="shared" si="551"/>
        <v>0</v>
      </c>
      <c r="YL15" s="3">
        <f t="shared" si="552"/>
        <v>0</v>
      </c>
      <c r="YM15" s="3">
        <f t="shared" si="553"/>
        <v>0</v>
      </c>
      <c r="YN15" s="3">
        <f t="shared" si="554"/>
        <v>0</v>
      </c>
      <c r="YO15" s="3">
        <f t="shared" si="555"/>
        <v>0</v>
      </c>
      <c r="YP15" s="12" t="e">
        <f t="shared" si="7"/>
        <v>#DIV/0!</v>
      </c>
      <c r="YQ15" s="10" t="e">
        <f t="shared" si="556"/>
        <v>#DIV/0!</v>
      </c>
      <c r="YR15" s="13" t="e">
        <f t="shared" si="557"/>
        <v>#DIV/0!</v>
      </c>
      <c r="YS15" s="14" t="e">
        <f t="shared" si="558"/>
        <v>#DIV/0!</v>
      </c>
      <c r="YT15" s="14" t="e">
        <f t="shared" si="559"/>
        <v>#DIV/0!</v>
      </c>
      <c r="YU15" s="15" t="e">
        <f t="shared" si="560"/>
        <v>#DIV/0!</v>
      </c>
      <c r="YV15" s="21" t="e">
        <f t="shared" si="561"/>
        <v>#N/A</v>
      </c>
      <c r="YW15" s="30" t="e">
        <f>COUNTBLANK(#REF!)</f>
        <v>#REF!</v>
      </c>
      <c r="YX15" s="30" t="e">
        <f t="shared" si="562"/>
        <v>#REF!</v>
      </c>
      <c r="YY15" s="5"/>
      <c r="YZ15" s="70"/>
      <c r="ZA15" s="2">
        <f t="shared" si="563"/>
        <v>0</v>
      </c>
      <c r="ZB15" s="2">
        <f t="shared" si="564"/>
        <v>3</v>
      </c>
      <c r="ZC15" s="47">
        <v>8</v>
      </c>
      <c r="ZD15" s="48">
        <f>'LISTA DE ESTUDIANTES Y ASISTENC'!VG12:VG12</f>
        <v>0</v>
      </c>
      <c r="ZE15" s="74" t="e">
        <f t="shared" si="565"/>
        <v>#N/A</v>
      </c>
      <c r="ZF15" s="75" t="e">
        <f t="shared" si="566"/>
        <v>#N/A</v>
      </c>
      <c r="ZG15" s="75" t="e">
        <f t="shared" si="567"/>
        <v>#N/A</v>
      </c>
      <c r="ZH15" s="77" t="e">
        <f t="shared" si="568"/>
        <v>#N/A</v>
      </c>
      <c r="ZI15" s="77" t="e">
        <f t="shared" si="8"/>
        <v>#N/A</v>
      </c>
      <c r="ZJ15" s="77" t="e">
        <f t="shared" si="9"/>
        <v>#N/A</v>
      </c>
      <c r="ZK15" s="77" t="e">
        <f t="shared" si="10"/>
        <v>#N/A</v>
      </c>
      <c r="ZL15" s="77" t="e">
        <f t="shared" si="569"/>
        <v>#N/A</v>
      </c>
      <c r="ZM15" s="77" t="e">
        <f t="shared" si="11"/>
        <v>#N/A</v>
      </c>
      <c r="ZN15" s="77" t="e">
        <f t="shared" si="12"/>
        <v>#N/A</v>
      </c>
      <c r="ZO15" s="77" t="e">
        <f t="shared" si="13"/>
        <v>#N/A</v>
      </c>
      <c r="ZP15" s="77" t="e">
        <f t="shared" si="14"/>
        <v>#N/A</v>
      </c>
      <c r="ZQ15" s="77" t="e">
        <f t="shared" si="570"/>
        <v>#N/A</v>
      </c>
      <c r="ZR15" s="77" t="e">
        <f t="shared" si="15"/>
        <v>#N/A</v>
      </c>
      <c r="ZS15" s="77" t="e">
        <f t="shared" si="16"/>
        <v>#N/A</v>
      </c>
      <c r="ZT15" s="77" t="e">
        <f t="shared" si="17"/>
        <v>#N/A</v>
      </c>
      <c r="ZU15" s="77" t="e">
        <f t="shared" si="18"/>
        <v>#N/A</v>
      </c>
      <c r="ZV15" s="77" t="e">
        <f t="shared" si="571"/>
        <v>#N/A</v>
      </c>
      <c r="ZW15" s="78" t="e">
        <f t="shared" si="572"/>
        <v>#N/A</v>
      </c>
      <c r="ZX15" s="79" t="e">
        <f t="shared" si="573"/>
        <v>#N/A</v>
      </c>
      <c r="ZY15" s="79"/>
      <c r="ZZ15" s="80" t="e">
        <f t="shared" si="574"/>
        <v>#N/A</v>
      </c>
      <c r="AAA15" s="81" t="e">
        <f t="shared" si="575"/>
        <v>#N/A</v>
      </c>
      <c r="AAB15" s="81" t="e">
        <f t="shared" si="576"/>
        <v>#N/A</v>
      </c>
      <c r="AAC15" s="82" t="e">
        <f t="shared" si="577"/>
        <v>#N/A</v>
      </c>
      <c r="AAD15" s="83">
        <f t="shared" si="578"/>
        <v>6</v>
      </c>
      <c r="AAE15" s="83">
        <f t="shared" si="579"/>
        <v>0</v>
      </c>
      <c r="AAF15" s="84" t="s">
        <v>12</v>
      </c>
      <c r="AAG15" s="86" t="e">
        <f t="shared" si="580"/>
        <v>#N/A</v>
      </c>
      <c r="AAH15" s="111"/>
      <c r="AAI15" s="90"/>
      <c r="AAJ15" s="90"/>
      <c r="AAK15" s="90"/>
      <c r="AAL15" s="90"/>
      <c r="AAM15" s="90"/>
      <c r="AAN15" s="91">
        <f t="shared" si="581"/>
        <v>0</v>
      </c>
      <c r="AAO15" s="91">
        <f t="shared" si="582"/>
        <v>0</v>
      </c>
      <c r="AAP15" s="91">
        <f t="shared" si="583"/>
        <v>0</v>
      </c>
      <c r="AAQ15" s="91">
        <f t="shared" si="584"/>
        <v>0</v>
      </c>
      <c r="AAR15" s="91">
        <f t="shared" si="585"/>
        <v>0</v>
      </c>
      <c r="AAS15" s="91">
        <f t="shared" si="586"/>
        <v>0</v>
      </c>
      <c r="AAT15" s="91">
        <f t="shared" si="587"/>
        <v>0</v>
      </c>
      <c r="AAU15" s="91">
        <f t="shared" si="588"/>
        <v>0</v>
      </c>
      <c r="AAV15" s="91">
        <f t="shared" si="589"/>
        <v>0</v>
      </c>
      <c r="AAW15" s="91">
        <f t="shared" si="590"/>
        <v>0</v>
      </c>
      <c r="AAX15" s="91">
        <f t="shared" si="591"/>
        <v>0</v>
      </c>
      <c r="AAY15" s="91">
        <f t="shared" si="592"/>
        <v>0</v>
      </c>
      <c r="AAZ15" s="91">
        <f t="shared" si="593"/>
        <v>0</v>
      </c>
      <c r="ABA15" s="91">
        <f t="shared" si="594"/>
        <v>0</v>
      </c>
      <c r="ABB15" s="91">
        <f t="shared" si="595"/>
        <v>0</v>
      </c>
      <c r="ABC15" s="91">
        <f t="shared" si="596"/>
        <v>0</v>
      </c>
      <c r="ABD15" s="91">
        <f t="shared" si="597"/>
        <v>0</v>
      </c>
      <c r="ABE15" s="91">
        <f t="shared" si="598"/>
        <v>0</v>
      </c>
      <c r="ABF15" s="91">
        <f t="shared" si="599"/>
        <v>0</v>
      </c>
      <c r="ABG15" s="91">
        <f t="shared" si="600"/>
        <v>0</v>
      </c>
      <c r="ABH15" s="91">
        <f t="shared" si="601"/>
        <v>0</v>
      </c>
      <c r="ABI15" s="91">
        <f t="shared" si="602"/>
        <v>0</v>
      </c>
      <c r="ABJ15" s="91">
        <f t="shared" si="603"/>
        <v>0</v>
      </c>
      <c r="ABK15" s="91">
        <f t="shared" si="604"/>
        <v>0</v>
      </c>
      <c r="ABL15" s="91">
        <f t="shared" si="605"/>
        <v>0</v>
      </c>
      <c r="ABM15" s="91">
        <f t="shared" si="606"/>
        <v>0</v>
      </c>
      <c r="ABN15" s="91">
        <f t="shared" si="607"/>
        <v>0</v>
      </c>
      <c r="ABO15" s="91">
        <f t="shared" si="608"/>
        <v>0</v>
      </c>
      <c r="ABP15" s="91">
        <f t="shared" si="609"/>
        <v>0</v>
      </c>
      <c r="ABQ15" s="91">
        <f t="shared" si="610"/>
        <v>0</v>
      </c>
      <c r="ABR15" s="92" t="e">
        <f t="shared" si="19"/>
        <v>#DIV/0!</v>
      </c>
      <c r="ABS15" s="93" t="e">
        <f t="shared" si="611"/>
        <v>#DIV/0!</v>
      </c>
      <c r="ABT15" s="94" t="e">
        <f t="shared" si="612"/>
        <v>#DIV/0!</v>
      </c>
      <c r="ABU15" s="95" t="e">
        <f t="shared" si="613"/>
        <v>#DIV/0!</v>
      </c>
      <c r="ABV15" s="95" t="e">
        <f t="shared" si="614"/>
        <v>#DIV/0!</v>
      </c>
      <c r="ABW15" s="96" t="e">
        <f t="shared" si="615"/>
        <v>#DIV/0!</v>
      </c>
      <c r="ABX15" s="85" t="e">
        <f t="shared" si="616"/>
        <v>#N/A</v>
      </c>
      <c r="ABY15" s="83">
        <f t="shared" si="617"/>
        <v>6</v>
      </c>
      <c r="ABZ15" s="83">
        <f t="shared" si="618"/>
        <v>0</v>
      </c>
      <c r="ACA15" s="97"/>
      <c r="ACB15" s="90"/>
      <c r="ACC15" s="90"/>
      <c r="ACD15" s="90"/>
      <c r="ACE15" s="90"/>
      <c r="ACF15" s="90"/>
      <c r="ACG15" s="90"/>
      <c r="ACH15" s="91">
        <f t="shared" si="619"/>
        <v>0</v>
      </c>
      <c r="ACI15" s="91">
        <f t="shared" si="620"/>
        <v>0</v>
      </c>
      <c r="ACJ15" s="91">
        <f t="shared" si="621"/>
        <v>0</v>
      </c>
      <c r="ACK15" s="91">
        <f t="shared" si="622"/>
        <v>0</v>
      </c>
      <c r="ACL15" s="91">
        <f t="shared" si="623"/>
        <v>0</v>
      </c>
      <c r="ACM15" s="91">
        <f t="shared" si="624"/>
        <v>0</v>
      </c>
      <c r="ACN15" s="91">
        <f t="shared" si="625"/>
        <v>0</v>
      </c>
      <c r="ACO15" s="91">
        <f t="shared" si="626"/>
        <v>0</v>
      </c>
      <c r="ACP15" s="91">
        <f t="shared" si="627"/>
        <v>0</v>
      </c>
      <c r="ACQ15" s="91">
        <f t="shared" si="628"/>
        <v>0</v>
      </c>
      <c r="ACR15" s="91">
        <f t="shared" si="629"/>
        <v>0</v>
      </c>
      <c r="ACS15" s="91">
        <f t="shared" si="630"/>
        <v>0</v>
      </c>
      <c r="ACT15" s="91">
        <f t="shared" si="631"/>
        <v>0</v>
      </c>
      <c r="ACU15" s="91">
        <f t="shared" si="632"/>
        <v>0</v>
      </c>
      <c r="ACV15" s="91">
        <f t="shared" si="633"/>
        <v>0</v>
      </c>
      <c r="ACW15" s="91">
        <f t="shared" si="634"/>
        <v>0</v>
      </c>
      <c r="ACX15" s="91">
        <f t="shared" si="635"/>
        <v>0</v>
      </c>
      <c r="ACY15" s="91">
        <f t="shared" si="636"/>
        <v>0</v>
      </c>
      <c r="ACZ15" s="91">
        <f t="shared" si="637"/>
        <v>0</v>
      </c>
      <c r="ADA15" s="91">
        <f t="shared" si="638"/>
        <v>0</v>
      </c>
      <c r="ADB15" s="91">
        <f t="shared" si="639"/>
        <v>0</v>
      </c>
      <c r="ADC15" s="91">
        <f t="shared" si="640"/>
        <v>0</v>
      </c>
      <c r="ADD15" s="91">
        <f t="shared" si="641"/>
        <v>0</v>
      </c>
      <c r="ADE15" s="91">
        <f t="shared" si="642"/>
        <v>0</v>
      </c>
      <c r="ADF15" s="91">
        <f t="shared" si="643"/>
        <v>0</v>
      </c>
      <c r="ADG15" s="91">
        <f t="shared" si="644"/>
        <v>0</v>
      </c>
      <c r="ADH15" s="91">
        <f t="shared" si="645"/>
        <v>0</v>
      </c>
      <c r="ADI15" s="91">
        <f t="shared" si="646"/>
        <v>0</v>
      </c>
      <c r="ADJ15" s="91">
        <f t="shared" si="647"/>
        <v>0</v>
      </c>
      <c r="ADK15" s="91">
        <f t="shared" si="648"/>
        <v>0</v>
      </c>
      <c r="ADL15" s="92" t="e">
        <f t="shared" si="20"/>
        <v>#DIV/0!</v>
      </c>
      <c r="ADM15" s="93" t="e">
        <f t="shared" si="649"/>
        <v>#DIV/0!</v>
      </c>
      <c r="ADN15" s="94" t="e">
        <f t="shared" si="650"/>
        <v>#DIV/0!</v>
      </c>
      <c r="ADO15" s="95" t="e">
        <f t="shared" si="651"/>
        <v>#DIV/0!</v>
      </c>
      <c r="ADP15" s="95" t="e">
        <f t="shared" si="652"/>
        <v>#DIV/0!</v>
      </c>
      <c r="ADQ15" s="96" t="e">
        <f t="shared" si="653"/>
        <v>#DIV/0!</v>
      </c>
      <c r="ADR15" s="85" t="e">
        <f t="shared" si="654"/>
        <v>#N/A</v>
      </c>
      <c r="ADS15" s="83">
        <f t="shared" si="655"/>
        <v>6</v>
      </c>
      <c r="ADT15" s="83">
        <f t="shared" si="656"/>
        <v>0</v>
      </c>
      <c r="ADU15" s="97"/>
      <c r="ADV15" s="90"/>
      <c r="ADW15" s="90"/>
      <c r="ADX15" s="90"/>
      <c r="ADY15" s="90"/>
      <c r="ADZ15" s="90"/>
      <c r="AEA15" s="90"/>
      <c r="AEB15" s="91">
        <f t="shared" si="657"/>
        <v>0</v>
      </c>
      <c r="AEC15" s="91">
        <f t="shared" si="658"/>
        <v>0</v>
      </c>
      <c r="AED15" s="91">
        <f t="shared" si="659"/>
        <v>0</v>
      </c>
      <c r="AEE15" s="91">
        <f t="shared" si="660"/>
        <v>0</v>
      </c>
      <c r="AEF15" s="91">
        <f t="shared" si="661"/>
        <v>0</v>
      </c>
      <c r="AEG15" s="91">
        <f t="shared" si="662"/>
        <v>0</v>
      </c>
      <c r="AEH15" s="91">
        <f t="shared" si="663"/>
        <v>0</v>
      </c>
      <c r="AEI15" s="91">
        <f t="shared" si="664"/>
        <v>0</v>
      </c>
      <c r="AEJ15" s="91">
        <f t="shared" si="665"/>
        <v>0</v>
      </c>
      <c r="AEK15" s="91">
        <f t="shared" si="666"/>
        <v>0</v>
      </c>
      <c r="AEL15" s="91">
        <f t="shared" si="667"/>
        <v>0</v>
      </c>
      <c r="AEM15" s="91">
        <f t="shared" si="668"/>
        <v>0</v>
      </c>
      <c r="AEN15" s="91">
        <f t="shared" si="669"/>
        <v>0</v>
      </c>
      <c r="AEO15" s="91">
        <f t="shared" si="670"/>
        <v>0</v>
      </c>
      <c r="AEP15" s="91">
        <f t="shared" si="671"/>
        <v>0</v>
      </c>
      <c r="AEQ15" s="91">
        <f t="shared" si="672"/>
        <v>0</v>
      </c>
      <c r="AER15" s="91">
        <f t="shared" si="673"/>
        <v>0</v>
      </c>
      <c r="AES15" s="91">
        <f t="shared" si="674"/>
        <v>0</v>
      </c>
      <c r="AET15" s="91">
        <f t="shared" si="675"/>
        <v>0</v>
      </c>
      <c r="AEU15" s="91">
        <f t="shared" si="676"/>
        <v>0</v>
      </c>
      <c r="AEV15" s="91">
        <f t="shared" si="677"/>
        <v>0</v>
      </c>
      <c r="AEW15" s="91">
        <f t="shared" si="678"/>
        <v>0</v>
      </c>
      <c r="AEX15" s="91">
        <f t="shared" si="679"/>
        <v>0</v>
      </c>
      <c r="AEY15" s="91">
        <f t="shared" si="680"/>
        <v>0</v>
      </c>
      <c r="AEZ15" s="91">
        <f t="shared" si="681"/>
        <v>0</v>
      </c>
      <c r="AFA15" s="91">
        <f t="shared" si="682"/>
        <v>0</v>
      </c>
      <c r="AFB15" s="91">
        <f t="shared" si="683"/>
        <v>0</v>
      </c>
      <c r="AFC15" s="91">
        <f t="shared" si="684"/>
        <v>0</v>
      </c>
      <c r="AFD15" s="91">
        <f t="shared" si="685"/>
        <v>0</v>
      </c>
      <c r="AFE15" s="91">
        <f t="shared" si="686"/>
        <v>0</v>
      </c>
      <c r="AFF15" s="92" t="e">
        <f t="shared" si="21"/>
        <v>#DIV/0!</v>
      </c>
      <c r="AFG15" s="93" t="e">
        <f t="shared" si="687"/>
        <v>#DIV/0!</v>
      </c>
      <c r="AFH15" s="94" t="e">
        <f t="shared" si="688"/>
        <v>#DIV/0!</v>
      </c>
      <c r="AFI15" s="95" t="e">
        <f t="shared" si="689"/>
        <v>#DIV/0!</v>
      </c>
      <c r="AFJ15" s="95" t="e">
        <f t="shared" si="690"/>
        <v>#DIV/0!</v>
      </c>
      <c r="AFK15" s="96" t="e">
        <f t="shared" si="691"/>
        <v>#DIV/0!</v>
      </c>
      <c r="AFL15" s="85" t="e">
        <f t="shared" si="692"/>
        <v>#N/A</v>
      </c>
      <c r="AFM15" s="83">
        <f t="shared" si="693"/>
        <v>6</v>
      </c>
      <c r="AFN15" s="83">
        <f t="shared" si="694"/>
        <v>0</v>
      </c>
      <c r="AFO15" s="97"/>
      <c r="AFP15" s="90"/>
      <c r="AFQ15" s="90"/>
      <c r="AFR15" s="90"/>
      <c r="AFS15" s="90"/>
      <c r="AFT15" s="90"/>
      <c r="AFU15" s="90"/>
      <c r="AFV15" s="91">
        <f t="shared" si="695"/>
        <v>0</v>
      </c>
      <c r="AFW15" s="91">
        <f t="shared" si="696"/>
        <v>0</v>
      </c>
      <c r="AFX15" s="91">
        <f t="shared" si="697"/>
        <v>0</v>
      </c>
      <c r="AFY15" s="91">
        <f t="shared" si="698"/>
        <v>0</v>
      </c>
      <c r="AFZ15" s="91">
        <f t="shared" si="699"/>
        <v>0</v>
      </c>
      <c r="AGA15" s="91">
        <f t="shared" si="700"/>
        <v>0</v>
      </c>
      <c r="AGB15" s="91">
        <f t="shared" si="701"/>
        <v>0</v>
      </c>
      <c r="AGC15" s="91">
        <f t="shared" si="702"/>
        <v>0</v>
      </c>
      <c r="AGD15" s="91">
        <f t="shared" si="703"/>
        <v>0</v>
      </c>
      <c r="AGE15" s="91">
        <f t="shared" si="704"/>
        <v>0</v>
      </c>
      <c r="AGF15" s="91">
        <f t="shared" si="705"/>
        <v>0</v>
      </c>
      <c r="AGG15" s="91">
        <f t="shared" si="706"/>
        <v>0</v>
      </c>
      <c r="AGH15" s="91">
        <f t="shared" si="707"/>
        <v>0</v>
      </c>
      <c r="AGI15" s="91">
        <f t="shared" si="708"/>
        <v>0</v>
      </c>
      <c r="AGJ15" s="91">
        <f t="shared" si="709"/>
        <v>0</v>
      </c>
      <c r="AGK15" s="91">
        <f t="shared" si="710"/>
        <v>0</v>
      </c>
      <c r="AGL15" s="91">
        <f t="shared" si="711"/>
        <v>0</v>
      </c>
      <c r="AGM15" s="91">
        <f t="shared" si="712"/>
        <v>0</v>
      </c>
      <c r="AGN15" s="91">
        <f t="shared" si="713"/>
        <v>0</v>
      </c>
      <c r="AGO15" s="91">
        <f t="shared" si="714"/>
        <v>0</v>
      </c>
      <c r="AGP15" s="91">
        <f t="shared" si="715"/>
        <v>0</v>
      </c>
      <c r="AGQ15" s="91">
        <f t="shared" si="716"/>
        <v>0</v>
      </c>
      <c r="AGR15" s="91">
        <f t="shared" si="717"/>
        <v>0</v>
      </c>
      <c r="AGS15" s="91">
        <f t="shared" si="718"/>
        <v>0</v>
      </c>
      <c r="AGT15" s="91">
        <f t="shared" si="719"/>
        <v>0</v>
      </c>
      <c r="AGU15" s="91">
        <f t="shared" si="720"/>
        <v>0</v>
      </c>
      <c r="AGV15" s="91">
        <f t="shared" si="721"/>
        <v>0</v>
      </c>
      <c r="AGW15" s="91">
        <f t="shared" si="722"/>
        <v>0</v>
      </c>
      <c r="AGX15" s="91">
        <f t="shared" si="723"/>
        <v>0</v>
      </c>
      <c r="AGY15" s="91">
        <f t="shared" si="724"/>
        <v>0</v>
      </c>
      <c r="AGZ15" s="92" t="e">
        <f t="shared" si="22"/>
        <v>#DIV/0!</v>
      </c>
      <c r="AHA15" s="93" t="e">
        <f t="shared" si="725"/>
        <v>#DIV/0!</v>
      </c>
      <c r="AHB15" s="94" t="e">
        <f t="shared" si="726"/>
        <v>#DIV/0!</v>
      </c>
      <c r="AHC15" s="95" t="e">
        <f t="shared" si="727"/>
        <v>#DIV/0!</v>
      </c>
      <c r="AHD15" s="95" t="e">
        <f t="shared" si="728"/>
        <v>#DIV/0!</v>
      </c>
      <c r="AHE15" s="96" t="e">
        <f t="shared" si="729"/>
        <v>#DIV/0!</v>
      </c>
      <c r="AHF15" s="86" t="e">
        <f t="shared" si="730"/>
        <v>#N/A</v>
      </c>
      <c r="AHG15" s="87" t="e">
        <f>COUNTBLANK(#REF!)</f>
        <v>#REF!</v>
      </c>
      <c r="AHH15" s="87" t="e">
        <f t="shared" si="731"/>
        <v>#REF!</v>
      </c>
      <c r="AHI15" s="73"/>
      <c r="AHJ15" s="98"/>
    </row>
    <row r="16" spans="1:894" x14ac:dyDescent="0.25">
      <c r="A16" s="2">
        <f t="shared" si="23"/>
        <v>10</v>
      </c>
      <c r="B16" s="2">
        <f t="shared" si="24"/>
        <v>0</v>
      </c>
      <c r="C16" s="47">
        <v>9</v>
      </c>
      <c r="D16" s="117" t="e">
        <f>'LISTA DE ESTUDIANTES Y ASISTENC'!#REF!</f>
        <v>#REF!</v>
      </c>
      <c r="E16" s="48">
        <f>'LISTA DE ESTUDIANTES Y ASISTENC'!C13:C13</f>
        <v>0</v>
      </c>
      <c r="F16" s="32"/>
      <c r="G16" s="25"/>
      <c r="H16" s="25"/>
      <c r="I16" s="25"/>
      <c r="J16" s="25"/>
      <c r="K16" s="25"/>
      <c r="L16" s="25"/>
      <c r="M16" s="25"/>
      <c r="N16" s="25"/>
      <c r="O16" s="25"/>
      <c r="P16" s="3">
        <f t="shared" si="25"/>
        <v>0</v>
      </c>
      <c r="Q16" s="3">
        <f t="shared" si="26"/>
        <v>0</v>
      </c>
      <c r="R16" s="3">
        <f t="shared" si="27"/>
        <v>0</v>
      </c>
      <c r="S16" s="3">
        <f t="shared" si="28"/>
        <v>0</v>
      </c>
      <c r="T16" s="3">
        <f t="shared" si="29"/>
        <v>0</v>
      </c>
      <c r="U16" s="3">
        <f t="shared" si="30"/>
        <v>0</v>
      </c>
      <c r="V16" s="3">
        <f t="shared" si="31"/>
        <v>0</v>
      </c>
      <c r="W16" s="3">
        <f t="shared" si="32"/>
        <v>0</v>
      </c>
      <c r="X16" s="3">
        <f t="shared" si="33"/>
        <v>0</v>
      </c>
      <c r="Y16" s="3">
        <f t="shared" si="34"/>
        <v>0</v>
      </c>
      <c r="Z16" s="3">
        <f t="shared" si="35"/>
        <v>0</v>
      </c>
      <c r="AA16" s="3">
        <f t="shared" si="36"/>
        <v>0</v>
      </c>
      <c r="AB16" s="3">
        <f t="shared" si="37"/>
        <v>0</v>
      </c>
      <c r="AC16" s="3">
        <f t="shared" si="38"/>
        <v>0</v>
      </c>
      <c r="AD16" s="3">
        <f t="shared" si="39"/>
        <v>0</v>
      </c>
      <c r="AE16" s="3">
        <f t="shared" si="40"/>
        <v>0</v>
      </c>
      <c r="AF16" s="3">
        <f t="shared" si="41"/>
        <v>0</v>
      </c>
      <c r="AG16" s="3">
        <f t="shared" si="42"/>
        <v>0</v>
      </c>
      <c r="AH16" s="3">
        <f t="shared" si="43"/>
        <v>0</v>
      </c>
      <c r="AI16" s="3">
        <f t="shared" si="44"/>
        <v>0</v>
      </c>
      <c r="AJ16" s="3">
        <f t="shared" si="45"/>
        <v>0</v>
      </c>
      <c r="AK16" s="3">
        <f t="shared" si="46"/>
        <v>0</v>
      </c>
      <c r="AL16" s="3">
        <f t="shared" si="47"/>
        <v>0</v>
      </c>
      <c r="AM16" s="3">
        <f t="shared" si="48"/>
        <v>0</v>
      </c>
      <c r="AN16" s="3">
        <f t="shared" si="49"/>
        <v>0</v>
      </c>
      <c r="AO16" s="3">
        <f t="shared" si="50"/>
        <v>0</v>
      </c>
      <c r="AP16" s="3">
        <f t="shared" si="51"/>
        <v>0</v>
      </c>
      <c r="AQ16" s="3">
        <f t="shared" si="52"/>
        <v>0</v>
      </c>
      <c r="AR16" s="3">
        <f t="shared" si="53"/>
        <v>0</v>
      </c>
      <c r="AS16" s="3">
        <f t="shared" si="54"/>
        <v>0</v>
      </c>
      <c r="AT16" s="7">
        <f t="shared" si="55"/>
        <v>0</v>
      </c>
      <c r="AU16" s="7">
        <f t="shared" si="56"/>
        <v>0</v>
      </c>
      <c r="AV16" s="7">
        <f t="shared" si="57"/>
        <v>0</v>
      </c>
      <c r="AW16" s="7">
        <f t="shared" si="58"/>
        <v>0</v>
      </c>
      <c r="AX16" s="7">
        <f t="shared" si="59"/>
        <v>0</v>
      </c>
      <c r="AY16" s="7">
        <f t="shared" si="60"/>
        <v>0</v>
      </c>
      <c r="AZ16" s="7">
        <f t="shared" si="61"/>
        <v>0</v>
      </c>
      <c r="BA16" s="7">
        <f t="shared" si="62"/>
        <v>0</v>
      </c>
      <c r="BB16" s="7">
        <f t="shared" si="63"/>
        <v>0</v>
      </c>
      <c r="BC16" s="7">
        <f t="shared" si="64"/>
        <v>0</v>
      </c>
      <c r="BD16" s="7">
        <f t="shared" si="65"/>
        <v>0</v>
      </c>
      <c r="BE16" s="7">
        <f t="shared" si="66"/>
        <v>0</v>
      </c>
      <c r="BF16" s="7">
        <f t="shared" si="67"/>
        <v>0</v>
      </c>
      <c r="BG16" s="7">
        <f t="shared" si="68"/>
        <v>0</v>
      </c>
      <c r="BH16" s="7">
        <f t="shared" si="69"/>
        <v>0</v>
      </c>
      <c r="BI16" s="7">
        <f t="shared" si="70"/>
        <v>0</v>
      </c>
      <c r="BJ16" s="7">
        <f t="shared" si="71"/>
        <v>0</v>
      </c>
      <c r="BK16" s="7">
        <f t="shared" si="72"/>
        <v>0</v>
      </c>
      <c r="BL16" s="7">
        <f t="shared" si="73"/>
        <v>0</v>
      </c>
      <c r="BM16" s="7">
        <f t="shared" si="74"/>
        <v>0</v>
      </c>
      <c r="BN16" s="8" t="e">
        <f t="shared" si="75"/>
        <v>#DIV/0!</v>
      </c>
      <c r="BO16" s="10" t="e">
        <f t="shared" si="76"/>
        <v>#DIV/0!</v>
      </c>
      <c r="BP16" s="10"/>
      <c r="BQ16" s="13" t="e">
        <f t="shared" si="77"/>
        <v>#DIV/0!</v>
      </c>
      <c r="BR16" s="14" t="e">
        <f t="shared" si="78"/>
        <v>#DIV/0!</v>
      </c>
      <c r="BS16" s="14" t="e">
        <f t="shared" si="79"/>
        <v>#DIV/0!</v>
      </c>
      <c r="BT16" s="15" t="e">
        <f t="shared" si="80"/>
        <v>#DIV/0!</v>
      </c>
      <c r="BU16" s="30">
        <f t="shared" si="81"/>
        <v>6</v>
      </c>
      <c r="BV16" s="30">
        <f t="shared" si="82"/>
        <v>0</v>
      </c>
      <c r="BW16" s="5"/>
      <c r="BX16" s="21" t="e">
        <f t="shared" si="732"/>
        <v>#N/A</v>
      </c>
      <c r="BY16" s="25"/>
      <c r="BZ16" s="25"/>
      <c r="CA16" s="25"/>
      <c r="CB16" s="25"/>
      <c r="CC16" s="25"/>
      <c r="CD16" s="25"/>
      <c r="CE16" s="3">
        <f t="shared" si="83"/>
        <v>0</v>
      </c>
      <c r="CF16" s="3">
        <f t="shared" si="84"/>
        <v>0</v>
      </c>
      <c r="CG16" s="3">
        <f t="shared" si="85"/>
        <v>0</v>
      </c>
      <c r="CH16" s="3">
        <f t="shared" si="86"/>
        <v>0</v>
      </c>
      <c r="CI16" s="3">
        <f t="shared" si="87"/>
        <v>0</v>
      </c>
      <c r="CJ16" s="3">
        <f t="shared" si="88"/>
        <v>0</v>
      </c>
      <c r="CK16" s="3">
        <f t="shared" si="89"/>
        <v>0</v>
      </c>
      <c r="CL16" s="3">
        <f t="shared" si="90"/>
        <v>0</v>
      </c>
      <c r="CM16" s="3">
        <f t="shared" si="91"/>
        <v>0</v>
      </c>
      <c r="CN16" s="3">
        <f t="shared" si="92"/>
        <v>0</v>
      </c>
      <c r="CO16" s="3">
        <f t="shared" si="93"/>
        <v>0</v>
      </c>
      <c r="CP16" s="3">
        <f t="shared" si="94"/>
        <v>0</v>
      </c>
      <c r="CQ16" s="3">
        <f t="shared" si="95"/>
        <v>0</v>
      </c>
      <c r="CR16" s="3">
        <f t="shared" si="96"/>
        <v>0</v>
      </c>
      <c r="CS16" s="3">
        <f t="shared" si="97"/>
        <v>0</v>
      </c>
      <c r="CT16" s="3">
        <f t="shared" si="98"/>
        <v>0</v>
      </c>
      <c r="CU16" s="3">
        <f t="shared" si="99"/>
        <v>0</v>
      </c>
      <c r="CV16" s="3">
        <f t="shared" si="100"/>
        <v>0</v>
      </c>
      <c r="CW16" s="3">
        <f t="shared" si="101"/>
        <v>0</v>
      </c>
      <c r="CX16" s="3">
        <f t="shared" si="102"/>
        <v>0</v>
      </c>
      <c r="CY16" s="3">
        <f t="shared" si="103"/>
        <v>0</v>
      </c>
      <c r="CZ16" s="3">
        <f t="shared" si="104"/>
        <v>0</v>
      </c>
      <c r="DA16" s="3">
        <f t="shared" si="105"/>
        <v>0</v>
      </c>
      <c r="DB16" s="3">
        <f t="shared" si="106"/>
        <v>0</v>
      </c>
      <c r="DC16" s="3">
        <f t="shared" si="107"/>
        <v>0</v>
      </c>
      <c r="DD16" s="3">
        <f t="shared" si="108"/>
        <v>0</v>
      </c>
      <c r="DE16" s="3">
        <f t="shared" si="109"/>
        <v>0</v>
      </c>
      <c r="DF16" s="3">
        <f t="shared" si="110"/>
        <v>0</v>
      </c>
      <c r="DG16" s="3">
        <f t="shared" si="111"/>
        <v>0</v>
      </c>
      <c r="DH16" s="3">
        <f t="shared" si="112"/>
        <v>0</v>
      </c>
      <c r="DI16" s="12" t="e">
        <f t="shared" si="0"/>
        <v>#DIV/0!</v>
      </c>
      <c r="DJ16" s="10" t="e">
        <f t="shared" si="113"/>
        <v>#DIV/0!</v>
      </c>
      <c r="DK16" s="13" t="e">
        <f t="shared" si="114"/>
        <v>#DIV/0!</v>
      </c>
      <c r="DL16" s="14" t="e">
        <f t="shared" si="115"/>
        <v>#DIV/0!</v>
      </c>
      <c r="DM16" s="14" t="e">
        <f t="shared" si="116"/>
        <v>#DIV/0!</v>
      </c>
      <c r="DN16" s="15" t="e">
        <f t="shared" si="117"/>
        <v>#DIV/0!</v>
      </c>
      <c r="DO16" s="21" t="e">
        <f t="shared" si="118"/>
        <v>#N/A</v>
      </c>
      <c r="DP16" s="30">
        <f t="shared" si="119"/>
        <v>6</v>
      </c>
      <c r="DQ16" s="30">
        <f t="shared" si="120"/>
        <v>0</v>
      </c>
      <c r="DR16" s="5"/>
      <c r="DS16" s="25"/>
      <c r="DT16" s="25"/>
      <c r="DU16" s="25"/>
      <c r="DV16" s="25"/>
      <c r="DW16" s="25"/>
      <c r="DX16" s="25"/>
      <c r="DY16" s="3">
        <f t="shared" si="121"/>
        <v>0</v>
      </c>
      <c r="DZ16" s="3">
        <f t="shared" si="122"/>
        <v>0</v>
      </c>
      <c r="EA16" s="3">
        <f t="shared" si="123"/>
        <v>0</v>
      </c>
      <c r="EB16" s="3">
        <f t="shared" si="124"/>
        <v>0</v>
      </c>
      <c r="EC16" s="3">
        <f t="shared" si="125"/>
        <v>0</v>
      </c>
      <c r="ED16" s="3">
        <f t="shared" si="126"/>
        <v>0</v>
      </c>
      <c r="EE16" s="3">
        <f t="shared" si="127"/>
        <v>0</v>
      </c>
      <c r="EF16" s="3">
        <f t="shared" si="128"/>
        <v>0</v>
      </c>
      <c r="EG16" s="3">
        <f t="shared" si="129"/>
        <v>0</v>
      </c>
      <c r="EH16" s="3">
        <f t="shared" si="130"/>
        <v>0</v>
      </c>
      <c r="EI16" s="3">
        <f t="shared" si="131"/>
        <v>0</v>
      </c>
      <c r="EJ16" s="3">
        <f t="shared" si="132"/>
        <v>0</v>
      </c>
      <c r="EK16" s="3">
        <f t="shared" si="133"/>
        <v>0</v>
      </c>
      <c r="EL16" s="3">
        <f t="shared" si="134"/>
        <v>0</v>
      </c>
      <c r="EM16" s="3">
        <f t="shared" si="135"/>
        <v>0</v>
      </c>
      <c r="EN16" s="3">
        <f t="shared" si="136"/>
        <v>0</v>
      </c>
      <c r="EO16" s="3">
        <f t="shared" si="137"/>
        <v>0</v>
      </c>
      <c r="EP16" s="3">
        <f t="shared" si="138"/>
        <v>0</v>
      </c>
      <c r="EQ16" s="3">
        <f t="shared" si="139"/>
        <v>0</v>
      </c>
      <c r="ER16" s="3">
        <f t="shared" si="140"/>
        <v>0</v>
      </c>
      <c r="ES16" s="3">
        <f t="shared" si="141"/>
        <v>0</v>
      </c>
      <c r="ET16" s="3">
        <f t="shared" si="142"/>
        <v>0</v>
      </c>
      <c r="EU16" s="3">
        <f t="shared" si="143"/>
        <v>0</v>
      </c>
      <c r="EV16" s="3">
        <f t="shared" si="144"/>
        <v>0</v>
      </c>
      <c r="EW16" s="3">
        <f t="shared" si="145"/>
        <v>0</v>
      </c>
      <c r="EX16" s="3">
        <f t="shared" si="146"/>
        <v>0</v>
      </c>
      <c r="EY16" s="3">
        <f t="shared" si="147"/>
        <v>0</v>
      </c>
      <c r="EZ16" s="3">
        <f t="shared" si="148"/>
        <v>0</v>
      </c>
      <c r="FA16" s="3">
        <f t="shared" si="149"/>
        <v>0</v>
      </c>
      <c r="FB16" s="3">
        <f t="shared" si="150"/>
        <v>0</v>
      </c>
      <c r="FC16" s="12" t="e">
        <f t="shared" si="1"/>
        <v>#DIV/0!</v>
      </c>
      <c r="FD16" s="10" t="e">
        <f t="shared" si="151"/>
        <v>#DIV/0!</v>
      </c>
      <c r="FE16" s="13" t="e">
        <f t="shared" si="152"/>
        <v>#DIV/0!</v>
      </c>
      <c r="FF16" s="14" t="e">
        <f t="shared" si="153"/>
        <v>#DIV/0!</v>
      </c>
      <c r="FG16" s="14" t="e">
        <f t="shared" si="154"/>
        <v>#DIV/0!</v>
      </c>
      <c r="FH16" s="15" t="e">
        <f t="shared" si="155"/>
        <v>#DIV/0!</v>
      </c>
      <c r="FI16" s="21" t="e">
        <f t="shared" si="156"/>
        <v>#N/A</v>
      </c>
      <c r="FJ16" s="30" t="e">
        <f>COUNTBLANK(#REF!)</f>
        <v>#REF!</v>
      </c>
      <c r="FK16" s="30" t="e">
        <f t="shared" si="157"/>
        <v>#REF!</v>
      </c>
      <c r="FL16" s="5"/>
      <c r="FM16" s="70"/>
      <c r="FN16" s="2">
        <f t="shared" si="158"/>
        <v>10</v>
      </c>
      <c r="FO16" s="2">
        <f t="shared" si="159"/>
        <v>0</v>
      </c>
      <c r="FP16" s="47">
        <v>9</v>
      </c>
      <c r="FQ16" s="117" t="e">
        <f>'LISTA DE ESTUDIANTES Y ASISTENC'!#REF!</f>
        <v>#REF!</v>
      </c>
      <c r="FR16" s="48" t="e">
        <f>'LISTA DE ESTUDIANTES Y ASISTENC'!#REF!</f>
        <v>#REF!</v>
      </c>
      <c r="FS16" s="32"/>
      <c r="FT16" s="25"/>
      <c r="FU16" s="25"/>
      <c r="FV16" s="25"/>
      <c r="FW16" s="25"/>
      <c r="FX16" s="25"/>
      <c r="FY16" s="25"/>
      <c r="FZ16" s="25"/>
      <c r="GA16" s="25"/>
      <c r="GB16" s="25"/>
      <c r="GC16" s="3">
        <f t="shared" si="160"/>
        <v>0</v>
      </c>
      <c r="GD16" s="3">
        <f t="shared" si="161"/>
        <v>0</v>
      </c>
      <c r="GE16" s="3">
        <f t="shared" si="162"/>
        <v>0</v>
      </c>
      <c r="GF16" s="3">
        <f t="shared" si="163"/>
        <v>0</v>
      </c>
      <c r="GG16" s="3">
        <f t="shared" si="164"/>
        <v>0</v>
      </c>
      <c r="GH16" s="3">
        <f t="shared" si="165"/>
        <v>0</v>
      </c>
      <c r="GI16" s="3">
        <f t="shared" si="166"/>
        <v>0</v>
      </c>
      <c r="GJ16" s="3">
        <f t="shared" si="167"/>
        <v>0</v>
      </c>
      <c r="GK16" s="3">
        <f t="shared" si="168"/>
        <v>0</v>
      </c>
      <c r="GL16" s="3">
        <f t="shared" si="169"/>
        <v>0</v>
      </c>
      <c r="GM16" s="3">
        <f t="shared" si="170"/>
        <v>0</v>
      </c>
      <c r="GN16" s="3">
        <f t="shared" si="171"/>
        <v>0</v>
      </c>
      <c r="GO16" s="3">
        <f t="shared" si="172"/>
        <v>0</v>
      </c>
      <c r="GP16" s="3">
        <f t="shared" si="173"/>
        <v>0</v>
      </c>
      <c r="GQ16" s="3">
        <f t="shared" si="174"/>
        <v>0</v>
      </c>
      <c r="GR16" s="3">
        <f t="shared" si="175"/>
        <v>0</v>
      </c>
      <c r="GS16" s="3">
        <f t="shared" si="176"/>
        <v>0</v>
      </c>
      <c r="GT16" s="3">
        <f t="shared" si="177"/>
        <v>0</v>
      </c>
      <c r="GU16" s="3">
        <f t="shared" si="178"/>
        <v>0</v>
      </c>
      <c r="GV16" s="3">
        <f t="shared" si="179"/>
        <v>0</v>
      </c>
      <c r="GW16" s="3">
        <f t="shared" si="180"/>
        <v>0</v>
      </c>
      <c r="GX16" s="3">
        <f t="shared" si="181"/>
        <v>0</v>
      </c>
      <c r="GY16" s="3">
        <f t="shared" si="182"/>
        <v>0</v>
      </c>
      <c r="GZ16" s="3">
        <f t="shared" si="183"/>
        <v>0</v>
      </c>
      <c r="HA16" s="3">
        <f t="shared" si="184"/>
        <v>0</v>
      </c>
      <c r="HB16" s="3">
        <f t="shared" si="185"/>
        <v>0</v>
      </c>
      <c r="HC16" s="3">
        <f t="shared" si="186"/>
        <v>0</v>
      </c>
      <c r="HD16" s="3">
        <f t="shared" si="187"/>
        <v>0</v>
      </c>
      <c r="HE16" s="3">
        <f t="shared" si="188"/>
        <v>0</v>
      </c>
      <c r="HF16" s="3">
        <f t="shared" si="189"/>
        <v>0</v>
      </c>
      <c r="HG16" s="7">
        <f t="shared" si="190"/>
        <v>0</v>
      </c>
      <c r="HH16" s="7">
        <f t="shared" si="191"/>
        <v>0</v>
      </c>
      <c r="HI16" s="7">
        <f t="shared" si="192"/>
        <v>0</v>
      </c>
      <c r="HJ16" s="7">
        <f t="shared" si="193"/>
        <v>0</v>
      </c>
      <c r="HK16" s="7">
        <f t="shared" si="194"/>
        <v>0</v>
      </c>
      <c r="HL16" s="7">
        <f t="shared" si="195"/>
        <v>0</v>
      </c>
      <c r="HM16" s="7">
        <f t="shared" si="196"/>
        <v>0</v>
      </c>
      <c r="HN16" s="7">
        <f t="shared" si="197"/>
        <v>0</v>
      </c>
      <c r="HO16" s="7">
        <f t="shared" si="198"/>
        <v>0</v>
      </c>
      <c r="HP16" s="7">
        <f t="shared" si="199"/>
        <v>0</v>
      </c>
      <c r="HQ16" s="7">
        <f t="shared" si="200"/>
        <v>0</v>
      </c>
      <c r="HR16" s="7">
        <f t="shared" si="201"/>
        <v>0</v>
      </c>
      <c r="HS16" s="7">
        <f t="shared" si="202"/>
        <v>0</v>
      </c>
      <c r="HT16" s="7">
        <f t="shared" si="203"/>
        <v>0</v>
      </c>
      <c r="HU16" s="7">
        <f t="shared" si="204"/>
        <v>0</v>
      </c>
      <c r="HV16" s="7">
        <f t="shared" si="205"/>
        <v>0</v>
      </c>
      <c r="HW16" s="7">
        <f t="shared" si="206"/>
        <v>0</v>
      </c>
      <c r="HX16" s="7">
        <f t="shared" si="207"/>
        <v>0</v>
      </c>
      <c r="HY16" s="7">
        <f t="shared" si="208"/>
        <v>0</v>
      </c>
      <c r="HZ16" s="7">
        <f t="shared" si="209"/>
        <v>0</v>
      </c>
      <c r="IA16" s="8" t="e">
        <f t="shared" si="210"/>
        <v>#DIV/0!</v>
      </c>
      <c r="IB16" s="10" t="e">
        <f t="shared" si="211"/>
        <v>#DIV/0!</v>
      </c>
      <c r="IC16" s="10"/>
      <c r="ID16" s="13" t="e">
        <f t="shared" si="736"/>
        <v>#DIV/0!</v>
      </c>
      <c r="IE16" s="14" t="e">
        <f t="shared" si="213"/>
        <v>#DIV/0!</v>
      </c>
      <c r="IF16" s="14" t="e">
        <f t="shared" si="214"/>
        <v>#DIV/0!</v>
      </c>
      <c r="IG16" s="15" t="e">
        <f t="shared" si="215"/>
        <v>#DIV/0!</v>
      </c>
      <c r="IH16" s="30">
        <f t="shared" si="739"/>
        <v>6</v>
      </c>
      <c r="II16" s="30">
        <f t="shared" si="217"/>
        <v>0</v>
      </c>
      <c r="IJ16" s="5"/>
      <c r="IK16" s="21" t="e">
        <f t="shared" si="733"/>
        <v>#N/A</v>
      </c>
      <c r="IL16" s="25"/>
      <c r="IM16" s="25"/>
      <c r="IN16" s="25"/>
      <c r="IO16" s="25"/>
      <c r="IP16" s="25"/>
      <c r="IQ16" s="25"/>
      <c r="IR16" s="3">
        <f t="shared" si="218"/>
        <v>0</v>
      </c>
      <c r="IS16" s="3">
        <f t="shared" si="219"/>
        <v>0</v>
      </c>
      <c r="IT16" s="3">
        <f t="shared" si="220"/>
        <v>0</v>
      </c>
      <c r="IU16" s="3">
        <f t="shared" si="221"/>
        <v>0</v>
      </c>
      <c r="IV16" s="3">
        <f t="shared" si="222"/>
        <v>0</v>
      </c>
      <c r="IW16" s="3">
        <f t="shared" si="223"/>
        <v>0</v>
      </c>
      <c r="IX16" s="3">
        <f t="shared" si="224"/>
        <v>0</v>
      </c>
      <c r="IY16" s="3">
        <f t="shared" si="225"/>
        <v>0</v>
      </c>
      <c r="IZ16" s="3">
        <f t="shared" si="226"/>
        <v>0</v>
      </c>
      <c r="JA16" s="3">
        <f t="shared" si="227"/>
        <v>0</v>
      </c>
      <c r="JB16" s="3">
        <f t="shared" si="228"/>
        <v>0</v>
      </c>
      <c r="JC16" s="3">
        <f t="shared" si="229"/>
        <v>0</v>
      </c>
      <c r="JD16" s="3">
        <f t="shared" si="230"/>
        <v>0</v>
      </c>
      <c r="JE16" s="3">
        <f t="shared" si="231"/>
        <v>0</v>
      </c>
      <c r="JF16" s="3">
        <f t="shared" si="232"/>
        <v>0</v>
      </c>
      <c r="JG16" s="3">
        <f t="shared" si="233"/>
        <v>0</v>
      </c>
      <c r="JH16" s="3">
        <f t="shared" si="234"/>
        <v>0</v>
      </c>
      <c r="JI16" s="3">
        <f t="shared" si="235"/>
        <v>0</v>
      </c>
      <c r="JJ16" s="3">
        <f t="shared" si="236"/>
        <v>0</v>
      </c>
      <c r="JK16" s="3">
        <f t="shared" si="237"/>
        <v>0</v>
      </c>
      <c r="JL16" s="3">
        <f t="shared" si="238"/>
        <v>0</v>
      </c>
      <c r="JM16" s="3">
        <f t="shared" si="239"/>
        <v>0</v>
      </c>
      <c r="JN16" s="3">
        <f t="shared" si="240"/>
        <v>0</v>
      </c>
      <c r="JO16" s="3">
        <f t="shared" si="241"/>
        <v>0</v>
      </c>
      <c r="JP16" s="3">
        <f t="shared" si="242"/>
        <v>0</v>
      </c>
      <c r="JQ16" s="3">
        <f t="shared" si="243"/>
        <v>0</v>
      </c>
      <c r="JR16" s="3">
        <f t="shared" si="244"/>
        <v>0</v>
      </c>
      <c r="JS16" s="3">
        <f t="shared" si="245"/>
        <v>0</v>
      </c>
      <c r="JT16" s="3">
        <f t="shared" si="246"/>
        <v>0</v>
      </c>
      <c r="JU16" s="3">
        <f t="shared" si="247"/>
        <v>0</v>
      </c>
      <c r="JV16" s="12" t="e">
        <f t="shared" si="2"/>
        <v>#DIV/0!</v>
      </c>
      <c r="JW16" s="10" t="e">
        <f t="shared" si="248"/>
        <v>#DIV/0!</v>
      </c>
      <c r="JX16" s="13" t="e">
        <f t="shared" si="249"/>
        <v>#DIV/0!</v>
      </c>
      <c r="JY16" s="14" t="e">
        <f t="shared" si="250"/>
        <v>#DIV/0!</v>
      </c>
      <c r="JZ16" s="14" t="e">
        <f t="shared" si="251"/>
        <v>#DIV/0!</v>
      </c>
      <c r="KA16" s="15" t="e">
        <f t="shared" si="252"/>
        <v>#DIV/0!</v>
      </c>
      <c r="KB16" s="21" t="e">
        <f t="shared" si="253"/>
        <v>#N/A</v>
      </c>
      <c r="KC16" s="30">
        <f t="shared" si="254"/>
        <v>6</v>
      </c>
      <c r="KD16" s="30">
        <f t="shared" si="255"/>
        <v>0</v>
      </c>
      <c r="KE16" s="5"/>
      <c r="KF16" s="25"/>
      <c r="KG16" s="25"/>
      <c r="KH16" s="25"/>
      <c r="KI16" s="25"/>
      <c r="KJ16" s="25"/>
      <c r="KK16" s="25"/>
      <c r="KL16" s="3">
        <f t="shared" si="256"/>
        <v>0</v>
      </c>
      <c r="KM16" s="3">
        <f t="shared" si="257"/>
        <v>0</v>
      </c>
      <c r="KN16" s="3">
        <f t="shared" si="258"/>
        <v>0</v>
      </c>
      <c r="KO16" s="3">
        <f t="shared" si="259"/>
        <v>0</v>
      </c>
      <c r="KP16" s="3">
        <f t="shared" si="260"/>
        <v>0</v>
      </c>
      <c r="KQ16" s="3">
        <f t="shared" si="261"/>
        <v>0</v>
      </c>
      <c r="KR16" s="3">
        <f t="shared" si="262"/>
        <v>0</v>
      </c>
      <c r="KS16" s="3">
        <f t="shared" si="263"/>
        <v>0</v>
      </c>
      <c r="KT16" s="3">
        <f t="shared" si="264"/>
        <v>0</v>
      </c>
      <c r="KU16" s="3">
        <f t="shared" si="265"/>
        <v>0</v>
      </c>
      <c r="KV16" s="3">
        <f t="shared" si="266"/>
        <v>0</v>
      </c>
      <c r="KW16" s="3">
        <f t="shared" si="267"/>
        <v>0</v>
      </c>
      <c r="KX16" s="3">
        <f t="shared" si="268"/>
        <v>0</v>
      </c>
      <c r="KY16" s="3">
        <f t="shared" si="269"/>
        <v>0</v>
      </c>
      <c r="KZ16" s="3">
        <f t="shared" si="270"/>
        <v>0</v>
      </c>
      <c r="LA16" s="3">
        <f t="shared" si="271"/>
        <v>0</v>
      </c>
      <c r="LB16" s="3">
        <f t="shared" si="272"/>
        <v>0</v>
      </c>
      <c r="LC16" s="3">
        <f t="shared" si="273"/>
        <v>0</v>
      </c>
      <c r="LD16" s="3">
        <f t="shared" si="274"/>
        <v>0</v>
      </c>
      <c r="LE16" s="3">
        <f t="shared" si="275"/>
        <v>0</v>
      </c>
      <c r="LF16" s="3">
        <f t="shared" si="276"/>
        <v>0</v>
      </c>
      <c r="LG16" s="3">
        <f t="shared" si="277"/>
        <v>0</v>
      </c>
      <c r="LH16" s="3">
        <f t="shared" si="278"/>
        <v>0</v>
      </c>
      <c r="LI16" s="3">
        <f t="shared" si="279"/>
        <v>0</v>
      </c>
      <c r="LJ16" s="3">
        <f t="shared" si="280"/>
        <v>0</v>
      </c>
      <c r="LK16" s="3">
        <f t="shared" si="281"/>
        <v>0</v>
      </c>
      <c r="LL16" s="3">
        <f t="shared" si="282"/>
        <v>0</v>
      </c>
      <c r="LM16" s="3">
        <f t="shared" si="283"/>
        <v>0</v>
      </c>
      <c r="LN16" s="3">
        <f t="shared" si="284"/>
        <v>0</v>
      </c>
      <c r="LO16" s="3">
        <f t="shared" si="285"/>
        <v>0</v>
      </c>
      <c r="LP16" s="12" t="e">
        <f t="shared" si="3"/>
        <v>#DIV/0!</v>
      </c>
      <c r="LQ16" s="10" t="e">
        <f t="shared" si="286"/>
        <v>#DIV/0!</v>
      </c>
      <c r="LR16" s="13" t="e">
        <f t="shared" si="287"/>
        <v>#DIV/0!</v>
      </c>
      <c r="LS16" s="14" t="e">
        <f t="shared" si="288"/>
        <v>#DIV/0!</v>
      </c>
      <c r="LT16" s="14" t="e">
        <f t="shared" si="289"/>
        <v>#DIV/0!</v>
      </c>
      <c r="LU16" s="15" t="e">
        <f t="shared" si="290"/>
        <v>#DIV/0!</v>
      </c>
      <c r="LV16" s="21" t="e">
        <f t="shared" si="291"/>
        <v>#N/A</v>
      </c>
      <c r="LW16" s="30" t="e">
        <f>COUNTBLANK(#REF!)</f>
        <v>#REF!</v>
      </c>
      <c r="LX16" s="30" t="e">
        <f t="shared" si="292"/>
        <v>#REF!</v>
      </c>
      <c r="LY16" s="5"/>
      <c r="LZ16" s="70"/>
      <c r="MA16" s="2">
        <f t="shared" si="293"/>
        <v>10</v>
      </c>
      <c r="MB16" s="2">
        <f t="shared" si="294"/>
        <v>0</v>
      </c>
      <c r="MC16" s="47">
        <v>9</v>
      </c>
      <c r="MD16" s="117">
        <f>'LISTA DE ESTUDIANTES Y ASISTENC'!EU13</f>
        <v>0</v>
      </c>
      <c r="ME16" s="48">
        <f>'LISTA DE ESTUDIANTES Y ASISTENC'!EV13:EV13</f>
        <v>0</v>
      </c>
      <c r="MF16" s="32"/>
      <c r="MG16" s="25"/>
      <c r="MH16" s="25"/>
      <c r="MI16" s="25"/>
      <c r="MJ16" s="25"/>
      <c r="MK16" s="25"/>
      <c r="ML16" s="25"/>
      <c r="MM16" s="25"/>
      <c r="MN16" s="25"/>
      <c r="MO16" s="25"/>
      <c r="MP16" s="3">
        <f t="shared" si="295"/>
        <v>0</v>
      </c>
      <c r="MQ16" s="3">
        <f t="shared" si="296"/>
        <v>0</v>
      </c>
      <c r="MR16" s="3">
        <f t="shared" si="297"/>
        <v>0</v>
      </c>
      <c r="MS16" s="3">
        <f t="shared" si="298"/>
        <v>0</v>
      </c>
      <c r="MT16" s="3">
        <f t="shared" si="299"/>
        <v>0</v>
      </c>
      <c r="MU16" s="3">
        <f t="shared" si="300"/>
        <v>0</v>
      </c>
      <c r="MV16" s="3">
        <f t="shared" si="301"/>
        <v>0</v>
      </c>
      <c r="MW16" s="3">
        <f t="shared" si="302"/>
        <v>0</v>
      </c>
      <c r="MX16" s="3">
        <f t="shared" si="303"/>
        <v>0</v>
      </c>
      <c r="MY16" s="3">
        <f t="shared" si="304"/>
        <v>0</v>
      </c>
      <c r="MZ16" s="3">
        <f t="shared" si="305"/>
        <v>0</v>
      </c>
      <c r="NA16" s="3">
        <f t="shared" si="306"/>
        <v>0</v>
      </c>
      <c r="NB16" s="3">
        <f t="shared" si="307"/>
        <v>0</v>
      </c>
      <c r="NC16" s="3">
        <f t="shared" si="308"/>
        <v>0</v>
      </c>
      <c r="ND16" s="3">
        <f t="shared" si="309"/>
        <v>0</v>
      </c>
      <c r="NE16" s="3">
        <f t="shared" si="310"/>
        <v>0</v>
      </c>
      <c r="NF16" s="3">
        <f t="shared" si="311"/>
        <v>0</v>
      </c>
      <c r="NG16" s="3">
        <f t="shared" si="312"/>
        <v>0</v>
      </c>
      <c r="NH16" s="3">
        <f t="shared" si="313"/>
        <v>0</v>
      </c>
      <c r="NI16" s="3">
        <f t="shared" si="314"/>
        <v>0</v>
      </c>
      <c r="NJ16" s="3">
        <f t="shared" si="315"/>
        <v>0</v>
      </c>
      <c r="NK16" s="3">
        <f t="shared" si="316"/>
        <v>0</v>
      </c>
      <c r="NL16" s="3">
        <f t="shared" si="317"/>
        <v>0</v>
      </c>
      <c r="NM16" s="3">
        <f t="shared" si="318"/>
        <v>0</v>
      </c>
      <c r="NN16" s="3">
        <f t="shared" si="319"/>
        <v>0</v>
      </c>
      <c r="NO16" s="3">
        <f t="shared" si="320"/>
        <v>0</v>
      </c>
      <c r="NP16" s="3">
        <f t="shared" si="321"/>
        <v>0</v>
      </c>
      <c r="NQ16" s="3">
        <f t="shared" si="322"/>
        <v>0</v>
      </c>
      <c r="NR16" s="3">
        <f t="shared" si="323"/>
        <v>0</v>
      </c>
      <c r="NS16" s="3">
        <f t="shared" si="324"/>
        <v>0</v>
      </c>
      <c r="NT16" s="7">
        <f t="shared" si="325"/>
        <v>0</v>
      </c>
      <c r="NU16" s="7">
        <f t="shared" si="326"/>
        <v>0</v>
      </c>
      <c r="NV16" s="7">
        <f t="shared" si="327"/>
        <v>0</v>
      </c>
      <c r="NW16" s="7">
        <f t="shared" si="328"/>
        <v>0</v>
      </c>
      <c r="NX16" s="7">
        <f t="shared" si="329"/>
        <v>0</v>
      </c>
      <c r="NY16" s="7">
        <f t="shared" si="330"/>
        <v>0</v>
      </c>
      <c r="NZ16" s="7">
        <f t="shared" si="331"/>
        <v>0</v>
      </c>
      <c r="OA16" s="7">
        <f t="shared" si="332"/>
        <v>0</v>
      </c>
      <c r="OB16" s="7">
        <f t="shared" si="333"/>
        <v>0</v>
      </c>
      <c r="OC16" s="7">
        <f t="shared" si="334"/>
        <v>0</v>
      </c>
      <c r="OD16" s="7">
        <f t="shared" si="335"/>
        <v>0</v>
      </c>
      <c r="OE16" s="7">
        <f t="shared" si="336"/>
        <v>0</v>
      </c>
      <c r="OF16" s="7">
        <f t="shared" si="337"/>
        <v>0</v>
      </c>
      <c r="OG16" s="7">
        <f t="shared" si="338"/>
        <v>0</v>
      </c>
      <c r="OH16" s="7">
        <f t="shared" si="339"/>
        <v>0</v>
      </c>
      <c r="OI16" s="7">
        <f t="shared" si="340"/>
        <v>0</v>
      </c>
      <c r="OJ16" s="7">
        <f t="shared" si="341"/>
        <v>0</v>
      </c>
      <c r="OK16" s="7">
        <f t="shared" si="342"/>
        <v>0</v>
      </c>
      <c r="OL16" s="7">
        <f t="shared" si="343"/>
        <v>0</v>
      </c>
      <c r="OM16" s="7">
        <f t="shared" si="344"/>
        <v>0</v>
      </c>
      <c r="ON16" s="8" t="e">
        <f t="shared" si="345"/>
        <v>#DIV/0!</v>
      </c>
      <c r="OO16" s="10" t="e">
        <f t="shared" si="346"/>
        <v>#DIV/0!</v>
      </c>
      <c r="OP16" s="10"/>
      <c r="OQ16" s="13" t="e">
        <f t="shared" si="737"/>
        <v>#DIV/0!</v>
      </c>
      <c r="OR16" s="14" t="e">
        <f t="shared" si="348"/>
        <v>#DIV/0!</v>
      </c>
      <c r="OS16" s="14" t="e">
        <f t="shared" si="349"/>
        <v>#DIV/0!</v>
      </c>
      <c r="OT16" s="15" t="e">
        <f t="shared" si="350"/>
        <v>#DIV/0!</v>
      </c>
      <c r="OU16" s="30">
        <f t="shared" si="740"/>
        <v>6</v>
      </c>
      <c r="OV16" s="30">
        <f t="shared" si="352"/>
        <v>0</v>
      </c>
      <c r="OW16" s="5"/>
      <c r="OX16" s="21" t="e">
        <f t="shared" si="734"/>
        <v>#N/A</v>
      </c>
      <c r="OY16" s="25"/>
      <c r="OZ16" s="25"/>
      <c r="PA16" s="25"/>
      <c r="PB16" s="25"/>
      <c r="PC16" s="25"/>
      <c r="PD16" s="25"/>
      <c r="PE16" s="3">
        <f t="shared" si="353"/>
        <v>0</v>
      </c>
      <c r="PF16" s="3">
        <f t="shared" si="354"/>
        <v>0</v>
      </c>
      <c r="PG16" s="3">
        <f t="shared" si="355"/>
        <v>0</v>
      </c>
      <c r="PH16" s="3">
        <f t="shared" si="356"/>
        <v>0</v>
      </c>
      <c r="PI16" s="3">
        <f t="shared" si="357"/>
        <v>0</v>
      </c>
      <c r="PJ16" s="3">
        <f t="shared" si="358"/>
        <v>0</v>
      </c>
      <c r="PK16" s="3">
        <f t="shared" si="359"/>
        <v>0</v>
      </c>
      <c r="PL16" s="3">
        <f t="shared" si="360"/>
        <v>0</v>
      </c>
      <c r="PM16" s="3">
        <f t="shared" si="361"/>
        <v>0</v>
      </c>
      <c r="PN16" s="3">
        <f t="shared" si="362"/>
        <v>0</v>
      </c>
      <c r="PO16" s="3">
        <f t="shared" si="363"/>
        <v>0</v>
      </c>
      <c r="PP16" s="3">
        <f t="shared" si="364"/>
        <v>0</v>
      </c>
      <c r="PQ16" s="3">
        <f t="shared" si="365"/>
        <v>0</v>
      </c>
      <c r="PR16" s="3">
        <f t="shared" si="366"/>
        <v>0</v>
      </c>
      <c r="PS16" s="3">
        <f t="shared" si="367"/>
        <v>0</v>
      </c>
      <c r="PT16" s="3">
        <f t="shared" si="368"/>
        <v>0</v>
      </c>
      <c r="PU16" s="3">
        <f t="shared" si="369"/>
        <v>0</v>
      </c>
      <c r="PV16" s="3">
        <f t="shared" si="370"/>
        <v>0</v>
      </c>
      <c r="PW16" s="3">
        <f t="shared" si="371"/>
        <v>0</v>
      </c>
      <c r="PX16" s="3">
        <f t="shared" si="372"/>
        <v>0</v>
      </c>
      <c r="PY16" s="3">
        <f t="shared" si="373"/>
        <v>0</v>
      </c>
      <c r="PZ16" s="3">
        <f t="shared" si="374"/>
        <v>0</v>
      </c>
      <c r="QA16" s="3">
        <f t="shared" si="375"/>
        <v>0</v>
      </c>
      <c r="QB16" s="3">
        <f t="shared" si="376"/>
        <v>0</v>
      </c>
      <c r="QC16" s="3">
        <f t="shared" si="377"/>
        <v>0</v>
      </c>
      <c r="QD16" s="3">
        <f t="shared" si="378"/>
        <v>0</v>
      </c>
      <c r="QE16" s="3">
        <f t="shared" si="379"/>
        <v>0</v>
      </c>
      <c r="QF16" s="3">
        <f t="shared" si="380"/>
        <v>0</v>
      </c>
      <c r="QG16" s="3">
        <f t="shared" si="381"/>
        <v>0</v>
      </c>
      <c r="QH16" s="3">
        <f t="shared" si="382"/>
        <v>0</v>
      </c>
      <c r="QI16" s="12" t="e">
        <f t="shared" si="4"/>
        <v>#DIV/0!</v>
      </c>
      <c r="QJ16" s="10" t="e">
        <f t="shared" si="383"/>
        <v>#DIV/0!</v>
      </c>
      <c r="QK16" s="13" t="e">
        <f t="shared" si="384"/>
        <v>#DIV/0!</v>
      </c>
      <c r="QL16" s="14" t="e">
        <f t="shared" si="385"/>
        <v>#DIV/0!</v>
      </c>
      <c r="QM16" s="14" t="e">
        <f t="shared" si="386"/>
        <v>#DIV/0!</v>
      </c>
      <c r="QN16" s="15" t="e">
        <f t="shared" si="387"/>
        <v>#DIV/0!</v>
      </c>
      <c r="QO16" s="21" t="e">
        <f t="shared" si="388"/>
        <v>#N/A</v>
      </c>
      <c r="QP16" s="30">
        <f t="shared" si="389"/>
        <v>6</v>
      </c>
      <c r="QQ16" s="30">
        <f t="shared" si="390"/>
        <v>0</v>
      </c>
      <c r="QR16" s="5"/>
      <c r="QS16" s="25"/>
      <c r="QT16" s="25"/>
      <c r="QU16" s="25"/>
      <c r="QV16" s="25"/>
      <c r="QW16" s="25"/>
      <c r="QX16" s="25"/>
      <c r="QY16" s="3">
        <f t="shared" si="391"/>
        <v>0</v>
      </c>
      <c r="QZ16" s="3">
        <f t="shared" si="392"/>
        <v>0</v>
      </c>
      <c r="RA16" s="3">
        <f t="shared" si="393"/>
        <v>0</v>
      </c>
      <c r="RB16" s="3">
        <f t="shared" si="394"/>
        <v>0</v>
      </c>
      <c r="RC16" s="3">
        <f t="shared" si="395"/>
        <v>0</v>
      </c>
      <c r="RD16" s="3">
        <f t="shared" si="396"/>
        <v>0</v>
      </c>
      <c r="RE16" s="3">
        <f t="shared" si="397"/>
        <v>0</v>
      </c>
      <c r="RF16" s="3">
        <f t="shared" si="398"/>
        <v>0</v>
      </c>
      <c r="RG16" s="3">
        <f t="shared" si="399"/>
        <v>0</v>
      </c>
      <c r="RH16" s="3">
        <f t="shared" si="400"/>
        <v>0</v>
      </c>
      <c r="RI16" s="3">
        <f t="shared" si="401"/>
        <v>0</v>
      </c>
      <c r="RJ16" s="3">
        <f t="shared" si="402"/>
        <v>0</v>
      </c>
      <c r="RK16" s="3">
        <f t="shared" si="403"/>
        <v>0</v>
      </c>
      <c r="RL16" s="3">
        <f t="shared" si="404"/>
        <v>0</v>
      </c>
      <c r="RM16" s="3">
        <f t="shared" si="405"/>
        <v>0</v>
      </c>
      <c r="RN16" s="3">
        <f t="shared" si="406"/>
        <v>0</v>
      </c>
      <c r="RO16" s="3">
        <f t="shared" si="407"/>
        <v>0</v>
      </c>
      <c r="RP16" s="3">
        <f t="shared" si="408"/>
        <v>0</v>
      </c>
      <c r="RQ16" s="3">
        <f t="shared" si="409"/>
        <v>0</v>
      </c>
      <c r="RR16" s="3">
        <f t="shared" si="410"/>
        <v>0</v>
      </c>
      <c r="RS16" s="3">
        <f t="shared" si="411"/>
        <v>0</v>
      </c>
      <c r="RT16" s="3">
        <f t="shared" si="412"/>
        <v>0</v>
      </c>
      <c r="RU16" s="3">
        <f t="shared" si="413"/>
        <v>0</v>
      </c>
      <c r="RV16" s="3">
        <f t="shared" si="414"/>
        <v>0</v>
      </c>
      <c r="RW16" s="3">
        <f t="shared" si="415"/>
        <v>0</v>
      </c>
      <c r="RX16" s="3">
        <f t="shared" si="416"/>
        <v>0</v>
      </c>
      <c r="RY16" s="3">
        <f t="shared" si="417"/>
        <v>0</v>
      </c>
      <c r="RZ16" s="3">
        <f t="shared" si="418"/>
        <v>0</v>
      </c>
      <c r="SA16" s="3">
        <f t="shared" si="419"/>
        <v>0</v>
      </c>
      <c r="SB16" s="3">
        <f t="shared" si="420"/>
        <v>0</v>
      </c>
      <c r="SC16" s="12" t="e">
        <f t="shared" si="5"/>
        <v>#DIV/0!</v>
      </c>
      <c r="SD16" s="10" t="e">
        <f t="shared" si="421"/>
        <v>#DIV/0!</v>
      </c>
      <c r="SE16" s="13" t="e">
        <f t="shared" si="422"/>
        <v>#DIV/0!</v>
      </c>
      <c r="SF16" s="14" t="e">
        <f t="shared" si="423"/>
        <v>#DIV/0!</v>
      </c>
      <c r="SG16" s="14" t="e">
        <f t="shared" si="424"/>
        <v>#DIV/0!</v>
      </c>
      <c r="SH16" s="15" t="e">
        <f t="shared" si="425"/>
        <v>#DIV/0!</v>
      </c>
      <c r="SI16" s="21" t="e">
        <f t="shared" si="426"/>
        <v>#N/A</v>
      </c>
      <c r="SJ16" s="30" t="e">
        <f>COUNTBLANK(#REF!)</f>
        <v>#REF!</v>
      </c>
      <c r="SK16" s="30" t="e">
        <f t="shared" si="427"/>
        <v>#REF!</v>
      </c>
      <c r="SL16" s="5"/>
      <c r="SM16" s="70"/>
      <c r="SN16" s="2">
        <f t="shared" si="428"/>
        <v>10</v>
      </c>
      <c r="SO16" s="2">
        <f t="shared" si="429"/>
        <v>0</v>
      </c>
      <c r="SP16" s="47">
        <v>9</v>
      </c>
      <c r="SQ16" s="117">
        <f>'LISTA DE ESTUDIANTES Y ASISTENC'!LH13</f>
        <v>0</v>
      </c>
      <c r="SR16" s="48">
        <f>'LISTA DE ESTUDIANTES Y ASISTENC'!LI13:LI13</f>
        <v>0</v>
      </c>
      <c r="SS16" s="32"/>
      <c r="ST16" s="25"/>
      <c r="SU16" s="25"/>
      <c r="SV16" s="25"/>
      <c r="SW16" s="25"/>
      <c r="SX16" s="25"/>
      <c r="SY16" s="25"/>
      <c r="SZ16" s="25"/>
      <c r="TA16" s="25"/>
      <c r="TB16" s="25"/>
      <c r="TC16" s="3">
        <f t="shared" si="430"/>
        <v>0</v>
      </c>
      <c r="TD16" s="3">
        <f t="shared" si="431"/>
        <v>0</v>
      </c>
      <c r="TE16" s="3">
        <f t="shared" si="432"/>
        <v>0</v>
      </c>
      <c r="TF16" s="3">
        <f t="shared" si="433"/>
        <v>0</v>
      </c>
      <c r="TG16" s="3">
        <f t="shared" si="434"/>
        <v>0</v>
      </c>
      <c r="TH16" s="3">
        <f t="shared" si="435"/>
        <v>0</v>
      </c>
      <c r="TI16" s="3">
        <f t="shared" si="436"/>
        <v>0</v>
      </c>
      <c r="TJ16" s="3">
        <f t="shared" si="437"/>
        <v>0</v>
      </c>
      <c r="TK16" s="3">
        <f t="shared" si="438"/>
        <v>0</v>
      </c>
      <c r="TL16" s="3">
        <f t="shared" si="439"/>
        <v>0</v>
      </c>
      <c r="TM16" s="3">
        <f t="shared" si="440"/>
        <v>0</v>
      </c>
      <c r="TN16" s="3">
        <f t="shared" si="441"/>
        <v>0</v>
      </c>
      <c r="TO16" s="3">
        <f t="shared" si="442"/>
        <v>0</v>
      </c>
      <c r="TP16" s="3">
        <f t="shared" si="443"/>
        <v>0</v>
      </c>
      <c r="TQ16" s="3">
        <f t="shared" si="444"/>
        <v>0</v>
      </c>
      <c r="TR16" s="3">
        <f t="shared" si="445"/>
        <v>0</v>
      </c>
      <c r="TS16" s="3">
        <f t="shared" si="446"/>
        <v>0</v>
      </c>
      <c r="TT16" s="3">
        <f t="shared" si="447"/>
        <v>0</v>
      </c>
      <c r="TU16" s="3">
        <f t="shared" si="448"/>
        <v>0</v>
      </c>
      <c r="TV16" s="3">
        <f t="shared" si="449"/>
        <v>0</v>
      </c>
      <c r="TW16" s="3">
        <f t="shared" si="450"/>
        <v>0</v>
      </c>
      <c r="TX16" s="3">
        <f t="shared" si="451"/>
        <v>0</v>
      </c>
      <c r="TY16" s="3">
        <f t="shared" si="452"/>
        <v>0</v>
      </c>
      <c r="TZ16" s="3">
        <f t="shared" si="453"/>
        <v>0</v>
      </c>
      <c r="UA16" s="3">
        <f t="shared" si="454"/>
        <v>0</v>
      </c>
      <c r="UB16" s="3">
        <f t="shared" si="455"/>
        <v>0</v>
      </c>
      <c r="UC16" s="3">
        <f t="shared" si="456"/>
        <v>0</v>
      </c>
      <c r="UD16" s="3">
        <f t="shared" si="457"/>
        <v>0</v>
      </c>
      <c r="UE16" s="3">
        <f t="shared" si="458"/>
        <v>0</v>
      </c>
      <c r="UF16" s="3">
        <f t="shared" si="459"/>
        <v>0</v>
      </c>
      <c r="UG16" s="7">
        <f t="shared" si="460"/>
        <v>0</v>
      </c>
      <c r="UH16" s="7">
        <f t="shared" si="461"/>
        <v>0</v>
      </c>
      <c r="UI16" s="7">
        <f t="shared" si="462"/>
        <v>0</v>
      </c>
      <c r="UJ16" s="7">
        <f t="shared" si="463"/>
        <v>0</v>
      </c>
      <c r="UK16" s="7">
        <f t="shared" si="464"/>
        <v>0</v>
      </c>
      <c r="UL16" s="7">
        <f t="shared" si="465"/>
        <v>0</v>
      </c>
      <c r="UM16" s="7">
        <f t="shared" si="466"/>
        <v>0</v>
      </c>
      <c r="UN16" s="7">
        <f t="shared" si="467"/>
        <v>0</v>
      </c>
      <c r="UO16" s="7">
        <f t="shared" si="468"/>
        <v>0</v>
      </c>
      <c r="UP16" s="7">
        <f t="shared" si="469"/>
        <v>0</v>
      </c>
      <c r="UQ16" s="7">
        <f t="shared" si="470"/>
        <v>0</v>
      </c>
      <c r="UR16" s="7">
        <f t="shared" si="471"/>
        <v>0</v>
      </c>
      <c r="US16" s="7">
        <f t="shared" si="472"/>
        <v>0</v>
      </c>
      <c r="UT16" s="7">
        <f t="shared" si="473"/>
        <v>0</v>
      </c>
      <c r="UU16" s="7">
        <f t="shared" si="474"/>
        <v>0</v>
      </c>
      <c r="UV16" s="7">
        <f t="shared" si="475"/>
        <v>0</v>
      </c>
      <c r="UW16" s="7">
        <f t="shared" si="476"/>
        <v>0</v>
      </c>
      <c r="UX16" s="7">
        <f t="shared" si="477"/>
        <v>0</v>
      </c>
      <c r="UY16" s="7">
        <f t="shared" si="478"/>
        <v>0</v>
      </c>
      <c r="UZ16" s="7">
        <f t="shared" si="479"/>
        <v>0</v>
      </c>
      <c r="VA16" s="8" t="e">
        <f t="shared" si="480"/>
        <v>#DIV/0!</v>
      </c>
      <c r="VB16" s="10" t="e">
        <f t="shared" si="481"/>
        <v>#DIV/0!</v>
      </c>
      <c r="VC16" s="10"/>
      <c r="VD16" s="13" t="e">
        <f t="shared" si="738"/>
        <v>#DIV/0!</v>
      </c>
      <c r="VE16" s="14" t="e">
        <f t="shared" si="483"/>
        <v>#DIV/0!</v>
      </c>
      <c r="VF16" s="14" t="e">
        <f t="shared" si="484"/>
        <v>#DIV/0!</v>
      </c>
      <c r="VG16" s="15" t="e">
        <f t="shared" si="485"/>
        <v>#DIV/0!</v>
      </c>
      <c r="VH16" s="30">
        <f t="shared" si="741"/>
        <v>6</v>
      </c>
      <c r="VI16" s="30">
        <f t="shared" si="487"/>
        <v>0</v>
      </c>
      <c r="VJ16" s="5"/>
      <c r="VK16" s="21" t="e">
        <f t="shared" si="735"/>
        <v>#N/A</v>
      </c>
      <c r="VL16" s="25"/>
      <c r="VM16" s="25"/>
      <c r="VN16" s="25"/>
      <c r="VO16" s="25"/>
      <c r="VP16" s="25"/>
      <c r="VQ16" s="25"/>
      <c r="VR16" s="3">
        <f t="shared" si="488"/>
        <v>0</v>
      </c>
      <c r="VS16" s="3">
        <f t="shared" si="489"/>
        <v>0</v>
      </c>
      <c r="VT16" s="3">
        <f t="shared" si="490"/>
        <v>0</v>
      </c>
      <c r="VU16" s="3">
        <f t="shared" si="491"/>
        <v>0</v>
      </c>
      <c r="VV16" s="3">
        <f t="shared" si="492"/>
        <v>0</v>
      </c>
      <c r="VW16" s="3">
        <f t="shared" si="493"/>
        <v>0</v>
      </c>
      <c r="VX16" s="3">
        <f t="shared" si="494"/>
        <v>0</v>
      </c>
      <c r="VY16" s="3">
        <f t="shared" si="495"/>
        <v>0</v>
      </c>
      <c r="VZ16" s="3">
        <f t="shared" si="496"/>
        <v>0</v>
      </c>
      <c r="WA16" s="3">
        <f t="shared" si="497"/>
        <v>0</v>
      </c>
      <c r="WB16" s="3">
        <f t="shared" si="498"/>
        <v>0</v>
      </c>
      <c r="WC16" s="3">
        <f t="shared" si="499"/>
        <v>0</v>
      </c>
      <c r="WD16" s="3">
        <f t="shared" si="500"/>
        <v>0</v>
      </c>
      <c r="WE16" s="3">
        <f t="shared" si="501"/>
        <v>0</v>
      </c>
      <c r="WF16" s="3">
        <f t="shared" si="502"/>
        <v>0</v>
      </c>
      <c r="WG16" s="3">
        <f t="shared" si="503"/>
        <v>0</v>
      </c>
      <c r="WH16" s="3">
        <f t="shared" si="504"/>
        <v>0</v>
      </c>
      <c r="WI16" s="3">
        <f t="shared" si="505"/>
        <v>0</v>
      </c>
      <c r="WJ16" s="3">
        <f t="shared" si="506"/>
        <v>0</v>
      </c>
      <c r="WK16" s="3">
        <f t="shared" si="507"/>
        <v>0</v>
      </c>
      <c r="WL16" s="3">
        <f t="shared" si="508"/>
        <v>0</v>
      </c>
      <c r="WM16" s="3">
        <f t="shared" si="509"/>
        <v>0</v>
      </c>
      <c r="WN16" s="3">
        <f t="shared" si="510"/>
        <v>0</v>
      </c>
      <c r="WO16" s="3">
        <f t="shared" si="511"/>
        <v>0</v>
      </c>
      <c r="WP16" s="3">
        <f t="shared" si="512"/>
        <v>0</v>
      </c>
      <c r="WQ16" s="3">
        <f t="shared" si="513"/>
        <v>0</v>
      </c>
      <c r="WR16" s="3">
        <f t="shared" si="514"/>
        <v>0</v>
      </c>
      <c r="WS16" s="3">
        <f t="shared" si="515"/>
        <v>0</v>
      </c>
      <c r="WT16" s="3">
        <f t="shared" si="516"/>
        <v>0</v>
      </c>
      <c r="WU16" s="3">
        <f t="shared" si="517"/>
        <v>0</v>
      </c>
      <c r="WV16" s="12" t="e">
        <f t="shared" si="6"/>
        <v>#DIV/0!</v>
      </c>
      <c r="WW16" s="10" t="e">
        <f t="shared" si="518"/>
        <v>#DIV/0!</v>
      </c>
      <c r="WX16" s="13" t="e">
        <f t="shared" si="519"/>
        <v>#DIV/0!</v>
      </c>
      <c r="WY16" s="14" t="e">
        <f t="shared" si="520"/>
        <v>#DIV/0!</v>
      </c>
      <c r="WZ16" s="14" t="e">
        <f t="shared" si="521"/>
        <v>#DIV/0!</v>
      </c>
      <c r="XA16" s="15" t="e">
        <f t="shared" si="522"/>
        <v>#DIV/0!</v>
      </c>
      <c r="XB16" s="21" t="e">
        <f t="shared" si="523"/>
        <v>#N/A</v>
      </c>
      <c r="XC16" s="30">
        <f t="shared" si="524"/>
        <v>6</v>
      </c>
      <c r="XD16" s="30">
        <f t="shared" si="525"/>
        <v>0</v>
      </c>
      <c r="XE16" s="5"/>
      <c r="XF16" s="25"/>
      <c r="XG16" s="25"/>
      <c r="XH16" s="25"/>
      <c r="XI16" s="25"/>
      <c r="XJ16" s="25"/>
      <c r="XK16" s="25"/>
      <c r="XL16" s="3">
        <f t="shared" si="526"/>
        <v>0</v>
      </c>
      <c r="XM16" s="3">
        <f t="shared" si="527"/>
        <v>0</v>
      </c>
      <c r="XN16" s="3">
        <f t="shared" si="528"/>
        <v>0</v>
      </c>
      <c r="XO16" s="3">
        <f t="shared" si="529"/>
        <v>0</v>
      </c>
      <c r="XP16" s="3">
        <f t="shared" si="530"/>
        <v>0</v>
      </c>
      <c r="XQ16" s="3">
        <f t="shared" si="531"/>
        <v>0</v>
      </c>
      <c r="XR16" s="3">
        <f t="shared" si="532"/>
        <v>0</v>
      </c>
      <c r="XS16" s="3">
        <f t="shared" si="533"/>
        <v>0</v>
      </c>
      <c r="XT16" s="3">
        <f t="shared" si="534"/>
        <v>0</v>
      </c>
      <c r="XU16" s="3">
        <f t="shared" si="535"/>
        <v>0</v>
      </c>
      <c r="XV16" s="3">
        <f t="shared" si="536"/>
        <v>0</v>
      </c>
      <c r="XW16" s="3">
        <f t="shared" si="537"/>
        <v>0</v>
      </c>
      <c r="XX16" s="3">
        <f t="shared" si="538"/>
        <v>0</v>
      </c>
      <c r="XY16" s="3">
        <f t="shared" si="539"/>
        <v>0</v>
      </c>
      <c r="XZ16" s="3">
        <f t="shared" si="540"/>
        <v>0</v>
      </c>
      <c r="YA16" s="3">
        <f t="shared" si="541"/>
        <v>0</v>
      </c>
      <c r="YB16" s="3">
        <f t="shared" si="542"/>
        <v>0</v>
      </c>
      <c r="YC16" s="3">
        <f t="shared" si="543"/>
        <v>0</v>
      </c>
      <c r="YD16" s="3">
        <f t="shared" si="544"/>
        <v>0</v>
      </c>
      <c r="YE16" s="3">
        <f t="shared" si="545"/>
        <v>0</v>
      </c>
      <c r="YF16" s="3">
        <f t="shared" si="546"/>
        <v>0</v>
      </c>
      <c r="YG16" s="3">
        <f t="shared" si="547"/>
        <v>0</v>
      </c>
      <c r="YH16" s="3">
        <f t="shared" si="548"/>
        <v>0</v>
      </c>
      <c r="YI16" s="3">
        <f t="shared" si="549"/>
        <v>0</v>
      </c>
      <c r="YJ16" s="3">
        <f t="shared" si="550"/>
        <v>0</v>
      </c>
      <c r="YK16" s="3">
        <f t="shared" si="551"/>
        <v>0</v>
      </c>
      <c r="YL16" s="3">
        <f t="shared" si="552"/>
        <v>0</v>
      </c>
      <c r="YM16" s="3">
        <f t="shared" si="553"/>
        <v>0</v>
      </c>
      <c r="YN16" s="3">
        <f t="shared" si="554"/>
        <v>0</v>
      </c>
      <c r="YO16" s="3">
        <f t="shared" si="555"/>
        <v>0</v>
      </c>
      <c r="YP16" s="12" t="e">
        <f t="shared" si="7"/>
        <v>#DIV/0!</v>
      </c>
      <c r="YQ16" s="10" t="e">
        <f t="shared" si="556"/>
        <v>#DIV/0!</v>
      </c>
      <c r="YR16" s="13" t="e">
        <f t="shared" si="557"/>
        <v>#DIV/0!</v>
      </c>
      <c r="YS16" s="14" t="e">
        <f t="shared" si="558"/>
        <v>#DIV/0!</v>
      </c>
      <c r="YT16" s="14" t="e">
        <f t="shared" si="559"/>
        <v>#DIV/0!</v>
      </c>
      <c r="YU16" s="15" t="e">
        <f t="shared" si="560"/>
        <v>#DIV/0!</v>
      </c>
      <c r="YV16" s="21" t="e">
        <f t="shared" si="561"/>
        <v>#N/A</v>
      </c>
      <c r="YW16" s="30" t="e">
        <f>COUNTBLANK(#REF!)</f>
        <v>#REF!</v>
      </c>
      <c r="YX16" s="30" t="e">
        <f t="shared" si="562"/>
        <v>#REF!</v>
      </c>
      <c r="YY16" s="5"/>
      <c r="YZ16" s="70"/>
      <c r="ZA16" s="2">
        <f t="shared" si="563"/>
        <v>0</v>
      </c>
      <c r="ZB16" s="2">
        <f t="shared" si="564"/>
        <v>3</v>
      </c>
      <c r="ZC16" s="47">
        <v>9</v>
      </c>
      <c r="ZD16" s="48">
        <f>'LISTA DE ESTUDIANTES Y ASISTENC'!VG13:VG13</f>
        <v>0</v>
      </c>
      <c r="ZE16" s="74" t="e">
        <f t="shared" si="565"/>
        <v>#N/A</v>
      </c>
      <c r="ZF16" s="75" t="e">
        <f t="shared" si="566"/>
        <v>#N/A</v>
      </c>
      <c r="ZG16" s="75" t="e">
        <f t="shared" si="567"/>
        <v>#N/A</v>
      </c>
      <c r="ZH16" s="77" t="e">
        <f t="shared" si="568"/>
        <v>#N/A</v>
      </c>
      <c r="ZI16" s="77" t="e">
        <f t="shared" si="8"/>
        <v>#N/A</v>
      </c>
      <c r="ZJ16" s="77" t="e">
        <f t="shared" si="9"/>
        <v>#N/A</v>
      </c>
      <c r="ZK16" s="77" t="e">
        <f t="shared" si="10"/>
        <v>#N/A</v>
      </c>
      <c r="ZL16" s="77" t="e">
        <f t="shared" si="569"/>
        <v>#N/A</v>
      </c>
      <c r="ZM16" s="77" t="e">
        <f t="shared" si="11"/>
        <v>#N/A</v>
      </c>
      <c r="ZN16" s="77" t="e">
        <f t="shared" si="12"/>
        <v>#N/A</v>
      </c>
      <c r="ZO16" s="77" t="e">
        <f t="shared" si="13"/>
        <v>#N/A</v>
      </c>
      <c r="ZP16" s="77" t="e">
        <f t="shared" si="14"/>
        <v>#N/A</v>
      </c>
      <c r="ZQ16" s="77" t="e">
        <f t="shared" si="570"/>
        <v>#N/A</v>
      </c>
      <c r="ZR16" s="77" t="e">
        <f t="shared" si="15"/>
        <v>#N/A</v>
      </c>
      <c r="ZS16" s="77" t="e">
        <f t="shared" si="16"/>
        <v>#N/A</v>
      </c>
      <c r="ZT16" s="77" t="e">
        <f t="shared" si="17"/>
        <v>#N/A</v>
      </c>
      <c r="ZU16" s="77" t="e">
        <f t="shared" si="18"/>
        <v>#N/A</v>
      </c>
      <c r="ZV16" s="77" t="e">
        <f t="shared" si="571"/>
        <v>#N/A</v>
      </c>
      <c r="ZW16" s="78" t="e">
        <f t="shared" si="572"/>
        <v>#N/A</v>
      </c>
      <c r="ZX16" s="79" t="e">
        <f t="shared" si="573"/>
        <v>#N/A</v>
      </c>
      <c r="ZY16" s="79"/>
      <c r="ZZ16" s="80" t="e">
        <f t="shared" si="574"/>
        <v>#N/A</v>
      </c>
      <c r="AAA16" s="81" t="e">
        <f t="shared" si="575"/>
        <v>#N/A</v>
      </c>
      <c r="AAB16" s="81" t="e">
        <f t="shared" si="576"/>
        <v>#N/A</v>
      </c>
      <c r="AAC16" s="82" t="e">
        <f t="shared" si="577"/>
        <v>#N/A</v>
      </c>
      <c r="AAD16" s="83">
        <f t="shared" si="578"/>
        <v>6</v>
      </c>
      <c r="AAE16" s="83">
        <f t="shared" si="579"/>
        <v>0</v>
      </c>
      <c r="AAF16" s="84" t="s">
        <v>12</v>
      </c>
      <c r="AAG16" s="86" t="e">
        <f t="shared" si="580"/>
        <v>#N/A</v>
      </c>
      <c r="AAH16" s="111"/>
      <c r="AAI16" s="90"/>
      <c r="AAJ16" s="90"/>
      <c r="AAK16" s="90"/>
      <c r="AAL16" s="90"/>
      <c r="AAM16" s="90"/>
      <c r="AAN16" s="91">
        <f t="shared" si="581"/>
        <v>0</v>
      </c>
      <c r="AAO16" s="91">
        <f t="shared" si="582"/>
        <v>0</v>
      </c>
      <c r="AAP16" s="91">
        <f t="shared" si="583"/>
        <v>0</v>
      </c>
      <c r="AAQ16" s="91">
        <f t="shared" si="584"/>
        <v>0</v>
      </c>
      <c r="AAR16" s="91">
        <f t="shared" si="585"/>
        <v>0</v>
      </c>
      <c r="AAS16" s="91">
        <f t="shared" si="586"/>
        <v>0</v>
      </c>
      <c r="AAT16" s="91">
        <f t="shared" si="587"/>
        <v>0</v>
      </c>
      <c r="AAU16" s="91">
        <f t="shared" si="588"/>
        <v>0</v>
      </c>
      <c r="AAV16" s="91">
        <f t="shared" si="589"/>
        <v>0</v>
      </c>
      <c r="AAW16" s="91">
        <f t="shared" si="590"/>
        <v>0</v>
      </c>
      <c r="AAX16" s="91">
        <f t="shared" si="591"/>
        <v>0</v>
      </c>
      <c r="AAY16" s="91">
        <f t="shared" si="592"/>
        <v>0</v>
      </c>
      <c r="AAZ16" s="91">
        <f t="shared" si="593"/>
        <v>0</v>
      </c>
      <c r="ABA16" s="91">
        <f t="shared" si="594"/>
        <v>0</v>
      </c>
      <c r="ABB16" s="91">
        <f t="shared" si="595"/>
        <v>0</v>
      </c>
      <c r="ABC16" s="91">
        <f t="shared" si="596"/>
        <v>0</v>
      </c>
      <c r="ABD16" s="91">
        <f t="shared" si="597"/>
        <v>0</v>
      </c>
      <c r="ABE16" s="91">
        <f t="shared" si="598"/>
        <v>0</v>
      </c>
      <c r="ABF16" s="91">
        <f t="shared" si="599"/>
        <v>0</v>
      </c>
      <c r="ABG16" s="91">
        <f t="shared" si="600"/>
        <v>0</v>
      </c>
      <c r="ABH16" s="91">
        <f t="shared" si="601"/>
        <v>0</v>
      </c>
      <c r="ABI16" s="91">
        <f t="shared" si="602"/>
        <v>0</v>
      </c>
      <c r="ABJ16" s="91">
        <f t="shared" si="603"/>
        <v>0</v>
      </c>
      <c r="ABK16" s="91">
        <f t="shared" si="604"/>
        <v>0</v>
      </c>
      <c r="ABL16" s="91">
        <f t="shared" si="605"/>
        <v>0</v>
      </c>
      <c r="ABM16" s="91">
        <f t="shared" si="606"/>
        <v>0</v>
      </c>
      <c r="ABN16" s="91">
        <f t="shared" si="607"/>
        <v>0</v>
      </c>
      <c r="ABO16" s="91">
        <f t="shared" si="608"/>
        <v>0</v>
      </c>
      <c r="ABP16" s="91">
        <f t="shared" si="609"/>
        <v>0</v>
      </c>
      <c r="ABQ16" s="91">
        <f t="shared" si="610"/>
        <v>0</v>
      </c>
      <c r="ABR16" s="92" t="e">
        <f t="shared" si="19"/>
        <v>#DIV/0!</v>
      </c>
      <c r="ABS16" s="93" t="e">
        <f t="shared" si="611"/>
        <v>#DIV/0!</v>
      </c>
      <c r="ABT16" s="94" t="e">
        <f t="shared" si="612"/>
        <v>#DIV/0!</v>
      </c>
      <c r="ABU16" s="95" t="e">
        <f t="shared" si="613"/>
        <v>#DIV/0!</v>
      </c>
      <c r="ABV16" s="95" t="e">
        <f t="shared" si="614"/>
        <v>#DIV/0!</v>
      </c>
      <c r="ABW16" s="96" t="e">
        <f t="shared" si="615"/>
        <v>#DIV/0!</v>
      </c>
      <c r="ABX16" s="85" t="e">
        <f t="shared" si="616"/>
        <v>#N/A</v>
      </c>
      <c r="ABY16" s="83">
        <f t="shared" si="617"/>
        <v>6</v>
      </c>
      <c r="ABZ16" s="83">
        <f t="shared" si="618"/>
        <v>0</v>
      </c>
      <c r="ACA16" s="97"/>
      <c r="ACB16" s="90"/>
      <c r="ACC16" s="90"/>
      <c r="ACD16" s="90"/>
      <c r="ACE16" s="90"/>
      <c r="ACF16" s="90"/>
      <c r="ACG16" s="90"/>
      <c r="ACH16" s="91">
        <f t="shared" si="619"/>
        <v>0</v>
      </c>
      <c r="ACI16" s="91">
        <f t="shared" si="620"/>
        <v>0</v>
      </c>
      <c r="ACJ16" s="91">
        <f t="shared" si="621"/>
        <v>0</v>
      </c>
      <c r="ACK16" s="91">
        <f t="shared" si="622"/>
        <v>0</v>
      </c>
      <c r="ACL16" s="91">
        <f t="shared" si="623"/>
        <v>0</v>
      </c>
      <c r="ACM16" s="91">
        <f t="shared" si="624"/>
        <v>0</v>
      </c>
      <c r="ACN16" s="91">
        <f t="shared" si="625"/>
        <v>0</v>
      </c>
      <c r="ACO16" s="91">
        <f t="shared" si="626"/>
        <v>0</v>
      </c>
      <c r="ACP16" s="91">
        <f t="shared" si="627"/>
        <v>0</v>
      </c>
      <c r="ACQ16" s="91">
        <f t="shared" si="628"/>
        <v>0</v>
      </c>
      <c r="ACR16" s="91">
        <f t="shared" si="629"/>
        <v>0</v>
      </c>
      <c r="ACS16" s="91">
        <f t="shared" si="630"/>
        <v>0</v>
      </c>
      <c r="ACT16" s="91">
        <f t="shared" si="631"/>
        <v>0</v>
      </c>
      <c r="ACU16" s="91">
        <f t="shared" si="632"/>
        <v>0</v>
      </c>
      <c r="ACV16" s="91">
        <f t="shared" si="633"/>
        <v>0</v>
      </c>
      <c r="ACW16" s="91">
        <f t="shared" si="634"/>
        <v>0</v>
      </c>
      <c r="ACX16" s="91">
        <f t="shared" si="635"/>
        <v>0</v>
      </c>
      <c r="ACY16" s="91">
        <f t="shared" si="636"/>
        <v>0</v>
      </c>
      <c r="ACZ16" s="91">
        <f t="shared" si="637"/>
        <v>0</v>
      </c>
      <c r="ADA16" s="91">
        <f t="shared" si="638"/>
        <v>0</v>
      </c>
      <c r="ADB16" s="91">
        <f t="shared" si="639"/>
        <v>0</v>
      </c>
      <c r="ADC16" s="91">
        <f t="shared" si="640"/>
        <v>0</v>
      </c>
      <c r="ADD16" s="91">
        <f t="shared" si="641"/>
        <v>0</v>
      </c>
      <c r="ADE16" s="91">
        <f t="shared" si="642"/>
        <v>0</v>
      </c>
      <c r="ADF16" s="91">
        <f t="shared" si="643"/>
        <v>0</v>
      </c>
      <c r="ADG16" s="91">
        <f t="shared" si="644"/>
        <v>0</v>
      </c>
      <c r="ADH16" s="91">
        <f t="shared" si="645"/>
        <v>0</v>
      </c>
      <c r="ADI16" s="91">
        <f t="shared" si="646"/>
        <v>0</v>
      </c>
      <c r="ADJ16" s="91">
        <f t="shared" si="647"/>
        <v>0</v>
      </c>
      <c r="ADK16" s="91">
        <f t="shared" si="648"/>
        <v>0</v>
      </c>
      <c r="ADL16" s="92" t="e">
        <f t="shared" si="20"/>
        <v>#DIV/0!</v>
      </c>
      <c r="ADM16" s="93" t="e">
        <f t="shared" si="649"/>
        <v>#DIV/0!</v>
      </c>
      <c r="ADN16" s="94" t="e">
        <f t="shared" si="650"/>
        <v>#DIV/0!</v>
      </c>
      <c r="ADO16" s="95" t="e">
        <f t="shared" si="651"/>
        <v>#DIV/0!</v>
      </c>
      <c r="ADP16" s="95" t="e">
        <f t="shared" si="652"/>
        <v>#DIV/0!</v>
      </c>
      <c r="ADQ16" s="96" t="e">
        <f t="shared" si="653"/>
        <v>#DIV/0!</v>
      </c>
      <c r="ADR16" s="85" t="e">
        <f t="shared" si="654"/>
        <v>#N/A</v>
      </c>
      <c r="ADS16" s="83">
        <f t="shared" si="655"/>
        <v>6</v>
      </c>
      <c r="ADT16" s="83">
        <f t="shared" si="656"/>
        <v>0</v>
      </c>
      <c r="ADU16" s="97"/>
      <c r="ADV16" s="90"/>
      <c r="ADW16" s="90"/>
      <c r="ADX16" s="90"/>
      <c r="ADY16" s="90"/>
      <c r="ADZ16" s="90"/>
      <c r="AEA16" s="90"/>
      <c r="AEB16" s="91">
        <f t="shared" si="657"/>
        <v>0</v>
      </c>
      <c r="AEC16" s="91">
        <f t="shared" si="658"/>
        <v>0</v>
      </c>
      <c r="AED16" s="91">
        <f t="shared" si="659"/>
        <v>0</v>
      </c>
      <c r="AEE16" s="91">
        <f t="shared" si="660"/>
        <v>0</v>
      </c>
      <c r="AEF16" s="91">
        <f t="shared" si="661"/>
        <v>0</v>
      </c>
      <c r="AEG16" s="91">
        <f t="shared" si="662"/>
        <v>0</v>
      </c>
      <c r="AEH16" s="91">
        <f t="shared" si="663"/>
        <v>0</v>
      </c>
      <c r="AEI16" s="91">
        <f t="shared" si="664"/>
        <v>0</v>
      </c>
      <c r="AEJ16" s="91">
        <f t="shared" si="665"/>
        <v>0</v>
      </c>
      <c r="AEK16" s="91">
        <f t="shared" si="666"/>
        <v>0</v>
      </c>
      <c r="AEL16" s="91">
        <f t="shared" si="667"/>
        <v>0</v>
      </c>
      <c r="AEM16" s="91">
        <f t="shared" si="668"/>
        <v>0</v>
      </c>
      <c r="AEN16" s="91">
        <f t="shared" si="669"/>
        <v>0</v>
      </c>
      <c r="AEO16" s="91">
        <f t="shared" si="670"/>
        <v>0</v>
      </c>
      <c r="AEP16" s="91">
        <f t="shared" si="671"/>
        <v>0</v>
      </c>
      <c r="AEQ16" s="91">
        <f t="shared" si="672"/>
        <v>0</v>
      </c>
      <c r="AER16" s="91">
        <f t="shared" si="673"/>
        <v>0</v>
      </c>
      <c r="AES16" s="91">
        <f t="shared" si="674"/>
        <v>0</v>
      </c>
      <c r="AET16" s="91">
        <f t="shared" si="675"/>
        <v>0</v>
      </c>
      <c r="AEU16" s="91">
        <f t="shared" si="676"/>
        <v>0</v>
      </c>
      <c r="AEV16" s="91">
        <f t="shared" si="677"/>
        <v>0</v>
      </c>
      <c r="AEW16" s="91">
        <f t="shared" si="678"/>
        <v>0</v>
      </c>
      <c r="AEX16" s="91">
        <f t="shared" si="679"/>
        <v>0</v>
      </c>
      <c r="AEY16" s="91">
        <f t="shared" si="680"/>
        <v>0</v>
      </c>
      <c r="AEZ16" s="91">
        <f t="shared" si="681"/>
        <v>0</v>
      </c>
      <c r="AFA16" s="91">
        <f t="shared" si="682"/>
        <v>0</v>
      </c>
      <c r="AFB16" s="91">
        <f t="shared" si="683"/>
        <v>0</v>
      </c>
      <c r="AFC16" s="91">
        <f t="shared" si="684"/>
        <v>0</v>
      </c>
      <c r="AFD16" s="91">
        <f t="shared" si="685"/>
        <v>0</v>
      </c>
      <c r="AFE16" s="91">
        <f t="shared" si="686"/>
        <v>0</v>
      </c>
      <c r="AFF16" s="92" t="e">
        <f t="shared" si="21"/>
        <v>#DIV/0!</v>
      </c>
      <c r="AFG16" s="93" t="e">
        <f t="shared" si="687"/>
        <v>#DIV/0!</v>
      </c>
      <c r="AFH16" s="94" t="e">
        <f t="shared" si="688"/>
        <v>#DIV/0!</v>
      </c>
      <c r="AFI16" s="95" t="e">
        <f t="shared" si="689"/>
        <v>#DIV/0!</v>
      </c>
      <c r="AFJ16" s="95" t="e">
        <f t="shared" si="690"/>
        <v>#DIV/0!</v>
      </c>
      <c r="AFK16" s="96" t="e">
        <f t="shared" si="691"/>
        <v>#DIV/0!</v>
      </c>
      <c r="AFL16" s="85" t="e">
        <f t="shared" si="692"/>
        <v>#N/A</v>
      </c>
      <c r="AFM16" s="83">
        <f t="shared" si="693"/>
        <v>6</v>
      </c>
      <c r="AFN16" s="83">
        <f t="shared" si="694"/>
        <v>0</v>
      </c>
      <c r="AFO16" s="97"/>
      <c r="AFP16" s="90"/>
      <c r="AFQ16" s="90"/>
      <c r="AFR16" s="90"/>
      <c r="AFS16" s="90"/>
      <c r="AFT16" s="90"/>
      <c r="AFU16" s="90"/>
      <c r="AFV16" s="91">
        <f t="shared" si="695"/>
        <v>0</v>
      </c>
      <c r="AFW16" s="91">
        <f t="shared" si="696"/>
        <v>0</v>
      </c>
      <c r="AFX16" s="91">
        <f t="shared" si="697"/>
        <v>0</v>
      </c>
      <c r="AFY16" s="91">
        <f t="shared" si="698"/>
        <v>0</v>
      </c>
      <c r="AFZ16" s="91">
        <f t="shared" si="699"/>
        <v>0</v>
      </c>
      <c r="AGA16" s="91">
        <f t="shared" si="700"/>
        <v>0</v>
      </c>
      <c r="AGB16" s="91">
        <f t="shared" si="701"/>
        <v>0</v>
      </c>
      <c r="AGC16" s="91">
        <f t="shared" si="702"/>
        <v>0</v>
      </c>
      <c r="AGD16" s="91">
        <f t="shared" si="703"/>
        <v>0</v>
      </c>
      <c r="AGE16" s="91">
        <f t="shared" si="704"/>
        <v>0</v>
      </c>
      <c r="AGF16" s="91">
        <f t="shared" si="705"/>
        <v>0</v>
      </c>
      <c r="AGG16" s="91">
        <f t="shared" si="706"/>
        <v>0</v>
      </c>
      <c r="AGH16" s="91">
        <f t="shared" si="707"/>
        <v>0</v>
      </c>
      <c r="AGI16" s="91">
        <f t="shared" si="708"/>
        <v>0</v>
      </c>
      <c r="AGJ16" s="91">
        <f t="shared" si="709"/>
        <v>0</v>
      </c>
      <c r="AGK16" s="91">
        <f t="shared" si="710"/>
        <v>0</v>
      </c>
      <c r="AGL16" s="91">
        <f t="shared" si="711"/>
        <v>0</v>
      </c>
      <c r="AGM16" s="91">
        <f t="shared" si="712"/>
        <v>0</v>
      </c>
      <c r="AGN16" s="91">
        <f t="shared" si="713"/>
        <v>0</v>
      </c>
      <c r="AGO16" s="91">
        <f t="shared" si="714"/>
        <v>0</v>
      </c>
      <c r="AGP16" s="91">
        <f t="shared" si="715"/>
        <v>0</v>
      </c>
      <c r="AGQ16" s="91">
        <f t="shared" si="716"/>
        <v>0</v>
      </c>
      <c r="AGR16" s="91">
        <f t="shared" si="717"/>
        <v>0</v>
      </c>
      <c r="AGS16" s="91">
        <f t="shared" si="718"/>
        <v>0</v>
      </c>
      <c r="AGT16" s="91">
        <f t="shared" si="719"/>
        <v>0</v>
      </c>
      <c r="AGU16" s="91">
        <f t="shared" si="720"/>
        <v>0</v>
      </c>
      <c r="AGV16" s="91">
        <f t="shared" si="721"/>
        <v>0</v>
      </c>
      <c r="AGW16" s="91">
        <f t="shared" si="722"/>
        <v>0</v>
      </c>
      <c r="AGX16" s="91">
        <f t="shared" si="723"/>
        <v>0</v>
      </c>
      <c r="AGY16" s="91">
        <f t="shared" si="724"/>
        <v>0</v>
      </c>
      <c r="AGZ16" s="92" t="e">
        <f t="shared" si="22"/>
        <v>#DIV/0!</v>
      </c>
      <c r="AHA16" s="93" t="e">
        <f t="shared" si="725"/>
        <v>#DIV/0!</v>
      </c>
      <c r="AHB16" s="94" t="e">
        <f t="shared" si="726"/>
        <v>#DIV/0!</v>
      </c>
      <c r="AHC16" s="95" t="e">
        <f t="shared" si="727"/>
        <v>#DIV/0!</v>
      </c>
      <c r="AHD16" s="95" t="e">
        <f t="shared" si="728"/>
        <v>#DIV/0!</v>
      </c>
      <c r="AHE16" s="96" t="e">
        <f t="shared" si="729"/>
        <v>#DIV/0!</v>
      </c>
      <c r="AHF16" s="86" t="e">
        <f t="shared" si="730"/>
        <v>#N/A</v>
      </c>
      <c r="AHG16" s="87" t="e">
        <f>COUNTBLANK(#REF!)</f>
        <v>#REF!</v>
      </c>
      <c r="AHH16" s="87" t="e">
        <f t="shared" si="731"/>
        <v>#REF!</v>
      </c>
      <c r="AHI16" s="73"/>
      <c r="AHJ16" s="98"/>
    </row>
    <row r="17" spans="1:894" x14ac:dyDescent="0.25">
      <c r="A17" s="2">
        <f t="shared" si="23"/>
        <v>10</v>
      </c>
      <c r="B17" s="2">
        <f t="shared" si="24"/>
        <v>0</v>
      </c>
      <c r="C17" s="47">
        <v>10</v>
      </c>
      <c r="D17" s="117" t="e">
        <f>'LISTA DE ESTUDIANTES Y ASISTENC'!#REF!</f>
        <v>#REF!</v>
      </c>
      <c r="E17" s="48">
        <f>'LISTA DE ESTUDIANTES Y ASISTENC'!C14:C14</f>
        <v>0</v>
      </c>
      <c r="F17" s="32"/>
      <c r="G17" s="25"/>
      <c r="H17" s="25"/>
      <c r="I17" s="25"/>
      <c r="J17" s="25"/>
      <c r="K17" s="25"/>
      <c r="L17" s="25"/>
      <c r="M17" s="25"/>
      <c r="N17" s="25"/>
      <c r="O17" s="25"/>
      <c r="P17" s="3">
        <f t="shared" si="25"/>
        <v>0</v>
      </c>
      <c r="Q17" s="3">
        <f t="shared" si="26"/>
        <v>0</v>
      </c>
      <c r="R17" s="3">
        <f t="shared" si="27"/>
        <v>0</v>
      </c>
      <c r="S17" s="3">
        <f t="shared" si="28"/>
        <v>0</v>
      </c>
      <c r="T17" s="3">
        <f t="shared" si="29"/>
        <v>0</v>
      </c>
      <c r="U17" s="3">
        <f t="shared" si="30"/>
        <v>0</v>
      </c>
      <c r="V17" s="3">
        <f t="shared" si="31"/>
        <v>0</v>
      </c>
      <c r="W17" s="3">
        <f t="shared" si="32"/>
        <v>0</v>
      </c>
      <c r="X17" s="3">
        <f t="shared" si="33"/>
        <v>0</v>
      </c>
      <c r="Y17" s="3">
        <f t="shared" si="34"/>
        <v>0</v>
      </c>
      <c r="Z17" s="3">
        <f t="shared" si="35"/>
        <v>0</v>
      </c>
      <c r="AA17" s="3">
        <f t="shared" si="36"/>
        <v>0</v>
      </c>
      <c r="AB17" s="3">
        <f t="shared" si="37"/>
        <v>0</v>
      </c>
      <c r="AC17" s="3">
        <f t="shared" si="38"/>
        <v>0</v>
      </c>
      <c r="AD17" s="3">
        <f t="shared" si="39"/>
        <v>0</v>
      </c>
      <c r="AE17" s="3">
        <f t="shared" si="40"/>
        <v>0</v>
      </c>
      <c r="AF17" s="3">
        <f t="shared" si="41"/>
        <v>0</v>
      </c>
      <c r="AG17" s="3">
        <f t="shared" si="42"/>
        <v>0</v>
      </c>
      <c r="AH17" s="3">
        <f t="shared" si="43"/>
        <v>0</v>
      </c>
      <c r="AI17" s="3">
        <f t="shared" si="44"/>
        <v>0</v>
      </c>
      <c r="AJ17" s="3">
        <f t="shared" si="45"/>
        <v>0</v>
      </c>
      <c r="AK17" s="3">
        <f t="shared" si="46"/>
        <v>0</v>
      </c>
      <c r="AL17" s="3">
        <f t="shared" si="47"/>
        <v>0</v>
      </c>
      <c r="AM17" s="3">
        <f t="shared" si="48"/>
        <v>0</v>
      </c>
      <c r="AN17" s="3">
        <f t="shared" si="49"/>
        <v>0</v>
      </c>
      <c r="AO17" s="3">
        <f t="shared" si="50"/>
        <v>0</v>
      </c>
      <c r="AP17" s="3">
        <f t="shared" si="51"/>
        <v>0</v>
      </c>
      <c r="AQ17" s="3">
        <f t="shared" si="52"/>
        <v>0</v>
      </c>
      <c r="AR17" s="3">
        <f t="shared" si="53"/>
        <v>0</v>
      </c>
      <c r="AS17" s="3">
        <f t="shared" si="54"/>
        <v>0</v>
      </c>
      <c r="AT17" s="7">
        <f t="shared" si="55"/>
        <v>0</v>
      </c>
      <c r="AU17" s="7">
        <f t="shared" si="56"/>
        <v>0</v>
      </c>
      <c r="AV17" s="7">
        <f t="shared" si="57"/>
        <v>0</v>
      </c>
      <c r="AW17" s="7">
        <f t="shared" si="58"/>
        <v>0</v>
      </c>
      <c r="AX17" s="7">
        <f t="shared" si="59"/>
        <v>0</v>
      </c>
      <c r="AY17" s="7">
        <f t="shared" si="60"/>
        <v>0</v>
      </c>
      <c r="AZ17" s="7">
        <f t="shared" si="61"/>
        <v>0</v>
      </c>
      <c r="BA17" s="7">
        <f t="shared" si="62"/>
        <v>0</v>
      </c>
      <c r="BB17" s="7">
        <f t="shared" si="63"/>
        <v>0</v>
      </c>
      <c r="BC17" s="7">
        <f t="shared" si="64"/>
        <v>0</v>
      </c>
      <c r="BD17" s="7">
        <f t="shared" si="65"/>
        <v>0</v>
      </c>
      <c r="BE17" s="7">
        <f t="shared" si="66"/>
        <v>0</v>
      </c>
      <c r="BF17" s="7">
        <f t="shared" si="67"/>
        <v>0</v>
      </c>
      <c r="BG17" s="7">
        <f t="shared" si="68"/>
        <v>0</v>
      </c>
      <c r="BH17" s="7">
        <f t="shared" si="69"/>
        <v>0</v>
      </c>
      <c r="BI17" s="7">
        <f t="shared" si="70"/>
        <v>0</v>
      </c>
      <c r="BJ17" s="7">
        <f t="shared" si="71"/>
        <v>0</v>
      </c>
      <c r="BK17" s="7">
        <f t="shared" si="72"/>
        <v>0</v>
      </c>
      <c r="BL17" s="7">
        <f t="shared" si="73"/>
        <v>0</v>
      </c>
      <c r="BM17" s="7">
        <f t="shared" si="74"/>
        <v>0</v>
      </c>
      <c r="BN17" s="8" t="e">
        <f t="shared" si="75"/>
        <v>#DIV/0!</v>
      </c>
      <c r="BO17" s="10" t="e">
        <f t="shared" si="76"/>
        <v>#DIV/0!</v>
      </c>
      <c r="BP17" s="10"/>
      <c r="BQ17" s="13" t="e">
        <f t="shared" si="77"/>
        <v>#DIV/0!</v>
      </c>
      <c r="BR17" s="14" t="e">
        <f t="shared" si="78"/>
        <v>#DIV/0!</v>
      </c>
      <c r="BS17" s="14" t="e">
        <f t="shared" si="79"/>
        <v>#DIV/0!</v>
      </c>
      <c r="BT17" s="15" t="e">
        <f t="shared" si="80"/>
        <v>#DIV/0!</v>
      </c>
      <c r="BU17" s="30">
        <f t="shared" si="81"/>
        <v>6</v>
      </c>
      <c r="BV17" s="30">
        <f t="shared" si="82"/>
        <v>0</v>
      </c>
      <c r="BW17" s="5"/>
      <c r="BX17" s="21" t="e">
        <f t="shared" si="732"/>
        <v>#N/A</v>
      </c>
      <c r="BY17" s="25"/>
      <c r="BZ17" s="25"/>
      <c r="CA17" s="25"/>
      <c r="CB17" s="25"/>
      <c r="CC17" s="25"/>
      <c r="CD17" s="25"/>
      <c r="CE17" s="3">
        <f t="shared" si="83"/>
        <v>0</v>
      </c>
      <c r="CF17" s="3">
        <f t="shared" si="84"/>
        <v>0</v>
      </c>
      <c r="CG17" s="3">
        <f t="shared" si="85"/>
        <v>0</v>
      </c>
      <c r="CH17" s="3">
        <f t="shared" si="86"/>
        <v>0</v>
      </c>
      <c r="CI17" s="3">
        <f t="shared" si="87"/>
        <v>0</v>
      </c>
      <c r="CJ17" s="3">
        <f t="shared" si="88"/>
        <v>0</v>
      </c>
      <c r="CK17" s="3">
        <f t="shared" si="89"/>
        <v>0</v>
      </c>
      <c r="CL17" s="3">
        <f t="shared" si="90"/>
        <v>0</v>
      </c>
      <c r="CM17" s="3">
        <f t="shared" si="91"/>
        <v>0</v>
      </c>
      <c r="CN17" s="3">
        <f t="shared" si="92"/>
        <v>0</v>
      </c>
      <c r="CO17" s="3">
        <f t="shared" si="93"/>
        <v>0</v>
      </c>
      <c r="CP17" s="3">
        <f t="shared" si="94"/>
        <v>0</v>
      </c>
      <c r="CQ17" s="3">
        <f t="shared" si="95"/>
        <v>0</v>
      </c>
      <c r="CR17" s="3">
        <f t="shared" si="96"/>
        <v>0</v>
      </c>
      <c r="CS17" s="3">
        <f t="shared" si="97"/>
        <v>0</v>
      </c>
      <c r="CT17" s="3">
        <f t="shared" si="98"/>
        <v>0</v>
      </c>
      <c r="CU17" s="3">
        <f t="shared" si="99"/>
        <v>0</v>
      </c>
      <c r="CV17" s="3">
        <f t="shared" si="100"/>
        <v>0</v>
      </c>
      <c r="CW17" s="3">
        <f t="shared" si="101"/>
        <v>0</v>
      </c>
      <c r="CX17" s="3">
        <f t="shared" si="102"/>
        <v>0</v>
      </c>
      <c r="CY17" s="3">
        <f t="shared" si="103"/>
        <v>0</v>
      </c>
      <c r="CZ17" s="3">
        <f t="shared" si="104"/>
        <v>0</v>
      </c>
      <c r="DA17" s="3">
        <f t="shared" si="105"/>
        <v>0</v>
      </c>
      <c r="DB17" s="3">
        <f t="shared" si="106"/>
        <v>0</v>
      </c>
      <c r="DC17" s="3">
        <f t="shared" si="107"/>
        <v>0</v>
      </c>
      <c r="DD17" s="3">
        <f t="shared" si="108"/>
        <v>0</v>
      </c>
      <c r="DE17" s="3">
        <f t="shared" si="109"/>
        <v>0</v>
      </c>
      <c r="DF17" s="3">
        <f t="shared" si="110"/>
        <v>0</v>
      </c>
      <c r="DG17" s="3">
        <f t="shared" si="111"/>
        <v>0</v>
      </c>
      <c r="DH17" s="3">
        <f t="shared" si="112"/>
        <v>0</v>
      </c>
      <c r="DI17" s="12" t="e">
        <f t="shared" si="0"/>
        <v>#DIV/0!</v>
      </c>
      <c r="DJ17" s="10" t="e">
        <f t="shared" si="113"/>
        <v>#DIV/0!</v>
      </c>
      <c r="DK17" s="13" t="e">
        <f t="shared" si="114"/>
        <v>#DIV/0!</v>
      </c>
      <c r="DL17" s="14" t="e">
        <f t="shared" si="115"/>
        <v>#DIV/0!</v>
      </c>
      <c r="DM17" s="14" t="e">
        <f t="shared" si="116"/>
        <v>#DIV/0!</v>
      </c>
      <c r="DN17" s="15" t="e">
        <f t="shared" si="117"/>
        <v>#DIV/0!</v>
      </c>
      <c r="DO17" s="21" t="e">
        <f t="shared" si="118"/>
        <v>#N/A</v>
      </c>
      <c r="DP17" s="30">
        <f t="shared" si="119"/>
        <v>6</v>
      </c>
      <c r="DQ17" s="30">
        <f t="shared" si="120"/>
        <v>0</v>
      </c>
      <c r="DR17" s="5"/>
      <c r="DS17" s="25"/>
      <c r="DT17" s="25"/>
      <c r="DU17" s="25"/>
      <c r="DV17" s="25"/>
      <c r="DW17" s="25"/>
      <c r="DX17" s="25"/>
      <c r="DY17" s="3">
        <f t="shared" si="121"/>
        <v>0</v>
      </c>
      <c r="DZ17" s="3">
        <f t="shared" si="122"/>
        <v>0</v>
      </c>
      <c r="EA17" s="3">
        <f t="shared" si="123"/>
        <v>0</v>
      </c>
      <c r="EB17" s="3">
        <f t="shared" si="124"/>
        <v>0</v>
      </c>
      <c r="EC17" s="3">
        <f t="shared" si="125"/>
        <v>0</v>
      </c>
      <c r="ED17" s="3">
        <f t="shared" si="126"/>
        <v>0</v>
      </c>
      <c r="EE17" s="3">
        <f t="shared" si="127"/>
        <v>0</v>
      </c>
      <c r="EF17" s="3">
        <f t="shared" si="128"/>
        <v>0</v>
      </c>
      <c r="EG17" s="3">
        <f t="shared" si="129"/>
        <v>0</v>
      </c>
      <c r="EH17" s="3">
        <f t="shared" si="130"/>
        <v>0</v>
      </c>
      <c r="EI17" s="3">
        <f t="shared" si="131"/>
        <v>0</v>
      </c>
      <c r="EJ17" s="3">
        <f t="shared" si="132"/>
        <v>0</v>
      </c>
      <c r="EK17" s="3">
        <f t="shared" si="133"/>
        <v>0</v>
      </c>
      <c r="EL17" s="3">
        <f t="shared" si="134"/>
        <v>0</v>
      </c>
      <c r="EM17" s="3">
        <f t="shared" si="135"/>
        <v>0</v>
      </c>
      <c r="EN17" s="3">
        <f t="shared" si="136"/>
        <v>0</v>
      </c>
      <c r="EO17" s="3">
        <f t="shared" si="137"/>
        <v>0</v>
      </c>
      <c r="EP17" s="3">
        <f t="shared" si="138"/>
        <v>0</v>
      </c>
      <c r="EQ17" s="3">
        <f t="shared" si="139"/>
        <v>0</v>
      </c>
      <c r="ER17" s="3">
        <f t="shared" si="140"/>
        <v>0</v>
      </c>
      <c r="ES17" s="3">
        <f t="shared" si="141"/>
        <v>0</v>
      </c>
      <c r="ET17" s="3">
        <f t="shared" si="142"/>
        <v>0</v>
      </c>
      <c r="EU17" s="3">
        <f t="shared" si="143"/>
        <v>0</v>
      </c>
      <c r="EV17" s="3">
        <f t="shared" si="144"/>
        <v>0</v>
      </c>
      <c r="EW17" s="3">
        <f t="shared" si="145"/>
        <v>0</v>
      </c>
      <c r="EX17" s="3">
        <f t="shared" si="146"/>
        <v>0</v>
      </c>
      <c r="EY17" s="3">
        <f t="shared" si="147"/>
        <v>0</v>
      </c>
      <c r="EZ17" s="3">
        <f t="shared" si="148"/>
        <v>0</v>
      </c>
      <c r="FA17" s="3">
        <f t="shared" si="149"/>
        <v>0</v>
      </c>
      <c r="FB17" s="3">
        <f t="shared" si="150"/>
        <v>0</v>
      </c>
      <c r="FC17" s="12" t="e">
        <f t="shared" si="1"/>
        <v>#DIV/0!</v>
      </c>
      <c r="FD17" s="10" t="e">
        <f t="shared" si="151"/>
        <v>#DIV/0!</v>
      </c>
      <c r="FE17" s="13" t="e">
        <f t="shared" si="152"/>
        <v>#DIV/0!</v>
      </c>
      <c r="FF17" s="14" t="e">
        <f t="shared" si="153"/>
        <v>#DIV/0!</v>
      </c>
      <c r="FG17" s="14" t="e">
        <f t="shared" si="154"/>
        <v>#DIV/0!</v>
      </c>
      <c r="FH17" s="15" t="e">
        <f t="shared" si="155"/>
        <v>#DIV/0!</v>
      </c>
      <c r="FI17" s="21" t="e">
        <f t="shared" si="156"/>
        <v>#N/A</v>
      </c>
      <c r="FJ17" s="30" t="e">
        <f>COUNTBLANK(#REF!)</f>
        <v>#REF!</v>
      </c>
      <c r="FK17" s="30" t="e">
        <f t="shared" si="157"/>
        <v>#REF!</v>
      </c>
      <c r="FL17" s="5"/>
      <c r="FM17" s="70"/>
      <c r="FN17" s="2">
        <f t="shared" si="158"/>
        <v>10</v>
      </c>
      <c r="FO17" s="2">
        <f t="shared" si="159"/>
        <v>0</v>
      </c>
      <c r="FP17" s="47">
        <v>10</v>
      </c>
      <c r="FQ17" s="117" t="e">
        <f>'LISTA DE ESTUDIANTES Y ASISTENC'!#REF!</f>
        <v>#REF!</v>
      </c>
      <c r="FR17" s="48" t="e">
        <f>'LISTA DE ESTUDIANTES Y ASISTENC'!#REF!</f>
        <v>#REF!</v>
      </c>
      <c r="FS17" s="32"/>
      <c r="FT17" s="25"/>
      <c r="FU17" s="25"/>
      <c r="FV17" s="25"/>
      <c r="FW17" s="25"/>
      <c r="FX17" s="25"/>
      <c r="FY17" s="25"/>
      <c r="FZ17" s="25"/>
      <c r="GA17" s="25"/>
      <c r="GB17" s="25"/>
      <c r="GC17" s="3">
        <f t="shared" si="160"/>
        <v>0</v>
      </c>
      <c r="GD17" s="3">
        <f t="shared" si="161"/>
        <v>0</v>
      </c>
      <c r="GE17" s="3">
        <f t="shared" si="162"/>
        <v>0</v>
      </c>
      <c r="GF17" s="3">
        <f t="shared" si="163"/>
        <v>0</v>
      </c>
      <c r="GG17" s="3">
        <f t="shared" si="164"/>
        <v>0</v>
      </c>
      <c r="GH17" s="3">
        <f t="shared" si="165"/>
        <v>0</v>
      </c>
      <c r="GI17" s="3">
        <f t="shared" si="166"/>
        <v>0</v>
      </c>
      <c r="GJ17" s="3">
        <f t="shared" si="167"/>
        <v>0</v>
      </c>
      <c r="GK17" s="3">
        <f t="shared" si="168"/>
        <v>0</v>
      </c>
      <c r="GL17" s="3">
        <f t="shared" si="169"/>
        <v>0</v>
      </c>
      <c r="GM17" s="3">
        <f t="shared" si="170"/>
        <v>0</v>
      </c>
      <c r="GN17" s="3">
        <f t="shared" si="171"/>
        <v>0</v>
      </c>
      <c r="GO17" s="3">
        <f t="shared" si="172"/>
        <v>0</v>
      </c>
      <c r="GP17" s="3">
        <f t="shared" si="173"/>
        <v>0</v>
      </c>
      <c r="GQ17" s="3">
        <f t="shared" si="174"/>
        <v>0</v>
      </c>
      <c r="GR17" s="3">
        <f t="shared" si="175"/>
        <v>0</v>
      </c>
      <c r="GS17" s="3">
        <f t="shared" si="176"/>
        <v>0</v>
      </c>
      <c r="GT17" s="3">
        <f t="shared" si="177"/>
        <v>0</v>
      </c>
      <c r="GU17" s="3">
        <f t="shared" si="178"/>
        <v>0</v>
      </c>
      <c r="GV17" s="3">
        <f t="shared" si="179"/>
        <v>0</v>
      </c>
      <c r="GW17" s="3">
        <f t="shared" si="180"/>
        <v>0</v>
      </c>
      <c r="GX17" s="3">
        <f t="shared" si="181"/>
        <v>0</v>
      </c>
      <c r="GY17" s="3">
        <f t="shared" si="182"/>
        <v>0</v>
      </c>
      <c r="GZ17" s="3">
        <f t="shared" si="183"/>
        <v>0</v>
      </c>
      <c r="HA17" s="3">
        <f t="shared" si="184"/>
        <v>0</v>
      </c>
      <c r="HB17" s="3">
        <f t="shared" si="185"/>
        <v>0</v>
      </c>
      <c r="HC17" s="3">
        <f t="shared" si="186"/>
        <v>0</v>
      </c>
      <c r="HD17" s="3">
        <f t="shared" si="187"/>
        <v>0</v>
      </c>
      <c r="HE17" s="3">
        <f t="shared" si="188"/>
        <v>0</v>
      </c>
      <c r="HF17" s="3">
        <f t="shared" si="189"/>
        <v>0</v>
      </c>
      <c r="HG17" s="7">
        <f t="shared" si="190"/>
        <v>0</v>
      </c>
      <c r="HH17" s="7">
        <f t="shared" si="191"/>
        <v>0</v>
      </c>
      <c r="HI17" s="7">
        <f t="shared" si="192"/>
        <v>0</v>
      </c>
      <c r="HJ17" s="7">
        <f t="shared" si="193"/>
        <v>0</v>
      </c>
      <c r="HK17" s="7">
        <f t="shared" si="194"/>
        <v>0</v>
      </c>
      <c r="HL17" s="7">
        <f t="shared" si="195"/>
        <v>0</v>
      </c>
      <c r="HM17" s="7">
        <f t="shared" si="196"/>
        <v>0</v>
      </c>
      <c r="HN17" s="7">
        <f t="shared" si="197"/>
        <v>0</v>
      </c>
      <c r="HO17" s="7">
        <f t="shared" si="198"/>
        <v>0</v>
      </c>
      <c r="HP17" s="7">
        <f t="shared" si="199"/>
        <v>0</v>
      </c>
      <c r="HQ17" s="7">
        <f t="shared" si="200"/>
        <v>0</v>
      </c>
      <c r="HR17" s="7">
        <f t="shared" si="201"/>
        <v>0</v>
      </c>
      <c r="HS17" s="7">
        <f t="shared" si="202"/>
        <v>0</v>
      </c>
      <c r="HT17" s="7">
        <f t="shared" si="203"/>
        <v>0</v>
      </c>
      <c r="HU17" s="7">
        <f t="shared" si="204"/>
        <v>0</v>
      </c>
      <c r="HV17" s="7">
        <f t="shared" si="205"/>
        <v>0</v>
      </c>
      <c r="HW17" s="7">
        <f t="shared" si="206"/>
        <v>0</v>
      </c>
      <c r="HX17" s="7">
        <f t="shared" si="207"/>
        <v>0</v>
      </c>
      <c r="HY17" s="7">
        <f t="shared" si="208"/>
        <v>0</v>
      </c>
      <c r="HZ17" s="7">
        <f t="shared" si="209"/>
        <v>0</v>
      </c>
      <c r="IA17" s="8" t="e">
        <f t="shared" si="210"/>
        <v>#DIV/0!</v>
      </c>
      <c r="IB17" s="10" t="e">
        <f t="shared" si="211"/>
        <v>#DIV/0!</v>
      </c>
      <c r="IC17" s="10"/>
      <c r="ID17" s="13" t="e">
        <f t="shared" si="736"/>
        <v>#DIV/0!</v>
      </c>
      <c r="IE17" s="14" t="e">
        <f t="shared" si="213"/>
        <v>#DIV/0!</v>
      </c>
      <c r="IF17" s="14" t="e">
        <f t="shared" si="214"/>
        <v>#DIV/0!</v>
      </c>
      <c r="IG17" s="15" t="e">
        <f t="shared" si="215"/>
        <v>#DIV/0!</v>
      </c>
      <c r="IH17" s="30">
        <f t="shared" si="739"/>
        <v>6</v>
      </c>
      <c r="II17" s="30">
        <f t="shared" si="217"/>
        <v>0</v>
      </c>
      <c r="IJ17" s="5"/>
      <c r="IK17" s="21" t="e">
        <f t="shared" si="733"/>
        <v>#N/A</v>
      </c>
      <c r="IL17" s="25"/>
      <c r="IM17" s="25"/>
      <c r="IN17" s="25"/>
      <c r="IO17" s="25"/>
      <c r="IP17" s="25"/>
      <c r="IQ17" s="25"/>
      <c r="IR17" s="3">
        <f t="shared" si="218"/>
        <v>0</v>
      </c>
      <c r="IS17" s="3">
        <f t="shared" si="219"/>
        <v>0</v>
      </c>
      <c r="IT17" s="3">
        <f t="shared" si="220"/>
        <v>0</v>
      </c>
      <c r="IU17" s="3">
        <f t="shared" si="221"/>
        <v>0</v>
      </c>
      <c r="IV17" s="3">
        <f t="shared" si="222"/>
        <v>0</v>
      </c>
      <c r="IW17" s="3">
        <f t="shared" si="223"/>
        <v>0</v>
      </c>
      <c r="IX17" s="3">
        <f t="shared" si="224"/>
        <v>0</v>
      </c>
      <c r="IY17" s="3">
        <f t="shared" si="225"/>
        <v>0</v>
      </c>
      <c r="IZ17" s="3">
        <f t="shared" si="226"/>
        <v>0</v>
      </c>
      <c r="JA17" s="3">
        <f t="shared" si="227"/>
        <v>0</v>
      </c>
      <c r="JB17" s="3">
        <f t="shared" si="228"/>
        <v>0</v>
      </c>
      <c r="JC17" s="3">
        <f t="shared" si="229"/>
        <v>0</v>
      </c>
      <c r="JD17" s="3">
        <f t="shared" si="230"/>
        <v>0</v>
      </c>
      <c r="JE17" s="3">
        <f t="shared" si="231"/>
        <v>0</v>
      </c>
      <c r="JF17" s="3">
        <f t="shared" si="232"/>
        <v>0</v>
      </c>
      <c r="JG17" s="3">
        <f t="shared" si="233"/>
        <v>0</v>
      </c>
      <c r="JH17" s="3">
        <f t="shared" si="234"/>
        <v>0</v>
      </c>
      <c r="JI17" s="3">
        <f t="shared" si="235"/>
        <v>0</v>
      </c>
      <c r="JJ17" s="3">
        <f t="shared" si="236"/>
        <v>0</v>
      </c>
      <c r="JK17" s="3">
        <f t="shared" si="237"/>
        <v>0</v>
      </c>
      <c r="JL17" s="3">
        <f t="shared" si="238"/>
        <v>0</v>
      </c>
      <c r="JM17" s="3">
        <f t="shared" si="239"/>
        <v>0</v>
      </c>
      <c r="JN17" s="3">
        <f t="shared" si="240"/>
        <v>0</v>
      </c>
      <c r="JO17" s="3">
        <f t="shared" si="241"/>
        <v>0</v>
      </c>
      <c r="JP17" s="3">
        <f t="shared" si="242"/>
        <v>0</v>
      </c>
      <c r="JQ17" s="3">
        <f t="shared" si="243"/>
        <v>0</v>
      </c>
      <c r="JR17" s="3">
        <f t="shared" si="244"/>
        <v>0</v>
      </c>
      <c r="JS17" s="3">
        <f t="shared" si="245"/>
        <v>0</v>
      </c>
      <c r="JT17" s="3">
        <f t="shared" si="246"/>
        <v>0</v>
      </c>
      <c r="JU17" s="3">
        <f t="shared" si="247"/>
        <v>0</v>
      </c>
      <c r="JV17" s="12" t="e">
        <f t="shared" si="2"/>
        <v>#DIV/0!</v>
      </c>
      <c r="JW17" s="10" t="e">
        <f t="shared" si="248"/>
        <v>#DIV/0!</v>
      </c>
      <c r="JX17" s="13" t="e">
        <f t="shared" si="249"/>
        <v>#DIV/0!</v>
      </c>
      <c r="JY17" s="14" t="e">
        <f t="shared" si="250"/>
        <v>#DIV/0!</v>
      </c>
      <c r="JZ17" s="14" t="e">
        <f t="shared" si="251"/>
        <v>#DIV/0!</v>
      </c>
      <c r="KA17" s="15" t="e">
        <f t="shared" si="252"/>
        <v>#DIV/0!</v>
      </c>
      <c r="KB17" s="21" t="e">
        <f t="shared" si="253"/>
        <v>#N/A</v>
      </c>
      <c r="KC17" s="30">
        <f t="shared" si="254"/>
        <v>6</v>
      </c>
      <c r="KD17" s="30">
        <f t="shared" si="255"/>
        <v>0</v>
      </c>
      <c r="KE17" s="5"/>
      <c r="KF17" s="25"/>
      <c r="KG17" s="25"/>
      <c r="KH17" s="25"/>
      <c r="KI17" s="25"/>
      <c r="KJ17" s="25"/>
      <c r="KK17" s="25"/>
      <c r="KL17" s="3">
        <f t="shared" si="256"/>
        <v>0</v>
      </c>
      <c r="KM17" s="3">
        <f t="shared" si="257"/>
        <v>0</v>
      </c>
      <c r="KN17" s="3">
        <f t="shared" si="258"/>
        <v>0</v>
      </c>
      <c r="KO17" s="3">
        <f t="shared" si="259"/>
        <v>0</v>
      </c>
      <c r="KP17" s="3">
        <f t="shared" si="260"/>
        <v>0</v>
      </c>
      <c r="KQ17" s="3">
        <f t="shared" si="261"/>
        <v>0</v>
      </c>
      <c r="KR17" s="3">
        <f t="shared" si="262"/>
        <v>0</v>
      </c>
      <c r="KS17" s="3">
        <f t="shared" si="263"/>
        <v>0</v>
      </c>
      <c r="KT17" s="3">
        <f t="shared" si="264"/>
        <v>0</v>
      </c>
      <c r="KU17" s="3">
        <f t="shared" si="265"/>
        <v>0</v>
      </c>
      <c r="KV17" s="3">
        <f t="shared" si="266"/>
        <v>0</v>
      </c>
      <c r="KW17" s="3">
        <f t="shared" si="267"/>
        <v>0</v>
      </c>
      <c r="KX17" s="3">
        <f t="shared" si="268"/>
        <v>0</v>
      </c>
      <c r="KY17" s="3">
        <f t="shared" si="269"/>
        <v>0</v>
      </c>
      <c r="KZ17" s="3">
        <f t="shared" si="270"/>
        <v>0</v>
      </c>
      <c r="LA17" s="3">
        <f t="shared" si="271"/>
        <v>0</v>
      </c>
      <c r="LB17" s="3">
        <f t="shared" si="272"/>
        <v>0</v>
      </c>
      <c r="LC17" s="3">
        <f t="shared" si="273"/>
        <v>0</v>
      </c>
      <c r="LD17" s="3">
        <f t="shared" si="274"/>
        <v>0</v>
      </c>
      <c r="LE17" s="3">
        <f t="shared" si="275"/>
        <v>0</v>
      </c>
      <c r="LF17" s="3">
        <f t="shared" si="276"/>
        <v>0</v>
      </c>
      <c r="LG17" s="3">
        <f t="shared" si="277"/>
        <v>0</v>
      </c>
      <c r="LH17" s="3">
        <f t="shared" si="278"/>
        <v>0</v>
      </c>
      <c r="LI17" s="3">
        <f t="shared" si="279"/>
        <v>0</v>
      </c>
      <c r="LJ17" s="3">
        <f t="shared" si="280"/>
        <v>0</v>
      </c>
      <c r="LK17" s="3">
        <f t="shared" si="281"/>
        <v>0</v>
      </c>
      <c r="LL17" s="3">
        <f t="shared" si="282"/>
        <v>0</v>
      </c>
      <c r="LM17" s="3">
        <f t="shared" si="283"/>
        <v>0</v>
      </c>
      <c r="LN17" s="3">
        <f t="shared" si="284"/>
        <v>0</v>
      </c>
      <c r="LO17" s="3">
        <f t="shared" si="285"/>
        <v>0</v>
      </c>
      <c r="LP17" s="12" t="e">
        <f t="shared" si="3"/>
        <v>#DIV/0!</v>
      </c>
      <c r="LQ17" s="10" t="e">
        <f t="shared" si="286"/>
        <v>#DIV/0!</v>
      </c>
      <c r="LR17" s="13" t="e">
        <f t="shared" si="287"/>
        <v>#DIV/0!</v>
      </c>
      <c r="LS17" s="14" t="e">
        <f t="shared" si="288"/>
        <v>#DIV/0!</v>
      </c>
      <c r="LT17" s="14" t="e">
        <f t="shared" si="289"/>
        <v>#DIV/0!</v>
      </c>
      <c r="LU17" s="15" t="e">
        <f t="shared" si="290"/>
        <v>#DIV/0!</v>
      </c>
      <c r="LV17" s="21" t="e">
        <f t="shared" si="291"/>
        <v>#N/A</v>
      </c>
      <c r="LW17" s="30" t="e">
        <f>COUNTBLANK(#REF!)</f>
        <v>#REF!</v>
      </c>
      <c r="LX17" s="30" t="e">
        <f t="shared" si="292"/>
        <v>#REF!</v>
      </c>
      <c r="LY17" s="5"/>
      <c r="LZ17" s="70"/>
      <c r="MA17" s="2">
        <f t="shared" si="293"/>
        <v>10</v>
      </c>
      <c r="MB17" s="2">
        <f t="shared" si="294"/>
        <v>0</v>
      </c>
      <c r="MC17" s="47">
        <v>10</v>
      </c>
      <c r="MD17" s="117">
        <f>'LISTA DE ESTUDIANTES Y ASISTENC'!EU14</f>
        <v>0</v>
      </c>
      <c r="ME17" s="48">
        <f>'LISTA DE ESTUDIANTES Y ASISTENC'!EV14:EV14</f>
        <v>0</v>
      </c>
      <c r="MF17" s="32"/>
      <c r="MG17" s="25"/>
      <c r="MH17" s="25"/>
      <c r="MI17" s="25"/>
      <c r="MJ17" s="25"/>
      <c r="MK17" s="25"/>
      <c r="ML17" s="25"/>
      <c r="MM17" s="25"/>
      <c r="MN17" s="25"/>
      <c r="MO17" s="25"/>
      <c r="MP17" s="3">
        <f t="shared" si="295"/>
        <v>0</v>
      </c>
      <c r="MQ17" s="3">
        <f t="shared" si="296"/>
        <v>0</v>
      </c>
      <c r="MR17" s="3">
        <f t="shared" si="297"/>
        <v>0</v>
      </c>
      <c r="MS17" s="3">
        <f t="shared" si="298"/>
        <v>0</v>
      </c>
      <c r="MT17" s="3">
        <f t="shared" si="299"/>
        <v>0</v>
      </c>
      <c r="MU17" s="3">
        <f t="shared" si="300"/>
        <v>0</v>
      </c>
      <c r="MV17" s="3">
        <f t="shared" si="301"/>
        <v>0</v>
      </c>
      <c r="MW17" s="3">
        <f t="shared" si="302"/>
        <v>0</v>
      </c>
      <c r="MX17" s="3">
        <f t="shared" si="303"/>
        <v>0</v>
      </c>
      <c r="MY17" s="3">
        <f t="shared" si="304"/>
        <v>0</v>
      </c>
      <c r="MZ17" s="3">
        <f t="shared" si="305"/>
        <v>0</v>
      </c>
      <c r="NA17" s="3">
        <f t="shared" si="306"/>
        <v>0</v>
      </c>
      <c r="NB17" s="3">
        <f t="shared" si="307"/>
        <v>0</v>
      </c>
      <c r="NC17" s="3">
        <f t="shared" si="308"/>
        <v>0</v>
      </c>
      <c r="ND17" s="3">
        <f t="shared" si="309"/>
        <v>0</v>
      </c>
      <c r="NE17" s="3">
        <f t="shared" si="310"/>
        <v>0</v>
      </c>
      <c r="NF17" s="3">
        <f t="shared" si="311"/>
        <v>0</v>
      </c>
      <c r="NG17" s="3">
        <f t="shared" si="312"/>
        <v>0</v>
      </c>
      <c r="NH17" s="3">
        <f t="shared" si="313"/>
        <v>0</v>
      </c>
      <c r="NI17" s="3">
        <f t="shared" si="314"/>
        <v>0</v>
      </c>
      <c r="NJ17" s="3">
        <f t="shared" si="315"/>
        <v>0</v>
      </c>
      <c r="NK17" s="3">
        <f t="shared" si="316"/>
        <v>0</v>
      </c>
      <c r="NL17" s="3">
        <f t="shared" si="317"/>
        <v>0</v>
      </c>
      <c r="NM17" s="3">
        <f t="shared" si="318"/>
        <v>0</v>
      </c>
      <c r="NN17" s="3">
        <f t="shared" si="319"/>
        <v>0</v>
      </c>
      <c r="NO17" s="3">
        <f t="shared" si="320"/>
        <v>0</v>
      </c>
      <c r="NP17" s="3">
        <f t="shared" si="321"/>
        <v>0</v>
      </c>
      <c r="NQ17" s="3">
        <f t="shared" si="322"/>
        <v>0</v>
      </c>
      <c r="NR17" s="3">
        <f t="shared" si="323"/>
        <v>0</v>
      </c>
      <c r="NS17" s="3">
        <f t="shared" si="324"/>
        <v>0</v>
      </c>
      <c r="NT17" s="7">
        <f t="shared" si="325"/>
        <v>0</v>
      </c>
      <c r="NU17" s="7">
        <f t="shared" si="326"/>
        <v>0</v>
      </c>
      <c r="NV17" s="7">
        <f t="shared" si="327"/>
        <v>0</v>
      </c>
      <c r="NW17" s="7">
        <f t="shared" si="328"/>
        <v>0</v>
      </c>
      <c r="NX17" s="7">
        <f t="shared" si="329"/>
        <v>0</v>
      </c>
      <c r="NY17" s="7">
        <f t="shared" si="330"/>
        <v>0</v>
      </c>
      <c r="NZ17" s="7">
        <f t="shared" si="331"/>
        <v>0</v>
      </c>
      <c r="OA17" s="7">
        <f t="shared" si="332"/>
        <v>0</v>
      </c>
      <c r="OB17" s="7">
        <f t="shared" si="333"/>
        <v>0</v>
      </c>
      <c r="OC17" s="7">
        <f t="shared" si="334"/>
        <v>0</v>
      </c>
      <c r="OD17" s="7">
        <f t="shared" si="335"/>
        <v>0</v>
      </c>
      <c r="OE17" s="7">
        <f t="shared" si="336"/>
        <v>0</v>
      </c>
      <c r="OF17" s="7">
        <f t="shared" si="337"/>
        <v>0</v>
      </c>
      <c r="OG17" s="7">
        <f t="shared" si="338"/>
        <v>0</v>
      </c>
      <c r="OH17" s="7">
        <f t="shared" si="339"/>
        <v>0</v>
      </c>
      <c r="OI17" s="7">
        <f t="shared" si="340"/>
        <v>0</v>
      </c>
      <c r="OJ17" s="7">
        <f t="shared" si="341"/>
        <v>0</v>
      </c>
      <c r="OK17" s="7">
        <f t="shared" si="342"/>
        <v>0</v>
      </c>
      <c r="OL17" s="7">
        <f t="shared" si="343"/>
        <v>0</v>
      </c>
      <c r="OM17" s="7">
        <f t="shared" si="344"/>
        <v>0</v>
      </c>
      <c r="ON17" s="8" t="e">
        <f t="shared" si="345"/>
        <v>#DIV/0!</v>
      </c>
      <c r="OO17" s="10" t="e">
        <f t="shared" si="346"/>
        <v>#DIV/0!</v>
      </c>
      <c r="OP17" s="10"/>
      <c r="OQ17" s="13" t="e">
        <f t="shared" si="737"/>
        <v>#DIV/0!</v>
      </c>
      <c r="OR17" s="14" t="e">
        <f t="shared" si="348"/>
        <v>#DIV/0!</v>
      </c>
      <c r="OS17" s="14" t="e">
        <f t="shared" si="349"/>
        <v>#DIV/0!</v>
      </c>
      <c r="OT17" s="15" t="e">
        <f t="shared" si="350"/>
        <v>#DIV/0!</v>
      </c>
      <c r="OU17" s="30">
        <f t="shared" si="740"/>
        <v>6</v>
      </c>
      <c r="OV17" s="30">
        <f t="shared" si="352"/>
        <v>0</v>
      </c>
      <c r="OW17" s="5"/>
      <c r="OX17" s="21" t="e">
        <f t="shared" si="734"/>
        <v>#N/A</v>
      </c>
      <c r="OY17" s="25"/>
      <c r="OZ17" s="25"/>
      <c r="PA17" s="25"/>
      <c r="PB17" s="25"/>
      <c r="PC17" s="25"/>
      <c r="PD17" s="25"/>
      <c r="PE17" s="3">
        <f t="shared" si="353"/>
        <v>0</v>
      </c>
      <c r="PF17" s="3">
        <f t="shared" si="354"/>
        <v>0</v>
      </c>
      <c r="PG17" s="3">
        <f t="shared" si="355"/>
        <v>0</v>
      </c>
      <c r="PH17" s="3">
        <f t="shared" si="356"/>
        <v>0</v>
      </c>
      <c r="PI17" s="3">
        <f t="shared" si="357"/>
        <v>0</v>
      </c>
      <c r="PJ17" s="3">
        <f t="shared" si="358"/>
        <v>0</v>
      </c>
      <c r="PK17" s="3">
        <f t="shared" si="359"/>
        <v>0</v>
      </c>
      <c r="PL17" s="3">
        <f t="shared" si="360"/>
        <v>0</v>
      </c>
      <c r="PM17" s="3">
        <f t="shared" si="361"/>
        <v>0</v>
      </c>
      <c r="PN17" s="3">
        <f t="shared" si="362"/>
        <v>0</v>
      </c>
      <c r="PO17" s="3">
        <f t="shared" si="363"/>
        <v>0</v>
      </c>
      <c r="PP17" s="3">
        <f t="shared" si="364"/>
        <v>0</v>
      </c>
      <c r="PQ17" s="3">
        <f t="shared" si="365"/>
        <v>0</v>
      </c>
      <c r="PR17" s="3">
        <f t="shared" si="366"/>
        <v>0</v>
      </c>
      <c r="PS17" s="3">
        <f t="shared" si="367"/>
        <v>0</v>
      </c>
      <c r="PT17" s="3">
        <f t="shared" si="368"/>
        <v>0</v>
      </c>
      <c r="PU17" s="3">
        <f t="shared" si="369"/>
        <v>0</v>
      </c>
      <c r="PV17" s="3">
        <f t="shared" si="370"/>
        <v>0</v>
      </c>
      <c r="PW17" s="3">
        <f t="shared" si="371"/>
        <v>0</v>
      </c>
      <c r="PX17" s="3">
        <f t="shared" si="372"/>
        <v>0</v>
      </c>
      <c r="PY17" s="3">
        <f t="shared" si="373"/>
        <v>0</v>
      </c>
      <c r="PZ17" s="3">
        <f t="shared" si="374"/>
        <v>0</v>
      </c>
      <c r="QA17" s="3">
        <f t="shared" si="375"/>
        <v>0</v>
      </c>
      <c r="QB17" s="3">
        <f t="shared" si="376"/>
        <v>0</v>
      </c>
      <c r="QC17" s="3">
        <f t="shared" si="377"/>
        <v>0</v>
      </c>
      <c r="QD17" s="3">
        <f t="shared" si="378"/>
        <v>0</v>
      </c>
      <c r="QE17" s="3">
        <f t="shared" si="379"/>
        <v>0</v>
      </c>
      <c r="QF17" s="3">
        <f t="shared" si="380"/>
        <v>0</v>
      </c>
      <c r="QG17" s="3">
        <f t="shared" si="381"/>
        <v>0</v>
      </c>
      <c r="QH17" s="3">
        <f t="shared" si="382"/>
        <v>0</v>
      </c>
      <c r="QI17" s="12" t="e">
        <f t="shared" si="4"/>
        <v>#DIV/0!</v>
      </c>
      <c r="QJ17" s="10" t="e">
        <f t="shared" si="383"/>
        <v>#DIV/0!</v>
      </c>
      <c r="QK17" s="13" t="e">
        <f t="shared" si="384"/>
        <v>#DIV/0!</v>
      </c>
      <c r="QL17" s="14" t="e">
        <f t="shared" si="385"/>
        <v>#DIV/0!</v>
      </c>
      <c r="QM17" s="14" t="e">
        <f t="shared" si="386"/>
        <v>#DIV/0!</v>
      </c>
      <c r="QN17" s="15" t="e">
        <f t="shared" si="387"/>
        <v>#DIV/0!</v>
      </c>
      <c r="QO17" s="21" t="e">
        <f t="shared" si="388"/>
        <v>#N/A</v>
      </c>
      <c r="QP17" s="30">
        <f t="shared" si="389"/>
        <v>6</v>
      </c>
      <c r="QQ17" s="30">
        <f t="shared" si="390"/>
        <v>0</v>
      </c>
      <c r="QR17" s="5"/>
      <c r="QS17" s="25"/>
      <c r="QT17" s="25"/>
      <c r="QU17" s="25"/>
      <c r="QV17" s="25"/>
      <c r="QW17" s="25"/>
      <c r="QX17" s="25"/>
      <c r="QY17" s="3">
        <f t="shared" si="391"/>
        <v>0</v>
      </c>
      <c r="QZ17" s="3">
        <f t="shared" si="392"/>
        <v>0</v>
      </c>
      <c r="RA17" s="3">
        <f t="shared" si="393"/>
        <v>0</v>
      </c>
      <c r="RB17" s="3">
        <f t="shared" si="394"/>
        <v>0</v>
      </c>
      <c r="RC17" s="3">
        <f t="shared" si="395"/>
        <v>0</v>
      </c>
      <c r="RD17" s="3">
        <f t="shared" si="396"/>
        <v>0</v>
      </c>
      <c r="RE17" s="3">
        <f t="shared" si="397"/>
        <v>0</v>
      </c>
      <c r="RF17" s="3">
        <f t="shared" si="398"/>
        <v>0</v>
      </c>
      <c r="RG17" s="3">
        <f t="shared" si="399"/>
        <v>0</v>
      </c>
      <c r="RH17" s="3">
        <f t="shared" si="400"/>
        <v>0</v>
      </c>
      <c r="RI17" s="3">
        <f t="shared" si="401"/>
        <v>0</v>
      </c>
      <c r="RJ17" s="3">
        <f t="shared" si="402"/>
        <v>0</v>
      </c>
      <c r="RK17" s="3">
        <f t="shared" si="403"/>
        <v>0</v>
      </c>
      <c r="RL17" s="3">
        <f t="shared" si="404"/>
        <v>0</v>
      </c>
      <c r="RM17" s="3">
        <f t="shared" si="405"/>
        <v>0</v>
      </c>
      <c r="RN17" s="3">
        <f t="shared" si="406"/>
        <v>0</v>
      </c>
      <c r="RO17" s="3">
        <f t="shared" si="407"/>
        <v>0</v>
      </c>
      <c r="RP17" s="3">
        <f t="shared" si="408"/>
        <v>0</v>
      </c>
      <c r="RQ17" s="3">
        <f t="shared" si="409"/>
        <v>0</v>
      </c>
      <c r="RR17" s="3">
        <f t="shared" si="410"/>
        <v>0</v>
      </c>
      <c r="RS17" s="3">
        <f t="shared" si="411"/>
        <v>0</v>
      </c>
      <c r="RT17" s="3">
        <f t="shared" si="412"/>
        <v>0</v>
      </c>
      <c r="RU17" s="3">
        <f t="shared" si="413"/>
        <v>0</v>
      </c>
      <c r="RV17" s="3">
        <f t="shared" si="414"/>
        <v>0</v>
      </c>
      <c r="RW17" s="3">
        <f t="shared" si="415"/>
        <v>0</v>
      </c>
      <c r="RX17" s="3">
        <f t="shared" si="416"/>
        <v>0</v>
      </c>
      <c r="RY17" s="3">
        <f t="shared" si="417"/>
        <v>0</v>
      </c>
      <c r="RZ17" s="3">
        <f t="shared" si="418"/>
        <v>0</v>
      </c>
      <c r="SA17" s="3">
        <f t="shared" si="419"/>
        <v>0</v>
      </c>
      <c r="SB17" s="3">
        <f t="shared" si="420"/>
        <v>0</v>
      </c>
      <c r="SC17" s="12" t="e">
        <f t="shared" si="5"/>
        <v>#DIV/0!</v>
      </c>
      <c r="SD17" s="10" t="e">
        <f t="shared" si="421"/>
        <v>#DIV/0!</v>
      </c>
      <c r="SE17" s="13" t="e">
        <f t="shared" si="422"/>
        <v>#DIV/0!</v>
      </c>
      <c r="SF17" s="14" t="e">
        <f t="shared" si="423"/>
        <v>#DIV/0!</v>
      </c>
      <c r="SG17" s="14" t="e">
        <f t="shared" si="424"/>
        <v>#DIV/0!</v>
      </c>
      <c r="SH17" s="15" t="e">
        <f t="shared" si="425"/>
        <v>#DIV/0!</v>
      </c>
      <c r="SI17" s="21" t="e">
        <f t="shared" si="426"/>
        <v>#N/A</v>
      </c>
      <c r="SJ17" s="30" t="e">
        <f>COUNTBLANK(#REF!)</f>
        <v>#REF!</v>
      </c>
      <c r="SK17" s="30" t="e">
        <f t="shared" si="427"/>
        <v>#REF!</v>
      </c>
      <c r="SL17" s="5"/>
      <c r="SM17" s="70"/>
      <c r="SN17" s="2">
        <f t="shared" si="428"/>
        <v>10</v>
      </c>
      <c r="SO17" s="2">
        <f t="shared" si="429"/>
        <v>0</v>
      </c>
      <c r="SP17" s="47">
        <v>10</v>
      </c>
      <c r="SQ17" s="117">
        <f>'LISTA DE ESTUDIANTES Y ASISTENC'!LH14</f>
        <v>0</v>
      </c>
      <c r="SR17" s="48">
        <f>'LISTA DE ESTUDIANTES Y ASISTENC'!LI14:LI14</f>
        <v>0</v>
      </c>
      <c r="SS17" s="32"/>
      <c r="ST17" s="25"/>
      <c r="SU17" s="25"/>
      <c r="SV17" s="25"/>
      <c r="SW17" s="25"/>
      <c r="SX17" s="25"/>
      <c r="SY17" s="25"/>
      <c r="SZ17" s="25"/>
      <c r="TA17" s="25"/>
      <c r="TB17" s="25"/>
      <c r="TC17" s="3">
        <f t="shared" si="430"/>
        <v>0</v>
      </c>
      <c r="TD17" s="3">
        <f t="shared" si="431"/>
        <v>0</v>
      </c>
      <c r="TE17" s="3">
        <f t="shared" si="432"/>
        <v>0</v>
      </c>
      <c r="TF17" s="3">
        <f t="shared" si="433"/>
        <v>0</v>
      </c>
      <c r="TG17" s="3">
        <f t="shared" si="434"/>
        <v>0</v>
      </c>
      <c r="TH17" s="3">
        <f t="shared" si="435"/>
        <v>0</v>
      </c>
      <c r="TI17" s="3">
        <f t="shared" si="436"/>
        <v>0</v>
      </c>
      <c r="TJ17" s="3">
        <f t="shared" si="437"/>
        <v>0</v>
      </c>
      <c r="TK17" s="3">
        <f t="shared" si="438"/>
        <v>0</v>
      </c>
      <c r="TL17" s="3">
        <f t="shared" si="439"/>
        <v>0</v>
      </c>
      <c r="TM17" s="3">
        <f t="shared" si="440"/>
        <v>0</v>
      </c>
      <c r="TN17" s="3">
        <f t="shared" si="441"/>
        <v>0</v>
      </c>
      <c r="TO17" s="3">
        <f t="shared" si="442"/>
        <v>0</v>
      </c>
      <c r="TP17" s="3">
        <f t="shared" si="443"/>
        <v>0</v>
      </c>
      <c r="TQ17" s="3">
        <f t="shared" si="444"/>
        <v>0</v>
      </c>
      <c r="TR17" s="3">
        <f t="shared" si="445"/>
        <v>0</v>
      </c>
      <c r="TS17" s="3">
        <f t="shared" si="446"/>
        <v>0</v>
      </c>
      <c r="TT17" s="3">
        <f t="shared" si="447"/>
        <v>0</v>
      </c>
      <c r="TU17" s="3">
        <f t="shared" si="448"/>
        <v>0</v>
      </c>
      <c r="TV17" s="3">
        <f t="shared" si="449"/>
        <v>0</v>
      </c>
      <c r="TW17" s="3">
        <f t="shared" si="450"/>
        <v>0</v>
      </c>
      <c r="TX17" s="3">
        <f t="shared" si="451"/>
        <v>0</v>
      </c>
      <c r="TY17" s="3">
        <f t="shared" si="452"/>
        <v>0</v>
      </c>
      <c r="TZ17" s="3">
        <f t="shared" si="453"/>
        <v>0</v>
      </c>
      <c r="UA17" s="3">
        <f t="shared" si="454"/>
        <v>0</v>
      </c>
      <c r="UB17" s="3">
        <f t="shared" si="455"/>
        <v>0</v>
      </c>
      <c r="UC17" s="3">
        <f t="shared" si="456"/>
        <v>0</v>
      </c>
      <c r="UD17" s="3">
        <f t="shared" si="457"/>
        <v>0</v>
      </c>
      <c r="UE17" s="3">
        <f t="shared" si="458"/>
        <v>0</v>
      </c>
      <c r="UF17" s="3">
        <f t="shared" si="459"/>
        <v>0</v>
      </c>
      <c r="UG17" s="7">
        <f t="shared" si="460"/>
        <v>0</v>
      </c>
      <c r="UH17" s="7">
        <f t="shared" si="461"/>
        <v>0</v>
      </c>
      <c r="UI17" s="7">
        <f t="shared" si="462"/>
        <v>0</v>
      </c>
      <c r="UJ17" s="7">
        <f t="shared" si="463"/>
        <v>0</v>
      </c>
      <c r="UK17" s="7">
        <f t="shared" si="464"/>
        <v>0</v>
      </c>
      <c r="UL17" s="7">
        <f t="shared" si="465"/>
        <v>0</v>
      </c>
      <c r="UM17" s="7">
        <f t="shared" si="466"/>
        <v>0</v>
      </c>
      <c r="UN17" s="7">
        <f t="shared" si="467"/>
        <v>0</v>
      </c>
      <c r="UO17" s="7">
        <f t="shared" si="468"/>
        <v>0</v>
      </c>
      <c r="UP17" s="7">
        <f t="shared" si="469"/>
        <v>0</v>
      </c>
      <c r="UQ17" s="7">
        <f t="shared" si="470"/>
        <v>0</v>
      </c>
      <c r="UR17" s="7">
        <f t="shared" si="471"/>
        <v>0</v>
      </c>
      <c r="US17" s="7">
        <f t="shared" si="472"/>
        <v>0</v>
      </c>
      <c r="UT17" s="7">
        <f t="shared" si="473"/>
        <v>0</v>
      </c>
      <c r="UU17" s="7">
        <f t="shared" si="474"/>
        <v>0</v>
      </c>
      <c r="UV17" s="7">
        <f t="shared" si="475"/>
        <v>0</v>
      </c>
      <c r="UW17" s="7">
        <f t="shared" si="476"/>
        <v>0</v>
      </c>
      <c r="UX17" s="7">
        <f t="shared" si="477"/>
        <v>0</v>
      </c>
      <c r="UY17" s="7">
        <f t="shared" si="478"/>
        <v>0</v>
      </c>
      <c r="UZ17" s="7">
        <f t="shared" si="479"/>
        <v>0</v>
      </c>
      <c r="VA17" s="8" t="e">
        <f t="shared" si="480"/>
        <v>#DIV/0!</v>
      </c>
      <c r="VB17" s="10" t="e">
        <f t="shared" si="481"/>
        <v>#DIV/0!</v>
      </c>
      <c r="VC17" s="10"/>
      <c r="VD17" s="13" t="e">
        <f t="shared" si="738"/>
        <v>#DIV/0!</v>
      </c>
      <c r="VE17" s="14" t="e">
        <f t="shared" si="483"/>
        <v>#DIV/0!</v>
      </c>
      <c r="VF17" s="14" t="e">
        <f t="shared" si="484"/>
        <v>#DIV/0!</v>
      </c>
      <c r="VG17" s="15" t="e">
        <f t="shared" si="485"/>
        <v>#DIV/0!</v>
      </c>
      <c r="VH17" s="30">
        <f t="shared" si="741"/>
        <v>6</v>
      </c>
      <c r="VI17" s="30">
        <f t="shared" si="487"/>
        <v>0</v>
      </c>
      <c r="VJ17" s="5"/>
      <c r="VK17" s="21" t="e">
        <f t="shared" si="735"/>
        <v>#N/A</v>
      </c>
      <c r="VL17" s="25"/>
      <c r="VM17" s="25"/>
      <c r="VN17" s="25"/>
      <c r="VO17" s="25"/>
      <c r="VP17" s="25"/>
      <c r="VQ17" s="25"/>
      <c r="VR17" s="3">
        <f t="shared" si="488"/>
        <v>0</v>
      </c>
      <c r="VS17" s="3">
        <f t="shared" si="489"/>
        <v>0</v>
      </c>
      <c r="VT17" s="3">
        <f t="shared" si="490"/>
        <v>0</v>
      </c>
      <c r="VU17" s="3">
        <f t="shared" si="491"/>
        <v>0</v>
      </c>
      <c r="VV17" s="3">
        <f t="shared" si="492"/>
        <v>0</v>
      </c>
      <c r="VW17" s="3">
        <f t="shared" si="493"/>
        <v>0</v>
      </c>
      <c r="VX17" s="3">
        <f t="shared" si="494"/>
        <v>0</v>
      </c>
      <c r="VY17" s="3">
        <f t="shared" si="495"/>
        <v>0</v>
      </c>
      <c r="VZ17" s="3">
        <f t="shared" si="496"/>
        <v>0</v>
      </c>
      <c r="WA17" s="3">
        <f t="shared" si="497"/>
        <v>0</v>
      </c>
      <c r="WB17" s="3">
        <f t="shared" si="498"/>
        <v>0</v>
      </c>
      <c r="WC17" s="3">
        <f t="shared" si="499"/>
        <v>0</v>
      </c>
      <c r="WD17" s="3">
        <f t="shared" si="500"/>
        <v>0</v>
      </c>
      <c r="WE17" s="3">
        <f t="shared" si="501"/>
        <v>0</v>
      </c>
      <c r="WF17" s="3">
        <f t="shared" si="502"/>
        <v>0</v>
      </c>
      <c r="WG17" s="3">
        <f t="shared" si="503"/>
        <v>0</v>
      </c>
      <c r="WH17" s="3">
        <f t="shared" si="504"/>
        <v>0</v>
      </c>
      <c r="WI17" s="3">
        <f t="shared" si="505"/>
        <v>0</v>
      </c>
      <c r="WJ17" s="3">
        <f t="shared" si="506"/>
        <v>0</v>
      </c>
      <c r="WK17" s="3">
        <f t="shared" si="507"/>
        <v>0</v>
      </c>
      <c r="WL17" s="3">
        <f t="shared" si="508"/>
        <v>0</v>
      </c>
      <c r="WM17" s="3">
        <f t="shared" si="509"/>
        <v>0</v>
      </c>
      <c r="WN17" s="3">
        <f t="shared" si="510"/>
        <v>0</v>
      </c>
      <c r="WO17" s="3">
        <f t="shared" si="511"/>
        <v>0</v>
      </c>
      <c r="WP17" s="3">
        <f t="shared" si="512"/>
        <v>0</v>
      </c>
      <c r="WQ17" s="3">
        <f t="shared" si="513"/>
        <v>0</v>
      </c>
      <c r="WR17" s="3">
        <f t="shared" si="514"/>
        <v>0</v>
      </c>
      <c r="WS17" s="3">
        <f t="shared" si="515"/>
        <v>0</v>
      </c>
      <c r="WT17" s="3">
        <f t="shared" si="516"/>
        <v>0</v>
      </c>
      <c r="WU17" s="3">
        <f t="shared" si="517"/>
        <v>0</v>
      </c>
      <c r="WV17" s="12" t="e">
        <f t="shared" si="6"/>
        <v>#DIV/0!</v>
      </c>
      <c r="WW17" s="10" t="e">
        <f t="shared" si="518"/>
        <v>#DIV/0!</v>
      </c>
      <c r="WX17" s="13" t="e">
        <f t="shared" si="519"/>
        <v>#DIV/0!</v>
      </c>
      <c r="WY17" s="14" t="e">
        <f t="shared" si="520"/>
        <v>#DIV/0!</v>
      </c>
      <c r="WZ17" s="14" t="e">
        <f t="shared" si="521"/>
        <v>#DIV/0!</v>
      </c>
      <c r="XA17" s="15" t="e">
        <f t="shared" si="522"/>
        <v>#DIV/0!</v>
      </c>
      <c r="XB17" s="21" t="e">
        <f t="shared" si="523"/>
        <v>#N/A</v>
      </c>
      <c r="XC17" s="30">
        <f t="shared" si="524"/>
        <v>6</v>
      </c>
      <c r="XD17" s="30">
        <f t="shared" si="525"/>
        <v>0</v>
      </c>
      <c r="XE17" s="5"/>
      <c r="XF17" s="25"/>
      <c r="XG17" s="25"/>
      <c r="XH17" s="25"/>
      <c r="XI17" s="25"/>
      <c r="XJ17" s="25"/>
      <c r="XK17" s="25"/>
      <c r="XL17" s="3">
        <f t="shared" si="526"/>
        <v>0</v>
      </c>
      <c r="XM17" s="3">
        <f t="shared" si="527"/>
        <v>0</v>
      </c>
      <c r="XN17" s="3">
        <f t="shared" si="528"/>
        <v>0</v>
      </c>
      <c r="XO17" s="3">
        <f t="shared" si="529"/>
        <v>0</v>
      </c>
      <c r="XP17" s="3">
        <f t="shared" si="530"/>
        <v>0</v>
      </c>
      <c r="XQ17" s="3">
        <f t="shared" si="531"/>
        <v>0</v>
      </c>
      <c r="XR17" s="3">
        <f t="shared" si="532"/>
        <v>0</v>
      </c>
      <c r="XS17" s="3">
        <f t="shared" si="533"/>
        <v>0</v>
      </c>
      <c r="XT17" s="3">
        <f t="shared" si="534"/>
        <v>0</v>
      </c>
      <c r="XU17" s="3">
        <f t="shared" si="535"/>
        <v>0</v>
      </c>
      <c r="XV17" s="3">
        <f t="shared" si="536"/>
        <v>0</v>
      </c>
      <c r="XW17" s="3">
        <f t="shared" si="537"/>
        <v>0</v>
      </c>
      <c r="XX17" s="3">
        <f t="shared" si="538"/>
        <v>0</v>
      </c>
      <c r="XY17" s="3">
        <f t="shared" si="539"/>
        <v>0</v>
      </c>
      <c r="XZ17" s="3">
        <f t="shared" si="540"/>
        <v>0</v>
      </c>
      <c r="YA17" s="3">
        <f t="shared" si="541"/>
        <v>0</v>
      </c>
      <c r="YB17" s="3">
        <f t="shared" si="542"/>
        <v>0</v>
      </c>
      <c r="YC17" s="3">
        <f t="shared" si="543"/>
        <v>0</v>
      </c>
      <c r="YD17" s="3">
        <f t="shared" si="544"/>
        <v>0</v>
      </c>
      <c r="YE17" s="3">
        <f t="shared" si="545"/>
        <v>0</v>
      </c>
      <c r="YF17" s="3">
        <f t="shared" si="546"/>
        <v>0</v>
      </c>
      <c r="YG17" s="3">
        <f t="shared" si="547"/>
        <v>0</v>
      </c>
      <c r="YH17" s="3">
        <f t="shared" si="548"/>
        <v>0</v>
      </c>
      <c r="YI17" s="3">
        <f t="shared" si="549"/>
        <v>0</v>
      </c>
      <c r="YJ17" s="3">
        <f t="shared" si="550"/>
        <v>0</v>
      </c>
      <c r="YK17" s="3">
        <f t="shared" si="551"/>
        <v>0</v>
      </c>
      <c r="YL17" s="3">
        <f t="shared" si="552"/>
        <v>0</v>
      </c>
      <c r="YM17" s="3">
        <f t="shared" si="553"/>
        <v>0</v>
      </c>
      <c r="YN17" s="3">
        <f t="shared" si="554"/>
        <v>0</v>
      </c>
      <c r="YO17" s="3">
        <f t="shared" si="555"/>
        <v>0</v>
      </c>
      <c r="YP17" s="12" t="e">
        <f t="shared" si="7"/>
        <v>#DIV/0!</v>
      </c>
      <c r="YQ17" s="10" t="e">
        <f t="shared" si="556"/>
        <v>#DIV/0!</v>
      </c>
      <c r="YR17" s="13" t="e">
        <f t="shared" si="557"/>
        <v>#DIV/0!</v>
      </c>
      <c r="YS17" s="14" t="e">
        <f t="shared" si="558"/>
        <v>#DIV/0!</v>
      </c>
      <c r="YT17" s="14" t="e">
        <f t="shared" si="559"/>
        <v>#DIV/0!</v>
      </c>
      <c r="YU17" s="15" t="e">
        <f t="shared" si="560"/>
        <v>#DIV/0!</v>
      </c>
      <c r="YV17" s="21" t="e">
        <f t="shared" si="561"/>
        <v>#N/A</v>
      </c>
      <c r="YW17" s="30" t="e">
        <f>COUNTBLANK(#REF!)</f>
        <v>#REF!</v>
      </c>
      <c r="YX17" s="30" t="e">
        <f t="shared" si="562"/>
        <v>#REF!</v>
      </c>
      <c r="YY17" s="5"/>
      <c r="YZ17" s="70"/>
      <c r="ZA17" s="2">
        <f t="shared" si="563"/>
        <v>0</v>
      </c>
      <c r="ZB17" s="2">
        <f t="shared" si="564"/>
        <v>3</v>
      </c>
      <c r="ZC17" s="47">
        <v>10</v>
      </c>
      <c r="ZD17" s="48">
        <f>'LISTA DE ESTUDIANTES Y ASISTENC'!VG14:VG14</f>
        <v>0</v>
      </c>
      <c r="ZE17" s="74" t="e">
        <f t="shared" si="565"/>
        <v>#N/A</v>
      </c>
      <c r="ZF17" s="75" t="e">
        <f t="shared" si="566"/>
        <v>#N/A</v>
      </c>
      <c r="ZG17" s="75" t="e">
        <f t="shared" si="567"/>
        <v>#N/A</v>
      </c>
      <c r="ZH17" s="77" t="e">
        <f t="shared" si="568"/>
        <v>#N/A</v>
      </c>
      <c r="ZI17" s="77" t="e">
        <f t="shared" si="8"/>
        <v>#N/A</v>
      </c>
      <c r="ZJ17" s="77" t="e">
        <f t="shared" si="9"/>
        <v>#N/A</v>
      </c>
      <c r="ZK17" s="77" t="e">
        <f t="shared" si="10"/>
        <v>#N/A</v>
      </c>
      <c r="ZL17" s="77" t="e">
        <f t="shared" si="569"/>
        <v>#N/A</v>
      </c>
      <c r="ZM17" s="77" t="e">
        <f t="shared" si="11"/>
        <v>#N/A</v>
      </c>
      <c r="ZN17" s="77" t="e">
        <f t="shared" si="12"/>
        <v>#N/A</v>
      </c>
      <c r="ZO17" s="77" t="e">
        <f t="shared" si="13"/>
        <v>#N/A</v>
      </c>
      <c r="ZP17" s="77" t="e">
        <f t="shared" si="14"/>
        <v>#N/A</v>
      </c>
      <c r="ZQ17" s="77" t="e">
        <f t="shared" si="570"/>
        <v>#N/A</v>
      </c>
      <c r="ZR17" s="77" t="e">
        <f t="shared" si="15"/>
        <v>#N/A</v>
      </c>
      <c r="ZS17" s="77" t="e">
        <f t="shared" si="16"/>
        <v>#N/A</v>
      </c>
      <c r="ZT17" s="77" t="e">
        <f t="shared" si="17"/>
        <v>#N/A</v>
      </c>
      <c r="ZU17" s="77" t="e">
        <f t="shared" si="18"/>
        <v>#N/A</v>
      </c>
      <c r="ZV17" s="77" t="e">
        <f t="shared" si="571"/>
        <v>#N/A</v>
      </c>
      <c r="ZW17" s="78" t="e">
        <f t="shared" si="572"/>
        <v>#N/A</v>
      </c>
      <c r="ZX17" s="79" t="e">
        <f t="shared" si="573"/>
        <v>#N/A</v>
      </c>
      <c r="ZY17" s="79"/>
      <c r="ZZ17" s="80" t="e">
        <f t="shared" si="574"/>
        <v>#N/A</v>
      </c>
      <c r="AAA17" s="81" t="e">
        <f t="shared" si="575"/>
        <v>#N/A</v>
      </c>
      <c r="AAB17" s="81" t="e">
        <f t="shared" si="576"/>
        <v>#N/A</v>
      </c>
      <c r="AAC17" s="82" t="e">
        <f t="shared" si="577"/>
        <v>#N/A</v>
      </c>
      <c r="AAD17" s="83">
        <f t="shared" si="578"/>
        <v>6</v>
      </c>
      <c r="AAE17" s="83">
        <f t="shared" si="579"/>
        <v>0</v>
      </c>
      <c r="AAF17" s="84" t="s">
        <v>12</v>
      </c>
      <c r="AAG17" s="86" t="e">
        <f t="shared" si="580"/>
        <v>#N/A</v>
      </c>
      <c r="AAH17" s="111"/>
      <c r="AAI17" s="90"/>
      <c r="AAJ17" s="90"/>
      <c r="AAK17" s="90"/>
      <c r="AAL17" s="90"/>
      <c r="AAM17" s="90"/>
      <c r="AAN17" s="91">
        <f t="shared" si="581"/>
        <v>0</v>
      </c>
      <c r="AAO17" s="91">
        <f t="shared" si="582"/>
        <v>0</v>
      </c>
      <c r="AAP17" s="91">
        <f t="shared" si="583"/>
        <v>0</v>
      </c>
      <c r="AAQ17" s="91">
        <f t="shared" si="584"/>
        <v>0</v>
      </c>
      <c r="AAR17" s="91">
        <f t="shared" si="585"/>
        <v>0</v>
      </c>
      <c r="AAS17" s="91">
        <f t="shared" si="586"/>
        <v>0</v>
      </c>
      <c r="AAT17" s="91">
        <f t="shared" si="587"/>
        <v>0</v>
      </c>
      <c r="AAU17" s="91">
        <f t="shared" si="588"/>
        <v>0</v>
      </c>
      <c r="AAV17" s="91">
        <f t="shared" si="589"/>
        <v>0</v>
      </c>
      <c r="AAW17" s="91">
        <f t="shared" si="590"/>
        <v>0</v>
      </c>
      <c r="AAX17" s="91">
        <f t="shared" si="591"/>
        <v>0</v>
      </c>
      <c r="AAY17" s="91">
        <f t="shared" si="592"/>
        <v>0</v>
      </c>
      <c r="AAZ17" s="91">
        <f t="shared" si="593"/>
        <v>0</v>
      </c>
      <c r="ABA17" s="91">
        <f t="shared" si="594"/>
        <v>0</v>
      </c>
      <c r="ABB17" s="91">
        <f t="shared" si="595"/>
        <v>0</v>
      </c>
      <c r="ABC17" s="91">
        <f t="shared" si="596"/>
        <v>0</v>
      </c>
      <c r="ABD17" s="91">
        <f t="shared" si="597"/>
        <v>0</v>
      </c>
      <c r="ABE17" s="91">
        <f t="shared" si="598"/>
        <v>0</v>
      </c>
      <c r="ABF17" s="91">
        <f t="shared" si="599"/>
        <v>0</v>
      </c>
      <c r="ABG17" s="91">
        <f t="shared" si="600"/>
        <v>0</v>
      </c>
      <c r="ABH17" s="91">
        <f t="shared" si="601"/>
        <v>0</v>
      </c>
      <c r="ABI17" s="91">
        <f t="shared" si="602"/>
        <v>0</v>
      </c>
      <c r="ABJ17" s="91">
        <f t="shared" si="603"/>
        <v>0</v>
      </c>
      <c r="ABK17" s="91">
        <f t="shared" si="604"/>
        <v>0</v>
      </c>
      <c r="ABL17" s="91">
        <f t="shared" si="605"/>
        <v>0</v>
      </c>
      <c r="ABM17" s="91">
        <f t="shared" si="606"/>
        <v>0</v>
      </c>
      <c r="ABN17" s="91">
        <f t="shared" si="607"/>
        <v>0</v>
      </c>
      <c r="ABO17" s="91">
        <f t="shared" si="608"/>
        <v>0</v>
      </c>
      <c r="ABP17" s="91">
        <f t="shared" si="609"/>
        <v>0</v>
      </c>
      <c r="ABQ17" s="91">
        <f t="shared" si="610"/>
        <v>0</v>
      </c>
      <c r="ABR17" s="92" t="e">
        <f t="shared" si="19"/>
        <v>#DIV/0!</v>
      </c>
      <c r="ABS17" s="93" t="e">
        <f t="shared" si="611"/>
        <v>#DIV/0!</v>
      </c>
      <c r="ABT17" s="94" t="e">
        <f t="shared" si="612"/>
        <v>#DIV/0!</v>
      </c>
      <c r="ABU17" s="95" t="e">
        <f t="shared" si="613"/>
        <v>#DIV/0!</v>
      </c>
      <c r="ABV17" s="95" t="e">
        <f t="shared" si="614"/>
        <v>#DIV/0!</v>
      </c>
      <c r="ABW17" s="96" t="e">
        <f t="shared" si="615"/>
        <v>#DIV/0!</v>
      </c>
      <c r="ABX17" s="85" t="e">
        <f t="shared" si="616"/>
        <v>#N/A</v>
      </c>
      <c r="ABY17" s="83">
        <f t="shared" si="617"/>
        <v>6</v>
      </c>
      <c r="ABZ17" s="83">
        <f t="shared" si="618"/>
        <v>0</v>
      </c>
      <c r="ACA17" s="97"/>
      <c r="ACB17" s="90"/>
      <c r="ACC17" s="90"/>
      <c r="ACD17" s="90"/>
      <c r="ACE17" s="90"/>
      <c r="ACF17" s="90"/>
      <c r="ACG17" s="90"/>
      <c r="ACH17" s="91">
        <f t="shared" si="619"/>
        <v>0</v>
      </c>
      <c r="ACI17" s="91">
        <f t="shared" si="620"/>
        <v>0</v>
      </c>
      <c r="ACJ17" s="91">
        <f t="shared" si="621"/>
        <v>0</v>
      </c>
      <c r="ACK17" s="91">
        <f t="shared" si="622"/>
        <v>0</v>
      </c>
      <c r="ACL17" s="91">
        <f t="shared" si="623"/>
        <v>0</v>
      </c>
      <c r="ACM17" s="91">
        <f t="shared" si="624"/>
        <v>0</v>
      </c>
      <c r="ACN17" s="91">
        <f t="shared" si="625"/>
        <v>0</v>
      </c>
      <c r="ACO17" s="91">
        <f t="shared" si="626"/>
        <v>0</v>
      </c>
      <c r="ACP17" s="91">
        <f t="shared" si="627"/>
        <v>0</v>
      </c>
      <c r="ACQ17" s="91">
        <f t="shared" si="628"/>
        <v>0</v>
      </c>
      <c r="ACR17" s="91">
        <f t="shared" si="629"/>
        <v>0</v>
      </c>
      <c r="ACS17" s="91">
        <f t="shared" si="630"/>
        <v>0</v>
      </c>
      <c r="ACT17" s="91">
        <f t="shared" si="631"/>
        <v>0</v>
      </c>
      <c r="ACU17" s="91">
        <f t="shared" si="632"/>
        <v>0</v>
      </c>
      <c r="ACV17" s="91">
        <f t="shared" si="633"/>
        <v>0</v>
      </c>
      <c r="ACW17" s="91">
        <f t="shared" si="634"/>
        <v>0</v>
      </c>
      <c r="ACX17" s="91">
        <f t="shared" si="635"/>
        <v>0</v>
      </c>
      <c r="ACY17" s="91">
        <f t="shared" si="636"/>
        <v>0</v>
      </c>
      <c r="ACZ17" s="91">
        <f t="shared" si="637"/>
        <v>0</v>
      </c>
      <c r="ADA17" s="91">
        <f t="shared" si="638"/>
        <v>0</v>
      </c>
      <c r="ADB17" s="91">
        <f t="shared" si="639"/>
        <v>0</v>
      </c>
      <c r="ADC17" s="91">
        <f t="shared" si="640"/>
        <v>0</v>
      </c>
      <c r="ADD17" s="91">
        <f t="shared" si="641"/>
        <v>0</v>
      </c>
      <c r="ADE17" s="91">
        <f t="shared" si="642"/>
        <v>0</v>
      </c>
      <c r="ADF17" s="91">
        <f t="shared" si="643"/>
        <v>0</v>
      </c>
      <c r="ADG17" s="91">
        <f t="shared" si="644"/>
        <v>0</v>
      </c>
      <c r="ADH17" s="91">
        <f t="shared" si="645"/>
        <v>0</v>
      </c>
      <c r="ADI17" s="91">
        <f t="shared" si="646"/>
        <v>0</v>
      </c>
      <c r="ADJ17" s="91">
        <f t="shared" si="647"/>
        <v>0</v>
      </c>
      <c r="ADK17" s="91">
        <f t="shared" si="648"/>
        <v>0</v>
      </c>
      <c r="ADL17" s="92" t="e">
        <f t="shared" si="20"/>
        <v>#DIV/0!</v>
      </c>
      <c r="ADM17" s="93" t="e">
        <f t="shared" si="649"/>
        <v>#DIV/0!</v>
      </c>
      <c r="ADN17" s="94" t="e">
        <f t="shared" si="650"/>
        <v>#DIV/0!</v>
      </c>
      <c r="ADO17" s="95" t="e">
        <f t="shared" si="651"/>
        <v>#DIV/0!</v>
      </c>
      <c r="ADP17" s="95" t="e">
        <f t="shared" si="652"/>
        <v>#DIV/0!</v>
      </c>
      <c r="ADQ17" s="96" t="e">
        <f t="shared" si="653"/>
        <v>#DIV/0!</v>
      </c>
      <c r="ADR17" s="85" t="e">
        <f t="shared" si="654"/>
        <v>#N/A</v>
      </c>
      <c r="ADS17" s="83">
        <f t="shared" si="655"/>
        <v>6</v>
      </c>
      <c r="ADT17" s="83">
        <f t="shared" si="656"/>
        <v>0</v>
      </c>
      <c r="ADU17" s="97"/>
      <c r="ADV17" s="90"/>
      <c r="ADW17" s="90"/>
      <c r="ADX17" s="90"/>
      <c r="ADY17" s="90"/>
      <c r="ADZ17" s="90"/>
      <c r="AEA17" s="90"/>
      <c r="AEB17" s="91">
        <f t="shared" si="657"/>
        <v>0</v>
      </c>
      <c r="AEC17" s="91">
        <f t="shared" si="658"/>
        <v>0</v>
      </c>
      <c r="AED17" s="91">
        <f t="shared" si="659"/>
        <v>0</v>
      </c>
      <c r="AEE17" s="91">
        <f t="shared" si="660"/>
        <v>0</v>
      </c>
      <c r="AEF17" s="91">
        <f t="shared" si="661"/>
        <v>0</v>
      </c>
      <c r="AEG17" s="91">
        <f t="shared" si="662"/>
        <v>0</v>
      </c>
      <c r="AEH17" s="91">
        <f t="shared" si="663"/>
        <v>0</v>
      </c>
      <c r="AEI17" s="91">
        <f t="shared" si="664"/>
        <v>0</v>
      </c>
      <c r="AEJ17" s="91">
        <f t="shared" si="665"/>
        <v>0</v>
      </c>
      <c r="AEK17" s="91">
        <f t="shared" si="666"/>
        <v>0</v>
      </c>
      <c r="AEL17" s="91">
        <f t="shared" si="667"/>
        <v>0</v>
      </c>
      <c r="AEM17" s="91">
        <f t="shared" si="668"/>
        <v>0</v>
      </c>
      <c r="AEN17" s="91">
        <f t="shared" si="669"/>
        <v>0</v>
      </c>
      <c r="AEO17" s="91">
        <f t="shared" si="670"/>
        <v>0</v>
      </c>
      <c r="AEP17" s="91">
        <f t="shared" si="671"/>
        <v>0</v>
      </c>
      <c r="AEQ17" s="91">
        <f t="shared" si="672"/>
        <v>0</v>
      </c>
      <c r="AER17" s="91">
        <f t="shared" si="673"/>
        <v>0</v>
      </c>
      <c r="AES17" s="91">
        <f t="shared" si="674"/>
        <v>0</v>
      </c>
      <c r="AET17" s="91">
        <f t="shared" si="675"/>
        <v>0</v>
      </c>
      <c r="AEU17" s="91">
        <f t="shared" si="676"/>
        <v>0</v>
      </c>
      <c r="AEV17" s="91">
        <f t="shared" si="677"/>
        <v>0</v>
      </c>
      <c r="AEW17" s="91">
        <f t="shared" si="678"/>
        <v>0</v>
      </c>
      <c r="AEX17" s="91">
        <f t="shared" si="679"/>
        <v>0</v>
      </c>
      <c r="AEY17" s="91">
        <f t="shared" si="680"/>
        <v>0</v>
      </c>
      <c r="AEZ17" s="91">
        <f t="shared" si="681"/>
        <v>0</v>
      </c>
      <c r="AFA17" s="91">
        <f t="shared" si="682"/>
        <v>0</v>
      </c>
      <c r="AFB17" s="91">
        <f t="shared" si="683"/>
        <v>0</v>
      </c>
      <c r="AFC17" s="91">
        <f t="shared" si="684"/>
        <v>0</v>
      </c>
      <c r="AFD17" s="91">
        <f t="shared" si="685"/>
        <v>0</v>
      </c>
      <c r="AFE17" s="91">
        <f t="shared" si="686"/>
        <v>0</v>
      </c>
      <c r="AFF17" s="92" t="e">
        <f t="shared" si="21"/>
        <v>#DIV/0!</v>
      </c>
      <c r="AFG17" s="93" t="e">
        <f t="shared" si="687"/>
        <v>#DIV/0!</v>
      </c>
      <c r="AFH17" s="94" t="e">
        <f t="shared" si="688"/>
        <v>#DIV/0!</v>
      </c>
      <c r="AFI17" s="95" t="e">
        <f t="shared" si="689"/>
        <v>#DIV/0!</v>
      </c>
      <c r="AFJ17" s="95" t="e">
        <f t="shared" si="690"/>
        <v>#DIV/0!</v>
      </c>
      <c r="AFK17" s="96" t="e">
        <f t="shared" si="691"/>
        <v>#DIV/0!</v>
      </c>
      <c r="AFL17" s="85" t="e">
        <f t="shared" si="692"/>
        <v>#N/A</v>
      </c>
      <c r="AFM17" s="83">
        <f t="shared" si="693"/>
        <v>6</v>
      </c>
      <c r="AFN17" s="83">
        <f t="shared" si="694"/>
        <v>0</v>
      </c>
      <c r="AFO17" s="97"/>
      <c r="AFP17" s="90"/>
      <c r="AFQ17" s="90"/>
      <c r="AFR17" s="90"/>
      <c r="AFS17" s="90"/>
      <c r="AFT17" s="90"/>
      <c r="AFU17" s="90"/>
      <c r="AFV17" s="91">
        <f t="shared" si="695"/>
        <v>0</v>
      </c>
      <c r="AFW17" s="91">
        <f t="shared" si="696"/>
        <v>0</v>
      </c>
      <c r="AFX17" s="91">
        <f t="shared" si="697"/>
        <v>0</v>
      </c>
      <c r="AFY17" s="91">
        <f t="shared" si="698"/>
        <v>0</v>
      </c>
      <c r="AFZ17" s="91">
        <f t="shared" si="699"/>
        <v>0</v>
      </c>
      <c r="AGA17" s="91">
        <f t="shared" si="700"/>
        <v>0</v>
      </c>
      <c r="AGB17" s="91">
        <f t="shared" si="701"/>
        <v>0</v>
      </c>
      <c r="AGC17" s="91">
        <f t="shared" si="702"/>
        <v>0</v>
      </c>
      <c r="AGD17" s="91">
        <f t="shared" si="703"/>
        <v>0</v>
      </c>
      <c r="AGE17" s="91">
        <f t="shared" si="704"/>
        <v>0</v>
      </c>
      <c r="AGF17" s="91">
        <f t="shared" si="705"/>
        <v>0</v>
      </c>
      <c r="AGG17" s="91">
        <f t="shared" si="706"/>
        <v>0</v>
      </c>
      <c r="AGH17" s="91">
        <f t="shared" si="707"/>
        <v>0</v>
      </c>
      <c r="AGI17" s="91">
        <f t="shared" si="708"/>
        <v>0</v>
      </c>
      <c r="AGJ17" s="91">
        <f t="shared" si="709"/>
        <v>0</v>
      </c>
      <c r="AGK17" s="91">
        <f t="shared" si="710"/>
        <v>0</v>
      </c>
      <c r="AGL17" s="91">
        <f t="shared" si="711"/>
        <v>0</v>
      </c>
      <c r="AGM17" s="91">
        <f t="shared" si="712"/>
        <v>0</v>
      </c>
      <c r="AGN17" s="91">
        <f t="shared" si="713"/>
        <v>0</v>
      </c>
      <c r="AGO17" s="91">
        <f t="shared" si="714"/>
        <v>0</v>
      </c>
      <c r="AGP17" s="91">
        <f t="shared" si="715"/>
        <v>0</v>
      </c>
      <c r="AGQ17" s="91">
        <f t="shared" si="716"/>
        <v>0</v>
      </c>
      <c r="AGR17" s="91">
        <f t="shared" si="717"/>
        <v>0</v>
      </c>
      <c r="AGS17" s="91">
        <f t="shared" si="718"/>
        <v>0</v>
      </c>
      <c r="AGT17" s="91">
        <f t="shared" si="719"/>
        <v>0</v>
      </c>
      <c r="AGU17" s="91">
        <f t="shared" si="720"/>
        <v>0</v>
      </c>
      <c r="AGV17" s="91">
        <f t="shared" si="721"/>
        <v>0</v>
      </c>
      <c r="AGW17" s="91">
        <f t="shared" si="722"/>
        <v>0</v>
      </c>
      <c r="AGX17" s="91">
        <f t="shared" si="723"/>
        <v>0</v>
      </c>
      <c r="AGY17" s="91">
        <f t="shared" si="724"/>
        <v>0</v>
      </c>
      <c r="AGZ17" s="92" t="e">
        <f t="shared" si="22"/>
        <v>#DIV/0!</v>
      </c>
      <c r="AHA17" s="93" t="e">
        <f t="shared" si="725"/>
        <v>#DIV/0!</v>
      </c>
      <c r="AHB17" s="94" t="e">
        <f t="shared" si="726"/>
        <v>#DIV/0!</v>
      </c>
      <c r="AHC17" s="95" t="e">
        <f t="shared" si="727"/>
        <v>#DIV/0!</v>
      </c>
      <c r="AHD17" s="95" t="e">
        <f t="shared" si="728"/>
        <v>#DIV/0!</v>
      </c>
      <c r="AHE17" s="96" t="e">
        <f t="shared" si="729"/>
        <v>#DIV/0!</v>
      </c>
      <c r="AHF17" s="86" t="e">
        <f t="shared" si="730"/>
        <v>#N/A</v>
      </c>
      <c r="AHG17" s="87" t="e">
        <f>COUNTBLANK(#REF!)</f>
        <v>#REF!</v>
      </c>
      <c r="AHH17" s="87" t="e">
        <f t="shared" si="731"/>
        <v>#REF!</v>
      </c>
      <c r="AHI17" s="73"/>
      <c r="AHJ17" s="98"/>
    </row>
    <row r="18" spans="1:894" x14ac:dyDescent="0.25">
      <c r="A18" s="2">
        <f t="shared" si="23"/>
        <v>10</v>
      </c>
      <c r="B18" s="2">
        <f t="shared" si="24"/>
        <v>0</v>
      </c>
      <c r="C18" s="47">
        <v>11</v>
      </c>
      <c r="D18" s="117" t="e">
        <f>'LISTA DE ESTUDIANTES Y ASISTENC'!#REF!</f>
        <v>#REF!</v>
      </c>
      <c r="E18" s="48">
        <f>'LISTA DE ESTUDIANTES Y ASISTENC'!C15:C15</f>
        <v>0</v>
      </c>
      <c r="F18" s="32"/>
      <c r="G18" s="25"/>
      <c r="H18" s="25"/>
      <c r="I18" s="25"/>
      <c r="J18" s="25"/>
      <c r="K18" s="25"/>
      <c r="L18" s="25"/>
      <c r="M18" s="25"/>
      <c r="N18" s="25"/>
      <c r="O18" s="25"/>
      <c r="P18" s="3">
        <f t="shared" si="25"/>
        <v>0</v>
      </c>
      <c r="Q18" s="3">
        <f t="shared" si="26"/>
        <v>0</v>
      </c>
      <c r="R18" s="3">
        <f t="shared" si="27"/>
        <v>0</v>
      </c>
      <c r="S18" s="3">
        <f t="shared" si="28"/>
        <v>0</v>
      </c>
      <c r="T18" s="3">
        <f t="shared" si="29"/>
        <v>0</v>
      </c>
      <c r="U18" s="3">
        <f t="shared" si="30"/>
        <v>0</v>
      </c>
      <c r="V18" s="3">
        <f t="shared" si="31"/>
        <v>0</v>
      </c>
      <c r="W18" s="3">
        <f t="shared" si="32"/>
        <v>0</v>
      </c>
      <c r="X18" s="3">
        <f t="shared" si="33"/>
        <v>0</v>
      </c>
      <c r="Y18" s="3">
        <f t="shared" si="34"/>
        <v>0</v>
      </c>
      <c r="Z18" s="3">
        <f t="shared" si="35"/>
        <v>0</v>
      </c>
      <c r="AA18" s="3">
        <f t="shared" si="36"/>
        <v>0</v>
      </c>
      <c r="AB18" s="3">
        <f t="shared" si="37"/>
        <v>0</v>
      </c>
      <c r="AC18" s="3">
        <f t="shared" si="38"/>
        <v>0</v>
      </c>
      <c r="AD18" s="3">
        <f t="shared" si="39"/>
        <v>0</v>
      </c>
      <c r="AE18" s="3">
        <f t="shared" si="40"/>
        <v>0</v>
      </c>
      <c r="AF18" s="3">
        <f t="shared" si="41"/>
        <v>0</v>
      </c>
      <c r="AG18" s="3">
        <f t="shared" si="42"/>
        <v>0</v>
      </c>
      <c r="AH18" s="3">
        <f t="shared" si="43"/>
        <v>0</v>
      </c>
      <c r="AI18" s="3">
        <f t="shared" si="44"/>
        <v>0</v>
      </c>
      <c r="AJ18" s="3">
        <f t="shared" si="45"/>
        <v>0</v>
      </c>
      <c r="AK18" s="3">
        <f t="shared" si="46"/>
        <v>0</v>
      </c>
      <c r="AL18" s="3">
        <f t="shared" si="47"/>
        <v>0</v>
      </c>
      <c r="AM18" s="3">
        <f t="shared" si="48"/>
        <v>0</v>
      </c>
      <c r="AN18" s="3">
        <f t="shared" si="49"/>
        <v>0</v>
      </c>
      <c r="AO18" s="3">
        <f t="shared" si="50"/>
        <v>0</v>
      </c>
      <c r="AP18" s="3">
        <f t="shared" si="51"/>
        <v>0</v>
      </c>
      <c r="AQ18" s="3">
        <f t="shared" si="52"/>
        <v>0</v>
      </c>
      <c r="AR18" s="3">
        <f t="shared" si="53"/>
        <v>0</v>
      </c>
      <c r="AS18" s="3">
        <f t="shared" si="54"/>
        <v>0</v>
      </c>
      <c r="AT18" s="7">
        <f t="shared" si="55"/>
        <v>0</v>
      </c>
      <c r="AU18" s="7">
        <f t="shared" si="56"/>
        <v>0</v>
      </c>
      <c r="AV18" s="7">
        <f t="shared" si="57"/>
        <v>0</v>
      </c>
      <c r="AW18" s="7">
        <f t="shared" si="58"/>
        <v>0</v>
      </c>
      <c r="AX18" s="7">
        <f t="shared" si="59"/>
        <v>0</v>
      </c>
      <c r="AY18" s="7">
        <f t="shared" si="60"/>
        <v>0</v>
      </c>
      <c r="AZ18" s="7">
        <f t="shared" si="61"/>
        <v>0</v>
      </c>
      <c r="BA18" s="7">
        <f t="shared" si="62"/>
        <v>0</v>
      </c>
      <c r="BB18" s="7">
        <f t="shared" si="63"/>
        <v>0</v>
      </c>
      <c r="BC18" s="7">
        <f t="shared" si="64"/>
        <v>0</v>
      </c>
      <c r="BD18" s="7">
        <f t="shared" si="65"/>
        <v>0</v>
      </c>
      <c r="BE18" s="7">
        <f t="shared" si="66"/>
        <v>0</v>
      </c>
      <c r="BF18" s="7">
        <f t="shared" si="67"/>
        <v>0</v>
      </c>
      <c r="BG18" s="7">
        <f t="shared" si="68"/>
        <v>0</v>
      </c>
      <c r="BH18" s="7">
        <f t="shared" si="69"/>
        <v>0</v>
      </c>
      <c r="BI18" s="7">
        <f t="shared" si="70"/>
        <v>0</v>
      </c>
      <c r="BJ18" s="7">
        <f t="shared" si="71"/>
        <v>0</v>
      </c>
      <c r="BK18" s="7">
        <f t="shared" si="72"/>
        <v>0</v>
      </c>
      <c r="BL18" s="7">
        <f t="shared" si="73"/>
        <v>0</v>
      </c>
      <c r="BM18" s="7">
        <f t="shared" si="74"/>
        <v>0</v>
      </c>
      <c r="BN18" s="8" t="e">
        <f t="shared" si="75"/>
        <v>#DIV/0!</v>
      </c>
      <c r="BO18" s="10" t="e">
        <f t="shared" si="76"/>
        <v>#DIV/0!</v>
      </c>
      <c r="BP18" s="10"/>
      <c r="BQ18" s="13" t="e">
        <f t="shared" si="77"/>
        <v>#DIV/0!</v>
      </c>
      <c r="BR18" s="14" t="e">
        <f t="shared" si="78"/>
        <v>#DIV/0!</v>
      </c>
      <c r="BS18" s="14" t="e">
        <f t="shared" si="79"/>
        <v>#DIV/0!</v>
      </c>
      <c r="BT18" s="15" t="e">
        <f t="shared" si="80"/>
        <v>#DIV/0!</v>
      </c>
      <c r="BU18" s="30">
        <f t="shared" si="81"/>
        <v>6</v>
      </c>
      <c r="BV18" s="30">
        <f t="shared" si="82"/>
        <v>0</v>
      </c>
      <c r="BW18" s="5"/>
      <c r="BX18" s="21" t="e">
        <f t="shared" si="732"/>
        <v>#N/A</v>
      </c>
      <c r="BY18" s="25"/>
      <c r="BZ18" s="25"/>
      <c r="CA18" s="25"/>
      <c r="CB18" s="25"/>
      <c r="CC18" s="25"/>
      <c r="CD18" s="25"/>
      <c r="CE18" s="3">
        <f t="shared" si="83"/>
        <v>0</v>
      </c>
      <c r="CF18" s="3">
        <f t="shared" si="84"/>
        <v>0</v>
      </c>
      <c r="CG18" s="3">
        <f t="shared" si="85"/>
        <v>0</v>
      </c>
      <c r="CH18" s="3">
        <f t="shared" si="86"/>
        <v>0</v>
      </c>
      <c r="CI18" s="3">
        <f t="shared" si="87"/>
        <v>0</v>
      </c>
      <c r="CJ18" s="3">
        <f t="shared" si="88"/>
        <v>0</v>
      </c>
      <c r="CK18" s="3">
        <f t="shared" si="89"/>
        <v>0</v>
      </c>
      <c r="CL18" s="3">
        <f t="shared" si="90"/>
        <v>0</v>
      </c>
      <c r="CM18" s="3">
        <f t="shared" si="91"/>
        <v>0</v>
      </c>
      <c r="CN18" s="3">
        <f t="shared" si="92"/>
        <v>0</v>
      </c>
      <c r="CO18" s="3">
        <f t="shared" si="93"/>
        <v>0</v>
      </c>
      <c r="CP18" s="3">
        <f t="shared" si="94"/>
        <v>0</v>
      </c>
      <c r="CQ18" s="3">
        <f t="shared" si="95"/>
        <v>0</v>
      </c>
      <c r="CR18" s="3">
        <f t="shared" si="96"/>
        <v>0</v>
      </c>
      <c r="CS18" s="3">
        <f t="shared" si="97"/>
        <v>0</v>
      </c>
      <c r="CT18" s="3">
        <f t="shared" si="98"/>
        <v>0</v>
      </c>
      <c r="CU18" s="3">
        <f t="shared" si="99"/>
        <v>0</v>
      </c>
      <c r="CV18" s="3">
        <f t="shared" si="100"/>
        <v>0</v>
      </c>
      <c r="CW18" s="3">
        <f t="shared" si="101"/>
        <v>0</v>
      </c>
      <c r="CX18" s="3">
        <f t="shared" si="102"/>
        <v>0</v>
      </c>
      <c r="CY18" s="3">
        <f t="shared" si="103"/>
        <v>0</v>
      </c>
      <c r="CZ18" s="3">
        <f t="shared" si="104"/>
        <v>0</v>
      </c>
      <c r="DA18" s="3">
        <f t="shared" si="105"/>
        <v>0</v>
      </c>
      <c r="DB18" s="3">
        <f t="shared" si="106"/>
        <v>0</v>
      </c>
      <c r="DC18" s="3">
        <f t="shared" si="107"/>
        <v>0</v>
      </c>
      <c r="DD18" s="3">
        <f t="shared" si="108"/>
        <v>0</v>
      </c>
      <c r="DE18" s="3">
        <f t="shared" si="109"/>
        <v>0</v>
      </c>
      <c r="DF18" s="3">
        <f t="shared" si="110"/>
        <v>0</v>
      </c>
      <c r="DG18" s="3">
        <f t="shared" si="111"/>
        <v>0</v>
      </c>
      <c r="DH18" s="3">
        <f t="shared" si="112"/>
        <v>0</v>
      </c>
      <c r="DI18" s="12" t="e">
        <f t="shared" si="0"/>
        <v>#DIV/0!</v>
      </c>
      <c r="DJ18" s="10" t="e">
        <f t="shared" si="113"/>
        <v>#DIV/0!</v>
      </c>
      <c r="DK18" s="13" t="e">
        <f t="shared" si="114"/>
        <v>#DIV/0!</v>
      </c>
      <c r="DL18" s="14" t="e">
        <f t="shared" si="115"/>
        <v>#DIV/0!</v>
      </c>
      <c r="DM18" s="14" t="e">
        <f t="shared" si="116"/>
        <v>#DIV/0!</v>
      </c>
      <c r="DN18" s="15" t="e">
        <f t="shared" si="117"/>
        <v>#DIV/0!</v>
      </c>
      <c r="DO18" s="21" t="e">
        <f t="shared" si="118"/>
        <v>#N/A</v>
      </c>
      <c r="DP18" s="30">
        <f t="shared" si="119"/>
        <v>6</v>
      </c>
      <c r="DQ18" s="30">
        <f t="shared" si="120"/>
        <v>0</v>
      </c>
      <c r="DR18" s="5"/>
      <c r="DS18" s="25"/>
      <c r="DT18" s="25"/>
      <c r="DU18" s="25"/>
      <c r="DV18" s="25"/>
      <c r="DW18" s="25"/>
      <c r="DX18" s="25"/>
      <c r="DY18" s="3">
        <f t="shared" si="121"/>
        <v>0</v>
      </c>
      <c r="DZ18" s="3">
        <f t="shared" si="122"/>
        <v>0</v>
      </c>
      <c r="EA18" s="3">
        <f t="shared" si="123"/>
        <v>0</v>
      </c>
      <c r="EB18" s="3">
        <f t="shared" si="124"/>
        <v>0</v>
      </c>
      <c r="EC18" s="3">
        <f t="shared" si="125"/>
        <v>0</v>
      </c>
      <c r="ED18" s="3">
        <f t="shared" si="126"/>
        <v>0</v>
      </c>
      <c r="EE18" s="3">
        <f t="shared" si="127"/>
        <v>0</v>
      </c>
      <c r="EF18" s="3">
        <f t="shared" si="128"/>
        <v>0</v>
      </c>
      <c r="EG18" s="3">
        <f t="shared" si="129"/>
        <v>0</v>
      </c>
      <c r="EH18" s="3">
        <f t="shared" si="130"/>
        <v>0</v>
      </c>
      <c r="EI18" s="3">
        <f t="shared" si="131"/>
        <v>0</v>
      </c>
      <c r="EJ18" s="3">
        <f t="shared" si="132"/>
        <v>0</v>
      </c>
      <c r="EK18" s="3">
        <f t="shared" si="133"/>
        <v>0</v>
      </c>
      <c r="EL18" s="3">
        <f t="shared" si="134"/>
        <v>0</v>
      </c>
      <c r="EM18" s="3">
        <f t="shared" si="135"/>
        <v>0</v>
      </c>
      <c r="EN18" s="3">
        <f t="shared" si="136"/>
        <v>0</v>
      </c>
      <c r="EO18" s="3">
        <f t="shared" si="137"/>
        <v>0</v>
      </c>
      <c r="EP18" s="3">
        <f t="shared" si="138"/>
        <v>0</v>
      </c>
      <c r="EQ18" s="3">
        <f t="shared" si="139"/>
        <v>0</v>
      </c>
      <c r="ER18" s="3">
        <f t="shared" si="140"/>
        <v>0</v>
      </c>
      <c r="ES18" s="3">
        <f t="shared" si="141"/>
        <v>0</v>
      </c>
      <c r="ET18" s="3">
        <f t="shared" si="142"/>
        <v>0</v>
      </c>
      <c r="EU18" s="3">
        <f t="shared" si="143"/>
        <v>0</v>
      </c>
      <c r="EV18" s="3">
        <f t="shared" si="144"/>
        <v>0</v>
      </c>
      <c r="EW18" s="3">
        <f t="shared" si="145"/>
        <v>0</v>
      </c>
      <c r="EX18" s="3">
        <f t="shared" si="146"/>
        <v>0</v>
      </c>
      <c r="EY18" s="3">
        <f t="shared" si="147"/>
        <v>0</v>
      </c>
      <c r="EZ18" s="3">
        <f t="shared" si="148"/>
        <v>0</v>
      </c>
      <c r="FA18" s="3">
        <f t="shared" si="149"/>
        <v>0</v>
      </c>
      <c r="FB18" s="3">
        <f t="shared" si="150"/>
        <v>0</v>
      </c>
      <c r="FC18" s="12" t="e">
        <f t="shared" si="1"/>
        <v>#DIV/0!</v>
      </c>
      <c r="FD18" s="10" t="e">
        <f t="shared" si="151"/>
        <v>#DIV/0!</v>
      </c>
      <c r="FE18" s="13" t="e">
        <f t="shared" si="152"/>
        <v>#DIV/0!</v>
      </c>
      <c r="FF18" s="14" t="e">
        <f t="shared" si="153"/>
        <v>#DIV/0!</v>
      </c>
      <c r="FG18" s="14" t="e">
        <f t="shared" si="154"/>
        <v>#DIV/0!</v>
      </c>
      <c r="FH18" s="15" t="e">
        <f t="shared" si="155"/>
        <v>#DIV/0!</v>
      </c>
      <c r="FI18" s="21" t="e">
        <f t="shared" si="156"/>
        <v>#N/A</v>
      </c>
      <c r="FJ18" s="30" t="e">
        <f>COUNTBLANK(#REF!)</f>
        <v>#REF!</v>
      </c>
      <c r="FK18" s="30" t="e">
        <f t="shared" si="157"/>
        <v>#REF!</v>
      </c>
      <c r="FL18" s="5"/>
      <c r="FM18" s="70"/>
      <c r="FN18" s="2">
        <f t="shared" si="158"/>
        <v>10</v>
      </c>
      <c r="FO18" s="2">
        <f t="shared" si="159"/>
        <v>0</v>
      </c>
      <c r="FP18" s="47">
        <v>11</v>
      </c>
      <c r="FQ18" s="117" t="e">
        <f>'LISTA DE ESTUDIANTES Y ASISTENC'!#REF!</f>
        <v>#REF!</v>
      </c>
      <c r="FR18" s="48" t="e">
        <f>'LISTA DE ESTUDIANTES Y ASISTENC'!#REF!</f>
        <v>#REF!</v>
      </c>
      <c r="FS18" s="32"/>
      <c r="FT18" s="25"/>
      <c r="FU18" s="25"/>
      <c r="FV18" s="25"/>
      <c r="FW18" s="25"/>
      <c r="FX18" s="25"/>
      <c r="FY18" s="25"/>
      <c r="FZ18" s="25"/>
      <c r="GA18" s="25"/>
      <c r="GB18" s="25"/>
      <c r="GC18" s="3">
        <f t="shared" si="160"/>
        <v>0</v>
      </c>
      <c r="GD18" s="3">
        <f t="shared" si="161"/>
        <v>0</v>
      </c>
      <c r="GE18" s="3">
        <f t="shared" si="162"/>
        <v>0</v>
      </c>
      <c r="GF18" s="3">
        <f t="shared" si="163"/>
        <v>0</v>
      </c>
      <c r="GG18" s="3">
        <f t="shared" si="164"/>
        <v>0</v>
      </c>
      <c r="GH18" s="3">
        <f t="shared" si="165"/>
        <v>0</v>
      </c>
      <c r="GI18" s="3">
        <f t="shared" si="166"/>
        <v>0</v>
      </c>
      <c r="GJ18" s="3">
        <f t="shared" si="167"/>
        <v>0</v>
      </c>
      <c r="GK18" s="3">
        <f t="shared" si="168"/>
        <v>0</v>
      </c>
      <c r="GL18" s="3">
        <f t="shared" si="169"/>
        <v>0</v>
      </c>
      <c r="GM18" s="3">
        <f t="shared" si="170"/>
        <v>0</v>
      </c>
      <c r="GN18" s="3">
        <f t="shared" si="171"/>
        <v>0</v>
      </c>
      <c r="GO18" s="3">
        <f t="shared" si="172"/>
        <v>0</v>
      </c>
      <c r="GP18" s="3">
        <f t="shared" si="173"/>
        <v>0</v>
      </c>
      <c r="GQ18" s="3">
        <f t="shared" si="174"/>
        <v>0</v>
      </c>
      <c r="GR18" s="3">
        <f t="shared" si="175"/>
        <v>0</v>
      </c>
      <c r="GS18" s="3">
        <f t="shared" si="176"/>
        <v>0</v>
      </c>
      <c r="GT18" s="3">
        <f t="shared" si="177"/>
        <v>0</v>
      </c>
      <c r="GU18" s="3">
        <f t="shared" si="178"/>
        <v>0</v>
      </c>
      <c r="GV18" s="3">
        <f t="shared" si="179"/>
        <v>0</v>
      </c>
      <c r="GW18" s="3">
        <f t="shared" si="180"/>
        <v>0</v>
      </c>
      <c r="GX18" s="3">
        <f t="shared" si="181"/>
        <v>0</v>
      </c>
      <c r="GY18" s="3">
        <f t="shared" si="182"/>
        <v>0</v>
      </c>
      <c r="GZ18" s="3">
        <f t="shared" si="183"/>
        <v>0</v>
      </c>
      <c r="HA18" s="3">
        <f t="shared" si="184"/>
        <v>0</v>
      </c>
      <c r="HB18" s="3">
        <f t="shared" si="185"/>
        <v>0</v>
      </c>
      <c r="HC18" s="3">
        <f t="shared" si="186"/>
        <v>0</v>
      </c>
      <c r="HD18" s="3">
        <f t="shared" si="187"/>
        <v>0</v>
      </c>
      <c r="HE18" s="3">
        <f t="shared" si="188"/>
        <v>0</v>
      </c>
      <c r="HF18" s="3">
        <f t="shared" si="189"/>
        <v>0</v>
      </c>
      <c r="HG18" s="7">
        <f t="shared" si="190"/>
        <v>0</v>
      </c>
      <c r="HH18" s="7">
        <f t="shared" si="191"/>
        <v>0</v>
      </c>
      <c r="HI18" s="7">
        <f t="shared" si="192"/>
        <v>0</v>
      </c>
      <c r="HJ18" s="7">
        <f t="shared" si="193"/>
        <v>0</v>
      </c>
      <c r="HK18" s="7">
        <f t="shared" si="194"/>
        <v>0</v>
      </c>
      <c r="HL18" s="7">
        <f t="shared" si="195"/>
        <v>0</v>
      </c>
      <c r="HM18" s="7">
        <f t="shared" si="196"/>
        <v>0</v>
      </c>
      <c r="HN18" s="7">
        <f t="shared" si="197"/>
        <v>0</v>
      </c>
      <c r="HO18" s="7">
        <f t="shared" si="198"/>
        <v>0</v>
      </c>
      <c r="HP18" s="7">
        <f t="shared" si="199"/>
        <v>0</v>
      </c>
      <c r="HQ18" s="7">
        <f t="shared" si="200"/>
        <v>0</v>
      </c>
      <c r="HR18" s="7">
        <f t="shared" si="201"/>
        <v>0</v>
      </c>
      <c r="HS18" s="7">
        <f t="shared" si="202"/>
        <v>0</v>
      </c>
      <c r="HT18" s="7">
        <f t="shared" si="203"/>
        <v>0</v>
      </c>
      <c r="HU18" s="7">
        <f t="shared" si="204"/>
        <v>0</v>
      </c>
      <c r="HV18" s="7">
        <f t="shared" si="205"/>
        <v>0</v>
      </c>
      <c r="HW18" s="7">
        <f t="shared" si="206"/>
        <v>0</v>
      </c>
      <c r="HX18" s="7">
        <f t="shared" si="207"/>
        <v>0</v>
      </c>
      <c r="HY18" s="7">
        <f t="shared" si="208"/>
        <v>0</v>
      </c>
      <c r="HZ18" s="7">
        <f t="shared" si="209"/>
        <v>0</v>
      </c>
      <c r="IA18" s="8" t="e">
        <f t="shared" si="210"/>
        <v>#DIV/0!</v>
      </c>
      <c r="IB18" s="10" t="e">
        <f t="shared" si="211"/>
        <v>#DIV/0!</v>
      </c>
      <c r="IC18" s="10"/>
      <c r="ID18" s="13" t="e">
        <f t="shared" si="736"/>
        <v>#DIV/0!</v>
      </c>
      <c r="IE18" s="14" t="e">
        <f t="shared" si="213"/>
        <v>#DIV/0!</v>
      </c>
      <c r="IF18" s="14" t="e">
        <f t="shared" si="214"/>
        <v>#DIV/0!</v>
      </c>
      <c r="IG18" s="15" t="e">
        <f t="shared" si="215"/>
        <v>#DIV/0!</v>
      </c>
      <c r="IH18" s="30">
        <f t="shared" si="739"/>
        <v>6</v>
      </c>
      <c r="II18" s="30">
        <f t="shared" si="217"/>
        <v>0</v>
      </c>
      <c r="IJ18" s="5"/>
      <c r="IK18" s="21" t="e">
        <f t="shared" si="733"/>
        <v>#N/A</v>
      </c>
      <c r="IL18" s="25"/>
      <c r="IM18" s="25"/>
      <c r="IN18" s="25"/>
      <c r="IO18" s="25"/>
      <c r="IP18" s="25"/>
      <c r="IQ18" s="25"/>
      <c r="IR18" s="3">
        <f t="shared" si="218"/>
        <v>0</v>
      </c>
      <c r="IS18" s="3">
        <f t="shared" si="219"/>
        <v>0</v>
      </c>
      <c r="IT18" s="3">
        <f t="shared" si="220"/>
        <v>0</v>
      </c>
      <c r="IU18" s="3">
        <f t="shared" si="221"/>
        <v>0</v>
      </c>
      <c r="IV18" s="3">
        <f t="shared" si="222"/>
        <v>0</v>
      </c>
      <c r="IW18" s="3">
        <f t="shared" si="223"/>
        <v>0</v>
      </c>
      <c r="IX18" s="3">
        <f t="shared" si="224"/>
        <v>0</v>
      </c>
      <c r="IY18" s="3">
        <f t="shared" si="225"/>
        <v>0</v>
      </c>
      <c r="IZ18" s="3">
        <f t="shared" si="226"/>
        <v>0</v>
      </c>
      <c r="JA18" s="3">
        <f t="shared" si="227"/>
        <v>0</v>
      </c>
      <c r="JB18" s="3">
        <f t="shared" si="228"/>
        <v>0</v>
      </c>
      <c r="JC18" s="3">
        <f t="shared" si="229"/>
        <v>0</v>
      </c>
      <c r="JD18" s="3">
        <f t="shared" si="230"/>
        <v>0</v>
      </c>
      <c r="JE18" s="3">
        <f t="shared" si="231"/>
        <v>0</v>
      </c>
      <c r="JF18" s="3">
        <f t="shared" si="232"/>
        <v>0</v>
      </c>
      <c r="JG18" s="3">
        <f t="shared" si="233"/>
        <v>0</v>
      </c>
      <c r="JH18" s="3">
        <f t="shared" si="234"/>
        <v>0</v>
      </c>
      <c r="JI18" s="3">
        <f t="shared" si="235"/>
        <v>0</v>
      </c>
      <c r="JJ18" s="3">
        <f t="shared" si="236"/>
        <v>0</v>
      </c>
      <c r="JK18" s="3">
        <f t="shared" si="237"/>
        <v>0</v>
      </c>
      <c r="JL18" s="3">
        <f t="shared" si="238"/>
        <v>0</v>
      </c>
      <c r="JM18" s="3">
        <f t="shared" si="239"/>
        <v>0</v>
      </c>
      <c r="JN18" s="3">
        <f t="shared" si="240"/>
        <v>0</v>
      </c>
      <c r="JO18" s="3">
        <f t="shared" si="241"/>
        <v>0</v>
      </c>
      <c r="JP18" s="3">
        <f t="shared" si="242"/>
        <v>0</v>
      </c>
      <c r="JQ18" s="3">
        <f t="shared" si="243"/>
        <v>0</v>
      </c>
      <c r="JR18" s="3">
        <f t="shared" si="244"/>
        <v>0</v>
      </c>
      <c r="JS18" s="3">
        <f t="shared" si="245"/>
        <v>0</v>
      </c>
      <c r="JT18" s="3">
        <f t="shared" si="246"/>
        <v>0</v>
      </c>
      <c r="JU18" s="3">
        <f t="shared" si="247"/>
        <v>0</v>
      </c>
      <c r="JV18" s="12" t="e">
        <f t="shared" si="2"/>
        <v>#DIV/0!</v>
      </c>
      <c r="JW18" s="10" t="e">
        <f t="shared" si="248"/>
        <v>#DIV/0!</v>
      </c>
      <c r="JX18" s="13" t="e">
        <f t="shared" si="249"/>
        <v>#DIV/0!</v>
      </c>
      <c r="JY18" s="14" t="e">
        <f t="shared" si="250"/>
        <v>#DIV/0!</v>
      </c>
      <c r="JZ18" s="14" t="e">
        <f t="shared" si="251"/>
        <v>#DIV/0!</v>
      </c>
      <c r="KA18" s="15" t="e">
        <f t="shared" si="252"/>
        <v>#DIV/0!</v>
      </c>
      <c r="KB18" s="21" t="e">
        <f t="shared" si="253"/>
        <v>#N/A</v>
      </c>
      <c r="KC18" s="30">
        <f t="shared" si="254"/>
        <v>6</v>
      </c>
      <c r="KD18" s="30">
        <f t="shared" si="255"/>
        <v>0</v>
      </c>
      <c r="KE18" s="5"/>
      <c r="KF18" s="25"/>
      <c r="KG18" s="25"/>
      <c r="KH18" s="25"/>
      <c r="KI18" s="25"/>
      <c r="KJ18" s="25"/>
      <c r="KK18" s="25"/>
      <c r="KL18" s="3">
        <f t="shared" si="256"/>
        <v>0</v>
      </c>
      <c r="KM18" s="3">
        <f t="shared" si="257"/>
        <v>0</v>
      </c>
      <c r="KN18" s="3">
        <f t="shared" si="258"/>
        <v>0</v>
      </c>
      <c r="KO18" s="3">
        <f t="shared" si="259"/>
        <v>0</v>
      </c>
      <c r="KP18" s="3">
        <f t="shared" si="260"/>
        <v>0</v>
      </c>
      <c r="KQ18" s="3">
        <f t="shared" si="261"/>
        <v>0</v>
      </c>
      <c r="KR18" s="3">
        <f t="shared" si="262"/>
        <v>0</v>
      </c>
      <c r="KS18" s="3">
        <f t="shared" si="263"/>
        <v>0</v>
      </c>
      <c r="KT18" s="3">
        <f t="shared" si="264"/>
        <v>0</v>
      </c>
      <c r="KU18" s="3">
        <f t="shared" si="265"/>
        <v>0</v>
      </c>
      <c r="KV18" s="3">
        <f t="shared" si="266"/>
        <v>0</v>
      </c>
      <c r="KW18" s="3">
        <f t="shared" si="267"/>
        <v>0</v>
      </c>
      <c r="KX18" s="3">
        <f t="shared" si="268"/>
        <v>0</v>
      </c>
      <c r="KY18" s="3">
        <f t="shared" si="269"/>
        <v>0</v>
      </c>
      <c r="KZ18" s="3">
        <f t="shared" si="270"/>
        <v>0</v>
      </c>
      <c r="LA18" s="3">
        <f t="shared" si="271"/>
        <v>0</v>
      </c>
      <c r="LB18" s="3">
        <f t="shared" si="272"/>
        <v>0</v>
      </c>
      <c r="LC18" s="3">
        <f t="shared" si="273"/>
        <v>0</v>
      </c>
      <c r="LD18" s="3">
        <f t="shared" si="274"/>
        <v>0</v>
      </c>
      <c r="LE18" s="3">
        <f t="shared" si="275"/>
        <v>0</v>
      </c>
      <c r="LF18" s="3">
        <f t="shared" si="276"/>
        <v>0</v>
      </c>
      <c r="LG18" s="3">
        <f t="shared" si="277"/>
        <v>0</v>
      </c>
      <c r="LH18" s="3">
        <f t="shared" si="278"/>
        <v>0</v>
      </c>
      <c r="LI18" s="3">
        <f t="shared" si="279"/>
        <v>0</v>
      </c>
      <c r="LJ18" s="3">
        <f t="shared" si="280"/>
        <v>0</v>
      </c>
      <c r="LK18" s="3">
        <f t="shared" si="281"/>
        <v>0</v>
      </c>
      <c r="LL18" s="3">
        <f t="shared" si="282"/>
        <v>0</v>
      </c>
      <c r="LM18" s="3">
        <f t="shared" si="283"/>
        <v>0</v>
      </c>
      <c r="LN18" s="3">
        <f t="shared" si="284"/>
        <v>0</v>
      </c>
      <c r="LO18" s="3">
        <f t="shared" si="285"/>
        <v>0</v>
      </c>
      <c r="LP18" s="12" t="e">
        <f t="shared" si="3"/>
        <v>#DIV/0!</v>
      </c>
      <c r="LQ18" s="10" t="e">
        <f t="shared" si="286"/>
        <v>#DIV/0!</v>
      </c>
      <c r="LR18" s="13" t="e">
        <f t="shared" si="287"/>
        <v>#DIV/0!</v>
      </c>
      <c r="LS18" s="14" t="e">
        <f t="shared" si="288"/>
        <v>#DIV/0!</v>
      </c>
      <c r="LT18" s="14" t="e">
        <f t="shared" si="289"/>
        <v>#DIV/0!</v>
      </c>
      <c r="LU18" s="15" t="e">
        <f t="shared" si="290"/>
        <v>#DIV/0!</v>
      </c>
      <c r="LV18" s="21" t="e">
        <f t="shared" si="291"/>
        <v>#N/A</v>
      </c>
      <c r="LW18" s="30" t="e">
        <f>COUNTBLANK(#REF!)</f>
        <v>#REF!</v>
      </c>
      <c r="LX18" s="30" t="e">
        <f t="shared" si="292"/>
        <v>#REF!</v>
      </c>
      <c r="LY18" s="5"/>
      <c r="LZ18" s="70"/>
      <c r="MA18" s="2">
        <f t="shared" si="293"/>
        <v>10</v>
      </c>
      <c r="MB18" s="2">
        <f t="shared" si="294"/>
        <v>0</v>
      </c>
      <c r="MC18" s="47">
        <v>11</v>
      </c>
      <c r="MD18" s="117">
        <f>'LISTA DE ESTUDIANTES Y ASISTENC'!EU15</f>
        <v>0</v>
      </c>
      <c r="ME18" s="48">
        <f>'LISTA DE ESTUDIANTES Y ASISTENC'!EV15:EV15</f>
        <v>0</v>
      </c>
      <c r="MF18" s="32"/>
      <c r="MG18" s="25"/>
      <c r="MH18" s="25"/>
      <c r="MI18" s="25"/>
      <c r="MJ18" s="25"/>
      <c r="MK18" s="25"/>
      <c r="ML18" s="25"/>
      <c r="MM18" s="25"/>
      <c r="MN18" s="25"/>
      <c r="MO18" s="25"/>
      <c r="MP18" s="3">
        <f t="shared" si="295"/>
        <v>0</v>
      </c>
      <c r="MQ18" s="3">
        <f t="shared" si="296"/>
        <v>0</v>
      </c>
      <c r="MR18" s="3">
        <f t="shared" si="297"/>
        <v>0</v>
      </c>
      <c r="MS18" s="3">
        <f t="shared" si="298"/>
        <v>0</v>
      </c>
      <c r="MT18" s="3">
        <f t="shared" si="299"/>
        <v>0</v>
      </c>
      <c r="MU18" s="3">
        <f t="shared" si="300"/>
        <v>0</v>
      </c>
      <c r="MV18" s="3">
        <f t="shared" si="301"/>
        <v>0</v>
      </c>
      <c r="MW18" s="3">
        <f t="shared" si="302"/>
        <v>0</v>
      </c>
      <c r="MX18" s="3">
        <f t="shared" si="303"/>
        <v>0</v>
      </c>
      <c r="MY18" s="3">
        <f t="shared" si="304"/>
        <v>0</v>
      </c>
      <c r="MZ18" s="3">
        <f t="shared" si="305"/>
        <v>0</v>
      </c>
      <c r="NA18" s="3">
        <f t="shared" si="306"/>
        <v>0</v>
      </c>
      <c r="NB18" s="3">
        <f t="shared" si="307"/>
        <v>0</v>
      </c>
      <c r="NC18" s="3">
        <f t="shared" si="308"/>
        <v>0</v>
      </c>
      <c r="ND18" s="3">
        <f t="shared" si="309"/>
        <v>0</v>
      </c>
      <c r="NE18" s="3">
        <f t="shared" si="310"/>
        <v>0</v>
      </c>
      <c r="NF18" s="3">
        <f t="shared" si="311"/>
        <v>0</v>
      </c>
      <c r="NG18" s="3">
        <f t="shared" si="312"/>
        <v>0</v>
      </c>
      <c r="NH18" s="3">
        <f t="shared" si="313"/>
        <v>0</v>
      </c>
      <c r="NI18" s="3">
        <f t="shared" si="314"/>
        <v>0</v>
      </c>
      <c r="NJ18" s="3">
        <f t="shared" si="315"/>
        <v>0</v>
      </c>
      <c r="NK18" s="3">
        <f t="shared" si="316"/>
        <v>0</v>
      </c>
      <c r="NL18" s="3">
        <f t="shared" si="317"/>
        <v>0</v>
      </c>
      <c r="NM18" s="3">
        <f t="shared" si="318"/>
        <v>0</v>
      </c>
      <c r="NN18" s="3">
        <f t="shared" si="319"/>
        <v>0</v>
      </c>
      <c r="NO18" s="3">
        <f t="shared" si="320"/>
        <v>0</v>
      </c>
      <c r="NP18" s="3">
        <f t="shared" si="321"/>
        <v>0</v>
      </c>
      <c r="NQ18" s="3">
        <f t="shared" si="322"/>
        <v>0</v>
      </c>
      <c r="NR18" s="3">
        <f t="shared" si="323"/>
        <v>0</v>
      </c>
      <c r="NS18" s="3">
        <f t="shared" si="324"/>
        <v>0</v>
      </c>
      <c r="NT18" s="7">
        <f t="shared" si="325"/>
        <v>0</v>
      </c>
      <c r="NU18" s="7">
        <f t="shared" si="326"/>
        <v>0</v>
      </c>
      <c r="NV18" s="7">
        <f t="shared" si="327"/>
        <v>0</v>
      </c>
      <c r="NW18" s="7">
        <f t="shared" si="328"/>
        <v>0</v>
      </c>
      <c r="NX18" s="7">
        <f t="shared" si="329"/>
        <v>0</v>
      </c>
      <c r="NY18" s="7">
        <f t="shared" si="330"/>
        <v>0</v>
      </c>
      <c r="NZ18" s="7">
        <f t="shared" si="331"/>
        <v>0</v>
      </c>
      <c r="OA18" s="7">
        <f t="shared" si="332"/>
        <v>0</v>
      </c>
      <c r="OB18" s="7">
        <f t="shared" si="333"/>
        <v>0</v>
      </c>
      <c r="OC18" s="7">
        <f t="shared" si="334"/>
        <v>0</v>
      </c>
      <c r="OD18" s="7">
        <f t="shared" si="335"/>
        <v>0</v>
      </c>
      <c r="OE18" s="7">
        <f t="shared" si="336"/>
        <v>0</v>
      </c>
      <c r="OF18" s="7">
        <f t="shared" si="337"/>
        <v>0</v>
      </c>
      <c r="OG18" s="7">
        <f t="shared" si="338"/>
        <v>0</v>
      </c>
      <c r="OH18" s="7">
        <f t="shared" si="339"/>
        <v>0</v>
      </c>
      <c r="OI18" s="7">
        <f t="shared" si="340"/>
        <v>0</v>
      </c>
      <c r="OJ18" s="7">
        <f t="shared" si="341"/>
        <v>0</v>
      </c>
      <c r="OK18" s="7">
        <f t="shared" si="342"/>
        <v>0</v>
      </c>
      <c r="OL18" s="7">
        <f t="shared" si="343"/>
        <v>0</v>
      </c>
      <c r="OM18" s="7">
        <f t="shared" si="344"/>
        <v>0</v>
      </c>
      <c r="ON18" s="8" t="e">
        <f t="shared" si="345"/>
        <v>#DIV/0!</v>
      </c>
      <c r="OO18" s="10" t="e">
        <f t="shared" si="346"/>
        <v>#DIV/0!</v>
      </c>
      <c r="OP18" s="10"/>
      <c r="OQ18" s="13" t="e">
        <f t="shared" si="737"/>
        <v>#DIV/0!</v>
      </c>
      <c r="OR18" s="14" t="e">
        <f t="shared" si="348"/>
        <v>#DIV/0!</v>
      </c>
      <c r="OS18" s="14" t="e">
        <f t="shared" si="349"/>
        <v>#DIV/0!</v>
      </c>
      <c r="OT18" s="15" t="e">
        <f t="shared" si="350"/>
        <v>#DIV/0!</v>
      </c>
      <c r="OU18" s="30">
        <f t="shared" si="740"/>
        <v>6</v>
      </c>
      <c r="OV18" s="30">
        <f t="shared" si="352"/>
        <v>0</v>
      </c>
      <c r="OW18" s="5"/>
      <c r="OX18" s="21" t="e">
        <f t="shared" si="734"/>
        <v>#N/A</v>
      </c>
      <c r="OY18" s="25"/>
      <c r="OZ18" s="25"/>
      <c r="PA18" s="25"/>
      <c r="PB18" s="25"/>
      <c r="PC18" s="25"/>
      <c r="PD18" s="25"/>
      <c r="PE18" s="3">
        <f t="shared" si="353"/>
        <v>0</v>
      </c>
      <c r="PF18" s="3">
        <f t="shared" si="354"/>
        <v>0</v>
      </c>
      <c r="PG18" s="3">
        <f t="shared" si="355"/>
        <v>0</v>
      </c>
      <c r="PH18" s="3">
        <f t="shared" si="356"/>
        <v>0</v>
      </c>
      <c r="PI18" s="3">
        <f t="shared" si="357"/>
        <v>0</v>
      </c>
      <c r="PJ18" s="3">
        <f t="shared" si="358"/>
        <v>0</v>
      </c>
      <c r="PK18" s="3">
        <f t="shared" si="359"/>
        <v>0</v>
      </c>
      <c r="PL18" s="3">
        <f t="shared" si="360"/>
        <v>0</v>
      </c>
      <c r="PM18" s="3">
        <f t="shared" si="361"/>
        <v>0</v>
      </c>
      <c r="PN18" s="3">
        <f t="shared" si="362"/>
        <v>0</v>
      </c>
      <c r="PO18" s="3">
        <f t="shared" si="363"/>
        <v>0</v>
      </c>
      <c r="PP18" s="3">
        <f t="shared" si="364"/>
        <v>0</v>
      </c>
      <c r="PQ18" s="3">
        <f t="shared" si="365"/>
        <v>0</v>
      </c>
      <c r="PR18" s="3">
        <f t="shared" si="366"/>
        <v>0</v>
      </c>
      <c r="PS18" s="3">
        <f t="shared" si="367"/>
        <v>0</v>
      </c>
      <c r="PT18" s="3">
        <f t="shared" si="368"/>
        <v>0</v>
      </c>
      <c r="PU18" s="3">
        <f t="shared" si="369"/>
        <v>0</v>
      </c>
      <c r="PV18" s="3">
        <f t="shared" si="370"/>
        <v>0</v>
      </c>
      <c r="PW18" s="3">
        <f t="shared" si="371"/>
        <v>0</v>
      </c>
      <c r="PX18" s="3">
        <f t="shared" si="372"/>
        <v>0</v>
      </c>
      <c r="PY18" s="3">
        <f t="shared" si="373"/>
        <v>0</v>
      </c>
      <c r="PZ18" s="3">
        <f t="shared" si="374"/>
        <v>0</v>
      </c>
      <c r="QA18" s="3">
        <f t="shared" si="375"/>
        <v>0</v>
      </c>
      <c r="QB18" s="3">
        <f t="shared" si="376"/>
        <v>0</v>
      </c>
      <c r="QC18" s="3">
        <f t="shared" si="377"/>
        <v>0</v>
      </c>
      <c r="QD18" s="3">
        <f t="shared" si="378"/>
        <v>0</v>
      </c>
      <c r="QE18" s="3">
        <f t="shared" si="379"/>
        <v>0</v>
      </c>
      <c r="QF18" s="3">
        <f t="shared" si="380"/>
        <v>0</v>
      </c>
      <c r="QG18" s="3">
        <f t="shared" si="381"/>
        <v>0</v>
      </c>
      <c r="QH18" s="3">
        <f t="shared" si="382"/>
        <v>0</v>
      </c>
      <c r="QI18" s="12" t="e">
        <f t="shared" si="4"/>
        <v>#DIV/0!</v>
      </c>
      <c r="QJ18" s="10" t="e">
        <f t="shared" si="383"/>
        <v>#DIV/0!</v>
      </c>
      <c r="QK18" s="13" t="e">
        <f t="shared" si="384"/>
        <v>#DIV/0!</v>
      </c>
      <c r="QL18" s="14" t="e">
        <f t="shared" si="385"/>
        <v>#DIV/0!</v>
      </c>
      <c r="QM18" s="14" t="e">
        <f t="shared" si="386"/>
        <v>#DIV/0!</v>
      </c>
      <c r="QN18" s="15" t="e">
        <f t="shared" si="387"/>
        <v>#DIV/0!</v>
      </c>
      <c r="QO18" s="21" t="e">
        <f t="shared" si="388"/>
        <v>#N/A</v>
      </c>
      <c r="QP18" s="30">
        <f t="shared" si="389"/>
        <v>6</v>
      </c>
      <c r="QQ18" s="30">
        <f t="shared" si="390"/>
        <v>0</v>
      </c>
      <c r="QR18" s="5"/>
      <c r="QS18" s="25"/>
      <c r="QT18" s="25"/>
      <c r="QU18" s="25"/>
      <c r="QV18" s="25"/>
      <c r="QW18" s="25"/>
      <c r="QX18" s="25"/>
      <c r="QY18" s="3">
        <f t="shared" si="391"/>
        <v>0</v>
      </c>
      <c r="QZ18" s="3">
        <f t="shared" si="392"/>
        <v>0</v>
      </c>
      <c r="RA18" s="3">
        <f t="shared" si="393"/>
        <v>0</v>
      </c>
      <c r="RB18" s="3">
        <f t="shared" si="394"/>
        <v>0</v>
      </c>
      <c r="RC18" s="3">
        <f t="shared" si="395"/>
        <v>0</v>
      </c>
      <c r="RD18" s="3">
        <f t="shared" si="396"/>
        <v>0</v>
      </c>
      <c r="RE18" s="3">
        <f t="shared" si="397"/>
        <v>0</v>
      </c>
      <c r="RF18" s="3">
        <f t="shared" si="398"/>
        <v>0</v>
      </c>
      <c r="RG18" s="3">
        <f t="shared" si="399"/>
        <v>0</v>
      </c>
      <c r="RH18" s="3">
        <f t="shared" si="400"/>
        <v>0</v>
      </c>
      <c r="RI18" s="3">
        <f t="shared" si="401"/>
        <v>0</v>
      </c>
      <c r="RJ18" s="3">
        <f t="shared" si="402"/>
        <v>0</v>
      </c>
      <c r="RK18" s="3">
        <f t="shared" si="403"/>
        <v>0</v>
      </c>
      <c r="RL18" s="3">
        <f t="shared" si="404"/>
        <v>0</v>
      </c>
      <c r="RM18" s="3">
        <f t="shared" si="405"/>
        <v>0</v>
      </c>
      <c r="RN18" s="3">
        <f t="shared" si="406"/>
        <v>0</v>
      </c>
      <c r="RO18" s="3">
        <f t="shared" si="407"/>
        <v>0</v>
      </c>
      <c r="RP18" s="3">
        <f t="shared" si="408"/>
        <v>0</v>
      </c>
      <c r="RQ18" s="3">
        <f t="shared" si="409"/>
        <v>0</v>
      </c>
      <c r="RR18" s="3">
        <f t="shared" si="410"/>
        <v>0</v>
      </c>
      <c r="RS18" s="3">
        <f t="shared" si="411"/>
        <v>0</v>
      </c>
      <c r="RT18" s="3">
        <f t="shared" si="412"/>
        <v>0</v>
      </c>
      <c r="RU18" s="3">
        <f t="shared" si="413"/>
        <v>0</v>
      </c>
      <c r="RV18" s="3">
        <f t="shared" si="414"/>
        <v>0</v>
      </c>
      <c r="RW18" s="3">
        <f t="shared" si="415"/>
        <v>0</v>
      </c>
      <c r="RX18" s="3">
        <f t="shared" si="416"/>
        <v>0</v>
      </c>
      <c r="RY18" s="3">
        <f t="shared" si="417"/>
        <v>0</v>
      </c>
      <c r="RZ18" s="3">
        <f t="shared" si="418"/>
        <v>0</v>
      </c>
      <c r="SA18" s="3">
        <f t="shared" si="419"/>
        <v>0</v>
      </c>
      <c r="SB18" s="3">
        <f t="shared" si="420"/>
        <v>0</v>
      </c>
      <c r="SC18" s="12" t="e">
        <f t="shared" si="5"/>
        <v>#DIV/0!</v>
      </c>
      <c r="SD18" s="10" t="e">
        <f t="shared" si="421"/>
        <v>#DIV/0!</v>
      </c>
      <c r="SE18" s="13" t="e">
        <f t="shared" si="422"/>
        <v>#DIV/0!</v>
      </c>
      <c r="SF18" s="14" t="e">
        <f t="shared" si="423"/>
        <v>#DIV/0!</v>
      </c>
      <c r="SG18" s="14" t="e">
        <f t="shared" si="424"/>
        <v>#DIV/0!</v>
      </c>
      <c r="SH18" s="15" t="e">
        <f t="shared" si="425"/>
        <v>#DIV/0!</v>
      </c>
      <c r="SI18" s="21" t="e">
        <f t="shared" si="426"/>
        <v>#N/A</v>
      </c>
      <c r="SJ18" s="30" t="e">
        <f>COUNTBLANK(#REF!)</f>
        <v>#REF!</v>
      </c>
      <c r="SK18" s="30" t="e">
        <f t="shared" si="427"/>
        <v>#REF!</v>
      </c>
      <c r="SL18" s="5"/>
      <c r="SM18" s="70"/>
      <c r="SN18" s="2">
        <f t="shared" si="428"/>
        <v>10</v>
      </c>
      <c r="SO18" s="2">
        <f t="shared" si="429"/>
        <v>0</v>
      </c>
      <c r="SP18" s="47">
        <v>11</v>
      </c>
      <c r="SQ18" s="117">
        <f>'LISTA DE ESTUDIANTES Y ASISTENC'!LH15</f>
        <v>0</v>
      </c>
      <c r="SR18" s="48">
        <f>'LISTA DE ESTUDIANTES Y ASISTENC'!LI15:LI15</f>
        <v>0</v>
      </c>
      <c r="SS18" s="32"/>
      <c r="ST18" s="25"/>
      <c r="SU18" s="25"/>
      <c r="SV18" s="25"/>
      <c r="SW18" s="25"/>
      <c r="SX18" s="25"/>
      <c r="SY18" s="25"/>
      <c r="SZ18" s="25"/>
      <c r="TA18" s="25"/>
      <c r="TB18" s="25"/>
      <c r="TC18" s="3">
        <f t="shared" si="430"/>
        <v>0</v>
      </c>
      <c r="TD18" s="3">
        <f t="shared" si="431"/>
        <v>0</v>
      </c>
      <c r="TE18" s="3">
        <f t="shared" si="432"/>
        <v>0</v>
      </c>
      <c r="TF18" s="3">
        <f t="shared" si="433"/>
        <v>0</v>
      </c>
      <c r="TG18" s="3">
        <f t="shared" si="434"/>
        <v>0</v>
      </c>
      <c r="TH18" s="3">
        <f t="shared" si="435"/>
        <v>0</v>
      </c>
      <c r="TI18" s="3">
        <f t="shared" si="436"/>
        <v>0</v>
      </c>
      <c r="TJ18" s="3">
        <f t="shared" si="437"/>
        <v>0</v>
      </c>
      <c r="TK18" s="3">
        <f t="shared" si="438"/>
        <v>0</v>
      </c>
      <c r="TL18" s="3">
        <f t="shared" si="439"/>
        <v>0</v>
      </c>
      <c r="TM18" s="3">
        <f t="shared" si="440"/>
        <v>0</v>
      </c>
      <c r="TN18" s="3">
        <f t="shared" si="441"/>
        <v>0</v>
      </c>
      <c r="TO18" s="3">
        <f t="shared" si="442"/>
        <v>0</v>
      </c>
      <c r="TP18" s="3">
        <f t="shared" si="443"/>
        <v>0</v>
      </c>
      <c r="TQ18" s="3">
        <f t="shared" si="444"/>
        <v>0</v>
      </c>
      <c r="TR18" s="3">
        <f t="shared" si="445"/>
        <v>0</v>
      </c>
      <c r="TS18" s="3">
        <f t="shared" si="446"/>
        <v>0</v>
      </c>
      <c r="TT18" s="3">
        <f t="shared" si="447"/>
        <v>0</v>
      </c>
      <c r="TU18" s="3">
        <f t="shared" si="448"/>
        <v>0</v>
      </c>
      <c r="TV18" s="3">
        <f t="shared" si="449"/>
        <v>0</v>
      </c>
      <c r="TW18" s="3">
        <f t="shared" si="450"/>
        <v>0</v>
      </c>
      <c r="TX18" s="3">
        <f t="shared" si="451"/>
        <v>0</v>
      </c>
      <c r="TY18" s="3">
        <f t="shared" si="452"/>
        <v>0</v>
      </c>
      <c r="TZ18" s="3">
        <f t="shared" si="453"/>
        <v>0</v>
      </c>
      <c r="UA18" s="3">
        <f t="shared" si="454"/>
        <v>0</v>
      </c>
      <c r="UB18" s="3">
        <f t="shared" si="455"/>
        <v>0</v>
      </c>
      <c r="UC18" s="3">
        <f t="shared" si="456"/>
        <v>0</v>
      </c>
      <c r="UD18" s="3">
        <f t="shared" si="457"/>
        <v>0</v>
      </c>
      <c r="UE18" s="3">
        <f t="shared" si="458"/>
        <v>0</v>
      </c>
      <c r="UF18" s="3">
        <f t="shared" si="459"/>
        <v>0</v>
      </c>
      <c r="UG18" s="7">
        <f t="shared" si="460"/>
        <v>0</v>
      </c>
      <c r="UH18" s="7">
        <f t="shared" si="461"/>
        <v>0</v>
      </c>
      <c r="UI18" s="7">
        <f t="shared" si="462"/>
        <v>0</v>
      </c>
      <c r="UJ18" s="7">
        <f t="shared" si="463"/>
        <v>0</v>
      </c>
      <c r="UK18" s="7">
        <f t="shared" si="464"/>
        <v>0</v>
      </c>
      <c r="UL18" s="7">
        <f t="shared" si="465"/>
        <v>0</v>
      </c>
      <c r="UM18" s="7">
        <f t="shared" si="466"/>
        <v>0</v>
      </c>
      <c r="UN18" s="7">
        <f t="shared" si="467"/>
        <v>0</v>
      </c>
      <c r="UO18" s="7">
        <f t="shared" si="468"/>
        <v>0</v>
      </c>
      <c r="UP18" s="7">
        <f t="shared" si="469"/>
        <v>0</v>
      </c>
      <c r="UQ18" s="7">
        <f t="shared" si="470"/>
        <v>0</v>
      </c>
      <c r="UR18" s="7">
        <f t="shared" si="471"/>
        <v>0</v>
      </c>
      <c r="US18" s="7">
        <f t="shared" si="472"/>
        <v>0</v>
      </c>
      <c r="UT18" s="7">
        <f t="shared" si="473"/>
        <v>0</v>
      </c>
      <c r="UU18" s="7">
        <f t="shared" si="474"/>
        <v>0</v>
      </c>
      <c r="UV18" s="7">
        <f t="shared" si="475"/>
        <v>0</v>
      </c>
      <c r="UW18" s="7">
        <f t="shared" si="476"/>
        <v>0</v>
      </c>
      <c r="UX18" s="7">
        <f t="shared" si="477"/>
        <v>0</v>
      </c>
      <c r="UY18" s="7">
        <f t="shared" si="478"/>
        <v>0</v>
      </c>
      <c r="UZ18" s="7">
        <f t="shared" si="479"/>
        <v>0</v>
      </c>
      <c r="VA18" s="8" t="e">
        <f t="shared" si="480"/>
        <v>#DIV/0!</v>
      </c>
      <c r="VB18" s="10" t="e">
        <f t="shared" si="481"/>
        <v>#DIV/0!</v>
      </c>
      <c r="VC18" s="10"/>
      <c r="VD18" s="13" t="e">
        <f t="shared" si="738"/>
        <v>#DIV/0!</v>
      </c>
      <c r="VE18" s="14" t="e">
        <f t="shared" si="483"/>
        <v>#DIV/0!</v>
      </c>
      <c r="VF18" s="14" t="e">
        <f t="shared" si="484"/>
        <v>#DIV/0!</v>
      </c>
      <c r="VG18" s="15" t="e">
        <f t="shared" si="485"/>
        <v>#DIV/0!</v>
      </c>
      <c r="VH18" s="30">
        <f t="shared" si="741"/>
        <v>6</v>
      </c>
      <c r="VI18" s="30">
        <f t="shared" si="487"/>
        <v>0</v>
      </c>
      <c r="VJ18" s="5"/>
      <c r="VK18" s="21" t="e">
        <f t="shared" si="735"/>
        <v>#N/A</v>
      </c>
      <c r="VL18" s="25"/>
      <c r="VM18" s="25"/>
      <c r="VN18" s="25"/>
      <c r="VO18" s="25"/>
      <c r="VP18" s="25"/>
      <c r="VQ18" s="25"/>
      <c r="VR18" s="3">
        <f t="shared" si="488"/>
        <v>0</v>
      </c>
      <c r="VS18" s="3">
        <f t="shared" si="489"/>
        <v>0</v>
      </c>
      <c r="VT18" s="3">
        <f t="shared" si="490"/>
        <v>0</v>
      </c>
      <c r="VU18" s="3">
        <f t="shared" si="491"/>
        <v>0</v>
      </c>
      <c r="VV18" s="3">
        <f t="shared" si="492"/>
        <v>0</v>
      </c>
      <c r="VW18" s="3">
        <f t="shared" si="493"/>
        <v>0</v>
      </c>
      <c r="VX18" s="3">
        <f t="shared" si="494"/>
        <v>0</v>
      </c>
      <c r="VY18" s="3">
        <f t="shared" si="495"/>
        <v>0</v>
      </c>
      <c r="VZ18" s="3">
        <f t="shared" si="496"/>
        <v>0</v>
      </c>
      <c r="WA18" s="3">
        <f t="shared" si="497"/>
        <v>0</v>
      </c>
      <c r="WB18" s="3">
        <f t="shared" si="498"/>
        <v>0</v>
      </c>
      <c r="WC18" s="3">
        <f t="shared" si="499"/>
        <v>0</v>
      </c>
      <c r="WD18" s="3">
        <f t="shared" si="500"/>
        <v>0</v>
      </c>
      <c r="WE18" s="3">
        <f t="shared" si="501"/>
        <v>0</v>
      </c>
      <c r="WF18" s="3">
        <f t="shared" si="502"/>
        <v>0</v>
      </c>
      <c r="WG18" s="3">
        <f t="shared" si="503"/>
        <v>0</v>
      </c>
      <c r="WH18" s="3">
        <f t="shared" si="504"/>
        <v>0</v>
      </c>
      <c r="WI18" s="3">
        <f t="shared" si="505"/>
        <v>0</v>
      </c>
      <c r="WJ18" s="3">
        <f t="shared" si="506"/>
        <v>0</v>
      </c>
      <c r="WK18" s="3">
        <f t="shared" si="507"/>
        <v>0</v>
      </c>
      <c r="WL18" s="3">
        <f t="shared" si="508"/>
        <v>0</v>
      </c>
      <c r="WM18" s="3">
        <f t="shared" si="509"/>
        <v>0</v>
      </c>
      <c r="WN18" s="3">
        <f t="shared" si="510"/>
        <v>0</v>
      </c>
      <c r="WO18" s="3">
        <f t="shared" si="511"/>
        <v>0</v>
      </c>
      <c r="WP18" s="3">
        <f t="shared" si="512"/>
        <v>0</v>
      </c>
      <c r="WQ18" s="3">
        <f t="shared" si="513"/>
        <v>0</v>
      </c>
      <c r="WR18" s="3">
        <f t="shared" si="514"/>
        <v>0</v>
      </c>
      <c r="WS18" s="3">
        <f t="shared" si="515"/>
        <v>0</v>
      </c>
      <c r="WT18" s="3">
        <f t="shared" si="516"/>
        <v>0</v>
      </c>
      <c r="WU18" s="3">
        <f t="shared" si="517"/>
        <v>0</v>
      </c>
      <c r="WV18" s="12" t="e">
        <f t="shared" si="6"/>
        <v>#DIV/0!</v>
      </c>
      <c r="WW18" s="10" t="e">
        <f t="shared" si="518"/>
        <v>#DIV/0!</v>
      </c>
      <c r="WX18" s="13" t="e">
        <f t="shared" si="519"/>
        <v>#DIV/0!</v>
      </c>
      <c r="WY18" s="14" t="e">
        <f t="shared" si="520"/>
        <v>#DIV/0!</v>
      </c>
      <c r="WZ18" s="14" t="e">
        <f t="shared" si="521"/>
        <v>#DIV/0!</v>
      </c>
      <c r="XA18" s="15" t="e">
        <f t="shared" si="522"/>
        <v>#DIV/0!</v>
      </c>
      <c r="XB18" s="21" t="e">
        <f t="shared" si="523"/>
        <v>#N/A</v>
      </c>
      <c r="XC18" s="30">
        <f t="shared" si="524"/>
        <v>6</v>
      </c>
      <c r="XD18" s="30">
        <f t="shared" si="525"/>
        <v>0</v>
      </c>
      <c r="XE18" s="5"/>
      <c r="XF18" s="25"/>
      <c r="XG18" s="25"/>
      <c r="XH18" s="25"/>
      <c r="XI18" s="25"/>
      <c r="XJ18" s="25"/>
      <c r="XK18" s="25"/>
      <c r="XL18" s="3">
        <f t="shared" si="526"/>
        <v>0</v>
      </c>
      <c r="XM18" s="3">
        <f t="shared" si="527"/>
        <v>0</v>
      </c>
      <c r="XN18" s="3">
        <f t="shared" si="528"/>
        <v>0</v>
      </c>
      <c r="XO18" s="3">
        <f t="shared" si="529"/>
        <v>0</v>
      </c>
      <c r="XP18" s="3">
        <f t="shared" si="530"/>
        <v>0</v>
      </c>
      <c r="XQ18" s="3">
        <f t="shared" si="531"/>
        <v>0</v>
      </c>
      <c r="XR18" s="3">
        <f t="shared" si="532"/>
        <v>0</v>
      </c>
      <c r="XS18" s="3">
        <f t="shared" si="533"/>
        <v>0</v>
      </c>
      <c r="XT18" s="3">
        <f t="shared" si="534"/>
        <v>0</v>
      </c>
      <c r="XU18" s="3">
        <f t="shared" si="535"/>
        <v>0</v>
      </c>
      <c r="XV18" s="3">
        <f t="shared" si="536"/>
        <v>0</v>
      </c>
      <c r="XW18" s="3">
        <f t="shared" si="537"/>
        <v>0</v>
      </c>
      <c r="XX18" s="3">
        <f t="shared" si="538"/>
        <v>0</v>
      </c>
      <c r="XY18" s="3">
        <f t="shared" si="539"/>
        <v>0</v>
      </c>
      <c r="XZ18" s="3">
        <f t="shared" si="540"/>
        <v>0</v>
      </c>
      <c r="YA18" s="3">
        <f t="shared" si="541"/>
        <v>0</v>
      </c>
      <c r="YB18" s="3">
        <f t="shared" si="542"/>
        <v>0</v>
      </c>
      <c r="YC18" s="3">
        <f t="shared" si="543"/>
        <v>0</v>
      </c>
      <c r="YD18" s="3">
        <f t="shared" si="544"/>
        <v>0</v>
      </c>
      <c r="YE18" s="3">
        <f t="shared" si="545"/>
        <v>0</v>
      </c>
      <c r="YF18" s="3">
        <f t="shared" si="546"/>
        <v>0</v>
      </c>
      <c r="YG18" s="3">
        <f t="shared" si="547"/>
        <v>0</v>
      </c>
      <c r="YH18" s="3">
        <f t="shared" si="548"/>
        <v>0</v>
      </c>
      <c r="YI18" s="3">
        <f t="shared" si="549"/>
        <v>0</v>
      </c>
      <c r="YJ18" s="3">
        <f t="shared" si="550"/>
        <v>0</v>
      </c>
      <c r="YK18" s="3">
        <f t="shared" si="551"/>
        <v>0</v>
      </c>
      <c r="YL18" s="3">
        <f t="shared" si="552"/>
        <v>0</v>
      </c>
      <c r="YM18" s="3">
        <f t="shared" si="553"/>
        <v>0</v>
      </c>
      <c r="YN18" s="3">
        <f t="shared" si="554"/>
        <v>0</v>
      </c>
      <c r="YO18" s="3">
        <f t="shared" si="555"/>
        <v>0</v>
      </c>
      <c r="YP18" s="12" t="e">
        <f t="shared" si="7"/>
        <v>#DIV/0!</v>
      </c>
      <c r="YQ18" s="10" t="e">
        <f t="shared" si="556"/>
        <v>#DIV/0!</v>
      </c>
      <c r="YR18" s="13" t="e">
        <f t="shared" si="557"/>
        <v>#DIV/0!</v>
      </c>
      <c r="YS18" s="14" t="e">
        <f t="shared" si="558"/>
        <v>#DIV/0!</v>
      </c>
      <c r="YT18" s="14" t="e">
        <f t="shared" si="559"/>
        <v>#DIV/0!</v>
      </c>
      <c r="YU18" s="15" t="e">
        <f t="shared" si="560"/>
        <v>#DIV/0!</v>
      </c>
      <c r="YV18" s="21" t="e">
        <f t="shared" si="561"/>
        <v>#N/A</v>
      </c>
      <c r="YW18" s="30" t="e">
        <f>COUNTBLANK(#REF!)</f>
        <v>#REF!</v>
      </c>
      <c r="YX18" s="30" t="e">
        <f t="shared" si="562"/>
        <v>#REF!</v>
      </c>
      <c r="YY18" s="5"/>
      <c r="YZ18" s="70"/>
      <c r="ZA18" s="2">
        <f t="shared" si="563"/>
        <v>0</v>
      </c>
      <c r="ZB18" s="2">
        <f t="shared" si="564"/>
        <v>3</v>
      </c>
      <c r="ZC18" s="47">
        <v>11</v>
      </c>
      <c r="ZD18" s="48">
        <f>'LISTA DE ESTUDIANTES Y ASISTENC'!VG15:VG15</f>
        <v>0</v>
      </c>
      <c r="ZE18" s="74" t="e">
        <f t="shared" si="565"/>
        <v>#N/A</v>
      </c>
      <c r="ZF18" s="75" t="e">
        <f t="shared" si="566"/>
        <v>#N/A</v>
      </c>
      <c r="ZG18" s="75" t="e">
        <f t="shared" si="567"/>
        <v>#N/A</v>
      </c>
      <c r="ZH18" s="77" t="e">
        <f t="shared" si="568"/>
        <v>#N/A</v>
      </c>
      <c r="ZI18" s="77" t="e">
        <f t="shared" si="8"/>
        <v>#N/A</v>
      </c>
      <c r="ZJ18" s="77" t="e">
        <f t="shared" si="9"/>
        <v>#N/A</v>
      </c>
      <c r="ZK18" s="77" t="e">
        <f t="shared" si="10"/>
        <v>#N/A</v>
      </c>
      <c r="ZL18" s="77" t="e">
        <f t="shared" si="569"/>
        <v>#N/A</v>
      </c>
      <c r="ZM18" s="77" t="e">
        <f t="shared" si="11"/>
        <v>#N/A</v>
      </c>
      <c r="ZN18" s="77" t="e">
        <f t="shared" si="12"/>
        <v>#N/A</v>
      </c>
      <c r="ZO18" s="77" t="e">
        <f t="shared" si="13"/>
        <v>#N/A</v>
      </c>
      <c r="ZP18" s="77" t="e">
        <f t="shared" si="14"/>
        <v>#N/A</v>
      </c>
      <c r="ZQ18" s="77" t="e">
        <f t="shared" si="570"/>
        <v>#N/A</v>
      </c>
      <c r="ZR18" s="77" t="e">
        <f t="shared" si="15"/>
        <v>#N/A</v>
      </c>
      <c r="ZS18" s="77" t="e">
        <f t="shared" si="16"/>
        <v>#N/A</v>
      </c>
      <c r="ZT18" s="77" t="e">
        <f t="shared" si="17"/>
        <v>#N/A</v>
      </c>
      <c r="ZU18" s="77" t="e">
        <f t="shared" si="18"/>
        <v>#N/A</v>
      </c>
      <c r="ZV18" s="77" t="e">
        <f t="shared" si="571"/>
        <v>#N/A</v>
      </c>
      <c r="ZW18" s="78" t="e">
        <f t="shared" si="572"/>
        <v>#N/A</v>
      </c>
      <c r="ZX18" s="79" t="e">
        <f t="shared" si="573"/>
        <v>#N/A</v>
      </c>
      <c r="ZY18" s="79"/>
      <c r="ZZ18" s="80" t="e">
        <f t="shared" si="574"/>
        <v>#N/A</v>
      </c>
      <c r="AAA18" s="81" t="e">
        <f t="shared" si="575"/>
        <v>#N/A</v>
      </c>
      <c r="AAB18" s="81" t="e">
        <f t="shared" si="576"/>
        <v>#N/A</v>
      </c>
      <c r="AAC18" s="82" t="e">
        <f t="shared" si="577"/>
        <v>#N/A</v>
      </c>
      <c r="AAD18" s="83">
        <f t="shared" si="578"/>
        <v>6</v>
      </c>
      <c r="AAE18" s="83">
        <f t="shared" si="579"/>
        <v>0</v>
      </c>
      <c r="AAF18" s="84" t="s">
        <v>12</v>
      </c>
      <c r="AAG18" s="86" t="e">
        <f t="shared" si="580"/>
        <v>#N/A</v>
      </c>
      <c r="AAH18" s="111"/>
      <c r="AAI18" s="90"/>
      <c r="AAJ18" s="90"/>
      <c r="AAK18" s="90"/>
      <c r="AAL18" s="90"/>
      <c r="AAM18" s="90"/>
      <c r="AAN18" s="91">
        <f t="shared" si="581"/>
        <v>0</v>
      </c>
      <c r="AAO18" s="91">
        <f t="shared" si="582"/>
        <v>0</v>
      </c>
      <c r="AAP18" s="91">
        <f t="shared" si="583"/>
        <v>0</v>
      </c>
      <c r="AAQ18" s="91">
        <f t="shared" si="584"/>
        <v>0</v>
      </c>
      <c r="AAR18" s="91">
        <f t="shared" si="585"/>
        <v>0</v>
      </c>
      <c r="AAS18" s="91">
        <f t="shared" si="586"/>
        <v>0</v>
      </c>
      <c r="AAT18" s="91">
        <f t="shared" si="587"/>
        <v>0</v>
      </c>
      <c r="AAU18" s="91">
        <f t="shared" si="588"/>
        <v>0</v>
      </c>
      <c r="AAV18" s="91">
        <f t="shared" si="589"/>
        <v>0</v>
      </c>
      <c r="AAW18" s="91">
        <f t="shared" si="590"/>
        <v>0</v>
      </c>
      <c r="AAX18" s="91">
        <f t="shared" si="591"/>
        <v>0</v>
      </c>
      <c r="AAY18" s="91">
        <f t="shared" si="592"/>
        <v>0</v>
      </c>
      <c r="AAZ18" s="91">
        <f t="shared" si="593"/>
        <v>0</v>
      </c>
      <c r="ABA18" s="91">
        <f t="shared" si="594"/>
        <v>0</v>
      </c>
      <c r="ABB18" s="91">
        <f t="shared" si="595"/>
        <v>0</v>
      </c>
      <c r="ABC18" s="91">
        <f t="shared" si="596"/>
        <v>0</v>
      </c>
      <c r="ABD18" s="91">
        <f t="shared" si="597"/>
        <v>0</v>
      </c>
      <c r="ABE18" s="91">
        <f t="shared" si="598"/>
        <v>0</v>
      </c>
      <c r="ABF18" s="91">
        <f t="shared" si="599"/>
        <v>0</v>
      </c>
      <c r="ABG18" s="91">
        <f t="shared" si="600"/>
        <v>0</v>
      </c>
      <c r="ABH18" s="91">
        <f t="shared" si="601"/>
        <v>0</v>
      </c>
      <c r="ABI18" s="91">
        <f t="shared" si="602"/>
        <v>0</v>
      </c>
      <c r="ABJ18" s="91">
        <f t="shared" si="603"/>
        <v>0</v>
      </c>
      <c r="ABK18" s="91">
        <f t="shared" si="604"/>
        <v>0</v>
      </c>
      <c r="ABL18" s="91">
        <f t="shared" si="605"/>
        <v>0</v>
      </c>
      <c r="ABM18" s="91">
        <f t="shared" si="606"/>
        <v>0</v>
      </c>
      <c r="ABN18" s="91">
        <f t="shared" si="607"/>
        <v>0</v>
      </c>
      <c r="ABO18" s="91">
        <f t="shared" si="608"/>
        <v>0</v>
      </c>
      <c r="ABP18" s="91">
        <f t="shared" si="609"/>
        <v>0</v>
      </c>
      <c r="ABQ18" s="91">
        <f t="shared" si="610"/>
        <v>0</v>
      </c>
      <c r="ABR18" s="92" t="e">
        <f t="shared" si="19"/>
        <v>#DIV/0!</v>
      </c>
      <c r="ABS18" s="93" t="e">
        <f t="shared" si="611"/>
        <v>#DIV/0!</v>
      </c>
      <c r="ABT18" s="94" t="e">
        <f t="shared" si="612"/>
        <v>#DIV/0!</v>
      </c>
      <c r="ABU18" s="95" t="e">
        <f t="shared" si="613"/>
        <v>#DIV/0!</v>
      </c>
      <c r="ABV18" s="95" t="e">
        <f t="shared" si="614"/>
        <v>#DIV/0!</v>
      </c>
      <c r="ABW18" s="96" t="e">
        <f t="shared" si="615"/>
        <v>#DIV/0!</v>
      </c>
      <c r="ABX18" s="85" t="e">
        <f t="shared" si="616"/>
        <v>#N/A</v>
      </c>
      <c r="ABY18" s="83">
        <f t="shared" si="617"/>
        <v>6</v>
      </c>
      <c r="ABZ18" s="83">
        <f t="shared" si="618"/>
        <v>0</v>
      </c>
      <c r="ACA18" s="97"/>
      <c r="ACB18" s="90"/>
      <c r="ACC18" s="90"/>
      <c r="ACD18" s="90"/>
      <c r="ACE18" s="90"/>
      <c r="ACF18" s="90"/>
      <c r="ACG18" s="90"/>
      <c r="ACH18" s="91">
        <f t="shared" si="619"/>
        <v>0</v>
      </c>
      <c r="ACI18" s="91">
        <f t="shared" si="620"/>
        <v>0</v>
      </c>
      <c r="ACJ18" s="91">
        <f t="shared" si="621"/>
        <v>0</v>
      </c>
      <c r="ACK18" s="91">
        <f t="shared" si="622"/>
        <v>0</v>
      </c>
      <c r="ACL18" s="91">
        <f t="shared" si="623"/>
        <v>0</v>
      </c>
      <c r="ACM18" s="91">
        <f t="shared" si="624"/>
        <v>0</v>
      </c>
      <c r="ACN18" s="91">
        <f t="shared" si="625"/>
        <v>0</v>
      </c>
      <c r="ACO18" s="91">
        <f t="shared" si="626"/>
        <v>0</v>
      </c>
      <c r="ACP18" s="91">
        <f t="shared" si="627"/>
        <v>0</v>
      </c>
      <c r="ACQ18" s="91">
        <f t="shared" si="628"/>
        <v>0</v>
      </c>
      <c r="ACR18" s="91">
        <f t="shared" si="629"/>
        <v>0</v>
      </c>
      <c r="ACS18" s="91">
        <f t="shared" si="630"/>
        <v>0</v>
      </c>
      <c r="ACT18" s="91">
        <f t="shared" si="631"/>
        <v>0</v>
      </c>
      <c r="ACU18" s="91">
        <f t="shared" si="632"/>
        <v>0</v>
      </c>
      <c r="ACV18" s="91">
        <f t="shared" si="633"/>
        <v>0</v>
      </c>
      <c r="ACW18" s="91">
        <f t="shared" si="634"/>
        <v>0</v>
      </c>
      <c r="ACX18" s="91">
        <f t="shared" si="635"/>
        <v>0</v>
      </c>
      <c r="ACY18" s="91">
        <f t="shared" si="636"/>
        <v>0</v>
      </c>
      <c r="ACZ18" s="91">
        <f t="shared" si="637"/>
        <v>0</v>
      </c>
      <c r="ADA18" s="91">
        <f t="shared" si="638"/>
        <v>0</v>
      </c>
      <c r="ADB18" s="91">
        <f t="shared" si="639"/>
        <v>0</v>
      </c>
      <c r="ADC18" s="91">
        <f t="shared" si="640"/>
        <v>0</v>
      </c>
      <c r="ADD18" s="91">
        <f t="shared" si="641"/>
        <v>0</v>
      </c>
      <c r="ADE18" s="91">
        <f t="shared" si="642"/>
        <v>0</v>
      </c>
      <c r="ADF18" s="91">
        <f t="shared" si="643"/>
        <v>0</v>
      </c>
      <c r="ADG18" s="91">
        <f t="shared" si="644"/>
        <v>0</v>
      </c>
      <c r="ADH18" s="91">
        <f t="shared" si="645"/>
        <v>0</v>
      </c>
      <c r="ADI18" s="91">
        <f t="shared" si="646"/>
        <v>0</v>
      </c>
      <c r="ADJ18" s="91">
        <f t="shared" si="647"/>
        <v>0</v>
      </c>
      <c r="ADK18" s="91">
        <f t="shared" si="648"/>
        <v>0</v>
      </c>
      <c r="ADL18" s="92" t="e">
        <f t="shared" si="20"/>
        <v>#DIV/0!</v>
      </c>
      <c r="ADM18" s="93" t="e">
        <f t="shared" si="649"/>
        <v>#DIV/0!</v>
      </c>
      <c r="ADN18" s="94" t="e">
        <f t="shared" si="650"/>
        <v>#DIV/0!</v>
      </c>
      <c r="ADO18" s="95" t="e">
        <f t="shared" si="651"/>
        <v>#DIV/0!</v>
      </c>
      <c r="ADP18" s="95" t="e">
        <f t="shared" si="652"/>
        <v>#DIV/0!</v>
      </c>
      <c r="ADQ18" s="96" t="e">
        <f t="shared" si="653"/>
        <v>#DIV/0!</v>
      </c>
      <c r="ADR18" s="85" t="e">
        <f t="shared" si="654"/>
        <v>#N/A</v>
      </c>
      <c r="ADS18" s="83">
        <f t="shared" si="655"/>
        <v>6</v>
      </c>
      <c r="ADT18" s="83">
        <f t="shared" si="656"/>
        <v>0</v>
      </c>
      <c r="ADU18" s="97"/>
      <c r="ADV18" s="90"/>
      <c r="ADW18" s="90"/>
      <c r="ADX18" s="90"/>
      <c r="ADY18" s="90"/>
      <c r="ADZ18" s="90"/>
      <c r="AEA18" s="90"/>
      <c r="AEB18" s="91">
        <f t="shared" si="657"/>
        <v>0</v>
      </c>
      <c r="AEC18" s="91">
        <f t="shared" si="658"/>
        <v>0</v>
      </c>
      <c r="AED18" s="91">
        <f t="shared" si="659"/>
        <v>0</v>
      </c>
      <c r="AEE18" s="91">
        <f t="shared" si="660"/>
        <v>0</v>
      </c>
      <c r="AEF18" s="91">
        <f t="shared" si="661"/>
        <v>0</v>
      </c>
      <c r="AEG18" s="91">
        <f t="shared" si="662"/>
        <v>0</v>
      </c>
      <c r="AEH18" s="91">
        <f t="shared" si="663"/>
        <v>0</v>
      </c>
      <c r="AEI18" s="91">
        <f t="shared" si="664"/>
        <v>0</v>
      </c>
      <c r="AEJ18" s="91">
        <f t="shared" si="665"/>
        <v>0</v>
      </c>
      <c r="AEK18" s="91">
        <f t="shared" si="666"/>
        <v>0</v>
      </c>
      <c r="AEL18" s="91">
        <f t="shared" si="667"/>
        <v>0</v>
      </c>
      <c r="AEM18" s="91">
        <f t="shared" si="668"/>
        <v>0</v>
      </c>
      <c r="AEN18" s="91">
        <f t="shared" si="669"/>
        <v>0</v>
      </c>
      <c r="AEO18" s="91">
        <f t="shared" si="670"/>
        <v>0</v>
      </c>
      <c r="AEP18" s="91">
        <f t="shared" si="671"/>
        <v>0</v>
      </c>
      <c r="AEQ18" s="91">
        <f t="shared" si="672"/>
        <v>0</v>
      </c>
      <c r="AER18" s="91">
        <f t="shared" si="673"/>
        <v>0</v>
      </c>
      <c r="AES18" s="91">
        <f t="shared" si="674"/>
        <v>0</v>
      </c>
      <c r="AET18" s="91">
        <f t="shared" si="675"/>
        <v>0</v>
      </c>
      <c r="AEU18" s="91">
        <f t="shared" si="676"/>
        <v>0</v>
      </c>
      <c r="AEV18" s="91">
        <f t="shared" si="677"/>
        <v>0</v>
      </c>
      <c r="AEW18" s="91">
        <f t="shared" si="678"/>
        <v>0</v>
      </c>
      <c r="AEX18" s="91">
        <f t="shared" si="679"/>
        <v>0</v>
      </c>
      <c r="AEY18" s="91">
        <f t="shared" si="680"/>
        <v>0</v>
      </c>
      <c r="AEZ18" s="91">
        <f t="shared" si="681"/>
        <v>0</v>
      </c>
      <c r="AFA18" s="91">
        <f t="shared" si="682"/>
        <v>0</v>
      </c>
      <c r="AFB18" s="91">
        <f t="shared" si="683"/>
        <v>0</v>
      </c>
      <c r="AFC18" s="91">
        <f t="shared" si="684"/>
        <v>0</v>
      </c>
      <c r="AFD18" s="91">
        <f t="shared" si="685"/>
        <v>0</v>
      </c>
      <c r="AFE18" s="91">
        <f t="shared" si="686"/>
        <v>0</v>
      </c>
      <c r="AFF18" s="92" t="e">
        <f t="shared" si="21"/>
        <v>#DIV/0!</v>
      </c>
      <c r="AFG18" s="93" t="e">
        <f t="shared" si="687"/>
        <v>#DIV/0!</v>
      </c>
      <c r="AFH18" s="94" t="e">
        <f t="shared" si="688"/>
        <v>#DIV/0!</v>
      </c>
      <c r="AFI18" s="95" t="e">
        <f t="shared" si="689"/>
        <v>#DIV/0!</v>
      </c>
      <c r="AFJ18" s="95" t="e">
        <f t="shared" si="690"/>
        <v>#DIV/0!</v>
      </c>
      <c r="AFK18" s="96" t="e">
        <f t="shared" si="691"/>
        <v>#DIV/0!</v>
      </c>
      <c r="AFL18" s="85" t="e">
        <f t="shared" si="692"/>
        <v>#N/A</v>
      </c>
      <c r="AFM18" s="83">
        <f t="shared" si="693"/>
        <v>6</v>
      </c>
      <c r="AFN18" s="83">
        <f t="shared" si="694"/>
        <v>0</v>
      </c>
      <c r="AFO18" s="97"/>
      <c r="AFP18" s="90"/>
      <c r="AFQ18" s="90"/>
      <c r="AFR18" s="90"/>
      <c r="AFS18" s="90"/>
      <c r="AFT18" s="90"/>
      <c r="AFU18" s="90"/>
      <c r="AFV18" s="91">
        <f t="shared" si="695"/>
        <v>0</v>
      </c>
      <c r="AFW18" s="91">
        <f t="shared" si="696"/>
        <v>0</v>
      </c>
      <c r="AFX18" s="91">
        <f t="shared" si="697"/>
        <v>0</v>
      </c>
      <c r="AFY18" s="91">
        <f t="shared" si="698"/>
        <v>0</v>
      </c>
      <c r="AFZ18" s="91">
        <f t="shared" si="699"/>
        <v>0</v>
      </c>
      <c r="AGA18" s="91">
        <f t="shared" si="700"/>
        <v>0</v>
      </c>
      <c r="AGB18" s="91">
        <f t="shared" si="701"/>
        <v>0</v>
      </c>
      <c r="AGC18" s="91">
        <f t="shared" si="702"/>
        <v>0</v>
      </c>
      <c r="AGD18" s="91">
        <f t="shared" si="703"/>
        <v>0</v>
      </c>
      <c r="AGE18" s="91">
        <f t="shared" si="704"/>
        <v>0</v>
      </c>
      <c r="AGF18" s="91">
        <f t="shared" si="705"/>
        <v>0</v>
      </c>
      <c r="AGG18" s="91">
        <f t="shared" si="706"/>
        <v>0</v>
      </c>
      <c r="AGH18" s="91">
        <f t="shared" si="707"/>
        <v>0</v>
      </c>
      <c r="AGI18" s="91">
        <f t="shared" si="708"/>
        <v>0</v>
      </c>
      <c r="AGJ18" s="91">
        <f t="shared" si="709"/>
        <v>0</v>
      </c>
      <c r="AGK18" s="91">
        <f t="shared" si="710"/>
        <v>0</v>
      </c>
      <c r="AGL18" s="91">
        <f t="shared" si="711"/>
        <v>0</v>
      </c>
      <c r="AGM18" s="91">
        <f t="shared" si="712"/>
        <v>0</v>
      </c>
      <c r="AGN18" s="91">
        <f t="shared" si="713"/>
        <v>0</v>
      </c>
      <c r="AGO18" s="91">
        <f t="shared" si="714"/>
        <v>0</v>
      </c>
      <c r="AGP18" s="91">
        <f t="shared" si="715"/>
        <v>0</v>
      </c>
      <c r="AGQ18" s="91">
        <f t="shared" si="716"/>
        <v>0</v>
      </c>
      <c r="AGR18" s="91">
        <f t="shared" si="717"/>
        <v>0</v>
      </c>
      <c r="AGS18" s="91">
        <f t="shared" si="718"/>
        <v>0</v>
      </c>
      <c r="AGT18" s="91">
        <f t="shared" si="719"/>
        <v>0</v>
      </c>
      <c r="AGU18" s="91">
        <f t="shared" si="720"/>
        <v>0</v>
      </c>
      <c r="AGV18" s="91">
        <f t="shared" si="721"/>
        <v>0</v>
      </c>
      <c r="AGW18" s="91">
        <f t="shared" si="722"/>
        <v>0</v>
      </c>
      <c r="AGX18" s="91">
        <f t="shared" si="723"/>
        <v>0</v>
      </c>
      <c r="AGY18" s="91">
        <f t="shared" si="724"/>
        <v>0</v>
      </c>
      <c r="AGZ18" s="92" t="e">
        <f t="shared" si="22"/>
        <v>#DIV/0!</v>
      </c>
      <c r="AHA18" s="93" t="e">
        <f t="shared" si="725"/>
        <v>#DIV/0!</v>
      </c>
      <c r="AHB18" s="94" t="e">
        <f t="shared" si="726"/>
        <v>#DIV/0!</v>
      </c>
      <c r="AHC18" s="95" t="e">
        <f t="shared" si="727"/>
        <v>#DIV/0!</v>
      </c>
      <c r="AHD18" s="95" t="e">
        <f t="shared" si="728"/>
        <v>#DIV/0!</v>
      </c>
      <c r="AHE18" s="96" t="e">
        <f t="shared" si="729"/>
        <v>#DIV/0!</v>
      </c>
      <c r="AHF18" s="86" t="e">
        <f t="shared" si="730"/>
        <v>#N/A</v>
      </c>
      <c r="AHG18" s="87" t="e">
        <f>COUNTBLANK(#REF!)</f>
        <v>#REF!</v>
      </c>
      <c r="AHH18" s="87" t="e">
        <f t="shared" si="731"/>
        <v>#REF!</v>
      </c>
      <c r="AHI18" s="73"/>
      <c r="AHJ18" s="98"/>
    </row>
    <row r="19" spans="1:894" x14ac:dyDescent="0.25">
      <c r="A19" s="2">
        <f t="shared" si="23"/>
        <v>10</v>
      </c>
      <c r="B19" s="2">
        <f t="shared" si="24"/>
        <v>0</v>
      </c>
      <c r="C19" s="47">
        <v>12</v>
      </c>
      <c r="D19" s="117" t="e">
        <f>'LISTA DE ESTUDIANTES Y ASISTENC'!#REF!</f>
        <v>#REF!</v>
      </c>
      <c r="E19" s="48">
        <f>'LISTA DE ESTUDIANTES Y ASISTENC'!C16:C16</f>
        <v>0</v>
      </c>
      <c r="F19" s="32"/>
      <c r="G19" s="25"/>
      <c r="H19" s="25"/>
      <c r="I19" s="25"/>
      <c r="J19" s="25"/>
      <c r="K19" s="25"/>
      <c r="L19" s="25"/>
      <c r="M19" s="25"/>
      <c r="N19" s="25"/>
      <c r="O19" s="25"/>
      <c r="P19" s="3">
        <f t="shared" si="25"/>
        <v>0</v>
      </c>
      <c r="Q19" s="3">
        <f t="shared" si="26"/>
        <v>0</v>
      </c>
      <c r="R19" s="3">
        <f t="shared" si="27"/>
        <v>0</v>
      </c>
      <c r="S19" s="3">
        <f t="shared" si="28"/>
        <v>0</v>
      </c>
      <c r="T19" s="3">
        <f t="shared" si="29"/>
        <v>0</v>
      </c>
      <c r="U19" s="3">
        <f t="shared" si="30"/>
        <v>0</v>
      </c>
      <c r="V19" s="3">
        <f t="shared" si="31"/>
        <v>0</v>
      </c>
      <c r="W19" s="3">
        <f t="shared" si="32"/>
        <v>0</v>
      </c>
      <c r="X19" s="3">
        <f t="shared" si="33"/>
        <v>0</v>
      </c>
      <c r="Y19" s="3">
        <f t="shared" si="34"/>
        <v>0</v>
      </c>
      <c r="Z19" s="3">
        <f t="shared" si="35"/>
        <v>0</v>
      </c>
      <c r="AA19" s="3">
        <f t="shared" si="36"/>
        <v>0</v>
      </c>
      <c r="AB19" s="3">
        <f t="shared" si="37"/>
        <v>0</v>
      </c>
      <c r="AC19" s="3">
        <f t="shared" si="38"/>
        <v>0</v>
      </c>
      <c r="AD19" s="3">
        <f t="shared" si="39"/>
        <v>0</v>
      </c>
      <c r="AE19" s="3">
        <f t="shared" si="40"/>
        <v>0</v>
      </c>
      <c r="AF19" s="3">
        <f t="shared" si="41"/>
        <v>0</v>
      </c>
      <c r="AG19" s="3">
        <f t="shared" si="42"/>
        <v>0</v>
      </c>
      <c r="AH19" s="3">
        <f t="shared" si="43"/>
        <v>0</v>
      </c>
      <c r="AI19" s="3">
        <f t="shared" si="44"/>
        <v>0</v>
      </c>
      <c r="AJ19" s="3">
        <f t="shared" si="45"/>
        <v>0</v>
      </c>
      <c r="AK19" s="3">
        <f t="shared" si="46"/>
        <v>0</v>
      </c>
      <c r="AL19" s="3">
        <f t="shared" si="47"/>
        <v>0</v>
      </c>
      <c r="AM19" s="3">
        <f t="shared" si="48"/>
        <v>0</v>
      </c>
      <c r="AN19" s="3">
        <f t="shared" si="49"/>
        <v>0</v>
      </c>
      <c r="AO19" s="3">
        <f t="shared" si="50"/>
        <v>0</v>
      </c>
      <c r="AP19" s="3">
        <f t="shared" si="51"/>
        <v>0</v>
      </c>
      <c r="AQ19" s="3">
        <f t="shared" si="52"/>
        <v>0</v>
      </c>
      <c r="AR19" s="3">
        <f t="shared" si="53"/>
        <v>0</v>
      </c>
      <c r="AS19" s="3">
        <f t="shared" si="54"/>
        <v>0</v>
      </c>
      <c r="AT19" s="7">
        <f t="shared" si="55"/>
        <v>0</v>
      </c>
      <c r="AU19" s="7">
        <f t="shared" si="56"/>
        <v>0</v>
      </c>
      <c r="AV19" s="7">
        <f t="shared" si="57"/>
        <v>0</v>
      </c>
      <c r="AW19" s="7">
        <f t="shared" si="58"/>
        <v>0</v>
      </c>
      <c r="AX19" s="7">
        <f t="shared" si="59"/>
        <v>0</v>
      </c>
      <c r="AY19" s="7">
        <f t="shared" si="60"/>
        <v>0</v>
      </c>
      <c r="AZ19" s="7">
        <f t="shared" si="61"/>
        <v>0</v>
      </c>
      <c r="BA19" s="7">
        <f t="shared" si="62"/>
        <v>0</v>
      </c>
      <c r="BB19" s="7">
        <f t="shared" si="63"/>
        <v>0</v>
      </c>
      <c r="BC19" s="7">
        <f t="shared" si="64"/>
        <v>0</v>
      </c>
      <c r="BD19" s="7">
        <f t="shared" si="65"/>
        <v>0</v>
      </c>
      <c r="BE19" s="7">
        <f t="shared" si="66"/>
        <v>0</v>
      </c>
      <c r="BF19" s="7">
        <f t="shared" si="67"/>
        <v>0</v>
      </c>
      <c r="BG19" s="7">
        <f t="shared" si="68"/>
        <v>0</v>
      </c>
      <c r="BH19" s="7">
        <f t="shared" si="69"/>
        <v>0</v>
      </c>
      <c r="BI19" s="7">
        <f t="shared" si="70"/>
        <v>0</v>
      </c>
      <c r="BJ19" s="7">
        <f t="shared" si="71"/>
        <v>0</v>
      </c>
      <c r="BK19" s="7">
        <f t="shared" si="72"/>
        <v>0</v>
      </c>
      <c r="BL19" s="7">
        <f t="shared" si="73"/>
        <v>0</v>
      </c>
      <c r="BM19" s="7">
        <f t="shared" si="74"/>
        <v>0</v>
      </c>
      <c r="BN19" s="8" t="e">
        <f t="shared" si="75"/>
        <v>#DIV/0!</v>
      </c>
      <c r="BO19" s="10" t="e">
        <f t="shared" si="76"/>
        <v>#DIV/0!</v>
      </c>
      <c r="BP19" s="10"/>
      <c r="BQ19" s="13" t="e">
        <f t="shared" si="77"/>
        <v>#DIV/0!</v>
      </c>
      <c r="BR19" s="14" t="e">
        <f t="shared" si="78"/>
        <v>#DIV/0!</v>
      </c>
      <c r="BS19" s="14" t="e">
        <f t="shared" si="79"/>
        <v>#DIV/0!</v>
      </c>
      <c r="BT19" s="15" t="e">
        <f t="shared" si="80"/>
        <v>#DIV/0!</v>
      </c>
      <c r="BU19" s="30">
        <f t="shared" si="81"/>
        <v>6</v>
      </c>
      <c r="BV19" s="30">
        <f t="shared" si="82"/>
        <v>0</v>
      </c>
      <c r="BW19" s="5"/>
      <c r="BX19" s="21" t="e">
        <f t="shared" si="732"/>
        <v>#N/A</v>
      </c>
      <c r="BY19" s="25"/>
      <c r="BZ19" s="25"/>
      <c r="CA19" s="25"/>
      <c r="CB19" s="25"/>
      <c r="CC19" s="25"/>
      <c r="CD19" s="25"/>
      <c r="CE19" s="3">
        <f t="shared" si="83"/>
        <v>0</v>
      </c>
      <c r="CF19" s="3">
        <f t="shared" si="84"/>
        <v>0</v>
      </c>
      <c r="CG19" s="3">
        <f t="shared" si="85"/>
        <v>0</v>
      </c>
      <c r="CH19" s="3">
        <f t="shared" si="86"/>
        <v>0</v>
      </c>
      <c r="CI19" s="3">
        <f t="shared" si="87"/>
        <v>0</v>
      </c>
      <c r="CJ19" s="3">
        <f t="shared" si="88"/>
        <v>0</v>
      </c>
      <c r="CK19" s="3">
        <f t="shared" si="89"/>
        <v>0</v>
      </c>
      <c r="CL19" s="3">
        <f t="shared" si="90"/>
        <v>0</v>
      </c>
      <c r="CM19" s="3">
        <f t="shared" si="91"/>
        <v>0</v>
      </c>
      <c r="CN19" s="3">
        <f t="shared" si="92"/>
        <v>0</v>
      </c>
      <c r="CO19" s="3">
        <f t="shared" si="93"/>
        <v>0</v>
      </c>
      <c r="CP19" s="3">
        <f t="shared" si="94"/>
        <v>0</v>
      </c>
      <c r="CQ19" s="3">
        <f t="shared" si="95"/>
        <v>0</v>
      </c>
      <c r="CR19" s="3">
        <f t="shared" si="96"/>
        <v>0</v>
      </c>
      <c r="CS19" s="3">
        <f t="shared" si="97"/>
        <v>0</v>
      </c>
      <c r="CT19" s="3">
        <f t="shared" si="98"/>
        <v>0</v>
      </c>
      <c r="CU19" s="3">
        <f t="shared" si="99"/>
        <v>0</v>
      </c>
      <c r="CV19" s="3">
        <f t="shared" si="100"/>
        <v>0</v>
      </c>
      <c r="CW19" s="3">
        <f t="shared" si="101"/>
        <v>0</v>
      </c>
      <c r="CX19" s="3">
        <f t="shared" si="102"/>
        <v>0</v>
      </c>
      <c r="CY19" s="3">
        <f t="shared" si="103"/>
        <v>0</v>
      </c>
      <c r="CZ19" s="3">
        <f t="shared" si="104"/>
        <v>0</v>
      </c>
      <c r="DA19" s="3">
        <f t="shared" si="105"/>
        <v>0</v>
      </c>
      <c r="DB19" s="3">
        <f t="shared" si="106"/>
        <v>0</v>
      </c>
      <c r="DC19" s="3">
        <f t="shared" si="107"/>
        <v>0</v>
      </c>
      <c r="DD19" s="3">
        <f t="shared" si="108"/>
        <v>0</v>
      </c>
      <c r="DE19" s="3">
        <f t="shared" si="109"/>
        <v>0</v>
      </c>
      <c r="DF19" s="3">
        <f t="shared" si="110"/>
        <v>0</v>
      </c>
      <c r="DG19" s="3">
        <f t="shared" si="111"/>
        <v>0</v>
      </c>
      <c r="DH19" s="3">
        <f t="shared" si="112"/>
        <v>0</v>
      </c>
      <c r="DI19" s="12" t="e">
        <f t="shared" si="0"/>
        <v>#DIV/0!</v>
      </c>
      <c r="DJ19" s="10" t="e">
        <f t="shared" si="113"/>
        <v>#DIV/0!</v>
      </c>
      <c r="DK19" s="13" t="e">
        <f t="shared" si="114"/>
        <v>#DIV/0!</v>
      </c>
      <c r="DL19" s="14" t="e">
        <f t="shared" si="115"/>
        <v>#DIV/0!</v>
      </c>
      <c r="DM19" s="14" t="e">
        <f t="shared" si="116"/>
        <v>#DIV/0!</v>
      </c>
      <c r="DN19" s="15" t="e">
        <f t="shared" si="117"/>
        <v>#DIV/0!</v>
      </c>
      <c r="DO19" s="21" t="e">
        <f t="shared" si="118"/>
        <v>#N/A</v>
      </c>
      <c r="DP19" s="30">
        <f t="shared" si="119"/>
        <v>6</v>
      </c>
      <c r="DQ19" s="30">
        <f t="shared" si="120"/>
        <v>0</v>
      </c>
      <c r="DR19" s="5"/>
      <c r="DS19" s="25"/>
      <c r="DT19" s="25"/>
      <c r="DU19" s="25"/>
      <c r="DV19" s="25"/>
      <c r="DW19" s="25"/>
      <c r="DX19" s="25"/>
      <c r="DY19" s="3">
        <f t="shared" si="121"/>
        <v>0</v>
      </c>
      <c r="DZ19" s="3">
        <f t="shared" si="122"/>
        <v>0</v>
      </c>
      <c r="EA19" s="3">
        <f t="shared" si="123"/>
        <v>0</v>
      </c>
      <c r="EB19" s="3">
        <f t="shared" si="124"/>
        <v>0</v>
      </c>
      <c r="EC19" s="3">
        <f t="shared" si="125"/>
        <v>0</v>
      </c>
      <c r="ED19" s="3">
        <f t="shared" si="126"/>
        <v>0</v>
      </c>
      <c r="EE19" s="3">
        <f t="shared" si="127"/>
        <v>0</v>
      </c>
      <c r="EF19" s="3">
        <f t="shared" si="128"/>
        <v>0</v>
      </c>
      <c r="EG19" s="3">
        <f t="shared" si="129"/>
        <v>0</v>
      </c>
      <c r="EH19" s="3">
        <f t="shared" si="130"/>
        <v>0</v>
      </c>
      <c r="EI19" s="3">
        <f t="shared" si="131"/>
        <v>0</v>
      </c>
      <c r="EJ19" s="3">
        <f t="shared" si="132"/>
        <v>0</v>
      </c>
      <c r="EK19" s="3">
        <f t="shared" si="133"/>
        <v>0</v>
      </c>
      <c r="EL19" s="3">
        <f t="shared" si="134"/>
        <v>0</v>
      </c>
      <c r="EM19" s="3">
        <f t="shared" si="135"/>
        <v>0</v>
      </c>
      <c r="EN19" s="3">
        <f t="shared" si="136"/>
        <v>0</v>
      </c>
      <c r="EO19" s="3">
        <f t="shared" si="137"/>
        <v>0</v>
      </c>
      <c r="EP19" s="3">
        <f t="shared" si="138"/>
        <v>0</v>
      </c>
      <c r="EQ19" s="3">
        <f t="shared" si="139"/>
        <v>0</v>
      </c>
      <c r="ER19" s="3">
        <f t="shared" si="140"/>
        <v>0</v>
      </c>
      <c r="ES19" s="3">
        <f t="shared" si="141"/>
        <v>0</v>
      </c>
      <c r="ET19" s="3">
        <f t="shared" si="142"/>
        <v>0</v>
      </c>
      <c r="EU19" s="3">
        <f t="shared" si="143"/>
        <v>0</v>
      </c>
      <c r="EV19" s="3">
        <f t="shared" si="144"/>
        <v>0</v>
      </c>
      <c r="EW19" s="3">
        <f t="shared" si="145"/>
        <v>0</v>
      </c>
      <c r="EX19" s="3">
        <f t="shared" si="146"/>
        <v>0</v>
      </c>
      <c r="EY19" s="3">
        <f t="shared" si="147"/>
        <v>0</v>
      </c>
      <c r="EZ19" s="3">
        <f t="shared" si="148"/>
        <v>0</v>
      </c>
      <c r="FA19" s="3">
        <f t="shared" si="149"/>
        <v>0</v>
      </c>
      <c r="FB19" s="3">
        <f t="shared" si="150"/>
        <v>0</v>
      </c>
      <c r="FC19" s="12" t="e">
        <f t="shared" si="1"/>
        <v>#DIV/0!</v>
      </c>
      <c r="FD19" s="10" t="e">
        <f t="shared" si="151"/>
        <v>#DIV/0!</v>
      </c>
      <c r="FE19" s="13" t="e">
        <f t="shared" si="152"/>
        <v>#DIV/0!</v>
      </c>
      <c r="FF19" s="14" t="e">
        <f t="shared" si="153"/>
        <v>#DIV/0!</v>
      </c>
      <c r="FG19" s="14" t="e">
        <f t="shared" si="154"/>
        <v>#DIV/0!</v>
      </c>
      <c r="FH19" s="15" t="e">
        <f t="shared" si="155"/>
        <v>#DIV/0!</v>
      </c>
      <c r="FI19" s="21" t="e">
        <f t="shared" si="156"/>
        <v>#N/A</v>
      </c>
      <c r="FJ19" s="30" t="e">
        <f>COUNTBLANK(#REF!)</f>
        <v>#REF!</v>
      </c>
      <c r="FK19" s="30" t="e">
        <f t="shared" si="157"/>
        <v>#REF!</v>
      </c>
      <c r="FL19" s="5"/>
      <c r="FM19" s="70"/>
      <c r="FN19" s="2">
        <f t="shared" si="158"/>
        <v>10</v>
      </c>
      <c r="FO19" s="2">
        <f t="shared" si="159"/>
        <v>0</v>
      </c>
      <c r="FP19" s="47">
        <v>12</v>
      </c>
      <c r="FQ19" s="117" t="e">
        <f>'LISTA DE ESTUDIANTES Y ASISTENC'!#REF!</f>
        <v>#REF!</v>
      </c>
      <c r="FR19" s="48" t="e">
        <f>'LISTA DE ESTUDIANTES Y ASISTENC'!#REF!</f>
        <v>#REF!</v>
      </c>
      <c r="FS19" s="32"/>
      <c r="FT19" s="25"/>
      <c r="FU19" s="25"/>
      <c r="FV19" s="25"/>
      <c r="FW19" s="25"/>
      <c r="FX19" s="25"/>
      <c r="FY19" s="25"/>
      <c r="FZ19" s="25"/>
      <c r="GA19" s="25"/>
      <c r="GB19" s="25"/>
      <c r="GC19" s="3">
        <f t="shared" si="160"/>
        <v>0</v>
      </c>
      <c r="GD19" s="3">
        <f t="shared" si="161"/>
        <v>0</v>
      </c>
      <c r="GE19" s="3">
        <f t="shared" si="162"/>
        <v>0</v>
      </c>
      <c r="GF19" s="3">
        <f t="shared" si="163"/>
        <v>0</v>
      </c>
      <c r="GG19" s="3">
        <f t="shared" si="164"/>
        <v>0</v>
      </c>
      <c r="GH19" s="3">
        <f t="shared" si="165"/>
        <v>0</v>
      </c>
      <c r="GI19" s="3">
        <f t="shared" si="166"/>
        <v>0</v>
      </c>
      <c r="GJ19" s="3">
        <f t="shared" si="167"/>
        <v>0</v>
      </c>
      <c r="GK19" s="3">
        <f t="shared" si="168"/>
        <v>0</v>
      </c>
      <c r="GL19" s="3">
        <f t="shared" si="169"/>
        <v>0</v>
      </c>
      <c r="GM19" s="3">
        <f t="shared" si="170"/>
        <v>0</v>
      </c>
      <c r="GN19" s="3">
        <f t="shared" si="171"/>
        <v>0</v>
      </c>
      <c r="GO19" s="3">
        <f t="shared" si="172"/>
        <v>0</v>
      </c>
      <c r="GP19" s="3">
        <f t="shared" si="173"/>
        <v>0</v>
      </c>
      <c r="GQ19" s="3">
        <f t="shared" si="174"/>
        <v>0</v>
      </c>
      <c r="GR19" s="3">
        <f t="shared" si="175"/>
        <v>0</v>
      </c>
      <c r="GS19" s="3">
        <f t="shared" si="176"/>
        <v>0</v>
      </c>
      <c r="GT19" s="3">
        <f t="shared" si="177"/>
        <v>0</v>
      </c>
      <c r="GU19" s="3">
        <f t="shared" si="178"/>
        <v>0</v>
      </c>
      <c r="GV19" s="3">
        <f t="shared" si="179"/>
        <v>0</v>
      </c>
      <c r="GW19" s="3">
        <f t="shared" si="180"/>
        <v>0</v>
      </c>
      <c r="GX19" s="3">
        <f t="shared" si="181"/>
        <v>0</v>
      </c>
      <c r="GY19" s="3">
        <f t="shared" si="182"/>
        <v>0</v>
      </c>
      <c r="GZ19" s="3">
        <f t="shared" si="183"/>
        <v>0</v>
      </c>
      <c r="HA19" s="3">
        <f t="shared" si="184"/>
        <v>0</v>
      </c>
      <c r="HB19" s="3">
        <f t="shared" si="185"/>
        <v>0</v>
      </c>
      <c r="HC19" s="3">
        <f t="shared" si="186"/>
        <v>0</v>
      </c>
      <c r="HD19" s="3">
        <f t="shared" si="187"/>
        <v>0</v>
      </c>
      <c r="HE19" s="3">
        <f t="shared" si="188"/>
        <v>0</v>
      </c>
      <c r="HF19" s="3">
        <f t="shared" si="189"/>
        <v>0</v>
      </c>
      <c r="HG19" s="7">
        <f t="shared" si="190"/>
        <v>0</v>
      </c>
      <c r="HH19" s="7">
        <f t="shared" si="191"/>
        <v>0</v>
      </c>
      <c r="HI19" s="7">
        <f t="shared" si="192"/>
        <v>0</v>
      </c>
      <c r="HJ19" s="7">
        <f t="shared" si="193"/>
        <v>0</v>
      </c>
      <c r="HK19" s="7">
        <f t="shared" si="194"/>
        <v>0</v>
      </c>
      <c r="HL19" s="7">
        <f t="shared" si="195"/>
        <v>0</v>
      </c>
      <c r="HM19" s="7">
        <f t="shared" si="196"/>
        <v>0</v>
      </c>
      <c r="HN19" s="7">
        <f t="shared" si="197"/>
        <v>0</v>
      </c>
      <c r="HO19" s="7">
        <f t="shared" si="198"/>
        <v>0</v>
      </c>
      <c r="HP19" s="7">
        <f t="shared" si="199"/>
        <v>0</v>
      </c>
      <c r="HQ19" s="7">
        <f t="shared" si="200"/>
        <v>0</v>
      </c>
      <c r="HR19" s="7">
        <f t="shared" si="201"/>
        <v>0</v>
      </c>
      <c r="HS19" s="7">
        <f t="shared" si="202"/>
        <v>0</v>
      </c>
      <c r="HT19" s="7">
        <f t="shared" si="203"/>
        <v>0</v>
      </c>
      <c r="HU19" s="7">
        <f t="shared" si="204"/>
        <v>0</v>
      </c>
      <c r="HV19" s="7">
        <f t="shared" si="205"/>
        <v>0</v>
      </c>
      <c r="HW19" s="7">
        <f t="shared" si="206"/>
        <v>0</v>
      </c>
      <c r="HX19" s="7">
        <f t="shared" si="207"/>
        <v>0</v>
      </c>
      <c r="HY19" s="7">
        <f t="shared" si="208"/>
        <v>0</v>
      </c>
      <c r="HZ19" s="7">
        <f t="shared" si="209"/>
        <v>0</v>
      </c>
      <c r="IA19" s="8" t="e">
        <f t="shared" si="210"/>
        <v>#DIV/0!</v>
      </c>
      <c r="IB19" s="10" t="e">
        <f t="shared" si="211"/>
        <v>#DIV/0!</v>
      </c>
      <c r="IC19" s="10"/>
      <c r="ID19" s="13" t="e">
        <f t="shared" si="736"/>
        <v>#DIV/0!</v>
      </c>
      <c r="IE19" s="14" t="e">
        <f t="shared" si="213"/>
        <v>#DIV/0!</v>
      </c>
      <c r="IF19" s="14" t="e">
        <f t="shared" si="214"/>
        <v>#DIV/0!</v>
      </c>
      <c r="IG19" s="15" t="e">
        <f t="shared" si="215"/>
        <v>#DIV/0!</v>
      </c>
      <c r="IH19" s="30">
        <f t="shared" si="739"/>
        <v>6</v>
      </c>
      <c r="II19" s="30">
        <f t="shared" si="217"/>
        <v>0</v>
      </c>
      <c r="IJ19" s="5"/>
      <c r="IK19" s="21" t="e">
        <f t="shared" si="733"/>
        <v>#N/A</v>
      </c>
      <c r="IL19" s="25"/>
      <c r="IM19" s="25"/>
      <c r="IN19" s="25"/>
      <c r="IO19" s="25"/>
      <c r="IP19" s="25"/>
      <c r="IQ19" s="25"/>
      <c r="IR19" s="3">
        <f t="shared" si="218"/>
        <v>0</v>
      </c>
      <c r="IS19" s="3">
        <f t="shared" si="219"/>
        <v>0</v>
      </c>
      <c r="IT19" s="3">
        <f t="shared" si="220"/>
        <v>0</v>
      </c>
      <c r="IU19" s="3">
        <f t="shared" si="221"/>
        <v>0</v>
      </c>
      <c r="IV19" s="3">
        <f t="shared" si="222"/>
        <v>0</v>
      </c>
      <c r="IW19" s="3">
        <f t="shared" si="223"/>
        <v>0</v>
      </c>
      <c r="IX19" s="3">
        <f t="shared" si="224"/>
        <v>0</v>
      </c>
      <c r="IY19" s="3">
        <f t="shared" si="225"/>
        <v>0</v>
      </c>
      <c r="IZ19" s="3">
        <f t="shared" si="226"/>
        <v>0</v>
      </c>
      <c r="JA19" s="3">
        <f t="shared" si="227"/>
        <v>0</v>
      </c>
      <c r="JB19" s="3">
        <f t="shared" si="228"/>
        <v>0</v>
      </c>
      <c r="JC19" s="3">
        <f t="shared" si="229"/>
        <v>0</v>
      </c>
      <c r="JD19" s="3">
        <f t="shared" si="230"/>
        <v>0</v>
      </c>
      <c r="JE19" s="3">
        <f t="shared" si="231"/>
        <v>0</v>
      </c>
      <c r="JF19" s="3">
        <f t="shared" si="232"/>
        <v>0</v>
      </c>
      <c r="JG19" s="3">
        <f t="shared" si="233"/>
        <v>0</v>
      </c>
      <c r="JH19" s="3">
        <f t="shared" si="234"/>
        <v>0</v>
      </c>
      <c r="JI19" s="3">
        <f t="shared" si="235"/>
        <v>0</v>
      </c>
      <c r="JJ19" s="3">
        <f t="shared" si="236"/>
        <v>0</v>
      </c>
      <c r="JK19" s="3">
        <f t="shared" si="237"/>
        <v>0</v>
      </c>
      <c r="JL19" s="3">
        <f t="shared" si="238"/>
        <v>0</v>
      </c>
      <c r="JM19" s="3">
        <f t="shared" si="239"/>
        <v>0</v>
      </c>
      <c r="JN19" s="3">
        <f t="shared" si="240"/>
        <v>0</v>
      </c>
      <c r="JO19" s="3">
        <f t="shared" si="241"/>
        <v>0</v>
      </c>
      <c r="JP19" s="3">
        <f t="shared" si="242"/>
        <v>0</v>
      </c>
      <c r="JQ19" s="3">
        <f t="shared" si="243"/>
        <v>0</v>
      </c>
      <c r="JR19" s="3">
        <f t="shared" si="244"/>
        <v>0</v>
      </c>
      <c r="JS19" s="3">
        <f t="shared" si="245"/>
        <v>0</v>
      </c>
      <c r="JT19" s="3">
        <f t="shared" si="246"/>
        <v>0</v>
      </c>
      <c r="JU19" s="3">
        <f t="shared" si="247"/>
        <v>0</v>
      </c>
      <c r="JV19" s="12" t="e">
        <f t="shared" si="2"/>
        <v>#DIV/0!</v>
      </c>
      <c r="JW19" s="10" t="e">
        <f t="shared" si="248"/>
        <v>#DIV/0!</v>
      </c>
      <c r="JX19" s="13" t="e">
        <f t="shared" si="249"/>
        <v>#DIV/0!</v>
      </c>
      <c r="JY19" s="14" t="e">
        <f t="shared" si="250"/>
        <v>#DIV/0!</v>
      </c>
      <c r="JZ19" s="14" t="e">
        <f t="shared" si="251"/>
        <v>#DIV/0!</v>
      </c>
      <c r="KA19" s="15" t="e">
        <f t="shared" si="252"/>
        <v>#DIV/0!</v>
      </c>
      <c r="KB19" s="21" t="e">
        <f t="shared" si="253"/>
        <v>#N/A</v>
      </c>
      <c r="KC19" s="30">
        <f t="shared" si="254"/>
        <v>6</v>
      </c>
      <c r="KD19" s="30">
        <f t="shared" si="255"/>
        <v>0</v>
      </c>
      <c r="KE19" s="5"/>
      <c r="KF19" s="25"/>
      <c r="KG19" s="25"/>
      <c r="KH19" s="25"/>
      <c r="KI19" s="25"/>
      <c r="KJ19" s="25"/>
      <c r="KK19" s="25"/>
      <c r="KL19" s="3">
        <f t="shared" si="256"/>
        <v>0</v>
      </c>
      <c r="KM19" s="3">
        <f t="shared" si="257"/>
        <v>0</v>
      </c>
      <c r="KN19" s="3">
        <f t="shared" si="258"/>
        <v>0</v>
      </c>
      <c r="KO19" s="3">
        <f t="shared" si="259"/>
        <v>0</v>
      </c>
      <c r="KP19" s="3">
        <f t="shared" si="260"/>
        <v>0</v>
      </c>
      <c r="KQ19" s="3">
        <f t="shared" si="261"/>
        <v>0</v>
      </c>
      <c r="KR19" s="3">
        <f t="shared" si="262"/>
        <v>0</v>
      </c>
      <c r="KS19" s="3">
        <f t="shared" si="263"/>
        <v>0</v>
      </c>
      <c r="KT19" s="3">
        <f t="shared" si="264"/>
        <v>0</v>
      </c>
      <c r="KU19" s="3">
        <f t="shared" si="265"/>
        <v>0</v>
      </c>
      <c r="KV19" s="3">
        <f t="shared" si="266"/>
        <v>0</v>
      </c>
      <c r="KW19" s="3">
        <f t="shared" si="267"/>
        <v>0</v>
      </c>
      <c r="KX19" s="3">
        <f t="shared" si="268"/>
        <v>0</v>
      </c>
      <c r="KY19" s="3">
        <f t="shared" si="269"/>
        <v>0</v>
      </c>
      <c r="KZ19" s="3">
        <f t="shared" si="270"/>
        <v>0</v>
      </c>
      <c r="LA19" s="3">
        <f t="shared" si="271"/>
        <v>0</v>
      </c>
      <c r="LB19" s="3">
        <f t="shared" si="272"/>
        <v>0</v>
      </c>
      <c r="LC19" s="3">
        <f t="shared" si="273"/>
        <v>0</v>
      </c>
      <c r="LD19" s="3">
        <f t="shared" si="274"/>
        <v>0</v>
      </c>
      <c r="LE19" s="3">
        <f t="shared" si="275"/>
        <v>0</v>
      </c>
      <c r="LF19" s="3">
        <f t="shared" si="276"/>
        <v>0</v>
      </c>
      <c r="LG19" s="3">
        <f t="shared" si="277"/>
        <v>0</v>
      </c>
      <c r="LH19" s="3">
        <f t="shared" si="278"/>
        <v>0</v>
      </c>
      <c r="LI19" s="3">
        <f t="shared" si="279"/>
        <v>0</v>
      </c>
      <c r="LJ19" s="3">
        <f t="shared" si="280"/>
        <v>0</v>
      </c>
      <c r="LK19" s="3">
        <f t="shared" si="281"/>
        <v>0</v>
      </c>
      <c r="LL19" s="3">
        <f t="shared" si="282"/>
        <v>0</v>
      </c>
      <c r="LM19" s="3">
        <f t="shared" si="283"/>
        <v>0</v>
      </c>
      <c r="LN19" s="3">
        <f t="shared" si="284"/>
        <v>0</v>
      </c>
      <c r="LO19" s="3">
        <f t="shared" si="285"/>
        <v>0</v>
      </c>
      <c r="LP19" s="12" t="e">
        <f t="shared" si="3"/>
        <v>#DIV/0!</v>
      </c>
      <c r="LQ19" s="10" t="e">
        <f t="shared" si="286"/>
        <v>#DIV/0!</v>
      </c>
      <c r="LR19" s="13" t="e">
        <f t="shared" si="287"/>
        <v>#DIV/0!</v>
      </c>
      <c r="LS19" s="14" t="e">
        <f t="shared" si="288"/>
        <v>#DIV/0!</v>
      </c>
      <c r="LT19" s="14" t="e">
        <f t="shared" si="289"/>
        <v>#DIV/0!</v>
      </c>
      <c r="LU19" s="15" t="e">
        <f t="shared" si="290"/>
        <v>#DIV/0!</v>
      </c>
      <c r="LV19" s="21" t="e">
        <f t="shared" si="291"/>
        <v>#N/A</v>
      </c>
      <c r="LW19" s="30" t="e">
        <f>COUNTBLANK(#REF!)</f>
        <v>#REF!</v>
      </c>
      <c r="LX19" s="30" t="e">
        <f t="shared" si="292"/>
        <v>#REF!</v>
      </c>
      <c r="LY19" s="5"/>
      <c r="LZ19" s="70"/>
      <c r="MA19" s="2">
        <f t="shared" si="293"/>
        <v>10</v>
      </c>
      <c r="MB19" s="2">
        <f t="shared" si="294"/>
        <v>0</v>
      </c>
      <c r="MC19" s="47">
        <v>12</v>
      </c>
      <c r="MD19" s="117">
        <f>'LISTA DE ESTUDIANTES Y ASISTENC'!EU16</f>
        <v>0</v>
      </c>
      <c r="ME19" s="48">
        <f>'LISTA DE ESTUDIANTES Y ASISTENC'!EV16:EV16</f>
        <v>0</v>
      </c>
      <c r="MF19" s="32"/>
      <c r="MG19" s="25"/>
      <c r="MH19" s="25"/>
      <c r="MI19" s="25"/>
      <c r="MJ19" s="25"/>
      <c r="MK19" s="25"/>
      <c r="ML19" s="25"/>
      <c r="MM19" s="25"/>
      <c r="MN19" s="25"/>
      <c r="MO19" s="25"/>
      <c r="MP19" s="3">
        <f t="shared" si="295"/>
        <v>0</v>
      </c>
      <c r="MQ19" s="3">
        <f t="shared" si="296"/>
        <v>0</v>
      </c>
      <c r="MR19" s="3">
        <f t="shared" si="297"/>
        <v>0</v>
      </c>
      <c r="MS19" s="3">
        <f t="shared" si="298"/>
        <v>0</v>
      </c>
      <c r="MT19" s="3">
        <f t="shared" si="299"/>
        <v>0</v>
      </c>
      <c r="MU19" s="3">
        <f t="shared" si="300"/>
        <v>0</v>
      </c>
      <c r="MV19" s="3">
        <f t="shared" si="301"/>
        <v>0</v>
      </c>
      <c r="MW19" s="3">
        <f t="shared" si="302"/>
        <v>0</v>
      </c>
      <c r="MX19" s="3">
        <f t="shared" si="303"/>
        <v>0</v>
      </c>
      <c r="MY19" s="3">
        <f t="shared" si="304"/>
        <v>0</v>
      </c>
      <c r="MZ19" s="3">
        <f t="shared" si="305"/>
        <v>0</v>
      </c>
      <c r="NA19" s="3">
        <f t="shared" si="306"/>
        <v>0</v>
      </c>
      <c r="NB19" s="3">
        <f t="shared" si="307"/>
        <v>0</v>
      </c>
      <c r="NC19" s="3">
        <f t="shared" si="308"/>
        <v>0</v>
      </c>
      <c r="ND19" s="3">
        <f t="shared" si="309"/>
        <v>0</v>
      </c>
      <c r="NE19" s="3">
        <f t="shared" si="310"/>
        <v>0</v>
      </c>
      <c r="NF19" s="3">
        <f t="shared" si="311"/>
        <v>0</v>
      </c>
      <c r="NG19" s="3">
        <f t="shared" si="312"/>
        <v>0</v>
      </c>
      <c r="NH19" s="3">
        <f t="shared" si="313"/>
        <v>0</v>
      </c>
      <c r="NI19" s="3">
        <f t="shared" si="314"/>
        <v>0</v>
      </c>
      <c r="NJ19" s="3">
        <f t="shared" si="315"/>
        <v>0</v>
      </c>
      <c r="NK19" s="3">
        <f t="shared" si="316"/>
        <v>0</v>
      </c>
      <c r="NL19" s="3">
        <f t="shared" si="317"/>
        <v>0</v>
      </c>
      <c r="NM19" s="3">
        <f t="shared" si="318"/>
        <v>0</v>
      </c>
      <c r="NN19" s="3">
        <f t="shared" si="319"/>
        <v>0</v>
      </c>
      <c r="NO19" s="3">
        <f t="shared" si="320"/>
        <v>0</v>
      </c>
      <c r="NP19" s="3">
        <f t="shared" si="321"/>
        <v>0</v>
      </c>
      <c r="NQ19" s="3">
        <f t="shared" si="322"/>
        <v>0</v>
      </c>
      <c r="NR19" s="3">
        <f t="shared" si="323"/>
        <v>0</v>
      </c>
      <c r="NS19" s="3">
        <f t="shared" si="324"/>
        <v>0</v>
      </c>
      <c r="NT19" s="7">
        <f t="shared" si="325"/>
        <v>0</v>
      </c>
      <c r="NU19" s="7">
        <f t="shared" si="326"/>
        <v>0</v>
      </c>
      <c r="NV19" s="7">
        <f t="shared" si="327"/>
        <v>0</v>
      </c>
      <c r="NW19" s="7">
        <f t="shared" si="328"/>
        <v>0</v>
      </c>
      <c r="NX19" s="7">
        <f t="shared" si="329"/>
        <v>0</v>
      </c>
      <c r="NY19" s="7">
        <f t="shared" si="330"/>
        <v>0</v>
      </c>
      <c r="NZ19" s="7">
        <f t="shared" si="331"/>
        <v>0</v>
      </c>
      <c r="OA19" s="7">
        <f t="shared" si="332"/>
        <v>0</v>
      </c>
      <c r="OB19" s="7">
        <f t="shared" si="333"/>
        <v>0</v>
      </c>
      <c r="OC19" s="7">
        <f t="shared" si="334"/>
        <v>0</v>
      </c>
      <c r="OD19" s="7">
        <f t="shared" si="335"/>
        <v>0</v>
      </c>
      <c r="OE19" s="7">
        <f t="shared" si="336"/>
        <v>0</v>
      </c>
      <c r="OF19" s="7">
        <f t="shared" si="337"/>
        <v>0</v>
      </c>
      <c r="OG19" s="7">
        <f t="shared" si="338"/>
        <v>0</v>
      </c>
      <c r="OH19" s="7">
        <f t="shared" si="339"/>
        <v>0</v>
      </c>
      <c r="OI19" s="7">
        <f t="shared" si="340"/>
        <v>0</v>
      </c>
      <c r="OJ19" s="7">
        <f t="shared" si="341"/>
        <v>0</v>
      </c>
      <c r="OK19" s="7">
        <f t="shared" si="342"/>
        <v>0</v>
      </c>
      <c r="OL19" s="7">
        <f t="shared" si="343"/>
        <v>0</v>
      </c>
      <c r="OM19" s="7">
        <f t="shared" si="344"/>
        <v>0</v>
      </c>
      <c r="ON19" s="8" t="e">
        <f t="shared" si="345"/>
        <v>#DIV/0!</v>
      </c>
      <c r="OO19" s="10" t="e">
        <f t="shared" si="346"/>
        <v>#DIV/0!</v>
      </c>
      <c r="OP19" s="10"/>
      <c r="OQ19" s="13" t="e">
        <f t="shared" si="737"/>
        <v>#DIV/0!</v>
      </c>
      <c r="OR19" s="14" t="e">
        <f t="shared" si="348"/>
        <v>#DIV/0!</v>
      </c>
      <c r="OS19" s="14" t="e">
        <f t="shared" si="349"/>
        <v>#DIV/0!</v>
      </c>
      <c r="OT19" s="15" t="e">
        <f t="shared" si="350"/>
        <v>#DIV/0!</v>
      </c>
      <c r="OU19" s="30">
        <f t="shared" si="740"/>
        <v>6</v>
      </c>
      <c r="OV19" s="30">
        <f t="shared" si="352"/>
        <v>0</v>
      </c>
      <c r="OW19" s="5"/>
      <c r="OX19" s="21" t="e">
        <f t="shared" si="734"/>
        <v>#N/A</v>
      </c>
      <c r="OY19" s="25"/>
      <c r="OZ19" s="25"/>
      <c r="PA19" s="25"/>
      <c r="PB19" s="25"/>
      <c r="PC19" s="25"/>
      <c r="PD19" s="25"/>
      <c r="PE19" s="3">
        <f t="shared" si="353"/>
        <v>0</v>
      </c>
      <c r="PF19" s="3">
        <f t="shared" si="354"/>
        <v>0</v>
      </c>
      <c r="PG19" s="3">
        <f t="shared" si="355"/>
        <v>0</v>
      </c>
      <c r="PH19" s="3">
        <f t="shared" si="356"/>
        <v>0</v>
      </c>
      <c r="PI19" s="3">
        <f t="shared" si="357"/>
        <v>0</v>
      </c>
      <c r="PJ19" s="3">
        <f t="shared" si="358"/>
        <v>0</v>
      </c>
      <c r="PK19" s="3">
        <f t="shared" si="359"/>
        <v>0</v>
      </c>
      <c r="PL19" s="3">
        <f t="shared" si="360"/>
        <v>0</v>
      </c>
      <c r="PM19" s="3">
        <f t="shared" si="361"/>
        <v>0</v>
      </c>
      <c r="PN19" s="3">
        <f t="shared" si="362"/>
        <v>0</v>
      </c>
      <c r="PO19" s="3">
        <f t="shared" si="363"/>
        <v>0</v>
      </c>
      <c r="PP19" s="3">
        <f t="shared" si="364"/>
        <v>0</v>
      </c>
      <c r="PQ19" s="3">
        <f t="shared" si="365"/>
        <v>0</v>
      </c>
      <c r="PR19" s="3">
        <f t="shared" si="366"/>
        <v>0</v>
      </c>
      <c r="PS19" s="3">
        <f t="shared" si="367"/>
        <v>0</v>
      </c>
      <c r="PT19" s="3">
        <f t="shared" si="368"/>
        <v>0</v>
      </c>
      <c r="PU19" s="3">
        <f t="shared" si="369"/>
        <v>0</v>
      </c>
      <c r="PV19" s="3">
        <f t="shared" si="370"/>
        <v>0</v>
      </c>
      <c r="PW19" s="3">
        <f t="shared" si="371"/>
        <v>0</v>
      </c>
      <c r="PX19" s="3">
        <f t="shared" si="372"/>
        <v>0</v>
      </c>
      <c r="PY19" s="3">
        <f t="shared" si="373"/>
        <v>0</v>
      </c>
      <c r="PZ19" s="3">
        <f t="shared" si="374"/>
        <v>0</v>
      </c>
      <c r="QA19" s="3">
        <f t="shared" si="375"/>
        <v>0</v>
      </c>
      <c r="QB19" s="3">
        <f t="shared" si="376"/>
        <v>0</v>
      </c>
      <c r="QC19" s="3">
        <f t="shared" si="377"/>
        <v>0</v>
      </c>
      <c r="QD19" s="3">
        <f t="shared" si="378"/>
        <v>0</v>
      </c>
      <c r="QE19" s="3">
        <f t="shared" si="379"/>
        <v>0</v>
      </c>
      <c r="QF19" s="3">
        <f t="shared" si="380"/>
        <v>0</v>
      </c>
      <c r="QG19" s="3">
        <f t="shared" si="381"/>
        <v>0</v>
      </c>
      <c r="QH19" s="3">
        <f t="shared" si="382"/>
        <v>0</v>
      </c>
      <c r="QI19" s="12" t="e">
        <f t="shared" si="4"/>
        <v>#DIV/0!</v>
      </c>
      <c r="QJ19" s="10" t="e">
        <f t="shared" si="383"/>
        <v>#DIV/0!</v>
      </c>
      <c r="QK19" s="13" t="e">
        <f t="shared" si="384"/>
        <v>#DIV/0!</v>
      </c>
      <c r="QL19" s="14" t="e">
        <f t="shared" si="385"/>
        <v>#DIV/0!</v>
      </c>
      <c r="QM19" s="14" t="e">
        <f t="shared" si="386"/>
        <v>#DIV/0!</v>
      </c>
      <c r="QN19" s="15" t="e">
        <f t="shared" si="387"/>
        <v>#DIV/0!</v>
      </c>
      <c r="QO19" s="21" t="e">
        <f t="shared" si="388"/>
        <v>#N/A</v>
      </c>
      <c r="QP19" s="30">
        <f t="shared" si="389"/>
        <v>6</v>
      </c>
      <c r="QQ19" s="30">
        <f t="shared" si="390"/>
        <v>0</v>
      </c>
      <c r="QR19" s="5"/>
      <c r="QS19" s="25"/>
      <c r="QT19" s="25"/>
      <c r="QU19" s="25"/>
      <c r="QV19" s="25"/>
      <c r="QW19" s="25"/>
      <c r="QX19" s="25"/>
      <c r="QY19" s="3">
        <f t="shared" si="391"/>
        <v>0</v>
      </c>
      <c r="QZ19" s="3">
        <f t="shared" si="392"/>
        <v>0</v>
      </c>
      <c r="RA19" s="3">
        <f t="shared" si="393"/>
        <v>0</v>
      </c>
      <c r="RB19" s="3">
        <f t="shared" si="394"/>
        <v>0</v>
      </c>
      <c r="RC19" s="3">
        <f t="shared" si="395"/>
        <v>0</v>
      </c>
      <c r="RD19" s="3">
        <f t="shared" si="396"/>
        <v>0</v>
      </c>
      <c r="RE19" s="3">
        <f t="shared" si="397"/>
        <v>0</v>
      </c>
      <c r="RF19" s="3">
        <f t="shared" si="398"/>
        <v>0</v>
      </c>
      <c r="RG19" s="3">
        <f t="shared" si="399"/>
        <v>0</v>
      </c>
      <c r="RH19" s="3">
        <f t="shared" si="400"/>
        <v>0</v>
      </c>
      <c r="RI19" s="3">
        <f t="shared" si="401"/>
        <v>0</v>
      </c>
      <c r="RJ19" s="3">
        <f t="shared" si="402"/>
        <v>0</v>
      </c>
      <c r="RK19" s="3">
        <f t="shared" si="403"/>
        <v>0</v>
      </c>
      <c r="RL19" s="3">
        <f t="shared" si="404"/>
        <v>0</v>
      </c>
      <c r="RM19" s="3">
        <f t="shared" si="405"/>
        <v>0</v>
      </c>
      <c r="RN19" s="3">
        <f t="shared" si="406"/>
        <v>0</v>
      </c>
      <c r="RO19" s="3">
        <f t="shared" si="407"/>
        <v>0</v>
      </c>
      <c r="RP19" s="3">
        <f t="shared" si="408"/>
        <v>0</v>
      </c>
      <c r="RQ19" s="3">
        <f t="shared" si="409"/>
        <v>0</v>
      </c>
      <c r="RR19" s="3">
        <f t="shared" si="410"/>
        <v>0</v>
      </c>
      <c r="RS19" s="3">
        <f t="shared" si="411"/>
        <v>0</v>
      </c>
      <c r="RT19" s="3">
        <f t="shared" si="412"/>
        <v>0</v>
      </c>
      <c r="RU19" s="3">
        <f t="shared" si="413"/>
        <v>0</v>
      </c>
      <c r="RV19" s="3">
        <f t="shared" si="414"/>
        <v>0</v>
      </c>
      <c r="RW19" s="3">
        <f t="shared" si="415"/>
        <v>0</v>
      </c>
      <c r="RX19" s="3">
        <f t="shared" si="416"/>
        <v>0</v>
      </c>
      <c r="RY19" s="3">
        <f t="shared" si="417"/>
        <v>0</v>
      </c>
      <c r="RZ19" s="3">
        <f t="shared" si="418"/>
        <v>0</v>
      </c>
      <c r="SA19" s="3">
        <f t="shared" si="419"/>
        <v>0</v>
      </c>
      <c r="SB19" s="3">
        <f t="shared" si="420"/>
        <v>0</v>
      </c>
      <c r="SC19" s="12" t="e">
        <f t="shared" si="5"/>
        <v>#DIV/0!</v>
      </c>
      <c r="SD19" s="10" t="e">
        <f t="shared" si="421"/>
        <v>#DIV/0!</v>
      </c>
      <c r="SE19" s="13" t="e">
        <f t="shared" si="422"/>
        <v>#DIV/0!</v>
      </c>
      <c r="SF19" s="14" t="e">
        <f t="shared" si="423"/>
        <v>#DIV/0!</v>
      </c>
      <c r="SG19" s="14" t="e">
        <f t="shared" si="424"/>
        <v>#DIV/0!</v>
      </c>
      <c r="SH19" s="15" t="e">
        <f t="shared" si="425"/>
        <v>#DIV/0!</v>
      </c>
      <c r="SI19" s="21" t="e">
        <f t="shared" si="426"/>
        <v>#N/A</v>
      </c>
      <c r="SJ19" s="30" t="e">
        <f>COUNTBLANK(#REF!)</f>
        <v>#REF!</v>
      </c>
      <c r="SK19" s="30" t="e">
        <f t="shared" si="427"/>
        <v>#REF!</v>
      </c>
      <c r="SL19" s="5"/>
      <c r="SM19" s="70"/>
      <c r="SN19" s="2">
        <f t="shared" si="428"/>
        <v>10</v>
      </c>
      <c r="SO19" s="2">
        <f t="shared" si="429"/>
        <v>0</v>
      </c>
      <c r="SP19" s="47">
        <v>12</v>
      </c>
      <c r="SQ19" s="117">
        <f>'LISTA DE ESTUDIANTES Y ASISTENC'!LH16</f>
        <v>0</v>
      </c>
      <c r="SR19" s="48">
        <f>'LISTA DE ESTUDIANTES Y ASISTENC'!LI16:LI16</f>
        <v>0</v>
      </c>
      <c r="SS19" s="32"/>
      <c r="ST19" s="25"/>
      <c r="SU19" s="25"/>
      <c r="SV19" s="25"/>
      <c r="SW19" s="25"/>
      <c r="SX19" s="25"/>
      <c r="SY19" s="25"/>
      <c r="SZ19" s="25"/>
      <c r="TA19" s="25"/>
      <c r="TB19" s="25"/>
      <c r="TC19" s="3">
        <f t="shared" si="430"/>
        <v>0</v>
      </c>
      <c r="TD19" s="3">
        <f t="shared" si="431"/>
        <v>0</v>
      </c>
      <c r="TE19" s="3">
        <f t="shared" si="432"/>
        <v>0</v>
      </c>
      <c r="TF19" s="3">
        <f t="shared" si="433"/>
        <v>0</v>
      </c>
      <c r="TG19" s="3">
        <f t="shared" si="434"/>
        <v>0</v>
      </c>
      <c r="TH19" s="3">
        <f t="shared" si="435"/>
        <v>0</v>
      </c>
      <c r="TI19" s="3">
        <f t="shared" si="436"/>
        <v>0</v>
      </c>
      <c r="TJ19" s="3">
        <f t="shared" si="437"/>
        <v>0</v>
      </c>
      <c r="TK19" s="3">
        <f t="shared" si="438"/>
        <v>0</v>
      </c>
      <c r="TL19" s="3">
        <f t="shared" si="439"/>
        <v>0</v>
      </c>
      <c r="TM19" s="3">
        <f t="shared" si="440"/>
        <v>0</v>
      </c>
      <c r="TN19" s="3">
        <f t="shared" si="441"/>
        <v>0</v>
      </c>
      <c r="TO19" s="3">
        <f t="shared" si="442"/>
        <v>0</v>
      </c>
      <c r="TP19" s="3">
        <f t="shared" si="443"/>
        <v>0</v>
      </c>
      <c r="TQ19" s="3">
        <f t="shared" si="444"/>
        <v>0</v>
      </c>
      <c r="TR19" s="3">
        <f t="shared" si="445"/>
        <v>0</v>
      </c>
      <c r="TS19" s="3">
        <f t="shared" si="446"/>
        <v>0</v>
      </c>
      <c r="TT19" s="3">
        <f t="shared" si="447"/>
        <v>0</v>
      </c>
      <c r="TU19" s="3">
        <f t="shared" si="448"/>
        <v>0</v>
      </c>
      <c r="TV19" s="3">
        <f t="shared" si="449"/>
        <v>0</v>
      </c>
      <c r="TW19" s="3">
        <f t="shared" si="450"/>
        <v>0</v>
      </c>
      <c r="TX19" s="3">
        <f t="shared" si="451"/>
        <v>0</v>
      </c>
      <c r="TY19" s="3">
        <f t="shared" si="452"/>
        <v>0</v>
      </c>
      <c r="TZ19" s="3">
        <f t="shared" si="453"/>
        <v>0</v>
      </c>
      <c r="UA19" s="3">
        <f t="shared" si="454"/>
        <v>0</v>
      </c>
      <c r="UB19" s="3">
        <f t="shared" si="455"/>
        <v>0</v>
      </c>
      <c r="UC19" s="3">
        <f t="shared" si="456"/>
        <v>0</v>
      </c>
      <c r="UD19" s="3">
        <f t="shared" si="457"/>
        <v>0</v>
      </c>
      <c r="UE19" s="3">
        <f t="shared" si="458"/>
        <v>0</v>
      </c>
      <c r="UF19" s="3">
        <f t="shared" si="459"/>
        <v>0</v>
      </c>
      <c r="UG19" s="7">
        <f t="shared" si="460"/>
        <v>0</v>
      </c>
      <c r="UH19" s="7">
        <f t="shared" si="461"/>
        <v>0</v>
      </c>
      <c r="UI19" s="7">
        <f t="shared" si="462"/>
        <v>0</v>
      </c>
      <c r="UJ19" s="7">
        <f t="shared" si="463"/>
        <v>0</v>
      </c>
      <c r="UK19" s="7">
        <f t="shared" si="464"/>
        <v>0</v>
      </c>
      <c r="UL19" s="7">
        <f t="shared" si="465"/>
        <v>0</v>
      </c>
      <c r="UM19" s="7">
        <f t="shared" si="466"/>
        <v>0</v>
      </c>
      <c r="UN19" s="7">
        <f t="shared" si="467"/>
        <v>0</v>
      </c>
      <c r="UO19" s="7">
        <f t="shared" si="468"/>
        <v>0</v>
      </c>
      <c r="UP19" s="7">
        <f t="shared" si="469"/>
        <v>0</v>
      </c>
      <c r="UQ19" s="7">
        <f t="shared" si="470"/>
        <v>0</v>
      </c>
      <c r="UR19" s="7">
        <f t="shared" si="471"/>
        <v>0</v>
      </c>
      <c r="US19" s="7">
        <f t="shared" si="472"/>
        <v>0</v>
      </c>
      <c r="UT19" s="7">
        <f t="shared" si="473"/>
        <v>0</v>
      </c>
      <c r="UU19" s="7">
        <f t="shared" si="474"/>
        <v>0</v>
      </c>
      <c r="UV19" s="7">
        <f t="shared" si="475"/>
        <v>0</v>
      </c>
      <c r="UW19" s="7">
        <f t="shared" si="476"/>
        <v>0</v>
      </c>
      <c r="UX19" s="7">
        <f t="shared" si="477"/>
        <v>0</v>
      </c>
      <c r="UY19" s="7">
        <f t="shared" si="478"/>
        <v>0</v>
      </c>
      <c r="UZ19" s="7">
        <f t="shared" si="479"/>
        <v>0</v>
      </c>
      <c r="VA19" s="8" t="e">
        <f t="shared" si="480"/>
        <v>#DIV/0!</v>
      </c>
      <c r="VB19" s="10" t="e">
        <f t="shared" si="481"/>
        <v>#DIV/0!</v>
      </c>
      <c r="VC19" s="10"/>
      <c r="VD19" s="13" t="e">
        <f t="shared" si="738"/>
        <v>#DIV/0!</v>
      </c>
      <c r="VE19" s="14" t="e">
        <f t="shared" si="483"/>
        <v>#DIV/0!</v>
      </c>
      <c r="VF19" s="14" t="e">
        <f t="shared" si="484"/>
        <v>#DIV/0!</v>
      </c>
      <c r="VG19" s="15" t="e">
        <f t="shared" si="485"/>
        <v>#DIV/0!</v>
      </c>
      <c r="VH19" s="30">
        <f t="shared" si="741"/>
        <v>6</v>
      </c>
      <c r="VI19" s="30">
        <f t="shared" si="487"/>
        <v>0</v>
      </c>
      <c r="VJ19" s="5"/>
      <c r="VK19" s="21" t="e">
        <f t="shared" si="735"/>
        <v>#N/A</v>
      </c>
      <c r="VL19" s="25"/>
      <c r="VM19" s="25"/>
      <c r="VN19" s="25"/>
      <c r="VO19" s="25"/>
      <c r="VP19" s="25"/>
      <c r="VQ19" s="25"/>
      <c r="VR19" s="3">
        <f t="shared" si="488"/>
        <v>0</v>
      </c>
      <c r="VS19" s="3">
        <f t="shared" si="489"/>
        <v>0</v>
      </c>
      <c r="VT19" s="3">
        <f t="shared" si="490"/>
        <v>0</v>
      </c>
      <c r="VU19" s="3">
        <f t="shared" si="491"/>
        <v>0</v>
      </c>
      <c r="VV19" s="3">
        <f t="shared" si="492"/>
        <v>0</v>
      </c>
      <c r="VW19" s="3">
        <f t="shared" si="493"/>
        <v>0</v>
      </c>
      <c r="VX19" s="3">
        <f t="shared" si="494"/>
        <v>0</v>
      </c>
      <c r="VY19" s="3">
        <f t="shared" si="495"/>
        <v>0</v>
      </c>
      <c r="VZ19" s="3">
        <f t="shared" si="496"/>
        <v>0</v>
      </c>
      <c r="WA19" s="3">
        <f t="shared" si="497"/>
        <v>0</v>
      </c>
      <c r="WB19" s="3">
        <f t="shared" si="498"/>
        <v>0</v>
      </c>
      <c r="WC19" s="3">
        <f t="shared" si="499"/>
        <v>0</v>
      </c>
      <c r="WD19" s="3">
        <f t="shared" si="500"/>
        <v>0</v>
      </c>
      <c r="WE19" s="3">
        <f t="shared" si="501"/>
        <v>0</v>
      </c>
      <c r="WF19" s="3">
        <f t="shared" si="502"/>
        <v>0</v>
      </c>
      <c r="WG19" s="3">
        <f t="shared" si="503"/>
        <v>0</v>
      </c>
      <c r="WH19" s="3">
        <f t="shared" si="504"/>
        <v>0</v>
      </c>
      <c r="WI19" s="3">
        <f t="shared" si="505"/>
        <v>0</v>
      </c>
      <c r="WJ19" s="3">
        <f t="shared" si="506"/>
        <v>0</v>
      </c>
      <c r="WK19" s="3">
        <f t="shared" si="507"/>
        <v>0</v>
      </c>
      <c r="WL19" s="3">
        <f t="shared" si="508"/>
        <v>0</v>
      </c>
      <c r="WM19" s="3">
        <f t="shared" si="509"/>
        <v>0</v>
      </c>
      <c r="WN19" s="3">
        <f t="shared" si="510"/>
        <v>0</v>
      </c>
      <c r="WO19" s="3">
        <f t="shared" si="511"/>
        <v>0</v>
      </c>
      <c r="WP19" s="3">
        <f t="shared" si="512"/>
        <v>0</v>
      </c>
      <c r="WQ19" s="3">
        <f t="shared" si="513"/>
        <v>0</v>
      </c>
      <c r="WR19" s="3">
        <f t="shared" si="514"/>
        <v>0</v>
      </c>
      <c r="WS19" s="3">
        <f t="shared" si="515"/>
        <v>0</v>
      </c>
      <c r="WT19" s="3">
        <f t="shared" si="516"/>
        <v>0</v>
      </c>
      <c r="WU19" s="3">
        <f t="shared" si="517"/>
        <v>0</v>
      </c>
      <c r="WV19" s="12" t="e">
        <f t="shared" si="6"/>
        <v>#DIV/0!</v>
      </c>
      <c r="WW19" s="10" t="e">
        <f t="shared" si="518"/>
        <v>#DIV/0!</v>
      </c>
      <c r="WX19" s="13" t="e">
        <f t="shared" si="519"/>
        <v>#DIV/0!</v>
      </c>
      <c r="WY19" s="14" t="e">
        <f t="shared" si="520"/>
        <v>#DIV/0!</v>
      </c>
      <c r="WZ19" s="14" t="e">
        <f t="shared" si="521"/>
        <v>#DIV/0!</v>
      </c>
      <c r="XA19" s="15" t="e">
        <f t="shared" si="522"/>
        <v>#DIV/0!</v>
      </c>
      <c r="XB19" s="21" t="e">
        <f t="shared" si="523"/>
        <v>#N/A</v>
      </c>
      <c r="XC19" s="30">
        <f t="shared" si="524"/>
        <v>6</v>
      </c>
      <c r="XD19" s="30">
        <f t="shared" si="525"/>
        <v>0</v>
      </c>
      <c r="XE19" s="5"/>
      <c r="XF19" s="25"/>
      <c r="XG19" s="25"/>
      <c r="XH19" s="25"/>
      <c r="XI19" s="25"/>
      <c r="XJ19" s="25"/>
      <c r="XK19" s="25"/>
      <c r="XL19" s="3">
        <f t="shared" si="526"/>
        <v>0</v>
      </c>
      <c r="XM19" s="3">
        <f t="shared" si="527"/>
        <v>0</v>
      </c>
      <c r="XN19" s="3">
        <f t="shared" si="528"/>
        <v>0</v>
      </c>
      <c r="XO19" s="3">
        <f t="shared" si="529"/>
        <v>0</v>
      </c>
      <c r="XP19" s="3">
        <f t="shared" si="530"/>
        <v>0</v>
      </c>
      <c r="XQ19" s="3">
        <f t="shared" si="531"/>
        <v>0</v>
      </c>
      <c r="XR19" s="3">
        <f t="shared" si="532"/>
        <v>0</v>
      </c>
      <c r="XS19" s="3">
        <f t="shared" si="533"/>
        <v>0</v>
      </c>
      <c r="XT19" s="3">
        <f t="shared" si="534"/>
        <v>0</v>
      </c>
      <c r="XU19" s="3">
        <f t="shared" si="535"/>
        <v>0</v>
      </c>
      <c r="XV19" s="3">
        <f t="shared" si="536"/>
        <v>0</v>
      </c>
      <c r="XW19" s="3">
        <f t="shared" si="537"/>
        <v>0</v>
      </c>
      <c r="XX19" s="3">
        <f t="shared" si="538"/>
        <v>0</v>
      </c>
      <c r="XY19" s="3">
        <f t="shared" si="539"/>
        <v>0</v>
      </c>
      <c r="XZ19" s="3">
        <f t="shared" si="540"/>
        <v>0</v>
      </c>
      <c r="YA19" s="3">
        <f t="shared" si="541"/>
        <v>0</v>
      </c>
      <c r="YB19" s="3">
        <f t="shared" si="542"/>
        <v>0</v>
      </c>
      <c r="YC19" s="3">
        <f t="shared" si="543"/>
        <v>0</v>
      </c>
      <c r="YD19" s="3">
        <f t="shared" si="544"/>
        <v>0</v>
      </c>
      <c r="YE19" s="3">
        <f t="shared" si="545"/>
        <v>0</v>
      </c>
      <c r="YF19" s="3">
        <f t="shared" si="546"/>
        <v>0</v>
      </c>
      <c r="YG19" s="3">
        <f t="shared" si="547"/>
        <v>0</v>
      </c>
      <c r="YH19" s="3">
        <f t="shared" si="548"/>
        <v>0</v>
      </c>
      <c r="YI19" s="3">
        <f t="shared" si="549"/>
        <v>0</v>
      </c>
      <c r="YJ19" s="3">
        <f t="shared" si="550"/>
        <v>0</v>
      </c>
      <c r="YK19" s="3">
        <f t="shared" si="551"/>
        <v>0</v>
      </c>
      <c r="YL19" s="3">
        <f t="shared" si="552"/>
        <v>0</v>
      </c>
      <c r="YM19" s="3">
        <f t="shared" si="553"/>
        <v>0</v>
      </c>
      <c r="YN19" s="3">
        <f t="shared" si="554"/>
        <v>0</v>
      </c>
      <c r="YO19" s="3">
        <f t="shared" si="555"/>
        <v>0</v>
      </c>
      <c r="YP19" s="12" t="e">
        <f t="shared" si="7"/>
        <v>#DIV/0!</v>
      </c>
      <c r="YQ19" s="10" t="e">
        <f t="shared" si="556"/>
        <v>#DIV/0!</v>
      </c>
      <c r="YR19" s="13" t="e">
        <f t="shared" si="557"/>
        <v>#DIV/0!</v>
      </c>
      <c r="YS19" s="14" t="e">
        <f t="shared" si="558"/>
        <v>#DIV/0!</v>
      </c>
      <c r="YT19" s="14" t="e">
        <f t="shared" si="559"/>
        <v>#DIV/0!</v>
      </c>
      <c r="YU19" s="15" t="e">
        <f t="shared" si="560"/>
        <v>#DIV/0!</v>
      </c>
      <c r="YV19" s="21" t="e">
        <f t="shared" si="561"/>
        <v>#N/A</v>
      </c>
      <c r="YW19" s="30" t="e">
        <f>COUNTBLANK(#REF!)</f>
        <v>#REF!</v>
      </c>
      <c r="YX19" s="30" t="e">
        <f t="shared" si="562"/>
        <v>#REF!</v>
      </c>
      <c r="YY19" s="5"/>
      <c r="YZ19" s="70"/>
      <c r="ZA19" s="2">
        <f t="shared" si="563"/>
        <v>0</v>
      </c>
      <c r="ZB19" s="2">
        <f t="shared" si="564"/>
        <v>3</v>
      </c>
      <c r="ZC19" s="47">
        <v>12</v>
      </c>
      <c r="ZD19" s="48">
        <f>'LISTA DE ESTUDIANTES Y ASISTENC'!VG16:VG16</f>
        <v>0</v>
      </c>
      <c r="ZE19" s="74" t="e">
        <f t="shared" si="565"/>
        <v>#N/A</v>
      </c>
      <c r="ZF19" s="75" t="e">
        <f t="shared" si="566"/>
        <v>#N/A</v>
      </c>
      <c r="ZG19" s="75" t="e">
        <f t="shared" si="567"/>
        <v>#N/A</v>
      </c>
      <c r="ZH19" s="77" t="e">
        <f t="shared" si="568"/>
        <v>#N/A</v>
      </c>
      <c r="ZI19" s="77" t="e">
        <f t="shared" si="8"/>
        <v>#N/A</v>
      </c>
      <c r="ZJ19" s="77" t="e">
        <f t="shared" si="9"/>
        <v>#N/A</v>
      </c>
      <c r="ZK19" s="77" t="e">
        <f t="shared" si="10"/>
        <v>#N/A</v>
      </c>
      <c r="ZL19" s="77" t="e">
        <f t="shared" si="569"/>
        <v>#N/A</v>
      </c>
      <c r="ZM19" s="77" t="e">
        <f t="shared" si="11"/>
        <v>#N/A</v>
      </c>
      <c r="ZN19" s="77" t="e">
        <f t="shared" si="12"/>
        <v>#N/A</v>
      </c>
      <c r="ZO19" s="77" t="e">
        <f t="shared" si="13"/>
        <v>#N/A</v>
      </c>
      <c r="ZP19" s="77" t="e">
        <f t="shared" si="14"/>
        <v>#N/A</v>
      </c>
      <c r="ZQ19" s="77" t="e">
        <f t="shared" si="570"/>
        <v>#N/A</v>
      </c>
      <c r="ZR19" s="77" t="e">
        <f t="shared" si="15"/>
        <v>#N/A</v>
      </c>
      <c r="ZS19" s="77" t="e">
        <f t="shared" si="16"/>
        <v>#N/A</v>
      </c>
      <c r="ZT19" s="77" t="e">
        <f t="shared" si="17"/>
        <v>#N/A</v>
      </c>
      <c r="ZU19" s="77" t="e">
        <f t="shared" si="18"/>
        <v>#N/A</v>
      </c>
      <c r="ZV19" s="77" t="e">
        <f t="shared" si="571"/>
        <v>#N/A</v>
      </c>
      <c r="ZW19" s="78" t="e">
        <f t="shared" si="572"/>
        <v>#N/A</v>
      </c>
      <c r="ZX19" s="79" t="e">
        <f t="shared" si="573"/>
        <v>#N/A</v>
      </c>
      <c r="ZY19" s="79"/>
      <c r="ZZ19" s="80" t="e">
        <f t="shared" si="574"/>
        <v>#N/A</v>
      </c>
      <c r="AAA19" s="81" t="e">
        <f t="shared" si="575"/>
        <v>#N/A</v>
      </c>
      <c r="AAB19" s="81" t="e">
        <f t="shared" si="576"/>
        <v>#N/A</v>
      </c>
      <c r="AAC19" s="82" t="e">
        <f t="shared" si="577"/>
        <v>#N/A</v>
      </c>
      <c r="AAD19" s="83">
        <f t="shared" si="578"/>
        <v>6</v>
      </c>
      <c r="AAE19" s="83">
        <f t="shared" si="579"/>
        <v>0</v>
      </c>
      <c r="AAF19" s="84" t="s">
        <v>12</v>
      </c>
      <c r="AAG19" s="86" t="e">
        <f t="shared" si="580"/>
        <v>#N/A</v>
      </c>
      <c r="AAH19" s="111"/>
      <c r="AAI19" s="90"/>
      <c r="AAJ19" s="90"/>
      <c r="AAK19" s="90"/>
      <c r="AAL19" s="90"/>
      <c r="AAM19" s="90"/>
      <c r="AAN19" s="91">
        <f t="shared" si="581"/>
        <v>0</v>
      </c>
      <c r="AAO19" s="91">
        <f t="shared" si="582"/>
        <v>0</v>
      </c>
      <c r="AAP19" s="91">
        <f t="shared" si="583"/>
        <v>0</v>
      </c>
      <c r="AAQ19" s="91">
        <f t="shared" si="584"/>
        <v>0</v>
      </c>
      <c r="AAR19" s="91">
        <f t="shared" si="585"/>
        <v>0</v>
      </c>
      <c r="AAS19" s="91">
        <f t="shared" si="586"/>
        <v>0</v>
      </c>
      <c r="AAT19" s="91">
        <f t="shared" si="587"/>
        <v>0</v>
      </c>
      <c r="AAU19" s="91">
        <f t="shared" si="588"/>
        <v>0</v>
      </c>
      <c r="AAV19" s="91">
        <f t="shared" si="589"/>
        <v>0</v>
      </c>
      <c r="AAW19" s="91">
        <f t="shared" si="590"/>
        <v>0</v>
      </c>
      <c r="AAX19" s="91">
        <f t="shared" si="591"/>
        <v>0</v>
      </c>
      <c r="AAY19" s="91">
        <f t="shared" si="592"/>
        <v>0</v>
      </c>
      <c r="AAZ19" s="91">
        <f t="shared" si="593"/>
        <v>0</v>
      </c>
      <c r="ABA19" s="91">
        <f t="shared" si="594"/>
        <v>0</v>
      </c>
      <c r="ABB19" s="91">
        <f t="shared" si="595"/>
        <v>0</v>
      </c>
      <c r="ABC19" s="91">
        <f t="shared" si="596"/>
        <v>0</v>
      </c>
      <c r="ABD19" s="91">
        <f t="shared" si="597"/>
        <v>0</v>
      </c>
      <c r="ABE19" s="91">
        <f t="shared" si="598"/>
        <v>0</v>
      </c>
      <c r="ABF19" s="91">
        <f t="shared" si="599"/>
        <v>0</v>
      </c>
      <c r="ABG19" s="91">
        <f t="shared" si="600"/>
        <v>0</v>
      </c>
      <c r="ABH19" s="91">
        <f t="shared" si="601"/>
        <v>0</v>
      </c>
      <c r="ABI19" s="91">
        <f t="shared" si="602"/>
        <v>0</v>
      </c>
      <c r="ABJ19" s="91">
        <f t="shared" si="603"/>
        <v>0</v>
      </c>
      <c r="ABK19" s="91">
        <f t="shared" si="604"/>
        <v>0</v>
      </c>
      <c r="ABL19" s="91">
        <f t="shared" si="605"/>
        <v>0</v>
      </c>
      <c r="ABM19" s="91">
        <f t="shared" si="606"/>
        <v>0</v>
      </c>
      <c r="ABN19" s="91">
        <f t="shared" si="607"/>
        <v>0</v>
      </c>
      <c r="ABO19" s="91">
        <f t="shared" si="608"/>
        <v>0</v>
      </c>
      <c r="ABP19" s="91">
        <f t="shared" si="609"/>
        <v>0</v>
      </c>
      <c r="ABQ19" s="91">
        <f t="shared" si="610"/>
        <v>0</v>
      </c>
      <c r="ABR19" s="92" t="e">
        <f t="shared" si="19"/>
        <v>#DIV/0!</v>
      </c>
      <c r="ABS19" s="93" t="e">
        <f t="shared" si="611"/>
        <v>#DIV/0!</v>
      </c>
      <c r="ABT19" s="94" t="e">
        <f t="shared" si="612"/>
        <v>#DIV/0!</v>
      </c>
      <c r="ABU19" s="95" t="e">
        <f t="shared" si="613"/>
        <v>#DIV/0!</v>
      </c>
      <c r="ABV19" s="95" t="e">
        <f t="shared" si="614"/>
        <v>#DIV/0!</v>
      </c>
      <c r="ABW19" s="96" t="e">
        <f t="shared" si="615"/>
        <v>#DIV/0!</v>
      </c>
      <c r="ABX19" s="85" t="e">
        <f t="shared" si="616"/>
        <v>#N/A</v>
      </c>
      <c r="ABY19" s="83">
        <f t="shared" si="617"/>
        <v>6</v>
      </c>
      <c r="ABZ19" s="83">
        <f t="shared" si="618"/>
        <v>0</v>
      </c>
      <c r="ACA19" s="97"/>
      <c r="ACB19" s="90"/>
      <c r="ACC19" s="90"/>
      <c r="ACD19" s="90"/>
      <c r="ACE19" s="90"/>
      <c r="ACF19" s="90"/>
      <c r="ACG19" s="90"/>
      <c r="ACH19" s="91">
        <f t="shared" si="619"/>
        <v>0</v>
      </c>
      <c r="ACI19" s="91">
        <f t="shared" si="620"/>
        <v>0</v>
      </c>
      <c r="ACJ19" s="91">
        <f t="shared" si="621"/>
        <v>0</v>
      </c>
      <c r="ACK19" s="91">
        <f t="shared" si="622"/>
        <v>0</v>
      </c>
      <c r="ACL19" s="91">
        <f t="shared" si="623"/>
        <v>0</v>
      </c>
      <c r="ACM19" s="91">
        <f t="shared" si="624"/>
        <v>0</v>
      </c>
      <c r="ACN19" s="91">
        <f t="shared" si="625"/>
        <v>0</v>
      </c>
      <c r="ACO19" s="91">
        <f t="shared" si="626"/>
        <v>0</v>
      </c>
      <c r="ACP19" s="91">
        <f t="shared" si="627"/>
        <v>0</v>
      </c>
      <c r="ACQ19" s="91">
        <f t="shared" si="628"/>
        <v>0</v>
      </c>
      <c r="ACR19" s="91">
        <f t="shared" si="629"/>
        <v>0</v>
      </c>
      <c r="ACS19" s="91">
        <f t="shared" si="630"/>
        <v>0</v>
      </c>
      <c r="ACT19" s="91">
        <f t="shared" si="631"/>
        <v>0</v>
      </c>
      <c r="ACU19" s="91">
        <f t="shared" si="632"/>
        <v>0</v>
      </c>
      <c r="ACV19" s="91">
        <f t="shared" si="633"/>
        <v>0</v>
      </c>
      <c r="ACW19" s="91">
        <f t="shared" si="634"/>
        <v>0</v>
      </c>
      <c r="ACX19" s="91">
        <f t="shared" si="635"/>
        <v>0</v>
      </c>
      <c r="ACY19" s="91">
        <f t="shared" si="636"/>
        <v>0</v>
      </c>
      <c r="ACZ19" s="91">
        <f t="shared" si="637"/>
        <v>0</v>
      </c>
      <c r="ADA19" s="91">
        <f t="shared" si="638"/>
        <v>0</v>
      </c>
      <c r="ADB19" s="91">
        <f t="shared" si="639"/>
        <v>0</v>
      </c>
      <c r="ADC19" s="91">
        <f t="shared" si="640"/>
        <v>0</v>
      </c>
      <c r="ADD19" s="91">
        <f t="shared" si="641"/>
        <v>0</v>
      </c>
      <c r="ADE19" s="91">
        <f t="shared" si="642"/>
        <v>0</v>
      </c>
      <c r="ADF19" s="91">
        <f t="shared" si="643"/>
        <v>0</v>
      </c>
      <c r="ADG19" s="91">
        <f t="shared" si="644"/>
        <v>0</v>
      </c>
      <c r="ADH19" s="91">
        <f t="shared" si="645"/>
        <v>0</v>
      </c>
      <c r="ADI19" s="91">
        <f t="shared" si="646"/>
        <v>0</v>
      </c>
      <c r="ADJ19" s="91">
        <f t="shared" si="647"/>
        <v>0</v>
      </c>
      <c r="ADK19" s="91">
        <f t="shared" si="648"/>
        <v>0</v>
      </c>
      <c r="ADL19" s="92" t="e">
        <f t="shared" si="20"/>
        <v>#DIV/0!</v>
      </c>
      <c r="ADM19" s="93" t="e">
        <f t="shared" si="649"/>
        <v>#DIV/0!</v>
      </c>
      <c r="ADN19" s="94" t="e">
        <f t="shared" si="650"/>
        <v>#DIV/0!</v>
      </c>
      <c r="ADO19" s="95" t="e">
        <f t="shared" si="651"/>
        <v>#DIV/0!</v>
      </c>
      <c r="ADP19" s="95" t="e">
        <f t="shared" si="652"/>
        <v>#DIV/0!</v>
      </c>
      <c r="ADQ19" s="96" t="e">
        <f t="shared" si="653"/>
        <v>#DIV/0!</v>
      </c>
      <c r="ADR19" s="85" t="e">
        <f t="shared" si="654"/>
        <v>#N/A</v>
      </c>
      <c r="ADS19" s="83">
        <f t="shared" si="655"/>
        <v>6</v>
      </c>
      <c r="ADT19" s="83">
        <f t="shared" si="656"/>
        <v>0</v>
      </c>
      <c r="ADU19" s="97"/>
      <c r="ADV19" s="90"/>
      <c r="ADW19" s="90"/>
      <c r="ADX19" s="90"/>
      <c r="ADY19" s="90"/>
      <c r="ADZ19" s="90"/>
      <c r="AEA19" s="90"/>
      <c r="AEB19" s="91">
        <f t="shared" si="657"/>
        <v>0</v>
      </c>
      <c r="AEC19" s="91">
        <f t="shared" si="658"/>
        <v>0</v>
      </c>
      <c r="AED19" s="91">
        <f t="shared" si="659"/>
        <v>0</v>
      </c>
      <c r="AEE19" s="91">
        <f t="shared" si="660"/>
        <v>0</v>
      </c>
      <c r="AEF19" s="91">
        <f t="shared" si="661"/>
        <v>0</v>
      </c>
      <c r="AEG19" s="91">
        <f t="shared" si="662"/>
        <v>0</v>
      </c>
      <c r="AEH19" s="91">
        <f t="shared" si="663"/>
        <v>0</v>
      </c>
      <c r="AEI19" s="91">
        <f t="shared" si="664"/>
        <v>0</v>
      </c>
      <c r="AEJ19" s="91">
        <f t="shared" si="665"/>
        <v>0</v>
      </c>
      <c r="AEK19" s="91">
        <f t="shared" si="666"/>
        <v>0</v>
      </c>
      <c r="AEL19" s="91">
        <f t="shared" si="667"/>
        <v>0</v>
      </c>
      <c r="AEM19" s="91">
        <f t="shared" si="668"/>
        <v>0</v>
      </c>
      <c r="AEN19" s="91">
        <f t="shared" si="669"/>
        <v>0</v>
      </c>
      <c r="AEO19" s="91">
        <f t="shared" si="670"/>
        <v>0</v>
      </c>
      <c r="AEP19" s="91">
        <f t="shared" si="671"/>
        <v>0</v>
      </c>
      <c r="AEQ19" s="91">
        <f t="shared" si="672"/>
        <v>0</v>
      </c>
      <c r="AER19" s="91">
        <f t="shared" si="673"/>
        <v>0</v>
      </c>
      <c r="AES19" s="91">
        <f t="shared" si="674"/>
        <v>0</v>
      </c>
      <c r="AET19" s="91">
        <f t="shared" si="675"/>
        <v>0</v>
      </c>
      <c r="AEU19" s="91">
        <f t="shared" si="676"/>
        <v>0</v>
      </c>
      <c r="AEV19" s="91">
        <f t="shared" si="677"/>
        <v>0</v>
      </c>
      <c r="AEW19" s="91">
        <f t="shared" si="678"/>
        <v>0</v>
      </c>
      <c r="AEX19" s="91">
        <f t="shared" si="679"/>
        <v>0</v>
      </c>
      <c r="AEY19" s="91">
        <f t="shared" si="680"/>
        <v>0</v>
      </c>
      <c r="AEZ19" s="91">
        <f t="shared" si="681"/>
        <v>0</v>
      </c>
      <c r="AFA19" s="91">
        <f t="shared" si="682"/>
        <v>0</v>
      </c>
      <c r="AFB19" s="91">
        <f t="shared" si="683"/>
        <v>0</v>
      </c>
      <c r="AFC19" s="91">
        <f t="shared" si="684"/>
        <v>0</v>
      </c>
      <c r="AFD19" s="91">
        <f t="shared" si="685"/>
        <v>0</v>
      </c>
      <c r="AFE19" s="91">
        <f t="shared" si="686"/>
        <v>0</v>
      </c>
      <c r="AFF19" s="92" t="e">
        <f t="shared" si="21"/>
        <v>#DIV/0!</v>
      </c>
      <c r="AFG19" s="93" t="e">
        <f t="shared" si="687"/>
        <v>#DIV/0!</v>
      </c>
      <c r="AFH19" s="94" t="e">
        <f t="shared" si="688"/>
        <v>#DIV/0!</v>
      </c>
      <c r="AFI19" s="95" t="e">
        <f t="shared" si="689"/>
        <v>#DIV/0!</v>
      </c>
      <c r="AFJ19" s="95" t="e">
        <f t="shared" si="690"/>
        <v>#DIV/0!</v>
      </c>
      <c r="AFK19" s="96" t="e">
        <f t="shared" si="691"/>
        <v>#DIV/0!</v>
      </c>
      <c r="AFL19" s="85" t="e">
        <f t="shared" si="692"/>
        <v>#N/A</v>
      </c>
      <c r="AFM19" s="83">
        <f t="shared" si="693"/>
        <v>6</v>
      </c>
      <c r="AFN19" s="83">
        <f t="shared" si="694"/>
        <v>0</v>
      </c>
      <c r="AFO19" s="97"/>
      <c r="AFP19" s="90"/>
      <c r="AFQ19" s="90"/>
      <c r="AFR19" s="90"/>
      <c r="AFS19" s="90"/>
      <c r="AFT19" s="90"/>
      <c r="AFU19" s="90"/>
      <c r="AFV19" s="91">
        <f t="shared" si="695"/>
        <v>0</v>
      </c>
      <c r="AFW19" s="91">
        <f t="shared" si="696"/>
        <v>0</v>
      </c>
      <c r="AFX19" s="91">
        <f t="shared" si="697"/>
        <v>0</v>
      </c>
      <c r="AFY19" s="91">
        <f t="shared" si="698"/>
        <v>0</v>
      </c>
      <c r="AFZ19" s="91">
        <f t="shared" si="699"/>
        <v>0</v>
      </c>
      <c r="AGA19" s="91">
        <f t="shared" si="700"/>
        <v>0</v>
      </c>
      <c r="AGB19" s="91">
        <f t="shared" si="701"/>
        <v>0</v>
      </c>
      <c r="AGC19" s="91">
        <f t="shared" si="702"/>
        <v>0</v>
      </c>
      <c r="AGD19" s="91">
        <f t="shared" si="703"/>
        <v>0</v>
      </c>
      <c r="AGE19" s="91">
        <f t="shared" si="704"/>
        <v>0</v>
      </c>
      <c r="AGF19" s="91">
        <f t="shared" si="705"/>
        <v>0</v>
      </c>
      <c r="AGG19" s="91">
        <f t="shared" si="706"/>
        <v>0</v>
      </c>
      <c r="AGH19" s="91">
        <f t="shared" si="707"/>
        <v>0</v>
      </c>
      <c r="AGI19" s="91">
        <f t="shared" si="708"/>
        <v>0</v>
      </c>
      <c r="AGJ19" s="91">
        <f t="shared" si="709"/>
        <v>0</v>
      </c>
      <c r="AGK19" s="91">
        <f t="shared" si="710"/>
        <v>0</v>
      </c>
      <c r="AGL19" s="91">
        <f t="shared" si="711"/>
        <v>0</v>
      </c>
      <c r="AGM19" s="91">
        <f t="shared" si="712"/>
        <v>0</v>
      </c>
      <c r="AGN19" s="91">
        <f t="shared" si="713"/>
        <v>0</v>
      </c>
      <c r="AGO19" s="91">
        <f t="shared" si="714"/>
        <v>0</v>
      </c>
      <c r="AGP19" s="91">
        <f t="shared" si="715"/>
        <v>0</v>
      </c>
      <c r="AGQ19" s="91">
        <f t="shared" si="716"/>
        <v>0</v>
      </c>
      <c r="AGR19" s="91">
        <f t="shared" si="717"/>
        <v>0</v>
      </c>
      <c r="AGS19" s="91">
        <f t="shared" si="718"/>
        <v>0</v>
      </c>
      <c r="AGT19" s="91">
        <f t="shared" si="719"/>
        <v>0</v>
      </c>
      <c r="AGU19" s="91">
        <f t="shared" si="720"/>
        <v>0</v>
      </c>
      <c r="AGV19" s="91">
        <f t="shared" si="721"/>
        <v>0</v>
      </c>
      <c r="AGW19" s="91">
        <f t="shared" si="722"/>
        <v>0</v>
      </c>
      <c r="AGX19" s="91">
        <f t="shared" si="723"/>
        <v>0</v>
      </c>
      <c r="AGY19" s="91">
        <f t="shared" si="724"/>
        <v>0</v>
      </c>
      <c r="AGZ19" s="92" t="e">
        <f t="shared" si="22"/>
        <v>#DIV/0!</v>
      </c>
      <c r="AHA19" s="93" t="e">
        <f t="shared" si="725"/>
        <v>#DIV/0!</v>
      </c>
      <c r="AHB19" s="94" t="e">
        <f t="shared" si="726"/>
        <v>#DIV/0!</v>
      </c>
      <c r="AHC19" s="95" t="e">
        <f t="shared" si="727"/>
        <v>#DIV/0!</v>
      </c>
      <c r="AHD19" s="95" t="e">
        <f t="shared" si="728"/>
        <v>#DIV/0!</v>
      </c>
      <c r="AHE19" s="96" t="e">
        <f t="shared" si="729"/>
        <v>#DIV/0!</v>
      </c>
      <c r="AHF19" s="86" t="e">
        <f t="shared" si="730"/>
        <v>#N/A</v>
      </c>
      <c r="AHG19" s="87" t="e">
        <f>COUNTBLANK(#REF!)</f>
        <v>#REF!</v>
      </c>
      <c r="AHH19" s="87" t="e">
        <f t="shared" si="731"/>
        <v>#REF!</v>
      </c>
      <c r="AHI19" s="73"/>
      <c r="AHJ19" s="98"/>
    </row>
    <row r="20" spans="1:894" x14ac:dyDescent="0.25">
      <c r="A20" s="2">
        <f t="shared" si="23"/>
        <v>10</v>
      </c>
      <c r="B20" s="2">
        <f t="shared" si="24"/>
        <v>0</v>
      </c>
      <c r="C20" s="47">
        <v>13</v>
      </c>
      <c r="D20" s="117" t="e">
        <f>'LISTA DE ESTUDIANTES Y ASISTENC'!#REF!</f>
        <v>#REF!</v>
      </c>
      <c r="E20" s="48">
        <f>'LISTA DE ESTUDIANTES Y ASISTENC'!C17:C17</f>
        <v>0</v>
      </c>
      <c r="F20" s="32"/>
      <c r="G20" s="25"/>
      <c r="H20" s="25"/>
      <c r="I20" s="25"/>
      <c r="J20" s="25"/>
      <c r="K20" s="25"/>
      <c r="L20" s="25"/>
      <c r="M20" s="25"/>
      <c r="N20" s="25"/>
      <c r="O20" s="25"/>
      <c r="P20" s="3">
        <f t="shared" si="25"/>
        <v>0</v>
      </c>
      <c r="Q20" s="3">
        <f t="shared" si="26"/>
        <v>0</v>
      </c>
      <c r="R20" s="3">
        <f t="shared" si="27"/>
        <v>0</v>
      </c>
      <c r="S20" s="3">
        <f t="shared" si="28"/>
        <v>0</v>
      </c>
      <c r="T20" s="3">
        <f t="shared" si="29"/>
        <v>0</v>
      </c>
      <c r="U20" s="3">
        <f t="shared" si="30"/>
        <v>0</v>
      </c>
      <c r="V20" s="3">
        <f t="shared" si="31"/>
        <v>0</v>
      </c>
      <c r="W20" s="3">
        <f t="shared" si="32"/>
        <v>0</v>
      </c>
      <c r="X20" s="3">
        <f t="shared" si="33"/>
        <v>0</v>
      </c>
      <c r="Y20" s="3">
        <f t="shared" si="34"/>
        <v>0</v>
      </c>
      <c r="Z20" s="3">
        <f t="shared" si="35"/>
        <v>0</v>
      </c>
      <c r="AA20" s="3">
        <f t="shared" si="36"/>
        <v>0</v>
      </c>
      <c r="AB20" s="3">
        <f t="shared" si="37"/>
        <v>0</v>
      </c>
      <c r="AC20" s="3">
        <f t="shared" si="38"/>
        <v>0</v>
      </c>
      <c r="AD20" s="3">
        <f t="shared" si="39"/>
        <v>0</v>
      </c>
      <c r="AE20" s="3">
        <f t="shared" si="40"/>
        <v>0</v>
      </c>
      <c r="AF20" s="3">
        <f t="shared" si="41"/>
        <v>0</v>
      </c>
      <c r="AG20" s="3">
        <f t="shared" si="42"/>
        <v>0</v>
      </c>
      <c r="AH20" s="3">
        <f t="shared" si="43"/>
        <v>0</v>
      </c>
      <c r="AI20" s="3">
        <f t="shared" si="44"/>
        <v>0</v>
      </c>
      <c r="AJ20" s="3">
        <f t="shared" si="45"/>
        <v>0</v>
      </c>
      <c r="AK20" s="3">
        <f t="shared" si="46"/>
        <v>0</v>
      </c>
      <c r="AL20" s="3">
        <f t="shared" si="47"/>
        <v>0</v>
      </c>
      <c r="AM20" s="3">
        <f t="shared" si="48"/>
        <v>0</v>
      </c>
      <c r="AN20" s="3">
        <f t="shared" si="49"/>
        <v>0</v>
      </c>
      <c r="AO20" s="3">
        <f t="shared" si="50"/>
        <v>0</v>
      </c>
      <c r="AP20" s="3">
        <f t="shared" si="51"/>
        <v>0</v>
      </c>
      <c r="AQ20" s="3">
        <f t="shared" si="52"/>
        <v>0</v>
      </c>
      <c r="AR20" s="3">
        <f t="shared" si="53"/>
        <v>0</v>
      </c>
      <c r="AS20" s="3">
        <f t="shared" si="54"/>
        <v>0</v>
      </c>
      <c r="AT20" s="7">
        <f t="shared" si="55"/>
        <v>0</v>
      </c>
      <c r="AU20" s="7">
        <f t="shared" si="56"/>
        <v>0</v>
      </c>
      <c r="AV20" s="7">
        <f t="shared" si="57"/>
        <v>0</v>
      </c>
      <c r="AW20" s="7">
        <f t="shared" si="58"/>
        <v>0</v>
      </c>
      <c r="AX20" s="7">
        <f t="shared" si="59"/>
        <v>0</v>
      </c>
      <c r="AY20" s="7">
        <f t="shared" si="60"/>
        <v>0</v>
      </c>
      <c r="AZ20" s="7">
        <f t="shared" si="61"/>
        <v>0</v>
      </c>
      <c r="BA20" s="7">
        <f t="shared" si="62"/>
        <v>0</v>
      </c>
      <c r="BB20" s="7">
        <f t="shared" si="63"/>
        <v>0</v>
      </c>
      <c r="BC20" s="7">
        <f t="shared" si="64"/>
        <v>0</v>
      </c>
      <c r="BD20" s="7">
        <f t="shared" si="65"/>
        <v>0</v>
      </c>
      <c r="BE20" s="7">
        <f t="shared" si="66"/>
        <v>0</v>
      </c>
      <c r="BF20" s="7">
        <f t="shared" si="67"/>
        <v>0</v>
      </c>
      <c r="BG20" s="7">
        <f t="shared" si="68"/>
        <v>0</v>
      </c>
      <c r="BH20" s="7">
        <f t="shared" si="69"/>
        <v>0</v>
      </c>
      <c r="BI20" s="7">
        <f t="shared" si="70"/>
        <v>0</v>
      </c>
      <c r="BJ20" s="7">
        <f t="shared" si="71"/>
        <v>0</v>
      </c>
      <c r="BK20" s="7">
        <f t="shared" si="72"/>
        <v>0</v>
      </c>
      <c r="BL20" s="7">
        <f t="shared" si="73"/>
        <v>0</v>
      </c>
      <c r="BM20" s="7">
        <f t="shared" si="74"/>
        <v>0</v>
      </c>
      <c r="BN20" s="8" t="e">
        <f t="shared" si="75"/>
        <v>#DIV/0!</v>
      </c>
      <c r="BO20" s="10" t="e">
        <f t="shared" si="76"/>
        <v>#DIV/0!</v>
      </c>
      <c r="BP20" s="10"/>
      <c r="BQ20" s="13" t="e">
        <f t="shared" si="77"/>
        <v>#DIV/0!</v>
      </c>
      <c r="BR20" s="14" t="e">
        <f t="shared" si="78"/>
        <v>#DIV/0!</v>
      </c>
      <c r="BS20" s="14" t="e">
        <f t="shared" si="79"/>
        <v>#DIV/0!</v>
      </c>
      <c r="BT20" s="15" t="e">
        <f t="shared" si="80"/>
        <v>#DIV/0!</v>
      </c>
      <c r="BU20" s="30">
        <f t="shared" si="81"/>
        <v>6</v>
      </c>
      <c r="BV20" s="30">
        <f t="shared" si="82"/>
        <v>0</v>
      </c>
      <c r="BW20" s="5"/>
      <c r="BX20" s="21" t="e">
        <f t="shared" si="732"/>
        <v>#N/A</v>
      </c>
      <c r="BY20" s="25"/>
      <c r="BZ20" s="25"/>
      <c r="CA20" s="25"/>
      <c r="CB20" s="25"/>
      <c r="CC20" s="25"/>
      <c r="CD20" s="25"/>
      <c r="CE20" s="3">
        <f t="shared" si="83"/>
        <v>0</v>
      </c>
      <c r="CF20" s="3">
        <f t="shared" si="84"/>
        <v>0</v>
      </c>
      <c r="CG20" s="3">
        <f t="shared" si="85"/>
        <v>0</v>
      </c>
      <c r="CH20" s="3">
        <f t="shared" si="86"/>
        <v>0</v>
      </c>
      <c r="CI20" s="3">
        <f t="shared" si="87"/>
        <v>0</v>
      </c>
      <c r="CJ20" s="3">
        <f t="shared" si="88"/>
        <v>0</v>
      </c>
      <c r="CK20" s="3">
        <f t="shared" si="89"/>
        <v>0</v>
      </c>
      <c r="CL20" s="3">
        <f t="shared" si="90"/>
        <v>0</v>
      </c>
      <c r="CM20" s="3">
        <f t="shared" si="91"/>
        <v>0</v>
      </c>
      <c r="CN20" s="3">
        <f t="shared" si="92"/>
        <v>0</v>
      </c>
      <c r="CO20" s="3">
        <f t="shared" si="93"/>
        <v>0</v>
      </c>
      <c r="CP20" s="3">
        <f t="shared" si="94"/>
        <v>0</v>
      </c>
      <c r="CQ20" s="3">
        <f t="shared" si="95"/>
        <v>0</v>
      </c>
      <c r="CR20" s="3">
        <f t="shared" si="96"/>
        <v>0</v>
      </c>
      <c r="CS20" s="3">
        <f t="shared" si="97"/>
        <v>0</v>
      </c>
      <c r="CT20" s="3">
        <f t="shared" si="98"/>
        <v>0</v>
      </c>
      <c r="CU20" s="3">
        <f t="shared" si="99"/>
        <v>0</v>
      </c>
      <c r="CV20" s="3">
        <f t="shared" si="100"/>
        <v>0</v>
      </c>
      <c r="CW20" s="3">
        <f t="shared" si="101"/>
        <v>0</v>
      </c>
      <c r="CX20" s="3">
        <f t="shared" si="102"/>
        <v>0</v>
      </c>
      <c r="CY20" s="3">
        <f t="shared" si="103"/>
        <v>0</v>
      </c>
      <c r="CZ20" s="3">
        <f t="shared" si="104"/>
        <v>0</v>
      </c>
      <c r="DA20" s="3">
        <f t="shared" si="105"/>
        <v>0</v>
      </c>
      <c r="DB20" s="3">
        <f t="shared" si="106"/>
        <v>0</v>
      </c>
      <c r="DC20" s="3">
        <f t="shared" si="107"/>
        <v>0</v>
      </c>
      <c r="DD20" s="3">
        <f t="shared" si="108"/>
        <v>0</v>
      </c>
      <c r="DE20" s="3">
        <f t="shared" si="109"/>
        <v>0</v>
      </c>
      <c r="DF20" s="3">
        <f t="shared" si="110"/>
        <v>0</v>
      </c>
      <c r="DG20" s="3">
        <f t="shared" si="111"/>
        <v>0</v>
      </c>
      <c r="DH20" s="3">
        <f t="shared" si="112"/>
        <v>0</v>
      </c>
      <c r="DI20" s="12" t="e">
        <f t="shared" si="0"/>
        <v>#DIV/0!</v>
      </c>
      <c r="DJ20" s="10" t="e">
        <f t="shared" si="113"/>
        <v>#DIV/0!</v>
      </c>
      <c r="DK20" s="13" t="e">
        <f t="shared" si="114"/>
        <v>#DIV/0!</v>
      </c>
      <c r="DL20" s="14" t="e">
        <f t="shared" si="115"/>
        <v>#DIV/0!</v>
      </c>
      <c r="DM20" s="14" t="e">
        <f t="shared" si="116"/>
        <v>#DIV/0!</v>
      </c>
      <c r="DN20" s="15" t="e">
        <f t="shared" si="117"/>
        <v>#DIV/0!</v>
      </c>
      <c r="DO20" s="21" t="e">
        <f t="shared" si="118"/>
        <v>#N/A</v>
      </c>
      <c r="DP20" s="30">
        <f t="shared" si="119"/>
        <v>6</v>
      </c>
      <c r="DQ20" s="30">
        <f t="shared" si="120"/>
        <v>0</v>
      </c>
      <c r="DR20" s="5"/>
      <c r="DS20" s="25"/>
      <c r="DT20" s="25"/>
      <c r="DU20" s="25"/>
      <c r="DV20" s="25"/>
      <c r="DW20" s="25"/>
      <c r="DX20" s="25"/>
      <c r="DY20" s="3">
        <f t="shared" si="121"/>
        <v>0</v>
      </c>
      <c r="DZ20" s="3">
        <f t="shared" si="122"/>
        <v>0</v>
      </c>
      <c r="EA20" s="3">
        <f t="shared" si="123"/>
        <v>0</v>
      </c>
      <c r="EB20" s="3">
        <f t="shared" si="124"/>
        <v>0</v>
      </c>
      <c r="EC20" s="3">
        <f t="shared" si="125"/>
        <v>0</v>
      </c>
      <c r="ED20" s="3">
        <f t="shared" si="126"/>
        <v>0</v>
      </c>
      <c r="EE20" s="3">
        <f t="shared" si="127"/>
        <v>0</v>
      </c>
      <c r="EF20" s="3">
        <f t="shared" si="128"/>
        <v>0</v>
      </c>
      <c r="EG20" s="3">
        <f t="shared" si="129"/>
        <v>0</v>
      </c>
      <c r="EH20" s="3">
        <f t="shared" si="130"/>
        <v>0</v>
      </c>
      <c r="EI20" s="3">
        <f t="shared" si="131"/>
        <v>0</v>
      </c>
      <c r="EJ20" s="3">
        <f t="shared" si="132"/>
        <v>0</v>
      </c>
      <c r="EK20" s="3">
        <f t="shared" si="133"/>
        <v>0</v>
      </c>
      <c r="EL20" s="3">
        <f t="shared" si="134"/>
        <v>0</v>
      </c>
      <c r="EM20" s="3">
        <f t="shared" si="135"/>
        <v>0</v>
      </c>
      <c r="EN20" s="3">
        <f t="shared" si="136"/>
        <v>0</v>
      </c>
      <c r="EO20" s="3">
        <f t="shared" si="137"/>
        <v>0</v>
      </c>
      <c r="EP20" s="3">
        <f t="shared" si="138"/>
        <v>0</v>
      </c>
      <c r="EQ20" s="3">
        <f t="shared" si="139"/>
        <v>0</v>
      </c>
      <c r="ER20" s="3">
        <f t="shared" si="140"/>
        <v>0</v>
      </c>
      <c r="ES20" s="3">
        <f t="shared" si="141"/>
        <v>0</v>
      </c>
      <c r="ET20" s="3">
        <f t="shared" si="142"/>
        <v>0</v>
      </c>
      <c r="EU20" s="3">
        <f t="shared" si="143"/>
        <v>0</v>
      </c>
      <c r="EV20" s="3">
        <f t="shared" si="144"/>
        <v>0</v>
      </c>
      <c r="EW20" s="3">
        <f t="shared" si="145"/>
        <v>0</v>
      </c>
      <c r="EX20" s="3">
        <f t="shared" si="146"/>
        <v>0</v>
      </c>
      <c r="EY20" s="3">
        <f t="shared" si="147"/>
        <v>0</v>
      </c>
      <c r="EZ20" s="3">
        <f t="shared" si="148"/>
        <v>0</v>
      </c>
      <c r="FA20" s="3">
        <f t="shared" si="149"/>
        <v>0</v>
      </c>
      <c r="FB20" s="3">
        <f t="shared" si="150"/>
        <v>0</v>
      </c>
      <c r="FC20" s="12" t="e">
        <f t="shared" si="1"/>
        <v>#DIV/0!</v>
      </c>
      <c r="FD20" s="10" t="e">
        <f t="shared" si="151"/>
        <v>#DIV/0!</v>
      </c>
      <c r="FE20" s="13" t="e">
        <f t="shared" si="152"/>
        <v>#DIV/0!</v>
      </c>
      <c r="FF20" s="14" t="e">
        <f t="shared" si="153"/>
        <v>#DIV/0!</v>
      </c>
      <c r="FG20" s="14" t="e">
        <f t="shared" si="154"/>
        <v>#DIV/0!</v>
      </c>
      <c r="FH20" s="15" t="e">
        <f t="shared" si="155"/>
        <v>#DIV/0!</v>
      </c>
      <c r="FI20" s="21" t="e">
        <f t="shared" si="156"/>
        <v>#N/A</v>
      </c>
      <c r="FJ20" s="30" t="e">
        <f>COUNTBLANK(#REF!)</f>
        <v>#REF!</v>
      </c>
      <c r="FK20" s="30" t="e">
        <f t="shared" si="157"/>
        <v>#REF!</v>
      </c>
      <c r="FL20" s="5"/>
      <c r="FM20" s="70"/>
      <c r="FN20" s="2">
        <f t="shared" si="158"/>
        <v>10</v>
      </c>
      <c r="FO20" s="2">
        <f t="shared" si="159"/>
        <v>0</v>
      </c>
      <c r="FP20" s="47">
        <v>13</v>
      </c>
      <c r="FQ20" s="117" t="e">
        <f>'LISTA DE ESTUDIANTES Y ASISTENC'!#REF!</f>
        <v>#REF!</v>
      </c>
      <c r="FR20" s="48" t="e">
        <f>'LISTA DE ESTUDIANTES Y ASISTENC'!#REF!</f>
        <v>#REF!</v>
      </c>
      <c r="FS20" s="32"/>
      <c r="FT20" s="25"/>
      <c r="FU20" s="25"/>
      <c r="FV20" s="25"/>
      <c r="FW20" s="25"/>
      <c r="FX20" s="25"/>
      <c r="FY20" s="25"/>
      <c r="FZ20" s="25"/>
      <c r="GA20" s="25"/>
      <c r="GB20" s="25"/>
      <c r="GC20" s="3">
        <f t="shared" si="160"/>
        <v>0</v>
      </c>
      <c r="GD20" s="3">
        <f t="shared" si="161"/>
        <v>0</v>
      </c>
      <c r="GE20" s="3">
        <f t="shared" si="162"/>
        <v>0</v>
      </c>
      <c r="GF20" s="3">
        <f t="shared" si="163"/>
        <v>0</v>
      </c>
      <c r="GG20" s="3">
        <f t="shared" si="164"/>
        <v>0</v>
      </c>
      <c r="GH20" s="3">
        <f t="shared" si="165"/>
        <v>0</v>
      </c>
      <c r="GI20" s="3">
        <f t="shared" si="166"/>
        <v>0</v>
      </c>
      <c r="GJ20" s="3">
        <f t="shared" si="167"/>
        <v>0</v>
      </c>
      <c r="GK20" s="3">
        <f t="shared" si="168"/>
        <v>0</v>
      </c>
      <c r="GL20" s="3">
        <f t="shared" si="169"/>
        <v>0</v>
      </c>
      <c r="GM20" s="3">
        <f t="shared" si="170"/>
        <v>0</v>
      </c>
      <c r="GN20" s="3">
        <f t="shared" si="171"/>
        <v>0</v>
      </c>
      <c r="GO20" s="3">
        <f t="shared" si="172"/>
        <v>0</v>
      </c>
      <c r="GP20" s="3">
        <f t="shared" si="173"/>
        <v>0</v>
      </c>
      <c r="GQ20" s="3">
        <f t="shared" si="174"/>
        <v>0</v>
      </c>
      <c r="GR20" s="3">
        <f t="shared" si="175"/>
        <v>0</v>
      </c>
      <c r="GS20" s="3">
        <f t="shared" si="176"/>
        <v>0</v>
      </c>
      <c r="GT20" s="3">
        <f t="shared" si="177"/>
        <v>0</v>
      </c>
      <c r="GU20" s="3">
        <f t="shared" si="178"/>
        <v>0</v>
      </c>
      <c r="GV20" s="3">
        <f t="shared" si="179"/>
        <v>0</v>
      </c>
      <c r="GW20" s="3">
        <f t="shared" si="180"/>
        <v>0</v>
      </c>
      <c r="GX20" s="3">
        <f t="shared" si="181"/>
        <v>0</v>
      </c>
      <c r="GY20" s="3">
        <f t="shared" si="182"/>
        <v>0</v>
      </c>
      <c r="GZ20" s="3">
        <f t="shared" si="183"/>
        <v>0</v>
      </c>
      <c r="HA20" s="3">
        <f t="shared" si="184"/>
        <v>0</v>
      </c>
      <c r="HB20" s="3">
        <f t="shared" si="185"/>
        <v>0</v>
      </c>
      <c r="HC20" s="3">
        <f t="shared" si="186"/>
        <v>0</v>
      </c>
      <c r="HD20" s="3">
        <f t="shared" si="187"/>
        <v>0</v>
      </c>
      <c r="HE20" s="3">
        <f t="shared" si="188"/>
        <v>0</v>
      </c>
      <c r="HF20" s="3">
        <f t="shared" si="189"/>
        <v>0</v>
      </c>
      <c r="HG20" s="7">
        <f t="shared" si="190"/>
        <v>0</v>
      </c>
      <c r="HH20" s="7">
        <f t="shared" si="191"/>
        <v>0</v>
      </c>
      <c r="HI20" s="7">
        <f t="shared" si="192"/>
        <v>0</v>
      </c>
      <c r="HJ20" s="7">
        <f t="shared" si="193"/>
        <v>0</v>
      </c>
      <c r="HK20" s="7">
        <f t="shared" si="194"/>
        <v>0</v>
      </c>
      <c r="HL20" s="7">
        <f t="shared" si="195"/>
        <v>0</v>
      </c>
      <c r="HM20" s="7">
        <f t="shared" si="196"/>
        <v>0</v>
      </c>
      <c r="HN20" s="7">
        <f t="shared" si="197"/>
        <v>0</v>
      </c>
      <c r="HO20" s="7">
        <f t="shared" si="198"/>
        <v>0</v>
      </c>
      <c r="HP20" s="7">
        <f t="shared" si="199"/>
        <v>0</v>
      </c>
      <c r="HQ20" s="7">
        <f t="shared" si="200"/>
        <v>0</v>
      </c>
      <c r="HR20" s="7">
        <f t="shared" si="201"/>
        <v>0</v>
      </c>
      <c r="HS20" s="7">
        <f t="shared" si="202"/>
        <v>0</v>
      </c>
      <c r="HT20" s="7">
        <f t="shared" si="203"/>
        <v>0</v>
      </c>
      <c r="HU20" s="7">
        <f t="shared" si="204"/>
        <v>0</v>
      </c>
      <c r="HV20" s="7">
        <f t="shared" si="205"/>
        <v>0</v>
      </c>
      <c r="HW20" s="7">
        <f t="shared" si="206"/>
        <v>0</v>
      </c>
      <c r="HX20" s="7">
        <f t="shared" si="207"/>
        <v>0</v>
      </c>
      <c r="HY20" s="7">
        <f t="shared" si="208"/>
        <v>0</v>
      </c>
      <c r="HZ20" s="7">
        <f t="shared" si="209"/>
        <v>0</v>
      </c>
      <c r="IA20" s="8" t="e">
        <f t="shared" si="210"/>
        <v>#DIV/0!</v>
      </c>
      <c r="IB20" s="10" t="e">
        <f t="shared" si="211"/>
        <v>#DIV/0!</v>
      </c>
      <c r="IC20" s="10"/>
      <c r="ID20" s="13" t="e">
        <f t="shared" si="736"/>
        <v>#DIV/0!</v>
      </c>
      <c r="IE20" s="14" t="e">
        <f t="shared" si="213"/>
        <v>#DIV/0!</v>
      </c>
      <c r="IF20" s="14" t="e">
        <f t="shared" si="214"/>
        <v>#DIV/0!</v>
      </c>
      <c r="IG20" s="15" t="e">
        <f t="shared" si="215"/>
        <v>#DIV/0!</v>
      </c>
      <c r="IH20" s="30">
        <f t="shared" si="739"/>
        <v>6</v>
      </c>
      <c r="II20" s="30">
        <f t="shared" si="217"/>
        <v>0</v>
      </c>
      <c r="IJ20" s="5"/>
      <c r="IK20" s="21" t="e">
        <f t="shared" si="733"/>
        <v>#N/A</v>
      </c>
      <c r="IL20" s="25"/>
      <c r="IM20" s="25"/>
      <c r="IN20" s="25"/>
      <c r="IO20" s="25"/>
      <c r="IP20" s="25"/>
      <c r="IQ20" s="25"/>
      <c r="IR20" s="3">
        <f t="shared" si="218"/>
        <v>0</v>
      </c>
      <c r="IS20" s="3">
        <f t="shared" si="219"/>
        <v>0</v>
      </c>
      <c r="IT20" s="3">
        <f t="shared" si="220"/>
        <v>0</v>
      </c>
      <c r="IU20" s="3">
        <f t="shared" si="221"/>
        <v>0</v>
      </c>
      <c r="IV20" s="3">
        <f t="shared" si="222"/>
        <v>0</v>
      </c>
      <c r="IW20" s="3">
        <f t="shared" si="223"/>
        <v>0</v>
      </c>
      <c r="IX20" s="3">
        <f t="shared" si="224"/>
        <v>0</v>
      </c>
      <c r="IY20" s="3">
        <f t="shared" si="225"/>
        <v>0</v>
      </c>
      <c r="IZ20" s="3">
        <f t="shared" si="226"/>
        <v>0</v>
      </c>
      <c r="JA20" s="3">
        <f t="shared" si="227"/>
        <v>0</v>
      </c>
      <c r="JB20" s="3">
        <f t="shared" si="228"/>
        <v>0</v>
      </c>
      <c r="JC20" s="3">
        <f t="shared" si="229"/>
        <v>0</v>
      </c>
      <c r="JD20" s="3">
        <f t="shared" si="230"/>
        <v>0</v>
      </c>
      <c r="JE20" s="3">
        <f t="shared" si="231"/>
        <v>0</v>
      </c>
      <c r="JF20" s="3">
        <f t="shared" si="232"/>
        <v>0</v>
      </c>
      <c r="JG20" s="3">
        <f t="shared" si="233"/>
        <v>0</v>
      </c>
      <c r="JH20" s="3">
        <f t="shared" si="234"/>
        <v>0</v>
      </c>
      <c r="JI20" s="3">
        <f t="shared" si="235"/>
        <v>0</v>
      </c>
      <c r="JJ20" s="3">
        <f t="shared" si="236"/>
        <v>0</v>
      </c>
      <c r="JK20" s="3">
        <f t="shared" si="237"/>
        <v>0</v>
      </c>
      <c r="JL20" s="3">
        <f t="shared" si="238"/>
        <v>0</v>
      </c>
      <c r="JM20" s="3">
        <f t="shared" si="239"/>
        <v>0</v>
      </c>
      <c r="JN20" s="3">
        <f t="shared" si="240"/>
        <v>0</v>
      </c>
      <c r="JO20" s="3">
        <f t="shared" si="241"/>
        <v>0</v>
      </c>
      <c r="JP20" s="3">
        <f t="shared" si="242"/>
        <v>0</v>
      </c>
      <c r="JQ20" s="3">
        <f t="shared" si="243"/>
        <v>0</v>
      </c>
      <c r="JR20" s="3">
        <f t="shared" si="244"/>
        <v>0</v>
      </c>
      <c r="JS20" s="3">
        <f t="shared" si="245"/>
        <v>0</v>
      </c>
      <c r="JT20" s="3">
        <f t="shared" si="246"/>
        <v>0</v>
      </c>
      <c r="JU20" s="3">
        <f t="shared" si="247"/>
        <v>0</v>
      </c>
      <c r="JV20" s="12" t="e">
        <f t="shared" si="2"/>
        <v>#DIV/0!</v>
      </c>
      <c r="JW20" s="10" t="e">
        <f t="shared" si="248"/>
        <v>#DIV/0!</v>
      </c>
      <c r="JX20" s="13" t="e">
        <f t="shared" si="249"/>
        <v>#DIV/0!</v>
      </c>
      <c r="JY20" s="14" t="e">
        <f t="shared" si="250"/>
        <v>#DIV/0!</v>
      </c>
      <c r="JZ20" s="14" t="e">
        <f t="shared" si="251"/>
        <v>#DIV/0!</v>
      </c>
      <c r="KA20" s="15" t="e">
        <f t="shared" si="252"/>
        <v>#DIV/0!</v>
      </c>
      <c r="KB20" s="21" t="e">
        <f t="shared" si="253"/>
        <v>#N/A</v>
      </c>
      <c r="KC20" s="30">
        <f t="shared" si="254"/>
        <v>6</v>
      </c>
      <c r="KD20" s="30">
        <f t="shared" si="255"/>
        <v>0</v>
      </c>
      <c r="KE20" s="5"/>
      <c r="KF20" s="25"/>
      <c r="KG20" s="25"/>
      <c r="KH20" s="25"/>
      <c r="KI20" s="25"/>
      <c r="KJ20" s="25"/>
      <c r="KK20" s="25"/>
      <c r="KL20" s="3">
        <f t="shared" si="256"/>
        <v>0</v>
      </c>
      <c r="KM20" s="3">
        <f t="shared" si="257"/>
        <v>0</v>
      </c>
      <c r="KN20" s="3">
        <f t="shared" si="258"/>
        <v>0</v>
      </c>
      <c r="KO20" s="3">
        <f t="shared" si="259"/>
        <v>0</v>
      </c>
      <c r="KP20" s="3">
        <f t="shared" si="260"/>
        <v>0</v>
      </c>
      <c r="KQ20" s="3">
        <f t="shared" si="261"/>
        <v>0</v>
      </c>
      <c r="KR20" s="3">
        <f t="shared" si="262"/>
        <v>0</v>
      </c>
      <c r="KS20" s="3">
        <f t="shared" si="263"/>
        <v>0</v>
      </c>
      <c r="KT20" s="3">
        <f t="shared" si="264"/>
        <v>0</v>
      </c>
      <c r="KU20" s="3">
        <f t="shared" si="265"/>
        <v>0</v>
      </c>
      <c r="KV20" s="3">
        <f t="shared" si="266"/>
        <v>0</v>
      </c>
      <c r="KW20" s="3">
        <f t="shared" si="267"/>
        <v>0</v>
      </c>
      <c r="KX20" s="3">
        <f t="shared" si="268"/>
        <v>0</v>
      </c>
      <c r="KY20" s="3">
        <f t="shared" si="269"/>
        <v>0</v>
      </c>
      <c r="KZ20" s="3">
        <f t="shared" si="270"/>
        <v>0</v>
      </c>
      <c r="LA20" s="3">
        <f t="shared" si="271"/>
        <v>0</v>
      </c>
      <c r="LB20" s="3">
        <f t="shared" si="272"/>
        <v>0</v>
      </c>
      <c r="LC20" s="3">
        <f t="shared" si="273"/>
        <v>0</v>
      </c>
      <c r="LD20" s="3">
        <f t="shared" si="274"/>
        <v>0</v>
      </c>
      <c r="LE20" s="3">
        <f t="shared" si="275"/>
        <v>0</v>
      </c>
      <c r="LF20" s="3">
        <f t="shared" si="276"/>
        <v>0</v>
      </c>
      <c r="LG20" s="3">
        <f t="shared" si="277"/>
        <v>0</v>
      </c>
      <c r="LH20" s="3">
        <f t="shared" si="278"/>
        <v>0</v>
      </c>
      <c r="LI20" s="3">
        <f t="shared" si="279"/>
        <v>0</v>
      </c>
      <c r="LJ20" s="3">
        <f t="shared" si="280"/>
        <v>0</v>
      </c>
      <c r="LK20" s="3">
        <f t="shared" si="281"/>
        <v>0</v>
      </c>
      <c r="LL20" s="3">
        <f t="shared" si="282"/>
        <v>0</v>
      </c>
      <c r="LM20" s="3">
        <f t="shared" si="283"/>
        <v>0</v>
      </c>
      <c r="LN20" s="3">
        <f t="shared" si="284"/>
        <v>0</v>
      </c>
      <c r="LO20" s="3">
        <f t="shared" si="285"/>
        <v>0</v>
      </c>
      <c r="LP20" s="12" t="e">
        <f t="shared" si="3"/>
        <v>#DIV/0!</v>
      </c>
      <c r="LQ20" s="10" t="e">
        <f t="shared" si="286"/>
        <v>#DIV/0!</v>
      </c>
      <c r="LR20" s="13" t="e">
        <f t="shared" si="287"/>
        <v>#DIV/0!</v>
      </c>
      <c r="LS20" s="14" t="e">
        <f t="shared" si="288"/>
        <v>#DIV/0!</v>
      </c>
      <c r="LT20" s="14" t="e">
        <f t="shared" si="289"/>
        <v>#DIV/0!</v>
      </c>
      <c r="LU20" s="15" t="e">
        <f t="shared" si="290"/>
        <v>#DIV/0!</v>
      </c>
      <c r="LV20" s="21" t="e">
        <f t="shared" si="291"/>
        <v>#N/A</v>
      </c>
      <c r="LW20" s="30" t="e">
        <f>COUNTBLANK(#REF!)</f>
        <v>#REF!</v>
      </c>
      <c r="LX20" s="30" t="e">
        <f t="shared" si="292"/>
        <v>#REF!</v>
      </c>
      <c r="LY20" s="5"/>
      <c r="LZ20" s="70"/>
      <c r="MA20" s="2">
        <f t="shared" si="293"/>
        <v>10</v>
      </c>
      <c r="MB20" s="2">
        <f t="shared" si="294"/>
        <v>0</v>
      </c>
      <c r="MC20" s="47">
        <v>13</v>
      </c>
      <c r="MD20" s="117">
        <f>'LISTA DE ESTUDIANTES Y ASISTENC'!EU17</f>
        <v>0</v>
      </c>
      <c r="ME20" s="48">
        <f>'LISTA DE ESTUDIANTES Y ASISTENC'!EV17:EV17</f>
        <v>0</v>
      </c>
      <c r="MF20" s="32"/>
      <c r="MG20" s="25"/>
      <c r="MH20" s="25"/>
      <c r="MI20" s="25"/>
      <c r="MJ20" s="25"/>
      <c r="MK20" s="25"/>
      <c r="ML20" s="25"/>
      <c r="MM20" s="25"/>
      <c r="MN20" s="25"/>
      <c r="MO20" s="25"/>
      <c r="MP20" s="3">
        <f t="shared" si="295"/>
        <v>0</v>
      </c>
      <c r="MQ20" s="3">
        <f t="shared" si="296"/>
        <v>0</v>
      </c>
      <c r="MR20" s="3">
        <f t="shared" si="297"/>
        <v>0</v>
      </c>
      <c r="MS20" s="3">
        <f t="shared" si="298"/>
        <v>0</v>
      </c>
      <c r="MT20" s="3">
        <f t="shared" si="299"/>
        <v>0</v>
      </c>
      <c r="MU20" s="3">
        <f t="shared" si="300"/>
        <v>0</v>
      </c>
      <c r="MV20" s="3">
        <f t="shared" si="301"/>
        <v>0</v>
      </c>
      <c r="MW20" s="3">
        <f t="shared" si="302"/>
        <v>0</v>
      </c>
      <c r="MX20" s="3">
        <f t="shared" si="303"/>
        <v>0</v>
      </c>
      <c r="MY20" s="3">
        <f t="shared" si="304"/>
        <v>0</v>
      </c>
      <c r="MZ20" s="3">
        <f t="shared" si="305"/>
        <v>0</v>
      </c>
      <c r="NA20" s="3">
        <f t="shared" si="306"/>
        <v>0</v>
      </c>
      <c r="NB20" s="3">
        <f t="shared" si="307"/>
        <v>0</v>
      </c>
      <c r="NC20" s="3">
        <f t="shared" si="308"/>
        <v>0</v>
      </c>
      <c r="ND20" s="3">
        <f t="shared" si="309"/>
        <v>0</v>
      </c>
      <c r="NE20" s="3">
        <f t="shared" si="310"/>
        <v>0</v>
      </c>
      <c r="NF20" s="3">
        <f t="shared" si="311"/>
        <v>0</v>
      </c>
      <c r="NG20" s="3">
        <f t="shared" si="312"/>
        <v>0</v>
      </c>
      <c r="NH20" s="3">
        <f t="shared" si="313"/>
        <v>0</v>
      </c>
      <c r="NI20" s="3">
        <f t="shared" si="314"/>
        <v>0</v>
      </c>
      <c r="NJ20" s="3">
        <f t="shared" si="315"/>
        <v>0</v>
      </c>
      <c r="NK20" s="3">
        <f t="shared" si="316"/>
        <v>0</v>
      </c>
      <c r="NL20" s="3">
        <f t="shared" si="317"/>
        <v>0</v>
      </c>
      <c r="NM20" s="3">
        <f t="shared" si="318"/>
        <v>0</v>
      </c>
      <c r="NN20" s="3">
        <f t="shared" si="319"/>
        <v>0</v>
      </c>
      <c r="NO20" s="3">
        <f t="shared" si="320"/>
        <v>0</v>
      </c>
      <c r="NP20" s="3">
        <f t="shared" si="321"/>
        <v>0</v>
      </c>
      <c r="NQ20" s="3">
        <f t="shared" si="322"/>
        <v>0</v>
      </c>
      <c r="NR20" s="3">
        <f t="shared" si="323"/>
        <v>0</v>
      </c>
      <c r="NS20" s="3">
        <f t="shared" si="324"/>
        <v>0</v>
      </c>
      <c r="NT20" s="7">
        <f t="shared" si="325"/>
        <v>0</v>
      </c>
      <c r="NU20" s="7">
        <f t="shared" si="326"/>
        <v>0</v>
      </c>
      <c r="NV20" s="7">
        <f t="shared" si="327"/>
        <v>0</v>
      </c>
      <c r="NW20" s="7">
        <f t="shared" si="328"/>
        <v>0</v>
      </c>
      <c r="NX20" s="7">
        <f t="shared" si="329"/>
        <v>0</v>
      </c>
      <c r="NY20" s="7">
        <f t="shared" si="330"/>
        <v>0</v>
      </c>
      <c r="NZ20" s="7">
        <f t="shared" si="331"/>
        <v>0</v>
      </c>
      <c r="OA20" s="7">
        <f t="shared" si="332"/>
        <v>0</v>
      </c>
      <c r="OB20" s="7">
        <f t="shared" si="333"/>
        <v>0</v>
      </c>
      <c r="OC20" s="7">
        <f t="shared" si="334"/>
        <v>0</v>
      </c>
      <c r="OD20" s="7">
        <f t="shared" si="335"/>
        <v>0</v>
      </c>
      <c r="OE20" s="7">
        <f t="shared" si="336"/>
        <v>0</v>
      </c>
      <c r="OF20" s="7">
        <f t="shared" si="337"/>
        <v>0</v>
      </c>
      <c r="OG20" s="7">
        <f t="shared" si="338"/>
        <v>0</v>
      </c>
      <c r="OH20" s="7">
        <f t="shared" si="339"/>
        <v>0</v>
      </c>
      <c r="OI20" s="7">
        <f t="shared" si="340"/>
        <v>0</v>
      </c>
      <c r="OJ20" s="7">
        <f t="shared" si="341"/>
        <v>0</v>
      </c>
      <c r="OK20" s="7">
        <f t="shared" si="342"/>
        <v>0</v>
      </c>
      <c r="OL20" s="7">
        <f t="shared" si="343"/>
        <v>0</v>
      </c>
      <c r="OM20" s="7">
        <f t="shared" si="344"/>
        <v>0</v>
      </c>
      <c r="ON20" s="8" t="e">
        <f t="shared" si="345"/>
        <v>#DIV/0!</v>
      </c>
      <c r="OO20" s="10" t="e">
        <f t="shared" si="346"/>
        <v>#DIV/0!</v>
      </c>
      <c r="OP20" s="10"/>
      <c r="OQ20" s="13" t="e">
        <f t="shared" si="737"/>
        <v>#DIV/0!</v>
      </c>
      <c r="OR20" s="14" t="e">
        <f t="shared" si="348"/>
        <v>#DIV/0!</v>
      </c>
      <c r="OS20" s="14" t="e">
        <f t="shared" si="349"/>
        <v>#DIV/0!</v>
      </c>
      <c r="OT20" s="15" t="e">
        <f t="shared" si="350"/>
        <v>#DIV/0!</v>
      </c>
      <c r="OU20" s="30">
        <f t="shared" si="740"/>
        <v>6</v>
      </c>
      <c r="OV20" s="30">
        <f t="shared" si="352"/>
        <v>0</v>
      </c>
      <c r="OW20" s="5"/>
      <c r="OX20" s="21" t="e">
        <f t="shared" si="734"/>
        <v>#N/A</v>
      </c>
      <c r="OY20" s="25"/>
      <c r="OZ20" s="25"/>
      <c r="PA20" s="25"/>
      <c r="PB20" s="25"/>
      <c r="PC20" s="25"/>
      <c r="PD20" s="25"/>
      <c r="PE20" s="3">
        <f t="shared" si="353"/>
        <v>0</v>
      </c>
      <c r="PF20" s="3">
        <f t="shared" si="354"/>
        <v>0</v>
      </c>
      <c r="PG20" s="3">
        <f t="shared" si="355"/>
        <v>0</v>
      </c>
      <c r="PH20" s="3">
        <f t="shared" si="356"/>
        <v>0</v>
      </c>
      <c r="PI20" s="3">
        <f t="shared" si="357"/>
        <v>0</v>
      </c>
      <c r="PJ20" s="3">
        <f t="shared" si="358"/>
        <v>0</v>
      </c>
      <c r="PK20" s="3">
        <f t="shared" si="359"/>
        <v>0</v>
      </c>
      <c r="PL20" s="3">
        <f t="shared" si="360"/>
        <v>0</v>
      </c>
      <c r="PM20" s="3">
        <f t="shared" si="361"/>
        <v>0</v>
      </c>
      <c r="PN20" s="3">
        <f t="shared" si="362"/>
        <v>0</v>
      </c>
      <c r="PO20" s="3">
        <f t="shared" si="363"/>
        <v>0</v>
      </c>
      <c r="PP20" s="3">
        <f t="shared" si="364"/>
        <v>0</v>
      </c>
      <c r="PQ20" s="3">
        <f t="shared" si="365"/>
        <v>0</v>
      </c>
      <c r="PR20" s="3">
        <f t="shared" si="366"/>
        <v>0</v>
      </c>
      <c r="PS20" s="3">
        <f t="shared" si="367"/>
        <v>0</v>
      </c>
      <c r="PT20" s="3">
        <f t="shared" si="368"/>
        <v>0</v>
      </c>
      <c r="PU20" s="3">
        <f t="shared" si="369"/>
        <v>0</v>
      </c>
      <c r="PV20" s="3">
        <f t="shared" si="370"/>
        <v>0</v>
      </c>
      <c r="PW20" s="3">
        <f t="shared" si="371"/>
        <v>0</v>
      </c>
      <c r="PX20" s="3">
        <f t="shared" si="372"/>
        <v>0</v>
      </c>
      <c r="PY20" s="3">
        <f t="shared" si="373"/>
        <v>0</v>
      </c>
      <c r="PZ20" s="3">
        <f t="shared" si="374"/>
        <v>0</v>
      </c>
      <c r="QA20" s="3">
        <f t="shared" si="375"/>
        <v>0</v>
      </c>
      <c r="QB20" s="3">
        <f t="shared" si="376"/>
        <v>0</v>
      </c>
      <c r="QC20" s="3">
        <f t="shared" si="377"/>
        <v>0</v>
      </c>
      <c r="QD20" s="3">
        <f t="shared" si="378"/>
        <v>0</v>
      </c>
      <c r="QE20" s="3">
        <f t="shared" si="379"/>
        <v>0</v>
      </c>
      <c r="QF20" s="3">
        <f t="shared" si="380"/>
        <v>0</v>
      </c>
      <c r="QG20" s="3">
        <f t="shared" si="381"/>
        <v>0</v>
      </c>
      <c r="QH20" s="3">
        <f t="shared" si="382"/>
        <v>0</v>
      </c>
      <c r="QI20" s="12" t="e">
        <f t="shared" si="4"/>
        <v>#DIV/0!</v>
      </c>
      <c r="QJ20" s="10" t="e">
        <f t="shared" si="383"/>
        <v>#DIV/0!</v>
      </c>
      <c r="QK20" s="13" t="e">
        <f t="shared" si="384"/>
        <v>#DIV/0!</v>
      </c>
      <c r="QL20" s="14" t="e">
        <f t="shared" si="385"/>
        <v>#DIV/0!</v>
      </c>
      <c r="QM20" s="14" t="e">
        <f t="shared" si="386"/>
        <v>#DIV/0!</v>
      </c>
      <c r="QN20" s="15" t="e">
        <f t="shared" si="387"/>
        <v>#DIV/0!</v>
      </c>
      <c r="QO20" s="21" t="e">
        <f t="shared" si="388"/>
        <v>#N/A</v>
      </c>
      <c r="QP20" s="30">
        <f t="shared" si="389"/>
        <v>6</v>
      </c>
      <c r="QQ20" s="30">
        <f t="shared" si="390"/>
        <v>0</v>
      </c>
      <c r="QR20" s="5"/>
      <c r="QS20" s="25"/>
      <c r="QT20" s="25"/>
      <c r="QU20" s="25"/>
      <c r="QV20" s="25"/>
      <c r="QW20" s="25"/>
      <c r="QX20" s="25"/>
      <c r="QY20" s="3">
        <f t="shared" si="391"/>
        <v>0</v>
      </c>
      <c r="QZ20" s="3">
        <f t="shared" si="392"/>
        <v>0</v>
      </c>
      <c r="RA20" s="3">
        <f t="shared" si="393"/>
        <v>0</v>
      </c>
      <c r="RB20" s="3">
        <f t="shared" si="394"/>
        <v>0</v>
      </c>
      <c r="RC20" s="3">
        <f t="shared" si="395"/>
        <v>0</v>
      </c>
      <c r="RD20" s="3">
        <f t="shared" si="396"/>
        <v>0</v>
      </c>
      <c r="RE20" s="3">
        <f t="shared" si="397"/>
        <v>0</v>
      </c>
      <c r="RF20" s="3">
        <f t="shared" si="398"/>
        <v>0</v>
      </c>
      <c r="RG20" s="3">
        <f t="shared" si="399"/>
        <v>0</v>
      </c>
      <c r="RH20" s="3">
        <f t="shared" si="400"/>
        <v>0</v>
      </c>
      <c r="RI20" s="3">
        <f t="shared" si="401"/>
        <v>0</v>
      </c>
      <c r="RJ20" s="3">
        <f t="shared" si="402"/>
        <v>0</v>
      </c>
      <c r="RK20" s="3">
        <f t="shared" si="403"/>
        <v>0</v>
      </c>
      <c r="RL20" s="3">
        <f t="shared" si="404"/>
        <v>0</v>
      </c>
      <c r="RM20" s="3">
        <f t="shared" si="405"/>
        <v>0</v>
      </c>
      <c r="RN20" s="3">
        <f t="shared" si="406"/>
        <v>0</v>
      </c>
      <c r="RO20" s="3">
        <f t="shared" si="407"/>
        <v>0</v>
      </c>
      <c r="RP20" s="3">
        <f t="shared" si="408"/>
        <v>0</v>
      </c>
      <c r="RQ20" s="3">
        <f t="shared" si="409"/>
        <v>0</v>
      </c>
      <c r="RR20" s="3">
        <f t="shared" si="410"/>
        <v>0</v>
      </c>
      <c r="RS20" s="3">
        <f t="shared" si="411"/>
        <v>0</v>
      </c>
      <c r="RT20" s="3">
        <f t="shared" si="412"/>
        <v>0</v>
      </c>
      <c r="RU20" s="3">
        <f t="shared" si="413"/>
        <v>0</v>
      </c>
      <c r="RV20" s="3">
        <f t="shared" si="414"/>
        <v>0</v>
      </c>
      <c r="RW20" s="3">
        <f t="shared" si="415"/>
        <v>0</v>
      </c>
      <c r="RX20" s="3">
        <f t="shared" si="416"/>
        <v>0</v>
      </c>
      <c r="RY20" s="3">
        <f t="shared" si="417"/>
        <v>0</v>
      </c>
      <c r="RZ20" s="3">
        <f t="shared" si="418"/>
        <v>0</v>
      </c>
      <c r="SA20" s="3">
        <f t="shared" si="419"/>
        <v>0</v>
      </c>
      <c r="SB20" s="3">
        <f t="shared" si="420"/>
        <v>0</v>
      </c>
      <c r="SC20" s="12" t="e">
        <f t="shared" si="5"/>
        <v>#DIV/0!</v>
      </c>
      <c r="SD20" s="10" t="e">
        <f t="shared" si="421"/>
        <v>#DIV/0!</v>
      </c>
      <c r="SE20" s="13" t="e">
        <f t="shared" si="422"/>
        <v>#DIV/0!</v>
      </c>
      <c r="SF20" s="14" t="e">
        <f t="shared" si="423"/>
        <v>#DIV/0!</v>
      </c>
      <c r="SG20" s="14" t="e">
        <f t="shared" si="424"/>
        <v>#DIV/0!</v>
      </c>
      <c r="SH20" s="15" t="e">
        <f t="shared" si="425"/>
        <v>#DIV/0!</v>
      </c>
      <c r="SI20" s="21" t="e">
        <f t="shared" si="426"/>
        <v>#N/A</v>
      </c>
      <c r="SJ20" s="30" t="e">
        <f>COUNTBLANK(#REF!)</f>
        <v>#REF!</v>
      </c>
      <c r="SK20" s="30" t="e">
        <f t="shared" si="427"/>
        <v>#REF!</v>
      </c>
      <c r="SL20" s="5"/>
      <c r="SM20" s="70"/>
      <c r="SN20" s="2">
        <f t="shared" si="428"/>
        <v>10</v>
      </c>
      <c r="SO20" s="2">
        <f t="shared" si="429"/>
        <v>0</v>
      </c>
      <c r="SP20" s="47">
        <v>13</v>
      </c>
      <c r="SQ20" s="117">
        <f>'LISTA DE ESTUDIANTES Y ASISTENC'!LH17</f>
        <v>0</v>
      </c>
      <c r="SR20" s="48">
        <f>'LISTA DE ESTUDIANTES Y ASISTENC'!LI17:LI17</f>
        <v>0</v>
      </c>
      <c r="SS20" s="32"/>
      <c r="ST20" s="25"/>
      <c r="SU20" s="25"/>
      <c r="SV20" s="25"/>
      <c r="SW20" s="25"/>
      <c r="SX20" s="25"/>
      <c r="SY20" s="25"/>
      <c r="SZ20" s="25"/>
      <c r="TA20" s="25"/>
      <c r="TB20" s="25"/>
      <c r="TC20" s="3">
        <f t="shared" si="430"/>
        <v>0</v>
      </c>
      <c r="TD20" s="3">
        <f t="shared" si="431"/>
        <v>0</v>
      </c>
      <c r="TE20" s="3">
        <f t="shared" si="432"/>
        <v>0</v>
      </c>
      <c r="TF20" s="3">
        <f t="shared" si="433"/>
        <v>0</v>
      </c>
      <c r="TG20" s="3">
        <f t="shared" si="434"/>
        <v>0</v>
      </c>
      <c r="TH20" s="3">
        <f t="shared" si="435"/>
        <v>0</v>
      </c>
      <c r="TI20" s="3">
        <f t="shared" si="436"/>
        <v>0</v>
      </c>
      <c r="TJ20" s="3">
        <f t="shared" si="437"/>
        <v>0</v>
      </c>
      <c r="TK20" s="3">
        <f t="shared" si="438"/>
        <v>0</v>
      </c>
      <c r="TL20" s="3">
        <f t="shared" si="439"/>
        <v>0</v>
      </c>
      <c r="TM20" s="3">
        <f t="shared" si="440"/>
        <v>0</v>
      </c>
      <c r="TN20" s="3">
        <f t="shared" si="441"/>
        <v>0</v>
      </c>
      <c r="TO20" s="3">
        <f t="shared" si="442"/>
        <v>0</v>
      </c>
      <c r="TP20" s="3">
        <f t="shared" si="443"/>
        <v>0</v>
      </c>
      <c r="TQ20" s="3">
        <f t="shared" si="444"/>
        <v>0</v>
      </c>
      <c r="TR20" s="3">
        <f t="shared" si="445"/>
        <v>0</v>
      </c>
      <c r="TS20" s="3">
        <f t="shared" si="446"/>
        <v>0</v>
      </c>
      <c r="TT20" s="3">
        <f t="shared" si="447"/>
        <v>0</v>
      </c>
      <c r="TU20" s="3">
        <f t="shared" si="448"/>
        <v>0</v>
      </c>
      <c r="TV20" s="3">
        <f t="shared" si="449"/>
        <v>0</v>
      </c>
      <c r="TW20" s="3">
        <f t="shared" si="450"/>
        <v>0</v>
      </c>
      <c r="TX20" s="3">
        <f t="shared" si="451"/>
        <v>0</v>
      </c>
      <c r="TY20" s="3">
        <f t="shared" si="452"/>
        <v>0</v>
      </c>
      <c r="TZ20" s="3">
        <f t="shared" si="453"/>
        <v>0</v>
      </c>
      <c r="UA20" s="3">
        <f t="shared" si="454"/>
        <v>0</v>
      </c>
      <c r="UB20" s="3">
        <f t="shared" si="455"/>
        <v>0</v>
      </c>
      <c r="UC20" s="3">
        <f t="shared" si="456"/>
        <v>0</v>
      </c>
      <c r="UD20" s="3">
        <f t="shared" si="457"/>
        <v>0</v>
      </c>
      <c r="UE20" s="3">
        <f t="shared" si="458"/>
        <v>0</v>
      </c>
      <c r="UF20" s="3">
        <f t="shared" si="459"/>
        <v>0</v>
      </c>
      <c r="UG20" s="7">
        <f t="shared" si="460"/>
        <v>0</v>
      </c>
      <c r="UH20" s="7">
        <f t="shared" si="461"/>
        <v>0</v>
      </c>
      <c r="UI20" s="7">
        <f t="shared" si="462"/>
        <v>0</v>
      </c>
      <c r="UJ20" s="7">
        <f t="shared" si="463"/>
        <v>0</v>
      </c>
      <c r="UK20" s="7">
        <f t="shared" si="464"/>
        <v>0</v>
      </c>
      <c r="UL20" s="7">
        <f t="shared" si="465"/>
        <v>0</v>
      </c>
      <c r="UM20" s="7">
        <f t="shared" si="466"/>
        <v>0</v>
      </c>
      <c r="UN20" s="7">
        <f t="shared" si="467"/>
        <v>0</v>
      </c>
      <c r="UO20" s="7">
        <f t="shared" si="468"/>
        <v>0</v>
      </c>
      <c r="UP20" s="7">
        <f t="shared" si="469"/>
        <v>0</v>
      </c>
      <c r="UQ20" s="7">
        <f t="shared" si="470"/>
        <v>0</v>
      </c>
      <c r="UR20" s="7">
        <f t="shared" si="471"/>
        <v>0</v>
      </c>
      <c r="US20" s="7">
        <f t="shared" si="472"/>
        <v>0</v>
      </c>
      <c r="UT20" s="7">
        <f t="shared" si="473"/>
        <v>0</v>
      </c>
      <c r="UU20" s="7">
        <f t="shared" si="474"/>
        <v>0</v>
      </c>
      <c r="UV20" s="7">
        <f t="shared" si="475"/>
        <v>0</v>
      </c>
      <c r="UW20" s="7">
        <f t="shared" si="476"/>
        <v>0</v>
      </c>
      <c r="UX20" s="7">
        <f t="shared" si="477"/>
        <v>0</v>
      </c>
      <c r="UY20" s="7">
        <f t="shared" si="478"/>
        <v>0</v>
      </c>
      <c r="UZ20" s="7">
        <f t="shared" si="479"/>
        <v>0</v>
      </c>
      <c r="VA20" s="8" t="e">
        <f t="shared" si="480"/>
        <v>#DIV/0!</v>
      </c>
      <c r="VB20" s="10" t="e">
        <f t="shared" si="481"/>
        <v>#DIV/0!</v>
      </c>
      <c r="VC20" s="10"/>
      <c r="VD20" s="13" t="e">
        <f t="shared" si="738"/>
        <v>#DIV/0!</v>
      </c>
      <c r="VE20" s="14" t="e">
        <f t="shared" si="483"/>
        <v>#DIV/0!</v>
      </c>
      <c r="VF20" s="14" t="e">
        <f t="shared" si="484"/>
        <v>#DIV/0!</v>
      </c>
      <c r="VG20" s="15" t="e">
        <f t="shared" si="485"/>
        <v>#DIV/0!</v>
      </c>
      <c r="VH20" s="30">
        <f t="shared" si="741"/>
        <v>6</v>
      </c>
      <c r="VI20" s="30">
        <f t="shared" si="487"/>
        <v>0</v>
      </c>
      <c r="VJ20" s="5"/>
      <c r="VK20" s="21" t="e">
        <f t="shared" si="735"/>
        <v>#N/A</v>
      </c>
      <c r="VL20" s="25"/>
      <c r="VM20" s="25"/>
      <c r="VN20" s="25"/>
      <c r="VO20" s="25"/>
      <c r="VP20" s="25"/>
      <c r="VQ20" s="25"/>
      <c r="VR20" s="3">
        <f t="shared" si="488"/>
        <v>0</v>
      </c>
      <c r="VS20" s="3">
        <f t="shared" si="489"/>
        <v>0</v>
      </c>
      <c r="VT20" s="3">
        <f t="shared" si="490"/>
        <v>0</v>
      </c>
      <c r="VU20" s="3">
        <f t="shared" si="491"/>
        <v>0</v>
      </c>
      <c r="VV20" s="3">
        <f t="shared" si="492"/>
        <v>0</v>
      </c>
      <c r="VW20" s="3">
        <f t="shared" si="493"/>
        <v>0</v>
      </c>
      <c r="VX20" s="3">
        <f t="shared" si="494"/>
        <v>0</v>
      </c>
      <c r="VY20" s="3">
        <f t="shared" si="495"/>
        <v>0</v>
      </c>
      <c r="VZ20" s="3">
        <f t="shared" si="496"/>
        <v>0</v>
      </c>
      <c r="WA20" s="3">
        <f t="shared" si="497"/>
        <v>0</v>
      </c>
      <c r="WB20" s="3">
        <f t="shared" si="498"/>
        <v>0</v>
      </c>
      <c r="WC20" s="3">
        <f t="shared" si="499"/>
        <v>0</v>
      </c>
      <c r="WD20" s="3">
        <f t="shared" si="500"/>
        <v>0</v>
      </c>
      <c r="WE20" s="3">
        <f t="shared" si="501"/>
        <v>0</v>
      </c>
      <c r="WF20" s="3">
        <f t="shared" si="502"/>
        <v>0</v>
      </c>
      <c r="WG20" s="3">
        <f t="shared" si="503"/>
        <v>0</v>
      </c>
      <c r="WH20" s="3">
        <f t="shared" si="504"/>
        <v>0</v>
      </c>
      <c r="WI20" s="3">
        <f t="shared" si="505"/>
        <v>0</v>
      </c>
      <c r="WJ20" s="3">
        <f t="shared" si="506"/>
        <v>0</v>
      </c>
      <c r="WK20" s="3">
        <f t="shared" si="507"/>
        <v>0</v>
      </c>
      <c r="WL20" s="3">
        <f t="shared" si="508"/>
        <v>0</v>
      </c>
      <c r="WM20" s="3">
        <f t="shared" si="509"/>
        <v>0</v>
      </c>
      <c r="WN20" s="3">
        <f t="shared" si="510"/>
        <v>0</v>
      </c>
      <c r="WO20" s="3">
        <f t="shared" si="511"/>
        <v>0</v>
      </c>
      <c r="WP20" s="3">
        <f t="shared" si="512"/>
        <v>0</v>
      </c>
      <c r="WQ20" s="3">
        <f t="shared" si="513"/>
        <v>0</v>
      </c>
      <c r="WR20" s="3">
        <f t="shared" si="514"/>
        <v>0</v>
      </c>
      <c r="WS20" s="3">
        <f t="shared" si="515"/>
        <v>0</v>
      </c>
      <c r="WT20" s="3">
        <f t="shared" si="516"/>
        <v>0</v>
      </c>
      <c r="WU20" s="3">
        <f t="shared" si="517"/>
        <v>0</v>
      </c>
      <c r="WV20" s="12" t="e">
        <f t="shared" si="6"/>
        <v>#DIV/0!</v>
      </c>
      <c r="WW20" s="10" t="e">
        <f t="shared" si="518"/>
        <v>#DIV/0!</v>
      </c>
      <c r="WX20" s="13" t="e">
        <f t="shared" si="519"/>
        <v>#DIV/0!</v>
      </c>
      <c r="WY20" s="14" t="e">
        <f t="shared" si="520"/>
        <v>#DIV/0!</v>
      </c>
      <c r="WZ20" s="14" t="e">
        <f t="shared" si="521"/>
        <v>#DIV/0!</v>
      </c>
      <c r="XA20" s="15" t="e">
        <f t="shared" si="522"/>
        <v>#DIV/0!</v>
      </c>
      <c r="XB20" s="21" t="e">
        <f t="shared" si="523"/>
        <v>#N/A</v>
      </c>
      <c r="XC20" s="30">
        <f t="shared" si="524"/>
        <v>6</v>
      </c>
      <c r="XD20" s="30">
        <f t="shared" si="525"/>
        <v>0</v>
      </c>
      <c r="XE20" s="5"/>
      <c r="XF20" s="25"/>
      <c r="XG20" s="25"/>
      <c r="XH20" s="25"/>
      <c r="XI20" s="25"/>
      <c r="XJ20" s="25"/>
      <c r="XK20" s="25"/>
      <c r="XL20" s="3">
        <f t="shared" si="526"/>
        <v>0</v>
      </c>
      <c r="XM20" s="3">
        <f t="shared" si="527"/>
        <v>0</v>
      </c>
      <c r="XN20" s="3">
        <f t="shared" si="528"/>
        <v>0</v>
      </c>
      <c r="XO20" s="3">
        <f t="shared" si="529"/>
        <v>0</v>
      </c>
      <c r="XP20" s="3">
        <f t="shared" si="530"/>
        <v>0</v>
      </c>
      <c r="XQ20" s="3">
        <f t="shared" si="531"/>
        <v>0</v>
      </c>
      <c r="XR20" s="3">
        <f t="shared" si="532"/>
        <v>0</v>
      </c>
      <c r="XS20" s="3">
        <f t="shared" si="533"/>
        <v>0</v>
      </c>
      <c r="XT20" s="3">
        <f t="shared" si="534"/>
        <v>0</v>
      </c>
      <c r="XU20" s="3">
        <f t="shared" si="535"/>
        <v>0</v>
      </c>
      <c r="XV20" s="3">
        <f t="shared" si="536"/>
        <v>0</v>
      </c>
      <c r="XW20" s="3">
        <f t="shared" si="537"/>
        <v>0</v>
      </c>
      <c r="XX20" s="3">
        <f t="shared" si="538"/>
        <v>0</v>
      </c>
      <c r="XY20" s="3">
        <f t="shared" si="539"/>
        <v>0</v>
      </c>
      <c r="XZ20" s="3">
        <f t="shared" si="540"/>
        <v>0</v>
      </c>
      <c r="YA20" s="3">
        <f t="shared" si="541"/>
        <v>0</v>
      </c>
      <c r="YB20" s="3">
        <f t="shared" si="542"/>
        <v>0</v>
      </c>
      <c r="YC20" s="3">
        <f t="shared" si="543"/>
        <v>0</v>
      </c>
      <c r="YD20" s="3">
        <f t="shared" si="544"/>
        <v>0</v>
      </c>
      <c r="YE20" s="3">
        <f t="shared" si="545"/>
        <v>0</v>
      </c>
      <c r="YF20" s="3">
        <f t="shared" si="546"/>
        <v>0</v>
      </c>
      <c r="YG20" s="3">
        <f t="shared" si="547"/>
        <v>0</v>
      </c>
      <c r="YH20" s="3">
        <f t="shared" si="548"/>
        <v>0</v>
      </c>
      <c r="YI20" s="3">
        <f t="shared" si="549"/>
        <v>0</v>
      </c>
      <c r="YJ20" s="3">
        <f t="shared" si="550"/>
        <v>0</v>
      </c>
      <c r="YK20" s="3">
        <f t="shared" si="551"/>
        <v>0</v>
      </c>
      <c r="YL20" s="3">
        <f t="shared" si="552"/>
        <v>0</v>
      </c>
      <c r="YM20" s="3">
        <f t="shared" si="553"/>
        <v>0</v>
      </c>
      <c r="YN20" s="3">
        <f t="shared" si="554"/>
        <v>0</v>
      </c>
      <c r="YO20" s="3">
        <f t="shared" si="555"/>
        <v>0</v>
      </c>
      <c r="YP20" s="12" t="e">
        <f t="shared" si="7"/>
        <v>#DIV/0!</v>
      </c>
      <c r="YQ20" s="10" t="e">
        <f t="shared" si="556"/>
        <v>#DIV/0!</v>
      </c>
      <c r="YR20" s="13" t="e">
        <f t="shared" si="557"/>
        <v>#DIV/0!</v>
      </c>
      <c r="YS20" s="14" t="e">
        <f t="shared" si="558"/>
        <v>#DIV/0!</v>
      </c>
      <c r="YT20" s="14" t="e">
        <f t="shared" si="559"/>
        <v>#DIV/0!</v>
      </c>
      <c r="YU20" s="15" t="e">
        <f t="shared" si="560"/>
        <v>#DIV/0!</v>
      </c>
      <c r="YV20" s="21" t="e">
        <f t="shared" si="561"/>
        <v>#N/A</v>
      </c>
      <c r="YW20" s="30" t="e">
        <f>COUNTBLANK(#REF!)</f>
        <v>#REF!</v>
      </c>
      <c r="YX20" s="30" t="e">
        <f t="shared" si="562"/>
        <v>#REF!</v>
      </c>
      <c r="YY20" s="5"/>
      <c r="YZ20" s="70"/>
      <c r="ZA20" s="2">
        <f t="shared" si="563"/>
        <v>0</v>
      </c>
      <c r="ZB20" s="2">
        <f t="shared" si="564"/>
        <v>3</v>
      </c>
      <c r="ZC20" s="47">
        <v>13</v>
      </c>
      <c r="ZD20" s="48">
        <f>'LISTA DE ESTUDIANTES Y ASISTENC'!VG17:VG17</f>
        <v>0</v>
      </c>
      <c r="ZE20" s="74" t="e">
        <f t="shared" si="565"/>
        <v>#N/A</v>
      </c>
      <c r="ZF20" s="75" t="e">
        <f t="shared" si="566"/>
        <v>#N/A</v>
      </c>
      <c r="ZG20" s="75" t="e">
        <f t="shared" si="567"/>
        <v>#N/A</v>
      </c>
      <c r="ZH20" s="77" t="e">
        <f t="shared" si="568"/>
        <v>#N/A</v>
      </c>
      <c r="ZI20" s="77" t="e">
        <f t="shared" si="8"/>
        <v>#N/A</v>
      </c>
      <c r="ZJ20" s="77" t="e">
        <f t="shared" si="9"/>
        <v>#N/A</v>
      </c>
      <c r="ZK20" s="77" t="e">
        <f t="shared" si="10"/>
        <v>#N/A</v>
      </c>
      <c r="ZL20" s="77" t="e">
        <f t="shared" si="569"/>
        <v>#N/A</v>
      </c>
      <c r="ZM20" s="77" t="e">
        <f t="shared" si="11"/>
        <v>#N/A</v>
      </c>
      <c r="ZN20" s="77" t="e">
        <f t="shared" si="12"/>
        <v>#N/A</v>
      </c>
      <c r="ZO20" s="77" t="e">
        <f t="shared" si="13"/>
        <v>#N/A</v>
      </c>
      <c r="ZP20" s="77" t="e">
        <f t="shared" si="14"/>
        <v>#N/A</v>
      </c>
      <c r="ZQ20" s="77" t="e">
        <f t="shared" si="570"/>
        <v>#N/A</v>
      </c>
      <c r="ZR20" s="77" t="e">
        <f t="shared" si="15"/>
        <v>#N/A</v>
      </c>
      <c r="ZS20" s="77" t="e">
        <f t="shared" si="16"/>
        <v>#N/A</v>
      </c>
      <c r="ZT20" s="77" t="e">
        <f t="shared" si="17"/>
        <v>#N/A</v>
      </c>
      <c r="ZU20" s="77" t="e">
        <f t="shared" si="18"/>
        <v>#N/A</v>
      </c>
      <c r="ZV20" s="77" t="e">
        <f t="shared" si="571"/>
        <v>#N/A</v>
      </c>
      <c r="ZW20" s="78" t="e">
        <f t="shared" si="572"/>
        <v>#N/A</v>
      </c>
      <c r="ZX20" s="79" t="e">
        <f t="shared" si="573"/>
        <v>#N/A</v>
      </c>
      <c r="ZY20" s="79"/>
      <c r="ZZ20" s="80" t="e">
        <f t="shared" si="574"/>
        <v>#N/A</v>
      </c>
      <c r="AAA20" s="81" t="e">
        <f t="shared" si="575"/>
        <v>#N/A</v>
      </c>
      <c r="AAB20" s="81" t="e">
        <f t="shared" si="576"/>
        <v>#N/A</v>
      </c>
      <c r="AAC20" s="82" t="e">
        <f t="shared" si="577"/>
        <v>#N/A</v>
      </c>
      <c r="AAD20" s="83">
        <f t="shared" si="578"/>
        <v>6</v>
      </c>
      <c r="AAE20" s="83">
        <f t="shared" si="579"/>
        <v>0</v>
      </c>
      <c r="AAF20" s="84" t="s">
        <v>12</v>
      </c>
      <c r="AAG20" s="86" t="e">
        <f t="shared" si="580"/>
        <v>#N/A</v>
      </c>
      <c r="AAH20" s="111"/>
      <c r="AAI20" s="90"/>
      <c r="AAJ20" s="90"/>
      <c r="AAK20" s="90"/>
      <c r="AAL20" s="90"/>
      <c r="AAM20" s="90"/>
      <c r="AAN20" s="91">
        <f t="shared" si="581"/>
        <v>0</v>
      </c>
      <c r="AAO20" s="91">
        <f t="shared" si="582"/>
        <v>0</v>
      </c>
      <c r="AAP20" s="91">
        <f t="shared" si="583"/>
        <v>0</v>
      </c>
      <c r="AAQ20" s="91">
        <f t="shared" si="584"/>
        <v>0</v>
      </c>
      <c r="AAR20" s="91">
        <f t="shared" si="585"/>
        <v>0</v>
      </c>
      <c r="AAS20" s="91">
        <f t="shared" si="586"/>
        <v>0</v>
      </c>
      <c r="AAT20" s="91">
        <f t="shared" si="587"/>
        <v>0</v>
      </c>
      <c r="AAU20" s="91">
        <f t="shared" si="588"/>
        <v>0</v>
      </c>
      <c r="AAV20" s="91">
        <f t="shared" si="589"/>
        <v>0</v>
      </c>
      <c r="AAW20" s="91">
        <f t="shared" si="590"/>
        <v>0</v>
      </c>
      <c r="AAX20" s="91">
        <f t="shared" si="591"/>
        <v>0</v>
      </c>
      <c r="AAY20" s="91">
        <f t="shared" si="592"/>
        <v>0</v>
      </c>
      <c r="AAZ20" s="91">
        <f t="shared" si="593"/>
        <v>0</v>
      </c>
      <c r="ABA20" s="91">
        <f t="shared" si="594"/>
        <v>0</v>
      </c>
      <c r="ABB20" s="91">
        <f t="shared" si="595"/>
        <v>0</v>
      </c>
      <c r="ABC20" s="91">
        <f t="shared" si="596"/>
        <v>0</v>
      </c>
      <c r="ABD20" s="91">
        <f t="shared" si="597"/>
        <v>0</v>
      </c>
      <c r="ABE20" s="91">
        <f t="shared" si="598"/>
        <v>0</v>
      </c>
      <c r="ABF20" s="91">
        <f t="shared" si="599"/>
        <v>0</v>
      </c>
      <c r="ABG20" s="91">
        <f t="shared" si="600"/>
        <v>0</v>
      </c>
      <c r="ABH20" s="91">
        <f t="shared" si="601"/>
        <v>0</v>
      </c>
      <c r="ABI20" s="91">
        <f t="shared" si="602"/>
        <v>0</v>
      </c>
      <c r="ABJ20" s="91">
        <f t="shared" si="603"/>
        <v>0</v>
      </c>
      <c r="ABK20" s="91">
        <f t="shared" si="604"/>
        <v>0</v>
      </c>
      <c r="ABL20" s="91">
        <f t="shared" si="605"/>
        <v>0</v>
      </c>
      <c r="ABM20" s="91">
        <f t="shared" si="606"/>
        <v>0</v>
      </c>
      <c r="ABN20" s="91">
        <f t="shared" si="607"/>
        <v>0</v>
      </c>
      <c r="ABO20" s="91">
        <f t="shared" si="608"/>
        <v>0</v>
      </c>
      <c r="ABP20" s="91">
        <f t="shared" si="609"/>
        <v>0</v>
      </c>
      <c r="ABQ20" s="91">
        <f t="shared" si="610"/>
        <v>0</v>
      </c>
      <c r="ABR20" s="92" t="e">
        <f t="shared" si="19"/>
        <v>#DIV/0!</v>
      </c>
      <c r="ABS20" s="93" t="e">
        <f t="shared" si="611"/>
        <v>#DIV/0!</v>
      </c>
      <c r="ABT20" s="94" t="e">
        <f t="shared" si="612"/>
        <v>#DIV/0!</v>
      </c>
      <c r="ABU20" s="95" t="e">
        <f t="shared" si="613"/>
        <v>#DIV/0!</v>
      </c>
      <c r="ABV20" s="95" t="e">
        <f t="shared" si="614"/>
        <v>#DIV/0!</v>
      </c>
      <c r="ABW20" s="96" t="e">
        <f t="shared" si="615"/>
        <v>#DIV/0!</v>
      </c>
      <c r="ABX20" s="85" t="e">
        <f t="shared" si="616"/>
        <v>#N/A</v>
      </c>
      <c r="ABY20" s="83">
        <f t="shared" si="617"/>
        <v>6</v>
      </c>
      <c r="ABZ20" s="83">
        <f t="shared" si="618"/>
        <v>0</v>
      </c>
      <c r="ACA20" s="97"/>
      <c r="ACB20" s="90"/>
      <c r="ACC20" s="90"/>
      <c r="ACD20" s="90"/>
      <c r="ACE20" s="90"/>
      <c r="ACF20" s="90"/>
      <c r="ACG20" s="90"/>
      <c r="ACH20" s="91">
        <f t="shared" si="619"/>
        <v>0</v>
      </c>
      <c r="ACI20" s="91">
        <f t="shared" si="620"/>
        <v>0</v>
      </c>
      <c r="ACJ20" s="91">
        <f t="shared" si="621"/>
        <v>0</v>
      </c>
      <c r="ACK20" s="91">
        <f t="shared" si="622"/>
        <v>0</v>
      </c>
      <c r="ACL20" s="91">
        <f t="shared" si="623"/>
        <v>0</v>
      </c>
      <c r="ACM20" s="91">
        <f t="shared" si="624"/>
        <v>0</v>
      </c>
      <c r="ACN20" s="91">
        <f t="shared" si="625"/>
        <v>0</v>
      </c>
      <c r="ACO20" s="91">
        <f t="shared" si="626"/>
        <v>0</v>
      </c>
      <c r="ACP20" s="91">
        <f t="shared" si="627"/>
        <v>0</v>
      </c>
      <c r="ACQ20" s="91">
        <f t="shared" si="628"/>
        <v>0</v>
      </c>
      <c r="ACR20" s="91">
        <f t="shared" si="629"/>
        <v>0</v>
      </c>
      <c r="ACS20" s="91">
        <f t="shared" si="630"/>
        <v>0</v>
      </c>
      <c r="ACT20" s="91">
        <f t="shared" si="631"/>
        <v>0</v>
      </c>
      <c r="ACU20" s="91">
        <f t="shared" si="632"/>
        <v>0</v>
      </c>
      <c r="ACV20" s="91">
        <f t="shared" si="633"/>
        <v>0</v>
      </c>
      <c r="ACW20" s="91">
        <f t="shared" si="634"/>
        <v>0</v>
      </c>
      <c r="ACX20" s="91">
        <f t="shared" si="635"/>
        <v>0</v>
      </c>
      <c r="ACY20" s="91">
        <f t="shared" si="636"/>
        <v>0</v>
      </c>
      <c r="ACZ20" s="91">
        <f t="shared" si="637"/>
        <v>0</v>
      </c>
      <c r="ADA20" s="91">
        <f t="shared" si="638"/>
        <v>0</v>
      </c>
      <c r="ADB20" s="91">
        <f t="shared" si="639"/>
        <v>0</v>
      </c>
      <c r="ADC20" s="91">
        <f t="shared" si="640"/>
        <v>0</v>
      </c>
      <c r="ADD20" s="91">
        <f t="shared" si="641"/>
        <v>0</v>
      </c>
      <c r="ADE20" s="91">
        <f t="shared" si="642"/>
        <v>0</v>
      </c>
      <c r="ADF20" s="91">
        <f t="shared" si="643"/>
        <v>0</v>
      </c>
      <c r="ADG20" s="91">
        <f t="shared" si="644"/>
        <v>0</v>
      </c>
      <c r="ADH20" s="91">
        <f t="shared" si="645"/>
        <v>0</v>
      </c>
      <c r="ADI20" s="91">
        <f t="shared" si="646"/>
        <v>0</v>
      </c>
      <c r="ADJ20" s="91">
        <f t="shared" si="647"/>
        <v>0</v>
      </c>
      <c r="ADK20" s="91">
        <f t="shared" si="648"/>
        <v>0</v>
      </c>
      <c r="ADL20" s="92" t="e">
        <f t="shared" si="20"/>
        <v>#DIV/0!</v>
      </c>
      <c r="ADM20" s="93" t="e">
        <f t="shared" si="649"/>
        <v>#DIV/0!</v>
      </c>
      <c r="ADN20" s="94" t="e">
        <f t="shared" si="650"/>
        <v>#DIV/0!</v>
      </c>
      <c r="ADO20" s="95" t="e">
        <f t="shared" si="651"/>
        <v>#DIV/0!</v>
      </c>
      <c r="ADP20" s="95" t="e">
        <f t="shared" si="652"/>
        <v>#DIV/0!</v>
      </c>
      <c r="ADQ20" s="96" t="e">
        <f t="shared" si="653"/>
        <v>#DIV/0!</v>
      </c>
      <c r="ADR20" s="85" t="e">
        <f t="shared" si="654"/>
        <v>#N/A</v>
      </c>
      <c r="ADS20" s="83">
        <f t="shared" si="655"/>
        <v>6</v>
      </c>
      <c r="ADT20" s="83">
        <f t="shared" si="656"/>
        <v>0</v>
      </c>
      <c r="ADU20" s="97"/>
      <c r="ADV20" s="90"/>
      <c r="ADW20" s="90"/>
      <c r="ADX20" s="90"/>
      <c r="ADY20" s="90"/>
      <c r="ADZ20" s="90"/>
      <c r="AEA20" s="90"/>
      <c r="AEB20" s="91">
        <f t="shared" si="657"/>
        <v>0</v>
      </c>
      <c r="AEC20" s="91">
        <f t="shared" si="658"/>
        <v>0</v>
      </c>
      <c r="AED20" s="91">
        <f t="shared" si="659"/>
        <v>0</v>
      </c>
      <c r="AEE20" s="91">
        <f t="shared" si="660"/>
        <v>0</v>
      </c>
      <c r="AEF20" s="91">
        <f t="shared" si="661"/>
        <v>0</v>
      </c>
      <c r="AEG20" s="91">
        <f t="shared" si="662"/>
        <v>0</v>
      </c>
      <c r="AEH20" s="91">
        <f t="shared" si="663"/>
        <v>0</v>
      </c>
      <c r="AEI20" s="91">
        <f t="shared" si="664"/>
        <v>0</v>
      </c>
      <c r="AEJ20" s="91">
        <f t="shared" si="665"/>
        <v>0</v>
      </c>
      <c r="AEK20" s="91">
        <f t="shared" si="666"/>
        <v>0</v>
      </c>
      <c r="AEL20" s="91">
        <f t="shared" si="667"/>
        <v>0</v>
      </c>
      <c r="AEM20" s="91">
        <f t="shared" si="668"/>
        <v>0</v>
      </c>
      <c r="AEN20" s="91">
        <f t="shared" si="669"/>
        <v>0</v>
      </c>
      <c r="AEO20" s="91">
        <f t="shared" si="670"/>
        <v>0</v>
      </c>
      <c r="AEP20" s="91">
        <f t="shared" si="671"/>
        <v>0</v>
      </c>
      <c r="AEQ20" s="91">
        <f t="shared" si="672"/>
        <v>0</v>
      </c>
      <c r="AER20" s="91">
        <f t="shared" si="673"/>
        <v>0</v>
      </c>
      <c r="AES20" s="91">
        <f t="shared" si="674"/>
        <v>0</v>
      </c>
      <c r="AET20" s="91">
        <f t="shared" si="675"/>
        <v>0</v>
      </c>
      <c r="AEU20" s="91">
        <f t="shared" si="676"/>
        <v>0</v>
      </c>
      <c r="AEV20" s="91">
        <f t="shared" si="677"/>
        <v>0</v>
      </c>
      <c r="AEW20" s="91">
        <f t="shared" si="678"/>
        <v>0</v>
      </c>
      <c r="AEX20" s="91">
        <f t="shared" si="679"/>
        <v>0</v>
      </c>
      <c r="AEY20" s="91">
        <f t="shared" si="680"/>
        <v>0</v>
      </c>
      <c r="AEZ20" s="91">
        <f t="shared" si="681"/>
        <v>0</v>
      </c>
      <c r="AFA20" s="91">
        <f t="shared" si="682"/>
        <v>0</v>
      </c>
      <c r="AFB20" s="91">
        <f t="shared" si="683"/>
        <v>0</v>
      </c>
      <c r="AFC20" s="91">
        <f t="shared" si="684"/>
        <v>0</v>
      </c>
      <c r="AFD20" s="91">
        <f t="shared" si="685"/>
        <v>0</v>
      </c>
      <c r="AFE20" s="91">
        <f t="shared" si="686"/>
        <v>0</v>
      </c>
      <c r="AFF20" s="92" t="e">
        <f t="shared" si="21"/>
        <v>#DIV/0!</v>
      </c>
      <c r="AFG20" s="93" t="e">
        <f t="shared" si="687"/>
        <v>#DIV/0!</v>
      </c>
      <c r="AFH20" s="94" t="e">
        <f t="shared" si="688"/>
        <v>#DIV/0!</v>
      </c>
      <c r="AFI20" s="95" t="e">
        <f t="shared" si="689"/>
        <v>#DIV/0!</v>
      </c>
      <c r="AFJ20" s="95" t="e">
        <f t="shared" si="690"/>
        <v>#DIV/0!</v>
      </c>
      <c r="AFK20" s="96" t="e">
        <f t="shared" si="691"/>
        <v>#DIV/0!</v>
      </c>
      <c r="AFL20" s="85" t="e">
        <f t="shared" si="692"/>
        <v>#N/A</v>
      </c>
      <c r="AFM20" s="83">
        <f t="shared" si="693"/>
        <v>6</v>
      </c>
      <c r="AFN20" s="83">
        <f t="shared" si="694"/>
        <v>0</v>
      </c>
      <c r="AFO20" s="97"/>
      <c r="AFP20" s="90"/>
      <c r="AFQ20" s="90"/>
      <c r="AFR20" s="90"/>
      <c r="AFS20" s="90"/>
      <c r="AFT20" s="90"/>
      <c r="AFU20" s="90"/>
      <c r="AFV20" s="91">
        <f t="shared" si="695"/>
        <v>0</v>
      </c>
      <c r="AFW20" s="91">
        <f t="shared" si="696"/>
        <v>0</v>
      </c>
      <c r="AFX20" s="91">
        <f t="shared" si="697"/>
        <v>0</v>
      </c>
      <c r="AFY20" s="91">
        <f t="shared" si="698"/>
        <v>0</v>
      </c>
      <c r="AFZ20" s="91">
        <f t="shared" si="699"/>
        <v>0</v>
      </c>
      <c r="AGA20" s="91">
        <f t="shared" si="700"/>
        <v>0</v>
      </c>
      <c r="AGB20" s="91">
        <f t="shared" si="701"/>
        <v>0</v>
      </c>
      <c r="AGC20" s="91">
        <f t="shared" si="702"/>
        <v>0</v>
      </c>
      <c r="AGD20" s="91">
        <f t="shared" si="703"/>
        <v>0</v>
      </c>
      <c r="AGE20" s="91">
        <f t="shared" si="704"/>
        <v>0</v>
      </c>
      <c r="AGF20" s="91">
        <f t="shared" si="705"/>
        <v>0</v>
      </c>
      <c r="AGG20" s="91">
        <f t="shared" si="706"/>
        <v>0</v>
      </c>
      <c r="AGH20" s="91">
        <f t="shared" si="707"/>
        <v>0</v>
      </c>
      <c r="AGI20" s="91">
        <f t="shared" si="708"/>
        <v>0</v>
      </c>
      <c r="AGJ20" s="91">
        <f t="shared" si="709"/>
        <v>0</v>
      </c>
      <c r="AGK20" s="91">
        <f t="shared" si="710"/>
        <v>0</v>
      </c>
      <c r="AGL20" s="91">
        <f t="shared" si="711"/>
        <v>0</v>
      </c>
      <c r="AGM20" s="91">
        <f t="shared" si="712"/>
        <v>0</v>
      </c>
      <c r="AGN20" s="91">
        <f t="shared" si="713"/>
        <v>0</v>
      </c>
      <c r="AGO20" s="91">
        <f t="shared" si="714"/>
        <v>0</v>
      </c>
      <c r="AGP20" s="91">
        <f t="shared" si="715"/>
        <v>0</v>
      </c>
      <c r="AGQ20" s="91">
        <f t="shared" si="716"/>
        <v>0</v>
      </c>
      <c r="AGR20" s="91">
        <f t="shared" si="717"/>
        <v>0</v>
      </c>
      <c r="AGS20" s="91">
        <f t="shared" si="718"/>
        <v>0</v>
      </c>
      <c r="AGT20" s="91">
        <f t="shared" si="719"/>
        <v>0</v>
      </c>
      <c r="AGU20" s="91">
        <f t="shared" si="720"/>
        <v>0</v>
      </c>
      <c r="AGV20" s="91">
        <f t="shared" si="721"/>
        <v>0</v>
      </c>
      <c r="AGW20" s="91">
        <f t="shared" si="722"/>
        <v>0</v>
      </c>
      <c r="AGX20" s="91">
        <f t="shared" si="723"/>
        <v>0</v>
      </c>
      <c r="AGY20" s="91">
        <f t="shared" si="724"/>
        <v>0</v>
      </c>
      <c r="AGZ20" s="92" t="e">
        <f t="shared" si="22"/>
        <v>#DIV/0!</v>
      </c>
      <c r="AHA20" s="93" t="e">
        <f t="shared" si="725"/>
        <v>#DIV/0!</v>
      </c>
      <c r="AHB20" s="94" t="e">
        <f t="shared" si="726"/>
        <v>#DIV/0!</v>
      </c>
      <c r="AHC20" s="95" t="e">
        <f t="shared" si="727"/>
        <v>#DIV/0!</v>
      </c>
      <c r="AHD20" s="95" t="e">
        <f t="shared" si="728"/>
        <v>#DIV/0!</v>
      </c>
      <c r="AHE20" s="96" t="e">
        <f t="shared" si="729"/>
        <v>#DIV/0!</v>
      </c>
      <c r="AHF20" s="86" t="e">
        <f t="shared" si="730"/>
        <v>#N/A</v>
      </c>
      <c r="AHG20" s="87" t="e">
        <f>COUNTBLANK(#REF!)</f>
        <v>#REF!</v>
      </c>
      <c r="AHH20" s="87" t="e">
        <f t="shared" si="731"/>
        <v>#REF!</v>
      </c>
      <c r="AHI20" s="73"/>
      <c r="AHJ20" s="98"/>
    </row>
    <row r="21" spans="1:894" x14ac:dyDescent="0.25">
      <c r="A21" s="2">
        <f t="shared" si="23"/>
        <v>10</v>
      </c>
      <c r="B21" s="2">
        <f t="shared" si="24"/>
        <v>0</v>
      </c>
      <c r="C21" s="47">
        <v>14</v>
      </c>
      <c r="D21" s="117" t="e">
        <f>'LISTA DE ESTUDIANTES Y ASISTENC'!#REF!</f>
        <v>#REF!</v>
      </c>
      <c r="E21" s="48">
        <f>'LISTA DE ESTUDIANTES Y ASISTENC'!C18:C18</f>
        <v>0</v>
      </c>
      <c r="F21" s="32"/>
      <c r="G21" s="25"/>
      <c r="H21" s="25"/>
      <c r="I21" s="25"/>
      <c r="J21" s="25"/>
      <c r="K21" s="25"/>
      <c r="L21" s="25"/>
      <c r="M21" s="25"/>
      <c r="N21" s="25"/>
      <c r="O21" s="25"/>
      <c r="P21" s="3">
        <f t="shared" si="25"/>
        <v>0</v>
      </c>
      <c r="Q21" s="3">
        <f t="shared" si="26"/>
        <v>0</v>
      </c>
      <c r="R21" s="3">
        <f t="shared" si="27"/>
        <v>0</v>
      </c>
      <c r="S21" s="3">
        <f t="shared" si="28"/>
        <v>0</v>
      </c>
      <c r="T21" s="3">
        <f t="shared" si="29"/>
        <v>0</v>
      </c>
      <c r="U21" s="3">
        <f t="shared" si="30"/>
        <v>0</v>
      </c>
      <c r="V21" s="3">
        <f t="shared" si="31"/>
        <v>0</v>
      </c>
      <c r="W21" s="3">
        <f t="shared" si="32"/>
        <v>0</v>
      </c>
      <c r="X21" s="3">
        <f t="shared" si="33"/>
        <v>0</v>
      </c>
      <c r="Y21" s="3">
        <f t="shared" si="34"/>
        <v>0</v>
      </c>
      <c r="Z21" s="3">
        <f t="shared" si="35"/>
        <v>0</v>
      </c>
      <c r="AA21" s="3">
        <f t="shared" si="36"/>
        <v>0</v>
      </c>
      <c r="AB21" s="3">
        <f t="shared" si="37"/>
        <v>0</v>
      </c>
      <c r="AC21" s="3">
        <f t="shared" si="38"/>
        <v>0</v>
      </c>
      <c r="AD21" s="3">
        <f t="shared" si="39"/>
        <v>0</v>
      </c>
      <c r="AE21" s="3">
        <f t="shared" si="40"/>
        <v>0</v>
      </c>
      <c r="AF21" s="3">
        <f t="shared" si="41"/>
        <v>0</v>
      </c>
      <c r="AG21" s="3">
        <f t="shared" si="42"/>
        <v>0</v>
      </c>
      <c r="AH21" s="3">
        <f t="shared" si="43"/>
        <v>0</v>
      </c>
      <c r="AI21" s="3">
        <f t="shared" si="44"/>
        <v>0</v>
      </c>
      <c r="AJ21" s="3">
        <f t="shared" si="45"/>
        <v>0</v>
      </c>
      <c r="AK21" s="3">
        <f t="shared" si="46"/>
        <v>0</v>
      </c>
      <c r="AL21" s="3">
        <f t="shared" si="47"/>
        <v>0</v>
      </c>
      <c r="AM21" s="3">
        <f t="shared" si="48"/>
        <v>0</v>
      </c>
      <c r="AN21" s="3">
        <f t="shared" si="49"/>
        <v>0</v>
      </c>
      <c r="AO21" s="3">
        <f t="shared" si="50"/>
        <v>0</v>
      </c>
      <c r="AP21" s="3">
        <f t="shared" si="51"/>
        <v>0</v>
      </c>
      <c r="AQ21" s="3">
        <f t="shared" si="52"/>
        <v>0</v>
      </c>
      <c r="AR21" s="3">
        <f t="shared" si="53"/>
        <v>0</v>
      </c>
      <c r="AS21" s="3">
        <f t="shared" si="54"/>
        <v>0</v>
      </c>
      <c r="AT21" s="7">
        <f t="shared" si="55"/>
        <v>0</v>
      </c>
      <c r="AU21" s="7">
        <f t="shared" si="56"/>
        <v>0</v>
      </c>
      <c r="AV21" s="7">
        <f t="shared" si="57"/>
        <v>0</v>
      </c>
      <c r="AW21" s="7">
        <f t="shared" si="58"/>
        <v>0</v>
      </c>
      <c r="AX21" s="7">
        <f t="shared" si="59"/>
        <v>0</v>
      </c>
      <c r="AY21" s="7">
        <f t="shared" si="60"/>
        <v>0</v>
      </c>
      <c r="AZ21" s="7">
        <f t="shared" si="61"/>
        <v>0</v>
      </c>
      <c r="BA21" s="7">
        <f t="shared" si="62"/>
        <v>0</v>
      </c>
      <c r="BB21" s="7">
        <f t="shared" si="63"/>
        <v>0</v>
      </c>
      <c r="BC21" s="7">
        <f t="shared" si="64"/>
        <v>0</v>
      </c>
      <c r="BD21" s="7">
        <f t="shared" si="65"/>
        <v>0</v>
      </c>
      <c r="BE21" s="7">
        <f t="shared" si="66"/>
        <v>0</v>
      </c>
      <c r="BF21" s="7">
        <f t="shared" si="67"/>
        <v>0</v>
      </c>
      <c r="BG21" s="7">
        <f t="shared" si="68"/>
        <v>0</v>
      </c>
      <c r="BH21" s="7">
        <f t="shared" si="69"/>
        <v>0</v>
      </c>
      <c r="BI21" s="7">
        <f t="shared" si="70"/>
        <v>0</v>
      </c>
      <c r="BJ21" s="7">
        <f t="shared" si="71"/>
        <v>0</v>
      </c>
      <c r="BK21" s="7">
        <f t="shared" si="72"/>
        <v>0</v>
      </c>
      <c r="BL21" s="7">
        <f t="shared" si="73"/>
        <v>0</v>
      </c>
      <c r="BM21" s="7">
        <f t="shared" si="74"/>
        <v>0</v>
      </c>
      <c r="BN21" s="8" t="e">
        <f t="shared" si="75"/>
        <v>#DIV/0!</v>
      </c>
      <c r="BO21" s="10" t="e">
        <f t="shared" si="76"/>
        <v>#DIV/0!</v>
      </c>
      <c r="BP21" s="10"/>
      <c r="BQ21" s="13" t="e">
        <f t="shared" si="77"/>
        <v>#DIV/0!</v>
      </c>
      <c r="BR21" s="14" t="e">
        <f t="shared" si="78"/>
        <v>#DIV/0!</v>
      </c>
      <c r="BS21" s="14" t="e">
        <f t="shared" si="79"/>
        <v>#DIV/0!</v>
      </c>
      <c r="BT21" s="15" t="e">
        <f t="shared" si="80"/>
        <v>#DIV/0!</v>
      </c>
      <c r="BU21" s="30">
        <f t="shared" si="81"/>
        <v>6</v>
      </c>
      <c r="BV21" s="30">
        <f t="shared" si="82"/>
        <v>0</v>
      </c>
      <c r="BW21" s="5"/>
      <c r="BX21" s="21" t="e">
        <f t="shared" si="732"/>
        <v>#N/A</v>
      </c>
      <c r="BY21" s="25"/>
      <c r="BZ21" s="25"/>
      <c r="CA21" s="25"/>
      <c r="CB21" s="25"/>
      <c r="CC21" s="25"/>
      <c r="CD21" s="25"/>
      <c r="CE21" s="3">
        <f t="shared" si="83"/>
        <v>0</v>
      </c>
      <c r="CF21" s="3">
        <f t="shared" si="84"/>
        <v>0</v>
      </c>
      <c r="CG21" s="3">
        <f t="shared" si="85"/>
        <v>0</v>
      </c>
      <c r="CH21" s="3">
        <f t="shared" si="86"/>
        <v>0</v>
      </c>
      <c r="CI21" s="3">
        <f t="shared" si="87"/>
        <v>0</v>
      </c>
      <c r="CJ21" s="3">
        <f t="shared" si="88"/>
        <v>0</v>
      </c>
      <c r="CK21" s="3">
        <f t="shared" si="89"/>
        <v>0</v>
      </c>
      <c r="CL21" s="3">
        <f t="shared" si="90"/>
        <v>0</v>
      </c>
      <c r="CM21" s="3">
        <f t="shared" si="91"/>
        <v>0</v>
      </c>
      <c r="CN21" s="3">
        <f t="shared" si="92"/>
        <v>0</v>
      </c>
      <c r="CO21" s="3">
        <f t="shared" si="93"/>
        <v>0</v>
      </c>
      <c r="CP21" s="3">
        <f t="shared" si="94"/>
        <v>0</v>
      </c>
      <c r="CQ21" s="3">
        <f t="shared" si="95"/>
        <v>0</v>
      </c>
      <c r="CR21" s="3">
        <f t="shared" si="96"/>
        <v>0</v>
      </c>
      <c r="CS21" s="3">
        <f t="shared" si="97"/>
        <v>0</v>
      </c>
      <c r="CT21" s="3">
        <f t="shared" si="98"/>
        <v>0</v>
      </c>
      <c r="CU21" s="3">
        <f t="shared" si="99"/>
        <v>0</v>
      </c>
      <c r="CV21" s="3">
        <f t="shared" si="100"/>
        <v>0</v>
      </c>
      <c r="CW21" s="3">
        <f t="shared" si="101"/>
        <v>0</v>
      </c>
      <c r="CX21" s="3">
        <f t="shared" si="102"/>
        <v>0</v>
      </c>
      <c r="CY21" s="3">
        <f t="shared" si="103"/>
        <v>0</v>
      </c>
      <c r="CZ21" s="3">
        <f t="shared" si="104"/>
        <v>0</v>
      </c>
      <c r="DA21" s="3">
        <f t="shared" si="105"/>
        <v>0</v>
      </c>
      <c r="DB21" s="3">
        <f t="shared" si="106"/>
        <v>0</v>
      </c>
      <c r="DC21" s="3">
        <f t="shared" si="107"/>
        <v>0</v>
      </c>
      <c r="DD21" s="3">
        <f t="shared" si="108"/>
        <v>0</v>
      </c>
      <c r="DE21" s="3">
        <f t="shared" si="109"/>
        <v>0</v>
      </c>
      <c r="DF21" s="3">
        <f t="shared" si="110"/>
        <v>0</v>
      </c>
      <c r="DG21" s="3">
        <f t="shared" si="111"/>
        <v>0</v>
      </c>
      <c r="DH21" s="3">
        <f t="shared" si="112"/>
        <v>0</v>
      </c>
      <c r="DI21" s="12" t="e">
        <f t="shared" si="0"/>
        <v>#DIV/0!</v>
      </c>
      <c r="DJ21" s="10" t="e">
        <f t="shared" si="113"/>
        <v>#DIV/0!</v>
      </c>
      <c r="DK21" s="13" t="e">
        <f t="shared" si="114"/>
        <v>#DIV/0!</v>
      </c>
      <c r="DL21" s="14" t="e">
        <f t="shared" si="115"/>
        <v>#DIV/0!</v>
      </c>
      <c r="DM21" s="14" t="e">
        <f t="shared" si="116"/>
        <v>#DIV/0!</v>
      </c>
      <c r="DN21" s="15" t="e">
        <f t="shared" si="117"/>
        <v>#DIV/0!</v>
      </c>
      <c r="DO21" s="21" t="e">
        <f t="shared" si="118"/>
        <v>#N/A</v>
      </c>
      <c r="DP21" s="30">
        <f t="shared" si="119"/>
        <v>6</v>
      </c>
      <c r="DQ21" s="30">
        <f t="shared" si="120"/>
        <v>0</v>
      </c>
      <c r="DR21" s="5"/>
      <c r="DS21" s="25"/>
      <c r="DT21" s="25"/>
      <c r="DU21" s="25"/>
      <c r="DV21" s="25"/>
      <c r="DW21" s="25"/>
      <c r="DX21" s="25"/>
      <c r="DY21" s="3">
        <f t="shared" si="121"/>
        <v>0</v>
      </c>
      <c r="DZ21" s="3">
        <f t="shared" si="122"/>
        <v>0</v>
      </c>
      <c r="EA21" s="3">
        <f t="shared" si="123"/>
        <v>0</v>
      </c>
      <c r="EB21" s="3">
        <f t="shared" si="124"/>
        <v>0</v>
      </c>
      <c r="EC21" s="3">
        <f t="shared" si="125"/>
        <v>0</v>
      </c>
      <c r="ED21" s="3">
        <f t="shared" si="126"/>
        <v>0</v>
      </c>
      <c r="EE21" s="3">
        <f t="shared" si="127"/>
        <v>0</v>
      </c>
      <c r="EF21" s="3">
        <f t="shared" si="128"/>
        <v>0</v>
      </c>
      <c r="EG21" s="3">
        <f t="shared" si="129"/>
        <v>0</v>
      </c>
      <c r="EH21" s="3">
        <f t="shared" si="130"/>
        <v>0</v>
      </c>
      <c r="EI21" s="3">
        <f t="shared" si="131"/>
        <v>0</v>
      </c>
      <c r="EJ21" s="3">
        <f t="shared" si="132"/>
        <v>0</v>
      </c>
      <c r="EK21" s="3">
        <f t="shared" si="133"/>
        <v>0</v>
      </c>
      <c r="EL21" s="3">
        <f t="shared" si="134"/>
        <v>0</v>
      </c>
      <c r="EM21" s="3">
        <f t="shared" si="135"/>
        <v>0</v>
      </c>
      <c r="EN21" s="3">
        <f t="shared" si="136"/>
        <v>0</v>
      </c>
      <c r="EO21" s="3">
        <f t="shared" si="137"/>
        <v>0</v>
      </c>
      <c r="EP21" s="3">
        <f t="shared" si="138"/>
        <v>0</v>
      </c>
      <c r="EQ21" s="3">
        <f t="shared" si="139"/>
        <v>0</v>
      </c>
      <c r="ER21" s="3">
        <f t="shared" si="140"/>
        <v>0</v>
      </c>
      <c r="ES21" s="3">
        <f t="shared" si="141"/>
        <v>0</v>
      </c>
      <c r="ET21" s="3">
        <f t="shared" si="142"/>
        <v>0</v>
      </c>
      <c r="EU21" s="3">
        <f t="shared" si="143"/>
        <v>0</v>
      </c>
      <c r="EV21" s="3">
        <f t="shared" si="144"/>
        <v>0</v>
      </c>
      <c r="EW21" s="3">
        <f t="shared" si="145"/>
        <v>0</v>
      </c>
      <c r="EX21" s="3">
        <f t="shared" si="146"/>
        <v>0</v>
      </c>
      <c r="EY21" s="3">
        <f t="shared" si="147"/>
        <v>0</v>
      </c>
      <c r="EZ21" s="3">
        <f t="shared" si="148"/>
        <v>0</v>
      </c>
      <c r="FA21" s="3">
        <f t="shared" si="149"/>
        <v>0</v>
      </c>
      <c r="FB21" s="3">
        <f t="shared" si="150"/>
        <v>0</v>
      </c>
      <c r="FC21" s="12" t="e">
        <f t="shared" si="1"/>
        <v>#DIV/0!</v>
      </c>
      <c r="FD21" s="10" t="e">
        <f t="shared" si="151"/>
        <v>#DIV/0!</v>
      </c>
      <c r="FE21" s="13" t="e">
        <f t="shared" si="152"/>
        <v>#DIV/0!</v>
      </c>
      <c r="FF21" s="14" t="e">
        <f t="shared" si="153"/>
        <v>#DIV/0!</v>
      </c>
      <c r="FG21" s="14" t="e">
        <f t="shared" si="154"/>
        <v>#DIV/0!</v>
      </c>
      <c r="FH21" s="15" t="e">
        <f t="shared" si="155"/>
        <v>#DIV/0!</v>
      </c>
      <c r="FI21" s="21" t="e">
        <f t="shared" si="156"/>
        <v>#N/A</v>
      </c>
      <c r="FJ21" s="30" t="e">
        <f>COUNTBLANK(#REF!)</f>
        <v>#REF!</v>
      </c>
      <c r="FK21" s="30" t="e">
        <f t="shared" si="157"/>
        <v>#REF!</v>
      </c>
      <c r="FL21" s="5"/>
      <c r="FM21" s="70"/>
      <c r="FN21" s="2">
        <f t="shared" si="158"/>
        <v>10</v>
      </c>
      <c r="FO21" s="2">
        <f t="shared" si="159"/>
        <v>0</v>
      </c>
      <c r="FP21" s="47">
        <v>14</v>
      </c>
      <c r="FQ21" s="117" t="e">
        <f>'LISTA DE ESTUDIANTES Y ASISTENC'!#REF!</f>
        <v>#REF!</v>
      </c>
      <c r="FR21" s="48" t="e">
        <f>'LISTA DE ESTUDIANTES Y ASISTENC'!#REF!</f>
        <v>#REF!</v>
      </c>
      <c r="FS21" s="32"/>
      <c r="FT21" s="25"/>
      <c r="FU21" s="25"/>
      <c r="FV21" s="25"/>
      <c r="FW21" s="25"/>
      <c r="FX21" s="25"/>
      <c r="FY21" s="25"/>
      <c r="FZ21" s="25"/>
      <c r="GA21" s="25"/>
      <c r="GB21" s="25"/>
      <c r="GC21" s="3">
        <f t="shared" si="160"/>
        <v>0</v>
      </c>
      <c r="GD21" s="3">
        <f t="shared" si="161"/>
        <v>0</v>
      </c>
      <c r="GE21" s="3">
        <f t="shared" si="162"/>
        <v>0</v>
      </c>
      <c r="GF21" s="3">
        <f t="shared" si="163"/>
        <v>0</v>
      </c>
      <c r="GG21" s="3">
        <f t="shared" si="164"/>
        <v>0</v>
      </c>
      <c r="GH21" s="3">
        <f t="shared" si="165"/>
        <v>0</v>
      </c>
      <c r="GI21" s="3">
        <f t="shared" si="166"/>
        <v>0</v>
      </c>
      <c r="GJ21" s="3">
        <f t="shared" si="167"/>
        <v>0</v>
      </c>
      <c r="GK21" s="3">
        <f t="shared" si="168"/>
        <v>0</v>
      </c>
      <c r="GL21" s="3">
        <f t="shared" si="169"/>
        <v>0</v>
      </c>
      <c r="GM21" s="3">
        <f t="shared" si="170"/>
        <v>0</v>
      </c>
      <c r="GN21" s="3">
        <f t="shared" si="171"/>
        <v>0</v>
      </c>
      <c r="GO21" s="3">
        <f t="shared" si="172"/>
        <v>0</v>
      </c>
      <c r="GP21" s="3">
        <f t="shared" si="173"/>
        <v>0</v>
      </c>
      <c r="GQ21" s="3">
        <f t="shared" si="174"/>
        <v>0</v>
      </c>
      <c r="GR21" s="3">
        <f t="shared" si="175"/>
        <v>0</v>
      </c>
      <c r="GS21" s="3">
        <f t="shared" si="176"/>
        <v>0</v>
      </c>
      <c r="GT21" s="3">
        <f t="shared" si="177"/>
        <v>0</v>
      </c>
      <c r="GU21" s="3">
        <f t="shared" si="178"/>
        <v>0</v>
      </c>
      <c r="GV21" s="3">
        <f t="shared" si="179"/>
        <v>0</v>
      </c>
      <c r="GW21" s="3">
        <f t="shared" si="180"/>
        <v>0</v>
      </c>
      <c r="GX21" s="3">
        <f t="shared" si="181"/>
        <v>0</v>
      </c>
      <c r="GY21" s="3">
        <f t="shared" si="182"/>
        <v>0</v>
      </c>
      <c r="GZ21" s="3">
        <f t="shared" si="183"/>
        <v>0</v>
      </c>
      <c r="HA21" s="3">
        <f t="shared" si="184"/>
        <v>0</v>
      </c>
      <c r="HB21" s="3">
        <f t="shared" si="185"/>
        <v>0</v>
      </c>
      <c r="HC21" s="3">
        <f t="shared" si="186"/>
        <v>0</v>
      </c>
      <c r="HD21" s="3">
        <f t="shared" si="187"/>
        <v>0</v>
      </c>
      <c r="HE21" s="3">
        <f t="shared" si="188"/>
        <v>0</v>
      </c>
      <c r="HF21" s="3">
        <f t="shared" si="189"/>
        <v>0</v>
      </c>
      <c r="HG21" s="7">
        <f t="shared" si="190"/>
        <v>0</v>
      </c>
      <c r="HH21" s="7">
        <f t="shared" si="191"/>
        <v>0</v>
      </c>
      <c r="HI21" s="7">
        <f t="shared" si="192"/>
        <v>0</v>
      </c>
      <c r="HJ21" s="7">
        <f t="shared" si="193"/>
        <v>0</v>
      </c>
      <c r="HK21" s="7">
        <f t="shared" si="194"/>
        <v>0</v>
      </c>
      <c r="HL21" s="7">
        <f t="shared" si="195"/>
        <v>0</v>
      </c>
      <c r="HM21" s="7">
        <f t="shared" si="196"/>
        <v>0</v>
      </c>
      <c r="HN21" s="7">
        <f t="shared" si="197"/>
        <v>0</v>
      </c>
      <c r="HO21" s="7">
        <f t="shared" si="198"/>
        <v>0</v>
      </c>
      <c r="HP21" s="7">
        <f t="shared" si="199"/>
        <v>0</v>
      </c>
      <c r="HQ21" s="7">
        <f t="shared" si="200"/>
        <v>0</v>
      </c>
      <c r="HR21" s="7">
        <f t="shared" si="201"/>
        <v>0</v>
      </c>
      <c r="HS21" s="7">
        <f t="shared" si="202"/>
        <v>0</v>
      </c>
      <c r="HT21" s="7">
        <f t="shared" si="203"/>
        <v>0</v>
      </c>
      <c r="HU21" s="7">
        <f t="shared" si="204"/>
        <v>0</v>
      </c>
      <c r="HV21" s="7">
        <f t="shared" si="205"/>
        <v>0</v>
      </c>
      <c r="HW21" s="7">
        <f t="shared" si="206"/>
        <v>0</v>
      </c>
      <c r="HX21" s="7">
        <f t="shared" si="207"/>
        <v>0</v>
      </c>
      <c r="HY21" s="7">
        <f t="shared" si="208"/>
        <v>0</v>
      </c>
      <c r="HZ21" s="7">
        <f t="shared" si="209"/>
        <v>0</v>
      </c>
      <c r="IA21" s="8" t="e">
        <f t="shared" si="210"/>
        <v>#DIV/0!</v>
      </c>
      <c r="IB21" s="10" t="e">
        <f t="shared" si="211"/>
        <v>#DIV/0!</v>
      </c>
      <c r="IC21" s="10"/>
      <c r="ID21" s="13" t="e">
        <f t="shared" si="736"/>
        <v>#DIV/0!</v>
      </c>
      <c r="IE21" s="14" t="e">
        <f t="shared" si="213"/>
        <v>#DIV/0!</v>
      </c>
      <c r="IF21" s="14" t="e">
        <f t="shared" si="214"/>
        <v>#DIV/0!</v>
      </c>
      <c r="IG21" s="15" t="e">
        <f t="shared" si="215"/>
        <v>#DIV/0!</v>
      </c>
      <c r="IH21" s="30">
        <f t="shared" si="739"/>
        <v>6</v>
      </c>
      <c r="II21" s="30">
        <f t="shared" si="217"/>
        <v>0</v>
      </c>
      <c r="IJ21" s="5"/>
      <c r="IK21" s="21" t="e">
        <f t="shared" si="733"/>
        <v>#N/A</v>
      </c>
      <c r="IL21" s="25"/>
      <c r="IM21" s="25"/>
      <c r="IN21" s="25"/>
      <c r="IO21" s="25"/>
      <c r="IP21" s="25"/>
      <c r="IQ21" s="25"/>
      <c r="IR21" s="3">
        <f t="shared" si="218"/>
        <v>0</v>
      </c>
      <c r="IS21" s="3">
        <f t="shared" si="219"/>
        <v>0</v>
      </c>
      <c r="IT21" s="3">
        <f t="shared" si="220"/>
        <v>0</v>
      </c>
      <c r="IU21" s="3">
        <f t="shared" si="221"/>
        <v>0</v>
      </c>
      <c r="IV21" s="3">
        <f t="shared" si="222"/>
        <v>0</v>
      </c>
      <c r="IW21" s="3">
        <f t="shared" si="223"/>
        <v>0</v>
      </c>
      <c r="IX21" s="3">
        <f t="shared" si="224"/>
        <v>0</v>
      </c>
      <c r="IY21" s="3">
        <f t="shared" si="225"/>
        <v>0</v>
      </c>
      <c r="IZ21" s="3">
        <f t="shared" si="226"/>
        <v>0</v>
      </c>
      <c r="JA21" s="3">
        <f t="shared" si="227"/>
        <v>0</v>
      </c>
      <c r="JB21" s="3">
        <f t="shared" si="228"/>
        <v>0</v>
      </c>
      <c r="JC21" s="3">
        <f t="shared" si="229"/>
        <v>0</v>
      </c>
      <c r="JD21" s="3">
        <f t="shared" si="230"/>
        <v>0</v>
      </c>
      <c r="JE21" s="3">
        <f t="shared" si="231"/>
        <v>0</v>
      </c>
      <c r="JF21" s="3">
        <f t="shared" si="232"/>
        <v>0</v>
      </c>
      <c r="JG21" s="3">
        <f t="shared" si="233"/>
        <v>0</v>
      </c>
      <c r="JH21" s="3">
        <f t="shared" si="234"/>
        <v>0</v>
      </c>
      <c r="JI21" s="3">
        <f t="shared" si="235"/>
        <v>0</v>
      </c>
      <c r="JJ21" s="3">
        <f t="shared" si="236"/>
        <v>0</v>
      </c>
      <c r="JK21" s="3">
        <f t="shared" si="237"/>
        <v>0</v>
      </c>
      <c r="JL21" s="3">
        <f t="shared" si="238"/>
        <v>0</v>
      </c>
      <c r="JM21" s="3">
        <f t="shared" si="239"/>
        <v>0</v>
      </c>
      <c r="JN21" s="3">
        <f t="shared" si="240"/>
        <v>0</v>
      </c>
      <c r="JO21" s="3">
        <f t="shared" si="241"/>
        <v>0</v>
      </c>
      <c r="JP21" s="3">
        <f t="shared" si="242"/>
        <v>0</v>
      </c>
      <c r="JQ21" s="3">
        <f t="shared" si="243"/>
        <v>0</v>
      </c>
      <c r="JR21" s="3">
        <f t="shared" si="244"/>
        <v>0</v>
      </c>
      <c r="JS21" s="3">
        <f t="shared" si="245"/>
        <v>0</v>
      </c>
      <c r="JT21" s="3">
        <f t="shared" si="246"/>
        <v>0</v>
      </c>
      <c r="JU21" s="3">
        <f t="shared" si="247"/>
        <v>0</v>
      </c>
      <c r="JV21" s="12" t="e">
        <f t="shared" si="2"/>
        <v>#DIV/0!</v>
      </c>
      <c r="JW21" s="10" t="e">
        <f t="shared" si="248"/>
        <v>#DIV/0!</v>
      </c>
      <c r="JX21" s="13" t="e">
        <f t="shared" si="249"/>
        <v>#DIV/0!</v>
      </c>
      <c r="JY21" s="14" t="e">
        <f t="shared" si="250"/>
        <v>#DIV/0!</v>
      </c>
      <c r="JZ21" s="14" t="e">
        <f t="shared" si="251"/>
        <v>#DIV/0!</v>
      </c>
      <c r="KA21" s="15" t="e">
        <f t="shared" si="252"/>
        <v>#DIV/0!</v>
      </c>
      <c r="KB21" s="21" t="e">
        <f t="shared" si="253"/>
        <v>#N/A</v>
      </c>
      <c r="KC21" s="30">
        <f t="shared" si="254"/>
        <v>6</v>
      </c>
      <c r="KD21" s="30">
        <f t="shared" si="255"/>
        <v>0</v>
      </c>
      <c r="KE21" s="5"/>
      <c r="KF21" s="25"/>
      <c r="KG21" s="25"/>
      <c r="KH21" s="25"/>
      <c r="KI21" s="25"/>
      <c r="KJ21" s="25"/>
      <c r="KK21" s="25"/>
      <c r="KL21" s="3">
        <f t="shared" si="256"/>
        <v>0</v>
      </c>
      <c r="KM21" s="3">
        <f t="shared" si="257"/>
        <v>0</v>
      </c>
      <c r="KN21" s="3">
        <f t="shared" si="258"/>
        <v>0</v>
      </c>
      <c r="KO21" s="3">
        <f t="shared" si="259"/>
        <v>0</v>
      </c>
      <c r="KP21" s="3">
        <f t="shared" si="260"/>
        <v>0</v>
      </c>
      <c r="KQ21" s="3">
        <f t="shared" si="261"/>
        <v>0</v>
      </c>
      <c r="KR21" s="3">
        <f t="shared" si="262"/>
        <v>0</v>
      </c>
      <c r="KS21" s="3">
        <f t="shared" si="263"/>
        <v>0</v>
      </c>
      <c r="KT21" s="3">
        <f t="shared" si="264"/>
        <v>0</v>
      </c>
      <c r="KU21" s="3">
        <f t="shared" si="265"/>
        <v>0</v>
      </c>
      <c r="KV21" s="3">
        <f t="shared" si="266"/>
        <v>0</v>
      </c>
      <c r="KW21" s="3">
        <f t="shared" si="267"/>
        <v>0</v>
      </c>
      <c r="KX21" s="3">
        <f t="shared" si="268"/>
        <v>0</v>
      </c>
      <c r="KY21" s="3">
        <f t="shared" si="269"/>
        <v>0</v>
      </c>
      <c r="KZ21" s="3">
        <f t="shared" si="270"/>
        <v>0</v>
      </c>
      <c r="LA21" s="3">
        <f t="shared" si="271"/>
        <v>0</v>
      </c>
      <c r="LB21" s="3">
        <f t="shared" si="272"/>
        <v>0</v>
      </c>
      <c r="LC21" s="3">
        <f t="shared" si="273"/>
        <v>0</v>
      </c>
      <c r="LD21" s="3">
        <f t="shared" si="274"/>
        <v>0</v>
      </c>
      <c r="LE21" s="3">
        <f t="shared" si="275"/>
        <v>0</v>
      </c>
      <c r="LF21" s="3">
        <f t="shared" si="276"/>
        <v>0</v>
      </c>
      <c r="LG21" s="3">
        <f t="shared" si="277"/>
        <v>0</v>
      </c>
      <c r="LH21" s="3">
        <f t="shared" si="278"/>
        <v>0</v>
      </c>
      <c r="LI21" s="3">
        <f t="shared" si="279"/>
        <v>0</v>
      </c>
      <c r="LJ21" s="3">
        <f t="shared" si="280"/>
        <v>0</v>
      </c>
      <c r="LK21" s="3">
        <f t="shared" si="281"/>
        <v>0</v>
      </c>
      <c r="LL21" s="3">
        <f t="shared" si="282"/>
        <v>0</v>
      </c>
      <c r="LM21" s="3">
        <f t="shared" si="283"/>
        <v>0</v>
      </c>
      <c r="LN21" s="3">
        <f t="shared" si="284"/>
        <v>0</v>
      </c>
      <c r="LO21" s="3">
        <f t="shared" si="285"/>
        <v>0</v>
      </c>
      <c r="LP21" s="12" t="e">
        <f t="shared" si="3"/>
        <v>#DIV/0!</v>
      </c>
      <c r="LQ21" s="10" t="e">
        <f t="shared" si="286"/>
        <v>#DIV/0!</v>
      </c>
      <c r="LR21" s="13" t="e">
        <f t="shared" si="287"/>
        <v>#DIV/0!</v>
      </c>
      <c r="LS21" s="14" t="e">
        <f t="shared" si="288"/>
        <v>#DIV/0!</v>
      </c>
      <c r="LT21" s="14" t="e">
        <f t="shared" si="289"/>
        <v>#DIV/0!</v>
      </c>
      <c r="LU21" s="15" t="e">
        <f t="shared" si="290"/>
        <v>#DIV/0!</v>
      </c>
      <c r="LV21" s="21" t="e">
        <f t="shared" si="291"/>
        <v>#N/A</v>
      </c>
      <c r="LW21" s="30" t="e">
        <f>COUNTBLANK(#REF!)</f>
        <v>#REF!</v>
      </c>
      <c r="LX21" s="30" t="e">
        <f t="shared" si="292"/>
        <v>#REF!</v>
      </c>
      <c r="LY21" s="5"/>
      <c r="LZ21" s="70"/>
      <c r="MA21" s="2">
        <f t="shared" si="293"/>
        <v>10</v>
      </c>
      <c r="MB21" s="2">
        <f t="shared" si="294"/>
        <v>0</v>
      </c>
      <c r="MC21" s="47">
        <v>14</v>
      </c>
      <c r="MD21" s="117">
        <f>'LISTA DE ESTUDIANTES Y ASISTENC'!EU18</f>
        <v>0</v>
      </c>
      <c r="ME21" s="48">
        <f>'LISTA DE ESTUDIANTES Y ASISTENC'!EV18:EV18</f>
        <v>0</v>
      </c>
      <c r="MF21" s="32"/>
      <c r="MG21" s="25"/>
      <c r="MH21" s="25"/>
      <c r="MI21" s="25"/>
      <c r="MJ21" s="25"/>
      <c r="MK21" s="25"/>
      <c r="ML21" s="25"/>
      <c r="MM21" s="25"/>
      <c r="MN21" s="25"/>
      <c r="MO21" s="25"/>
      <c r="MP21" s="3">
        <f t="shared" si="295"/>
        <v>0</v>
      </c>
      <c r="MQ21" s="3">
        <f t="shared" si="296"/>
        <v>0</v>
      </c>
      <c r="MR21" s="3">
        <f t="shared" si="297"/>
        <v>0</v>
      </c>
      <c r="MS21" s="3">
        <f t="shared" si="298"/>
        <v>0</v>
      </c>
      <c r="MT21" s="3">
        <f t="shared" si="299"/>
        <v>0</v>
      </c>
      <c r="MU21" s="3">
        <f t="shared" si="300"/>
        <v>0</v>
      </c>
      <c r="MV21" s="3">
        <f t="shared" si="301"/>
        <v>0</v>
      </c>
      <c r="MW21" s="3">
        <f t="shared" si="302"/>
        <v>0</v>
      </c>
      <c r="MX21" s="3">
        <f t="shared" si="303"/>
        <v>0</v>
      </c>
      <c r="MY21" s="3">
        <f t="shared" si="304"/>
        <v>0</v>
      </c>
      <c r="MZ21" s="3">
        <f t="shared" si="305"/>
        <v>0</v>
      </c>
      <c r="NA21" s="3">
        <f t="shared" si="306"/>
        <v>0</v>
      </c>
      <c r="NB21" s="3">
        <f t="shared" si="307"/>
        <v>0</v>
      </c>
      <c r="NC21" s="3">
        <f t="shared" si="308"/>
        <v>0</v>
      </c>
      <c r="ND21" s="3">
        <f t="shared" si="309"/>
        <v>0</v>
      </c>
      <c r="NE21" s="3">
        <f t="shared" si="310"/>
        <v>0</v>
      </c>
      <c r="NF21" s="3">
        <f t="shared" si="311"/>
        <v>0</v>
      </c>
      <c r="NG21" s="3">
        <f t="shared" si="312"/>
        <v>0</v>
      </c>
      <c r="NH21" s="3">
        <f t="shared" si="313"/>
        <v>0</v>
      </c>
      <c r="NI21" s="3">
        <f t="shared" si="314"/>
        <v>0</v>
      </c>
      <c r="NJ21" s="3">
        <f t="shared" si="315"/>
        <v>0</v>
      </c>
      <c r="NK21" s="3">
        <f t="shared" si="316"/>
        <v>0</v>
      </c>
      <c r="NL21" s="3">
        <f t="shared" si="317"/>
        <v>0</v>
      </c>
      <c r="NM21" s="3">
        <f t="shared" si="318"/>
        <v>0</v>
      </c>
      <c r="NN21" s="3">
        <f t="shared" si="319"/>
        <v>0</v>
      </c>
      <c r="NO21" s="3">
        <f t="shared" si="320"/>
        <v>0</v>
      </c>
      <c r="NP21" s="3">
        <f t="shared" si="321"/>
        <v>0</v>
      </c>
      <c r="NQ21" s="3">
        <f t="shared" si="322"/>
        <v>0</v>
      </c>
      <c r="NR21" s="3">
        <f t="shared" si="323"/>
        <v>0</v>
      </c>
      <c r="NS21" s="3">
        <f t="shared" si="324"/>
        <v>0</v>
      </c>
      <c r="NT21" s="7">
        <f t="shared" si="325"/>
        <v>0</v>
      </c>
      <c r="NU21" s="7">
        <f t="shared" si="326"/>
        <v>0</v>
      </c>
      <c r="NV21" s="7">
        <f t="shared" si="327"/>
        <v>0</v>
      </c>
      <c r="NW21" s="7">
        <f t="shared" si="328"/>
        <v>0</v>
      </c>
      <c r="NX21" s="7">
        <f t="shared" si="329"/>
        <v>0</v>
      </c>
      <c r="NY21" s="7">
        <f t="shared" si="330"/>
        <v>0</v>
      </c>
      <c r="NZ21" s="7">
        <f t="shared" si="331"/>
        <v>0</v>
      </c>
      <c r="OA21" s="7">
        <f t="shared" si="332"/>
        <v>0</v>
      </c>
      <c r="OB21" s="7">
        <f t="shared" si="333"/>
        <v>0</v>
      </c>
      <c r="OC21" s="7">
        <f t="shared" si="334"/>
        <v>0</v>
      </c>
      <c r="OD21" s="7">
        <f t="shared" si="335"/>
        <v>0</v>
      </c>
      <c r="OE21" s="7">
        <f t="shared" si="336"/>
        <v>0</v>
      </c>
      <c r="OF21" s="7">
        <f t="shared" si="337"/>
        <v>0</v>
      </c>
      <c r="OG21" s="7">
        <f t="shared" si="338"/>
        <v>0</v>
      </c>
      <c r="OH21" s="7">
        <f t="shared" si="339"/>
        <v>0</v>
      </c>
      <c r="OI21" s="7">
        <f t="shared" si="340"/>
        <v>0</v>
      </c>
      <c r="OJ21" s="7">
        <f t="shared" si="341"/>
        <v>0</v>
      </c>
      <c r="OK21" s="7">
        <f t="shared" si="342"/>
        <v>0</v>
      </c>
      <c r="OL21" s="7">
        <f t="shared" si="343"/>
        <v>0</v>
      </c>
      <c r="OM21" s="7">
        <f t="shared" si="344"/>
        <v>0</v>
      </c>
      <c r="ON21" s="8" t="e">
        <f t="shared" si="345"/>
        <v>#DIV/0!</v>
      </c>
      <c r="OO21" s="10" t="e">
        <f t="shared" si="346"/>
        <v>#DIV/0!</v>
      </c>
      <c r="OP21" s="10"/>
      <c r="OQ21" s="13" t="e">
        <f t="shared" si="737"/>
        <v>#DIV/0!</v>
      </c>
      <c r="OR21" s="14" t="e">
        <f t="shared" si="348"/>
        <v>#DIV/0!</v>
      </c>
      <c r="OS21" s="14" t="e">
        <f t="shared" si="349"/>
        <v>#DIV/0!</v>
      </c>
      <c r="OT21" s="15" t="e">
        <f t="shared" si="350"/>
        <v>#DIV/0!</v>
      </c>
      <c r="OU21" s="30">
        <f t="shared" si="740"/>
        <v>6</v>
      </c>
      <c r="OV21" s="30">
        <f t="shared" si="352"/>
        <v>0</v>
      </c>
      <c r="OW21" s="5"/>
      <c r="OX21" s="21" t="e">
        <f t="shared" si="734"/>
        <v>#N/A</v>
      </c>
      <c r="OY21" s="25"/>
      <c r="OZ21" s="25"/>
      <c r="PA21" s="25"/>
      <c r="PB21" s="25"/>
      <c r="PC21" s="25"/>
      <c r="PD21" s="25"/>
      <c r="PE21" s="3">
        <f t="shared" si="353"/>
        <v>0</v>
      </c>
      <c r="PF21" s="3">
        <f t="shared" si="354"/>
        <v>0</v>
      </c>
      <c r="PG21" s="3">
        <f t="shared" si="355"/>
        <v>0</v>
      </c>
      <c r="PH21" s="3">
        <f t="shared" si="356"/>
        <v>0</v>
      </c>
      <c r="PI21" s="3">
        <f t="shared" si="357"/>
        <v>0</v>
      </c>
      <c r="PJ21" s="3">
        <f t="shared" si="358"/>
        <v>0</v>
      </c>
      <c r="PK21" s="3">
        <f t="shared" si="359"/>
        <v>0</v>
      </c>
      <c r="PL21" s="3">
        <f t="shared" si="360"/>
        <v>0</v>
      </c>
      <c r="PM21" s="3">
        <f t="shared" si="361"/>
        <v>0</v>
      </c>
      <c r="PN21" s="3">
        <f t="shared" si="362"/>
        <v>0</v>
      </c>
      <c r="PO21" s="3">
        <f t="shared" si="363"/>
        <v>0</v>
      </c>
      <c r="PP21" s="3">
        <f t="shared" si="364"/>
        <v>0</v>
      </c>
      <c r="PQ21" s="3">
        <f t="shared" si="365"/>
        <v>0</v>
      </c>
      <c r="PR21" s="3">
        <f t="shared" si="366"/>
        <v>0</v>
      </c>
      <c r="PS21" s="3">
        <f t="shared" si="367"/>
        <v>0</v>
      </c>
      <c r="PT21" s="3">
        <f t="shared" si="368"/>
        <v>0</v>
      </c>
      <c r="PU21" s="3">
        <f t="shared" si="369"/>
        <v>0</v>
      </c>
      <c r="PV21" s="3">
        <f t="shared" si="370"/>
        <v>0</v>
      </c>
      <c r="PW21" s="3">
        <f t="shared" si="371"/>
        <v>0</v>
      </c>
      <c r="PX21" s="3">
        <f t="shared" si="372"/>
        <v>0</v>
      </c>
      <c r="PY21" s="3">
        <f t="shared" si="373"/>
        <v>0</v>
      </c>
      <c r="PZ21" s="3">
        <f t="shared" si="374"/>
        <v>0</v>
      </c>
      <c r="QA21" s="3">
        <f t="shared" si="375"/>
        <v>0</v>
      </c>
      <c r="QB21" s="3">
        <f t="shared" si="376"/>
        <v>0</v>
      </c>
      <c r="QC21" s="3">
        <f t="shared" si="377"/>
        <v>0</v>
      </c>
      <c r="QD21" s="3">
        <f t="shared" si="378"/>
        <v>0</v>
      </c>
      <c r="QE21" s="3">
        <f t="shared" si="379"/>
        <v>0</v>
      </c>
      <c r="QF21" s="3">
        <f t="shared" si="380"/>
        <v>0</v>
      </c>
      <c r="QG21" s="3">
        <f t="shared" si="381"/>
        <v>0</v>
      </c>
      <c r="QH21" s="3">
        <f t="shared" si="382"/>
        <v>0</v>
      </c>
      <c r="QI21" s="12" t="e">
        <f t="shared" si="4"/>
        <v>#DIV/0!</v>
      </c>
      <c r="QJ21" s="10" t="e">
        <f t="shared" si="383"/>
        <v>#DIV/0!</v>
      </c>
      <c r="QK21" s="13" t="e">
        <f t="shared" si="384"/>
        <v>#DIV/0!</v>
      </c>
      <c r="QL21" s="14" t="e">
        <f t="shared" si="385"/>
        <v>#DIV/0!</v>
      </c>
      <c r="QM21" s="14" t="e">
        <f t="shared" si="386"/>
        <v>#DIV/0!</v>
      </c>
      <c r="QN21" s="15" t="e">
        <f t="shared" si="387"/>
        <v>#DIV/0!</v>
      </c>
      <c r="QO21" s="21" t="e">
        <f t="shared" si="388"/>
        <v>#N/A</v>
      </c>
      <c r="QP21" s="30">
        <f t="shared" si="389"/>
        <v>6</v>
      </c>
      <c r="QQ21" s="30">
        <f t="shared" si="390"/>
        <v>0</v>
      </c>
      <c r="QR21" s="5"/>
      <c r="QS21" s="25"/>
      <c r="QT21" s="25"/>
      <c r="QU21" s="25"/>
      <c r="QV21" s="25"/>
      <c r="QW21" s="25"/>
      <c r="QX21" s="25"/>
      <c r="QY21" s="3">
        <f t="shared" si="391"/>
        <v>0</v>
      </c>
      <c r="QZ21" s="3">
        <f t="shared" si="392"/>
        <v>0</v>
      </c>
      <c r="RA21" s="3">
        <f t="shared" si="393"/>
        <v>0</v>
      </c>
      <c r="RB21" s="3">
        <f t="shared" si="394"/>
        <v>0</v>
      </c>
      <c r="RC21" s="3">
        <f t="shared" si="395"/>
        <v>0</v>
      </c>
      <c r="RD21" s="3">
        <f t="shared" si="396"/>
        <v>0</v>
      </c>
      <c r="RE21" s="3">
        <f t="shared" si="397"/>
        <v>0</v>
      </c>
      <c r="RF21" s="3">
        <f t="shared" si="398"/>
        <v>0</v>
      </c>
      <c r="RG21" s="3">
        <f t="shared" si="399"/>
        <v>0</v>
      </c>
      <c r="RH21" s="3">
        <f t="shared" si="400"/>
        <v>0</v>
      </c>
      <c r="RI21" s="3">
        <f t="shared" si="401"/>
        <v>0</v>
      </c>
      <c r="RJ21" s="3">
        <f t="shared" si="402"/>
        <v>0</v>
      </c>
      <c r="RK21" s="3">
        <f t="shared" si="403"/>
        <v>0</v>
      </c>
      <c r="RL21" s="3">
        <f t="shared" si="404"/>
        <v>0</v>
      </c>
      <c r="RM21" s="3">
        <f t="shared" si="405"/>
        <v>0</v>
      </c>
      <c r="RN21" s="3">
        <f t="shared" si="406"/>
        <v>0</v>
      </c>
      <c r="RO21" s="3">
        <f t="shared" si="407"/>
        <v>0</v>
      </c>
      <c r="RP21" s="3">
        <f t="shared" si="408"/>
        <v>0</v>
      </c>
      <c r="RQ21" s="3">
        <f t="shared" si="409"/>
        <v>0</v>
      </c>
      <c r="RR21" s="3">
        <f t="shared" si="410"/>
        <v>0</v>
      </c>
      <c r="RS21" s="3">
        <f t="shared" si="411"/>
        <v>0</v>
      </c>
      <c r="RT21" s="3">
        <f t="shared" si="412"/>
        <v>0</v>
      </c>
      <c r="RU21" s="3">
        <f t="shared" si="413"/>
        <v>0</v>
      </c>
      <c r="RV21" s="3">
        <f t="shared" si="414"/>
        <v>0</v>
      </c>
      <c r="RW21" s="3">
        <f t="shared" si="415"/>
        <v>0</v>
      </c>
      <c r="RX21" s="3">
        <f t="shared" si="416"/>
        <v>0</v>
      </c>
      <c r="RY21" s="3">
        <f t="shared" si="417"/>
        <v>0</v>
      </c>
      <c r="RZ21" s="3">
        <f t="shared" si="418"/>
        <v>0</v>
      </c>
      <c r="SA21" s="3">
        <f t="shared" si="419"/>
        <v>0</v>
      </c>
      <c r="SB21" s="3">
        <f t="shared" si="420"/>
        <v>0</v>
      </c>
      <c r="SC21" s="12" t="e">
        <f t="shared" si="5"/>
        <v>#DIV/0!</v>
      </c>
      <c r="SD21" s="10" t="e">
        <f t="shared" si="421"/>
        <v>#DIV/0!</v>
      </c>
      <c r="SE21" s="13" t="e">
        <f t="shared" si="422"/>
        <v>#DIV/0!</v>
      </c>
      <c r="SF21" s="14" t="e">
        <f t="shared" si="423"/>
        <v>#DIV/0!</v>
      </c>
      <c r="SG21" s="14" t="e">
        <f t="shared" si="424"/>
        <v>#DIV/0!</v>
      </c>
      <c r="SH21" s="15" t="e">
        <f t="shared" si="425"/>
        <v>#DIV/0!</v>
      </c>
      <c r="SI21" s="21" t="e">
        <f t="shared" si="426"/>
        <v>#N/A</v>
      </c>
      <c r="SJ21" s="30" t="e">
        <f>COUNTBLANK(#REF!)</f>
        <v>#REF!</v>
      </c>
      <c r="SK21" s="30" t="e">
        <f t="shared" si="427"/>
        <v>#REF!</v>
      </c>
      <c r="SL21" s="5"/>
      <c r="SM21" s="70"/>
      <c r="SN21" s="2">
        <f t="shared" si="428"/>
        <v>10</v>
      </c>
      <c r="SO21" s="2">
        <f t="shared" si="429"/>
        <v>0</v>
      </c>
      <c r="SP21" s="47">
        <v>14</v>
      </c>
      <c r="SQ21" s="117">
        <f>'LISTA DE ESTUDIANTES Y ASISTENC'!LH18</f>
        <v>0</v>
      </c>
      <c r="SR21" s="48">
        <f>'LISTA DE ESTUDIANTES Y ASISTENC'!LI18:LI18</f>
        <v>0</v>
      </c>
      <c r="SS21" s="32"/>
      <c r="ST21" s="25"/>
      <c r="SU21" s="25"/>
      <c r="SV21" s="25"/>
      <c r="SW21" s="25"/>
      <c r="SX21" s="25"/>
      <c r="SY21" s="25"/>
      <c r="SZ21" s="25"/>
      <c r="TA21" s="25"/>
      <c r="TB21" s="25"/>
      <c r="TC21" s="3">
        <f t="shared" si="430"/>
        <v>0</v>
      </c>
      <c r="TD21" s="3">
        <f t="shared" si="431"/>
        <v>0</v>
      </c>
      <c r="TE21" s="3">
        <f t="shared" si="432"/>
        <v>0</v>
      </c>
      <c r="TF21" s="3">
        <f t="shared" si="433"/>
        <v>0</v>
      </c>
      <c r="TG21" s="3">
        <f t="shared" si="434"/>
        <v>0</v>
      </c>
      <c r="TH21" s="3">
        <f t="shared" si="435"/>
        <v>0</v>
      </c>
      <c r="TI21" s="3">
        <f t="shared" si="436"/>
        <v>0</v>
      </c>
      <c r="TJ21" s="3">
        <f t="shared" si="437"/>
        <v>0</v>
      </c>
      <c r="TK21" s="3">
        <f t="shared" si="438"/>
        <v>0</v>
      </c>
      <c r="TL21" s="3">
        <f t="shared" si="439"/>
        <v>0</v>
      </c>
      <c r="TM21" s="3">
        <f t="shared" si="440"/>
        <v>0</v>
      </c>
      <c r="TN21" s="3">
        <f t="shared" si="441"/>
        <v>0</v>
      </c>
      <c r="TO21" s="3">
        <f t="shared" si="442"/>
        <v>0</v>
      </c>
      <c r="TP21" s="3">
        <f t="shared" si="443"/>
        <v>0</v>
      </c>
      <c r="TQ21" s="3">
        <f t="shared" si="444"/>
        <v>0</v>
      </c>
      <c r="TR21" s="3">
        <f t="shared" si="445"/>
        <v>0</v>
      </c>
      <c r="TS21" s="3">
        <f t="shared" si="446"/>
        <v>0</v>
      </c>
      <c r="TT21" s="3">
        <f t="shared" si="447"/>
        <v>0</v>
      </c>
      <c r="TU21" s="3">
        <f t="shared" si="448"/>
        <v>0</v>
      </c>
      <c r="TV21" s="3">
        <f t="shared" si="449"/>
        <v>0</v>
      </c>
      <c r="TW21" s="3">
        <f t="shared" si="450"/>
        <v>0</v>
      </c>
      <c r="TX21" s="3">
        <f t="shared" si="451"/>
        <v>0</v>
      </c>
      <c r="TY21" s="3">
        <f t="shared" si="452"/>
        <v>0</v>
      </c>
      <c r="TZ21" s="3">
        <f t="shared" si="453"/>
        <v>0</v>
      </c>
      <c r="UA21" s="3">
        <f t="shared" si="454"/>
        <v>0</v>
      </c>
      <c r="UB21" s="3">
        <f t="shared" si="455"/>
        <v>0</v>
      </c>
      <c r="UC21" s="3">
        <f t="shared" si="456"/>
        <v>0</v>
      </c>
      <c r="UD21" s="3">
        <f t="shared" si="457"/>
        <v>0</v>
      </c>
      <c r="UE21" s="3">
        <f t="shared" si="458"/>
        <v>0</v>
      </c>
      <c r="UF21" s="3">
        <f t="shared" si="459"/>
        <v>0</v>
      </c>
      <c r="UG21" s="7">
        <f t="shared" si="460"/>
        <v>0</v>
      </c>
      <c r="UH21" s="7">
        <f t="shared" si="461"/>
        <v>0</v>
      </c>
      <c r="UI21" s="7">
        <f t="shared" si="462"/>
        <v>0</v>
      </c>
      <c r="UJ21" s="7">
        <f t="shared" si="463"/>
        <v>0</v>
      </c>
      <c r="UK21" s="7">
        <f t="shared" si="464"/>
        <v>0</v>
      </c>
      <c r="UL21" s="7">
        <f t="shared" si="465"/>
        <v>0</v>
      </c>
      <c r="UM21" s="7">
        <f t="shared" si="466"/>
        <v>0</v>
      </c>
      <c r="UN21" s="7">
        <f t="shared" si="467"/>
        <v>0</v>
      </c>
      <c r="UO21" s="7">
        <f t="shared" si="468"/>
        <v>0</v>
      </c>
      <c r="UP21" s="7">
        <f t="shared" si="469"/>
        <v>0</v>
      </c>
      <c r="UQ21" s="7">
        <f t="shared" si="470"/>
        <v>0</v>
      </c>
      <c r="UR21" s="7">
        <f t="shared" si="471"/>
        <v>0</v>
      </c>
      <c r="US21" s="7">
        <f t="shared" si="472"/>
        <v>0</v>
      </c>
      <c r="UT21" s="7">
        <f t="shared" si="473"/>
        <v>0</v>
      </c>
      <c r="UU21" s="7">
        <f t="shared" si="474"/>
        <v>0</v>
      </c>
      <c r="UV21" s="7">
        <f t="shared" si="475"/>
        <v>0</v>
      </c>
      <c r="UW21" s="7">
        <f t="shared" si="476"/>
        <v>0</v>
      </c>
      <c r="UX21" s="7">
        <f t="shared" si="477"/>
        <v>0</v>
      </c>
      <c r="UY21" s="7">
        <f t="shared" si="478"/>
        <v>0</v>
      </c>
      <c r="UZ21" s="7">
        <f t="shared" si="479"/>
        <v>0</v>
      </c>
      <c r="VA21" s="8" t="e">
        <f t="shared" si="480"/>
        <v>#DIV/0!</v>
      </c>
      <c r="VB21" s="10" t="e">
        <f t="shared" si="481"/>
        <v>#DIV/0!</v>
      </c>
      <c r="VC21" s="10"/>
      <c r="VD21" s="13" t="e">
        <f t="shared" si="738"/>
        <v>#DIV/0!</v>
      </c>
      <c r="VE21" s="14" t="e">
        <f t="shared" si="483"/>
        <v>#DIV/0!</v>
      </c>
      <c r="VF21" s="14" t="e">
        <f t="shared" si="484"/>
        <v>#DIV/0!</v>
      </c>
      <c r="VG21" s="15" t="e">
        <f t="shared" si="485"/>
        <v>#DIV/0!</v>
      </c>
      <c r="VH21" s="30">
        <f t="shared" si="741"/>
        <v>6</v>
      </c>
      <c r="VI21" s="30">
        <f t="shared" si="487"/>
        <v>0</v>
      </c>
      <c r="VJ21" s="5"/>
      <c r="VK21" s="21" t="e">
        <f t="shared" si="735"/>
        <v>#N/A</v>
      </c>
      <c r="VL21" s="25"/>
      <c r="VM21" s="25"/>
      <c r="VN21" s="25"/>
      <c r="VO21" s="25"/>
      <c r="VP21" s="25"/>
      <c r="VQ21" s="25"/>
      <c r="VR21" s="3">
        <f t="shared" si="488"/>
        <v>0</v>
      </c>
      <c r="VS21" s="3">
        <f t="shared" si="489"/>
        <v>0</v>
      </c>
      <c r="VT21" s="3">
        <f t="shared" si="490"/>
        <v>0</v>
      </c>
      <c r="VU21" s="3">
        <f t="shared" si="491"/>
        <v>0</v>
      </c>
      <c r="VV21" s="3">
        <f t="shared" si="492"/>
        <v>0</v>
      </c>
      <c r="VW21" s="3">
        <f t="shared" si="493"/>
        <v>0</v>
      </c>
      <c r="VX21" s="3">
        <f t="shared" si="494"/>
        <v>0</v>
      </c>
      <c r="VY21" s="3">
        <f t="shared" si="495"/>
        <v>0</v>
      </c>
      <c r="VZ21" s="3">
        <f t="shared" si="496"/>
        <v>0</v>
      </c>
      <c r="WA21" s="3">
        <f t="shared" si="497"/>
        <v>0</v>
      </c>
      <c r="WB21" s="3">
        <f t="shared" si="498"/>
        <v>0</v>
      </c>
      <c r="WC21" s="3">
        <f t="shared" si="499"/>
        <v>0</v>
      </c>
      <c r="WD21" s="3">
        <f t="shared" si="500"/>
        <v>0</v>
      </c>
      <c r="WE21" s="3">
        <f t="shared" si="501"/>
        <v>0</v>
      </c>
      <c r="WF21" s="3">
        <f t="shared" si="502"/>
        <v>0</v>
      </c>
      <c r="WG21" s="3">
        <f t="shared" si="503"/>
        <v>0</v>
      </c>
      <c r="WH21" s="3">
        <f t="shared" si="504"/>
        <v>0</v>
      </c>
      <c r="WI21" s="3">
        <f t="shared" si="505"/>
        <v>0</v>
      </c>
      <c r="WJ21" s="3">
        <f t="shared" si="506"/>
        <v>0</v>
      </c>
      <c r="WK21" s="3">
        <f t="shared" si="507"/>
        <v>0</v>
      </c>
      <c r="WL21" s="3">
        <f t="shared" si="508"/>
        <v>0</v>
      </c>
      <c r="WM21" s="3">
        <f t="shared" si="509"/>
        <v>0</v>
      </c>
      <c r="WN21" s="3">
        <f t="shared" si="510"/>
        <v>0</v>
      </c>
      <c r="WO21" s="3">
        <f t="shared" si="511"/>
        <v>0</v>
      </c>
      <c r="WP21" s="3">
        <f t="shared" si="512"/>
        <v>0</v>
      </c>
      <c r="WQ21" s="3">
        <f t="shared" si="513"/>
        <v>0</v>
      </c>
      <c r="WR21" s="3">
        <f t="shared" si="514"/>
        <v>0</v>
      </c>
      <c r="WS21" s="3">
        <f t="shared" si="515"/>
        <v>0</v>
      </c>
      <c r="WT21" s="3">
        <f t="shared" si="516"/>
        <v>0</v>
      </c>
      <c r="WU21" s="3">
        <f t="shared" si="517"/>
        <v>0</v>
      </c>
      <c r="WV21" s="12" t="e">
        <f t="shared" si="6"/>
        <v>#DIV/0!</v>
      </c>
      <c r="WW21" s="10" t="e">
        <f t="shared" si="518"/>
        <v>#DIV/0!</v>
      </c>
      <c r="WX21" s="13" t="e">
        <f t="shared" si="519"/>
        <v>#DIV/0!</v>
      </c>
      <c r="WY21" s="14" t="e">
        <f t="shared" si="520"/>
        <v>#DIV/0!</v>
      </c>
      <c r="WZ21" s="14" t="e">
        <f t="shared" si="521"/>
        <v>#DIV/0!</v>
      </c>
      <c r="XA21" s="15" t="e">
        <f t="shared" si="522"/>
        <v>#DIV/0!</v>
      </c>
      <c r="XB21" s="21" t="e">
        <f t="shared" si="523"/>
        <v>#N/A</v>
      </c>
      <c r="XC21" s="30">
        <f t="shared" si="524"/>
        <v>6</v>
      </c>
      <c r="XD21" s="30">
        <f t="shared" si="525"/>
        <v>0</v>
      </c>
      <c r="XE21" s="5"/>
      <c r="XF21" s="25"/>
      <c r="XG21" s="25"/>
      <c r="XH21" s="25"/>
      <c r="XI21" s="25"/>
      <c r="XJ21" s="25"/>
      <c r="XK21" s="25"/>
      <c r="XL21" s="3">
        <f t="shared" si="526"/>
        <v>0</v>
      </c>
      <c r="XM21" s="3">
        <f t="shared" si="527"/>
        <v>0</v>
      </c>
      <c r="XN21" s="3">
        <f t="shared" si="528"/>
        <v>0</v>
      </c>
      <c r="XO21" s="3">
        <f t="shared" si="529"/>
        <v>0</v>
      </c>
      <c r="XP21" s="3">
        <f t="shared" si="530"/>
        <v>0</v>
      </c>
      <c r="XQ21" s="3">
        <f t="shared" si="531"/>
        <v>0</v>
      </c>
      <c r="XR21" s="3">
        <f t="shared" si="532"/>
        <v>0</v>
      </c>
      <c r="XS21" s="3">
        <f t="shared" si="533"/>
        <v>0</v>
      </c>
      <c r="XT21" s="3">
        <f t="shared" si="534"/>
        <v>0</v>
      </c>
      <c r="XU21" s="3">
        <f t="shared" si="535"/>
        <v>0</v>
      </c>
      <c r="XV21" s="3">
        <f t="shared" si="536"/>
        <v>0</v>
      </c>
      <c r="XW21" s="3">
        <f t="shared" si="537"/>
        <v>0</v>
      </c>
      <c r="XX21" s="3">
        <f t="shared" si="538"/>
        <v>0</v>
      </c>
      <c r="XY21" s="3">
        <f t="shared" si="539"/>
        <v>0</v>
      </c>
      <c r="XZ21" s="3">
        <f t="shared" si="540"/>
        <v>0</v>
      </c>
      <c r="YA21" s="3">
        <f t="shared" si="541"/>
        <v>0</v>
      </c>
      <c r="YB21" s="3">
        <f t="shared" si="542"/>
        <v>0</v>
      </c>
      <c r="YC21" s="3">
        <f t="shared" si="543"/>
        <v>0</v>
      </c>
      <c r="YD21" s="3">
        <f t="shared" si="544"/>
        <v>0</v>
      </c>
      <c r="YE21" s="3">
        <f t="shared" si="545"/>
        <v>0</v>
      </c>
      <c r="YF21" s="3">
        <f t="shared" si="546"/>
        <v>0</v>
      </c>
      <c r="YG21" s="3">
        <f t="shared" si="547"/>
        <v>0</v>
      </c>
      <c r="YH21" s="3">
        <f t="shared" si="548"/>
        <v>0</v>
      </c>
      <c r="YI21" s="3">
        <f t="shared" si="549"/>
        <v>0</v>
      </c>
      <c r="YJ21" s="3">
        <f t="shared" si="550"/>
        <v>0</v>
      </c>
      <c r="YK21" s="3">
        <f t="shared" si="551"/>
        <v>0</v>
      </c>
      <c r="YL21" s="3">
        <f t="shared" si="552"/>
        <v>0</v>
      </c>
      <c r="YM21" s="3">
        <f t="shared" si="553"/>
        <v>0</v>
      </c>
      <c r="YN21" s="3">
        <f t="shared" si="554"/>
        <v>0</v>
      </c>
      <c r="YO21" s="3">
        <f t="shared" si="555"/>
        <v>0</v>
      </c>
      <c r="YP21" s="12" t="e">
        <f t="shared" si="7"/>
        <v>#DIV/0!</v>
      </c>
      <c r="YQ21" s="10" t="e">
        <f t="shared" si="556"/>
        <v>#DIV/0!</v>
      </c>
      <c r="YR21" s="13" t="e">
        <f t="shared" si="557"/>
        <v>#DIV/0!</v>
      </c>
      <c r="YS21" s="14" t="e">
        <f t="shared" si="558"/>
        <v>#DIV/0!</v>
      </c>
      <c r="YT21" s="14" t="e">
        <f t="shared" si="559"/>
        <v>#DIV/0!</v>
      </c>
      <c r="YU21" s="15" t="e">
        <f t="shared" si="560"/>
        <v>#DIV/0!</v>
      </c>
      <c r="YV21" s="21" t="e">
        <f t="shared" si="561"/>
        <v>#N/A</v>
      </c>
      <c r="YW21" s="30" t="e">
        <f>COUNTBLANK(#REF!)</f>
        <v>#REF!</v>
      </c>
      <c r="YX21" s="30" t="e">
        <f t="shared" si="562"/>
        <v>#REF!</v>
      </c>
      <c r="YY21" s="5"/>
      <c r="YZ21" s="70"/>
      <c r="ZA21" s="2">
        <f t="shared" si="563"/>
        <v>0</v>
      </c>
      <c r="ZB21" s="2">
        <f t="shared" si="564"/>
        <v>3</v>
      </c>
      <c r="ZC21" s="47">
        <v>14</v>
      </c>
      <c r="ZD21" s="48">
        <f>'LISTA DE ESTUDIANTES Y ASISTENC'!VG18:VG18</f>
        <v>0</v>
      </c>
      <c r="ZE21" s="74" t="e">
        <f t="shared" si="565"/>
        <v>#N/A</v>
      </c>
      <c r="ZF21" s="75" t="e">
        <f t="shared" si="566"/>
        <v>#N/A</v>
      </c>
      <c r="ZG21" s="75" t="e">
        <f t="shared" si="567"/>
        <v>#N/A</v>
      </c>
      <c r="ZH21" s="77" t="e">
        <f t="shared" si="568"/>
        <v>#N/A</v>
      </c>
      <c r="ZI21" s="77" t="e">
        <f t="shared" si="8"/>
        <v>#N/A</v>
      </c>
      <c r="ZJ21" s="77" t="e">
        <f t="shared" si="9"/>
        <v>#N/A</v>
      </c>
      <c r="ZK21" s="77" t="e">
        <f t="shared" si="10"/>
        <v>#N/A</v>
      </c>
      <c r="ZL21" s="77" t="e">
        <f t="shared" si="569"/>
        <v>#N/A</v>
      </c>
      <c r="ZM21" s="77" t="e">
        <f t="shared" si="11"/>
        <v>#N/A</v>
      </c>
      <c r="ZN21" s="77" t="e">
        <f t="shared" si="12"/>
        <v>#N/A</v>
      </c>
      <c r="ZO21" s="77" t="e">
        <f t="shared" si="13"/>
        <v>#N/A</v>
      </c>
      <c r="ZP21" s="77" t="e">
        <f t="shared" si="14"/>
        <v>#N/A</v>
      </c>
      <c r="ZQ21" s="77" t="e">
        <f t="shared" si="570"/>
        <v>#N/A</v>
      </c>
      <c r="ZR21" s="77" t="e">
        <f t="shared" si="15"/>
        <v>#N/A</v>
      </c>
      <c r="ZS21" s="77" t="e">
        <f t="shared" si="16"/>
        <v>#N/A</v>
      </c>
      <c r="ZT21" s="77" t="e">
        <f t="shared" si="17"/>
        <v>#N/A</v>
      </c>
      <c r="ZU21" s="77" t="e">
        <f t="shared" si="18"/>
        <v>#N/A</v>
      </c>
      <c r="ZV21" s="77" t="e">
        <f t="shared" si="571"/>
        <v>#N/A</v>
      </c>
      <c r="ZW21" s="78" t="e">
        <f t="shared" si="572"/>
        <v>#N/A</v>
      </c>
      <c r="ZX21" s="79" t="e">
        <f t="shared" si="573"/>
        <v>#N/A</v>
      </c>
      <c r="ZY21" s="79"/>
      <c r="ZZ21" s="80" t="e">
        <f t="shared" si="574"/>
        <v>#N/A</v>
      </c>
      <c r="AAA21" s="81" t="e">
        <f t="shared" si="575"/>
        <v>#N/A</v>
      </c>
      <c r="AAB21" s="81" t="e">
        <f t="shared" si="576"/>
        <v>#N/A</v>
      </c>
      <c r="AAC21" s="82" t="e">
        <f t="shared" si="577"/>
        <v>#N/A</v>
      </c>
      <c r="AAD21" s="83">
        <f t="shared" si="578"/>
        <v>6</v>
      </c>
      <c r="AAE21" s="83">
        <f t="shared" si="579"/>
        <v>0</v>
      </c>
      <c r="AAF21" s="84" t="s">
        <v>12</v>
      </c>
      <c r="AAG21" s="86" t="e">
        <f t="shared" si="580"/>
        <v>#N/A</v>
      </c>
      <c r="AAH21" s="111"/>
      <c r="AAI21" s="90"/>
      <c r="AAJ21" s="90"/>
      <c r="AAK21" s="90"/>
      <c r="AAL21" s="90"/>
      <c r="AAM21" s="90"/>
      <c r="AAN21" s="91">
        <f t="shared" si="581"/>
        <v>0</v>
      </c>
      <c r="AAO21" s="91">
        <f t="shared" si="582"/>
        <v>0</v>
      </c>
      <c r="AAP21" s="91">
        <f t="shared" si="583"/>
        <v>0</v>
      </c>
      <c r="AAQ21" s="91">
        <f t="shared" si="584"/>
        <v>0</v>
      </c>
      <c r="AAR21" s="91">
        <f t="shared" si="585"/>
        <v>0</v>
      </c>
      <c r="AAS21" s="91">
        <f t="shared" si="586"/>
        <v>0</v>
      </c>
      <c r="AAT21" s="91">
        <f t="shared" si="587"/>
        <v>0</v>
      </c>
      <c r="AAU21" s="91">
        <f t="shared" si="588"/>
        <v>0</v>
      </c>
      <c r="AAV21" s="91">
        <f t="shared" si="589"/>
        <v>0</v>
      </c>
      <c r="AAW21" s="91">
        <f t="shared" si="590"/>
        <v>0</v>
      </c>
      <c r="AAX21" s="91">
        <f t="shared" si="591"/>
        <v>0</v>
      </c>
      <c r="AAY21" s="91">
        <f t="shared" si="592"/>
        <v>0</v>
      </c>
      <c r="AAZ21" s="91">
        <f t="shared" si="593"/>
        <v>0</v>
      </c>
      <c r="ABA21" s="91">
        <f t="shared" si="594"/>
        <v>0</v>
      </c>
      <c r="ABB21" s="91">
        <f t="shared" si="595"/>
        <v>0</v>
      </c>
      <c r="ABC21" s="91">
        <f t="shared" si="596"/>
        <v>0</v>
      </c>
      <c r="ABD21" s="91">
        <f t="shared" si="597"/>
        <v>0</v>
      </c>
      <c r="ABE21" s="91">
        <f t="shared" si="598"/>
        <v>0</v>
      </c>
      <c r="ABF21" s="91">
        <f t="shared" si="599"/>
        <v>0</v>
      </c>
      <c r="ABG21" s="91">
        <f t="shared" si="600"/>
        <v>0</v>
      </c>
      <c r="ABH21" s="91">
        <f t="shared" si="601"/>
        <v>0</v>
      </c>
      <c r="ABI21" s="91">
        <f t="shared" si="602"/>
        <v>0</v>
      </c>
      <c r="ABJ21" s="91">
        <f t="shared" si="603"/>
        <v>0</v>
      </c>
      <c r="ABK21" s="91">
        <f t="shared" si="604"/>
        <v>0</v>
      </c>
      <c r="ABL21" s="91">
        <f t="shared" si="605"/>
        <v>0</v>
      </c>
      <c r="ABM21" s="91">
        <f t="shared" si="606"/>
        <v>0</v>
      </c>
      <c r="ABN21" s="91">
        <f t="shared" si="607"/>
        <v>0</v>
      </c>
      <c r="ABO21" s="91">
        <f t="shared" si="608"/>
        <v>0</v>
      </c>
      <c r="ABP21" s="91">
        <f t="shared" si="609"/>
        <v>0</v>
      </c>
      <c r="ABQ21" s="91">
        <f t="shared" si="610"/>
        <v>0</v>
      </c>
      <c r="ABR21" s="92" t="e">
        <f t="shared" si="19"/>
        <v>#DIV/0!</v>
      </c>
      <c r="ABS21" s="93" t="e">
        <f t="shared" si="611"/>
        <v>#DIV/0!</v>
      </c>
      <c r="ABT21" s="94" t="e">
        <f t="shared" si="612"/>
        <v>#DIV/0!</v>
      </c>
      <c r="ABU21" s="95" t="e">
        <f t="shared" si="613"/>
        <v>#DIV/0!</v>
      </c>
      <c r="ABV21" s="95" t="e">
        <f t="shared" si="614"/>
        <v>#DIV/0!</v>
      </c>
      <c r="ABW21" s="96" t="e">
        <f t="shared" si="615"/>
        <v>#DIV/0!</v>
      </c>
      <c r="ABX21" s="85" t="e">
        <f t="shared" si="616"/>
        <v>#N/A</v>
      </c>
      <c r="ABY21" s="83">
        <f t="shared" si="617"/>
        <v>6</v>
      </c>
      <c r="ABZ21" s="83">
        <f t="shared" si="618"/>
        <v>0</v>
      </c>
      <c r="ACA21" s="97"/>
      <c r="ACB21" s="90"/>
      <c r="ACC21" s="90"/>
      <c r="ACD21" s="90"/>
      <c r="ACE21" s="90"/>
      <c r="ACF21" s="90"/>
      <c r="ACG21" s="90"/>
      <c r="ACH21" s="91">
        <f t="shared" si="619"/>
        <v>0</v>
      </c>
      <c r="ACI21" s="91">
        <f t="shared" si="620"/>
        <v>0</v>
      </c>
      <c r="ACJ21" s="91">
        <f t="shared" si="621"/>
        <v>0</v>
      </c>
      <c r="ACK21" s="91">
        <f t="shared" si="622"/>
        <v>0</v>
      </c>
      <c r="ACL21" s="91">
        <f t="shared" si="623"/>
        <v>0</v>
      </c>
      <c r="ACM21" s="91">
        <f t="shared" si="624"/>
        <v>0</v>
      </c>
      <c r="ACN21" s="91">
        <f t="shared" si="625"/>
        <v>0</v>
      </c>
      <c r="ACO21" s="91">
        <f t="shared" si="626"/>
        <v>0</v>
      </c>
      <c r="ACP21" s="91">
        <f t="shared" si="627"/>
        <v>0</v>
      </c>
      <c r="ACQ21" s="91">
        <f t="shared" si="628"/>
        <v>0</v>
      </c>
      <c r="ACR21" s="91">
        <f t="shared" si="629"/>
        <v>0</v>
      </c>
      <c r="ACS21" s="91">
        <f t="shared" si="630"/>
        <v>0</v>
      </c>
      <c r="ACT21" s="91">
        <f t="shared" si="631"/>
        <v>0</v>
      </c>
      <c r="ACU21" s="91">
        <f t="shared" si="632"/>
        <v>0</v>
      </c>
      <c r="ACV21" s="91">
        <f t="shared" si="633"/>
        <v>0</v>
      </c>
      <c r="ACW21" s="91">
        <f t="shared" si="634"/>
        <v>0</v>
      </c>
      <c r="ACX21" s="91">
        <f t="shared" si="635"/>
        <v>0</v>
      </c>
      <c r="ACY21" s="91">
        <f t="shared" si="636"/>
        <v>0</v>
      </c>
      <c r="ACZ21" s="91">
        <f t="shared" si="637"/>
        <v>0</v>
      </c>
      <c r="ADA21" s="91">
        <f t="shared" si="638"/>
        <v>0</v>
      </c>
      <c r="ADB21" s="91">
        <f t="shared" si="639"/>
        <v>0</v>
      </c>
      <c r="ADC21" s="91">
        <f t="shared" si="640"/>
        <v>0</v>
      </c>
      <c r="ADD21" s="91">
        <f t="shared" si="641"/>
        <v>0</v>
      </c>
      <c r="ADE21" s="91">
        <f t="shared" si="642"/>
        <v>0</v>
      </c>
      <c r="ADF21" s="91">
        <f t="shared" si="643"/>
        <v>0</v>
      </c>
      <c r="ADG21" s="91">
        <f t="shared" si="644"/>
        <v>0</v>
      </c>
      <c r="ADH21" s="91">
        <f t="shared" si="645"/>
        <v>0</v>
      </c>
      <c r="ADI21" s="91">
        <f t="shared" si="646"/>
        <v>0</v>
      </c>
      <c r="ADJ21" s="91">
        <f t="shared" si="647"/>
        <v>0</v>
      </c>
      <c r="ADK21" s="91">
        <f t="shared" si="648"/>
        <v>0</v>
      </c>
      <c r="ADL21" s="92" t="e">
        <f t="shared" si="20"/>
        <v>#DIV/0!</v>
      </c>
      <c r="ADM21" s="93" t="e">
        <f t="shared" si="649"/>
        <v>#DIV/0!</v>
      </c>
      <c r="ADN21" s="94" t="e">
        <f t="shared" si="650"/>
        <v>#DIV/0!</v>
      </c>
      <c r="ADO21" s="95" t="e">
        <f t="shared" si="651"/>
        <v>#DIV/0!</v>
      </c>
      <c r="ADP21" s="95" t="e">
        <f t="shared" si="652"/>
        <v>#DIV/0!</v>
      </c>
      <c r="ADQ21" s="96" t="e">
        <f t="shared" si="653"/>
        <v>#DIV/0!</v>
      </c>
      <c r="ADR21" s="85" t="e">
        <f t="shared" si="654"/>
        <v>#N/A</v>
      </c>
      <c r="ADS21" s="83">
        <f t="shared" si="655"/>
        <v>6</v>
      </c>
      <c r="ADT21" s="83">
        <f t="shared" si="656"/>
        <v>0</v>
      </c>
      <c r="ADU21" s="97"/>
      <c r="ADV21" s="90"/>
      <c r="ADW21" s="90"/>
      <c r="ADX21" s="90"/>
      <c r="ADY21" s="90"/>
      <c r="ADZ21" s="90"/>
      <c r="AEA21" s="90"/>
      <c r="AEB21" s="91">
        <f t="shared" si="657"/>
        <v>0</v>
      </c>
      <c r="AEC21" s="91">
        <f t="shared" si="658"/>
        <v>0</v>
      </c>
      <c r="AED21" s="91">
        <f t="shared" si="659"/>
        <v>0</v>
      </c>
      <c r="AEE21" s="91">
        <f t="shared" si="660"/>
        <v>0</v>
      </c>
      <c r="AEF21" s="91">
        <f t="shared" si="661"/>
        <v>0</v>
      </c>
      <c r="AEG21" s="91">
        <f t="shared" si="662"/>
        <v>0</v>
      </c>
      <c r="AEH21" s="91">
        <f t="shared" si="663"/>
        <v>0</v>
      </c>
      <c r="AEI21" s="91">
        <f t="shared" si="664"/>
        <v>0</v>
      </c>
      <c r="AEJ21" s="91">
        <f t="shared" si="665"/>
        <v>0</v>
      </c>
      <c r="AEK21" s="91">
        <f t="shared" si="666"/>
        <v>0</v>
      </c>
      <c r="AEL21" s="91">
        <f t="shared" si="667"/>
        <v>0</v>
      </c>
      <c r="AEM21" s="91">
        <f t="shared" si="668"/>
        <v>0</v>
      </c>
      <c r="AEN21" s="91">
        <f t="shared" si="669"/>
        <v>0</v>
      </c>
      <c r="AEO21" s="91">
        <f t="shared" si="670"/>
        <v>0</v>
      </c>
      <c r="AEP21" s="91">
        <f t="shared" si="671"/>
        <v>0</v>
      </c>
      <c r="AEQ21" s="91">
        <f t="shared" si="672"/>
        <v>0</v>
      </c>
      <c r="AER21" s="91">
        <f t="shared" si="673"/>
        <v>0</v>
      </c>
      <c r="AES21" s="91">
        <f t="shared" si="674"/>
        <v>0</v>
      </c>
      <c r="AET21" s="91">
        <f t="shared" si="675"/>
        <v>0</v>
      </c>
      <c r="AEU21" s="91">
        <f t="shared" si="676"/>
        <v>0</v>
      </c>
      <c r="AEV21" s="91">
        <f t="shared" si="677"/>
        <v>0</v>
      </c>
      <c r="AEW21" s="91">
        <f t="shared" si="678"/>
        <v>0</v>
      </c>
      <c r="AEX21" s="91">
        <f t="shared" si="679"/>
        <v>0</v>
      </c>
      <c r="AEY21" s="91">
        <f t="shared" si="680"/>
        <v>0</v>
      </c>
      <c r="AEZ21" s="91">
        <f t="shared" si="681"/>
        <v>0</v>
      </c>
      <c r="AFA21" s="91">
        <f t="shared" si="682"/>
        <v>0</v>
      </c>
      <c r="AFB21" s="91">
        <f t="shared" si="683"/>
        <v>0</v>
      </c>
      <c r="AFC21" s="91">
        <f t="shared" si="684"/>
        <v>0</v>
      </c>
      <c r="AFD21" s="91">
        <f t="shared" si="685"/>
        <v>0</v>
      </c>
      <c r="AFE21" s="91">
        <f t="shared" si="686"/>
        <v>0</v>
      </c>
      <c r="AFF21" s="92" t="e">
        <f t="shared" si="21"/>
        <v>#DIV/0!</v>
      </c>
      <c r="AFG21" s="93" t="e">
        <f t="shared" si="687"/>
        <v>#DIV/0!</v>
      </c>
      <c r="AFH21" s="94" t="e">
        <f t="shared" si="688"/>
        <v>#DIV/0!</v>
      </c>
      <c r="AFI21" s="95" t="e">
        <f t="shared" si="689"/>
        <v>#DIV/0!</v>
      </c>
      <c r="AFJ21" s="95" t="e">
        <f t="shared" si="690"/>
        <v>#DIV/0!</v>
      </c>
      <c r="AFK21" s="96" t="e">
        <f t="shared" si="691"/>
        <v>#DIV/0!</v>
      </c>
      <c r="AFL21" s="85" t="e">
        <f t="shared" si="692"/>
        <v>#N/A</v>
      </c>
      <c r="AFM21" s="83">
        <f t="shared" si="693"/>
        <v>6</v>
      </c>
      <c r="AFN21" s="83">
        <f t="shared" si="694"/>
        <v>0</v>
      </c>
      <c r="AFO21" s="97"/>
      <c r="AFP21" s="90"/>
      <c r="AFQ21" s="90"/>
      <c r="AFR21" s="90"/>
      <c r="AFS21" s="90"/>
      <c r="AFT21" s="90"/>
      <c r="AFU21" s="90"/>
      <c r="AFV21" s="91">
        <f t="shared" si="695"/>
        <v>0</v>
      </c>
      <c r="AFW21" s="91">
        <f t="shared" si="696"/>
        <v>0</v>
      </c>
      <c r="AFX21" s="91">
        <f t="shared" si="697"/>
        <v>0</v>
      </c>
      <c r="AFY21" s="91">
        <f t="shared" si="698"/>
        <v>0</v>
      </c>
      <c r="AFZ21" s="91">
        <f t="shared" si="699"/>
        <v>0</v>
      </c>
      <c r="AGA21" s="91">
        <f t="shared" si="700"/>
        <v>0</v>
      </c>
      <c r="AGB21" s="91">
        <f t="shared" si="701"/>
        <v>0</v>
      </c>
      <c r="AGC21" s="91">
        <f t="shared" si="702"/>
        <v>0</v>
      </c>
      <c r="AGD21" s="91">
        <f t="shared" si="703"/>
        <v>0</v>
      </c>
      <c r="AGE21" s="91">
        <f t="shared" si="704"/>
        <v>0</v>
      </c>
      <c r="AGF21" s="91">
        <f t="shared" si="705"/>
        <v>0</v>
      </c>
      <c r="AGG21" s="91">
        <f t="shared" si="706"/>
        <v>0</v>
      </c>
      <c r="AGH21" s="91">
        <f t="shared" si="707"/>
        <v>0</v>
      </c>
      <c r="AGI21" s="91">
        <f t="shared" si="708"/>
        <v>0</v>
      </c>
      <c r="AGJ21" s="91">
        <f t="shared" si="709"/>
        <v>0</v>
      </c>
      <c r="AGK21" s="91">
        <f t="shared" si="710"/>
        <v>0</v>
      </c>
      <c r="AGL21" s="91">
        <f t="shared" si="711"/>
        <v>0</v>
      </c>
      <c r="AGM21" s="91">
        <f t="shared" si="712"/>
        <v>0</v>
      </c>
      <c r="AGN21" s="91">
        <f t="shared" si="713"/>
        <v>0</v>
      </c>
      <c r="AGO21" s="91">
        <f t="shared" si="714"/>
        <v>0</v>
      </c>
      <c r="AGP21" s="91">
        <f t="shared" si="715"/>
        <v>0</v>
      </c>
      <c r="AGQ21" s="91">
        <f t="shared" si="716"/>
        <v>0</v>
      </c>
      <c r="AGR21" s="91">
        <f t="shared" si="717"/>
        <v>0</v>
      </c>
      <c r="AGS21" s="91">
        <f t="shared" si="718"/>
        <v>0</v>
      </c>
      <c r="AGT21" s="91">
        <f t="shared" si="719"/>
        <v>0</v>
      </c>
      <c r="AGU21" s="91">
        <f t="shared" si="720"/>
        <v>0</v>
      </c>
      <c r="AGV21" s="91">
        <f t="shared" si="721"/>
        <v>0</v>
      </c>
      <c r="AGW21" s="91">
        <f t="shared" si="722"/>
        <v>0</v>
      </c>
      <c r="AGX21" s="91">
        <f t="shared" si="723"/>
        <v>0</v>
      </c>
      <c r="AGY21" s="91">
        <f t="shared" si="724"/>
        <v>0</v>
      </c>
      <c r="AGZ21" s="92" t="e">
        <f t="shared" si="22"/>
        <v>#DIV/0!</v>
      </c>
      <c r="AHA21" s="93" t="e">
        <f t="shared" si="725"/>
        <v>#DIV/0!</v>
      </c>
      <c r="AHB21" s="94" t="e">
        <f t="shared" si="726"/>
        <v>#DIV/0!</v>
      </c>
      <c r="AHC21" s="95" t="e">
        <f t="shared" si="727"/>
        <v>#DIV/0!</v>
      </c>
      <c r="AHD21" s="95" t="e">
        <f t="shared" si="728"/>
        <v>#DIV/0!</v>
      </c>
      <c r="AHE21" s="96" t="e">
        <f t="shared" si="729"/>
        <v>#DIV/0!</v>
      </c>
      <c r="AHF21" s="86" t="e">
        <f t="shared" si="730"/>
        <v>#N/A</v>
      </c>
      <c r="AHG21" s="87" t="e">
        <f>COUNTBLANK(#REF!)</f>
        <v>#REF!</v>
      </c>
      <c r="AHH21" s="87" t="e">
        <f t="shared" si="731"/>
        <v>#REF!</v>
      </c>
      <c r="AHI21" s="73"/>
      <c r="AHJ21" s="98"/>
    </row>
    <row r="22" spans="1:894" x14ac:dyDescent="0.25">
      <c r="A22" s="2">
        <f t="shared" si="23"/>
        <v>10</v>
      </c>
      <c r="B22" s="2">
        <f t="shared" si="24"/>
        <v>0</v>
      </c>
      <c r="C22" s="47">
        <v>15</v>
      </c>
      <c r="D22" s="117" t="e">
        <f>'LISTA DE ESTUDIANTES Y ASISTENC'!#REF!</f>
        <v>#REF!</v>
      </c>
      <c r="E22" s="48">
        <f>'LISTA DE ESTUDIANTES Y ASISTENC'!C19:C19</f>
        <v>0</v>
      </c>
      <c r="F22" s="32"/>
      <c r="G22" s="25"/>
      <c r="H22" s="25"/>
      <c r="I22" s="25"/>
      <c r="J22" s="25"/>
      <c r="K22" s="25"/>
      <c r="L22" s="25"/>
      <c r="M22" s="25"/>
      <c r="N22" s="25"/>
      <c r="O22" s="25"/>
      <c r="P22" s="3">
        <f t="shared" si="25"/>
        <v>0</v>
      </c>
      <c r="Q22" s="3">
        <f t="shared" si="26"/>
        <v>0</v>
      </c>
      <c r="R22" s="3">
        <f t="shared" si="27"/>
        <v>0</v>
      </c>
      <c r="S22" s="3">
        <f t="shared" si="28"/>
        <v>0</v>
      </c>
      <c r="T22" s="3">
        <f t="shared" si="29"/>
        <v>0</v>
      </c>
      <c r="U22" s="3">
        <f t="shared" si="30"/>
        <v>0</v>
      </c>
      <c r="V22" s="3">
        <f t="shared" si="31"/>
        <v>0</v>
      </c>
      <c r="W22" s="3">
        <f t="shared" si="32"/>
        <v>0</v>
      </c>
      <c r="X22" s="3">
        <f t="shared" si="33"/>
        <v>0</v>
      </c>
      <c r="Y22" s="3">
        <f t="shared" si="34"/>
        <v>0</v>
      </c>
      <c r="Z22" s="3">
        <f t="shared" si="35"/>
        <v>0</v>
      </c>
      <c r="AA22" s="3">
        <f t="shared" si="36"/>
        <v>0</v>
      </c>
      <c r="AB22" s="3">
        <f t="shared" si="37"/>
        <v>0</v>
      </c>
      <c r="AC22" s="3">
        <f t="shared" si="38"/>
        <v>0</v>
      </c>
      <c r="AD22" s="3">
        <f t="shared" si="39"/>
        <v>0</v>
      </c>
      <c r="AE22" s="3">
        <f t="shared" si="40"/>
        <v>0</v>
      </c>
      <c r="AF22" s="3">
        <f t="shared" si="41"/>
        <v>0</v>
      </c>
      <c r="AG22" s="3">
        <f t="shared" si="42"/>
        <v>0</v>
      </c>
      <c r="AH22" s="3">
        <f t="shared" si="43"/>
        <v>0</v>
      </c>
      <c r="AI22" s="3">
        <f t="shared" si="44"/>
        <v>0</v>
      </c>
      <c r="AJ22" s="3">
        <f t="shared" si="45"/>
        <v>0</v>
      </c>
      <c r="AK22" s="3">
        <f t="shared" si="46"/>
        <v>0</v>
      </c>
      <c r="AL22" s="3">
        <f t="shared" si="47"/>
        <v>0</v>
      </c>
      <c r="AM22" s="3">
        <f t="shared" si="48"/>
        <v>0</v>
      </c>
      <c r="AN22" s="3">
        <f t="shared" si="49"/>
        <v>0</v>
      </c>
      <c r="AO22" s="3">
        <f t="shared" si="50"/>
        <v>0</v>
      </c>
      <c r="AP22" s="3">
        <f t="shared" si="51"/>
        <v>0</v>
      </c>
      <c r="AQ22" s="3">
        <f t="shared" si="52"/>
        <v>0</v>
      </c>
      <c r="AR22" s="3">
        <f t="shared" si="53"/>
        <v>0</v>
      </c>
      <c r="AS22" s="3">
        <f t="shared" si="54"/>
        <v>0</v>
      </c>
      <c r="AT22" s="7">
        <f t="shared" si="55"/>
        <v>0</v>
      </c>
      <c r="AU22" s="7">
        <f t="shared" si="56"/>
        <v>0</v>
      </c>
      <c r="AV22" s="7">
        <f t="shared" si="57"/>
        <v>0</v>
      </c>
      <c r="AW22" s="7">
        <f t="shared" si="58"/>
        <v>0</v>
      </c>
      <c r="AX22" s="7">
        <f t="shared" si="59"/>
        <v>0</v>
      </c>
      <c r="AY22" s="7">
        <f t="shared" si="60"/>
        <v>0</v>
      </c>
      <c r="AZ22" s="7">
        <f t="shared" si="61"/>
        <v>0</v>
      </c>
      <c r="BA22" s="7">
        <f t="shared" si="62"/>
        <v>0</v>
      </c>
      <c r="BB22" s="7">
        <f t="shared" si="63"/>
        <v>0</v>
      </c>
      <c r="BC22" s="7">
        <f t="shared" si="64"/>
        <v>0</v>
      </c>
      <c r="BD22" s="7">
        <f t="shared" si="65"/>
        <v>0</v>
      </c>
      <c r="BE22" s="7">
        <f t="shared" si="66"/>
        <v>0</v>
      </c>
      <c r="BF22" s="7">
        <f t="shared" si="67"/>
        <v>0</v>
      </c>
      <c r="BG22" s="7">
        <f t="shared" si="68"/>
        <v>0</v>
      </c>
      <c r="BH22" s="7">
        <f t="shared" si="69"/>
        <v>0</v>
      </c>
      <c r="BI22" s="7">
        <f t="shared" si="70"/>
        <v>0</v>
      </c>
      <c r="BJ22" s="7">
        <f t="shared" si="71"/>
        <v>0</v>
      </c>
      <c r="BK22" s="7">
        <f t="shared" si="72"/>
        <v>0</v>
      </c>
      <c r="BL22" s="7">
        <f t="shared" si="73"/>
        <v>0</v>
      </c>
      <c r="BM22" s="7">
        <f t="shared" si="74"/>
        <v>0</v>
      </c>
      <c r="BN22" s="8" t="e">
        <f t="shared" si="75"/>
        <v>#DIV/0!</v>
      </c>
      <c r="BO22" s="10" t="e">
        <f t="shared" si="76"/>
        <v>#DIV/0!</v>
      </c>
      <c r="BP22" s="10"/>
      <c r="BQ22" s="13" t="e">
        <f t="shared" si="77"/>
        <v>#DIV/0!</v>
      </c>
      <c r="BR22" s="14" t="e">
        <f t="shared" si="78"/>
        <v>#DIV/0!</v>
      </c>
      <c r="BS22" s="14" t="e">
        <f t="shared" si="79"/>
        <v>#DIV/0!</v>
      </c>
      <c r="BT22" s="15" t="e">
        <f t="shared" si="80"/>
        <v>#DIV/0!</v>
      </c>
      <c r="BU22" s="30">
        <f t="shared" si="81"/>
        <v>6</v>
      </c>
      <c r="BV22" s="30">
        <f t="shared" si="82"/>
        <v>0</v>
      </c>
      <c r="BW22" s="5"/>
      <c r="BX22" s="21" t="e">
        <f t="shared" si="732"/>
        <v>#N/A</v>
      </c>
      <c r="BY22" s="25"/>
      <c r="BZ22" s="25"/>
      <c r="CA22" s="25"/>
      <c r="CB22" s="25"/>
      <c r="CC22" s="25"/>
      <c r="CD22" s="25"/>
      <c r="CE22" s="3">
        <f t="shared" si="83"/>
        <v>0</v>
      </c>
      <c r="CF22" s="3">
        <f t="shared" si="84"/>
        <v>0</v>
      </c>
      <c r="CG22" s="3">
        <f t="shared" si="85"/>
        <v>0</v>
      </c>
      <c r="CH22" s="3">
        <f t="shared" si="86"/>
        <v>0</v>
      </c>
      <c r="CI22" s="3">
        <f t="shared" si="87"/>
        <v>0</v>
      </c>
      <c r="CJ22" s="3">
        <f t="shared" si="88"/>
        <v>0</v>
      </c>
      <c r="CK22" s="3">
        <f t="shared" si="89"/>
        <v>0</v>
      </c>
      <c r="CL22" s="3">
        <f t="shared" si="90"/>
        <v>0</v>
      </c>
      <c r="CM22" s="3">
        <f t="shared" si="91"/>
        <v>0</v>
      </c>
      <c r="CN22" s="3">
        <f t="shared" si="92"/>
        <v>0</v>
      </c>
      <c r="CO22" s="3">
        <f t="shared" si="93"/>
        <v>0</v>
      </c>
      <c r="CP22" s="3">
        <f t="shared" si="94"/>
        <v>0</v>
      </c>
      <c r="CQ22" s="3">
        <f t="shared" si="95"/>
        <v>0</v>
      </c>
      <c r="CR22" s="3">
        <f t="shared" si="96"/>
        <v>0</v>
      </c>
      <c r="CS22" s="3">
        <f t="shared" si="97"/>
        <v>0</v>
      </c>
      <c r="CT22" s="3">
        <f t="shared" si="98"/>
        <v>0</v>
      </c>
      <c r="CU22" s="3">
        <f t="shared" si="99"/>
        <v>0</v>
      </c>
      <c r="CV22" s="3">
        <f t="shared" si="100"/>
        <v>0</v>
      </c>
      <c r="CW22" s="3">
        <f t="shared" si="101"/>
        <v>0</v>
      </c>
      <c r="CX22" s="3">
        <f t="shared" si="102"/>
        <v>0</v>
      </c>
      <c r="CY22" s="3">
        <f t="shared" si="103"/>
        <v>0</v>
      </c>
      <c r="CZ22" s="3">
        <f t="shared" si="104"/>
        <v>0</v>
      </c>
      <c r="DA22" s="3">
        <f t="shared" si="105"/>
        <v>0</v>
      </c>
      <c r="DB22" s="3">
        <f t="shared" si="106"/>
        <v>0</v>
      </c>
      <c r="DC22" s="3">
        <f t="shared" si="107"/>
        <v>0</v>
      </c>
      <c r="DD22" s="3">
        <f t="shared" si="108"/>
        <v>0</v>
      </c>
      <c r="DE22" s="3">
        <f t="shared" si="109"/>
        <v>0</v>
      </c>
      <c r="DF22" s="3">
        <f t="shared" si="110"/>
        <v>0</v>
      </c>
      <c r="DG22" s="3">
        <f t="shared" si="111"/>
        <v>0</v>
      </c>
      <c r="DH22" s="3">
        <f t="shared" si="112"/>
        <v>0</v>
      </c>
      <c r="DI22" s="12" t="e">
        <f t="shared" si="0"/>
        <v>#DIV/0!</v>
      </c>
      <c r="DJ22" s="10" t="e">
        <f t="shared" si="113"/>
        <v>#DIV/0!</v>
      </c>
      <c r="DK22" s="13" t="e">
        <f t="shared" si="114"/>
        <v>#DIV/0!</v>
      </c>
      <c r="DL22" s="14" t="e">
        <f t="shared" si="115"/>
        <v>#DIV/0!</v>
      </c>
      <c r="DM22" s="14" t="e">
        <f t="shared" si="116"/>
        <v>#DIV/0!</v>
      </c>
      <c r="DN22" s="15" t="e">
        <f t="shared" si="117"/>
        <v>#DIV/0!</v>
      </c>
      <c r="DO22" s="21" t="e">
        <f t="shared" si="118"/>
        <v>#N/A</v>
      </c>
      <c r="DP22" s="30">
        <f t="shared" si="119"/>
        <v>6</v>
      </c>
      <c r="DQ22" s="30">
        <f t="shared" si="120"/>
        <v>0</v>
      </c>
      <c r="DR22" s="5"/>
      <c r="DS22" s="25"/>
      <c r="DT22" s="25"/>
      <c r="DU22" s="25"/>
      <c r="DV22" s="25"/>
      <c r="DW22" s="25"/>
      <c r="DX22" s="25"/>
      <c r="DY22" s="3">
        <f t="shared" si="121"/>
        <v>0</v>
      </c>
      <c r="DZ22" s="3">
        <f t="shared" si="122"/>
        <v>0</v>
      </c>
      <c r="EA22" s="3">
        <f t="shared" si="123"/>
        <v>0</v>
      </c>
      <c r="EB22" s="3">
        <f t="shared" si="124"/>
        <v>0</v>
      </c>
      <c r="EC22" s="3">
        <f t="shared" si="125"/>
        <v>0</v>
      </c>
      <c r="ED22" s="3">
        <f t="shared" si="126"/>
        <v>0</v>
      </c>
      <c r="EE22" s="3">
        <f t="shared" si="127"/>
        <v>0</v>
      </c>
      <c r="EF22" s="3">
        <f t="shared" si="128"/>
        <v>0</v>
      </c>
      <c r="EG22" s="3">
        <f t="shared" si="129"/>
        <v>0</v>
      </c>
      <c r="EH22" s="3">
        <f t="shared" si="130"/>
        <v>0</v>
      </c>
      <c r="EI22" s="3">
        <f t="shared" si="131"/>
        <v>0</v>
      </c>
      <c r="EJ22" s="3">
        <f t="shared" si="132"/>
        <v>0</v>
      </c>
      <c r="EK22" s="3">
        <f t="shared" si="133"/>
        <v>0</v>
      </c>
      <c r="EL22" s="3">
        <f t="shared" si="134"/>
        <v>0</v>
      </c>
      <c r="EM22" s="3">
        <f t="shared" si="135"/>
        <v>0</v>
      </c>
      <c r="EN22" s="3">
        <f t="shared" si="136"/>
        <v>0</v>
      </c>
      <c r="EO22" s="3">
        <f t="shared" si="137"/>
        <v>0</v>
      </c>
      <c r="EP22" s="3">
        <f t="shared" si="138"/>
        <v>0</v>
      </c>
      <c r="EQ22" s="3">
        <f t="shared" si="139"/>
        <v>0</v>
      </c>
      <c r="ER22" s="3">
        <f t="shared" si="140"/>
        <v>0</v>
      </c>
      <c r="ES22" s="3">
        <f t="shared" si="141"/>
        <v>0</v>
      </c>
      <c r="ET22" s="3">
        <f t="shared" si="142"/>
        <v>0</v>
      </c>
      <c r="EU22" s="3">
        <f t="shared" si="143"/>
        <v>0</v>
      </c>
      <c r="EV22" s="3">
        <f t="shared" si="144"/>
        <v>0</v>
      </c>
      <c r="EW22" s="3">
        <f t="shared" si="145"/>
        <v>0</v>
      </c>
      <c r="EX22" s="3">
        <f t="shared" si="146"/>
        <v>0</v>
      </c>
      <c r="EY22" s="3">
        <f t="shared" si="147"/>
        <v>0</v>
      </c>
      <c r="EZ22" s="3">
        <f t="shared" si="148"/>
        <v>0</v>
      </c>
      <c r="FA22" s="3">
        <f t="shared" si="149"/>
        <v>0</v>
      </c>
      <c r="FB22" s="3">
        <f t="shared" si="150"/>
        <v>0</v>
      </c>
      <c r="FC22" s="12" t="e">
        <f t="shared" si="1"/>
        <v>#DIV/0!</v>
      </c>
      <c r="FD22" s="10" t="e">
        <f t="shared" si="151"/>
        <v>#DIV/0!</v>
      </c>
      <c r="FE22" s="13" t="e">
        <f t="shared" si="152"/>
        <v>#DIV/0!</v>
      </c>
      <c r="FF22" s="14" t="e">
        <f t="shared" si="153"/>
        <v>#DIV/0!</v>
      </c>
      <c r="FG22" s="14" t="e">
        <f t="shared" si="154"/>
        <v>#DIV/0!</v>
      </c>
      <c r="FH22" s="15" t="e">
        <f t="shared" si="155"/>
        <v>#DIV/0!</v>
      </c>
      <c r="FI22" s="21" t="e">
        <f t="shared" si="156"/>
        <v>#N/A</v>
      </c>
      <c r="FJ22" s="30" t="e">
        <f>COUNTBLANK(#REF!)</f>
        <v>#REF!</v>
      </c>
      <c r="FK22" s="30" t="e">
        <f t="shared" si="157"/>
        <v>#REF!</v>
      </c>
      <c r="FL22" s="5"/>
      <c r="FM22" s="70"/>
      <c r="FN22" s="2">
        <f t="shared" si="158"/>
        <v>10</v>
      </c>
      <c r="FO22" s="2">
        <f t="shared" si="159"/>
        <v>0</v>
      </c>
      <c r="FP22" s="47">
        <v>15</v>
      </c>
      <c r="FQ22" s="117" t="e">
        <f>'LISTA DE ESTUDIANTES Y ASISTENC'!#REF!</f>
        <v>#REF!</v>
      </c>
      <c r="FR22" s="48" t="e">
        <f>'LISTA DE ESTUDIANTES Y ASISTENC'!#REF!</f>
        <v>#REF!</v>
      </c>
      <c r="FS22" s="32"/>
      <c r="FT22" s="25"/>
      <c r="FU22" s="25"/>
      <c r="FV22" s="25"/>
      <c r="FW22" s="25"/>
      <c r="FX22" s="25"/>
      <c r="FY22" s="25"/>
      <c r="FZ22" s="25"/>
      <c r="GA22" s="25"/>
      <c r="GB22" s="25"/>
      <c r="GC22" s="3">
        <f t="shared" si="160"/>
        <v>0</v>
      </c>
      <c r="GD22" s="3">
        <f t="shared" si="161"/>
        <v>0</v>
      </c>
      <c r="GE22" s="3">
        <f t="shared" si="162"/>
        <v>0</v>
      </c>
      <c r="GF22" s="3">
        <f t="shared" si="163"/>
        <v>0</v>
      </c>
      <c r="GG22" s="3">
        <f t="shared" si="164"/>
        <v>0</v>
      </c>
      <c r="GH22" s="3">
        <f t="shared" si="165"/>
        <v>0</v>
      </c>
      <c r="GI22" s="3">
        <f t="shared" si="166"/>
        <v>0</v>
      </c>
      <c r="GJ22" s="3">
        <f t="shared" si="167"/>
        <v>0</v>
      </c>
      <c r="GK22" s="3">
        <f t="shared" si="168"/>
        <v>0</v>
      </c>
      <c r="GL22" s="3">
        <f t="shared" si="169"/>
        <v>0</v>
      </c>
      <c r="GM22" s="3">
        <f t="shared" si="170"/>
        <v>0</v>
      </c>
      <c r="GN22" s="3">
        <f t="shared" si="171"/>
        <v>0</v>
      </c>
      <c r="GO22" s="3">
        <f t="shared" si="172"/>
        <v>0</v>
      </c>
      <c r="GP22" s="3">
        <f t="shared" si="173"/>
        <v>0</v>
      </c>
      <c r="GQ22" s="3">
        <f t="shared" si="174"/>
        <v>0</v>
      </c>
      <c r="GR22" s="3">
        <f t="shared" si="175"/>
        <v>0</v>
      </c>
      <c r="GS22" s="3">
        <f t="shared" si="176"/>
        <v>0</v>
      </c>
      <c r="GT22" s="3">
        <f t="shared" si="177"/>
        <v>0</v>
      </c>
      <c r="GU22" s="3">
        <f t="shared" si="178"/>
        <v>0</v>
      </c>
      <c r="GV22" s="3">
        <f t="shared" si="179"/>
        <v>0</v>
      </c>
      <c r="GW22" s="3">
        <f t="shared" si="180"/>
        <v>0</v>
      </c>
      <c r="GX22" s="3">
        <f t="shared" si="181"/>
        <v>0</v>
      </c>
      <c r="GY22" s="3">
        <f t="shared" si="182"/>
        <v>0</v>
      </c>
      <c r="GZ22" s="3">
        <f t="shared" si="183"/>
        <v>0</v>
      </c>
      <c r="HA22" s="3">
        <f t="shared" si="184"/>
        <v>0</v>
      </c>
      <c r="HB22" s="3">
        <f t="shared" si="185"/>
        <v>0</v>
      </c>
      <c r="HC22" s="3">
        <f t="shared" si="186"/>
        <v>0</v>
      </c>
      <c r="HD22" s="3">
        <f t="shared" si="187"/>
        <v>0</v>
      </c>
      <c r="HE22" s="3">
        <f t="shared" si="188"/>
        <v>0</v>
      </c>
      <c r="HF22" s="3">
        <f t="shared" si="189"/>
        <v>0</v>
      </c>
      <c r="HG22" s="7">
        <f t="shared" si="190"/>
        <v>0</v>
      </c>
      <c r="HH22" s="7">
        <f t="shared" si="191"/>
        <v>0</v>
      </c>
      <c r="HI22" s="7">
        <f t="shared" si="192"/>
        <v>0</v>
      </c>
      <c r="HJ22" s="7">
        <f t="shared" si="193"/>
        <v>0</v>
      </c>
      <c r="HK22" s="7">
        <f t="shared" si="194"/>
        <v>0</v>
      </c>
      <c r="HL22" s="7">
        <f t="shared" si="195"/>
        <v>0</v>
      </c>
      <c r="HM22" s="7">
        <f t="shared" si="196"/>
        <v>0</v>
      </c>
      <c r="HN22" s="7">
        <f t="shared" si="197"/>
        <v>0</v>
      </c>
      <c r="HO22" s="7">
        <f t="shared" si="198"/>
        <v>0</v>
      </c>
      <c r="HP22" s="7">
        <f t="shared" si="199"/>
        <v>0</v>
      </c>
      <c r="HQ22" s="7">
        <f t="shared" si="200"/>
        <v>0</v>
      </c>
      <c r="HR22" s="7">
        <f t="shared" si="201"/>
        <v>0</v>
      </c>
      <c r="HS22" s="7">
        <f t="shared" si="202"/>
        <v>0</v>
      </c>
      <c r="HT22" s="7">
        <f t="shared" si="203"/>
        <v>0</v>
      </c>
      <c r="HU22" s="7">
        <f t="shared" si="204"/>
        <v>0</v>
      </c>
      <c r="HV22" s="7">
        <f t="shared" si="205"/>
        <v>0</v>
      </c>
      <c r="HW22" s="7">
        <f t="shared" si="206"/>
        <v>0</v>
      </c>
      <c r="HX22" s="7">
        <f t="shared" si="207"/>
        <v>0</v>
      </c>
      <c r="HY22" s="7">
        <f t="shared" si="208"/>
        <v>0</v>
      </c>
      <c r="HZ22" s="7">
        <f t="shared" si="209"/>
        <v>0</v>
      </c>
      <c r="IA22" s="8" t="e">
        <f t="shared" si="210"/>
        <v>#DIV/0!</v>
      </c>
      <c r="IB22" s="10" t="e">
        <f t="shared" si="211"/>
        <v>#DIV/0!</v>
      </c>
      <c r="IC22" s="10"/>
      <c r="ID22" s="13" t="e">
        <f t="shared" si="736"/>
        <v>#DIV/0!</v>
      </c>
      <c r="IE22" s="14" t="e">
        <f t="shared" si="213"/>
        <v>#DIV/0!</v>
      </c>
      <c r="IF22" s="14" t="e">
        <f t="shared" si="214"/>
        <v>#DIV/0!</v>
      </c>
      <c r="IG22" s="15" t="e">
        <f t="shared" si="215"/>
        <v>#DIV/0!</v>
      </c>
      <c r="IH22" s="30">
        <f t="shared" si="739"/>
        <v>6</v>
      </c>
      <c r="II22" s="30">
        <f t="shared" si="217"/>
        <v>0</v>
      </c>
      <c r="IJ22" s="5"/>
      <c r="IK22" s="21" t="e">
        <f t="shared" si="733"/>
        <v>#N/A</v>
      </c>
      <c r="IL22" s="25"/>
      <c r="IM22" s="25"/>
      <c r="IN22" s="25"/>
      <c r="IO22" s="25"/>
      <c r="IP22" s="25"/>
      <c r="IQ22" s="25"/>
      <c r="IR22" s="3">
        <f t="shared" si="218"/>
        <v>0</v>
      </c>
      <c r="IS22" s="3">
        <f t="shared" si="219"/>
        <v>0</v>
      </c>
      <c r="IT22" s="3">
        <f t="shared" si="220"/>
        <v>0</v>
      </c>
      <c r="IU22" s="3">
        <f t="shared" si="221"/>
        <v>0</v>
      </c>
      <c r="IV22" s="3">
        <f t="shared" si="222"/>
        <v>0</v>
      </c>
      <c r="IW22" s="3">
        <f t="shared" si="223"/>
        <v>0</v>
      </c>
      <c r="IX22" s="3">
        <f t="shared" si="224"/>
        <v>0</v>
      </c>
      <c r="IY22" s="3">
        <f t="shared" si="225"/>
        <v>0</v>
      </c>
      <c r="IZ22" s="3">
        <f t="shared" si="226"/>
        <v>0</v>
      </c>
      <c r="JA22" s="3">
        <f t="shared" si="227"/>
        <v>0</v>
      </c>
      <c r="JB22" s="3">
        <f t="shared" si="228"/>
        <v>0</v>
      </c>
      <c r="JC22" s="3">
        <f t="shared" si="229"/>
        <v>0</v>
      </c>
      <c r="JD22" s="3">
        <f t="shared" si="230"/>
        <v>0</v>
      </c>
      <c r="JE22" s="3">
        <f t="shared" si="231"/>
        <v>0</v>
      </c>
      <c r="JF22" s="3">
        <f t="shared" si="232"/>
        <v>0</v>
      </c>
      <c r="JG22" s="3">
        <f t="shared" si="233"/>
        <v>0</v>
      </c>
      <c r="JH22" s="3">
        <f t="shared" si="234"/>
        <v>0</v>
      </c>
      <c r="JI22" s="3">
        <f t="shared" si="235"/>
        <v>0</v>
      </c>
      <c r="JJ22" s="3">
        <f t="shared" si="236"/>
        <v>0</v>
      </c>
      <c r="JK22" s="3">
        <f t="shared" si="237"/>
        <v>0</v>
      </c>
      <c r="JL22" s="3">
        <f t="shared" si="238"/>
        <v>0</v>
      </c>
      <c r="JM22" s="3">
        <f t="shared" si="239"/>
        <v>0</v>
      </c>
      <c r="JN22" s="3">
        <f t="shared" si="240"/>
        <v>0</v>
      </c>
      <c r="JO22" s="3">
        <f t="shared" si="241"/>
        <v>0</v>
      </c>
      <c r="JP22" s="3">
        <f t="shared" si="242"/>
        <v>0</v>
      </c>
      <c r="JQ22" s="3">
        <f t="shared" si="243"/>
        <v>0</v>
      </c>
      <c r="JR22" s="3">
        <f t="shared" si="244"/>
        <v>0</v>
      </c>
      <c r="JS22" s="3">
        <f t="shared" si="245"/>
        <v>0</v>
      </c>
      <c r="JT22" s="3">
        <f t="shared" si="246"/>
        <v>0</v>
      </c>
      <c r="JU22" s="3">
        <f t="shared" si="247"/>
        <v>0</v>
      </c>
      <c r="JV22" s="12" t="e">
        <f t="shared" si="2"/>
        <v>#DIV/0!</v>
      </c>
      <c r="JW22" s="10" t="e">
        <f t="shared" si="248"/>
        <v>#DIV/0!</v>
      </c>
      <c r="JX22" s="13" t="e">
        <f t="shared" si="249"/>
        <v>#DIV/0!</v>
      </c>
      <c r="JY22" s="14" t="e">
        <f t="shared" si="250"/>
        <v>#DIV/0!</v>
      </c>
      <c r="JZ22" s="14" t="e">
        <f t="shared" si="251"/>
        <v>#DIV/0!</v>
      </c>
      <c r="KA22" s="15" t="e">
        <f t="shared" si="252"/>
        <v>#DIV/0!</v>
      </c>
      <c r="KB22" s="21" t="e">
        <f t="shared" si="253"/>
        <v>#N/A</v>
      </c>
      <c r="KC22" s="30">
        <f t="shared" si="254"/>
        <v>6</v>
      </c>
      <c r="KD22" s="30">
        <f t="shared" si="255"/>
        <v>0</v>
      </c>
      <c r="KE22" s="5"/>
      <c r="KF22" s="25"/>
      <c r="KG22" s="25"/>
      <c r="KH22" s="25"/>
      <c r="KI22" s="25"/>
      <c r="KJ22" s="25"/>
      <c r="KK22" s="25"/>
      <c r="KL22" s="3">
        <f t="shared" si="256"/>
        <v>0</v>
      </c>
      <c r="KM22" s="3">
        <f t="shared" si="257"/>
        <v>0</v>
      </c>
      <c r="KN22" s="3">
        <f t="shared" si="258"/>
        <v>0</v>
      </c>
      <c r="KO22" s="3">
        <f t="shared" si="259"/>
        <v>0</v>
      </c>
      <c r="KP22" s="3">
        <f t="shared" si="260"/>
        <v>0</v>
      </c>
      <c r="KQ22" s="3">
        <f t="shared" si="261"/>
        <v>0</v>
      </c>
      <c r="KR22" s="3">
        <f t="shared" si="262"/>
        <v>0</v>
      </c>
      <c r="KS22" s="3">
        <f t="shared" si="263"/>
        <v>0</v>
      </c>
      <c r="KT22" s="3">
        <f t="shared" si="264"/>
        <v>0</v>
      </c>
      <c r="KU22" s="3">
        <f t="shared" si="265"/>
        <v>0</v>
      </c>
      <c r="KV22" s="3">
        <f t="shared" si="266"/>
        <v>0</v>
      </c>
      <c r="KW22" s="3">
        <f t="shared" si="267"/>
        <v>0</v>
      </c>
      <c r="KX22" s="3">
        <f t="shared" si="268"/>
        <v>0</v>
      </c>
      <c r="KY22" s="3">
        <f t="shared" si="269"/>
        <v>0</v>
      </c>
      <c r="KZ22" s="3">
        <f t="shared" si="270"/>
        <v>0</v>
      </c>
      <c r="LA22" s="3">
        <f t="shared" si="271"/>
        <v>0</v>
      </c>
      <c r="LB22" s="3">
        <f t="shared" si="272"/>
        <v>0</v>
      </c>
      <c r="LC22" s="3">
        <f t="shared" si="273"/>
        <v>0</v>
      </c>
      <c r="LD22" s="3">
        <f t="shared" si="274"/>
        <v>0</v>
      </c>
      <c r="LE22" s="3">
        <f t="shared" si="275"/>
        <v>0</v>
      </c>
      <c r="LF22" s="3">
        <f t="shared" si="276"/>
        <v>0</v>
      </c>
      <c r="LG22" s="3">
        <f t="shared" si="277"/>
        <v>0</v>
      </c>
      <c r="LH22" s="3">
        <f t="shared" si="278"/>
        <v>0</v>
      </c>
      <c r="LI22" s="3">
        <f t="shared" si="279"/>
        <v>0</v>
      </c>
      <c r="LJ22" s="3">
        <f t="shared" si="280"/>
        <v>0</v>
      </c>
      <c r="LK22" s="3">
        <f t="shared" si="281"/>
        <v>0</v>
      </c>
      <c r="LL22" s="3">
        <f t="shared" si="282"/>
        <v>0</v>
      </c>
      <c r="LM22" s="3">
        <f t="shared" si="283"/>
        <v>0</v>
      </c>
      <c r="LN22" s="3">
        <f t="shared" si="284"/>
        <v>0</v>
      </c>
      <c r="LO22" s="3">
        <f t="shared" si="285"/>
        <v>0</v>
      </c>
      <c r="LP22" s="12" t="e">
        <f t="shared" si="3"/>
        <v>#DIV/0!</v>
      </c>
      <c r="LQ22" s="10" t="e">
        <f t="shared" si="286"/>
        <v>#DIV/0!</v>
      </c>
      <c r="LR22" s="13" t="e">
        <f t="shared" si="287"/>
        <v>#DIV/0!</v>
      </c>
      <c r="LS22" s="14" t="e">
        <f t="shared" si="288"/>
        <v>#DIV/0!</v>
      </c>
      <c r="LT22" s="14" t="e">
        <f t="shared" si="289"/>
        <v>#DIV/0!</v>
      </c>
      <c r="LU22" s="15" t="e">
        <f t="shared" si="290"/>
        <v>#DIV/0!</v>
      </c>
      <c r="LV22" s="21" t="e">
        <f t="shared" si="291"/>
        <v>#N/A</v>
      </c>
      <c r="LW22" s="30" t="e">
        <f>COUNTBLANK(#REF!)</f>
        <v>#REF!</v>
      </c>
      <c r="LX22" s="30" t="e">
        <f t="shared" si="292"/>
        <v>#REF!</v>
      </c>
      <c r="LY22" s="5"/>
      <c r="LZ22" s="70"/>
      <c r="MA22" s="2">
        <f t="shared" si="293"/>
        <v>10</v>
      </c>
      <c r="MB22" s="2">
        <f t="shared" si="294"/>
        <v>0</v>
      </c>
      <c r="MC22" s="47">
        <v>15</v>
      </c>
      <c r="MD22" s="117">
        <f>'LISTA DE ESTUDIANTES Y ASISTENC'!EU19</f>
        <v>0</v>
      </c>
      <c r="ME22" s="48">
        <f>'LISTA DE ESTUDIANTES Y ASISTENC'!EV19:EV19</f>
        <v>0</v>
      </c>
      <c r="MF22" s="32"/>
      <c r="MG22" s="25"/>
      <c r="MH22" s="25"/>
      <c r="MI22" s="25"/>
      <c r="MJ22" s="25"/>
      <c r="MK22" s="25"/>
      <c r="ML22" s="25"/>
      <c r="MM22" s="25"/>
      <c r="MN22" s="25"/>
      <c r="MO22" s="25"/>
      <c r="MP22" s="3">
        <f t="shared" si="295"/>
        <v>0</v>
      </c>
      <c r="MQ22" s="3">
        <f t="shared" si="296"/>
        <v>0</v>
      </c>
      <c r="MR22" s="3">
        <f t="shared" si="297"/>
        <v>0</v>
      </c>
      <c r="MS22" s="3">
        <f t="shared" si="298"/>
        <v>0</v>
      </c>
      <c r="MT22" s="3">
        <f t="shared" si="299"/>
        <v>0</v>
      </c>
      <c r="MU22" s="3">
        <f t="shared" si="300"/>
        <v>0</v>
      </c>
      <c r="MV22" s="3">
        <f t="shared" si="301"/>
        <v>0</v>
      </c>
      <c r="MW22" s="3">
        <f t="shared" si="302"/>
        <v>0</v>
      </c>
      <c r="MX22" s="3">
        <f t="shared" si="303"/>
        <v>0</v>
      </c>
      <c r="MY22" s="3">
        <f t="shared" si="304"/>
        <v>0</v>
      </c>
      <c r="MZ22" s="3">
        <f t="shared" si="305"/>
        <v>0</v>
      </c>
      <c r="NA22" s="3">
        <f t="shared" si="306"/>
        <v>0</v>
      </c>
      <c r="NB22" s="3">
        <f t="shared" si="307"/>
        <v>0</v>
      </c>
      <c r="NC22" s="3">
        <f t="shared" si="308"/>
        <v>0</v>
      </c>
      <c r="ND22" s="3">
        <f t="shared" si="309"/>
        <v>0</v>
      </c>
      <c r="NE22" s="3">
        <f t="shared" si="310"/>
        <v>0</v>
      </c>
      <c r="NF22" s="3">
        <f t="shared" si="311"/>
        <v>0</v>
      </c>
      <c r="NG22" s="3">
        <f t="shared" si="312"/>
        <v>0</v>
      </c>
      <c r="NH22" s="3">
        <f t="shared" si="313"/>
        <v>0</v>
      </c>
      <c r="NI22" s="3">
        <f t="shared" si="314"/>
        <v>0</v>
      </c>
      <c r="NJ22" s="3">
        <f t="shared" si="315"/>
        <v>0</v>
      </c>
      <c r="NK22" s="3">
        <f t="shared" si="316"/>
        <v>0</v>
      </c>
      <c r="NL22" s="3">
        <f t="shared" si="317"/>
        <v>0</v>
      </c>
      <c r="NM22" s="3">
        <f t="shared" si="318"/>
        <v>0</v>
      </c>
      <c r="NN22" s="3">
        <f t="shared" si="319"/>
        <v>0</v>
      </c>
      <c r="NO22" s="3">
        <f t="shared" si="320"/>
        <v>0</v>
      </c>
      <c r="NP22" s="3">
        <f t="shared" si="321"/>
        <v>0</v>
      </c>
      <c r="NQ22" s="3">
        <f t="shared" si="322"/>
        <v>0</v>
      </c>
      <c r="NR22" s="3">
        <f t="shared" si="323"/>
        <v>0</v>
      </c>
      <c r="NS22" s="3">
        <f t="shared" si="324"/>
        <v>0</v>
      </c>
      <c r="NT22" s="7">
        <f t="shared" si="325"/>
        <v>0</v>
      </c>
      <c r="NU22" s="7">
        <f t="shared" si="326"/>
        <v>0</v>
      </c>
      <c r="NV22" s="7">
        <f t="shared" si="327"/>
        <v>0</v>
      </c>
      <c r="NW22" s="7">
        <f t="shared" si="328"/>
        <v>0</v>
      </c>
      <c r="NX22" s="7">
        <f t="shared" si="329"/>
        <v>0</v>
      </c>
      <c r="NY22" s="7">
        <f t="shared" si="330"/>
        <v>0</v>
      </c>
      <c r="NZ22" s="7">
        <f t="shared" si="331"/>
        <v>0</v>
      </c>
      <c r="OA22" s="7">
        <f t="shared" si="332"/>
        <v>0</v>
      </c>
      <c r="OB22" s="7">
        <f t="shared" si="333"/>
        <v>0</v>
      </c>
      <c r="OC22" s="7">
        <f t="shared" si="334"/>
        <v>0</v>
      </c>
      <c r="OD22" s="7">
        <f t="shared" si="335"/>
        <v>0</v>
      </c>
      <c r="OE22" s="7">
        <f t="shared" si="336"/>
        <v>0</v>
      </c>
      <c r="OF22" s="7">
        <f t="shared" si="337"/>
        <v>0</v>
      </c>
      <c r="OG22" s="7">
        <f t="shared" si="338"/>
        <v>0</v>
      </c>
      <c r="OH22" s="7">
        <f t="shared" si="339"/>
        <v>0</v>
      </c>
      <c r="OI22" s="7">
        <f t="shared" si="340"/>
        <v>0</v>
      </c>
      <c r="OJ22" s="7">
        <f t="shared" si="341"/>
        <v>0</v>
      </c>
      <c r="OK22" s="7">
        <f t="shared" si="342"/>
        <v>0</v>
      </c>
      <c r="OL22" s="7">
        <f t="shared" si="343"/>
        <v>0</v>
      </c>
      <c r="OM22" s="7">
        <f t="shared" si="344"/>
        <v>0</v>
      </c>
      <c r="ON22" s="8" t="e">
        <f t="shared" si="345"/>
        <v>#DIV/0!</v>
      </c>
      <c r="OO22" s="10" t="e">
        <f t="shared" si="346"/>
        <v>#DIV/0!</v>
      </c>
      <c r="OP22" s="10"/>
      <c r="OQ22" s="13" t="e">
        <f t="shared" si="737"/>
        <v>#DIV/0!</v>
      </c>
      <c r="OR22" s="14" t="e">
        <f t="shared" si="348"/>
        <v>#DIV/0!</v>
      </c>
      <c r="OS22" s="14" t="e">
        <f t="shared" si="349"/>
        <v>#DIV/0!</v>
      </c>
      <c r="OT22" s="15" t="e">
        <f t="shared" si="350"/>
        <v>#DIV/0!</v>
      </c>
      <c r="OU22" s="30">
        <f t="shared" si="740"/>
        <v>6</v>
      </c>
      <c r="OV22" s="30">
        <f t="shared" si="352"/>
        <v>0</v>
      </c>
      <c r="OW22" s="5"/>
      <c r="OX22" s="21" t="e">
        <f t="shared" si="734"/>
        <v>#N/A</v>
      </c>
      <c r="OY22" s="25"/>
      <c r="OZ22" s="25"/>
      <c r="PA22" s="25"/>
      <c r="PB22" s="25"/>
      <c r="PC22" s="25"/>
      <c r="PD22" s="25"/>
      <c r="PE22" s="3">
        <f t="shared" si="353"/>
        <v>0</v>
      </c>
      <c r="PF22" s="3">
        <f t="shared" si="354"/>
        <v>0</v>
      </c>
      <c r="PG22" s="3">
        <f t="shared" si="355"/>
        <v>0</v>
      </c>
      <c r="PH22" s="3">
        <f t="shared" si="356"/>
        <v>0</v>
      </c>
      <c r="PI22" s="3">
        <f t="shared" si="357"/>
        <v>0</v>
      </c>
      <c r="PJ22" s="3">
        <f t="shared" si="358"/>
        <v>0</v>
      </c>
      <c r="PK22" s="3">
        <f t="shared" si="359"/>
        <v>0</v>
      </c>
      <c r="PL22" s="3">
        <f t="shared" si="360"/>
        <v>0</v>
      </c>
      <c r="PM22" s="3">
        <f t="shared" si="361"/>
        <v>0</v>
      </c>
      <c r="PN22" s="3">
        <f t="shared" si="362"/>
        <v>0</v>
      </c>
      <c r="PO22" s="3">
        <f t="shared" si="363"/>
        <v>0</v>
      </c>
      <c r="PP22" s="3">
        <f t="shared" si="364"/>
        <v>0</v>
      </c>
      <c r="PQ22" s="3">
        <f t="shared" si="365"/>
        <v>0</v>
      </c>
      <c r="PR22" s="3">
        <f t="shared" si="366"/>
        <v>0</v>
      </c>
      <c r="PS22" s="3">
        <f t="shared" si="367"/>
        <v>0</v>
      </c>
      <c r="PT22" s="3">
        <f t="shared" si="368"/>
        <v>0</v>
      </c>
      <c r="PU22" s="3">
        <f t="shared" si="369"/>
        <v>0</v>
      </c>
      <c r="PV22" s="3">
        <f t="shared" si="370"/>
        <v>0</v>
      </c>
      <c r="PW22" s="3">
        <f t="shared" si="371"/>
        <v>0</v>
      </c>
      <c r="PX22" s="3">
        <f t="shared" si="372"/>
        <v>0</v>
      </c>
      <c r="PY22" s="3">
        <f t="shared" si="373"/>
        <v>0</v>
      </c>
      <c r="PZ22" s="3">
        <f t="shared" si="374"/>
        <v>0</v>
      </c>
      <c r="QA22" s="3">
        <f t="shared" si="375"/>
        <v>0</v>
      </c>
      <c r="QB22" s="3">
        <f t="shared" si="376"/>
        <v>0</v>
      </c>
      <c r="QC22" s="3">
        <f t="shared" si="377"/>
        <v>0</v>
      </c>
      <c r="QD22" s="3">
        <f t="shared" si="378"/>
        <v>0</v>
      </c>
      <c r="QE22" s="3">
        <f t="shared" si="379"/>
        <v>0</v>
      </c>
      <c r="QF22" s="3">
        <f t="shared" si="380"/>
        <v>0</v>
      </c>
      <c r="QG22" s="3">
        <f t="shared" si="381"/>
        <v>0</v>
      </c>
      <c r="QH22" s="3">
        <f t="shared" si="382"/>
        <v>0</v>
      </c>
      <c r="QI22" s="12" t="e">
        <f t="shared" si="4"/>
        <v>#DIV/0!</v>
      </c>
      <c r="QJ22" s="10" t="e">
        <f t="shared" si="383"/>
        <v>#DIV/0!</v>
      </c>
      <c r="QK22" s="13" t="e">
        <f t="shared" si="384"/>
        <v>#DIV/0!</v>
      </c>
      <c r="QL22" s="14" t="e">
        <f t="shared" si="385"/>
        <v>#DIV/0!</v>
      </c>
      <c r="QM22" s="14" t="e">
        <f t="shared" si="386"/>
        <v>#DIV/0!</v>
      </c>
      <c r="QN22" s="15" t="e">
        <f t="shared" si="387"/>
        <v>#DIV/0!</v>
      </c>
      <c r="QO22" s="21" t="e">
        <f t="shared" si="388"/>
        <v>#N/A</v>
      </c>
      <c r="QP22" s="30">
        <f t="shared" si="389"/>
        <v>6</v>
      </c>
      <c r="QQ22" s="30">
        <f t="shared" si="390"/>
        <v>0</v>
      </c>
      <c r="QR22" s="5"/>
      <c r="QS22" s="25"/>
      <c r="QT22" s="25"/>
      <c r="QU22" s="25"/>
      <c r="QV22" s="25"/>
      <c r="QW22" s="25"/>
      <c r="QX22" s="25"/>
      <c r="QY22" s="3">
        <f t="shared" si="391"/>
        <v>0</v>
      </c>
      <c r="QZ22" s="3">
        <f t="shared" si="392"/>
        <v>0</v>
      </c>
      <c r="RA22" s="3">
        <f t="shared" si="393"/>
        <v>0</v>
      </c>
      <c r="RB22" s="3">
        <f t="shared" si="394"/>
        <v>0</v>
      </c>
      <c r="RC22" s="3">
        <f t="shared" si="395"/>
        <v>0</v>
      </c>
      <c r="RD22" s="3">
        <f t="shared" si="396"/>
        <v>0</v>
      </c>
      <c r="RE22" s="3">
        <f t="shared" si="397"/>
        <v>0</v>
      </c>
      <c r="RF22" s="3">
        <f t="shared" si="398"/>
        <v>0</v>
      </c>
      <c r="RG22" s="3">
        <f t="shared" si="399"/>
        <v>0</v>
      </c>
      <c r="RH22" s="3">
        <f t="shared" si="400"/>
        <v>0</v>
      </c>
      <c r="RI22" s="3">
        <f t="shared" si="401"/>
        <v>0</v>
      </c>
      <c r="RJ22" s="3">
        <f t="shared" si="402"/>
        <v>0</v>
      </c>
      <c r="RK22" s="3">
        <f t="shared" si="403"/>
        <v>0</v>
      </c>
      <c r="RL22" s="3">
        <f t="shared" si="404"/>
        <v>0</v>
      </c>
      <c r="RM22" s="3">
        <f t="shared" si="405"/>
        <v>0</v>
      </c>
      <c r="RN22" s="3">
        <f t="shared" si="406"/>
        <v>0</v>
      </c>
      <c r="RO22" s="3">
        <f t="shared" si="407"/>
        <v>0</v>
      </c>
      <c r="RP22" s="3">
        <f t="shared" si="408"/>
        <v>0</v>
      </c>
      <c r="RQ22" s="3">
        <f t="shared" si="409"/>
        <v>0</v>
      </c>
      <c r="RR22" s="3">
        <f t="shared" si="410"/>
        <v>0</v>
      </c>
      <c r="RS22" s="3">
        <f t="shared" si="411"/>
        <v>0</v>
      </c>
      <c r="RT22" s="3">
        <f t="shared" si="412"/>
        <v>0</v>
      </c>
      <c r="RU22" s="3">
        <f t="shared" si="413"/>
        <v>0</v>
      </c>
      <c r="RV22" s="3">
        <f t="shared" si="414"/>
        <v>0</v>
      </c>
      <c r="RW22" s="3">
        <f t="shared" si="415"/>
        <v>0</v>
      </c>
      <c r="RX22" s="3">
        <f t="shared" si="416"/>
        <v>0</v>
      </c>
      <c r="RY22" s="3">
        <f t="shared" si="417"/>
        <v>0</v>
      </c>
      <c r="RZ22" s="3">
        <f t="shared" si="418"/>
        <v>0</v>
      </c>
      <c r="SA22" s="3">
        <f t="shared" si="419"/>
        <v>0</v>
      </c>
      <c r="SB22" s="3">
        <f t="shared" si="420"/>
        <v>0</v>
      </c>
      <c r="SC22" s="12" t="e">
        <f t="shared" si="5"/>
        <v>#DIV/0!</v>
      </c>
      <c r="SD22" s="10" t="e">
        <f t="shared" si="421"/>
        <v>#DIV/0!</v>
      </c>
      <c r="SE22" s="13" t="e">
        <f t="shared" si="422"/>
        <v>#DIV/0!</v>
      </c>
      <c r="SF22" s="14" t="e">
        <f t="shared" si="423"/>
        <v>#DIV/0!</v>
      </c>
      <c r="SG22" s="14" t="e">
        <f t="shared" si="424"/>
        <v>#DIV/0!</v>
      </c>
      <c r="SH22" s="15" t="e">
        <f t="shared" si="425"/>
        <v>#DIV/0!</v>
      </c>
      <c r="SI22" s="21" t="e">
        <f t="shared" si="426"/>
        <v>#N/A</v>
      </c>
      <c r="SJ22" s="30" t="e">
        <f>COUNTBLANK(#REF!)</f>
        <v>#REF!</v>
      </c>
      <c r="SK22" s="30" t="e">
        <f t="shared" si="427"/>
        <v>#REF!</v>
      </c>
      <c r="SL22" s="5"/>
      <c r="SM22" s="70"/>
      <c r="SN22" s="2">
        <f t="shared" si="428"/>
        <v>10</v>
      </c>
      <c r="SO22" s="2">
        <f t="shared" si="429"/>
        <v>0</v>
      </c>
      <c r="SP22" s="47">
        <v>15</v>
      </c>
      <c r="SQ22" s="117">
        <f>'LISTA DE ESTUDIANTES Y ASISTENC'!LH19</f>
        <v>0</v>
      </c>
      <c r="SR22" s="48">
        <f>'LISTA DE ESTUDIANTES Y ASISTENC'!LI19:LI19</f>
        <v>0</v>
      </c>
      <c r="SS22" s="32"/>
      <c r="ST22" s="25"/>
      <c r="SU22" s="25"/>
      <c r="SV22" s="25"/>
      <c r="SW22" s="25"/>
      <c r="SX22" s="25"/>
      <c r="SY22" s="25"/>
      <c r="SZ22" s="25"/>
      <c r="TA22" s="25"/>
      <c r="TB22" s="25"/>
      <c r="TC22" s="3">
        <f t="shared" si="430"/>
        <v>0</v>
      </c>
      <c r="TD22" s="3">
        <f t="shared" si="431"/>
        <v>0</v>
      </c>
      <c r="TE22" s="3">
        <f t="shared" si="432"/>
        <v>0</v>
      </c>
      <c r="TF22" s="3">
        <f t="shared" si="433"/>
        <v>0</v>
      </c>
      <c r="TG22" s="3">
        <f t="shared" si="434"/>
        <v>0</v>
      </c>
      <c r="TH22" s="3">
        <f t="shared" si="435"/>
        <v>0</v>
      </c>
      <c r="TI22" s="3">
        <f t="shared" si="436"/>
        <v>0</v>
      </c>
      <c r="TJ22" s="3">
        <f t="shared" si="437"/>
        <v>0</v>
      </c>
      <c r="TK22" s="3">
        <f t="shared" si="438"/>
        <v>0</v>
      </c>
      <c r="TL22" s="3">
        <f t="shared" si="439"/>
        <v>0</v>
      </c>
      <c r="TM22" s="3">
        <f t="shared" si="440"/>
        <v>0</v>
      </c>
      <c r="TN22" s="3">
        <f t="shared" si="441"/>
        <v>0</v>
      </c>
      <c r="TO22" s="3">
        <f t="shared" si="442"/>
        <v>0</v>
      </c>
      <c r="TP22" s="3">
        <f t="shared" si="443"/>
        <v>0</v>
      </c>
      <c r="TQ22" s="3">
        <f t="shared" si="444"/>
        <v>0</v>
      </c>
      <c r="TR22" s="3">
        <f t="shared" si="445"/>
        <v>0</v>
      </c>
      <c r="TS22" s="3">
        <f t="shared" si="446"/>
        <v>0</v>
      </c>
      <c r="TT22" s="3">
        <f t="shared" si="447"/>
        <v>0</v>
      </c>
      <c r="TU22" s="3">
        <f t="shared" si="448"/>
        <v>0</v>
      </c>
      <c r="TV22" s="3">
        <f t="shared" si="449"/>
        <v>0</v>
      </c>
      <c r="TW22" s="3">
        <f t="shared" si="450"/>
        <v>0</v>
      </c>
      <c r="TX22" s="3">
        <f t="shared" si="451"/>
        <v>0</v>
      </c>
      <c r="TY22" s="3">
        <f t="shared" si="452"/>
        <v>0</v>
      </c>
      <c r="TZ22" s="3">
        <f t="shared" si="453"/>
        <v>0</v>
      </c>
      <c r="UA22" s="3">
        <f t="shared" si="454"/>
        <v>0</v>
      </c>
      <c r="UB22" s="3">
        <f t="shared" si="455"/>
        <v>0</v>
      </c>
      <c r="UC22" s="3">
        <f t="shared" si="456"/>
        <v>0</v>
      </c>
      <c r="UD22" s="3">
        <f t="shared" si="457"/>
        <v>0</v>
      </c>
      <c r="UE22" s="3">
        <f t="shared" si="458"/>
        <v>0</v>
      </c>
      <c r="UF22" s="3">
        <f t="shared" si="459"/>
        <v>0</v>
      </c>
      <c r="UG22" s="7">
        <f t="shared" si="460"/>
        <v>0</v>
      </c>
      <c r="UH22" s="7">
        <f t="shared" si="461"/>
        <v>0</v>
      </c>
      <c r="UI22" s="7">
        <f t="shared" si="462"/>
        <v>0</v>
      </c>
      <c r="UJ22" s="7">
        <f t="shared" si="463"/>
        <v>0</v>
      </c>
      <c r="UK22" s="7">
        <f t="shared" si="464"/>
        <v>0</v>
      </c>
      <c r="UL22" s="7">
        <f t="shared" si="465"/>
        <v>0</v>
      </c>
      <c r="UM22" s="7">
        <f t="shared" si="466"/>
        <v>0</v>
      </c>
      <c r="UN22" s="7">
        <f t="shared" si="467"/>
        <v>0</v>
      </c>
      <c r="UO22" s="7">
        <f t="shared" si="468"/>
        <v>0</v>
      </c>
      <c r="UP22" s="7">
        <f t="shared" si="469"/>
        <v>0</v>
      </c>
      <c r="UQ22" s="7">
        <f t="shared" si="470"/>
        <v>0</v>
      </c>
      <c r="UR22" s="7">
        <f t="shared" si="471"/>
        <v>0</v>
      </c>
      <c r="US22" s="7">
        <f t="shared" si="472"/>
        <v>0</v>
      </c>
      <c r="UT22" s="7">
        <f t="shared" si="473"/>
        <v>0</v>
      </c>
      <c r="UU22" s="7">
        <f t="shared" si="474"/>
        <v>0</v>
      </c>
      <c r="UV22" s="7">
        <f t="shared" si="475"/>
        <v>0</v>
      </c>
      <c r="UW22" s="7">
        <f t="shared" si="476"/>
        <v>0</v>
      </c>
      <c r="UX22" s="7">
        <f t="shared" si="477"/>
        <v>0</v>
      </c>
      <c r="UY22" s="7">
        <f t="shared" si="478"/>
        <v>0</v>
      </c>
      <c r="UZ22" s="7">
        <f t="shared" si="479"/>
        <v>0</v>
      </c>
      <c r="VA22" s="8" t="e">
        <f t="shared" si="480"/>
        <v>#DIV/0!</v>
      </c>
      <c r="VB22" s="10" t="e">
        <f t="shared" si="481"/>
        <v>#DIV/0!</v>
      </c>
      <c r="VC22" s="10"/>
      <c r="VD22" s="13" t="e">
        <f t="shared" si="738"/>
        <v>#DIV/0!</v>
      </c>
      <c r="VE22" s="14" t="e">
        <f t="shared" si="483"/>
        <v>#DIV/0!</v>
      </c>
      <c r="VF22" s="14" t="e">
        <f t="shared" si="484"/>
        <v>#DIV/0!</v>
      </c>
      <c r="VG22" s="15" t="e">
        <f t="shared" si="485"/>
        <v>#DIV/0!</v>
      </c>
      <c r="VH22" s="30">
        <f t="shared" si="741"/>
        <v>6</v>
      </c>
      <c r="VI22" s="30">
        <f t="shared" si="487"/>
        <v>0</v>
      </c>
      <c r="VJ22" s="5"/>
      <c r="VK22" s="21" t="e">
        <f t="shared" si="735"/>
        <v>#N/A</v>
      </c>
      <c r="VL22" s="25"/>
      <c r="VM22" s="25"/>
      <c r="VN22" s="25"/>
      <c r="VO22" s="25"/>
      <c r="VP22" s="25"/>
      <c r="VQ22" s="25"/>
      <c r="VR22" s="3">
        <f t="shared" si="488"/>
        <v>0</v>
      </c>
      <c r="VS22" s="3">
        <f t="shared" si="489"/>
        <v>0</v>
      </c>
      <c r="VT22" s="3">
        <f t="shared" si="490"/>
        <v>0</v>
      </c>
      <c r="VU22" s="3">
        <f t="shared" si="491"/>
        <v>0</v>
      </c>
      <c r="VV22" s="3">
        <f t="shared" si="492"/>
        <v>0</v>
      </c>
      <c r="VW22" s="3">
        <f t="shared" si="493"/>
        <v>0</v>
      </c>
      <c r="VX22" s="3">
        <f t="shared" si="494"/>
        <v>0</v>
      </c>
      <c r="VY22" s="3">
        <f t="shared" si="495"/>
        <v>0</v>
      </c>
      <c r="VZ22" s="3">
        <f t="shared" si="496"/>
        <v>0</v>
      </c>
      <c r="WA22" s="3">
        <f t="shared" si="497"/>
        <v>0</v>
      </c>
      <c r="WB22" s="3">
        <f t="shared" si="498"/>
        <v>0</v>
      </c>
      <c r="WC22" s="3">
        <f t="shared" si="499"/>
        <v>0</v>
      </c>
      <c r="WD22" s="3">
        <f t="shared" si="500"/>
        <v>0</v>
      </c>
      <c r="WE22" s="3">
        <f t="shared" si="501"/>
        <v>0</v>
      </c>
      <c r="WF22" s="3">
        <f t="shared" si="502"/>
        <v>0</v>
      </c>
      <c r="WG22" s="3">
        <f t="shared" si="503"/>
        <v>0</v>
      </c>
      <c r="WH22" s="3">
        <f t="shared" si="504"/>
        <v>0</v>
      </c>
      <c r="WI22" s="3">
        <f t="shared" si="505"/>
        <v>0</v>
      </c>
      <c r="WJ22" s="3">
        <f t="shared" si="506"/>
        <v>0</v>
      </c>
      <c r="WK22" s="3">
        <f t="shared" si="507"/>
        <v>0</v>
      </c>
      <c r="WL22" s="3">
        <f t="shared" si="508"/>
        <v>0</v>
      </c>
      <c r="WM22" s="3">
        <f t="shared" si="509"/>
        <v>0</v>
      </c>
      <c r="WN22" s="3">
        <f t="shared" si="510"/>
        <v>0</v>
      </c>
      <c r="WO22" s="3">
        <f t="shared" si="511"/>
        <v>0</v>
      </c>
      <c r="WP22" s="3">
        <f t="shared" si="512"/>
        <v>0</v>
      </c>
      <c r="WQ22" s="3">
        <f t="shared" si="513"/>
        <v>0</v>
      </c>
      <c r="WR22" s="3">
        <f t="shared" si="514"/>
        <v>0</v>
      </c>
      <c r="WS22" s="3">
        <f t="shared" si="515"/>
        <v>0</v>
      </c>
      <c r="WT22" s="3">
        <f t="shared" si="516"/>
        <v>0</v>
      </c>
      <c r="WU22" s="3">
        <f t="shared" si="517"/>
        <v>0</v>
      </c>
      <c r="WV22" s="12" t="e">
        <f t="shared" si="6"/>
        <v>#DIV/0!</v>
      </c>
      <c r="WW22" s="10" t="e">
        <f t="shared" si="518"/>
        <v>#DIV/0!</v>
      </c>
      <c r="WX22" s="13" t="e">
        <f t="shared" si="519"/>
        <v>#DIV/0!</v>
      </c>
      <c r="WY22" s="14" t="e">
        <f t="shared" si="520"/>
        <v>#DIV/0!</v>
      </c>
      <c r="WZ22" s="14" t="e">
        <f t="shared" si="521"/>
        <v>#DIV/0!</v>
      </c>
      <c r="XA22" s="15" t="e">
        <f t="shared" si="522"/>
        <v>#DIV/0!</v>
      </c>
      <c r="XB22" s="21" t="e">
        <f t="shared" si="523"/>
        <v>#N/A</v>
      </c>
      <c r="XC22" s="30">
        <f t="shared" si="524"/>
        <v>6</v>
      </c>
      <c r="XD22" s="30">
        <f t="shared" si="525"/>
        <v>0</v>
      </c>
      <c r="XE22" s="5"/>
      <c r="XF22" s="25"/>
      <c r="XG22" s="25"/>
      <c r="XH22" s="25"/>
      <c r="XI22" s="25"/>
      <c r="XJ22" s="25"/>
      <c r="XK22" s="25"/>
      <c r="XL22" s="3">
        <f t="shared" si="526"/>
        <v>0</v>
      </c>
      <c r="XM22" s="3">
        <f t="shared" si="527"/>
        <v>0</v>
      </c>
      <c r="XN22" s="3">
        <f t="shared" si="528"/>
        <v>0</v>
      </c>
      <c r="XO22" s="3">
        <f t="shared" si="529"/>
        <v>0</v>
      </c>
      <c r="XP22" s="3">
        <f t="shared" si="530"/>
        <v>0</v>
      </c>
      <c r="XQ22" s="3">
        <f t="shared" si="531"/>
        <v>0</v>
      </c>
      <c r="XR22" s="3">
        <f t="shared" si="532"/>
        <v>0</v>
      </c>
      <c r="XS22" s="3">
        <f t="shared" si="533"/>
        <v>0</v>
      </c>
      <c r="XT22" s="3">
        <f t="shared" si="534"/>
        <v>0</v>
      </c>
      <c r="XU22" s="3">
        <f t="shared" si="535"/>
        <v>0</v>
      </c>
      <c r="XV22" s="3">
        <f t="shared" si="536"/>
        <v>0</v>
      </c>
      <c r="XW22" s="3">
        <f t="shared" si="537"/>
        <v>0</v>
      </c>
      <c r="XX22" s="3">
        <f t="shared" si="538"/>
        <v>0</v>
      </c>
      <c r="XY22" s="3">
        <f t="shared" si="539"/>
        <v>0</v>
      </c>
      <c r="XZ22" s="3">
        <f t="shared" si="540"/>
        <v>0</v>
      </c>
      <c r="YA22" s="3">
        <f t="shared" si="541"/>
        <v>0</v>
      </c>
      <c r="YB22" s="3">
        <f t="shared" si="542"/>
        <v>0</v>
      </c>
      <c r="YC22" s="3">
        <f t="shared" si="543"/>
        <v>0</v>
      </c>
      <c r="YD22" s="3">
        <f t="shared" si="544"/>
        <v>0</v>
      </c>
      <c r="YE22" s="3">
        <f t="shared" si="545"/>
        <v>0</v>
      </c>
      <c r="YF22" s="3">
        <f t="shared" si="546"/>
        <v>0</v>
      </c>
      <c r="YG22" s="3">
        <f t="shared" si="547"/>
        <v>0</v>
      </c>
      <c r="YH22" s="3">
        <f t="shared" si="548"/>
        <v>0</v>
      </c>
      <c r="YI22" s="3">
        <f t="shared" si="549"/>
        <v>0</v>
      </c>
      <c r="YJ22" s="3">
        <f t="shared" si="550"/>
        <v>0</v>
      </c>
      <c r="YK22" s="3">
        <f t="shared" si="551"/>
        <v>0</v>
      </c>
      <c r="YL22" s="3">
        <f t="shared" si="552"/>
        <v>0</v>
      </c>
      <c r="YM22" s="3">
        <f t="shared" si="553"/>
        <v>0</v>
      </c>
      <c r="YN22" s="3">
        <f t="shared" si="554"/>
        <v>0</v>
      </c>
      <c r="YO22" s="3">
        <f t="shared" si="555"/>
        <v>0</v>
      </c>
      <c r="YP22" s="12" t="e">
        <f t="shared" si="7"/>
        <v>#DIV/0!</v>
      </c>
      <c r="YQ22" s="10" t="e">
        <f t="shared" si="556"/>
        <v>#DIV/0!</v>
      </c>
      <c r="YR22" s="13" t="e">
        <f t="shared" si="557"/>
        <v>#DIV/0!</v>
      </c>
      <c r="YS22" s="14" t="e">
        <f t="shared" si="558"/>
        <v>#DIV/0!</v>
      </c>
      <c r="YT22" s="14" t="e">
        <f t="shared" si="559"/>
        <v>#DIV/0!</v>
      </c>
      <c r="YU22" s="15" t="e">
        <f t="shared" si="560"/>
        <v>#DIV/0!</v>
      </c>
      <c r="YV22" s="21" t="e">
        <f t="shared" si="561"/>
        <v>#N/A</v>
      </c>
      <c r="YW22" s="30" t="e">
        <f>COUNTBLANK(#REF!)</f>
        <v>#REF!</v>
      </c>
      <c r="YX22" s="30" t="e">
        <f t="shared" si="562"/>
        <v>#REF!</v>
      </c>
      <c r="YY22" s="5"/>
      <c r="YZ22" s="70"/>
      <c r="ZA22" s="2">
        <f t="shared" si="563"/>
        <v>0</v>
      </c>
      <c r="ZB22" s="2">
        <f t="shared" si="564"/>
        <v>3</v>
      </c>
      <c r="ZC22" s="47">
        <v>15</v>
      </c>
      <c r="ZD22" s="48">
        <f>'LISTA DE ESTUDIANTES Y ASISTENC'!VG19:VG19</f>
        <v>0</v>
      </c>
      <c r="ZE22" s="74" t="e">
        <f t="shared" si="565"/>
        <v>#N/A</v>
      </c>
      <c r="ZF22" s="75" t="e">
        <f t="shared" si="566"/>
        <v>#N/A</v>
      </c>
      <c r="ZG22" s="75" t="e">
        <f t="shared" si="567"/>
        <v>#N/A</v>
      </c>
      <c r="ZH22" s="77" t="e">
        <f t="shared" si="568"/>
        <v>#N/A</v>
      </c>
      <c r="ZI22" s="77" t="e">
        <f t="shared" si="8"/>
        <v>#N/A</v>
      </c>
      <c r="ZJ22" s="77" t="e">
        <f t="shared" si="9"/>
        <v>#N/A</v>
      </c>
      <c r="ZK22" s="77" t="e">
        <f t="shared" si="10"/>
        <v>#N/A</v>
      </c>
      <c r="ZL22" s="77" t="e">
        <f t="shared" si="569"/>
        <v>#N/A</v>
      </c>
      <c r="ZM22" s="77" t="e">
        <f t="shared" si="11"/>
        <v>#N/A</v>
      </c>
      <c r="ZN22" s="77" t="e">
        <f t="shared" si="12"/>
        <v>#N/A</v>
      </c>
      <c r="ZO22" s="77" t="e">
        <f t="shared" si="13"/>
        <v>#N/A</v>
      </c>
      <c r="ZP22" s="77" t="e">
        <f t="shared" si="14"/>
        <v>#N/A</v>
      </c>
      <c r="ZQ22" s="77" t="e">
        <f t="shared" si="570"/>
        <v>#N/A</v>
      </c>
      <c r="ZR22" s="77" t="e">
        <f t="shared" si="15"/>
        <v>#N/A</v>
      </c>
      <c r="ZS22" s="77" t="e">
        <f t="shared" si="16"/>
        <v>#N/A</v>
      </c>
      <c r="ZT22" s="77" t="e">
        <f t="shared" si="17"/>
        <v>#N/A</v>
      </c>
      <c r="ZU22" s="77" t="e">
        <f t="shared" si="18"/>
        <v>#N/A</v>
      </c>
      <c r="ZV22" s="77" t="e">
        <f t="shared" si="571"/>
        <v>#N/A</v>
      </c>
      <c r="ZW22" s="78" t="e">
        <f t="shared" si="572"/>
        <v>#N/A</v>
      </c>
      <c r="ZX22" s="79" t="e">
        <f t="shared" si="573"/>
        <v>#N/A</v>
      </c>
      <c r="ZY22" s="79"/>
      <c r="ZZ22" s="80" t="e">
        <f t="shared" si="574"/>
        <v>#N/A</v>
      </c>
      <c r="AAA22" s="81" t="e">
        <f t="shared" si="575"/>
        <v>#N/A</v>
      </c>
      <c r="AAB22" s="81" t="e">
        <f t="shared" si="576"/>
        <v>#N/A</v>
      </c>
      <c r="AAC22" s="82" t="e">
        <f t="shared" si="577"/>
        <v>#N/A</v>
      </c>
      <c r="AAD22" s="83">
        <f t="shared" si="578"/>
        <v>6</v>
      </c>
      <c r="AAE22" s="83">
        <f t="shared" si="579"/>
        <v>0</v>
      </c>
      <c r="AAF22" s="84" t="s">
        <v>12</v>
      </c>
      <c r="AAG22" s="86" t="e">
        <f t="shared" si="580"/>
        <v>#N/A</v>
      </c>
      <c r="AAH22" s="111"/>
      <c r="AAI22" s="90"/>
      <c r="AAJ22" s="90"/>
      <c r="AAK22" s="90"/>
      <c r="AAL22" s="90"/>
      <c r="AAM22" s="90"/>
      <c r="AAN22" s="91">
        <f t="shared" si="581"/>
        <v>0</v>
      </c>
      <c r="AAO22" s="91">
        <f t="shared" si="582"/>
        <v>0</v>
      </c>
      <c r="AAP22" s="91">
        <f t="shared" si="583"/>
        <v>0</v>
      </c>
      <c r="AAQ22" s="91">
        <f t="shared" si="584"/>
        <v>0</v>
      </c>
      <c r="AAR22" s="91">
        <f t="shared" si="585"/>
        <v>0</v>
      </c>
      <c r="AAS22" s="91">
        <f t="shared" si="586"/>
        <v>0</v>
      </c>
      <c r="AAT22" s="91">
        <f t="shared" si="587"/>
        <v>0</v>
      </c>
      <c r="AAU22" s="91">
        <f t="shared" si="588"/>
        <v>0</v>
      </c>
      <c r="AAV22" s="91">
        <f t="shared" si="589"/>
        <v>0</v>
      </c>
      <c r="AAW22" s="91">
        <f t="shared" si="590"/>
        <v>0</v>
      </c>
      <c r="AAX22" s="91">
        <f t="shared" si="591"/>
        <v>0</v>
      </c>
      <c r="AAY22" s="91">
        <f t="shared" si="592"/>
        <v>0</v>
      </c>
      <c r="AAZ22" s="91">
        <f t="shared" si="593"/>
        <v>0</v>
      </c>
      <c r="ABA22" s="91">
        <f t="shared" si="594"/>
        <v>0</v>
      </c>
      <c r="ABB22" s="91">
        <f t="shared" si="595"/>
        <v>0</v>
      </c>
      <c r="ABC22" s="91">
        <f t="shared" si="596"/>
        <v>0</v>
      </c>
      <c r="ABD22" s="91">
        <f t="shared" si="597"/>
        <v>0</v>
      </c>
      <c r="ABE22" s="91">
        <f t="shared" si="598"/>
        <v>0</v>
      </c>
      <c r="ABF22" s="91">
        <f t="shared" si="599"/>
        <v>0</v>
      </c>
      <c r="ABG22" s="91">
        <f t="shared" si="600"/>
        <v>0</v>
      </c>
      <c r="ABH22" s="91">
        <f t="shared" si="601"/>
        <v>0</v>
      </c>
      <c r="ABI22" s="91">
        <f t="shared" si="602"/>
        <v>0</v>
      </c>
      <c r="ABJ22" s="91">
        <f t="shared" si="603"/>
        <v>0</v>
      </c>
      <c r="ABK22" s="91">
        <f t="shared" si="604"/>
        <v>0</v>
      </c>
      <c r="ABL22" s="91">
        <f t="shared" si="605"/>
        <v>0</v>
      </c>
      <c r="ABM22" s="91">
        <f t="shared" si="606"/>
        <v>0</v>
      </c>
      <c r="ABN22" s="91">
        <f t="shared" si="607"/>
        <v>0</v>
      </c>
      <c r="ABO22" s="91">
        <f t="shared" si="608"/>
        <v>0</v>
      </c>
      <c r="ABP22" s="91">
        <f t="shared" si="609"/>
        <v>0</v>
      </c>
      <c r="ABQ22" s="91">
        <f t="shared" si="610"/>
        <v>0</v>
      </c>
      <c r="ABR22" s="92" t="e">
        <f t="shared" si="19"/>
        <v>#DIV/0!</v>
      </c>
      <c r="ABS22" s="93" t="e">
        <f t="shared" si="611"/>
        <v>#DIV/0!</v>
      </c>
      <c r="ABT22" s="94" t="e">
        <f t="shared" si="612"/>
        <v>#DIV/0!</v>
      </c>
      <c r="ABU22" s="95" t="e">
        <f t="shared" si="613"/>
        <v>#DIV/0!</v>
      </c>
      <c r="ABV22" s="95" t="e">
        <f t="shared" si="614"/>
        <v>#DIV/0!</v>
      </c>
      <c r="ABW22" s="96" t="e">
        <f t="shared" si="615"/>
        <v>#DIV/0!</v>
      </c>
      <c r="ABX22" s="85" t="e">
        <f t="shared" si="616"/>
        <v>#N/A</v>
      </c>
      <c r="ABY22" s="83">
        <f t="shared" si="617"/>
        <v>6</v>
      </c>
      <c r="ABZ22" s="83">
        <f t="shared" si="618"/>
        <v>0</v>
      </c>
      <c r="ACA22" s="97"/>
      <c r="ACB22" s="90"/>
      <c r="ACC22" s="90"/>
      <c r="ACD22" s="90"/>
      <c r="ACE22" s="90"/>
      <c r="ACF22" s="90"/>
      <c r="ACG22" s="90"/>
      <c r="ACH22" s="91">
        <f t="shared" si="619"/>
        <v>0</v>
      </c>
      <c r="ACI22" s="91">
        <f t="shared" si="620"/>
        <v>0</v>
      </c>
      <c r="ACJ22" s="91">
        <f t="shared" si="621"/>
        <v>0</v>
      </c>
      <c r="ACK22" s="91">
        <f t="shared" si="622"/>
        <v>0</v>
      </c>
      <c r="ACL22" s="91">
        <f t="shared" si="623"/>
        <v>0</v>
      </c>
      <c r="ACM22" s="91">
        <f t="shared" si="624"/>
        <v>0</v>
      </c>
      <c r="ACN22" s="91">
        <f t="shared" si="625"/>
        <v>0</v>
      </c>
      <c r="ACO22" s="91">
        <f t="shared" si="626"/>
        <v>0</v>
      </c>
      <c r="ACP22" s="91">
        <f t="shared" si="627"/>
        <v>0</v>
      </c>
      <c r="ACQ22" s="91">
        <f t="shared" si="628"/>
        <v>0</v>
      </c>
      <c r="ACR22" s="91">
        <f t="shared" si="629"/>
        <v>0</v>
      </c>
      <c r="ACS22" s="91">
        <f t="shared" si="630"/>
        <v>0</v>
      </c>
      <c r="ACT22" s="91">
        <f t="shared" si="631"/>
        <v>0</v>
      </c>
      <c r="ACU22" s="91">
        <f t="shared" si="632"/>
        <v>0</v>
      </c>
      <c r="ACV22" s="91">
        <f t="shared" si="633"/>
        <v>0</v>
      </c>
      <c r="ACW22" s="91">
        <f t="shared" si="634"/>
        <v>0</v>
      </c>
      <c r="ACX22" s="91">
        <f t="shared" si="635"/>
        <v>0</v>
      </c>
      <c r="ACY22" s="91">
        <f t="shared" si="636"/>
        <v>0</v>
      </c>
      <c r="ACZ22" s="91">
        <f t="shared" si="637"/>
        <v>0</v>
      </c>
      <c r="ADA22" s="91">
        <f t="shared" si="638"/>
        <v>0</v>
      </c>
      <c r="ADB22" s="91">
        <f t="shared" si="639"/>
        <v>0</v>
      </c>
      <c r="ADC22" s="91">
        <f t="shared" si="640"/>
        <v>0</v>
      </c>
      <c r="ADD22" s="91">
        <f t="shared" si="641"/>
        <v>0</v>
      </c>
      <c r="ADE22" s="91">
        <f t="shared" si="642"/>
        <v>0</v>
      </c>
      <c r="ADF22" s="91">
        <f t="shared" si="643"/>
        <v>0</v>
      </c>
      <c r="ADG22" s="91">
        <f t="shared" si="644"/>
        <v>0</v>
      </c>
      <c r="ADH22" s="91">
        <f t="shared" si="645"/>
        <v>0</v>
      </c>
      <c r="ADI22" s="91">
        <f t="shared" si="646"/>
        <v>0</v>
      </c>
      <c r="ADJ22" s="91">
        <f t="shared" si="647"/>
        <v>0</v>
      </c>
      <c r="ADK22" s="91">
        <f t="shared" si="648"/>
        <v>0</v>
      </c>
      <c r="ADL22" s="92" t="e">
        <f t="shared" si="20"/>
        <v>#DIV/0!</v>
      </c>
      <c r="ADM22" s="93" t="e">
        <f t="shared" si="649"/>
        <v>#DIV/0!</v>
      </c>
      <c r="ADN22" s="94" t="e">
        <f t="shared" si="650"/>
        <v>#DIV/0!</v>
      </c>
      <c r="ADO22" s="95" t="e">
        <f t="shared" si="651"/>
        <v>#DIV/0!</v>
      </c>
      <c r="ADP22" s="95" t="e">
        <f t="shared" si="652"/>
        <v>#DIV/0!</v>
      </c>
      <c r="ADQ22" s="96" t="e">
        <f t="shared" si="653"/>
        <v>#DIV/0!</v>
      </c>
      <c r="ADR22" s="85" t="e">
        <f t="shared" si="654"/>
        <v>#N/A</v>
      </c>
      <c r="ADS22" s="83">
        <f t="shared" si="655"/>
        <v>6</v>
      </c>
      <c r="ADT22" s="83">
        <f t="shared" si="656"/>
        <v>0</v>
      </c>
      <c r="ADU22" s="97"/>
      <c r="ADV22" s="90"/>
      <c r="ADW22" s="90"/>
      <c r="ADX22" s="90"/>
      <c r="ADY22" s="90"/>
      <c r="ADZ22" s="90"/>
      <c r="AEA22" s="90"/>
      <c r="AEB22" s="91">
        <f t="shared" si="657"/>
        <v>0</v>
      </c>
      <c r="AEC22" s="91">
        <f t="shared" si="658"/>
        <v>0</v>
      </c>
      <c r="AED22" s="91">
        <f t="shared" si="659"/>
        <v>0</v>
      </c>
      <c r="AEE22" s="91">
        <f t="shared" si="660"/>
        <v>0</v>
      </c>
      <c r="AEF22" s="91">
        <f t="shared" si="661"/>
        <v>0</v>
      </c>
      <c r="AEG22" s="91">
        <f t="shared" si="662"/>
        <v>0</v>
      </c>
      <c r="AEH22" s="91">
        <f t="shared" si="663"/>
        <v>0</v>
      </c>
      <c r="AEI22" s="91">
        <f t="shared" si="664"/>
        <v>0</v>
      </c>
      <c r="AEJ22" s="91">
        <f t="shared" si="665"/>
        <v>0</v>
      </c>
      <c r="AEK22" s="91">
        <f t="shared" si="666"/>
        <v>0</v>
      </c>
      <c r="AEL22" s="91">
        <f t="shared" si="667"/>
        <v>0</v>
      </c>
      <c r="AEM22" s="91">
        <f t="shared" si="668"/>
        <v>0</v>
      </c>
      <c r="AEN22" s="91">
        <f t="shared" si="669"/>
        <v>0</v>
      </c>
      <c r="AEO22" s="91">
        <f t="shared" si="670"/>
        <v>0</v>
      </c>
      <c r="AEP22" s="91">
        <f t="shared" si="671"/>
        <v>0</v>
      </c>
      <c r="AEQ22" s="91">
        <f t="shared" si="672"/>
        <v>0</v>
      </c>
      <c r="AER22" s="91">
        <f t="shared" si="673"/>
        <v>0</v>
      </c>
      <c r="AES22" s="91">
        <f t="shared" si="674"/>
        <v>0</v>
      </c>
      <c r="AET22" s="91">
        <f t="shared" si="675"/>
        <v>0</v>
      </c>
      <c r="AEU22" s="91">
        <f t="shared" si="676"/>
        <v>0</v>
      </c>
      <c r="AEV22" s="91">
        <f t="shared" si="677"/>
        <v>0</v>
      </c>
      <c r="AEW22" s="91">
        <f t="shared" si="678"/>
        <v>0</v>
      </c>
      <c r="AEX22" s="91">
        <f t="shared" si="679"/>
        <v>0</v>
      </c>
      <c r="AEY22" s="91">
        <f t="shared" si="680"/>
        <v>0</v>
      </c>
      <c r="AEZ22" s="91">
        <f t="shared" si="681"/>
        <v>0</v>
      </c>
      <c r="AFA22" s="91">
        <f t="shared" si="682"/>
        <v>0</v>
      </c>
      <c r="AFB22" s="91">
        <f t="shared" si="683"/>
        <v>0</v>
      </c>
      <c r="AFC22" s="91">
        <f t="shared" si="684"/>
        <v>0</v>
      </c>
      <c r="AFD22" s="91">
        <f t="shared" si="685"/>
        <v>0</v>
      </c>
      <c r="AFE22" s="91">
        <f t="shared" si="686"/>
        <v>0</v>
      </c>
      <c r="AFF22" s="92" t="e">
        <f t="shared" si="21"/>
        <v>#DIV/0!</v>
      </c>
      <c r="AFG22" s="93" t="e">
        <f t="shared" si="687"/>
        <v>#DIV/0!</v>
      </c>
      <c r="AFH22" s="94" t="e">
        <f t="shared" si="688"/>
        <v>#DIV/0!</v>
      </c>
      <c r="AFI22" s="95" t="e">
        <f t="shared" si="689"/>
        <v>#DIV/0!</v>
      </c>
      <c r="AFJ22" s="95" t="e">
        <f t="shared" si="690"/>
        <v>#DIV/0!</v>
      </c>
      <c r="AFK22" s="96" t="e">
        <f t="shared" si="691"/>
        <v>#DIV/0!</v>
      </c>
      <c r="AFL22" s="85" t="e">
        <f t="shared" si="692"/>
        <v>#N/A</v>
      </c>
      <c r="AFM22" s="83">
        <f t="shared" si="693"/>
        <v>6</v>
      </c>
      <c r="AFN22" s="83">
        <f t="shared" si="694"/>
        <v>0</v>
      </c>
      <c r="AFO22" s="97"/>
      <c r="AFP22" s="90"/>
      <c r="AFQ22" s="90"/>
      <c r="AFR22" s="90"/>
      <c r="AFS22" s="90"/>
      <c r="AFT22" s="90"/>
      <c r="AFU22" s="90"/>
      <c r="AFV22" s="91">
        <f t="shared" si="695"/>
        <v>0</v>
      </c>
      <c r="AFW22" s="91">
        <f t="shared" si="696"/>
        <v>0</v>
      </c>
      <c r="AFX22" s="91">
        <f t="shared" si="697"/>
        <v>0</v>
      </c>
      <c r="AFY22" s="91">
        <f t="shared" si="698"/>
        <v>0</v>
      </c>
      <c r="AFZ22" s="91">
        <f t="shared" si="699"/>
        <v>0</v>
      </c>
      <c r="AGA22" s="91">
        <f t="shared" si="700"/>
        <v>0</v>
      </c>
      <c r="AGB22" s="91">
        <f t="shared" si="701"/>
        <v>0</v>
      </c>
      <c r="AGC22" s="91">
        <f t="shared" si="702"/>
        <v>0</v>
      </c>
      <c r="AGD22" s="91">
        <f t="shared" si="703"/>
        <v>0</v>
      </c>
      <c r="AGE22" s="91">
        <f t="shared" si="704"/>
        <v>0</v>
      </c>
      <c r="AGF22" s="91">
        <f t="shared" si="705"/>
        <v>0</v>
      </c>
      <c r="AGG22" s="91">
        <f t="shared" si="706"/>
        <v>0</v>
      </c>
      <c r="AGH22" s="91">
        <f t="shared" si="707"/>
        <v>0</v>
      </c>
      <c r="AGI22" s="91">
        <f t="shared" si="708"/>
        <v>0</v>
      </c>
      <c r="AGJ22" s="91">
        <f t="shared" si="709"/>
        <v>0</v>
      </c>
      <c r="AGK22" s="91">
        <f t="shared" si="710"/>
        <v>0</v>
      </c>
      <c r="AGL22" s="91">
        <f t="shared" si="711"/>
        <v>0</v>
      </c>
      <c r="AGM22" s="91">
        <f t="shared" si="712"/>
        <v>0</v>
      </c>
      <c r="AGN22" s="91">
        <f t="shared" si="713"/>
        <v>0</v>
      </c>
      <c r="AGO22" s="91">
        <f t="shared" si="714"/>
        <v>0</v>
      </c>
      <c r="AGP22" s="91">
        <f t="shared" si="715"/>
        <v>0</v>
      </c>
      <c r="AGQ22" s="91">
        <f t="shared" si="716"/>
        <v>0</v>
      </c>
      <c r="AGR22" s="91">
        <f t="shared" si="717"/>
        <v>0</v>
      </c>
      <c r="AGS22" s="91">
        <f t="shared" si="718"/>
        <v>0</v>
      </c>
      <c r="AGT22" s="91">
        <f t="shared" si="719"/>
        <v>0</v>
      </c>
      <c r="AGU22" s="91">
        <f t="shared" si="720"/>
        <v>0</v>
      </c>
      <c r="AGV22" s="91">
        <f t="shared" si="721"/>
        <v>0</v>
      </c>
      <c r="AGW22" s="91">
        <f t="shared" si="722"/>
        <v>0</v>
      </c>
      <c r="AGX22" s="91">
        <f t="shared" si="723"/>
        <v>0</v>
      </c>
      <c r="AGY22" s="91">
        <f t="shared" si="724"/>
        <v>0</v>
      </c>
      <c r="AGZ22" s="92" t="e">
        <f t="shared" si="22"/>
        <v>#DIV/0!</v>
      </c>
      <c r="AHA22" s="93" t="e">
        <f t="shared" si="725"/>
        <v>#DIV/0!</v>
      </c>
      <c r="AHB22" s="94" t="e">
        <f t="shared" si="726"/>
        <v>#DIV/0!</v>
      </c>
      <c r="AHC22" s="95" t="e">
        <f t="shared" si="727"/>
        <v>#DIV/0!</v>
      </c>
      <c r="AHD22" s="95" t="e">
        <f t="shared" si="728"/>
        <v>#DIV/0!</v>
      </c>
      <c r="AHE22" s="96" t="e">
        <f t="shared" si="729"/>
        <v>#DIV/0!</v>
      </c>
      <c r="AHF22" s="86" t="e">
        <f t="shared" si="730"/>
        <v>#N/A</v>
      </c>
      <c r="AHG22" s="87" t="e">
        <f>COUNTBLANK(#REF!)</f>
        <v>#REF!</v>
      </c>
      <c r="AHH22" s="87" t="e">
        <f t="shared" si="731"/>
        <v>#REF!</v>
      </c>
      <c r="AHI22" s="73"/>
      <c r="AHJ22" s="98"/>
    </row>
    <row r="23" spans="1:894" x14ac:dyDescent="0.25">
      <c r="A23" s="2">
        <f t="shared" si="23"/>
        <v>10</v>
      </c>
      <c r="B23" s="2">
        <f t="shared" si="24"/>
        <v>0</v>
      </c>
      <c r="C23" s="47">
        <v>16</v>
      </c>
      <c r="D23" s="117" t="e">
        <f>'LISTA DE ESTUDIANTES Y ASISTENC'!#REF!</f>
        <v>#REF!</v>
      </c>
      <c r="E23" s="48">
        <f>'LISTA DE ESTUDIANTES Y ASISTENC'!C20:C20</f>
        <v>0</v>
      </c>
      <c r="F23" s="32"/>
      <c r="G23" s="25"/>
      <c r="H23" s="25"/>
      <c r="I23" s="25"/>
      <c r="J23" s="25"/>
      <c r="K23" s="25"/>
      <c r="L23" s="25"/>
      <c r="M23" s="25"/>
      <c r="N23" s="25"/>
      <c r="O23" s="25"/>
      <c r="P23" s="3">
        <f t="shared" si="25"/>
        <v>0</v>
      </c>
      <c r="Q23" s="3">
        <f t="shared" si="26"/>
        <v>0</v>
      </c>
      <c r="R23" s="3">
        <f t="shared" si="27"/>
        <v>0</v>
      </c>
      <c r="S23" s="3">
        <f t="shared" si="28"/>
        <v>0</v>
      </c>
      <c r="T23" s="3">
        <f t="shared" si="29"/>
        <v>0</v>
      </c>
      <c r="U23" s="3">
        <f t="shared" si="30"/>
        <v>0</v>
      </c>
      <c r="V23" s="3">
        <f t="shared" si="31"/>
        <v>0</v>
      </c>
      <c r="W23" s="3">
        <f t="shared" si="32"/>
        <v>0</v>
      </c>
      <c r="X23" s="3">
        <f t="shared" si="33"/>
        <v>0</v>
      </c>
      <c r="Y23" s="3">
        <f t="shared" si="34"/>
        <v>0</v>
      </c>
      <c r="Z23" s="3">
        <f t="shared" si="35"/>
        <v>0</v>
      </c>
      <c r="AA23" s="3">
        <f t="shared" si="36"/>
        <v>0</v>
      </c>
      <c r="AB23" s="3">
        <f t="shared" si="37"/>
        <v>0</v>
      </c>
      <c r="AC23" s="3">
        <f t="shared" si="38"/>
        <v>0</v>
      </c>
      <c r="AD23" s="3">
        <f t="shared" si="39"/>
        <v>0</v>
      </c>
      <c r="AE23" s="3">
        <f t="shared" si="40"/>
        <v>0</v>
      </c>
      <c r="AF23" s="3">
        <f t="shared" si="41"/>
        <v>0</v>
      </c>
      <c r="AG23" s="3">
        <f t="shared" si="42"/>
        <v>0</v>
      </c>
      <c r="AH23" s="3">
        <f t="shared" si="43"/>
        <v>0</v>
      </c>
      <c r="AI23" s="3">
        <f t="shared" si="44"/>
        <v>0</v>
      </c>
      <c r="AJ23" s="3">
        <f t="shared" si="45"/>
        <v>0</v>
      </c>
      <c r="AK23" s="3">
        <f t="shared" si="46"/>
        <v>0</v>
      </c>
      <c r="AL23" s="3">
        <f t="shared" si="47"/>
        <v>0</v>
      </c>
      <c r="AM23" s="3">
        <f t="shared" si="48"/>
        <v>0</v>
      </c>
      <c r="AN23" s="3">
        <f t="shared" si="49"/>
        <v>0</v>
      </c>
      <c r="AO23" s="3">
        <f t="shared" si="50"/>
        <v>0</v>
      </c>
      <c r="AP23" s="3">
        <f t="shared" si="51"/>
        <v>0</v>
      </c>
      <c r="AQ23" s="3">
        <f t="shared" si="52"/>
        <v>0</v>
      </c>
      <c r="AR23" s="3">
        <f t="shared" si="53"/>
        <v>0</v>
      </c>
      <c r="AS23" s="3">
        <f t="shared" si="54"/>
        <v>0</v>
      </c>
      <c r="AT23" s="7">
        <f t="shared" si="55"/>
        <v>0</v>
      </c>
      <c r="AU23" s="7">
        <f t="shared" si="56"/>
        <v>0</v>
      </c>
      <c r="AV23" s="7">
        <f t="shared" si="57"/>
        <v>0</v>
      </c>
      <c r="AW23" s="7">
        <f t="shared" si="58"/>
        <v>0</v>
      </c>
      <c r="AX23" s="7">
        <f t="shared" si="59"/>
        <v>0</v>
      </c>
      <c r="AY23" s="7">
        <f t="shared" si="60"/>
        <v>0</v>
      </c>
      <c r="AZ23" s="7">
        <f t="shared" si="61"/>
        <v>0</v>
      </c>
      <c r="BA23" s="7">
        <f t="shared" si="62"/>
        <v>0</v>
      </c>
      <c r="BB23" s="7">
        <f t="shared" si="63"/>
        <v>0</v>
      </c>
      <c r="BC23" s="7">
        <f t="shared" si="64"/>
        <v>0</v>
      </c>
      <c r="BD23" s="7">
        <f t="shared" si="65"/>
        <v>0</v>
      </c>
      <c r="BE23" s="7">
        <f t="shared" si="66"/>
        <v>0</v>
      </c>
      <c r="BF23" s="7">
        <f t="shared" si="67"/>
        <v>0</v>
      </c>
      <c r="BG23" s="7">
        <f t="shared" si="68"/>
        <v>0</v>
      </c>
      <c r="BH23" s="7">
        <f t="shared" si="69"/>
        <v>0</v>
      </c>
      <c r="BI23" s="7">
        <f t="shared" si="70"/>
        <v>0</v>
      </c>
      <c r="BJ23" s="7">
        <f t="shared" si="71"/>
        <v>0</v>
      </c>
      <c r="BK23" s="7">
        <f t="shared" si="72"/>
        <v>0</v>
      </c>
      <c r="BL23" s="7">
        <f t="shared" si="73"/>
        <v>0</v>
      </c>
      <c r="BM23" s="7">
        <f t="shared" si="74"/>
        <v>0</v>
      </c>
      <c r="BN23" s="8" t="e">
        <f t="shared" si="75"/>
        <v>#DIV/0!</v>
      </c>
      <c r="BO23" s="10" t="e">
        <f t="shared" si="76"/>
        <v>#DIV/0!</v>
      </c>
      <c r="BP23" s="10"/>
      <c r="BQ23" s="13" t="e">
        <f t="shared" si="77"/>
        <v>#DIV/0!</v>
      </c>
      <c r="BR23" s="14" t="e">
        <f t="shared" si="78"/>
        <v>#DIV/0!</v>
      </c>
      <c r="BS23" s="14" t="e">
        <f t="shared" si="79"/>
        <v>#DIV/0!</v>
      </c>
      <c r="BT23" s="15" t="e">
        <f t="shared" si="80"/>
        <v>#DIV/0!</v>
      </c>
      <c r="BU23" s="30">
        <f t="shared" si="81"/>
        <v>6</v>
      </c>
      <c r="BV23" s="30">
        <f t="shared" si="82"/>
        <v>0</v>
      </c>
      <c r="BW23" s="5"/>
      <c r="BX23" s="21" t="e">
        <f t="shared" si="732"/>
        <v>#N/A</v>
      </c>
      <c r="BY23" s="25"/>
      <c r="BZ23" s="25"/>
      <c r="CA23" s="25"/>
      <c r="CB23" s="25"/>
      <c r="CC23" s="25"/>
      <c r="CD23" s="25"/>
      <c r="CE23" s="3">
        <f t="shared" si="83"/>
        <v>0</v>
      </c>
      <c r="CF23" s="3">
        <f t="shared" si="84"/>
        <v>0</v>
      </c>
      <c r="CG23" s="3">
        <f t="shared" si="85"/>
        <v>0</v>
      </c>
      <c r="CH23" s="3">
        <f t="shared" si="86"/>
        <v>0</v>
      </c>
      <c r="CI23" s="3">
        <f t="shared" si="87"/>
        <v>0</v>
      </c>
      <c r="CJ23" s="3">
        <f t="shared" si="88"/>
        <v>0</v>
      </c>
      <c r="CK23" s="3">
        <f t="shared" si="89"/>
        <v>0</v>
      </c>
      <c r="CL23" s="3">
        <f t="shared" si="90"/>
        <v>0</v>
      </c>
      <c r="CM23" s="3">
        <f t="shared" si="91"/>
        <v>0</v>
      </c>
      <c r="CN23" s="3">
        <f t="shared" si="92"/>
        <v>0</v>
      </c>
      <c r="CO23" s="3">
        <f t="shared" si="93"/>
        <v>0</v>
      </c>
      <c r="CP23" s="3">
        <f t="shared" si="94"/>
        <v>0</v>
      </c>
      <c r="CQ23" s="3">
        <f t="shared" si="95"/>
        <v>0</v>
      </c>
      <c r="CR23" s="3">
        <f t="shared" si="96"/>
        <v>0</v>
      </c>
      <c r="CS23" s="3">
        <f t="shared" si="97"/>
        <v>0</v>
      </c>
      <c r="CT23" s="3">
        <f t="shared" si="98"/>
        <v>0</v>
      </c>
      <c r="CU23" s="3">
        <f t="shared" si="99"/>
        <v>0</v>
      </c>
      <c r="CV23" s="3">
        <f t="shared" si="100"/>
        <v>0</v>
      </c>
      <c r="CW23" s="3">
        <f t="shared" si="101"/>
        <v>0</v>
      </c>
      <c r="CX23" s="3">
        <f t="shared" si="102"/>
        <v>0</v>
      </c>
      <c r="CY23" s="3">
        <f t="shared" si="103"/>
        <v>0</v>
      </c>
      <c r="CZ23" s="3">
        <f t="shared" si="104"/>
        <v>0</v>
      </c>
      <c r="DA23" s="3">
        <f t="shared" si="105"/>
        <v>0</v>
      </c>
      <c r="DB23" s="3">
        <f t="shared" si="106"/>
        <v>0</v>
      </c>
      <c r="DC23" s="3">
        <f t="shared" si="107"/>
        <v>0</v>
      </c>
      <c r="DD23" s="3">
        <f t="shared" si="108"/>
        <v>0</v>
      </c>
      <c r="DE23" s="3">
        <f t="shared" si="109"/>
        <v>0</v>
      </c>
      <c r="DF23" s="3">
        <f t="shared" si="110"/>
        <v>0</v>
      </c>
      <c r="DG23" s="3">
        <f t="shared" si="111"/>
        <v>0</v>
      </c>
      <c r="DH23" s="3">
        <f t="shared" si="112"/>
        <v>0</v>
      </c>
      <c r="DI23" s="12" t="e">
        <f t="shared" si="0"/>
        <v>#DIV/0!</v>
      </c>
      <c r="DJ23" s="10" t="e">
        <f t="shared" si="113"/>
        <v>#DIV/0!</v>
      </c>
      <c r="DK23" s="13" t="e">
        <f t="shared" si="114"/>
        <v>#DIV/0!</v>
      </c>
      <c r="DL23" s="14" t="e">
        <f t="shared" si="115"/>
        <v>#DIV/0!</v>
      </c>
      <c r="DM23" s="14" t="e">
        <f t="shared" si="116"/>
        <v>#DIV/0!</v>
      </c>
      <c r="DN23" s="15" t="e">
        <f t="shared" si="117"/>
        <v>#DIV/0!</v>
      </c>
      <c r="DO23" s="21" t="e">
        <f t="shared" si="118"/>
        <v>#N/A</v>
      </c>
      <c r="DP23" s="30">
        <f t="shared" si="119"/>
        <v>6</v>
      </c>
      <c r="DQ23" s="30">
        <f t="shared" si="120"/>
        <v>0</v>
      </c>
      <c r="DR23" s="5"/>
      <c r="DS23" s="25"/>
      <c r="DT23" s="25"/>
      <c r="DU23" s="25"/>
      <c r="DV23" s="25"/>
      <c r="DW23" s="25"/>
      <c r="DX23" s="25"/>
      <c r="DY23" s="3">
        <f t="shared" si="121"/>
        <v>0</v>
      </c>
      <c r="DZ23" s="3">
        <f t="shared" si="122"/>
        <v>0</v>
      </c>
      <c r="EA23" s="3">
        <f t="shared" si="123"/>
        <v>0</v>
      </c>
      <c r="EB23" s="3">
        <f t="shared" si="124"/>
        <v>0</v>
      </c>
      <c r="EC23" s="3">
        <f t="shared" si="125"/>
        <v>0</v>
      </c>
      <c r="ED23" s="3">
        <f t="shared" si="126"/>
        <v>0</v>
      </c>
      <c r="EE23" s="3">
        <f t="shared" si="127"/>
        <v>0</v>
      </c>
      <c r="EF23" s="3">
        <f t="shared" si="128"/>
        <v>0</v>
      </c>
      <c r="EG23" s="3">
        <f t="shared" si="129"/>
        <v>0</v>
      </c>
      <c r="EH23" s="3">
        <f t="shared" si="130"/>
        <v>0</v>
      </c>
      <c r="EI23" s="3">
        <f t="shared" si="131"/>
        <v>0</v>
      </c>
      <c r="EJ23" s="3">
        <f t="shared" si="132"/>
        <v>0</v>
      </c>
      <c r="EK23" s="3">
        <f t="shared" si="133"/>
        <v>0</v>
      </c>
      <c r="EL23" s="3">
        <f t="shared" si="134"/>
        <v>0</v>
      </c>
      <c r="EM23" s="3">
        <f t="shared" si="135"/>
        <v>0</v>
      </c>
      <c r="EN23" s="3">
        <f t="shared" si="136"/>
        <v>0</v>
      </c>
      <c r="EO23" s="3">
        <f t="shared" si="137"/>
        <v>0</v>
      </c>
      <c r="EP23" s="3">
        <f t="shared" si="138"/>
        <v>0</v>
      </c>
      <c r="EQ23" s="3">
        <f t="shared" si="139"/>
        <v>0</v>
      </c>
      <c r="ER23" s="3">
        <f t="shared" si="140"/>
        <v>0</v>
      </c>
      <c r="ES23" s="3">
        <f t="shared" si="141"/>
        <v>0</v>
      </c>
      <c r="ET23" s="3">
        <f t="shared" si="142"/>
        <v>0</v>
      </c>
      <c r="EU23" s="3">
        <f t="shared" si="143"/>
        <v>0</v>
      </c>
      <c r="EV23" s="3">
        <f t="shared" si="144"/>
        <v>0</v>
      </c>
      <c r="EW23" s="3">
        <f t="shared" si="145"/>
        <v>0</v>
      </c>
      <c r="EX23" s="3">
        <f t="shared" si="146"/>
        <v>0</v>
      </c>
      <c r="EY23" s="3">
        <f t="shared" si="147"/>
        <v>0</v>
      </c>
      <c r="EZ23" s="3">
        <f t="shared" si="148"/>
        <v>0</v>
      </c>
      <c r="FA23" s="3">
        <f t="shared" si="149"/>
        <v>0</v>
      </c>
      <c r="FB23" s="3">
        <f t="shared" si="150"/>
        <v>0</v>
      </c>
      <c r="FC23" s="12" t="e">
        <f t="shared" si="1"/>
        <v>#DIV/0!</v>
      </c>
      <c r="FD23" s="10" t="e">
        <f t="shared" si="151"/>
        <v>#DIV/0!</v>
      </c>
      <c r="FE23" s="13" t="e">
        <f t="shared" si="152"/>
        <v>#DIV/0!</v>
      </c>
      <c r="FF23" s="14" t="e">
        <f t="shared" si="153"/>
        <v>#DIV/0!</v>
      </c>
      <c r="FG23" s="14" t="e">
        <f t="shared" si="154"/>
        <v>#DIV/0!</v>
      </c>
      <c r="FH23" s="15" t="e">
        <f t="shared" si="155"/>
        <v>#DIV/0!</v>
      </c>
      <c r="FI23" s="21" t="e">
        <f t="shared" si="156"/>
        <v>#N/A</v>
      </c>
      <c r="FJ23" s="30" t="e">
        <f>COUNTBLANK(#REF!)</f>
        <v>#REF!</v>
      </c>
      <c r="FK23" s="30" t="e">
        <f t="shared" si="157"/>
        <v>#REF!</v>
      </c>
      <c r="FL23" s="5"/>
      <c r="FM23" s="70"/>
      <c r="FN23" s="2">
        <f t="shared" si="158"/>
        <v>10</v>
      </c>
      <c r="FO23" s="2">
        <f t="shared" si="159"/>
        <v>0</v>
      </c>
      <c r="FP23" s="47">
        <v>16</v>
      </c>
      <c r="FQ23" s="117" t="e">
        <f>'LISTA DE ESTUDIANTES Y ASISTENC'!#REF!</f>
        <v>#REF!</v>
      </c>
      <c r="FR23" s="48" t="e">
        <f>'LISTA DE ESTUDIANTES Y ASISTENC'!#REF!</f>
        <v>#REF!</v>
      </c>
      <c r="FS23" s="32"/>
      <c r="FT23" s="25"/>
      <c r="FU23" s="25"/>
      <c r="FV23" s="25"/>
      <c r="FW23" s="25"/>
      <c r="FX23" s="25"/>
      <c r="FY23" s="25"/>
      <c r="FZ23" s="25"/>
      <c r="GA23" s="25"/>
      <c r="GB23" s="25"/>
      <c r="GC23" s="3">
        <f t="shared" si="160"/>
        <v>0</v>
      </c>
      <c r="GD23" s="3">
        <f t="shared" si="161"/>
        <v>0</v>
      </c>
      <c r="GE23" s="3">
        <f t="shared" si="162"/>
        <v>0</v>
      </c>
      <c r="GF23" s="3">
        <f t="shared" si="163"/>
        <v>0</v>
      </c>
      <c r="GG23" s="3">
        <f t="shared" si="164"/>
        <v>0</v>
      </c>
      <c r="GH23" s="3">
        <f t="shared" si="165"/>
        <v>0</v>
      </c>
      <c r="GI23" s="3">
        <f t="shared" si="166"/>
        <v>0</v>
      </c>
      <c r="GJ23" s="3">
        <f t="shared" si="167"/>
        <v>0</v>
      </c>
      <c r="GK23" s="3">
        <f t="shared" si="168"/>
        <v>0</v>
      </c>
      <c r="GL23" s="3">
        <f t="shared" si="169"/>
        <v>0</v>
      </c>
      <c r="GM23" s="3">
        <f t="shared" si="170"/>
        <v>0</v>
      </c>
      <c r="GN23" s="3">
        <f t="shared" si="171"/>
        <v>0</v>
      </c>
      <c r="GO23" s="3">
        <f t="shared" si="172"/>
        <v>0</v>
      </c>
      <c r="GP23" s="3">
        <f t="shared" si="173"/>
        <v>0</v>
      </c>
      <c r="GQ23" s="3">
        <f t="shared" si="174"/>
        <v>0</v>
      </c>
      <c r="GR23" s="3">
        <f t="shared" si="175"/>
        <v>0</v>
      </c>
      <c r="GS23" s="3">
        <f t="shared" si="176"/>
        <v>0</v>
      </c>
      <c r="GT23" s="3">
        <f t="shared" si="177"/>
        <v>0</v>
      </c>
      <c r="GU23" s="3">
        <f t="shared" si="178"/>
        <v>0</v>
      </c>
      <c r="GV23" s="3">
        <f t="shared" si="179"/>
        <v>0</v>
      </c>
      <c r="GW23" s="3">
        <f t="shared" si="180"/>
        <v>0</v>
      </c>
      <c r="GX23" s="3">
        <f t="shared" si="181"/>
        <v>0</v>
      </c>
      <c r="GY23" s="3">
        <f t="shared" si="182"/>
        <v>0</v>
      </c>
      <c r="GZ23" s="3">
        <f t="shared" si="183"/>
        <v>0</v>
      </c>
      <c r="HA23" s="3">
        <f t="shared" si="184"/>
        <v>0</v>
      </c>
      <c r="HB23" s="3">
        <f t="shared" si="185"/>
        <v>0</v>
      </c>
      <c r="HC23" s="3">
        <f t="shared" si="186"/>
        <v>0</v>
      </c>
      <c r="HD23" s="3">
        <f t="shared" si="187"/>
        <v>0</v>
      </c>
      <c r="HE23" s="3">
        <f t="shared" si="188"/>
        <v>0</v>
      </c>
      <c r="HF23" s="3">
        <f t="shared" si="189"/>
        <v>0</v>
      </c>
      <c r="HG23" s="7">
        <f t="shared" si="190"/>
        <v>0</v>
      </c>
      <c r="HH23" s="7">
        <f t="shared" si="191"/>
        <v>0</v>
      </c>
      <c r="HI23" s="7">
        <f t="shared" si="192"/>
        <v>0</v>
      </c>
      <c r="HJ23" s="7">
        <f t="shared" si="193"/>
        <v>0</v>
      </c>
      <c r="HK23" s="7">
        <f t="shared" si="194"/>
        <v>0</v>
      </c>
      <c r="HL23" s="7">
        <f t="shared" si="195"/>
        <v>0</v>
      </c>
      <c r="HM23" s="7">
        <f t="shared" si="196"/>
        <v>0</v>
      </c>
      <c r="HN23" s="7">
        <f t="shared" si="197"/>
        <v>0</v>
      </c>
      <c r="HO23" s="7">
        <f t="shared" si="198"/>
        <v>0</v>
      </c>
      <c r="HP23" s="7">
        <f t="shared" si="199"/>
        <v>0</v>
      </c>
      <c r="HQ23" s="7">
        <f t="shared" si="200"/>
        <v>0</v>
      </c>
      <c r="HR23" s="7">
        <f t="shared" si="201"/>
        <v>0</v>
      </c>
      <c r="HS23" s="7">
        <f t="shared" si="202"/>
        <v>0</v>
      </c>
      <c r="HT23" s="7">
        <f t="shared" si="203"/>
        <v>0</v>
      </c>
      <c r="HU23" s="7">
        <f t="shared" si="204"/>
        <v>0</v>
      </c>
      <c r="HV23" s="7">
        <f t="shared" si="205"/>
        <v>0</v>
      </c>
      <c r="HW23" s="7">
        <f t="shared" si="206"/>
        <v>0</v>
      </c>
      <c r="HX23" s="7">
        <f t="shared" si="207"/>
        <v>0</v>
      </c>
      <c r="HY23" s="7">
        <f t="shared" si="208"/>
        <v>0</v>
      </c>
      <c r="HZ23" s="7">
        <f t="shared" si="209"/>
        <v>0</v>
      </c>
      <c r="IA23" s="8" t="e">
        <f t="shared" si="210"/>
        <v>#DIV/0!</v>
      </c>
      <c r="IB23" s="10" t="e">
        <f t="shared" si="211"/>
        <v>#DIV/0!</v>
      </c>
      <c r="IC23" s="10"/>
      <c r="ID23" s="13" t="e">
        <f t="shared" si="736"/>
        <v>#DIV/0!</v>
      </c>
      <c r="IE23" s="14" t="e">
        <f t="shared" si="213"/>
        <v>#DIV/0!</v>
      </c>
      <c r="IF23" s="14" t="e">
        <f t="shared" si="214"/>
        <v>#DIV/0!</v>
      </c>
      <c r="IG23" s="15" t="e">
        <f t="shared" si="215"/>
        <v>#DIV/0!</v>
      </c>
      <c r="IH23" s="30">
        <f t="shared" si="739"/>
        <v>6</v>
      </c>
      <c r="II23" s="30">
        <f t="shared" si="217"/>
        <v>0</v>
      </c>
      <c r="IJ23" s="5"/>
      <c r="IK23" s="21" t="e">
        <f t="shared" si="733"/>
        <v>#N/A</v>
      </c>
      <c r="IL23" s="25"/>
      <c r="IM23" s="25"/>
      <c r="IN23" s="25"/>
      <c r="IO23" s="25"/>
      <c r="IP23" s="25"/>
      <c r="IQ23" s="25"/>
      <c r="IR23" s="3">
        <f t="shared" si="218"/>
        <v>0</v>
      </c>
      <c r="IS23" s="3">
        <f t="shared" si="219"/>
        <v>0</v>
      </c>
      <c r="IT23" s="3">
        <f t="shared" si="220"/>
        <v>0</v>
      </c>
      <c r="IU23" s="3">
        <f t="shared" si="221"/>
        <v>0</v>
      </c>
      <c r="IV23" s="3">
        <f t="shared" si="222"/>
        <v>0</v>
      </c>
      <c r="IW23" s="3">
        <f t="shared" si="223"/>
        <v>0</v>
      </c>
      <c r="IX23" s="3">
        <f t="shared" si="224"/>
        <v>0</v>
      </c>
      <c r="IY23" s="3">
        <f t="shared" si="225"/>
        <v>0</v>
      </c>
      <c r="IZ23" s="3">
        <f t="shared" si="226"/>
        <v>0</v>
      </c>
      <c r="JA23" s="3">
        <f t="shared" si="227"/>
        <v>0</v>
      </c>
      <c r="JB23" s="3">
        <f t="shared" si="228"/>
        <v>0</v>
      </c>
      <c r="JC23" s="3">
        <f t="shared" si="229"/>
        <v>0</v>
      </c>
      <c r="JD23" s="3">
        <f t="shared" si="230"/>
        <v>0</v>
      </c>
      <c r="JE23" s="3">
        <f t="shared" si="231"/>
        <v>0</v>
      </c>
      <c r="JF23" s="3">
        <f t="shared" si="232"/>
        <v>0</v>
      </c>
      <c r="JG23" s="3">
        <f t="shared" si="233"/>
        <v>0</v>
      </c>
      <c r="JH23" s="3">
        <f t="shared" si="234"/>
        <v>0</v>
      </c>
      <c r="JI23" s="3">
        <f t="shared" si="235"/>
        <v>0</v>
      </c>
      <c r="JJ23" s="3">
        <f t="shared" si="236"/>
        <v>0</v>
      </c>
      <c r="JK23" s="3">
        <f t="shared" si="237"/>
        <v>0</v>
      </c>
      <c r="JL23" s="3">
        <f t="shared" si="238"/>
        <v>0</v>
      </c>
      <c r="JM23" s="3">
        <f t="shared" si="239"/>
        <v>0</v>
      </c>
      <c r="JN23" s="3">
        <f t="shared" si="240"/>
        <v>0</v>
      </c>
      <c r="JO23" s="3">
        <f t="shared" si="241"/>
        <v>0</v>
      </c>
      <c r="JP23" s="3">
        <f t="shared" si="242"/>
        <v>0</v>
      </c>
      <c r="JQ23" s="3">
        <f t="shared" si="243"/>
        <v>0</v>
      </c>
      <c r="JR23" s="3">
        <f t="shared" si="244"/>
        <v>0</v>
      </c>
      <c r="JS23" s="3">
        <f t="shared" si="245"/>
        <v>0</v>
      </c>
      <c r="JT23" s="3">
        <f t="shared" si="246"/>
        <v>0</v>
      </c>
      <c r="JU23" s="3">
        <f t="shared" si="247"/>
        <v>0</v>
      </c>
      <c r="JV23" s="12" t="e">
        <f t="shared" si="2"/>
        <v>#DIV/0!</v>
      </c>
      <c r="JW23" s="10" t="e">
        <f t="shared" si="248"/>
        <v>#DIV/0!</v>
      </c>
      <c r="JX23" s="13" t="e">
        <f t="shared" si="249"/>
        <v>#DIV/0!</v>
      </c>
      <c r="JY23" s="14" t="e">
        <f t="shared" si="250"/>
        <v>#DIV/0!</v>
      </c>
      <c r="JZ23" s="14" t="e">
        <f t="shared" si="251"/>
        <v>#DIV/0!</v>
      </c>
      <c r="KA23" s="15" t="e">
        <f t="shared" si="252"/>
        <v>#DIV/0!</v>
      </c>
      <c r="KB23" s="21" t="e">
        <f t="shared" si="253"/>
        <v>#N/A</v>
      </c>
      <c r="KC23" s="30">
        <f t="shared" si="254"/>
        <v>6</v>
      </c>
      <c r="KD23" s="30">
        <f t="shared" si="255"/>
        <v>0</v>
      </c>
      <c r="KE23" s="5"/>
      <c r="KF23" s="25"/>
      <c r="KG23" s="25"/>
      <c r="KH23" s="25"/>
      <c r="KI23" s="25"/>
      <c r="KJ23" s="25"/>
      <c r="KK23" s="25"/>
      <c r="KL23" s="3">
        <f t="shared" si="256"/>
        <v>0</v>
      </c>
      <c r="KM23" s="3">
        <f t="shared" si="257"/>
        <v>0</v>
      </c>
      <c r="KN23" s="3">
        <f t="shared" si="258"/>
        <v>0</v>
      </c>
      <c r="KO23" s="3">
        <f t="shared" si="259"/>
        <v>0</v>
      </c>
      <c r="KP23" s="3">
        <f t="shared" si="260"/>
        <v>0</v>
      </c>
      <c r="KQ23" s="3">
        <f t="shared" si="261"/>
        <v>0</v>
      </c>
      <c r="KR23" s="3">
        <f t="shared" si="262"/>
        <v>0</v>
      </c>
      <c r="KS23" s="3">
        <f t="shared" si="263"/>
        <v>0</v>
      </c>
      <c r="KT23" s="3">
        <f t="shared" si="264"/>
        <v>0</v>
      </c>
      <c r="KU23" s="3">
        <f t="shared" si="265"/>
        <v>0</v>
      </c>
      <c r="KV23" s="3">
        <f t="shared" si="266"/>
        <v>0</v>
      </c>
      <c r="KW23" s="3">
        <f t="shared" si="267"/>
        <v>0</v>
      </c>
      <c r="KX23" s="3">
        <f t="shared" si="268"/>
        <v>0</v>
      </c>
      <c r="KY23" s="3">
        <f t="shared" si="269"/>
        <v>0</v>
      </c>
      <c r="KZ23" s="3">
        <f t="shared" si="270"/>
        <v>0</v>
      </c>
      <c r="LA23" s="3">
        <f t="shared" si="271"/>
        <v>0</v>
      </c>
      <c r="LB23" s="3">
        <f t="shared" si="272"/>
        <v>0</v>
      </c>
      <c r="LC23" s="3">
        <f t="shared" si="273"/>
        <v>0</v>
      </c>
      <c r="LD23" s="3">
        <f t="shared" si="274"/>
        <v>0</v>
      </c>
      <c r="LE23" s="3">
        <f t="shared" si="275"/>
        <v>0</v>
      </c>
      <c r="LF23" s="3">
        <f t="shared" si="276"/>
        <v>0</v>
      </c>
      <c r="LG23" s="3">
        <f t="shared" si="277"/>
        <v>0</v>
      </c>
      <c r="LH23" s="3">
        <f t="shared" si="278"/>
        <v>0</v>
      </c>
      <c r="LI23" s="3">
        <f t="shared" si="279"/>
        <v>0</v>
      </c>
      <c r="LJ23" s="3">
        <f t="shared" si="280"/>
        <v>0</v>
      </c>
      <c r="LK23" s="3">
        <f t="shared" si="281"/>
        <v>0</v>
      </c>
      <c r="LL23" s="3">
        <f t="shared" si="282"/>
        <v>0</v>
      </c>
      <c r="LM23" s="3">
        <f t="shared" si="283"/>
        <v>0</v>
      </c>
      <c r="LN23" s="3">
        <f t="shared" si="284"/>
        <v>0</v>
      </c>
      <c r="LO23" s="3">
        <f t="shared" si="285"/>
        <v>0</v>
      </c>
      <c r="LP23" s="12" t="e">
        <f t="shared" si="3"/>
        <v>#DIV/0!</v>
      </c>
      <c r="LQ23" s="10" t="e">
        <f t="shared" si="286"/>
        <v>#DIV/0!</v>
      </c>
      <c r="LR23" s="13" t="e">
        <f t="shared" si="287"/>
        <v>#DIV/0!</v>
      </c>
      <c r="LS23" s="14" t="e">
        <f t="shared" si="288"/>
        <v>#DIV/0!</v>
      </c>
      <c r="LT23" s="14" t="e">
        <f t="shared" si="289"/>
        <v>#DIV/0!</v>
      </c>
      <c r="LU23" s="15" t="e">
        <f t="shared" si="290"/>
        <v>#DIV/0!</v>
      </c>
      <c r="LV23" s="21" t="e">
        <f t="shared" si="291"/>
        <v>#N/A</v>
      </c>
      <c r="LW23" s="30" t="e">
        <f>COUNTBLANK(#REF!)</f>
        <v>#REF!</v>
      </c>
      <c r="LX23" s="30" t="e">
        <f t="shared" si="292"/>
        <v>#REF!</v>
      </c>
      <c r="LY23" s="5"/>
      <c r="LZ23" s="70"/>
      <c r="MA23" s="2">
        <f t="shared" si="293"/>
        <v>10</v>
      </c>
      <c r="MB23" s="2">
        <f t="shared" si="294"/>
        <v>0</v>
      </c>
      <c r="MC23" s="47">
        <v>16</v>
      </c>
      <c r="MD23" s="117">
        <f>'LISTA DE ESTUDIANTES Y ASISTENC'!EU20</f>
        <v>0</v>
      </c>
      <c r="ME23" s="48">
        <f>'LISTA DE ESTUDIANTES Y ASISTENC'!EV20:EV20</f>
        <v>0</v>
      </c>
      <c r="MF23" s="32"/>
      <c r="MG23" s="25"/>
      <c r="MH23" s="25"/>
      <c r="MI23" s="25"/>
      <c r="MJ23" s="25"/>
      <c r="MK23" s="25"/>
      <c r="ML23" s="25"/>
      <c r="MM23" s="25"/>
      <c r="MN23" s="25"/>
      <c r="MO23" s="25"/>
      <c r="MP23" s="3">
        <f t="shared" si="295"/>
        <v>0</v>
      </c>
      <c r="MQ23" s="3">
        <f t="shared" si="296"/>
        <v>0</v>
      </c>
      <c r="MR23" s="3">
        <f t="shared" si="297"/>
        <v>0</v>
      </c>
      <c r="MS23" s="3">
        <f t="shared" si="298"/>
        <v>0</v>
      </c>
      <c r="MT23" s="3">
        <f t="shared" si="299"/>
        <v>0</v>
      </c>
      <c r="MU23" s="3">
        <f t="shared" si="300"/>
        <v>0</v>
      </c>
      <c r="MV23" s="3">
        <f t="shared" si="301"/>
        <v>0</v>
      </c>
      <c r="MW23" s="3">
        <f t="shared" si="302"/>
        <v>0</v>
      </c>
      <c r="MX23" s="3">
        <f t="shared" si="303"/>
        <v>0</v>
      </c>
      <c r="MY23" s="3">
        <f t="shared" si="304"/>
        <v>0</v>
      </c>
      <c r="MZ23" s="3">
        <f t="shared" si="305"/>
        <v>0</v>
      </c>
      <c r="NA23" s="3">
        <f t="shared" si="306"/>
        <v>0</v>
      </c>
      <c r="NB23" s="3">
        <f t="shared" si="307"/>
        <v>0</v>
      </c>
      <c r="NC23" s="3">
        <f t="shared" si="308"/>
        <v>0</v>
      </c>
      <c r="ND23" s="3">
        <f t="shared" si="309"/>
        <v>0</v>
      </c>
      <c r="NE23" s="3">
        <f t="shared" si="310"/>
        <v>0</v>
      </c>
      <c r="NF23" s="3">
        <f t="shared" si="311"/>
        <v>0</v>
      </c>
      <c r="NG23" s="3">
        <f t="shared" si="312"/>
        <v>0</v>
      </c>
      <c r="NH23" s="3">
        <f t="shared" si="313"/>
        <v>0</v>
      </c>
      <c r="NI23" s="3">
        <f t="shared" si="314"/>
        <v>0</v>
      </c>
      <c r="NJ23" s="3">
        <f t="shared" si="315"/>
        <v>0</v>
      </c>
      <c r="NK23" s="3">
        <f t="shared" si="316"/>
        <v>0</v>
      </c>
      <c r="NL23" s="3">
        <f t="shared" si="317"/>
        <v>0</v>
      </c>
      <c r="NM23" s="3">
        <f t="shared" si="318"/>
        <v>0</v>
      </c>
      <c r="NN23" s="3">
        <f t="shared" si="319"/>
        <v>0</v>
      </c>
      <c r="NO23" s="3">
        <f t="shared" si="320"/>
        <v>0</v>
      </c>
      <c r="NP23" s="3">
        <f t="shared" si="321"/>
        <v>0</v>
      </c>
      <c r="NQ23" s="3">
        <f t="shared" si="322"/>
        <v>0</v>
      </c>
      <c r="NR23" s="3">
        <f t="shared" si="323"/>
        <v>0</v>
      </c>
      <c r="NS23" s="3">
        <f t="shared" si="324"/>
        <v>0</v>
      </c>
      <c r="NT23" s="7">
        <f t="shared" si="325"/>
        <v>0</v>
      </c>
      <c r="NU23" s="7">
        <f t="shared" si="326"/>
        <v>0</v>
      </c>
      <c r="NV23" s="7">
        <f t="shared" si="327"/>
        <v>0</v>
      </c>
      <c r="NW23" s="7">
        <f t="shared" si="328"/>
        <v>0</v>
      </c>
      <c r="NX23" s="7">
        <f t="shared" si="329"/>
        <v>0</v>
      </c>
      <c r="NY23" s="7">
        <f t="shared" si="330"/>
        <v>0</v>
      </c>
      <c r="NZ23" s="7">
        <f t="shared" si="331"/>
        <v>0</v>
      </c>
      <c r="OA23" s="7">
        <f t="shared" si="332"/>
        <v>0</v>
      </c>
      <c r="OB23" s="7">
        <f t="shared" si="333"/>
        <v>0</v>
      </c>
      <c r="OC23" s="7">
        <f t="shared" si="334"/>
        <v>0</v>
      </c>
      <c r="OD23" s="7">
        <f t="shared" si="335"/>
        <v>0</v>
      </c>
      <c r="OE23" s="7">
        <f t="shared" si="336"/>
        <v>0</v>
      </c>
      <c r="OF23" s="7">
        <f t="shared" si="337"/>
        <v>0</v>
      </c>
      <c r="OG23" s="7">
        <f t="shared" si="338"/>
        <v>0</v>
      </c>
      <c r="OH23" s="7">
        <f t="shared" si="339"/>
        <v>0</v>
      </c>
      <c r="OI23" s="7">
        <f t="shared" si="340"/>
        <v>0</v>
      </c>
      <c r="OJ23" s="7">
        <f t="shared" si="341"/>
        <v>0</v>
      </c>
      <c r="OK23" s="7">
        <f t="shared" si="342"/>
        <v>0</v>
      </c>
      <c r="OL23" s="7">
        <f t="shared" si="343"/>
        <v>0</v>
      </c>
      <c r="OM23" s="7">
        <f t="shared" si="344"/>
        <v>0</v>
      </c>
      <c r="ON23" s="8" t="e">
        <f t="shared" si="345"/>
        <v>#DIV/0!</v>
      </c>
      <c r="OO23" s="10" t="e">
        <f t="shared" si="346"/>
        <v>#DIV/0!</v>
      </c>
      <c r="OP23" s="10"/>
      <c r="OQ23" s="13" t="e">
        <f t="shared" si="737"/>
        <v>#DIV/0!</v>
      </c>
      <c r="OR23" s="14" t="e">
        <f t="shared" si="348"/>
        <v>#DIV/0!</v>
      </c>
      <c r="OS23" s="14" t="e">
        <f t="shared" si="349"/>
        <v>#DIV/0!</v>
      </c>
      <c r="OT23" s="15" t="e">
        <f t="shared" si="350"/>
        <v>#DIV/0!</v>
      </c>
      <c r="OU23" s="30">
        <f t="shared" si="740"/>
        <v>6</v>
      </c>
      <c r="OV23" s="30">
        <f t="shared" si="352"/>
        <v>0</v>
      </c>
      <c r="OW23" s="5"/>
      <c r="OX23" s="21" t="e">
        <f t="shared" si="734"/>
        <v>#N/A</v>
      </c>
      <c r="OY23" s="25"/>
      <c r="OZ23" s="25"/>
      <c r="PA23" s="25"/>
      <c r="PB23" s="25"/>
      <c r="PC23" s="25"/>
      <c r="PD23" s="25"/>
      <c r="PE23" s="3">
        <f t="shared" si="353"/>
        <v>0</v>
      </c>
      <c r="PF23" s="3">
        <f t="shared" si="354"/>
        <v>0</v>
      </c>
      <c r="PG23" s="3">
        <f t="shared" si="355"/>
        <v>0</v>
      </c>
      <c r="PH23" s="3">
        <f t="shared" si="356"/>
        <v>0</v>
      </c>
      <c r="PI23" s="3">
        <f t="shared" si="357"/>
        <v>0</v>
      </c>
      <c r="PJ23" s="3">
        <f t="shared" si="358"/>
        <v>0</v>
      </c>
      <c r="PK23" s="3">
        <f t="shared" si="359"/>
        <v>0</v>
      </c>
      <c r="PL23" s="3">
        <f t="shared" si="360"/>
        <v>0</v>
      </c>
      <c r="PM23" s="3">
        <f t="shared" si="361"/>
        <v>0</v>
      </c>
      <c r="PN23" s="3">
        <f t="shared" si="362"/>
        <v>0</v>
      </c>
      <c r="PO23" s="3">
        <f t="shared" si="363"/>
        <v>0</v>
      </c>
      <c r="PP23" s="3">
        <f t="shared" si="364"/>
        <v>0</v>
      </c>
      <c r="PQ23" s="3">
        <f t="shared" si="365"/>
        <v>0</v>
      </c>
      <c r="PR23" s="3">
        <f t="shared" si="366"/>
        <v>0</v>
      </c>
      <c r="PS23" s="3">
        <f t="shared" si="367"/>
        <v>0</v>
      </c>
      <c r="PT23" s="3">
        <f t="shared" si="368"/>
        <v>0</v>
      </c>
      <c r="PU23" s="3">
        <f t="shared" si="369"/>
        <v>0</v>
      </c>
      <c r="PV23" s="3">
        <f t="shared" si="370"/>
        <v>0</v>
      </c>
      <c r="PW23" s="3">
        <f t="shared" si="371"/>
        <v>0</v>
      </c>
      <c r="PX23" s="3">
        <f t="shared" si="372"/>
        <v>0</v>
      </c>
      <c r="PY23" s="3">
        <f t="shared" si="373"/>
        <v>0</v>
      </c>
      <c r="PZ23" s="3">
        <f t="shared" si="374"/>
        <v>0</v>
      </c>
      <c r="QA23" s="3">
        <f t="shared" si="375"/>
        <v>0</v>
      </c>
      <c r="QB23" s="3">
        <f t="shared" si="376"/>
        <v>0</v>
      </c>
      <c r="QC23" s="3">
        <f t="shared" si="377"/>
        <v>0</v>
      </c>
      <c r="QD23" s="3">
        <f t="shared" si="378"/>
        <v>0</v>
      </c>
      <c r="QE23" s="3">
        <f t="shared" si="379"/>
        <v>0</v>
      </c>
      <c r="QF23" s="3">
        <f t="shared" si="380"/>
        <v>0</v>
      </c>
      <c r="QG23" s="3">
        <f t="shared" si="381"/>
        <v>0</v>
      </c>
      <c r="QH23" s="3">
        <f t="shared" si="382"/>
        <v>0</v>
      </c>
      <c r="QI23" s="12" t="e">
        <f t="shared" si="4"/>
        <v>#DIV/0!</v>
      </c>
      <c r="QJ23" s="10" t="e">
        <f t="shared" si="383"/>
        <v>#DIV/0!</v>
      </c>
      <c r="QK23" s="13" t="e">
        <f t="shared" si="384"/>
        <v>#DIV/0!</v>
      </c>
      <c r="QL23" s="14" t="e">
        <f t="shared" si="385"/>
        <v>#DIV/0!</v>
      </c>
      <c r="QM23" s="14" t="e">
        <f t="shared" si="386"/>
        <v>#DIV/0!</v>
      </c>
      <c r="QN23" s="15" t="e">
        <f t="shared" si="387"/>
        <v>#DIV/0!</v>
      </c>
      <c r="QO23" s="21" t="e">
        <f t="shared" si="388"/>
        <v>#N/A</v>
      </c>
      <c r="QP23" s="30">
        <f t="shared" si="389"/>
        <v>6</v>
      </c>
      <c r="QQ23" s="30">
        <f t="shared" si="390"/>
        <v>0</v>
      </c>
      <c r="QR23" s="5"/>
      <c r="QS23" s="25"/>
      <c r="QT23" s="25"/>
      <c r="QU23" s="25"/>
      <c r="QV23" s="25"/>
      <c r="QW23" s="25"/>
      <c r="QX23" s="25"/>
      <c r="QY23" s="3">
        <f t="shared" si="391"/>
        <v>0</v>
      </c>
      <c r="QZ23" s="3">
        <f t="shared" si="392"/>
        <v>0</v>
      </c>
      <c r="RA23" s="3">
        <f t="shared" si="393"/>
        <v>0</v>
      </c>
      <c r="RB23" s="3">
        <f t="shared" si="394"/>
        <v>0</v>
      </c>
      <c r="RC23" s="3">
        <f t="shared" si="395"/>
        <v>0</v>
      </c>
      <c r="RD23" s="3">
        <f t="shared" si="396"/>
        <v>0</v>
      </c>
      <c r="RE23" s="3">
        <f t="shared" si="397"/>
        <v>0</v>
      </c>
      <c r="RF23" s="3">
        <f t="shared" si="398"/>
        <v>0</v>
      </c>
      <c r="RG23" s="3">
        <f t="shared" si="399"/>
        <v>0</v>
      </c>
      <c r="RH23" s="3">
        <f t="shared" si="400"/>
        <v>0</v>
      </c>
      <c r="RI23" s="3">
        <f t="shared" si="401"/>
        <v>0</v>
      </c>
      <c r="RJ23" s="3">
        <f t="shared" si="402"/>
        <v>0</v>
      </c>
      <c r="RK23" s="3">
        <f t="shared" si="403"/>
        <v>0</v>
      </c>
      <c r="RL23" s="3">
        <f t="shared" si="404"/>
        <v>0</v>
      </c>
      <c r="RM23" s="3">
        <f t="shared" si="405"/>
        <v>0</v>
      </c>
      <c r="RN23" s="3">
        <f t="shared" si="406"/>
        <v>0</v>
      </c>
      <c r="RO23" s="3">
        <f t="shared" si="407"/>
        <v>0</v>
      </c>
      <c r="RP23" s="3">
        <f t="shared" si="408"/>
        <v>0</v>
      </c>
      <c r="RQ23" s="3">
        <f t="shared" si="409"/>
        <v>0</v>
      </c>
      <c r="RR23" s="3">
        <f t="shared" si="410"/>
        <v>0</v>
      </c>
      <c r="RS23" s="3">
        <f t="shared" si="411"/>
        <v>0</v>
      </c>
      <c r="RT23" s="3">
        <f t="shared" si="412"/>
        <v>0</v>
      </c>
      <c r="RU23" s="3">
        <f t="shared" si="413"/>
        <v>0</v>
      </c>
      <c r="RV23" s="3">
        <f t="shared" si="414"/>
        <v>0</v>
      </c>
      <c r="RW23" s="3">
        <f t="shared" si="415"/>
        <v>0</v>
      </c>
      <c r="RX23" s="3">
        <f t="shared" si="416"/>
        <v>0</v>
      </c>
      <c r="RY23" s="3">
        <f t="shared" si="417"/>
        <v>0</v>
      </c>
      <c r="RZ23" s="3">
        <f t="shared" si="418"/>
        <v>0</v>
      </c>
      <c r="SA23" s="3">
        <f t="shared" si="419"/>
        <v>0</v>
      </c>
      <c r="SB23" s="3">
        <f t="shared" si="420"/>
        <v>0</v>
      </c>
      <c r="SC23" s="12" t="e">
        <f t="shared" si="5"/>
        <v>#DIV/0!</v>
      </c>
      <c r="SD23" s="10" t="e">
        <f t="shared" si="421"/>
        <v>#DIV/0!</v>
      </c>
      <c r="SE23" s="13" t="e">
        <f t="shared" si="422"/>
        <v>#DIV/0!</v>
      </c>
      <c r="SF23" s="14" t="e">
        <f t="shared" si="423"/>
        <v>#DIV/0!</v>
      </c>
      <c r="SG23" s="14" t="e">
        <f t="shared" si="424"/>
        <v>#DIV/0!</v>
      </c>
      <c r="SH23" s="15" t="e">
        <f t="shared" si="425"/>
        <v>#DIV/0!</v>
      </c>
      <c r="SI23" s="21" t="e">
        <f t="shared" si="426"/>
        <v>#N/A</v>
      </c>
      <c r="SJ23" s="30" t="e">
        <f>COUNTBLANK(#REF!)</f>
        <v>#REF!</v>
      </c>
      <c r="SK23" s="30" t="e">
        <f t="shared" si="427"/>
        <v>#REF!</v>
      </c>
      <c r="SL23" s="5"/>
      <c r="SM23" s="70"/>
      <c r="SN23" s="2">
        <f t="shared" si="428"/>
        <v>10</v>
      </c>
      <c r="SO23" s="2">
        <f t="shared" si="429"/>
        <v>0</v>
      </c>
      <c r="SP23" s="47">
        <v>16</v>
      </c>
      <c r="SQ23" s="117">
        <f>'LISTA DE ESTUDIANTES Y ASISTENC'!LH20</f>
        <v>0</v>
      </c>
      <c r="SR23" s="48">
        <f>'LISTA DE ESTUDIANTES Y ASISTENC'!LI20:LI20</f>
        <v>0</v>
      </c>
      <c r="SS23" s="32"/>
      <c r="ST23" s="25"/>
      <c r="SU23" s="25"/>
      <c r="SV23" s="25"/>
      <c r="SW23" s="25"/>
      <c r="SX23" s="25"/>
      <c r="SY23" s="25"/>
      <c r="SZ23" s="25"/>
      <c r="TA23" s="25"/>
      <c r="TB23" s="25"/>
      <c r="TC23" s="3">
        <f t="shared" si="430"/>
        <v>0</v>
      </c>
      <c r="TD23" s="3">
        <f t="shared" si="431"/>
        <v>0</v>
      </c>
      <c r="TE23" s="3">
        <f t="shared" si="432"/>
        <v>0</v>
      </c>
      <c r="TF23" s="3">
        <f t="shared" si="433"/>
        <v>0</v>
      </c>
      <c r="TG23" s="3">
        <f t="shared" si="434"/>
        <v>0</v>
      </c>
      <c r="TH23" s="3">
        <f t="shared" si="435"/>
        <v>0</v>
      </c>
      <c r="TI23" s="3">
        <f t="shared" si="436"/>
        <v>0</v>
      </c>
      <c r="TJ23" s="3">
        <f t="shared" si="437"/>
        <v>0</v>
      </c>
      <c r="TK23" s="3">
        <f t="shared" si="438"/>
        <v>0</v>
      </c>
      <c r="TL23" s="3">
        <f t="shared" si="439"/>
        <v>0</v>
      </c>
      <c r="TM23" s="3">
        <f t="shared" si="440"/>
        <v>0</v>
      </c>
      <c r="TN23" s="3">
        <f t="shared" si="441"/>
        <v>0</v>
      </c>
      <c r="TO23" s="3">
        <f t="shared" si="442"/>
        <v>0</v>
      </c>
      <c r="TP23" s="3">
        <f t="shared" si="443"/>
        <v>0</v>
      </c>
      <c r="TQ23" s="3">
        <f t="shared" si="444"/>
        <v>0</v>
      </c>
      <c r="TR23" s="3">
        <f t="shared" si="445"/>
        <v>0</v>
      </c>
      <c r="TS23" s="3">
        <f t="shared" si="446"/>
        <v>0</v>
      </c>
      <c r="TT23" s="3">
        <f t="shared" si="447"/>
        <v>0</v>
      </c>
      <c r="TU23" s="3">
        <f t="shared" si="448"/>
        <v>0</v>
      </c>
      <c r="TV23" s="3">
        <f t="shared" si="449"/>
        <v>0</v>
      </c>
      <c r="TW23" s="3">
        <f t="shared" si="450"/>
        <v>0</v>
      </c>
      <c r="TX23" s="3">
        <f t="shared" si="451"/>
        <v>0</v>
      </c>
      <c r="TY23" s="3">
        <f t="shared" si="452"/>
        <v>0</v>
      </c>
      <c r="TZ23" s="3">
        <f t="shared" si="453"/>
        <v>0</v>
      </c>
      <c r="UA23" s="3">
        <f t="shared" si="454"/>
        <v>0</v>
      </c>
      <c r="UB23" s="3">
        <f t="shared" si="455"/>
        <v>0</v>
      </c>
      <c r="UC23" s="3">
        <f t="shared" si="456"/>
        <v>0</v>
      </c>
      <c r="UD23" s="3">
        <f t="shared" si="457"/>
        <v>0</v>
      </c>
      <c r="UE23" s="3">
        <f t="shared" si="458"/>
        <v>0</v>
      </c>
      <c r="UF23" s="3">
        <f t="shared" si="459"/>
        <v>0</v>
      </c>
      <c r="UG23" s="7">
        <f t="shared" si="460"/>
        <v>0</v>
      </c>
      <c r="UH23" s="7">
        <f t="shared" si="461"/>
        <v>0</v>
      </c>
      <c r="UI23" s="7">
        <f t="shared" si="462"/>
        <v>0</v>
      </c>
      <c r="UJ23" s="7">
        <f t="shared" si="463"/>
        <v>0</v>
      </c>
      <c r="UK23" s="7">
        <f t="shared" si="464"/>
        <v>0</v>
      </c>
      <c r="UL23" s="7">
        <f t="shared" si="465"/>
        <v>0</v>
      </c>
      <c r="UM23" s="7">
        <f t="shared" si="466"/>
        <v>0</v>
      </c>
      <c r="UN23" s="7">
        <f t="shared" si="467"/>
        <v>0</v>
      </c>
      <c r="UO23" s="7">
        <f t="shared" si="468"/>
        <v>0</v>
      </c>
      <c r="UP23" s="7">
        <f t="shared" si="469"/>
        <v>0</v>
      </c>
      <c r="UQ23" s="7">
        <f t="shared" si="470"/>
        <v>0</v>
      </c>
      <c r="UR23" s="7">
        <f t="shared" si="471"/>
        <v>0</v>
      </c>
      <c r="US23" s="7">
        <f t="shared" si="472"/>
        <v>0</v>
      </c>
      <c r="UT23" s="7">
        <f t="shared" si="473"/>
        <v>0</v>
      </c>
      <c r="UU23" s="7">
        <f t="shared" si="474"/>
        <v>0</v>
      </c>
      <c r="UV23" s="7">
        <f t="shared" si="475"/>
        <v>0</v>
      </c>
      <c r="UW23" s="7">
        <f t="shared" si="476"/>
        <v>0</v>
      </c>
      <c r="UX23" s="7">
        <f t="shared" si="477"/>
        <v>0</v>
      </c>
      <c r="UY23" s="7">
        <f t="shared" si="478"/>
        <v>0</v>
      </c>
      <c r="UZ23" s="7">
        <f t="shared" si="479"/>
        <v>0</v>
      </c>
      <c r="VA23" s="8" t="e">
        <f t="shared" si="480"/>
        <v>#DIV/0!</v>
      </c>
      <c r="VB23" s="10" t="e">
        <f t="shared" si="481"/>
        <v>#DIV/0!</v>
      </c>
      <c r="VC23" s="10"/>
      <c r="VD23" s="13" t="e">
        <f t="shared" si="738"/>
        <v>#DIV/0!</v>
      </c>
      <c r="VE23" s="14" t="e">
        <f t="shared" si="483"/>
        <v>#DIV/0!</v>
      </c>
      <c r="VF23" s="14" t="e">
        <f t="shared" si="484"/>
        <v>#DIV/0!</v>
      </c>
      <c r="VG23" s="15" t="e">
        <f t="shared" si="485"/>
        <v>#DIV/0!</v>
      </c>
      <c r="VH23" s="30">
        <f t="shared" si="741"/>
        <v>6</v>
      </c>
      <c r="VI23" s="30">
        <f t="shared" si="487"/>
        <v>0</v>
      </c>
      <c r="VJ23" s="5"/>
      <c r="VK23" s="21" t="e">
        <f t="shared" si="735"/>
        <v>#N/A</v>
      </c>
      <c r="VL23" s="25"/>
      <c r="VM23" s="25"/>
      <c r="VN23" s="25"/>
      <c r="VO23" s="25"/>
      <c r="VP23" s="25"/>
      <c r="VQ23" s="25"/>
      <c r="VR23" s="3">
        <f t="shared" si="488"/>
        <v>0</v>
      </c>
      <c r="VS23" s="3">
        <f t="shared" si="489"/>
        <v>0</v>
      </c>
      <c r="VT23" s="3">
        <f t="shared" si="490"/>
        <v>0</v>
      </c>
      <c r="VU23" s="3">
        <f t="shared" si="491"/>
        <v>0</v>
      </c>
      <c r="VV23" s="3">
        <f t="shared" si="492"/>
        <v>0</v>
      </c>
      <c r="VW23" s="3">
        <f t="shared" si="493"/>
        <v>0</v>
      </c>
      <c r="VX23" s="3">
        <f t="shared" si="494"/>
        <v>0</v>
      </c>
      <c r="VY23" s="3">
        <f t="shared" si="495"/>
        <v>0</v>
      </c>
      <c r="VZ23" s="3">
        <f t="shared" si="496"/>
        <v>0</v>
      </c>
      <c r="WA23" s="3">
        <f t="shared" si="497"/>
        <v>0</v>
      </c>
      <c r="WB23" s="3">
        <f t="shared" si="498"/>
        <v>0</v>
      </c>
      <c r="WC23" s="3">
        <f t="shared" si="499"/>
        <v>0</v>
      </c>
      <c r="WD23" s="3">
        <f t="shared" si="500"/>
        <v>0</v>
      </c>
      <c r="WE23" s="3">
        <f t="shared" si="501"/>
        <v>0</v>
      </c>
      <c r="WF23" s="3">
        <f t="shared" si="502"/>
        <v>0</v>
      </c>
      <c r="WG23" s="3">
        <f t="shared" si="503"/>
        <v>0</v>
      </c>
      <c r="WH23" s="3">
        <f t="shared" si="504"/>
        <v>0</v>
      </c>
      <c r="WI23" s="3">
        <f t="shared" si="505"/>
        <v>0</v>
      </c>
      <c r="WJ23" s="3">
        <f t="shared" si="506"/>
        <v>0</v>
      </c>
      <c r="WK23" s="3">
        <f t="shared" si="507"/>
        <v>0</v>
      </c>
      <c r="WL23" s="3">
        <f t="shared" si="508"/>
        <v>0</v>
      </c>
      <c r="WM23" s="3">
        <f t="shared" si="509"/>
        <v>0</v>
      </c>
      <c r="WN23" s="3">
        <f t="shared" si="510"/>
        <v>0</v>
      </c>
      <c r="WO23" s="3">
        <f t="shared" si="511"/>
        <v>0</v>
      </c>
      <c r="WP23" s="3">
        <f t="shared" si="512"/>
        <v>0</v>
      </c>
      <c r="WQ23" s="3">
        <f t="shared" si="513"/>
        <v>0</v>
      </c>
      <c r="WR23" s="3">
        <f t="shared" si="514"/>
        <v>0</v>
      </c>
      <c r="WS23" s="3">
        <f t="shared" si="515"/>
        <v>0</v>
      </c>
      <c r="WT23" s="3">
        <f t="shared" si="516"/>
        <v>0</v>
      </c>
      <c r="WU23" s="3">
        <f t="shared" si="517"/>
        <v>0</v>
      </c>
      <c r="WV23" s="12" t="e">
        <f t="shared" si="6"/>
        <v>#DIV/0!</v>
      </c>
      <c r="WW23" s="10" t="e">
        <f t="shared" si="518"/>
        <v>#DIV/0!</v>
      </c>
      <c r="WX23" s="13" t="e">
        <f t="shared" si="519"/>
        <v>#DIV/0!</v>
      </c>
      <c r="WY23" s="14" t="e">
        <f t="shared" si="520"/>
        <v>#DIV/0!</v>
      </c>
      <c r="WZ23" s="14" t="e">
        <f t="shared" si="521"/>
        <v>#DIV/0!</v>
      </c>
      <c r="XA23" s="15" t="e">
        <f t="shared" si="522"/>
        <v>#DIV/0!</v>
      </c>
      <c r="XB23" s="21" t="e">
        <f t="shared" si="523"/>
        <v>#N/A</v>
      </c>
      <c r="XC23" s="30">
        <f t="shared" si="524"/>
        <v>6</v>
      </c>
      <c r="XD23" s="30">
        <f t="shared" si="525"/>
        <v>0</v>
      </c>
      <c r="XE23" s="5"/>
      <c r="XF23" s="25"/>
      <c r="XG23" s="25"/>
      <c r="XH23" s="25"/>
      <c r="XI23" s="25"/>
      <c r="XJ23" s="25"/>
      <c r="XK23" s="25"/>
      <c r="XL23" s="3">
        <f t="shared" si="526"/>
        <v>0</v>
      </c>
      <c r="XM23" s="3">
        <f t="shared" si="527"/>
        <v>0</v>
      </c>
      <c r="XN23" s="3">
        <f t="shared" si="528"/>
        <v>0</v>
      </c>
      <c r="XO23" s="3">
        <f t="shared" si="529"/>
        <v>0</v>
      </c>
      <c r="XP23" s="3">
        <f t="shared" si="530"/>
        <v>0</v>
      </c>
      <c r="XQ23" s="3">
        <f t="shared" si="531"/>
        <v>0</v>
      </c>
      <c r="XR23" s="3">
        <f t="shared" si="532"/>
        <v>0</v>
      </c>
      <c r="XS23" s="3">
        <f t="shared" si="533"/>
        <v>0</v>
      </c>
      <c r="XT23" s="3">
        <f t="shared" si="534"/>
        <v>0</v>
      </c>
      <c r="XU23" s="3">
        <f t="shared" si="535"/>
        <v>0</v>
      </c>
      <c r="XV23" s="3">
        <f t="shared" si="536"/>
        <v>0</v>
      </c>
      <c r="XW23" s="3">
        <f t="shared" si="537"/>
        <v>0</v>
      </c>
      <c r="XX23" s="3">
        <f t="shared" si="538"/>
        <v>0</v>
      </c>
      <c r="XY23" s="3">
        <f t="shared" si="539"/>
        <v>0</v>
      </c>
      <c r="XZ23" s="3">
        <f t="shared" si="540"/>
        <v>0</v>
      </c>
      <c r="YA23" s="3">
        <f t="shared" si="541"/>
        <v>0</v>
      </c>
      <c r="YB23" s="3">
        <f t="shared" si="542"/>
        <v>0</v>
      </c>
      <c r="YC23" s="3">
        <f t="shared" si="543"/>
        <v>0</v>
      </c>
      <c r="YD23" s="3">
        <f t="shared" si="544"/>
        <v>0</v>
      </c>
      <c r="YE23" s="3">
        <f t="shared" si="545"/>
        <v>0</v>
      </c>
      <c r="YF23" s="3">
        <f t="shared" si="546"/>
        <v>0</v>
      </c>
      <c r="YG23" s="3">
        <f t="shared" si="547"/>
        <v>0</v>
      </c>
      <c r="YH23" s="3">
        <f t="shared" si="548"/>
        <v>0</v>
      </c>
      <c r="YI23" s="3">
        <f t="shared" si="549"/>
        <v>0</v>
      </c>
      <c r="YJ23" s="3">
        <f t="shared" si="550"/>
        <v>0</v>
      </c>
      <c r="YK23" s="3">
        <f t="shared" si="551"/>
        <v>0</v>
      </c>
      <c r="YL23" s="3">
        <f t="shared" si="552"/>
        <v>0</v>
      </c>
      <c r="YM23" s="3">
        <f t="shared" si="553"/>
        <v>0</v>
      </c>
      <c r="YN23" s="3">
        <f t="shared" si="554"/>
        <v>0</v>
      </c>
      <c r="YO23" s="3">
        <f t="shared" si="555"/>
        <v>0</v>
      </c>
      <c r="YP23" s="12" t="e">
        <f t="shared" si="7"/>
        <v>#DIV/0!</v>
      </c>
      <c r="YQ23" s="10" t="e">
        <f t="shared" si="556"/>
        <v>#DIV/0!</v>
      </c>
      <c r="YR23" s="13" t="e">
        <f t="shared" si="557"/>
        <v>#DIV/0!</v>
      </c>
      <c r="YS23" s="14" t="e">
        <f t="shared" si="558"/>
        <v>#DIV/0!</v>
      </c>
      <c r="YT23" s="14" t="e">
        <f t="shared" si="559"/>
        <v>#DIV/0!</v>
      </c>
      <c r="YU23" s="15" t="e">
        <f t="shared" si="560"/>
        <v>#DIV/0!</v>
      </c>
      <c r="YV23" s="21" t="e">
        <f t="shared" si="561"/>
        <v>#N/A</v>
      </c>
      <c r="YW23" s="30" t="e">
        <f>COUNTBLANK(#REF!)</f>
        <v>#REF!</v>
      </c>
      <c r="YX23" s="30" t="e">
        <f t="shared" si="562"/>
        <v>#REF!</v>
      </c>
      <c r="YY23" s="5"/>
      <c r="YZ23" s="70"/>
      <c r="ZA23" s="2">
        <f t="shared" si="563"/>
        <v>0</v>
      </c>
      <c r="ZB23" s="2">
        <f t="shared" si="564"/>
        <v>3</v>
      </c>
      <c r="ZC23" s="47">
        <v>16</v>
      </c>
      <c r="ZD23" s="48">
        <f>'LISTA DE ESTUDIANTES Y ASISTENC'!VG20:VG20</f>
        <v>0</v>
      </c>
      <c r="ZE23" s="74" t="e">
        <f t="shared" si="565"/>
        <v>#N/A</v>
      </c>
      <c r="ZF23" s="75" t="e">
        <f t="shared" si="566"/>
        <v>#N/A</v>
      </c>
      <c r="ZG23" s="75" t="e">
        <f t="shared" si="567"/>
        <v>#N/A</v>
      </c>
      <c r="ZH23" s="77" t="e">
        <f t="shared" si="568"/>
        <v>#N/A</v>
      </c>
      <c r="ZI23" s="77" t="e">
        <f t="shared" si="8"/>
        <v>#N/A</v>
      </c>
      <c r="ZJ23" s="77" t="e">
        <f t="shared" si="9"/>
        <v>#N/A</v>
      </c>
      <c r="ZK23" s="77" t="e">
        <f t="shared" si="10"/>
        <v>#N/A</v>
      </c>
      <c r="ZL23" s="77" t="e">
        <f t="shared" si="569"/>
        <v>#N/A</v>
      </c>
      <c r="ZM23" s="77" t="e">
        <f t="shared" si="11"/>
        <v>#N/A</v>
      </c>
      <c r="ZN23" s="77" t="e">
        <f t="shared" si="12"/>
        <v>#N/A</v>
      </c>
      <c r="ZO23" s="77" t="e">
        <f t="shared" si="13"/>
        <v>#N/A</v>
      </c>
      <c r="ZP23" s="77" t="e">
        <f t="shared" si="14"/>
        <v>#N/A</v>
      </c>
      <c r="ZQ23" s="77" t="e">
        <f t="shared" si="570"/>
        <v>#N/A</v>
      </c>
      <c r="ZR23" s="77" t="e">
        <f t="shared" si="15"/>
        <v>#N/A</v>
      </c>
      <c r="ZS23" s="77" t="e">
        <f t="shared" si="16"/>
        <v>#N/A</v>
      </c>
      <c r="ZT23" s="77" t="e">
        <f t="shared" si="17"/>
        <v>#N/A</v>
      </c>
      <c r="ZU23" s="77" t="e">
        <f t="shared" si="18"/>
        <v>#N/A</v>
      </c>
      <c r="ZV23" s="77" t="e">
        <f t="shared" si="571"/>
        <v>#N/A</v>
      </c>
      <c r="ZW23" s="78" t="e">
        <f t="shared" si="572"/>
        <v>#N/A</v>
      </c>
      <c r="ZX23" s="79" t="e">
        <f t="shared" si="573"/>
        <v>#N/A</v>
      </c>
      <c r="ZY23" s="79"/>
      <c r="ZZ23" s="80" t="e">
        <f t="shared" si="574"/>
        <v>#N/A</v>
      </c>
      <c r="AAA23" s="81" t="e">
        <f t="shared" si="575"/>
        <v>#N/A</v>
      </c>
      <c r="AAB23" s="81" t="e">
        <f t="shared" si="576"/>
        <v>#N/A</v>
      </c>
      <c r="AAC23" s="82" t="e">
        <f t="shared" si="577"/>
        <v>#N/A</v>
      </c>
      <c r="AAD23" s="83">
        <f t="shared" si="578"/>
        <v>6</v>
      </c>
      <c r="AAE23" s="83">
        <f t="shared" si="579"/>
        <v>0</v>
      </c>
      <c r="AAF23" s="84" t="s">
        <v>12</v>
      </c>
      <c r="AAG23" s="86" t="e">
        <f t="shared" si="580"/>
        <v>#N/A</v>
      </c>
      <c r="AAH23" s="111"/>
      <c r="AAI23" s="90"/>
      <c r="AAJ23" s="90"/>
      <c r="AAK23" s="90"/>
      <c r="AAL23" s="90"/>
      <c r="AAM23" s="90"/>
      <c r="AAN23" s="91">
        <f t="shared" si="581"/>
        <v>0</v>
      </c>
      <c r="AAO23" s="91">
        <f t="shared" si="582"/>
        <v>0</v>
      </c>
      <c r="AAP23" s="91">
        <f t="shared" si="583"/>
        <v>0</v>
      </c>
      <c r="AAQ23" s="91">
        <f t="shared" si="584"/>
        <v>0</v>
      </c>
      <c r="AAR23" s="91">
        <f t="shared" si="585"/>
        <v>0</v>
      </c>
      <c r="AAS23" s="91">
        <f t="shared" si="586"/>
        <v>0</v>
      </c>
      <c r="AAT23" s="91">
        <f t="shared" si="587"/>
        <v>0</v>
      </c>
      <c r="AAU23" s="91">
        <f t="shared" si="588"/>
        <v>0</v>
      </c>
      <c r="AAV23" s="91">
        <f t="shared" si="589"/>
        <v>0</v>
      </c>
      <c r="AAW23" s="91">
        <f t="shared" si="590"/>
        <v>0</v>
      </c>
      <c r="AAX23" s="91">
        <f t="shared" si="591"/>
        <v>0</v>
      </c>
      <c r="AAY23" s="91">
        <f t="shared" si="592"/>
        <v>0</v>
      </c>
      <c r="AAZ23" s="91">
        <f t="shared" si="593"/>
        <v>0</v>
      </c>
      <c r="ABA23" s="91">
        <f t="shared" si="594"/>
        <v>0</v>
      </c>
      <c r="ABB23" s="91">
        <f t="shared" si="595"/>
        <v>0</v>
      </c>
      <c r="ABC23" s="91">
        <f t="shared" si="596"/>
        <v>0</v>
      </c>
      <c r="ABD23" s="91">
        <f t="shared" si="597"/>
        <v>0</v>
      </c>
      <c r="ABE23" s="91">
        <f t="shared" si="598"/>
        <v>0</v>
      </c>
      <c r="ABF23" s="91">
        <f t="shared" si="599"/>
        <v>0</v>
      </c>
      <c r="ABG23" s="91">
        <f t="shared" si="600"/>
        <v>0</v>
      </c>
      <c r="ABH23" s="91">
        <f t="shared" si="601"/>
        <v>0</v>
      </c>
      <c r="ABI23" s="91">
        <f t="shared" si="602"/>
        <v>0</v>
      </c>
      <c r="ABJ23" s="91">
        <f t="shared" si="603"/>
        <v>0</v>
      </c>
      <c r="ABK23" s="91">
        <f t="shared" si="604"/>
        <v>0</v>
      </c>
      <c r="ABL23" s="91">
        <f t="shared" si="605"/>
        <v>0</v>
      </c>
      <c r="ABM23" s="91">
        <f t="shared" si="606"/>
        <v>0</v>
      </c>
      <c r="ABN23" s="91">
        <f t="shared" si="607"/>
        <v>0</v>
      </c>
      <c r="ABO23" s="91">
        <f t="shared" si="608"/>
        <v>0</v>
      </c>
      <c r="ABP23" s="91">
        <f t="shared" si="609"/>
        <v>0</v>
      </c>
      <c r="ABQ23" s="91">
        <f t="shared" si="610"/>
        <v>0</v>
      </c>
      <c r="ABR23" s="92" t="e">
        <f t="shared" si="19"/>
        <v>#DIV/0!</v>
      </c>
      <c r="ABS23" s="93" t="e">
        <f t="shared" si="611"/>
        <v>#DIV/0!</v>
      </c>
      <c r="ABT23" s="94" t="e">
        <f t="shared" si="612"/>
        <v>#DIV/0!</v>
      </c>
      <c r="ABU23" s="95" t="e">
        <f t="shared" si="613"/>
        <v>#DIV/0!</v>
      </c>
      <c r="ABV23" s="95" t="e">
        <f t="shared" si="614"/>
        <v>#DIV/0!</v>
      </c>
      <c r="ABW23" s="96" t="e">
        <f t="shared" si="615"/>
        <v>#DIV/0!</v>
      </c>
      <c r="ABX23" s="85" t="e">
        <f t="shared" si="616"/>
        <v>#N/A</v>
      </c>
      <c r="ABY23" s="83">
        <f t="shared" si="617"/>
        <v>6</v>
      </c>
      <c r="ABZ23" s="83">
        <f t="shared" si="618"/>
        <v>0</v>
      </c>
      <c r="ACA23" s="97"/>
      <c r="ACB23" s="90"/>
      <c r="ACC23" s="90"/>
      <c r="ACD23" s="90"/>
      <c r="ACE23" s="90"/>
      <c r="ACF23" s="90"/>
      <c r="ACG23" s="90"/>
      <c r="ACH23" s="91">
        <f t="shared" si="619"/>
        <v>0</v>
      </c>
      <c r="ACI23" s="91">
        <f t="shared" si="620"/>
        <v>0</v>
      </c>
      <c r="ACJ23" s="91">
        <f t="shared" si="621"/>
        <v>0</v>
      </c>
      <c r="ACK23" s="91">
        <f t="shared" si="622"/>
        <v>0</v>
      </c>
      <c r="ACL23" s="91">
        <f t="shared" si="623"/>
        <v>0</v>
      </c>
      <c r="ACM23" s="91">
        <f t="shared" si="624"/>
        <v>0</v>
      </c>
      <c r="ACN23" s="91">
        <f t="shared" si="625"/>
        <v>0</v>
      </c>
      <c r="ACO23" s="91">
        <f t="shared" si="626"/>
        <v>0</v>
      </c>
      <c r="ACP23" s="91">
        <f t="shared" si="627"/>
        <v>0</v>
      </c>
      <c r="ACQ23" s="91">
        <f t="shared" si="628"/>
        <v>0</v>
      </c>
      <c r="ACR23" s="91">
        <f t="shared" si="629"/>
        <v>0</v>
      </c>
      <c r="ACS23" s="91">
        <f t="shared" si="630"/>
        <v>0</v>
      </c>
      <c r="ACT23" s="91">
        <f t="shared" si="631"/>
        <v>0</v>
      </c>
      <c r="ACU23" s="91">
        <f t="shared" si="632"/>
        <v>0</v>
      </c>
      <c r="ACV23" s="91">
        <f t="shared" si="633"/>
        <v>0</v>
      </c>
      <c r="ACW23" s="91">
        <f t="shared" si="634"/>
        <v>0</v>
      </c>
      <c r="ACX23" s="91">
        <f t="shared" si="635"/>
        <v>0</v>
      </c>
      <c r="ACY23" s="91">
        <f t="shared" si="636"/>
        <v>0</v>
      </c>
      <c r="ACZ23" s="91">
        <f t="shared" si="637"/>
        <v>0</v>
      </c>
      <c r="ADA23" s="91">
        <f t="shared" si="638"/>
        <v>0</v>
      </c>
      <c r="ADB23" s="91">
        <f t="shared" si="639"/>
        <v>0</v>
      </c>
      <c r="ADC23" s="91">
        <f t="shared" si="640"/>
        <v>0</v>
      </c>
      <c r="ADD23" s="91">
        <f t="shared" si="641"/>
        <v>0</v>
      </c>
      <c r="ADE23" s="91">
        <f t="shared" si="642"/>
        <v>0</v>
      </c>
      <c r="ADF23" s="91">
        <f t="shared" si="643"/>
        <v>0</v>
      </c>
      <c r="ADG23" s="91">
        <f t="shared" si="644"/>
        <v>0</v>
      </c>
      <c r="ADH23" s="91">
        <f t="shared" si="645"/>
        <v>0</v>
      </c>
      <c r="ADI23" s="91">
        <f t="shared" si="646"/>
        <v>0</v>
      </c>
      <c r="ADJ23" s="91">
        <f t="shared" si="647"/>
        <v>0</v>
      </c>
      <c r="ADK23" s="91">
        <f t="shared" si="648"/>
        <v>0</v>
      </c>
      <c r="ADL23" s="92" t="e">
        <f t="shared" si="20"/>
        <v>#DIV/0!</v>
      </c>
      <c r="ADM23" s="93" t="e">
        <f t="shared" si="649"/>
        <v>#DIV/0!</v>
      </c>
      <c r="ADN23" s="94" t="e">
        <f t="shared" si="650"/>
        <v>#DIV/0!</v>
      </c>
      <c r="ADO23" s="95" t="e">
        <f t="shared" si="651"/>
        <v>#DIV/0!</v>
      </c>
      <c r="ADP23" s="95" t="e">
        <f t="shared" si="652"/>
        <v>#DIV/0!</v>
      </c>
      <c r="ADQ23" s="96" t="e">
        <f t="shared" si="653"/>
        <v>#DIV/0!</v>
      </c>
      <c r="ADR23" s="85" t="e">
        <f t="shared" si="654"/>
        <v>#N/A</v>
      </c>
      <c r="ADS23" s="83">
        <f t="shared" si="655"/>
        <v>6</v>
      </c>
      <c r="ADT23" s="83">
        <f t="shared" si="656"/>
        <v>0</v>
      </c>
      <c r="ADU23" s="97"/>
      <c r="ADV23" s="90"/>
      <c r="ADW23" s="90"/>
      <c r="ADX23" s="90"/>
      <c r="ADY23" s="90"/>
      <c r="ADZ23" s="90"/>
      <c r="AEA23" s="90"/>
      <c r="AEB23" s="91">
        <f t="shared" si="657"/>
        <v>0</v>
      </c>
      <c r="AEC23" s="91">
        <f t="shared" si="658"/>
        <v>0</v>
      </c>
      <c r="AED23" s="91">
        <f t="shared" si="659"/>
        <v>0</v>
      </c>
      <c r="AEE23" s="91">
        <f t="shared" si="660"/>
        <v>0</v>
      </c>
      <c r="AEF23" s="91">
        <f t="shared" si="661"/>
        <v>0</v>
      </c>
      <c r="AEG23" s="91">
        <f t="shared" si="662"/>
        <v>0</v>
      </c>
      <c r="AEH23" s="91">
        <f t="shared" si="663"/>
        <v>0</v>
      </c>
      <c r="AEI23" s="91">
        <f t="shared" si="664"/>
        <v>0</v>
      </c>
      <c r="AEJ23" s="91">
        <f t="shared" si="665"/>
        <v>0</v>
      </c>
      <c r="AEK23" s="91">
        <f t="shared" si="666"/>
        <v>0</v>
      </c>
      <c r="AEL23" s="91">
        <f t="shared" si="667"/>
        <v>0</v>
      </c>
      <c r="AEM23" s="91">
        <f t="shared" si="668"/>
        <v>0</v>
      </c>
      <c r="AEN23" s="91">
        <f t="shared" si="669"/>
        <v>0</v>
      </c>
      <c r="AEO23" s="91">
        <f t="shared" si="670"/>
        <v>0</v>
      </c>
      <c r="AEP23" s="91">
        <f t="shared" si="671"/>
        <v>0</v>
      </c>
      <c r="AEQ23" s="91">
        <f t="shared" si="672"/>
        <v>0</v>
      </c>
      <c r="AER23" s="91">
        <f t="shared" si="673"/>
        <v>0</v>
      </c>
      <c r="AES23" s="91">
        <f t="shared" si="674"/>
        <v>0</v>
      </c>
      <c r="AET23" s="91">
        <f t="shared" si="675"/>
        <v>0</v>
      </c>
      <c r="AEU23" s="91">
        <f t="shared" si="676"/>
        <v>0</v>
      </c>
      <c r="AEV23" s="91">
        <f t="shared" si="677"/>
        <v>0</v>
      </c>
      <c r="AEW23" s="91">
        <f t="shared" si="678"/>
        <v>0</v>
      </c>
      <c r="AEX23" s="91">
        <f t="shared" si="679"/>
        <v>0</v>
      </c>
      <c r="AEY23" s="91">
        <f t="shared" si="680"/>
        <v>0</v>
      </c>
      <c r="AEZ23" s="91">
        <f t="shared" si="681"/>
        <v>0</v>
      </c>
      <c r="AFA23" s="91">
        <f t="shared" si="682"/>
        <v>0</v>
      </c>
      <c r="AFB23" s="91">
        <f t="shared" si="683"/>
        <v>0</v>
      </c>
      <c r="AFC23" s="91">
        <f t="shared" si="684"/>
        <v>0</v>
      </c>
      <c r="AFD23" s="91">
        <f t="shared" si="685"/>
        <v>0</v>
      </c>
      <c r="AFE23" s="91">
        <f t="shared" si="686"/>
        <v>0</v>
      </c>
      <c r="AFF23" s="92" t="e">
        <f t="shared" si="21"/>
        <v>#DIV/0!</v>
      </c>
      <c r="AFG23" s="93" t="e">
        <f t="shared" si="687"/>
        <v>#DIV/0!</v>
      </c>
      <c r="AFH23" s="94" t="e">
        <f t="shared" si="688"/>
        <v>#DIV/0!</v>
      </c>
      <c r="AFI23" s="95" t="e">
        <f t="shared" si="689"/>
        <v>#DIV/0!</v>
      </c>
      <c r="AFJ23" s="95" t="e">
        <f t="shared" si="690"/>
        <v>#DIV/0!</v>
      </c>
      <c r="AFK23" s="96" t="e">
        <f t="shared" si="691"/>
        <v>#DIV/0!</v>
      </c>
      <c r="AFL23" s="85" t="e">
        <f t="shared" si="692"/>
        <v>#N/A</v>
      </c>
      <c r="AFM23" s="83">
        <f t="shared" si="693"/>
        <v>6</v>
      </c>
      <c r="AFN23" s="83">
        <f t="shared" si="694"/>
        <v>0</v>
      </c>
      <c r="AFO23" s="97"/>
      <c r="AFP23" s="90"/>
      <c r="AFQ23" s="90"/>
      <c r="AFR23" s="90"/>
      <c r="AFS23" s="90"/>
      <c r="AFT23" s="90"/>
      <c r="AFU23" s="90"/>
      <c r="AFV23" s="91">
        <f t="shared" si="695"/>
        <v>0</v>
      </c>
      <c r="AFW23" s="91">
        <f t="shared" si="696"/>
        <v>0</v>
      </c>
      <c r="AFX23" s="91">
        <f t="shared" si="697"/>
        <v>0</v>
      </c>
      <c r="AFY23" s="91">
        <f t="shared" si="698"/>
        <v>0</v>
      </c>
      <c r="AFZ23" s="91">
        <f t="shared" si="699"/>
        <v>0</v>
      </c>
      <c r="AGA23" s="91">
        <f t="shared" si="700"/>
        <v>0</v>
      </c>
      <c r="AGB23" s="91">
        <f t="shared" si="701"/>
        <v>0</v>
      </c>
      <c r="AGC23" s="91">
        <f t="shared" si="702"/>
        <v>0</v>
      </c>
      <c r="AGD23" s="91">
        <f t="shared" si="703"/>
        <v>0</v>
      </c>
      <c r="AGE23" s="91">
        <f t="shared" si="704"/>
        <v>0</v>
      </c>
      <c r="AGF23" s="91">
        <f t="shared" si="705"/>
        <v>0</v>
      </c>
      <c r="AGG23" s="91">
        <f t="shared" si="706"/>
        <v>0</v>
      </c>
      <c r="AGH23" s="91">
        <f t="shared" si="707"/>
        <v>0</v>
      </c>
      <c r="AGI23" s="91">
        <f t="shared" si="708"/>
        <v>0</v>
      </c>
      <c r="AGJ23" s="91">
        <f t="shared" si="709"/>
        <v>0</v>
      </c>
      <c r="AGK23" s="91">
        <f t="shared" si="710"/>
        <v>0</v>
      </c>
      <c r="AGL23" s="91">
        <f t="shared" si="711"/>
        <v>0</v>
      </c>
      <c r="AGM23" s="91">
        <f t="shared" si="712"/>
        <v>0</v>
      </c>
      <c r="AGN23" s="91">
        <f t="shared" si="713"/>
        <v>0</v>
      </c>
      <c r="AGO23" s="91">
        <f t="shared" si="714"/>
        <v>0</v>
      </c>
      <c r="AGP23" s="91">
        <f t="shared" si="715"/>
        <v>0</v>
      </c>
      <c r="AGQ23" s="91">
        <f t="shared" si="716"/>
        <v>0</v>
      </c>
      <c r="AGR23" s="91">
        <f t="shared" si="717"/>
        <v>0</v>
      </c>
      <c r="AGS23" s="91">
        <f t="shared" si="718"/>
        <v>0</v>
      </c>
      <c r="AGT23" s="91">
        <f t="shared" si="719"/>
        <v>0</v>
      </c>
      <c r="AGU23" s="91">
        <f t="shared" si="720"/>
        <v>0</v>
      </c>
      <c r="AGV23" s="91">
        <f t="shared" si="721"/>
        <v>0</v>
      </c>
      <c r="AGW23" s="91">
        <f t="shared" si="722"/>
        <v>0</v>
      </c>
      <c r="AGX23" s="91">
        <f t="shared" si="723"/>
        <v>0</v>
      </c>
      <c r="AGY23" s="91">
        <f t="shared" si="724"/>
        <v>0</v>
      </c>
      <c r="AGZ23" s="92" t="e">
        <f t="shared" si="22"/>
        <v>#DIV/0!</v>
      </c>
      <c r="AHA23" s="93" t="e">
        <f t="shared" si="725"/>
        <v>#DIV/0!</v>
      </c>
      <c r="AHB23" s="94" t="e">
        <f t="shared" si="726"/>
        <v>#DIV/0!</v>
      </c>
      <c r="AHC23" s="95" t="e">
        <f t="shared" si="727"/>
        <v>#DIV/0!</v>
      </c>
      <c r="AHD23" s="95" t="e">
        <f t="shared" si="728"/>
        <v>#DIV/0!</v>
      </c>
      <c r="AHE23" s="96" t="e">
        <f t="shared" si="729"/>
        <v>#DIV/0!</v>
      </c>
      <c r="AHF23" s="86" t="e">
        <f t="shared" si="730"/>
        <v>#N/A</v>
      </c>
      <c r="AHG23" s="87" t="e">
        <f>COUNTBLANK(#REF!)</f>
        <v>#REF!</v>
      </c>
      <c r="AHH23" s="87" t="e">
        <f t="shared" si="731"/>
        <v>#REF!</v>
      </c>
      <c r="AHI23" s="73"/>
      <c r="AHJ23" s="98"/>
    </row>
    <row r="24" spans="1:894" x14ac:dyDescent="0.25">
      <c r="A24" s="2">
        <f t="shared" si="23"/>
        <v>10</v>
      </c>
      <c r="B24" s="2">
        <f t="shared" si="24"/>
        <v>0</v>
      </c>
      <c r="C24" s="47">
        <v>17</v>
      </c>
      <c r="D24" s="117" t="e">
        <f>'LISTA DE ESTUDIANTES Y ASISTENC'!#REF!</f>
        <v>#REF!</v>
      </c>
      <c r="E24" s="48">
        <f>'LISTA DE ESTUDIANTES Y ASISTENC'!C21:C21</f>
        <v>0</v>
      </c>
      <c r="F24" s="32"/>
      <c r="G24" s="25"/>
      <c r="H24" s="25"/>
      <c r="I24" s="25"/>
      <c r="J24" s="25"/>
      <c r="K24" s="25"/>
      <c r="L24" s="25"/>
      <c r="M24" s="25"/>
      <c r="N24" s="25"/>
      <c r="O24" s="25"/>
      <c r="P24" s="3">
        <f t="shared" si="25"/>
        <v>0</v>
      </c>
      <c r="Q24" s="3">
        <f t="shared" si="26"/>
        <v>0</v>
      </c>
      <c r="R24" s="3">
        <f t="shared" si="27"/>
        <v>0</v>
      </c>
      <c r="S24" s="3">
        <f t="shared" si="28"/>
        <v>0</v>
      </c>
      <c r="T24" s="3">
        <f t="shared" si="29"/>
        <v>0</v>
      </c>
      <c r="U24" s="3">
        <f t="shared" si="30"/>
        <v>0</v>
      </c>
      <c r="V24" s="3">
        <f t="shared" si="31"/>
        <v>0</v>
      </c>
      <c r="W24" s="3">
        <f t="shared" si="32"/>
        <v>0</v>
      </c>
      <c r="X24" s="3">
        <f t="shared" si="33"/>
        <v>0</v>
      </c>
      <c r="Y24" s="3">
        <f t="shared" si="34"/>
        <v>0</v>
      </c>
      <c r="Z24" s="3">
        <f t="shared" si="35"/>
        <v>0</v>
      </c>
      <c r="AA24" s="3">
        <f t="shared" si="36"/>
        <v>0</v>
      </c>
      <c r="AB24" s="3">
        <f t="shared" si="37"/>
        <v>0</v>
      </c>
      <c r="AC24" s="3">
        <f t="shared" si="38"/>
        <v>0</v>
      </c>
      <c r="AD24" s="3">
        <f t="shared" si="39"/>
        <v>0</v>
      </c>
      <c r="AE24" s="3">
        <f t="shared" si="40"/>
        <v>0</v>
      </c>
      <c r="AF24" s="3">
        <f t="shared" si="41"/>
        <v>0</v>
      </c>
      <c r="AG24" s="3">
        <f t="shared" si="42"/>
        <v>0</v>
      </c>
      <c r="AH24" s="3">
        <f t="shared" si="43"/>
        <v>0</v>
      </c>
      <c r="AI24" s="3">
        <f t="shared" si="44"/>
        <v>0</v>
      </c>
      <c r="AJ24" s="3">
        <f t="shared" si="45"/>
        <v>0</v>
      </c>
      <c r="AK24" s="3">
        <f t="shared" si="46"/>
        <v>0</v>
      </c>
      <c r="AL24" s="3">
        <f t="shared" si="47"/>
        <v>0</v>
      </c>
      <c r="AM24" s="3">
        <f t="shared" si="48"/>
        <v>0</v>
      </c>
      <c r="AN24" s="3">
        <f t="shared" si="49"/>
        <v>0</v>
      </c>
      <c r="AO24" s="3">
        <f t="shared" si="50"/>
        <v>0</v>
      </c>
      <c r="AP24" s="3">
        <f t="shared" si="51"/>
        <v>0</v>
      </c>
      <c r="AQ24" s="3">
        <f t="shared" si="52"/>
        <v>0</v>
      </c>
      <c r="AR24" s="3">
        <f t="shared" si="53"/>
        <v>0</v>
      </c>
      <c r="AS24" s="3">
        <f t="shared" si="54"/>
        <v>0</v>
      </c>
      <c r="AT24" s="7">
        <f t="shared" si="55"/>
        <v>0</v>
      </c>
      <c r="AU24" s="7">
        <f t="shared" si="56"/>
        <v>0</v>
      </c>
      <c r="AV24" s="7">
        <f t="shared" si="57"/>
        <v>0</v>
      </c>
      <c r="AW24" s="7">
        <f t="shared" si="58"/>
        <v>0</v>
      </c>
      <c r="AX24" s="7">
        <f t="shared" si="59"/>
        <v>0</v>
      </c>
      <c r="AY24" s="7">
        <f t="shared" si="60"/>
        <v>0</v>
      </c>
      <c r="AZ24" s="7">
        <f t="shared" si="61"/>
        <v>0</v>
      </c>
      <c r="BA24" s="7">
        <f t="shared" si="62"/>
        <v>0</v>
      </c>
      <c r="BB24" s="7">
        <f t="shared" si="63"/>
        <v>0</v>
      </c>
      <c r="BC24" s="7">
        <f t="shared" si="64"/>
        <v>0</v>
      </c>
      <c r="BD24" s="7">
        <f t="shared" si="65"/>
        <v>0</v>
      </c>
      <c r="BE24" s="7">
        <f t="shared" si="66"/>
        <v>0</v>
      </c>
      <c r="BF24" s="7">
        <f t="shared" si="67"/>
        <v>0</v>
      </c>
      <c r="BG24" s="7">
        <f t="shared" si="68"/>
        <v>0</v>
      </c>
      <c r="BH24" s="7">
        <f t="shared" si="69"/>
        <v>0</v>
      </c>
      <c r="BI24" s="7">
        <f t="shared" si="70"/>
        <v>0</v>
      </c>
      <c r="BJ24" s="7">
        <f t="shared" si="71"/>
        <v>0</v>
      </c>
      <c r="BK24" s="7">
        <f t="shared" si="72"/>
        <v>0</v>
      </c>
      <c r="BL24" s="7">
        <f t="shared" si="73"/>
        <v>0</v>
      </c>
      <c r="BM24" s="7">
        <f t="shared" si="74"/>
        <v>0</v>
      </c>
      <c r="BN24" s="8" t="e">
        <f t="shared" si="75"/>
        <v>#DIV/0!</v>
      </c>
      <c r="BO24" s="10" t="e">
        <f t="shared" si="76"/>
        <v>#DIV/0!</v>
      </c>
      <c r="BP24" s="10"/>
      <c r="BQ24" s="13" t="e">
        <f t="shared" si="77"/>
        <v>#DIV/0!</v>
      </c>
      <c r="BR24" s="14" t="e">
        <f t="shared" si="78"/>
        <v>#DIV/0!</v>
      </c>
      <c r="BS24" s="14" t="e">
        <f t="shared" si="79"/>
        <v>#DIV/0!</v>
      </c>
      <c r="BT24" s="15" t="e">
        <f t="shared" si="80"/>
        <v>#DIV/0!</v>
      </c>
      <c r="BU24" s="30">
        <f t="shared" si="81"/>
        <v>6</v>
      </c>
      <c r="BV24" s="30">
        <f t="shared" si="82"/>
        <v>0</v>
      </c>
      <c r="BW24" s="5"/>
      <c r="BX24" s="21" t="e">
        <f t="shared" si="732"/>
        <v>#N/A</v>
      </c>
      <c r="BY24" s="25"/>
      <c r="BZ24" s="25"/>
      <c r="CA24" s="25"/>
      <c r="CB24" s="25"/>
      <c r="CC24" s="25"/>
      <c r="CD24" s="25"/>
      <c r="CE24" s="3">
        <f t="shared" si="83"/>
        <v>0</v>
      </c>
      <c r="CF24" s="3">
        <f t="shared" si="84"/>
        <v>0</v>
      </c>
      <c r="CG24" s="3">
        <f t="shared" si="85"/>
        <v>0</v>
      </c>
      <c r="CH24" s="3">
        <f t="shared" si="86"/>
        <v>0</v>
      </c>
      <c r="CI24" s="3">
        <f t="shared" si="87"/>
        <v>0</v>
      </c>
      <c r="CJ24" s="3">
        <f t="shared" si="88"/>
        <v>0</v>
      </c>
      <c r="CK24" s="3">
        <f t="shared" si="89"/>
        <v>0</v>
      </c>
      <c r="CL24" s="3">
        <f t="shared" si="90"/>
        <v>0</v>
      </c>
      <c r="CM24" s="3">
        <f t="shared" si="91"/>
        <v>0</v>
      </c>
      <c r="CN24" s="3">
        <f t="shared" si="92"/>
        <v>0</v>
      </c>
      <c r="CO24" s="3">
        <f t="shared" si="93"/>
        <v>0</v>
      </c>
      <c r="CP24" s="3">
        <f t="shared" si="94"/>
        <v>0</v>
      </c>
      <c r="CQ24" s="3">
        <f t="shared" si="95"/>
        <v>0</v>
      </c>
      <c r="CR24" s="3">
        <f t="shared" si="96"/>
        <v>0</v>
      </c>
      <c r="CS24" s="3">
        <f t="shared" si="97"/>
        <v>0</v>
      </c>
      <c r="CT24" s="3">
        <f t="shared" si="98"/>
        <v>0</v>
      </c>
      <c r="CU24" s="3">
        <f t="shared" si="99"/>
        <v>0</v>
      </c>
      <c r="CV24" s="3">
        <f t="shared" si="100"/>
        <v>0</v>
      </c>
      <c r="CW24" s="3">
        <f t="shared" si="101"/>
        <v>0</v>
      </c>
      <c r="CX24" s="3">
        <f t="shared" si="102"/>
        <v>0</v>
      </c>
      <c r="CY24" s="3">
        <f t="shared" si="103"/>
        <v>0</v>
      </c>
      <c r="CZ24" s="3">
        <f t="shared" si="104"/>
        <v>0</v>
      </c>
      <c r="DA24" s="3">
        <f t="shared" si="105"/>
        <v>0</v>
      </c>
      <c r="DB24" s="3">
        <f t="shared" si="106"/>
        <v>0</v>
      </c>
      <c r="DC24" s="3">
        <f t="shared" si="107"/>
        <v>0</v>
      </c>
      <c r="DD24" s="3">
        <f t="shared" si="108"/>
        <v>0</v>
      </c>
      <c r="DE24" s="3">
        <f t="shared" si="109"/>
        <v>0</v>
      </c>
      <c r="DF24" s="3">
        <f t="shared" si="110"/>
        <v>0</v>
      </c>
      <c r="DG24" s="3">
        <f t="shared" si="111"/>
        <v>0</v>
      </c>
      <c r="DH24" s="3">
        <f t="shared" si="112"/>
        <v>0</v>
      </c>
      <c r="DI24" s="12" t="e">
        <f t="shared" si="0"/>
        <v>#DIV/0!</v>
      </c>
      <c r="DJ24" s="10" t="e">
        <f t="shared" si="113"/>
        <v>#DIV/0!</v>
      </c>
      <c r="DK24" s="13" t="e">
        <f t="shared" si="114"/>
        <v>#DIV/0!</v>
      </c>
      <c r="DL24" s="14" t="e">
        <f t="shared" si="115"/>
        <v>#DIV/0!</v>
      </c>
      <c r="DM24" s="14" t="e">
        <f t="shared" si="116"/>
        <v>#DIV/0!</v>
      </c>
      <c r="DN24" s="15" t="e">
        <f t="shared" si="117"/>
        <v>#DIV/0!</v>
      </c>
      <c r="DO24" s="21" t="e">
        <f t="shared" si="118"/>
        <v>#N/A</v>
      </c>
      <c r="DP24" s="30">
        <f t="shared" si="119"/>
        <v>6</v>
      </c>
      <c r="DQ24" s="30">
        <f t="shared" si="120"/>
        <v>0</v>
      </c>
      <c r="DR24" s="5"/>
      <c r="DS24" s="25"/>
      <c r="DT24" s="25"/>
      <c r="DU24" s="25"/>
      <c r="DV24" s="25"/>
      <c r="DW24" s="25"/>
      <c r="DX24" s="25"/>
      <c r="DY24" s="3">
        <f t="shared" si="121"/>
        <v>0</v>
      </c>
      <c r="DZ24" s="3">
        <f t="shared" si="122"/>
        <v>0</v>
      </c>
      <c r="EA24" s="3">
        <f t="shared" si="123"/>
        <v>0</v>
      </c>
      <c r="EB24" s="3">
        <f t="shared" si="124"/>
        <v>0</v>
      </c>
      <c r="EC24" s="3">
        <f t="shared" si="125"/>
        <v>0</v>
      </c>
      <c r="ED24" s="3">
        <f t="shared" si="126"/>
        <v>0</v>
      </c>
      <c r="EE24" s="3">
        <f t="shared" si="127"/>
        <v>0</v>
      </c>
      <c r="EF24" s="3">
        <f t="shared" si="128"/>
        <v>0</v>
      </c>
      <c r="EG24" s="3">
        <f t="shared" si="129"/>
        <v>0</v>
      </c>
      <c r="EH24" s="3">
        <f t="shared" si="130"/>
        <v>0</v>
      </c>
      <c r="EI24" s="3">
        <f t="shared" si="131"/>
        <v>0</v>
      </c>
      <c r="EJ24" s="3">
        <f t="shared" si="132"/>
        <v>0</v>
      </c>
      <c r="EK24" s="3">
        <f t="shared" si="133"/>
        <v>0</v>
      </c>
      <c r="EL24" s="3">
        <f t="shared" si="134"/>
        <v>0</v>
      </c>
      <c r="EM24" s="3">
        <f t="shared" si="135"/>
        <v>0</v>
      </c>
      <c r="EN24" s="3">
        <f t="shared" si="136"/>
        <v>0</v>
      </c>
      <c r="EO24" s="3">
        <f t="shared" si="137"/>
        <v>0</v>
      </c>
      <c r="EP24" s="3">
        <f t="shared" si="138"/>
        <v>0</v>
      </c>
      <c r="EQ24" s="3">
        <f t="shared" si="139"/>
        <v>0</v>
      </c>
      <c r="ER24" s="3">
        <f t="shared" si="140"/>
        <v>0</v>
      </c>
      <c r="ES24" s="3">
        <f t="shared" si="141"/>
        <v>0</v>
      </c>
      <c r="ET24" s="3">
        <f t="shared" si="142"/>
        <v>0</v>
      </c>
      <c r="EU24" s="3">
        <f t="shared" si="143"/>
        <v>0</v>
      </c>
      <c r="EV24" s="3">
        <f t="shared" si="144"/>
        <v>0</v>
      </c>
      <c r="EW24" s="3">
        <f t="shared" si="145"/>
        <v>0</v>
      </c>
      <c r="EX24" s="3">
        <f t="shared" si="146"/>
        <v>0</v>
      </c>
      <c r="EY24" s="3">
        <f t="shared" si="147"/>
        <v>0</v>
      </c>
      <c r="EZ24" s="3">
        <f t="shared" si="148"/>
        <v>0</v>
      </c>
      <c r="FA24" s="3">
        <f t="shared" si="149"/>
        <v>0</v>
      </c>
      <c r="FB24" s="3">
        <f t="shared" si="150"/>
        <v>0</v>
      </c>
      <c r="FC24" s="12" t="e">
        <f t="shared" si="1"/>
        <v>#DIV/0!</v>
      </c>
      <c r="FD24" s="10" t="e">
        <f t="shared" si="151"/>
        <v>#DIV/0!</v>
      </c>
      <c r="FE24" s="13" t="e">
        <f t="shared" si="152"/>
        <v>#DIV/0!</v>
      </c>
      <c r="FF24" s="14" t="e">
        <f t="shared" si="153"/>
        <v>#DIV/0!</v>
      </c>
      <c r="FG24" s="14" t="e">
        <f t="shared" si="154"/>
        <v>#DIV/0!</v>
      </c>
      <c r="FH24" s="15" t="e">
        <f t="shared" si="155"/>
        <v>#DIV/0!</v>
      </c>
      <c r="FI24" s="21" t="e">
        <f t="shared" si="156"/>
        <v>#N/A</v>
      </c>
      <c r="FJ24" s="30" t="e">
        <f>COUNTBLANK(#REF!)</f>
        <v>#REF!</v>
      </c>
      <c r="FK24" s="30" t="e">
        <f t="shared" si="157"/>
        <v>#REF!</v>
      </c>
      <c r="FL24" s="5"/>
      <c r="FM24" s="70"/>
      <c r="FN24" s="2">
        <f t="shared" si="158"/>
        <v>10</v>
      </c>
      <c r="FO24" s="2">
        <f t="shared" si="159"/>
        <v>0</v>
      </c>
      <c r="FP24" s="47">
        <v>17</v>
      </c>
      <c r="FQ24" s="117" t="e">
        <f>'LISTA DE ESTUDIANTES Y ASISTENC'!#REF!</f>
        <v>#REF!</v>
      </c>
      <c r="FR24" s="48" t="e">
        <f>'LISTA DE ESTUDIANTES Y ASISTENC'!#REF!</f>
        <v>#REF!</v>
      </c>
      <c r="FS24" s="32"/>
      <c r="FT24" s="25"/>
      <c r="FU24" s="25"/>
      <c r="FV24" s="25"/>
      <c r="FW24" s="25"/>
      <c r="FX24" s="25"/>
      <c r="FY24" s="25"/>
      <c r="FZ24" s="25"/>
      <c r="GA24" s="25"/>
      <c r="GB24" s="25"/>
      <c r="GC24" s="3">
        <f t="shared" si="160"/>
        <v>0</v>
      </c>
      <c r="GD24" s="3">
        <f t="shared" si="161"/>
        <v>0</v>
      </c>
      <c r="GE24" s="3">
        <f t="shared" si="162"/>
        <v>0</v>
      </c>
      <c r="GF24" s="3">
        <f t="shared" si="163"/>
        <v>0</v>
      </c>
      <c r="GG24" s="3">
        <f t="shared" si="164"/>
        <v>0</v>
      </c>
      <c r="GH24" s="3">
        <f t="shared" si="165"/>
        <v>0</v>
      </c>
      <c r="GI24" s="3">
        <f t="shared" si="166"/>
        <v>0</v>
      </c>
      <c r="GJ24" s="3">
        <f t="shared" si="167"/>
        <v>0</v>
      </c>
      <c r="GK24" s="3">
        <f t="shared" si="168"/>
        <v>0</v>
      </c>
      <c r="GL24" s="3">
        <f t="shared" si="169"/>
        <v>0</v>
      </c>
      <c r="GM24" s="3">
        <f t="shared" si="170"/>
        <v>0</v>
      </c>
      <c r="GN24" s="3">
        <f t="shared" si="171"/>
        <v>0</v>
      </c>
      <c r="GO24" s="3">
        <f t="shared" si="172"/>
        <v>0</v>
      </c>
      <c r="GP24" s="3">
        <f t="shared" si="173"/>
        <v>0</v>
      </c>
      <c r="GQ24" s="3">
        <f t="shared" si="174"/>
        <v>0</v>
      </c>
      <c r="GR24" s="3">
        <f t="shared" si="175"/>
        <v>0</v>
      </c>
      <c r="GS24" s="3">
        <f t="shared" si="176"/>
        <v>0</v>
      </c>
      <c r="GT24" s="3">
        <f t="shared" si="177"/>
        <v>0</v>
      </c>
      <c r="GU24" s="3">
        <f t="shared" si="178"/>
        <v>0</v>
      </c>
      <c r="GV24" s="3">
        <f t="shared" si="179"/>
        <v>0</v>
      </c>
      <c r="GW24" s="3">
        <f t="shared" si="180"/>
        <v>0</v>
      </c>
      <c r="GX24" s="3">
        <f t="shared" si="181"/>
        <v>0</v>
      </c>
      <c r="GY24" s="3">
        <f t="shared" si="182"/>
        <v>0</v>
      </c>
      <c r="GZ24" s="3">
        <f t="shared" si="183"/>
        <v>0</v>
      </c>
      <c r="HA24" s="3">
        <f t="shared" si="184"/>
        <v>0</v>
      </c>
      <c r="HB24" s="3">
        <f t="shared" si="185"/>
        <v>0</v>
      </c>
      <c r="HC24" s="3">
        <f t="shared" si="186"/>
        <v>0</v>
      </c>
      <c r="HD24" s="3">
        <f t="shared" si="187"/>
        <v>0</v>
      </c>
      <c r="HE24" s="3">
        <f t="shared" si="188"/>
        <v>0</v>
      </c>
      <c r="HF24" s="3">
        <f t="shared" si="189"/>
        <v>0</v>
      </c>
      <c r="HG24" s="7">
        <f t="shared" si="190"/>
        <v>0</v>
      </c>
      <c r="HH24" s="7">
        <f t="shared" si="191"/>
        <v>0</v>
      </c>
      <c r="HI24" s="7">
        <f t="shared" si="192"/>
        <v>0</v>
      </c>
      <c r="HJ24" s="7">
        <f t="shared" si="193"/>
        <v>0</v>
      </c>
      <c r="HK24" s="7">
        <f t="shared" si="194"/>
        <v>0</v>
      </c>
      <c r="HL24" s="7">
        <f t="shared" si="195"/>
        <v>0</v>
      </c>
      <c r="HM24" s="7">
        <f t="shared" si="196"/>
        <v>0</v>
      </c>
      <c r="HN24" s="7">
        <f t="shared" si="197"/>
        <v>0</v>
      </c>
      <c r="HO24" s="7">
        <f t="shared" si="198"/>
        <v>0</v>
      </c>
      <c r="HP24" s="7">
        <f t="shared" si="199"/>
        <v>0</v>
      </c>
      <c r="HQ24" s="7">
        <f t="shared" si="200"/>
        <v>0</v>
      </c>
      <c r="HR24" s="7">
        <f t="shared" si="201"/>
        <v>0</v>
      </c>
      <c r="HS24" s="7">
        <f t="shared" si="202"/>
        <v>0</v>
      </c>
      <c r="HT24" s="7">
        <f t="shared" si="203"/>
        <v>0</v>
      </c>
      <c r="HU24" s="7">
        <f t="shared" si="204"/>
        <v>0</v>
      </c>
      <c r="HV24" s="7">
        <f t="shared" si="205"/>
        <v>0</v>
      </c>
      <c r="HW24" s="7">
        <f t="shared" si="206"/>
        <v>0</v>
      </c>
      <c r="HX24" s="7">
        <f t="shared" si="207"/>
        <v>0</v>
      </c>
      <c r="HY24" s="7">
        <f t="shared" si="208"/>
        <v>0</v>
      </c>
      <c r="HZ24" s="7">
        <f t="shared" si="209"/>
        <v>0</v>
      </c>
      <c r="IA24" s="8" t="e">
        <f t="shared" si="210"/>
        <v>#DIV/0!</v>
      </c>
      <c r="IB24" s="10" t="e">
        <f t="shared" si="211"/>
        <v>#DIV/0!</v>
      </c>
      <c r="IC24" s="10"/>
      <c r="ID24" s="13" t="e">
        <f t="shared" si="736"/>
        <v>#DIV/0!</v>
      </c>
      <c r="IE24" s="14" t="e">
        <f t="shared" si="213"/>
        <v>#DIV/0!</v>
      </c>
      <c r="IF24" s="14" t="e">
        <f t="shared" si="214"/>
        <v>#DIV/0!</v>
      </c>
      <c r="IG24" s="15" t="e">
        <f t="shared" si="215"/>
        <v>#DIV/0!</v>
      </c>
      <c r="IH24" s="30">
        <f t="shared" si="739"/>
        <v>6</v>
      </c>
      <c r="II24" s="30">
        <f t="shared" si="217"/>
        <v>0</v>
      </c>
      <c r="IJ24" s="5"/>
      <c r="IK24" s="21" t="e">
        <f t="shared" si="733"/>
        <v>#N/A</v>
      </c>
      <c r="IL24" s="25"/>
      <c r="IM24" s="25"/>
      <c r="IN24" s="25"/>
      <c r="IO24" s="25"/>
      <c r="IP24" s="25"/>
      <c r="IQ24" s="25"/>
      <c r="IR24" s="3">
        <f t="shared" si="218"/>
        <v>0</v>
      </c>
      <c r="IS24" s="3">
        <f t="shared" si="219"/>
        <v>0</v>
      </c>
      <c r="IT24" s="3">
        <f t="shared" si="220"/>
        <v>0</v>
      </c>
      <c r="IU24" s="3">
        <f t="shared" si="221"/>
        <v>0</v>
      </c>
      <c r="IV24" s="3">
        <f t="shared" si="222"/>
        <v>0</v>
      </c>
      <c r="IW24" s="3">
        <f t="shared" si="223"/>
        <v>0</v>
      </c>
      <c r="IX24" s="3">
        <f t="shared" si="224"/>
        <v>0</v>
      </c>
      <c r="IY24" s="3">
        <f t="shared" si="225"/>
        <v>0</v>
      </c>
      <c r="IZ24" s="3">
        <f t="shared" si="226"/>
        <v>0</v>
      </c>
      <c r="JA24" s="3">
        <f t="shared" si="227"/>
        <v>0</v>
      </c>
      <c r="JB24" s="3">
        <f t="shared" si="228"/>
        <v>0</v>
      </c>
      <c r="JC24" s="3">
        <f t="shared" si="229"/>
        <v>0</v>
      </c>
      <c r="JD24" s="3">
        <f t="shared" si="230"/>
        <v>0</v>
      </c>
      <c r="JE24" s="3">
        <f t="shared" si="231"/>
        <v>0</v>
      </c>
      <c r="JF24" s="3">
        <f t="shared" si="232"/>
        <v>0</v>
      </c>
      <c r="JG24" s="3">
        <f t="shared" si="233"/>
        <v>0</v>
      </c>
      <c r="JH24" s="3">
        <f t="shared" si="234"/>
        <v>0</v>
      </c>
      <c r="JI24" s="3">
        <f t="shared" si="235"/>
        <v>0</v>
      </c>
      <c r="JJ24" s="3">
        <f t="shared" si="236"/>
        <v>0</v>
      </c>
      <c r="JK24" s="3">
        <f t="shared" si="237"/>
        <v>0</v>
      </c>
      <c r="JL24" s="3">
        <f t="shared" si="238"/>
        <v>0</v>
      </c>
      <c r="JM24" s="3">
        <f t="shared" si="239"/>
        <v>0</v>
      </c>
      <c r="JN24" s="3">
        <f t="shared" si="240"/>
        <v>0</v>
      </c>
      <c r="JO24" s="3">
        <f t="shared" si="241"/>
        <v>0</v>
      </c>
      <c r="JP24" s="3">
        <f t="shared" si="242"/>
        <v>0</v>
      </c>
      <c r="JQ24" s="3">
        <f t="shared" si="243"/>
        <v>0</v>
      </c>
      <c r="JR24" s="3">
        <f t="shared" si="244"/>
        <v>0</v>
      </c>
      <c r="JS24" s="3">
        <f t="shared" si="245"/>
        <v>0</v>
      </c>
      <c r="JT24" s="3">
        <f t="shared" si="246"/>
        <v>0</v>
      </c>
      <c r="JU24" s="3">
        <f t="shared" si="247"/>
        <v>0</v>
      </c>
      <c r="JV24" s="12" t="e">
        <f t="shared" si="2"/>
        <v>#DIV/0!</v>
      </c>
      <c r="JW24" s="10" t="e">
        <f t="shared" si="248"/>
        <v>#DIV/0!</v>
      </c>
      <c r="JX24" s="13" t="e">
        <f t="shared" si="249"/>
        <v>#DIV/0!</v>
      </c>
      <c r="JY24" s="14" t="e">
        <f t="shared" si="250"/>
        <v>#DIV/0!</v>
      </c>
      <c r="JZ24" s="14" t="e">
        <f t="shared" si="251"/>
        <v>#DIV/0!</v>
      </c>
      <c r="KA24" s="15" t="e">
        <f t="shared" si="252"/>
        <v>#DIV/0!</v>
      </c>
      <c r="KB24" s="21" t="e">
        <f t="shared" si="253"/>
        <v>#N/A</v>
      </c>
      <c r="KC24" s="30">
        <f t="shared" si="254"/>
        <v>6</v>
      </c>
      <c r="KD24" s="30">
        <f t="shared" si="255"/>
        <v>0</v>
      </c>
      <c r="KE24" s="5"/>
      <c r="KF24" s="25"/>
      <c r="KG24" s="25"/>
      <c r="KH24" s="25"/>
      <c r="KI24" s="25"/>
      <c r="KJ24" s="25"/>
      <c r="KK24" s="25"/>
      <c r="KL24" s="3">
        <f t="shared" si="256"/>
        <v>0</v>
      </c>
      <c r="KM24" s="3">
        <f t="shared" si="257"/>
        <v>0</v>
      </c>
      <c r="KN24" s="3">
        <f t="shared" si="258"/>
        <v>0</v>
      </c>
      <c r="KO24" s="3">
        <f t="shared" si="259"/>
        <v>0</v>
      </c>
      <c r="KP24" s="3">
        <f t="shared" si="260"/>
        <v>0</v>
      </c>
      <c r="KQ24" s="3">
        <f t="shared" si="261"/>
        <v>0</v>
      </c>
      <c r="KR24" s="3">
        <f t="shared" si="262"/>
        <v>0</v>
      </c>
      <c r="KS24" s="3">
        <f t="shared" si="263"/>
        <v>0</v>
      </c>
      <c r="KT24" s="3">
        <f t="shared" si="264"/>
        <v>0</v>
      </c>
      <c r="KU24" s="3">
        <f t="shared" si="265"/>
        <v>0</v>
      </c>
      <c r="KV24" s="3">
        <f t="shared" si="266"/>
        <v>0</v>
      </c>
      <c r="KW24" s="3">
        <f t="shared" si="267"/>
        <v>0</v>
      </c>
      <c r="KX24" s="3">
        <f t="shared" si="268"/>
        <v>0</v>
      </c>
      <c r="KY24" s="3">
        <f t="shared" si="269"/>
        <v>0</v>
      </c>
      <c r="KZ24" s="3">
        <f t="shared" si="270"/>
        <v>0</v>
      </c>
      <c r="LA24" s="3">
        <f t="shared" si="271"/>
        <v>0</v>
      </c>
      <c r="LB24" s="3">
        <f t="shared" si="272"/>
        <v>0</v>
      </c>
      <c r="LC24" s="3">
        <f t="shared" si="273"/>
        <v>0</v>
      </c>
      <c r="LD24" s="3">
        <f t="shared" si="274"/>
        <v>0</v>
      </c>
      <c r="LE24" s="3">
        <f t="shared" si="275"/>
        <v>0</v>
      </c>
      <c r="LF24" s="3">
        <f t="shared" si="276"/>
        <v>0</v>
      </c>
      <c r="LG24" s="3">
        <f t="shared" si="277"/>
        <v>0</v>
      </c>
      <c r="LH24" s="3">
        <f t="shared" si="278"/>
        <v>0</v>
      </c>
      <c r="LI24" s="3">
        <f t="shared" si="279"/>
        <v>0</v>
      </c>
      <c r="LJ24" s="3">
        <f t="shared" si="280"/>
        <v>0</v>
      </c>
      <c r="LK24" s="3">
        <f t="shared" si="281"/>
        <v>0</v>
      </c>
      <c r="LL24" s="3">
        <f t="shared" si="282"/>
        <v>0</v>
      </c>
      <c r="LM24" s="3">
        <f t="shared" si="283"/>
        <v>0</v>
      </c>
      <c r="LN24" s="3">
        <f t="shared" si="284"/>
        <v>0</v>
      </c>
      <c r="LO24" s="3">
        <f t="shared" si="285"/>
        <v>0</v>
      </c>
      <c r="LP24" s="12" t="e">
        <f t="shared" si="3"/>
        <v>#DIV/0!</v>
      </c>
      <c r="LQ24" s="10" t="e">
        <f t="shared" si="286"/>
        <v>#DIV/0!</v>
      </c>
      <c r="LR24" s="13" t="e">
        <f t="shared" si="287"/>
        <v>#DIV/0!</v>
      </c>
      <c r="LS24" s="14" t="e">
        <f t="shared" si="288"/>
        <v>#DIV/0!</v>
      </c>
      <c r="LT24" s="14" t="e">
        <f t="shared" si="289"/>
        <v>#DIV/0!</v>
      </c>
      <c r="LU24" s="15" t="e">
        <f t="shared" si="290"/>
        <v>#DIV/0!</v>
      </c>
      <c r="LV24" s="21" t="e">
        <f t="shared" si="291"/>
        <v>#N/A</v>
      </c>
      <c r="LW24" s="30" t="e">
        <f>COUNTBLANK(#REF!)</f>
        <v>#REF!</v>
      </c>
      <c r="LX24" s="30" t="e">
        <f t="shared" si="292"/>
        <v>#REF!</v>
      </c>
      <c r="LY24" s="5"/>
      <c r="LZ24" s="70"/>
      <c r="MA24" s="2">
        <f t="shared" si="293"/>
        <v>10</v>
      </c>
      <c r="MB24" s="2">
        <f t="shared" si="294"/>
        <v>0</v>
      </c>
      <c r="MC24" s="47">
        <v>17</v>
      </c>
      <c r="MD24" s="117">
        <f>'LISTA DE ESTUDIANTES Y ASISTENC'!EU21</f>
        <v>0</v>
      </c>
      <c r="ME24" s="48">
        <f>'LISTA DE ESTUDIANTES Y ASISTENC'!EV21:EV21</f>
        <v>0</v>
      </c>
      <c r="MF24" s="32"/>
      <c r="MG24" s="25"/>
      <c r="MH24" s="25"/>
      <c r="MI24" s="25"/>
      <c r="MJ24" s="25"/>
      <c r="MK24" s="25"/>
      <c r="ML24" s="25"/>
      <c r="MM24" s="25"/>
      <c r="MN24" s="25"/>
      <c r="MO24" s="25"/>
      <c r="MP24" s="3">
        <f t="shared" si="295"/>
        <v>0</v>
      </c>
      <c r="MQ24" s="3">
        <f t="shared" si="296"/>
        <v>0</v>
      </c>
      <c r="MR24" s="3">
        <f t="shared" si="297"/>
        <v>0</v>
      </c>
      <c r="MS24" s="3">
        <f t="shared" si="298"/>
        <v>0</v>
      </c>
      <c r="MT24" s="3">
        <f t="shared" si="299"/>
        <v>0</v>
      </c>
      <c r="MU24" s="3">
        <f t="shared" si="300"/>
        <v>0</v>
      </c>
      <c r="MV24" s="3">
        <f t="shared" si="301"/>
        <v>0</v>
      </c>
      <c r="MW24" s="3">
        <f t="shared" si="302"/>
        <v>0</v>
      </c>
      <c r="MX24" s="3">
        <f t="shared" si="303"/>
        <v>0</v>
      </c>
      <c r="MY24" s="3">
        <f t="shared" si="304"/>
        <v>0</v>
      </c>
      <c r="MZ24" s="3">
        <f t="shared" si="305"/>
        <v>0</v>
      </c>
      <c r="NA24" s="3">
        <f t="shared" si="306"/>
        <v>0</v>
      </c>
      <c r="NB24" s="3">
        <f t="shared" si="307"/>
        <v>0</v>
      </c>
      <c r="NC24" s="3">
        <f t="shared" si="308"/>
        <v>0</v>
      </c>
      <c r="ND24" s="3">
        <f t="shared" si="309"/>
        <v>0</v>
      </c>
      <c r="NE24" s="3">
        <f t="shared" si="310"/>
        <v>0</v>
      </c>
      <c r="NF24" s="3">
        <f t="shared" si="311"/>
        <v>0</v>
      </c>
      <c r="NG24" s="3">
        <f t="shared" si="312"/>
        <v>0</v>
      </c>
      <c r="NH24" s="3">
        <f t="shared" si="313"/>
        <v>0</v>
      </c>
      <c r="NI24" s="3">
        <f t="shared" si="314"/>
        <v>0</v>
      </c>
      <c r="NJ24" s="3">
        <f t="shared" si="315"/>
        <v>0</v>
      </c>
      <c r="NK24" s="3">
        <f t="shared" si="316"/>
        <v>0</v>
      </c>
      <c r="NL24" s="3">
        <f t="shared" si="317"/>
        <v>0</v>
      </c>
      <c r="NM24" s="3">
        <f t="shared" si="318"/>
        <v>0</v>
      </c>
      <c r="NN24" s="3">
        <f t="shared" si="319"/>
        <v>0</v>
      </c>
      <c r="NO24" s="3">
        <f t="shared" si="320"/>
        <v>0</v>
      </c>
      <c r="NP24" s="3">
        <f t="shared" si="321"/>
        <v>0</v>
      </c>
      <c r="NQ24" s="3">
        <f t="shared" si="322"/>
        <v>0</v>
      </c>
      <c r="NR24" s="3">
        <f t="shared" si="323"/>
        <v>0</v>
      </c>
      <c r="NS24" s="3">
        <f t="shared" si="324"/>
        <v>0</v>
      </c>
      <c r="NT24" s="7">
        <f t="shared" si="325"/>
        <v>0</v>
      </c>
      <c r="NU24" s="7">
        <f t="shared" si="326"/>
        <v>0</v>
      </c>
      <c r="NV24" s="7">
        <f t="shared" si="327"/>
        <v>0</v>
      </c>
      <c r="NW24" s="7">
        <f t="shared" si="328"/>
        <v>0</v>
      </c>
      <c r="NX24" s="7">
        <f t="shared" si="329"/>
        <v>0</v>
      </c>
      <c r="NY24" s="7">
        <f t="shared" si="330"/>
        <v>0</v>
      </c>
      <c r="NZ24" s="7">
        <f t="shared" si="331"/>
        <v>0</v>
      </c>
      <c r="OA24" s="7">
        <f t="shared" si="332"/>
        <v>0</v>
      </c>
      <c r="OB24" s="7">
        <f t="shared" si="333"/>
        <v>0</v>
      </c>
      <c r="OC24" s="7">
        <f t="shared" si="334"/>
        <v>0</v>
      </c>
      <c r="OD24" s="7">
        <f t="shared" si="335"/>
        <v>0</v>
      </c>
      <c r="OE24" s="7">
        <f t="shared" si="336"/>
        <v>0</v>
      </c>
      <c r="OF24" s="7">
        <f t="shared" si="337"/>
        <v>0</v>
      </c>
      <c r="OG24" s="7">
        <f t="shared" si="338"/>
        <v>0</v>
      </c>
      <c r="OH24" s="7">
        <f t="shared" si="339"/>
        <v>0</v>
      </c>
      <c r="OI24" s="7">
        <f t="shared" si="340"/>
        <v>0</v>
      </c>
      <c r="OJ24" s="7">
        <f t="shared" si="341"/>
        <v>0</v>
      </c>
      <c r="OK24" s="7">
        <f t="shared" si="342"/>
        <v>0</v>
      </c>
      <c r="OL24" s="7">
        <f t="shared" si="343"/>
        <v>0</v>
      </c>
      <c r="OM24" s="7">
        <f t="shared" si="344"/>
        <v>0</v>
      </c>
      <c r="ON24" s="8" t="e">
        <f t="shared" si="345"/>
        <v>#DIV/0!</v>
      </c>
      <c r="OO24" s="10" t="e">
        <f t="shared" si="346"/>
        <v>#DIV/0!</v>
      </c>
      <c r="OP24" s="10"/>
      <c r="OQ24" s="13" t="e">
        <f t="shared" si="737"/>
        <v>#DIV/0!</v>
      </c>
      <c r="OR24" s="14" t="e">
        <f t="shared" si="348"/>
        <v>#DIV/0!</v>
      </c>
      <c r="OS24" s="14" t="e">
        <f t="shared" si="349"/>
        <v>#DIV/0!</v>
      </c>
      <c r="OT24" s="15" t="e">
        <f t="shared" si="350"/>
        <v>#DIV/0!</v>
      </c>
      <c r="OU24" s="30">
        <f t="shared" si="740"/>
        <v>6</v>
      </c>
      <c r="OV24" s="30">
        <f t="shared" si="352"/>
        <v>0</v>
      </c>
      <c r="OW24" s="5"/>
      <c r="OX24" s="21" t="e">
        <f t="shared" si="734"/>
        <v>#N/A</v>
      </c>
      <c r="OY24" s="25"/>
      <c r="OZ24" s="25"/>
      <c r="PA24" s="25"/>
      <c r="PB24" s="25"/>
      <c r="PC24" s="25"/>
      <c r="PD24" s="25"/>
      <c r="PE24" s="3">
        <f t="shared" si="353"/>
        <v>0</v>
      </c>
      <c r="PF24" s="3">
        <f t="shared" si="354"/>
        <v>0</v>
      </c>
      <c r="PG24" s="3">
        <f t="shared" si="355"/>
        <v>0</v>
      </c>
      <c r="PH24" s="3">
        <f t="shared" si="356"/>
        <v>0</v>
      </c>
      <c r="PI24" s="3">
        <f t="shared" si="357"/>
        <v>0</v>
      </c>
      <c r="PJ24" s="3">
        <f t="shared" si="358"/>
        <v>0</v>
      </c>
      <c r="PK24" s="3">
        <f t="shared" si="359"/>
        <v>0</v>
      </c>
      <c r="PL24" s="3">
        <f t="shared" si="360"/>
        <v>0</v>
      </c>
      <c r="PM24" s="3">
        <f t="shared" si="361"/>
        <v>0</v>
      </c>
      <c r="PN24" s="3">
        <f t="shared" si="362"/>
        <v>0</v>
      </c>
      <c r="PO24" s="3">
        <f t="shared" si="363"/>
        <v>0</v>
      </c>
      <c r="PP24" s="3">
        <f t="shared" si="364"/>
        <v>0</v>
      </c>
      <c r="PQ24" s="3">
        <f t="shared" si="365"/>
        <v>0</v>
      </c>
      <c r="PR24" s="3">
        <f t="shared" si="366"/>
        <v>0</v>
      </c>
      <c r="PS24" s="3">
        <f t="shared" si="367"/>
        <v>0</v>
      </c>
      <c r="PT24" s="3">
        <f t="shared" si="368"/>
        <v>0</v>
      </c>
      <c r="PU24" s="3">
        <f t="shared" si="369"/>
        <v>0</v>
      </c>
      <c r="PV24" s="3">
        <f t="shared" si="370"/>
        <v>0</v>
      </c>
      <c r="PW24" s="3">
        <f t="shared" si="371"/>
        <v>0</v>
      </c>
      <c r="PX24" s="3">
        <f t="shared" si="372"/>
        <v>0</v>
      </c>
      <c r="PY24" s="3">
        <f t="shared" si="373"/>
        <v>0</v>
      </c>
      <c r="PZ24" s="3">
        <f t="shared" si="374"/>
        <v>0</v>
      </c>
      <c r="QA24" s="3">
        <f t="shared" si="375"/>
        <v>0</v>
      </c>
      <c r="QB24" s="3">
        <f t="shared" si="376"/>
        <v>0</v>
      </c>
      <c r="QC24" s="3">
        <f t="shared" si="377"/>
        <v>0</v>
      </c>
      <c r="QD24" s="3">
        <f t="shared" si="378"/>
        <v>0</v>
      </c>
      <c r="QE24" s="3">
        <f t="shared" si="379"/>
        <v>0</v>
      </c>
      <c r="QF24" s="3">
        <f t="shared" si="380"/>
        <v>0</v>
      </c>
      <c r="QG24" s="3">
        <f t="shared" si="381"/>
        <v>0</v>
      </c>
      <c r="QH24" s="3">
        <f t="shared" si="382"/>
        <v>0</v>
      </c>
      <c r="QI24" s="12" t="e">
        <f t="shared" si="4"/>
        <v>#DIV/0!</v>
      </c>
      <c r="QJ24" s="10" t="e">
        <f t="shared" si="383"/>
        <v>#DIV/0!</v>
      </c>
      <c r="QK24" s="13" t="e">
        <f t="shared" si="384"/>
        <v>#DIV/0!</v>
      </c>
      <c r="QL24" s="14" t="e">
        <f t="shared" si="385"/>
        <v>#DIV/0!</v>
      </c>
      <c r="QM24" s="14" t="e">
        <f t="shared" si="386"/>
        <v>#DIV/0!</v>
      </c>
      <c r="QN24" s="15" t="e">
        <f t="shared" si="387"/>
        <v>#DIV/0!</v>
      </c>
      <c r="QO24" s="21" t="e">
        <f t="shared" si="388"/>
        <v>#N/A</v>
      </c>
      <c r="QP24" s="30">
        <f t="shared" si="389"/>
        <v>6</v>
      </c>
      <c r="QQ24" s="30">
        <f t="shared" si="390"/>
        <v>0</v>
      </c>
      <c r="QR24" s="5"/>
      <c r="QS24" s="25"/>
      <c r="QT24" s="25"/>
      <c r="QU24" s="25"/>
      <c r="QV24" s="25"/>
      <c r="QW24" s="25"/>
      <c r="QX24" s="25"/>
      <c r="QY24" s="3">
        <f t="shared" si="391"/>
        <v>0</v>
      </c>
      <c r="QZ24" s="3">
        <f t="shared" si="392"/>
        <v>0</v>
      </c>
      <c r="RA24" s="3">
        <f t="shared" si="393"/>
        <v>0</v>
      </c>
      <c r="RB24" s="3">
        <f t="shared" si="394"/>
        <v>0</v>
      </c>
      <c r="RC24" s="3">
        <f t="shared" si="395"/>
        <v>0</v>
      </c>
      <c r="RD24" s="3">
        <f t="shared" si="396"/>
        <v>0</v>
      </c>
      <c r="RE24" s="3">
        <f t="shared" si="397"/>
        <v>0</v>
      </c>
      <c r="RF24" s="3">
        <f t="shared" si="398"/>
        <v>0</v>
      </c>
      <c r="RG24" s="3">
        <f t="shared" si="399"/>
        <v>0</v>
      </c>
      <c r="RH24" s="3">
        <f t="shared" si="400"/>
        <v>0</v>
      </c>
      <c r="RI24" s="3">
        <f t="shared" si="401"/>
        <v>0</v>
      </c>
      <c r="RJ24" s="3">
        <f t="shared" si="402"/>
        <v>0</v>
      </c>
      <c r="RK24" s="3">
        <f t="shared" si="403"/>
        <v>0</v>
      </c>
      <c r="RL24" s="3">
        <f t="shared" si="404"/>
        <v>0</v>
      </c>
      <c r="RM24" s="3">
        <f t="shared" si="405"/>
        <v>0</v>
      </c>
      <c r="RN24" s="3">
        <f t="shared" si="406"/>
        <v>0</v>
      </c>
      <c r="RO24" s="3">
        <f t="shared" si="407"/>
        <v>0</v>
      </c>
      <c r="RP24" s="3">
        <f t="shared" si="408"/>
        <v>0</v>
      </c>
      <c r="RQ24" s="3">
        <f t="shared" si="409"/>
        <v>0</v>
      </c>
      <c r="RR24" s="3">
        <f t="shared" si="410"/>
        <v>0</v>
      </c>
      <c r="RS24" s="3">
        <f t="shared" si="411"/>
        <v>0</v>
      </c>
      <c r="RT24" s="3">
        <f t="shared" si="412"/>
        <v>0</v>
      </c>
      <c r="RU24" s="3">
        <f t="shared" si="413"/>
        <v>0</v>
      </c>
      <c r="RV24" s="3">
        <f t="shared" si="414"/>
        <v>0</v>
      </c>
      <c r="RW24" s="3">
        <f t="shared" si="415"/>
        <v>0</v>
      </c>
      <c r="RX24" s="3">
        <f t="shared" si="416"/>
        <v>0</v>
      </c>
      <c r="RY24" s="3">
        <f t="shared" si="417"/>
        <v>0</v>
      </c>
      <c r="RZ24" s="3">
        <f t="shared" si="418"/>
        <v>0</v>
      </c>
      <c r="SA24" s="3">
        <f t="shared" si="419"/>
        <v>0</v>
      </c>
      <c r="SB24" s="3">
        <f t="shared" si="420"/>
        <v>0</v>
      </c>
      <c r="SC24" s="12" t="e">
        <f t="shared" si="5"/>
        <v>#DIV/0!</v>
      </c>
      <c r="SD24" s="10" t="e">
        <f t="shared" si="421"/>
        <v>#DIV/0!</v>
      </c>
      <c r="SE24" s="13" t="e">
        <f t="shared" si="422"/>
        <v>#DIV/0!</v>
      </c>
      <c r="SF24" s="14" t="e">
        <f t="shared" si="423"/>
        <v>#DIV/0!</v>
      </c>
      <c r="SG24" s="14" t="e">
        <f t="shared" si="424"/>
        <v>#DIV/0!</v>
      </c>
      <c r="SH24" s="15" t="e">
        <f t="shared" si="425"/>
        <v>#DIV/0!</v>
      </c>
      <c r="SI24" s="21" t="e">
        <f t="shared" si="426"/>
        <v>#N/A</v>
      </c>
      <c r="SJ24" s="30" t="e">
        <f>COUNTBLANK(#REF!)</f>
        <v>#REF!</v>
      </c>
      <c r="SK24" s="30" t="e">
        <f t="shared" si="427"/>
        <v>#REF!</v>
      </c>
      <c r="SL24" s="5"/>
      <c r="SM24" s="70"/>
      <c r="SN24" s="2">
        <f t="shared" si="428"/>
        <v>10</v>
      </c>
      <c r="SO24" s="2">
        <f t="shared" si="429"/>
        <v>0</v>
      </c>
      <c r="SP24" s="47">
        <v>17</v>
      </c>
      <c r="SQ24" s="117">
        <f>'LISTA DE ESTUDIANTES Y ASISTENC'!LH21</f>
        <v>0</v>
      </c>
      <c r="SR24" s="48">
        <f>'LISTA DE ESTUDIANTES Y ASISTENC'!LI21:LI21</f>
        <v>0</v>
      </c>
      <c r="SS24" s="32"/>
      <c r="ST24" s="25"/>
      <c r="SU24" s="25"/>
      <c r="SV24" s="25"/>
      <c r="SW24" s="25"/>
      <c r="SX24" s="25"/>
      <c r="SY24" s="25"/>
      <c r="SZ24" s="25"/>
      <c r="TA24" s="25"/>
      <c r="TB24" s="25"/>
      <c r="TC24" s="3">
        <f t="shared" si="430"/>
        <v>0</v>
      </c>
      <c r="TD24" s="3">
        <f t="shared" si="431"/>
        <v>0</v>
      </c>
      <c r="TE24" s="3">
        <f t="shared" si="432"/>
        <v>0</v>
      </c>
      <c r="TF24" s="3">
        <f t="shared" si="433"/>
        <v>0</v>
      </c>
      <c r="TG24" s="3">
        <f t="shared" si="434"/>
        <v>0</v>
      </c>
      <c r="TH24" s="3">
        <f t="shared" si="435"/>
        <v>0</v>
      </c>
      <c r="TI24" s="3">
        <f t="shared" si="436"/>
        <v>0</v>
      </c>
      <c r="TJ24" s="3">
        <f t="shared" si="437"/>
        <v>0</v>
      </c>
      <c r="TK24" s="3">
        <f t="shared" si="438"/>
        <v>0</v>
      </c>
      <c r="TL24" s="3">
        <f t="shared" si="439"/>
        <v>0</v>
      </c>
      <c r="TM24" s="3">
        <f t="shared" si="440"/>
        <v>0</v>
      </c>
      <c r="TN24" s="3">
        <f t="shared" si="441"/>
        <v>0</v>
      </c>
      <c r="TO24" s="3">
        <f t="shared" si="442"/>
        <v>0</v>
      </c>
      <c r="TP24" s="3">
        <f t="shared" si="443"/>
        <v>0</v>
      </c>
      <c r="TQ24" s="3">
        <f t="shared" si="444"/>
        <v>0</v>
      </c>
      <c r="TR24" s="3">
        <f t="shared" si="445"/>
        <v>0</v>
      </c>
      <c r="TS24" s="3">
        <f t="shared" si="446"/>
        <v>0</v>
      </c>
      <c r="TT24" s="3">
        <f t="shared" si="447"/>
        <v>0</v>
      </c>
      <c r="TU24" s="3">
        <f t="shared" si="448"/>
        <v>0</v>
      </c>
      <c r="TV24" s="3">
        <f t="shared" si="449"/>
        <v>0</v>
      </c>
      <c r="TW24" s="3">
        <f t="shared" si="450"/>
        <v>0</v>
      </c>
      <c r="TX24" s="3">
        <f t="shared" si="451"/>
        <v>0</v>
      </c>
      <c r="TY24" s="3">
        <f t="shared" si="452"/>
        <v>0</v>
      </c>
      <c r="TZ24" s="3">
        <f t="shared" si="453"/>
        <v>0</v>
      </c>
      <c r="UA24" s="3">
        <f t="shared" si="454"/>
        <v>0</v>
      </c>
      <c r="UB24" s="3">
        <f t="shared" si="455"/>
        <v>0</v>
      </c>
      <c r="UC24" s="3">
        <f t="shared" si="456"/>
        <v>0</v>
      </c>
      <c r="UD24" s="3">
        <f t="shared" si="457"/>
        <v>0</v>
      </c>
      <c r="UE24" s="3">
        <f t="shared" si="458"/>
        <v>0</v>
      </c>
      <c r="UF24" s="3">
        <f t="shared" si="459"/>
        <v>0</v>
      </c>
      <c r="UG24" s="7">
        <f t="shared" si="460"/>
        <v>0</v>
      </c>
      <c r="UH24" s="7">
        <f t="shared" si="461"/>
        <v>0</v>
      </c>
      <c r="UI24" s="7">
        <f t="shared" si="462"/>
        <v>0</v>
      </c>
      <c r="UJ24" s="7">
        <f t="shared" si="463"/>
        <v>0</v>
      </c>
      <c r="UK24" s="7">
        <f t="shared" si="464"/>
        <v>0</v>
      </c>
      <c r="UL24" s="7">
        <f t="shared" si="465"/>
        <v>0</v>
      </c>
      <c r="UM24" s="7">
        <f t="shared" si="466"/>
        <v>0</v>
      </c>
      <c r="UN24" s="7">
        <f t="shared" si="467"/>
        <v>0</v>
      </c>
      <c r="UO24" s="7">
        <f t="shared" si="468"/>
        <v>0</v>
      </c>
      <c r="UP24" s="7">
        <f t="shared" si="469"/>
        <v>0</v>
      </c>
      <c r="UQ24" s="7">
        <f t="shared" si="470"/>
        <v>0</v>
      </c>
      <c r="UR24" s="7">
        <f t="shared" si="471"/>
        <v>0</v>
      </c>
      <c r="US24" s="7">
        <f t="shared" si="472"/>
        <v>0</v>
      </c>
      <c r="UT24" s="7">
        <f t="shared" si="473"/>
        <v>0</v>
      </c>
      <c r="UU24" s="7">
        <f t="shared" si="474"/>
        <v>0</v>
      </c>
      <c r="UV24" s="7">
        <f t="shared" si="475"/>
        <v>0</v>
      </c>
      <c r="UW24" s="7">
        <f t="shared" si="476"/>
        <v>0</v>
      </c>
      <c r="UX24" s="7">
        <f t="shared" si="477"/>
        <v>0</v>
      </c>
      <c r="UY24" s="7">
        <f t="shared" si="478"/>
        <v>0</v>
      </c>
      <c r="UZ24" s="7">
        <f t="shared" si="479"/>
        <v>0</v>
      </c>
      <c r="VA24" s="8" t="e">
        <f t="shared" si="480"/>
        <v>#DIV/0!</v>
      </c>
      <c r="VB24" s="10" t="e">
        <f t="shared" si="481"/>
        <v>#DIV/0!</v>
      </c>
      <c r="VC24" s="10"/>
      <c r="VD24" s="13" t="e">
        <f t="shared" si="738"/>
        <v>#DIV/0!</v>
      </c>
      <c r="VE24" s="14" t="e">
        <f t="shared" si="483"/>
        <v>#DIV/0!</v>
      </c>
      <c r="VF24" s="14" t="e">
        <f t="shared" si="484"/>
        <v>#DIV/0!</v>
      </c>
      <c r="VG24" s="15" t="e">
        <f t="shared" si="485"/>
        <v>#DIV/0!</v>
      </c>
      <c r="VH24" s="30">
        <f t="shared" si="741"/>
        <v>6</v>
      </c>
      <c r="VI24" s="30">
        <f t="shared" si="487"/>
        <v>0</v>
      </c>
      <c r="VJ24" s="5"/>
      <c r="VK24" s="21" t="e">
        <f t="shared" si="735"/>
        <v>#N/A</v>
      </c>
      <c r="VL24" s="25"/>
      <c r="VM24" s="25"/>
      <c r="VN24" s="25"/>
      <c r="VO24" s="25"/>
      <c r="VP24" s="25"/>
      <c r="VQ24" s="25"/>
      <c r="VR24" s="3">
        <f t="shared" si="488"/>
        <v>0</v>
      </c>
      <c r="VS24" s="3">
        <f t="shared" si="489"/>
        <v>0</v>
      </c>
      <c r="VT24" s="3">
        <f t="shared" si="490"/>
        <v>0</v>
      </c>
      <c r="VU24" s="3">
        <f t="shared" si="491"/>
        <v>0</v>
      </c>
      <c r="VV24" s="3">
        <f t="shared" si="492"/>
        <v>0</v>
      </c>
      <c r="VW24" s="3">
        <f t="shared" si="493"/>
        <v>0</v>
      </c>
      <c r="VX24" s="3">
        <f t="shared" si="494"/>
        <v>0</v>
      </c>
      <c r="VY24" s="3">
        <f t="shared" si="495"/>
        <v>0</v>
      </c>
      <c r="VZ24" s="3">
        <f t="shared" si="496"/>
        <v>0</v>
      </c>
      <c r="WA24" s="3">
        <f t="shared" si="497"/>
        <v>0</v>
      </c>
      <c r="WB24" s="3">
        <f t="shared" si="498"/>
        <v>0</v>
      </c>
      <c r="WC24" s="3">
        <f t="shared" si="499"/>
        <v>0</v>
      </c>
      <c r="WD24" s="3">
        <f t="shared" si="500"/>
        <v>0</v>
      </c>
      <c r="WE24" s="3">
        <f t="shared" si="501"/>
        <v>0</v>
      </c>
      <c r="WF24" s="3">
        <f t="shared" si="502"/>
        <v>0</v>
      </c>
      <c r="WG24" s="3">
        <f t="shared" si="503"/>
        <v>0</v>
      </c>
      <c r="WH24" s="3">
        <f t="shared" si="504"/>
        <v>0</v>
      </c>
      <c r="WI24" s="3">
        <f t="shared" si="505"/>
        <v>0</v>
      </c>
      <c r="WJ24" s="3">
        <f t="shared" si="506"/>
        <v>0</v>
      </c>
      <c r="WK24" s="3">
        <f t="shared" si="507"/>
        <v>0</v>
      </c>
      <c r="WL24" s="3">
        <f t="shared" si="508"/>
        <v>0</v>
      </c>
      <c r="WM24" s="3">
        <f t="shared" si="509"/>
        <v>0</v>
      </c>
      <c r="WN24" s="3">
        <f t="shared" si="510"/>
        <v>0</v>
      </c>
      <c r="WO24" s="3">
        <f t="shared" si="511"/>
        <v>0</v>
      </c>
      <c r="WP24" s="3">
        <f t="shared" si="512"/>
        <v>0</v>
      </c>
      <c r="WQ24" s="3">
        <f t="shared" si="513"/>
        <v>0</v>
      </c>
      <c r="WR24" s="3">
        <f t="shared" si="514"/>
        <v>0</v>
      </c>
      <c r="WS24" s="3">
        <f t="shared" si="515"/>
        <v>0</v>
      </c>
      <c r="WT24" s="3">
        <f t="shared" si="516"/>
        <v>0</v>
      </c>
      <c r="WU24" s="3">
        <f t="shared" si="517"/>
        <v>0</v>
      </c>
      <c r="WV24" s="12" t="e">
        <f t="shared" si="6"/>
        <v>#DIV/0!</v>
      </c>
      <c r="WW24" s="10" t="e">
        <f t="shared" si="518"/>
        <v>#DIV/0!</v>
      </c>
      <c r="WX24" s="13" t="e">
        <f t="shared" si="519"/>
        <v>#DIV/0!</v>
      </c>
      <c r="WY24" s="14" t="e">
        <f t="shared" si="520"/>
        <v>#DIV/0!</v>
      </c>
      <c r="WZ24" s="14" t="e">
        <f t="shared" si="521"/>
        <v>#DIV/0!</v>
      </c>
      <c r="XA24" s="15" t="e">
        <f t="shared" si="522"/>
        <v>#DIV/0!</v>
      </c>
      <c r="XB24" s="21" t="e">
        <f t="shared" si="523"/>
        <v>#N/A</v>
      </c>
      <c r="XC24" s="30">
        <f t="shared" si="524"/>
        <v>6</v>
      </c>
      <c r="XD24" s="30">
        <f t="shared" si="525"/>
        <v>0</v>
      </c>
      <c r="XE24" s="5"/>
      <c r="XF24" s="25"/>
      <c r="XG24" s="25"/>
      <c r="XH24" s="25"/>
      <c r="XI24" s="25"/>
      <c r="XJ24" s="25"/>
      <c r="XK24" s="25"/>
      <c r="XL24" s="3">
        <f t="shared" si="526"/>
        <v>0</v>
      </c>
      <c r="XM24" s="3">
        <f t="shared" si="527"/>
        <v>0</v>
      </c>
      <c r="XN24" s="3">
        <f t="shared" si="528"/>
        <v>0</v>
      </c>
      <c r="XO24" s="3">
        <f t="shared" si="529"/>
        <v>0</v>
      </c>
      <c r="XP24" s="3">
        <f t="shared" si="530"/>
        <v>0</v>
      </c>
      <c r="XQ24" s="3">
        <f t="shared" si="531"/>
        <v>0</v>
      </c>
      <c r="XR24" s="3">
        <f t="shared" si="532"/>
        <v>0</v>
      </c>
      <c r="XS24" s="3">
        <f t="shared" si="533"/>
        <v>0</v>
      </c>
      <c r="XT24" s="3">
        <f t="shared" si="534"/>
        <v>0</v>
      </c>
      <c r="XU24" s="3">
        <f t="shared" si="535"/>
        <v>0</v>
      </c>
      <c r="XV24" s="3">
        <f t="shared" si="536"/>
        <v>0</v>
      </c>
      <c r="XW24" s="3">
        <f t="shared" si="537"/>
        <v>0</v>
      </c>
      <c r="XX24" s="3">
        <f t="shared" si="538"/>
        <v>0</v>
      </c>
      <c r="XY24" s="3">
        <f t="shared" si="539"/>
        <v>0</v>
      </c>
      <c r="XZ24" s="3">
        <f t="shared" si="540"/>
        <v>0</v>
      </c>
      <c r="YA24" s="3">
        <f t="shared" si="541"/>
        <v>0</v>
      </c>
      <c r="YB24" s="3">
        <f t="shared" si="542"/>
        <v>0</v>
      </c>
      <c r="YC24" s="3">
        <f t="shared" si="543"/>
        <v>0</v>
      </c>
      <c r="YD24" s="3">
        <f t="shared" si="544"/>
        <v>0</v>
      </c>
      <c r="YE24" s="3">
        <f t="shared" si="545"/>
        <v>0</v>
      </c>
      <c r="YF24" s="3">
        <f t="shared" si="546"/>
        <v>0</v>
      </c>
      <c r="YG24" s="3">
        <f t="shared" si="547"/>
        <v>0</v>
      </c>
      <c r="YH24" s="3">
        <f t="shared" si="548"/>
        <v>0</v>
      </c>
      <c r="YI24" s="3">
        <f t="shared" si="549"/>
        <v>0</v>
      </c>
      <c r="YJ24" s="3">
        <f t="shared" si="550"/>
        <v>0</v>
      </c>
      <c r="YK24" s="3">
        <f t="shared" si="551"/>
        <v>0</v>
      </c>
      <c r="YL24" s="3">
        <f t="shared" si="552"/>
        <v>0</v>
      </c>
      <c r="YM24" s="3">
        <f t="shared" si="553"/>
        <v>0</v>
      </c>
      <c r="YN24" s="3">
        <f t="shared" si="554"/>
        <v>0</v>
      </c>
      <c r="YO24" s="3">
        <f t="shared" si="555"/>
        <v>0</v>
      </c>
      <c r="YP24" s="12" t="e">
        <f t="shared" si="7"/>
        <v>#DIV/0!</v>
      </c>
      <c r="YQ24" s="10" t="e">
        <f t="shared" si="556"/>
        <v>#DIV/0!</v>
      </c>
      <c r="YR24" s="13" t="e">
        <f t="shared" si="557"/>
        <v>#DIV/0!</v>
      </c>
      <c r="YS24" s="14" t="e">
        <f t="shared" si="558"/>
        <v>#DIV/0!</v>
      </c>
      <c r="YT24" s="14" t="e">
        <f t="shared" si="559"/>
        <v>#DIV/0!</v>
      </c>
      <c r="YU24" s="15" t="e">
        <f t="shared" si="560"/>
        <v>#DIV/0!</v>
      </c>
      <c r="YV24" s="21" t="e">
        <f t="shared" si="561"/>
        <v>#N/A</v>
      </c>
      <c r="YW24" s="30" t="e">
        <f>COUNTBLANK(#REF!)</f>
        <v>#REF!</v>
      </c>
      <c r="YX24" s="30" t="e">
        <f t="shared" si="562"/>
        <v>#REF!</v>
      </c>
      <c r="YY24" s="5"/>
      <c r="YZ24" s="70"/>
      <c r="ZA24" s="2">
        <f t="shared" si="563"/>
        <v>0</v>
      </c>
      <c r="ZB24" s="2">
        <f t="shared" si="564"/>
        <v>3</v>
      </c>
      <c r="ZC24" s="47">
        <v>17</v>
      </c>
      <c r="ZD24" s="48">
        <f>'LISTA DE ESTUDIANTES Y ASISTENC'!VG21:VG21</f>
        <v>0</v>
      </c>
      <c r="ZE24" s="74" t="e">
        <f t="shared" si="565"/>
        <v>#N/A</v>
      </c>
      <c r="ZF24" s="75" t="e">
        <f t="shared" si="566"/>
        <v>#N/A</v>
      </c>
      <c r="ZG24" s="75" t="e">
        <f t="shared" si="567"/>
        <v>#N/A</v>
      </c>
      <c r="ZH24" s="77" t="e">
        <f t="shared" si="568"/>
        <v>#N/A</v>
      </c>
      <c r="ZI24" s="77" t="e">
        <f t="shared" si="8"/>
        <v>#N/A</v>
      </c>
      <c r="ZJ24" s="77" t="e">
        <f t="shared" si="9"/>
        <v>#N/A</v>
      </c>
      <c r="ZK24" s="77" t="e">
        <f t="shared" si="10"/>
        <v>#N/A</v>
      </c>
      <c r="ZL24" s="77" t="e">
        <f t="shared" si="569"/>
        <v>#N/A</v>
      </c>
      <c r="ZM24" s="77" t="e">
        <f t="shared" si="11"/>
        <v>#N/A</v>
      </c>
      <c r="ZN24" s="77" t="e">
        <f t="shared" si="12"/>
        <v>#N/A</v>
      </c>
      <c r="ZO24" s="77" t="e">
        <f t="shared" si="13"/>
        <v>#N/A</v>
      </c>
      <c r="ZP24" s="77" t="e">
        <f t="shared" si="14"/>
        <v>#N/A</v>
      </c>
      <c r="ZQ24" s="77" t="e">
        <f t="shared" si="570"/>
        <v>#N/A</v>
      </c>
      <c r="ZR24" s="77" t="e">
        <f t="shared" si="15"/>
        <v>#N/A</v>
      </c>
      <c r="ZS24" s="77" t="e">
        <f t="shared" si="16"/>
        <v>#N/A</v>
      </c>
      <c r="ZT24" s="77" t="e">
        <f t="shared" si="17"/>
        <v>#N/A</v>
      </c>
      <c r="ZU24" s="77" t="e">
        <f t="shared" si="18"/>
        <v>#N/A</v>
      </c>
      <c r="ZV24" s="77" t="e">
        <f t="shared" si="571"/>
        <v>#N/A</v>
      </c>
      <c r="ZW24" s="78" t="e">
        <f t="shared" si="572"/>
        <v>#N/A</v>
      </c>
      <c r="ZX24" s="79" t="e">
        <f t="shared" si="573"/>
        <v>#N/A</v>
      </c>
      <c r="ZY24" s="79"/>
      <c r="ZZ24" s="80" t="e">
        <f t="shared" si="574"/>
        <v>#N/A</v>
      </c>
      <c r="AAA24" s="81" t="e">
        <f t="shared" si="575"/>
        <v>#N/A</v>
      </c>
      <c r="AAB24" s="81" t="e">
        <f t="shared" si="576"/>
        <v>#N/A</v>
      </c>
      <c r="AAC24" s="82" t="e">
        <f t="shared" si="577"/>
        <v>#N/A</v>
      </c>
      <c r="AAD24" s="83">
        <f t="shared" si="578"/>
        <v>6</v>
      </c>
      <c r="AAE24" s="83">
        <f t="shared" si="579"/>
        <v>0</v>
      </c>
      <c r="AAF24" s="84" t="s">
        <v>12</v>
      </c>
      <c r="AAG24" s="86" t="e">
        <f t="shared" si="580"/>
        <v>#N/A</v>
      </c>
      <c r="AAH24" s="111"/>
      <c r="AAI24" s="90"/>
      <c r="AAJ24" s="90"/>
      <c r="AAK24" s="90"/>
      <c r="AAL24" s="90"/>
      <c r="AAM24" s="90"/>
      <c r="AAN24" s="91">
        <f t="shared" si="581"/>
        <v>0</v>
      </c>
      <c r="AAO24" s="91">
        <f t="shared" si="582"/>
        <v>0</v>
      </c>
      <c r="AAP24" s="91">
        <f t="shared" si="583"/>
        <v>0</v>
      </c>
      <c r="AAQ24" s="91">
        <f t="shared" si="584"/>
        <v>0</v>
      </c>
      <c r="AAR24" s="91">
        <f t="shared" si="585"/>
        <v>0</v>
      </c>
      <c r="AAS24" s="91">
        <f t="shared" si="586"/>
        <v>0</v>
      </c>
      <c r="AAT24" s="91">
        <f t="shared" si="587"/>
        <v>0</v>
      </c>
      <c r="AAU24" s="91">
        <f t="shared" si="588"/>
        <v>0</v>
      </c>
      <c r="AAV24" s="91">
        <f t="shared" si="589"/>
        <v>0</v>
      </c>
      <c r="AAW24" s="91">
        <f t="shared" si="590"/>
        <v>0</v>
      </c>
      <c r="AAX24" s="91">
        <f t="shared" si="591"/>
        <v>0</v>
      </c>
      <c r="AAY24" s="91">
        <f t="shared" si="592"/>
        <v>0</v>
      </c>
      <c r="AAZ24" s="91">
        <f t="shared" si="593"/>
        <v>0</v>
      </c>
      <c r="ABA24" s="91">
        <f t="shared" si="594"/>
        <v>0</v>
      </c>
      <c r="ABB24" s="91">
        <f t="shared" si="595"/>
        <v>0</v>
      </c>
      <c r="ABC24" s="91">
        <f t="shared" si="596"/>
        <v>0</v>
      </c>
      <c r="ABD24" s="91">
        <f t="shared" si="597"/>
        <v>0</v>
      </c>
      <c r="ABE24" s="91">
        <f t="shared" si="598"/>
        <v>0</v>
      </c>
      <c r="ABF24" s="91">
        <f t="shared" si="599"/>
        <v>0</v>
      </c>
      <c r="ABG24" s="91">
        <f t="shared" si="600"/>
        <v>0</v>
      </c>
      <c r="ABH24" s="91">
        <f t="shared" si="601"/>
        <v>0</v>
      </c>
      <c r="ABI24" s="91">
        <f t="shared" si="602"/>
        <v>0</v>
      </c>
      <c r="ABJ24" s="91">
        <f t="shared" si="603"/>
        <v>0</v>
      </c>
      <c r="ABK24" s="91">
        <f t="shared" si="604"/>
        <v>0</v>
      </c>
      <c r="ABL24" s="91">
        <f t="shared" si="605"/>
        <v>0</v>
      </c>
      <c r="ABM24" s="91">
        <f t="shared" si="606"/>
        <v>0</v>
      </c>
      <c r="ABN24" s="91">
        <f t="shared" si="607"/>
        <v>0</v>
      </c>
      <c r="ABO24" s="91">
        <f t="shared" si="608"/>
        <v>0</v>
      </c>
      <c r="ABP24" s="91">
        <f t="shared" si="609"/>
        <v>0</v>
      </c>
      <c r="ABQ24" s="91">
        <f t="shared" si="610"/>
        <v>0</v>
      </c>
      <c r="ABR24" s="92" t="e">
        <f t="shared" si="19"/>
        <v>#DIV/0!</v>
      </c>
      <c r="ABS24" s="93" t="e">
        <f t="shared" si="611"/>
        <v>#DIV/0!</v>
      </c>
      <c r="ABT24" s="94" t="e">
        <f t="shared" si="612"/>
        <v>#DIV/0!</v>
      </c>
      <c r="ABU24" s="95" t="e">
        <f t="shared" si="613"/>
        <v>#DIV/0!</v>
      </c>
      <c r="ABV24" s="95" t="e">
        <f t="shared" si="614"/>
        <v>#DIV/0!</v>
      </c>
      <c r="ABW24" s="96" t="e">
        <f t="shared" si="615"/>
        <v>#DIV/0!</v>
      </c>
      <c r="ABX24" s="85" t="e">
        <f t="shared" si="616"/>
        <v>#N/A</v>
      </c>
      <c r="ABY24" s="83">
        <f t="shared" si="617"/>
        <v>6</v>
      </c>
      <c r="ABZ24" s="83">
        <f t="shared" si="618"/>
        <v>0</v>
      </c>
      <c r="ACA24" s="97"/>
      <c r="ACB24" s="90"/>
      <c r="ACC24" s="90"/>
      <c r="ACD24" s="90"/>
      <c r="ACE24" s="90"/>
      <c r="ACF24" s="90"/>
      <c r="ACG24" s="90"/>
      <c r="ACH24" s="91">
        <f t="shared" si="619"/>
        <v>0</v>
      </c>
      <c r="ACI24" s="91">
        <f t="shared" si="620"/>
        <v>0</v>
      </c>
      <c r="ACJ24" s="91">
        <f t="shared" si="621"/>
        <v>0</v>
      </c>
      <c r="ACK24" s="91">
        <f t="shared" si="622"/>
        <v>0</v>
      </c>
      <c r="ACL24" s="91">
        <f t="shared" si="623"/>
        <v>0</v>
      </c>
      <c r="ACM24" s="91">
        <f t="shared" si="624"/>
        <v>0</v>
      </c>
      <c r="ACN24" s="91">
        <f t="shared" si="625"/>
        <v>0</v>
      </c>
      <c r="ACO24" s="91">
        <f t="shared" si="626"/>
        <v>0</v>
      </c>
      <c r="ACP24" s="91">
        <f t="shared" si="627"/>
        <v>0</v>
      </c>
      <c r="ACQ24" s="91">
        <f t="shared" si="628"/>
        <v>0</v>
      </c>
      <c r="ACR24" s="91">
        <f t="shared" si="629"/>
        <v>0</v>
      </c>
      <c r="ACS24" s="91">
        <f t="shared" si="630"/>
        <v>0</v>
      </c>
      <c r="ACT24" s="91">
        <f t="shared" si="631"/>
        <v>0</v>
      </c>
      <c r="ACU24" s="91">
        <f t="shared" si="632"/>
        <v>0</v>
      </c>
      <c r="ACV24" s="91">
        <f t="shared" si="633"/>
        <v>0</v>
      </c>
      <c r="ACW24" s="91">
        <f t="shared" si="634"/>
        <v>0</v>
      </c>
      <c r="ACX24" s="91">
        <f t="shared" si="635"/>
        <v>0</v>
      </c>
      <c r="ACY24" s="91">
        <f t="shared" si="636"/>
        <v>0</v>
      </c>
      <c r="ACZ24" s="91">
        <f t="shared" si="637"/>
        <v>0</v>
      </c>
      <c r="ADA24" s="91">
        <f t="shared" si="638"/>
        <v>0</v>
      </c>
      <c r="ADB24" s="91">
        <f t="shared" si="639"/>
        <v>0</v>
      </c>
      <c r="ADC24" s="91">
        <f t="shared" si="640"/>
        <v>0</v>
      </c>
      <c r="ADD24" s="91">
        <f t="shared" si="641"/>
        <v>0</v>
      </c>
      <c r="ADE24" s="91">
        <f t="shared" si="642"/>
        <v>0</v>
      </c>
      <c r="ADF24" s="91">
        <f t="shared" si="643"/>
        <v>0</v>
      </c>
      <c r="ADG24" s="91">
        <f t="shared" si="644"/>
        <v>0</v>
      </c>
      <c r="ADH24" s="91">
        <f t="shared" si="645"/>
        <v>0</v>
      </c>
      <c r="ADI24" s="91">
        <f t="shared" si="646"/>
        <v>0</v>
      </c>
      <c r="ADJ24" s="91">
        <f t="shared" si="647"/>
        <v>0</v>
      </c>
      <c r="ADK24" s="91">
        <f t="shared" si="648"/>
        <v>0</v>
      </c>
      <c r="ADL24" s="92" t="e">
        <f t="shared" si="20"/>
        <v>#DIV/0!</v>
      </c>
      <c r="ADM24" s="93" t="e">
        <f t="shared" si="649"/>
        <v>#DIV/0!</v>
      </c>
      <c r="ADN24" s="94" t="e">
        <f t="shared" si="650"/>
        <v>#DIV/0!</v>
      </c>
      <c r="ADO24" s="95" t="e">
        <f t="shared" si="651"/>
        <v>#DIV/0!</v>
      </c>
      <c r="ADP24" s="95" t="e">
        <f t="shared" si="652"/>
        <v>#DIV/0!</v>
      </c>
      <c r="ADQ24" s="96" t="e">
        <f t="shared" si="653"/>
        <v>#DIV/0!</v>
      </c>
      <c r="ADR24" s="85" t="e">
        <f t="shared" si="654"/>
        <v>#N/A</v>
      </c>
      <c r="ADS24" s="83">
        <f t="shared" si="655"/>
        <v>6</v>
      </c>
      <c r="ADT24" s="83">
        <f t="shared" si="656"/>
        <v>0</v>
      </c>
      <c r="ADU24" s="97"/>
      <c r="ADV24" s="90"/>
      <c r="ADW24" s="90"/>
      <c r="ADX24" s="90"/>
      <c r="ADY24" s="90"/>
      <c r="ADZ24" s="90"/>
      <c r="AEA24" s="90"/>
      <c r="AEB24" s="91">
        <f t="shared" si="657"/>
        <v>0</v>
      </c>
      <c r="AEC24" s="91">
        <f t="shared" si="658"/>
        <v>0</v>
      </c>
      <c r="AED24" s="91">
        <f t="shared" si="659"/>
        <v>0</v>
      </c>
      <c r="AEE24" s="91">
        <f t="shared" si="660"/>
        <v>0</v>
      </c>
      <c r="AEF24" s="91">
        <f t="shared" si="661"/>
        <v>0</v>
      </c>
      <c r="AEG24" s="91">
        <f t="shared" si="662"/>
        <v>0</v>
      </c>
      <c r="AEH24" s="91">
        <f t="shared" si="663"/>
        <v>0</v>
      </c>
      <c r="AEI24" s="91">
        <f t="shared" si="664"/>
        <v>0</v>
      </c>
      <c r="AEJ24" s="91">
        <f t="shared" si="665"/>
        <v>0</v>
      </c>
      <c r="AEK24" s="91">
        <f t="shared" si="666"/>
        <v>0</v>
      </c>
      <c r="AEL24" s="91">
        <f t="shared" si="667"/>
        <v>0</v>
      </c>
      <c r="AEM24" s="91">
        <f t="shared" si="668"/>
        <v>0</v>
      </c>
      <c r="AEN24" s="91">
        <f t="shared" si="669"/>
        <v>0</v>
      </c>
      <c r="AEO24" s="91">
        <f t="shared" si="670"/>
        <v>0</v>
      </c>
      <c r="AEP24" s="91">
        <f t="shared" si="671"/>
        <v>0</v>
      </c>
      <c r="AEQ24" s="91">
        <f t="shared" si="672"/>
        <v>0</v>
      </c>
      <c r="AER24" s="91">
        <f t="shared" si="673"/>
        <v>0</v>
      </c>
      <c r="AES24" s="91">
        <f t="shared" si="674"/>
        <v>0</v>
      </c>
      <c r="AET24" s="91">
        <f t="shared" si="675"/>
        <v>0</v>
      </c>
      <c r="AEU24" s="91">
        <f t="shared" si="676"/>
        <v>0</v>
      </c>
      <c r="AEV24" s="91">
        <f t="shared" si="677"/>
        <v>0</v>
      </c>
      <c r="AEW24" s="91">
        <f t="shared" si="678"/>
        <v>0</v>
      </c>
      <c r="AEX24" s="91">
        <f t="shared" si="679"/>
        <v>0</v>
      </c>
      <c r="AEY24" s="91">
        <f t="shared" si="680"/>
        <v>0</v>
      </c>
      <c r="AEZ24" s="91">
        <f t="shared" si="681"/>
        <v>0</v>
      </c>
      <c r="AFA24" s="91">
        <f t="shared" si="682"/>
        <v>0</v>
      </c>
      <c r="AFB24" s="91">
        <f t="shared" si="683"/>
        <v>0</v>
      </c>
      <c r="AFC24" s="91">
        <f t="shared" si="684"/>
        <v>0</v>
      </c>
      <c r="AFD24" s="91">
        <f t="shared" si="685"/>
        <v>0</v>
      </c>
      <c r="AFE24" s="91">
        <f t="shared" si="686"/>
        <v>0</v>
      </c>
      <c r="AFF24" s="92" t="e">
        <f t="shared" si="21"/>
        <v>#DIV/0!</v>
      </c>
      <c r="AFG24" s="93" t="e">
        <f t="shared" si="687"/>
        <v>#DIV/0!</v>
      </c>
      <c r="AFH24" s="94" t="e">
        <f t="shared" si="688"/>
        <v>#DIV/0!</v>
      </c>
      <c r="AFI24" s="95" t="e">
        <f t="shared" si="689"/>
        <v>#DIV/0!</v>
      </c>
      <c r="AFJ24" s="95" t="e">
        <f t="shared" si="690"/>
        <v>#DIV/0!</v>
      </c>
      <c r="AFK24" s="96" t="e">
        <f t="shared" si="691"/>
        <v>#DIV/0!</v>
      </c>
      <c r="AFL24" s="85" t="e">
        <f t="shared" si="692"/>
        <v>#N/A</v>
      </c>
      <c r="AFM24" s="83">
        <f t="shared" si="693"/>
        <v>6</v>
      </c>
      <c r="AFN24" s="83">
        <f t="shared" si="694"/>
        <v>0</v>
      </c>
      <c r="AFO24" s="97"/>
      <c r="AFP24" s="90"/>
      <c r="AFQ24" s="90"/>
      <c r="AFR24" s="90"/>
      <c r="AFS24" s="90"/>
      <c r="AFT24" s="90"/>
      <c r="AFU24" s="90"/>
      <c r="AFV24" s="91">
        <f t="shared" si="695"/>
        <v>0</v>
      </c>
      <c r="AFW24" s="91">
        <f t="shared" si="696"/>
        <v>0</v>
      </c>
      <c r="AFX24" s="91">
        <f t="shared" si="697"/>
        <v>0</v>
      </c>
      <c r="AFY24" s="91">
        <f t="shared" si="698"/>
        <v>0</v>
      </c>
      <c r="AFZ24" s="91">
        <f t="shared" si="699"/>
        <v>0</v>
      </c>
      <c r="AGA24" s="91">
        <f t="shared" si="700"/>
        <v>0</v>
      </c>
      <c r="AGB24" s="91">
        <f t="shared" si="701"/>
        <v>0</v>
      </c>
      <c r="AGC24" s="91">
        <f t="shared" si="702"/>
        <v>0</v>
      </c>
      <c r="AGD24" s="91">
        <f t="shared" si="703"/>
        <v>0</v>
      </c>
      <c r="AGE24" s="91">
        <f t="shared" si="704"/>
        <v>0</v>
      </c>
      <c r="AGF24" s="91">
        <f t="shared" si="705"/>
        <v>0</v>
      </c>
      <c r="AGG24" s="91">
        <f t="shared" si="706"/>
        <v>0</v>
      </c>
      <c r="AGH24" s="91">
        <f t="shared" si="707"/>
        <v>0</v>
      </c>
      <c r="AGI24" s="91">
        <f t="shared" si="708"/>
        <v>0</v>
      </c>
      <c r="AGJ24" s="91">
        <f t="shared" si="709"/>
        <v>0</v>
      </c>
      <c r="AGK24" s="91">
        <f t="shared" si="710"/>
        <v>0</v>
      </c>
      <c r="AGL24" s="91">
        <f t="shared" si="711"/>
        <v>0</v>
      </c>
      <c r="AGM24" s="91">
        <f t="shared" si="712"/>
        <v>0</v>
      </c>
      <c r="AGN24" s="91">
        <f t="shared" si="713"/>
        <v>0</v>
      </c>
      <c r="AGO24" s="91">
        <f t="shared" si="714"/>
        <v>0</v>
      </c>
      <c r="AGP24" s="91">
        <f t="shared" si="715"/>
        <v>0</v>
      </c>
      <c r="AGQ24" s="91">
        <f t="shared" si="716"/>
        <v>0</v>
      </c>
      <c r="AGR24" s="91">
        <f t="shared" si="717"/>
        <v>0</v>
      </c>
      <c r="AGS24" s="91">
        <f t="shared" si="718"/>
        <v>0</v>
      </c>
      <c r="AGT24" s="91">
        <f t="shared" si="719"/>
        <v>0</v>
      </c>
      <c r="AGU24" s="91">
        <f t="shared" si="720"/>
        <v>0</v>
      </c>
      <c r="AGV24" s="91">
        <f t="shared" si="721"/>
        <v>0</v>
      </c>
      <c r="AGW24" s="91">
        <f t="shared" si="722"/>
        <v>0</v>
      </c>
      <c r="AGX24" s="91">
        <f t="shared" si="723"/>
        <v>0</v>
      </c>
      <c r="AGY24" s="91">
        <f t="shared" si="724"/>
        <v>0</v>
      </c>
      <c r="AGZ24" s="92" t="e">
        <f t="shared" si="22"/>
        <v>#DIV/0!</v>
      </c>
      <c r="AHA24" s="93" t="e">
        <f t="shared" si="725"/>
        <v>#DIV/0!</v>
      </c>
      <c r="AHB24" s="94" t="e">
        <f t="shared" si="726"/>
        <v>#DIV/0!</v>
      </c>
      <c r="AHC24" s="95" t="e">
        <f t="shared" si="727"/>
        <v>#DIV/0!</v>
      </c>
      <c r="AHD24" s="95" t="e">
        <f t="shared" si="728"/>
        <v>#DIV/0!</v>
      </c>
      <c r="AHE24" s="96" t="e">
        <f t="shared" si="729"/>
        <v>#DIV/0!</v>
      </c>
      <c r="AHF24" s="86" t="e">
        <f t="shared" si="730"/>
        <v>#N/A</v>
      </c>
      <c r="AHG24" s="87" t="e">
        <f>COUNTBLANK(#REF!)</f>
        <v>#REF!</v>
      </c>
      <c r="AHH24" s="87" t="e">
        <f t="shared" si="731"/>
        <v>#REF!</v>
      </c>
      <c r="AHI24" s="73"/>
      <c r="AHJ24" s="98"/>
    </row>
    <row r="25" spans="1:894" x14ac:dyDescent="0.25">
      <c r="A25" s="2">
        <f t="shared" si="23"/>
        <v>10</v>
      </c>
      <c r="B25" s="2">
        <f t="shared" si="24"/>
        <v>0</v>
      </c>
      <c r="C25" s="47">
        <v>18</v>
      </c>
      <c r="D25" s="117" t="e">
        <f>'LISTA DE ESTUDIANTES Y ASISTENC'!#REF!</f>
        <v>#REF!</v>
      </c>
      <c r="E25" s="48">
        <f>'LISTA DE ESTUDIANTES Y ASISTENC'!C22:C22</f>
        <v>0</v>
      </c>
      <c r="F25" s="32"/>
      <c r="G25" s="25"/>
      <c r="H25" s="25"/>
      <c r="I25" s="25"/>
      <c r="J25" s="25"/>
      <c r="K25" s="25"/>
      <c r="L25" s="25"/>
      <c r="M25" s="25"/>
      <c r="N25" s="25"/>
      <c r="O25" s="25"/>
      <c r="P25" s="3">
        <f t="shared" si="25"/>
        <v>0</v>
      </c>
      <c r="Q25" s="3">
        <f t="shared" si="26"/>
        <v>0</v>
      </c>
      <c r="R25" s="3">
        <f t="shared" si="27"/>
        <v>0</v>
      </c>
      <c r="S25" s="3">
        <f t="shared" si="28"/>
        <v>0</v>
      </c>
      <c r="T25" s="3">
        <f t="shared" si="29"/>
        <v>0</v>
      </c>
      <c r="U25" s="3">
        <f t="shared" si="30"/>
        <v>0</v>
      </c>
      <c r="V25" s="3">
        <f t="shared" si="31"/>
        <v>0</v>
      </c>
      <c r="W25" s="3">
        <f t="shared" si="32"/>
        <v>0</v>
      </c>
      <c r="X25" s="3">
        <f t="shared" si="33"/>
        <v>0</v>
      </c>
      <c r="Y25" s="3">
        <f t="shared" si="34"/>
        <v>0</v>
      </c>
      <c r="Z25" s="3">
        <f t="shared" si="35"/>
        <v>0</v>
      </c>
      <c r="AA25" s="3">
        <f t="shared" si="36"/>
        <v>0</v>
      </c>
      <c r="AB25" s="3">
        <f t="shared" si="37"/>
        <v>0</v>
      </c>
      <c r="AC25" s="3">
        <f t="shared" si="38"/>
        <v>0</v>
      </c>
      <c r="AD25" s="3">
        <f t="shared" si="39"/>
        <v>0</v>
      </c>
      <c r="AE25" s="3">
        <f t="shared" si="40"/>
        <v>0</v>
      </c>
      <c r="AF25" s="3">
        <f t="shared" si="41"/>
        <v>0</v>
      </c>
      <c r="AG25" s="3">
        <f t="shared" si="42"/>
        <v>0</v>
      </c>
      <c r="AH25" s="3">
        <f t="shared" si="43"/>
        <v>0</v>
      </c>
      <c r="AI25" s="3">
        <f t="shared" si="44"/>
        <v>0</v>
      </c>
      <c r="AJ25" s="3">
        <f t="shared" si="45"/>
        <v>0</v>
      </c>
      <c r="AK25" s="3">
        <f t="shared" si="46"/>
        <v>0</v>
      </c>
      <c r="AL25" s="3">
        <f t="shared" si="47"/>
        <v>0</v>
      </c>
      <c r="AM25" s="3">
        <f t="shared" si="48"/>
        <v>0</v>
      </c>
      <c r="AN25" s="3">
        <f t="shared" si="49"/>
        <v>0</v>
      </c>
      <c r="AO25" s="3">
        <f t="shared" si="50"/>
        <v>0</v>
      </c>
      <c r="AP25" s="3">
        <f t="shared" si="51"/>
        <v>0</v>
      </c>
      <c r="AQ25" s="3">
        <f t="shared" si="52"/>
        <v>0</v>
      </c>
      <c r="AR25" s="3">
        <f t="shared" si="53"/>
        <v>0</v>
      </c>
      <c r="AS25" s="3">
        <f t="shared" si="54"/>
        <v>0</v>
      </c>
      <c r="AT25" s="7">
        <f t="shared" si="55"/>
        <v>0</v>
      </c>
      <c r="AU25" s="7">
        <f t="shared" si="56"/>
        <v>0</v>
      </c>
      <c r="AV25" s="7">
        <f t="shared" si="57"/>
        <v>0</v>
      </c>
      <c r="AW25" s="7">
        <f t="shared" si="58"/>
        <v>0</v>
      </c>
      <c r="AX25" s="7">
        <f t="shared" si="59"/>
        <v>0</v>
      </c>
      <c r="AY25" s="7">
        <f t="shared" si="60"/>
        <v>0</v>
      </c>
      <c r="AZ25" s="7">
        <f t="shared" si="61"/>
        <v>0</v>
      </c>
      <c r="BA25" s="7">
        <f t="shared" si="62"/>
        <v>0</v>
      </c>
      <c r="BB25" s="7">
        <f t="shared" si="63"/>
        <v>0</v>
      </c>
      <c r="BC25" s="7">
        <f t="shared" si="64"/>
        <v>0</v>
      </c>
      <c r="BD25" s="7">
        <f t="shared" si="65"/>
        <v>0</v>
      </c>
      <c r="BE25" s="7">
        <f t="shared" si="66"/>
        <v>0</v>
      </c>
      <c r="BF25" s="7">
        <f t="shared" si="67"/>
        <v>0</v>
      </c>
      <c r="BG25" s="7">
        <f t="shared" si="68"/>
        <v>0</v>
      </c>
      <c r="BH25" s="7">
        <f t="shared" si="69"/>
        <v>0</v>
      </c>
      <c r="BI25" s="7">
        <f t="shared" si="70"/>
        <v>0</v>
      </c>
      <c r="BJ25" s="7">
        <f t="shared" si="71"/>
        <v>0</v>
      </c>
      <c r="BK25" s="7">
        <f t="shared" si="72"/>
        <v>0</v>
      </c>
      <c r="BL25" s="7">
        <f t="shared" si="73"/>
        <v>0</v>
      </c>
      <c r="BM25" s="7">
        <f t="shared" si="74"/>
        <v>0</v>
      </c>
      <c r="BN25" s="8" t="e">
        <f t="shared" si="75"/>
        <v>#DIV/0!</v>
      </c>
      <c r="BO25" s="10" t="e">
        <f t="shared" si="76"/>
        <v>#DIV/0!</v>
      </c>
      <c r="BP25" s="10"/>
      <c r="BQ25" s="13" t="e">
        <f t="shared" si="77"/>
        <v>#DIV/0!</v>
      </c>
      <c r="BR25" s="14" t="e">
        <f t="shared" si="78"/>
        <v>#DIV/0!</v>
      </c>
      <c r="BS25" s="14" t="e">
        <f t="shared" si="79"/>
        <v>#DIV/0!</v>
      </c>
      <c r="BT25" s="15" t="e">
        <f t="shared" si="80"/>
        <v>#DIV/0!</v>
      </c>
      <c r="BU25" s="30">
        <f t="shared" si="81"/>
        <v>6</v>
      </c>
      <c r="BV25" s="30">
        <f t="shared" si="82"/>
        <v>0</v>
      </c>
      <c r="BW25" s="5"/>
      <c r="BX25" s="21" t="e">
        <f t="shared" si="732"/>
        <v>#N/A</v>
      </c>
      <c r="BY25" s="25"/>
      <c r="BZ25" s="25"/>
      <c r="CA25" s="25"/>
      <c r="CB25" s="25"/>
      <c r="CC25" s="25"/>
      <c r="CD25" s="25"/>
      <c r="CE25" s="3">
        <f t="shared" si="83"/>
        <v>0</v>
      </c>
      <c r="CF25" s="3">
        <f t="shared" si="84"/>
        <v>0</v>
      </c>
      <c r="CG25" s="3">
        <f t="shared" si="85"/>
        <v>0</v>
      </c>
      <c r="CH25" s="3">
        <f t="shared" si="86"/>
        <v>0</v>
      </c>
      <c r="CI25" s="3">
        <f t="shared" si="87"/>
        <v>0</v>
      </c>
      <c r="CJ25" s="3">
        <f t="shared" si="88"/>
        <v>0</v>
      </c>
      <c r="CK25" s="3">
        <f t="shared" si="89"/>
        <v>0</v>
      </c>
      <c r="CL25" s="3">
        <f t="shared" si="90"/>
        <v>0</v>
      </c>
      <c r="CM25" s="3">
        <f t="shared" si="91"/>
        <v>0</v>
      </c>
      <c r="CN25" s="3">
        <f t="shared" si="92"/>
        <v>0</v>
      </c>
      <c r="CO25" s="3">
        <f t="shared" si="93"/>
        <v>0</v>
      </c>
      <c r="CP25" s="3">
        <f t="shared" si="94"/>
        <v>0</v>
      </c>
      <c r="CQ25" s="3">
        <f t="shared" si="95"/>
        <v>0</v>
      </c>
      <c r="CR25" s="3">
        <f t="shared" si="96"/>
        <v>0</v>
      </c>
      <c r="CS25" s="3">
        <f t="shared" si="97"/>
        <v>0</v>
      </c>
      <c r="CT25" s="3">
        <f t="shared" si="98"/>
        <v>0</v>
      </c>
      <c r="CU25" s="3">
        <f t="shared" si="99"/>
        <v>0</v>
      </c>
      <c r="CV25" s="3">
        <f t="shared" si="100"/>
        <v>0</v>
      </c>
      <c r="CW25" s="3">
        <f t="shared" si="101"/>
        <v>0</v>
      </c>
      <c r="CX25" s="3">
        <f t="shared" si="102"/>
        <v>0</v>
      </c>
      <c r="CY25" s="3">
        <f t="shared" si="103"/>
        <v>0</v>
      </c>
      <c r="CZ25" s="3">
        <f t="shared" si="104"/>
        <v>0</v>
      </c>
      <c r="DA25" s="3">
        <f t="shared" si="105"/>
        <v>0</v>
      </c>
      <c r="DB25" s="3">
        <f t="shared" si="106"/>
        <v>0</v>
      </c>
      <c r="DC25" s="3">
        <f t="shared" si="107"/>
        <v>0</v>
      </c>
      <c r="DD25" s="3">
        <f t="shared" si="108"/>
        <v>0</v>
      </c>
      <c r="DE25" s="3">
        <f t="shared" si="109"/>
        <v>0</v>
      </c>
      <c r="DF25" s="3">
        <f t="shared" si="110"/>
        <v>0</v>
      </c>
      <c r="DG25" s="3">
        <f t="shared" si="111"/>
        <v>0</v>
      </c>
      <c r="DH25" s="3">
        <f t="shared" si="112"/>
        <v>0</v>
      </c>
      <c r="DI25" s="12" t="e">
        <f t="shared" si="0"/>
        <v>#DIV/0!</v>
      </c>
      <c r="DJ25" s="10" t="e">
        <f t="shared" si="113"/>
        <v>#DIV/0!</v>
      </c>
      <c r="DK25" s="13" t="e">
        <f t="shared" si="114"/>
        <v>#DIV/0!</v>
      </c>
      <c r="DL25" s="14" t="e">
        <f t="shared" si="115"/>
        <v>#DIV/0!</v>
      </c>
      <c r="DM25" s="14" t="e">
        <f t="shared" si="116"/>
        <v>#DIV/0!</v>
      </c>
      <c r="DN25" s="15" t="e">
        <f t="shared" si="117"/>
        <v>#DIV/0!</v>
      </c>
      <c r="DO25" s="21" t="e">
        <f t="shared" si="118"/>
        <v>#N/A</v>
      </c>
      <c r="DP25" s="30">
        <f t="shared" si="119"/>
        <v>6</v>
      </c>
      <c r="DQ25" s="30">
        <f t="shared" si="120"/>
        <v>0</v>
      </c>
      <c r="DR25" s="5"/>
      <c r="DS25" s="25"/>
      <c r="DT25" s="25"/>
      <c r="DU25" s="25"/>
      <c r="DV25" s="25"/>
      <c r="DW25" s="25"/>
      <c r="DX25" s="25"/>
      <c r="DY25" s="3">
        <f t="shared" si="121"/>
        <v>0</v>
      </c>
      <c r="DZ25" s="3">
        <f t="shared" si="122"/>
        <v>0</v>
      </c>
      <c r="EA25" s="3">
        <f t="shared" si="123"/>
        <v>0</v>
      </c>
      <c r="EB25" s="3">
        <f t="shared" si="124"/>
        <v>0</v>
      </c>
      <c r="EC25" s="3">
        <f t="shared" si="125"/>
        <v>0</v>
      </c>
      <c r="ED25" s="3">
        <f t="shared" si="126"/>
        <v>0</v>
      </c>
      <c r="EE25" s="3">
        <f t="shared" si="127"/>
        <v>0</v>
      </c>
      <c r="EF25" s="3">
        <f t="shared" si="128"/>
        <v>0</v>
      </c>
      <c r="EG25" s="3">
        <f t="shared" si="129"/>
        <v>0</v>
      </c>
      <c r="EH25" s="3">
        <f t="shared" si="130"/>
        <v>0</v>
      </c>
      <c r="EI25" s="3">
        <f t="shared" si="131"/>
        <v>0</v>
      </c>
      <c r="EJ25" s="3">
        <f t="shared" si="132"/>
        <v>0</v>
      </c>
      <c r="EK25" s="3">
        <f t="shared" si="133"/>
        <v>0</v>
      </c>
      <c r="EL25" s="3">
        <f t="shared" si="134"/>
        <v>0</v>
      </c>
      <c r="EM25" s="3">
        <f t="shared" si="135"/>
        <v>0</v>
      </c>
      <c r="EN25" s="3">
        <f t="shared" si="136"/>
        <v>0</v>
      </c>
      <c r="EO25" s="3">
        <f t="shared" si="137"/>
        <v>0</v>
      </c>
      <c r="EP25" s="3">
        <f t="shared" si="138"/>
        <v>0</v>
      </c>
      <c r="EQ25" s="3">
        <f t="shared" si="139"/>
        <v>0</v>
      </c>
      <c r="ER25" s="3">
        <f t="shared" si="140"/>
        <v>0</v>
      </c>
      <c r="ES25" s="3">
        <f t="shared" si="141"/>
        <v>0</v>
      </c>
      <c r="ET25" s="3">
        <f t="shared" si="142"/>
        <v>0</v>
      </c>
      <c r="EU25" s="3">
        <f t="shared" si="143"/>
        <v>0</v>
      </c>
      <c r="EV25" s="3">
        <f t="shared" si="144"/>
        <v>0</v>
      </c>
      <c r="EW25" s="3">
        <f t="shared" si="145"/>
        <v>0</v>
      </c>
      <c r="EX25" s="3">
        <f t="shared" si="146"/>
        <v>0</v>
      </c>
      <c r="EY25" s="3">
        <f t="shared" si="147"/>
        <v>0</v>
      </c>
      <c r="EZ25" s="3">
        <f t="shared" si="148"/>
        <v>0</v>
      </c>
      <c r="FA25" s="3">
        <f t="shared" si="149"/>
        <v>0</v>
      </c>
      <c r="FB25" s="3">
        <f t="shared" si="150"/>
        <v>0</v>
      </c>
      <c r="FC25" s="12" t="e">
        <f t="shared" si="1"/>
        <v>#DIV/0!</v>
      </c>
      <c r="FD25" s="10" t="e">
        <f t="shared" si="151"/>
        <v>#DIV/0!</v>
      </c>
      <c r="FE25" s="13" t="e">
        <f t="shared" si="152"/>
        <v>#DIV/0!</v>
      </c>
      <c r="FF25" s="14" t="e">
        <f t="shared" si="153"/>
        <v>#DIV/0!</v>
      </c>
      <c r="FG25" s="14" t="e">
        <f t="shared" si="154"/>
        <v>#DIV/0!</v>
      </c>
      <c r="FH25" s="15" t="e">
        <f t="shared" si="155"/>
        <v>#DIV/0!</v>
      </c>
      <c r="FI25" s="21" t="e">
        <f t="shared" si="156"/>
        <v>#N/A</v>
      </c>
      <c r="FJ25" s="30" t="e">
        <f>COUNTBLANK(#REF!)</f>
        <v>#REF!</v>
      </c>
      <c r="FK25" s="30" t="e">
        <f t="shared" si="157"/>
        <v>#REF!</v>
      </c>
      <c r="FL25" s="5"/>
      <c r="FM25" s="70"/>
      <c r="FN25" s="2">
        <f t="shared" si="158"/>
        <v>10</v>
      </c>
      <c r="FO25" s="2">
        <f t="shared" si="159"/>
        <v>0</v>
      </c>
      <c r="FP25" s="47">
        <v>18</v>
      </c>
      <c r="FQ25" s="117" t="e">
        <f>'LISTA DE ESTUDIANTES Y ASISTENC'!#REF!</f>
        <v>#REF!</v>
      </c>
      <c r="FR25" s="48" t="e">
        <f>'LISTA DE ESTUDIANTES Y ASISTENC'!#REF!</f>
        <v>#REF!</v>
      </c>
      <c r="FS25" s="32"/>
      <c r="FT25" s="25"/>
      <c r="FU25" s="25"/>
      <c r="FV25" s="25"/>
      <c r="FW25" s="25"/>
      <c r="FX25" s="25"/>
      <c r="FY25" s="25"/>
      <c r="FZ25" s="25"/>
      <c r="GA25" s="25"/>
      <c r="GB25" s="25"/>
      <c r="GC25" s="3">
        <f t="shared" si="160"/>
        <v>0</v>
      </c>
      <c r="GD25" s="3">
        <f t="shared" si="161"/>
        <v>0</v>
      </c>
      <c r="GE25" s="3">
        <f t="shared" si="162"/>
        <v>0</v>
      </c>
      <c r="GF25" s="3">
        <f t="shared" si="163"/>
        <v>0</v>
      </c>
      <c r="GG25" s="3">
        <f t="shared" si="164"/>
        <v>0</v>
      </c>
      <c r="GH25" s="3">
        <f t="shared" si="165"/>
        <v>0</v>
      </c>
      <c r="GI25" s="3">
        <f t="shared" si="166"/>
        <v>0</v>
      </c>
      <c r="GJ25" s="3">
        <f t="shared" si="167"/>
        <v>0</v>
      </c>
      <c r="GK25" s="3">
        <f t="shared" si="168"/>
        <v>0</v>
      </c>
      <c r="GL25" s="3">
        <f t="shared" si="169"/>
        <v>0</v>
      </c>
      <c r="GM25" s="3">
        <f t="shared" si="170"/>
        <v>0</v>
      </c>
      <c r="GN25" s="3">
        <f t="shared" si="171"/>
        <v>0</v>
      </c>
      <c r="GO25" s="3">
        <f t="shared" si="172"/>
        <v>0</v>
      </c>
      <c r="GP25" s="3">
        <f t="shared" si="173"/>
        <v>0</v>
      </c>
      <c r="GQ25" s="3">
        <f t="shared" si="174"/>
        <v>0</v>
      </c>
      <c r="GR25" s="3">
        <f t="shared" si="175"/>
        <v>0</v>
      </c>
      <c r="GS25" s="3">
        <f t="shared" si="176"/>
        <v>0</v>
      </c>
      <c r="GT25" s="3">
        <f t="shared" si="177"/>
        <v>0</v>
      </c>
      <c r="GU25" s="3">
        <f t="shared" si="178"/>
        <v>0</v>
      </c>
      <c r="GV25" s="3">
        <f t="shared" si="179"/>
        <v>0</v>
      </c>
      <c r="GW25" s="3">
        <f t="shared" si="180"/>
        <v>0</v>
      </c>
      <c r="GX25" s="3">
        <f t="shared" si="181"/>
        <v>0</v>
      </c>
      <c r="GY25" s="3">
        <f t="shared" si="182"/>
        <v>0</v>
      </c>
      <c r="GZ25" s="3">
        <f t="shared" si="183"/>
        <v>0</v>
      </c>
      <c r="HA25" s="3">
        <f t="shared" si="184"/>
        <v>0</v>
      </c>
      <c r="HB25" s="3">
        <f t="shared" si="185"/>
        <v>0</v>
      </c>
      <c r="HC25" s="3">
        <f t="shared" si="186"/>
        <v>0</v>
      </c>
      <c r="HD25" s="3">
        <f t="shared" si="187"/>
        <v>0</v>
      </c>
      <c r="HE25" s="3">
        <f t="shared" si="188"/>
        <v>0</v>
      </c>
      <c r="HF25" s="3">
        <f t="shared" si="189"/>
        <v>0</v>
      </c>
      <c r="HG25" s="7">
        <f t="shared" si="190"/>
        <v>0</v>
      </c>
      <c r="HH25" s="7">
        <f t="shared" si="191"/>
        <v>0</v>
      </c>
      <c r="HI25" s="7">
        <f t="shared" si="192"/>
        <v>0</v>
      </c>
      <c r="HJ25" s="7">
        <f t="shared" si="193"/>
        <v>0</v>
      </c>
      <c r="HK25" s="7">
        <f t="shared" si="194"/>
        <v>0</v>
      </c>
      <c r="HL25" s="7">
        <f t="shared" si="195"/>
        <v>0</v>
      </c>
      <c r="HM25" s="7">
        <f t="shared" si="196"/>
        <v>0</v>
      </c>
      <c r="HN25" s="7">
        <f t="shared" si="197"/>
        <v>0</v>
      </c>
      <c r="HO25" s="7">
        <f t="shared" si="198"/>
        <v>0</v>
      </c>
      <c r="HP25" s="7">
        <f t="shared" si="199"/>
        <v>0</v>
      </c>
      <c r="HQ25" s="7">
        <f t="shared" si="200"/>
        <v>0</v>
      </c>
      <c r="HR25" s="7">
        <f t="shared" si="201"/>
        <v>0</v>
      </c>
      <c r="HS25" s="7">
        <f t="shared" si="202"/>
        <v>0</v>
      </c>
      <c r="HT25" s="7">
        <f t="shared" si="203"/>
        <v>0</v>
      </c>
      <c r="HU25" s="7">
        <f t="shared" si="204"/>
        <v>0</v>
      </c>
      <c r="HV25" s="7">
        <f t="shared" si="205"/>
        <v>0</v>
      </c>
      <c r="HW25" s="7">
        <f t="shared" si="206"/>
        <v>0</v>
      </c>
      <c r="HX25" s="7">
        <f t="shared" si="207"/>
        <v>0</v>
      </c>
      <c r="HY25" s="7">
        <f t="shared" si="208"/>
        <v>0</v>
      </c>
      <c r="HZ25" s="7">
        <f t="shared" si="209"/>
        <v>0</v>
      </c>
      <c r="IA25" s="8" t="e">
        <f t="shared" si="210"/>
        <v>#DIV/0!</v>
      </c>
      <c r="IB25" s="10" t="e">
        <f t="shared" si="211"/>
        <v>#DIV/0!</v>
      </c>
      <c r="IC25" s="10"/>
      <c r="ID25" s="13" t="e">
        <f t="shared" si="736"/>
        <v>#DIV/0!</v>
      </c>
      <c r="IE25" s="14" t="e">
        <f t="shared" si="213"/>
        <v>#DIV/0!</v>
      </c>
      <c r="IF25" s="14" t="e">
        <f t="shared" si="214"/>
        <v>#DIV/0!</v>
      </c>
      <c r="IG25" s="15" t="e">
        <f t="shared" si="215"/>
        <v>#DIV/0!</v>
      </c>
      <c r="IH25" s="30">
        <f t="shared" si="739"/>
        <v>6</v>
      </c>
      <c r="II25" s="30">
        <f t="shared" si="217"/>
        <v>0</v>
      </c>
      <c r="IJ25" s="5"/>
      <c r="IK25" s="21" t="e">
        <f t="shared" si="733"/>
        <v>#N/A</v>
      </c>
      <c r="IL25" s="25"/>
      <c r="IM25" s="25"/>
      <c r="IN25" s="25"/>
      <c r="IO25" s="25"/>
      <c r="IP25" s="25"/>
      <c r="IQ25" s="25"/>
      <c r="IR25" s="3">
        <f t="shared" si="218"/>
        <v>0</v>
      </c>
      <c r="IS25" s="3">
        <f t="shared" si="219"/>
        <v>0</v>
      </c>
      <c r="IT25" s="3">
        <f t="shared" si="220"/>
        <v>0</v>
      </c>
      <c r="IU25" s="3">
        <f t="shared" si="221"/>
        <v>0</v>
      </c>
      <c r="IV25" s="3">
        <f t="shared" si="222"/>
        <v>0</v>
      </c>
      <c r="IW25" s="3">
        <f t="shared" si="223"/>
        <v>0</v>
      </c>
      <c r="IX25" s="3">
        <f t="shared" si="224"/>
        <v>0</v>
      </c>
      <c r="IY25" s="3">
        <f t="shared" si="225"/>
        <v>0</v>
      </c>
      <c r="IZ25" s="3">
        <f t="shared" si="226"/>
        <v>0</v>
      </c>
      <c r="JA25" s="3">
        <f t="shared" si="227"/>
        <v>0</v>
      </c>
      <c r="JB25" s="3">
        <f t="shared" si="228"/>
        <v>0</v>
      </c>
      <c r="JC25" s="3">
        <f t="shared" si="229"/>
        <v>0</v>
      </c>
      <c r="JD25" s="3">
        <f t="shared" si="230"/>
        <v>0</v>
      </c>
      <c r="JE25" s="3">
        <f t="shared" si="231"/>
        <v>0</v>
      </c>
      <c r="JF25" s="3">
        <f t="shared" si="232"/>
        <v>0</v>
      </c>
      <c r="JG25" s="3">
        <f t="shared" si="233"/>
        <v>0</v>
      </c>
      <c r="JH25" s="3">
        <f t="shared" si="234"/>
        <v>0</v>
      </c>
      <c r="JI25" s="3">
        <f t="shared" si="235"/>
        <v>0</v>
      </c>
      <c r="JJ25" s="3">
        <f t="shared" si="236"/>
        <v>0</v>
      </c>
      <c r="JK25" s="3">
        <f t="shared" si="237"/>
        <v>0</v>
      </c>
      <c r="JL25" s="3">
        <f t="shared" si="238"/>
        <v>0</v>
      </c>
      <c r="JM25" s="3">
        <f t="shared" si="239"/>
        <v>0</v>
      </c>
      <c r="JN25" s="3">
        <f t="shared" si="240"/>
        <v>0</v>
      </c>
      <c r="JO25" s="3">
        <f t="shared" si="241"/>
        <v>0</v>
      </c>
      <c r="JP25" s="3">
        <f t="shared" si="242"/>
        <v>0</v>
      </c>
      <c r="JQ25" s="3">
        <f t="shared" si="243"/>
        <v>0</v>
      </c>
      <c r="JR25" s="3">
        <f t="shared" si="244"/>
        <v>0</v>
      </c>
      <c r="JS25" s="3">
        <f t="shared" si="245"/>
        <v>0</v>
      </c>
      <c r="JT25" s="3">
        <f t="shared" si="246"/>
        <v>0</v>
      </c>
      <c r="JU25" s="3">
        <f t="shared" si="247"/>
        <v>0</v>
      </c>
      <c r="JV25" s="12" t="e">
        <f t="shared" si="2"/>
        <v>#DIV/0!</v>
      </c>
      <c r="JW25" s="10" t="e">
        <f t="shared" si="248"/>
        <v>#DIV/0!</v>
      </c>
      <c r="JX25" s="13" t="e">
        <f t="shared" si="249"/>
        <v>#DIV/0!</v>
      </c>
      <c r="JY25" s="14" t="e">
        <f t="shared" si="250"/>
        <v>#DIV/0!</v>
      </c>
      <c r="JZ25" s="14" t="e">
        <f t="shared" si="251"/>
        <v>#DIV/0!</v>
      </c>
      <c r="KA25" s="15" t="e">
        <f t="shared" si="252"/>
        <v>#DIV/0!</v>
      </c>
      <c r="KB25" s="21" t="e">
        <f t="shared" si="253"/>
        <v>#N/A</v>
      </c>
      <c r="KC25" s="30">
        <f t="shared" si="254"/>
        <v>6</v>
      </c>
      <c r="KD25" s="30">
        <f t="shared" si="255"/>
        <v>0</v>
      </c>
      <c r="KE25" s="5"/>
      <c r="KF25" s="25"/>
      <c r="KG25" s="25"/>
      <c r="KH25" s="25"/>
      <c r="KI25" s="25"/>
      <c r="KJ25" s="25"/>
      <c r="KK25" s="25"/>
      <c r="KL25" s="3">
        <f t="shared" si="256"/>
        <v>0</v>
      </c>
      <c r="KM25" s="3">
        <f t="shared" si="257"/>
        <v>0</v>
      </c>
      <c r="KN25" s="3">
        <f t="shared" si="258"/>
        <v>0</v>
      </c>
      <c r="KO25" s="3">
        <f t="shared" si="259"/>
        <v>0</v>
      </c>
      <c r="KP25" s="3">
        <f t="shared" si="260"/>
        <v>0</v>
      </c>
      <c r="KQ25" s="3">
        <f t="shared" si="261"/>
        <v>0</v>
      </c>
      <c r="KR25" s="3">
        <f t="shared" si="262"/>
        <v>0</v>
      </c>
      <c r="KS25" s="3">
        <f t="shared" si="263"/>
        <v>0</v>
      </c>
      <c r="KT25" s="3">
        <f t="shared" si="264"/>
        <v>0</v>
      </c>
      <c r="KU25" s="3">
        <f t="shared" si="265"/>
        <v>0</v>
      </c>
      <c r="KV25" s="3">
        <f t="shared" si="266"/>
        <v>0</v>
      </c>
      <c r="KW25" s="3">
        <f t="shared" si="267"/>
        <v>0</v>
      </c>
      <c r="KX25" s="3">
        <f t="shared" si="268"/>
        <v>0</v>
      </c>
      <c r="KY25" s="3">
        <f t="shared" si="269"/>
        <v>0</v>
      </c>
      <c r="KZ25" s="3">
        <f t="shared" si="270"/>
        <v>0</v>
      </c>
      <c r="LA25" s="3">
        <f t="shared" si="271"/>
        <v>0</v>
      </c>
      <c r="LB25" s="3">
        <f t="shared" si="272"/>
        <v>0</v>
      </c>
      <c r="LC25" s="3">
        <f t="shared" si="273"/>
        <v>0</v>
      </c>
      <c r="LD25" s="3">
        <f t="shared" si="274"/>
        <v>0</v>
      </c>
      <c r="LE25" s="3">
        <f t="shared" si="275"/>
        <v>0</v>
      </c>
      <c r="LF25" s="3">
        <f t="shared" si="276"/>
        <v>0</v>
      </c>
      <c r="LG25" s="3">
        <f t="shared" si="277"/>
        <v>0</v>
      </c>
      <c r="LH25" s="3">
        <f t="shared" si="278"/>
        <v>0</v>
      </c>
      <c r="LI25" s="3">
        <f t="shared" si="279"/>
        <v>0</v>
      </c>
      <c r="LJ25" s="3">
        <f t="shared" si="280"/>
        <v>0</v>
      </c>
      <c r="LK25" s="3">
        <f t="shared" si="281"/>
        <v>0</v>
      </c>
      <c r="LL25" s="3">
        <f t="shared" si="282"/>
        <v>0</v>
      </c>
      <c r="LM25" s="3">
        <f t="shared" si="283"/>
        <v>0</v>
      </c>
      <c r="LN25" s="3">
        <f t="shared" si="284"/>
        <v>0</v>
      </c>
      <c r="LO25" s="3">
        <f t="shared" si="285"/>
        <v>0</v>
      </c>
      <c r="LP25" s="12" t="e">
        <f t="shared" si="3"/>
        <v>#DIV/0!</v>
      </c>
      <c r="LQ25" s="10" t="e">
        <f t="shared" si="286"/>
        <v>#DIV/0!</v>
      </c>
      <c r="LR25" s="13" t="e">
        <f t="shared" si="287"/>
        <v>#DIV/0!</v>
      </c>
      <c r="LS25" s="14" t="e">
        <f t="shared" si="288"/>
        <v>#DIV/0!</v>
      </c>
      <c r="LT25" s="14" t="e">
        <f t="shared" si="289"/>
        <v>#DIV/0!</v>
      </c>
      <c r="LU25" s="15" t="e">
        <f t="shared" si="290"/>
        <v>#DIV/0!</v>
      </c>
      <c r="LV25" s="21" t="e">
        <f t="shared" si="291"/>
        <v>#N/A</v>
      </c>
      <c r="LW25" s="30" t="e">
        <f>COUNTBLANK(#REF!)</f>
        <v>#REF!</v>
      </c>
      <c r="LX25" s="30" t="e">
        <f t="shared" si="292"/>
        <v>#REF!</v>
      </c>
      <c r="LY25" s="5"/>
      <c r="LZ25" s="70"/>
      <c r="MA25" s="2">
        <f t="shared" si="293"/>
        <v>10</v>
      </c>
      <c r="MB25" s="2">
        <f t="shared" si="294"/>
        <v>0</v>
      </c>
      <c r="MC25" s="47">
        <v>18</v>
      </c>
      <c r="MD25" s="117">
        <f>'LISTA DE ESTUDIANTES Y ASISTENC'!EU22</f>
        <v>0</v>
      </c>
      <c r="ME25" s="48">
        <f>'LISTA DE ESTUDIANTES Y ASISTENC'!EV22:EV22</f>
        <v>0</v>
      </c>
      <c r="MF25" s="32"/>
      <c r="MG25" s="25"/>
      <c r="MH25" s="25"/>
      <c r="MI25" s="25"/>
      <c r="MJ25" s="25"/>
      <c r="MK25" s="25"/>
      <c r="ML25" s="25"/>
      <c r="MM25" s="25"/>
      <c r="MN25" s="25"/>
      <c r="MO25" s="25"/>
      <c r="MP25" s="3">
        <f t="shared" si="295"/>
        <v>0</v>
      </c>
      <c r="MQ25" s="3">
        <f t="shared" si="296"/>
        <v>0</v>
      </c>
      <c r="MR25" s="3">
        <f t="shared" si="297"/>
        <v>0</v>
      </c>
      <c r="MS25" s="3">
        <f t="shared" si="298"/>
        <v>0</v>
      </c>
      <c r="MT25" s="3">
        <f t="shared" si="299"/>
        <v>0</v>
      </c>
      <c r="MU25" s="3">
        <f t="shared" si="300"/>
        <v>0</v>
      </c>
      <c r="MV25" s="3">
        <f t="shared" si="301"/>
        <v>0</v>
      </c>
      <c r="MW25" s="3">
        <f t="shared" si="302"/>
        <v>0</v>
      </c>
      <c r="MX25" s="3">
        <f t="shared" si="303"/>
        <v>0</v>
      </c>
      <c r="MY25" s="3">
        <f t="shared" si="304"/>
        <v>0</v>
      </c>
      <c r="MZ25" s="3">
        <f t="shared" si="305"/>
        <v>0</v>
      </c>
      <c r="NA25" s="3">
        <f t="shared" si="306"/>
        <v>0</v>
      </c>
      <c r="NB25" s="3">
        <f t="shared" si="307"/>
        <v>0</v>
      </c>
      <c r="NC25" s="3">
        <f t="shared" si="308"/>
        <v>0</v>
      </c>
      <c r="ND25" s="3">
        <f t="shared" si="309"/>
        <v>0</v>
      </c>
      <c r="NE25" s="3">
        <f t="shared" si="310"/>
        <v>0</v>
      </c>
      <c r="NF25" s="3">
        <f t="shared" si="311"/>
        <v>0</v>
      </c>
      <c r="NG25" s="3">
        <f t="shared" si="312"/>
        <v>0</v>
      </c>
      <c r="NH25" s="3">
        <f t="shared" si="313"/>
        <v>0</v>
      </c>
      <c r="NI25" s="3">
        <f t="shared" si="314"/>
        <v>0</v>
      </c>
      <c r="NJ25" s="3">
        <f t="shared" si="315"/>
        <v>0</v>
      </c>
      <c r="NK25" s="3">
        <f t="shared" si="316"/>
        <v>0</v>
      </c>
      <c r="NL25" s="3">
        <f t="shared" si="317"/>
        <v>0</v>
      </c>
      <c r="NM25" s="3">
        <f t="shared" si="318"/>
        <v>0</v>
      </c>
      <c r="NN25" s="3">
        <f t="shared" si="319"/>
        <v>0</v>
      </c>
      <c r="NO25" s="3">
        <f t="shared" si="320"/>
        <v>0</v>
      </c>
      <c r="NP25" s="3">
        <f t="shared" si="321"/>
        <v>0</v>
      </c>
      <c r="NQ25" s="3">
        <f t="shared" si="322"/>
        <v>0</v>
      </c>
      <c r="NR25" s="3">
        <f t="shared" si="323"/>
        <v>0</v>
      </c>
      <c r="NS25" s="3">
        <f t="shared" si="324"/>
        <v>0</v>
      </c>
      <c r="NT25" s="7">
        <f t="shared" si="325"/>
        <v>0</v>
      </c>
      <c r="NU25" s="7">
        <f t="shared" si="326"/>
        <v>0</v>
      </c>
      <c r="NV25" s="7">
        <f t="shared" si="327"/>
        <v>0</v>
      </c>
      <c r="NW25" s="7">
        <f t="shared" si="328"/>
        <v>0</v>
      </c>
      <c r="NX25" s="7">
        <f t="shared" si="329"/>
        <v>0</v>
      </c>
      <c r="NY25" s="7">
        <f t="shared" si="330"/>
        <v>0</v>
      </c>
      <c r="NZ25" s="7">
        <f t="shared" si="331"/>
        <v>0</v>
      </c>
      <c r="OA25" s="7">
        <f t="shared" si="332"/>
        <v>0</v>
      </c>
      <c r="OB25" s="7">
        <f t="shared" si="333"/>
        <v>0</v>
      </c>
      <c r="OC25" s="7">
        <f t="shared" si="334"/>
        <v>0</v>
      </c>
      <c r="OD25" s="7">
        <f t="shared" si="335"/>
        <v>0</v>
      </c>
      <c r="OE25" s="7">
        <f t="shared" si="336"/>
        <v>0</v>
      </c>
      <c r="OF25" s="7">
        <f t="shared" si="337"/>
        <v>0</v>
      </c>
      <c r="OG25" s="7">
        <f t="shared" si="338"/>
        <v>0</v>
      </c>
      <c r="OH25" s="7">
        <f t="shared" si="339"/>
        <v>0</v>
      </c>
      <c r="OI25" s="7">
        <f t="shared" si="340"/>
        <v>0</v>
      </c>
      <c r="OJ25" s="7">
        <f t="shared" si="341"/>
        <v>0</v>
      </c>
      <c r="OK25" s="7">
        <f t="shared" si="342"/>
        <v>0</v>
      </c>
      <c r="OL25" s="7">
        <f t="shared" si="343"/>
        <v>0</v>
      </c>
      <c r="OM25" s="7">
        <f t="shared" si="344"/>
        <v>0</v>
      </c>
      <c r="ON25" s="8" t="e">
        <f t="shared" si="345"/>
        <v>#DIV/0!</v>
      </c>
      <c r="OO25" s="10" t="e">
        <f t="shared" si="346"/>
        <v>#DIV/0!</v>
      </c>
      <c r="OP25" s="10"/>
      <c r="OQ25" s="13" t="e">
        <f t="shared" si="737"/>
        <v>#DIV/0!</v>
      </c>
      <c r="OR25" s="14" t="e">
        <f t="shared" si="348"/>
        <v>#DIV/0!</v>
      </c>
      <c r="OS25" s="14" t="e">
        <f t="shared" si="349"/>
        <v>#DIV/0!</v>
      </c>
      <c r="OT25" s="15" t="e">
        <f t="shared" si="350"/>
        <v>#DIV/0!</v>
      </c>
      <c r="OU25" s="30">
        <f t="shared" si="740"/>
        <v>6</v>
      </c>
      <c r="OV25" s="30">
        <f t="shared" si="352"/>
        <v>0</v>
      </c>
      <c r="OW25" s="5"/>
      <c r="OX25" s="21" t="e">
        <f t="shared" si="734"/>
        <v>#N/A</v>
      </c>
      <c r="OY25" s="25"/>
      <c r="OZ25" s="25"/>
      <c r="PA25" s="25"/>
      <c r="PB25" s="25"/>
      <c r="PC25" s="25"/>
      <c r="PD25" s="25"/>
      <c r="PE25" s="3">
        <f t="shared" si="353"/>
        <v>0</v>
      </c>
      <c r="PF25" s="3">
        <f t="shared" si="354"/>
        <v>0</v>
      </c>
      <c r="PG25" s="3">
        <f t="shared" si="355"/>
        <v>0</v>
      </c>
      <c r="PH25" s="3">
        <f t="shared" si="356"/>
        <v>0</v>
      </c>
      <c r="PI25" s="3">
        <f t="shared" si="357"/>
        <v>0</v>
      </c>
      <c r="PJ25" s="3">
        <f t="shared" si="358"/>
        <v>0</v>
      </c>
      <c r="PK25" s="3">
        <f t="shared" si="359"/>
        <v>0</v>
      </c>
      <c r="PL25" s="3">
        <f t="shared" si="360"/>
        <v>0</v>
      </c>
      <c r="PM25" s="3">
        <f t="shared" si="361"/>
        <v>0</v>
      </c>
      <c r="PN25" s="3">
        <f t="shared" si="362"/>
        <v>0</v>
      </c>
      <c r="PO25" s="3">
        <f t="shared" si="363"/>
        <v>0</v>
      </c>
      <c r="PP25" s="3">
        <f t="shared" si="364"/>
        <v>0</v>
      </c>
      <c r="PQ25" s="3">
        <f t="shared" si="365"/>
        <v>0</v>
      </c>
      <c r="PR25" s="3">
        <f t="shared" si="366"/>
        <v>0</v>
      </c>
      <c r="PS25" s="3">
        <f t="shared" si="367"/>
        <v>0</v>
      </c>
      <c r="PT25" s="3">
        <f t="shared" si="368"/>
        <v>0</v>
      </c>
      <c r="PU25" s="3">
        <f t="shared" si="369"/>
        <v>0</v>
      </c>
      <c r="PV25" s="3">
        <f t="shared" si="370"/>
        <v>0</v>
      </c>
      <c r="PW25" s="3">
        <f t="shared" si="371"/>
        <v>0</v>
      </c>
      <c r="PX25" s="3">
        <f t="shared" si="372"/>
        <v>0</v>
      </c>
      <c r="PY25" s="3">
        <f t="shared" si="373"/>
        <v>0</v>
      </c>
      <c r="PZ25" s="3">
        <f t="shared" si="374"/>
        <v>0</v>
      </c>
      <c r="QA25" s="3">
        <f t="shared" si="375"/>
        <v>0</v>
      </c>
      <c r="QB25" s="3">
        <f t="shared" si="376"/>
        <v>0</v>
      </c>
      <c r="QC25" s="3">
        <f t="shared" si="377"/>
        <v>0</v>
      </c>
      <c r="QD25" s="3">
        <f t="shared" si="378"/>
        <v>0</v>
      </c>
      <c r="QE25" s="3">
        <f t="shared" si="379"/>
        <v>0</v>
      </c>
      <c r="QF25" s="3">
        <f t="shared" si="380"/>
        <v>0</v>
      </c>
      <c r="QG25" s="3">
        <f t="shared" si="381"/>
        <v>0</v>
      </c>
      <c r="QH25" s="3">
        <f t="shared" si="382"/>
        <v>0</v>
      </c>
      <c r="QI25" s="12" t="e">
        <f t="shared" si="4"/>
        <v>#DIV/0!</v>
      </c>
      <c r="QJ25" s="10" t="e">
        <f t="shared" si="383"/>
        <v>#DIV/0!</v>
      </c>
      <c r="QK25" s="13" t="e">
        <f t="shared" si="384"/>
        <v>#DIV/0!</v>
      </c>
      <c r="QL25" s="14" t="e">
        <f t="shared" si="385"/>
        <v>#DIV/0!</v>
      </c>
      <c r="QM25" s="14" t="e">
        <f t="shared" si="386"/>
        <v>#DIV/0!</v>
      </c>
      <c r="QN25" s="15" t="e">
        <f t="shared" si="387"/>
        <v>#DIV/0!</v>
      </c>
      <c r="QO25" s="21" t="e">
        <f t="shared" si="388"/>
        <v>#N/A</v>
      </c>
      <c r="QP25" s="30">
        <f t="shared" si="389"/>
        <v>6</v>
      </c>
      <c r="QQ25" s="30">
        <f t="shared" si="390"/>
        <v>0</v>
      </c>
      <c r="QR25" s="5"/>
      <c r="QS25" s="25"/>
      <c r="QT25" s="25"/>
      <c r="QU25" s="25"/>
      <c r="QV25" s="25"/>
      <c r="QW25" s="25"/>
      <c r="QX25" s="25"/>
      <c r="QY25" s="3">
        <f t="shared" si="391"/>
        <v>0</v>
      </c>
      <c r="QZ25" s="3">
        <f t="shared" si="392"/>
        <v>0</v>
      </c>
      <c r="RA25" s="3">
        <f t="shared" si="393"/>
        <v>0</v>
      </c>
      <c r="RB25" s="3">
        <f t="shared" si="394"/>
        <v>0</v>
      </c>
      <c r="RC25" s="3">
        <f t="shared" si="395"/>
        <v>0</v>
      </c>
      <c r="RD25" s="3">
        <f t="shared" si="396"/>
        <v>0</v>
      </c>
      <c r="RE25" s="3">
        <f t="shared" si="397"/>
        <v>0</v>
      </c>
      <c r="RF25" s="3">
        <f t="shared" si="398"/>
        <v>0</v>
      </c>
      <c r="RG25" s="3">
        <f t="shared" si="399"/>
        <v>0</v>
      </c>
      <c r="RH25" s="3">
        <f t="shared" si="400"/>
        <v>0</v>
      </c>
      <c r="RI25" s="3">
        <f t="shared" si="401"/>
        <v>0</v>
      </c>
      <c r="RJ25" s="3">
        <f t="shared" si="402"/>
        <v>0</v>
      </c>
      <c r="RK25" s="3">
        <f t="shared" si="403"/>
        <v>0</v>
      </c>
      <c r="RL25" s="3">
        <f t="shared" si="404"/>
        <v>0</v>
      </c>
      <c r="RM25" s="3">
        <f t="shared" si="405"/>
        <v>0</v>
      </c>
      <c r="RN25" s="3">
        <f t="shared" si="406"/>
        <v>0</v>
      </c>
      <c r="RO25" s="3">
        <f t="shared" si="407"/>
        <v>0</v>
      </c>
      <c r="RP25" s="3">
        <f t="shared" si="408"/>
        <v>0</v>
      </c>
      <c r="RQ25" s="3">
        <f t="shared" si="409"/>
        <v>0</v>
      </c>
      <c r="RR25" s="3">
        <f t="shared" si="410"/>
        <v>0</v>
      </c>
      <c r="RS25" s="3">
        <f t="shared" si="411"/>
        <v>0</v>
      </c>
      <c r="RT25" s="3">
        <f t="shared" si="412"/>
        <v>0</v>
      </c>
      <c r="RU25" s="3">
        <f t="shared" si="413"/>
        <v>0</v>
      </c>
      <c r="RV25" s="3">
        <f t="shared" si="414"/>
        <v>0</v>
      </c>
      <c r="RW25" s="3">
        <f t="shared" si="415"/>
        <v>0</v>
      </c>
      <c r="RX25" s="3">
        <f t="shared" si="416"/>
        <v>0</v>
      </c>
      <c r="RY25" s="3">
        <f t="shared" si="417"/>
        <v>0</v>
      </c>
      <c r="RZ25" s="3">
        <f t="shared" si="418"/>
        <v>0</v>
      </c>
      <c r="SA25" s="3">
        <f t="shared" si="419"/>
        <v>0</v>
      </c>
      <c r="SB25" s="3">
        <f t="shared" si="420"/>
        <v>0</v>
      </c>
      <c r="SC25" s="12" t="e">
        <f t="shared" si="5"/>
        <v>#DIV/0!</v>
      </c>
      <c r="SD25" s="10" t="e">
        <f t="shared" si="421"/>
        <v>#DIV/0!</v>
      </c>
      <c r="SE25" s="13" t="e">
        <f t="shared" si="422"/>
        <v>#DIV/0!</v>
      </c>
      <c r="SF25" s="14" t="e">
        <f t="shared" si="423"/>
        <v>#DIV/0!</v>
      </c>
      <c r="SG25" s="14" t="e">
        <f t="shared" si="424"/>
        <v>#DIV/0!</v>
      </c>
      <c r="SH25" s="15" t="e">
        <f t="shared" si="425"/>
        <v>#DIV/0!</v>
      </c>
      <c r="SI25" s="21" t="e">
        <f t="shared" si="426"/>
        <v>#N/A</v>
      </c>
      <c r="SJ25" s="30" t="e">
        <f>COUNTBLANK(#REF!)</f>
        <v>#REF!</v>
      </c>
      <c r="SK25" s="30" t="e">
        <f t="shared" si="427"/>
        <v>#REF!</v>
      </c>
      <c r="SL25" s="5"/>
      <c r="SM25" s="70"/>
      <c r="SN25" s="2">
        <f t="shared" si="428"/>
        <v>10</v>
      </c>
      <c r="SO25" s="2">
        <f t="shared" si="429"/>
        <v>0</v>
      </c>
      <c r="SP25" s="47">
        <v>18</v>
      </c>
      <c r="SQ25" s="117">
        <f>'LISTA DE ESTUDIANTES Y ASISTENC'!LH22</f>
        <v>0</v>
      </c>
      <c r="SR25" s="48">
        <f>'LISTA DE ESTUDIANTES Y ASISTENC'!LI22:LI22</f>
        <v>0</v>
      </c>
      <c r="SS25" s="32"/>
      <c r="ST25" s="25"/>
      <c r="SU25" s="25"/>
      <c r="SV25" s="25"/>
      <c r="SW25" s="25"/>
      <c r="SX25" s="25"/>
      <c r="SY25" s="25"/>
      <c r="SZ25" s="25"/>
      <c r="TA25" s="25"/>
      <c r="TB25" s="25"/>
      <c r="TC25" s="3">
        <f t="shared" si="430"/>
        <v>0</v>
      </c>
      <c r="TD25" s="3">
        <f t="shared" si="431"/>
        <v>0</v>
      </c>
      <c r="TE25" s="3">
        <f t="shared" si="432"/>
        <v>0</v>
      </c>
      <c r="TF25" s="3">
        <f t="shared" si="433"/>
        <v>0</v>
      </c>
      <c r="TG25" s="3">
        <f t="shared" si="434"/>
        <v>0</v>
      </c>
      <c r="TH25" s="3">
        <f t="shared" si="435"/>
        <v>0</v>
      </c>
      <c r="TI25" s="3">
        <f t="shared" si="436"/>
        <v>0</v>
      </c>
      <c r="TJ25" s="3">
        <f t="shared" si="437"/>
        <v>0</v>
      </c>
      <c r="TK25" s="3">
        <f t="shared" si="438"/>
        <v>0</v>
      </c>
      <c r="TL25" s="3">
        <f t="shared" si="439"/>
        <v>0</v>
      </c>
      <c r="TM25" s="3">
        <f t="shared" si="440"/>
        <v>0</v>
      </c>
      <c r="TN25" s="3">
        <f t="shared" si="441"/>
        <v>0</v>
      </c>
      <c r="TO25" s="3">
        <f t="shared" si="442"/>
        <v>0</v>
      </c>
      <c r="TP25" s="3">
        <f t="shared" si="443"/>
        <v>0</v>
      </c>
      <c r="TQ25" s="3">
        <f t="shared" si="444"/>
        <v>0</v>
      </c>
      <c r="TR25" s="3">
        <f t="shared" si="445"/>
        <v>0</v>
      </c>
      <c r="TS25" s="3">
        <f t="shared" si="446"/>
        <v>0</v>
      </c>
      <c r="TT25" s="3">
        <f t="shared" si="447"/>
        <v>0</v>
      </c>
      <c r="TU25" s="3">
        <f t="shared" si="448"/>
        <v>0</v>
      </c>
      <c r="TV25" s="3">
        <f t="shared" si="449"/>
        <v>0</v>
      </c>
      <c r="TW25" s="3">
        <f t="shared" si="450"/>
        <v>0</v>
      </c>
      <c r="TX25" s="3">
        <f t="shared" si="451"/>
        <v>0</v>
      </c>
      <c r="TY25" s="3">
        <f t="shared" si="452"/>
        <v>0</v>
      </c>
      <c r="TZ25" s="3">
        <f t="shared" si="453"/>
        <v>0</v>
      </c>
      <c r="UA25" s="3">
        <f t="shared" si="454"/>
        <v>0</v>
      </c>
      <c r="UB25" s="3">
        <f t="shared" si="455"/>
        <v>0</v>
      </c>
      <c r="UC25" s="3">
        <f t="shared" si="456"/>
        <v>0</v>
      </c>
      <c r="UD25" s="3">
        <f t="shared" si="457"/>
        <v>0</v>
      </c>
      <c r="UE25" s="3">
        <f t="shared" si="458"/>
        <v>0</v>
      </c>
      <c r="UF25" s="3">
        <f t="shared" si="459"/>
        <v>0</v>
      </c>
      <c r="UG25" s="7">
        <f t="shared" si="460"/>
        <v>0</v>
      </c>
      <c r="UH25" s="7">
        <f t="shared" si="461"/>
        <v>0</v>
      </c>
      <c r="UI25" s="7">
        <f t="shared" si="462"/>
        <v>0</v>
      </c>
      <c r="UJ25" s="7">
        <f t="shared" si="463"/>
        <v>0</v>
      </c>
      <c r="UK25" s="7">
        <f t="shared" si="464"/>
        <v>0</v>
      </c>
      <c r="UL25" s="7">
        <f t="shared" si="465"/>
        <v>0</v>
      </c>
      <c r="UM25" s="7">
        <f t="shared" si="466"/>
        <v>0</v>
      </c>
      <c r="UN25" s="7">
        <f t="shared" si="467"/>
        <v>0</v>
      </c>
      <c r="UO25" s="7">
        <f t="shared" si="468"/>
        <v>0</v>
      </c>
      <c r="UP25" s="7">
        <f t="shared" si="469"/>
        <v>0</v>
      </c>
      <c r="UQ25" s="7">
        <f t="shared" si="470"/>
        <v>0</v>
      </c>
      <c r="UR25" s="7">
        <f t="shared" si="471"/>
        <v>0</v>
      </c>
      <c r="US25" s="7">
        <f t="shared" si="472"/>
        <v>0</v>
      </c>
      <c r="UT25" s="7">
        <f t="shared" si="473"/>
        <v>0</v>
      </c>
      <c r="UU25" s="7">
        <f t="shared" si="474"/>
        <v>0</v>
      </c>
      <c r="UV25" s="7">
        <f t="shared" si="475"/>
        <v>0</v>
      </c>
      <c r="UW25" s="7">
        <f t="shared" si="476"/>
        <v>0</v>
      </c>
      <c r="UX25" s="7">
        <f t="shared" si="477"/>
        <v>0</v>
      </c>
      <c r="UY25" s="7">
        <f t="shared" si="478"/>
        <v>0</v>
      </c>
      <c r="UZ25" s="7">
        <f t="shared" si="479"/>
        <v>0</v>
      </c>
      <c r="VA25" s="8" t="e">
        <f t="shared" si="480"/>
        <v>#DIV/0!</v>
      </c>
      <c r="VB25" s="10" t="e">
        <f t="shared" si="481"/>
        <v>#DIV/0!</v>
      </c>
      <c r="VC25" s="10"/>
      <c r="VD25" s="13" t="e">
        <f t="shared" si="738"/>
        <v>#DIV/0!</v>
      </c>
      <c r="VE25" s="14" t="e">
        <f t="shared" si="483"/>
        <v>#DIV/0!</v>
      </c>
      <c r="VF25" s="14" t="e">
        <f t="shared" si="484"/>
        <v>#DIV/0!</v>
      </c>
      <c r="VG25" s="15" t="e">
        <f t="shared" si="485"/>
        <v>#DIV/0!</v>
      </c>
      <c r="VH25" s="30">
        <f t="shared" si="741"/>
        <v>6</v>
      </c>
      <c r="VI25" s="30">
        <f t="shared" si="487"/>
        <v>0</v>
      </c>
      <c r="VJ25" s="5"/>
      <c r="VK25" s="21" t="e">
        <f t="shared" si="735"/>
        <v>#N/A</v>
      </c>
      <c r="VL25" s="25"/>
      <c r="VM25" s="25"/>
      <c r="VN25" s="25"/>
      <c r="VO25" s="25"/>
      <c r="VP25" s="25"/>
      <c r="VQ25" s="25"/>
      <c r="VR25" s="3">
        <f t="shared" si="488"/>
        <v>0</v>
      </c>
      <c r="VS25" s="3">
        <f t="shared" si="489"/>
        <v>0</v>
      </c>
      <c r="VT25" s="3">
        <f t="shared" si="490"/>
        <v>0</v>
      </c>
      <c r="VU25" s="3">
        <f t="shared" si="491"/>
        <v>0</v>
      </c>
      <c r="VV25" s="3">
        <f t="shared" si="492"/>
        <v>0</v>
      </c>
      <c r="VW25" s="3">
        <f t="shared" si="493"/>
        <v>0</v>
      </c>
      <c r="VX25" s="3">
        <f t="shared" si="494"/>
        <v>0</v>
      </c>
      <c r="VY25" s="3">
        <f t="shared" si="495"/>
        <v>0</v>
      </c>
      <c r="VZ25" s="3">
        <f t="shared" si="496"/>
        <v>0</v>
      </c>
      <c r="WA25" s="3">
        <f t="shared" si="497"/>
        <v>0</v>
      </c>
      <c r="WB25" s="3">
        <f t="shared" si="498"/>
        <v>0</v>
      </c>
      <c r="WC25" s="3">
        <f t="shared" si="499"/>
        <v>0</v>
      </c>
      <c r="WD25" s="3">
        <f t="shared" si="500"/>
        <v>0</v>
      </c>
      <c r="WE25" s="3">
        <f t="shared" si="501"/>
        <v>0</v>
      </c>
      <c r="WF25" s="3">
        <f t="shared" si="502"/>
        <v>0</v>
      </c>
      <c r="WG25" s="3">
        <f t="shared" si="503"/>
        <v>0</v>
      </c>
      <c r="WH25" s="3">
        <f t="shared" si="504"/>
        <v>0</v>
      </c>
      <c r="WI25" s="3">
        <f t="shared" si="505"/>
        <v>0</v>
      </c>
      <c r="WJ25" s="3">
        <f t="shared" si="506"/>
        <v>0</v>
      </c>
      <c r="WK25" s="3">
        <f t="shared" si="507"/>
        <v>0</v>
      </c>
      <c r="WL25" s="3">
        <f t="shared" si="508"/>
        <v>0</v>
      </c>
      <c r="WM25" s="3">
        <f t="shared" si="509"/>
        <v>0</v>
      </c>
      <c r="WN25" s="3">
        <f t="shared" si="510"/>
        <v>0</v>
      </c>
      <c r="WO25" s="3">
        <f t="shared" si="511"/>
        <v>0</v>
      </c>
      <c r="WP25" s="3">
        <f t="shared" si="512"/>
        <v>0</v>
      </c>
      <c r="WQ25" s="3">
        <f t="shared" si="513"/>
        <v>0</v>
      </c>
      <c r="WR25" s="3">
        <f t="shared" si="514"/>
        <v>0</v>
      </c>
      <c r="WS25" s="3">
        <f t="shared" si="515"/>
        <v>0</v>
      </c>
      <c r="WT25" s="3">
        <f t="shared" si="516"/>
        <v>0</v>
      </c>
      <c r="WU25" s="3">
        <f t="shared" si="517"/>
        <v>0</v>
      </c>
      <c r="WV25" s="12" t="e">
        <f t="shared" si="6"/>
        <v>#DIV/0!</v>
      </c>
      <c r="WW25" s="10" t="e">
        <f t="shared" si="518"/>
        <v>#DIV/0!</v>
      </c>
      <c r="WX25" s="13" t="e">
        <f t="shared" si="519"/>
        <v>#DIV/0!</v>
      </c>
      <c r="WY25" s="14" t="e">
        <f t="shared" si="520"/>
        <v>#DIV/0!</v>
      </c>
      <c r="WZ25" s="14" t="e">
        <f t="shared" si="521"/>
        <v>#DIV/0!</v>
      </c>
      <c r="XA25" s="15" t="e">
        <f t="shared" si="522"/>
        <v>#DIV/0!</v>
      </c>
      <c r="XB25" s="21" t="e">
        <f t="shared" si="523"/>
        <v>#N/A</v>
      </c>
      <c r="XC25" s="30">
        <f t="shared" si="524"/>
        <v>6</v>
      </c>
      <c r="XD25" s="30">
        <f t="shared" si="525"/>
        <v>0</v>
      </c>
      <c r="XE25" s="5"/>
      <c r="XF25" s="25"/>
      <c r="XG25" s="25"/>
      <c r="XH25" s="25"/>
      <c r="XI25" s="25"/>
      <c r="XJ25" s="25"/>
      <c r="XK25" s="25"/>
      <c r="XL25" s="3">
        <f t="shared" si="526"/>
        <v>0</v>
      </c>
      <c r="XM25" s="3">
        <f t="shared" si="527"/>
        <v>0</v>
      </c>
      <c r="XN25" s="3">
        <f t="shared" si="528"/>
        <v>0</v>
      </c>
      <c r="XO25" s="3">
        <f t="shared" si="529"/>
        <v>0</v>
      </c>
      <c r="XP25" s="3">
        <f t="shared" si="530"/>
        <v>0</v>
      </c>
      <c r="XQ25" s="3">
        <f t="shared" si="531"/>
        <v>0</v>
      </c>
      <c r="XR25" s="3">
        <f t="shared" si="532"/>
        <v>0</v>
      </c>
      <c r="XS25" s="3">
        <f t="shared" si="533"/>
        <v>0</v>
      </c>
      <c r="XT25" s="3">
        <f t="shared" si="534"/>
        <v>0</v>
      </c>
      <c r="XU25" s="3">
        <f t="shared" si="535"/>
        <v>0</v>
      </c>
      <c r="XV25" s="3">
        <f t="shared" si="536"/>
        <v>0</v>
      </c>
      <c r="XW25" s="3">
        <f t="shared" si="537"/>
        <v>0</v>
      </c>
      <c r="XX25" s="3">
        <f t="shared" si="538"/>
        <v>0</v>
      </c>
      <c r="XY25" s="3">
        <f t="shared" si="539"/>
        <v>0</v>
      </c>
      <c r="XZ25" s="3">
        <f t="shared" si="540"/>
        <v>0</v>
      </c>
      <c r="YA25" s="3">
        <f t="shared" si="541"/>
        <v>0</v>
      </c>
      <c r="YB25" s="3">
        <f t="shared" si="542"/>
        <v>0</v>
      </c>
      <c r="YC25" s="3">
        <f t="shared" si="543"/>
        <v>0</v>
      </c>
      <c r="YD25" s="3">
        <f t="shared" si="544"/>
        <v>0</v>
      </c>
      <c r="YE25" s="3">
        <f t="shared" si="545"/>
        <v>0</v>
      </c>
      <c r="YF25" s="3">
        <f t="shared" si="546"/>
        <v>0</v>
      </c>
      <c r="YG25" s="3">
        <f t="shared" si="547"/>
        <v>0</v>
      </c>
      <c r="YH25" s="3">
        <f t="shared" si="548"/>
        <v>0</v>
      </c>
      <c r="YI25" s="3">
        <f t="shared" si="549"/>
        <v>0</v>
      </c>
      <c r="YJ25" s="3">
        <f t="shared" si="550"/>
        <v>0</v>
      </c>
      <c r="YK25" s="3">
        <f t="shared" si="551"/>
        <v>0</v>
      </c>
      <c r="YL25" s="3">
        <f t="shared" si="552"/>
        <v>0</v>
      </c>
      <c r="YM25" s="3">
        <f t="shared" si="553"/>
        <v>0</v>
      </c>
      <c r="YN25" s="3">
        <f t="shared" si="554"/>
        <v>0</v>
      </c>
      <c r="YO25" s="3">
        <f t="shared" si="555"/>
        <v>0</v>
      </c>
      <c r="YP25" s="12" t="e">
        <f t="shared" si="7"/>
        <v>#DIV/0!</v>
      </c>
      <c r="YQ25" s="10" t="e">
        <f t="shared" si="556"/>
        <v>#DIV/0!</v>
      </c>
      <c r="YR25" s="13" t="e">
        <f t="shared" si="557"/>
        <v>#DIV/0!</v>
      </c>
      <c r="YS25" s="14" t="e">
        <f t="shared" si="558"/>
        <v>#DIV/0!</v>
      </c>
      <c r="YT25" s="14" t="e">
        <f t="shared" si="559"/>
        <v>#DIV/0!</v>
      </c>
      <c r="YU25" s="15" t="e">
        <f t="shared" si="560"/>
        <v>#DIV/0!</v>
      </c>
      <c r="YV25" s="21" t="e">
        <f t="shared" si="561"/>
        <v>#N/A</v>
      </c>
      <c r="YW25" s="30" t="e">
        <f>COUNTBLANK(#REF!)</f>
        <v>#REF!</v>
      </c>
      <c r="YX25" s="30" t="e">
        <f t="shared" si="562"/>
        <v>#REF!</v>
      </c>
      <c r="YY25" s="5"/>
      <c r="YZ25" s="70"/>
      <c r="ZA25" s="2">
        <f t="shared" si="563"/>
        <v>0</v>
      </c>
      <c r="ZB25" s="2">
        <f t="shared" si="564"/>
        <v>3</v>
      </c>
      <c r="ZC25" s="47">
        <v>18</v>
      </c>
      <c r="ZD25" s="48">
        <f>'LISTA DE ESTUDIANTES Y ASISTENC'!VG22:VG22</f>
        <v>0</v>
      </c>
      <c r="ZE25" s="74" t="e">
        <f t="shared" si="565"/>
        <v>#N/A</v>
      </c>
      <c r="ZF25" s="75" t="e">
        <f t="shared" si="566"/>
        <v>#N/A</v>
      </c>
      <c r="ZG25" s="75" t="e">
        <f t="shared" si="567"/>
        <v>#N/A</v>
      </c>
      <c r="ZH25" s="77" t="e">
        <f t="shared" si="568"/>
        <v>#N/A</v>
      </c>
      <c r="ZI25" s="77" t="e">
        <f t="shared" si="8"/>
        <v>#N/A</v>
      </c>
      <c r="ZJ25" s="77" t="e">
        <f t="shared" si="9"/>
        <v>#N/A</v>
      </c>
      <c r="ZK25" s="77" t="e">
        <f t="shared" si="10"/>
        <v>#N/A</v>
      </c>
      <c r="ZL25" s="77" t="e">
        <f t="shared" si="569"/>
        <v>#N/A</v>
      </c>
      <c r="ZM25" s="77" t="e">
        <f t="shared" si="11"/>
        <v>#N/A</v>
      </c>
      <c r="ZN25" s="77" t="e">
        <f t="shared" si="12"/>
        <v>#N/A</v>
      </c>
      <c r="ZO25" s="77" t="e">
        <f t="shared" si="13"/>
        <v>#N/A</v>
      </c>
      <c r="ZP25" s="77" t="e">
        <f t="shared" si="14"/>
        <v>#N/A</v>
      </c>
      <c r="ZQ25" s="77" t="e">
        <f t="shared" si="570"/>
        <v>#N/A</v>
      </c>
      <c r="ZR25" s="77" t="e">
        <f t="shared" si="15"/>
        <v>#N/A</v>
      </c>
      <c r="ZS25" s="77" t="e">
        <f t="shared" si="16"/>
        <v>#N/A</v>
      </c>
      <c r="ZT25" s="77" t="e">
        <f t="shared" si="17"/>
        <v>#N/A</v>
      </c>
      <c r="ZU25" s="77" t="e">
        <f t="shared" si="18"/>
        <v>#N/A</v>
      </c>
      <c r="ZV25" s="77" t="e">
        <f t="shared" si="571"/>
        <v>#N/A</v>
      </c>
      <c r="ZW25" s="78" t="e">
        <f t="shared" si="572"/>
        <v>#N/A</v>
      </c>
      <c r="ZX25" s="79" t="e">
        <f t="shared" si="573"/>
        <v>#N/A</v>
      </c>
      <c r="ZY25" s="79"/>
      <c r="ZZ25" s="80" t="e">
        <f t="shared" si="574"/>
        <v>#N/A</v>
      </c>
      <c r="AAA25" s="81" t="e">
        <f t="shared" si="575"/>
        <v>#N/A</v>
      </c>
      <c r="AAB25" s="81" t="e">
        <f t="shared" si="576"/>
        <v>#N/A</v>
      </c>
      <c r="AAC25" s="82" t="e">
        <f t="shared" si="577"/>
        <v>#N/A</v>
      </c>
      <c r="AAD25" s="83">
        <f t="shared" si="578"/>
        <v>6</v>
      </c>
      <c r="AAE25" s="83">
        <f t="shared" si="579"/>
        <v>0</v>
      </c>
      <c r="AAF25" s="84" t="s">
        <v>12</v>
      </c>
      <c r="AAG25" s="86" t="e">
        <f t="shared" si="580"/>
        <v>#N/A</v>
      </c>
      <c r="AAH25" s="111"/>
      <c r="AAI25" s="90"/>
      <c r="AAJ25" s="90"/>
      <c r="AAK25" s="90"/>
      <c r="AAL25" s="90"/>
      <c r="AAM25" s="90"/>
      <c r="AAN25" s="91">
        <f t="shared" si="581"/>
        <v>0</v>
      </c>
      <c r="AAO25" s="91">
        <f t="shared" si="582"/>
        <v>0</v>
      </c>
      <c r="AAP25" s="91">
        <f t="shared" si="583"/>
        <v>0</v>
      </c>
      <c r="AAQ25" s="91">
        <f t="shared" si="584"/>
        <v>0</v>
      </c>
      <c r="AAR25" s="91">
        <f t="shared" si="585"/>
        <v>0</v>
      </c>
      <c r="AAS25" s="91">
        <f t="shared" si="586"/>
        <v>0</v>
      </c>
      <c r="AAT25" s="91">
        <f t="shared" si="587"/>
        <v>0</v>
      </c>
      <c r="AAU25" s="91">
        <f t="shared" si="588"/>
        <v>0</v>
      </c>
      <c r="AAV25" s="91">
        <f t="shared" si="589"/>
        <v>0</v>
      </c>
      <c r="AAW25" s="91">
        <f t="shared" si="590"/>
        <v>0</v>
      </c>
      <c r="AAX25" s="91">
        <f t="shared" si="591"/>
        <v>0</v>
      </c>
      <c r="AAY25" s="91">
        <f t="shared" si="592"/>
        <v>0</v>
      </c>
      <c r="AAZ25" s="91">
        <f t="shared" si="593"/>
        <v>0</v>
      </c>
      <c r="ABA25" s="91">
        <f t="shared" si="594"/>
        <v>0</v>
      </c>
      <c r="ABB25" s="91">
        <f t="shared" si="595"/>
        <v>0</v>
      </c>
      <c r="ABC25" s="91">
        <f t="shared" si="596"/>
        <v>0</v>
      </c>
      <c r="ABD25" s="91">
        <f t="shared" si="597"/>
        <v>0</v>
      </c>
      <c r="ABE25" s="91">
        <f t="shared" si="598"/>
        <v>0</v>
      </c>
      <c r="ABF25" s="91">
        <f t="shared" si="599"/>
        <v>0</v>
      </c>
      <c r="ABG25" s="91">
        <f t="shared" si="600"/>
        <v>0</v>
      </c>
      <c r="ABH25" s="91">
        <f t="shared" si="601"/>
        <v>0</v>
      </c>
      <c r="ABI25" s="91">
        <f t="shared" si="602"/>
        <v>0</v>
      </c>
      <c r="ABJ25" s="91">
        <f t="shared" si="603"/>
        <v>0</v>
      </c>
      <c r="ABK25" s="91">
        <f t="shared" si="604"/>
        <v>0</v>
      </c>
      <c r="ABL25" s="91">
        <f t="shared" si="605"/>
        <v>0</v>
      </c>
      <c r="ABM25" s="91">
        <f t="shared" si="606"/>
        <v>0</v>
      </c>
      <c r="ABN25" s="91">
        <f t="shared" si="607"/>
        <v>0</v>
      </c>
      <c r="ABO25" s="91">
        <f t="shared" si="608"/>
        <v>0</v>
      </c>
      <c r="ABP25" s="91">
        <f t="shared" si="609"/>
        <v>0</v>
      </c>
      <c r="ABQ25" s="91">
        <f t="shared" si="610"/>
        <v>0</v>
      </c>
      <c r="ABR25" s="92" t="e">
        <f t="shared" si="19"/>
        <v>#DIV/0!</v>
      </c>
      <c r="ABS25" s="93" t="e">
        <f t="shared" si="611"/>
        <v>#DIV/0!</v>
      </c>
      <c r="ABT25" s="94" t="e">
        <f t="shared" si="612"/>
        <v>#DIV/0!</v>
      </c>
      <c r="ABU25" s="95" t="e">
        <f t="shared" si="613"/>
        <v>#DIV/0!</v>
      </c>
      <c r="ABV25" s="95" t="e">
        <f t="shared" si="614"/>
        <v>#DIV/0!</v>
      </c>
      <c r="ABW25" s="96" t="e">
        <f t="shared" si="615"/>
        <v>#DIV/0!</v>
      </c>
      <c r="ABX25" s="85" t="e">
        <f t="shared" si="616"/>
        <v>#N/A</v>
      </c>
      <c r="ABY25" s="83">
        <f t="shared" si="617"/>
        <v>6</v>
      </c>
      <c r="ABZ25" s="83">
        <f t="shared" si="618"/>
        <v>0</v>
      </c>
      <c r="ACA25" s="97"/>
      <c r="ACB25" s="90"/>
      <c r="ACC25" s="90"/>
      <c r="ACD25" s="90"/>
      <c r="ACE25" s="90"/>
      <c r="ACF25" s="90"/>
      <c r="ACG25" s="90"/>
      <c r="ACH25" s="91">
        <f t="shared" si="619"/>
        <v>0</v>
      </c>
      <c r="ACI25" s="91">
        <f t="shared" si="620"/>
        <v>0</v>
      </c>
      <c r="ACJ25" s="91">
        <f t="shared" si="621"/>
        <v>0</v>
      </c>
      <c r="ACK25" s="91">
        <f t="shared" si="622"/>
        <v>0</v>
      </c>
      <c r="ACL25" s="91">
        <f t="shared" si="623"/>
        <v>0</v>
      </c>
      <c r="ACM25" s="91">
        <f t="shared" si="624"/>
        <v>0</v>
      </c>
      <c r="ACN25" s="91">
        <f t="shared" si="625"/>
        <v>0</v>
      </c>
      <c r="ACO25" s="91">
        <f t="shared" si="626"/>
        <v>0</v>
      </c>
      <c r="ACP25" s="91">
        <f t="shared" si="627"/>
        <v>0</v>
      </c>
      <c r="ACQ25" s="91">
        <f t="shared" si="628"/>
        <v>0</v>
      </c>
      <c r="ACR25" s="91">
        <f t="shared" si="629"/>
        <v>0</v>
      </c>
      <c r="ACS25" s="91">
        <f t="shared" si="630"/>
        <v>0</v>
      </c>
      <c r="ACT25" s="91">
        <f t="shared" si="631"/>
        <v>0</v>
      </c>
      <c r="ACU25" s="91">
        <f t="shared" si="632"/>
        <v>0</v>
      </c>
      <c r="ACV25" s="91">
        <f t="shared" si="633"/>
        <v>0</v>
      </c>
      <c r="ACW25" s="91">
        <f t="shared" si="634"/>
        <v>0</v>
      </c>
      <c r="ACX25" s="91">
        <f t="shared" si="635"/>
        <v>0</v>
      </c>
      <c r="ACY25" s="91">
        <f t="shared" si="636"/>
        <v>0</v>
      </c>
      <c r="ACZ25" s="91">
        <f t="shared" si="637"/>
        <v>0</v>
      </c>
      <c r="ADA25" s="91">
        <f t="shared" si="638"/>
        <v>0</v>
      </c>
      <c r="ADB25" s="91">
        <f t="shared" si="639"/>
        <v>0</v>
      </c>
      <c r="ADC25" s="91">
        <f t="shared" si="640"/>
        <v>0</v>
      </c>
      <c r="ADD25" s="91">
        <f t="shared" si="641"/>
        <v>0</v>
      </c>
      <c r="ADE25" s="91">
        <f t="shared" si="642"/>
        <v>0</v>
      </c>
      <c r="ADF25" s="91">
        <f t="shared" si="643"/>
        <v>0</v>
      </c>
      <c r="ADG25" s="91">
        <f t="shared" si="644"/>
        <v>0</v>
      </c>
      <c r="ADH25" s="91">
        <f t="shared" si="645"/>
        <v>0</v>
      </c>
      <c r="ADI25" s="91">
        <f t="shared" si="646"/>
        <v>0</v>
      </c>
      <c r="ADJ25" s="91">
        <f t="shared" si="647"/>
        <v>0</v>
      </c>
      <c r="ADK25" s="91">
        <f t="shared" si="648"/>
        <v>0</v>
      </c>
      <c r="ADL25" s="92" t="e">
        <f t="shared" si="20"/>
        <v>#DIV/0!</v>
      </c>
      <c r="ADM25" s="93" t="e">
        <f t="shared" si="649"/>
        <v>#DIV/0!</v>
      </c>
      <c r="ADN25" s="94" t="e">
        <f t="shared" si="650"/>
        <v>#DIV/0!</v>
      </c>
      <c r="ADO25" s="95" t="e">
        <f t="shared" si="651"/>
        <v>#DIV/0!</v>
      </c>
      <c r="ADP25" s="95" t="e">
        <f t="shared" si="652"/>
        <v>#DIV/0!</v>
      </c>
      <c r="ADQ25" s="96" t="e">
        <f t="shared" si="653"/>
        <v>#DIV/0!</v>
      </c>
      <c r="ADR25" s="85" t="e">
        <f t="shared" si="654"/>
        <v>#N/A</v>
      </c>
      <c r="ADS25" s="83">
        <f t="shared" si="655"/>
        <v>6</v>
      </c>
      <c r="ADT25" s="83">
        <f t="shared" si="656"/>
        <v>0</v>
      </c>
      <c r="ADU25" s="97"/>
      <c r="ADV25" s="90"/>
      <c r="ADW25" s="90"/>
      <c r="ADX25" s="90"/>
      <c r="ADY25" s="90"/>
      <c r="ADZ25" s="90"/>
      <c r="AEA25" s="90"/>
      <c r="AEB25" s="91">
        <f t="shared" si="657"/>
        <v>0</v>
      </c>
      <c r="AEC25" s="91">
        <f t="shared" si="658"/>
        <v>0</v>
      </c>
      <c r="AED25" s="91">
        <f t="shared" si="659"/>
        <v>0</v>
      </c>
      <c r="AEE25" s="91">
        <f t="shared" si="660"/>
        <v>0</v>
      </c>
      <c r="AEF25" s="91">
        <f t="shared" si="661"/>
        <v>0</v>
      </c>
      <c r="AEG25" s="91">
        <f t="shared" si="662"/>
        <v>0</v>
      </c>
      <c r="AEH25" s="91">
        <f t="shared" si="663"/>
        <v>0</v>
      </c>
      <c r="AEI25" s="91">
        <f t="shared" si="664"/>
        <v>0</v>
      </c>
      <c r="AEJ25" s="91">
        <f t="shared" si="665"/>
        <v>0</v>
      </c>
      <c r="AEK25" s="91">
        <f t="shared" si="666"/>
        <v>0</v>
      </c>
      <c r="AEL25" s="91">
        <f t="shared" si="667"/>
        <v>0</v>
      </c>
      <c r="AEM25" s="91">
        <f t="shared" si="668"/>
        <v>0</v>
      </c>
      <c r="AEN25" s="91">
        <f t="shared" si="669"/>
        <v>0</v>
      </c>
      <c r="AEO25" s="91">
        <f t="shared" si="670"/>
        <v>0</v>
      </c>
      <c r="AEP25" s="91">
        <f t="shared" si="671"/>
        <v>0</v>
      </c>
      <c r="AEQ25" s="91">
        <f t="shared" si="672"/>
        <v>0</v>
      </c>
      <c r="AER25" s="91">
        <f t="shared" si="673"/>
        <v>0</v>
      </c>
      <c r="AES25" s="91">
        <f t="shared" si="674"/>
        <v>0</v>
      </c>
      <c r="AET25" s="91">
        <f t="shared" si="675"/>
        <v>0</v>
      </c>
      <c r="AEU25" s="91">
        <f t="shared" si="676"/>
        <v>0</v>
      </c>
      <c r="AEV25" s="91">
        <f t="shared" si="677"/>
        <v>0</v>
      </c>
      <c r="AEW25" s="91">
        <f t="shared" si="678"/>
        <v>0</v>
      </c>
      <c r="AEX25" s="91">
        <f t="shared" si="679"/>
        <v>0</v>
      </c>
      <c r="AEY25" s="91">
        <f t="shared" si="680"/>
        <v>0</v>
      </c>
      <c r="AEZ25" s="91">
        <f t="shared" si="681"/>
        <v>0</v>
      </c>
      <c r="AFA25" s="91">
        <f t="shared" si="682"/>
        <v>0</v>
      </c>
      <c r="AFB25" s="91">
        <f t="shared" si="683"/>
        <v>0</v>
      </c>
      <c r="AFC25" s="91">
        <f t="shared" si="684"/>
        <v>0</v>
      </c>
      <c r="AFD25" s="91">
        <f t="shared" si="685"/>
        <v>0</v>
      </c>
      <c r="AFE25" s="91">
        <f t="shared" si="686"/>
        <v>0</v>
      </c>
      <c r="AFF25" s="92" t="e">
        <f t="shared" si="21"/>
        <v>#DIV/0!</v>
      </c>
      <c r="AFG25" s="93" t="e">
        <f t="shared" si="687"/>
        <v>#DIV/0!</v>
      </c>
      <c r="AFH25" s="94" t="e">
        <f t="shared" si="688"/>
        <v>#DIV/0!</v>
      </c>
      <c r="AFI25" s="95" t="e">
        <f t="shared" si="689"/>
        <v>#DIV/0!</v>
      </c>
      <c r="AFJ25" s="95" t="e">
        <f t="shared" si="690"/>
        <v>#DIV/0!</v>
      </c>
      <c r="AFK25" s="96" t="e">
        <f t="shared" si="691"/>
        <v>#DIV/0!</v>
      </c>
      <c r="AFL25" s="85" t="e">
        <f t="shared" si="692"/>
        <v>#N/A</v>
      </c>
      <c r="AFM25" s="83">
        <f t="shared" si="693"/>
        <v>6</v>
      </c>
      <c r="AFN25" s="83">
        <f t="shared" si="694"/>
        <v>0</v>
      </c>
      <c r="AFO25" s="97"/>
      <c r="AFP25" s="90"/>
      <c r="AFQ25" s="90"/>
      <c r="AFR25" s="90"/>
      <c r="AFS25" s="90"/>
      <c r="AFT25" s="90"/>
      <c r="AFU25" s="90"/>
      <c r="AFV25" s="91">
        <f t="shared" si="695"/>
        <v>0</v>
      </c>
      <c r="AFW25" s="91">
        <f t="shared" si="696"/>
        <v>0</v>
      </c>
      <c r="AFX25" s="91">
        <f t="shared" si="697"/>
        <v>0</v>
      </c>
      <c r="AFY25" s="91">
        <f t="shared" si="698"/>
        <v>0</v>
      </c>
      <c r="AFZ25" s="91">
        <f t="shared" si="699"/>
        <v>0</v>
      </c>
      <c r="AGA25" s="91">
        <f t="shared" si="700"/>
        <v>0</v>
      </c>
      <c r="AGB25" s="91">
        <f t="shared" si="701"/>
        <v>0</v>
      </c>
      <c r="AGC25" s="91">
        <f t="shared" si="702"/>
        <v>0</v>
      </c>
      <c r="AGD25" s="91">
        <f t="shared" si="703"/>
        <v>0</v>
      </c>
      <c r="AGE25" s="91">
        <f t="shared" si="704"/>
        <v>0</v>
      </c>
      <c r="AGF25" s="91">
        <f t="shared" si="705"/>
        <v>0</v>
      </c>
      <c r="AGG25" s="91">
        <f t="shared" si="706"/>
        <v>0</v>
      </c>
      <c r="AGH25" s="91">
        <f t="shared" si="707"/>
        <v>0</v>
      </c>
      <c r="AGI25" s="91">
        <f t="shared" si="708"/>
        <v>0</v>
      </c>
      <c r="AGJ25" s="91">
        <f t="shared" si="709"/>
        <v>0</v>
      </c>
      <c r="AGK25" s="91">
        <f t="shared" si="710"/>
        <v>0</v>
      </c>
      <c r="AGL25" s="91">
        <f t="shared" si="711"/>
        <v>0</v>
      </c>
      <c r="AGM25" s="91">
        <f t="shared" si="712"/>
        <v>0</v>
      </c>
      <c r="AGN25" s="91">
        <f t="shared" si="713"/>
        <v>0</v>
      </c>
      <c r="AGO25" s="91">
        <f t="shared" si="714"/>
        <v>0</v>
      </c>
      <c r="AGP25" s="91">
        <f t="shared" si="715"/>
        <v>0</v>
      </c>
      <c r="AGQ25" s="91">
        <f t="shared" si="716"/>
        <v>0</v>
      </c>
      <c r="AGR25" s="91">
        <f t="shared" si="717"/>
        <v>0</v>
      </c>
      <c r="AGS25" s="91">
        <f t="shared" si="718"/>
        <v>0</v>
      </c>
      <c r="AGT25" s="91">
        <f t="shared" si="719"/>
        <v>0</v>
      </c>
      <c r="AGU25" s="91">
        <f t="shared" si="720"/>
        <v>0</v>
      </c>
      <c r="AGV25" s="91">
        <f t="shared" si="721"/>
        <v>0</v>
      </c>
      <c r="AGW25" s="91">
        <f t="shared" si="722"/>
        <v>0</v>
      </c>
      <c r="AGX25" s="91">
        <f t="shared" si="723"/>
        <v>0</v>
      </c>
      <c r="AGY25" s="91">
        <f t="shared" si="724"/>
        <v>0</v>
      </c>
      <c r="AGZ25" s="92" t="e">
        <f t="shared" si="22"/>
        <v>#DIV/0!</v>
      </c>
      <c r="AHA25" s="93" t="e">
        <f t="shared" si="725"/>
        <v>#DIV/0!</v>
      </c>
      <c r="AHB25" s="94" t="e">
        <f t="shared" si="726"/>
        <v>#DIV/0!</v>
      </c>
      <c r="AHC25" s="95" t="e">
        <f t="shared" si="727"/>
        <v>#DIV/0!</v>
      </c>
      <c r="AHD25" s="95" t="e">
        <f t="shared" si="728"/>
        <v>#DIV/0!</v>
      </c>
      <c r="AHE25" s="96" t="e">
        <f t="shared" si="729"/>
        <v>#DIV/0!</v>
      </c>
      <c r="AHF25" s="86" t="e">
        <f t="shared" si="730"/>
        <v>#N/A</v>
      </c>
      <c r="AHG25" s="87" t="e">
        <f>COUNTBLANK(#REF!)</f>
        <v>#REF!</v>
      </c>
      <c r="AHH25" s="87" t="e">
        <f t="shared" si="731"/>
        <v>#REF!</v>
      </c>
      <c r="AHI25" s="73"/>
      <c r="AHJ25" s="98"/>
    </row>
    <row r="26" spans="1:894" x14ac:dyDescent="0.25">
      <c r="A26" s="2">
        <f t="shared" si="23"/>
        <v>10</v>
      </c>
      <c r="B26" s="2">
        <f t="shared" si="24"/>
        <v>0</v>
      </c>
      <c r="C26" s="49">
        <v>19</v>
      </c>
      <c r="D26" s="117" t="e">
        <f>'LISTA DE ESTUDIANTES Y ASISTENC'!#REF!</f>
        <v>#REF!</v>
      </c>
      <c r="E26" s="48">
        <f>'LISTA DE ESTUDIANTES Y ASISTENC'!C23:C23</f>
        <v>0</v>
      </c>
      <c r="F26" s="32"/>
      <c r="G26" s="25"/>
      <c r="H26" s="25"/>
      <c r="I26" s="25"/>
      <c r="J26" s="25"/>
      <c r="K26" s="25"/>
      <c r="L26" s="25"/>
      <c r="M26" s="25"/>
      <c r="N26" s="25"/>
      <c r="O26" s="25"/>
      <c r="P26" s="3">
        <f t="shared" si="25"/>
        <v>0</v>
      </c>
      <c r="Q26" s="3">
        <f t="shared" si="26"/>
        <v>0</v>
      </c>
      <c r="R26" s="3">
        <f t="shared" si="27"/>
        <v>0</v>
      </c>
      <c r="S26" s="3">
        <f t="shared" si="28"/>
        <v>0</v>
      </c>
      <c r="T26" s="3">
        <f t="shared" si="29"/>
        <v>0</v>
      </c>
      <c r="U26" s="3">
        <f t="shared" si="30"/>
        <v>0</v>
      </c>
      <c r="V26" s="3">
        <f t="shared" si="31"/>
        <v>0</v>
      </c>
      <c r="W26" s="3">
        <f t="shared" si="32"/>
        <v>0</v>
      </c>
      <c r="X26" s="3">
        <f t="shared" si="33"/>
        <v>0</v>
      </c>
      <c r="Y26" s="3">
        <f t="shared" si="34"/>
        <v>0</v>
      </c>
      <c r="Z26" s="3">
        <f t="shared" si="35"/>
        <v>0</v>
      </c>
      <c r="AA26" s="3">
        <f t="shared" si="36"/>
        <v>0</v>
      </c>
      <c r="AB26" s="3">
        <f t="shared" si="37"/>
        <v>0</v>
      </c>
      <c r="AC26" s="3">
        <f t="shared" si="38"/>
        <v>0</v>
      </c>
      <c r="AD26" s="3">
        <f t="shared" si="39"/>
        <v>0</v>
      </c>
      <c r="AE26" s="3">
        <f t="shared" si="40"/>
        <v>0</v>
      </c>
      <c r="AF26" s="3">
        <f t="shared" si="41"/>
        <v>0</v>
      </c>
      <c r="AG26" s="3">
        <f t="shared" si="42"/>
        <v>0</v>
      </c>
      <c r="AH26" s="3">
        <f t="shared" si="43"/>
        <v>0</v>
      </c>
      <c r="AI26" s="3">
        <f t="shared" si="44"/>
        <v>0</v>
      </c>
      <c r="AJ26" s="3">
        <f t="shared" si="45"/>
        <v>0</v>
      </c>
      <c r="AK26" s="3">
        <f t="shared" si="46"/>
        <v>0</v>
      </c>
      <c r="AL26" s="3">
        <f t="shared" si="47"/>
        <v>0</v>
      </c>
      <c r="AM26" s="3">
        <f t="shared" si="48"/>
        <v>0</v>
      </c>
      <c r="AN26" s="3">
        <f t="shared" si="49"/>
        <v>0</v>
      </c>
      <c r="AO26" s="3">
        <f t="shared" si="50"/>
        <v>0</v>
      </c>
      <c r="AP26" s="3">
        <f t="shared" si="51"/>
        <v>0</v>
      </c>
      <c r="AQ26" s="3">
        <f t="shared" si="52"/>
        <v>0</v>
      </c>
      <c r="AR26" s="3">
        <f t="shared" si="53"/>
        <v>0</v>
      </c>
      <c r="AS26" s="3">
        <f t="shared" si="54"/>
        <v>0</v>
      </c>
      <c r="AT26" s="7">
        <f t="shared" si="55"/>
        <v>0</v>
      </c>
      <c r="AU26" s="7">
        <f t="shared" si="56"/>
        <v>0</v>
      </c>
      <c r="AV26" s="7">
        <f t="shared" si="57"/>
        <v>0</v>
      </c>
      <c r="AW26" s="7">
        <f t="shared" si="58"/>
        <v>0</v>
      </c>
      <c r="AX26" s="7">
        <f t="shared" si="59"/>
        <v>0</v>
      </c>
      <c r="AY26" s="7">
        <f t="shared" si="60"/>
        <v>0</v>
      </c>
      <c r="AZ26" s="7">
        <f t="shared" si="61"/>
        <v>0</v>
      </c>
      <c r="BA26" s="7">
        <f t="shared" si="62"/>
        <v>0</v>
      </c>
      <c r="BB26" s="7">
        <f t="shared" si="63"/>
        <v>0</v>
      </c>
      <c r="BC26" s="7">
        <f t="shared" si="64"/>
        <v>0</v>
      </c>
      <c r="BD26" s="7">
        <f t="shared" si="65"/>
        <v>0</v>
      </c>
      <c r="BE26" s="7">
        <f t="shared" si="66"/>
        <v>0</v>
      </c>
      <c r="BF26" s="7">
        <f t="shared" si="67"/>
        <v>0</v>
      </c>
      <c r="BG26" s="7">
        <f t="shared" si="68"/>
        <v>0</v>
      </c>
      <c r="BH26" s="7">
        <f t="shared" si="69"/>
        <v>0</v>
      </c>
      <c r="BI26" s="7">
        <f t="shared" si="70"/>
        <v>0</v>
      </c>
      <c r="BJ26" s="7">
        <f t="shared" si="71"/>
        <v>0</v>
      </c>
      <c r="BK26" s="7">
        <f t="shared" si="72"/>
        <v>0</v>
      </c>
      <c r="BL26" s="7">
        <f t="shared" si="73"/>
        <v>0</v>
      </c>
      <c r="BM26" s="7">
        <f t="shared" si="74"/>
        <v>0</v>
      </c>
      <c r="BN26" s="8" t="e">
        <f t="shared" si="75"/>
        <v>#DIV/0!</v>
      </c>
      <c r="BO26" s="10" t="e">
        <f t="shared" si="76"/>
        <v>#DIV/0!</v>
      </c>
      <c r="BP26" s="10"/>
      <c r="BQ26" s="13" t="e">
        <f t="shared" si="77"/>
        <v>#DIV/0!</v>
      </c>
      <c r="BR26" s="14" t="e">
        <f t="shared" si="78"/>
        <v>#DIV/0!</v>
      </c>
      <c r="BS26" s="14" t="e">
        <f t="shared" si="79"/>
        <v>#DIV/0!</v>
      </c>
      <c r="BT26" s="15" t="e">
        <f t="shared" si="80"/>
        <v>#DIV/0!</v>
      </c>
      <c r="BU26" s="30">
        <f t="shared" si="81"/>
        <v>6</v>
      </c>
      <c r="BV26" s="30">
        <f t="shared" si="82"/>
        <v>0</v>
      </c>
      <c r="BW26" s="5"/>
      <c r="BX26" s="21" t="e">
        <f t="shared" si="732"/>
        <v>#N/A</v>
      </c>
      <c r="BY26" s="25"/>
      <c r="BZ26" s="25"/>
      <c r="CA26" s="25"/>
      <c r="CB26" s="25"/>
      <c r="CC26" s="25"/>
      <c r="CD26" s="25"/>
      <c r="CE26" s="3">
        <f t="shared" si="83"/>
        <v>0</v>
      </c>
      <c r="CF26" s="3">
        <f t="shared" si="84"/>
        <v>0</v>
      </c>
      <c r="CG26" s="3">
        <f t="shared" si="85"/>
        <v>0</v>
      </c>
      <c r="CH26" s="3">
        <f t="shared" si="86"/>
        <v>0</v>
      </c>
      <c r="CI26" s="3">
        <f t="shared" si="87"/>
        <v>0</v>
      </c>
      <c r="CJ26" s="3">
        <f t="shared" si="88"/>
        <v>0</v>
      </c>
      <c r="CK26" s="3">
        <f t="shared" si="89"/>
        <v>0</v>
      </c>
      <c r="CL26" s="3">
        <f t="shared" si="90"/>
        <v>0</v>
      </c>
      <c r="CM26" s="3">
        <f t="shared" si="91"/>
        <v>0</v>
      </c>
      <c r="CN26" s="3">
        <f t="shared" si="92"/>
        <v>0</v>
      </c>
      <c r="CO26" s="3">
        <f t="shared" si="93"/>
        <v>0</v>
      </c>
      <c r="CP26" s="3">
        <f t="shared" si="94"/>
        <v>0</v>
      </c>
      <c r="CQ26" s="3">
        <f t="shared" si="95"/>
        <v>0</v>
      </c>
      <c r="CR26" s="3">
        <f t="shared" si="96"/>
        <v>0</v>
      </c>
      <c r="CS26" s="3">
        <f t="shared" si="97"/>
        <v>0</v>
      </c>
      <c r="CT26" s="3">
        <f t="shared" si="98"/>
        <v>0</v>
      </c>
      <c r="CU26" s="3">
        <f t="shared" si="99"/>
        <v>0</v>
      </c>
      <c r="CV26" s="3">
        <f t="shared" si="100"/>
        <v>0</v>
      </c>
      <c r="CW26" s="3">
        <f t="shared" si="101"/>
        <v>0</v>
      </c>
      <c r="CX26" s="3">
        <f t="shared" si="102"/>
        <v>0</v>
      </c>
      <c r="CY26" s="3">
        <f t="shared" si="103"/>
        <v>0</v>
      </c>
      <c r="CZ26" s="3">
        <f t="shared" si="104"/>
        <v>0</v>
      </c>
      <c r="DA26" s="3">
        <f t="shared" si="105"/>
        <v>0</v>
      </c>
      <c r="DB26" s="3">
        <f t="shared" si="106"/>
        <v>0</v>
      </c>
      <c r="DC26" s="3">
        <f t="shared" si="107"/>
        <v>0</v>
      </c>
      <c r="DD26" s="3">
        <f t="shared" si="108"/>
        <v>0</v>
      </c>
      <c r="DE26" s="3">
        <f t="shared" si="109"/>
        <v>0</v>
      </c>
      <c r="DF26" s="3">
        <f t="shared" si="110"/>
        <v>0</v>
      </c>
      <c r="DG26" s="3">
        <f t="shared" si="111"/>
        <v>0</v>
      </c>
      <c r="DH26" s="3">
        <f t="shared" si="112"/>
        <v>0</v>
      </c>
      <c r="DI26" s="12" t="e">
        <f t="shared" si="0"/>
        <v>#DIV/0!</v>
      </c>
      <c r="DJ26" s="10" t="e">
        <f t="shared" si="113"/>
        <v>#DIV/0!</v>
      </c>
      <c r="DK26" s="13" t="e">
        <f t="shared" si="114"/>
        <v>#DIV/0!</v>
      </c>
      <c r="DL26" s="14" t="e">
        <f t="shared" si="115"/>
        <v>#DIV/0!</v>
      </c>
      <c r="DM26" s="14" t="e">
        <f t="shared" si="116"/>
        <v>#DIV/0!</v>
      </c>
      <c r="DN26" s="15" t="e">
        <f t="shared" si="117"/>
        <v>#DIV/0!</v>
      </c>
      <c r="DO26" s="21" t="e">
        <f t="shared" si="118"/>
        <v>#N/A</v>
      </c>
      <c r="DP26" s="30">
        <f t="shared" si="119"/>
        <v>6</v>
      </c>
      <c r="DQ26" s="30">
        <f t="shared" si="120"/>
        <v>0</v>
      </c>
      <c r="DR26" s="5"/>
      <c r="DS26" s="25"/>
      <c r="DT26" s="25"/>
      <c r="DU26" s="25"/>
      <c r="DV26" s="25"/>
      <c r="DW26" s="25"/>
      <c r="DX26" s="25"/>
      <c r="DY26" s="3">
        <f t="shared" si="121"/>
        <v>0</v>
      </c>
      <c r="DZ26" s="3">
        <f t="shared" si="122"/>
        <v>0</v>
      </c>
      <c r="EA26" s="3">
        <f t="shared" si="123"/>
        <v>0</v>
      </c>
      <c r="EB26" s="3">
        <f t="shared" si="124"/>
        <v>0</v>
      </c>
      <c r="EC26" s="3">
        <f t="shared" si="125"/>
        <v>0</v>
      </c>
      <c r="ED26" s="3">
        <f t="shared" si="126"/>
        <v>0</v>
      </c>
      <c r="EE26" s="3">
        <f t="shared" si="127"/>
        <v>0</v>
      </c>
      <c r="EF26" s="3">
        <f t="shared" si="128"/>
        <v>0</v>
      </c>
      <c r="EG26" s="3">
        <f t="shared" si="129"/>
        <v>0</v>
      </c>
      <c r="EH26" s="3">
        <f t="shared" si="130"/>
        <v>0</v>
      </c>
      <c r="EI26" s="3">
        <f t="shared" si="131"/>
        <v>0</v>
      </c>
      <c r="EJ26" s="3">
        <f t="shared" si="132"/>
        <v>0</v>
      </c>
      <c r="EK26" s="3">
        <f t="shared" si="133"/>
        <v>0</v>
      </c>
      <c r="EL26" s="3">
        <f t="shared" si="134"/>
        <v>0</v>
      </c>
      <c r="EM26" s="3">
        <f t="shared" si="135"/>
        <v>0</v>
      </c>
      <c r="EN26" s="3">
        <f t="shared" si="136"/>
        <v>0</v>
      </c>
      <c r="EO26" s="3">
        <f t="shared" si="137"/>
        <v>0</v>
      </c>
      <c r="EP26" s="3">
        <f t="shared" si="138"/>
        <v>0</v>
      </c>
      <c r="EQ26" s="3">
        <f t="shared" si="139"/>
        <v>0</v>
      </c>
      <c r="ER26" s="3">
        <f t="shared" si="140"/>
        <v>0</v>
      </c>
      <c r="ES26" s="3">
        <f t="shared" si="141"/>
        <v>0</v>
      </c>
      <c r="ET26" s="3">
        <f t="shared" si="142"/>
        <v>0</v>
      </c>
      <c r="EU26" s="3">
        <f t="shared" si="143"/>
        <v>0</v>
      </c>
      <c r="EV26" s="3">
        <f t="shared" si="144"/>
        <v>0</v>
      </c>
      <c r="EW26" s="3">
        <f t="shared" si="145"/>
        <v>0</v>
      </c>
      <c r="EX26" s="3">
        <f t="shared" si="146"/>
        <v>0</v>
      </c>
      <c r="EY26" s="3">
        <f t="shared" si="147"/>
        <v>0</v>
      </c>
      <c r="EZ26" s="3">
        <f t="shared" si="148"/>
        <v>0</v>
      </c>
      <c r="FA26" s="3">
        <f t="shared" si="149"/>
        <v>0</v>
      </c>
      <c r="FB26" s="3">
        <f t="shared" si="150"/>
        <v>0</v>
      </c>
      <c r="FC26" s="12" t="e">
        <f t="shared" si="1"/>
        <v>#DIV/0!</v>
      </c>
      <c r="FD26" s="10" t="e">
        <f t="shared" si="151"/>
        <v>#DIV/0!</v>
      </c>
      <c r="FE26" s="13" t="e">
        <f t="shared" si="152"/>
        <v>#DIV/0!</v>
      </c>
      <c r="FF26" s="14" t="e">
        <f t="shared" si="153"/>
        <v>#DIV/0!</v>
      </c>
      <c r="FG26" s="14" t="e">
        <f t="shared" si="154"/>
        <v>#DIV/0!</v>
      </c>
      <c r="FH26" s="15" t="e">
        <f t="shared" si="155"/>
        <v>#DIV/0!</v>
      </c>
      <c r="FI26" s="21" t="e">
        <f t="shared" si="156"/>
        <v>#N/A</v>
      </c>
      <c r="FJ26" s="30" t="e">
        <f>COUNTBLANK(#REF!)</f>
        <v>#REF!</v>
      </c>
      <c r="FK26" s="30" t="e">
        <f t="shared" si="157"/>
        <v>#REF!</v>
      </c>
      <c r="FL26" s="5"/>
      <c r="FM26" s="70"/>
      <c r="FN26" s="2">
        <f t="shared" si="158"/>
        <v>10</v>
      </c>
      <c r="FO26" s="2">
        <f t="shared" si="159"/>
        <v>0</v>
      </c>
      <c r="FP26" s="49">
        <v>19</v>
      </c>
      <c r="FQ26" s="117" t="e">
        <f>'LISTA DE ESTUDIANTES Y ASISTENC'!#REF!</f>
        <v>#REF!</v>
      </c>
      <c r="FR26" s="48" t="e">
        <f>'LISTA DE ESTUDIANTES Y ASISTENC'!#REF!</f>
        <v>#REF!</v>
      </c>
      <c r="FS26" s="32"/>
      <c r="FT26" s="25"/>
      <c r="FU26" s="25"/>
      <c r="FV26" s="25"/>
      <c r="FW26" s="25"/>
      <c r="FX26" s="25"/>
      <c r="FY26" s="25"/>
      <c r="FZ26" s="25"/>
      <c r="GA26" s="25"/>
      <c r="GB26" s="25"/>
      <c r="GC26" s="3">
        <f t="shared" si="160"/>
        <v>0</v>
      </c>
      <c r="GD26" s="3">
        <f t="shared" si="161"/>
        <v>0</v>
      </c>
      <c r="GE26" s="3">
        <f t="shared" si="162"/>
        <v>0</v>
      </c>
      <c r="GF26" s="3">
        <f t="shared" si="163"/>
        <v>0</v>
      </c>
      <c r="GG26" s="3">
        <f t="shared" si="164"/>
        <v>0</v>
      </c>
      <c r="GH26" s="3">
        <f t="shared" si="165"/>
        <v>0</v>
      </c>
      <c r="GI26" s="3">
        <f t="shared" si="166"/>
        <v>0</v>
      </c>
      <c r="GJ26" s="3">
        <f t="shared" si="167"/>
        <v>0</v>
      </c>
      <c r="GK26" s="3">
        <f t="shared" si="168"/>
        <v>0</v>
      </c>
      <c r="GL26" s="3">
        <f t="shared" si="169"/>
        <v>0</v>
      </c>
      <c r="GM26" s="3">
        <f t="shared" si="170"/>
        <v>0</v>
      </c>
      <c r="GN26" s="3">
        <f t="shared" si="171"/>
        <v>0</v>
      </c>
      <c r="GO26" s="3">
        <f t="shared" si="172"/>
        <v>0</v>
      </c>
      <c r="GP26" s="3">
        <f t="shared" si="173"/>
        <v>0</v>
      </c>
      <c r="GQ26" s="3">
        <f t="shared" si="174"/>
        <v>0</v>
      </c>
      <c r="GR26" s="3">
        <f t="shared" si="175"/>
        <v>0</v>
      </c>
      <c r="GS26" s="3">
        <f t="shared" si="176"/>
        <v>0</v>
      </c>
      <c r="GT26" s="3">
        <f t="shared" si="177"/>
        <v>0</v>
      </c>
      <c r="GU26" s="3">
        <f t="shared" si="178"/>
        <v>0</v>
      </c>
      <c r="GV26" s="3">
        <f t="shared" si="179"/>
        <v>0</v>
      </c>
      <c r="GW26" s="3">
        <f t="shared" si="180"/>
        <v>0</v>
      </c>
      <c r="GX26" s="3">
        <f t="shared" si="181"/>
        <v>0</v>
      </c>
      <c r="GY26" s="3">
        <f t="shared" si="182"/>
        <v>0</v>
      </c>
      <c r="GZ26" s="3">
        <f t="shared" si="183"/>
        <v>0</v>
      </c>
      <c r="HA26" s="3">
        <f t="shared" si="184"/>
        <v>0</v>
      </c>
      <c r="HB26" s="3">
        <f t="shared" si="185"/>
        <v>0</v>
      </c>
      <c r="HC26" s="3">
        <f t="shared" si="186"/>
        <v>0</v>
      </c>
      <c r="HD26" s="3">
        <f t="shared" si="187"/>
        <v>0</v>
      </c>
      <c r="HE26" s="3">
        <f t="shared" si="188"/>
        <v>0</v>
      </c>
      <c r="HF26" s="3">
        <f t="shared" si="189"/>
        <v>0</v>
      </c>
      <c r="HG26" s="7">
        <f t="shared" si="190"/>
        <v>0</v>
      </c>
      <c r="HH26" s="7">
        <f t="shared" si="191"/>
        <v>0</v>
      </c>
      <c r="HI26" s="7">
        <f t="shared" si="192"/>
        <v>0</v>
      </c>
      <c r="HJ26" s="7">
        <f t="shared" si="193"/>
        <v>0</v>
      </c>
      <c r="HK26" s="7">
        <f t="shared" si="194"/>
        <v>0</v>
      </c>
      <c r="HL26" s="7">
        <f t="shared" si="195"/>
        <v>0</v>
      </c>
      <c r="HM26" s="7">
        <f t="shared" si="196"/>
        <v>0</v>
      </c>
      <c r="HN26" s="7">
        <f t="shared" si="197"/>
        <v>0</v>
      </c>
      <c r="HO26" s="7">
        <f t="shared" si="198"/>
        <v>0</v>
      </c>
      <c r="HP26" s="7">
        <f t="shared" si="199"/>
        <v>0</v>
      </c>
      <c r="HQ26" s="7">
        <f t="shared" si="200"/>
        <v>0</v>
      </c>
      <c r="HR26" s="7">
        <f t="shared" si="201"/>
        <v>0</v>
      </c>
      <c r="HS26" s="7">
        <f t="shared" si="202"/>
        <v>0</v>
      </c>
      <c r="HT26" s="7">
        <f t="shared" si="203"/>
        <v>0</v>
      </c>
      <c r="HU26" s="7">
        <f t="shared" si="204"/>
        <v>0</v>
      </c>
      <c r="HV26" s="7">
        <f t="shared" si="205"/>
        <v>0</v>
      </c>
      <c r="HW26" s="7">
        <f t="shared" si="206"/>
        <v>0</v>
      </c>
      <c r="HX26" s="7">
        <f t="shared" si="207"/>
        <v>0</v>
      </c>
      <c r="HY26" s="7">
        <f t="shared" si="208"/>
        <v>0</v>
      </c>
      <c r="HZ26" s="7">
        <f t="shared" si="209"/>
        <v>0</v>
      </c>
      <c r="IA26" s="8" t="e">
        <f t="shared" si="210"/>
        <v>#DIV/0!</v>
      </c>
      <c r="IB26" s="10" t="e">
        <f t="shared" si="211"/>
        <v>#DIV/0!</v>
      </c>
      <c r="IC26" s="10"/>
      <c r="ID26" s="13" t="e">
        <f t="shared" si="736"/>
        <v>#DIV/0!</v>
      </c>
      <c r="IE26" s="14" t="e">
        <f t="shared" si="213"/>
        <v>#DIV/0!</v>
      </c>
      <c r="IF26" s="14" t="e">
        <f t="shared" si="214"/>
        <v>#DIV/0!</v>
      </c>
      <c r="IG26" s="15" t="e">
        <f t="shared" si="215"/>
        <v>#DIV/0!</v>
      </c>
      <c r="IH26" s="30">
        <f t="shared" si="739"/>
        <v>6</v>
      </c>
      <c r="II26" s="30">
        <f t="shared" si="217"/>
        <v>0</v>
      </c>
      <c r="IJ26" s="5"/>
      <c r="IK26" s="21" t="e">
        <f t="shared" si="733"/>
        <v>#N/A</v>
      </c>
      <c r="IL26" s="25"/>
      <c r="IM26" s="25"/>
      <c r="IN26" s="25"/>
      <c r="IO26" s="25"/>
      <c r="IP26" s="25"/>
      <c r="IQ26" s="25"/>
      <c r="IR26" s="3">
        <f t="shared" si="218"/>
        <v>0</v>
      </c>
      <c r="IS26" s="3">
        <f t="shared" si="219"/>
        <v>0</v>
      </c>
      <c r="IT26" s="3">
        <f t="shared" si="220"/>
        <v>0</v>
      </c>
      <c r="IU26" s="3">
        <f t="shared" si="221"/>
        <v>0</v>
      </c>
      <c r="IV26" s="3">
        <f t="shared" si="222"/>
        <v>0</v>
      </c>
      <c r="IW26" s="3">
        <f t="shared" si="223"/>
        <v>0</v>
      </c>
      <c r="IX26" s="3">
        <f t="shared" si="224"/>
        <v>0</v>
      </c>
      <c r="IY26" s="3">
        <f t="shared" si="225"/>
        <v>0</v>
      </c>
      <c r="IZ26" s="3">
        <f t="shared" si="226"/>
        <v>0</v>
      </c>
      <c r="JA26" s="3">
        <f t="shared" si="227"/>
        <v>0</v>
      </c>
      <c r="JB26" s="3">
        <f t="shared" si="228"/>
        <v>0</v>
      </c>
      <c r="JC26" s="3">
        <f t="shared" si="229"/>
        <v>0</v>
      </c>
      <c r="JD26" s="3">
        <f t="shared" si="230"/>
        <v>0</v>
      </c>
      <c r="JE26" s="3">
        <f t="shared" si="231"/>
        <v>0</v>
      </c>
      <c r="JF26" s="3">
        <f t="shared" si="232"/>
        <v>0</v>
      </c>
      <c r="JG26" s="3">
        <f t="shared" si="233"/>
        <v>0</v>
      </c>
      <c r="JH26" s="3">
        <f t="shared" si="234"/>
        <v>0</v>
      </c>
      <c r="JI26" s="3">
        <f t="shared" si="235"/>
        <v>0</v>
      </c>
      <c r="JJ26" s="3">
        <f t="shared" si="236"/>
        <v>0</v>
      </c>
      <c r="JK26" s="3">
        <f t="shared" si="237"/>
        <v>0</v>
      </c>
      <c r="JL26" s="3">
        <f t="shared" si="238"/>
        <v>0</v>
      </c>
      <c r="JM26" s="3">
        <f t="shared" si="239"/>
        <v>0</v>
      </c>
      <c r="JN26" s="3">
        <f t="shared" si="240"/>
        <v>0</v>
      </c>
      <c r="JO26" s="3">
        <f t="shared" si="241"/>
        <v>0</v>
      </c>
      <c r="JP26" s="3">
        <f t="shared" si="242"/>
        <v>0</v>
      </c>
      <c r="JQ26" s="3">
        <f t="shared" si="243"/>
        <v>0</v>
      </c>
      <c r="JR26" s="3">
        <f t="shared" si="244"/>
        <v>0</v>
      </c>
      <c r="JS26" s="3">
        <f t="shared" si="245"/>
        <v>0</v>
      </c>
      <c r="JT26" s="3">
        <f t="shared" si="246"/>
        <v>0</v>
      </c>
      <c r="JU26" s="3">
        <f t="shared" si="247"/>
        <v>0</v>
      </c>
      <c r="JV26" s="12" t="e">
        <f t="shared" si="2"/>
        <v>#DIV/0!</v>
      </c>
      <c r="JW26" s="10" t="e">
        <f t="shared" si="248"/>
        <v>#DIV/0!</v>
      </c>
      <c r="JX26" s="13" t="e">
        <f t="shared" si="249"/>
        <v>#DIV/0!</v>
      </c>
      <c r="JY26" s="14" t="e">
        <f t="shared" si="250"/>
        <v>#DIV/0!</v>
      </c>
      <c r="JZ26" s="14" t="e">
        <f t="shared" si="251"/>
        <v>#DIV/0!</v>
      </c>
      <c r="KA26" s="15" t="e">
        <f t="shared" si="252"/>
        <v>#DIV/0!</v>
      </c>
      <c r="KB26" s="21" t="e">
        <f t="shared" si="253"/>
        <v>#N/A</v>
      </c>
      <c r="KC26" s="30">
        <f t="shared" si="254"/>
        <v>6</v>
      </c>
      <c r="KD26" s="30">
        <f t="shared" si="255"/>
        <v>0</v>
      </c>
      <c r="KE26" s="5"/>
      <c r="KF26" s="25"/>
      <c r="KG26" s="25"/>
      <c r="KH26" s="25"/>
      <c r="KI26" s="25"/>
      <c r="KJ26" s="25"/>
      <c r="KK26" s="25"/>
      <c r="KL26" s="3">
        <f t="shared" si="256"/>
        <v>0</v>
      </c>
      <c r="KM26" s="3">
        <f t="shared" si="257"/>
        <v>0</v>
      </c>
      <c r="KN26" s="3">
        <f t="shared" si="258"/>
        <v>0</v>
      </c>
      <c r="KO26" s="3">
        <f t="shared" si="259"/>
        <v>0</v>
      </c>
      <c r="KP26" s="3">
        <f t="shared" si="260"/>
        <v>0</v>
      </c>
      <c r="KQ26" s="3">
        <f t="shared" si="261"/>
        <v>0</v>
      </c>
      <c r="KR26" s="3">
        <f t="shared" si="262"/>
        <v>0</v>
      </c>
      <c r="KS26" s="3">
        <f t="shared" si="263"/>
        <v>0</v>
      </c>
      <c r="KT26" s="3">
        <f t="shared" si="264"/>
        <v>0</v>
      </c>
      <c r="KU26" s="3">
        <f t="shared" si="265"/>
        <v>0</v>
      </c>
      <c r="KV26" s="3">
        <f t="shared" si="266"/>
        <v>0</v>
      </c>
      <c r="KW26" s="3">
        <f t="shared" si="267"/>
        <v>0</v>
      </c>
      <c r="KX26" s="3">
        <f t="shared" si="268"/>
        <v>0</v>
      </c>
      <c r="KY26" s="3">
        <f t="shared" si="269"/>
        <v>0</v>
      </c>
      <c r="KZ26" s="3">
        <f t="shared" si="270"/>
        <v>0</v>
      </c>
      <c r="LA26" s="3">
        <f t="shared" si="271"/>
        <v>0</v>
      </c>
      <c r="LB26" s="3">
        <f t="shared" si="272"/>
        <v>0</v>
      </c>
      <c r="LC26" s="3">
        <f t="shared" si="273"/>
        <v>0</v>
      </c>
      <c r="LD26" s="3">
        <f t="shared" si="274"/>
        <v>0</v>
      </c>
      <c r="LE26" s="3">
        <f t="shared" si="275"/>
        <v>0</v>
      </c>
      <c r="LF26" s="3">
        <f t="shared" si="276"/>
        <v>0</v>
      </c>
      <c r="LG26" s="3">
        <f t="shared" si="277"/>
        <v>0</v>
      </c>
      <c r="LH26" s="3">
        <f t="shared" si="278"/>
        <v>0</v>
      </c>
      <c r="LI26" s="3">
        <f t="shared" si="279"/>
        <v>0</v>
      </c>
      <c r="LJ26" s="3">
        <f t="shared" si="280"/>
        <v>0</v>
      </c>
      <c r="LK26" s="3">
        <f t="shared" si="281"/>
        <v>0</v>
      </c>
      <c r="LL26" s="3">
        <f t="shared" si="282"/>
        <v>0</v>
      </c>
      <c r="LM26" s="3">
        <f t="shared" si="283"/>
        <v>0</v>
      </c>
      <c r="LN26" s="3">
        <f t="shared" si="284"/>
        <v>0</v>
      </c>
      <c r="LO26" s="3">
        <f t="shared" si="285"/>
        <v>0</v>
      </c>
      <c r="LP26" s="12" t="e">
        <f t="shared" si="3"/>
        <v>#DIV/0!</v>
      </c>
      <c r="LQ26" s="10" t="e">
        <f t="shared" si="286"/>
        <v>#DIV/0!</v>
      </c>
      <c r="LR26" s="13" t="e">
        <f t="shared" si="287"/>
        <v>#DIV/0!</v>
      </c>
      <c r="LS26" s="14" t="e">
        <f t="shared" si="288"/>
        <v>#DIV/0!</v>
      </c>
      <c r="LT26" s="14" t="e">
        <f t="shared" si="289"/>
        <v>#DIV/0!</v>
      </c>
      <c r="LU26" s="15" t="e">
        <f t="shared" si="290"/>
        <v>#DIV/0!</v>
      </c>
      <c r="LV26" s="21" t="e">
        <f t="shared" si="291"/>
        <v>#N/A</v>
      </c>
      <c r="LW26" s="30" t="e">
        <f>COUNTBLANK(#REF!)</f>
        <v>#REF!</v>
      </c>
      <c r="LX26" s="30" t="e">
        <f t="shared" si="292"/>
        <v>#REF!</v>
      </c>
      <c r="LY26" s="5"/>
      <c r="LZ26" s="70"/>
      <c r="MA26" s="2">
        <f t="shared" si="293"/>
        <v>10</v>
      </c>
      <c r="MB26" s="2">
        <f t="shared" si="294"/>
        <v>0</v>
      </c>
      <c r="MC26" s="49">
        <v>19</v>
      </c>
      <c r="MD26" s="117">
        <f>'LISTA DE ESTUDIANTES Y ASISTENC'!EU23</f>
        <v>0</v>
      </c>
      <c r="ME26" s="48">
        <f>'LISTA DE ESTUDIANTES Y ASISTENC'!EV23:EV23</f>
        <v>0</v>
      </c>
      <c r="MF26" s="32"/>
      <c r="MG26" s="25"/>
      <c r="MH26" s="25"/>
      <c r="MI26" s="25"/>
      <c r="MJ26" s="25"/>
      <c r="MK26" s="25"/>
      <c r="ML26" s="25"/>
      <c r="MM26" s="25"/>
      <c r="MN26" s="25"/>
      <c r="MO26" s="25"/>
      <c r="MP26" s="3">
        <f t="shared" si="295"/>
        <v>0</v>
      </c>
      <c r="MQ26" s="3">
        <f t="shared" si="296"/>
        <v>0</v>
      </c>
      <c r="MR26" s="3">
        <f t="shared" si="297"/>
        <v>0</v>
      </c>
      <c r="MS26" s="3">
        <f t="shared" si="298"/>
        <v>0</v>
      </c>
      <c r="MT26" s="3">
        <f t="shared" si="299"/>
        <v>0</v>
      </c>
      <c r="MU26" s="3">
        <f t="shared" si="300"/>
        <v>0</v>
      </c>
      <c r="MV26" s="3">
        <f t="shared" si="301"/>
        <v>0</v>
      </c>
      <c r="MW26" s="3">
        <f t="shared" si="302"/>
        <v>0</v>
      </c>
      <c r="MX26" s="3">
        <f t="shared" si="303"/>
        <v>0</v>
      </c>
      <c r="MY26" s="3">
        <f t="shared" si="304"/>
        <v>0</v>
      </c>
      <c r="MZ26" s="3">
        <f t="shared" si="305"/>
        <v>0</v>
      </c>
      <c r="NA26" s="3">
        <f t="shared" si="306"/>
        <v>0</v>
      </c>
      <c r="NB26" s="3">
        <f t="shared" si="307"/>
        <v>0</v>
      </c>
      <c r="NC26" s="3">
        <f t="shared" si="308"/>
        <v>0</v>
      </c>
      <c r="ND26" s="3">
        <f t="shared" si="309"/>
        <v>0</v>
      </c>
      <c r="NE26" s="3">
        <f t="shared" si="310"/>
        <v>0</v>
      </c>
      <c r="NF26" s="3">
        <f t="shared" si="311"/>
        <v>0</v>
      </c>
      <c r="NG26" s="3">
        <f t="shared" si="312"/>
        <v>0</v>
      </c>
      <c r="NH26" s="3">
        <f t="shared" si="313"/>
        <v>0</v>
      </c>
      <c r="NI26" s="3">
        <f t="shared" si="314"/>
        <v>0</v>
      </c>
      <c r="NJ26" s="3">
        <f t="shared" si="315"/>
        <v>0</v>
      </c>
      <c r="NK26" s="3">
        <f t="shared" si="316"/>
        <v>0</v>
      </c>
      <c r="NL26" s="3">
        <f t="shared" si="317"/>
        <v>0</v>
      </c>
      <c r="NM26" s="3">
        <f t="shared" si="318"/>
        <v>0</v>
      </c>
      <c r="NN26" s="3">
        <f t="shared" si="319"/>
        <v>0</v>
      </c>
      <c r="NO26" s="3">
        <f t="shared" si="320"/>
        <v>0</v>
      </c>
      <c r="NP26" s="3">
        <f t="shared" si="321"/>
        <v>0</v>
      </c>
      <c r="NQ26" s="3">
        <f t="shared" si="322"/>
        <v>0</v>
      </c>
      <c r="NR26" s="3">
        <f t="shared" si="323"/>
        <v>0</v>
      </c>
      <c r="NS26" s="3">
        <f t="shared" si="324"/>
        <v>0</v>
      </c>
      <c r="NT26" s="7">
        <f t="shared" si="325"/>
        <v>0</v>
      </c>
      <c r="NU26" s="7">
        <f t="shared" si="326"/>
        <v>0</v>
      </c>
      <c r="NV26" s="7">
        <f t="shared" si="327"/>
        <v>0</v>
      </c>
      <c r="NW26" s="7">
        <f t="shared" si="328"/>
        <v>0</v>
      </c>
      <c r="NX26" s="7">
        <f t="shared" si="329"/>
        <v>0</v>
      </c>
      <c r="NY26" s="7">
        <f t="shared" si="330"/>
        <v>0</v>
      </c>
      <c r="NZ26" s="7">
        <f t="shared" si="331"/>
        <v>0</v>
      </c>
      <c r="OA26" s="7">
        <f t="shared" si="332"/>
        <v>0</v>
      </c>
      <c r="OB26" s="7">
        <f t="shared" si="333"/>
        <v>0</v>
      </c>
      <c r="OC26" s="7">
        <f t="shared" si="334"/>
        <v>0</v>
      </c>
      <c r="OD26" s="7">
        <f t="shared" si="335"/>
        <v>0</v>
      </c>
      <c r="OE26" s="7">
        <f t="shared" si="336"/>
        <v>0</v>
      </c>
      <c r="OF26" s="7">
        <f t="shared" si="337"/>
        <v>0</v>
      </c>
      <c r="OG26" s="7">
        <f t="shared" si="338"/>
        <v>0</v>
      </c>
      <c r="OH26" s="7">
        <f t="shared" si="339"/>
        <v>0</v>
      </c>
      <c r="OI26" s="7">
        <f t="shared" si="340"/>
        <v>0</v>
      </c>
      <c r="OJ26" s="7">
        <f t="shared" si="341"/>
        <v>0</v>
      </c>
      <c r="OK26" s="7">
        <f t="shared" si="342"/>
        <v>0</v>
      </c>
      <c r="OL26" s="7">
        <f t="shared" si="343"/>
        <v>0</v>
      </c>
      <c r="OM26" s="7">
        <f t="shared" si="344"/>
        <v>0</v>
      </c>
      <c r="ON26" s="8" t="e">
        <f t="shared" si="345"/>
        <v>#DIV/0!</v>
      </c>
      <c r="OO26" s="10" t="e">
        <f t="shared" si="346"/>
        <v>#DIV/0!</v>
      </c>
      <c r="OP26" s="10"/>
      <c r="OQ26" s="13" t="e">
        <f t="shared" si="737"/>
        <v>#DIV/0!</v>
      </c>
      <c r="OR26" s="14" t="e">
        <f t="shared" si="348"/>
        <v>#DIV/0!</v>
      </c>
      <c r="OS26" s="14" t="e">
        <f t="shared" si="349"/>
        <v>#DIV/0!</v>
      </c>
      <c r="OT26" s="15" t="e">
        <f t="shared" si="350"/>
        <v>#DIV/0!</v>
      </c>
      <c r="OU26" s="30">
        <f t="shared" si="740"/>
        <v>6</v>
      </c>
      <c r="OV26" s="30">
        <f t="shared" si="352"/>
        <v>0</v>
      </c>
      <c r="OW26" s="5"/>
      <c r="OX26" s="21" t="e">
        <f t="shared" si="734"/>
        <v>#N/A</v>
      </c>
      <c r="OY26" s="25"/>
      <c r="OZ26" s="25"/>
      <c r="PA26" s="25"/>
      <c r="PB26" s="25"/>
      <c r="PC26" s="25"/>
      <c r="PD26" s="25"/>
      <c r="PE26" s="3">
        <f t="shared" si="353"/>
        <v>0</v>
      </c>
      <c r="PF26" s="3">
        <f t="shared" si="354"/>
        <v>0</v>
      </c>
      <c r="PG26" s="3">
        <f t="shared" si="355"/>
        <v>0</v>
      </c>
      <c r="PH26" s="3">
        <f t="shared" si="356"/>
        <v>0</v>
      </c>
      <c r="PI26" s="3">
        <f t="shared" si="357"/>
        <v>0</v>
      </c>
      <c r="PJ26" s="3">
        <f t="shared" si="358"/>
        <v>0</v>
      </c>
      <c r="PK26" s="3">
        <f t="shared" si="359"/>
        <v>0</v>
      </c>
      <c r="PL26" s="3">
        <f t="shared" si="360"/>
        <v>0</v>
      </c>
      <c r="PM26" s="3">
        <f t="shared" si="361"/>
        <v>0</v>
      </c>
      <c r="PN26" s="3">
        <f t="shared" si="362"/>
        <v>0</v>
      </c>
      <c r="PO26" s="3">
        <f t="shared" si="363"/>
        <v>0</v>
      </c>
      <c r="PP26" s="3">
        <f t="shared" si="364"/>
        <v>0</v>
      </c>
      <c r="PQ26" s="3">
        <f t="shared" si="365"/>
        <v>0</v>
      </c>
      <c r="PR26" s="3">
        <f t="shared" si="366"/>
        <v>0</v>
      </c>
      <c r="PS26" s="3">
        <f t="shared" si="367"/>
        <v>0</v>
      </c>
      <c r="PT26" s="3">
        <f t="shared" si="368"/>
        <v>0</v>
      </c>
      <c r="PU26" s="3">
        <f t="shared" si="369"/>
        <v>0</v>
      </c>
      <c r="PV26" s="3">
        <f t="shared" si="370"/>
        <v>0</v>
      </c>
      <c r="PW26" s="3">
        <f t="shared" si="371"/>
        <v>0</v>
      </c>
      <c r="PX26" s="3">
        <f t="shared" si="372"/>
        <v>0</v>
      </c>
      <c r="PY26" s="3">
        <f t="shared" si="373"/>
        <v>0</v>
      </c>
      <c r="PZ26" s="3">
        <f t="shared" si="374"/>
        <v>0</v>
      </c>
      <c r="QA26" s="3">
        <f t="shared" si="375"/>
        <v>0</v>
      </c>
      <c r="QB26" s="3">
        <f t="shared" si="376"/>
        <v>0</v>
      </c>
      <c r="QC26" s="3">
        <f t="shared" si="377"/>
        <v>0</v>
      </c>
      <c r="QD26" s="3">
        <f t="shared" si="378"/>
        <v>0</v>
      </c>
      <c r="QE26" s="3">
        <f t="shared" si="379"/>
        <v>0</v>
      </c>
      <c r="QF26" s="3">
        <f t="shared" si="380"/>
        <v>0</v>
      </c>
      <c r="QG26" s="3">
        <f t="shared" si="381"/>
        <v>0</v>
      </c>
      <c r="QH26" s="3">
        <f t="shared" si="382"/>
        <v>0</v>
      </c>
      <c r="QI26" s="12" t="e">
        <f t="shared" si="4"/>
        <v>#DIV/0!</v>
      </c>
      <c r="QJ26" s="10" t="e">
        <f t="shared" si="383"/>
        <v>#DIV/0!</v>
      </c>
      <c r="QK26" s="13" t="e">
        <f t="shared" si="384"/>
        <v>#DIV/0!</v>
      </c>
      <c r="QL26" s="14" t="e">
        <f t="shared" si="385"/>
        <v>#DIV/0!</v>
      </c>
      <c r="QM26" s="14" t="e">
        <f t="shared" si="386"/>
        <v>#DIV/0!</v>
      </c>
      <c r="QN26" s="15" t="e">
        <f t="shared" si="387"/>
        <v>#DIV/0!</v>
      </c>
      <c r="QO26" s="21" t="e">
        <f t="shared" si="388"/>
        <v>#N/A</v>
      </c>
      <c r="QP26" s="30">
        <f t="shared" si="389"/>
        <v>6</v>
      </c>
      <c r="QQ26" s="30">
        <f t="shared" si="390"/>
        <v>0</v>
      </c>
      <c r="QR26" s="5"/>
      <c r="QS26" s="25"/>
      <c r="QT26" s="25"/>
      <c r="QU26" s="25"/>
      <c r="QV26" s="25"/>
      <c r="QW26" s="25"/>
      <c r="QX26" s="25"/>
      <c r="QY26" s="3">
        <f t="shared" si="391"/>
        <v>0</v>
      </c>
      <c r="QZ26" s="3">
        <f t="shared" si="392"/>
        <v>0</v>
      </c>
      <c r="RA26" s="3">
        <f t="shared" si="393"/>
        <v>0</v>
      </c>
      <c r="RB26" s="3">
        <f t="shared" si="394"/>
        <v>0</v>
      </c>
      <c r="RC26" s="3">
        <f t="shared" si="395"/>
        <v>0</v>
      </c>
      <c r="RD26" s="3">
        <f t="shared" si="396"/>
        <v>0</v>
      </c>
      <c r="RE26" s="3">
        <f t="shared" si="397"/>
        <v>0</v>
      </c>
      <c r="RF26" s="3">
        <f t="shared" si="398"/>
        <v>0</v>
      </c>
      <c r="RG26" s="3">
        <f t="shared" si="399"/>
        <v>0</v>
      </c>
      <c r="RH26" s="3">
        <f t="shared" si="400"/>
        <v>0</v>
      </c>
      <c r="RI26" s="3">
        <f t="shared" si="401"/>
        <v>0</v>
      </c>
      <c r="RJ26" s="3">
        <f t="shared" si="402"/>
        <v>0</v>
      </c>
      <c r="RK26" s="3">
        <f t="shared" si="403"/>
        <v>0</v>
      </c>
      <c r="RL26" s="3">
        <f t="shared" si="404"/>
        <v>0</v>
      </c>
      <c r="RM26" s="3">
        <f t="shared" si="405"/>
        <v>0</v>
      </c>
      <c r="RN26" s="3">
        <f t="shared" si="406"/>
        <v>0</v>
      </c>
      <c r="RO26" s="3">
        <f t="shared" si="407"/>
        <v>0</v>
      </c>
      <c r="RP26" s="3">
        <f t="shared" si="408"/>
        <v>0</v>
      </c>
      <c r="RQ26" s="3">
        <f t="shared" si="409"/>
        <v>0</v>
      </c>
      <c r="RR26" s="3">
        <f t="shared" si="410"/>
        <v>0</v>
      </c>
      <c r="RS26" s="3">
        <f t="shared" si="411"/>
        <v>0</v>
      </c>
      <c r="RT26" s="3">
        <f t="shared" si="412"/>
        <v>0</v>
      </c>
      <c r="RU26" s="3">
        <f t="shared" si="413"/>
        <v>0</v>
      </c>
      <c r="RV26" s="3">
        <f t="shared" si="414"/>
        <v>0</v>
      </c>
      <c r="RW26" s="3">
        <f t="shared" si="415"/>
        <v>0</v>
      </c>
      <c r="RX26" s="3">
        <f t="shared" si="416"/>
        <v>0</v>
      </c>
      <c r="RY26" s="3">
        <f t="shared" si="417"/>
        <v>0</v>
      </c>
      <c r="RZ26" s="3">
        <f t="shared" si="418"/>
        <v>0</v>
      </c>
      <c r="SA26" s="3">
        <f t="shared" si="419"/>
        <v>0</v>
      </c>
      <c r="SB26" s="3">
        <f t="shared" si="420"/>
        <v>0</v>
      </c>
      <c r="SC26" s="12" t="e">
        <f t="shared" si="5"/>
        <v>#DIV/0!</v>
      </c>
      <c r="SD26" s="10" t="e">
        <f t="shared" si="421"/>
        <v>#DIV/0!</v>
      </c>
      <c r="SE26" s="13" t="e">
        <f t="shared" si="422"/>
        <v>#DIV/0!</v>
      </c>
      <c r="SF26" s="14" t="e">
        <f t="shared" si="423"/>
        <v>#DIV/0!</v>
      </c>
      <c r="SG26" s="14" t="e">
        <f t="shared" si="424"/>
        <v>#DIV/0!</v>
      </c>
      <c r="SH26" s="15" t="e">
        <f t="shared" si="425"/>
        <v>#DIV/0!</v>
      </c>
      <c r="SI26" s="21" t="e">
        <f t="shared" si="426"/>
        <v>#N/A</v>
      </c>
      <c r="SJ26" s="30" t="e">
        <f>COUNTBLANK(#REF!)</f>
        <v>#REF!</v>
      </c>
      <c r="SK26" s="30" t="e">
        <f t="shared" si="427"/>
        <v>#REF!</v>
      </c>
      <c r="SL26" s="5"/>
      <c r="SM26" s="70"/>
      <c r="SN26" s="2">
        <f t="shared" si="428"/>
        <v>10</v>
      </c>
      <c r="SO26" s="2">
        <f t="shared" si="429"/>
        <v>0</v>
      </c>
      <c r="SP26" s="49">
        <v>19</v>
      </c>
      <c r="SQ26" s="117">
        <f>'LISTA DE ESTUDIANTES Y ASISTENC'!LH23</f>
        <v>0</v>
      </c>
      <c r="SR26" s="48">
        <f>'LISTA DE ESTUDIANTES Y ASISTENC'!LI23:LI23</f>
        <v>0</v>
      </c>
      <c r="SS26" s="32"/>
      <c r="ST26" s="25"/>
      <c r="SU26" s="25"/>
      <c r="SV26" s="25"/>
      <c r="SW26" s="25"/>
      <c r="SX26" s="25"/>
      <c r="SY26" s="25"/>
      <c r="SZ26" s="25"/>
      <c r="TA26" s="25"/>
      <c r="TB26" s="25"/>
      <c r="TC26" s="3">
        <f t="shared" si="430"/>
        <v>0</v>
      </c>
      <c r="TD26" s="3">
        <f t="shared" si="431"/>
        <v>0</v>
      </c>
      <c r="TE26" s="3">
        <f t="shared" si="432"/>
        <v>0</v>
      </c>
      <c r="TF26" s="3">
        <f t="shared" si="433"/>
        <v>0</v>
      </c>
      <c r="TG26" s="3">
        <f t="shared" si="434"/>
        <v>0</v>
      </c>
      <c r="TH26" s="3">
        <f t="shared" si="435"/>
        <v>0</v>
      </c>
      <c r="TI26" s="3">
        <f t="shared" si="436"/>
        <v>0</v>
      </c>
      <c r="TJ26" s="3">
        <f t="shared" si="437"/>
        <v>0</v>
      </c>
      <c r="TK26" s="3">
        <f t="shared" si="438"/>
        <v>0</v>
      </c>
      <c r="TL26" s="3">
        <f t="shared" si="439"/>
        <v>0</v>
      </c>
      <c r="TM26" s="3">
        <f t="shared" si="440"/>
        <v>0</v>
      </c>
      <c r="TN26" s="3">
        <f t="shared" si="441"/>
        <v>0</v>
      </c>
      <c r="TO26" s="3">
        <f t="shared" si="442"/>
        <v>0</v>
      </c>
      <c r="TP26" s="3">
        <f t="shared" si="443"/>
        <v>0</v>
      </c>
      <c r="TQ26" s="3">
        <f t="shared" si="444"/>
        <v>0</v>
      </c>
      <c r="TR26" s="3">
        <f t="shared" si="445"/>
        <v>0</v>
      </c>
      <c r="TS26" s="3">
        <f t="shared" si="446"/>
        <v>0</v>
      </c>
      <c r="TT26" s="3">
        <f t="shared" si="447"/>
        <v>0</v>
      </c>
      <c r="TU26" s="3">
        <f t="shared" si="448"/>
        <v>0</v>
      </c>
      <c r="TV26" s="3">
        <f t="shared" si="449"/>
        <v>0</v>
      </c>
      <c r="TW26" s="3">
        <f t="shared" si="450"/>
        <v>0</v>
      </c>
      <c r="TX26" s="3">
        <f t="shared" si="451"/>
        <v>0</v>
      </c>
      <c r="TY26" s="3">
        <f t="shared" si="452"/>
        <v>0</v>
      </c>
      <c r="TZ26" s="3">
        <f t="shared" si="453"/>
        <v>0</v>
      </c>
      <c r="UA26" s="3">
        <f t="shared" si="454"/>
        <v>0</v>
      </c>
      <c r="UB26" s="3">
        <f t="shared" si="455"/>
        <v>0</v>
      </c>
      <c r="UC26" s="3">
        <f t="shared" si="456"/>
        <v>0</v>
      </c>
      <c r="UD26" s="3">
        <f t="shared" si="457"/>
        <v>0</v>
      </c>
      <c r="UE26" s="3">
        <f t="shared" si="458"/>
        <v>0</v>
      </c>
      <c r="UF26" s="3">
        <f t="shared" si="459"/>
        <v>0</v>
      </c>
      <c r="UG26" s="7">
        <f t="shared" si="460"/>
        <v>0</v>
      </c>
      <c r="UH26" s="7">
        <f t="shared" si="461"/>
        <v>0</v>
      </c>
      <c r="UI26" s="7">
        <f t="shared" si="462"/>
        <v>0</v>
      </c>
      <c r="UJ26" s="7">
        <f t="shared" si="463"/>
        <v>0</v>
      </c>
      <c r="UK26" s="7">
        <f t="shared" si="464"/>
        <v>0</v>
      </c>
      <c r="UL26" s="7">
        <f t="shared" si="465"/>
        <v>0</v>
      </c>
      <c r="UM26" s="7">
        <f t="shared" si="466"/>
        <v>0</v>
      </c>
      <c r="UN26" s="7">
        <f t="shared" si="467"/>
        <v>0</v>
      </c>
      <c r="UO26" s="7">
        <f t="shared" si="468"/>
        <v>0</v>
      </c>
      <c r="UP26" s="7">
        <f t="shared" si="469"/>
        <v>0</v>
      </c>
      <c r="UQ26" s="7">
        <f t="shared" si="470"/>
        <v>0</v>
      </c>
      <c r="UR26" s="7">
        <f t="shared" si="471"/>
        <v>0</v>
      </c>
      <c r="US26" s="7">
        <f t="shared" si="472"/>
        <v>0</v>
      </c>
      <c r="UT26" s="7">
        <f t="shared" si="473"/>
        <v>0</v>
      </c>
      <c r="UU26" s="7">
        <f t="shared" si="474"/>
        <v>0</v>
      </c>
      <c r="UV26" s="7">
        <f t="shared" si="475"/>
        <v>0</v>
      </c>
      <c r="UW26" s="7">
        <f t="shared" si="476"/>
        <v>0</v>
      </c>
      <c r="UX26" s="7">
        <f t="shared" si="477"/>
        <v>0</v>
      </c>
      <c r="UY26" s="7">
        <f t="shared" si="478"/>
        <v>0</v>
      </c>
      <c r="UZ26" s="7">
        <f t="shared" si="479"/>
        <v>0</v>
      </c>
      <c r="VA26" s="8" t="e">
        <f t="shared" si="480"/>
        <v>#DIV/0!</v>
      </c>
      <c r="VB26" s="10" t="e">
        <f t="shared" si="481"/>
        <v>#DIV/0!</v>
      </c>
      <c r="VC26" s="10"/>
      <c r="VD26" s="13" t="e">
        <f t="shared" si="738"/>
        <v>#DIV/0!</v>
      </c>
      <c r="VE26" s="14" t="e">
        <f t="shared" si="483"/>
        <v>#DIV/0!</v>
      </c>
      <c r="VF26" s="14" t="e">
        <f t="shared" si="484"/>
        <v>#DIV/0!</v>
      </c>
      <c r="VG26" s="15" t="e">
        <f t="shared" si="485"/>
        <v>#DIV/0!</v>
      </c>
      <c r="VH26" s="30">
        <f t="shared" si="741"/>
        <v>6</v>
      </c>
      <c r="VI26" s="30">
        <f t="shared" si="487"/>
        <v>0</v>
      </c>
      <c r="VJ26" s="5"/>
      <c r="VK26" s="21" t="e">
        <f t="shared" si="735"/>
        <v>#N/A</v>
      </c>
      <c r="VL26" s="25"/>
      <c r="VM26" s="25"/>
      <c r="VN26" s="25"/>
      <c r="VO26" s="25"/>
      <c r="VP26" s="25"/>
      <c r="VQ26" s="25"/>
      <c r="VR26" s="3">
        <f t="shared" si="488"/>
        <v>0</v>
      </c>
      <c r="VS26" s="3">
        <f t="shared" si="489"/>
        <v>0</v>
      </c>
      <c r="VT26" s="3">
        <f t="shared" si="490"/>
        <v>0</v>
      </c>
      <c r="VU26" s="3">
        <f t="shared" si="491"/>
        <v>0</v>
      </c>
      <c r="VV26" s="3">
        <f t="shared" si="492"/>
        <v>0</v>
      </c>
      <c r="VW26" s="3">
        <f t="shared" si="493"/>
        <v>0</v>
      </c>
      <c r="VX26" s="3">
        <f t="shared" si="494"/>
        <v>0</v>
      </c>
      <c r="VY26" s="3">
        <f t="shared" si="495"/>
        <v>0</v>
      </c>
      <c r="VZ26" s="3">
        <f t="shared" si="496"/>
        <v>0</v>
      </c>
      <c r="WA26" s="3">
        <f t="shared" si="497"/>
        <v>0</v>
      </c>
      <c r="WB26" s="3">
        <f t="shared" si="498"/>
        <v>0</v>
      </c>
      <c r="WC26" s="3">
        <f t="shared" si="499"/>
        <v>0</v>
      </c>
      <c r="WD26" s="3">
        <f t="shared" si="500"/>
        <v>0</v>
      </c>
      <c r="WE26" s="3">
        <f t="shared" si="501"/>
        <v>0</v>
      </c>
      <c r="WF26" s="3">
        <f t="shared" si="502"/>
        <v>0</v>
      </c>
      <c r="WG26" s="3">
        <f t="shared" si="503"/>
        <v>0</v>
      </c>
      <c r="WH26" s="3">
        <f t="shared" si="504"/>
        <v>0</v>
      </c>
      <c r="WI26" s="3">
        <f t="shared" si="505"/>
        <v>0</v>
      </c>
      <c r="WJ26" s="3">
        <f t="shared" si="506"/>
        <v>0</v>
      </c>
      <c r="WK26" s="3">
        <f t="shared" si="507"/>
        <v>0</v>
      </c>
      <c r="WL26" s="3">
        <f t="shared" si="508"/>
        <v>0</v>
      </c>
      <c r="WM26" s="3">
        <f t="shared" si="509"/>
        <v>0</v>
      </c>
      <c r="WN26" s="3">
        <f t="shared" si="510"/>
        <v>0</v>
      </c>
      <c r="WO26" s="3">
        <f t="shared" si="511"/>
        <v>0</v>
      </c>
      <c r="WP26" s="3">
        <f t="shared" si="512"/>
        <v>0</v>
      </c>
      <c r="WQ26" s="3">
        <f t="shared" si="513"/>
        <v>0</v>
      </c>
      <c r="WR26" s="3">
        <f t="shared" si="514"/>
        <v>0</v>
      </c>
      <c r="WS26" s="3">
        <f t="shared" si="515"/>
        <v>0</v>
      </c>
      <c r="WT26" s="3">
        <f t="shared" si="516"/>
        <v>0</v>
      </c>
      <c r="WU26" s="3">
        <f t="shared" si="517"/>
        <v>0</v>
      </c>
      <c r="WV26" s="12" t="e">
        <f t="shared" si="6"/>
        <v>#DIV/0!</v>
      </c>
      <c r="WW26" s="10" t="e">
        <f t="shared" si="518"/>
        <v>#DIV/0!</v>
      </c>
      <c r="WX26" s="13" t="e">
        <f t="shared" si="519"/>
        <v>#DIV/0!</v>
      </c>
      <c r="WY26" s="14" t="e">
        <f t="shared" si="520"/>
        <v>#DIV/0!</v>
      </c>
      <c r="WZ26" s="14" t="e">
        <f t="shared" si="521"/>
        <v>#DIV/0!</v>
      </c>
      <c r="XA26" s="15" t="e">
        <f t="shared" si="522"/>
        <v>#DIV/0!</v>
      </c>
      <c r="XB26" s="21" t="e">
        <f t="shared" si="523"/>
        <v>#N/A</v>
      </c>
      <c r="XC26" s="30">
        <f t="shared" si="524"/>
        <v>6</v>
      </c>
      <c r="XD26" s="30">
        <f t="shared" si="525"/>
        <v>0</v>
      </c>
      <c r="XE26" s="5"/>
      <c r="XF26" s="25"/>
      <c r="XG26" s="25"/>
      <c r="XH26" s="25"/>
      <c r="XI26" s="25"/>
      <c r="XJ26" s="25"/>
      <c r="XK26" s="25"/>
      <c r="XL26" s="3">
        <f t="shared" si="526"/>
        <v>0</v>
      </c>
      <c r="XM26" s="3">
        <f t="shared" si="527"/>
        <v>0</v>
      </c>
      <c r="XN26" s="3">
        <f t="shared" si="528"/>
        <v>0</v>
      </c>
      <c r="XO26" s="3">
        <f t="shared" si="529"/>
        <v>0</v>
      </c>
      <c r="XP26" s="3">
        <f t="shared" si="530"/>
        <v>0</v>
      </c>
      <c r="XQ26" s="3">
        <f t="shared" si="531"/>
        <v>0</v>
      </c>
      <c r="XR26" s="3">
        <f t="shared" si="532"/>
        <v>0</v>
      </c>
      <c r="XS26" s="3">
        <f t="shared" si="533"/>
        <v>0</v>
      </c>
      <c r="XT26" s="3">
        <f t="shared" si="534"/>
        <v>0</v>
      </c>
      <c r="XU26" s="3">
        <f t="shared" si="535"/>
        <v>0</v>
      </c>
      <c r="XV26" s="3">
        <f t="shared" si="536"/>
        <v>0</v>
      </c>
      <c r="XW26" s="3">
        <f t="shared" si="537"/>
        <v>0</v>
      </c>
      <c r="XX26" s="3">
        <f t="shared" si="538"/>
        <v>0</v>
      </c>
      <c r="XY26" s="3">
        <f t="shared" si="539"/>
        <v>0</v>
      </c>
      <c r="XZ26" s="3">
        <f t="shared" si="540"/>
        <v>0</v>
      </c>
      <c r="YA26" s="3">
        <f t="shared" si="541"/>
        <v>0</v>
      </c>
      <c r="YB26" s="3">
        <f t="shared" si="542"/>
        <v>0</v>
      </c>
      <c r="YC26" s="3">
        <f t="shared" si="543"/>
        <v>0</v>
      </c>
      <c r="YD26" s="3">
        <f t="shared" si="544"/>
        <v>0</v>
      </c>
      <c r="YE26" s="3">
        <f t="shared" si="545"/>
        <v>0</v>
      </c>
      <c r="YF26" s="3">
        <f t="shared" si="546"/>
        <v>0</v>
      </c>
      <c r="YG26" s="3">
        <f t="shared" si="547"/>
        <v>0</v>
      </c>
      <c r="YH26" s="3">
        <f t="shared" si="548"/>
        <v>0</v>
      </c>
      <c r="YI26" s="3">
        <f t="shared" si="549"/>
        <v>0</v>
      </c>
      <c r="YJ26" s="3">
        <f t="shared" si="550"/>
        <v>0</v>
      </c>
      <c r="YK26" s="3">
        <f t="shared" si="551"/>
        <v>0</v>
      </c>
      <c r="YL26" s="3">
        <f t="shared" si="552"/>
        <v>0</v>
      </c>
      <c r="YM26" s="3">
        <f t="shared" si="553"/>
        <v>0</v>
      </c>
      <c r="YN26" s="3">
        <f t="shared" si="554"/>
        <v>0</v>
      </c>
      <c r="YO26" s="3">
        <f t="shared" si="555"/>
        <v>0</v>
      </c>
      <c r="YP26" s="12" t="e">
        <f t="shared" si="7"/>
        <v>#DIV/0!</v>
      </c>
      <c r="YQ26" s="10" t="e">
        <f t="shared" si="556"/>
        <v>#DIV/0!</v>
      </c>
      <c r="YR26" s="13" t="e">
        <f t="shared" si="557"/>
        <v>#DIV/0!</v>
      </c>
      <c r="YS26" s="14" t="e">
        <f t="shared" si="558"/>
        <v>#DIV/0!</v>
      </c>
      <c r="YT26" s="14" t="e">
        <f t="shared" si="559"/>
        <v>#DIV/0!</v>
      </c>
      <c r="YU26" s="15" t="e">
        <f t="shared" si="560"/>
        <v>#DIV/0!</v>
      </c>
      <c r="YV26" s="21" t="e">
        <f t="shared" si="561"/>
        <v>#N/A</v>
      </c>
      <c r="YW26" s="30" t="e">
        <f>COUNTBLANK(#REF!)</f>
        <v>#REF!</v>
      </c>
      <c r="YX26" s="30" t="e">
        <f t="shared" si="562"/>
        <v>#REF!</v>
      </c>
      <c r="YY26" s="5"/>
      <c r="YZ26" s="70"/>
      <c r="ZA26" s="2">
        <f t="shared" si="563"/>
        <v>0</v>
      </c>
      <c r="ZB26" s="2">
        <f t="shared" si="564"/>
        <v>3</v>
      </c>
      <c r="ZC26" s="49">
        <v>19</v>
      </c>
      <c r="ZD26" s="48">
        <f>'LISTA DE ESTUDIANTES Y ASISTENC'!VG23:VG23</f>
        <v>0</v>
      </c>
      <c r="ZE26" s="74" t="e">
        <f t="shared" si="565"/>
        <v>#N/A</v>
      </c>
      <c r="ZF26" s="75" t="e">
        <f t="shared" si="566"/>
        <v>#N/A</v>
      </c>
      <c r="ZG26" s="75" t="e">
        <f t="shared" si="567"/>
        <v>#N/A</v>
      </c>
      <c r="ZH26" s="77" t="e">
        <f t="shared" si="568"/>
        <v>#N/A</v>
      </c>
      <c r="ZI26" s="77" t="e">
        <f t="shared" si="8"/>
        <v>#N/A</v>
      </c>
      <c r="ZJ26" s="77" t="e">
        <f t="shared" si="9"/>
        <v>#N/A</v>
      </c>
      <c r="ZK26" s="77" t="e">
        <f t="shared" si="10"/>
        <v>#N/A</v>
      </c>
      <c r="ZL26" s="77" t="e">
        <f t="shared" si="569"/>
        <v>#N/A</v>
      </c>
      <c r="ZM26" s="77" t="e">
        <f t="shared" si="11"/>
        <v>#N/A</v>
      </c>
      <c r="ZN26" s="77" t="e">
        <f t="shared" si="12"/>
        <v>#N/A</v>
      </c>
      <c r="ZO26" s="77" t="e">
        <f t="shared" si="13"/>
        <v>#N/A</v>
      </c>
      <c r="ZP26" s="77" t="e">
        <f t="shared" si="14"/>
        <v>#N/A</v>
      </c>
      <c r="ZQ26" s="77" t="e">
        <f t="shared" si="570"/>
        <v>#N/A</v>
      </c>
      <c r="ZR26" s="77" t="e">
        <f t="shared" si="15"/>
        <v>#N/A</v>
      </c>
      <c r="ZS26" s="77" t="e">
        <f t="shared" si="16"/>
        <v>#N/A</v>
      </c>
      <c r="ZT26" s="77" t="e">
        <f t="shared" si="17"/>
        <v>#N/A</v>
      </c>
      <c r="ZU26" s="77" t="e">
        <f t="shared" si="18"/>
        <v>#N/A</v>
      </c>
      <c r="ZV26" s="77" t="e">
        <f t="shared" si="571"/>
        <v>#N/A</v>
      </c>
      <c r="ZW26" s="78" t="e">
        <f t="shared" si="572"/>
        <v>#N/A</v>
      </c>
      <c r="ZX26" s="79" t="e">
        <f t="shared" si="573"/>
        <v>#N/A</v>
      </c>
      <c r="ZY26" s="79"/>
      <c r="ZZ26" s="80" t="e">
        <f t="shared" si="574"/>
        <v>#N/A</v>
      </c>
      <c r="AAA26" s="81" t="e">
        <f t="shared" si="575"/>
        <v>#N/A</v>
      </c>
      <c r="AAB26" s="81" t="e">
        <f t="shared" si="576"/>
        <v>#N/A</v>
      </c>
      <c r="AAC26" s="82" t="e">
        <f t="shared" si="577"/>
        <v>#N/A</v>
      </c>
      <c r="AAD26" s="83">
        <f t="shared" si="578"/>
        <v>6</v>
      </c>
      <c r="AAE26" s="83">
        <f t="shared" si="579"/>
        <v>0</v>
      </c>
      <c r="AAF26" s="84" t="s">
        <v>12</v>
      </c>
      <c r="AAG26" s="86" t="e">
        <f t="shared" si="580"/>
        <v>#N/A</v>
      </c>
      <c r="AAH26" s="111"/>
      <c r="AAI26" s="90"/>
      <c r="AAJ26" s="90"/>
      <c r="AAK26" s="90"/>
      <c r="AAL26" s="90"/>
      <c r="AAM26" s="90"/>
      <c r="AAN26" s="91">
        <f t="shared" si="581"/>
        <v>0</v>
      </c>
      <c r="AAO26" s="91">
        <f t="shared" si="582"/>
        <v>0</v>
      </c>
      <c r="AAP26" s="91">
        <f t="shared" si="583"/>
        <v>0</v>
      </c>
      <c r="AAQ26" s="91">
        <f t="shared" si="584"/>
        <v>0</v>
      </c>
      <c r="AAR26" s="91">
        <f t="shared" si="585"/>
        <v>0</v>
      </c>
      <c r="AAS26" s="91">
        <f t="shared" si="586"/>
        <v>0</v>
      </c>
      <c r="AAT26" s="91">
        <f t="shared" si="587"/>
        <v>0</v>
      </c>
      <c r="AAU26" s="91">
        <f t="shared" si="588"/>
        <v>0</v>
      </c>
      <c r="AAV26" s="91">
        <f t="shared" si="589"/>
        <v>0</v>
      </c>
      <c r="AAW26" s="91">
        <f t="shared" si="590"/>
        <v>0</v>
      </c>
      <c r="AAX26" s="91">
        <f t="shared" si="591"/>
        <v>0</v>
      </c>
      <c r="AAY26" s="91">
        <f t="shared" si="592"/>
        <v>0</v>
      </c>
      <c r="AAZ26" s="91">
        <f t="shared" si="593"/>
        <v>0</v>
      </c>
      <c r="ABA26" s="91">
        <f t="shared" si="594"/>
        <v>0</v>
      </c>
      <c r="ABB26" s="91">
        <f t="shared" si="595"/>
        <v>0</v>
      </c>
      <c r="ABC26" s="91">
        <f t="shared" si="596"/>
        <v>0</v>
      </c>
      <c r="ABD26" s="91">
        <f t="shared" si="597"/>
        <v>0</v>
      </c>
      <c r="ABE26" s="91">
        <f t="shared" si="598"/>
        <v>0</v>
      </c>
      <c r="ABF26" s="91">
        <f t="shared" si="599"/>
        <v>0</v>
      </c>
      <c r="ABG26" s="91">
        <f t="shared" si="600"/>
        <v>0</v>
      </c>
      <c r="ABH26" s="91">
        <f t="shared" si="601"/>
        <v>0</v>
      </c>
      <c r="ABI26" s="91">
        <f t="shared" si="602"/>
        <v>0</v>
      </c>
      <c r="ABJ26" s="91">
        <f t="shared" si="603"/>
        <v>0</v>
      </c>
      <c r="ABK26" s="91">
        <f t="shared" si="604"/>
        <v>0</v>
      </c>
      <c r="ABL26" s="91">
        <f t="shared" si="605"/>
        <v>0</v>
      </c>
      <c r="ABM26" s="91">
        <f t="shared" si="606"/>
        <v>0</v>
      </c>
      <c r="ABN26" s="91">
        <f t="shared" si="607"/>
        <v>0</v>
      </c>
      <c r="ABO26" s="91">
        <f t="shared" si="608"/>
        <v>0</v>
      </c>
      <c r="ABP26" s="91">
        <f t="shared" si="609"/>
        <v>0</v>
      </c>
      <c r="ABQ26" s="91">
        <f t="shared" si="610"/>
        <v>0</v>
      </c>
      <c r="ABR26" s="92" t="e">
        <f t="shared" si="19"/>
        <v>#DIV/0!</v>
      </c>
      <c r="ABS26" s="93" t="e">
        <f t="shared" si="611"/>
        <v>#DIV/0!</v>
      </c>
      <c r="ABT26" s="94" t="e">
        <f t="shared" si="612"/>
        <v>#DIV/0!</v>
      </c>
      <c r="ABU26" s="95" t="e">
        <f t="shared" si="613"/>
        <v>#DIV/0!</v>
      </c>
      <c r="ABV26" s="95" t="e">
        <f t="shared" si="614"/>
        <v>#DIV/0!</v>
      </c>
      <c r="ABW26" s="96" t="e">
        <f t="shared" si="615"/>
        <v>#DIV/0!</v>
      </c>
      <c r="ABX26" s="85" t="e">
        <f t="shared" si="616"/>
        <v>#N/A</v>
      </c>
      <c r="ABY26" s="83">
        <f t="shared" si="617"/>
        <v>6</v>
      </c>
      <c r="ABZ26" s="83">
        <f t="shared" si="618"/>
        <v>0</v>
      </c>
      <c r="ACA26" s="97"/>
      <c r="ACB26" s="90"/>
      <c r="ACC26" s="90"/>
      <c r="ACD26" s="90"/>
      <c r="ACE26" s="90"/>
      <c r="ACF26" s="90"/>
      <c r="ACG26" s="90"/>
      <c r="ACH26" s="91">
        <f t="shared" si="619"/>
        <v>0</v>
      </c>
      <c r="ACI26" s="91">
        <f t="shared" si="620"/>
        <v>0</v>
      </c>
      <c r="ACJ26" s="91">
        <f t="shared" si="621"/>
        <v>0</v>
      </c>
      <c r="ACK26" s="91">
        <f t="shared" si="622"/>
        <v>0</v>
      </c>
      <c r="ACL26" s="91">
        <f t="shared" si="623"/>
        <v>0</v>
      </c>
      <c r="ACM26" s="91">
        <f t="shared" si="624"/>
        <v>0</v>
      </c>
      <c r="ACN26" s="91">
        <f t="shared" si="625"/>
        <v>0</v>
      </c>
      <c r="ACO26" s="91">
        <f t="shared" si="626"/>
        <v>0</v>
      </c>
      <c r="ACP26" s="91">
        <f t="shared" si="627"/>
        <v>0</v>
      </c>
      <c r="ACQ26" s="91">
        <f t="shared" si="628"/>
        <v>0</v>
      </c>
      <c r="ACR26" s="91">
        <f t="shared" si="629"/>
        <v>0</v>
      </c>
      <c r="ACS26" s="91">
        <f t="shared" si="630"/>
        <v>0</v>
      </c>
      <c r="ACT26" s="91">
        <f t="shared" si="631"/>
        <v>0</v>
      </c>
      <c r="ACU26" s="91">
        <f t="shared" si="632"/>
        <v>0</v>
      </c>
      <c r="ACV26" s="91">
        <f t="shared" si="633"/>
        <v>0</v>
      </c>
      <c r="ACW26" s="91">
        <f t="shared" si="634"/>
        <v>0</v>
      </c>
      <c r="ACX26" s="91">
        <f t="shared" si="635"/>
        <v>0</v>
      </c>
      <c r="ACY26" s="91">
        <f t="shared" si="636"/>
        <v>0</v>
      </c>
      <c r="ACZ26" s="91">
        <f t="shared" si="637"/>
        <v>0</v>
      </c>
      <c r="ADA26" s="91">
        <f t="shared" si="638"/>
        <v>0</v>
      </c>
      <c r="ADB26" s="91">
        <f t="shared" si="639"/>
        <v>0</v>
      </c>
      <c r="ADC26" s="91">
        <f t="shared" si="640"/>
        <v>0</v>
      </c>
      <c r="ADD26" s="91">
        <f t="shared" si="641"/>
        <v>0</v>
      </c>
      <c r="ADE26" s="91">
        <f t="shared" si="642"/>
        <v>0</v>
      </c>
      <c r="ADF26" s="91">
        <f t="shared" si="643"/>
        <v>0</v>
      </c>
      <c r="ADG26" s="91">
        <f t="shared" si="644"/>
        <v>0</v>
      </c>
      <c r="ADH26" s="91">
        <f t="shared" si="645"/>
        <v>0</v>
      </c>
      <c r="ADI26" s="91">
        <f t="shared" si="646"/>
        <v>0</v>
      </c>
      <c r="ADJ26" s="91">
        <f t="shared" si="647"/>
        <v>0</v>
      </c>
      <c r="ADK26" s="91">
        <f t="shared" si="648"/>
        <v>0</v>
      </c>
      <c r="ADL26" s="92" t="e">
        <f t="shared" si="20"/>
        <v>#DIV/0!</v>
      </c>
      <c r="ADM26" s="93" t="e">
        <f t="shared" si="649"/>
        <v>#DIV/0!</v>
      </c>
      <c r="ADN26" s="94" t="e">
        <f t="shared" si="650"/>
        <v>#DIV/0!</v>
      </c>
      <c r="ADO26" s="95" t="e">
        <f t="shared" si="651"/>
        <v>#DIV/0!</v>
      </c>
      <c r="ADP26" s="95" t="e">
        <f t="shared" si="652"/>
        <v>#DIV/0!</v>
      </c>
      <c r="ADQ26" s="96" t="e">
        <f t="shared" si="653"/>
        <v>#DIV/0!</v>
      </c>
      <c r="ADR26" s="85" t="e">
        <f t="shared" si="654"/>
        <v>#N/A</v>
      </c>
      <c r="ADS26" s="83">
        <f t="shared" si="655"/>
        <v>6</v>
      </c>
      <c r="ADT26" s="83">
        <f t="shared" si="656"/>
        <v>0</v>
      </c>
      <c r="ADU26" s="97"/>
      <c r="ADV26" s="90"/>
      <c r="ADW26" s="90"/>
      <c r="ADX26" s="90"/>
      <c r="ADY26" s="90"/>
      <c r="ADZ26" s="90"/>
      <c r="AEA26" s="90"/>
      <c r="AEB26" s="91">
        <f t="shared" si="657"/>
        <v>0</v>
      </c>
      <c r="AEC26" s="91">
        <f t="shared" si="658"/>
        <v>0</v>
      </c>
      <c r="AED26" s="91">
        <f t="shared" si="659"/>
        <v>0</v>
      </c>
      <c r="AEE26" s="91">
        <f t="shared" si="660"/>
        <v>0</v>
      </c>
      <c r="AEF26" s="91">
        <f t="shared" si="661"/>
        <v>0</v>
      </c>
      <c r="AEG26" s="91">
        <f t="shared" si="662"/>
        <v>0</v>
      </c>
      <c r="AEH26" s="91">
        <f t="shared" si="663"/>
        <v>0</v>
      </c>
      <c r="AEI26" s="91">
        <f t="shared" si="664"/>
        <v>0</v>
      </c>
      <c r="AEJ26" s="91">
        <f t="shared" si="665"/>
        <v>0</v>
      </c>
      <c r="AEK26" s="91">
        <f t="shared" si="666"/>
        <v>0</v>
      </c>
      <c r="AEL26" s="91">
        <f t="shared" si="667"/>
        <v>0</v>
      </c>
      <c r="AEM26" s="91">
        <f t="shared" si="668"/>
        <v>0</v>
      </c>
      <c r="AEN26" s="91">
        <f t="shared" si="669"/>
        <v>0</v>
      </c>
      <c r="AEO26" s="91">
        <f t="shared" si="670"/>
        <v>0</v>
      </c>
      <c r="AEP26" s="91">
        <f t="shared" si="671"/>
        <v>0</v>
      </c>
      <c r="AEQ26" s="91">
        <f t="shared" si="672"/>
        <v>0</v>
      </c>
      <c r="AER26" s="91">
        <f t="shared" si="673"/>
        <v>0</v>
      </c>
      <c r="AES26" s="91">
        <f t="shared" si="674"/>
        <v>0</v>
      </c>
      <c r="AET26" s="91">
        <f t="shared" si="675"/>
        <v>0</v>
      </c>
      <c r="AEU26" s="91">
        <f t="shared" si="676"/>
        <v>0</v>
      </c>
      <c r="AEV26" s="91">
        <f t="shared" si="677"/>
        <v>0</v>
      </c>
      <c r="AEW26" s="91">
        <f t="shared" si="678"/>
        <v>0</v>
      </c>
      <c r="AEX26" s="91">
        <f t="shared" si="679"/>
        <v>0</v>
      </c>
      <c r="AEY26" s="91">
        <f t="shared" si="680"/>
        <v>0</v>
      </c>
      <c r="AEZ26" s="91">
        <f t="shared" si="681"/>
        <v>0</v>
      </c>
      <c r="AFA26" s="91">
        <f t="shared" si="682"/>
        <v>0</v>
      </c>
      <c r="AFB26" s="91">
        <f t="shared" si="683"/>
        <v>0</v>
      </c>
      <c r="AFC26" s="91">
        <f t="shared" si="684"/>
        <v>0</v>
      </c>
      <c r="AFD26" s="91">
        <f t="shared" si="685"/>
        <v>0</v>
      </c>
      <c r="AFE26" s="91">
        <f t="shared" si="686"/>
        <v>0</v>
      </c>
      <c r="AFF26" s="92" t="e">
        <f t="shared" si="21"/>
        <v>#DIV/0!</v>
      </c>
      <c r="AFG26" s="93" t="e">
        <f t="shared" si="687"/>
        <v>#DIV/0!</v>
      </c>
      <c r="AFH26" s="94" t="e">
        <f t="shared" si="688"/>
        <v>#DIV/0!</v>
      </c>
      <c r="AFI26" s="95" t="e">
        <f t="shared" si="689"/>
        <v>#DIV/0!</v>
      </c>
      <c r="AFJ26" s="95" t="e">
        <f t="shared" si="690"/>
        <v>#DIV/0!</v>
      </c>
      <c r="AFK26" s="96" t="e">
        <f t="shared" si="691"/>
        <v>#DIV/0!</v>
      </c>
      <c r="AFL26" s="85" t="e">
        <f t="shared" si="692"/>
        <v>#N/A</v>
      </c>
      <c r="AFM26" s="83">
        <f t="shared" si="693"/>
        <v>6</v>
      </c>
      <c r="AFN26" s="83">
        <f t="shared" si="694"/>
        <v>0</v>
      </c>
      <c r="AFO26" s="97"/>
      <c r="AFP26" s="90"/>
      <c r="AFQ26" s="90"/>
      <c r="AFR26" s="90"/>
      <c r="AFS26" s="90"/>
      <c r="AFT26" s="90"/>
      <c r="AFU26" s="90"/>
      <c r="AFV26" s="91">
        <f t="shared" si="695"/>
        <v>0</v>
      </c>
      <c r="AFW26" s="91">
        <f t="shared" si="696"/>
        <v>0</v>
      </c>
      <c r="AFX26" s="91">
        <f t="shared" si="697"/>
        <v>0</v>
      </c>
      <c r="AFY26" s="91">
        <f t="shared" si="698"/>
        <v>0</v>
      </c>
      <c r="AFZ26" s="91">
        <f t="shared" si="699"/>
        <v>0</v>
      </c>
      <c r="AGA26" s="91">
        <f t="shared" si="700"/>
        <v>0</v>
      </c>
      <c r="AGB26" s="91">
        <f t="shared" si="701"/>
        <v>0</v>
      </c>
      <c r="AGC26" s="91">
        <f t="shared" si="702"/>
        <v>0</v>
      </c>
      <c r="AGD26" s="91">
        <f t="shared" si="703"/>
        <v>0</v>
      </c>
      <c r="AGE26" s="91">
        <f t="shared" si="704"/>
        <v>0</v>
      </c>
      <c r="AGF26" s="91">
        <f t="shared" si="705"/>
        <v>0</v>
      </c>
      <c r="AGG26" s="91">
        <f t="shared" si="706"/>
        <v>0</v>
      </c>
      <c r="AGH26" s="91">
        <f t="shared" si="707"/>
        <v>0</v>
      </c>
      <c r="AGI26" s="91">
        <f t="shared" si="708"/>
        <v>0</v>
      </c>
      <c r="AGJ26" s="91">
        <f t="shared" si="709"/>
        <v>0</v>
      </c>
      <c r="AGK26" s="91">
        <f t="shared" si="710"/>
        <v>0</v>
      </c>
      <c r="AGL26" s="91">
        <f t="shared" si="711"/>
        <v>0</v>
      </c>
      <c r="AGM26" s="91">
        <f t="shared" si="712"/>
        <v>0</v>
      </c>
      <c r="AGN26" s="91">
        <f t="shared" si="713"/>
        <v>0</v>
      </c>
      <c r="AGO26" s="91">
        <f t="shared" si="714"/>
        <v>0</v>
      </c>
      <c r="AGP26" s="91">
        <f t="shared" si="715"/>
        <v>0</v>
      </c>
      <c r="AGQ26" s="91">
        <f t="shared" si="716"/>
        <v>0</v>
      </c>
      <c r="AGR26" s="91">
        <f t="shared" si="717"/>
        <v>0</v>
      </c>
      <c r="AGS26" s="91">
        <f t="shared" si="718"/>
        <v>0</v>
      </c>
      <c r="AGT26" s="91">
        <f t="shared" si="719"/>
        <v>0</v>
      </c>
      <c r="AGU26" s="91">
        <f t="shared" si="720"/>
        <v>0</v>
      </c>
      <c r="AGV26" s="91">
        <f t="shared" si="721"/>
        <v>0</v>
      </c>
      <c r="AGW26" s="91">
        <f t="shared" si="722"/>
        <v>0</v>
      </c>
      <c r="AGX26" s="91">
        <f t="shared" si="723"/>
        <v>0</v>
      </c>
      <c r="AGY26" s="91">
        <f t="shared" si="724"/>
        <v>0</v>
      </c>
      <c r="AGZ26" s="92" t="e">
        <f t="shared" si="22"/>
        <v>#DIV/0!</v>
      </c>
      <c r="AHA26" s="93" t="e">
        <f t="shared" si="725"/>
        <v>#DIV/0!</v>
      </c>
      <c r="AHB26" s="94" t="e">
        <f t="shared" si="726"/>
        <v>#DIV/0!</v>
      </c>
      <c r="AHC26" s="95" t="e">
        <f t="shared" si="727"/>
        <v>#DIV/0!</v>
      </c>
      <c r="AHD26" s="95" t="e">
        <f t="shared" si="728"/>
        <v>#DIV/0!</v>
      </c>
      <c r="AHE26" s="96" t="e">
        <f t="shared" si="729"/>
        <v>#DIV/0!</v>
      </c>
      <c r="AHF26" s="86" t="e">
        <f t="shared" si="730"/>
        <v>#N/A</v>
      </c>
      <c r="AHG26" s="87" t="e">
        <f>COUNTBLANK(#REF!)</f>
        <v>#REF!</v>
      </c>
      <c r="AHH26" s="87" t="e">
        <f t="shared" si="731"/>
        <v>#REF!</v>
      </c>
      <c r="AHI26" s="73"/>
      <c r="AHJ26" s="98"/>
    </row>
    <row r="27" spans="1:894" x14ac:dyDescent="0.25">
      <c r="A27" s="2">
        <f t="shared" si="23"/>
        <v>10</v>
      </c>
      <c r="B27" s="2">
        <f t="shared" si="24"/>
        <v>0</v>
      </c>
      <c r="C27" s="49">
        <v>20</v>
      </c>
      <c r="D27" s="117" t="e">
        <f>'LISTA DE ESTUDIANTES Y ASISTENC'!#REF!</f>
        <v>#REF!</v>
      </c>
      <c r="E27" s="48">
        <f>'LISTA DE ESTUDIANTES Y ASISTENC'!C24:C24</f>
        <v>0</v>
      </c>
      <c r="F27" s="32"/>
      <c r="G27" s="25"/>
      <c r="H27" s="25"/>
      <c r="I27" s="25"/>
      <c r="J27" s="25"/>
      <c r="K27" s="25"/>
      <c r="L27" s="25"/>
      <c r="M27" s="25"/>
      <c r="N27" s="25"/>
      <c r="O27" s="25"/>
      <c r="P27" s="3">
        <f t="shared" si="25"/>
        <v>0</v>
      </c>
      <c r="Q27" s="3">
        <f t="shared" si="26"/>
        <v>0</v>
      </c>
      <c r="R27" s="3">
        <f t="shared" si="27"/>
        <v>0</v>
      </c>
      <c r="S27" s="3">
        <f t="shared" si="28"/>
        <v>0</v>
      </c>
      <c r="T27" s="3">
        <f t="shared" si="29"/>
        <v>0</v>
      </c>
      <c r="U27" s="3">
        <f t="shared" si="30"/>
        <v>0</v>
      </c>
      <c r="V27" s="3">
        <f t="shared" si="31"/>
        <v>0</v>
      </c>
      <c r="W27" s="3">
        <f t="shared" si="32"/>
        <v>0</v>
      </c>
      <c r="X27" s="3">
        <f t="shared" si="33"/>
        <v>0</v>
      </c>
      <c r="Y27" s="3">
        <f t="shared" si="34"/>
        <v>0</v>
      </c>
      <c r="Z27" s="3">
        <f t="shared" si="35"/>
        <v>0</v>
      </c>
      <c r="AA27" s="3">
        <f t="shared" si="36"/>
        <v>0</v>
      </c>
      <c r="AB27" s="3">
        <f t="shared" si="37"/>
        <v>0</v>
      </c>
      <c r="AC27" s="3">
        <f t="shared" si="38"/>
        <v>0</v>
      </c>
      <c r="AD27" s="3">
        <f t="shared" si="39"/>
        <v>0</v>
      </c>
      <c r="AE27" s="3">
        <f t="shared" si="40"/>
        <v>0</v>
      </c>
      <c r="AF27" s="3">
        <f t="shared" si="41"/>
        <v>0</v>
      </c>
      <c r="AG27" s="3">
        <f t="shared" si="42"/>
        <v>0</v>
      </c>
      <c r="AH27" s="3">
        <f t="shared" si="43"/>
        <v>0</v>
      </c>
      <c r="AI27" s="3">
        <f t="shared" si="44"/>
        <v>0</v>
      </c>
      <c r="AJ27" s="3">
        <f t="shared" si="45"/>
        <v>0</v>
      </c>
      <c r="AK27" s="3">
        <f t="shared" si="46"/>
        <v>0</v>
      </c>
      <c r="AL27" s="3">
        <f t="shared" si="47"/>
        <v>0</v>
      </c>
      <c r="AM27" s="3">
        <f t="shared" si="48"/>
        <v>0</v>
      </c>
      <c r="AN27" s="3">
        <f t="shared" si="49"/>
        <v>0</v>
      </c>
      <c r="AO27" s="3">
        <f t="shared" si="50"/>
        <v>0</v>
      </c>
      <c r="AP27" s="3">
        <f t="shared" si="51"/>
        <v>0</v>
      </c>
      <c r="AQ27" s="3">
        <f t="shared" si="52"/>
        <v>0</v>
      </c>
      <c r="AR27" s="3">
        <f t="shared" si="53"/>
        <v>0</v>
      </c>
      <c r="AS27" s="3">
        <f t="shared" si="54"/>
        <v>0</v>
      </c>
      <c r="AT27" s="7">
        <f t="shared" si="55"/>
        <v>0</v>
      </c>
      <c r="AU27" s="7">
        <f t="shared" si="56"/>
        <v>0</v>
      </c>
      <c r="AV27" s="7">
        <f t="shared" si="57"/>
        <v>0</v>
      </c>
      <c r="AW27" s="7">
        <f t="shared" si="58"/>
        <v>0</v>
      </c>
      <c r="AX27" s="7">
        <f t="shared" si="59"/>
        <v>0</v>
      </c>
      <c r="AY27" s="7">
        <f t="shared" si="60"/>
        <v>0</v>
      </c>
      <c r="AZ27" s="7">
        <f t="shared" si="61"/>
        <v>0</v>
      </c>
      <c r="BA27" s="7">
        <f t="shared" si="62"/>
        <v>0</v>
      </c>
      <c r="BB27" s="7">
        <f t="shared" si="63"/>
        <v>0</v>
      </c>
      <c r="BC27" s="7">
        <f t="shared" si="64"/>
        <v>0</v>
      </c>
      <c r="BD27" s="7">
        <f t="shared" si="65"/>
        <v>0</v>
      </c>
      <c r="BE27" s="7">
        <f t="shared" si="66"/>
        <v>0</v>
      </c>
      <c r="BF27" s="7">
        <f t="shared" si="67"/>
        <v>0</v>
      </c>
      <c r="BG27" s="7">
        <f t="shared" si="68"/>
        <v>0</v>
      </c>
      <c r="BH27" s="7">
        <f t="shared" si="69"/>
        <v>0</v>
      </c>
      <c r="BI27" s="7">
        <f t="shared" si="70"/>
        <v>0</v>
      </c>
      <c r="BJ27" s="7">
        <f t="shared" si="71"/>
        <v>0</v>
      </c>
      <c r="BK27" s="7">
        <f t="shared" si="72"/>
        <v>0</v>
      </c>
      <c r="BL27" s="7">
        <f t="shared" si="73"/>
        <v>0</v>
      </c>
      <c r="BM27" s="7">
        <f t="shared" si="74"/>
        <v>0</v>
      </c>
      <c r="BN27" s="8" t="e">
        <f t="shared" si="75"/>
        <v>#DIV/0!</v>
      </c>
      <c r="BO27" s="10" t="e">
        <f t="shared" si="76"/>
        <v>#DIV/0!</v>
      </c>
      <c r="BP27" s="10"/>
      <c r="BQ27" s="13" t="e">
        <f t="shared" si="77"/>
        <v>#DIV/0!</v>
      </c>
      <c r="BR27" s="14" t="e">
        <f t="shared" si="78"/>
        <v>#DIV/0!</v>
      </c>
      <c r="BS27" s="14" t="e">
        <f t="shared" si="79"/>
        <v>#DIV/0!</v>
      </c>
      <c r="BT27" s="15" t="e">
        <f t="shared" si="80"/>
        <v>#DIV/0!</v>
      </c>
      <c r="BU27" s="30">
        <f t="shared" si="81"/>
        <v>6</v>
      </c>
      <c r="BV27" s="30">
        <f t="shared" si="82"/>
        <v>0</v>
      </c>
      <c r="BW27" s="5"/>
      <c r="BX27" s="21" t="e">
        <f t="shared" si="732"/>
        <v>#N/A</v>
      </c>
      <c r="BY27" s="25"/>
      <c r="BZ27" s="25"/>
      <c r="CA27" s="25"/>
      <c r="CB27" s="25"/>
      <c r="CC27" s="25"/>
      <c r="CD27" s="25"/>
      <c r="CE27" s="3">
        <f t="shared" si="83"/>
        <v>0</v>
      </c>
      <c r="CF27" s="3">
        <f t="shared" si="84"/>
        <v>0</v>
      </c>
      <c r="CG27" s="3">
        <f t="shared" si="85"/>
        <v>0</v>
      </c>
      <c r="CH27" s="3">
        <f t="shared" si="86"/>
        <v>0</v>
      </c>
      <c r="CI27" s="3">
        <f t="shared" si="87"/>
        <v>0</v>
      </c>
      <c r="CJ27" s="3">
        <f t="shared" si="88"/>
        <v>0</v>
      </c>
      <c r="CK27" s="3">
        <f t="shared" si="89"/>
        <v>0</v>
      </c>
      <c r="CL27" s="3">
        <f t="shared" si="90"/>
        <v>0</v>
      </c>
      <c r="CM27" s="3">
        <f t="shared" si="91"/>
        <v>0</v>
      </c>
      <c r="CN27" s="3">
        <f t="shared" si="92"/>
        <v>0</v>
      </c>
      <c r="CO27" s="3">
        <f t="shared" si="93"/>
        <v>0</v>
      </c>
      <c r="CP27" s="3">
        <f t="shared" si="94"/>
        <v>0</v>
      </c>
      <c r="CQ27" s="3">
        <f t="shared" si="95"/>
        <v>0</v>
      </c>
      <c r="CR27" s="3">
        <f t="shared" si="96"/>
        <v>0</v>
      </c>
      <c r="CS27" s="3">
        <f t="shared" si="97"/>
        <v>0</v>
      </c>
      <c r="CT27" s="3">
        <f t="shared" si="98"/>
        <v>0</v>
      </c>
      <c r="CU27" s="3">
        <f t="shared" si="99"/>
        <v>0</v>
      </c>
      <c r="CV27" s="3">
        <f t="shared" si="100"/>
        <v>0</v>
      </c>
      <c r="CW27" s="3">
        <f t="shared" si="101"/>
        <v>0</v>
      </c>
      <c r="CX27" s="3">
        <f t="shared" si="102"/>
        <v>0</v>
      </c>
      <c r="CY27" s="3">
        <f t="shared" si="103"/>
        <v>0</v>
      </c>
      <c r="CZ27" s="3">
        <f t="shared" si="104"/>
        <v>0</v>
      </c>
      <c r="DA27" s="3">
        <f t="shared" si="105"/>
        <v>0</v>
      </c>
      <c r="DB27" s="3">
        <f t="shared" si="106"/>
        <v>0</v>
      </c>
      <c r="DC27" s="3">
        <f t="shared" si="107"/>
        <v>0</v>
      </c>
      <c r="DD27" s="3">
        <f t="shared" si="108"/>
        <v>0</v>
      </c>
      <c r="DE27" s="3">
        <f t="shared" si="109"/>
        <v>0</v>
      </c>
      <c r="DF27" s="3">
        <f t="shared" si="110"/>
        <v>0</v>
      </c>
      <c r="DG27" s="3">
        <f t="shared" si="111"/>
        <v>0</v>
      </c>
      <c r="DH27" s="3">
        <f t="shared" si="112"/>
        <v>0</v>
      </c>
      <c r="DI27" s="12" t="e">
        <f t="shared" si="0"/>
        <v>#DIV/0!</v>
      </c>
      <c r="DJ27" s="10" t="e">
        <f t="shared" si="113"/>
        <v>#DIV/0!</v>
      </c>
      <c r="DK27" s="13" t="e">
        <f t="shared" si="114"/>
        <v>#DIV/0!</v>
      </c>
      <c r="DL27" s="14" t="e">
        <f t="shared" si="115"/>
        <v>#DIV/0!</v>
      </c>
      <c r="DM27" s="14" t="e">
        <f t="shared" si="116"/>
        <v>#DIV/0!</v>
      </c>
      <c r="DN27" s="15" t="e">
        <f t="shared" si="117"/>
        <v>#DIV/0!</v>
      </c>
      <c r="DO27" s="21" t="e">
        <f t="shared" si="118"/>
        <v>#N/A</v>
      </c>
      <c r="DP27" s="30">
        <f t="shared" si="119"/>
        <v>6</v>
      </c>
      <c r="DQ27" s="30">
        <f t="shared" si="120"/>
        <v>0</v>
      </c>
      <c r="DR27" s="5"/>
      <c r="DS27" s="25"/>
      <c r="DT27" s="25"/>
      <c r="DU27" s="25"/>
      <c r="DV27" s="25"/>
      <c r="DW27" s="25"/>
      <c r="DX27" s="25"/>
      <c r="DY27" s="3">
        <f t="shared" si="121"/>
        <v>0</v>
      </c>
      <c r="DZ27" s="3">
        <f t="shared" si="122"/>
        <v>0</v>
      </c>
      <c r="EA27" s="3">
        <f t="shared" si="123"/>
        <v>0</v>
      </c>
      <c r="EB27" s="3">
        <f t="shared" si="124"/>
        <v>0</v>
      </c>
      <c r="EC27" s="3">
        <f t="shared" si="125"/>
        <v>0</v>
      </c>
      <c r="ED27" s="3">
        <f t="shared" si="126"/>
        <v>0</v>
      </c>
      <c r="EE27" s="3">
        <f t="shared" si="127"/>
        <v>0</v>
      </c>
      <c r="EF27" s="3">
        <f t="shared" si="128"/>
        <v>0</v>
      </c>
      <c r="EG27" s="3">
        <f t="shared" si="129"/>
        <v>0</v>
      </c>
      <c r="EH27" s="3">
        <f t="shared" si="130"/>
        <v>0</v>
      </c>
      <c r="EI27" s="3">
        <f t="shared" si="131"/>
        <v>0</v>
      </c>
      <c r="EJ27" s="3">
        <f t="shared" si="132"/>
        <v>0</v>
      </c>
      <c r="EK27" s="3">
        <f t="shared" si="133"/>
        <v>0</v>
      </c>
      <c r="EL27" s="3">
        <f t="shared" si="134"/>
        <v>0</v>
      </c>
      <c r="EM27" s="3">
        <f t="shared" si="135"/>
        <v>0</v>
      </c>
      <c r="EN27" s="3">
        <f t="shared" si="136"/>
        <v>0</v>
      </c>
      <c r="EO27" s="3">
        <f t="shared" si="137"/>
        <v>0</v>
      </c>
      <c r="EP27" s="3">
        <f t="shared" si="138"/>
        <v>0</v>
      </c>
      <c r="EQ27" s="3">
        <f t="shared" si="139"/>
        <v>0</v>
      </c>
      <c r="ER27" s="3">
        <f t="shared" si="140"/>
        <v>0</v>
      </c>
      <c r="ES27" s="3">
        <f t="shared" si="141"/>
        <v>0</v>
      </c>
      <c r="ET27" s="3">
        <f t="shared" si="142"/>
        <v>0</v>
      </c>
      <c r="EU27" s="3">
        <f t="shared" si="143"/>
        <v>0</v>
      </c>
      <c r="EV27" s="3">
        <f t="shared" si="144"/>
        <v>0</v>
      </c>
      <c r="EW27" s="3">
        <f t="shared" si="145"/>
        <v>0</v>
      </c>
      <c r="EX27" s="3">
        <f t="shared" si="146"/>
        <v>0</v>
      </c>
      <c r="EY27" s="3">
        <f t="shared" si="147"/>
        <v>0</v>
      </c>
      <c r="EZ27" s="3">
        <f t="shared" si="148"/>
        <v>0</v>
      </c>
      <c r="FA27" s="3">
        <f t="shared" si="149"/>
        <v>0</v>
      </c>
      <c r="FB27" s="3">
        <f t="shared" si="150"/>
        <v>0</v>
      </c>
      <c r="FC27" s="12" t="e">
        <f t="shared" si="1"/>
        <v>#DIV/0!</v>
      </c>
      <c r="FD27" s="10" t="e">
        <f t="shared" si="151"/>
        <v>#DIV/0!</v>
      </c>
      <c r="FE27" s="13" t="e">
        <f t="shared" si="152"/>
        <v>#DIV/0!</v>
      </c>
      <c r="FF27" s="14" t="e">
        <f t="shared" si="153"/>
        <v>#DIV/0!</v>
      </c>
      <c r="FG27" s="14" t="e">
        <f t="shared" si="154"/>
        <v>#DIV/0!</v>
      </c>
      <c r="FH27" s="15" t="e">
        <f t="shared" si="155"/>
        <v>#DIV/0!</v>
      </c>
      <c r="FI27" s="21" t="e">
        <f t="shared" si="156"/>
        <v>#N/A</v>
      </c>
      <c r="FJ27" s="30" t="e">
        <f>COUNTBLANK(#REF!)</f>
        <v>#REF!</v>
      </c>
      <c r="FK27" s="30" t="e">
        <f t="shared" si="157"/>
        <v>#REF!</v>
      </c>
      <c r="FL27" s="5"/>
      <c r="FM27" s="70"/>
      <c r="FN27" s="2">
        <f t="shared" si="158"/>
        <v>10</v>
      </c>
      <c r="FO27" s="2">
        <f t="shared" si="159"/>
        <v>0</v>
      </c>
      <c r="FP27" s="49">
        <v>20</v>
      </c>
      <c r="FQ27" s="117" t="e">
        <f>'LISTA DE ESTUDIANTES Y ASISTENC'!#REF!</f>
        <v>#REF!</v>
      </c>
      <c r="FR27" s="48" t="e">
        <f>'LISTA DE ESTUDIANTES Y ASISTENC'!#REF!</f>
        <v>#REF!</v>
      </c>
      <c r="FS27" s="32"/>
      <c r="FT27" s="25"/>
      <c r="FU27" s="25"/>
      <c r="FV27" s="25"/>
      <c r="FW27" s="25"/>
      <c r="FX27" s="25"/>
      <c r="FY27" s="25"/>
      <c r="FZ27" s="25"/>
      <c r="GA27" s="25"/>
      <c r="GB27" s="25"/>
      <c r="GC27" s="3">
        <f t="shared" si="160"/>
        <v>0</v>
      </c>
      <c r="GD27" s="3">
        <f t="shared" si="161"/>
        <v>0</v>
      </c>
      <c r="GE27" s="3">
        <f t="shared" si="162"/>
        <v>0</v>
      </c>
      <c r="GF27" s="3">
        <f t="shared" si="163"/>
        <v>0</v>
      </c>
      <c r="GG27" s="3">
        <f t="shared" si="164"/>
        <v>0</v>
      </c>
      <c r="GH27" s="3">
        <f t="shared" si="165"/>
        <v>0</v>
      </c>
      <c r="GI27" s="3">
        <f t="shared" si="166"/>
        <v>0</v>
      </c>
      <c r="GJ27" s="3">
        <f t="shared" si="167"/>
        <v>0</v>
      </c>
      <c r="GK27" s="3">
        <f t="shared" si="168"/>
        <v>0</v>
      </c>
      <c r="GL27" s="3">
        <f t="shared" si="169"/>
        <v>0</v>
      </c>
      <c r="GM27" s="3">
        <f t="shared" si="170"/>
        <v>0</v>
      </c>
      <c r="GN27" s="3">
        <f t="shared" si="171"/>
        <v>0</v>
      </c>
      <c r="GO27" s="3">
        <f t="shared" si="172"/>
        <v>0</v>
      </c>
      <c r="GP27" s="3">
        <f t="shared" si="173"/>
        <v>0</v>
      </c>
      <c r="GQ27" s="3">
        <f t="shared" si="174"/>
        <v>0</v>
      </c>
      <c r="GR27" s="3">
        <f t="shared" si="175"/>
        <v>0</v>
      </c>
      <c r="GS27" s="3">
        <f t="shared" si="176"/>
        <v>0</v>
      </c>
      <c r="GT27" s="3">
        <f t="shared" si="177"/>
        <v>0</v>
      </c>
      <c r="GU27" s="3">
        <f t="shared" si="178"/>
        <v>0</v>
      </c>
      <c r="GV27" s="3">
        <f t="shared" si="179"/>
        <v>0</v>
      </c>
      <c r="GW27" s="3">
        <f t="shared" si="180"/>
        <v>0</v>
      </c>
      <c r="GX27" s="3">
        <f t="shared" si="181"/>
        <v>0</v>
      </c>
      <c r="GY27" s="3">
        <f t="shared" si="182"/>
        <v>0</v>
      </c>
      <c r="GZ27" s="3">
        <f t="shared" si="183"/>
        <v>0</v>
      </c>
      <c r="HA27" s="3">
        <f t="shared" si="184"/>
        <v>0</v>
      </c>
      <c r="HB27" s="3">
        <f t="shared" si="185"/>
        <v>0</v>
      </c>
      <c r="HC27" s="3">
        <f t="shared" si="186"/>
        <v>0</v>
      </c>
      <c r="HD27" s="3">
        <f t="shared" si="187"/>
        <v>0</v>
      </c>
      <c r="HE27" s="3">
        <f t="shared" si="188"/>
        <v>0</v>
      </c>
      <c r="HF27" s="3">
        <f t="shared" si="189"/>
        <v>0</v>
      </c>
      <c r="HG27" s="7">
        <f t="shared" si="190"/>
        <v>0</v>
      </c>
      <c r="HH27" s="7">
        <f t="shared" si="191"/>
        <v>0</v>
      </c>
      <c r="HI27" s="7">
        <f t="shared" si="192"/>
        <v>0</v>
      </c>
      <c r="HJ27" s="7">
        <f t="shared" si="193"/>
        <v>0</v>
      </c>
      <c r="HK27" s="7">
        <f t="shared" si="194"/>
        <v>0</v>
      </c>
      <c r="HL27" s="7">
        <f t="shared" si="195"/>
        <v>0</v>
      </c>
      <c r="HM27" s="7">
        <f t="shared" si="196"/>
        <v>0</v>
      </c>
      <c r="HN27" s="7">
        <f t="shared" si="197"/>
        <v>0</v>
      </c>
      <c r="HO27" s="7">
        <f t="shared" si="198"/>
        <v>0</v>
      </c>
      <c r="HP27" s="7">
        <f t="shared" si="199"/>
        <v>0</v>
      </c>
      <c r="HQ27" s="7">
        <f t="shared" si="200"/>
        <v>0</v>
      </c>
      <c r="HR27" s="7">
        <f t="shared" si="201"/>
        <v>0</v>
      </c>
      <c r="HS27" s="7">
        <f t="shared" si="202"/>
        <v>0</v>
      </c>
      <c r="HT27" s="7">
        <f t="shared" si="203"/>
        <v>0</v>
      </c>
      <c r="HU27" s="7">
        <f t="shared" si="204"/>
        <v>0</v>
      </c>
      <c r="HV27" s="7">
        <f t="shared" si="205"/>
        <v>0</v>
      </c>
      <c r="HW27" s="7">
        <f t="shared" si="206"/>
        <v>0</v>
      </c>
      <c r="HX27" s="7">
        <f t="shared" si="207"/>
        <v>0</v>
      </c>
      <c r="HY27" s="7">
        <f t="shared" si="208"/>
        <v>0</v>
      </c>
      <c r="HZ27" s="7">
        <f t="shared" si="209"/>
        <v>0</v>
      </c>
      <c r="IA27" s="8" t="e">
        <f t="shared" si="210"/>
        <v>#DIV/0!</v>
      </c>
      <c r="IB27" s="10" t="e">
        <f t="shared" si="211"/>
        <v>#DIV/0!</v>
      </c>
      <c r="IC27" s="10"/>
      <c r="ID27" s="13" t="e">
        <f t="shared" si="736"/>
        <v>#DIV/0!</v>
      </c>
      <c r="IE27" s="14" t="e">
        <f t="shared" si="213"/>
        <v>#DIV/0!</v>
      </c>
      <c r="IF27" s="14" t="e">
        <f t="shared" si="214"/>
        <v>#DIV/0!</v>
      </c>
      <c r="IG27" s="15" t="e">
        <f t="shared" si="215"/>
        <v>#DIV/0!</v>
      </c>
      <c r="IH27" s="30">
        <f t="shared" si="739"/>
        <v>6</v>
      </c>
      <c r="II27" s="30">
        <f t="shared" si="217"/>
        <v>0</v>
      </c>
      <c r="IJ27" s="5"/>
      <c r="IK27" s="21" t="e">
        <f t="shared" si="733"/>
        <v>#N/A</v>
      </c>
      <c r="IL27" s="25"/>
      <c r="IM27" s="25"/>
      <c r="IN27" s="25"/>
      <c r="IO27" s="25"/>
      <c r="IP27" s="25"/>
      <c r="IQ27" s="25"/>
      <c r="IR27" s="3">
        <f t="shared" si="218"/>
        <v>0</v>
      </c>
      <c r="IS27" s="3">
        <f t="shared" si="219"/>
        <v>0</v>
      </c>
      <c r="IT27" s="3">
        <f t="shared" si="220"/>
        <v>0</v>
      </c>
      <c r="IU27" s="3">
        <f t="shared" si="221"/>
        <v>0</v>
      </c>
      <c r="IV27" s="3">
        <f t="shared" si="222"/>
        <v>0</v>
      </c>
      <c r="IW27" s="3">
        <f t="shared" si="223"/>
        <v>0</v>
      </c>
      <c r="IX27" s="3">
        <f t="shared" si="224"/>
        <v>0</v>
      </c>
      <c r="IY27" s="3">
        <f t="shared" si="225"/>
        <v>0</v>
      </c>
      <c r="IZ27" s="3">
        <f t="shared" si="226"/>
        <v>0</v>
      </c>
      <c r="JA27" s="3">
        <f t="shared" si="227"/>
        <v>0</v>
      </c>
      <c r="JB27" s="3">
        <f t="shared" si="228"/>
        <v>0</v>
      </c>
      <c r="JC27" s="3">
        <f t="shared" si="229"/>
        <v>0</v>
      </c>
      <c r="JD27" s="3">
        <f t="shared" si="230"/>
        <v>0</v>
      </c>
      <c r="JE27" s="3">
        <f t="shared" si="231"/>
        <v>0</v>
      </c>
      <c r="JF27" s="3">
        <f t="shared" si="232"/>
        <v>0</v>
      </c>
      <c r="JG27" s="3">
        <f t="shared" si="233"/>
        <v>0</v>
      </c>
      <c r="JH27" s="3">
        <f t="shared" si="234"/>
        <v>0</v>
      </c>
      <c r="JI27" s="3">
        <f t="shared" si="235"/>
        <v>0</v>
      </c>
      <c r="JJ27" s="3">
        <f t="shared" si="236"/>
        <v>0</v>
      </c>
      <c r="JK27" s="3">
        <f t="shared" si="237"/>
        <v>0</v>
      </c>
      <c r="JL27" s="3">
        <f t="shared" si="238"/>
        <v>0</v>
      </c>
      <c r="JM27" s="3">
        <f t="shared" si="239"/>
        <v>0</v>
      </c>
      <c r="JN27" s="3">
        <f t="shared" si="240"/>
        <v>0</v>
      </c>
      <c r="JO27" s="3">
        <f t="shared" si="241"/>
        <v>0</v>
      </c>
      <c r="JP27" s="3">
        <f t="shared" si="242"/>
        <v>0</v>
      </c>
      <c r="JQ27" s="3">
        <f t="shared" si="243"/>
        <v>0</v>
      </c>
      <c r="JR27" s="3">
        <f t="shared" si="244"/>
        <v>0</v>
      </c>
      <c r="JS27" s="3">
        <f t="shared" si="245"/>
        <v>0</v>
      </c>
      <c r="JT27" s="3">
        <f t="shared" si="246"/>
        <v>0</v>
      </c>
      <c r="JU27" s="3">
        <f t="shared" si="247"/>
        <v>0</v>
      </c>
      <c r="JV27" s="12" t="e">
        <f t="shared" si="2"/>
        <v>#DIV/0!</v>
      </c>
      <c r="JW27" s="10" t="e">
        <f t="shared" si="248"/>
        <v>#DIV/0!</v>
      </c>
      <c r="JX27" s="13" t="e">
        <f t="shared" si="249"/>
        <v>#DIV/0!</v>
      </c>
      <c r="JY27" s="14" t="e">
        <f t="shared" si="250"/>
        <v>#DIV/0!</v>
      </c>
      <c r="JZ27" s="14" t="e">
        <f t="shared" si="251"/>
        <v>#DIV/0!</v>
      </c>
      <c r="KA27" s="15" t="e">
        <f t="shared" si="252"/>
        <v>#DIV/0!</v>
      </c>
      <c r="KB27" s="21" t="e">
        <f t="shared" si="253"/>
        <v>#N/A</v>
      </c>
      <c r="KC27" s="30">
        <f t="shared" si="254"/>
        <v>6</v>
      </c>
      <c r="KD27" s="30">
        <f t="shared" si="255"/>
        <v>0</v>
      </c>
      <c r="KE27" s="5"/>
      <c r="KF27" s="25"/>
      <c r="KG27" s="25"/>
      <c r="KH27" s="25"/>
      <c r="KI27" s="25"/>
      <c r="KJ27" s="25"/>
      <c r="KK27" s="25"/>
      <c r="KL27" s="3">
        <f t="shared" si="256"/>
        <v>0</v>
      </c>
      <c r="KM27" s="3">
        <f t="shared" si="257"/>
        <v>0</v>
      </c>
      <c r="KN27" s="3">
        <f t="shared" si="258"/>
        <v>0</v>
      </c>
      <c r="KO27" s="3">
        <f t="shared" si="259"/>
        <v>0</v>
      </c>
      <c r="KP27" s="3">
        <f t="shared" si="260"/>
        <v>0</v>
      </c>
      <c r="KQ27" s="3">
        <f t="shared" si="261"/>
        <v>0</v>
      </c>
      <c r="KR27" s="3">
        <f t="shared" si="262"/>
        <v>0</v>
      </c>
      <c r="KS27" s="3">
        <f t="shared" si="263"/>
        <v>0</v>
      </c>
      <c r="KT27" s="3">
        <f t="shared" si="264"/>
        <v>0</v>
      </c>
      <c r="KU27" s="3">
        <f t="shared" si="265"/>
        <v>0</v>
      </c>
      <c r="KV27" s="3">
        <f t="shared" si="266"/>
        <v>0</v>
      </c>
      <c r="KW27" s="3">
        <f t="shared" si="267"/>
        <v>0</v>
      </c>
      <c r="KX27" s="3">
        <f t="shared" si="268"/>
        <v>0</v>
      </c>
      <c r="KY27" s="3">
        <f t="shared" si="269"/>
        <v>0</v>
      </c>
      <c r="KZ27" s="3">
        <f t="shared" si="270"/>
        <v>0</v>
      </c>
      <c r="LA27" s="3">
        <f t="shared" si="271"/>
        <v>0</v>
      </c>
      <c r="LB27" s="3">
        <f t="shared" si="272"/>
        <v>0</v>
      </c>
      <c r="LC27" s="3">
        <f t="shared" si="273"/>
        <v>0</v>
      </c>
      <c r="LD27" s="3">
        <f t="shared" si="274"/>
        <v>0</v>
      </c>
      <c r="LE27" s="3">
        <f t="shared" si="275"/>
        <v>0</v>
      </c>
      <c r="LF27" s="3">
        <f t="shared" si="276"/>
        <v>0</v>
      </c>
      <c r="LG27" s="3">
        <f t="shared" si="277"/>
        <v>0</v>
      </c>
      <c r="LH27" s="3">
        <f t="shared" si="278"/>
        <v>0</v>
      </c>
      <c r="LI27" s="3">
        <f t="shared" si="279"/>
        <v>0</v>
      </c>
      <c r="LJ27" s="3">
        <f t="shared" si="280"/>
        <v>0</v>
      </c>
      <c r="LK27" s="3">
        <f t="shared" si="281"/>
        <v>0</v>
      </c>
      <c r="LL27" s="3">
        <f t="shared" si="282"/>
        <v>0</v>
      </c>
      <c r="LM27" s="3">
        <f t="shared" si="283"/>
        <v>0</v>
      </c>
      <c r="LN27" s="3">
        <f t="shared" si="284"/>
        <v>0</v>
      </c>
      <c r="LO27" s="3">
        <f t="shared" si="285"/>
        <v>0</v>
      </c>
      <c r="LP27" s="12" t="e">
        <f t="shared" si="3"/>
        <v>#DIV/0!</v>
      </c>
      <c r="LQ27" s="10" t="e">
        <f t="shared" si="286"/>
        <v>#DIV/0!</v>
      </c>
      <c r="LR27" s="13" t="e">
        <f t="shared" si="287"/>
        <v>#DIV/0!</v>
      </c>
      <c r="LS27" s="14" t="e">
        <f t="shared" si="288"/>
        <v>#DIV/0!</v>
      </c>
      <c r="LT27" s="14" t="e">
        <f t="shared" si="289"/>
        <v>#DIV/0!</v>
      </c>
      <c r="LU27" s="15" t="e">
        <f t="shared" si="290"/>
        <v>#DIV/0!</v>
      </c>
      <c r="LV27" s="21" t="e">
        <f t="shared" si="291"/>
        <v>#N/A</v>
      </c>
      <c r="LW27" s="30" t="e">
        <f>COUNTBLANK(#REF!)</f>
        <v>#REF!</v>
      </c>
      <c r="LX27" s="30" t="e">
        <f t="shared" si="292"/>
        <v>#REF!</v>
      </c>
      <c r="LY27" s="5"/>
      <c r="LZ27" s="70"/>
      <c r="MA27" s="2">
        <f t="shared" si="293"/>
        <v>10</v>
      </c>
      <c r="MB27" s="2">
        <f t="shared" si="294"/>
        <v>0</v>
      </c>
      <c r="MC27" s="49">
        <v>20</v>
      </c>
      <c r="MD27" s="117">
        <f>'LISTA DE ESTUDIANTES Y ASISTENC'!EU24</f>
        <v>0</v>
      </c>
      <c r="ME27" s="48">
        <f>'LISTA DE ESTUDIANTES Y ASISTENC'!EV24:EV24</f>
        <v>0</v>
      </c>
      <c r="MF27" s="32"/>
      <c r="MG27" s="25"/>
      <c r="MH27" s="25"/>
      <c r="MI27" s="25"/>
      <c r="MJ27" s="25"/>
      <c r="MK27" s="25"/>
      <c r="ML27" s="25"/>
      <c r="MM27" s="25"/>
      <c r="MN27" s="25"/>
      <c r="MO27" s="25"/>
      <c r="MP27" s="3">
        <f t="shared" si="295"/>
        <v>0</v>
      </c>
      <c r="MQ27" s="3">
        <f t="shared" si="296"/>
        <v>0</v>
      </c>
      <c r="MR27" s="3">
        <f t="shared" si="297"/>
        <v>0</v>
      </c>
      <c r="MS27" s="3">
        <f t="shared" si="298"/>
        <v>0</v>
      </c>
      <c r="MT27" s="3">
        <f t="shared" si="299"/>
        <v>0</v>
      </c>
      <c r="MU27" s="3">
        <f t="shared" si="300"/>
        <v>0</v>
      </c>
      <c r="MV27" s="3">
        <f t="shared" si="301"/>
        <v>0</v>
      </c>
      <c r="MW27" s="3">
        <f t="shared" si="302"/>
        <v>0</v>
      </c>
      <c r="MX27" s="3">
        <f t="shared" si="303"/>
        <v>0</v>
      </c>
      <c r="MY27" s="3">
        <f t="shared" si="304"/>
        <v>0</v>
      </c>
      <c r="MZ27" s="3">
        <f t="shared" si="305"/>
        <v>0</v>
      </c>
      <c r="NA27" s="3">
        <f t="shared" si="306"/>
        <v>0</v>
      </c>
      <c r="NB27" s="3">
        <f t="shared" si="307"/>
        <v>0</v>
      </c>
      <c r="NC27" s="3">
        <f t="shared" si="308"/>
        <v>0</v>
      </c>
      <c r="ND27" s="3">
        <f t="shared" si="309"/>
        <v>0</v>
      </c>
      <c r="NE27" s="3">
        <f t="shared" si="310"/>
        <v>0</v>
      </c>
      <c r="NF27" s="3">
        <f t="shared" si="311"/>
        <v>0</v>
      </c>
      <c r="NG27" s="3">
        <f t="shared" si="312"/>
        <v>0</v>
      </c>
      <c r="NH27" s="3">
        <f t="shared" si="313"/>
        <v>0</v>
      </c>
      <c r="NI27" s="3">
        <f t="shared" si="314"/>
        <v>0</v>
      </c>
      <c r="NJ27" s="3">
        <f t="shared" si="315"/>
        <v>0</v>
      </c>
      <c r="NK27" s="3">
        <f t="shared" si="316"/>
        <v>0</v>
      </c>
      <c r="NL27" s="3">
        <f t="shared" si="317"/>
        <v>0</v>
      </c>
      <c r="NM27" s="3">
        <f t="shared" si="318"/>
        <v>0</v>
      </c>
      <c r="NN27" s="3">
        <f t="shared" si="319"/>
        <v>0</v>
      </c>
      <c r="NO27" s="3">
        <f t="shared" si="320"/>
        <v>0</v>
      </c>
      <c r="NP27" s="3">
        <f t="shared" si="321"/>
        <v>0</v>
      </c>
      <c r="NQ27" s="3">
        <f t="shared" si="322"/>
        <v>0</v>
      </c>
      <c r="NR27" s="3">
        <f t="shared" si="323"/>
        <v>0</v>
      </c>
      <c r="NS27" s="3">
        <f t="shared" si="324"/>
        <v>0</v>
      </c>
      <c r="NT27" s="7">
        <f t="shared" si="325"/>
        <v>0</v>
      </c>
      <c r="NU27" s="7">
        <f t="shared" si="326"/>
        <v>0</v>
      </c>
      <c r="NV27" s="7">
        <f t="shared" si="327"/>
        <v>0</v>
      </c>
      <c r="NW27" s="7">
        <f t="shared" si="328"/>
        <v>0</v>
      </c>
      <c r="NX27" s="7">
        <f t="shared" si="329"/>
        <v>0</v>
      </c>
      <c r="NY27" s="7">
        <f t="shared" si="330"/>
        <v>0</v>
      </c>
      <c r="NZ27" s="7">
        <f t="shared" si="331"/>
        <v>0</v>
      </c>
      <c r="OA27" s="7">
        <f t="shared" si="332"/>
        <v>0</v>
      </c>
      <c r="OB27" s="7">
        <f t="shared" si="333"/>
        <v>0</v>
      </c>
      <c r="OC27" s="7">
        <f t="shared" si="334"/>
        <v>0</v>
      </c>
      <c r="OD27" s="7">
        <f t="shared" si="335"/>
        <v>0</v>
      </c>
      <c r="OE27" s="7">
        <f t="shared" si="336"/>
        <v>0</v>
      </c>
      <c r="OF27" s="7">
        <f t="shared" si="337"/>
        <v>0</v>
      </c>
      <c r="OG27" s="7">
        <f t="shared" si="338"/>
        <v>0</v>
      </c>
      <c r="OH27" s="7">
        <f t="shared" si="339"/>
        <v>0</v>
      </c>
      <c r="OI27" s="7">
        <f t="shared" si="340"/>
        <v>0</v>
      </c>
      <c r="OJ27" s="7">
        <f t="shared" si="341"/>
        <v>0</v>
      </c>
      <c r="OK27" s="7">
        <f t="shared" si="342"/>
        <v>0</v>
      </c>
      <c r="OL27" s="7">
        <f t="shared" si="343"/>
        <v>0</v>
      </c>
      <c r="OM27" s="7">
        <f t="shared" si="344"/>
        <v>0</v>
      </c>
      <c r="ON27" s="8" t="e">
        <f t="shared" si="345"/>
        <v>#DIV/0!</v>
      </c>
      <c r="OO27" s="10" t="e">
        <f t="shared" si="346"/>
        <v>#DIV/0!</v>
      </c>
      <c r="OP27" s="10"/>
      <c r="OQ27" s="13" t="e">
        <f t="shared" si="737"/>
        <v>#DIV/0!</v>
      </c>
      <c r="OR27" s="14" t="e">
        <f t="shared" si="348"/>
        <v>#DIV/0!</v>
      </c>
      <c r="OS27" s="14" t="e">
        <f t="shared" si="349"/>
        <v>#DIV/0!</v>
      </c>
      <c r="OT27" s="15" t="e">
        <f t="shared" si="350"/>
        <v>#DIV/0!</v>
      </c>
      <c r="OU27" s="30">
        <f t="shared" si="740"/>
        <v>6</v>
      </c>
      <c r="OV27" s="30">
        <f t="shared" si="352"/>
        <v>0</v>
      </c>
      <c r="OW27" s="5"/>
      <c r="OX27" s="21" t="e">
        <f t="shared" si="734"/>
        <v>#N/A</v>
      </c>
      <c r="OY27" s="25"/>
      <c r="OZ27" s="25"/>
      <c r="PA27" s="25"/>
      <c r="PB27" s="25"/>
      <c r="PC27" s="25"/>
      <c r="PD27" s="25"/>
      <c r="PE27" s="3">
        <f t="shared" si="353"/>
        <v>0</v>
      </c>
      <c r="PF27" s="3">
        <f t="shared" si="354"/>
        <v>0</v>
      </c>
      <c r="PG27" s="3">
        <f t="shared" si="355"/>
        <v>0</v>
      </c>
      <c r="PH27" s="3">
        <f t="shared" si="356"/>
        <v>0</v>
      </c>
      <c r="PI27" s="3">
        <f t="shared" si="357"/>
        <v>0</v>
      </c>
      <c r="PJ27" s="3">
        <f t="shared" si="358"/>
        <v>0</v>
      </c>
      <c r="PK27" s="3">
        <f t="shared" si="359"/>
        <v>0</v>
      </c>
      <c r="PL27" s="3">
        <f t="shared" si="360"/>
        <v>0</v>
      </c>
      <c r="PM27" s="3">
        <f t="shared" si="361"/>
        <v>0</v>
      </c>
      <c r="PN27" s="3">
        <f t="shared" si="362"/>
        <v>0</v>
      </c>
      <c r="PO27" s="3">
        <f t="shared" si="363"/>
        <v>0</v>
      </c>
      <c r="PP27" s="3">
        <f t="shared" si="364"/>
        <v>0</v>
      </c>
      <c r="PQ27" s="3">
        <f t="shared" si="365"/>
        <v>0</v>
      </c>
      <c r="PR27" s="3">
        <f t="shared" si="366"/>
        <v>0</v>
      </c>
      <c r="PS27" s="3">
        <f t="shared" si="367"/>
        <v>0</v>
      </c>
      <c r="PT27" s="3">
        <f t="shared" si="368"/>
        <v>0</v>
      </c>
      <c r="PU27" s="3">
        <f t="shared" si="369"/>
        <v>0</v>
      </c>
      <c r="PV27" s="3">
        <f t="shared" si="370"/>
        <v>0</v>
      </c>
      <c r="PW27" s="3">
        <f t="shared" si="371"/>
        <v>0</v>
      </c>
      <c r="PX27" s="3">
        <f t="shared" si="372"/>
        <v>0</v>
      </c>
      <c r="PY27" s="3">
        <f t="shared" si="373"/>
        <v>0</v>
      </c>
      <c r="PZ27" s="3">
        <f t="shared" si="374"/>
        <v>0</v>
      </c>
      <c r="QA27" s="3">
        <f t="shared" si="375"/>
        <v>0</v>
      </c>
      <c r="QB27" s="3">
        <f t="shared" si="376"/>
        <v>0</v>
      </c>
      <c r="QC27" s="3">
        <f t="shared" si="377"/>
        <v>0</v>
      </c>
      <c r="QD27" s="3">
        <f t="shared" si="378"/>
        <v>0</v>
      </c>
      <c r="QE27" s="3">
        <f t="shared" si="379"/>
        <v>0</v>
      </c>
      <c r="QF27" s="3">
        <f t="shared" si="380"/>
        <v>0</v>
      </c>
      <c r="QG27" s="3">
        <f t="shared" si="381"/>
        <v>0</v>
      </c>
      <c r="QH27" s="3">
        <f t="shared" si="382"/>
        <v>0</v>
      </c>
      <c r="QI27" s="12" t="e">
        <f t="shared" si="4"/>
        <v>#DIV/0!</v>
      </c>
      <c r="QJ27" s="10" t="e">
        <f t="shared" si="383"/>
        <v>#DIV/0!</v>
      </c>
      <c r="QK27" s="13" t="e">
        <f t="shared" si="384"/>
        <v>#DIV/0!</v>
      </c>
      <c r="QL27" s="14" t="e">
        <f t="shared" si="385"/>
        <v>#DIV/0!</v>
      </c>
      <c r="QM27" s="14" t="e">
        <f t="shared" si="386"/>
        <v>#DIV/0!</v>
      </c>
      <c r="QN27" s="15" t="e">
        <f t="shared" si="387"/>
        <v>#DIV/0!</v>
      </c>
      <c r="QO27" s="21" t="e">
        <f t="shared" si="388"/>
        <v>#N/A</v>
      </c>
      <c r="QP27" s="30">
        <f t="shared" si="389"/>
        <v>6</v>
      </c>
      <c r="QQ27" s="30">
        <f t="shared" si="390"/>
        <v>0</v>
      </c>
      <c r="QR27" s="5"/>
      <c r="QS27" s="25"/>
      <c r="QT27" s="25"/>
      <c r="QU27" s="25"/>
      <c r="QV27" s="25"/>
      <c r="QW27" s="25"/>
      <c r="QX27" s="25"/>
      <c r="QY27" s="3">
        <f t="shared" si="391"/>
        <v>0</v>
      </c>
      <c r="QZ27" s="3">
        <f t="shared" si="392"/>
        <v>0</v>
      </c>
      <c r="RA27" s="3">
        <f t="shared" si="393"/>
        <v>0</v>
      </c>
      <c r="RB27" s="3">
        <f t="shared" si="394"/>
        <v>0</v>
      </c>
      <c r="RC27" s="3">
        <f t="shared" si="395"/>
        <v>0</v>
      </c>
      <c r="RD27" s="3">
        <f t="shared" si="396"/>
        <v>0</v>
      </c>
      <c r="RE27" s="3">
        <f t="shared" si="397"/>
        <v>0</v>
      </c>
      <c r="RF27" s="3">
        <f t="shared" si="398"/>
        <v>0</v>
      </c>
      <c r="RG27" s="3">
        <f t="shared" si="399"/>
        <v>0</v>
      </c>
      <c r="RH27" s="3">
        <f t="shared" si="400"/>
        <v>0</v>
      </c>
      <c r="RI27" s="3">
        <f t="shared" si="401"/>
        <v>0</v>
      </c>
      <c r="RJ27" s="3">
        <f t="shared" si="402"/>
        <v>0</v>
      </c>
      <c r="RK27" s="3">
        <f t="shared" si="403"/>
        <v>0</v>
      </c>
      <c r="RL27" s="3">
        <f t="shared" si="404"/>
        <v>0</v>
      </c>
      <c r="RM27" s="3">
        <f t="shared" si="405"/>
        <v>0</v>
      </c>
      <c r="RN27" s="3">
        <f t="shared" si="406"/>
        <v>0</v>
      </c>
      <c r="RO27" s="3">
        <f t="shared" si="407"/>
        <v>0</v>
      </c>
      <c r="RP27" s="3">
        <f t="shared" si="408"/>
        <v>0</v>
      </c>
      <c r="RQ27" s="3">
        <f t="shared" si="409"/>
        <v>0</v>
      </c>
      <c r="RR27" s="3">
        <f t="shared" si="410"/>
        <v>0</v>
      </c>
      <c r="RS27" s="3">
        <f t="shared" si="411"/>
        <v>0</v>
      </c>
      <c r="RT27" s="3">
        <f t="shared" si="412"/>
        <v>0</v>
      </c>
      <c r="RU27" s="3">
        <f t="shared" si="413"/>
        <v>0</v>
      </c>
      <c r="RV27" s="3">
        <f t="shared" si="414"/>
        <v>0</v>
      </c>
      <c r="RW27" s="3">
        <f t="shared" si="415"/>
        <v>0</v>
      </c>
      <c r="RX27" s="3">
        <f t="shared" si="416"/>
        <v>0</v>
      </c>
      <c r="RY27" s="3">
        <f t="shared" si="417"/>
        <v>0</v>
      </c>
      <c r="RZ27" s="3">
        <f t="shared" si="418"/>
        <v>0</v>
      </c>
      <c r="SA27" s="3">
        <f t="shared" si="419"/>
        <v>0</v>
      </c>
      <c r="SB27" s="3">
        <f t="shared" si="420"/>
        <v>0</v>
      </c>
      <c r="SC27" s="12" t="e">
        <f t="shared" si="5"/>
        <v>#DIV/0!</v>
      </c>
      <c r="SD27" s="10" t="e">
        <f t="shared" si="421"/>
        <v>#DIV/0!</v>
      </c>
      <c r="SE27" s="13" t="e">
        <f t="shared" si="422"/>
        <v>#DIV/0!</v>
      </c>
      <c r="SF27" s="14" t="e">
        <f t="shared" si="423"/>
        <v>#DIV/0!</v>
      </c>
      <c r="SG27" s="14" t="e">
        <f t="shared" si="424"/>
        <v>#DIV/0!</v>
      </c>
      <c r="SH27" s="15" t="e">
        <f t="shared" si="425"/>
        <v>#DIV/0!</v>
      </c>
      <c r="SI27" s="21" t="e">
        <f t="shared" si="426"/>
        <v>#N/A</v>
      </c>
      <c r="SJ27" s="30" t="e">
        <f>COUNTBLANK(#REF!)</f>
        <v>#REF!</v>
      </c>
      <c r="SK27" s="30" t="e">
        <f t="shared" si="427"/>
        <v>#REF!</v>
      </c>
      <c r="SL27" s="5"/>
      <c r="SM27" s="70"/>
      <c r="SN27" s="2">
        <f t="shared" si="428"/>
        <v>10</v>
      </c>
      <c r="SO27" s="2">
        <f t="shared" si="429"/>
        <v>0</v>
      </c>
      <c r="SP27" s="49">
        <v>20</v>
      </c>
      <c r="SQ27" s="117">
        <f>'LISTA DE ESTUDIANTES Y ASISTENC'!LH24</f>
        <v>0</v>
      </c>
      <c r="SR27" s="48">
        <f>'LISTA DE ESTUDIANTES Y ASISTENC'!LI24:LI24</f>
        <v>0</v>
      </c>
      <c r="SS27" s="32"/>
      <c r="ST27" s="25"/>
      <c r="SU27" s="25"/>
      <c r="SV27" s="25"/>
      <c r="SW27" s="25"/>
      <c r="SX27" s="25"/>
      <c r="SY27" s="25"/>
      <c r="SZ27" s="25"/>
      <c r="TA27" s="25"/>
      <c r="TB27" s="25"/>
      <c r="TC27" s="3">
        <f t="shared" si="430"/>
        <v>0</v>
      </c>
      <c r="TD27" s="3">
        <f t="shared" si="431"/>
        <v>0</v>
      </c>
      <c r="TE27" s="3">
        <f t="shared" si="432"/>
        <v>0</v>
      </c>
      <c r="TF27" s="3">
        <f t="shared" si="433"/>
        <v>0</v>
      </c>
      <c r="TG27" s="3">
        <f t="shared" si="434"/>
        <v>0</v>
      </c>
      <c r="TH27" s="3">
        <f t="shared" si="435"/>
        <v>0</v>
      </c>
      <c r="TI27" s="3">
        <f t="shared" si="436"/>
        <v>0</v>
      </c>
      <c r="TJ27" s="3">
        <f t="shared" si="437"/>
        <v>0</v>
      </c>
      <c r="TK27" s="3">
        <f t="shared" si="438"/>
        <v>0</v>
      </c>
      <c r="TL27" s="3">
        <f t="shared" si="439"/>
        <v>0</v>
      </c>
      <c r="TM27" s="3">
        <f t="shared" si="440"/>
        <v>0</v>
      </c>
      <c r="TN27" s="3">
        <f t="shared" si="441"/>
        <v>0</v>
      </c>
      <c r="TO27" s="3">
        <f t="shared" si="442"/>
        <v>0</v>
      </c>
      <c r="TP27" s="3">
        <f t="shared" si="443"/>
        <v>0</v>
      </c>
      <c r="TQ27" s="3">
        <f t="shared" si="444"/>
        <v>0</v>
      </c>
      <c r="TR27" s="3">
        <f t="shared" si="445"/>
        <v>0</v>
      </c>
      <c r="TS27" s="3">
        <f t="shared" si="446"/>
        <v>0</v>
      </c>
      <c r="TT27" s="3">
        <f t="shared" si="447"/>
        <v>0</v>
      </c>
      <c r="TU27" s="3">
        <f t="shared" si="448"/>
        <v>0</v>
      </c>
      <c r="TV27" s="3">
        <f t="shared" si="449"/>
        <v>0</v>
      </c>
      <c r="TW27" s="3">
        <f t="shared" si="450"/>
        <v>0</v>
      </c>
      <c r="TX27" s="3">
        <f t="shared" si="451"/>
        <v>0</v>
      </c>
      <c r="TY27" s="3">
        <f t="shared" si="452"/>
        <v>0</v>
      </c>
      <c r="TZ27" s="3">
        <f t="shared" si="453"/>
        <v>0</v>
      </c>
      <c r="UA27" s="3">
        <f t="shared" si="454"/>
        <v>0</v>
      </c>
      <c r="UB27" s="3">
        <f t="shared" si="455"/>
        <v>0</v>
      </c>
      <c r="UC27" s="3">
        <f t="shared" si="456"/>
        <v>0</v>
      </c>
      <c r="UD27" s="3">
        <f t="shared" si="457"/>
        <v>0</v>
      </c>
      <c r="UE27" s="3">
        <f t="shared" si="458"/>
        <v>0</v>
      </c>
      <c r="UF27" s="3">
        <f t="shared" si="459"/>
        <v>0</v>
      </c>
      <c r="UG27" s="7">
        <f t="shared" si="460"/>
        <v>0</v>
      </c>
      <c r="UH27" s="7">
        <f t="shared" si="461"/>
        <v>0</v>
      </c>
      <c r="UI27" s="7">
        <f t="shared" si="462"/>
        <v>0</v>
      </c>
      <c r="UJ27" s="7">
        <f t="shared" si="463"/>
        <v>0</v>
      </c>
      <c r="UK27" s="7">
        <f t="shared" si="464"/>
        <v>0</v>
      </c>
      <c r="UL27" s="7">
        <f t="shared" si="465"/>
        <v>0</v>
      </c>
      <c r="UM27" s="7">
        <f t="shared" si="466"/>
        <v>0</v>
      </c>
      <c r="UN27" s="7">
        <f t="shared" si="467"/>
        <v>0</v>
      </c>
      <c r="UO27" s="7">
        <f t="shared" si="468"/>
        <v>0</v>
      </c>
      <c r="UP27" s="7">
        <f t="shared" si="469"/>
        <v>0</v>
      </c>
      <c r="UQ27" s="7">
        <f t="shared" si="470"/>
        <v>0</v>
      </c>
      <c r="UR27" s="7">
        <f t="shared" si="471"/>
        <v>0</v>
      </c>
      <c r="US27" s="7">
        <f t="shared" si="472"/>
        <v>0</v>
      </c>
      <c r="UT27" s="7">
        <f t="shared" si="473"/>
        <v>0</v>
      </c>
      <c r="UU27" s="7">
        <f t="shared" si="474"/>
        <v>0</v>
      </c>
      <c r="UV27" s="7">
        <f t="shared" si="475"/>
        <v>0</v>
      </c>
      <c r="UW27" s="7">
        <f t="shared" si="476"/>
        <v>0</v>
      </c>
      <c r="UX27" s="7">
        <f t="shared" si="477"/>
        <v>0</v>
      </c>
      <c r="UY27" s="7">
        <f t="shared" si="478"/>
        <v>0</v>
      </c>
      <c r="UZ27" s="7">
        <f t="shared" si="479"/>
        <v>0</v>
      </c>
      <c r="VA27" s="8" t="e">
        <f t="shared" si="480"/>
        <v>#DIV/0!</v>
      </c>
      <c r="VB27" s="10" t="e">
        <f t="shared" si="481"/>
        <v>#DIV/0!</v>
      </c>
      <c r="VC27" s="10"/>
      <c r="VD27" s="13" t="e">
        <f t="shared" si="738"/>
        <v>#DIV/0!</v>
      </c>
      <c r="VE27" s="14" t="e">
        <f t="shared" si="483"/>
        <v>#DIV/0!</v>
      </c>
      <c r="VF27" s="14" t="e">
        <f t="shared" si="484"/>
        <v>#DIV/0!</v>
      </c>
      <c r="VG27" s="15" t="e">
        <f t="shared" si="485"/>
        <v>#DIV/0!</v>
      </c>
      <c r="VH27" s="30">
        <f t="shared" si="741"/>
        <v>6</v>
      </c>
      <c r="VI27" s="30">
        <f t="shared" si="487"/>
        <v>0</v>
      </c>
      <c r="VJ27" s="5"/>
      <c r="VK27" s="21" t="e">
        <f t="shared" si="735"/>
        <v>#N/A</v>
      </c>
      <c r="VL27" s="25"/>
      <c r="VM27" s="25"/>
      <c r="VN27" s="25"/>
      <c r="VO27" s="25"/>
      <c r="VP27" s="25"/>
      <c r="VQ27" s="25"/>
      <c r="VR27" s="3">
        <f t="shared" si="488"/>
        <v>0</v>
      </c>
      <c r="VS27" s="3">
        <f t="shared" si="489"/>
        <v>0</v>
      </c>
      <c r="VT27" s="3">
        <f t="shared" si="490"/>
        <v>0</v>
      </c>
      <c r="VU27" s="3">
        <f t="shared" si="491"/>
        <v>0</v>
      </c>
      <c r="VV27" s="3">
        <f t="shared" si="492"/>
        <v>0</v>
      </c>
      <c r="VW27" s="3">
        <f t="shared" si="493"/>
        <v>0</v>
      </c>
      <c r="VX27" s="3">
        <f t="shared" si="494"/>
        <v>0</v>
      </c>
      <c r="VY27" s="3">
        <f t="shared" si="495"/>
        <v>0</v>
      </c>
      <c r="VZ27" s="3">
        <f t="shared" si="496"/>
        <v>0</v>
      </c>
      <c r="WA27" s="3">
        <f t="shared" si="497"/>
        <v>0</v>
      </c>
      <c r="WB27" s="3">
        <f t="shared" si="498"/>
        <v>0</v>
      </c>
      <c r="WC27" s="3">
        <f t="shared" si="499"/>
        <v>0</v>
      </c>
      <c r="WD27" s="3">
        <f t="shared" si="500"/>
        <v>0</v>
      </c>
      <c r="WE27" s="3">
        <f t="shared" si="501"/>
        <v>0</v>
      </c>
      <c r="WF27" s="3">
        <f t="shared" si="502"/>
        <v>0</v>
      </c>
      <c r="WG27" s="3">
        <f t="shared" si="503"/>
        <v>0</v>
      </c>
      <c r="WH27" s="3">
        <f t="shared" si="504"/>
        <v>0</v>
      </c>
      <c r="WI27" s="3">
        <f t="shared" si="505"/>
        <v>0</v>
      </c>
      <c r="WJ27" s="3">
        <f t="shared" si="506"/>
        <v>0</v>
      </c>
      <c r="WK27" s="3">
        <f t="shared" si="507"/>
        <v>0</v>
      </c>
      <c r="WL27" s="3">
        <f t="shared" si="508"/>
        <v>0</v>
      </c>
      <c r="WM27" s="3">
        <f t="shared" si="509"/>
        <v>0</v>
      </c>
      <c r="WN27" s="3">
        <f t="shared" si="510"/>
        <v>0</v>
      </c>
      <c r="WO27" s="3">
        <f t="shared" si="511"/>
        <v>0</v>
      </c>
      <c r="WP27" s="3">
        <f t="shared" si="512"/>
        <v>0</v>
      </c>
      <c r="WQ27" s="3">
        <f t="shared" si="513"/>
        <v>0</v>
      </c>
      <c r="WR27" s="3">
        <f t="shared" si="514"/>
        <v>0</v>
      </c>
      <c r="WS27" s="3">
        <f t="shared" si="515"/>
        <v>0</v>
      </c>
      <c r="WT27" s="3">
        <f t="shared" si="516"/>
        <v>0</v>
      </c>
      <c r="WU27" s="3">
        <f t="shared" si="517"/>
        <v>0</v>
      </c>
      <c r="WV27" s="12" t="e">
        <f t="shared" si="6"/>
        <v>#DIV/0!</v>
      </c>
      <c r="WW27" s="10" t="e">
        <f t="shared" si="518"/>
        <v>#DIV/0!</v>
      </c>
      <c r="WX27" s="13" t="e">
        <f t="shared" si="519"/>
        <v>#DIV/0!</v>
      </c>
      <c r="WY27" s="14" t="e">
        <f t="shared" si="520"/>
        <v>#DIV/0!</v>
      </c>
      <c r="WZ27" s="14" t="e">
        <f t="shared" si="521"/>
        <v>#DIV/0!</v>
      </c>
      <c r="XA27" s="15" t="e">
        <f t="shared" si="522"/>
        <v>#DIV/0!</v>
      </c>
      <c r="XB27" s="21" t="e">
        <f t="shared" si="523"/>
        <v>#N/A</v>
      </c>
      <c r="XC27" s="30">
        <f t="shared" si="524"/>
        <v>6</v>
      </c>
      <c r="XD27" s="30">
        <f t="shared" si="525"/>
        <v>0</v>
      </c>
      <c r="XE27" s="5"/>
      <c r="XF27" s="25"/>
      <c r="XG27" s="25"/>
      <c r="XH27" s="25"/>
      <c r="XI27" s="25"/>
      <c r="XJ27" s="25"/>
      <c r="XK27" s="25"/>
      <c r="XL27" s="3">
        <f t="shared" si="526"/>
        <v>0</v>
      </c>
      <c r="XM27" s="3">
        <f t="shared" si="527"/>
        <v>0</v>
      </c>
      <c r="XN27" s="3">
        <f t="shared" si="528"/>
        <v>0</v>
      </c>
      <c r="XO27" s="3">
        <f t="shared" si="529"/>
        <v>0</v>
      </c>
      <c r="XP27" s="3">
        <f t="shared" si="530"/>
        <v>0</v>
      </c>
      <c r="XQ27" s="3">
        <f t="shared" si="531"/>
        <v>0</v>
      </c>
      <c r="XR27" s="3">
        <f t="shared" si="532"/>
        <v>0</v>
      </c>
      <c r="XS27" s="3">
        <f t="shared" si="533"/>
        <v>0</v>
      </c>
      <c r="XT27" s="3">
        <f t="shared" si="534"/>
        <v>0</v>
      </c>
      <c r="XU27" s="3">
        <f t="shared" si="535"/>
        <v>0</v>
      </c>
      <c r="XV27" s="3">
        <f t="shared" si="536"/>
        <v>0</v>
      </c>
      <c r="XW27" s="3">
        <f t="shared" si="537"/>
        <v>0</v>
      </c>
      <c r="XX27" s="3">
        <f t="shared" si="538"/>
        <v>0</v>
      </c>
      <c r="XY27" s="3">
        <f t="shared" si="539"/>
        <v>0</v>
      </c>
      <c r="XZ27" s="3">
        <f t="shared" si="540"/>
        <v>0</v>
      </c>
      <c r="YA27" s="3">
        <f t="shared" si="541"/>
        <v>0</v>
      </c>
      <c r="YB27" s="3">
        <f t="shared" si="542"/>
        <v>0</v>
      </c>
      <c r="YC27" s="3">
        <f t="shared" si="543"/>
        <v>0</v>
      </c>
      <c r="YD27" s="3">
        <f t="shared" si="544"/>
        <v>0</v>
      </c>
      <c r="YE27" s="3">
        <f t="shared" si="545"/>
        <v>0</v>
      </c>
      <c r="YF27" s="3">
        <f t="shared" si="546"/>
        <v>0</v>
      </c>
      <c r="YG27" s="3">
        <f t="shared" si="547"/>
        <v>0</v>
      </c>
      <c r="YH27" s="3">
        <f t="shared" si="548"/>
        <v>0</v>
      </c>
      <c r="YI27" s="3">
        <f t="shared" si="549"/>
        <v>0</v>
      </c>
      <c r="YJ27" s="3">
        <f t="shared" si="550"/>
        <v>0</v>
      </c>
      <c r="YK27" s="3">
        <f t="shared" si="551"/>
        <v>0</v>
      </c>
      <c r="YL27" s="3">
        <f t="shared" si="552"/>
        <v>0</v>
      </c>
      <c r="YM27" s="3">
        <f t="shared" si="553"/>
        <v>0</v>
      </c>
      <c r="YN27" s="3">
        <f t="shared" si="554"/>
        <v>0</v>
      </c>
      <c r="YO27" s="3">
        <f t="shared" si="555"/>
        <v>0</v>
      </c>
      <c r="YP27" s="12" t="e">
        <f t="shared" si="7"/>
        <v>#DIV/0!</v>
      </c>
      <c r="YQ27" s="10" t="e">
        <f t="shared" si="556"/>
        <v>#DIV/0!</v>
      </c>
      <c r="YR27" s="13" t="e">
        <f t="shared" si="557"/>
        <v>#DIV/0!</v>
      </c>
      <c r="YS27" s="14" t="e">
        <f t="shared" si="558"/>
        <v>#DIV/0!</v>
      </c>
      <c r="YT27" s="14" t="e">
        <f t="shared" si="559"/>
        <v>#DIV/0!</v>
      </c>
      <c r="YU27" s="15" t="e">
        <f t="shared" si="560"/>
        <v>#DIV/0!</v>
      </c>
      <c r="YV27" s="21" t="e">
        <f t="shared" si="561"/>
        <v>#N/A</v>
      </c>
      <c r="YW27" s="30" t="e">
        <f>COUNTBLANK(#REF!)</f>
        <v>#REF!</v>
      </c>
      <c r="YX27" s="30" t="e">
        <f t="shared" si="562"/>
        <v>#REF!</v>
      </c>
      <c r="YY27" s="5"/>
      <c r="YZ27" s="70"/>
      <c r="ZA27" s="2">
        <f t="shared" si="563"/>
        <v>0</v>
      </c>
      <c r="ZB27" s="2">
        <f t="shared" si="564"/>
        <v>3</v>
      </c>
      <c r="ZC27" s="49">
        <v>20</v>
      </c>
      <c r="ZD27" s="48">
        <f>'LISTA DE ESTUDIANTES Y ASISTENC'!VG24:VG24</f>
        <v>0</v>
      </c>
      <c r="ZE27" s="74" t="e">
        <f t="shared" si="565"/>
        <v>#N/A</v>
      </c>
      <c r="ZF27" s="75" t="e">
        <f t="shared" si="566"/>
        <v>#N/A</v>
      </c>
      <c r="ZG27" s="75" t="e">
        <f t="shared" si="567"/>
        <v>#N/A</v>
      </c>
      <c r="ZH27" s="77" t="e">
        <f t="shared" si="568"/>
        <v>#N/A</v>
      </c>
      <c r="ZI27" s="77" t="e">
        <f t="shared" si="8"/>
        <v>#N/A</v>
      </c>
      <c r="ZJ27" s="77" t="e">
        <f t="shared" si="9"/>
        <v>#N/A</v>
      </c>
      <c r="ZK27" s="77" t="e">
        <f t="shared" si="10"/>
        <v>#N/A</v>
      </c>
      <c r="ZL27" s="77" t="e">
        <f t="shared" si="569"/>
        <v>#N/A</v>
      </c>
      <c r="ZM27" s="77" t="e">
        <f t="shared" si="11"/>
        <v>#N/A</v>
      </c>
      <c r="ZN27" s="77" t="e">
        <f t="shared" si="12"/>
        <v>#N/A</v>
      </c>
      <c r="ZO27" s="77" t="e">
        <f t="shared" si="13"/>
        <v>#N/A</v>
      </c>
      <c r="ZP27" s="77" t="e">
        <f t="shared" si="14"/>
        <v>#N/A</v>
      </c>
      <c r="ZQ27" s="77" t="e">
        <f t="shared" si="570"/>
        <v>#N/A</v>
      </c>
      <c r="ZR27" s="77" t="e">
        <f t="shared" si="15"/>
        <v>#N/A</v>
      </c>
      <c r="ZS27" s="77" t="e">
        <f t="shared" si="16"/>
        <v>#N/A</v>
      </c>
      <c r="ZT27" s="77" t="e">
        <f t="shared" si="17"/>
        <v>#N/A</v>
      </c>
      <c r="ZU27" s="77" t="e">
        <f t="shared" si="18"/>
        <v>#N/A</v>
      </c>
      <c r="ZV27" s="77" t="e">
        <f t="shared" si="571"/>
        <v>#N/A</v>
      </c>
      <c r="ZW27" s="78" t="e">
        <f t="shared" si="572"/>
        <v>#N/A</v>
      </c>
      <c r="ZX27" s="79" t="e">
        <f t="shared" si="573"/>
        <v>#N/A</v>
      </c>
      <c r="ZY27" s="79"/>
      <c r="ZZ27" s="80" t="e">
        <f t="shared" si="574"/>
        <v>#N/A</v>
      </c>
      <c r="AAA27" s="81" t="e">
        <f t="shared" si="575"/>
        <v>#N/A</v>
      </c>
      <c r="AAB27" s="81" t="e">
        <f t="shared" si="576"/>
        <v>#N/A</v>
      </c>
      <c r="AAC27" s="82" t="e">
        <f t="shared" si="577"/>
        <v>#N/A</v>
      </c>
      <c r="AAD27" s="83">
        <f t="shared" si="578"/>
        <v>6</v>
      </c>
      <c r="AAE27" s="83">
        <f t="shared" si="579"/>
        <v>0</v>
      </c>
      <c r="AAF27" s="84" t="s">
        <v>12</v>
      </c>
      <c r="AAG27" s="86" t="e">
        <f t="shared" si="580"/>
        <v>#N/A</v>
      </c>
      <c r="AAH27" s="111"/>
      <c r="AAI27" s="90"/>
      <c r="AAJ27" s="90"/>
      <c r="AAK27" s="90"/>
      <c r="AAL27" s="90"/>
      <c r="AAM27" s="90"/>
      <c r="AAN27" s="91">
        <f t="shared" si="581"/>
        <v>0</v>
      </c>
      <c r="AAO27" s="91">
        <f t="shared" si="582"/>
        <v>0</v>
      </c>
      <c r="AAP27" s="91">
        <f t="shared" si="583"/>
        <v>0</v>
      </c>
      <c r="AAQ27" s="91">
        <f t="shared" si="584"/>
        <v>0</v>
      </c>
      <c r="AAR27" s="91">
        <f t="shared" si="585"/>
        <v>0</v>
      </c>
      <c r="AAS27" s="91">
        <f t="shared" si="586"/>
        <v>0</v>
      </c>
      <c r="AAT27" s="91">
        <f t="shared" si="587"/>
        <v>0</v>
      </c>
      <c r="AAU27" s="91">
        <f t="shared" si="588"/>
        <v>0</v>
      </c>
      <c r="AAV27" s="91">
        <f t="shared" si="589"/>
        <v>0</v>
      </c>
      <c r="AAW27" s="91">
        <f t="shared" si="590"/>
        <v>0</v>
      </c>
      <c r="AAX27" s="91">
        <f t="shared" si="591"/>
        <v>0</v>
      </c>
      <c r="AAY27" s="91">
        <f t="shared" si="592"/>
        <v>0</v>
      </c>
      <c r="AAZ27" s="91">
        <f t="shared" si="593"/>
        <v>0</v>
      </c>
      <c r="ABA27" s="91">
        <f t="shared" si="594"/>
        <v>0</v>
      </c>
      <c r="ABB27" s="91">
        <f t="shared" si="595"/>
        <v>0</v>
      </c>
      <c r="ABC27" s="91">
        <f t="shared" si="596"/>
        <v>0</v>
      </c>
      <c r="ABD27" s="91">
        <f t="shared" si="597"/>
        <v>0</v>
      </c>
      <c r="ABE27" s="91">
        <f t="shared" si="598"/>
        <v>0</v>
      </c>
      <c r="ABF27" s="91">
        <f t="shared" si="599"/>
        <v>0</v>
      </c>
      <c r="ABG27" s="91">
        <f t="shared" si="600"/>
        <v>0</v>
      </c>
      <c r="ABH27" s="91">
        <f t="shared" si="601"/>
        <v>0</v>
      </c>
      <c r="ABI27" s="91">
        <f t="shared" si="602"/>
        <v>0</v>
      </c>
      <c r="ABJ27" s="91">
        <f t="shared" si="603"/>
        <v>0</v>
      </c>
      <c r="ABK27" s="91">
        <f t="shared" si="604"/>
        <v>0</v>
      </c>
      <c r="ABL27" s="91">
        <f t="shared" si="605"/>
        <v>0</v>
      </c>
      <c r="ABM27" s="91">
        <f t="shared" si="606"/>
        <v>0</v>
      </c>
      <c r="ABN27" s="91">
        <f t="shared" si="607"/>
        <v>0</v>
      </c>
      <c r="ABO27" s="91">
        <f t="shared" si="608"/>
        <v>0</v>
      </c>
      <c r="ABP27" s="91">
        <f t="shared" si="609"/>
        <v>0</v>
      </c>
      <c r="ABQ27" s="91">
        <f t="shared" si="610"/>
        <v>0</v>
      </c>
      <c r="ABR27" s="92" t="e">
        <f t="shared" si="19"/>
        <v>#DIV/0!</v>
      </c>
      <c r="ABS27" s="93" t="e">
        <f t="shared" si="611"/>
        <v>#DIV/0!</v>
      </c>
      <c r="ABT27" s="94" t="e">
        <f t="shared" si="612"/>
        <v>#DIV/0!</v>
      </c>
      <c r="ABU27" s="95" t="e">
        <f t="shared" si="613"/>
        <v>#DIV/0!</v>
      </c>
      <c r="ABV27" s="95" t="e">
        <f t="shared" si="614"/>
        <v>#DIV/0!</v>
      </c>
      <c r="ABW27" s="96" t="e">
        <f t="shared" si="615"/>
        <v>#DIV/0!</v>
      </c>
      <c r="ABX27" s="85" t="e">
        <f t="shared" si="616"/>
        <v>#N/A</v>
      </c>
      <c r="ABY27" s="83">
        <f t="shared" si="617"/>
        <v>6</v>
      </c>
      <c r="ABZ27" s="83">
        <f t="shared" si="618"/>
        <v>0</v>
      </c>
      <c r="ACA27" s="97"/>
      <c r="ACB27" s="90"/>
      <c r="ACC27" s="90"/>
      <c r="ACD27" s="90"/>
      <c r="ACE27" s="90"/>
      <c r="ACF27" s="90"/>
      <c r="ACG27" s="90"/>
      <c r="ACH27" s="91">
        <f t="shared" si="619"/>
        <v>0</v>
      </c>
      <c r="ACI27" s="91">
        <f t="shared" si="620"/>
        <v>0</v>
      </c>
      <c r="ACJ27" s="91">
        <f t="shared" si="621"/>
        <v>0</v>
      </c>
      <c r="ACK27" s="91">
        <f t="shared" si="622"/>
        <v>0</v>
      </c>
      <c r="ACL27" s="91">
        <f t="shared" si="623"/>
        <v>0</v>
      </c>
      <c r="ACM27" s="91">
        <f t="shared" si="624"/>
        <v>0</v>
      </c>
      <c r="ACN27" s="91">
        <f t="shared" si="625"/>
        <v>0</v>
      </c>
      <c r="ACO27" s="91">
        <f t="shared" si="626"/>
        <v>0</v>
      </c>
      <c r="ACP27" s="91">
        <f t="shared" si="627"/>
        <v>0</v>
      </c>
      <c r="ACQ27" s="91">
        <f t="shared" si="628"/>
        <v>0</v>
      </c>
      <c r="ACR27" s="91">
        <f t="shared" si="629"/>
        <v>0</v>
      </c>
      <c r="ACS27" s="91">
        <f t="shared" si="630"/>
        <v>0</v>
      </c>
      <c r="ACT27" s="91">
        <f t="shared" si="631"/>
        <v>0</v>
      </c>
      <c r="ACU27" s="91">
        <f t="shared" si="632"/>
        <v>0</v>
      </c>
      <c r="ACV27" s="91">
        <f t="shared" si="633"/>
        <v>0</v>
      </c>
      <c r="ACW27" s="91">
        <f t="shared" si="634"/>
        <v>0</v>
      </c>
      <c r="ACX27" s="91">
        <f t="shared" si="635"/>
        <v>0</v>
      </c>
      <c r="ACY27" s="91">
        <f t="shared" si="636"/>
        <v>0</v>
      </c>
      <c r="ACZ27" s="91">
        <f t="shared" si="637"/>
        <v>0</v>
      </c>
      <c r="ADA27" s="91">
        <f t="shared" si="638"/>
        <v>0</v>
      </c>
      <c r="ADB27" s="91">
        <f t="shared" si="639"/>
        <v>0</v>
      </c>
      <c r="ADC27" s="91">
        <f t="shared" si="640"/>
        <v>0</v>
      </c>
      <c r="ADD27" s="91">
        <f t="shared" si="641"/>
        <v>0</v>
      </c>
      <c r="ADE27" s="91">
        <f t="shared" si="642"/>
        <v>0</v>
      </c>
      <c r="ADF27" s="91">
        <f t="shared" si="643"/>
        <v>0</v>
      </c>
      <c r="ADG27" s="91">
        <f t="shared" si="644"/>
        <v>0</v>
      </c>
      <c r="ADH27" s="91">
        <f t="shared" si="645"/>
        <v>0</v>
      </c>
      <c r="ADI27" s="91">
        <f t="shared" si="646"/>
        <v>0</v>
      </c>
      <c r="ADJ27" s="91">
        <f t="shared" si="647"/>
        <v>0</v>
      </c>
      <c r="ADK27" s="91">
        <f t="shared" si="648"/>
        <v>0</v>
      </c>
      <c r="ADL27" s="92" t="e">
        <f t="shared" si="20"/>
        <v>#DIV/0!</v>
      </c>
      <c r="ADM27" s="93" t="e">
        <f t="shared" si="649"/>
        <v>#DIV/0!</v>
      </c>
      <c r="ADN27" s="94" t="e">
        <f t="shared" si="650"/>
        <v>#DIV/0!</v>
      </c>
      <c r="ADO27" s="95" t="e">
        <f t="shared" si="651"/>
        <v>#DIV/0!</v>
      </c>
      <c r="ADP27" s="95" t="e">
        <f t="shared" si="652"/>
        <v>#DIV/0!</v>
      </c>
      <c r="ADQ27" s="96" t="e">
        <f t="shared" si="653"/>
        <v>#DIV/0!</v>
      </c>
      <c r="ADR27" s="85" t="e">
        <f t="shared" si="654"/>
        <v>#N/A</v>
      </c>
      <c r="ADS27" s="83">
        <f t="shared" si="655"/>
        <v>6</v>
      </c>
      <c r="ADT27" s="83">
        <f t="shared" si="656"/>
        <v>0</v>
      </c>
      <c r="ADU27" s="97"/>
      <c r="ADV27" s="90"/>
      <c r="ADW27" s="90"/>
      <c r="ADX27" s="90"/>
      <c r="ADY27" s="90"/>
      <c r="ADZ27" s="90"/>
      <c r="AEA27" s="90"/>
      <c r="AEB27" s="91">
        <f t="shared" si="657"/>
        <v>0</v>
      </c>
      <c r="AEC27" s="91">
        <f t="shared" si="658"/>
        <v>0</v>
      </c>
      <c r="AED27" s="91">
        <f t="shared" si="659"/>
        <v>0</v>
      </c>
      <c r="AEE27" s="91">
        <f t="shared" si="660"/>
        <v>0</v>
      </c>
      <c r="AEF27" s="91">
        <f t="shared" si="661"/>
        <v>0</v>
      </c>
      <c r="AEG27" s="91">
        <f t="shared" si="662"/>
        <v>0</v>
      </c>
      <c r="AEH27" s="91">
        <f t="shared" si="663"/>
        <v>0</v>
      </c>
      <c r="AEI27" s="91">
        <f t="shared" si="664"/>
        <v>0</v>
      </c>
      <c r="AEJ27" s="91">
        <f t="shared" si="665"/>
        <v>0</v>
      </c>
      <c r="AEK27" s="91">
        <f t="shared" si="666"/>
        <v>0</v>
      </c>
      <c r="AEL27" s="91">
        <f t="shared" si="667"/>
        <v>0</v>
      </c>
      <c r="AEM27" s="91">
        <f t="shared" si="668"/>
        <v>0</v>
      </c>
      <c r="AEN27" s="91">
        <f t="shared" si="669"/>
        <v>0</v>
      </c>
      <c r="AEO27" s="91">
        <f t="shared" si="670"/>
        <v>0</v>
      </c>
      <c r="AEP27" s="91">
        <f t="shared" si="671"/>
        <v>0</v>
      </c>
      <c r="AEQ27" s="91">
        <f t="shared" si="672"/>
        <v>0</v>
      </c>
      <c r="AER27" s="91">
        <f t="shared" si="673"/>
        <v>0</v>
      </c>
      <c r="AES27" s="91">
        <f t="shared" si="674"/>
        <v>0</v>
      </c>
      <c r="AET27" s="91">
        <f t="shared" si="675"/>
        <v>0</v>
      </c>
      <c r="AEU27" s="91">
        <f t="shared" si="676"/>
        <v>0</v>
      </c>
      <c r="AEV27" s="91">
        <f t="shared" si="677"/>
        <v>0</v>
      </c>
      <c r="AEW27" s="91">
        <f t="shared" si="678"/>
        <v>0</v>
      </c>
      <c r="AEX27" s="91">
        <f t="shared" si="679"/>
        <v>0</v>
      </c>
      <c r="AEY27" s="91">
        <f t="shared" si="680"/>
        <v>0</v>
      </c>
      <c r="AEZ27" s="91">
        <f t="shared" si="681"/>
        <v>0</v>
      </c>
      <c r="AFA27" s="91">
        <f t="shared" si="682"/>
        <v>0</v>
      </c>
      <c r="AFB27" s="91">
        <f t="shared" si="683"/>
        <v>0</v>
      </c>
      <c r="AFC27" s="91">
        <f t="shared" si="684"/>
        <v>0</v>
      </c>
      <c r="AFD27" s="91">
        <f t="shared" si="685"/>
        <v>0</v>
      </c>
      <c r="AFE27" s="91">
        <f t="shared" si="686"/>
        <v>0</v>
      </c>
      <c r="AFF27" s="92" t="e">
        <f t="shared" si="21"/>
        <v>#DIV/0!</v>
      </c>
      <c r="AFG27" s="93" t="e">
        <f t="shared" si="687"/>
        <v>#DIV/0!</v>
      </c>
      <c r="AFH27" s="94" t="e">
        <f t="shared" si="688"/>
        <v>#DIV/0!</v>
      </c>
      <c r="AFI27" s="95" t="e">
        <f t="shared" si="689"/>
        <v>#DIV/0!</v>
      </c>
      <c r="AFJ27" s="95" t="e">
        <f t="shared" si="690"/>
        <v>#DIV/0!</v>
      </c>
      <c r="AFK27" s="96" t="e">
        <f t="shared" si="691"/>
        <v>#DIV/0!</v>
      </c>
      <c r="AFL27" s="85" t="e">
        <f t="shared" si="692"/>
        <v>#N/A</v>
      </c>
      <c r="AFM27" s="83">
        <f t="shared" si="693"/>
        <v>6</v>
      </c>
      <c r="AFN27" s="83">
        <f t="shared" si="694"/>
        <v>0</v>
      </c>
      <c r="AFO27" s="97"/>
      <c r="AFP27" s="90"/>
      <c r="AFQ27" s="90"/>
      <c r="AFR27" s="90"/>
      <c r="AFS27" s="90"/>
      <c r="AFT27" s="90"/>
      <c r="AFU27" s="90"/>
      <c r="AFV27" s="91">
        <f t="shared" si="695"/>
        <v>0</v>
      </c>
      <c r="AFW27" s="91">
        <f t="shared" si="696"/>
        <v>0</v>
      </c>
      <c r="AFX27" s="91">
        <f t="shared" si="697"/>
        <v>0</v>
      </c>
      <c r="AFY27" s="91">
        <f t="shared" si="698"/>
        <v>0</v>
      </c>
      <c r="AFZ27" s="91">
        <f t="shared" si="699"/>
        <v>0</v>
      </c>
      <c r="AGA27" s="91">
        <f t="shared" si="700"/>
        <v>0</v>
      </c>
      <c r="AGB27" s="91">
        <f t="shared" si="701"/>
        <v>0</v>
      </c>
      <c r="AGC27" s="91">
        <f t="shared" si="702"/>
        <v>0</v>
      </c>
      <c r="AGD27" s="91">
        <f t="shared" si="703"/>
        <v>0</v>
      </c>
      <c r="AGE27" s="91">
        <f t="shared" si="704"/>
        <v>0</v>
      </c>
      <c r="AGF27" s="91">
        <f t="shared" si="705"/>
        <v>0</v>
      </c>
      <c r="AGG27" s="91">
        <f t="shared" si="706"/>
        <v>0</v>
      </c>
      <c r="AGH27" s="91">
        <f t="shared" si="707"/>
        <v>0</v>
      </c>
      <c r="AGI27" s="91">
        <f t="shared" si="708"/>
        <v>0</v>
      </c>
      <c r="AGJ27" s="91">
        <f t="shared" si="709"/>
        <v>0</v>
      </c>
      <c r="AGK27" s="91">
        <f t="shared" si="710"/>
        <v>0</v>
      </c>
      <c r="AGL27" s="91">
        <f t="shared" si="711"/>
        <v>0</v>
      </c>
      <c r="AGM27" s="91">
        <f t="shared" si="712"/>
        <v>0</v>
      </c>
      <c r="AGN27" s="91">
        <f t="shared" si="713"/>
        <v>0</v>
      </c>
      <c r="AGO27" s="91">
        <f t="shared" si="714"/>
        <v>0</v>
      </c>
      <c r="AGP27" s="91">
        <f t="shared" si="715"/>
        <v>0</v>
      </c>
      <c r="AGQ27" s="91">
        <f t="shared" si="716"/>
        <v>0</v>
      </c>
      <c r="AGR27" s="91">
        <f t="shared" si="717"/>
        <v>0</v>
      </c>
      <c r="AGS27" s="91">
        <f t="shared" si="718"/>
        <v>0</v>
      </c>
      <c r="AGT27" s="91">
        <f t="shared" si="719"/>
        <v>0</v>
      </c>
      <c r="AGU27" s="91">
        <f t="shared" si="720"/>
        <v>0</v>
      </c>
      <c r="AGV27" s="91">
        <f t="shared" si="721"/>
        <v>0</v>
      </c>
      <c r="AGW27" s="91">
        <f t="shared" si="722"/>
        <v>0</v>
      </c>
      <c r="AGX27" s="91">
        <f t="shared" si="723"/>
        <v>0</v>
      </c>
      <c r="AGY27" s="91">
        <f t="shared" si="724"/>
        <v>0</v>
      </c>
      <c r="AGZ27" s="92" t="e">
        <f t="shared" si="22"/>
        <v>#DIV/0!</v>
      </c>
      <c r="AHA27" s="93" t="e">
        <f t="shared" si="725"/>
        <v>#DIV/0!</v>
      </c>
      <c r="AHB27" s="94" t="e">
        <f t="shared" si="726"/>
        <v>#DIV/0!</v>
      </c>
      <c r="AHC27" s="95" t="e">
        <f t="shared" si="727"/>
        <v>#DIV/0!</v>
      </c>
      <c r="AHD27" s="95" t="e">
        <f t="shared" si="728"/>
        <v>#DIV/0!</v>
      </c>
      <c r="AHE27" s="96" t="e">
        <f t="shared" si="729"/>
        <v>#DIV/0!</v>
      </c>
      <c r="AHF27" s="86" t="e">
        <f t="shared" si="730"/>
        <v>#N/A</v>
      </c>
      <c r="AHG27" s="87" t="e">
        <f>COUNTBLANK(#REF!)</f>
        <v>#REF!</v>
      </c>
      <c r="AHH27" s="87" t="e">
        <f t="shared" si="731"/>
        <v>#REF!</v>
      </c>
      <c r="AHI27" s="73"/>
      <c r="AHJ27" s="98"/>
    </row>
    <row r="28" spans="1:894" x14ac:dyDescent="0.25">
      <c r="A28" s="2">
        <f t="shared" si="23"/>
        <v>10</v>
      </c>
      <c r="B28" s="2">
        <f t="shared" si="24"/>
        <v>0</v>
      </c>
      <c r="C28" s="49">
        <v>21</v>
      </c>
      <c r="D28" s="117" t="e">
        <f>'LISTA DE ESTUDIANTES Y ASISTENC'!#REF!</f>
        <v>#REF!</v>
      </c>
      <c r="E28" s="48">
        <f>'LISTA DE ESTUDIANTES Y ASISTENC'!C25:C25</f>
        <v>0</v>
      </c>
      <c r="F28" s="32"/>
      <c r="G28" s="25"/>
      <c r="H28" s="25"/>
      <c r="I28" s="25"/>
      <c r="J28" s="25"/>
      <c r="K28" s="25"/>
      <c r="L28" s="25"/>
      <c r="M28" s="25"/>
      <c r="N28" s="25"/>
      <c r="O28" s="25"/>
      <c r="P28" s="3">
        <f t="shared" si="25"/>
        <v>0</v>
      </c>
      <c r="Q28" s="3">
        <f t="shared" si="26"/>
        <v>0</v>
      </c>
      <c r="R28" s="3">
        <f t="shared" si="27"/>
        <v>0</v>
      </c>
      <c r="S28" s="3">
        <f t="shared" si="28"/>
        <v>0</v>
      </c>
      <c r="T28" s="3">
        <f t="shared" si="29"/>
        <v>0</v>
      </c>
      <c r="U28" s="3">
        <f t="shared" si="30"/>
        <v>0</v>
      </c>
      <c r="V28" s="3">
        <f t="shared" si="31"/>
        <v>0</v>
      </c>
      <c r="W28" s="3">
        <f t="shared" si="32"/>
        <v>0</v>
      </c>
      <c r="X28" s="3">
        <f t="shared" si="33"/>
        <v>0</v>
      </c>
      <c r="Y28" s="3">
        <f t="shared" si="34"/>
        <v>0</v>
      </c>
      <c r="Z28" s="3">
        <f t="shared" si="35"/>
        <v>0</v>
      </c>
      <c r="AA28" s="3">
        <f t="shared" si="36"/>
        <v>0</v>
      </c>
      <c r="AB28" s="3">
        <f t="shared" si="37"/>
        <v>0</v>
      </c>
      <c r="AC28" s="3">
        <f t="shared" si="38"/>
        <v>0</v>
      </c>
      <c r="AD28" s="3">
        <f t="shared" si="39"/>
        <v>0</v>
      </c>
      <c r="AE28" s="3">
        <f t="shared" si="40"/>
        <v>0</v>
      </c>
      <c r="AF28" s="3">
        <f t="shared" si="41"/>
        <v>0</v>
      </c>
      <c r="AG28" s="3">
        <f t="shared" si="42"/>
        <v>0</v>
      </c>
      <c r="AH28" s="3">
        <f t="shared" si="43"/>
        <v>0</v>
      </c>
      <c r="AI28" s="3">
        <f t="shared" si="44"/>
        <v>0</v>
      </c>
      <c r="AJ28" s="3">
        <f t="shared" si="45"/>
        <v>0</v>
      </c>
      <c r="AK28" s="3">
        <f t="shared" si="46"/>
        <v>0</v>
      </c>
      <c r="AL28" s="3">
        <f t="shared" si="47"/>
        <v>0</v>
      </c>
      <c r="AM28" s="3">
        <f t="shared" si="48"/>
        <v>0</v>
      </c>
      <c r="AN28" s="3">
        <f t="shared" si="49"/>
        <v>0</v>
      </c>
      <c r="AO28" s="3">
        <f t="shared" si="50"/>
        <v>0</v>
      </c>
      <c r="AP28" s="3">
        <f t="shared" si="51"/>
        <v>0</v>
      </c>
      <c r="AQ28" s="3">
        <f t="shared" si="52"/>
        <v>0</v>
      </c>
      <c r="AR28" s="3">
        <f t="shared" si="53"/>
        <v>0</v>
      </c>
      <c r="AS28" s="3">
        <f t="shared" si="54"/>
        <v>0</v>
      </c>
      <c r="AT28" s="7">
        <f t="shared" si="55"/>
        <v>0</v>
      </c>
      <c r="AU28" s="7">
        <f t="shared" si="56"/>
        <v>0</v>
      </c>
      <c r="AV28" s="7">
        <f t="shared" si="57"/>
        <v>0</v>
      </c>
      <c r="AW28" s="7">
        <f t="shared" si="58"/>
        <v>0</v>
      </c>
      <c r="AX28" s="7">
        <f t="shared" si="59"/>
        <v>0</v>
      </c>
      <c r="AY28" s="7">
        <f t="shared" si="60"/>
        <v>0</v>
      </c>
      <c r="AZ28" s="7">
        <f t="shared" si="61"/>
        <v>0</v>
      </c>
      <c r="BA28" s="7">
        <f t="shared" si="62"/>
        <v>0</v>
      </c>
      <c r="BB28" s="7">
        <f t="shared" si="63"/>
        <v>0</v>
      </c>
      <c r="BC28" s="7">
        <f t="shared" si="64"/>
        <v>0</v>
      </c>
      <c r="BD28" s="7">
        <f t="shared" si="65"/>
        <v>0</v>
      </c>
      <c r="BE28" s="7">
        <f t="shared" si="66"/>
        <v>0</v>
      </c>
      <c r="BF28" s="7">
        <f t="shared" si="67"/>
        <v>0</v>
      </c>
      <c r="BG28" s="7">
        <f t="shared" si="68"/>
        <v>0</v>
      </c>
      <c r="BH28" s="7">
        <f t="shared" si="69"/>
        <v>0</v>
      </c>
      <c r="BI28" s="7">
        <f t="shared" si="70"/>
        <v>0</v>
      </c>
      <c r="BJ28" s="7">
        <f t="shared" si="71"/>
        <v>0</v>
      </c>
      <c r="BK28" s="7">
        <f t="shared" si="72"/>
        <v>0</v>
      </c>
      <c r="BL28" s="7">
        <f t="shared" si="73"/>
        <v>0</v>
      </c>
      <c r="BM28" s="7">
        <f t="shared" si="74"/>
        <v>0</v>
      </c>
      <c r="BN28" s="8" t="e">
        <f t="shared" si="75"/>
        <v>#DIV/0!</v>
      </c>
      <c r="BO28" s="10" t="e">
        <f t="shared" si="76"/>
        <v>#DIV/0!</v>
      </c>
      <c r="BP28" s="10"/>
      <c r="BQ28" s="13" t="e">
        <f t="shared" si="77"/>
        <v>#DIV/0!</v>
      </c>
      <c r="BR28" s="14" t="e">
        <f t="shared" si="78"/>
        <v>#DIV/0!</v>
      </c>
      <c r="BS28" s="14" t="e">
        <f t="shared" si="79"/>
        <v>#DIV/0!</v>
      </c>
      <c r="BT28" s="15" t="e">
        <f t="shared" si="80"/>
        <v>#DIV/0!</v>
      </c>
      <c r="BU28" s="30">
        <f t="shared" si="81"/>
        <v>6</v>
      </c>
      <c r="BV28" s="30">
        <f t="shared" si="82"/>
        <v>0</v>
      </c>
      <c r="BW28" s="5"/>
      <c r="BX28" s="21" t="e">
        <f t="shared" si="732"/>
        <v>#N/A</v>
      </c>
      <c r="BY28" s="25"/>
      <c r="BZ28" s="25"/>
      <c r="CA28" s="25"/>
      <c r="CB28" s="25"/>
      <c r="CC28" s="25"/>
      <c r="CD28" s="25"/>
      <c r="CE28" s="3">
        <f t="shared" si="83"/>
        <v>0</v>
      </c>
      <c r="CF28" s="3">
        <f t="shared" si="84"/>
        <v>0</v>
      </c>
      <c r="CG28" s="3">
        <f t="shared" si="85"/>
        <v>0</v>
      </c>
      <c r="CH28" s="3">
        <f t="shared" si="86"/>
        <v>0</v>
      </c>
      <c r="CI28" s="3">
        <f t="shared" si="87"/>
        <v>0</v>
      </c>
      <c r="CJ28" s="3">
        <f t="shared" si="88"/>
        <v>0</v>
      </c>
      <c r="CK28" s="3">
        <f t="shared" si="89"/>
        <v>0</v>
      </c>
      <c r="CL28" s="3">
        <f t="shared" si="90"/>
        <v>0</v>
      </c>
      <c r="CM28" s="3">
        <f t="shared" si="91"/>
        <v>0</v>
      </c>
      <c r="CN28" s="3">
        <f t="shared" si="92"/>
        <v>0</v>
      </c>
      <c r="CO28" s="3">
        <f t="shared" si="93"/>
        <v>0</v>
      </c>
      <c r="CP28" s="3">
        <f t="shared" si="94"/>
        <v>0</v>
      </c>
      <c r="CQ28" s="3">
        <f t="shared" si="95"/>
        <v>0</v>
      </c>
      <c r="CR28" s="3">
        <f t="shared" si="96"/>
        <v>0</v>
      </c>
      <c r="CS28" s="3">
        <f t="shared" si="97"/>
        <v>0</v>
      </c>
      <c r="CT28" s="3">
        <f t="shared" si="98"/>
        <v>0</v>
      </c>
      <c r="CU28" s="3">
        <f t="shared" si="99"/>
        <v>0</v>
      </c>
      <c r="CV28" s="3">
        <f t="shared" si="100"/>
        <v>0</v>
      </c>
      <c r="CW28" s="3">
        <f t="shared" si="101"/>
        <v>0</v>
      </c>
      <c r="CX28" s="3">
        <f t="shared" si="102"/>
        <v>0</v>
      </c>
      <c r="CY28" s="3">
        <f t="shared" si="103"/>
        <v>0</v>
      </c>
      <c r="CZ28" s="3">
        <f t="shared" si="104"/>
        <v>0</v>
      </c>
      <c r="DA28" s="3">
        <f t="shared" si="105"/>
        <v>0</v>
      </c>
      <c r="DB28" s="3">
        <f t="shared" si="106"/>
        <v>0</v>
      </c>
      <c r="DC28" s="3">
        <f t="shared" si="107"/>
        <v>0</v>
      </c>
      <c r="DD28" s="3">
        <f t="shared" si="108"/>
        <v>0</v>
      </c>
      <c r="DE28" s="3">
        <f t="shared" si="109"/>
        <v>0</v>
      </c>
      <c r="DF28" s="3">
        <f t="shared" si="110"/>
        <v>0</v>
      </c>
      <c r="DG28" s="3">
        <f t="shared" si="111"/>
        <v>0</v>
      </c>
      <c r="DH28" s="3">
        <f t="shared" si="112"/>
        <v>0</v>
      </c>
      <c r="DI28" s="12" t="e">
        <f t="shared" si="0"/>
        <v>#DIV/0!</v>
      </c>
      <c r="DJ28" s="10" t="e">
        <f t="shared" si="113"/>
        <v>#DIV/0!</v>
      </c>
      <c r="DK28" s="13" t="e">
        <f t="shared" si="114"/>
        <v>#DIV/0!</v>
      </c>
      <c r="DL28" s="14" t="e">
        <f t="shared" si="115"/>
        <v>#DIV/0!</v>
      </c>
      <c r="DM28" s="14" t="e">
        <f t="shared" si="116"/>
        <v>#DIV/0!</v>
      </c>
      <c r="DN28" s="15" t="e">
        <f t="shared" si="117"/>
        <v>#DIV/0!</v>
      </c>
      <c r="DO28" s="21" t="e">
        <f t="shared" si="118"/>
        <v>#N/A</v>
      </c>
      <c r="DP28" s="30">
        <f t="shared" si="119"/>
        <v>6</v>
      </c>
      <c r="DQ28" s="30">
        <f t="shared" si="120"/>
        <v>0</v>
      </c>
      <c r="DR28" s="5"/>
      <c r="DS28" s="25"/>
      <c r="DT28" s="25"/>
      <c r="DU28" s="25"/>
      <c r="DV28" s="25"/>
      <c r="DW28" s="25"/>
      <c r="DX28" s="25"/>
      <c r="DY28" s="3">
        <f t="shared" si="121"/>
        <v>0</v>
      </c>
      <c r="DZ28" s="3">
        <f t="shared" si="122"/>
        <v>0</v>
      </c>
      <c r="EA28" s="3">
        <f t="shared" si="123"/>
        <v>0</v>
      </c>
      <c r="EB28" s="3">
        <f t="shared" si="124"/>
        <v>0</v>
      </c>
      <c r="EC28" s="3">
        <f t="shared" si="125"/>
        <v>0</v>
      </c>
      <c r="ED28" s="3">
        <f t="shared" si="126"/>
        <v>0</v>
      </c>
      <c r="EE28" s="3">
        <f t="shared" si="127"/>
        <v>0</v>
      </c>
      <c r="EF28" s="3">
        <f t="shared" si="128"/>
        <v>0</v>
      </c>
      <c r="EG28" s="3">
        <f t="shared" si="129"/>
        <v>0</v>
      </c>
      <c r="EH28" s="3">
        <f t="shared" si="130"/>
        <v>0</v>
      </c>
      <c r="EI28" s="3">
        <f t="shared" si="131"/>
        <v>0</v>
      </c>
      <c r="EJ28" s="3">
        <f t="shared" si="132"/>
        <v>0</v>
      </c>
      <c r="EK28" s="3">
        <f t="shared" si="133"/>
        <v>0</v>
      </c>
      <c r="EL28" s="3">
        <f t="shared" si="134"/>
        <v>0</v>
      </c>
      <c r="EM28" s="3">
        <f t="shared" si="135"/>
        <v>0</v>
      </c>
      <c r="EN28" s="3">
        <f t="shared" si="136"/>
        <v>0</v>
      </c>
      <c r="EO28" s="3">
        <f t="shared" si="137"/>
        <v>0</v>
      </c>
      <c r="EP28" s="3">
        <f t="shared" si="138"/>
        <v>0</v>
      </c>
      <c r="EQ28" s="3">
        <f t="shared" si="139"/>
        <v>0</v>
      </c>
      <c r="ER28" s="3">
        <f t="shared" si="140"/>
        <v>0</v>
      </c>
      <c r="ES28" s="3">
        <f t="shared" si="141"/>
        <v>0</v>
      </c>
      <c r="ET28" s="3">
        <f t="shared" si="142"/>
        <v>0</v>
      </c>
      <c r="EU28" s="3">
        <f t="shared" si="143"/>
        <v>0</v>
      </c>
      <c r="EV28" s="3">
        <f t="shared" si="144"/>
        <v>0</v>
      </c>
      <c r="EW28" s="3">
        <f t="shared" si="145"/>
        <v>0</v>
      </c>
      <c r="EX28" s="3">
        <f t="shared" si="146"/>
        <v>0</v>
      </c>
      <c r="EY28" s="3">
        <f t="shared" si="147"/>
        <v>0</v>
      </c>
      <c r="EZ28" s="3">
        <f t="shared" si="148"/>
        <v>0</v>
      </c>
      <c r="FA28" s="3">
        <f t="shared" si="149"/>
        <v>0</v>
      </c>
      <c r="FB28" s="3">
        <f t="shared" si="150"/>
        <v>0</v>
      </c>
      <c r="FC28" s="12" t="e">
        <f t="shared" si="1"/>
        <v>#DIV/0!</v>
      </c>
      <c r="FD28" s="10" t="e">
        <f t="shared" si="151"/>
        <v>#DIV/0!</v>
      </c>
      <c r="FE28" s="13" t="e">
        <f t="shared" si="152"/>
        <v>#DIV/0!</v>
      </c>
      <c r="FF28" s="14" t="e">
        <f t="shared" si="153"/>
        <v>#DIV/0!</v>
      </c>
      <c r="FG28" s="14" t="e">
        <f t="shared" si="154"/>
        <v>#DIV/0!</v>
      </c>
      <c r="FH28" s="15" t="e">
        <f t="shared" si="155"/>
        <v>#DIV/0!</v>
      </c>
      <c r="FI28" s="21" t="e">
        <f t="shared" si="156"/>
        <v>#N/A</v>
      </c>
      <c r="FJ28" s="30" t="e">
        <f>COUNTBLANK(#REF!)</f>
        <v>#REF!</v>
      </c>
      <c r="FK28" s="30" t="e">
        <f t="shared" si="157"/>
        <v>#REF!</v>
      </c>
      <c r="FL28" s="5"/>
      <c r="FM28" s="70"/>
      <c r="FN28" s="2">
        <f t="shared" si="158"/>
        <v>10</v>
      </c>
      <c r="FO28" s="2">
        <f t="shared" si="159"/>
        <v>0</v>
      </c>
      <c r="FP28" s="49">
        <v>21</v>
      </c>
      <c r="FQ28" s="117" t="e">
        <f>'LISTA DE ESTUDIANTES Y ASISTENC'!#REF!</f>
        <v>#REF!</v>
      </c>
      <c r="FR28" s="48" t="e">
        <f>'LISTA DE ESTUDIANTES Y ASISTENC'!#REF!</f>
        <v>#REF!</v>
      </c>
      <c r="FS28" s="32"/>
      <c r="FT28" s="25"/>
      <c r="FU28" s="25"/>
      <c r="FV28" s="25"/>
      <c r="FW28" s="25"/>
      <c r="FX28" s="25"/>
      <c r="FY28" s="25"/>
      <c r="FZ28" s="25"/>
      <c r="GA28" s="25"/>
      <c r="GB28" s="25"/>
      <c r="GC28" s="3">
        <f t="shared" si="160"/>
        <v>0</v>
      </c>
      <c r="GD28" s="3">
        <f t="shared" si="161"/>
        <v>0</v>
      </c>
      <c r="GE28" s="3">
        <f t="shared" si="162"/>
        <v>0</v>
      </c>
      <c r="GF28" s="3">
        <f t="shared" si="163"/>
        <v>0</v>
      </c>
      <c r="GG28" s="3">
        <f t="shared" si="164"/>
        <v>0</v>
      </c>
      <c r="GH28" s="3">
        <f t="shared" si="165"/>
        <v>0</v>
      </c>
      <c r="GI28" s="3">
        <f t="shared" si="166"/>
        <v>0</v>
      </c>
      <c r="GJ28" s="3">
        <f t="shared" si="167"/>
        <v>0</v>
      </c>
      <c r="GK28" s="3">
        <f t="shared" si="168"/>
        <v>0</v>
      </c>
      <c r="GL28" s="3">
        <f t="shared" si="169"/>
        <v>0</v>
      </c>
      <c r="GM28" s="3">
        <f t="shared" si="170"/>
        <v>0</v>
      </c>
      <c r="GN28" s="3">
        <f t="shared" si="171"/>
        <v>0</v>
      </c>
      <c r="GO28" s="3">
        <f t="shared" si="172"/>
        <v>0</v>
      </c>
      <c r="GP28" s="3">
        <f t="shared" si="173"/>
        <v>0</v>
      </c>
      <c r="GQ28" s="3">
        <f t="shared" si="174"/>
        <v>0</v>
      </c>
      <c r="GR28" s="3">
        <f t="shared" si="175"/>
        <v>0</v>
      </c>
      <c r="GS28" s="3">
        <f t="shared" si="176"/>
        <v>0</v>
      </c>
      <c r="GT28" s="3">
        <f t="shared" si="177"/>
        <v>0</v>
      </c>
      <c r="GU28" s="3">
        <f t="shared" si="178"/>
        <v>0</v>
      </c>
      <c r="GV28" s="3">
        <f t="shared" si="179"/>
        <v>0</v>
      </c>
      <c r="GW28" s="3">
        <f t="shared" si="180"/>
        <v>0</v>
      </c>
      <c r="GX28" s="3">
        <f t="shared" si="181"/>
        <v>0</v>
      </c>
      <c r="GY28" s="3">
        <f t="shared" si="182"/>
        <v>0</v>
      </c>
      <c r="GZ28" s="3">
        <f t="shared" si="183"/>
        <v>0</v>
      </c>
      <c r="HA28" s="3">
        <f t="shared" si="184"/>
        <v>0</v>
      </c>
      <c r="HB28" s="3">
        <f t="shared" si="185"/>
        <v>0</v>
      </c>
      <c r="HC28" s="3">
        <f t="shared" si="186"/>
        <v>0</v>
      </c>
      <c r="HD28" s="3">
        <f t="shared" si="187"/>
        <v>0</v>
      </c>
      <c r="HE28" s="3">
        <f t="shared" si="188"/>
        <v>0</v>
      </c>
      <c r="HF28" s="3">
        <f t="shared" si="189"/>
        <v>0</v>
      </c>
      <c r="HG28" s="7">
        <f t="shared" si="190"/>
        <v>0</v>
      </c>
      <c r="HH28" s="7">
        <f t="shared" si="191"/>
        <v>0</v>
      </c>
      <c r="HI28" s="7">
        <f t="shared" si="192"/>
        <v>0</v>
      </c>
      <c r="HJ28" s="7">
        <f t="shared" si="193"/>
        <v>0</v>
      </c>
      <c r="HK28" s="7">
        <f t="shared" si="194"/>
        <v>0</v>
      </c>
      <c r="HL28" s="7">
        <f t="shared" si="195"/>
        <v>0</v>
      </c>
      <c r="HM28" s="7">
        <f t="shared" si="196"/>
        <v>0</v>
      </c>
      <c r="HN28" s="7">
        <f t="shared" si="197"/>
        <v>0</v>
      </c>
      <c r="HO28" s="7">
        <f t="shared" si="198"/>
        <v>0</v>
      </c>
      <c r="HP28" s="7">
        <f t="shared" si="199"/>
        <v>0</v>
      </c>
      <c r="HQ28" s="7">
        <f t="shared" si="200"/>
        <v>0</v>
      </c>
      <c r="HR28" s="7">
        <f t="shared" si="201"/>
        <v>0</v>
      </c>
      <c r="HS28" s="7">
        <f t="shared" si="202"/>
        <v>0</v>
      </c>
      <c r="HT28" s="7">
        <f t="shared" si="203"/>
        <v>0</v>
      </c>
      <c r="HU28" s="7">
        <f t="shared" si="204"/>
        <v>0</v>
      </c>
      <c r="HV28" s="7">
        <f t="shared" si="205"/>
        <v>0</v>
      </c>
      <c r="HW28" s="7">
        <f t="shared" si="206"/>
        <v>0</v>
      </c>
      <c r="HX28" s="7">
        <f t="shared" si="207"/>
        <v>0</v>
      </c>
      <c r="HY28" s="7">
        <f t="shared" si="208"/>
        <v>0</v>
      </c>
      <c r="HZ28" s="7">
        <f t="shared" si="209"/>
        <v>0</v>
      </c>
      <c r="IA28" s="8" t="e">
        <f t="shared" si="210"/>
        <v>#DIV/0!</v>
      </c>
      <c r="IB28" s="10" t="e">
        <f t="shared" si="211"/>
        <v>#DIV/0!</v>
      </c>
      <c r="IC28" s="10"/>
      <c r="ID28" s="13" t="e">
        <f t="shared" si="736"/>
        <v>#DIV/0!</v>
      </c>
      <c r="IE28" s="14" t="e">
        <f t="shared" si="213"/>
        <v>#DIV/0!</v>
      </c>
      <c r="IF28" s="14" t="e">
        <f t="shared" si="214"/>
        <v>#DIV/0!</v>
      </c>
      <c r="IG28" s="15" t="e">
        <f t="shared" si="215"/>
        <v>#DIV/0!</v>
      </c>
      <c r="IH28" s="30">
        <f t="shared" si="739"/>
        <v>6</v>
      </c>
      <c r="II28" s="30">
        <f t="shared" si="217"/>
        <v>0</v>
      </c>
      <c r="IJ28" s="5"/>
      <c r="IK28" s="21" t="e">
        <f t="shared" si="733"/>
        <v>#N/A</v>
      </c>
      <c r="IL28" s="25"/>
      <c r="IM28" s="25"/>
      <c r="IN28" s="25"/>
      <c r="IO28" s="25"/>
      <c r="IP28" s="25"/>
      <c r="IQ28" s="25"/>
      <c r="IR28" s="3">
        <f t="shared" si="218"/>
        <v>0</v>
      </c>
      <c r="IS28" s="3">
        <f t="shared" si="219"/>
        <v>0</v>
      </c>
      <c r="IT28" s="3">
        <f t="shared" si="220"/>
        <v>0</v>
      </c>
      <c r="IU28" s="3">
        <f t="shared" si="221"/>
        <v>0</v>
      </c>
      <c r="IV28" s="3">
        <f t="shared" si="222"/>
        <v>0</v>
      </c>
      <c r="IW28" s="3">
        <f t="shared" si="223"/>
        <v>0</v>
      </c>
      <c r="IX28" s="3">
        <f t="shared" si="224"/>
        <v>0</v>
      </c>
      <c r="IY28" s="3">
        <f t="shared" si="225"/>
        <v>0</v>
      </c>
      <c r="IZ28" s="3">
        <f t="shared" si="226"/>
        <v>0</v>
      </c>
      <c r="JA28" s="3">
        <f t="shared" si="227"/>
        <v>0</v>
      </c>
      <c r="JB28" s="3">
        <f t="shared" si="228"/>
        <v>0</v>
      </c>
      <c r="JC28" s="3">
        <f t="shared" si="229"/>
        <v>0</v>
      </c>
      <c r="JD28" s="3">
        <f t="shared" si="230"/>
        <v>0</v>
      </c>
      <c r="JE28" s="3">
        <f t="shared" si="231"/>
        <v>0</v>
      </c>
      <c r="JF28" s="3">
        <f t="shared" si="232"/>
        <v>0</v>
      </c>
      <c r="JG28" s="3">
        <f t="shared" si="233"/>
        <v>0</v>
      </c>
      <c r="JH28" s="3">
        <f t="shared" si="234"/>
        <v>0</v>
      </c>
      <c r="JI28" s="3">
        <f t="shared" si="235"/>
        <v>0</v>
      </c>
      <c r="JJ28" s="3">
        <f t="shared" si="236"/>
        <v>0</v>
      </c>
      <c r="JK28" s="3">
        <f t="shared" si="237"/>
        <v>0</v>
      </c>
      <c r="JL28" s="3">
        <f t="shared" si="238"/>
        <v>0</v>
      </c>
      <c r="JM28" s="3">
        <f t="shared" si="239"/>
        <v>0</v>
      </c>
      <c r="JN28" s="3">
        <f t="shared" si="240"/>
        <v>0</v>
      </c>
      <c r="JO28" s="3">
        <f t="shared" si="241"/>
        <v>0</v>
      </c>
      <c r="JP28" s="3">
        <f t="shared" si="242"/>
        <v>0</v>
      </c>
      <c r="JQ28" s="3">
        <f t="shared" si="243"/>
        <v>0</v>
      </c>
      <c r="JR28" s="3">
        <f t="shared" si="244"/>
        <v>0</v>
      </c>
      <c r="JS28" s="3">
        <f t="shared" si="245"/>
        <v>0</v>
      </c>
      <c r="JT28" s="3">
        <f t="shared" si="246"/>
        <v>0</v>
      </c>
      <c r="JU28" s="3">
        <f t="shared" si="247"/>
        <v>0</v>
      </c>
      <c r="JV28" s="12" t="e">
        <f t="shared" si="2"/>
        <v>#DIV/0!</v>
      </c>
      <c r="JW28" s="10" t="e">
        <f t="shared" si="248"/>
        <v>#DIV/0!</v>
      </c>
      <c r="JX28" s="13" t="e">
        <f t="shared" si="249"/>
        <v>#DIV/0!</v>
      </c>
      <c r="JY28" s="14" t="e">
        <f t="shared" si="250"/>
        <v>#DIV/0!</v>
      </c>
      <c r="JZ28" s="14" t="e">
        <f t="shared" si="251"/>
        <v>#DIV/0!</v>
      </c>
      <c r="KA28" s="15" t="e">
        <f t="shared" si="252"/>
        <v>#DIV/0!</v>
      </c>
      <c r="KB28" s="21" t="e">
        <f t="shared" si="253"/>
        <v>#N/A</v>
      </c>
      <c r="KC28" s="30">
        <f t="shared" si="254"/>
        <v>6</v>
      </c>
      <c r="KD28" s="30">
        <f t="shared" si="255"/>
        <v>0</v>
      </c>
      <c r="KE28" s="5"/>
      <c r="KF28" s="25"/>
      <c r="KG28" s="25"/>
      <c r="KH28" s="25"/>
      <c r="KI28" s="25"/>
      <c r="KJ28" s="25"/>
      <c r="KK28" s="25"/>
      <c r="KL28" s="3">
        <f t="shared" si="256"/>
        <v>0</v>
      </c>
      <c r="KM28" s="3">
        <f t="shared" si="257"/>
        <v>0</v>
      </c>
      <c r="KN28" s="3">
        <f t="shared" si="258"/>
        <v>0</v>
      </c>
      <c r="KO28" s="3">
        <f t="shared" si="259"/>
        <v>0</v>
      </c>
      <c r="KP28" s="3">
        <f t="shared" si="260"/>
        <v>0</v>
      </c>
      <c r="KQ28" s="3">
        <f t="shared" si="261"/>
        <v>0</v>
      </c>
      <c r="KR28" s="3">
        <f t="shared" si="262"/>
        <v>0</v>
      </c>
      <c r="KS28" s="3">
        <f t="shared" si="263"/>
        <v>0</v>
      </c>
      <c r="KT28" s="3">
        <f t="shared" si="264"/>
        <v>0</v>
      </c>
      <c r="KU28" s="3">
        <f t="shared" si="265"/>
        <v>0</v>
      </c>
      <c r="KV28" s="3">
        <f t="shared" si="266"/>
        <v>0</v>
      </c>
      <c r="KW28" s="3">
        <f t="shared" si="267"/>
        <v>0</v>
      </c>
      <c r="KX28" s="3">
        <f t="shared" si="268"/>
        <v>0</v>
      </c>
      <c r="KY28" s="3">
        <f t="shared" si="269"/>
        <v>0</v>
      </c>
      <c r="KZ28" s="3">
        <f t="shared" si="270"/>
        <v>0</v>
      </c>
      <c r="LA28" s="3">
        <f t="shared" si="271"/>
        <v>0</v>
      </c>
      <c r="LB28" s="3">
        <f t="shared" si="272"/>
        <v>0</v>
      </c>
      <c r="LC28" s="3">
        <f t="shared" si="273"/>
        <v>0</v>
      </c>
      <c r="LD28" s="3">
        <f t="shared" si="274"/>
        <v>0</v>
      </c>
      <c r="LE28" s="3">
        <f t="shared" si="275"/>
        <v>0</v>
      </c>
      <c r="LF28" s="3">
        <f t="shared" si="276"/>
        <v>0</v>
      </c>
      <c r="LG28" s="3">
        <f t="shared" si="277"/>
        <v>0</v>
      </c>
      <c r="LH28" s="3">
        <f t="shared" si="278"/>
        <v>0</v>
      </c>
      <c r="LI28" s="3">
        <f t="shared" si="279"/>
        <v>0</v>
      </c>
      <c r="LJ28" s="3">
        <f t="shared" si="280"/>
        <v>0</v>
      </c>
      <c r="LK28" s="3">
        <f t="shared" si="281"/>
        <v>0</v>
      </c>
      <c r="LL28" s="3">
        <f t="shared" si="282"/>
        <v>0</v>
      </c>
      <c r="LM28" s="3">
        <f t="shared" si="283"/>
        <v>0</v>
      </c>
      <c r="LN28" s="3">
        <f t="shared" si="284"/>
        <v>0</v>
      </c>
      <c r="LO28" s="3">
        <f t="shared" si="285"/>
        <v>0</v>
      </c>
      <c r="LP28" s="12" t="e">
        <f t="shared" si="3"/>
        <v>#DIV/0!</v>
      </c>
      <c r="LQ28" s="10" t="e">
        <f t="shared" si="286"/>
        <v>#DIV/0!</v>
      </c>
      <c r="LR28" s="13" t="e">
        <f t="shared" si="287"/>
        <v>#DIV/0!</v>
      </c>
      <c r="LS28" s="14" t="e">
        <f t="shared" si="288"/>
        <v>#DIV/0!</v>
      </c>
      <c r="LT28" s="14" t="e">
        <f t="shared" si="289"/>
        <v>#DIV/0!</v>
      </c>
      <c r="LU28" s="15" t="e">
        <f t="shared" si="290"/>
        <v>#DIV/0!</v>
      </c>
      <c r="LV28" s="21" t="e">
        <f t="shared" si="291"/>
        <v>#N/A</v>
      </c>
      <c r="LW28" s="30" t="e">
        <f>COUNTBLANK(#REF!)</f>
        <v>#REF!</v>
      </c>
      <c r="LX28" s="30" t="e">
        <f t="shared" si="292"/>
        <v>#REF!</v>
      </c>
      <c r="LY28" s="5"/>
      <c r="LZ28" s="70"/>
      <c r="MA28" s="2">
        <f t="shared" si="293"/>
        <v>10</v>
      </c>
      <c r="MB28" s="2">
        <f t="shared" si="294"/>
        <v>0</v>
      </c>
      <c r="MC28" s="49">
        <v>21</v>
      </c>
      <c r="MD28" s="117">
        <f>'LISTA DE ESTUDIANTES Y ASISTENC'!EU25</f>
        <v>0</v>
      </c>
      <c r="ME28" s="48">
        <f>'LISTA DE ESTUDIANTES Y ASISTENC'!EV25:EV25</f>
        <v>0</v>
      </c>
      <c r="MF28" s="32"/>
      <c r="MG28" s="25"/>
      <c r="MH28" s="25"/>
      <c r="MI28" s="25"/>
      <c r="MJ28" s="25"/>
      <c r="MK28" s="25"/>
      <c r="ML28" s="25"/>
      <c r="MM28" s="25"/>
      <c r="MN28" s="25"/>
      <c r="MO28" s="25"/>
      <c r="MP28" s="3">
        <f t="shared" si="295"/>
        <v>0</v>
      </c>
      <c r="MQ28" s="3">
        <f t="shared" si="296"/>
        <v>0</v>
      </c>
      <c r="MR28" s="3">
        <f t="shared" si="297"/>
        <v>0</v>
      </c>
      <c r="MS28" s="3">
        <f t="shared" si="298"/>
        <v>0</v>
      </c>
      <c r="MT28" s="3">
        <f t="shared" si="299"/>
        <v>0</v>
      </c>
      <c r="MU28" s="3">
        <f t="shared" si="300"/>
        <v>0</v>
      </c>
      <c r="MV28" s="3">
        <f t="shared" si="301"/>
        <v>0</v>
      </c>
      <c r="MW28" s="3">
        <f t="shared" si="302"/>
        <v>0</v>
      </c>
      <c r="MX28" s="3">
        <f t="shared" si="303"/>
        <v>0</v>
      </c>
      <c r="MY28" s="3">
        <f t="shared" si="304"/>
        <v>0</v>
      </c>
      <c r="MZ28" s="3">
        <f t="shared" si="305"/>
        <v>0</v>
      </c>
      <c r="NA28" s="3">
        <f t="shared" si="306"/>
        <v>0</v>
      </c>
      <c r="NB28" s="3">
        <f t="shared" si="307"/>
        <v>0</v>
      </c>
      <c r="NC28" s="3">
        <f t="shared" si="308"/>
        <v>0</v>
      </c>
      <c r="ND28" s="3">
        <f t="shared" si="309"/>
        <v>0</v>
      </c>
      <c r="NE28" s="3">
        <f t="shared" si="310"/>
        <v>0</v>
      </c>
      <c r="NF28" s="3">
        <f t="shared" si="311"/>
        <v>0</v>
      </c>
      <c r="NG28" s="3">
        <f t="shared" si="312"/>
        <v>0</v>
      </c>
      <c r="NH28" s="3">
        <f t="shared" si="313"/>
        <v>0</v>
      </c>
      <c r="NI28" s="3">
        <f t="shared" si="314"/>
        <v>0</v>
      </c>
      <c r="NJ28" s="3">
        <f t="shared" si="315"/>
        <v>0</v>
      </c>
      <c r="NK28" s="3">
        <f t="shared" si="316"/>
        <v>0</v>
      </c>
      <c r="NL28" s="3">
        <f t="shared" si="317"/>
        <v>0</v>
      </c>
      <c r="NM28" s="3">
        <f t="shared" si="318"/>
        <v>0</v>
      </c>
      <c r="NN28" s="3">
        <f t="shared" si="319"/>
        <v>0</v>
      </c>
      <c r="NO28" s="3">
        <f t="shared" si="320"/>
        <v>0</v>
      </c>
      <c r="NP28" s="3">
        <f t="shared" si="321"/>
        <v>0</v>
      </c>
      <c r="NQ28" s="3">
        <f t="shared" si="322"/>
        <v>0</v>
      </c>
      <c r="NR28" s="3">
        <f t="shared" si="323"/>
        <v>0</v>
      </c>
      <c r="NS28" s="3">
        <f t="shared" si="324"/>
        <v>0</v>
      </c>
      <c r="NT28" s="7">
        <f t="shared" si="325"/>
        <v>0</v>
      </c>
      <c r="NU28" s="7">
        <f t="shared" si="326"/>
        <v>0</v>
      </c>
      <c r="NV28" s="7">
        <f t="shared" si="327"/>
        <v>0</v>
      </c>
      <c r="NW28" s="7">
        <f t="shared" si="328"/>
        <v>0</v>
      </c>
      <c r="NX28" s="7">
        <f t="shared" si="329"/>
        <v>0</v>
      </c>
      <c r="NY28" s="7">
        <f t="shared" si="330"/>
        <v>0</v>
      </c>
      <c r="NZ28" s="7">
        <f t="shared" si="331"/>
        <v>0</v>
      </c>
      <c r="OA28" s="7">
        <f t="shared" si="332"/>
        <v>0</v>
      </c>
      <c r="OB28" s="7">
        <f t="shared" si="333"/>
        <v>0</v>
      </c>
      <c r="OC28" s="7">
        <f t="shared" si="334"/>
        <v>0</v>
      </c>
      <c r="OD28" s="7">
        <f t="shared" si="335"/>
        <v>0</v>
      </c>
      <c r="OE28" s="7">
        <f t="shared" si="336"/>
        <v>0</v>
      </c>
      <c r="OF28" s="7">
        <f t="shared" si="337"/>
        <v>0</v>
      </c>
      <c r="OG28" s="7">
        <f t="shared" si="338"/>
        <v>0</v>
      </c>
      <c r="OH28" s="7">
        <f t="shared" si="339"/>
        <v>0</v>
      </c>
      <c r="OI28" s="7">
        <f t="shared" si="340"/>
        <v>0</v>
      </c>
      <c r="OJ28" s="7">
        <f t="shared" si="341"/>
        <v>0</v>
      </c>
      <c r="OK28" s="7">
        <f t="shared" si="342"/>
        <v>0</v>
      </c>
      <c r="OL28" s="7">
        <f t="shared" si="343"/>
        <v>0</v>
      </c>
      <c r="OM28" s="7">
        <f t="shared" si="344"/>
        <v>0</v>
      </c>
      <c r="ON28" s="8" t="e">
        <f t="shared" si="345"/>
        <v>#DIV/0!</v>
      </c>
      <c r="OO28" s="10" t="e">
        <f t="shared" si="346"/>
        <v>#DIV/0!</v>
      </c>
      <c r="OP28" s="10"/>
      <c r="OQ28" s="13" t="e">
        <f t="shared" si="737"/>
        <v>#DIV/0!</v>
      </c>
      <c r="OR28" s="14" t="e">
        <f t="shared" si="348"/>
        <v>#DIV/0!</v>
      </c>
      <c r="OS28" s="14" t="e">
        <f t="shared" si="349"/>
        <v>#DIV/0!</v>
      </c>
      <c r="OT28" s="15" t="e">
        <f t="shared" si="350"/>
        <v>#DIV/0!</v>
      </c>
      <c r="OU28" s="30">
        <f t="shared" si="740"/>
        <v>6</v>
      </c>
      <c r="OV28" s="30">
        <f t="shared" si="352"/>
        <v>0</v>
      </c>
      <c r="OW28" s="5"/>
      <c r="OX28" s="21" t="e">
        <f t="shared" si="734"/>
        <v>#N/A</v>
      </c>
      <c r="OY28" s="25"/>
      <c r="OZ28" s="25"/>
      <c r="PA28" s="25"/>
      <c r="PB28" s="25"/>
      <c r="PC28" s="25"/>
      <c r="PD28" s="25"/>
      <c r="PE28" s="3">
        <f t="shared" si="353"/>
        <v>0</v>
      </c>
      <c r="PF28" s="3">
        <f t="shared" si="354"/>
        <v>0</v>
      </c>
      <c r="PG28" s="3">
        <f t="shared" si="355"/>
        <v>0</v>
      </c>
      <c r="PH28" s="3">
        <f t="shared" si="356"/>
        <v>0</v>
      </c>
      <c r="PI28" s="3">
        <f t="shared" si="357"/>
        <v>0</v>
      </c>
      <c r="PJ28" s="3">
        <f t="shared" si="358"/>
        <v>0</v>
      </c>
      <c r="PK28" s="3">
        <f t="shared" si="359"/>
        <v>0</v>
      </c>
      <c r="PL28" s="3">
        <f t="shared" si="360"/>
        <v>0</v>
      </c>
      <c r="PM28" s="3">
        <f t="shared" si="361"/>
        <v>0</v>
      </c>
      <c r="PN28" s="3">
        <f t="shared" si="362"/>
        <v>0</v>
      </c>
      <c r="PO28" s="3">
        <f t="shared" si="363"/>
        <v>0</v>
      </c>
      <c r="PP28" s="3">
        <f t="shared" si="364"/>
        <v>0</v>
      </c>
      <c r="PQ28" s="3">
        <f t="shared" si="365"/>
        <v>0</v>
      </c>
      <c r="PR28" s="3">
        <f t="shared" si="366"/>
        <v>0</v>
      </c>
      <c r="PS28" s="3">
        <f t="shared" si="367"/>
        <v>0</v>
      </c>
      <c r="PT28" s="3">
        <f t="shared" si="368"/>
        <v>0</v>
      </c>
      <c r="PU28" s="3">
        <f t="shared" si="369"/>
        <v>0</v>
      </c>
      <c r="PV28" s="3">
        <f t="shared" si="370"/>
        <v>0</v>
      </c>
      <c r="PW28" s="3">
        <f t="shared" si="371"/>
        <v>0</v>
      </c>
      <c r="PX28" s="3">
        <f t="shared" si="372"/>
        <v>0</v>
      </c>
      <c r="PY28" s="3">
        <f t="shared" si="373"/>
        <v>0</v>
      </c>
      <c r="PZ28" s="3">
        <f t="shared" si="374"/>
        <v>0</v>
      </c>
      <c r="QA28" s="3">
        <f t="shared" si="375"/>
        <v>0</v>
      </c>
      <c r="QB28" s="3">
        <f t="shared" si="376"/>
        <v>0</v>
      </c>
      <c r="QC28" s="3">
        <f t="shared" si="377"/>
        <v>0</v>
      </c>
      <c r="QD28" s="3">
        <f t="shared" si="378"/>
        <v>0</v>
      </c>
      <c r="QE28" s="3">
        <f t="shared" si="379"/>
        <v>0</v>
      </c>
      <c r="QF28" s="3">
        <f t="shared" si="380"/>
        <v>0</v>
      </c>
      <c r="QG28" s="3">
        <f t="shared" si="381"/>
        <v>0</v>
      </c>
      <c r="QH28" s="3">
        <f t="shared" si="382"/>
        <v>0</v>
      </c>
      <c r="QI28" s="12" t="e">
        <f t="shared" si="4"/>
        <v>#DIV/0!</v>
      </c>
      <c r="QJ28" s="10" t="e">
        <f t="shared" si="383"/>
        <v>#DIV/0!</v>
      </c>
      <c r="QK28" s="13" t="e">
        <f t="shared" si="384"/>
        <v>#DIV/0!</v>
      </c>
      <c r="QL28" s="14" t="e">
        <f t="shared" si="385"/>
        <v>#DIV/0!</v>
      </c>
      <c r="QM28" s="14" t="e">
        <f t="shared" si="386"/>
        <v>#DIV/0!</v>
      </c>
      <c r="QN28" s="15" t="e">
        <f t="shared" si="387"/>
        <v>#DIV/0!</v>
      </c>
      <c r="QO28" s="21" t="e">
        <f t="shared" si="388"/>
        <v>#N/A</v>
      </c>
      <c r="QP28" s="30">
        <f t="shared" si="389"/>
        <v>6</v>
      </c>
      <c r="QQ28" s="30">
        <f t="shared" si="390"/>
        <v>0</v>
      </c>
      <c r="QR28" s="5"/>
      <c r="QS28" s="25"/>
      <c r="QT28" s="25"/>
      <c r="QU28" s="25"/>
      <c r="QV28" s="25"/>
      <c r="QW28" s="25"/>
      <c r="QX28" s="25"/>
      <c r="QY28" s="3">
        <f t="shared" si="391"/>
        <v>0</v>
      </c>
      <c r="QZ28" s="3">
        <f t="shared" si="392"/>
        <v>0</v>
      </c>
      <c r="RA28" s="3">
        <f t="shared" si="393"/>
        <v>0</v>
      </c>
      <c r="RB28" s="3">
        <f t="shared" si="394"/>
        <v>0</v>
      </c>
      <c r="RC28" s="3">
        <f t="shared" si="395"/>
        <v>0</v>
      </c>
      <c r="RD28" s="3">
        <f t="shared" si="396"/>
        <v>0</v>
      </c>
      <c r="RE28" s="3">
        <f t="shared" si="397"/>
        <v>0</v>
      </c>
      <c r="RF28" s="3">
        <f t="shared" si="398"/>
        <v>0</v>
      </c>
      <c r="RG28" s="3">
        <f t="shared" si="399"/>
        <v>0</v>
      </c>
      <c r="RH28" s="3">
        <f t="shared" si="400"/>
        <v>0</v>
      </c>
      <c r="RI28" s="3">
        <f t="shared" si="401"/>
        <v>0</v>
      </c>
      <c r="RJ28" s="3">
        <f t="shared" si="402"/>
        <v>0</v>
      </c>
      <c r="RK28" s="3">
        <f t="shared" si="403"/>
        <v>0</v>
      </c>
      <c r="RL28" s="3">
        <f t="shared" si="404"/>
        <v>0</v>
      </c>
      <c r="RM28" s="3">
        <f t="shared" si="405"/>
        <v>0</v>
      </c>
      <c r="RN28" s="3">
        <f t="shared" si="406"/>
        <v>0</v>
      </c>
      <c r="RO28" s="3">
        <f t="shared" si="407"/>
        <v>0</v>
      </c>
      <c r="RP28" s="3">
        <f t="shared" si="408"/>
        <v>0</v>
      </c>
      <c r="RQ28" s="3">
        <f t="shared" si="409"/>
        <v>0</v>
      </c>
      <c r="RR28" s="3">
        <f t="shared" si="410"/>
        <v>0</v>
      </c>
      <c r="RS28" s="3">
        <f t="shared" si="411"/>
        <v>0</v>
      </c>
      <c r="RT28" s="3">
        <f t="shared" si="412"/>
        <v>0</v>
      </c>
      <c r="RU28" s="3">
        <f t="shared" si="413"/>
        <v>0</v>
      </c>
      <c r="RV28" s="3">
        <f t="shared" si="414"/>
        <v>0</v>
      </c>
      <c r="RW28" s="3">
        <f t="shared" si="415"/>
        <v>0</v>
      </c>
      <c r="RX28" s="3">
        <f t="shared" si="416"/>
        <v>0</v>
      </c>
      <c r="RY28" s="3">
        <f t="shared" si="417"/>
        <v>0</v>
      </c>
      <c r="RZ28" s="3">
        <f t="shared" si="418"/>
        <v>0</v>
      </c>
      <c r="SA28" s="3">
        <f t="shared" si="419"/>
        <v>0</v>
      </c>
      <c r="SB28" s="3">
        <f t="shared" si="420"/>
        <v>0</v>
      </c>
      <c r="SC28" s="12" t="e">
        <f t="shared" si="5"/>
        <v>#DIV/0!</v>
      </c>
      <c r="SD28" s="10" t="e">
        <f t="shared" si="421"/>
        <v>#DIV/0!</v>
      </c>
      <c r="SE28" s="13" t="e">
        <f t="shared" si="422"/>
        <v>#DIV/0!</v>
      </c>
      <c r="SF28" s="14" t="e">
        <f t="shared" si="423"/>
        <v>#DIV/0!</v>
      </c>
      <c r="SG28" s="14" t="e">
        <f t="shared" si="424"/>
        <v>#DIV/0!</v>
      </c>
      <c r="SH28" s="15" t="e">
        <f t="shared" si="425"/>
        <v>#DIV/0!</v>
      </c>
      <c r="SI28" s="21" t="e">
        <f t="shared" si="426"/>
        <v>#N/A</v>
      </c>
      <c r="SJ28" s="30" t="e">
        <f>COUNTBLANK(#REF!)</f>
        <v>#REF!</v>
      </c>
      <c r="SK28" s="30" t="e">
        <f t="shared" si="427"/>
        <v>#REF!</v>
      </c>
      <c r="SL28" s="5"/>
      <c r="SM28" s="70"/>
      <c r="SN28" s="2">
        <f t="shared" si="428"/>
        <v>10</v>
      </c>
      <c r="SO28" s="2">
        <f t="shared" si="429"/>
        <v>0</v>
      </c>
      <c r="SP28" s="49">
        <v>21</v>
      </c>
      <c r="SQ28" s="117">
        <f>'LISTA DE ESTUDIANTES Y ASISTENC'!LH25</f>
        <v>0</v>
      </c>
      <c r="SR28" s="48">
        <f>'LISTA DE ESTUDIANTES Y ASISTENC'!LI25:LI25</f>
        <v>0</v>
      </c>
      <c r="SS28" s="32"/>
      <c r="ST28" s="25"/>
      <c r="SU28" s="25"/>
      <c r="SV28" s="25"/>
      <c r="SW28" s="25"/>
      <c r="SX28" s="25"/>
      <c r="SY28" s="25"/>
      <c r="SZ28" s="25"/>
      <c r="TA28" s="25"/>
      <c r="TB28" s="25"/>
      <c r="TC28" s="3">
        <f t="shared" si="430"/>
        <v>0</v>
      </c>
      <c r="TD28" s="3">
        <f t="shared" si="431"/>
        <v>0</v>
      </c>
      <c r="TE28" s="3">
        <f t="shared" si="432"/>
        <v>0</v>
      </c>
      <c r="TF28" s="3">
        <f t="shared" si="433"/>
        <v>0</v>
      </c>
      <c r="TG28" s="3">
        <f t="shared" si="434"/>
        <v>0</v>
      </c>
      <c r="TH28" s="3">
        <f t="shared" si="435"/>
        <v>0</v>
      </c>
      <c r="TI28" s="3">
        <f t="shared" si="436"/>
        <v>0</v>
      </c>
      <c r="TJ28" s="3">
        <f t="shared" si="437"/>
        <v>0</v>
      </c>
      <c r="TK28" s="3">
        <f t="shared" si="438"/>
        <v>0</v>
      </c>
      <c r="TL28" s="3">
        <f t="shared" si="439"/>
        <v>0</v>
      </c>
      <c r="TM28" s="3">
        <f t="shared" si="440"/>
        <v>0</v>
      </c>
      <c r="TN28" s="3">
        <f t="shared" si="441"/>
        <v>0</v>
      </c>
      <c r="TO28" s="3">
        <f t="shared" si="442"/>
        <v>0</v>
      </c>
      <c r="TP28" s="3">
        <f t="shared" si="443"/>
        <v>0</v>
      </c>
      <c r="TQ28" s="3">
        <f t="shared" si="444"/>
        <v>0</v>
      </c>
      <c r="TR28" s="3">
        <f t="shared" si="445"/>
        <v>0</v>
      </c>
      <c r="TS28" s="3">
        <f t="shared" si="446"/>
        <v>0</v>
      </c>
      <c r="TT28" s="3">
        <f t="shared" si="447"/>
        <v>0</v>
      </c>
      <c r="TU28" s="3">
        <f t="shared" si="448"/>
        <v>0</v>
      </c>
      <c r="TV28" s="3">
        <f t="shared" si="449"/>
        <v>0</v>
      </c>
      <c r="TW28" s="3">
        <f t="shared" si="450"/>
        <v>0</v>
      </c>
      <c r="TX28" s="3">
        <f t="shared" si="451"/>
        <v>0</v>
      </c>
      <c r="TY28" s="3">
        <f t="shared" si="452"/>
        <v>0</v>
      </c>
      <c r="TZ28" s="3">
        <f t="shared" si="453"/>
        <v>0</v>
      </c>
      <c r="UA28" s="3">
        <f t="shared" si="454"/>
        <v>0</v>
      </c>
      <c r="UB28" s="3">
        <f t="shared" si="455"/>
        <v>0</v>
      </c>
      <c r="UC28" s="3">
        <f t="shared" si="456"/>
        <v>0</v>
      </c>
      <c r="UD28" s="3">
        <f t="shared" si="457"/>
        <v>0</v>
      </c>
      <c r="UE28" s="3">
        <f t="shared" si="458"/>
        <v>0</v>
      </c>
      <c r="UF28" s="3">
        <f t="shared" si="459"/>
        <v>0</v>
      </c>
      <c r="UG28" s="7">
        <f t="shared" si="460"/>
        <v>0</v>
      </c>
      <c r="UH28" s="7">
        <f t="shared" si="461"/>
        <v>0</v>
      </c>
      <c r="UI28" s="7">
        <f t="shared" si="462"/>
        <v>0</v>
      </c>
      <c r="UJ28" s="7">
        <f t="shared" si="463"/>
        <v>0</v>
      </c>
      <c r="UK28" s="7">
        <f t="shared" si="464"/>
        <v>0</v>
      </c>
      <c r="UL28" s="7">
        <f t="shared" si="465"/>
        <v>0</v>
      </c>
      <c r="UM28" s="7">
        <f t="shared" si="466"/>
        <v>0</v>
      </c>
      <c r="UN28" s="7">
        <f t="shared" si="467"/>
        <v>0</v>
      </c>
      <c r="UO28" s="7">
        <f t="shared" si="468"/>
        <v>0</v>
      </c>
      <c r="UP28" s="7">
        <f t="shared" si="469"/>
        <v>0</v>
      </c>
      <c r="UQ28" s="7">
        <f t="shared" si="470"/>
        <v>0</v>
      </c>
      <c r="UR28" s="7">
        <f t="shared" si="471"/>
        <v>0</v>
      </c>
      <c r="US28" s="7">
        <f t="shared" si="472"/>
        <v>0</v>
      </c>
      <c r="UT28" s="7">
        <f t="shared" si="473"/>
        <v>0</v>
      </c>
      <c r="UU28" s="7">
        <f t="shared" si="474"/>
        <v>0</v>
      </c>
      <c r="UV28" s="7">
        <f t="shared" si="475"/>
        <v>0</v>
      </c>
      <c r="UW28" s="7">
        <f t="shared" si="476"/>
        <v>0</v>
      </c>
      <c r="UX28" s="7">
        <f t="shared" si="477"/>
        <v>0</v>
      </c>
      <c r="UY28" s="7">
        <f t="shared" si="478"/>
        <v>0</v>
      </c>
      <c r="UZ28" s="7">
        <f t="shared" si="479"/>
        <v>0</v>
      </c>
      <c r="VA28" s="8" t="e">
        <f t="shared" si="480"/>
        <v>#DIV/0!</v>
      </c>
      <c r="VB28" s="10" t="e">
        <f t="shared" si="481"/>
        <v>#DIV/0!</v>
      </c>
      <c r="VC28" s="10"/>
      <c r="VD28" s="13" t="e">
        <f t="shared" si="738"/>
        <v>#DIV/0!</v>
      </c>
      <c r="VE28" s="14" t="e">
        <f t="shared" si="483"/>
        <v>#DIV/0!</v>
      </c>
      <c r="VF28" s="14" t="e">
        <f t="shared" si="484"/>
        <v>#DIV/0!</v>
      </c>
      <c r="VG28" s="15" t="e">
        <f t="shared" si="485"/>
        <v>#DIV/0!</v>
      </c>
      <c r="VH28" s="30">
        <f t="shared" si="741"/>
        <v>6</v>
      </c>
      <c r="VI28" s="30">
        <f t="shared" si="487"/>
        <v>0</v>
      </c>
      <c r="VJ28" s="5"/>
      <c r="VK28" s="21" t="e">
        <f t="shared" si="735"/>
        <v>#N/A</v>
      </c>
      <c r="VL28" s="25"/>
      <c r="VM28" s="25"/>
      <c r="VN28" s="25"/>
      <c r="VO28" s="25"/>
      <c r="VP28" s="25"/>
      <c r="VQ28" s="25"/>
      <c r="VR28" s="3">
        <f t="shared" si="488"/>
        <v>0</v>
      </c>
      <c r="VS28" s="3">
        <f t="shared" si="489"/>
        <v>0</v>
      </c>
      <c r="VT28" s="3">
        <f t="shared" si="490"/>
        <v>0</v>
      </c>
      <c r="VU28" s="3">
        <f t="shared" si="491"/>
        <v>0</v>
      </c>
      <c r="VV28" s="3">
        <f t="shared" si="492"/>
        <v>0</v>
      </c>
      <c r="VW28" s="3">
        <f t="shared" si="493"/>
        <v>0</v>
      </c>
      <c r="VX28" s="3">
        <f t="shared" si="494"/>
        <v>0</v>
      </c>
      <c r="VY28" s="3">
        <f t="shared" si="495"/>
        <v>0</v>
      </c>
      <c r="VZ28" s="3">
        <f t="shared" si="496"/>
        <v>0</v>
      </c>
      <c r="WA28" s="3">
        <f t="shared" si="497"/>
        <v>0</v>
      </c>
      <c r="WB28" s="3">
        <f t="shared" si="498"/>
        <v>0</v>
      </c>
      <c r="WC28" s="3">
        <f t="shared" si="499"/>
        <v>0</v>
      </c>
      <c r="WD28" s="3">
        <f t="shared" si="500"/>
        <v>0</v>
      </c>
      <c r="WE28" s="3">
        <f t="shared" si="501"/>
        <v>0</v>
      </c>
      <c r="WF28" s="3">
        <f t="shared" si="502"/>
        <v>0</v>
      </c>
      <c r="WG28" s="3">
        <f t="shared" si="503"/>
        <v>0</v>
      </c>
      <c r="WH28" s="3">
        <f t="shared" si="504"/>
        <v>0</v>
      </c>
      <c r="WI28" s="3">
        <f t="shared" si="505"/>
        <v>0</v>
      </c>
      <c r="WJ28" s="3">
        <f t="shared" si="506"/>
        <v>0</v>
      </c>
      <c r="WK28" s="3">
        <f t="shared" si="507"/>
        <v>0</v>
      </c>
      <c r="WL28" s="3">
        <f t="shared" si="508"/>
        <v>0</v>
      </c>
      <c r="WM28" s="3">
        <f t="shared" si="509"/>
        <v>0</v>
      </c>
      <c r="WN28" s="3">
        <f t="shared" si="510"/>
        <v>0</v>
      </c>
      <c r="WO28" s="3">
        <f t="shared" si="511"/>
        <v>0</v>
      </c>
      <c r="WP28" s="3">
        <f t="shared" si="512"/>
        <v>0</v>
      </c>
      <c r="WQ28" s="3">
        <f t="shared" si="513"/>
        <v>0</v>
      </c>
      <c r="WR28" s="3">
        <f t="shared" si="514"/>
        <v>0</v>
      </c>
      <c r="WS28" s="3">
        <f t="shared" si="515"/>
        <v>0</v>
      </c>
      <c r="WT28" s="3">
        <f t="shared" si="516"/>
        <v>0</v>
      </c>
      <c r="WU28" s="3">
        <f t="shared" si="517"/>
        <v>0</v>
      </c>
      <c r="WV28" s="12" t="e">
        <f t="shared" si="6"/>
        <v>#DIV/0!</v>
      </c>
      <c r="WW28" s="10" t="e">
        <f t="shared" si="518"/>
        <v>#DIV/0!</v>
      </c>
      <c r="WX28" s="13" t="e">
        <f t="shared" si="519"/>
        <v>#DIV/0!</v>
      </c>
      <c r="WY28" s="14" t="e">
        <f t="shared" si="520"/>
        <v>#DIV/0!</v>
      </c>
      <c r="WZ28" s="14" t="e">
        <f t="shared" si="521"/>
        <v>#DIV/0!</v>
      </c>
      <c r="XA28" s="15" t="e">
        <f t="shared" si="522"/>
        <v>#DIV/0!</v>
      </c>
      <c r="XB28" s="21" t="e">
        <f t="shared" si="523"/>
        <v>#N/A</v>
      </c>
      <c r="XC28" s="30">
        <f t="shared" si="524"/>
        <v>6</v>
      </c>
      <c r="XD28" s="30">
        <f t="shared" si="525"/>
        <v>0</v>
      </c>
      <c r="XE28" s="5"/>
      <c r="XF28" s="25"/>
      <c r="XG28" s="25"/>
      <c r="XH28" s="25"/>
      <c r="XI28" s="25"/>
      <c r="XJ28" s="25"/>
      <c r="XK28" s="25"/>
      <c r="XL28" s="3">
        <f t="shared" si="526"/>
        <v>0</v>
      </c>
      <c r="XM28" s="3">
        <f t="shared" si="527"/>
        <v>0</v>
      </c>
      <c r="XN28" s="3">
        <f t="shared" si="528"/>
        <v>0</v>
      </c>
      <c r="XO28" s="3">
        <f t="shared" si="529"/>
        <v>0</v>
      </c>
      <c r="XP28" s="3">
        <f t="shared" si="530"/>
        <v>0</v>
      </c>
      <c r="XQ28" s="3">
        <f t="shared" si="531"/>
        <v>0</v>
      </c>
      <c r="XR28" s="3">
        <f t="shared" si="532"/>
        <v>0</v>
      </c>
      <c r="XS28" s="3">
        <f t="shared" si="533"/>
        <v>0</v>
      </c>
      <c r="XT28" s="3">
        <f t="shared" si="534"/>
        <v>0</v>
      </c>
      <c r="XU28" s="3">
        <f t="shared" si="535"/>
        <v>0</v>
      </c>
      <c r="XV28" s="3">
        <f t="shared" si="536"/>
        <v>0</v>
      </c>
      <c r="XW28" s="3">
        <f t="shared" si="537"/>
        <v>0</v>
      </c>
      <c r="XX28" s="3">
        <f t="shared" si="538"/>
        <v>0</v>
      </c>
      <c r="XY28" s="3">
        <f t="shared" si="539"/>
        <v>0</v>
      </c>
      <c r="XZ28" s="3">
        <f t="shared" si="540"/>
        <v>0</v>
      </c>
      <c r="YA28" s="3">
        <f t="shared" si="541"/>
        <v>0</v>
      </c>
      <c r="YB28" s="3">
        <f t="shared" si="542"/>
        <v>0</v>
      </c>
      <c r="YC28" s="3">
        <f t="shared" si="543"/>
        <v>0</v>
      </c>
      <c r="YD28" s="3">
        <f t="shared" si="544"/>
        <v>0</v>
      </c>
      <c r="YE28" s="3">
        <f t="shared" si="545"/>
        <v>0</v>
      </c>
      <c r="YF28" s="3">
        <f t="shared" si="546"/>
        <v>0</v>
      </c>
      <c r="YG28" s="3">
        <f t="shared" si="547"/>
        <v>0</v>
      </c>
      <c r="YH28" s="3">
        <f t="shared" si="548"/>
        <v>0</v>
      </c>
      <c r="YI28" s="3">
        <f t="shared" si="549"/>
        <v>0</v>
      </c>
      <c r="YJ28" s="3">
        <f t="shared" si="550"/>
        <v>0</v>
      </c>
      <c r="YK28" s="3">
        <f t="shared" si="551"/>
        <v>0</v>
      </c>
      <c r="YL28" s="3">
        <f t="shared" si="552"/>
        <v>0</v>
      </c>
      <c r="YM28" s="3">
        <f t="shared" si="553"/>
        <v>0</v>
      </c>
      <c r="YN28" s="3">
        <f t="shared" si="554"/>
        <v>0</v>
      </c>
      <c r="YO28" s="3">
        <f t="shared" si="555"/>
        <v>0</v>
      </c>
      <c r="YP28" s="12" t="e">
        <f t="shared" si="7"/>
        <v>#DIV/0!</v>
      </c>
      <c r="YQ28" s="10" t="e">
        <f t="shared" si="556"/>
        <v>#DIV/0!</v>
      </c>
      <c r="YR28" s="13" t="e">
        <f t="shared" si="557"/>
        <v>#DIV/0!</v>
      </c>
      <c r="YS28" s="14" t="e">
        <f t="shared" si="558"/>
        <v>#DIV/0!</v>
      </c>
      <c r="YT28" s="14" t="e">
        <f t="shared" si="559"/>
        <v>#DIV/0!</v>
      </c>
      <c r="YU28" s="15" t="e">
        <f t="shared" si="560"/>
        <v>#DIV/0!</v>
      </c>
      <c r="YV28" s="21" t="e">
        <f t="shared" si="561"/>
        <v>#N/A</v>
      </c>
      <c r="YW28" s="30" t="e">
        <f>COUNTBLANK(#REF!)</f>
        <v>#REF!</v>
      </c>
      <c r="YX28" s="30" t="e">
        <f t="shared" si="562"/>
        <v>#REF!</v>
      </c>
      <c r="YY28" s="5"/>
      <c r="YZ28" s="70"/>
      <c r="ZA28" s="2">
        <f t="shared" si="563"/>
        <v>0</v>
      </c>
      <c r="ZB28" s="2">
        <f t="shared" si="564"/>
        <v>3</v>
      </c>
      <c r="ZC28" s="49">
        <v>21</v>
      </c>
      <c r="ZD28" s="48">
        <f>'LISTA DE ESTUDIANTES Y ASISTENC'!VG25:VG25</f>
        <v>0</v>
      </c>
      <c r="ZE28" s="74" t="e">
        <f t="shared" si="565"/>
        <v>#N/A</v>
      </c>
      <c r="ZF28" s="75" t="e">
        <f t="shared" si="566"/>
        <v>#N/A</v>
      </c>
      <c r="ZG28" s="75" t="e">
        <f t="shared" si="567"/>
        <v>#N/A</v>
      </c>
      <c r="ZH28" s="77" t="e">
        <f t="shared" si="568"/>
        <v>#N/A</v>
      </c>
      <c r="ZI28" s="77" t="e">
        <f t="shared" si="8"/>
        <v>#N/A</v>
      </c>
      <c r="ZJ28" s="77" t="e">
        <f t="shared" si="9"/>
        <v>#N/A</v>
      </c>
      <c r="ZK28" s="77" t="e">
        <f t="shared" si="10"/>
        <v>#N/A</v>
      </c>
      <c r="ZL28" s="77" t="e">
        <f t="shared" si="569"/>
        <v>#N/A</v>
      </c>
      <c r="ZM28" s="77" t="e">
        <f t="shared" si="11"/>
        <v>#N/A</v>
      </c>
      <c r="ZN28" s="77" t="e">
        <f t="shared" si="12"/>
        <v>#N/A</v>
      </c>
      <c r="ZO28" s="77" t="e">
        <f t="shared" si="13"/>
        <v>#N/A</v>
      </c>
      <c r="ZP28" s="77" t="e">
        <f t="shared" si="14"/>
        <v>#N/A</v>
      </c>
      <c r="ZQ28" s="77" t="e">
        <f t="shared" si="570"/>
        <v>#N/A</v>
      </c>
      <c r="ZR28" s="77" t="e">
        <f t="shared" si="15"/>
        <v>#N/A</v>
      </c>
      <c r="ZS28" s="77" t="e">
        <f t="shared" si="16"/>
        <v>#N/A</v>
      </c>
      <c r="ZT28" s="77" t="e">
        <f t="shared" si="17"/>
        <v>#N/A</v>
      </c>
      <c r="ZU28" s="77" t="e">
        <f t="shared" si="18"/>
        <v>#N/A</v>
      </c>
      <c r="ZV28" s="77" t="e">
        <f t="shared" si="571"/>
        <v>#N/A</v>
      </c>
      <c r="ZW28" s="78" t="e">
        <f t="shared" si="572"/>
        <v>#N/A</v>
      </c>
      <c r="ZX28" s="79" t="e">
        <f t="shared" si="573"/>
        <v>#N/A</v>
      </c>
      <c r="ZY28" s="79"/>
      <c r="ZZ28" s="80" t="e">
        <f t="shared" si="574"/>
        <v>#N/A</v>
      </c>
      <c r="AAA28" s="81" t="e">
        <f t="shared" si="575"/>
        <v>#N/A</v>
      </c>
      <c r="AAB28" s="81" t="e">
        <f t="shared" si="576"/>
        <v>#N/A</v>
      </c>
      <c r="AAC28" s="82" t="e">
        <f t="shared" si="577"/>
        <v>#N/A</v>
      </c>
      <c r="AAD28" s="83">
        <f t="shared" si="578"/>
        <v>6</v>
      </c>
      <c r="AAE28" s="83">
        <f t="shared" si="579"/>
        <v>0</v>
      </c>
      <c r="AAF28" s="84" t="s">
        <v>12</v>
      </c>
      <c r="AAG28" s="86" t="e">
        <f t="shared" si="580"/>
        <v>#N/A</v>
      </c>
      <c r="AAH28" s="111"/>
      <c r="AAI28" s="90"/>
      <c r="AAJ28" s="90"/>
      <c r="AAK28" s="90"/>
      <c r="AAL28" s="90"/>
      <c r="AAM28" s="90"/>
      <c r="AAN28" s="91">
        <f t="shared" si="581"/>
        <v>0</v>
      </c>
      <c r="AAO28" s="91">
        <f t="shared" si="582"/>
        <v>0</v>
      </c>
      <c r="AAP28" s="91">
        <f t="shared" si="583"/>
        <v>0</v>
      </c>
      <c r="AAQ28" s="91">
        <f t="shared" si="584"/>
        <v>0</v>
      </c>
      <c r="AAR28" s="91">
        <f t="shared" si="585"/>
        <v>0</v>
      </c>
      <c r="AAS28" s="91">
        <f t="shared" si="586"/>
        <v>0</v>
      </c>
      <c r="AAT28" s="91">
        <f t="shared" si="587"/>
        <v>0</v>
      </c>
      <c r="AAU28" s="91">
        <f t="shared" si="588"/>
        <v>0</v>
      </c>
      <c r="AAV28" s="91">
        <f t="shared" si="589"/>
        <v>0</v>
      </c>
      <c r="AAW28" s="91">
        <f t="shared" si="590"/>
        <v>0</v>
      </c>
      <c r="AAX28" s="91">
        <f t="shared" si="591"/>
        <v>0</v>
      </c>
      <c r="AAY28" s="91">
        <f t="shared" si="592"/>
        <v>0</v>
      </c>
      <c r="AAZ28" s="91">
        <f t="shared" si="593"/>
        <v>0</v>
      </c>
      <c r="ABA28" s="91">
        <f t="shared" si="594"/>
        <v>0</v>
      </c>
      <c r="ABB28" s="91">
        <f t="shared" si="595"/>
        <v>0</v>
      </c>
      <c r="ABC28" s="91">
        <f t="shared" si="596"/>
        <v>0</v>
      </c>
      <c r="ABD28" s="91">
        <f t="shared" si="597"/>
        <v>0</v>
      </c>
      <c r="ABE28" s="91">
        <f t="shared" si="598"/>
        <v>0</v>
      </c>
      <c r="ABF28" s="91">
        <f t="shared" si="599"/>
        <v>0</v>
      </c>
      <c r="ABG28" s="91">
        <f t="shared" si="600"/>
        <v>0</v>
      </c>
      <c r="ABH28" s="91">
        <f t="shared" si="601"/>
        <v>0</v>
      </c>
      <c r="ABI28" s="91">
        <f t="shared" si="602"/>
        <v>0</v>
      </c>
      <c r="ABJ28" s="91">
        <f t="shared" si="603"/>
        <v>0</v>
      </c>
      <c r="ABK28" s="91">
        <f t="shared" si="604"/>
        <v>0</v>
      </c>
      <c r="ABL28" s="91">
        <f t="shared" si="605"/>
        <v>0</v>
      </c>
      <c r="ABM28" s="91">
        <f t="shared" si="606"/>
        <v>0</v>
      </c>
      <c r="ABN28" s="91">
        <f t="shared" si="607"/>
        <v>0</v>
      </c>
      <c r="ABO28" s="91">
        <f t="shared" si="608"/>
        <v>0</v>
      </c>
      <c r="ABP28" s="91">
        <f t="shared" si="609"/>
        <v>0</v>
      </c>
      <c r="ABQ28" s="91">
        <f t="shared" si="610"/>
        <v>0</v>
      </c>
      <c r="ABR28" s="92" t="e">
        <f t="shared" si="19"/>
        <v>#DIV/0!</v>
      </c>
      <c r="ABS28" s="93" t="e">
        <f t="shared" si="611"/>
        <v>#DIV/0!</v>
      </c>
      <c r="ABT28" s="94" t="e">
        <f t="shared" si="612"/>
        <v>#DIV/0!</v>
      </c>
      <c r="ABU28" s="95" t="e">
        <f t="shared" si="613"/>
        <v>#DIV/0!</v>
      </c>
      <c r="ABV28" s="95" t="e">
        <f t="shared" si="614"/>
        <v>#DIV/0!</v>
      </c>
      <c r="ABW28" s="96" t="e">
        <f t="shared" si="615"/>
        <v>#DIV/0!</v>
      </c>
      <c r="ABX28" s="85" t="e">
        <f t="shared" si="616"/>
        <v>#N/A</v>
      </c>
      <c r="ABY28" s="83">
        <f t="shared" si="617"/>
        <v>6</v>
      </c>
      <c r="ABZ28" s="83">
        <f t="shared" si="618"/>
        <v>0</v>
      </c>
      <c r="ACA28" s="97"/>
      <c r="ACB28" s="90"/>
      <c r="ACC28" s="90"/>
      <c r="ACD28" s="90"/>
      <c r="ACE28" s="90"/>
      <c r="ACF28" s="90"/>
      <c r="ACG28" s="90"/>
      <c r="ACH28" s="91">
        <f t="shared" si="619"/>
        <v>0</v>
      </c>
      <c r="ACI28" s="91">
        <f t="shared" si="620"/>
        <v>0</v>
      </c>
      <c r="ACJ28" s="91">
        <f t="shared" si="621"/>
        <v>0</v>
      </c>
      <c r="ACK28" s="91">
        <f t="shared" si="622"/>
        <v>0</v>
      </c>
      <c r="ACL28" s="91">
        <f t="shared" si="623"/>
        <v>0</v>
      </c>
      <c r="ACM28" s="91">
        <f t="shared" si="624"/>
        <v>0</v>
      </c>
      <c r="ACN28" s="91">
        <f t="shared" si="625"/>
        <v>0</v>
      </c>
      <c r="ACO28" s="91">
        <f t="shared" si="626"/>
        <v>0</v>
      </c>
      <c r="ACP28" s="91">
        <f t="shared" si="627"/>
        <v>0</v>
      </c>
      <c r="ACQ28" s="91">
        <f t="shared" si="628"/>
        <v>0</v>
      </c>
      <c r="ACR28" s="91">
        <f t="shared" si="629"/>
        <v>0</v>
      </c>
      <c r="ACS28" s="91">
        <f t="shared" si="630"/>
        <v>0</v>
      </c>
      <c r="ACT28" s="91">
        <f t="shared" si="631"/>
        <v>0</v>
      </c>
      <c r="ACU28" s="91">
        <f t="shared" si="632"/>
        <v>0</v>
      </c>
      <c r="ACV28" s="91">
        <f t="shared" si="633"/>
        <v>0</v>
      </c>
      <c r="ACW28" s="91">
        <f t="shared" si="634"/>
        <v>0</v>
      </c>
      <c r="ACX28" s="91">
        <f t="shared" si="635"/>
        <v>0</v>
      </c>
      <c r="ACY28" s="91">
        <f t="shared" si="636"/>
        <v>0</v>
      </c>
      <c r="ACZ28" s="91">
        <f t="shared" si="637"/>
        <v>0</v>
      </c>
      <c r="ADA28" s="91">
        <f t="shared" si="638"/>
        <v>0</v>
      </c>
      <c r="ADB28" s="91">
        <f t="shared" si="639"/>
        <v>0</v>
      </c>
      <c r="ADC28" s="91">
        <f t="shared" si="640"/>
        <v>0</v>
      </c>
      <c r="ADD28" s="91">
        <f t="shared" si="641"/>
        <v>0</v>
      </c>
      <c r="ADE28" s="91">
        <f t="shared" si="642"/>
        <v>0</v>
      </c>
      <c r="ADF28" s="91">
        <f t="shared" si="643"/>
        <v>0</v>
      </c>
      <c r="ADG28" s="91">
        <f t="shared" si="644"/>
        <v>0</v>
      </c>
      <c r="ADH28" s="91">
        <f t="shared" si="645"/>
        <v>0</v>
      </c>
      <c r="ADI28" s="91">
        <f t="shared" si="646"/>
        <v>0</v>
      </c>
      <c r="ADJ28" s="91">
        <f t="shared" si="647"/>
        <v>0</v>
      </c>
      <c r="ADK28" s="91">
        <f t="shared" si="648"/>
        <v>0</v>
      </c>
      <c r="ADL28" s="92" t="e">
        <f t="shared" si="20"/>
        <v>#DIV/0!</v>
      </c>
      <c r="ADM28" s="93" t="e">
        <f t="shared" si="649"/>
        <v>#DIV/0!</v>
      </c>
      <c r="ADN28" s="94" t="e">
        <f t="shared" si="650"/>
        <v>#DIV/0!</v>
      </c>
      <c r="ADO28" s="95" t="e">
        <f t="shared" si="651"/>
        <v>#DIV/0!</v>
      </c>
      <c r="ADP28" s="95" t="e">
        <f t="shared" si="652"/>
        <v>#DIV/0!</v>
      </c>
      <c r="ADQ28" s="96" t="e">
        <f t="shared" si="653"/>
        <v>#DIV/0!</v>
      </c>
      <c r="ADR28" s="85" t="e">
        <f t="shared" si="654"/>
        <v>#N/A</v>
      </c>
      <c r="ADS28" s="83">
        <f t="shared" si="655"/>
        <v>6</v>
      </c>
      <c r="ADT28" s="83">
        <f t="shared" si="656"/>
        <v>0</v>
      </c>
      <c r="ADU28" s="97"/>
      <c r="ADV28" s="90"/>
      <c r="ADW28" s="90"/>
      <c r="ADX28" s="90"/>
      <c r="ADY28" s="90"/>
      <c r="ADZ28" s="90"/>
      <c r="AEA28" s="90"/>
      <c r="AEB28" s="91">
        <f t="shared" si="657"/>
        <v>0</v>
      </c>
      <c r="AEC28" s="91">
        <f t="shared" si="658"/>
        <v>0</v>
      </c>
      <c r="AED28" s="91">
        <f t="shared" si="659"/>
        <v>0</v>
      </c>
      <c r="AEE28" s="91">
        <f t="shared" si="660"/>
        <v>0</v>
      </c>
      <c r="AEF28" s="91">
        <f t="shared" si="661"/>
        <v>0</v>
      </c>
      <c r="AEG28" s="91">
        <f t="shared" si="662"/>
        <v>0</v>
      </c>
      <c r="AEH28" s="91">
        <f t="shared" si="663"/>
        <v>0</v>
      </c>
      <c r="AEI28" s="91">
        <f t="shared" si="664"/>
        <v>0</v>
      </c>
      <c r="AEJ28" s="91">
        <f t="shared" si="665"/>
        <v>0</v>
      </c>
      <c r="AEK28" s="91">
        <f t="shared" si="666"/>
        <v>0</v>
      </c>
      <c r="AEL28" s="91">
        <f t="shared" si="667"/>
        <v>0</v>
      </c>
      <c r="AEM28" s="91">
        <f t="shared" si="668"/>
        <v>0</v>
      </c>
      <c r="AEN28" s="91">
        <f t="shared" si="669"/>
        <v>0</v>
      </c>
      <c r="AEO28" s="91">
        <f t="shared" si="670"/>
        <v>0</v>
      </c>
      <c r="AEP28" s="91">
        <f t="shared" si="671"/>
        <v>0</v>
      </c>
      <c r="AEQ28" s="91">
        <f t="shared" si="672"/>
        <v>0</v>
      </c>
      <c r="AER28" s="91">
        <f t="shared" si="673"/>
        <v>0</v>
      </c>
      <c r="AES28" s="91">
        <f t="shared" si="674"/>
        <v>0</v>
      </c>
      <c r="AET28" s="91">
        <f t="shared" si="675"/>
        <v>0</v>
      </c>
      <c r="AEU28" s="91">
        <f t="shared" si="676"/>
        <v>0</v>
      </c>
      <c r="AEV28" s="91">
        <f t="shared" si="677"/>
        <v>0</v>
      </c>
      <c r="AEW28" s="91">
        <f t="shared" si="678"/>
        <v>0</v>
      </c>
      <c r="AEX28" s="91">
        <f t="shared" si="679"/>
        <v>0</v>
      </c>
      <c r="AEY28" s="91">
        <f t="shared" si="680"/>
        <v>0</v>
      </c>
      <c r="AEZ28" s="91">
        <f t="shared" si="681"/>
        <v>0</v>
      </c>
      <c r="AFA28" s="91">
        <f t="shared" si="682"/>
        <v>0</v>
      </c>
      <c r="AFB28" s="91">
        <f t="shared" si="683"/>
        <v>0</v>
      </c>
      <c r="AFC28" s="91">
        <f t="shared" si="684"/>
        <v>0</v>
      </c>
      <c r="AFD28" s="91">
        <f t="shared" si="685"/>
        <v>0</v>
      </c>
      <c r="AFE28" s="91">
        <f t="shared" si="686"/>
        <v>0</v>
      </c>
      <c r="AFF28" s="92" t="e">
        <f t="shared" si="21"/>
        <v>#DIV/0!</v>
      </c>
      <c r="AFG28" s="93" t="e">
        <f t="shared" si="687"/>
        <v>#DIV/0!</v>
      </c>
      <c r="AFH28" s="94" t="e">
        <f t="shared" si="688"/>
        <v>#DIV/0!</v>
      </c>
      <c r="AFI28" s="95" t="e">
        <f t="shared" si="689"/>
        <v>#DIV/0!</v>
      </c>
      <c r="AFJ28" s="95" t="e">
        <f t="shared" si="690"/>
        <v>#DIV/0!</v>
      </c>
      <c r="AFK28" s="96" t="e">
        <f t="shared" si="691"/>
        <v>#DIV/0!</v>
      </c>
      <c r="AFL28" s="85" t="e">
        <f t="shared" si="692"/>
        <v>#N/A</v>
      </c>
      <c r="AFM28" s="83">
        <f t="shared" si="693"/>
        <v>6</v>
      </c>
      <c r="AFN28" s="83">
        <f t="shared" si="694"/>
        <v>0</v>
      </c>
      <c r="AFO28" s="97"/>
      <c r="AFP28" s="90"/>
      <c r="AFQ28" s="90"/>
      <c r="AFR28" s="90"/>
      <c r="AFS28" s="90"/>
      <c r="AFT28" s="90"/>
      <c r="AFU28" s="90"/>
      <c r="AFV28" s="91">
        <f t="shared" si="695"/>
        <v>0</v>
      </c>
      <c r="AFW28" s="91">
        <f t="shared" si="696"/>
        <v>0</v>
      </c>
      <c r="AFX28" s="91">
        <f t="shared" si="697"/>
        <v>0</v>
      </c>
      <c r="AFY28" s="91">
        <f t="shared" si="698"/>
        <v>0</v>
      </c>
      <c r="AFZ28" s="91">
        <f t="shared" si="699"/>
        <v>0</v>
      </c>
      <c r="AGA28" s="91">
        <f t="shared" si="700"/>
        <v>0</v>
      </c>
      <c r="AGB28" s="91">
        <f t="shared" si="701"/>
        <v>0</v>
      </c>
      <c r="AGC28" s="91">
        <f t="shared" si="702"/>
        <v>0</v>
      </c>
      <c r="AGD28" s="91">
        <f t="shared" si="703"/>
        <v>0</v>
      </c>
      <c r="AGE28" s="91">
        <f t="shared" si="704"/>
        <v>0</v>
      </c>
      <c r="AGF28" s="91">
        <f t="shared" si="705"/>
        <v>0</v>
      </c>
      <c r="AGG28" s="91">
        <f t="shared" si="706"/>
        <v>0</v>
      </c>
      <c r="AGH28" s="91">
        <f t="shared" si="707"/>
        <v>0</v>
      </c>
      <c r="AGI28" s="91">
        <f t="shared" si="708"/>
        <v>0</v>
      </c>
      <c r="AGJ28" s="91">
        <f t="shared" si="709"/>
        <v>0</v>
      </c>
      <c r="AGK28" s="91">
        <f t="shared" si="710"/>
        <v>0</v>
      </c>
      <c r="AGL28" s="91">
        <f t="shared" si="711"/>
        <v>0</v>
      </c>
      <c r="AGM28" s="91">
        <f t="shared" si="712"/>
        <v>0</v>
      </c>
      <c r="AGN28" s="91">
        <f t="shared" si="713"/>
        <v>0</v>
      </c>
      <c r="AGO28" s="91">
        <f t="shared" si="714"/>
        <v>0</v>
      </c>
      <c r="AGP28" s="91">
        <f t="shared" si="715"/>
        <v>0</v>
      </c>
      <c r="AGQ28" s="91">
        <f t="shared" si="716"/>
        <v>0</v>
      </c>
      <c r="AGR28" s="91">
        <f t="shared" si="717"/>
        <v>0</v>
      </c>
      <c r="AGS28" s="91">
        <f t="shared" si="718"/>
        <v>0</v>
      </c>
      <c r="AGT28" s="91">
        <f t="shared" si="719"/>
        <v>0</v>
      </c>
      <c r="AGU28" s="91">
        <f t="shared" si="720"/>
        <v>0</v>
      </c>
      <c r="AGV28" s="91">
        <f t="shared" si="721"/>
        <v>0</v>
      </c>
      <c r="AGW28" s="91">
        <f t="shared" si="722"/>
        <v>0</v>
      </c>
      <c r="AGX28" s="91">
        <f t="shared" si="723"/>
        <v>0</v>
      </c>
      <c r="AGY28" s="91">
        <f t="shared" si="724"/>
        <v>0</v>
      </c>
      <c r="AGZ28" s="92" t="e">
        <f t="shared" si="22"/>
        <v>#DIV/0!</v>
      </c>
      <c r="AHA28" s="93" t="e">
        <f t="shared" si="725"/>
        <v>#DIV/0!</v>
      </c>
      <c r="AHB28" s="94" t="e">
        <f t="shared" si="726"/>
        <v>#DIV/0!</v>
      </c>
      <c r="AHC28" s="95" t="e">
        <f t="shared" si="727"/>
        <v>#DIV/0!</v>
      </c>
      <c r="AHD28" s="95" t="e">
        <f t="shared" si="728"/>
        <v>#DIV/0!</v>
      </c>
      <c r="AHE28" s="96" t="e">
        <f t="shared" si="729"/>
        <v>#DIV/0!</v>
      </c>
      <c r="AHF28" s="86" t="e">
        <f t="shared" si="730"/>
        <v>#N/A</v>
      </c>
      <c r="AHG28" s="87" t="e">
        <f>COUNTBLANK(#REF!)</f>
        <v>#REF!</v>
      </c>
      <c r="AHH28" s="87" t="e">
        <f t="shared" si="731"/>
        <v>#REF!</v>
      </c>
      <c r="AHI28" s="73"/>
      <c r="AHJ28" s="98"/>
    </row>
    <row r="29" spans="1:894" x14ac:dyDescent="0.25">
      <c r="A29" s="2">
        <f t="shared" si="23"/>
        <v>10</v>
      </c>
      <c r="B29" s="2">
        <f t="shared" si="24"/>
        <v>0</v>
      </c>
      <c r="C29" s="49">
        <v>22</v>
      </c>
      <c r="D29" s="117" t="e">
        <f>'LISTA DE ESTUDIANTES Y ASISTENC'!#REF!</f>
        <v>#REF!</v>
      </c>
      <c r="E29" s="48">
        <f>'LISTA DE ESTUDIANTES Y ASISTENC'!C26:C26</f>
        <v>0</v>
      </c>
      <c r="F29" s="32"/>
      <c r="G29" s="25"/>
      <c r="H29" s="25"/>
      <c r="I29" s="25"/>
      <c r="J29" s="25"/>
      <c r="K29" s="25"/>
      <c r="L29" s="25"/>
      <c r="M29" s="25"/>
      <c r="N29" s="25"/>
      <c r="O29" s="25"/>
      <c r="P29" s="3">
        <f t="shared" si="25"/>
        <v>0</v>
      </c>
      <c r="Q29" s="3">
        <f t="shared" si="26"/>
        <v>0</v>
      </c>
      <c r="R29" s="3">
        <f t="shared" si="27"/>
        <v>0</v>
      </c>
      <c r="S29" s="3">
        <f t="shared" si="28"/>
        <v>0</v>
      </c>
      <c r="T29" s="3">
        <f t="shared" si="29"/>
        <v>0</v>
      </c>
      <c r="U29" s="3">
        <f t="shared" si="30"/>
        <v>0</v>
      </c>
      <c r="V29" s="3">
        <f t="shared" si="31"/>
        <v>0</v>
      </c>
      <c r="W29" s="3">
        <f t="shared" si="32"/>
        <v>0</v>
      </c>
      <c r="X29" s="3">
        <f t="shared" si="33"/>
        <v>0</v>
      </c>
      <c r="Y29" s="3">
        <f t="shared" si="34"/>
        <v>0</v>
      </c>
      <c r="Z29" s="3">
        <f t="shared" si="35"/>
        <v>0</v>
      </c>
      <c r="AA29" s="3">
        <f t="shared" si="36"/>
        <v>0</v>
      </c>
      <c r="AB29" s="3">
        <f t="shared" si="37"/>
        <v>0</v>
      </c>
      <c r="AC29" s="3">
        <f t="shared" si="38"/>
        <v>0</v>
      </c>
      <c r="AD29" s="3">
        <f t="shared" si="39"/>
        <v>0</v>
      </c>
      <c r="AE29" s="3">
        <f t="shared" si="40"/>
        <v>0</v>
      </c>
      <c r="AF29" s="3">
        <f t="shared" si="41"/>
        <v>0</v>
      </c>
      <c r="AG29" s="3">
        <f t="shared" si="42"/>
        <v>0</v>
      </c>
      <c r="AH29" s="3">
        <f t="shared" si="43"/>
        <v>0</v>
      </c>
      <c r="AI29" s="3">
        <f t="shared" si="44"/>
        <v>0</v>
      </c>
      <c r="AJ29" s="3">
        <f t="shared" si="45"/>
        <v>0</v>
      </c>
      <c r="AK29" s="3">
        <f t="shared" si="46"/>
        <v>0</v>
      </c>
      <c r="AL29" s="3">
        <f t="shared" si="47"/>
        <v>0</v>
      </c>
      <c r="AM29" s="3">
        <f t="shared" si="48"/>
        <v>0</v>
      </c>
      <c r="AN29" s="3">
        <f t="shared" si="49"/>
        <v>0</v>
      </c>
      <c r="AO29" s="3">
        <f t="shared" si="50"/>
        <v>0</v>
      </c>
      <c r="AP29" s="3">
        <f t="shared" si="51"/>
        <v>0</v>
      </c>
      <c r="AQ29" s="3">
        <f t="shared" si="52"/>
        <v>0</v>
      </c>
      <c r="AR29" s="3">
        <f t="shared" si="53"/>
        <v>0</v>
      </c>
      <c r="AS29" s="3">
        <f t="shared" si="54"/>
        <v>0</v>
      </c>
      <c r="AT29" s="7">
        <f t="shared" si="55"/>
        <v>0</v>
      </c>
      <c r="AU29" s="7">
        <f t="shared" si="56"/>
        <v>0</v>
      </c>
      <c r="AV29" s="7">
        <f t="shared" si="57"/>
        <v>0</v>
      </c>
      <c r="AW29" s="7">
        <f t="shared" si="58"/>
        <v>0</v>
      </c>
      <c r="AX29" s="7">
        <f t="shared" si="59"/>
        <v>0</v>
      </c>
      <c r="AY29" s="7">
        <f t="shared" si="60"/>
        <v>0</v>
      </c>
      <c r="AZ29" s="7">
        <f t="shared" si="61"/>
        <v>0</v>
      </c>
      <c r="BA29" s="7">
        <f t="shared" si="62"/>
        <v>0</v>
      </c>
      <c r="BB29" s="7">
        <f t="shared" si="63"/>
        <v>0</v>
      </c>
      <c r="BC29" s="7">
        <f t="shared" si="64"/>
        <v>0</v>
      </c>
      <c r="BD29" s="7">
        <f t="shared" si="65"/>
        <v>0</v>
      </c>
      <c r="BE29" s="7">
        <f t="shared" si="66"/>
        <v>0</v>
      </c>
      <c r="BF29" s="7">
        <f t="shared" si="67"/>
        <v>0</v>
      </c>
      <c r="BG29" s="7">
        <f t="shared" si="68"/>
        <v>0</v>
      </c>
      <c r="BH29" s="7">
        <f t="shared" si="69"/>
        <v>0</v>
      </c>
      <c r="BI29" s="7">
        <f t="shared" si="70"/>
        <v>0</v>
      </c>
      <c r="BJ29" s="7">
        <f t="shared" si="71"/>
        <v>0</v>
      </c>
      <c r="BK29" s="7">
        <f t="shared" si="72"/>
        <v>0</v>
      </c>
      <c r="BL29" s="7">
        <f t="shared" si="73"/>
        <v>0</v>
      </c>
      <c r="BM29" s="7">
        <f t="shared" si="74"/>
        <v>0</v>
      </c>
      <c r="BN29" s="8" t="e">
        <f t="shared" si="75"/>
        <v>#DIV/0!</v>
      </c>
      <c r="BO29" s="10" t="e">
        <f t="shared" si="76"/>
        <v>#DIV/0!</v>
      </c>
      <c r="BP29" s="10"/>
      <c r="BQ29" s="13" t="e">
        <f t="shared" si="77"/>
        <v>#DIV/0!</v>
      </c>
      <c r="BR29" s="14" t="e">
        <f t="shared" si="78"/>
        <v>#DIV/0!</v>
      </c>
      <c r="BS29" s="14" t="e">
        <f t="shared" si="79"/>
        <v>#DIV/0!</v>
      </c>
      <c r="BT29" s="15" t="e">
        <f t="shared" si="80"/>
        <v>#DIV/0!</v>
      </c>
      <c r="BU29" s="30">
        <f t="shared" si="81"/>
        <v>6</v>
      </c>
      <c r="BV29" s="30">
        <f t="shared" si="82"/>
        <v>0</v>
      </c>
      <c r="BW29" s="5"/>
      <c r="BX29" s="21" t="e">
        <f t="shared" si="732"/>
        <v>#N/A</v>
      </c>
      <c r="BY29" s="25"/>
      <c r="BZ29" s="25"/>
      <c r="CA29" s="25"/>
      <c r="CB29" s="25"/>
      <c r="CC29" s="25"/>
      <c r="CD29" s="25"/>
      <c r="CE29" s="3">
        <f t="shared" si="83"/>
        <v>0</v>
      </c>
      <c r="CF29" s="3">
        <f t="shared" si="84"/>
        <v>0</v>
      </c>
      <c r="CG29" s="3">
        <f t="shared" si="85"/>
        <v>0</v>
      </c>
      <c r="CH29" s="3">
        <f t="shared" si="86"/>
        <v>0</v>
      </c>
      <c r="CI29" s="3">
        <f t="shared" si="87"/>
        <v>0</v>
      </c>
      <c r="CJ29" s="3">
        <f t="shared" si="88"/>
        <v>0</v>
      </c>
      <c r="CK29" s="3">
        <f t="shared" si="89"/>
        <v>0</v>
      </c>
      <c r="CL29" s="3">
        <f t="shared" si="90"/>
        <v>0</v>
      </c>
      <c r="CM29" s="3">
        <f t="shared" si="91"/>
        <v>0</v>
      </c>
      <c r="CN29" s="3">
        <f t="shared" si="92"/>
        <v>0</v>
      </c>
      <c r="CO29" s="3">
        <f t="shared" si="93"/>
        <v>0</v>
      </c>
      <c r="CP29" s="3">
        <f t="shared" si="94"/>
        <v>0</v>
      </c>
      <c r="CQ29" s="3">
        <f t="shared" si="95"/>
        <v>0</v>
      </c>
      <c r="CR29" s="3">
        <f t="shared" si="96"/>
        <v>0</v>
      </c>
      <c r="CS29" s="3">
        <f t="shared" si="97"/>
        <v>0</v>
      </c>
      <c r="CT29" s="3">
        <f t="shared" si="98"/>
        <v>0</v>
      </c>
      <c r="CU29" s="3">
        <f t="shared" si="99"/>
        <v>0</v>
      </c>
      <c r="CV29" s="3">
        <f t="shared" si="100"/>
        <v>0</v>
      </c>
      <c r="CW29" s="3">
        <f t="shared" si="101"/>
        <v>0</v>
      </c>
      <c r="CX29" s="3">
        <f t="shared" si="102"/>
        <v>0</v>
      </c>
      <c r="CY29" s="3">
        <f t="shared" si="103"/>
        <v>0</v>
      </c>
      <c r="CZ29" s="3">
        <f t="shared" si="104"/>
        <v>0</v>
      </c>
      <c r="DA29" s="3">
        <f t="shared" si="105"/>
        <v>0</v>
      </c>
      <c r="DB29" s="3">
        <f t="shared" si="106"/>
        <v>0</v>
      </c>
      <c r="DC29" s="3">
        <f t="shared" si="107"/>
        <v>0</v>
      </c>
      <c r="DD29" s="3">
        <f t="shared" si="108"/>
        <v>0</v>
      </c>
      <c r="DE29" s="3">
        <f t="shared" si="109"/>
        <v>0</v>
      </c>
      <c r="DF29" s="3">
        <f t="shared" si="110"/>
        <v>0</v>
      </c>
      <c r="DG29" s="3">
        <f t="shared" si="111"/>
        <v>0</v>
      </c>
      <c r="DH29" s="3">
        <f t="shared" si="112"/>
        <v>0</v>
      </c>
      <c r="DI29" s="12" t="e">
        <f t="shared" si="0"/>
        <v>#DIV/0!</v>
      </c>
      <c r="DJ29" s="10" t="e">
        <f t="shared" si="113"/>
        <v>#DIV/0!</v>
      </c>
      <c r="DK29" s="13" t="e">
        <f t="shared" si="114"/>
        <v>#DIV/0!</v>
      </c>
      <c r="DL29" s="14" t="e">
        <f t="shared" si="115"/>
        <v>#DIV/0!</v>
      </c>
      <c r="DM29" s="14" t="e">
        <f t="shared" si="116"/>
        <v>#DIV/0!</v>
      </c>
      <c r="DN29" s="15" t="e">
        <f t="shared" si="117"/>
        <v>#DIV/0!</v>
      </c>
      <c r="DO29" s="21" t="e">
        <f t="shared" si="118"/>
        <v>#N/A</v>
      </c>
      <c r="DP29" s="30">
        <f t="shared" si="119"/>
        <v>6</v>
      </c>
      <c r="DQ29" s="30">
        <f t="shared" si="120"/>
        <v>0</v>
      </c>
      <c r="DR29" s="5"/>
      <c r="DS29" s="25"/>
      <c r="DT29" s="25"/>
      <c r="DU29" s="25"/>
      <c r="DV29" s="25"/>
      <c r="DW29" s="25"/>
      <c r="DX29" s="25"/>
      <c r="DY29" s="3">
        <f t="shared" si="121"/>
        <v>0</v>
      </c>
      <c r="DZ29" s="3">
        <f t="shared" si="122"/>
        <v>0</v>
      </c>
      <c r="EA29" s="3">
        <f t="shared" si="123"/>
        <v>0</v>
      </c>
      <c r="EB29" s="3">
        <f t="shared" si="124"/>
        <v>0</v>
      </c>
      <c r="EC29" s="3">
        <f t="shared" si="125"/>
        <v>0</v>
      </c>
      <c r="ED29" s="3">
        <f t="shared" si="126"/>
        <v>0</v>
      </c>
      <c r="EE29" s="3">
        <f t="shared" si="127"/>
        <v>0</v>
      </c>
      <c r="EF29" s="3">
        <f t="shared" si="128"/>
        <v>0</v>
      </c>
      <c r="EG29" s="3">
        <f t="shared" si="129"/>
        <v>0</v>
      </c>
      <c r="EH29" s="3">
        <f t="shared" si="130"/>
        <v>0</v>
      </c>
      <c r="EI29" s="3">
        <f t="shared" si="131"/>
        <v>0</v>
      </c>
      <c r="EJ29" s="3">
        <f t="shared" si="132"/>
        <v>0</v>
      </c>
      <c r="EK29" s="3">
        <f t="shared" si="133"/>
        <v>0</v>
      </c>
      <c r="EL29" s="3">
        <f t="shared" si="134"/>
        <v>0</v>
      </c>
      <c r="EM29" s="3">
        <f t="shared" si="135"/>
        <v>0</v>
      </c>
      <c r="EN29" s="3">
        <f t="shared" si="136"/>
        <v>0</v>
      </c>
      <c r="EO29" s="3">
        <f t="shared" si="137"/>
        <v>0</v>
      </c>
      <c r="EP29" s="3">
        <f t="shared" si="138"/>
        <v>0</v>
      </c>
      <c r="EQ29" s="3">
        <f t="shared" si="139"/>
        <v>0</v>
      </c>
      <c r="ER29" s="3">
        <f t="shared" si="140"/>
        <v>0</v>
      </c>
      <c r="ES29" s="3">
        <f t="shared" si="141"/>
        <v>0</v>
      </c>
      <c r="ET29" s="3">
        <f t="shared" si="142"/>
        <v>0</v>
      </c>
      <c r="EU29" s="3">
        <f t="shared" si="143"/>
        <v>0</v>
      </c>
      <c r="EV29" s="3">
        <f t="shared" si="144"/>
        <v>0</v>
      </c>
      <c r="EW29" s="3">
        <f t="shared" si="145"/>
        <v>0</v>
      </c>
      <c r="EX29" s="3">
        <f t="shared" si="146"/>
        <v>0</v>
      </c>
      <c r="EY29" s="3">
        <f t="shared" si="147"/>
        <v>0</v>
      </c>
      <c r="EZ29" s="3">
        <f t="shared" si="148"/>
        <v>0</v>
      </c>
      <c r="FA29" s="3">
        <f t="shared" si="149"/>
        <v>0</v>
      </c>
      <c r="FB29" s="3">
        <f t="shared" si="150"/>
        <v>0</v>
      </c>
      <c r="FC29" s="12" t="e">
        <f t="shared" si="1"/>
        <v>#DIV/0!</v>
      </c>
      <c r="FD29" s="10" t="e">
        <f t="shared" si="151"/>
        <v>#DIV/0!</v>
      </c>
      <c r="FE29" s="13" t="e">
        <f t="shared" si="152"/>
        <v>#DIV/0!</v>
      </c>
      <c r="FF29" s="14" t="e">
        <f t="shared" si="153"/>
        <v>#DIV/0!</v>
      </c>
      <c r="FG29" s="14" t="e">
        <f t="shared" si="154"/>
        <v>#DIV/0!</v>
      </c>
      <c r="FH29" s="15" t="e">
        <f t="shared" si="155"/>
        <v>#DIV/0!</v>
      </c>
      <c r="FI29" s="21" t="e">
        <f t="shared" si="156"/>
        <v>#N/A</v>
      </c>
      <c r="FJ29" s="30" t="e">
        <f>COUNTBLANK(#REF!)</f>
        <v>#REF!</v>
      </c>
      <c r="FK29" s="30" t="e">
        <f t="shared" si="157"/>
        <v>#REF!</v>
      </c>
      <c r="FL29" s="5"/>
      <c r="FM29" s="70"/>
      <c r="FN29" s="2">
        <f t="shared" si="158"/>
        <v>10</v>
      </c>
      <c r="FO29" s="2">
        <f t="shared" si="159"/>
        <v>0</v>
      </c>
      <c r="FP29" s="49">
        <v>22</v>
      </c>
      <c r="FQ29" s="117" t="e">
        <f>'LISTA DE ESTUDIANTES Y ASISTENC'!#REF!</f>
        <v>#REF!</v>
      </c>
      <c r="FR29" s="48" t="e">
        <f>'LISTA DE ESTUDIANTES Y ASISTENC'!#REF!</f>
        <v>#REF!</v>
      </c>
      <c r="FS29" s="32"/>
      <c r="FT29" s="25"/>
      <c r="FU29" s="25"/>
      <c r="FV29" s="25"/>
      <c r="FW29" s="25"/>
      <c r="FX29" s="25"/>
      <c r="FY29" s="25"/>
      <c r="FZ29" s="25"/>
      <c r="GA29" s="25"/>
      <c r="GB29" s="25"/>
      <c r="GC29" s="3">
        <f t="shared" si="160"/>
        <v>0</v>
      </c>
      <c r="GD29" s="3">
        <f t="shared" si="161"/>
        <v>0</v>
      </c>
      <c r="GE29" s="3">
        <f t="shared" si="162"/>
        <v>0</v>
      </c>
      <c r="GF29" s="3">
        <f t="shared" si="163"/>
        <v>0</v>
      </c>
      <c r="GG29" s="3">
        <f t="shared" si="164"/>
        <v>0</v>
      </c>
      <c r="GH29" s="3">
        <f t="shared" si="165"/>
        <v>0</v>
      </c>
      <c r="GI29" s="3">
        <f t="shared" si="166"/>
        <v>0</v>
      </c>
      <c r="GJ29" s="3">
        <f t="shared" si="167"/>
        <v>0</v>
      </c>
      <c r="GK29" s="3">
        <f t="shared" si="168"/>
        <v>0</v>
      </c>
      <c r="GL29" s="3">
        <f t="shared" si="169"/>
        <v>0</v>
      </c>
      <c r="GM29" s="3">
        <f t="shared" si="170"/>
        <v>0</v>
      </c>
      <c r="GN29" s="3">
        <f t="shared" si="171"/>
        <v>0</v>
      </c>
      <c r="GO29" s="3">
        <f t="shared" si="172"/>
        <v>0</v>
      </c>
      <c r="GP29" s="3">
        <f t="shared" si="173"/>
        <v>0</v>
      </c>
      <c r="GQ29" s="3">
        <f t="shared" si="174"/>
        <v>0</v>
      </c>
      <c r="GR29" s="3">
        <f t="shared" si="175"/>
        <v>0</v>
      </c>
      <c r="GS29" s="3">
        <f t="shared" si="176"/>
        <v>0</v>
      </c>
      <c r="GT29" s="3">
        <f t="shared" si="177"/>
        <v>0</v>
      </c>
      <c r="GU29" s="3">
        <f t="shared" si="178"/>
        <v>0</v>
      </c>
      <c r="GV29" s="3">
        <f t="shared" si="179"/>
        <v>0</v>
      </c>
      <c r="GW29" s="3">
        <f t="shared" si="180"/>
        <v>0</v>
      </c>
      <c r="GX29" s="3">
        <f t="shared" si="181"/>
        <v>0</v>
      </c>
      <c r="GY29" s="3">
        <f t="shared" si="182"/>
        <v>0</v>
      </c>
      <c r="GZ29" s="3">
        <f t="shared" si="183"/>
        <v>0</v>
      </c>
      <c r="HA29" s="3">
        <f t="shared" si="184"/>
        <v>0</v>
      </c>
      <c r="HB29" s="3">
        <f t="shared" si="185"/>
        <v>0</v>
      </c>
      <c r="HC29" s="3">
        <f t="shared" si="186"/>
        <v>0</v>
      </c>
      <c r="HD29" s="3">
        <f t="shared" si="187"/>
        <v>0</v>
      </c>
      <c r="HE29" s="3">
        <f t="shared" si="188"/>
        <v>0</v>
      </c>
      <c r="HF29" s="3">
        <f t="shared" si="189"/>
        <v>0</v>
      </c>
      <c r="HG29" s="7">
        <f t="shared" si="190"/>
        <v>0</v>
      </c>
      <c r="HH29" s="7">
        <f t="shared" si="191"/>
        <v>0</v>
      </c>
      <c r="HI29" s="7">
        <f t="shared" si="192"/>
        <v>0</v>
      </c>
      <c r="HJ29" s="7">
        <f t="shared" si="193"/>
        <v>0</v>
      </c>
      <c r="HK29" s="7">
        <f t="shared" si="194"/>
        <v>0</v>
      </c>
      <c r="HL29" s="7">
        <f t="shared" si="195"/>
        <v>0</v>
      </c>
      <c r="HM29" s="7">
        <f t="shared" si="196"/>
        <v>0</v>
      </c>
      <c r="HN29" s="7">
        <f t="shared" si="197"/>
        <v>0</v>
      </c>
      <c r="HO29" s="7">
        <f t="shared" si="198"/>
        <v>0</v>
      </c>
      <c r="HP29" s="7">
        <f t="shared" si="199"/>
        <v>0</v>
      </c>
      <c r="HQ29" s="7">
        <f t="shared" si="200"/>
        <v>0</v>
      </c>
      <c r="HR29" s="7">
        <f t="shared" si="201"/>
        <v>0</v>
      </c>
      <c r="HS29" s="7">
        <f t="shared" si="202"/>
        <v>0</v>
      </c>
      <c r="HT29" s="7">
        <f t="shared" si="203"/>
        <v>0</v>
      </c>
      <c r="HU29" s="7">
        <f t="shared" si="204"/>
        <v>0</v>
      </c>
      <c r="HV29" s="7">
        <f t="shared" si="205"/>
        <v>0</v>
      </c>
      <c r="HW29" s="7">
        <f t="shared" si="206"/>
        <v>0</v>
      </c>
      <c r="HX29" s="7">
        <f t="shared" si="207"/>
        <v>0</v>
      </c>
      <c r="HY29" s="7">
        <f t="shared" si="208"/>
        <v>0</v>
      </c>
      <c r="HZ29" s="7">
        <f t="shared" si="209"/>
        <v>0</v>
      </c>
      <c r="IA29" s="8" t="e">
        <f t="shared" si="210"/>
        <v>#DIV/0!</v>
      </c>
      <c r="IB29" s="10" t="e">
        <f t="shared" si="211"/>
        <v>#DIV/0!</v>
      </c>
      <c r="IC29" s="10"/>
      <c r="ID29" s="13" t="e">
        <f t="shared" si="736"/>
        <v>#DIV/0!</v>
      </c>
      <c r="IE29" s="14" t="e">
        <f t="shared" si="213"/>
        <v>#DIV/0!</v>
      </c>
      <c r="IF29" s="14" t="e">
        <f t="shared" si="214"/>
        <v>#DIV/0!</v>
      </c>
      <c r="IG29" s="15" t="e">
        <f t="shared" si="215"/>
        <v>#DIV/0!</v>
      </c>
      <c r="IH29" s="30">
        <f t="shared" si="739"/>
        <v>6</v>
      </c>
      <c r="II29" s="30">
        <f t="shared" si="217"/>
        <v>0</v>
      </c>
      <c r="IJ29" s="5"/>
      <c r="IK29" s="21" t="e">
        <f t="shared" si="733"/>
        <v>#N/A</v>
      </c>
      <c r="IL29" s="25"/>
      <c r="IM29" s="25"/>
      <c r="IN29" s="25"/>
      <c r="IO29" s="25"/>
      <c r="IP29" s="25"/>
      <c r="IQ29" s="25"/>
      <c r="IR29" s="3">
        <f t="shared" si="218"/>
        <v>0</v>
      </c>
      <c r="IS29" s="3">
        <f t="shared" si="219"/>
        <v>0</v>
      </c>
      <c r="IT29" s="3">
        <f t="shared" si="220"/>
        <v>0</v>
      </c>
      <c r="IU29" s="3">
        <f t="shared" si="221"/>
        <v>0</v>
      </c>
      <c r="IV29" s="3">
        <f t="shared" si="222"/>
        <v>0</v>
      </c>
      <c r="IW29" s="3">
        <f t="shared" si="223"/>
        <v>0</v>
      </c>
      <c r="IX29" s="3">
        <f t="shared" si="224"/>
        <v>0</v>
      </c>
      <c r="IY29" s="3">
        <f t="shared" si="225"/>
        <v>0</v>
      </c>
      <c r="IZ29" s="3">
        <f t="shared" si="226"/>
        <v>0</v>
      </c>
      <c r="JA29" s="3">
        <f t="shared" si="227"/>
        <v>0</v>
      </c>
      <c r="JB29" s="3">
        <f t="shared" si="228"/>
        <v>0</v>
      </c>
      <c r="JC29" s="3">
        <f t="shared" si="229"/>
        <v>0</v>
      </c>
      <c r="JD29" s="3">
        <f t="shared" si="230"/>
        <v>0</v>
      </c>
      <c r="JE29" s="3">
        <f t="shared" si="231"/>
        <v>0</v>
      </c>
      <c r="JF29" s="3">
        <f t="shared" si="232"/>
        <v>0</v>
      </c>
      <c r="JG29" s="3">
        <f t="shared" si="233"/>
        <v>0</v>
      </c>
      <c r="JH29" s="3">
        <f t="shared" si="234"/>
        <v>0</v>
      </c>
      <c r="JI29" s="3">
        <f t="shared" si="235"/>
        <v>0</v>
      </c>
      <c r="JJ29" s="3">
        <f t="shared" si="236"/>
        <v>0</v>
      </c>
      <c r="JK29" s="3">
        <f t="shared" si="237"/>
        <v>0</v>
      </c>
      <c r="JL29" s="3">
        <f t="shared" si="238"/>
        <v>0</v>
      </c>
      <c r="JM29" s="3">
        <f t="shared" si="239"/>
        <v>0</v>
      </c>
      <c r="JN29" s="3">
        <f t="shared" si="240"/>
        <v>0</v>
      </c>
      <c r="JO29" s="3">
        <f t="shared" si="241"/>
        <v>0</v>
      </c>
      <c r="JP29" s="3">
        <f t="shared" si="242"/>
        <v>0</v>
      </c>
      <c r="JQ29" s="3">
        <f t="shared" si="243"/>
        <v>0</v>
      </c>
      <c r="JR29" s="3">
        <f t="shared" si="244"/>
        <v>0</v>
      </c>
      <c r="JS29" s="3">
        <f t="shared" si="245"/>
        <v>0</v>
      </c>
      <c r="JT29" s="3">
        <f t="shared" si="246"/>
        <v>0</v>
      </c>
      <c r="JU29" s="3">
        <f t="shared" si="247"/>
        <v>0</v>
      </c>
      <c r="JV29" s="12" t="e">
        <f t="shared" si="2"/>
        <v>#DIV/0!</v>
      </c>
      <c r="JW29" s="10" t="e">
        <f t="shared" si="248"/>
        <v>#DIV/0!</v>
      </c>
      <c r="JX29" s="13" t="e">
        <f t="shared" si="249"/>
        <v>#DIV/0!</v>
      </c>
      <c r="JY29" s="14" t="e">
        <f t="shared" si="250"/>
        <v>#DIV/0!</v>
      </c>
      <c r="JZ29" s="14" t="e">
        <f t="shared" si="251"/>
        <v>#DIV/0!</v>
      </c>
      <c r="KA29" s="15" t="e">
        <f t="shared" si="252"/>
        <v>#DIV/0!</v>
      </c>
      <c r="KB29" s="21" t="e">
        <f t="shared" si="253"/>
        <v>#N/A</v>
      </c>
      <c r="KC29" s="30">
        <f t="shared" si="254"/>
        <v>6</v>
      </c>
      <c r="KD29" s="30">
        <f t="shared" si="255"/>
        <v>0</v>
      </c>
      <c r="KE29" s="5"/>
      <c r="KF29" s="25"/>
      <c r="KG29" s="25"/>
      <c r="KH29" s="25"/>
      <c r="KI29" s="25"/>
      <c r="KJ29" s="25"/>
      <c r="KK29" s="25"/>
      <c r="KL29" s="3">
        <f t="shared" si="256"/>
        <v>0</v>
      </c>
      <c r="KM29" s="3">
        <f t="shared" si="257"/>
        <v>0</v>
      </c>
      <c r="KN29" s="3">
        <f t="shared" si="258"/>
        <v>0</v>
      </c>
      <c r="KO29" s="3">
        <f t="shared" si="259"/>
        <v>0</v>
      </c>
      <c r="KP29" s="3">
        <f t="shared" si="260"/>
        <v>0</v>
      </c>
      <c r="KQ29" s="3">
        <f t="shared" si="261"/>
        <v>0</v>
      </c>
      <c r="KR29" s="3">
        <f t="shared" si="262"/>
        <v>0</v>
      </c>
      <c r="KS29" s="3">
        <f t="shared" si="263"/>
        <v>0</v>
      </c>
      <c r="KT29" s="3">
        <f t="shared" si="264"/>
        <v>0</v>
      </c>
      <c r="KU29" s="3">
        <f t="shared" si="265"/>
        <v>0</v>
      </c>
      <c r="KV29" s="3">
        <f t="shared" si="266"/>
        <v>0</v>
      </c>
      <c r="KW29" s="3">
        <f t="shared" si="267"/>
        <v>0</v>
      </c>
      <c r="KX29" s="3">
        <f t="shared" si="268"/>
        <v>0</v>
      </c>
      <c r="KY29" s="3">
        <f t="shared" si="269"/>
        <v>0</v>
      </c>
      <c r="KZ29" s="3">
        <f t="shared" si="270"/>
        <v>0</v>
      </c>
      <c r="LA29" s="3">
        <f t="shared" si="271"/>
        <v>0</v>
      </c>
      <c r="LB29" s="3">
        <f t="shared" si="272"/>
        <v>0</v>
      </c>
      <c r="LC29" s="3">
        <f t="shared" si="273"/>
        <v>0</v>
      </c>
      <c r="LD29" s="3">
        <f t="shared" si="274"/>
        <v>0</v>
      </c>
      <c r="LE29" s="3">
        <f t="shared" si="275"/>
        <v>0</v>
      </c>
      <c r="LF29" s="3">
        <f t="shared" si="276"/>
        <v>0</v>
      </c>
      <c r="LG29" s="3">
        <f t="shared" si="277"/>
        <v>0</v>
      </c>
      <c r="LH29" s="3">
        <f t="shared" si="278"/>
        <v>0</v>
      </c>
      <c r="LI29" s="3">
        <f t="shared" si="279"/>
        <v>0</v>
      </c>
      <c r="LJ29" s="3">
        <f t="shared" si="280"/>
        <v>0</v>
      </c>
      <c r="LK29" s="3">
        <f t="shared" si="281"/>
        <v>0</v>
      </c>
      <c r="LL29" s="3">
        <f t="shared" si="282"/>
        <v>0</v>
      </c>
      <c r="LM29" s="3">
        <f t="shared" si="283"/>
        <v>0</v>
      </c>
      <c r="LN29" s="3">
        <f t="shared" si="284"/>
        <v>0</v>
      </c>
      <c r="LO29" s="3">
        <f t="shared" si="285"/>
        <v>0</v>
      </c>
      <c r="LP29" s="12" t="e">
        <f t="shared" si="3"/>
        <v>#DIV/0!</v>
      </c>
      <c r="LQ29" s="10" t="e">
        <f t="shared" si="286"/>
        <v>#DIV/0!</v>
      </c>
      <c r="LR29" s="13" t="e">
        <f t="shared" si="287"/>
        <v>#DIV/0!</v>
      </c>
      <c r="LS29" s="14" t="e">
        <f t="shared" si="288"/>
        <v>#DIV/0!</v>
      </c>
      <c r="LT29" s="14" t="e">
        <f t="shared" si="289"/>
        <v>#DIV/0!</v>
      </c>
      <c r="LU29" s="15" t="e">
        <f t="shared" si="290"/>
        <v>#DIV/0!</v>
      </c>
      <c r="LV29" s="21" t="e">
        <f t="shared" si="291"/>
        <v>#N/A</v>
      </c>
      <c r="LW29" s="30" t="e">
        <f>COUNTBLANK(#REF!)</f>
        <v>#REF!</v>
      </c>
      <c r="LX29" s="30" t="e">
        <f t="shared" si="292"/>
        <v>#REF!</v>
      </c>
      <c r="LY29" s="5"/>
      <c r="LZ29" s="70"/>
      <c r="MA29" s="2">
        <f t="shared" si="293"/>
        <v>10</v>
      </c>
      <c r="MB29" s="2">
        <f t="shared" si="294"/>
        <v>0</v>
      </c>
      <c r="MC29" s="49">
        <v>22</v>
      </c>
      <c r="MD29" s="117">
        <f>'LISTA DE ESTUDIANTES Y ASISTENC'!EU26</f>
        <v>0</v>
      </c>
      <c r="ME29" s="48">
        <f>'LISTA DE ESTUDIANTES Y ASISTENC'!EV26:EV26</f>
        <v>0</v>
      </c>
      <c r="MF29" s="32"/>
      <c r="MG29" s="25"/>
      <c r="MH29" s="25"/>
      <c r="MI29" s="25"/>
      <c r="MJ29" s="25"/>
      <c r="MK29" s="25"/>
      <c r="ML29" s="25"/>
      <c r="MM29" s="25"/>
      <c r="MN29" s="25"/>
      <c r="MO29" s="25"/>
      <c r="MP29" s="3">
        <f t="shared" si="295"/>
        <v>0</v>
      </c>
      <c r="MQ29" s="3">
        <f t="shared" si="296"/>
        <v>0</v>
      </c>
      <c r="MR29" s="3">
        <f t="shared" si="297"/>
        <v>0</v>
      </c>
      <c r="MS29" s="3">
        <f t="shared" si="298"/>
        <v>0</v>
      </c>
      <c r="MT29" s="3">
        <f t="shared" si="299"/>
        <v>0</v>
      </c>
      <c r="MU29" s="3">
        <f t="shared" si="300"/>
        <v>0</v>
      </c>
      <c r="MV29" s="3">
        <f t="shared" si="301"/>
        <v>0</v>
      </c>
      <c r="MW29" s="3">
        <f t="shared" si="302"/>
        <v>0</v>
      </c>
      <c r="MX29" s="3">
        <f t="shared" si="303"/>
        <v>0</v>
      </c>
      <c r="MY29" s="3">
        <f t="shared" si="304"/>
        <v>0</v>
      </c>
      <c r="MZ29" s="3">
        <f t="shared" si="305"/>
        <v>0</v>
      </c>
      <c r="NA29" s="3">
        <f t="shared" si="306"/>
        <v>0</v>
      </c>
      <c r="NB29" s="3">
        <f t="shared" si="307"/>
        <v>0</v>
      </c>
      <c r="NC29" s="3">
        <f t="shared" si="308"/>
        <v>0</v>
      </c>
      <c r="ND29" s="3">
        <f t="shared" si="309"/>
        <v>0</v>
      </c>
      <c r="NE29" s="3">
        <f t="shared" si="310"/>
        <v>0</v>
      </c>
      <c r="NF29" s="3">
        <f t="shared" si="311"/>
        <v>0</v>
      </c>
      <c r="NG29" s="3">
        <f t="shared" si="312"/>
        <v>0</v>
      </c>
      <c r="NH29" s="3">
        <f t="shared" si="313"/>
        <v>0</v>
      </c>
      <c r="NI29" s="3">
        <f t="shared" si="314"/>
        <v>0</v>
      </c>
      <c r="NJ29" s="3">
        <f t="shared" si="315"/>
        <v>0</v>
      </c>
      <c r="NK29" s="3">
        <f t="shared" si="316"/>
        <v>0</v>
      </c>
      <c r="NL29" s="3">
        <f t="shared" si="317"/>
        <v>0</v>
      </c>
      <c r="NM29" s="3">
        <f t="shared" si="318"/>
        <v>0</v>
      </c>
      <c r="NN29" s="3">
        <f t="shared" si="319"/>
        <v>0</v>
      </c>
      <c r="NO29" s="3">
        <f t="shared" si="320"/>
        <v>0</v>
      </c>
      <c r="NP29" s="3">
        <f t="shared" si="321"/>
        <v>0</v>
      </c>
      <c r="NQ29" s="3">
        <f t="shared" si="322"/>
        <v>0</v>
      </c>
      <c r="NR29" s="3">
        <f t="shared" si="323"/>
        <v>0</v>
      </c>
      <c r="NS29" s="3">
        <f t="shared" si="324"/>
        <v>0</v>
      </c>
      <c r="NT29" s="7">
        <f t="shared" si="325"/>
        <v>0</v>
      </c>
      <c r="NU29" s="7">
        <f t="shared" si="326"/>
        <v>0</v>
      </c>
      <c r="NV29" s="7">
        <f t="shared" si="327"/>
        <v>0</v>
      </c>
      <c r="NW29" s="7">
        <f t="shared" si="328"/>
        <v>0</v>
      </c>
      <c r="NX29" s="7">
        <f t="shared" si="329"/>
        <v>0</v>
      </c>
      <c r="NY29" s="7">
        <f t="shared" si="330"/>
        <v>0</v>
      </c>
      <c r="NZ29" s="7">
        <f t="shared" si="331"/>
        <v>0</v>
      </c>
      <c r="OA29" s="7">
        <f t="shared" si="332"/>
        <v>0</v>
      </c>
      <c r="OB29" s="7">
        <f t="shared" si="333"/>
        <v>0</v>
      </c>
      <c r="OC29" s="7">
        <f t="shared" si="334"/>
        <v>0</v>
      </c>
      <c r="OD29" s="7">
        <f t="shared" si="335"/>
        <v>0</v>
      </c>
      <c r="OE29" s="7">
        <f t="shared" si="336"/>
        <v>0</v>
      </c>
      <c r="OF29" s="7">
        <f t="shared" si="337"/>
        <v>0</v>
      </c>
      <c r="OG29" s="7">
        <f t="shared" si="338"/>
        <v>0</v>
      </c>
      <c r="OH29" s="7">
        <f t="shared" si="339"/>
        <v>0</v>
      </c>
      <c r="OI29" s="7">
        <f t="shared" si="340"/>
        <v>0</v>
      </c>
      <c r="OJ29" s="7">
        <f t="shared" si="341"/>
        <v>0</v>
      </c>
      <c r="OK29" s="7">
        <f t="shared" si="342"/>
        <v>0</v>
      </c>
      <c r="OL29" s="7">
        <f t="shared" si="343"/>
        <v>0</v>
      </c>
      <c r="OM29" s="7">
        <f t="shared" si="344"/>
        <v>0</v>
      </c>
      <c r="ON29" s="8" t="e">
        <f t="shared" si="345"/>
        <v>#DIV/0!</v>
      </c>
      <c r="OO29" s="10" t="e">
        <f t="shared" si="346"/>
        <v>#DIV/0!</v>
      </c>
      <c r="OP29" s="10"/>
      <c r="OQ29" s="13" t="e">
        <f t="shared" si="737"/>
        <v>#DIV/0!</v>
      </c>
      <c r="OR29" s="14" t="e">
        <f t="shared" si="348"/>
        <v>#DIV/0!</v>
      </c>
      <c r="OS29" s="14" t="e">
        <f t="shared" si="349"/>
        <v>#DIV/0!</v>
      </c>
      <c r="OT29" s="15" t="e">
        <f t="shared" si="350"/>
        <v>#DIV/0!</v>
      </c>
      <c r="OU29" s="30">
        <f t="shared" si="740"/>
        <v>6</v>
      </c>
      <c r="OV29" s="30">
        <f t="shared" si="352"/>
        <v>0</v>
      </c>
      <c r="OW29" s="5"/>
      <c r="OX29" s="21" t="e">
        <f t="shared" si="734"/>
        <v>#N/A</v>
      </c>
      <c r="OY29" s="25"/>
      <c r="OZ29" s="25"/>
      <c r="PA29" s="25"/>
      <c r="PB29" s="25"/>
      <c r="PC29" s="25"/>
      <c r="PD29" s="25"/>
      <c r="PE29" s="3">
        <f t="shared" si="353"/>
        <v>0</v>
      </c>
      <c r="PF29" s="3">
        <f t="shared" si="354"/>
        <v>0</v>
      </c>
      <c r="PG29" s="3">
        <f t="shared" si="355"/>
        <v>0</v>
      </c>
      <c r="PH29" s="3">
        <f t="shared" si="356"/>
        <v>0</v>
      </c>
      <c r="PI29" s="3">
        <f t="shared" si="357"/>
        <v>0</v>
      </c>
      <c r="PJ29" s="3">
        <f t="shared" si="358"/>
        <v>0</v>
      </c>
      <c r="PK29" s="3">
        <f t="shared" si="359"/>
        <v>0</v>
      </c>
      <c r="PL29" s="3">
        <f t="shared" si="360"/>
        <v>0</v>
      </c>
      <c r="PM29" s="3">
        <f t="shared" si="361"/>
        <v>0</v>
      </c>
      <c r="PN29" s="3">
        <f t="shared" si="362"/>
        <v>0</v>
      </c>
      <c r="PO29" s="3">
        <f t="shared" si="363"/>
        <v>0</v>
      </c>
      <c r="PP29" s="3">
        <f t="shared" si="364"/>
        <v>0</v>
      </c>
      <c r="PQ29" s="3">
        <f t="shared" si="365"/>
        <v>0</v>
      </c>
      <c r="PR29" s="3">
        <f t="shared" si="366"/>
        <v>0</v>
      </c>
      <c r="PS29" s="3">
        <f t="shared" si="367"/>
        <v>0</v>
      </c>
      <c r="PT29" s="3">
        <f t="shared" si="368"/>
        <v>0</v>
      </c>
      <c r="PU29" s="3">
        <f t="shared" si="369"/>
        <v>0</v>
      </c>
      <c r="PV29" s="3">
        <f t="shared" si="370"/>
        <v>0</v>
      </c>
      <c r="PW29" s="3">
        <f t="shared" si="371"/>
        <v>0</v>
      </c>
      <c r="PX29" s="3">
        <f t="shared" si="372"/>
        <v>0</v>
      </c>
      <c r="PY29" s="3">
        <f t="shared" si="373"/>
        <v>0</v>
      </c>
      <c r="PZ29" s="3">
        <f t="shared" si="374"/>
        <v>0</v>
      </c>
      <c r="QA29" s="3">
        <f t="shared" si="375"/>
        <v>0</v>
      </c>
      <c r="QB29" s="3">
        <f t="shared" si="376"/>
        <v>0</v>
      </c>
      <c r="QC29" s="3">
        <f t="shared" si="377"/>
        <v>0</v>
      </c>
      <c r="QD29" s="3">
        <f t="shared" si="378"/>
        <v>0</v>
      </c>
      <c r="QE29" s="3">
        <f t="shared" si="379"/>
        <v>0</v>
      </c>
      <c r="QF29" s="3">
        <f t="shared" si="380"/>
        <v>0</v>
      </c>
      <c r="QG29" s="3">
        <f t="shared" si="381"/>
        <v>0</v>
      </c>
      <c r="QH29" s="3">
        <f t="shared" si="382"/>
        <v>0</v>
      </c>
      <c r="QI29" s="12" t="e">
        <f t="shared" si="4"/>
        <v>#DIV/0!</v>
      </c>
      <c r="QJ29" s="10" t="e">
        <f t="shared" si="383"/>
        <v>#DIV/0!</v>
      </c>
      <c r="QK29" s="13" t="e">
        <f t="shared" si="384"/>
        <v>#DIV/0!</v>
      </c>
      <c r="QL29" s="14" t="e">
        <f t="shared" si="385"/>
        <v>#DIV/0!</v>
      </c>
      <c r="QM29" s="14" t="e">
        <f t="shared" si="386"/>
        <v>#DIV/0!</v>
      </c>
      <c r="QN29" s="15" t="e">
        <f t="shared" si="387"/>
        <v>#DIV/0!</v>
      </c>
      <c r="QO29" s="21" t="e">
        <f t="shared" si="388"/>
        <v>#N/A</v>
      </c>
      <c r="QP29" s="30">
        <f t="shared" si="389"/>
        <v>6</v>
      </c>
      <c r="QQ29" s="30">
        <f t="shared" si="390"/>
        <v>0</v>
      </c>
      <c r="QR29" s="5"/>
      <c r="QS29" s="25"/>
      <c r="QT29" s="25"/>
      <c r="QU29" s="25"/>
      <c r="QV29" s="25"/>
      <c r="QW29" s="25"/>
      <c r="QX29" s="25"/>
      <c r="QY29" s="3">
        <f t="shared" si="391"/>
        <v>0</v>
      </c>
      <c r="QZ29" s="3">
        <f t="shared" si="392"/>
        <v>0</v>
      </c>
      <c r="RA29" s="3">
        <f t="shared" si="393"/>
        <v>0</v>
      </c>
      <c r="RB29" s="3">
        <f t="shared" si="394"/>
        <v>0</v>
      </c>
      <c r="RC29" s="3">
        <f t="shared" si="395"/>
        <v>0</v>
      </c>
      <c r="RD29" s="3">
        <f t="shared" si="396"/>
        <v>0</v>
      </c>
      <c r="RE29" s="3">
        <f t="shared" si="397"/>
        <v>0</v>
      </c>
      <c r="RF29" s="3">
        <f t="shared" si="398"/>
        <v>0</v>
      </c>
      <c r="RG29" s="3">
        <f t="shared" si="399"/>
        <v>0</v>
      </c>
      <c r="RH29" s="3">
        <f t="shared" si="400"/>
        <v>0</v>
      </c>
      <c r="RI29" s="3">
        <f t="shared" si="401"/>
        <v>0</v>
      </c>
      <c r="RJ29" s="3">
        <f t="shared" si="402"/>
        <v>0</v>
      </c>
      <c r="RK29" s="3">
        <f t="shared" si="403"/>
        <v>0</v>
      </c>
      <c r="RL29" s="3">
        <f t="shared" si="404"/>
        <v>0</v>
      </c>
      <c r="RM29" s="3">
        <f t="shared" si="405"/>
        <v>0</v>
      </c>
      <c r="RN29" s="3">
        <f t="shared" si="406"/>
        <v>0</v>
      </c>
      <c r="RO29" s="3">
        <f t="shared" si="407"/>
        <v>0</v>
      </c>
      <c r="RP29" s="3">
        <f t="shared" si="408"/>
        <v>0</v>
      </c>
      <c r="RQ29" s="3">
        <f t="shared" si="409"/>
        <v>0</v>
      </c>
      <c r="RR29" s="3">
        <f t="shared" si="410"/>
        <v>0</v>
      </c>
      <c r="RS29" s="3">
        <f t="shared" si="411"/>
        <v>0</v>
      </c>
      <c r="RT29" s="3">
        <f t="shared" si="412"/>
        <v>0</v>
      </c>
      <c r="RU29" s="3">
        <f t="shared" si="413"/>
        <v>0</v>
      </c>
      <c r="RV29" s="3">
        <f t="shared" si="414"/>
        <v>0</v>
      </c>
      <c r="RW29" s="3">
        <f t="shared" si="415"/>
        <v>0</v>
      </c>
      <c r="RX29" s="3">
        <f t="shared" si="416"/>
        <v>0</v>
      </c>
      <c r="RY29" s="3">
        <f t="shared" si="417"/>
        <v>0</v>
      </c>
      <c r="RZ29" s="3">
        <f t="shared" si="418"/>
        <v>0</v>
      </c>
      <c r="SA29" s="3">
        <f t="shared" si="419"/>
        <v>0</v>
      </c>
      <c r="SB29" s="3">
        <f t="shared" si="420"/>
        <v>0</v>
      </c>
      <c r="SC29" s="12" t="e">
        <f t="shared" si="5"/>
        <v>#DIV/0!</v>
      </c>
      <c r="SD29" s="10" t="e">
        <f t="shared" si="421"/>
        <v>#DIV/0!</v>
      </c>
      <c r="SE29" s="13" t="e">
        <f t="shared" si="422"/>
        <v>#DIV/0!</v>
      </c>
      <c r="SF29" s="14" t="e">
        <f t="shared" si="423"/>
        <v>#DIV/0!</v>
      </c>
      <c r="SG29" s="14" t="e">
        <f t="shared" si="424"/>
        <v>#DIV/0!</v>
      </c>
      <c r="SH29" s="15" t="e">
        <f t="shared" si="425"/>
        <v>#DIV/0!</v>
      </c>
      <c r="SI29" s="21" t="e">
        <f t="shared" si="426"/>
        <v>#N/A</v>
      </c>
      <c r="SJ29" s="30" t="e">
        <f>COUNTBLANK(#REF!)</f>
        <v>#REF!</v>
      </c>
      <c r="SK29" s="30" t="e">
        <f t="shared" si="427"/>
        <v>#REF!</v>
      </c>
      <c r="SL29" s="5"/>
      <c r="SM29" s="70"/>
      <c r="SN29" s="2">
        <f t="shared" si="428"/>
        <v>10</v>
      </c>
      <c r="SO29" s="2">
        <f t="shared" si="429"/>
        <v>0</v>
      </c>
      <c r="SP29" s="49">
        <v>22</v>
      </c>
      <c r="SQ29" s="117">
        <f>'LISTA DE ESTUDIANTES Y ASISTENC'!LH26</f>
        <v>0</v>
      </c>
      <c r="SR29" s="48">
        <f>'LISTA DE ESTUDIANTES Y ASISTENC'!LI26:LI26</f>
        <v>0</v>
      </c>
      <c r="SS29" s="32"/>
      <c r="ST29" s="25"/>
      <c r="SU29" s="25"/>
      <c r="SV29" s="25"/>
      <c r="SW29" s="25"/>
      <c r="SX29" s="25"/>
      <c r="SY29" s="25"/>
      <c r="SZ29" s="25"/>
      <c r="TA29" s="25"/>
      <c r="TB29" s="25"/>
      <c r="TC29" s="3">
        <f t="shared" si="430"/>
        <v>0</v>
      </c>
      <c r="TD29" s="3">
        <f t="shared" si="431"/>
        <v>0</v>
      </c>
      <c r="TE29" s="3">
        <f t="shared" si="432"/>
        <v>0</v>
      </c>
      <c r="TF29" s="3">
        <f t="shared" si="433"/>
        <v>0</v>
      </c>
      <c r="TG29" s="3">
        <f t="shared" si="434"/>
        <v>0</v>
      </c>
      <c r="TH29" s="3">
        <f t="shared" si="435"/>
        <v>0</v>
      </c>
      <c r="TI29" s="3">
        <f t="shared" si="436"/>
        <v>0</v>
      </c>
      <c r="TJ29" s="3">
        <f t="shared" si="437"/>
        <v>0</v>
      </c>
      <c r="TK29" s="3">
        <f t="shared" si="438"/>
        <v>0</v>
      </c>
      <c r="TL29" s="3">
        <f t="shared" si="439"/>
        <v>0</v>
      </c>
      <c r="TM29" s="3">
        <f t="shared" si="440"/>
        <v>0</v>
      </c>
      <c r="TN29" s="3">
        <f t="shared" si="441"/>
        <v>0</v>
      </c>
      <c r="TO29" s="3">
        <f t="shared" si="442"/>
        <v>0</v>
      </c>
      <c r="TP29" s="3">
        <f t="shared" si="443"/>
        <v>0</v>
      </c>
      <c r="TQ29" s="3">
        <f t="shared" si="444"/>
        <v>0</v>
      </c>
      <c r="TR29" s="3">
        <f t="shared" si="445"/>
        <v>0</v>
      </c>
      <c r="TS29" s="3">
        <f t="shared" si="446"/>
        <v>0</v>
      </c>
      <c r="TT29" s="3">
        <f t="shared" si="447"/>
        <v>0</v>
      </c>
      <c r="TU29" s="3">
        <f t="shared" si="448"/>
        <v>0</v>
      </c>
      <c r="TV29" s="3">
        <f t="shared" si="449"/>
        <v>0</v>
      </c>
      <c r="TW29" s="3">
        <f t="shared" si="450"/>
        <v>0</v>
      </c>
      <c r="TX29" s="3">
        <f t="shared" si="451"/>
        <v>0</v>
      </c>
      <c r="TY29" s="3">
        <f t="shared" si="452"/>
        <v>0</v>
      </c>
      <c r="TZ29" s="3">
        <f t="shared" si="453"/>
        <v>0</v>
      </c>
      <c r="UA29" s="3">
        <f t="shared" si="454"/>
        <v>0</v>
      </c>
      <c r="UB29" s="3">
        <f t="shared" si="455"/>
        <v>0</v>
      </c>
      <c r="UC29" s="3">
        <f t="shared" si="456"/>
        <v>0</v>
      </c>
      <c r="UD29" s="3">
        <f t="shared" si="457"/>
        <v>0</v>
      </c>
      <c r="UE29" s="3">
        <f t="shared" si="458"/>
        <v>0</v>
      </c>
      <c r="UF29" s="3">
        <f t="shared" si="459"/>
        <v>0</v>
      </c>
      <c r="UG29" s="7">
        <f t="shared" si="460"/>
        <v>0</v>
      </c>
      <c r="UH29" s="7">
        <f t="shared" si="461"/>
        <v>0</v>
      </c>
      <c r="UI29" s="7">
        <f t="shared" si="462"/>
        <v>0</v>
      </c>
      <c r="UJ29" s="7">
        <f t="shared" si="463"/>
        <v>0</v>
      </c>
      <c r="UK29" s="7">
        <f t="shared" si="464"/>
        <v>0</v>
      </c>
      <c r="UL29" s="7">
        <f t="shared" si="465"/>
        <v>0</v>
      </c>
      <c r="UM29" s="7">
        <f t="shared" si="466"/>
        <v>0</v>
      </c>
      <c r="UN29" s="7">
        <f t="shared" si="467"/>
        <v>0</v>
      </c>
      <c r="UO29" s="7">
        <f t="shared" si="468"/>
        <v>0</v>
      </c>
      <c r="UP29" s="7">
        <f t="shared" si="469"/>
        <v>0</v>
      </c>
      <c r="UQ29" s="7">
        <f t="shared" si="470"/>
        <v>0</v>
      </c>
      <c r="UR29" s="7">
        <f t="shared" si="471"/>
        <v>0</v>
      </c>
      <c r="US29" s="7">
        <f t="shared" si="472"/>
        <v>0</v>
      </c>
      <c r="UT29" s="7">
        <f t="shared" si="473"/>
        <v>0</v>
      </c>
      <c r="UU29" s="7">
        <f t="shared" si="474"/>
        <v>0</v>
      </c>
      <c r="UV29" s="7">
        <f t="shared" si="475"/>
        <v>0</v>
      </c>
      <c r="UW29" s="7">
        <f t="shared" si="476"/>
        <v>0</v>
      </c>
      <c r="UX29" s="7">
        <f t="shared" si="477"/>
        <v>0</v>
      </c>
      <c r="UY29" s="7">
        <f t="shared" si="478"/>
        <v>0</v>
      </c>
      <c r="UZ29" s="7">
        <f t="shared" si="479"/>
        <v>0</v>
      </c>
      <c r="VA29" s="8" t="e">
        <f t="shared" si="480"/>
        <v>#DIV/0!</v>
      </c>
      <c r="VB29" s="10" t="e">
        <f t="shared" si="481"/>
        <v>#DIV/0!</v>
      </c>
      <c r="VC29" s="10"/>
      <c r="VD29" s="13" t="e">
        <f t="shared" si="738"/>
        <v>#DIV/0!</v>
      </c>
      <c r="VE29" s="14" t="e">
        <f t="shared" si="483"/>
        <v>#DIV/0!</v>
      </c>
      <c r="VF29" s="14" t="e">
        <f t="shared" si="484"/>
        <v>#DIV/0!</v>
      </c>
      <c r="VG29" s="15" t="e">
        <f t="shared" si="485"/>
        <v>#DIV/0!</v>
      </c>
      <c r="VH29" s="30">
        <f t="shared" si="741"/>
        <v>6</v>
      </c>
      <c r="VI29" s="30">
        <f t="shared" si="487"/>
        <v>0</v>
      </c>
      <c r="VJ29" s="5"/>
      <c r="VK29" s="21" t="e">
        <f t="shared" si="735"/>
        <v>#N/A</v>
      </c>
      <c r="VL29" s="25"/>
      <c r="VM29" s="25"/>
      <c r="VN29" s="25"/>
      <c r="VO29" s="25"/>
      <c r="VP29" s="25"/>
      <c r="VQ29" s="25"/>
      <c r="VR29" s="3">
        <f t="shared" si="488"/>
        <v>0</v>
      </c>
      <c r="VS29" s="3">
        <f t="shared" si="489"/>
        <v>0</v>
      </c>
      <c r="VT29" s="3">
        <f t="shared" si="490"/>
        <v>0</v>
      </c>
      <c r="VU29" s="3">
        <f t="shared" si="491"/>
        <v>0</v>
      </c>
      <c r="VV29" s="3">
        <f t="shared" si="492"/>
        <v>0</v>
      </c>
      <c r="VW29" s="3">
        <f t="shared" si="493"/>
        <v>0</v>
      </c>
      <c r="VX29" s="3">
        <f t="shared" si="494"/>
        <v>0</v>
      </c>
      <c r="VY29" s="3">
        <f t="shared" si="495"/>
        <v>0</v>
      </c>
      <c r="VZ29" s="3">
        <f t="shared" si="496"/>
        <v>0</v>
      </c>
      <c r="WA29" s="3">
        <f t="shared" si="497"/>
        <v>0</v>
      </c>
      <c r="WB29" s="3">
        <f t="shared" si="498"/>
        <v>0</v>
      </c>
      <c r="WC29" s="3">
        <f t="shared" si="499"/>
        <v>0</v>
      </c>
      <c r="WD29" s="3">
        <f t="shared" si="500"/>
        <v>0</v>
      </c>
      <c r="WE29" s="3">
        <f t="shared" si="501"/>
        <v>0</v>
      </c>
      <c r="WF29" s="3">
        <f t="shared" si="502"/>
        <v>0</v>
      </c>
      <c r="WG29" s="3">
        <f t="shared" si="503"/>
        <v>0</v>
      </c>
      <c r="WH29" s="3">
        <f t="shared" si="504"/>
        <v>0</v>
      </c>
      <c r="WI29" s="3">
        <f t="shared" si="505"/>
        <v>0</v>
      </c>
      <c r="WJ29" s="3">
        <f t="shared" si="506"/>
        <v>0</v>
      </c>
      <c r="WK29" s="3">
        <f t="shared" si="507"/>
        <v>0</v>
      </c>
      <c r="WL29" s="3">
        <f t="shared" si="508"/>
        <v>0</v>
      </c>
      <c r="WM29" s="3">
        <f t="shared" si="509"/>
        <v>0</v>
      </c>
      <c r="WN29" s="3">
        <f t="shared" si="510"/>
        <v>0</v>
      </c>
      <c r="WO29" s="3">
        <f t="shared" si="511"/>
        <v>0</v>
      </c>
      <c r="WP29" s="3">
        <f t="shared" si="512"/>
        <v>0</v>
      </c>
      <c r="WQ29" s="3">
        <f t="shared" si="513"/>
        <v>0</v>
      </c>
      <c r="WR29" s="3">
        <f t="shared" si="514"/>
        <v>0</v>
      </c>
      <c r="WS29" s="3">
        <f t="shared" si="515"/>
        <v>0</v>
      </c>
      <c r="WT29" s="3">
        <f t="shared" si="516"/>
        <v>0</v>
      </c>
      <c r="WU29" s="3">
        <f t="shared" si="517"/>
        <v>0</v>
      </c>
      <c r="WV29" s="12" t="e">
        <f t="shared" si="6"/>
        <v>#DIV/0!</v>
      </c>
      <c r="WW29" s="10" t="e">
        <f t="shared" si="518"/>
        <v>#DIV/0!</v>
      </c>
      <c r="WX29" s="13" t="e">
        <f t="shared" si="519"/>
        <v>#DIV/0!</v>
      </c>
      <c r="WY29" s="14" t="e">
        <f t="shared" si="520"/>
        <v>#DIV/0!</v>
      </c>
      <c r="WZ29" s="14" t="e">
        <f t="shared" si="521"/>
        <v>#DIV/0!</v>
      </c>
      <c r="XA29" s="15" t="e">
        <f t="shared" si="522"/>
        <v>#DIV/0!</v>
      </c>
      <c r="XB29" s="21" t="e">
        <f t="shared" si="523"/>
        <v>#N/A</v>
      </c>
      <c r="XC29" s="30">
        <f t="shared" si="524"/>
        <v>6</v>
      </c>
      <c r="XD29" s="30">
        <f t="shared" si="525"/>
        <v>0</v>
      </c>
      <c r="XE29" s="5"/>
      <c r="XF29" s="25"/>
      <c r="XG29" s="25"/>
      <c r="XH29" s="25"/>
      <c r="XI29" s="25"/>
      <c r="XJ29" s="25"/>
      <c r="XK29" s="25"/>
      <c r="XL29" s="3">
        <f t="shared" si="526"/>
        <v>0</v>
      </c>
      <c r="XM29" s="3">
        <f t="shared" si="527"/>
        <v>0</v>
      </c>
      <c r="XN29" s="3">
        <f t="shared" si="528"/>
        <v>0</v>
      </c>
      <c r="XO29" s="3">
        <f t="shared" si="529"/>
        <v>0</v>
      </c>
      <c r="XP29" s="3">
        <f t="shared" si="530"/>
        <v>0</v>
      </c>
      <c r="XQ29" s="3">
        <f t="shared" si="531"/>
        <v>0</v>
      </c>
      <c r="XR29" s="3">
        <f t="shared" si="532"/>
        <v>0</v>
      </c>
      <c r="XS29" s="3">
        <f t="shared" si="533"/>
        <v>0</v>
      </c>
      <c r="XT29" s="3">
        <f t="shared" si="534"/>
        <v>0</v>
      </c>
      <c r="XU29" s="3">
        <f t="shared" si="535"/>
        <v>0</v>
      </c>
      <c r="XV29" s="3">
        <f t="shared" si="536"/>
        <v>0</v>
      </c>
      <c r="XW29" s="3">
        <f t="shared" si="537"/>
        <v>0</v>
      </c>
      <c r="XX29" s="3">
        <f t="shared" si="538"/>
        <v>0</v>
      </c>
      <c r="XY29" s="3">
        <f t="shared" si="539"/>
        <v>0</v>
      </c>
      <c r="XZ29" s="3">
        <f t="shared" si="540"/>
        <v>0</v>
      </c>
      <c r="YA29" s="3">
        <f t="shared" si="541"/>
        <v>0</v>
      </c>
      <c r="YB29" s="3">
        <f t="shared" si="542"/>
        <v>0</v>
      </c>
      <c r="YC29" s="3">
        <f t="shared" si="543"/>
        <v>0</v>
      </c>
      <c r="YD29" s="3">
        <f t="shared" si="544"/>
        <v>0</v>
      </c>
      <c r="YE29" s="3">
        <f t="shared" si="545"/>
        <v>0</v>
      </c>
      <c r="YF29" s="3">
        <f t="shared" si="546"/>
        <v>0</v>
      </c>
      <c r="YG29" s="3">
        <f t="shared" si="547"/>
        <v>0</v>
      </c>
      <c r="YH29" s="3">
        <f t="shared" si="548"/>
        <v>0</v>
      </c>
      <c r="YI29" s="3">
        <f t="shared" si="549"/>
        <v>0</v>
      </c>
      <c r="YJ29" s="3">
        <f t="shared" si="550"/>
        <v>0</v>
      </c>
      <c r="YK29" s="3">
        <f t="shared" si="551"/>
        <v>0</v>
      </c>
      <c r="YL29" s="3">
        <f t="shared" si="552"/>
        <v>0</v>
      </c>
      <c r="YM29" s="3">
        <f t="shared" si="553"/>
        <v>0</v>
      </c>
      <c r="YN29" s="3">
        <f t="shared" si="554"/>
        <v>0</v>
      </c>
      <c r="YO29" s="3">
        <f t="shared" si="555"/>
        <v>0</v>
      </c>
      <c r="YP29" s="12" t="e">
        <f t="shared" si="7"/>
        <v>#DIV/0!</v>
      </c>
      <c r="YQ29" s="10" t="e">
        <f t="shared" si="556"/>
        <v>#DIV/0!</v>
      </c>
      <c r="YR29" s="13" t="e">
        <f t="shared" si="557"/>
        <v>#DIV/0!</v>
      </c>
      <c r="YS29" s="14" t="e">
        <f t="shared" si="558"/>
        <v>#DIV/0!</v>
      </c>
      <c r="YT29" s="14" t="e">
        <f t="shared" si="559"/>
        <v>#DIV/0!</v>
      </c>
      <c r="YU29" s="15" t="e">
        <f t="shared" si="560"/>
        <v>#DIV/0!</v>
      </c>
      <c r="YV29" s="21" t="e">
        <f t="shared" si="561"/>
        <v>#N/A</v>
      </c>
      <c r="YW29" s="30" t="e">
        <f>COUNTBLANK(#REF!)</f>
        <v>#REF!</v>
      </c>
      <c r="YX29" s="30" t="e">
        <f t="shared" si="562"/>
        <v>#REF!</v>
      </c>
      <c r="YY29" s="5"/>
      <c r="YZ29" s="70"/>
      <c r="ZA29" s="2">
        <f t="shared" si="563"/>
        <v>0</v>
      </c>
      <c r="ZB29" s="2">
        <f t="shared" si="564"/>
        <v>3</v>
      </c>
      <c r="ZC29" s="49">
        <v>22</v>
      </c>
      <c r="ZD29" s="48">
        <f>'LISTA DE ESTUDIANTES Y ASISTENC'!VG26:VG26</f>
        <v>0</v>
      </c>
      <c r="ZE29" s="74" t="e">
        <f t="shared" si="565"/>
        <v>#N/A</v>
      </c>
      <c r="ZF29" s="75" t="e">
        <f t="shared" si="566"/>
        <v>#N/A</v>
      </c>
      <c r="ZG29" s="75" t="e">
        <f t="shared" si="567"/>
        <v>#N/A</v>
      </c>
      <c r="ZH29" s="77" t="e">
        <f t="shared" si="568"/>
        <v>#N/A</v>
      </c>
      <c r="ZI29" s="77" t="e">
        <f t="shared" si="8"/>
        <v>#N/A</v>
      </c>
      <c r="ZJ29" s="77" t="e">
        <f t="shared" si="9"/>
        <v>#N/A</v>
      </c>
      <c r="ZK29" s="77" t="e">
        <f t="shared" si="10"/>
        <v>#N/A</v>
      </c>
      <c r="ZL29" s="77" t="e">
        <f t="shared" si="569"/>
        <v>#N/A</v>
      </c>
      <c r="ZM29" s="77" t="e">
        <f t="shared" si="11"/>
        <v>#N/A</v>
      </c>
      <c r="ZN29" s="77" t="e">
        <f t="shared" si="12"/>
        <v>#N/A</v>
      </c>
      <c r="ZO29" s="77" t="e">
        <f t="shared" si="13"/>
        <v>#N/A</v>
      </c>
      <c r="ZP29" s="77" t="e">
        <f t="shared" si="14"/>
        <v>#N/A</v>
      </c>
      <c r="ZQ29" s="77" t="e">
        <f t="shared" si="570"/>
        <v>#N/A</v>
      </c>
      <c r="ZR29" s="77" t="e">
        <f t="shared" si="15"/>
        <v>#N/A</v>
      </c>
      <c r="ZS29" s="77" t="e">
        <f t="shared" si="16"/>
        <v>#N/A</v>
      </c>
      <c r="ZT29" s="77" t="e">
        <f t="shared" si="17"/>
        <v>#N/A</v>
      </c>
      <c r="ZU29" s="77" t="e">
        <f t="shared" si="18"/>
        <v>#N/A</v>
      </c>
      <c r="ZV29" s="77" t="e">
        <f t="shared" si="571"/>
        <v>#N/A</v>
      </c>
      <c r="ZW29" s="78" t="e">
        <f t="shared" si="572"/>
        <v>#N/A</v>
      </c>
      <c r="ZX29" s="79" t="e">
        <f t="shared" si="573"/>
        <v>#N/A</v>
      </c>
      <c r="ZY29" s="79"/>
      <c r="ZZ29" s="80" t="e">
        <f t="shared" si="574"/>
        <v>#N/A</v>
      </c>
      <c r="AAA29" s="81" t="e">
        <f t="shared" si="575"/>
        <v>#N/A</v>
      </c>
      <c r="AAB29" s="81" t="e">
        <f t="shared" si="576"/>
        <v>#N/A</v>
      </c>
      <c r="AAC29" s="82" t="e">
        <f t="shared" si="577"/>
        <v>#N/A</v>
      </c>
      <c r="AAD29" s="83">
        <f t="shared" si="578"/>
        <v>6</v>
      </c>
      <c r="AAE29" s="83">
        <f t="shared" si="579"/>
        <v>0</v>
      </c>
      <c r="AAF29" s="84" t="s">
        <v>12</v>
      </c>
      <c r="AAG29" s="86" t="e">
        <f t="shared" si="580"/>
        <v>#N/A</v>
      </c>
      <c r="AAH29" s="111"/>
      <c r="AAI29" s="90"/>
      <c r="AAJ29" s="90"/>
      <c r="AAK29" s="90"/>
      <c r="AAL29" s="90"/>
      <c r="AAM29" s="90"/>
      <c r="AAN29" s="91">
        <f t="shared" si="581"/>
        <v>0</v>
      </c>
      <c r="AAO29" s="91">
        <f t="shared" si="582"/>
        <v>0</v>
      </c>
      <c r="AAP29" s="91">
        <f t="shared" si="583"/>
        <v>0</v>
      </c>
      <c r="AAQ29" s="91">
        <f t="shared" si="584"/>
        <v>0</v>
      </c>
      <c r="AAR29" s="91">
        <f t="shared" si="585"/>
        <v>0</v>
      </c>
      <c r="AAS29" s="91">
        <f t="shared" si="586"/>
        <v>0</v>
      </c>
      <c r="AAT29" s="91">
        <f t="shared" si="587"/>
        <v>0</v>
      </c>
      <c r="AAU29" s="91">
        <f t="shared" si="588"/>
        <v>0</v>
      </c>
      <c r="AAV29" s="91">
        <f t="shared" si="589"/>
        <v>0</v>
      </c>
      <c r="AAW29" s="91">
        <f t="shared" si="590"/>
        <v>0</v>
      </c>
      <c r="AAX29" s="91">
        <f t="shared" si="591"/>
        <v>0</v>
      </c>
      <c r="AAY29" s="91">
        <f t="shared" si="592"/>
        <v>0</v>
      </c>
      <c r="AAZ29" s="91">
        <f t="shared" si="593"/>
        <v>0</v>
      </c>
      <c r="ABA29" s="91">
        <f t="shared" si="594"/>
        <v>0</v>
      </c>
      <c r="ABB29" s="91">
        <f t="shared" si="595"/>
        <v>0</v>
      </c>
      <c r="ABC29" s="91">
        <f t="shared" si="596"/>
        <v>0</v>
      </c>
      <c r="ABD29" s="91">
        <f t="shared" si="597"/>
        <v>0</v>
      </c>
      <c r="ABE29" s="91">
        <f t="shared" si="598"/>
        <v>0</v>
      </c>
      <c r="ABF29" s="91">
        <f t="shared" si="599"/>
        <v>0</v>
      </c>
      <c r="ABG29" s="91">
        <f t="shared" si="600"/>
        <v>0</v>
      </c>
      <c r="ABH29" s="91">
        <f t="shared" si="601"/>
        <v>0</v>
      </c>
      <c r="ABI29" s="91">
        <f t="shared" si="602"/>
        <v>0</v>
      </c>
      <c r="ABJ29" s="91">
        <f t="shared" si="603"/>
        <v>0</v>
      </c>
      <c r="ABK29" s="91">
        <f t="shared" si="604"/>
        <v>0</v>
      </c>
      <c r="ABL29" s="91">
        <f t="shared" si="605"/>
        <v>0</v>
      </c>
      <c r="ABM29" s="91">
        <f t="shared" si="606"/>
        <v>0</v>
      </c>
      <c r="ABN29" s="91">
        <f t="shared" si="607"/>
        <v>0</v>
      </c>
      <c r="ABO29" s="91">
        <f t="shared" si="608"/>
        <v>0</v>
      </c>
      <c r="ABP29" s="91">
        <f t="shared" si="609"/>
        <v>0</v>
      </c>
      <c r="ABQ29" s="91">
        <f t="shared" si="610"/>
        <v>0</v>
      </c>
      <c r="ABR29" s="92" t="e">
        <f t="shared" si="19"/>
        <v>#DIV/0!</v>
      </c>
      <c r="ABS29" s="93" t="e">
        <f t="shared" si="611"/>
        <v>#DIV/0!</v>
      </c>
      <c r="ABT29" s="94" t="e">
        <f t="shared" si="612"/>
        <v>#DIV/0!</v>
      </c>
      <c r="ABU29" s="95" t="e">
        <f t="shared" si="613"/>
        <v>#DIV/0!</v>
      </c>
      <c r="ABV29" s="95" t="e">
        <f t="shared" si="614"/>
        <v>#DIV/0!</v>
      </c>
      <c r="ABW29" s="96" t="e">
        <f t="shared" si="615"/>
        <v>#DIV/0!</v>
      </c>
      <c r="ABX29" s="85" t="e">
        <f t="shared" si="616"/>
        <v>#N/A</v>
      </c>
      <c r="ABY29" s="83">
        <f t="shared" si="617"/>
        <v>6</v>
      </c>
      <c r="ABZ29" s="83">
        <f t="shared" si="618"/>
        <v>0</v>
      </c>
      <c r="ACA29" s="97"/>
      <c r="ACB29" s="90"/>
      <c r="ACC29" s="90"/>
      <c r="ACD29" s="90"/>
      <c r="ACE29" s="90"/>
      <c r="ACF29" s="90"/>
      <c r="ACG29" s="90"/>
      <c r="ACH29" s="91">
        <f t="shared" si="619"/>
        <v>0</v>
      </c>
      <c r="ACI29" s="91">
        <f t="shared" si="620"/>
        <v>0</v>
      </c>
      <c r="ACJ29" s="91">
        <f t="shared" si="621"/>
        <v>0</v>
      </c>
      <c r="ACK29" s="91">
        <f t="shared" si="622"/>
        <v>0</v>
      </c>
      <c r="ACL29" s="91">
        <f t="shared" si="623"/>
        <v>0</v>
      </c>
      <c r="ACM29" s="91">
        <f t="shared" si="624"/>
        <v>0</v>
      </c>
      <c r="ACN29" s="91">
        <f t="shared" si="625"/>
        <v>0</v>
      </c>
      <c r="ACO29" s="91">
        <f t="shared" si="626"/>
        <v>0</v>
      </c>
      <c r="ACP29" s="91">
        <f t="shared" si="627"/>
        <v>0</v>
      </c>
      <c r="ACQ29" s="91">
        <f t="shared" si="628"/>
        <v>0</v>
      </c>
      <c r="ACR29" s="91">
        <f t="shared" si="629"/>
        <v>0</v>
      </c>
      <c r="ACS29" s="91">
        <f t="shared" si="630"/>
        <v>0</v>
      </c>
      <c r="ACT29" s="91">
        <f t="shared" si="631"/>
        <v>0</v>
      </c>
      <c r="ACU29" s="91">
        <f t="shared" si="632"/>
        <v>0</v>
      </c>
      <c r="ACV29" s="91">
        <f t="shared" si="633"/>
        <v>0</v>
      </c>
      <c r="ACW29" s="91">
        <f t="shared" si="634"/>
        <v>0</v>
      </c>
      <c r="ACX29" s="91">
        <f t="shared" si="635"/>
        <v>0</v>
      </c>
      <c r="ACY29" s="91">
        <f t="shared" si="636"/>
        <v>0</v>
      </c>
      <c r="ACZ29" s="91">
        <f t="shared" si="637"/>
        <v>0</v>
      </c>
      <c r="ADA29" s="91">
        <f t="shared" si="638"/>
        <v>0</v>
      </c>
      <c r="ADB29" s="91">
        <f t="shared" si="639"/>
        <v>0</v>
      </c>
      <c r="ADC29" s="91">
        <f t="shared" si="640"/>
        <v>0</v>
      </c>
      <c r="ADD29" s="91">
        <f t="shared" si="641"/>
        <v>0</v>
      </c>
      <c r="ADE29" s="91">
        <f t="shared" si="642"/>
        <v>0</v>
      </c>
      <c r="ADF29" s="91">
        <f t="shared" si="643"/>
        <v>0</v>
      </c>
      <c r="ADG29" s="91">
        <f t="shared" si="644"/>
        <v>0</v>
      </c>
      <c r="ADH29" s="91">
        <f t="shared" si="645"/>
        <v>0</v>
      </c>
      <c r="ADI29" s="91">
        <f t="shared" si="646"/>
        <v>0</v>
      </c>
      <c r="ADJ29" s="91">
        <f t="shared" si="647"/>
        <v>0</v>
      </c>
      <c r="ADK29" s="91">
        <f t="shared" si="648"/>
        <v>0</v>
      </c>
      <c r="ADL29" s="92" t="e">
        <f t="shared" si="20"/>
        <v>#DIV/0!</v>
      </c>
      <c r="ADM29" s="93" t="e">
        <f t="shared" si="649"/>
        <v>#DIV/0!</v>
      </c>
      <c r="ADN29" s="94" t="e">
        <f t="shared" si="650"/>
        <v>#DIV/0!</v>
      </c>
      <c r="ADO29" s="95" t="e">
        <f t="shared" si="651"/>
        <v>#DIV/0!</v>
      </c>
      <c r="ADP29" s="95" t="e">
        <f t="shared" si="652"/>
        <v>#DIV/0!</v>
      </c>
      <c r="ADQ29" s="96" t="e">
        <f t="shared" si="653"/>
        <v>#DIV/0!</v>
      </c>
      <c r="ADR29" s="85" t="e">
        <f t="shared" si="654"/>
        <v>#N/A</v>
      </c>
      <c r="ADS29" s="83">
        <f t="shared" si="655"/>
        <v>6</v>
      </c>
      <c r="ADT29" s="83">
        <f t="shared" si="656"/>
        <v>0</v>
      </c>
      <c r="ADU29" s="97"/>
      <c r="ADV29" s="90"/>
      <c r="ADW29" s="90"/>
      <c r="ADX29" s="90"/>
      <c r="ADY29" s="90"/>
      <c r="ADZ29" s="90"/>
      <c r="AEA29" s="90"/>
      <c r="AEB29" s="91">
        <f t="shared" si="657"/>
        <v>0</v>
      </c>
      <c r="AEC29" s="91">
        <f t="shared" si="658"/>
        <v>0</v>
      </c>
      <c r="AED29" s="91">
        <f t="shared" si="659"/>
        <v>0</v>
      </c>
      <c r="AEE29" s="91">
        <f t="shared" si="660"/>
        <v>0</v>
      </c>
      <c r="AEF29" s="91">
        <f t="shared" si="661"/>
        <v>0</v>
      </c>
      <c r="AEG29" s="91">
        <f t="shared" si="662"/>
        <v>0</v>
      </c>
      <c r="AEH29" s="91">
        <f t="shared" si="663"/>
        <v>0</v>
      </c>
      <c r="AEI29" s="91">
        <f t="shared" si="664"/>
        <v>0</v>
      </c>
      <c r="AEJ29" s="91">
        <f t="shared" si="665"/>
        <v>0</v>
      </c>
      <c r="AEK29" s="91">
        <f t="shared" si="666"/>
        <v>0</v>
      </c>
      <c r="AEL29" s="91">
        <f t="shared" si="667"/>
        <v>0</v>
      </c>
      <c r="AEM29" s="91">
        <f t="shared" si="668"/>
        <v>0</v>
      </c>
      <c r="AEN29" s="91">
        <f t="shared" si="669"/>
        <v>0</v>
      </c>
      <c r="AEO29" s="91">
        <f t="shared" si="670"/>
        <v>0</v>
      </c>
      <c r="AEP29" s="91">
        <f t="shared" si="671"/>
        <v>0</v>
      </c>
      <c r="AEQ29" s="91">
        <f t="shared" si="672"/>
        <v>0</v>
      </c>
      <c r="AER29" s="91">
        <f t="shared" si="673"/>
        <v>0</v>
      </c>
      <c r="AES29" s="91">
        <f t="shared" si="674"/>
        <v>0</v>
      </c>
      <c r="AET29" s="91">
        <f t="shared" si="675"/>
        <v>0</v>
      </c>
      <c r="AEU29" s="91">
        <f t="shared" si="676"/>
        <v>0</v>
      </c>
      <c r="AEV29" s="91">
        <f t="shared" si="677"/>
        <v>0</v>
      </c>
      <c r="AEW29" s="91">
        <f t="shared" si="678"/>
        <v>0</v>
      </c>
      <c r="AEX29" s="91">
        <f t="shared" si="679"/>
        <v>0</v>
      </c>
      <c r="AEY29" s="91">
        <f t="shared" si="680"/>
        <v>0</v>
      </c>
      <c r="AEZ29" s="91">
        <f t="shared" si="681"/>
        <v>0</v>
      </c>
      <c r="AFA29" s="91">
        <f t="shared" si="682"/>
        <v>0</v>
      </c>
      <c r="AFB29" s="91">
        <f t="shared" si="683"/>
        <v>0</v>
      </c>
      <c r="AFC29" s="91">
        <f t="shared" si="684"/>
        <v>0</v>
      </c>
      <c r="AFD29" s="91">
        <f t="shared" si="685"/>
        <v>0</v>
      </c>
      <c r="AFE29" s="91">
        <f t="shared" si="686"/>
        <v>0</v>
      </c>
      <c r="AFF29" s="92" t="e">
        <f t="shared" si="21"/>
        <v>#DIV/0!</v>
      </c>
      <c r="AFG29" s="93" t="e">
        <f t="shared" si="687"/>
        <v>#DIV/0!</v>
      </c>
      <c r="AFH29" s="94" t="e">
        <f t="shared" si="688"/>
        <v>#DIV/0!</v>
      </c>
      <c r="AFI29" s="95" t="e">
        <f t="shared" si="689"/>
        <v>#DIV/0!</v>
      </c>
      <c r="AFJ29" s="95" t="e">
        <f t="shared" si="690"/>
        <v>#DIV/0!</v>
      </c>
      <c r="AFK29" s="96" t="e">
        <f t="shared" si="691"/>
        <v>#DIV/0!</v>
      </c>
      <c r="AFL29" s="85" t="e">
        <f t="shared" si="692"/>
        <v>#N/A</v>
      </c>
      <c r="AFM29" s="83">
        <f t="shared" si="693"/>
        <v>6</v>
      </c>
      <c r="AFN29" s="83">
        <f t="shared" si="694"/>
        <v>0</v>
      </c>
      <c r="AFO29" s="97"/>
      <c r="AFP29" s="90"/>
      <c r="AFQ29" s="90"/>
      <c r="AFR29" s="90"/>
      <c r="AFS29" s="90"/>
      <c r="AFT29" s="90"/>
      <c r="AFU29" s="90"/>
      <c r="AFV29" s="91">
        <f t="shared" si="695"/>
        <v>0</v>
      </c>
      <c r="AFW29" s="91">
        <f t="shared" si="696"/>
        <v>0</v>
      </c>
      <c r="AFX29" s="91">
        <f t="shared" si="697"/>
        <v>0</v>
      </c>
      <c r="AFY29" s="91">
        <f t="shared" si="698"/>
        <v>0</v>
      </c>
      <c r="AFZ29" s="91">
        <f t="shared" si="699"/>
        <v>0</v>
      </c>
      <c r="AGA29" s="91">
        <f t="shared" si="700"/>
        <v>0</v>
      </c>
      <c r="AGB29" s="91">
        <f t="shared" si="701"/>
        <v>0</v>
      </c>
      <c r="AGC29" s="91">
        <f t="shared" si="702"/>
        <v>0</v>
      </c>
      <c r="AGD29" s="91">
        <f t="shared" si="703"/>
        <v>0</v>
      </c>
      <c r="AGE29" s="91">
        <f t="shared" si="704"/>
        <v>0</v>
      </c>
      <c r="AGF29" s="91">
        <f t="shared" si="705"/>
        <v>0</v>
      </c>
      <c r="AGG29" s="91">
        <f t="shared" si="706"/>
        <v>0</v>
      </c>
      <c r="AGH29" s="91">
        <f t="shared" si="707"/>
        <v>0</v>
      </c>
      <c r="AGI29" s="91">
        <f t="shared" si="708"/>
        <v>0</v>
      </c>
      <c r="AGJ29" s="91">
        <f t="shared" si="709"/>
        <v>0</v>
      </c>
      <c r="AGK29" s="91">
        <f t="shared" si="710"/>
        <v>0</v>
      </c>
      <c r="AGL29" s="91">
        <f t="shared" si="711"/>
        <v>0</v>
      </c>
      <c r="AGM29" s="91">
        <f t="shared" si="712"/>
        <v>0</v>
      </c>
      <c r="AGN29" s="91">
        <f t="shared" si="713"/>
        <v>0</v>
      </c>
      <c r="AGO29" s="91">
        <f t="shared" si="714"/>
        <v>0</v>
      </c>
      <c r="AGP29" s="91">
        <f t="shared" si="715"/>
        <v>0</v>
      </c>
      <c r="AGQ29" s="91">
        <f t="shared" si="716"/>
        <v>0</v>
      </c>
      <c r="AGR29" s="91">
        <f t="shared" si="717"/>
        <v>0</v>
      </c>
      <c r="AGS29" s="91">
        <f t="shared" si="718"/>
        <v>0</v>
      </c>
      <c r="AGT29" s="91">
        <f t="shared" si="719"/>
        <v>0</v>
      </c>
      <c r="AGU29" s="91">
        <f t="shared" si="720"/>
        <v>0</v>
      </c>
      <c r="AGV29" s="91">
        <f t="shared" si="721"/>
        <v>0</v>
      </c>
      <c r="AGW29" s="91">
        <f t="shared" si="722"/>
        <v>0</v>
      </c>
      <c r="AGX29" s="91">
        <f t="shared" si="723"/>
        <v>0</v>
      </c>
      <c r="AGY29" s="91">
        <f t="shared" si="724"/>
        <v>0</v>
      </c>
      <c r="AGZ29" s="92" t="e">
        <f t="shared" si="22"/>
        <v>#DIV/0!</v>
      </c>
      <c r="AHA29" s="93" t="e">
        <f t="shared" si="725"/>
        <v>#DIV/0!</v>
      </c>
      <c r="AHB29" s="94" t="e">
        <f t="shared" si="726"/>
        <v>#DIV/0!</v>
      </c>
      <c r="AHC29" s="95" t="e">
        <f t="shared" si="727"/>
        <v>#DIV/0!</v>
      </c>
      <c r="AHD29" s="95" t="e">
        <f t="shared" si="728"/>
        <v>#DIV/0!</v>
      </c>
      <c r="AHE29" s="96" t="e">
        <f t="shared" si="729"/>
        <v>#DIV/0!</v>
      </c>
      <c r="AHF29" s="86" t="e">
        <f t="shared" si="730"/>
        <v>#N/A</v>
      </c>
      <c r="AHG29" s="87" t="e">
        <f>COUNTBLANK(#REF!)</f>
        <v>#REF!</v>
      </c>
      <c r="AHH29" s="87" t="e">
        <f t="shared" si="731"/>
        <v>#REF!</v>
      </c>
      <c r="AHI29" s="73"/>
      <c r="AHJ29" s="98"/>
    </row>
    <row r="30" spans="1:894" x14ac:dyDescent="0.25">
      <c r="A30" s="2">
        <f t="shared" si="23"/>
        <v>10</v>
      </c>
      <c r="B30" s="2">
        <f t="shared" si="24"/>
        <v>0</v>
      </c>
      <c r="C30" s="49">
        <v>23</v>
      </c>
      <c r="D30" s="117" t="e">
        <f>'LISTA DE ESTUDIANTES Y ASISTENC'!#REF!</f>
        <v>#REF!</v>
      </c>
      <c r="E30" s="48">
        <f>'LISTA DE ESTUDIANTES Y ASISTENC'!C27:C27</f>
        <v>0</v>
      </c>
      <c r="F30" s="32"/>
      <c r="G30" s="25"/>
      <c r="H30" s="25"/>
      <c r="I30" s="25"/>
      <c r="J30" s="25"/>
      <c r="K30" s="25"/>
      <c r="L30" s="25"/>
      <c r="M30" s="25"/>
      <c r="N30" s="25"/>
      <c r="O30" s="25"/>
      <c r="P30" s="3">
        <f t="shared" si="25"/>
        <v>0</v>
      </c>
      <c r="Q30" s="3">
        <f t="shared" si="26"/>
        <v>0</v>
      </c>
      <c r="R30" s="3">
        <f t="shared" si="27"/>
        <v>0</v>
      </c>
      <c r="S30" s="3">
        <f t="shared" si="28"/>
        <v>0</v>
      </c>
      <c r="T30" s="3">
        <f t="shared" si="29"/>
        <v>0</v>
      </c>
      <c r="U30" s="3">
        <f t="shared" si="30"/>
        <v>0</v>
      </c>
      <c r="V30" s="3">
        <f t="shared" si="31"/>
        <v>0</v>
      </c>
      <c r="W30" s="3">
        <f t="shared" si="32"/>
        <v>0</v>
      </c>
      <c r="X30" s="3">
        <f t="shared" si="33"/>
        <v>0</v>
      </c>
      <c r="Y30" s="3">
        <f t="shared" si="34"/>
        <v>0</v>
      </c>
      <c r="Z30" s="3">
        <f t="shared" si="35"/>
        <v>0</v>
      </c>
      <c r="AA30" s="3">
        <f t="shared" si="36"/>
        <v>0</v>
      </c>
      <c r="AB30" s="3">
        <f t="shared" si="37"/>
        <v>0</v>
      </c>
      <c r="AC30" s="3">
        <f t="shared" si="38"/>
        <v>0</v>
      </c>
      <c r="AD30" s="3">
        <f t="shared" si="39"/>
        <v>0</v>
      </c>
      <c r="AE30" s="3">
        <f t="shared" si="40"/>
        <v>0</v>
      </c>
      <c r="AF30" s="3">
        <f t="shared" si="41"/>
        <v>0</v>
      </c>
      <c r="AG30" s="3">
        <f t="shared" si="42"/>
        <v>0</v>
      </c>
      <c r="AH30" s="3">
        <f t="shared" si="43"/>
        <v>0</v>
      </c>
      <c r="AI30" s="3">
        <f t="shared" si="44"/>
        <v>0</v>
      </c>
      <c r="AJ30" s="3">
        <f t="shared" si="45"/>
        <v>0</v>
      </c>
      <c r="AK30" s="3">
        <f t="shared" si="46"/>
        <v>0</v>
      </c>
      <c r="AL30" s="3">
        <f t="shared" si="47"/>
        <v>0</v>
      </c>
      <c r="AM30" s="3">
        <f t="shared" si="48"/>
        <v>0</v>
      </c>
      <c r="AN30" s="3">
        <f t="shared" si="49"/>
        <v>0</v>
      </c>
      <c r="AO30" s="3">
        <f t="shared" si="50"/>
        <v>0</v>
      </c>
      <c r="AP30" s="3">
        <f t="shared" si="51"/>
        <v>0</v>
      </c>
      <c r="AQ30" s="3">
        <f t="shared" si="52"/>
        <v>0</v>
      </c>
      <c r="AR30" s="3">
        <f t="shared" si="53"/>
        <v>0</v>
      </c>
      <c r="AS30" s="3">
        <f t="shared" si="54"/>
        <v>0</v>
      </c>
      <c r="AT30" s="7">
        <f t="shared" si="55"/>
        <v>0</v>
      </c>
      <c r="AU30" s="7">
        <f t="shared" si="56"/>
        <v>0</v>
      </c>
      <c r="AV30" s="7">
        <f t="shared" si="57"/>
        <v>0</v>
      </c>
      <c r="AW30" s="7">
        <f t="shared" si="58"/>
        <v>0</v>
      </c>
      <c r="AX30" s="7">
        <f t="shared" si="59"/>
        <v>0</v>
      </c>
      <c r="AY30" s="7">
        <f t="shared" si="60"/>
        <v>0</v>
      </c>
      <c r="AZ30" s="7">
        <f t="shared" si="61"/>
        <v>0</v>
      </c>
      <c r="BA30" s="7">
        <f t="shared" si="62"/>
        <v>0</v>
      </c>
      <c r="BB30" s="7">
        <f t="shared" si="63"/>
        <v>0</v>
      </c>
      <c r="BC30" s="7">
        <f t="shared" si="64"/>
        <v>0</v>
      </c>
      <c r="BD30" s="7">
        <f t="shared" si="65"/>
        <v>0</v>
      </c>
      <c r="BE30" s="7">
        <f t="shared" si="66"/>
        <v>0</v>
      </c>
      <c r="BF30" s="7">
        <f t="shared" si="67"/>
        <v>0</v>
      </c>
      <c r="BG30" s="7">
        <f t="shared" si="68"/>
        <v>0</v>
      </c>
      <c r="BH30" s="7">
        <f t="shared" si="69"/>
        <v>0</v>
      </c>
      <c r="BI30" s="7">
        <f t="shared" si="70"/>
        <v>0</v>
      </c>
      <c r="BJ30" s="7">
        <f t="shared" si="71"/>
        <v>0</v>
      </c>
      <c r="BK30" s="7">
        <f t="shared" si="72"/>
        <v>0</v>
      </c>
      <c r="BL30" s="7">
        <f t="shared" si="73"/>
        <v>0</v>
      </c>
      <c r="BM30" s="7">
        <f t="shared" si="74"/>
        <v>0</v>
      </c>
      <c r="BN30" s="8" t="e">
        <f t="shared" si="75"/>
        <v>#DIV/0!</v>
      </c>
      <c r="BO30" s="10" t="e">
        <f t="shared" si="76"/>
        <v>#DIV/0!</v>
      </c>
      <c r="BP30" s="10"/>
      <c r="BQ30" s="13" t="e">
        <f t="shared" si="77"/>
        <v>#DIV/0!</v>
      </c>
      <c r="BR30" s="14" t="e">
        <f t="shared" si="78"/>
        <v>#DIV/0!</v>
      </c>
      <c r="BS30" s="14" t="e">
        <f t="shared" si="79"/>
        <v>#DIV/0!</v>
      </c>
      <c r="BT30" s="15" t="e">
        <f t="shared" si="80"/>
        <v>#DIV/0!</v>
      </c>
      <c r="BU30" s="30">
        <f t="shared" si="81"/>
        <v>6</v>
      </c>
      <c r="BV30" s="30">
        <f t="shared" si="82"/>
        <v>0</v>
      </c>
      <c r="BW30" s="5"/>
      <c r="BX30" s="21" t="e">
        <f t="shared" si="732"/>
        <v>#N/A</v>
      </c>
      <c r="BY30" s="25"/>
      <c r="BZ30" s="25"/>
      <c r="CA30" s="25"/>
      <c r="CB30" s="25"/>
      <c r="CC30" s="25"/>
      <c r="CD30" s="25"/>
      <c r="CE30" s="3">
        <f t="shared" si="83"/>
        <v>0</v>
      </c>
      <c r="CF30" s="3">
        <f t="shared" si="84"/>
        <v>0</v>
      </c>
      <c r="CG30" s="3">
        <f t="shared" si="85"/>
        <v>0</v>
      </c>
      <c r="CH30" s="3">
        <f t="shared" si="86"/>
        <v>0</v>
      </c>
      <c r="CI30" s="3">
        <f t="shared" si="87"/>
        <v>0</v>
      </c>
      <c r="CJ30" s="3">
        <f t="shared" si="88"/>
        <v>0</v>
      </c>
      <c r="CK30" s="3">
        <f t="shared" si="89"/>
        <v>0</v>
      </c>
      <c r="CL30" s="3">
        <f t="shared" si="90"/>
        <v>0</v>
      </c>
      <c r="CM30" s="3">
        <f t="shared" si="91"/>
        <v>0</v>
      </c>
      <c r="CN30" s="3">
        <f t="shared" si="92"/>
        <v>0</v>
      </c>
      <c r="CO30" s="3">
        <f t="shared" si="93"/>
        <v>0</v>
      </c>
      <c r="CP30" s="3">
        <f t="shared" si="94"/>
        <v>0</v>
      </c>
      <c r="CQ30" s="3">
        <f t="shared" si="95"/>
        <v>0</v>
      </c>
      <c r="CR30" s="3">
        <f t="shared" si="96"/>
        <v>0</v>
      </c>
      <c r="CS30" s="3">
        <f t="shared" si="97"/>
        <v>0</v>
      </c>
      <c r="CT30" s="3">
        <f t="shared" si="98"/>
        <v>0</v>
      </c>
      <c r="CU30" s="3">
        <f t="shared" si="99"/>
        <v>0</v>
      </c>
      <c r="CV30" s="3">
        <f t="shared" si="100"/>
        <v>0</v>
      </c>
      <c r="CW30" s="3">
        <f t="shared" si="101"/>
        <v>0</v>
      </c>
      <c r="CX30" s="3">
        <f t="shared" si="102"/>
        <v>0</v>
      </c>
      <c r="CY30" s="3">
        <f t="shared" si="103"/>
        <v>0</v>
      </c>
      <c r="CZ30" s="3">
        <f t="shared" si="104"/>
        <v>0</v>
      </c>
      <c r="DA30" s="3">
        <f t="shared" si="105"/>
        <v>0</v>
      </c>
      <c r="DB30" s="3">
        <f t="shared" si="106"/>
        <v>0</v>
      </c>
      <c r="DC30" s="3">
        <f t="shared" si="107"/>
        <v>0</v>
      </c>
      <c r="DD30" s="3">
        <f t="shared" si="108"/>
        <v>0</v>
      </c>
      <c r="DE30" s="3">
        <f t="shared" si="109"/>
        <v>0</v>
      </c>
      <c r="DF30" s="3">
        <f t="shared" si="110"/>
        <v>0</v>
      </c>
      <c r="DG30" s="3">
        <f t="shared" si="111"/>
        <v>0</v>
      </c>
      <c r="DH30" s="3">
        <f t="shared" si="112"/>
        <v>0</v>
      </c>
      <c r="DI30" s="12" t="e">
        <f t="shared" si="0"/>
        <v>#DIV/0!</v>
      </c>
      <c r="DJ30" s="10" t="e">
        <f t="shared" si="113"/>
        <v>#DIV/0!</v>
      </c>
      <c r="DK30" s="13" t="e">
        <f t="shared" si="114"/>
        <v>#DIV/0!</v>
      </c>
      <c r="DL30" s="14" t="e">
        <f t="shared" si="115"/>
        <v>#DIV/0!</v>
      </c>
      <c r="DM30" s="14" t="e">
        <f t="shared" si="116"/>
        <v>#DIV/0!</v>
      </c>
      <c r="DN30" s="15" t="e">
        <f t="shared" si="117"/>
        <v>#DIV/0!</v>
      </c>
      <c r="DO30" s="21" t="e">
        <f t="shared" si="118"/>
        <v>#N/A</v>
      </c>
      <c r="DP30" s="30">
        <f t="shared" si="119"/>
        <v>6</v>
      </c>
      <c r="DQ30" s="30">
        <f t="shared" si="120"/>
        <v>0</v>
      </c>
      <c r="DR30" s="5"/>
      <c r="DS30" s="25"/>
      <c r="DT30" s="25"/>
      <c r="DU30" s="25"/>
      <c r="DV30" s="25"/>
      <c r="DW30" s="25"/>
      <c r="DX30" s="25"/>
      <c r="DY30" s="3">
        <f t="shared" si="121"/>
        <v>0</v>
      </c>
      <c r="DZ30" s="3">
        <f t="shared" si="122"/>
        <v>0</v>
      </c>
      <c r="EA30" s="3">
        <f t="shared" si="123"/>
        <v>0</v>
      </c>
      <c r="EB30" s="3">
        <f t="shared" si="124"/>
        <v>0</v>
      </c>
      <c r="EC30" s="3">
        <f t="shared" si="125"/>
        <v>0</v>
      </c>
      <c r="ED30" s="3">
        <f t="shared" si="126"/>
        <v>0</v>
      </c>
      <c r="EE30" s="3">
        <f t="shared" si="127"/>
        <v>0</v>
      </c>
      <c r="EF30" s="3">
        <f t="shared" si="128"/>
        <v>0</v>
      </c>
      <c r="EG30" s="3">
        <f t="shared" si="129"/>
        <v>0</v>
      </c>
      <c r="EH30" s="3">
        <f t="shared" si="130"/>
        <v>0</v>
      </c>
      <c r="EI30" s="3">
        <f t="shared" si="131"/>
        <v>0</v>
      </c>
      <c r="EJ30" s="3">
        <f t="shared" si="132"/>
        <v>0</v>
      </c>
      <c r="EK30" s="3">
        <f t="shared" si="133"/>
        <v>0</v>
      </c>
      <c r="EL30" s="3">
        <f t="shared" si="134"/>
        <v>0</v>
      </c>
      <c r="EM30" s="3">
        <f t="shared" si="135"/>
        <v>0</v>
      </c>
      <c r="EN30" s="3">
        <f t="shared" si="136"/>
        <v>0</v>
      </c>
      <c r="EO30" s="3">
        <f t="shared" si="137"/>
        <v>0</v>
      </c>
      <c r="EP30" s="3">
        <f t="shared" si="138"/>
        <v>0</v>
      </c>
      <c r="EQ30" s="3">
        <f t="shared" si="139"/>
        <v>0</v>
      </c>
      <c r="ER30" s="3">
        <f t="shared" si="140"/>
        <v>0</v>
      </c>
      <c r="ES30" s="3">
        <f t="shared" si="141"/>
        <v>0</v>
      </c>
      <c r="ET30" s="3">
        <f t="shared" si="142"/>
        <v>0</v>
      </c>
      <c r="EU30" s="3">
        <f t="shared" si="143"/>
        <v>0</v>
      </c>
      <c r="EV30" s="3">
        <f t="shared" si="144"/>
        <v>0</v>
      </c>
      <c r="EW30" s="3">
        <f t="shared" si="145"/>
        <v>0</v>
      </c>
      <c r="EX30" s="3">
        <f t="shared" si="146"/>
        <v>0</v>
      </c>
      <c r="EY30" s="3">
        <f t="shared" si="147"/>
        <v>0</v>
      </c>
      <c r="EZ30" s="3">
        <f t="shared" si="148"/>
        <v>0</v>
      </c>
      <c r="FA30" s="3">
        <f t="shared" si="149"/>
        <v>0</v>
      </c>
      <c r="FB30" s="3">
        <f t="shared" si="150"/>
        <v>0</v>
      </c>
      <c r="FC30" s="12" t="e">
        <f t="shared" si="1"/>
        <v>#DIV/0!</v>
      </c>
      <c r="FD30" s="10" t="e">
        <f t="shared" si="151"/>
        <v>#DIV/0!</v>
      </c>
      <c r="FE30" s="13" t="e">
        <f t="shared" si="152"/>
        <v>#DIV/0!</v>
      </c>
      <c r="FF30" s="14" t="e">
        <f t="shared" si="153"/>
        <v>#DIV/0!</v>
      </c>
      <c r="FG30" s="14" t="e">
        <f t="shared" si="154"/>
        <v>#DIV/0!</v>
      </c>
      <c r="FH30" s="15" t="e">
        <f t="shared" si="155"/>
        <v>#DIV/0!</v>
      </c>
      <c r="FI30" s="21" t="e">
        <f t="shared" si="156"/>
        <v>#N/A</v>
      </c>
      <c r="FJ30" s="30" t="e">
        <f>COUNTBLANK(#REF!)</f>
        <v>#REF!</v>
      </c>
      <c r="FK30" s="30" t="e">
        <f t="shared" si="157"/>
        <v>#REF!</v>
      </c>
      <c r="FL30" s="5"/>
      <c r="FM30" s="70"/>
      <c r="FN30" s="2">
        <f t="shared" si="158"/>
        <v>10</v>
      </c>
      <c r="FO30" s="2">
        <f t="shared" si="159"/>
        <v>0</v>
      </c>
      <c r="FP30" s="49">
        <v>23</v>
      </c>
      <c r="FQ30" s="117" t="e">
        <f>'LISTA DE ESTUDIANTES Y ASISTENC'!#REF!</f>
        <v>#REF!</v>
      </c>
      <c r="FR30" s="48" t="e">
        <f>'LISTA DE ESTUDIANTES Y ASISTENC'!#REF!</f>
        <v>#REF!</v>
      </c>
      <c r="FS30" s="32"/>
      <c r="FT30" s="25"/>
      <c r="FU30" s="25"/>
      <c r="FV30" s="25"/>
      <c r="FW30" s="25"/>
      <c r="FX30" s="25"/>
      <c r="FY30" s="25"/>
      <c r="FZ30" s="25"/>
      <c r="GA30" s="25"/>
      <c r="GB30" s="25"/>
      <c r="GC30" s="3">
        <f t="shared" si="160"/>
        <v>0</v>
      </c>
      <c r="GD30" s="3">
        <f t="shared" si="161"/>
        <v>0</v>
      </c>
      <c r="GE30" s="3">
        <f t="shared" si="162"/>
        <v>0</v>
      </c>
      <c r="GF30" s="3">
        <f t="shared" si="163"/>
        <v>0</v>
      </c>
      <c r="GG30" s="3">
        <f t="shared" si="164"/>
        <v>0</v>
      </c>
      <c r="GH30" s="3">
        <f t="shared" si="165"/>
        <v>0</v>
      </c>
      <c r="GI30" s="3">
        <f t="shared" si="166"/>
        <v>0</v>
      </c>
      <c r="GJ30" s="3">
        <f t="shared" si="167"/>
        <v>0</v>
      </c>
      <c r="GK30" s="3">
        <f t="shared" si="168"/>
        <v>0</v>
      </c>
      <c r="GL30" s="3">
        <f t="shared" si="169"/>
        <v>0</v>
      </c>
      <c r="GM30" s="3">
        <f t="shared" si="170"/>
        <v>0</v>
      </c>
      <c r="GN30" s="3">
        <f t="shared" si="171"/>
        <v>0</v>
      </c>
      <c r="GO30" s="3">
        <f t="shared" si="172"/>
        <v>0</v>
      </c>
      <c r="GP30" s="3">
        <f t="shared" si="173"/>
        <v>0</v>
      </c>
      <c r="GQ30" s="3">
        <f t="shared" si="174"/>
        <v>0</v>
      </c>
      <c r="GR30" s="3">
        <f t="shared" si="175"/>
        <v>0</v>
      </c>
      <c r="GS30" s="3">
        <f t="shared" si="176"/>
        <v>0</v>
      </c>
      <c r="GT30" s="3">
        <f t="shared" si="177"/>
        <v>0</v>
      </c>
      <c r="GU30" s="3">
        <f t="shared" si="178"/>
        <v>0</v>
      </c>
      <c r="GV30" s="3">
        <f t="shared" si="179"/>
        <v>0</v>
      </c>
      <c r="GW30" s="3">
        <f t="shared" si="180"/>
        <v>0</v>
      </c>
      <c r="GX30" s="3">
        <f t="shared" si="181"/>
        <v>0</v>
      </c>
      <c r="GY30" s="3">
        <f t="shared" si="182"/>
        <v>0</v>
      </c>
      <c r="GZ30" s="3">
        <f t="shared" si="183"/>
        <v>0</v>
      </c>
      <c r="HA30" s="3">
        <f t="shared" si="184"/>
        <v>0</v>
      </c>
      <c r="HB30" s="3">
        <f t="shared" si="185"/>
        <v>0</v>
      </c>
      <c r="HC30" s="3">
        <f t="shared" si="186"/>
        <v>0</v>
      </c>
      <c r="HD30" s="3">
        <f t="shared" si="187"/>
        <v>0</v>
      </c>
      <c r="HE30" s="3">
        <f t="shared" si="188"/>
        <v>0</v>
      </c>
      <c r="HF30" s="3">
        <f t="shared" si="189"/>
        <v>0</v>
      </c>
      <c r="HG30" s="7">
        <f t="shared" si="190"/>
        <v>0</v>
      </c>
      <c r="HH30" s="7">
        <f t="shared" si="191"/>
        <v>0</v>
      </c>
      <c r="HI30" s="7">
        <f t="shared" si="192"/>
        <v>0</v>
      </c>
      <c r="HJ30" s="7">
        <f t="shared" si="193"/>
        <v>0</v>
      </c>
      <c r="HK30" s="7">
        <f t="shared" si="194"/>
        <v>0</v>
      </c>
      <c r="HL30" s="7">
        <f t="shared" si="195"/>
        <v>0</v>
      </c>
      <c r="HM30" s="7">
        <f t="shared" si="196"/>
        <v>0</v>
      </c>
      <c r="HN30" s="7">
        <f t="shared" si="197"/>
        <v>0</v>
      </c>
      <c r="HO30" s="7">
        <f t="shared" si="198"/>
        <v>0</v>
      </c>
      <c r="HP30" s="7">
        <f t="shared" si="199"/>
        <v>0</v>
      </c>
      <c r="HQ30" s="7">
        <f t="shared" si="200"/>
        <v>0</v>
      </c>
      <c r="HR30" s="7">
        <f t="shared" si="201"/>
        <v>0</v>
      </c>
      <c r="HS30" s="7">
        <f t="shared" si="202"/>
        <v>0</v>
      </c>
      <c r="HT30" s="7">
        <f t="shared" si="203"/>
        <v>0</v>
      </c>
      <c r="HU30" s="7">
        <f t="shared" si="204"/>
        <v>0</v>
      </c>
      <c r="HV30" s="7">
        <f t="shared" si="205"/>
        <v>0</v>
      </c>
      <c r="HW30" s="7">
        <f t="shared" si="206"/>
        <v>0</v>
      </c>
      <c r="HX30" s="7">
        <f t="shared" si="207"/>
        <v>0</v>
      </c>
      <c r="HY30" s="7">
        <f t="shared" si="208"/>
        <v>0</v>
      </c>
      <c r="HZ30" s="7">
        <f t="shared" si="209"/>
        <v>0</v>
      </c>
      <c r="IA30" s="8" t="e">
        <f t="shared" si="210"/>
        <v>#DIV/0!</v>
      </c>
      <c r="IB30" s="10" t="e">
        <f t="shared" si="211"/>
        <v>#DIV/0!</v>
      </c>
      <c r="IC30" s="10"/>
      <c r="ID30" s="13" t="e">
        <f t="shared" si="736"/>
        <v>#DIV/0!</v>
      </c>
      <c r="IE30" s="14" t="e">
        <f t="shared" si="213"/>
        <v>#DIV/0!</v>
      </c>
      <c r="IF30" s="14" t="e">
        <f t="shared" si="214"/>
        <v>#DIV/0!</v>
      </c>
      <c r="IG30" s="15" t="e">
        <f t="shared" si="215"/>
        <v>#DIV/0!</v>
      </c>
      <c r="IH30" s="30">
        <f t="shared" si="739"/>
        <v>6</v>
      </c>
      <c r="II30" s="30">
        <f t="shared" si="217"/>
        <v>0</v>
      </c>
      <c r="IJ30" s="5"/>
      <c r="IK30" s="21" t="e">
        <f t="shared" si="733"/>
        <v>#N/A</v>
      </c>
      <c r="IL30" s="25"/>
      <c r="IM30" s="25"/>
      <c r="IN30" s="25"/>
      <c r="IO30" s="25"/>
      <c r="IP30" s="25"/>
      <c r="IQ30" s="25"/>
      <c r="IR30" s="3">
        <f t="shared" si="218"/>
        <v>0</v>
      </c>
      <c r="IS30" s="3">
        <f t="shared" si="219"/>
        <v>0</v>
      </c>
      <c r="IT30" s="3">
        <f t="shared" si="220"/>
        <v>0</v>
      </c>
      <c r="IU30" s="3">
        <f t="shared" si="221"/>
        <v>0</v>
      </c>
      <c r="IV30" s="3">
        <f t="shared" si="222"/>
        <v>0</v>
      </c>
      <c r="IW30" s="3">
        <f t="shared" si="223"/>
        <v>0</v>
      </c>
      <c r="IX30" s="3">
        <f t="shared" si="224"/>
        <v>0</v>
      </c>
      <c r="IY30" s="3">
        <f t="shared" si="225"/>
        <v>0</v>
      </c>
      <c r="IZ30" s="3">
        <f t="shared" si="226"/>
        <v>0</v>
      </c>
      <c r="JA30" s="3">
        <f t="shared" si="227"/>
        <v>0</v>
      </c>
      <c r="JB30" s="3">
        <f t="shared" si="228"/>
        <v>0</v>
      </c>
      <c r="JC30" s="3">
        <f t="shared" si="229"/>
        <v>0</v>
      </c>
      <c r="JD30" s="3">
        <f t="shared" si="230"/>
        <v>0</v>
      </c>
      <c r="JE30" s="3">
        <f t="shared" si="231"/>
        <v>0</v>
      </c>
      <c r="JF30" s="3">
        <f t="shared" si="232"/>
        <v>0</v>
      </c>
      <c r="JG30" s="3">
        <f t="shared" si="233"/>
        <v>0</v>
      </c>
      <c r="JH30" s="3">
        <f t="shared" si="234"/>
        <v>0</v>
      </c>
      <c r="JI30" s="3">
        <f t="shared" si="235"/>
        <v>0</v>
      </c>
      <c r="JJ30" s="3">
        <f t="shared" si="236"/>
        <v>0</v>
      </c>
      <c r="JK30" s="3">
        <f t="shared" si="237"/>
        <v>0</v>
      </c>
      <c r="JL30" s="3">
        <f t="shared" si="238"/>
        <v>0</v>
      </c>
      <c r="JM30" s="3">
        <f t="shared" si="239"/>
        <v>0</v>
      </c>
      <c r="JN30" s="3">
        <f t="shared" si="240"/>
        <v>0</v>
      </c>
      <c r="JO30" s="3">
        <f t="shared" si="241"/>
        <v>0</v>
      </c>
      <c r="JP30" s="3">
        <f t="shared" si="242"/>
        <v>0</v>
      </c>
      <c r="JQ30" s="3">
        <f t="shared" si="243"/>
        <v>0</v>
      </c>
      <c r="JR30" s="3">
        <f t="shared" si="244"/>
        <v>0</v>
      </c>
      <c r="JS30" s="3">
        <f t="shared" si="245"/>
        <v>0</v>
      </c>
      <c r="JT30" s="3">
        <f t="shared" si="246"/>
        <v>0</v>
      </c>
      <c r="JU30" s="3">
        <f t="shared" si="247"/>
        <v>0</v>
      </c>
      <c r="JV30" s="12" t="e">
        <f t="shared" si="2"/>
        <v>#DIV/0!</v>
      </c>
      <c r="JW30" s="10" t="e">
        <f t="shared" si="248"/>
        <v>#DIV/0!</v>
      </c>
      <c r="JX30" s="13" t="e">
        <f t="shared" si="249"/>
        <v>#DIV/0!</v>
      </c>
      <c r="JY30" s="14" t="e">
        <f t="shared" si="250"/>
        <v>#DIV/0!</v>
      </c>
      <c r="JZ30" s="14" t="e">
        <f t="shared" si="251"/>
        <v>#DIV/0!</v>
      </c>
      <c r="KA30" s="15" t="e">
        <f t="shared" si="252"/>
        <v>#DIV/0!</v>
      </c>
      <c r="KB30" s="21" t="e">
        <f t="shared" si="253"/>
        <v>#N/A</v>
      </c>
      <c r="KC30" s="30">
        <f t="shared" si="254"/>
        <v>6</v>
      </c>
      <c r="KD30" s="30">
        <f t="shared" si="255"/>
        <v>0</v>
      </c>
      <c r="KE30" s="5"/>
      <c r="KF30" s="25"/>
      <c r="KG30" s="25"/>
      <c r="KH30" s="25"/>
      <c r="KI30" s="25"/>
      <c r="KJ30" s="25"/>
      <c r="KK30" s="25"/>
      <c r="KL30" s="3">
        <f t="shared" si="256"/>
        <v>0</v>
      </c>
      <c r="KM30" s="3">
        <f t="shared" si="257"/>
        <v>0</v>
      </c>
      <c r="KN30" s="3">
        <f t="shared" si="258"/>
        <v>0</v>
      </c>
      <c r="KO30" s="3">
        <f t="shared" si="259"/>
        <v>0</v>
      </c>
      <c r="KP30" s="3">
        <f t="shared" si="260"/>
        <v>0</v>
      </c>
      <c r="KQ30" s="3">
        <f t="shared" si="261"/>
        <v>0</v>
      </c>
      <c r="KR30" s="3">
        <f t="shared" si="262"/>
        <v>0</v>
      </c>
      <c r="KS30" s="3">
        <f t="shared" si="263"/>
        <v>0</v>
      </c>
      <c r="KT30" s="3">
        <f t="shared" si="264"/>
        <v>0</v>
      </c>
      <c r="KU30" s="3">
        <f t="shared" si="265"/>
        <v>0</v>
      </c>
      <c r="KV30" s="3">
        <f t="shared" si="266"/>
        <v>0</v>
      </c>
      <c r="KW30" s="3">
        <f t="shared" si="267"/>
        <v>0</v>
      </c>
      <c r="KX30" s="3">
        <f t="shared" si="268"/>
        <v>0</v>
      </c>
      <c r="KY30" s="3">
        <f t="shared" si="269"/>
        <v>0</v>
      </c>
      <c r="KZ30" s="3">
        <f t="shared" si="270"/>
        <v>0</v>
      </c>
      <c r="LA30" s="3">
        <f t="shared" si="271"/>
        <v>0</v>
      </c>
      <c r="LB30" s="3">
        <f t="shared" si="272"/>
        <v>0</v>
      </c>
      <c r="LC30" s="3">
        <f t="shared" si="273"/>
        <v>0</v>
      </c>
      <c r="LD30" s="3">
        <f t="shared" si="274"/>
        <v>0</v>
      </c>
      <c r="LE30" s="3">
        <f t="shared" si="275"/>
        <v>0</v>
      </c>
      <c r="LF30" s="3">
        <f t="shared" si="276"/>
        <v>0</v>
      </c>
      <c r="LG30" s="3">
        <f t="shared" si="277"/>
        <v>0</v>
      </c>
      <c r="LH30" s="3">
        <f t="shared" si="278"/>
        <v>0</v>
      </c>
      <c r="LI30" s="3">
        <f t="shared" si="279"/>
        <v>0</v>
      </c>
      <c r="LJ30" s="3">
        <f t="shared" si="280"/>
        <v>0</v>
      </c>
      <c r="LK30" s="3">
        <f t="shared" si="281"/>
        <v>0</v>
      </c>
      <c r="LL30" s="3">
        <f t="shared" si="282"/>
        <v>0</v>
      </c>
      <c r="LM30" s="3">
        <f t="shared" si="283"/>
        <v>0</v>
      </c>
      <c r="LN30" s="3">
        <f t="shared" si="284"/>
        <v>0</v>
      </c>
      <c r="LO30" s="3">
        <f t="shared" si="285"/>
        <v>0</v>
      </c>
      <c r="LP30" s="12" t="e">
        <f t="shared" si="3"/>
        <v>#DIV/0!</v>
      </c>
      <c r="LQ30" s="10" t="e">
        <f t="shared" si="286"/>
        <v>#DIV/0!</v>
      </c>
      <c r="LR30" s="13" t="e">
        <f t="shared" si="287"/>
        <v>#DIV/0!</v>
      </c>
      <c r="LS30" s="14" t="e">
        <f t="shared" si="288"/>
        <v>#DIV/0!</v>
      </c>
      <c r="LT30" s="14" t="e">
        <f t="shared" si="289"/>
        <v>#DIV/0!</v>
      </c>
      <c r="LU30" s="15" t="e">
        <f t="shared" si="290"/>
        <v>#DIV/0!</v>
      </c>
      <c r="LV30" s="21" t="e">
        <f t="shared" si="291"/>
        <v>#N/A</v>
      </c>
      <c r="LW30" s="30" t="e">
        <f>COUNTBLANK(#REF!)</f>
        <v>#REF!</v>
      </c>
      <c r="LX30" s="30" t="e">
        <f t="shared" si="292"/>
        <v>#REF!</v>
      </c>
      <c r="LY30" s="5"/>
      <c r="LZ30" s="70"/>
      <c r="MA30" s="2">
        <f t="shared" si="293"/>
        <v>10</v>
      </c>
      <c r="MB30" s="2">
        <f t="shared" si="294"/>
        <v>0</v>
      </c>
      <c r="MC30" s="49">
        <v>23</v>
      </c>
      <c r="MD30" s="117">
        <f>'LISTA DE ESTUDIANTES Y ASISTENC'!EU27</f>
        <v>0</v>
      </c>
      <c r="ME30" s="48">
        <f>'LISTA DE ESTUDIANTES Y ASISTENC'!EV27:EV27</f>
        <v>0</v>
      </c>
      <c r="MF30" s="32"/>
      <c r="MG30" s="25"/>
      <c r="MH30" s="25"/>
      <c r="MI30" s="25"/>
      <c r="MJ30" s="25"/>
      <c r="MK30" s="25"/>
      <c r="ML30" s="25"/>
      <c r="MM30" s="25"/>
      <c r="MN30" s="25"/>
      <c r="MO30" s="25"/>
      <c r="MP30" s="3">
        <f t="shared" si="295"/>
        <v>0</v>
      </c>
      <c r="MQ30" s="3">
        <f t="shared" si="296"/>
        <v>0</v>
      </c>
      <c r="MR30" s="3">
        <f t="shared" si="297"/>
        <v>0</v>
      </c>
      <c r="MS30" s="3">
        <f t="shared" si="298"/>
        <v>0</v>
      </c>
      <c r="MT30" s="3">
        <f t="shared" si="299"/>
        <v>0</v>
      </c>
      <c r="MU30" s="3">
        <f t="shared" si="300"/>
        <v>0</v>
      </c>
      <c r="MV30" s="3">
        <f t="shared" si="301"/>
        <v>0</v>
      </c>
      <c r="MW30" s="3">
        <f t="shared" si="302"/>
        <v>0</v>
      </c>
      <c r="MX30" s="3">
        <f t="shared" si="303"/>
        <v>0</v>
      </c>
      <c r="MY30" s="3">
        <f t="shared" si="304"/>
        <v>0</v>
      </c>
      <c r="MZ30" s="3">
        <f t="shared" si="305"/>
        <v>0</v>
      </c>
      <c r="NA30" s="3">
        <f t="shared" si="306"/>
        <v>0</v>
      </c>
      <c r="NB30" s="3">
        <f t="shared" si="307"/>
        <v>0</v>
      </c>
      <c r="NC30" s="3">
        <f t="shared" si="308"/>
        <v>0</v>
      </c>
      <c r="ND30" s="3">
        <f t="shared" si="309"/>
        <v>0</v>
      </c>
      <c r="NE30" s="3">
        <f t="shared" si="310"/>
        <v>0</v>
      </c>
      <c r="NF30" s="3">
        <f t="shared" si="311"/>
        <v>0</v>
      </c>
      <c r="NG30" s="3">
        <f t="shared" si="312"/>
        <v>0</v>
      </c>
      <c r="NH30" s="3">
        <f t="shared" si="313"/>
        <v>0</v>
      </c>
      <c r="NI30" s="3">
        <f t="shared" si="314"/>
        <v>0</v>
      </c>
      <c r="NJ30" s="3">
        <f t="shared" si="315"/>
        <v>0</v>
      </c>
      <c r="NK30" s="3">
        <f t="shared" si="316"/>
        <v>0</v>
      </c>
      <c r="NL30" s="3">
        <f t="shared" si="317"/>
        <v>0</v>
      </c>
      <c r="NM30" s="3">
        <f t="shared" si="318"/>
        <v>0</v>
      </c>
      <c r="NN30" s="3">
        <f t="shared" si="319"/>
        <v>0</v>
      </c>
      <c r="NO30" s="3">
        <f t="shared" si="320"/>
        <v>0</v>
      </c>
      <c r="NP30" s="3">
        <f t="shared" si="321"/>
        <v>0</v>
      </c>
      <c r="NQ30" s="3">
        <f t="shared" si="322"/>
        <v>0</v>
      </c>
      <c r="NR30" s="3">
        <f t="shared" si="323"/>
        <v>0</v>
      </c>
      <c r="NS30" s="3">
        <f t="shared" si="324"/>
        <v>0</v>
      </c>
      <c r="NT30" s="7">
        <f t="shared" si="325"/>
        <v>0</v>
      </c>
      <c r="NU30" s="7">
        <f t="shared" si="326"/>
        <v>0</v>
      </c>
      <c r="NV30" s="7">
        <f t="shared" si="327"/>
        <v>0</v>
      </c>
      <c r="NW30" s="7">
        <f t="shared" si="328"/>
        <v>0</v>
      </c>
      <c r="NX30" s="7">
        <f t="shared" si="329"/>
        <v>0</v>
      </c>
      <c r="NY30" s="7">
        <f t="shared" si="330"/>
        <v>0</v>
      </c>
      <c r="NZ30" s="7">
        <f t="shared" si="331"/>
        <v>0</v>
      </c>
      <c r="OA30" s="7">
        <f t="shared" si="332"/>
        <v>0</v>
      </c>
      <c r="OB30" s="7">
        <f t="shared" si="333"/>
        <v>0</v>
      </c>
      <c r="OC30" s="7">
        <f t="shared" si="334"/>
        <v>0</v>
      </c>
      <c r="OD30" s="7">
        <f t="shared" si="335"/>
        <v>0</v>
      </c>
      <c r="OE30" s="7">
        <f t="shared" si="336"/>
        <v>0</v>
      </c>
      <c r="OF30" s="7">
        <f t="shared" si="337"/>
        <v>0</v>
      </c>
      <c r="OG30" s="7">
        <f t="shared" si="338"/>
        <v>0</v>
      </c>
      <c r="OH30" s="7">
        <f t="shared" si="339"/>
        <v>0</v>
      </c>
      <c r="OI30" s="7">
        <f t="shared" si="340"/>
        <v>0</v>
      </c>
      <c r="OJ30" s="7">
        <f t="shared" si="341"/>
        <v>0</v>
      </c>
      <c r="OK30" s="7">
        <f t="shared" si="342"/>
        <v>0</v>
      </c>
      <c r="OL30" s="7">
        <f t="shared" si="343"/>
        <v>0</v>
      </c>
      <c r="OM30" s="7">
        <f t="shared" si="344"/>
        <v>0</v>
      </c>
      <c r="ON30" s="8" t="e">
        <f t="shared" si="345"/>
        <v>#DIV/0!</v>
      </c>
      <c r="OO30" s="10" t="e">
        <f t="shared" si="346"/>
        <v>#DIV/0!</v>
      </c>
      <c r="OP30" s="10"/>
      <c r="OQ30" s="13" t="e">
        <f t="shared" si="737"/>
        <v>#DIV/0!</v>
      </c>
      <c r="OR30" s="14" t="e">
        <f t="shared" si="348"/>
        <v>#DIV/0!</v>
      </c>
      <c r="OS30" s="14" t="e">
        <f t="shared" si="349"/>
        <v>#DIV/0!</v>
      </c>
      <c r="OT30" s="15" t="e">
        <f t="shared" si="350"/>
        <v>#DIV/0!</v>
      </c>
      <c r="OU30" s="30">
        <f t="shared" si="740"/>
        <v>6</v>
      </c>
      <c r="OV30" s="30">
        <f t="shared" si="352"/>
        <v>0</v>
      </c>
      <c r="OW30" s="5"/>
      <c r="OX30" s="21" t="e">
        <f t="shared" si="734"/>
        <v>#N/A</v>
      </c>
      <c r="OY30" s="25"/>
      <c r="OZ30" s="25"/>
      <c r="PA30" s="25"/>
      <c r="PB30" s="25"/>
      <c r="PC30" s="25"/>
      <c r="PD30" s="25"/>
      <c r="PE30" s="3">
        <f t="shared" si="353"/>
        <v>0</v>
      </c>
      <c r="PF30" s="3">
        <f t="shared" si="354"/>
        <v>0</v>
      </c>
      <c r="PG30" s="3">
        <f t="shared" si="355"/>
        <v>0</v>
      </c>
      <c r="PH30" s="3">
        <f t="shared" si="356"/>
        <v>0</v>
      </c>
      <c r="PI30" s="3">
        <f t="shared" si="357"/>
        <v>0</v>
      </c>
      <c r="PJ30" s="3">
        <f t="shared" si="358"/>
        <v>0</v>
      </c>
      <c r="PK30" s="3">
        <f t="shared" si="359"/>
        <v>0</v>
      </c>
      <c r="PL30" s="3">
        <f t="shared" si="360"/>
        <v>0</v>
      </c>
      <c r="PM30" s="3">
        <f t="shared" si="361"/>
        <v>0</v>
      </c>
      <c r="PN30" s="3">
        <f t="shared" si="362"/>
        <v>0</v>
      </c>
      <c r="PO30" s="3">
        <f t="shared" si="363"/>
        <v>0</v>
      </c>
      <c r="PP30" s="3">
        <f t="shared" si="364"/>
        <v>0</v>
      </c>
      <c r="PQ30" s="3">
        <f t="shared" si="365"/>
        <v>0</v>
      </c>
      <c r="PR30" s="3">
        <f t="shared" si="366"/>
        <v>0</v>
      </c>
      <c r="PS30" s="3">
        <f t="shared" si="367"/>
        <v>0</v>
      </c>
      <c r="PT30" s="3">
        <f t="shared" si="368"/>
        <v>0</v>
      </c>
      <c r="PU30" s="3">
        <f t="shared" si="369"/>
        <v>0</v>
      </c>
      <c r="PV30" s="3">
        <f t="shared" si="370"/>
        <v>0</v>
      </c>
      <c r="PW30" s="3">
        <f t="shared" si="371"/>
        <v>0</v>
      </c>
      <c r="PX30" s="3">
        <f t="shared" si="372"/>
        <v>0</v>
      </c>
      <c r="PY30" s="3">
        <f t="shared" si="373"/>
        <v>0</v>
      </c>
      <c r="PZ30" s="3">
        <f t="shared" si="374"/>
        <v>0</v>
      </c>
      <c r="QA30" s="3">
        <f t="shared" si="375"/>
        <v>0</v>
      </c>
      <c r="QB30" s="3">
        <f t="shared" si="376"/>
        <v>0</v>
      </c>
      <c r="QC30" s="3">
        <f t="shared" si="377"/>
        <v>0</v>
      </c>
      <c r="QD30" s="3">
        <f t="shared" si="378"/>
        <v>0</v>
      </c>
      <c r="QE30" s="3">
        <f t="shared" si="379"/>
        <v>0</v>
      </c>
      <c r="QF30" s="3">
        <f t="shared" si="380"/>
        <v>0</v>
      </c>
      <c r="QG30" s="3">
        <f t="shared" si="381"/>
        <v>0</v>
      </c>
      <c r="QH30" s="3">
        <f t="shared" si="382"/>
        <v>0</v>
      </c>
      <c r="QI30" s="12" t="e">
        <f t="shared" si="4"/>
        <v>#DIV/0!</v>
      </c>
      <c r="QJ30" s="10" t="e">
        <f t="shared" si="383"/>
        <v>#DIV/0!</v>
      </c>
      <c r="QK30" s="13" t="e">
        <f t="shared" si="384"/>
        <v>#DIV/0!</v>
      </c>
      <c r="QL30" s="14" t="e">
        <f t="shared" si="385"/>
        <v>#DIV/0!</v>
      </c>
      <c r="QM30" s="14" t="e">
        <f t="shared" si="386"/>
        <v>#DIV/0!</v>
      </c>
      <c r="QN30" s="15" t="e">
        <f t="shared" si="387"/>
        <v>#DIV/0!</v>
      </c>
      <c r="QO30" s="21" t="e">
        <f t="shared" si="388"/>
        <v>#N/A</v>
      </c>
      <c r="QP30" s="30">
        <f t="shared" si="389"/>
        <v>6</v>
      </c>
      <c r="QQ30" s="30">
        <f t="shared" si="390"/>
        <v>0</v>
      </c>
      <c r="QR30" s="5"/>
      <c r="QS30" s="25"/>
      <c r="QT30" s="25"/>
      <c r="QU30" s="25"/>
      <c r="QV30" s="25"/>
      <c r="QW30" s="25"/>
      <c r="QX30" s="25"/>
      <c r="QY30" s="3">
        <f t="shared" si="391"/>
        <v>0</v>
      </c>
      <c r="QZ30" s="3">
        <f t="shared" si="392"/>
        <v>0</v>
      </c>
      <c r="RA30" s="3">
        <f t="shared" si="393"/>
        <v>0</v>
      </c>
      <c r="RB30" s="3">
        <f t="shared" si="394"/>
        <v>0</v>
      </c>
      <c r="RC30" s="3">
        <f t="shared" si="395"/>
        <v>0</v>
      </c>
      <c r="RD30" s="3">
        <f t="shared" si="396"/>
        <v>0</v>
      </c>
      <c r="RE30" s="3">
        <f t="shared" si="397"/>
        <v>0</v>
      </c>
      <c r="RF30" s="3">
        <f t="shared" si="398"/>
        <v>0</v>
      </c>
      <c r="RG30" s="3">
        <f t="shared" si="399"/>
        <v>0</v>
      </c>
      <c r="RH30" s="3">
        <f t="shared" si="400"/>
        <v>0</v>
      </c>
      <c r="RI30" s="3">
        <f t="shared" si="401"/>
        <v>0</v>
      </c>
      <c r="RJ30" s="3">
        <f t="shared" si="402"/>
        <v>0</v>
      </c>
      <c r="RK30" s="3">
        <f t="shared" si="403"/>
        <v>0</v>
      </c>
      <c r="RL30" s="3">
        <f t="shared" si="404"/>
        <v>0</v>
      </c>
      <c r="RM30" s="3">
        <f t="shared" si="405"/>
        <v>0</v>
      </c>
      <c r="RN30" s="3">
        <f t="shared" si="406"/>
        <v>0</v>
      </c>
      <c r="RO30" s="3">
        <f t="shared" si="407"/>
        <v>0</v>
      </c>
      <c r="RP30" s="3">
        <f t="shared" si="408"/>
        <v>0</v>
      </c>
      <c r="RQ30" s="3">
        <f t="shared" si="409"/>
        <v>0</v>
      </c>
      <c r="RR30" s="3">
        <f t="shared" si="410"/>
        <v>0</v>
      </c>
      <c r="RS30" s="3">
        <f t="shared" si="411"/>
        <v>0</v>
      </c>
      <c r="RT30" s="3">
        <f t="shared" si="412"/>
        <v>0</v>
      </c>
      <c r="RU30" s="3">
        <f t="shared" si="413"/>
        <v>0</v>
      </c>
      <c r="RV30" s="3">
        <f t="shared" si="414"/>
        <v>0</v>
      </c>
      <c r="RW30" s="3">
        <f t="shared" si="415"/>
        <v>0</v>
      </c>
      <c r="RX30" s="3">
        <f t="shared" si="416"/>
        <v>0</v>
      </c>
      <c r="RY30" s="3">
        <f t="shared" si="417"/>
        <v>0</v>
      </c>
      <c r="RZ30" s="3">
        <f t="shared" si="418"/>
        <v>0</v>
      </c>
      <c r="SA30" s="3">
        <f t="shared" si="419"/>
        <v>0</v>
      </c>
      <c r="SB30" s="3">
        <f t="shared" si="420"/>
        <v>0</v>
      </c>
      <c r="SC30" s="12" t="e">
        <f t="shared" si="5"/>
        <v>#DIV/0!</v>
      </c>
      <c r="SD30" s="10" t="e">
        <f t="shared" si="421"/>
        <v>#DIV/0!</v>
      </c>
      <c r="SE30" s="13" t="e">
        <f t="shared" si="422"/>
        <v>#DIV/0!</v>
      </c>
      <c r="SF30" s="14" t="e">
        <f t="shared" si="423"/>
        <v>#DIV/0!</v>
      </c>
      <c r="SG30" s="14" t="e">
        <f t="shared" si="424"/>
        <v>#DIV/0!</v>
      </c>
      <c r="SH30" s="15" t="e">
        <f t="shared" si="425"/>
        <v>#DIV/0!</v>
      </c>
      <c r="SI30" s="21" t="e">
        <f t="shared" si="426"/>
        <v>#N/A</v>
      </c>
      <c r="SJ30" s="30" t="e">
        <f>COUNTBLANK(#REF!)</f>
        <v>#REF!</v>
      </c>
      <c r="SK30" s="30" t="e">
        <f t="shared" si="427"/>
        <v>#REF!</v>
      </c>
      <c r="SL30" s="5"/>
      <c r="SM30" s="70"/>
      <c r="SN30" s="2">
        <f t="shared" si="428"/>
        <v>10</v>
      </c>
      <c r="SO30" s="2">
        <f t="shared" si="429"/>
        <v>0</v>
      </c>
      <c r="SP30" s="49">
        <v>23</v>
      </c>
      <c r="SQ30" s="117">
        <f>'LISTA DE ESTUDIANTES Y ASISTENC'!LH27</f>
        <v>0</v>
      </c>
      <c r="SR30" s="48">
        <f>'LISTA DE ESTUDIANTES Y ASISTENC'!LI27:LI27</f>
        <v>0</v>
      </c>
      <c r="SS30" s="32"/>
      <c r="ST30" s="25"/>
      <c r="SU30" s="25"/>
      <c r="SV30" s="25"/>
      <c r="SW30" s="25"/>
      <c r="SX30" s="25"/>
      <c r="SY30" s="25"/>
      <c r="SZ30" s="25"/>
      <c r="TA30" s="25"/>
      <c r="TB30" s="25"/>
      <c r="TC30" s="3">
        <f t="shared" si="430"/>
        <v>0</v>
      </c>
      <c r="TD30" s="3">
        <f t="shared" si="431"/>
        <v>0</v>
      </c>
      <c r="TE30" s="3">
        <f t="shared" si="432"/>
        <v>0</v>
      </c>
      <c r="TF30" s="3">
        <f t="shared" si="433"/>
        <v>0</v>
      </c>
      <c r="TG30" s="3">
        <f t="shared" si="434"/>
        <v>0</v>
      </c>
      <c r="TH30" s="3">
        <f t="shared" si="435"/>
        <v>0</v>
      </c>
      <c r="TI30" s="3">
        <f t="shared" si="436"/>
        <v>0</v>
      </c>
      <c r="TJ30" s="3">
        <f t="shared" si="437"/>
        <v>0</v>
      </c>
      <c r="TK30" s="3">
        <f t="shared" si="438"/>
        <v>0</v>
      </c>
      <c r="TL30" s="3">
        <f t="shared" si="439"/>
        <v>0</v>
      </c>
      <c r="TM30" s="3">
        <f t="shared" si="440"/>
        <v>0</v>
      </c>
      <c r="TN30" s="3">
        <f t="shared" si="441"/>
        <v>0</v>
      </c>
      <c r="TO30" s="3">
        <f t="shared" si="442"/>
        <v>0</v>
      </c>
      <c r="TP30" s="3">
        <f t="shared" si="443"/>
        <v>0</v>
      </c>
      <c r="TQ30" s="3">
        <f t="shared" si="444"/>
        <v>0</v>
      </c>
      <c r="TR30" s="3">
        <f t="shared" si="445"/>
        <v>0</v>
      </c>
      <c r="TS30" s="3">
        <f t="shared" si="446"/>
        <v>0</v>
      </c>
      <c r="TT30" s="3">
        <f t="shared" si="447"/>
        <v>0</v>
      </c>
      <c r="TU30" s="3">
        <f t="shared" si="448"/>
        <v>0</v>
      </c>
      <c r="TV30" s="3">
        <f t="shared" si="449"/>
        <v>0</v>
      </c>
      <c r="TW30" s="3">
        <f t="shared" si="450"/>
        <v>0</v>
      </c>
      <c r="TX30" s="3">
        <f t="shared" si="451"/>
        <v>0</v>
      </c>
      <c r="TY30" s="3">
        <f t="shared" si="452"/>
        <v>0</v>
      </c>
      <c r="TZ30" s="3">
        <f t="shared" si="453"/>
        <v>0</v>
      </c>
      <c r="UA30" s="3">
        <f t="shared" si="454"/>
        <v>0</v>
      </c>
      <c r="UB30" s="3">
        <f t="shared" si="455"/>
        <v>0</v>
      </c>
      <c r="UC30" s="3">
        <f t="shared" si="456"/>
        <v>0</v>
      </c>
      <c r="UD30" s="3">
        <f t="shared" si="457"/>
        <v>0</v>
      </c>
      <c r="UE30" s="3">
        <f t="shared" si="458"/>
        <v>0</v>
      </c>
      <c r="UF30" s="3">
        <f t="shared" si="459"/>
        <v>0</v>
      </c>
      <c r="UG30" s="7">
        <f t="shared" si="460"/>
        <v>0</v>
      </c>
      <c r="UH30" s="7">
        <f t="shared" si="461"/>
        <v>0</v>
      </c>
      <c r="UI30" s="7">
        <f t="shared" si="462"/>
        <v>0</v>
      </c>
      <c r="UJ30" s="7">
        <f t="shared" si="463"/>
        <v>0</v>
      </c>
      <c r="UK30" s="7">
        <f t="shared" si="464"/>
        <v>0</v>
      </c>
      <c r="UL30" s="7">
        <f t="shared" si="465"/>
        <v>0</v>
      </c>
      <c r="UM30" s="7">
        <f t="shared" si="466"/>
        <v>0</v>
      </c>
      <c r="UN30" s="7">
        <f t="shared" si="467"/>
        <v>0</v>
      </c>
      <c r="UO30" s="7">
        <f t="shared" si="468"/>
        <v>0</v>
      </c>
      <c r="UP30" s="7">
        <f t="shared" si="469"/>
        <v>0</v>
      </c>
      <c r="UQ30" s="7">
        <f t="shared" si="470"/>
        <v>0</v>
      </c>
      <c r="UR30" s="7">
        <f t="shared" si="471"/>
        <v>0</v>
      </c>
      <c r="US30" s="7">
        <f t="shared" si="472"/>
        <v>0</v>
      </c>
      <c r="UT30" s="7">
        <f t="shared" si="473"/>
        <v>0</v>
      </c>
      <c r="UU30" s="7">
        <f t="shared" si="474"/>
        <v>0</v>
      </c>
      <c r="UV30" s="7">
        <f t="shared" si="475"/>
        <v>0</v>
      </c>
      <c r="UW30" s="7">
        <f t="shared" si="476"/>
        <v>0</v>
      </c>
      <c r="UX30" s="7">
        <f t="shared" si="477"/>
        <v>0</v>
      </c>
      <c r="UY30" s="7">
        <f t="shared" si="478"/>
        <v>0</v>
      </c>
      <c r="UZ30" s="7">
        <f t="shared" si="479"/>
        <v>0</v>
      </c>
      <c r="VA30" s="8" t="e">
        <f t="shared" si="480"/>
        <v>#DIV/0!</v>
      </c>
      <c r="VB30" s="10" t="e">
        <f t="shared" si="481"/>
        <v>#DIV/0!</v>
      </c>
      <c r="VC30" s="10"/>
      <c r="VD30" s="13" t="e">
        <f t="shared" si="738"/>
        <v>#DIV/0!</v>
      </c>
      <c r="VE30" s="14" t="e">
        <f t="shared" si="483"/>
        <v>#DIV/0!</v>
      </c>
      <c r="VF30" s="14" t="e">
        <f t="shared" si="484"/>
        <v>#DIV/0!</v>
      </c>
      <c r="VG30" s="15" t="e">
        <f t="shared" si="485"/>
        <v>#DIV/0!</v>
      </c>
      <c r="VH30" s="30">
        <f t="shared" si="741"/>
        <v>6</v>
      </c>
      <c r="VI30" s="30">
        <f t="shared" si="487"/>
        <v>0</v>
      </c>
      <c r="VJ30" s="5"/>
      <c r="VK30" s="21" t="e">
        <f t="shared" si="735"/>
        <v>#N/A</v>
      </c>
      <c r="VL30" s="25"/>
      <c r="VM30" s="25"/>
      <c r="VN30" s="25"/>
      <c r="VO30" s="25"/>
      <c r="VP30" s="25"/>
      <c r="VQ30" s="25"/>
      <c r="VR30" s="3">
        <f t="shared" si="488"/>
        <v>0</v>
      </c>
      <c r="VS30" s="3">
        <f t="shared" si="489"/>
        <v>0</v>
      </c>
      <c r="VT30" s="3">
        <f t="shared" si="490"/>
        <v>0</v>
      </c>
      <c r="VU30" s="3">
        <f t="shared" si="491"/>
        <v>0</v>
      </c>
      <c r="VV30" s="3">
        <f t="shared" si="492"/>
        <v>0</v>
      </c>
      <c r="VW30" s="3">
        <f t="shared" si="493"/>
        <v>0</v>
      </c>
      <c r="VX30" s="3">
        <f t="shared" si="494"/>
        <v>0</v>
      </c>
      <c r="VY30" s="3">
        <f t="shared" si="495"/>
        <v>0</v>
      </c>
      <c r="VZ30" s="3">
        <f t="shared" si="496"/>
        <v>0</v>
      </c>
      <c r="WA30" s="3">
        <f t="shared" si="497"/>
        <v>0</v>
      </c>
      <c r="WB30" s="3">
        <f t="shared" si="498"/>
        <v>0</v>
      </c>
      <c r="WC30" s="3">
        <f t="shared" si="499"/>
        <v>0</v>
      </c>
      <c r="WD30" s="3">
        <f t="shared" si="500"/>
        <v>0</v>
      </c>
      <c r="WE30" s="3">
        <f t="shared" si="501"/>
        <v>0</v>
      </c>
      <c r="WF30" s="3">
        <f t="shared" si="502"/>
        <v>0</v>
      </c>
      <c r="WG30" s="3">
        <f t="shared" si="503"/>
        <v>0</v>
      </c>
      <c r="WH30" s="3">
        <f t="shared" si="504"/>
        <v>0</v>
      </c>
      <c r="WI30" s="3">
        <f t="shared" si="505"/>
        <v>0</v>
      </c>
      <c r="WJ30" s="3">
        <f t="shared" si="506"/>
        <v>0</v>
      </c>
      <c r="WK30" s="3">
        <f t="shared" si="507"/>
        <v>0</v>
      </c>
      <c r="WL30" s="3">
        <f t="shared" si="508"/>
        <v>0</v>
      </c>
      <c r="WM30" s="3">
        <f t="shared" si="509"/>
        <v>0</v>
      </c>
      <c r="WN30" s="3">
        <f t="shared" si="510"/>
        <v>0</v>
      </c>
      <c r="WO30" s="3">
        <f t="shared" si="511"/>
        <v>0</v>
      </c>
      <c r="WP30" s="3">
        <f t="shared" si="512"/>
        <v>0</v>
      </c>
      <c r="WQ30" s="3">
        <f t="shared" si="513"/>
        <v>0</v>
      </c>
      <c r="WR30" s="3">
        <f t="shared" si="514"/>
        <v>0</v>
      </c>
      <c r="WS30" s="3">
        <f t="shared" si="515"/>
        <v>0</v>
      </c>
      <c r="WT30" s="3">
        <f t="shared" si="516"/>
        <v>0</v>
      </c>
      <c r="WU30" s="3">
        <f t="shared" si="517"/>
        <v>0</v>
      </c>
      <c r="WV30" s="12" t="e">
        <f t="shared" si="6"/>
        <v>#DIV/0!</v>
      </c>
      <c r="WW30" s="10" t="e">
        <f t="shared" si="518"/>
        <v>#DIV/0!</v>
      </c>
      <c r="WX30" s="13" t="e">
        <f t="shared" si="519"/>
        <v>#DIV/0!</v>
      </c>
      <c r="WY30" s="14" t="e">
        <f t="shared" si="520"/>
        <v>#DIV/0!</v>
      </c>
      <c r="WZ30" s="14" t="e">
        <f t="shared" si="521"/>
        <v>#DIV/0!</v>
      </c>
      <c r="XA30" s="15" t="e">
        <f t="shared" si="522"/>
        <v>#DIV/0!</v>
      </c>
      <c r="XB30" s="21" t="e">
        <f t="shared" si="523"/>
        <v>#N/A</v>
      </c>
      <c r="XC30" s="30">
        <f t="shared" si="524"/>
        <v>6</v>
      </c>
      <c r="XD30" s="30">
        <f t="shared" si="525"/>
        <v>0</v>
      </c>
      <c r="XE30" s="5"/>
      <c r="XF30" s="25"/>
      <c r="XG30" s="25"/>
      <c r="XH30" s="25"/>
      <c r="XI30" s="25"/>
      <c r="XJ30" s="25"/>
      <c r="XK30" s="25"/>
      <c r="XL30" s="3">
        <f t="shared" si="526"/>
        <v>0</v>
      </c>
      <c r="XM30" s="3">
        <f t="shared" si="527"/>
        <v>0</v>
      </c>
      <c r="XN30" s="3">
        <f t="shared" si="528"/>
        <v>0</v>
      </c>
      <c r="XO30" s="3">
        <f t="shared" si="529"/>
        <v>0</v>
      </c>
      <c r="XP30" s="3">
        <f t="shared" si="530"/>
        <v>0</v>
      </c>
      <c r="XQ30" s="3">
        <f t="shared" si="531"/>
        <v>0</v>
      </c>
      <c r="XR30" s="3">
        <f t="shared" si="532"/>
        <v>0</v>
      </c>
      <c r="XS30" s="3">
        <f t="shared" si="533"/>
        <v>0</v>
      </c>
      <c r="XT30" s="3">
        <f t="shared" si="534"/>
        <v>0</v>
      </c>
      <c r="XU30" s="3">
        <f t="shared" si="535"/>
        <v>0</v>
      </c>
      <c r="XV30" s="3">
        <f t="shared" si="536"/>
        <v>0</v>
      </c>
      <c r="XW30" s="3">
        <f t="shared" si="537"/>
        <v>0</v>
      </c>
      <c r="XX30" s="3">
        <f t="shared" si="538"/>
        <v>0</v>
      </c>
      <c r="XY30" s="3">
        <f t="shared" si="539"/>
        <v>0</v>
      </c>
      <c r="XZ30" s="3">
        <f t="shared" si="540"/>
        <v>0</v>
      </c>
      <c r="YA30" s="3">
        <f t="shared" si="541"/>
        <v>0</v>
      </c>
      <c r="YB30" s="3">
        <f t="shared" si="542"/>
        <v>0</v>
      </c>
      <c r="YC30" s="3">
        <f t="shared" si="543"/>
        <v>0</v>
      </c>
      <c r="YD30" s="3">
        <f t="shared" si="544"/>
        <v>0</v>
      </c>
      <c r="YE30" s="3">
        <f t="shared" si="545"/>
        <v>0</v>
      </c>
      <c r="YF30" s="3">
        <f t="shared" si="546"/>
        <v>0</v>
      </c>
      <c r="YG30" s="3">
        <f t="shared" si="547"/>
        <v>0</v>
      </c>
      <c r="YH30" s="3">
        <f t="shared" si="548"/>
        <v>0</v>
      </c>
      <c r="YI30" s="3">
        <f t="shared" si="549"/>
        <v>0</v>
      </c>
      <c r="YJ30" s="3">
        <f t="shared" si="550"/>
        <v>0</v>
      </c>
      <c r="YK30" s="3">
        <f t="shared" si="551"/>
        <v>0</v>
      </c>
      <c r="YL30" s="3">
        <f t="shared" si="552"/>
        <v>0</v>
      </c>
      <c r="YM30" s="3">
        <f t="shared" si="553"/>
        <v>0</v>
      </c>
      <c r="YN30" s="3">
        <f t="shared" si="554"/>
        <v>0</v>
      </c>
      <c r="YO30" s="3">
        <f t="shared" si="555"/>
        <v>0</v>
      </c>
      <c r="YP30" s="12" t="e">
        <f t="shared" si="7"/>
        <v>#DIV/0!</v>
      </c>
      <c r="YQ30" s="10" t="e">
        <f t="shared" si="556"/>
        <v>#DIV/0!</v>
      </c>
      <c r="YR30" s="13" t="e">
        <f t="shared" si="557"/>
        <v>#DIV/0!</v>
      </c>
      <c r="YS30" s="14" t="e">
        <f t="shared" si="558"/>
        <v>#DIV/0!</v>
      </c>
      <c r="YT30" s="14" t="e">
        <f t="shared" si="559"/>
        <v>#DIV/0!</v>
      </c>
      <c r="YU30" s="15" t="e">
        <f t="shared" si="560"/>
        <v>#DIV/0!</v>
      </c>
      <c r="YV30" s="21" t="e">
        <f t="shared" si="561"/>
        <v>#N/A</v>
      </c>
      <c r="YW30" s="30" t="e">
        <f>COUNTBLANK(#REF!)</f>
        <v>#REF!</v>
      </c>
      <c r="YX30" s="30" t="e">
        <f t="shared" si="562"/>
        <v>#REF!</v>
      </c>
      <c r="YY30" s="5"/>
      <c r="YZ30" s="70"/>
      <c r="ZA30" s="2">
        <f t="shared" si="563"/>
        <v>0</v>
      </c>
      <c r="ZB30" s="2">
        <f t="shared" si="564"/>
        <v>3</v>
      </c>
      <c r="ZC30" s="49">
        <v>23</v>
      </c>
      <c r="ZD30" s="48">
        <f>'LISTA DE ESTUDIANTES Y ASISTENC'!VG27:VG27</f>
        <v>0</v>
      </c>
      <c r="ZE30" s="74" t="e">
        <f t="shared" si="565"/>
        <v>#N/A</v>
      </c>
      <c r="ZF30" s="75" t="e">
        <f t="shared" si="566"/>
        <v>#N/A</v>
      </c>
      <c r="ZG30" s="75" t="e">
        <f t="shared" si="567"/>
        <v>#N/A</v>
      </c>
      <c r="ZH30" s="77" t="e">
        <f t="shared" si="568"/>
        <v>#N/A</v>
      </c>
      <c r="ZI30" s="77" t="e">
        <f t="shared" si="8"/>
        <v>#N/A</v>
      </c>
      <c r="ZJ30" s="77" t="e">
        <f t="shared" si="9"/>
        <v>#N/A</v>
      </c>
      <c r="ZK30" s="77" t="e">
        <f t="shared" si="10"/>
        <v>#N/A</v>
      </c>
      <c r="ZL30" s="77" t="e">
        <f t="shared" si="569"/>
        <v>#N/A</v>
      </c>
      <c r="ZM30" s="77" t="e">
        <f t="shared" si="11"/>
        <v>#N/A</v>
      </c>
      <c r="ZN30" s="77" t="e">
        <f t="shared" si="12"/>
        <v>#N/A</v>
      </c>
      <c r="ZO30" s="77" t="e">
        <f t="shared" si="13"/>
        <v>#N/A</v>
      </c>
      <c r="ZP30" s="77" t="e">
        <f t="shared" si="14"/>
        <v>#N/A</v>
      </c>
      <c r="ZQ30" s="77" t="e">
        <f t="shared" si="570"/>
        <v>#N/A</v>
      </c>
      <c r="ZR30" s="77" t="e">
        <f t="shared" si="15"/>
        <v>#N/A</v>
      </c>
      <c r="ZS30" s="77" t="e">
        <f t="shared" si="16"/>
        <v>#N/A</v>
      </c>
      <c r="ZT30" s="77" t="e">
        <f t="shared" si="17"/>
        <v>#N/A</v>
      </c>
      <c r="ZU30" s="77" t="e">
        <f t="shared" si="18"/>
        <v>#N/A</v>
      </c>
      <c r="ZV30" s="77" t="e">
        <f t="shared" si="571"/>
        <v>#N/A</v>
      </c>
      <c r="ZW30" s="78" t="e">
        <f t="shared" si="572"/>
        <v>#N/A</v>
      </c>
      <c r="ZX30" s="79" t="e">
        <f t="shared" si="573"/>
        <v>#N/A</v>
      </c>
      <c r="ZY30" s="79"/>
      <c r="ZZ30" s="80" t="e">
        <f t="shared" si="574"/>
        <v>#N/A</v>
      </c>
      <c r="AAA30" s="81" t="e">
        <f t="shared" si="575"/>
        <v>#N/A</v>
      </c>
      <c r="AAB30" s="81" t="e">
        <f t="shared" si="576"/>
        <v>#N/A</v>
      </c>
      <c r="AAC30" s="82" t="e">
        <f t="shared" si="577"/>
        <v>#N/A</v>
      </c>
      <c r="AAD30" s="83">
        <f t="shared" si="578"/>
        <v>6</v>
      </c>
      <c r="AAE30" s="83">
        <f t="shared" si="579"/>
        <v>0</v>
      </c>
      <c r="AAF30" s="84" t="s">
        <v>12</v>
      </c>
      <c r="AAG30" s="86" t="e">
        <f t="shared" si="580"/>
        <v>#N/A</v>
      </c>
      <c r="AAH30" s="111"/>
      <c r="AAI30" s="90"/>
      <c r="AAJ30" s="90"/>
      <c r="AAK30" s="90"/>
      <c r="AAL30" s="90"/>
      <c r="AAM30" s="90"/>
      <c r="AAN30" s="91">
        <f t="shared" si="581"/>
        <v>0</v>
      </c>
      <c r="AAO30" s="91">
        <f t="shared" si="582"/>
        <v>0</v>
      </c>
      <c r="AAP30" s="91">
        <f t="shared" si="583"/>
        <v>0</v>
      </c>
      <c r="AAQ30" s="91">
        <f t="shared" si="584"/>
        <v>0</v>
      </c>
      <c r="AAR30" s="91">
        <f t="shared" si="585"/>
        <v>0</v>
      </c>
      <c r="AAS30" s="91">
        <f t="shared" si="586"/>
        <v>0</v>
      </c>
      <c r="AAT30" s="91">
        <f t="shared" si="587"/>
        <v>0</v>
      </c>
      <c r="AAU30" s="91">
        <f t="shared" si="588"/>
        <v>0</v>
      </c>
      <c r="AAV30" s="91">
        <f t="shared" si="589"/>
        <v>0</v>
      </c>
      <c r="AAW30" s="91">
        <f t="shared" si="590"/>
        <v>0</v>
      </c>
      <c r="AAX30" s="91">
        <f t="shared" si="591"/>
        <v>0</v>
      </c>
      <c r="AAY30" s="91">
        <f t="shared" si="592"/>
        <v>0</v>
      </c>
      <c r="AAZ30" s="91">
        <f t="shared" si="593"/>
        <v>0</v>
      </c>
      <c r="ABA30" s="91">
        <f t="shared" si="594"/>
        <v>0</v>
      </c>
      <c r="ABB30" s="91">
        <f t="shared" si="595"/>
        <v>0</v>
      </c>
      <c r="ABC30" s="91">
        <f t="shared" si="596"/>
        <v>0</v>
      </c>
      <c r="ABD30" s="91">
        <f t="shared" si="597"/>
        <v>0</v>
      </c>
      <c r="ABE30" s="91">
        <f t="shared" si="598"/>
        <v>0</v>
      </c>
      <c r="ABF30" s="91">
        <f t="shared" si="599"/>
        <v>0</v>
      </c>
      <c r="ABG30" s="91">
        <f t="shared" si="600"/>
        <v>0</v>
      </c>
      <c r="ABH30" s="91">
        <f t="shared" si="601"/>
        <v>0</v>
      </c>
      <c r="ABI30" s="91">
        <f t="shared" si="602"/>
        <v>0</v>
      </c>
      <c r="ABJ30" s="91">
        <f t="shared" si="603"/>
        <v>0</v>
      </c>
      <c r="ABK30" s="91">
        <f t="shared" si="604"/>
        <v>0</v>
      </c>
      <c r="ABL30" s="91">
        <f t="shared" si="605"/>
        <v>0</v>
      </c>
      <c r="ABM30" s="91">
        <f t="shared" si="606"/>
        <v>0</v>
      </c>
      <c r="ABN30" s="91">
        <f t="shared" si="607"/>
        <v>0</v>
      </c>
      <c r="ABO30" s="91">
        <f t="shared" si="608"/>
        <v>0</v>
      </c>
      <c r="ABP30" s="91">
        <f t="shared" si="609"/>
        <v>0</v>
      </c>
      <c r="ABQ30" s="91">
        <f t="shared" si="610"/>
        <v>0</v>
      </c>
      <c r="ABR30" s="92" t="e">
        <f t="shared" si="19"/>
        <v>#DIV/0!</v>
      </c>
      <c r="ABS30" s="93" t="e">
        <f t="shared" si="611"/>
        <v>#DIV/0!</v>
      </c>
      <c r="ABT30" s="94" t="e">
        <f t="shared" si="612"/>
        <v>#DIV/0!</v>
      </c>
      <c r="ABU30" s="95" t="e">
        <f t="shared" si="613"/>
        <v>#DIV/0!</v>
      </c>
      <c r="ABV30" s="95" t="e">
        <f t="shared" si="614"/>
        <v>#DIV/0!</v>
      </c>
      <c r="ABW30" s="96" t="e">
        <f t="shared" si="615"/>
        <v>#DIV/0!</v>
      </c>
      <c r="ABX30" s="85" t="e">
        <f t="shared" si="616"/>
        <v>#N/A</v>
      </c>
      <c r="ABY30" s="83">
        <f t="shared" si="617"/>
        <v>6</v>
      </c>
      <c r="ABZ30" s="83">
        <f t="shared" si="618"/>
        <v>0</v>
      </c>
      <c r="ACA30" s="97"/>
      <c r="ACB30" s="90"/>
      <c r="ACC30" s="90"/>
      <c r="ACD30" s="90"/>
      <c r="ACE30" s="90"/>
      <c r="ACF30" s="90"/>
      <c r="ACG30" s="90"/>
      <c r="ACH30" s="91">
        <f t="shared" si="619"/>
        <v>0</v>
      </c>
      <c r="ACI30" s="91">
        <f t="shared" si="620"/>
        <v>0</v>
      </c>
      <c r="ACJ30" s="91">
        <f t="shared" si="621"/>
        <v>0</v>
      </c>
      <c r="ACK30" s="91">
        <f t="shared" si="622"/>
        <v>0</v>
      </c>
      <c r="ACL30" s="91">
        <f t="shared" si="623"/>
        <v>0</v>
      </c>
      <c r="ACM30" s="91">
        <f t="shared" si="624"/>
        <v>0</v>
      </c>
      <c r="ACN30" s="91">
        <f t="shared" si="625"/>
        <v>0</v>
      </c>
      <c r="ACO30" s="91">
        <f t="shared" si="626"/>
        <v>0</v>
      </c>
      <c r="ACP30" s="91">
        <f t="shared" si="627"/>
        <v>0</v>
      </c>
      <c r="ACQ30" s="91">
        <f t="shared" si="628"/>
        <v>0</v>
      </c>
      <c r="ACR30" s="91">
        <f t="shared" si="629"/>
        <v>0</v>
      </c>
      <c r="ACS30" s="91">
        <f t="shared" si="630"/>
        <v>0</v>
      </c>
      <c r="ACT30" s="91">
        <f t="shared" si="631"/>
        <v>0</v>
      </c>
      <c r="ACU30" s="91">
        <f t="shared" si="632"/>
        <v>0</v>
      </c>
      <c r="ACV30" s="91">
        <f t="shared" si="633"/>
        <v>0</v>
      </c>
      <c r="ACW30" s="91">
        <f t="shared" si="634"/>
        <v>0</v>
      </c>
      <c r="ACX30" s="91">
        <f t="shared" si="635"/>
        <v>0</v>
      </c>
      <c r="ACY30" s="91">
        <f t="shared" si="636"/>
        <v>0</v>
      </c>
      <c r="ACZ30" s="91">
        <f t="shared" si="637"/>
        <v>0</v>
      </c>
      <c r="ADA30" s="91">
        <f t="shared" si="638"/>
        <v>0</v>
      </c>
      <c r="ADB30" s="91">
        <f t="shared" si="639"/>
        <v>0</v>
      </c>
      <c r="ADC30" s="91">
        <f t="shared" si="640"/>
        <v>0</v>
      </c>
      <c r="ADD30" s="91">
        <f t="shared" si="641"/>
        <v>0</v>
      </c>
      <c r="ADE30" s="91">
        <f t="shared" si="642"/>
        <v>0</v>
      </c>
      <c r="ADF30" s="91">
        <f t="shared" si="643"/>
        <v>0</v>
      </c>
      <c r="ADG30" s="91">
        <f t="shared" si="644"/>
        <v>0</v>
      </c>
      <c r="ADH30" s="91">
        <f t="shared" si="645"/>
        <v>0</v>
      </c>
      <c r="ADI30" s="91">
        <f t="shared" si="646"/>
        <v>0</v>
      </c>
      <c r="ADJ30" s="91">
        <f t="shared" si="647"/>
        <v>0</v>
      </c>
      <c r="ADK30" s="91">
        <f t="shared" si="648"/>
        <v>0</v>
      </c>
      <c r="ADL30" s="92" t="e">
        <f t="shared" si="20"/>
        <v>#DIV/0!</v>
      </c>
      <c r="ADM30" s="93" t="e">
        <f t="shared" si="649"/>
        <v>#DIV/0!</v>
      </c>
      <c r="ADN30" s="94" t="e">
        <f t="shared" si="650"/>
        <v>#DIV/0!</v>
      </c>
      <c r="ADO30" s="95" t="e">
        <f t="shared" si="651"/>
        <v>#DIV/0!</v>
      </c>
      <c r="ADP30" s="95" t="e">
        <f t="shared" si="652"/>
        <v>#DIV/0!</v>
      </c>
      <c r="ADQ30" s="96" t="e">
        <f t="shared" si="653"/>
        <v>#DIV/0!</v>
      </c>
      <c r="ADR30" s="85" t="e">
        <f t="shared" si="654"/>
        <v>#N/A</v>
      </c>
      <c r="ADS30" s="83">
        <f t="shared" si="655"/>
        <v>6</v>
      </c>
      <c r="ADT30" s="83">
        <f t="shared" si="656"/>
        <v>0</v>
      </c>
      <c r="ADU30" s="97"/>
      <c r="ADV30" s="90"/>
      <c r="ADW30" s="90"/>
      <c r="ADX30" s="90"/>
      <c r="ADY30" s="90"/>
      <c r="ADZ30" s="90"/>
      <c r="AEA30" s="90"/>
      <c r="AEB30" s="91">
        <f t="shared" si="657"/>
        <v>0</v>
      </c>
      <c r="AEC30" s="91">
        <f t="shared" si="658"/>
        <v>0</v>
      </c>
      <c r="AED30" s="91">
        <f t="shared" si="659"/>
        <v>0</v>
      </c>
      <c r="AEE30" s="91">
        <f t="shared" si="660"/>
        <v>0</v>
      </c>
      <c r="AEF30" s="91">
        <f t="shared" si="661"/>
        <v>0</v>
      </c>
      <c r="AEG30" s="91">
        <f t="shared" si="662"/>
        <v>0</v>
      </c>
      <c r="AEH30" s="91">
        <f t="shared" si="663"/>
        <v>0</v>
      </c>
      <c r="AEI30" s="91">
        <f t="shared" si="664"/>
        <v>0</v>
      </c>
      <c r="AEJ30" s="91">
        <f t="shared" si="665"/>
        <v>0</v>
      </c>
      <c r="AEK30" s="91">
        <f t="shared" si="666"/>
        <v>0</v>
      </c>
      <c r="AEL30" s="91">
        <f t="shared" si="667"/>
        <v>0</v>
      </c>
      <c r="AEM30" s="91">
        <f t="shared" si="668"/>
        <v>0</v>
      </c>
      <c r="AEN30" s="91">
        <f t="shared" si="669"/>
        <v>0</v>
      </c>
      <c r="AEO30" s="91">
        <f t="shared" si="670"/>
        <v>0</v>
      </c>
      <c r="AEP30" s="91">
        <f t="shared" si="671"/>
        <v>0</v>
      </c>
      <c r="AEQ30" s="91">
        <f t="shared" si="672"/>
        <v>0</v>
      </c>
      <c r="AER30" s="91">
        <f t="shared" si="673"/>
        <v>0</v>
      </c>
      <c r="AES30" s="91">
        <f t="shared" si="674"/>
        <v>0</v>
      </c>
      <c r="AET30" s="91">
        <f t="shared" si="675"/>
        <v>0</v>
      </c>
      <c r="AEU30" s="91">
        <f t="shared" si="676"/>
        <v>0</v>
      </c>
      <c r="AEV30" s="91">
        <f t="shared" si="677"/>
        <v>0</v>
      </c>
      <c r="AEW30" s="91">
        <f t="shared" si="678"/>
        <v>0</v>
      </c>
      <c r="AEX30" s="91">
        <f t="shared" si="679"/>
        <v>0</v>
      </c>
      <c r="AEY30" s="91">
        <f t="shared" si="680"/>
        <v>0</v>
      </c>
      <c r="AEZ30" s="91">
        <f t="shared" si="681"/>
        <v>0</v>
      </c>
      <c r="AFA30" s="91">
        <f t="shared" si="682"/>
        <v>0</v>
      </c>
      <c r="AFB30" s="91">
        <f t="shared" si="683"/>
        <v>0</v>
      </c>
      <c r="AFC30" s="91">
        <f t="shared" si="684"/>
        <v>0</v>
      </c>
      <c r="AFD30" s="91">
        <f t="shared" si="685"/>
        <v>0</v>
      </c>
      <c r="AFE30" s="91">
        <f t="shared" si="686"/>
        <v>0</v>
      </c>
      <c r="AFF30" s="92" t="e">
        <f t="shared" si="21"/>
        <v>#DIV/0!</v>
      </c>
      <c r="AFG30" s="93" t="e">
        <f t="shared" si="687"/>
        <v>#DIV/0!</v>
      </c>
      <c r="AFH30" s="94" t="e">
        <f t="shared" si="688"/>
        <v>#DIV/0!</v>
      </c>
      <c r="AFI30" s="95" t="e">
        <f t="shared" si="689"/>
        <v>#DIV/0!</v>
      </c>
      <c r="AFJ30" s="95" t="e">
        <f t="shared" si="690"/>
        <v>#DIV/0!</v>
      </c>
      <c r="AFK30" s="96" t="e">
        <f t="shared" si="691"/>
        <v>#DIV/0!</v>
      </c>
      <c r="AFL30" s="85" t="e">
        <f t="shared" si="692"/>
        <v>#N/A</v>
      </c>
      <c r="AFM30" s="83">
        <f t="shared" si="693"/>
        <v>6</v>
      </c>
      <c r="AFN30" s="83">
        <f t="shared" si="694"/>
        <v>0</v>
      </c>
      <c r="AFO30" s="97"/>
      <c r="AFP30" s="90"/>
      <c r="AFQ30" s="90"/>
      <c r="AFR30" s="90"/>
      <c r="AFS30" s="90"/>
      <c r="AFT30" s="90"/>
      <c r="AFU30" s="90"/>
      <c r="AFV30" s="91">
        <f t="shared" si="695"/>
        <v>0</v>
      </c>
      <c r="AFW30" s="91">
        <f t="shared" si="696"/>
        <v>0</v>
      </c>
      <c r="AFX30" s="91">
        <f t="shared" si="697"/>
        <v>0</v>
      </c>
      <c r="AFY30" s="91">
        <f t="shared" si="698"/>
        <v>0</v>
      </c>
      <c r="AFZ30" s="91">
        <f t="shared" si="699"/>
        <v>0</v>
      </c>
      <c r="AGA30" s="91">
        <f t="shared" si="700"/>
        <v>0</v>
      </c>
      <c r="AGB30" s="91">
        <f t="shared" si="701"/>
        <v>0</v>
      </c>
      <c r="AGC30" s="91">
        <f t="shared" si="702"/>
        <v>0</v>
      </c>
      <c r="AGD30" s="91">
        <f t="shared" si="703"/>
        <v>0</v>
      </c>
      <c r="AGE30" s="91">
        <f t="shared" si="704"/>
        <v>0</v>
      </c>
      <c r="AGF30" s="91">
        <f t="shared" si="705"/>
        <v>0</v>
      </c>
      <c r="AGG30" s="91">
        <f t="shared" si="706"/>
        <v>0</v>
      </c>
      <c r="AGH30" s="91">
        <f t="shared" si="707"/>
        <v>0</v>
      </c>
      <c r="AGI30" s="91">
        <f t="shared" si="708"/>
        <v>0</v>
      </c>
      <c r="AGJ30" s="91">
        <f t="shared" si="709"/>
        <v>0</v>
      </c>
      <c r="AGK30" s="91">
        <f t="shared" si="710"/>
        <v>0</v>
      </c>
      <c r="AGL30" s="91">
        <f t="shared" si="711"/>
        <v>0</v>
      </c>
      <c r="AGM30" s="91">
        <f t="shared" si="712"/>
        <v>0</v>
      </c>
      <c r="AGN30" s="91">
        <f t="shared" si="713"/>
        <v>0</v>
      </c>
      <c r="AGO30" s="91">
        <f t="shared" si="714"/>
        <v>0</v>
      </c>
      <c r="AGP30" s="91">
        <f t="shared" si="715"/>
        <v>0</v>
      </c>
      <c r="AGQ30" s="91">
        <f t="shared" si="716"/>
        <v>0</v>
      </c>
      <c r="AGR30" s="91">
        <f t="shared" si="717"/>
        <v>0</v>
      </c>
      <c r="AGS30" s="91">
        <f t="shared" si="718"/>
        <v>0</v>
      </c>
      <c r="AGT30" s="91">
        <f t="shared" si="719"/>
        <v>0</v>
      </c>
      <c r="AGU30" s="91">
        <f t="shared" si="720"/>
        <v>0</v>
      </c>
      <c r="AGV30" s="91">
        <f t="shared" si="721"/>
        <v>0</v>
      </c>
      <c r="AGW30" s="91">
        <f t="shared" si="722"/>
        <v>0</v>
      </c>
      <c r="AGX30" s="91">
        <f t="shared" si="723"/>
        <v>0</v>
      </c>
      <c r="AGY30" s="91">
        <f t="shared" si="724"/>
        <v>0</v>
      </c>
      <c r="AGZ30" s="92" t="e">
        <f t="shared" si="22"/>
        <v>#DIV/0!</v>
      </c>
      <c r="AHA30" s="93" t="e">
        <f t="shared" si="725"/>
        <v>#DIV/0!</v>
      </c>
      <c r="AHB30" s="94" t="e">
        <f t="shared" si="726"/>
        <v>#DIV/0!</v>
      </c>
      <c r="AHC30" s="95" t="e">
        <f t="shared" si="727"/>
        <v>#DIV/0!</v>
      </c>
      <c r="AHD30" s="95" t="e">
        <f t="shared" si="728"/>
        <v>#DIV/0!</v>
      </c>
      <c r="AHE30" s="96" t="e">
        <f t="shared" si="729"/>
        <v>#DIV/0!</v>
      </c>
      <c r="AHF30" s="86" t="e">
        <f t="shared" si="730"/>
        <v>#N/A</v>
      </c>
      <c r="AHG30" s="87" t="e">
        <f>COUNTBLANK(#REF!)</f>
        <v>#REF!</v>
      </c>
      <c r="AHH30" s="87" t="e">
        <f t="shared" si="731"/>
        <v>#REF!</v>
      </c>
      <c r="AHI30" s="73"/>
      <c r="AHJ30" s="98"/>
    </row>
    <row r="31" spans="1:894" x14ac:dyDescent="0.25">
      <c r="A31" s="2">
        <f t="shared" si="23"/>
        <v>10</v>
      </c>
      <c r="B31" s="2">
        <f t="shared" si="24"/>
        <v>0</v>
      </c>
      <c r="C31" s="49">
        <v>24</v>
      </c>
      <c r="D31" s="117" t="e">
        <f>'LISTA DE ESTUDIANTES Y ASISTENC'!#REF!</f>
        <v>#REF!</v>
      </c>
      <c r="E31" s="48">
        <f>'LISTA DE ESTUDIANTES Y ASISTENC'!C28:C28</f>
        <v>0</v>
      </c>
      <c r="F31" s="32"/>
      <c r="G31" s="25"/>
      <c r="H31" s="25"/>
      <c r="I31" s="25"/>
      <c r="J31" s="25"/>
      <c r="K31" s="25"/>
      <c r="L31" s="25"/>
      <c r="M31" s="25"/>
      <c r="N31" s="25"/>
      <c r="O31" s="25"/>
      <c r="P31" s="3">
        <f t="shared" si="25"/>
        <v>0</v>
      </c>
      <c r="Q31" s="3">
        <f t="shared" si="26"/>
        <v>0</v>
      </c>
      <c r="R31" s="3">
        <f t="shared" si="27"/>
        <v>0</v>
      </c>
      <c r="S31" s="3">
        <f t="shared" si="28"/>
        <v>0</v>
      </c>
      <c r="T31" s="3">
        <f t="shared" si="29"/>
        <v>0</v>
      </c>
      <c r="U31" s="3">
        <f t="shared" si="30"/>
        <v>0</v>
      </c>
      <c r="V31" s="3">
        <f t="shared" si="31"/>
        <v>0</v>
      </c>
      <c r="W31" s="3">
        <f t="shared" si="32"/>
        <v>0</v>
      </c>
      <c r="X31" s="3">
        <f t="shared" si="33"/>
        <v>0</v>
      </c>
      <c r="Y31" s="3">
        <f t="shared" si="34"/>
        <v>0</v>
      </c>
      <c r="Z31" s="3">
        <f t="shared" si="35"/>
        <v>0</v>
      </c>
      <c r="AA31" s="3">
        <f t="shared" si="36"/>
        <v>0</v>
      </c>
      <c r="AB31" s="3">
        <f t="shared" si="37"/>
        <v>0</v>
      </c>
      <c r="AC31" s="3">
        <f t="shared" si="38"/>
        <v>0</v>
      </c>
      <c r="AD31" s="3">
        <f t="shared" si="39"/>
        <v>0</v>
      </c>
      <c r="AE31" s="3">
        <f t="shared" si="40"/>
        <v>0</v>
      </c>
      <c r="AF31" s="3">
        <f t="shared" si="41"/>
        <v>0</v>
      </c>
      <c r="AG31" s="3">
        <f t="shared" si="42"/>
        <v>0</v>
      </c>
      <c r="AH31" s="3">
        <f t="shared" si="43"/>
        <v>0</v>
      </c>
      <c r="AI31" s="3">
        <f t="shared" si="44"/>
        <v>0</v>
      </c>
      <c r="AJ31" s="3">
        <f t="shared" si="45"/>
        <v>0</v>
      </c>
      <c r="AK31" s="3">
        <f t="shared" si="46"/>
        <v>0</v>
      </c>
      <c r="AL31" s="3">
        <f t="shared" si="47"/>
        <v>0</v>
      </c>
      <c r="AM31" s="3">
        <f t="shared" si="48"/>
        <v>0</v>
      </c>
      <c r="AN31" s="3">
        <f t="shared" si="49"/>
        <v>0</v>
      </c>
      <c r="AO31" s="3">
        <f t="shared" si="50"/>
        <v>0</v>
      </c>
      <c r="AP31" s="3">
        <f t="shared" si="51"/>
        <v>0</v>
      </c>
      <c r="AQ31" s="3">
        <f t="shared" si="52"/>
        <v>0</v>
      </c>
      <c r="AR31" s="3">
        <f t="shared" si="53"/>
        <v>0</v>
      </c>
      <c r="AS31" s="3">
        <f t="shared" si="54"/>
        <v>0</v>
      </c>
      <c r="AT31" s="7">
        <f t="shared" si="55"/>
        <v>0</v>
      </c>
      <c r="AU31" s="7">
        <f t="shared" si="56"/>
        <v>0</v>
      </c>
      <c r="AV31" s="7">
        <f t="shared" si="57"/>
        <v>0</v>
      </c>
      <c r="AW31" s="7">
        <f t="shared" si="58"/>
        <v>0</v>
      </c>
      <c r="AX31" s="7">
        <f t="shared" si="59"/>
        <v>0</v>
      </c>
      <c r="AY31" s="7">
        <f t="shared" si="60"/>
        <v>0</v>
      </c>
      <c r="AZ31" s="7">
        <f t="shared" si="61"/>
        <v>0</v>
      </c>
      <c r="BA31" s="7">
        <f t="shared" si="62"/>
        <v>0</v>
      </c>
      <c r="BB31" s="7">
        <f t="shared" si="63"/>
        <v>0</v>
      </c>
      <c r="BC31" s="7">
        <f t="shared" si="64"/>
        <v>0</v>
      </c>
      <c r="BD31" s="7">
        <f t="shared" si="65"/>
        <v>0</v>
      </c>
      <c r="BE31" s="7">
        <f t="shared" si="66"/>
        <v>0</v>
      </c>
      <c r="BF31" s="7">
        <f t="shared" si="67"/>
        <v>0</v>
      </c>
      <c r="BG31" s="7">
        <f t="shared" si="68"/>
        <v>0</v>
      </c>
      <c r="BH31" s="7">
        <f t="shared" si="69"/>
        <v>0</v>
      </c>
      <c r="BI31" s="7">
        <f t="shared" si="70"/>
        <v>0</v>
      </c>
      <c r="BJ31" s="7">
        <f t="shared" si="71"/>
        <v>0</v>
      </c>
      <c r="BK31" s="7">
        <f t="shared" si="72"/>
        <v>0</v>
      </c>
      <c r="BL31" s="7">
        <f t="shared" si="73"/>
        <v>0</v>
      </c>
      <c r="BM31" s="7">
        <f t="shared" si="74"/>
        <v>0</v>
      </c>
      <c r="BN31" s="8" t="e">
        <f t="shared" si="75"/>
        <v>#DIV/0!</v>
      </c>
      <c r="BO31" s="10" t="e">
        <f t="shared" si="76"/>
        <v>#DIV/0!</v>
      </c>
      <c r="BP31" s="10"/>
      <c r="BQ31" s="13" t="e">
        <f t="shared" si="77"/>
        <v>#DIV/0!</v>
      </c>
      <c r="BR31" s="14" t="e">
        <f t="shared" si="78"/>
        <v>#DIV/0!</v>
      </c>
      <c r="BS31" s="14" t="e">
        <f t="shared" si="79"/>
        <v>#DIV/0!</v>
      </c>
      <c r="BT31" s="15" t="e">
        <f t="shared" si="80"/>
        <v>#DIV/0!</v>
      </c>
      <c r="BU31" s="30">
        <f t="shared" si="81"/>
        <v>6</v>
      </c>
      <c r="BV31" s="30">
        <f t="shared" si="82"/>
        <v>0</v>
      </c>
      <c r="BW31" s="5"/>
      <c r="BX31" s="21" t="e">
        <f t="shared" si="732"/>
        <v>#N/A</v>
      </c>
      <c r="BY31" s="25"/>
      <c r="BZ31" s="25"/>
      <c r="CA31" s="25"/>
      <c r="CB31" s="25"/>
      <c r="CC31" s="25"/>
      <c r="CD31" s="25"/>
      <c r="CE31" s="3">
        <f t="shared" si="83"/>
        <v>0</v>
      </c>
      <c r="CF31" s="3">
        <f t="shared" si="84"/>
        <v>0</v>
      </c>
      <c r="CG31" s="3">
        <f t="shared" si="85"/>
        <v>0</v>
      </c>
      <c r="CH31" s="3">
        <f t="shared" si="86"/>
        <v>0</v>
      </c>
      <c r="CI31" s="3">
        <f t="shared" si="87"/>
        <v>0</v>
      </c>
      <c r="CJ31" s="3">
        <f t="shared" si="88"/>
        <v>0</v>
      </c>
      <c r="CK31" s="3">
        <f t="shared" si="89"/>
        <v>0</v>
      </c>
      <c r="CL31" s="3">
        <f t="shared" si="90"/>
        <v>0</v>
      </c>
      <c r="CM31" s="3">
        <f t="shared" si="91"/>
        <v>0</v>
      </c>
      <c r="CN31" s="3">
        <f t="shared" si="92"/>
        <v>0</v>
      </c>
      <c r="CO31" s="3">
        <f t="shared" si="93"/>
        <v>0</v>
      </c>
      <c r="CP31" s="3">
        <f t="shared" si="94"/>
        <v>0</v>
      </c>
      <c r="CQ31" s="3">
        <f t="shared" si="95"/>
        <v>0</v>
      </c>
      <c r="CR31" s="3">
        <f t="shared" si="96"/>
        <v>0</v>
      </c>
      <c r="CS31" s="3">
        <f t="shared" si="97"/>
        <v>0</v>
      </c>
      <c r="CT31" s="3">
        <f t="shared" si="98"/>
        <v>0</v>
      </c>
      <c r="CU31" s="3">
        <f t="shared" si="99"/>
        <v>0</v>
      </c>
      <c r="CV31" s="3">
        <f t="shared" si="100"/>
        <v>0</v>
      </c>
      <c r="CW31" s="3">
        <f t="shared" si="101"/>
        <v>0</v>
      </c>
      <c r="CX31" s="3">
        <f t="shared" si="102"/>
        <v>0</v>
      </c>
      <c r="CY31" s="3">
        <f t="shared" si="103"/>
        <v>0</v>
      </c>
      <c r="CZ31" s="3">
        <f t="shared" si="104"/>
        <v>0</v>
      </c>
      <c r="DA31" s="3">
        <f t="shared" si="105"/>
        <v>0</v>
      </c>
      <c r="DB31" s="3">
        <f t="shared" si="106"/>
        <v>0</v>
      </c>
      <c r="DC31" s="3">
        <f t="shared" si="107"/>
        <v>0</v>
      </c>
      <c r="DD31" s="3">
        <f t="shared" si="108"/>
        <v>0</v>
      </c>
      <c r="DE31" s="3">
        <f t="shared" si="109"/>
        <v>0</v>
      </c>
      <c r="DF31" s="3">
        <f t="shared" si="110"/>
        <v>0</v>
      </c>
      <c r="DG31" s="3">
        <f t="shared" si="111"/>
        <v>0</v>
      </c>
      <c r="DH31" s="3">
        <f t="shared" si="112"/>
        <v>0</v>
      </c>
      <c r="DI31" s="12" t="e">
        <f t="shared" si="0"/>
        <v>#DIV/0!</v>
      </c>
      <c r="DJ31" s="10" t="e">
        <f t="shared" si="113"/>
        <v>#DIV/0!</v>
      </c>
      <c r="DK31" s="13" t="e">
        <f t="shared" si="114"/>
        <v>#DIV/0!</v>
      </c>
      <c r="DL31" s="14" t="e">
        <f t="shared" si="115"/>
        <v>#DIV/0!</v>
      </c>
      <c r="DM31" s="14" t="e">
        <f t="shared" si="116"/>
        <v>#DIV/0!</v>
      </c>
      <c r="DN31" s="15" t="e">
        <f t="shared" si="117"/>
        <v>#DIV/0!</v>
      </c>
      <c r="DO31" s="21" t="e">
        <f t="shared" si="118"/>
        <v>#N/A</v>
      </c>
      <c r="DP31" s="30">
        <f t="shared" si="119"/>
        <v>6</v>
      </c>
      <c r="DQ31" s="30">
        <f t="shared" si="120"/>
        <v>0</v>
      </c>
      <c r="DR31" s="5"/>
      <c r="DS31" s="25"/>
      <c r="DT31" s="25"/>
      <c r="DU31" s="25"/>
      <c r="DV31" s="25"/>
      <c r="DW31" s="25"/>
      <c r="DX31" s="25"/>
      <c r="DY31" s="3">
        <f t="shared" si="121"/>
        <v>0</v>
      </c>
      <c r="DZ31" s="3">
        <f t="shared" si="122"/>
        <v>0</v>
      </c>
      <c r="EA31" s="3">
        <f t="shared" si="123"/>
        <v>0</v>
      </c>
      <c r="EB31" s="3">
        <f t="shared" si="124"/>
        <v>0</v>
      </c>
      <c r="EC31" s="3">
        <f t="shared" si="125"/>
        <v>0</v>
      </c>
      <c r="ED31" s="3">
        <f t="shared" si="126"/>
        <v>0</v>
      </c>
      <c r="EE31" s="3">
        <f t="shared" si="127"/>
        <v>0</v>
      </c>
      <c r="EF31" s="3">
        <f t="shared" si="128"/>
        <v>0</v>
      </c>
      <c r="EG31" s="3">
        <f t="shared" si="129"/>
        <v>0</v>
      </c>
      <c r="EH31" s="3">
        <f t="shared" si="130"/>
        <v>0</v>
      </c>
      <c r="EI31" s="3">
        <f t="shared" si="131"/>
        <v>0</v>
      </c>
      <c r="EJ31" s="3">
        <f t="shared" si="132"/>
        <v>0</v>
      </c>
      <c r="EK31" s="3">
        <f t="shared" si="133"/>
        <v>0</v>
      </c>
      <c r="EL31" s="3">
        <f t="shared" si="134"/>
        <v>0</v>
      </c>
      <c r="EM31" s="3">
        <f t="shared" si="135"/>
        <v>0</v>
      </c>
      <c r="EN31" s="3">
        <f t="shared" si="136"/>
        <v>0</v>
      </c>
      <c r="EO31" s="3">
        <f t="shared" si="137"/>
        <v>0</v>
      </c>
      <c r="EP31" s="3">
        <f t="shared" si="138"/>
        <v>0</v>
      </c>
      <c r="EQ31" s="3">
        <f t="shared" si="139"/>
        <v>0</v>
      </c>
      <c r="ER31" s="3">
        <f t="shared" si="140"/>
        <v>0</v>
      </c>
      <c r="ES31" s="3">
        <f t="shared" si="141"/>
        <v>0</v>
      </c>
      <c r="ET31" s="3">
        <f t="shared" si="142"/>
        <v>0</v>
      </c>
      <c r="EU31" s="3">
        <f t="shared" si="143"/>
        <v>0</v>
      </c>
      <c r="EV31" s="3">
        <f t="shared" si="144"/>
        <v>0</v>
      </c>
      <c r="EW31" s="3">
        <f t="shared" si="145"/>
        <v>0</v>
      </c>
      <c r="EX31" s="3">
        <f t="shared" si="146"/>
        <v>0</v>
      </c>
      <c r="EY31" s="3">
        <f t="shared" si="147"/>
        <v>0</v>
      </c>
      <c r="EZ31" s="3">
        <f t="shared" si="148"/>
        <v>0</v>
      </c>
      <c r="FA31" s="3">
        <f t="shared" si="149"/>
        <v>0</v>
      </c>
      <c r="FB31" s="3">
        <f t="shared" si="150"/>
        <v>0</v>
      </c>
      <c r="FC31" s="12" t="e">
        <f t="shared" si="1"/>
        <v>#DIV/0!</v>
      </c>
      <c r="FD31" s="10" t="e">
        <f t="shared" si="151"/>
        <v>#DIV/0!</v>
      </c>
      <c r="FE31" s="13" t="e">
        <f t="shared" si="152"/>
        <v>#DIV/0!</v>
      </c>
      <c r="FF31" s="14" t="e">
        <f t="shared" si="153"/>
        <v>#DIV/0!</v>
      </c>
      <c r="FG31" s="14" t="e">
        <f t="shared" si="154"/>
        <v>#DIV/0!</v>
      </c>
      <c r="FH31" s="15" t="e">
        <f t="shared" si="155"/>
        <v>#DIV/0!</v>
      </c>
      <c r="FI31" s="21" t="e">
        <f t="shared" si="156"/>
        <v>#N/A</v>
      </c>
      <c r="FJ31" s="30" t="e">
        <f>COUNTBLANK(#REF!)</f>
        <v>#REF!</v>
      </c>
      <c r="FK31" s="30" t="e">
        <f t="shared" si="157"/>
        <v>#REF!</v>
      </c>
      <c r="FL31" s="5"/>
      <c r="FM31" s="70"/>
      <c r="FN31" s="2">
        <f t="shared" si="158"/>
        <v>10</v>
      </c>
      <c r="FO31" s="2">
        <f t="shared" si="159"/>
        <v>0</v>
      </c>
      <c r="FP31" s="49">
        <v>24</v>
      </c>
      <c r="FQ31" s="117" t="e">
        <f>'LISTA DE ESTUDIANTES Y ASISTENC'!#REF!</f>
        <v>#REF!</v>
      </c>
      <c r="FR31" s="48" t="e">
        <f>'LISTA DE ESTUDIANTES Y ASISTENC'!#REF!</f>
        <v>#REF!</v>
      </c>
      <c r="FS31" s="32"/>
      <c r="FT31" s="25"/>
      <c r="FU31" s="25"/>
      <c r="FV31" s="25"/>
      <c r="FW31" s="25"/>
      <c r="FX31" s="25"/>
      <c r="FY31" s="25"/>
      <c r="FZ31" s="25"/>
      <c r="GA31" s="25"/>
      <c r="GB31" s="25"/>
      <c r="GC31" s="3">
        <f t="shared" si="160"/>
        <v>0</v>
      </c>
      <c r="GD31" s="3">
        <f t="shared" si="161"/>
        <v>0</v>
      </c>
      <c r="GE31" s="3">
        <f t="shared" si="162"/>
        <v>0</v>
      </c>
      <c r="GF31" s="3">
        <f t="shared" si="163"/>
        <v>0</v>
      </c>
      <c r="GG31" s="3">
        <f t="shared" si="164"/>
        <v>0</v>
      </c>
      <c r="GH31" s="3">
        <f t="shared" si="165"/>
        <v>0</v>
      </c>
      <c r="GI31" s="3">
        <f t="shared" si="166"/>
        <v>0</v>
      </c>
      <c r="GJ31" s="3">
        <f t="shared" si="167"/>
        <v>0</v>
      </c>
      <c r="GK31" s="3">
        <f t="shared" si="168"/>
        <v>0</v>
      </c>
      <c r="GL31" s="3">
        <f t="shared" si="169"/>
        <v>0</v>
      </c>
      <c r="GM31" s="3">
        <f t="shared" si="170"/>
        <v>0</v>
      </c>
      <c r="GN31" s="3">
        <f t="shared" si="171"/>
        <v>0</v>
      </c>
      <c r="GO31" s="3">
        <f t="shared" si="172"/>
        <v>0</v>
      </c>
      <c r="GP31" s="3">
        <f t="shared" si="173"/>
        <v>0</v>
      </c>
      <c r="GQ31" s="3">
        <f t="shared" si="174"/>
        <v>0</v>
      </c>
      <c r="GR31" s="3">
        <f t="shared" si="175"/>
        <v>0</v>
      </c>
      <c r="GS31" s="3">
        <f t="shared" si="176"/>
        <v>0</v>
      </c>
      <c r="GT31" s="3">
        <f t="shared" si="177"/>
        <v>0</v>
      </c>
      <c r="GU31" s="3">
        <f t="shared" si="178"/>
        <v>0</v>
      </c>
      <c r="GV31" s="3">
        <f t="shared" si="179"/>
        <v>0</v>
      </c>
      <c r="GW31" s="3">
        <f t="shared" si="180"/>
        <v>0</v>
      </c>
      <c r="GX31" s="3">
        <f t="shared" si="181"/>
        <v>0</v>
      </c>
      <c r="GY31" s="3">
        <f t="shared" si="182"/>
        <v>0</v>
      </c>
      <c r="GZ31" s="3">
        <f t="shared" si="183"/>
        <v>0</v>
      </c>
      <c r="HA31" s="3">
        <f t="shared" si="184"/>
        <v>0</v>
      </c>
      <c r="HB31" s="3">
        <f t="shared" si="185"/>
        <v>0</v>
      </c>
      <c r="HC31" s="3">
        <f t="shared" si="186"/>
        <v>0</v>
      </c>
      <c r="HD31" s="3">
        <f t="shared" si="187"/>
        <v>0</v>
      </c>
      <c r="HE31" s="3">
        <f t="shared" si="188"/>
        <v>0</v>
      </c>
      <c r="HF31" s="3">
        <f t="shared" si="189"/>
        <v>0</v>
      </c>
      <c r="HG31" s="7">
        <f t="shared" si="190"/>
        <v>0</v>
      </c>
      <c r="HH31" s="7">
        <f t="shared" si="191"/>
        <v>0</v>
      </c>
      <c r="HI31" s="7">
        <f t="shared" si="192"/>
        <v>0</v>
      </c>
      <c r="HJ31" s="7">
        <f t="shared" si="193"/>
        <v>0</v>
      </c>
      <c r="HK31" s="7">
        <f t="shared" si="194"/>
        <v>0</v>
      </c>
      <c r="HL31" s="7">
        <f t="shared" si="195"/>
        <v>0</v>
      </c>
      <c r="HM31" s="7">
        <f t="shared" si="196"/>
        <v>0</v>
      </c>
      <c r="HN31" s="7">
        <f t="shared" si="197"/>
        <v>0</v>
      </c>
      <c r="HO31" s="7">
        <f t="shared" si="198"/>
        <v>0</v>
      </c>
      <c r="HP31" s="7">
        <f t="shared" si="199"/>
        <v>0</v>
      </c>
      <c r="HQ31" s="7">
        <f t="shared" si="200"/>
        <v>0</v>
      </c>
      <c r="HR31" s="7">
        <f t="shared" si="201"/>
        <v>0</v>
      </c>
      <c r="HS31" s="7">
        <f t="shared" si="202"/>
        <v>0</v>
      </c>
      <c r="HT31" s="7">
        <f t="shared" si="203"/>
        <v>0</v>
      </c>
      <c r="HU31" s="7">
        <f t="shared" si="204"/>
        <v>0</v>
      </c>
      <c r="HV31" s="7">
        <f t="shared" si="205"/>
        <v>0</v>
      </c>
      <c r="HW31" s="7">
        <f t="shared" si="206"/>
        <v>0</v>
      </c>
      <c r="HX31" s="7">
        <f t="shared" si="207"/>
        <v>0</v>
      </c>
      <c r="HY31" s="7">
        <f t="shared" si="208"/>
        <v>0</v>
      </c>
      <c r="HZ31" s="7">
        <f t="shared" si="209"/>
        <v>0</v>
      </c>
      <c r="IA31" s="8" t="e">
        <f t="shared" si="210"/>
        <v>#DIV/0!</v>
      </c>
      <c r="IB31" s="10" t="e">
        <f t="shared" si="211"/>
        <v>#DIV/0!</v>
      </c>
      <c r="IC31" s="10"/>
      <c r="ID31" s="13" t="e">
        <f t="shared" si="736"/>
        <v>#DIV/0!</v>
      </c>
      <c r="IE31" s="14" t="e">
        <f t="shared" si="213"/>
        <v>#DIV/0!</v>
      </c>
      <c r="IF31" s="14" t="e">
        <f t="shared" si="214"/>
        <v>#DIV/0!</v>
      </c>
      <c r="IG31" s="15" t="e">
        <f t="shared" si="215"/>
        <v>#DIV/0!</v>
      </c>
      <c r="IH31" s="30">
        <f t="shared" si="739"/>
        <v>6</v>
      </c>
      <c r="II31" s="30">
        <f t="shared" si="217"/>
        <v>0</v>
      </c>
      <c r="IJ31" s="5"/>
      <c r="IK31" s="21" t="e">
        <f t="shared" si="733"/>
        <v>#N/A</v>
      </c>
      <c r="IL31" s="25"/>
      <c r="IM31" s="25"/>
      <c r="IN31" s="25"/>
      <c r="IO31" s="25"/>
      <c r="IP31" s="25"/>
      <c r="IQ31" s="25"/>
      <c r="IR31" s="3">
        <f t="shared" si="218"/>
        <v>0</v>
      </c>
      <c r="IS31" s="3">
        <f t="shared" si="219"/>
        <v>0</v>
      </c>
      <c r="IT31" s="3">
        <f t="shared" si="220"/>
        <v>0</v>
      </c>
      <c r="IU31" s="3">
        <f t="shared" si="221"/>
        <v>0</v>
      </c>
      <c r="IV31" s="3">
        <f t="shared" si="222"/>
        <v>0</v>
      </c>
      <c r="IW31" s="3">
        <f t="shared" si="223"/>
        <v>0</v>
      </c>
      <c r="IX31" s="3">
        <f t="shared" si="224"/>
        <v>0</v>
      </c>
      <c r="IY31" s="3">
        <f t="shared" si="225"/>
        <v>0</v>
      </c>
      <c r="IZ31" s="3">
        <f t="shared" si="226"/>
        <v>0</v>
      </c>
      <c r="JA31" s="3">
        <f t="shared" si="227"/>
        <v>0</v>
      </c>
      <c r="JB31" s="3">
        <f t="shared" si="228"/>
        <v>0</v>
      </c>
      <c r="JC31" s="3">
        <f t="shared" si="229"/>
        <v>0</v>
      </c>
      <c r="JD31" s="3">
        <f t="shared" si="230"/>
        <v>0</v>
      </c>
      <c r="JE31" s="3">
        <f t="shared" si="231"/>
        <v>0</v>
      </c>
      <c r="JF31" s="3">
        <f t="shared" si="232"/>
        <v>0</v>
      </c>
      <c r="JG31" s="3">
        <f t="shared" si="233"/>
        <v>0</v>
      </c>
      <c r="JH31" s="3">
        <f t="shared" si="234"/>
        <v>0</v>
      </c>
      <c r="JI31" s="3">
        <f t="shared" si="235"/>
        <v>0</v>
      </c>
      <c r="JJ31" s="3">
        <f t="shared" si="236"/>
        <v>0</v>
      </c>
      <c r="JK31" s="3">
        <f t="shared" si="237"/>
        <v>0</v>
      </c>
      <c r="JL31" s="3">
        <f t="shared" si="238"/>
        <v>0</v>
      </c>
      <c r="JM31" s="3">
        <f t="shared" si="239"/>
        <v>0</v>
      </c>
      <c r="JN31" s="3">
        <f t="shared" si="240"/>
        <v>0</v>
      </c>
      <c r="JO31" s="3">
        <f t="shared" si="241"/>
        <v>0</v>
      </c>
      <c r="JP31" s="3">
        <f t="shared" si="242"/>
        <v>0</v>
      </c>
      <c r="JQ31" s="3">
        <f t="shared" si="243"/>
        <v>0</v>
      </c>
      <c r="JR31" s="3">
        <f t="shared" si="244"/>
        <v>0</v>
      </c>
      <c r="JS31" s="3">
        <f t="shared" si="245"/>
        <v>0</v>
      </c>
      <c r="JT31" s="3">
        <f t="shared" si="246"/>
        <v>0</v>
      </c>
      <c r="JU31" s="3">
        <f t="shared" si="247"/>
        <v>0</v>
      </c>
      <c r="JV31" s="12" t="e">
        <f t="shared" si="2"/>
        <v>#DIV/0!</v>
      </c>
      <c r="JW31" s="10" t="e">
        <f t="shared" si="248"/>
        <v>#DIV/0!</v>
      </c>
      <c r="JX31" s="13" t="e">
        <f t="shared" si="249"/>
        <v>#DIV/0!</v>
      </c>
      <c r="JY31" s="14" t="e">
        <f t="shared" si="250"/>
        <v>#DIV/0!</v>
      </c>
      <c r="JZ31" s="14" t="e">
        <f t="shared" si="251"/>
        <v>#DIV/0!</v>
      </c>
      <c r="KA31" s="15" t="e">
        <f t="shared" si="252"/>
        <v>#DIV/0!</v>
      </c>
      <c r="KB31" s="21" t="e">
        <f t="shared" si="253"/>
        <v>#N/A</v>
      </c>
      <c r="KC31" s="30">
        <f t="shared" si="254"/>
        <v>6</v>
      </c>
      <c r="KD31" s="30">
        <f t="shared" si="255"/>
        <v>0</v>
      </c>
      <c r="KE31" s="5"/>
      <c r="KF31" s="25"/>
      <c r="KG31" s="25"/>
      <c r="KH31" s="25"/>
      <c r="KI31" s="25"/>
      <c r="KJ31" s="25"/>
      <c r="KK31" s="25"/>
      <c r="KL31" s="3">
        <f t="shared" si="256"/>
        <v>0</v>
      </c>
      <c r="KM31" s="3">
        <f t="shared" si="257"/>
        <v>0</v>
      </c>
      <c r="KN31" s="3">
        <f t="shared" si="258"/>
        <v>0</v>
      </c>
      <c r="KO31" s="3">
        <f t="shared" si="259"/>
        <v>0</v>
      </c>
      <c r="KP31" s="3">
        <f t="shared" si="260"/>
        <v>0</v>
      </c>
      <c r="KQ31" s="3">
        <f t="shared" si="261"/>
        <v>0</v>
      </c>
      <c r="KR31" s="3">
        <f t="shared" si="262"/>
        <v>0</v>
      </c>
      <c r="KS31" s="3">
        <f t="shared" si="263"/>
        <v>0</v>
      </c>
      <c r="KT31" s="3">
        <f t="shared" si="264"/>
        <v>0</v>
      </c>
      <c r="KU31" s="3">
        <f t="shared" si="265"/>
        <v>0</v>
      </c>
      <c r="KV31" s="3">
        <f t="shared" si="266"/>
        <v>0</v>
      </c>
      <c r="KW31" s="3">
        <f t="shared" si="267"/>
        <v>0</v>
      </c>
      <c r="KX31" s="3">
        <f t="shared" si="268"/>
        <v>0</v>
      </c>
      <c r="KY31" s="3">
        <f t="shared" si="269"/>
        <v>0</v>
      </c>
      <c r="KZ31" s="3">
        <f t="shared" si="270"/>
        <v>0</v>
      </c>
      <c r="LA31" s="3">
        <f t="shared" si="271"/>
        <v>0</v>
      </c>
      <c r="LB31" s="3">
        <f t="shared" si="272"/>
        <v>0</v>
      </c>
      <c r="LC31" s="3">
        <f t="shared" si="273"/>
        <v>0</v>
      </c>
      <c r="LD31" s="3">
        <f t="shared" si="274"/>
        <v>0</v>
      </c>
      <c r="LE31" s="3">
        <f t="shared" si="275"/>
        <v>0</v>
      </c>
      <c r="LF31" s="3">
        <f t="shared" si="276"/>
        <v>0</v>
      </c>
      <c r="LG31" s="3">
        <f t="shared" si="277"/>
        <v>0</v>
      </c>
      <c r="LH31" s="3">
        <f t="shared" si="278"/>
        <v>0</v>
      </c>
      <c r="LI31" s="3">
        <f t="shared" si="279"/>
        <v>0</v>
      </c>
      <c r="LJ31" s="3">
        <f t="shared" si="280"/>
        <v>0</v>
      </c>
      <c r="LK31" s="3">
        <f t="shared" si="281"/>
        <v>0</v>
      </c>
      <c r="LL31" s="3">
        <f t="shared" si="282"/>
        <v>0</v>
      </c>
      <c r="LM31" s="3">
        <f t="shared" si="283"/>
        <v>0</v>
      </c>
      <c r="LN31" s="3">
        <f t="shared" si="284"/>
        <v>0</v>
      </c>
      <c r="LO31" s="3">
        <f t="shared" si="285"/>
        <v>0</v>
      </c>
      <c r="LP31" s="12" t="e">
        <f t="shared" si="3"/>
        <v>#DIV/0!</v>
      </c>
      <c r="LQ31" s="10" t="e">
        <f t="shared" si="286"/>
        <v>#DIV/0!</v>
      </c>
      <c r="LR31" s="13" t="e">
        <f t="shared" si="287"/>
        <v>#DIV/0!</v>
      </c>
      <c r="LS31" s="14" t="e">
        <f t="shared" si="288"/>
        <v>#DIV/0!</v>
      </c>
      <c r="LT31" s="14" t="e">
        <f t="shared" si="289"/>
        <v>#DIV/0!</v>
      </c>
      <c r="LU31" s="15" t="e">
        <f t="shared" si="290"/>
        <v>#DIV/0!</v>
      </c>
      <c r="LV31" s="21" t="e">
        <f t="shared" si="291"/>
        <v>#N/A</v>
      </c>
      <c r="LW31" s="30" t="e">
        <f>COUNTBLANK(#REF!)</f>
        <v>#REF!</v>
      </c>
      <c r="LX31" s="30" t="e">
        <f t="shared" si="292"/>
        <v>#REF!</v>
      </c>
      <c r="LY31" s="5"/>
      <c r="LZ31" s="70"/>
      <c r="MA31" s="2">
        <f t="shared" si="293"/>
        <v>10</v>
      </c>
      <c r="MB31" s="2">
        <f t="shared" si="294"/>
        <v>0</v>
      </c>
      <c r="MC31" s="49">
        <v>24</v>
      </c>
      <c r="MD31" s="117">
        <f>'LISTA DE ESTUDIANTES Y ASISTENC'!EU28</f>
        <v>0</v>
      </c>
      <c r="ME31" s="48">
        <f>'LISTA DE ESTUDIANTES Y ASISTENC'!EV28:EV28</f>
        <v>0</v>
      </c>
      <c r="MF31" s="32"/>
      <c r="MG31" s="25"/>
      <c r="MH31" s="25"/>
      <c r="MI31" s="25"/>
      <c r="MJ31" s="25"/>
      <c r="MK31" s="25"/>
      <c r="ML31" s="25"/>
      <c r="MM31" s="25"/>
      <c r="MN31" s="25"/>
      <c r="MO31" s="25"/>
      <c r="MP31" s="3">
        <f t="shared" si="295"/>
        <v>0</v>
      </c>
      <c r="MQ31" s="3">
        <f t="shared" si="296"/>
        <v>0</v>
      </c>
      <c r="MR31" s="3">
        <f t="shared" si="297"/>
        <v>0</v>
      </c>
      <c r="MS31" s="3">
        <f t="shared" si="298"/>
        <v>0</v>
      </c>
      <c r="MT31" s="3">
        <f t="shared" si="299"/>
        <v>0</v>
      </c>
      <c r="MU31" s="3">
        <f t="shared" si="300"/>
        <v>0</v>
      </c>
      <c r="MV31" s="3">
        <f t="shared" si="301"/>
        <v>0</v>
      </c>
      <c r="MW31" s="3">
        <f t="shared" si="302"/>
        <v>0</v>
      </c>
      <c r="MX31" s="3">
        <f t="shared" si="303"/>
        <v>0</v>
      </c>
      <c r="MY31" s="3">
        <f t="shared" si="304"/>
        <v>0</v>
      </c>
      <c r="MZ31" s="3">
        <f t="shared" si="305"/>
        <v>0</v>
      </c>
      <c r="NA31" s="3">
        <f t="shared" si="306"/>
        <v>0</v>
      </c>
      <c r="NB31" s="3">
        <f t="shared" si="307"/>
        <v>0</v>
      </c>
      <c r="NC31" s="3">
        <f t="shared" si="308"/>
        <v>0</v>
      </c>
      <c r="ND31" s="3">
        <f t="shared" si="309"/>
        <v>0</v>
      </c>
      <c r="NE31" s="3">
        <f t="shared" si="310"/>
        <v>0</v>
      </c>
      <c r="NF31" s="3">
        <f t="shared" si="311"/>
        <v>0</v>
      </c>
      <c r="NG31" s="3">
        <f t="shared" si="312"/>
        <v>0</v>
      </c>
      <c r="NH31" s="3">
        <f t="shared" si="313"/>
        <v>0</v>
      </c>
      <c r="NI31" s="3">
        <f t="shared" si="314"/>
        <v>0</v>
      </c>
      <c r="NJ31" s="3">
        <f t="shared" si="315"/>
        <v>0</v>
      </c>
      <c r="NK31" s="3">
        <f t="shared" si="316"/>
        <v>0</v>
      </c>
      <c r="NL31" s="3">
        <f t="shared" si="317"/>
        <v>0</v>
      </c>
      <c r="NM31" s="3">
        <f t="shared" si="318"/>
        <v>0</v>
      </c>
      <c r="NN31" s="3">
        <f t="shared" si="319"/>
        <v>0</v>
      </c>
      <c r="NO31" s="3">
        <f t="shared" si="320"/>
        <v>0</v>
      </c>
      <c r="NP31" s="3">
        <f t="shared" si="321"/>
        <v>0</v>
      </c>
      <c r="NQ31" s="3">
        <f t="shared" si="322"/>
        <v>0</v>
      </c>
      <c r="NR31" s="3">
        <f t="shared" si="323"/>
        <v>0</v>
      </c>
      <c r="NS31" s="3">
        <f t="shared" si="324"/>
        <v>0</v>
      </c>
      <c r="NT31" s="7">
        <f t="shared" si="325"/>
        <v>0</v>
      </c>
      <c r="NU31" s="7">
        <f t="shared" si="326"/>
        <v>0</v>
      </c>
      <c r="NV31" s="7">
        <f t="shared" si="327"/>
        <v>0</v>
      </c>
      <c r="NW31" s="7">
        <f t="shared" si="328"/>
        <v>0</v>
      </c>
      <c r="NX31" s="7">
        <f t="shared" si="329"/>
        <v>0</v>
      </c>
      <c r="NY31" s="7">
        <f t="shared" si="330"/>
        <v>0</v>
      </c>
      <c r="NZ31" s="7">
        <f t="shared" si="331"/>
        <v>0</v>
      </c>
      <c r="OA31" s="7">
        <f t="shared" si="332"/>
        <v>0</v>
      </c>
      <c r="OB31" s="7">
        <f t="shared" si="333"/>
        <v>0</v>
      </c>
      <c r="OC31" s="7">
        <f t="shared" si="334"/>
        <v>0</v>
      </c>
      <c r="OD31" s="7">
        <f t="shared" si="335"/>
        <v>0</v>
      </c>
      <c r="OE31" s="7">
        <f t="shared" si="336"/>
        <v>0</v>
      </c>
      <c r="OF31" s="7">
        <f t="shared" si="337"/>
        <v>0</v>
      </c>
      <c r="OG31" s="7">
        <f t="shared" si="338"/>
        <v>0</v>
      </c>
      <c r="OH31" s="7">
        <f t="shared" si="339"/>
        <v>0</v>
      </c>
      <c r="OI31" s="7">
        <f t="shared" si="340"/>
        <v>0</v>
      </c>
      <c r="OJ31" s="7">
        <f t="shared" si="341"/>
        <v>0</v>
      </c>
      <c r="OK31" s="7">
        <f t="shared" si="342"/>
        <v>0</v>
      </c>
      <c r="OL31" s="7">
        <f t="shared" si="343"/>
        <v>0</v>
      </c>
      <c r="OM31" s="7">
        <f t="shared" si="344"/>
        <v>0</v>
      </c>
      <c r="ON31" s="8" t="e">
        <f t="shared" si="345"/>
        <v>#DIV/0!</v>
      </c>
      <c r="OO31" s="10" t="e">
        <f t="shared" si="346"/>
        <v>#DIV/0!</v>
      </c>
      <c r="OP31" s="10"/>
      <c r="OQ31" s="13" t="e">
        <f t="shared" si="737"/>
        <v>#DIV/0!</v>
      </c>
      <c r="OR31" s="14" t="e">
        <f t="shared" si="348"/>
        <v>#DIV/0!</v>
      </c>
      <c r="OS31" s="14" t="e">
        <f t="shared" si="349"/>
        <v>#DIV/0!</v>
      </c>
      <c r="OT31" s="15" t="e">
        <f t="shared" si="350"/>
        <v>#DIV/0!</v>
      </c>
      <c r="OU31" s="30">
        <f t="shared" si="740"/>
        <v>6</v>
      </c>
      <c r="OV31" s="30">
        <f t="shared" si="352"/>
        <v>0</v>
      </c>
      <c r="OW31" s="5"/>
      <c r="OX31" s="21" t="e">
        <f t="shared" si="734"/>
        <v>#N/A</v>
      </c>
      <c r="OY31" s="25"/>
      <c r="OZ31" s="25"/>
      <c r="PA31" s="25"/>
      <c r="PB31" s="25"/>
      <c r="PC31" s="25"/>
      <c r="PD31" s="25"/>
      <c r="PE31" s="3">
        <f t="shared" si="353"/>
        <v>0</v>
      </c>
      <c r="PF31" s="3">
        <f t="shared" si="354"/>
        <v>0</v>
      </c>
      <c r="PG31" s="3">
        <f t="shared" si="355"/>
        <v>0</v>
      </c>
      <c r="PH31" s="3">
        <f t="shared" si="356"/>
        <v>0</v>
      </c>
      <c r="PI31" s="3">
        <f t="shared" si="357"/>
        <v>0</v>
      </c>
      <c r="PJ31" s="3">
        <f t="shared" si="358"/>
        <v>0</v>
      </c>
      <c r="PK31" s="3">
        <f t="shared" si="359"/>
        <v>0</v>
      </c>
      <c r="PL31" s="3">
        <f t="shared" si="360"/>
        <v>0</v>
      </c>
      <c r="PM31" s="3">
        <f t="shared" si="361"/>
        <v>0</v>
      </c>
      <c r="PN31" s="3">
        <f t="shared" si="362"/>
        <v>0</v>
      </c>
      <c r="PO31" s="3">
        <f t="shared" si="363"/>
        <v>0</v>
      </c>
      <c r="PP31" s="3">
        <f t="shared" si="364"/>
        <v>0</v>
      </c>
      <c r="PQ31" s="3">
        <f t="shared" si="365"/>
        <v>0</v>
      </c>
      <c r="PR31" s="3">
        <f t="shared" si="366"/>
        <v>0</v>
      </c>
      <c r="PS31" s="3">
        <f t="shared" si="367"/>
        <v>0</v>
      </c>
      <c r="PT31" s="3">
        <f t="shared" si="368"/>
        <v>0</v>
      </c>
      <c r="PU31" s="3">
        <f t="shared" si="369"/>
        <v>0</v>
      </c>
      <c r="PV31" s="3">
        <f t="shared" si="370"/>
        <v>0</v>
      </c>
      <c r="PW31" s="3">
        <f t="shared" si="371"/>
        <v>0</v>
      </c>
      <c r="PX31" s="3">
        <f t="shared" si="372"/>
        <v>0</v>
      </c>
      <c r="PY31" s="3">
        <f t="shared" si="373"/>
        <v>0</v>
      </c>
      <c r="PZ31" s="3">
        <f t="shared" si="374"/>
        <v>0</v>
      </c>
      <c r="QA31" s="3">
        <f t="shared" si="375"/>
        <v>0</v>
      </c>
      <c r="QB31" s="3">
        <f t="shared" si="376"/>
        <v>0</v>
      </c>
      <c r="QC31" s="3">
        <f t="shared" si="377"/>
        <v>0</v>
      </c>
      <c r="QD31" s="3">
        <f t="shared" si="378"/>
        <v>0</v>
      </c>
      <c r="QE31" s="3">
        <f t="shared" si="379"/>
        <v>0</v>
      </c>
      <c r="QF31" s="3">
        <f t="shared" si="380"/>
        <v>0</v>
      </c>
      <c r="QG31" s="3">
        <f t="shared" si="381"/>
        <v>0</v>
      </c>
      <c r="QH31" s="3">
        <f t="shared" si="382"/>
        <v>0</v>
      </c>
      <c r="QI31" s="12" t="e">
        <f t="shared" si="4"/>
        <v>#DIV/0!</v>
      </c>
      <c r="QJ31" s="10" t="e">
        <f t="shared" si="383"/>
        <v>#DIV/0!</v>
      </c>
      <c r="QK31" s="13" t="e">
        <f t="shared" si="384"/>
        <v>#DIV/0!</v>
      </c>
      <c r="QL31" s="14" t="e">
        <f t="shared" si="385"/>
        <v>#DIV/0!</v>
      </c>
      <c r="QM31" s="14" t="e">
        <f t="shared" si="386"/>
        <v>#DIV/0!</v>
      </c>
      <c r="QN31" s="15" t="e">
        <f t="shared" si="387"/>
        <v>#DIV/0!</v>
      </c>
      <c r="QO31" s="21" t="e">
        <f t="shared" si="388"/>
        <v>#N/A</v>
      </c>
      <c r="QP31" s="30">
        <f t="shared" si="389"/>
        <v>6</v>
      </c>
      <c r="QQ31" s="30">
        <f t="shared" si="390"/>
        <v>0</v>
      </c>
      <c r="QR31" s="5"/>
      <c r="QS31" s="25"/>
      <c r="QT31" s="25"/>
      <c r="QU31" s="25"/>
      <c r="QV31" s="25"/>
      <c r="QW31" s="25"/>
      <c r="QX31" s="25"/>
      <c r="QY31" s="3">
        <f t="shared" si="391"/>
        <v>0</v>
      </c>
      <c r="QZ31" s="3">
        <f t="shared" si="392"/>
        <v>0</v>
      </c>
      <c r="RA31" s="3">
        <f t="shared" si="393"/>
        <v>0</v>
      </c>
      <c r="RB31" s="3">
        <f t="shared" si="394"/>
        <v>0</v>
      </c>
      <c r="RC31" s="3">
        <f t="shared" si="395"/>
        <v>0</v>
      </c>
      <c r="RD31" s="3">
        <f t="shared" si="396"/>
        <v>0</v>
      </c>
      <c r="RE31" s="3">
        <f t="shared" si="397"/>
        <v>0</v>
      </c>
      <c r="RF31" s="3">
        <f t="shared" si="398"/>
        <v>0</v>
      </c>
      <c r="RG31" s="3">
        <f t="shared" si="399"/>
        <v>0</v>
      </c>
      <c r="RH31" s="3">
        <f t="shared" si="400"/>
        <v>0</v>
      </c>
      <c r="RI31" s="3">
        <f t="shared" si="401"/>
        <v>0</v>
      </c>
      <c r="RJ31" s="3">
        <f t="shared" si="402"/>
        <v>0</v>
      </c>
      <c r="RK31" s="3">
        <f t="shared" si="403"/>
        <v>0</v>
      </c>
      <c r="RL31" s="3">
        <f t="shared" si="404"/>
        <v>0</v>
      </c>
      <c r="RM31" s="3">
        <f t="shared" si="405"/>
        <v>0</v>
      </c>
      <c r="RN31" s="3">
        <f t="shared" si="406"/>
        <v>0</v>
      </c>
      <c r="RO31" s="3">
        <f t="shared" si="407"/>
        <v>0</v>
      </c>
      <c r="RP31" s="3">
        <f t="shared" si="408"/>
        <v>0</v>
      </c>
      <c r="RQ31" s="3">
        <f t="shared" si="409"/>
        <v>0</v>
      </c>
      <c r="RR31" s="3">
        <f t="shared" si="410"/>
        <v>0</v>
      </c>
      <c r="RS31" s="3">
        <f t="shared" si="411"/>
        <v>0</v>
      </c>
      <c r="RT31" s="3">
        <f t="shared" si="412"/>
        <v>0</v>
      </c>
      <c r="RU31" s="3">
        <f t="shared" si="413"/>
        <v>0</v>
      </c>
      <c r="RV31" s="3">
        <f t="shared" si="414"/>
        <v>0</v>
      </c>
      <c r="RW31" s="3">
        <f t="shared" si="415"/>
        <v>0</v>
      </c>
      <c r="RX31" s="3">
        <f t="shared" si="416"/>
        <v>0</v>
      </c>
      <c r="RY31" s="3">
        <f t="shared" si="417"/>
        <v>0</v>
      </c>
      <c r="RZ31" s="3">
        <f t="shared" si="418"/>
        <v>0</v>
      </c>
      <c r="SA31" s="3">
        <f t="shared" si="419"/>
        <v>0</v>
      </c>
      <c r="SB31" s="3">
        <f t="shared" si="420"/>
        <v>0</v>
      </c>
      <c r="SC31" s="12" t="e">
        <f t="shared" si="5"/>
        <v>#DIV/0!</v>
      </c>
      <c r="SD31" s="10" t="e">
        <f t="shared" si="421"/>
        <v>#DIV/0!</v>
      </c>
      <c r="SE31" s="13" t="e">
        <f t="shared" si="422"/>
        <v>#DIV/0!</v>
      </c>
      <c r="SF31" s="14" t="e">
        <f t="shared" si="423"/>
        <v>#DIV/0!</v>
      </c>
      <c r="SG31" s="14" t="e">
        <f t="shared" si="424"/>
        <v>#DIV/0!</v>
      </c>
      <c r="SH31" s="15" t="e">
        <f t="shared" si="425"/>
        <v>#DIV/0!</v>
      </c>
      <c r="SI31" s="21" t="e">
        <f t="shared" si="426"/>
        <v>#N/A</v>
      </c>
      <c r="SJ31" s="30" t="e">
        <f>COUNTBLANK(#REF!)</f>
        <v>#REF!</v>
      </c>
      <c r="SK31" s="30" t="e">
        <f t="shared" si="427"/>
        <v>#REF!</v>
      </c>
      <c r="SL31" s="5"/>
      <c r="SM31" s="70"/>
      <c r="SN31" s="2">
        <f t="shared" si="428"/>
        <v>10</v>
      </c>
      <c r="SO31" s="2">
        <f t="shared" si="429"/>
        <v>0</v>
      </c>
      <c r="SP31" s="49">
        <v>24</v>
      </c>
      <c r="SQ31" s="117">
        <f>'LISTA DE ESTUDIANTES Y ASISTENC'!LH28</f>
        <v>0</v>
      </c>
      <c r="SR31" s="48">
        <f>'LISTA DE ESTUDIANTES Y ASISTENC'!LI28:LI28</f>
        <v>0</v>
      </c>
      <c r="SS31" s="32"/>
      <c r="ST31" s="25"/>
      <c r="SU31" s="25"/>
      <c r="SV31" s="25"/>
      <c r="SW31" s="25"/>
      <c r="SX31" s="25"/>
      <c r="SY31" s="25"/>
      <c r="SZ31" s="25"/>
      <c r="TA31" s="25"/>
      <c r="TB31" s="25"/>
      <c r="TC31" s="3">
        <f t="shared" si="430"/>
        <v>0</v>
      </c>
      <c r="TD31" s="3">
        <f t="shared" si="431"/>
        <v>0</v>
      </c>
      <c r="TE31" s="3">
        <f t="shared" si="432"/>
        <v>0</v>
      </c>
      <c r="TF31" s="3">
        <f t="shared" si="433"/>
        <v>0</v>
      </c>
      <c r="TG31" s="3">
        <f t="shared" si="434"/>
        <v>0</v>
      </c>
      <c r="TH31" s="3">
        <f t="shared" si="435"/>
        <v>0</v>
      </c>
      <c r="TI31" s="3">
        <f t="shared" si="436"/>
        <v>0</v>
      </c>
      <c r="TJ31" s="3">
        <f t="shared" si="437"/>
        <v>0</v>
      </c>
      <c r="TK31" s="3">
        <f t="shared" si="438"/>
        <v>0</v>
      </c>
      <c r="TL31" s="3">
        <f t="shared" si="439"/>
        <v>0</v>
      </c>
      <c r="TM31" s="3">
        <f t="shared" si="440"/>
        <v>0</v>
      </c>
      <c r="TN31" s="3">
        <f t="shared" si="441"/>
        <v>0</v>
      </c>
      <c r="TO31" s="3">
        <f t="shared" si="442"/>
        <v>0</v>
      </c>
      <c r="TP31" s="3">
        <f t="shared" si="443"/>
        <v>0</v>
      </c>
      <c r="TQ31" s="3">
        <f t="shared" si="444"/>
        <v>0</v>
      </c>
      <c r="TR31" s="3">
        <f t="shared" si="445"/>
        <v>0</v>
      </c>
      <c r="TS31" s="3">
        <f t="shared" si="446"/>
        <v>0</v>
      </c>
      <c r="TT31" s="3">
        <f t="shared" si="447"/>
        <v>0</v>
      </c>
      <c r="TU31" s="3">
        <f t="shared" si="448"/>
        <v>0</v>
      </c>
      <c r="TV31" s="3">
        <f t="shared" si="449"/>
        <v>0</v>
      </c>
      <c r="TW31" s="3">
        <f t="shared" si="450"/>
        <v>0</v>
      </c>
      <c r="TX31" s="3">
        <f t="shared" si="451"/>
        <v>0</v>
      </c>
      <c r="TY31" s="3">
        <f t="shared" si="452"/>
        <v>0</v>
      </c>
      <c r="TZ31" s="3">
        <f t="shared" si="453"/>
        <v>0</v>
      </c>
      <c r="UA31" s="3">
        <f t="shared" si="454"/>
        <v>0</v>
      </c>
      <c r="UB31" s="3">
        <f t="shared" si="455"/>
        <v>0</v>
      </c>
      <c r="UC31" s="3">
        <f t="shared" si="456"/>
        <v>0</v>
      </c>
      <c r="UD31" s="3">
        <f t="shared" si="457"/>
        <v>0</v>
      </c>
      <c r="UE31" s="3">
        <f t="shared" si="458"/>
        <v>0</v>
      </c>
      <c r="UF31" s="3">
        <f t="shared" si="459"/>
        <v>0</v>
      </c>
      <c r="UG31" s="7">
        <f t="shared" si="460"/>
        <v>0</v>
      </c>
      <c r="UH31" s="7">
        <f t="shared" si="461"/>
        <v>0</v>
      </c>
      <c r="UI31" s="7">
        <f t="shared" si="462"/>
        <v>0</v>
      </c>
      <c r="UJ31" s="7">
        <f t="shared" si="463"/>
        <v>0</v>
      </c>
      <c r="UK31" s="7">
        <f t="shared" si="464"/>
        <v>0</v>
      </c>
      <c r="UL31" s="7">
        <f t="shared" si="465"/>
        <v>0</v>
      </c>
      <c r="UM31" s="7">
        <f t="shared" si="466"/>
        <v>0</v>
      </c>
      <c r="UN31" s="7">
        <f t="shared" si="467"/>
        <v>0</v>
      </c>
      <c r="UO31" s="7">
        <f t="shared" si="468"/>
        <v>0</v>
      </c>
      <c r="UP31" s="7">
        <f t="shared" si="469"/>
        <v>0</v>
      </c>
      <c r="UQ31" s="7">
        <f t="shared" si="470"/>
        <v>0</v>
      </c>
      <c r="UR31" s="7">
        <f t="shared" si="471"/>
        <v>0</v>
      </c>
      <c r="US31" s="7">
        <f t="shared" si="472"/>
        <v>0</v>
      </c>
      <c r="UT31" s="7">
        <f t="shared" si="473"/>
        <v>0</v>
      </c>
      <c r="UU31" s="7">
        <f t="shared" si="474"/>
        <v>0</v>
      </c>
      <c r="UV31" s="7">
        <f t="shared" si="475"/>
        <v>0</v>
      </c>
      <c r="UW31" s="7">
        <f t="shared" si="476"/>
        <v>0</v>
      </c>
      <c r="UX31" s="7">
        <f t="shared" si="477"/>
        <v>0</v>
      </c>
      <c r="UY31" s="7">
        <f t="shared" si="478"/>
        <v>0</v>
      </c>
      <c r="UZ31" s="7">
        <f t="shared" si="479"/>
        <v>0</v>
      </c>
      <c r="VA31" s="8" t="e">
        <f t="shared" si="480"/>
        <v>#DIV/0!</v>
      </c>
      <c r="VB31" s="10" t="e">
        <f t="shared" si="481"/>
        <v>#DIV/0!</v>
      </c>
      <c r="VC31" s="10"/>
      <c r="VD31" s="13" t="e">
        <f t="shared" si="738"/>
        <v>#DIV/0!</v>
      </c>
      <c r="VE31" s="14" t="e">
        <f t="shared" si="483"/>
        <v>#DIV/0!</v>
      </c>
      <c r="VF31" s="14" t="e">
        <f t="shared" si="484"/>
        <v>#DIV/0!</v>
      </c>
      <c r="VG31" s="15" t="e">
        <f t="shared" si="485"/>
        <v>#DIV/0!</v>
      </c>
      <c r="VH31" s="30">
        <f t="shared" si="741"/>
        <v>6</v>
      </c>
      <c r="VI31" s="30">
        <f t="shared" si="487"/>
        <v>0</v>
      </c>
      <c r="VJ31" s="5"/>
      <c r="VK31" s="21" t="e">
        <f t="shared" si="735"/>
        <v>#N/A</v>
      </c>
      <c r="VL31" s="25"/>
      <c r="VM31" s="25"/>
      <c r="VN31" s="25"/>
      <c r="VO31" s="25"/>
      <c r="VP31" s="25"/>
      <c r="VQ31" s="25"/>
      <c r="VR31" s="3">
        <f t="shared" si="488"/>
        <v>0</v>
      </c>
      <c r="VS31" s="3">
        <f t="shared" si="489"/>
        <v>0</v>
      </c>
      <c r="VT31" s="3">
        <f t="shared" si="490"/>
        <v>0</v>
      </c>
      <c r="VU31" s="3">
        <f t="shared" si="491"/>
        <v>0</v>
      </c>
      <c r="VV31" s="3">
        <f t="shared" si="492"/>
        <v>0</v>
      </c>
      <c r="VW31" s="3">
        <f t="shared" si="493"/>
        <v>0</v>
      </c>
      <c r="VX31" s="3">
        <f t="shared" si="494"/>
        <v>0</v>
      </c>
      <c r="VY31" s="3">
        <f t="shared" si="495"/>
        <v>0</v>
      </c>
      <c r="VZ31" s="3">
        <f t="shared" si="496"/>
        <v>0</v>
      </c>
      <c r="WA31" s="3">
        <f t="shared" si="497"/>
        <v>0</v>
      </c>
      <c r="WB31" s="3">
        <f t="shared" si="498"/>
        <v>0</v>
      </c>
      <c r="WC31" s="3">
        <f t="shared" si="499"/>
        <v>0</v>
      </c>
      <c r="WD31" s="3">
        <f t="shared" si="500"/>
        <v>0</v>
      </c>
      <c r="WE31" s="3">
        <f t="shared" si="501"/>
        <v>0</v>
      </c>
      <c r="WF31" s="3">
        <f t="shared" si="502"/>
        <v>0</v>
      </c>
      <c r="WG31" s="3">
        <f t="shared" si="503"/>
        <v>0</v>
      </c>
      <c r="WH31" s="3">
        <f t="shared" si="504"/>
        <v>0</v>
      </c>
      <c r="WI31" s="3">
        <f t="shared" si="505"/>
        <v>0</v>
      </c>
      <c r="WJ31" s="3">
        <f t="shared" si="506"/>
        <v>0</v>
      </c>
      <c r="WK31" s="3">
        <f t="shared" si="507"/>
        <v>0</v>
      </c>
      <c r="WL31" s="3">
        <f t="shared" si="508"/>
        <v>0</v>
      </c>
      <c r="WM31" s="3">
        <f t="shared" si="509"/>
        <v>0</v>
      </c>
      <c r="WN31" s="3">
        <f t="shared" si="510"/>
        <v>0</v>
      </c>
      <c r="WO31" s="3">
        <f t="shared" si="511"/>
        <v>0</v>
      </c>
      <c r="WP31" s="3">
        <f t="shared" si="512"/>
        <v>0</v>
      </c>
      <c r="WQ31" s="3">
        <f t="shared" si="513"/>
        <v>0</v>
      </c>
      <c r="WR31" s="3">
        <f t="shared" si="514"/>
        <v>0</v>
      </c>
      <c r="WS31" s="3">
        <f t="shared" si="515"/>
        <v>0</v>
      </c>
      <c r="WT31" s="3">
        <f t="shared" si="516"/>
        <v>0</v>
      </c>
      <c r="WU31" s="3">
        <f t="shared" si="517"/>
        <v>0</v>
      </c>
      <c r="WV31" s="12" t="e">
        <f t="shared" si="6"/>
        <v>#DIV/0!</v>
      </c>
      <c r="WW31" s="10" t="e">
        <f t="shared" si="518"/>
        <v>#DIV/0!</v>
      </c>
      <c r="WX31" s="13" t="e">
        <f t="shared" si="519"/>
        <v>#DIV/0!</v>
      </c>
      <c r="WY31" s="14" t="e">
        <f t="shared" si="520"/>
        <v>#DIV/0!</v>
      </c>
      <c r="WZ31" s="14" t="e">
        <f t="shared" si="521"/>
        <v>#DIV/0!</v>
      </c>
      <c r="XA31" s="15" t="e">
        <f t="shared" si="522"/>
        <v>#DIV/0!</v>
      </c>
      <c r="XB31" s="21" t="e">
        <f t="shared" si="523"/>
        <v>#N/A</v>
      </c>
      <c r="XC31" s="30">
        <f t="shared" si="524"/>
        <v>6</v>
      </c>
      <c r="XD31" s="30">
        <f t="shared" si="525"/>
        <v>0</v>
      </c>
      <c r="XE31" s="5"/>
      <c r="XF31" s="25"/>
      <c r="XG31" s="25"/>
      <c r="XH31" s="25"/>
      <c r="XI31" s="25"/>
      <c r="XJ31" s="25"/>
      <c r="XK31" s="25"/>
      <c r="XL31" s="3">
        <f t="shared" si="526"/>
        <v>0</v>
      </c>
      <c r="XM31" s="3">
        <f t="shared" si="527"/>
        <v>0</v>
      </c>
      <c r="XN31" s="3">
        <f t="shared" si="528"/>
        <v>0</v>
      </c>
      <c r="XO31" s="3">
        <f t="shared" si="529"/>
        <v>0</v>
      </c>
      <c r="XP31" s="3">
        <f t="shared" si="530"/>
        <v>0</v>
      </c>
      <c r="XQ31" s="3">
        <f t="shared" si="531"/>
        <v>0</v>
      </c>
      <c r="XR31" s="3">
        <f t="shared" si="532"/>
        <v>0</v>
      </c>
      <c r="XS31" s="3">
        <f t="shared" si="533"/>
        <v>0</v>
      </c>
      <c r="XT31" s="3">
        <f t="shared" si="534"/>
        <v>0</v>
      </c>
      <c r="XU31" s="3">
        <f t="shared" si="535"/>
        <v>0</v>
      </c>
      <c r="XV31" s="3">
        <f t="shared" si="536"/>
        <v>0</v>
      </c>
      <c r="XW31" s="3">
        <f t="shared" si="537"/>
        <v>0</v>
      </c>
      <c r="XX31" s="3">
        <f t="shared" si="538"/>
        <v>0</v>
      </c>
      <c r="XY31" s="3">
        <f t="shared" si="539"/>
        <v>0</v>
      </c>
      <c r="XZ31" s="3">
        <f t="shared" si="540"/>
        <v>0</v>
      </c>
      <c r="YA31" s="3">
        <f t="shared" si="541"/>
        <v>0</v>
      </c>
      <c r="YB31" s="3">
        <f t="shared" si="542"/>
        <v>0</v>
      </c>
      <c r="YC31" s="3">
        <f t="shared" si="543"/>
        <v>0</v>
      </c>
      <c r="YD31" s="3">
        <f t="shared" si="544"/>
        <v>0</v>
      </c>
      <c r="YE31" s="3">
        <f t="shared" si="545"/>
        <v>0</v>
      </c>
      <c r="YF31" s="3">
        <f t="shared" si="546"/>
        <v>0</v>
      </c>
      <c r="YG31" s="3">
        <f t="shared" si="547"/>
        <v>0</v>
      </c>
      <c r="YH31" s="3">
        <f t="shared" si="548"/>
        <v>0</v>
      </c>
      <c r="YI31" s="3">
        <f t="shared" si="549"/>
        <v>0</v>
      </c>
      <c r="YJ31" s="3">
        <f t="shared" si="550"/>
        <v>0</v>
      </c>
      <c r="YK31" s="3">
        <f t="shared" si="551"/>
        <v>0</v>
      </c>
      <c r="YL31" s="3">
        <f t="shared" si="552"/>
        <v>0</v>
      </c>
      <c r="YM31" s="3">
        <f t="shared" si="553"/>
        <v>0</v>
      </c>
      <c r="YN31" s="3">
        <f t="shared" si="554"/>
        <v>0</v>
      </c>
      <c r="YO31" s="3">
        <f t="shared" si="555"/>
        <v>0</v>
      </c>
      <c r="YP31" s="12" t="e">
        <f t="shared" si="7"/>
        <v>#DIV/0!</v>
      </c>
      <c r="YQ31" s="10" t="e">
        <f t="shared" si="556"/>
        <v>#DIV/0!</v>
      </c>
      <c r="YR31" s="13" t="e">
        <f t="shared" si="557"/>
        <v>#DIV/0!</v>
      </c>
      <c r="YS31" s="14" t="e">
        <f t="shared" si="558"/>
        <v>#DIV/0!</v>
      </c>
      <c r="YT31" s="14" t="e">
        <f t="shared" si="559"/>
        <v>#DIV/0!</v>
      </c>
      <c r="YU31" s="15" t="e">
        <f t="shared" si="560"/>
        <v>#DIV/0!</v>
      </c>
      <c r="YV31" s="21" t="e">
        <f t="shared" si="561"/>
        <v>#N/A</v>
      </c>
      <c r="YW31" s="30" t="e">
        <f>COUNTBLANK(#REF!)</f>
        <v>#REF!</v>
      </c>
      <c r="YX31" s="30" t="e">
        <f t="shared" si="562"/>
        <v>#REF!</v>
      </c>
      <c r="YY31" s="5"/>
      <c r="YZ31" s="70"/>
      <c r="ZA31" s="2">
        <f t="shared" si="563"/>
        <v>0</v>
      </c>
      <c r="ZB31" s="2">
        <f t="shared" si="564"/>
        <v>3</v>
      </c>
      <c r="ZC31" s="49">
        <v>24</v>
      </c>
      <c r="ZD31" s="48">
        <f>'LISTA DE ESTUDIANTES Y ASISTENC'!VG28:VG28</f>
        <v>0</v>
      </c>
      <c r="ZE31" s="74" t="e">
        <f t="shared" si="565"/>
        <v>#N/A</v>
      </c>
      <c r="ZF31" s="75" t="e">
        <f t="shared" si="566"/>
        <v>#N/A</v>
      </c>
      <c r="ZG31" s="75" t="e">
        <f t="shared" si="567"/>
        <v>#N/A</v>
      </c>
      <c r="ZH31" s="77" t="e">
        <f t="shared" si="568"/>
        <v>#N/A</v>
      </c>
      <c r="ZI31" s="77" t="e">
        <f t="shared" si="8"/>
        <v>#N/A</v>
      </c>
      <c r="ZJ31" s="77" t="e">
        <f t="shared" si="9"/>
        <v>#N/A</v>
      </c>
      <c r="ZK31" s="77" t="e">
        <f t="shared" si="10"/>
        <v>#N/A</v>
      </c>
      <c r="ZL31" s="77" t="e">
        <f t="shared" si="569"/>
        <v>#N/A</v>
      </c>
      <c r="ZM31" s="77" t="e">
        <f t="shared" si="11"/>
        <v>#N/A</v>
      </c>
      <c r="ZN31" s="77" t="e">
        <f t="shared" si="12"/>
        <v>#N/A</v>
      </c>
      <c r="ZO31" s="77" t="e">
        <f t="shared" si="13"/>
        <v>#N/A</v>
      </c>
      <c r="ZP31" s="77" t="e">
        <f t="shared" si="14"/>
        <v>#N/A</v>
      </c>
      <c r="ZQ31" s="77" t="e">
        <f t="shared" si="570"/>
        <v>#N/A</v>
      </c>
      <c r="ZR31" s="77" t="e">
        <f t="shared" si="15"/>
        <v>#N/A</v>
      </c>
      <c r="ZS31" s="77" t="e">
        <f t="shared" si="16"/>
        <v>#N/A</v>
      </c>
      <c r="ZT31" s="77" t="e">
        <f t="shared" si="17"/>
        <v>#N/A</v>
      </c>
      <c r="ZU31" s="77" t="e">
        <f t="shared" si="18"/>
        <v>#N/A</v>
      </c>
      <c r="ZV31" s="77" t="e">
        <f t="shared" si="571"/>
        <v>#N/A</v>
      </c>
      <c r="ZW31" s="78" t="e">
        <f t="shared" si="572"/>
        <v>#N/A</v>
      </c>
      <c r="ZX31" s="79" t="e">
        <f t="shared" si="573"/>
        <v>#N/A</v>
      </c>
      <c r="ZY31" s="79"/>
      <c r="ZZ31" s="80" t="e">
        <f t="shared" si="574"/>
        <v>#N/A</v>
      </c>
      <c r="AAA31" s="81" t="e">
        <f t="shared" si="575"/>
        <v>#N/A</v>
      </c>
      <c r="AAB31" s="81" t="e">
        <f t="shared" si="576"/>
        <v>#N/A</v>
      </c>
      <c r="AAC31" s="82" t="e">
        <f t="shared" si="577"/>
        <v>#N/A</v>
      </c>
      <c r="AAD31" s="83">
        <f t="shared" si="578"/>
        <v>6</v>
      </c>
      <c r="AAE31" s="83">
        <f t="shared" si="579"/>
        <v>0</v>
      </c>
      <c r="AAF31" s="84" t="s">
        <v>12</v>
      </c>
      <c r="AAG31" s="86" t="e">
        <f t="shared" si="580"/>
        <v>#N/A</v>
      </c>
      <c r="AAH31" s="111"/>
      <c r="AAI31" s="90"/>
      <c r="AAJ31" s="90"/>
      <c r="AAK31" s="90"/>
      <c r="AAL31" s="90"/>
      <c r="AAM31" s="90"/>
      <c r="AAN31" s="91">
        <f t="shared" si="581"/>
        <v>0</v>
      </c>
      <c r="AAO31" s="91">
        <f t="shared" si="582"/>
        <v>0</v>
      </c>
      <c r="AAP31" s="91">
        <f t="shared" si="583"/>
        <v>0</v>
      </c>
      <c r="AAQ31" s="91">
        <f t="shared" si="584"/>
        <v>0</v>
      </c>
      <c r="AAR31" s="91">
        <f t="shared" si="585"/>
        <v>0</v>
      </c>
      <c r="AAS31" s="91">
        <f t="shared" si="586"/>
        <v>0</v>
      </c>
      <c r="AAT31" s="91">
        <f t="shared" si="587"/>
        <v>0</v>
      </c>
      <c r="AAU31" s="91">
        <f t="shared" si="588"/>
        <v>0</v>
      </c>
      <c r="AAV31" s="91">
        <f t="shared" si="589"/>
        <v>0</v>
      </c>
      <c r="AAW31" s="91">
        <f t="shared" si="590"/>
        <v>0</v>
      </c>
      <c r="AAX31" s="91">
        <f t="shared" si="591"/>
        <v>0</v>
      </c>
      <c r="AAY31" s="91">
        <f t="shared" si="592"/>
        <v>0</v>
      </c>
      <c r="AAZ31" s="91">
        <f t="shared" si="593"/>
        <v>0</v>
      </c>
      <c r="ABA31" s="91">
        <f t="shared" si="594"/>
        <v>0</v>
      </c>
      <c r="ABB31" s="91">
        <f t="shared" si="595"/>
        <v>0</v>
      </c>
      <c r="ABC31" s="91">
        <f t="shared" si="596"/>
        <v>0</v>
      </c>
      <c r="ABD31" s="91">
        <f t="shared" si="597"/>
        <v>0</v>
      </c>
      <c r="ABE31" s="91">
        <f t="shared" si="598"/>
        <v>0</v>
      </c>
      <c r="ABF31" s="91">
        <f t="shared" si="599"/>
        <v>0</v>
      </c>
      <c r="ABG31" s="91">
        <f t="shared" si="600"/>
        <v>0</v>
      </c>
      <c r="ABH31" s="91">
        <f t="shared" si="601"/>
        <v>0</v>
      </c>
      <c r="ABI31" s="91">
        <f t="shared" si="602"/>
        <v>0</v>
      </c>
      <c r="ABJ31" s="91">
        <f t="shared" si="603"/>
        <v>0</v>
      </c>
      <c r="ABK31" s="91">
        <f t="shared" si="604"/>
        <v>0</v>
      </c>
      <c r="ABL31" s="91">
        <f t="shared" si="605"/>
        <v>0</v>
      </c>
      <c r="ABM31" s="91">
        <f t="shared" si="606"/>
        <v>0</v>
      </c>
      <c r="ABN31" s="91">
        <f t="shared" si="607"/>
        <v>0</v>
      </c>
      <c r="ABO31" s="91">
        <f t="shared" si="608"/>
        <v>0</v>
      </c>
      <c r="ABP31" s="91">
        <f t="shared" si="609"/>
        <v>0</v>
      </c>
      <c r="ABQ31" s="91">
        <f t="shared" si="610"/>
        <v>0</v>
      </c>
      <c r="ABR31" s="92" t="e">
        <f t="shared" si="19"/>
        <v>#DIV/0!</v>
      </c>
      <c r="ABS31" s="93" t="e">
        <f t="shared" si="611"/>
        <v>#DIV/0!</v>
      </c>
      <c r="ABT31" s="94" t="e">
        <f t="shared" si="612"/>
        <v>#DIV/0!</v>
      </c>
      <c r="ABU31" s="95" t="e">
        <f t="shared" si="613"/>
        <v>#DIV/0!</v>
      </c>
      <c r="ABV31" s="95" t="e">
        <f t="shared" si="614"/>
        <v>#DIV/0!</v>
      </c>
      <c r="ABW31" s="96" t="e">
        <f t="shared" si="615"/>
        <v>#DIV/0!</v>
      </c>
      <c r="ABX31" s="85" t="e">
        <f t="shared" si="616"/>
        <v>#N/A</v>
      </c>
      <c r="ABY31" s="83">
        <f t="shared" si="617"/>
        <v>6</v>
      </c>
      <c r="ABZ31" s="83">
        <f t="shared" si="618"/>
        <v>0</v>
      </c>
      <c r="ACA31" s="97"/>
      <c r="ACB31" s="90"/>
      <c r="ACC31" s="90"/>
      <c r="ACD31" s="90"/>
      <c r="ACE31" s="90"/>
      <c r="ACF31" s="90"/>
      <c r="ACG31" s="90"/>
      <c r="ACH31" s="91">
        <f t="shared" si="619"/>
        <v>0</v>
      </c>
      <c r="ACI31" s="91">
        <f t="shared" si="620"/>
        <v>0</v>
      </c>
      <c r="ACJ31" s="91">
        <f t="shared" si="621"/>
        <v>0</v>
      </c>
      <c r="ACK31" s="91">
        <f t="shared" si="622"/>
        <v>0</v>
      </c>
      <c r="ACL31" s="91">
        <f t="shared" si="623"/>
        <v>0</v>
      </c>
      <c r="ACM31" s="91">
        <f t="shared" si="624"/>
        <v>0</v>
      </c>
      <c r="ACN31" s="91">
        <f t="shared" si="625"/>
        <v>0</v>
      </c>
      <c r="ACO31" s="91">
        <f t="shared" si="626"/>
        <v>0</v>
      </c>
      <c r="ACP31" s="91">
        <f t="shared" si="627"/>
        <v>0</v>
      </c>
      <c r="ACQ31" s="91">
        <f t="shared" si="628"/>
        <v>0</v>
      </c>
      <c r="ACR31" s="91">
        <f t="shared" si="629"/>
        <v>0</v>
      </c>
      <c r="ACS31" s="91">
        <f t="shared" si="630"/>
        <v>0</v>
      </c>
      <c r="ACT31" s="91">
        <f t="shared" si="631"/>
        <v>0</v>
      </c>
      <c r="ACU31" s="91">
        <f t="shared" si="632"/>
        <v>0</v>
      </c>
      <c r="ACV31" s="91">
        <f t="shared" si="633"/>
        <v>0</v>
      </c>
      <c r="ACW31" s="91">
        <f t="shared" si="634"/>
        <v>0</v>
      </c>
      <c r="ACX31" s="91">
        <f t="shared" si="635"/>
        <v>0</v>
      </c>
      <c r="ACY31" s="91">
        <f t="shared" si="636"/>
        <v>0</v>
      </c>
      <c r="ACZ31" s="91">
        <f t="shared" si="637"/>
        <v>0</v>
      </c>
      <c r="ADA31" s="91">
        <f t="shared" si="638"/>
        <v>0</v>
      </c>
      <c r="ADB31" s="91">
        <f t="shared" si="639"/>
        <v>0</v>
      </c>
      <c r="ADC31" s="91">
        <f t="shared" si="640"/>
        <v>0</v>
      </c>
      <c r="ADD31" s="91">
        <f t="shared" si="641"/>
        <v>0</v>
      </c>
      <c r="ADE31" s="91">
        <f t="shared" si="642"/>
        <v>0</v>
      </c>
      <c r="ADF31" s="91">
        <f t="shared" si="643"/>
        <v>0</v>
      </c>
      <c r="ADG31" s="91">
        <f t="shared" si="644"/>
        <v>0</v>
      </c>
      <c r="ADH31" s="91">
        <f t="shared" si="645"/>
        <v>0</v>
      </c>
      <c r="ADI31" s="91">
        <f t="shared" si="646"/>
        <v>0</v>
      </c>
      <c r="ADJ31" s="91">
        <f t="shared" si="647"/>
        <v>0</v>
      </c>
      <c r="ADK31" s="91">
        <f t="shared" si="648"/>
        <v>0</v>
      </c>
      <c r="ADL31" s="92" t="e">
        <f t="shared" si="20"/>
        <v>#DIV/0!</v>
      </c>
      <c r="ADM31" s="93" t="e">
        <f t="shared" si="649"/>
        <v>#DIV/0!</v>
      </c>
      <c r="ADN31" s="94" t="e">
        <f t="shared" si="650"/>
        <v>#DIV/0!</v>
      </c>
      <c r="ADO31" s="95" t="e">
        <f t="shared" si="651"/>
        <v>#DIV/0!</v>
      </c>
      <c r="ADP31" s="95" t="e">
        <f t="shared" si="652"/>
        <v>#DIV/0!</v>
      </c>
      <c r="ADQ31" s="96" t="e">
        <f t="shared" si="653"/>
        <v>#DIV/0!</v>
      </c>
      <c r="ADR31" s="85" t="e">
        <f t="shared" si="654"/>
        <v>#N/A</v>
      </c>
      <c r="ADS31" s="83">
        <f t="shared" si="655"/>
        <v>6</v>
      </c>
      <c r="ADT31" s="83">
        <f t="shared" si="656"/>
        <v>0</v>
      </c>
      <c r="ADU31" s="97"/>
      <c r="ADV31" s="90"/>
      <c r="ADW31" s="90"/>
      <c r="ADX31" s="90"/>
      <c r="ADY31" s="90"/>
      <c r="ADZ31" s="90"/>
      <c r="AEA31" s="90"/>
      <c r="AEB31" s="91">
        <f t="shared" si="657"/>
        <v>0</v>
      </c>
      <c r="AEC31" s="91">
        <f t="shared" si="658"/>
        <v>0</v>
      </c>
      <c r="AED31" s="91">
        <f t="shared" si="659"/>
        <v>0</v>
      </c>
      <c r="AEE31" s="91">
        <f t="shared" si="660"/>
        <v>0</v>
      </c>
      <c r="AEF31" s="91">
        <f t="shared" si="661"/>
        <v>0</v>
      </c>
      <c r="AEG31" s="91">
        <f t="shared" si="662"/>
        <v>0</v>
      </c>
      <c r="AEH31" s="91">
        <f t="shared" si="663"/>
        <v>0</v>
      </c>
      <c r="AEI31" s="91">
        <f t="shared" si="664"/>
        <v>0</v>
      </c>
      <c r="AEJ31" s="91">
        <f t="shared" si="665"/>
        <v>0</v>
      </c>
      <c r="AEK31" s="91">
        <f t="shared" si="666"/>
        <v>0</v>
      </c>
      <c r="AEL31" s="91">
        <f t="shared" si="667"/>
        <v>0</v>
      </c>
      <c r="AEM31" s="91">
        <f t="shared" si="668"/>
        <v>0</v>
      </c>
      <c r="AEN31" s="91">
        <f t="shared" si="669"/>
        <v>0</v>
      </c>
      <c r="AEO31" s="91">
        <f t="shared" si="670"/>
        <v>0</v>
      </c>
      <c r="AEP31" s="91">
        <f t="shared" si="671"/>
        <v>0</v>
      </c>
      <c r="AEQ31" s="91">
        <f t="shared" si="672"/>
        <v>0</v>
      </c>
      <c r="AER31" s="91">
        <f t="shared" si="673"/>
        <v>0</v>
      </c>
      <c r="AES31" s="91">
        <f t="shared" si="674"/>
        <v>0</v>
      </c>
      <c r="AET31" s="91">
        <f t="shared" si="675"/>
        <v>0</v>
      </c>
      <c r="AEU31" s="91">
        <f t="shared" si="676"/>
        <v>0</v>
      </c>
      <c r="AEV31" s="91">
        <f t="shared" si="677"/>
        <v>0</v>
      </c>
      <c r="AEW31" s="91">
        <f t="shared" si="678"/>
        <v>0</v>
      </c>
      <c r="AEX31" s="91">
        <f t="shared" si="679"/>
        <v>0</v>
      </c>
      <c r="AEY31" s="91">
        <f t="shared" si="680"/>
        <v>0</v>
      </c>
      <c r="AEZ31" s="91">
        <f t="shared" si="681"/>
        <v>0</v>
      </c>
      <c r="AFA31" s="91">
        <f t="shared" si="682"/>
        <v>0</v>
      </c>
      <c r="AFB31" s="91">
        <f t="shared" si="683"/>
        <v>0</v>
      </c>
      <c r="AFC31" s="91">
        <f t="shared" si="684"/>
        <v>0</v>
      </c>
      <c r="AFD31" s="91">
        <f t="shared" si="685"/>
        <v>0</v>
      </c>
      <c r="AFE31" s="91">
        <f t="shared" si="686"/>
        <v>0</v>
      </c>
      <c r="AFF31" s="92" t="e">
        <f t="shared" si="21"/>
        <v>#DIV/0!</v>
      </c>
      <c r="AFG31" s="93" t="e">
        <f t="shared" si="687"/>
        <v>#DIV/0!</v>
      </c>
      <c r="AFH31" s="94" t="e">
        <f t="shared" si="688"/>
        <v>#DIV/0!</v>
      </c>
      <c r="AFI31" s="95" t="e">
        <f t="shared" si="689"/>
        <v>#DIV/0!</v>
      </c>
      <c r="AFJ31" s="95" t="e">
        <f t="shared" si="690"/>
        <v>#DIV/0!</v>
      </c>
      <c r="AFK31" s="96" t="e">
        <f t="shared" si="691"/>
        <v>#DIV/0!</v>
      </c>
      <c r="AFL31" s="85" t="e">
        <f t="shared" si="692"/>
        <v>#N/A</v>
      </c>
      <c r="AFM31" s="83">
        <f t="shared" si="693"/>
        <v>6</v>
      </c>
      <c r="AFN31" s="83">
        <f t="shared" si="694"/>
        <v>0</v>
      </c>
      <c r="AFO31" s="97"/>
      <c r="AFP31" s="90"/>
      <c r="AFQ31" s="90"/>
      <c r="AFR31" s="90"/>
      <c r="AFS31" s="90"/>
      <c r="AFT31" s="90"/>
      <c r="AFU31" s="90"/>
      <c r="AFV31" s="91">
        <f t="shared" si="695"/>
        <v>0</v>
      </c>
      <c r="AFW31" s="91">
        <f t="shared" si="696"/>
        <v>0</v>
      </c>
      <c r="AFX31" s="91">
        <f t="shared" si="697"/>
        <v>0</v>
      </c>
      <c r="AFY31" s="91">
        <f t="shared" si="698"/>
        <v>0</v>
      </c>
      <c r="AFZ31" s="91">
        <f t="shared" si="699"/>
        <v>0</v>
      </c>
      <c r="AGA31" s="91">
        <f t="shared" si="700"/>
        <v>0</v>
      </c>
      <c r="AGB31" s="91">
        <f t="shared" si="701"/>
        <v>0</v>
      </c>
      <c r="AGC31" s="91">
        <f t="shared" si="702"/>
        <v>0</v>
      </c>
      <c r="AGD31" s="91">
        <f t="shared" si="703"/>
        <v>0</v>
      </c>
      <c r="AGE31" s="91">
        <f t="shared" si="704"/>
        <v>0</v>
      </c>
      <c r="AGF31" s="91">
        <f t="shared" si="705"/>
        <v>0</v>
      </c>
      <c r="AGG31" s="91">
        <f t="shared" si="706"/>
        <v>0</v>
      </c>
      <c r="AGH31" s="91">
        <f t="shared" si="707"/>
        <v>0</v>
      </c>
      <c r="AGI31" s="91">
        <f t="shared" si="708"/>
        <v>0</v>
      </c>
      <c r="AGJ31" s="91">
        <f t="shared" si="709"/>
        <v>0</v>
      </c>
      <c r="AGK31" s="91">
        <f t="shared" si="710"/>
        <v>0</v>
      </c>
      <c r="AGL31" s="91">
        <f t="shared" si="711"/>
        <v>0</v>
      </c>
      <c r="AGM31" s="91">
        <f t="shared" si="712"/>
        <v>0</v>
      </c>
      <c r="AGN31" s="91">
        <f t="shared" si="713"/>
        <v>0</v>
      </c>
      <c r="AGO31" s="91">
        <f t="shared" si="714"/>
        <v>0</v>
      </c>
      <c r="AGP31" s="91">
        <f t="shared" si="715"/>
        <v>0</v>
      </c>
      <c r="AGQ31" s="91">
        <f t="shared" si="716"/>
        <v>0</v>
      </c>
      <c r="AGR31" s="91">
        <f t="shared" si="717"/>
        <v>0</v>
      </c>
      <c r="AGS31" s="91">
        <f t="shared" si="718"/>
        <v>0</v>
      </c>
      <c r="AGT31" s="91">
        <f t="shared" si="719"/>
        <v>0</v>
      </c>
      <c r="AGU31" s="91">
        <f t="shared" si="720"/>
        <v>0</v>
      </c>
      <c r="AGV31" s="91">
        <f t="shared" si="721"/>
        <v>0</v>
      </c>
      <c r="AGW31" s="91">
        <f t="shared" si="722"/>
        <v>0</v>
      </c>
      <c r="AGX31" s="91">
        <f t="shared" si="723"/>
        <v>0</v>
      </c>
      <c r="AGY31" s="91">
        <f t="shared" si="724"/>
        <v>0</v>
      </c>
      <c r="AGZ31" s="92" t="e">
        <f t="shared" si="22"/>
        <v>#DIV/0!</v>
      </c>
      <c r="AHA31" s="93" t="e">
        <f t="shared" si="725"/>
        <v>#DIV/0!</v>
      </c>
      <c r="AHB31" s="94" t="e">
        <f t="shared" si="726"/>
        <v>#DIV/0!</v>
      </c>
      <c r="AHC31" s="95" t="e">
        <f t="shared" si="727"/>
        <v>#DIV/0!</v>
      </c>
      <c r="AHD31" s="95" t="e">
        <f t="shared" si="728"/>
        <v>#DIV/0!</v>
      </c>
      <c r="AHE31" s="96" t="e">
        <f t="shared" si="729"/>
        <v>#DIV/0!</v>
      </c>
      <c r="AHF31" s="86" t="e">
        <f t="shared" si="730"/>
        <v>#N/A</v>
      </c>
      <c r="AHG31" s="87" t="e">
        <f>COUNTBLANK(#REF!)</f>
        <v>#REF!</v>
      </c>
      <c r="AHH31" s="87" t="e">
        <f t="shared" si="731"/>
        <v>#REF!</v>
      </c>
      <c r="AHI31" s="73"/>
      <c r="AHJ31" s="98"/>
    </row>
    <row r="32" spans="1:894" x14ac:dyDescent="0.25">
      <c r="A32" s="2">
        <f t="shared" si="23"/>
        <v>10</v>
      </c>
      <c r="B32" s="2">
        <f t="shared" si="24"/>
        <v>0</v>
      </c>
      <c r="C32" s="49">
        <v>25</v>
      </c>
      <c r="D32" s="117" t="e">
        <f>'LISTA DE ESTUDIANTES Y ASISTENC'!#REF!</f>
        <v>#REF!</v>
      </c>
      <c r="E32" s="48">
        <f>'LISTA DE ESTUDIANTES Y ASISTENC'!C29:C29</f>
        <v>0</v>
      </c>
      <c r="F32" s="32"/>
      <c r="G32" s="25"/>
      <c r="H32" s="25"/>
      <c r="I32" s="25"/>
      <c r="J32" s="25"/>
      <c r="K32" s="25"/>
      <c r="L32" s="25"/>
      <c r="M32" s="25"/>
      <c r="N32" s="25"/>
      <c r="O32" s="25"/>
      <c r="P32" s="3">
        <f t="shared" si="25"/>
        <v>0</v>
      </c>
      <c r="Q32" s="3">
        <f t="shared" si="26"/>
        <v>0</v>
      </c>
      <c r="R32" s="3">
        <f t="shared" si="27"/>
        <v>0</v>
      </c>
      <c r="S32" s="3">
        <f t="shared" si="28"/>
        <v>0</v>
      </c>
      <c r="T32" s="3">
        <f t="shared" si="29"/>
        <v>0</v>
      </c>
      <c r="U32" s="3">
        <f t="shared" si="30"/>
        <v>0</v>
      </c>
      <c r="V32" s="3">
        <f t="shared" si="31"/>
        <v>0</v>
      </c>
      <c r="W32" s="3">
        <f t="shared" si="32"/>
        <v>0</v>
      </c>
      <c r="X32" s="3">
        <f t="shared" si="33"/>
        <v>0</v>
      </c>
      <c r="Y32" s="3">
        <f t="shared" si="34"/>
        <v>0</v>
      </c>
      <c r="Z32" s="3">
        <f t="shared" si="35"/>
        <v>0</v>
      </c>
      <c r="AA32" s="3">
        <f t="shared" si="36"/>
        <v>0</v>
      </c>
      <c r="AB32" s="3">
        <f t="shared" si="37"/>
        <v>0</v>
      </c>
      <c r="AC32" s="3">
        <f t="shared" si="38"/>
        <v>0</v>
      </c>
      <c r="AD32" s="3">
        <f t="shared" si="39"/>
        <v>0</v>
      </c>
      <c r="AE32" s="3">
        <f t="shared" si="40"/>
        <v>0</v>
      </c>
      <c r="AF32" s="3">
        <f t="shared" si="41"/>
        <v>0</v>
      </c>
      <c r="AG32" s="3">
        <f t="shared" si="42"/>
        <v>0</v>
      </c>
      <c r="AH32" s="3">
        <f t="shared" si="43"/>
        <v>0</v>
      </c>
      <c r="AI32" s="3">
        <f t="shared" si="44"/>
        <v>0</v>
      </c>
      <c r="AJ32" s="3">
        <f t="shared" si="45"/>
        <v>0</v>
      </c>
      <c r="AK32" s="3">
        <f t="shared" si="46"/>
        <v>0</v>
      </c>
      <c r="AL32" s="3">
        <f t="shared" si="47"/>
        <v>0</v>
      </c>
      <c r="AM32" s="3">
        <f t="shared" si="48"/>
        <v>0</v>
      </c>
      <c r="AN32" s="3">
        <f t="shared" si="49"/>
        <v>0</v>
      </c>
      <c r="AO32" s="3">
        <f t="shared" si="50"/>
        <v>0</v>
      </c>
      <c r="AP32" s="3">
        <f t="shared" si="51"/>
        <v>0</v>
      </c>
      <c r="AQ32" s="3">
        <f t="shared" si="52"/>
        <v>0</v>
      </c>
      <c r="AR32" s="3">
        <f t="shared" si="53"/>
        <v>0</v>
      </c>
      <c r="AS32" s="3">
        <f t="shared" si="54"/>
        <v>0</v>
      </c>
      <c r="AT32" s="7">
        <f t="shared" si="55"/>
        <v>0</v>
      </c>
      <c r="AU32" s="7">
        <f t="shared" si="56"/>
        <v>0</v>
      </c>
      <c r="AV32" s="7">
        <f t="shared" si="57"/>
        <v>0</v>
      </c>
      <c r="AW32" s="7">
        <f t="shared" si="58"/>
        <v>0</v>
      </c>
      <c r="AX32" s="7">
        <f t="shared" si="59"/>
        <v>0</v>
      </c>
      <c r="AY32" s="7">
        <f t="shared" si="60"/>
        <v>0</v>
      </c>
      <c r="AZ32" s="7">
        <f t="shared" si="61"/>
        <v>0</v>
      </c>
      <c r="BA32" s="7">
        <f t="shared" si="62"/>
        <v>0</v>
      </c>
      <c r="BB32" s="7">
        <f t="shared" si="63"/>
        <v>0</v>
      </c>
      <c r="BC32" s="7">
        <f t="shared" si="64"/>
        <v>0</v>
      </c>
      <c r="BD32" s="7">
        <f t="shared" si="65"/>
        <v>0</v>
      </c>
      <c r="BE32" s="7">
        <f t="shared" si="66"/>
        <v>0</v>
      </c>
      <c r="BF32" s="7">
        <f t="shared" si="67"/>
        <v>0</v>
      </c>
      <c r="BG32" s="7">
        <f t="shared" si="68"/>
        <v>0</v>
      </c>
      <c r="BH32" s="7">
        <f t="shared" si="69"/>
        <v>0</v>
      </c>
      <c r="BI32" s="7">
        <f t="shared" si="70"/>
        <v>0</v>
      </c>
      <c r="BJ32" s="7">
        <f t="shared" si="71"/>
        <v>0</v>
      </c>
      <c r="BK32" s="7">
        <f t="shared" si="72"/>
        <v>0</v>
      </c>
      <c r="BL32" s="7">
        <f t="shared" si="73"/>
        <v>0</v>
      </c>
      <c r="BM32" s="7">
        <f t="shared" si="74"/>
        <v>0</v>
      </c>
      <c r="BN32" s="8" t="e">
        <f t="shared" si="75"/>
        <v>#DIV/0!</v>
      </c>
      <c r="BO32" s="10" t="e">
        <f t="shared" si="76"/>
        <v>#DIV/0!</v>
      </c>
      <c r="BP32" s="10"/>
      <c r="BQ32" s="13" t="e">
        <f t="shared" si="77"/>
        <v>#DIV/0!</v>
      </c>
      <c r="BR32" s="14" t="e">
        <f t="shared" si="78"/>
        <v>#DIV/0!</v>
      </c>
      <c r="BS32" s="14" t="e">
        <f t="shared" si="79"/>
        <v>#DIV/0!</v>
      </c>
      <c r="BT32" s="15" t="e">
        <f t="shared" si="80"/>
        <v>#DIV/0!</v>
      </c>
      <c r="BU32" s="30">
        <f t="shared" si="81"/>
        <v>6</v>
      </c>
      <c r="BV32" s="30">
        <f t="shared" si="82"/>
        <v>0</v>
      </c>
      <c r="BW32" s="5"/>
      <c r="BX32" s="21" t="e">
        <f t="shared" si="732"/>
        <v>#N/A</v>
      </c>
      <c r="BY32" s="25"/>
      <c r="BZ32" s="25"/>
      <c r="CA32" s="25"/>
      <c r="CB32" s="25"/>
      <c r="CC32" s="25"/>
      <c r="CD32" s="25"/>
      <c r="CE32" s="3">
        <f t="shared" si="83"/>
        <v>0</v>
      </c>
      <c r="CF32" s="3">
        <f t="shared" si="84"/>
        <v>0</v>
      </c>
      <c r="CG32" s="3">
        <f t="shared" si="85"/>
        <v>0</v>
      </c>
      <c r="CH32" s="3">
        <f t="shared" si="86"/>
        <v>0</v>
      </c>
      <c r="CI32" s="3">
        <f t="shared" si="87"/>
        <v>0</v>
      </c>
      <c r="CJ32" s="3">
        <f t="shared" si="88"/>
        <v>0</v>
      </c>
      <c r="CK32" s="3">
        <f t="shared" si="89"/>
        <v>0</v>
      </c>
      <c r="CL32" s="3">
        <f t="shared" si="90"/>
        <v>0</v>
      </c>
      <c r="CM32" s="3">
        <f t="shared" si="91"/>
        <v>0</v>
      </c>
      <c r="CN32" s="3">
        <f t="shared" si="92"/>
        <v>0</v>
      </c>
      <c r="CO32" s="3">
        <f t="shared" si="93"/>
        <v>0</v>
      </c>
      <c r="CP32" s="3">
        <f t="shared" si="94"/>
        <v>0</v>
      </c>
      <c r="CQ32" s="3">
        <f t="shared" si="95"/>
        <v>0</v>
      </c>
      <c r="CR32" s="3">
        <f t="shared" si="96"/>
        <v>0</v>
      </c>
      <c r="CS32" s="3">
        <f t="shared" si="97"/>
        <v>0</v>
      </c>
      <c r="CT32" s="3">
        <f t="shared" si="98"/>
        <v>0</v>
      </c>
      <c r="CU32" s="3">
        <f t="shared" si="99"/>
        <v>0</v>
      </c>
      <c r="CV32" s="3">
        <f t="shared" si="100"/>
        <v>0</v>
      </c>
      <c r="CW32" s="3">
        <f t="shared" si="101"/>
        <v>0</v>
      </c>
      <c r="CX32" s="3">
        <f t="shared" si="102"/>
        <v>0</v>
      </c>
      <c r="CY32" s="3">
        <f t="shared" si="103"/>
        <v>0</v>
      </c>
      <c r="CZ32" s="3">
        <f t="shared" si="104"/>
        <v>0</v>
      </c>
      <c r="DA32" s="3">
        <f t="shared" si="105"/>
        <v>0</v>
      </c>
      <c r="DB32" s="3">
        <f t="shared" si="106"/>
        <v>0</v>
      </c>
      <c r="DC32" s="3">
        <f t="shared" si="107"/>
        <v>0</v>
      </c>
      <c r="DD32" s="3">
        <f t="shared" si="108"/>
        <v>0</v>
      </c>
      <c r="DE32" s="3">
        <f t="shared" si="109"/>
        <v>0</v>
      </c>
      <c r="DF32" s="3">
        <f t="shared" si="110"/>
        <v>0</v>
      </c>
      <c r="DG32" s="3">
        <f t="shared" si="111"/>
        <v>0</v>
      </c>
      <c r="DH32" s="3">
        <f t="shared" si="112"/>
        <v>0</v>
      </c>
      <c r="DI32" s="12" t="e">
        <f t="shared" si="0"/>
        <v>#DIV/0!</v>
      </c>
      <c r="DJ32" s="10" t="e">
        <f t="shared" si="113"/>
        <v>#DIV/0!</v>
      </c>
      <c r="DK32" s="13" t="e">
        <f t="shared" si="114"/>
        <v>#DIV/0!</v>
      </c>
      <c r="DL32" s="14" t="e">
        <f t="shared" si="115"/>
        <v>#DIV/0!</v>
      </c>
      <c r="DM32" s="14" t="e">
        <f t="shared" si="116"/>
        <v>#DIV/0!</v>
      </c>
      <c r="DN32" s="15" t="e">
        <f t="shared" si="117"/>
        <v>#DIV/0!</v>
      </c>
      <c r="DO32" s="21" t="e">
        <f t="shared" si="118"/>
        <v>#N/A</v>
      </c>
      <c r="DP32" s="30">
        <f t="shared" si="119"/>
        <v>6</v>
      </c>
      <c r="DQ32" s="30">
        <f t="shared" si="120"/>
        <v>0</v>
      </c>
      <c r="DR32" s="5"/>
      <c r="DS32" s="25"/>
      <c r="DT32" s="25"/>
      <c r="DU32" s="25"/>
      <c r="DV32" s="25"/>
      <c r="DW32" s="25"/>
      <c r="DX32" s="25"/>
      <c r="DY32" s="3">
        <f t="shared" si="121"/>
        <v>0</v>
      </c>
      <c r="DZ32" s="3">
        <f t="shared" si="122"/>
        <v>0</v>
      </c>
      <c r="EA32" s="3">
        <f t="shared" si="123"/>
        <v>0</v>
      </c>
      <c r="EB32" s="3">
        <f t="shared" si="124"/>
        <v>0</v>
      </c>
      <c r="EC32" s="3">
        <f t="shared" si="125"/>
        <v>0</v>
      </c>
      <c r="ED32" s="3">
        <f t="shared" si="126"/>
        <v>0</v>
      </c>
      <c r="EE32" s="3">
        <f t="shared" si="127"/>
        <v>0</v>
      </c>
      <c r="EF32" s="3">
        <f t="shared" si="128"/>
        <v>0</v>
      </c>
      <c r="EG32" s="3">
        <f t="shared" si="129"/>
        <v>0</v>
      </c>
      <c r="EH32" s="3">
        <f t="shared" si="130"/>
        <v>0</v>
      </c>
      <c r="EI32" s="3">
        <f t="shared" si="131"/>
        <v>0</v>
      </c>
      <c r="EJ32" s="3">
        <f t="shared" si="132"/>
        <v>0</v>
      </c>
      <c r="EK32" s="3">
        <f t="shared" si="133"/>
        <v>0</v>
      </c>
      <c r="EL32" s="3">
        <f t="shared" si="134"/>
        <v>0</v>
      </c>
      <c r="EM32" s="3">
        <f t="shared" si="135"/>
        <v>0</v>
      </c>
      <c r="EN32" s="3">
        <f t="shared" si="136"/>
        <v>0</v>
      </c>
      <c r="EO32" s="3">
        <f t="shared" si="137"/>
        <v>0</v>
      </c>
      <c r="EP32" s="3">
        <f t="shared" si="138"/>
        <v>0</v>
      </c>
      <c r="EQ32" s="3">
        <f t="shared" si="139"/>
        <v>0</v>
      </c>
      <c r="ER32" s="3">
        <f t="shared" si="140"/>
        <v>0</v>
      </c>
      <c r="ES32" s="3">
        <f t="shared" si="141"/>
        <v>0</v>
      </c>
      <c r="ET32" s="3">
        <f t="shared" si="142"/>
        <v>0</v>
      </c>
      <c r="EU32" s="3">
        <f t="shared" si="143"/>
        <v>0</v>
      </c>
      <c r="EV32" s="3">
        <f t="shared" si="144"/>
        <v>0</v>
      </c>
      <c r="EW32" s="3">
        <f t="shared" si="145"/>
        <v>0</v>
      </c>
      <c r="EX32" s="3">
        <f t="shared" si="146"/>
        <v>0</v>
      </c>
      <c r="EY32" s="3">
        <f t="shared" si="147"/>
        <v>0</v>
      </c>
      <c r="EZ32" s="3">
        <f t="shared" si="148"/>
        <v>0</v>
      </c>
      <c r="FA32" s="3">
        <f t="shared" si="149"/>
        <v>0</v>
      </c>
      <c r="FB32" s="3">
        <f t="shared" si="150"/>
        <v>0</v>
      </c>
      <c r="FC32" s="12" t="e">
        <f t="shared" si="1"/>
        <v>#DIV/0!</v>
      </c>
      <c r="FD32" s="10" t="e">
        <f t="shared" si="151"/>
        <v>#DIV/0!</v>
      </c>
      <c r="FE32" s="13" t="e">
        <f t="shared" si="152"/>
        <v>#DIV/0!</v>
      </c>
      <c r="FF32" s="14" t="e">
        <f t="shared" si="153"/>
        <v>#DIV/0!</v>
      </c>
      <c r="FG32" s="14" t="e">
        <f t="shared" si="154"/>
        <v>#DIV/0!</v>
      </c>
      <c r="FH32" s="15" t="e">
        <f t="shared" si="155"/>
        <v>#DIV/0!</v>
      </c>
      <c r="FI32" s="21" t="e">
        <f t="shared" si="156"/>
        <v>#N/A</v>
      </c>
      <c r="FJ32" s="30" t="e">
        <f>COUNTBLANK(#REF!)</f>
        <v>#REF!</v>
      </c>
      <c r="FK32" s="30" t="e">
        <f t="shared" si="157"/>
        <v>#REF!</v>
      </c>
      <c r="FL32" s="5"/>
      <c r="FM32" s="70"/>
      <c r="FN32" s="2">
        <f t="shared" si="158"/>
        <v>10</v>
      </c>
      <c r="FO32" s="2">
        <f t="shared" si="159"/>
        <v>0</v>
      </c>
      <c r="FP32" s="49">
        <v>25</v>
      </c>
      <c r="FQ32" s="117" t="e">
        <f>'LISTA DE ESTUDIANTES Y ASISTENC'!#REF!</f>
        <v>#REF!</v>
      </c>
      <c r="FR32" s="48" t="e">
        <f>'LISTA DE ESTUDIANTES Y ASISTENC'!#REF!</f>
        <v>#REF!</v>
      </c>
      <c r="FS32" s="32"/>
      <c r="FT32" s="25"/>
      <c r="FU32" s="25"/>
      <c r="FV32" s="25"/>
      <c r="FW32" s="25"/>
      <c r="FX32" s="25"/>
      <c r="FY32" s="25"/>
      <c r="FZ32" s="25"/>
      <c r="GA32" s="25"/>
      <c r="GB32" s="25"/>
      <c r="GC32" s="3">
        <f t="shared" si="160"/>
        <v>0</v>
      </c>
      <c r="GD32" s="3">
        <f t="shared" si="161"/>
        <v>0</v>
      </c>
      <c r="GE32" s="3">
        <f t="shared" si="162"/>
        <v>0</v>
      </c>
      <c r="GF32" s="3">
        <f t="shared" si="163"/>
        <v>0</v>
      </c>
      <c r="GG32" s="3">
        <f t="shared" si="164"/>
        <v>0</v>
      </c>
      <c r="GH32" s="3">
        <f t="shared" si="165"/>
        <v>0</v>
      </c>
      <c r="GI32" s="3">
        <f t="shared" si="166"/>
        <v>0</v>
      </c>
      <c r="GJ32" s="3">
        <f t="shared" si="167"/>
        <v>0</v>
      </c>
      <c r="GK32" s="3">
        <f t="shared" si="168"/>
        <v>0</v>
      </c>
      <c r="GL32" s="3">
        <f t="shared" si="169"/>
        <v>0</v>
      </c>
      <c r="GM32" s="3">
        <f t="shared" si="170"/>
        <v>0</v>
      </c>
      <c r="GN32" s="3">
        <f t="shared" si="171"/>
        <v>0</v>
      </c>
      <c r="GO32" s="3">
        <f t="shared" si="172"/>
        <v>0</v>
      </c>
      <c r="GP32" s="3">
        <f t="shared" si="173"/>
        <v>0</v>
      </c>
      <c r="GQ32" s="3">
        <f t="shared" si="174"/>
        <v>0</v>
      </c>
      <c r="GR32" s="3">
        <f t="shared" si="175"/>
        <v>0</v>
      </c>
      <c r="GS32" s="3">
        <f t="shared" si="176"/>
        <v>0</v>
      </c>
      <c r="GT32" s="3">
        <f t="shared" si="177"/>
        <v>0</v>
      </c>
      <c r="GU32" s="3">
        <f t="shared" si="178"/>
        <v>0</v>
      </c>
      <c r="GV32" s="3">
        <f t="shared" si="179"/>
        <v>0</v>
      </c>
      <c r="GW32" s="3">
        <f t="shared" si="180"/>
        <v>0</v>
      </c>
      <c r="GX32" s="3">
        <f t="shared" si="181"/>
        <v>0</v>
      </c>
      <c r="GY32" s="3">
        <f t="shared" si="182"/>
        <v>0</v>
      </c>
      <c r="GZ32" s="3">
        <f t="shared" si="183"/>
        <v>0</v>
      </c>
      <c r="HA32" s="3">
        <f t="shared" si="184"/>
        <v>0</v>
      </c>
      <c r="HB32" s="3">
        <f t="shared" si="185"/>
        <v>0</v>
      </c>
      <c r="HC32" s="3">
        <f t="shared" si="186"/>
        <v>0</v>
      </c>
      <c r="HD32" s="3">
        <f t="shared" si="187"/>
        <v>0</v>
      </c>
      <c r="HE32" s="3">
        <f t="shared" si="188"/>
        <v>0</v>
      </c>
      <c r="HF32" s="3">
        <f t="shared" si="189"/>
        <v>0</v>
      </c>
      <c r="HG32" s="7">
        <f t="shared" si="190"/>
        <v>0</v>
      </c>
      <c r="HH32" s="7">
        <f t="shared" si="191"/>
        <v>0</v>
      </c>
      <c r="HI32" s="7">
        <f t="shared" si="192"/>
        <v>0</v>
      </c>
      <c r="HJ32" s="7">
        <f t="shared" si="193"/>
        <v>0</v>
      </c>
      <c r="HK32" s="7">
        <f t="shared" si="194"/>
        <v>0</v>
      </c>
      <c r="HL32" s="7">
        <f t="shared" si="195"/>
        <v>0</v>
      </c>
      <c r="HM32" s="7">
        <f t="shared" si="196"/>
        <v>0</v>
      </c>
      <c r="HN32" s="7">
        <f t="shared" si="197"/>
        <v>0</v>
      </c>
      <c r="HO32" s="7">
        <f t="shared" si="198"/>
        <v>0</v>
      </c>
      <c r="HP32" s="7">
        <f t="shared" si="199"/>
        <v>0</v>
      </c>
      <c r="HQ32" s="7">
        <f t="shared" si="200"/>
        <v>0</v>
      </c>
      <c r="HR32" s="7">
        <f t="shared" si="201"/>
        <v>0</v>
      </c>
      <c r="HS32" s="7">
        <f t="shared" si="202"/>
        <v>0</v>
      </c>
      <c r="HT32" s="7">
        <f t="shared" si="203"/>
        <v>0</v>
      </c>
      <c r="HU32" s="7">
        <f t="shared" si="204"/>
        <v>0</v>
      </c>
      <c r="HV32" s="7">
        <f t="shared" si="205"/>
        <v>0</v>
      </c>
      <c r="HW32" s="7">
        <f t="shared" si="206"/>
        <v>0</v>
      </c>
      <c r="HX32" s="7">
        <f t="shared" si="207"/>
        <v>0</v>
      </c>
      <c r="HY32" s="7">
        <f t="shared" si="208"/>
        <v>0</v>
      </c>
      <c r="HZ32" s="7">
        <f t="shared" si="209"/>
        <v>0</v>
      </c>
      <c r="IA32" s="8" t="e">
        <f t="shared" si="210"/>
        <v>#DIV/0!</v>
      </c>
      <c r="IB32" s="10" t="e">
        <f t="shared" si="211"/>
        <v>#DIV/0!</v>
      </c>
      <c r="IC32" s="10"/>
      <c r="ID32" s="13" t="e">
        <f t="shared" si="736"/>
        <v>#DIV/0!</v>
      </c>
      <c r="IE32" s="14" t="e">
        <f t="shared" si="213"/>
        <v>#DIV/0!</v>
      </c>
      <c r="IF32" s="14" t="e">
        <f t="shared" si="214"/>
        <v>#DIV/0!</v>
      </c>
      <c r="IG32" s="15" t="e">
        <f t="shared" si="215"/>
        <v>#DIV/0!</v>
      </c>
      <c r="IH32" s="30">
        <f t="shared" si="739"/>
        <v>6</v>
      </c>
      <c r="II32" s="30">
        <f t="shared" si="217"/>
        <v>0</v>
      </c>
      <c r="IJ32" s="5"/>
      <c r="IK32" s="21" t="e">
        <f t="shared" si="733"/>
        <v>#N/A</v>
      </c>
      <c r="IL32" s="25"/>
      <c r="IM32" s="25"/>
      <c r="IN32" s="25"/>
      <c r="IO32" s="25"/>
      <c r="IP32" s="25"/>
      <c r="IQ32" s="25"/>
      <c r="IR32" s="3">
        <f t="shared" si="218"/>
        <v>0</v>
      </c>
      <c r="IS32" s="3">
        <f t="shared" si="219"/>
        <v>0</v>
      </c>
      <c r="IT32" s="3">
        <f t="shared" si="220"/>
        <v>0</v>
      </c>
      <c r="IU32" s="3">
        <f t="shared" si="221"/>
        <v>0</v>
      </c>
      <c r="IV32" s="3">
        <f t="shared" si="222"/>
        <v>0</v>
      </c>
      <c r="IW32" s="3">
        <f t="shared" si="223"/>
        <v>0</v>
      </c>
      <c r="IX32" s="3">
        <f t="shared" si="224"/>
        <v>0</v>
      </c>
      <c r="IY32" s="3">
        <f t="shared" si="225"/>
        <v>0</v>
      </c>
      <c r="IZ32" s="3">
        <f t="shared" si="226"/>
        <v>0</v>
      </c>
      <c r="JA32" s="3">
        <f t="shared" si="227"/>
        <v>0</v>
      </c>
      <c r="JB32" s="3">
        <f t="shared" si="228"/>
        <v>0</v>
      </c>
      <c r="JC32" s="3">
        <f t="shared" si="229"/>
        <v>0</v>
      </c>
      <c r="JD32" s="3">
        <f t="shared" si="230"/>
        <v>0</v>
      </c>
      <c r="JE32" s="3">
        <f t="shared" si="231"/>
        <v>0</v>
      </c>
      <c r="JF32" s="3">
        <f t="shared" si="232"/>
        <v>0</v>
      </c>
      <c r="JG32" s="3">
        <f t="shared" si="233"/>
        <v>0</v>
      </c>
      <c r="JH32" s="3">
        <f t="shared" si="234"/>
        <v>0</v>
      </c>
      <c r="JI32" s="3">
        <f t="shared" si="235"/>
        <v>0</v>
      </c>
      <c r="JJ32" s="3">
        <f t="shared" si="236"/>
        <v>0</v>
      </c>
      <c r="JK32" s="3">
        <f t="shared" si="237"/>
        <v>0</v>
      </c>
      <c r="JL32" s="3">
        <f t="shared" si="238"/>
        <v>0</v>
      </c>
      <c r="JM32" s="3">
        <f t="shared" si="239"/>
        <v>0</v>
      </c>
      <c r="JN32" s="3">
        <f t="shared" si="240"/>
        <v>0</v>
      </c>
      <c r="JO32" s="3">
        <f t="shared" si="241"/>
        <v>0</v>
      </c>
      <c r="JP32" s="3">
        <f t="shared" si="242"/>
        <v>0</v>
      </c>
      <c r="JQ32" s="3">
        <f t="shared" si="243"/>
        <v>0</v>
      </c>
      <c r="JR32" s="3">
        <f t="shared" si="244"/>
        <v>0</v>
      </c>
      <c r="JS32" s="3">
        <f t="shared" si="245"/>
        <v>0</v>
      </c>
      <c r="JT32" s="3">
        <f t="shared" si="246"/>
        <v>0</v>
      </c>
      <c r="JU32" s="3">
        <f t="shared" si="247"/>
        <v>0</v>
      </c>
      <c r="JV32" s="12" t="e">
        <f t="shared" si="2"/>
        <v>#DIV/0!</v>
      </c>
      <c r="JW32" s="10" t="e">
        <f t="shared" si="248"/>
        <v>#DIV/0!</v>
      </c>
      <c r="JX32" s="13" t="e">
        <f t="shared" si="249"/>
        <v>#DIV/0!</v>
      </c>
      <c r="JY32" s="14" t="e">
        <f t="shared" si="250"/>
        <v>#DIV/0!</v>
      </c>
      <c r="JZ32" s="14" t="e">
        <f t="shared" si="251"/>
        <v>#DIV/0!</v>
      </c>
      <c r="KA32" s="15" t="e">
        <f t="shared" si="252"/>
        <v>#DIV/0!</v>
      </c>
      <c r="KB32" s="21" t="e">
        <f t="shared" si="253"/>
        <v>#N/A</v>
      </c>
      <c r="KC32" s="30">
        <f t="shared" si="254"/>
        <v>6</v>
      </c>
      <c r="KD32" s="30">
        <f t="shared" si="255"/>
        <v>0</v>
      </c>
      <c r="KE32" s="5"/>
      <c r="KF32" s="25"/>
      <c r="KG32" s="25"/>
      <c r="KH32" s="25"/>
      <c r="KI32" s="25"/>
      <c r="KJ32" s="25"/>
      <c r="KK32" s="25"/>
      <c r="KL32" s="3">
        <f t="shared" si="256"/>
        <v>0</v>
      </c>
      <c r="KM32" s="3">
        <f t="shared" si="257"/>
        <v>0</v>
      </c>
      <c r="KN32" s="3">
        <f t="shared" si="258"/>
        <v>0</v>
      </c>
      <c r="KO32" s="3">
        <f t="shared" si="259"/>
        <v>0</v>
      </c>
      <c r="KP32" s="3">
        <f t="shared" si="260"/>
        <v>0</v>
      </c>
      <c r="KQ32" s="3">
        <f t="shared" si="261"/>
        <v>0</v>
      </c>
      <c r="KR32" s="3">
        <f t="shared" si="262"/>
        <v>0</v>
      </c>
      <c r="KS32" s="3">
        <f t="shared" si="263"/>
        <v>0</v>
      </c>
      <c r="KT32" s="3">
        <f t="shared" si="264"/>
        <v>0</v>
      </c>
      <c r="KU32" s="3">
        <f t="shared" si="265"/>
        <v>0</v>
      </c>
      <c r="KV32" s="3">
        <f t="shared" si="266"/>
        <v>0</v>
      </c>
      <c r="KW32" s="3">
        <f t="shared" si="267"/>
        <v>0</v>
      </c>
      <c r="KX32" s="3">
        <f t="shared" si="268"/>
        <v>0</v>
      </c>
      <c r="KY32" s="3">
        <f t="shared" si="269"/>
        <v>0</v>
      </c>
      <c r="KZ32" s="3">
        <f t="shared" si="270"/>
        <v>0</v>
      </c>
      <c r="LA32" s="3">
        <f t="shared" si="271"/>
        <v>0</v>
      </c>
      <c r="LB32" s="3">
        <f t="shared" si="272"/>
        <v>0</v>
      </c>
      <c r="LC32" s="3">
        <f t="shared" si="273"/>
        <v>0</v>
      </c>
      <c r="LD32" s="3">
        <f t="shared" si="274"/>
        <v>0</v>
      </c>
      <c r="LE32" s="3">
        <f t="shared" si="275"/>
        <v>0</v>
      </c>
      <c r="LF32" s="3">
        <f t="shared" si="276"/>
        <v>0</v>
      </c>
      <c r="LG32" s="3">
        <f t="shared" si="277"/>
        <v>0</v>
      </c>
      <c r="LH32" s="3">
        <f t="shared" si="278"/>
        <v>0</v>
      </c>
      <c r="LI32" s="3">
        <f t="shared" si="279"/>
        <v>0</v>
      </c>
      <c r="LJ32" s="3">
        <f t="shared" si="280"/>
        <v>0</v>
      </c>
      <c r="LK32" s="3">
        <f t="shared" si="281"/>
        <v>0</v>
      </c>
      <c r="LL32" s="3">
        <f t="shared" si="282"/>
        <v>0</v>
      </c>
      <c r="LM32" s="3">
        <f t="shared" si="283"/>
        <v>0</v>
      </c>
      <c r="LN32" s="3">
        <f t="shared" si="284"/>
        <v>0</v>
      </c>
      <c r="LO32" s="3">
        <f t="shared" si="285"/>
        <v>0</v>
      </c>
      <c r="LP32" s="12" t="e">
        <f t="shared" si="3"/>
        <v>#DIV/0!</v>
      </c>
      <c r="LQ32" s="10" t="e">
        <f t="shared" si="286"/>
        <v>#DIV/0!</v>
      </c>
      <c r="LR32" s="13" t="e">
        <f t="shared" si="287"/>
        <v>#DIV/0!</v>
      </c>
      <c r="LS32" s="14" t="e">
        <f t="shared" si="288"/>
        <v>#DIV/0!</v>
      </c>
      <c r="LT32" s="14" t="e">
        <f t="shared" si="289"/>
        <v>#DIV/0!</v>
      </c>
      <c r="LU32" s="15" t="e">
        <f t="shared" si="290"/>
        <v>#DIV/0!</v>
      </c>
      <c r="LV32" s="21" t="e">
        <f t="shared" si="291"/>
        <v>#N/A</v>
      </c>
      <c r="LW32" s="30" t="e">
        <f>COUNTBLANK(#REF!)</f>
        <v>#REF!</v>
      </c>
      <c r="LX32" s="30" t="e">
        <f t="shared" si="292"/>
        <v>#REF!</v>
      </c>
      <c r="LY32" s="5"/>
      <c r="LZ32" s="70"/>
      <c r="MA32" s="2">
        <f t="shared" si="293"/>
        <v>10</v>
      </c>
      <c r="MB32" s="2">
        <f t="shared" si="294"/>
        <v>0</v>
      </c>
      <c r="MC32" s="49">
        <v>25</v>
      </c>
      <c r="MD32" s="117">
        <f>'LISTA DE ESTUDIANTES Y ASISTENC'!EU29</f>
        <v>0</v>
      </c>
      <c r="ME32" s="48">
        <f>'LISTA DE ESTUDIANTES Y ASISTENC'!EV29:EV29</f>
        <v>0</v>
      </c>
      <c r="MF32" s="32"/>
      <c r="MG32" s="25"/>
      <c r="MH32" s="25"/>
      <c r="MI32" s="25"/>
      <c r="MJ32" s="25"/>
      <c r="MK32" s="25"/>
      <c r="ML32" s="25"/>
      <c r="MM32" s="25"/>
      <c r="MN32" s="25"/>
      <c r="MO32" s="25"/>
      <c r="MP32" s="3">
        <f t="shared" si="295"/>
        <v>0</v>
      </c>
      <c r="MQ32" s="3">
        <f t="shared" si="296"/>
        <v>0</v>
      </c>
      <c r="MR32" s="3">
        <f t="shared" si="297"/>
        <v>0</v>
      </c>
      <c r="MS32" s="3">
        <f t="shared" si="298"/>
        <v>0</v>
      </c>
      <c r="MT32" s="3">
        <f t="shared" si="299"/>
        <v>0</v>
      </c>
      <c r="MU32" s="3">
        <f t="shared" si="300"/>
        <v>0</v>
      </c>
      <c r="MV32" s="3">
        <f t="shared" si="301"/>
        <v>0</v>
      </c>
      <c r="MW32" s="3">
        <f t="shared" si="302"/>
        <v>0</v>
      </c>
      <c r="MX32" s="3">
        <f t="shared" si="303"/>
        <v>0</v>
      </c>
      <c r="MY32" s="3">
        <f t="shared" si="304"/>
        <v>0</v>
      </c>
      <c r="MZ32" s="3">
        <f t="shared" si="305"/>
        <v>0</v>
      </c>
      <c r="NA32" s="3">
        <f t="shared" si="306"/>
        <v>0</v>
      </c>
      <c r="NB32" s="3">
        <f t="shared" si="307"/>
        <v>0</v>
      </c>
      <c r="NC32" s="3">
        <f t="shared" si="308"/>
        <v>0</v>
      </c>
      <c r="ND32" s="3">
        <f t="shared" si="309"/>
        <v>0</v>
      </c>
      <c r="NE32" s="3">
        <f t="shared" si="310"/>
        <v>0</v>
      </c>
      <c r="NF32" s="3">
        <f t="shared" si="311"/>
        <v>0</v>
      </c>
      <c r="NG32" s="3">
        <f t="shared" si="312"/>
        <v>0</v>
      </c>
      <c r="NH32" s="3">
        <f t="shared" si="313"/>
        <v>0</v>
      </c>
      <c r="NI32" s="3">
        <f t="shared" si="314"/>
        <v>0</v>
      </c>
      <c r="NJ32" s="3">
        <f t="shared" si="315"/>
        <v>0</v>
      </c>
      <c r="NK32" s="3">
        <f t="shared" si="316"/>
        <v>0</v>
      </c>
      <c r="NL32" s="3">
        <f t="shared" si="317"/>
        <v>0</v>
      </c>
      <c r="NM32" s="3">
        <f t="shared" si="318"/>
        <v>0</v>
      </c>
      <c r="NN32" s="3">
        <f t="shared" si="319"/>
        <v>0</v>
      </c>
      <c r="NO32" s="3">
        <f t="shared" si="320"/>
        <v>0</v>
      </c>
      <c r="NP32" s="3">
        <f t="shared" si="321"/>
        <v>0</v>
      </c>
      <c r="NQ32" s="3">
        <f t="shared" si="322"/>
        <v>0</v>
      </c>
      <c r="NR32" s="3">
        <f t="shared" si="323"/>
        <v>0</v>
      </c>
      <c r="NS32" s="3">
        <f t="shared" si="324"/>
        <v>0</v>
      </c>
      <c r="NT32" s="7">
        <f t="shared" si="325"/>
        <v>0</v>
      </c>
      <c r="NU32" s="7">
        <f t="shared" si="326"/>
        <v>0</v>
      </c>
      <c r="NV32" s="7">
        <f t="shared" si="327"/>
        <v>0</v>
      </c>
      <c r="NW32" s="7">
        <f t="shared" si="328"/>
        <v>0</v>
      </c>
      <c r="NX32" s="7">
        <f t="shared" si="329"/>
        <v>0</v>
      </c>
      <c r="NY32" s="7">
        <f t="shared" si="330"/>
        <v>0</v>
      </c>
      <c r="NZ32" s="7">
        <f t="shared" si="331"/>
        <v>0</v>
      </c>
      <c r="OA32" s="7">
        <f t="shared" si="332"/>
        <v>0</v>
      </c>
      <c r="OB32" s="7">
        <f t="shared" si="333"/>
        <v>0</v>
      </c>
      <c r="OC32" s="7">
        <f t="shared" si="334"/>
        <v>0</v>
      </c>
      <c r="OD32" s="7">
        <f t="shared" si="335"/>
        <v>0</v>
      </c>
      <c r="OE32" s="7">
        <f t="shared" si="336"/>
        <v>0</v>
      </c>
      <c r="OF32" s="7">
        <f t="shared" si="337"/>
        <v>0</v>
      </c>
      <c r="OG32" s="7">
        <f t="shared" si="338"/>
        <v>0</v>
      </c>
      <c r="OH32" s="7">
        <f t="shared" si="339"/>
        <v>0</v>
      </c>
      <c r="OI32" s="7">
        <f t="shared" si="340"/>
        <v>0</v>
      </c>
      <c r="OJ32" s="7">
        <f t="shared" si="341"/>
        <v>0</v>
      </c>
      <c r="OK32" s="7">
        <f t="shared" si="342"/>
        <v>0</v>
      </c>
      <c r="OL32" s="7">
        <f t="shared" si="343"/>
        <v>0</v>
      </c>
      <c r="OM32" s="7">
        <f t="shared" si="344"/>
        <v>0</v>
      </c>
      <c r="ON32" s="8" t="e">
        <f t="shared" si="345"/>
        <v>#DIV/0!</v>
      </c>
      <c r="OO32" s="10" t="e">
        <f t="shared" si="346"/>
        <v>#DIV/0!</v>
      </c>
      <c r="OP32" s="10"/>
      <c r="OQ32" s="13" t="e">
        <f t="shared" si="737"/>
        <v>#DIV/0!</v>
      </c>
      <c r="OR32" s="14" t="e">
        <f t="shared" si="348"/>
        <v>#DIV/0!</v>
      </c>
      <c r="OS32" s="14" t="e">
        <f t="shared" si="349"/>
        <v>#DIV/0!</v>
      </c>
      <c r="OT32" s="15" t="e">
        <f t="shared" si="350"/>
        <v>#DIV/0!</v>
      </c>
      <c r="OU32" s="30">
        <f t="shared" si="740"/>
        <v>6</v>
      </c>
      <c r="OV32" s="30">
        <f t="shared" si="352"/>
        <v>0</v>
      </c>
      <c r="OW32" s="5"/>
      <c r="OX32" s="21" t="e">
        <f t="shared" si="734"/>
        <v>#N/A</v>
      </c>
      <c r="OY32" s="25"/>
      <c r="OZ32" s="25"/>
      <c r="PA32" s="25"/>
      <c r="PB32" s="25"/>
      <c r="PC32" s="25"/>
      <c r="PD32" s="25"/>
      <c r="PE32" s="3">
        <f t="shared" si="353"/>
        <v>0</v>
      </c>
      <c r="PF32" s="3">
        <f t="shared" si="354"/>
        <v>0</v>
      </c>
      <c r="PG32" s="3">
        <f t="shared" si="355"/>
        <v>0</v>
      </c>
      <c r="PH32" s="3">
        <f t="shared" si="356"/>
        <v>0</v>
      </c>
      <c r="PI32" s="3">
        <f t="shared" si="357"/>
        <v>0</v>
      </c>
      <c r="PJ32" s="3">
        <f t="shared" si="358"/>
        <v>0</v>
      </c>
      <c r="PK32" s="3">
        <f t="shared" si="359"/>
        <v>0</v>
      </c>
      <c r="PL32" s="3">
        <f t="shared" si="360"/>
        <v>0</v>
      </c>
      <c r="PM32" s="3">
        <f t="shared" si="361"/>
        <v>0</v>
      </c>
      <c r="PN32" s="3">
        <f t="shared" si="362"/>
        <v>0</v>
      </c>
      <c r="PO32" s="3">
        <f t="shared" si="363"/>
        <v>0</v>
      </c>
      <c r="PP32" s="3">
        <f t="shared" si="364"/>
        <v>0</v>
      </c>
      <c r="PQ32" s="3">
        <f t="shared" si="365"/>
        <v>0</v>
      </c>
      <c r="PR32" s="3">
        <f t="shared" si="366"/>
        <v>0</v>
      </c>
      <c r="PS32" s="3">
        <f t="shared" si="367"/>
        <v>0</v>
      </c>
      <c r="PT32" s="3">
        <f t="shared" si="368"/>
        <v>0</v>
      </c>
      <c r="PU32" s="3">
        <f t="shared" si="369"/>
        <v>0</v>
      </c>
      <c r="PV32" s="3">
        <f t="shared" si="370"/>
        <v>0</v>
      </c>
      <c r="PW32" s="3">
        <f t="shared" si="371"/>
        <v>0</v>
      </c>
      <c r="PX32" s="3">
        <f t="shared" si="372"/>
        <v>0</v>
      </c>
      <c r="PY32" s="3">
        <f t="shared" si="373"/>
        <v>0</v>
      </c>
      <c r="PZ32" s="3">
        <f t="shared" si="374"/>
        <v>0</v>
      </c>
      <c r="QA32" s="3">
        <f t="shared" si="375"/>
        <v>0</v>
      </c>
      <c r="QB32" s="3">
        <f t="shared" si="376"/>
        <v>0</v>
      </c>
      <c r="QC32" s="3">
        <f t="shared" si="377"/>
        <v>0</v>
      </c>
      <c r="QD32" s="3">
        <f t="shared" si="378"/>
        <v>0</v>
      </c>
      <c r="QE32" s="3">
        <f t="shared" si="379"/>
        <v>0</v>
      </c>
      <c r="QF32" s="3">
        <f t="shared" si="380"/>
        <v>0</v>
      </c>
      <c r="QG32" s="3">
        <f t="shared" si="381"/>
        <v>0</v>
      </c>
      <c r="QH32" s="3">
        <f t="shared" si="382"/>
        <v>0</v>
      </c>
      <c r="QI32" s="12" t="e">
        <f t="shared" si="4"/>
        <v>#DIV/0!</v>
      </c>
      <c r="QJ32" s="10" t="e">
        <f t="shared" si="383"/>
        <v>#DIV/0!</v>
      </c>
      <c r="QK32" s="13" t="e">
        <f t="shared" si="384"/>
        <v>#DIV/0!</v>
      </c>
      <c r="QL32" s="14" t="e">
        <f t="shared" si="385"/>
        <v>#DIV/0!</v>
      </c>
      <c r="QM32" s="14" t="e">
        <f t="shared" si="386"/>
        <v>#DIV/0!</v>
      </c>
      <c r="QN32" s="15" t="e">
        <f t="shared" si="387"/>
        <v>#DIV/0!</v>
      </c>
      <c r="QO32" s="21" t="e">
        <f t="shared" si="388"/>
        <v>#N/A</v>
      </c>
      <c r="QP32" s="30">
        <f t="shared" si="389"/>
        <v>6</v>
      </c>
      <c r="QQ32" s="30">
        <f t="shared" si="390"/>
        <v>0</v>
      </c>
      <c r="QR32" s="5"/>
      <c r="QS32" s="25"/>
      <c r="QT32" s="25"/>
      <c r="QU32" s="25"/>
      <c r="QV32" s="25"/>
      <c r="QW32" s="25"/>
      <c r="QX32" s="25"/>
      <c r="QY32" s="3">
        <f t="shared" si="391"/>
        <v>0</v>
      </c>
      <c r="QZ32" s="3">
        <f t="shared" si="392"/>
        <v>0</v>
      </c>
      <c r="RA32" s="3">
        <f t="shared" si="393"/>
        <v>0</v>
      </c>
      <c r="RB32" s="3">
        <f t="shared" si="394"/>
        <v>0</v>
      </c>
      <c r="RC32" s="3">
        <f t="shared" si="395"/>
        <v>0</v>
      </c>
      <c r="RD32" s="3">
        <f t="shared" si="396"/>
        <v>0</v>
      </c>
      <c r="RE32" s="3">
        <f t="shared" si="397"/>
        <v>0</v>
      </c>
      <c r="RF32" s="3">
        <f t="shared" si="398"/>
        <v>0</v>
      </c>
      <c r="RG32" s="3">
        <f t="shared" si="399"/>
        <v>0</v>
      </c>
      <c r="RH32" s="3">
        <f t="shared" si="400"/>
        <v>0</v>
      </c>
      <c r="RI32" s="3">
        <f t="shared" si="401"/>
        <v>0</v>
      </c>
      <c r="RJ32" s="3">
        <f t="shared" si="402"/>
        <v>0</v>
      </c>
      <c r="RK32" s="3">
        <f t="shared" si="403"/>
        <v>0</v>
      </c>
      <c r="RL32" s="3">
        <f t="shared" si="404"/>
        <v>0</v>
      </c>
      <c r="RM32" s="3">
        <f t="shared" si="405"/>
        <v>0</v>
      </c>
      <c r="RN32" s="3">
        <f t="shared" si="406"/>
        <v>0</v>
      </c>
      <c r="RO32" s="3">
        <f t="shared" si="407"/>
        <v>0</v>
      </c>
      <c r="RP32" s="3">
        <f t="shared" si="408"/>
        <v>0</v>
      </c>
      <c r="RQ32" s="3">
        <f t="shared" si="409"/>
        <v>0</v>
      </c>
      <c r="RR32" s="3">
        <f t="shared" si="410"/>
        <v>0</v>
      </c>
      <c r="RS32" s="3">
        <f t="shared" si="411"/>
        <v>0</v>
      </c>
      <c r="RT32" s="3">
        <f t="shared" si="412"/>
        <v>0</v>
      </c>
      <c r="RU32" s="3">
        <f t="shared" si="413"/>
        <v>0</v>
      </c>
      <c r="RV32" s="3">
        <f t="shared" si="414"/>
        <v>0</v>
      </c>
      <c r="RW32" s="3">
        <f t="shared" si="415"/>
        <v>0</v>
      </c>
      <c r="RX32" s="3">
        <f t="shared" si="416"/>
        <v>0</v>
      </c>
      <c r="RY32" s="3">
        <f t="shared" si="417"/>
        <v>0</v>
      </c>
      <c r="RZ32" s="3">
        <f t="shared" si="418"/>
        <v>0</v>
      </c>
      <c r="SA32" s="3">
        <f t="shared" si="419"/>
        <v>0</v>
      </c>
      <c r="SB32" s="3">
        <f t="shared" si="420"/>
        <v>0</v>
      </c>
      <c r="SC32" s="12" t="e">
        <f t="shared" si="5"/>
        <v>#DIV/0!</v>
      </c>
      <c r="SD32" s="10" t="e">
        <f t="shared" si="421"/>
        <v>#DIV/0!</v>
      </c>
      <c r="SE32" s="13" t="e">
        <f t="shared" si="422"/>
        <v>#DIV/0!</v>
      </c>
      <c r="SF32" s="14" t="e">
        <f t="shared" si="423"/>
        <v>#DIV/0!</v>
      </c>
      <c r="SG32" s="14" t="e">
        <f t="shared" si="424"/>
        <v>#DIV/0!</v>
      </c>
      <c r="SH32" s="15" t="e">
        <f t="shared" si="425"/>
        <v>#DIV/0!</v>
      </c>
      <c r="SI32" s="21" t="e">
        <f t="shared" si="426"/>
        <v>#N/A</v>
      </c>
      <c r="SJ32" s="30" t="e">
        <f>COUNTBLANK(#REF!)</f>
        <v>#REF!</v>
      </c>
      <c r="SK32" s="30" t="e">
        <f t="shared" si="427"/>
        <v>#REF!</v>
      </c>
      <c r="SL32" s="5"/>
      <c r="SM32" s="70"/>
      <c r="SN32" s="2">
        <f t="shared" si="428"/>
        <v>10</v>
      </c>
      <c r="SO32" s="2">
        <f t="shared" si="429"/>
        <v>0</v>
      </c>
      <c r="SP32" s="49">
        <v>25</v>
      </c>
      <c r="SQ32" s="117">
        <f>'LISTA DE ESTUDIANTES Y ASISTENC'!LH29</f>
        <v>0</v>
      </c>
      <c r="SR32" s="48">
        <f>'LISTA DE ESTUDIANTES Y ASISTENC'!LI29:LI29</f>
        <v>0</v>
      </c>
      <c r="SS32" s="32"/>
      <c r="ST32" s="25"/>
      <c r="SU32" s="25"/>
      <c r="SV32" s="25"/>
      <c r="SW32" s="25"/>
      <c r="SX32" s="25"/>
      <c r="SY32" s="25"/>
      <c r="SZ32" s="25"/>
      <c r="TA32" s="25"/>
      <c r="TB32" s="25"/>
      <c r="TC32" s="3">
        <f t="shared" si="430"/>
        <v>0</v>
      </c>
      <c r="TD32" s="3">
        <f t="shared" si="431"/>
        <v>0</v>
      </c>
      <c r="TE32" s="3">
        <f t="shared" si="432"/>
        <v>0</v>
      </c>
      <c r="TF32" s="3">
        <f t="shared" si="433"/>
        <v>0</v>
      </c>
      <c r="TG32" s="3">
        <f t="shared" si="434"/>
        <v>0</v>
      </c>
      <c r="TH32" s="3">
        <f t="shared" si="435"/>
        <v>0</v>
      </c>
      <c r="TI32" s="3">
        <f t="shared" si="436"/>
        <v>0</v>
      </c>
      <c r="TJ32" s="3">
        <f t="shared" si="437"/>
        <v>0</v>
      </c>
      <c r="TK32" s="3">
        <f t="shared" si="438"/>
        <v>0</v>
      </c>
      <c r="TL32" s="3">
        <f t="shared" si="439"/>
        <v>0</v>
      </c>
      <c r="TM32" s="3">
        <f t="shared" si="440"/>
        <v>0</v>
      </c>
      <c r="TN32" s="3">
        <f t="shared" si="441"/>
        <v>0</v>
      </c>
      <c r="TO32" s="3">
        <f t="shared" si="442"/>
        <v>0</v>
      </c>
      <c r="TP32" s="3">
        <f t="shared" si="443"/>
        <v>0</v>
      </c>
      <c r="TQ32" s="3">
        <f t="shared" si="444"/>
        <v>0</v>
      </c>
      <c r="TR32" s="3">
        <f t="shared" si="445"/>
        <v>0</v>
      </c>
      <c r="TS32" s="3">
        <f t="shared" si="446"/>
        <v>0</v>
      </c>
      <c r="TT32" s="3">
        <f t="shared" si="447"/>
        <v>0</v>
      </c>
      <c r="TU32" s="3">
        <f t="shared" si="448"/>
        <v>0</v>
      </c>
      <c r="TV32" s="3">
        <f t="shared" si="449"/>
        <v>0</v>
      </c>
      <c r="TW32" s="3">
        <f t="shared" si="450"/>
        <v>0</v>
      </c>
      <c r="TX32" s="3">
        <f t="shared" si="451"/>
        <v>0</v>
      </c>
      <c r="TY32" s="3">
        <f t="shared" si="452"/>
        <v>0</v>
      </c>
      <c r="TZ32" s="3">
        <f t="shared" si="453"/>
        <v>0</v>
      </c>
      <c r="UA32" s="3">
        <f t="shared" si="454"/>
        <v>0</v>
      </c>
      <c r="UB32" s="3">
        <f t="shared" si="455"/>
        <v>0</v>
      </c>
      <c r="UC32" s="3">
        <f t="shared" si="456"/>
        <v>0</v>
      </c>
      <c r="UD32" s="3">
        <f t="shared" si="457"/>
        <v>0</v>
      </c>
      <c r="UE32" s="3">
        <f t="shared" si="458"/>
        <v>0</v>
      </c>
      <c r="UF32" s="3">
        <f t="shared" si="459"/>
        <v>0</v>
      </c>
      <c r="UG32" s="7">
        <f t="shared" si="460"/>
        <v>0</v>
      </c>
      <c r="UH32" s="7">
        <f t="shared" si="461"/>
        <v>0</v>
      </c>
      <c r="UI32" s="7">
        <f t="shared" si="462"/>
        <v>0</v>
      </c>
      <c r="UJ32" s="7">
        <f t="shared" si="463"/>
        <v>0</v>
      </c>
      <c r="UK32" s="7">
        <f t="shared" si="464"/>
        <v>0</v>
      </c>
      <c r="UL32" s="7">
        <f t="shared" si="465"/>
        <v>0</v>
      </c>
      <c r="UM32" s="7">
        <f t="shared" si="466"/>
        <v>0</v>
      </c>
      <c r="UN32" s="7">
        <f t="shared" si="467"/>
        <v>0</v>
      </c>
      <c r="UO32" s="7">
        <f t="shared" si="468"/>
        <v>0</v>
      </c>
      <c r="UP32" s="7">
        <f t="shared" si="469"/>
        <v>0</v>
      </c>
      <c r="UQ32" s="7">
        <f t="shared" si="470"/>
        <v>0</v>
      </c>
      <c r="UR32" s="7">
        <f t="shared" si="471"/>
        <v>0</v>
      </c>
      <c r="US32" s="7">
        <f t="shared" si="472"/>
        <v>0</v>
      </c>
      <c r="UT32" s="7">
        <f t="shared" si="473"/>
        <v>0</v>
      </c>
      <c r="UU32" s="7">
        <f t="shared" si="474"/>
        <v>0</v>
      </c>
      <c r="UV32" s="7">
        <f t="shared" si="475"/>
        <v>0</v>
      </c>
      <c r="UW32" s="7">
        <f t="shared" si="476"/>
        <v>0</v>
      </c>
      <c r="UX32" s="7">
        <f t="shared" si="477"/>
        <v>0</v>
      </c>
      <c r="UY32" s="7">
        <f t="shared" si="478"/>
        <v>0</v>
      </c>
      <c r="UZ32" s="7">
        <f t="shared" si="479"/>
        <v>0</v>
      </c>
      <c r="VA32" s="8" t="e">
        <f t="shared" si="480"/>
        <v>#DIV/0!</v>
      </c>
      <c r="VB32" s="10" t="e">
        <f t="shared" si="481"/>
        <v>#DIV/0!</v>
      </c>
      <c r="VC32" s="10"/>
      <c r="VD32" s="13" t="e">
        <f t="shared" si="738"/>
        <v>#DIV/0!</v>
      </c>
      <c r="VE32" s="14" t="e">
        <f t="shared" si="483"/>
        <v>#DIV/0!</v>
      </c>
      <c r="VF32" s="14" t="e">
        <f t="shared" si="484"/>
        <v>#DIV/0!</v>
      </c>
      <c r="VG32" s="15" t="e">
        <f t="shared" si="485"/>
        <v>#DIV/0!</v>
      </c>
      <c r="VH32" s="30">
        <f t="shared" si="741"/>
        <v>6</v>
      </c>
      <c r="VI32" s="30">
        <f t="shared" si="487"/>
        <v>0</v>
      </c>
      <c r="VJ32" s="5"/>
      <c r="VK32" s="21" t="e">
        <f t="shared" si="735"/>
        <v>#N/A</v>
      </c>
      <c r="VL32" s="25"/>
      <c r="VM32" s="25"/>
      <c r="VN32" s="25"/>
      <c r="VO32" s="25"/>
      <c r="VP32" s="25"/>
      <c r="VQ32" s="25"/>
      <c r="VR32" s="3">
        <f t="shared" si="488"/>
        <v>0</v>
      </c>
      <c r="VS32" s="3">
        <f t="shared" si="489"/>
        <v>0</v>
      </c>
      <c r="VT32" s="3">
        <f t="shared" si="490"/>
        <v>0</v>
      </c>
      <c r="VU32" s="3">
        <f t="shared" si="491"/>
        <v>0</v>
      </c>
      <c r="VV32" s="3">
        <f t="shared" si="492"/>
        <v>0</v>
      </c>
      <c r="VW32" s="3">
        <f t="shared" si="493"/>
        <v>0</v>
      </c>
      <c r="VX32" s="3">
        <f t="shared" si="494"/>
        <v>0</v>
      </c>
      <c r="VY32" s="3">
        <f t="shared" si="495"/>
        <v>0</v>
      </c>
      <c r="VZ32" s="3">
        <f t="shared" si="496"/>
        <v>0</v>
      </c>
      <c r="WA32" s="3">
        <f t="shared" si="497"/>
        <v>0</v>
      </c>
      <c r="WB32" s="3">
        <f t="shared" si="498"/>
        <v>0</v>
      </c>
      <c r="WC32" s="3">
        <f t="shared" si="499"/>
        <v>0</v>
      </c>
      <c r="WD32" s="3">
        <f t="shared" si="500"/>
        <v>0</v>
      </c>
      <c r="WE32" s="3">
        <f t="shared" si="501"/>
        <v>0</v>
      </c>
      <c r="WF32" s="3">
        <f t="shared" si="502"/>
        <v>0</v>
      </c>
      <c r="WG32" s="3">
        <f t="shared" si="503"/>
        <v>0</v>
      </c>
      <c r="WH32" s="3">
        <f t="shared" si="504"/>
        <v>0</v>
      </c>
      <c r="WI32" s="3">
        <f t="shared" si="505"/>
        <v>0</v>
      </c>
      <c r="WJ32" s="3">
        <f t="shared" si="506"/>
        <v>0</v>
      </c>
      <c r="WK32" s="3">
        <f t="shared" si="507"/>
        <v>0</v>
      </c>
      <c r="WL32" s="3">
        <f t="shared" si="508"/>
        <v>0</v>
      </c>
      <c r="WM32" s="3">
        <f t="shared" si="509"/>
        <v>0</v>
      </c>
      <c r="WN32" s="3">
        <f t="shared" si="510"/>
        <v>0</v>
      </c>
      <c r="WO32" s="3">
        <f t="shared" si="511"/>
        <v>0</v>
      </c>
      <c r="WP32" s="3">
        <f t="shared" si="512"/>
        <v>0</v>
      </c>
      <c r="WQ32" s="3">
        <f t="shared" si="513"/>
        <v>0</v>
      </c>
      <c r="WR32" s="3">
        <f t="shared" si="514"/>
        <v>0</v>
      </c>
      <c r="WS32" s="3">
        <f t="shared" si="515"/>
        <v>0</v>
      </c>
      <c r="WT32" s="3">
        <f t="shared" si="516"/>
        <v>0</v>
      </c>
      <c r="WU32" s="3">
        <f t="shared" si="517"/>
        <v>0</v>
      </c>
      <c r="WV32" s="12" t="e">
        <f t="shared" si="6"/>
        <v>#DIV/0!</v>
      </c>
      <c r="WW32" s="10" t="e">
        <f t="shared" si="518"/>
        <v>#DIV/0!</v>
      </c>
      <c r="WX32" s="13" t="e">
        <f t="shared" si="519"/>
        <v>#DIV/0!</v>
      </c>
      <c r="WY32" s="14" t="e">
        <f t="shared" si="520"/>
        <v>#DIV/0!</v>
      </c>
      <c r="WZ32" s="14" t="e">
        <f t="shared" si="521"/>
        <v>#DIV/0!</v>
      </c>
      <c r="XA32" s="15" t="e">
        <f t="shared" si="522"/>
        <v>#DIV/0!</v>
      </c>
      <c r="XB32" s="21" t="e">
        <f t="shared" si="523"/>
        <v>#N/A</v>
      </c>
      <c r="XC32" s="30">
        <f t="shared" si="524"/>
        <v>6</v>
      </c>
      <c r="XD32" s="30">
        <f t="shared" si="525"/>
        <v>0</v>
      </c>
      <c r="XE32" s="5"/>
      <c r="XF32" s="25"/>
      <c r="XG32" s="25"/>
      <c r="XH32" s="25"/>
      <c r="XI32" s="25"/>
      <c r="XJ32" s="25"/>
      <c r="XK32" s="25"/>
      <c r="XL32" s="3">
        <f t="shared" si="526"/>
        <v>0</v>
      </c>
      <c r="XM32" s="3">
        <f t="shared" si="527"/>
        <v>0</v>
      </c>
      <c r="XN32" s="3">
        <f t="shared" si="528"/>
        <v>0</v>
      </c>
      <c r="XO32" s="3">
        <f t="shared" si="529"/>
        <v>0</v>
      </c>
      <c r="XP32" s="3">
        <f t="shared" si="530"/>
        <v>0</v>
      </c>
      <c r="XQ32" s="3">
        <f t="shared" si="531"/>
        <v>0</v>
      </c>
      <c r="XR32" s="3">
        <f t="shared" si="532"/>
        <v>0</v>
      </c>
      <c r="XS32" s="3">
        <f t="shared" si="533"/>
        <v>0</v>
      </c>
      <c r="XT32" s="3">
        <f t="shared" si="534"/>
        <v>0</v>
      </c>
      <c r="XU32" s="3">
        <f t="shared" si="535"/>
        <v>0</v>
      </c>
      <c r="XV32" s="3">
        <f t="shared" si="536"/>
        <v>0</v>
      </c>
      <c r="XW32" s="3">
        <f t="shared" si="537"/>
        <v>0</v>
      </c>
      <c r="XX32" s="3">
        <f t="shared" si="538"/>
        <v>0</v>
      </c>
      <c r="XY32" s="3">
        <f t="shared" si="539"/>
        <v>0</v>
      </c>
      <c r="XZ32" s="3">
        <f t="shared" si="540"/>
        <v>0</v>
      </c>
      <c r="YA32" s="3">
        <f t="shared" si="541"/>
        <v>0</v>
      </c>
      <c r="YB32" s="3">
        <f t="shared" si="542"/>
        <v>0</v>
      </c>
      <c r="YC32" s="3">
        <f t="shared" si="543"/>
        <v>0</v>
      </c>
      <c r="YD32" s="3">
        <f t="shared" si="544"/>
        <v>0</v>
      </c>
      <c r="YE32" s="3">
        <f t="shared" si="545"/>
        <v>0</v>
      </c>
      <c r="YF32" s="3">
        <f t="shared" si="546"/>
        <v>0</v>
      </c>
      <c r="YG32" s="3">
        <f t="shared" si="547"/>
        <v>0</v>
      </c>
      <c r="YH32" s="3">
        <f t="shared" si="548"/>
        <v>0</v>
      </c>
      <c r="YI32" s="3">
        <f t="shared" si="549"/>
        <v>0</v>
      </c>
      <c r="YJ32" s="3">
        <f t="shared" si="550"/>
        <v>0</v>
      </c>
      <c r="YK32" s="3">
        <f t="shared" si="551"/>
        <v>0</v>
      </c>
      <c r="YL32" s="3">
        <f t="shared" si="552"/>
        <v>0</v>
      </c>
      <c r="YM32" s="3">
        <f t="shared" si="553"/>
        <v>0</v>
      </c>
      <c r="YN32" s="3">
        <f t="shared" si="554"/>
        <v>0</v>
      </c>
      <c r="YO32" s="3">
        <f t="shared" si="555"/>
        <v>0</v>
      </c>
      <c r="YP32" s="12" t="e">
        <f t="shared" si="7"/>
        <v>#DIV/0!</v>
      </c>
      <c r="YQ32" s="10" t="e">
        <f t="shared" si="556"/>
        <v>#DIV/0!</v>
      </c>
      <c r="YR32" s="13" t="e">
        <f t="shared" si="557"/>
        <v>#DIV/0!</v>
      </c>
      <c r="YS32" s="14" t="e">
        <f t="shared" si="558"/>
        <v>#DIV/0!</v>
      </c>
      <c r="YT32" s="14" t="e">
        <f t="shared" si="559"/>
        <v>#DIV/0!</v>
      </c>
      <c r="YU32" s="15" t="e">
        <f t="shared" si="560"/>
        <v>#DIV/0!</v>
      </c>
      <c r="YV32" s="21" t="e">
        <f t="shared" si="561"/>
        <v>#N/A</v>
      </c>
      <c r="YW32" s="30" t="e">
        <f>COUNTBLANK(#REF!)</f>
        <v>#REF!</v>
      </c>
      <c r="YX32" s="30" t="e">
        <f t="shared" si="562"/>
        <v>#REF!</v>
      </c>
      <c r="YY32" s="5"/>
      <c r="YZ32" s="70"/>
      <c r="ZA32" s="2">
        <f t="shared" si="563"/>
        <v>0</v>
      </c>
      <c r="ZB32" s="2">
        <f t="shared" si="564"/>
        <v>3</v>
      </c>
      <c r="ZC32" s="49">
        <v>25</v>
      </c>
      <c r="ZD32" s="48">
        <f>'LISTA DE ESTUDIANTES Y ASISTENC'!VG29:VG29</f>
        <v>0</v>
      </c>
      <c r="ZE32" s="74" t="e">
        <f t="shared" si="565"/>
        <v>#N/A</v>
      </c>
      <c r="ZF32" s="75" t="e">
        <f t="shared" si="566"/>
        <v>#N/A</v>
      </c>
      <c r="ZG32" s="75" t="e">
        <f t="shared" si="567"/>
        <v>#N/A</v>
      </c>
      <c r="ZH32" s="77" t="e">
        <f t="shared" si="568"/>
        <v>#N/A</v>
      </c>
      <c r="ZI32" s="77" t="e">
        <f t="shared" si="8"/>
        <v>#N/A</v>
      </c>
      <c r="ZJ32" s="77" t="e">
        <f t="shared" si="9"/>
        <v>#N/A</v>
      </c>
      <c r="ZK32" s="77" t="e">
        <f t="shared" si="10"/>
        <v>#N/A</v>
      </c>
      <c r="ZL32" s="77" t="e">
        <f t="shared" si="569"/>
        <v>#N/A</v>
      </c>
      <c r="ZM32" s="77" t="e">
        <f t="shared" si="11"/>
        <v>#N/A</v>
      </c>
      <c r="ZN32" s="77" t="e">
        <f t="shared" si="12"/>
        <v>#N/A</v>
      </c>
      <c r="ZO32" s="77" t="e">
        <f t="shared" si="13"/>
        <v>#N/A</v>
      </c>
      <c r="ZP32" s="77" t="e">
        <f t="shared" si="14"/>
        <v>#N/A</v>
      </c>
      <c r="ZQ32" s="77" t="e">
        <f t="shared" si="570"/>
        <v>#N/A</v>
      </c>
      <c r="ZR32" s="77" t="e">
        <f t="shared" si="15"/>
        <v>#N/A</v>
      </c>
      <c r="ZS32" s="77" t="e">
        <f t="shared" si="16"/>
        <v>#N/A</v>
      </c>
      <c r="ZT32" s="77" t="e">
        <f t="shared" si="17"/>
        <v>#N/A</v>
      </c>
      <c r="ZU32" s="77" t="e">
        <f t="shared" si="18"/>
        <v>#N/A</v>
      </c>
      <c r="ZV32" s="77" t="e">
        <f t="shared" si="571"/>
        <v>#N/A</v>
      </c>
      <c r="ZW32" s="78" t="e">
        <f t="shared" si="572"/>
        <v>#N/A</v>
      </c>
      <c r="ZX32" s="79" t="e">
        <f t="shared" si="573"/>
        <v>#N/A</v>
      </c>
      <c r="ZY32" s="79"/>
      <c r="ZZ32" s="80" t="e">
        <f t="shared" si="574"/>
        <v>#N/A</v>
      </c>
      <c r="AAA32" s="81" t="e">
        <f t="shared" si="575"/>
        <v>#N/A</v>
      </c>
      <c r="AAB32" s="81" t="e">
        <f t="shared" si="576"/>
        <v>#N/A</v>
      </c>
      <c r="AAC32" s="82" t="e">
        <f t="shared" si="577"/>
        <v>#N/A</v>
      </c>
      <c r="AAD32" s="83">
        <f t="shared" si="578"/>
        <v>6</v>
      </c>
      <c r="AAE32" s="83">
        <f t="shared" si="579"/>
        <v>0</v>
      </c>
      <c r="AAF32" s="84" t="s">
        <v>12</v>
      </c>
      <c r="AAG32" s="86" t="e">
        <f t="shared" si="580"/>
        <v>#N/A</v>
      </c>
      <c r="AAH32" s="111"/>
      <c r="AAI32" s="90"/>
      <c r="AAJ32" s="90"/>
      <c r="AAK32" s="90"/>
      <c r="AAL32" s="90"/>
      <c r="AAM32" s="90"/>
      <c r="AAN32" s="91">
        <f t="shared" si="581"/>
        <v>0</v>
      </c>
      <c r="AAO32" s="91">
        <f t="shared" si="582"/>
        <v>0</v>
      </c>
      <c r="AAP32" s="91">
        <f t="shared" si="583"/>
        <v>0</v>
      </c>
      <c r="AAQ32" s="91">
        <f t="shared" si="584"/>
        <v>0</v>
      </c>
      <c r="AAR32" s="91">
        <f t="shared" si="585"/>
        <v>0</v>
      </c>
      <c r="AAS32" s="91">
        <f t="shared" si="586"/>
        <v>0</v>
      </c>
      <c r="AAT32" s="91">
        <f t="shared" si="587"/>
        <v>0</v>
      </c>
      <c r="AAU32" s="91">
        <f t="shared" si="588"/>
        <v>0</v>
      </c>
      <c r="AAV32" s="91">
        <f t="shared" si="589"/>
        <v>0</v>
      </c>
      <c r="AAW32" s="91">
        <f t="shared" si="590"/>
        <v>0</v>
      </c>
      <c r="AAX32" s="91">
        <f t="shared" si="591"/>
        <v>0</v>
      </c>
      <c r="AAY32" s="91">
        <f t="shared" si="592"/>
        <v>0</v>
      </c>
      <c r="AAZ32" s="91">
        <f t="shared" si="593"/>
        <v>0</v>
      </c>
      <c r="ABA32" s="91">
        <f t="shared" si="594"/>
        <v>0</v>
      </c>
      <c r="ABB32" s="91">
        <f t="shared" si="595"/>
        <v>0</v>
      </c>
      <c r="ABC32" s="91">
        <f t="shared" si="596"/>
        <v>0</v>
      </c>
      <c r="ABD32" s="91">
        <f t="shared" si="597"/>
        <v>0</v>
      </c>
      <c r="ABE32" s="91">
        <f t="shared" si="598"/>
        <v>0</v>
      </c>
      <c r="ABF32" s="91">
        <f t="shared" si="599"/>
        <v>0</v>
      </c>
      <c r="ABG32" s="91">
        <f t="shared" si="600"/>
        <v>0</v>
      </c>
      <c r="ABH32" s="91">
        <f t="shared" si="601"/>
        <v>0</v>
      </c>
      <c r="ABI32" s="91">
        <f t="shared" si="602"/>
        <v>0</v>
      </c>
      <c r="ABJ32" s="91">
        <f t="shared" si="603"/>
        <v>0</v>
      </c>
      <c r="ABK32" s="91">
        <f t="shared" si="604"/>
        <v>0</v>
      </c>
      <c r="ABL32" s="91">
        <f t="shared" si="605"/>
        <v>0</v>
      </c>
      <c r="ABM32" s="91">
        <f t="shared" si="606"/>
        <v>0</v>
      </c>
      <c r="ABN32" s="91">
        <f t="shared" si="607"/>
        <v>0</v>
      </c>
      <c r="ABO32" s="91">
        <f t="shared" si="608"/>
        <v>0</v>
      </c>
      <c r="ABP32" s="91">
        <f t="shared" si="609"/>
        <v>0</v>
      </c>
      <c r="ABQ32" s="91">
        <f t="shared" si="610"/>
        <v>0</v>
      </c>
      <c r="ABR32" s="92" t="e">
        <f t="shared" si="19"/>
        <v>#DIV/0!</v>
      </c>
      <c r="ABS32" s="93" t="e">
        <f t="shared" si="611"/>
        <v>#DIV/0!</v>
      </c>
      <c r="ABT32" s="94" t="e">
        <f t="shared" si="612"/>
        <v>#DIV/0!</v>
      </c>
      <c r="ABU32" s="95" t="e">
        <f t="shared" si="613"/>
        <v>#DIV/0!</v>
      </c>
      <c r="ABV32" s="95" t="e">
        <f t="shared" si="614"/>
        <v>#DIV/0!</v>
      </c>
      <c r="ABW32" s="96" t="e">
        <f t="shared" si="615"/>
        <v>#DIV/0!</v>
      </c>
      <c r="ABX32" s="85" t="e">
        <f t="shared" si="616"/>
        <v>#N/A</v>
      </c>
      <c r="ABY32" s="83">
        <f t="shared" si="617"/>
        <v>6</v>
      </c>
      <c r="ABZ32" s="83">
        <f t="shared" si="618"/>
        <v>0</v>
      </c>
      <c r="ACA32" s="97"/>
      <c r="ACB32" s="90"/>
      <c r="ACC32" s="90"/>
      <c r="ACD32" s="90"/>
      <c r="ACE32" s="90"/>
      <c r="ACF32" s="90"/>
      <c r="ACG32" s="90"/>
      <c r="ACH32" s="91">
        <f t="shared" si="619"/>
        <v>0</v>
      </c>
      <c r="ACI32" s="91">
        <f t="shared" si="620"/>
        <v>0</v>
      </c>
      <c r="ACJ32" s="91">
        <f t="shared" si="621"/>
        <v>0</v>
      </c>
      <c r="ACK32" s="91">
        <f t="shared" si="622"/>
        <v>0</v>
      </c>
      <c r="ACL32" s="91">
        <f t="shared" si="623"/>
        <v>0</v>
      </c>
      <c r="ACM32" s="91">
        <f t="shared" si="624"/>
        <v>0</v>
      </c>
      <c r="ACN32" s="91">
        <f t="shared" si="625"/>
        <v>0</v>
      </c>
      <c r="ACO32" s="91">
        <f t="shared" si="626"/>
        <v>0</v>
      </c>
      <c r="ACP32" s="91">
        <f t="shared" si="627"/>
        <v>0</v>
      </c>
      <c r="ACQ32" s="91">
        <f t="shared" si="628"/>
        <v>0</v>
      </c>
      <c r="ACR32" s="91">
        <f t="shared" si="629"/>
        <v>0</v>
      </c>
      <c r="ACS32" s="91">
        <f t="shared" si="630"/>
        <v>0</v>
      </c>
      <c r="ACT32" s="91">
        <f t="shared" si="631"/>
        <v>0</v>
      </c>
      <c r="ACU32" s="91">
        <f t="shared" si="632"/>
        <v>0</v>
      </c>
      <c r="ACV32" s="91">
        <f t="shared" si="633"/>
        <v>0</v>
      </c>
      <c r="ACW32" s="91">
        <f t="shared" si="634"/>
        <v>0</v>
      </c>
      <c r="ACX32" s="91">
        <f t="shared" si="635"/>
        <v>0</v>
      </c>
      <c r="ACY32" s="91">
        <f t="shared" si="636"/>
        <v>0</v>
      </c>
      <c r="ACZ32" s="91">
        <f t="shared" si="637"/>
        <v>0</v>
      </c>
      <c r="ADA32" s="91">
        <f t="shared" si="638"/>
        <v>0</v>
      </c>
      <c r="ADB32" s="91">
        <f t="shared" si="639"/>
        <v>0</v>
      </c>
      <c r="ADC32" s="91">
        <f t="shared" si="640"/>
        <v>0</v>
      </c>
      <c r="ADD32" s="91">
        <f t="shared" si="641"/>
        <v>0</v>
      </c>
      <c r="ADE32" s="91">
        <f t="shared" si="642"/>
        <v>0</v>
      </c>
      <c r="ADF32" s="91">
        <f t="shared" si="643"/>
        <v>0</v>
      </c>
      <c r="ADG32" s="91">
        <f t="shared" si="644"/>
        <v>0</v>
      </c>
      <c r="ADH32" s="91">
        <f t="shared" si="645"/>
        <v>0</v>
      </c>
      <c r="ADI32" s="91">
        <f t="shared" si="646"/>
        <v>0</v>
      </c>
      <c r="ADJ32" s="91">
        <f t="shared" si="647"/>
        <v>0</v>
      </c>
      <c r="ADK32" s="91">
        <f t="shared" si="648"/>
        <v>0</v>
      </c>
      <c r="ADL32" s="92" t="e">
        <f t="shared" si="20"/>
        <v>#DIV/0!</v>
      </c>
      <c r="ADM32" s="93" t="e">
        <f t="shared" si="649"/>
        <v>#DIV/0!</v>
      </c>
      <c r="ADN32" s="94" t="e">
        <f t="shared" si="650"/>
        <v>#DIV/0!</v>
      </c>
      <c r="ADO32" s="95" t="e">
        <f t="shared" si="651"/>
        <v>#DIV/0!</v>
      </c>
      <c r="ADP32" s="95" t="e">
        <f t="shared" si="652"/>
        <v>#DIV/0!</v>
      </c>
      <c r="ADQ32" s="96" t="e">
        <f t="shared" si="653"/>
        <v>#DIV/0!</v>
      </c>
      <c r="ADR32" s="85" t="e">
        <f t="shared" si="654"/>
        <v>#N/A</v>
      </c>
      <c r="ADS32" s="83">
        <f t="shared" si="655"/>
        <v>6</v>
      </c>
      <c r="ADT32" s="83">
        <f t="shared" si="656"/>
        <v>0</v>
      </c>
      <c r="ADU32" s="97"/>
      <c r="ADV32" s="90"/>
      <c r="ADW32" s="90"/>
      <c r="ADX32" s="90"/>
      <c r="ADY32" s="90"/>
      <c r="ADZ32" s="90"/>
      <c r="AEA32" s="90"/>
      <c r="AEB32" s="91">
        <f t="shared" si="657"/>
        <v>0</v>
      </c>
      <c r="AEC32" s="91">
        <f t="shared" si="658"/>
        <v>0</v>
      </c>
      <c r="AED32" s="91">
        <f t="shared" si="659"/>
        <v>0</v>
      </c>
      <c r="AEE32" s="91">
        <f t="shared" si="660"/>
        <v>0</v>
      </c>
      <c r="AEF32" s="91">
        <f t="shared" si="661"/>
        <v>0</v>
      </c>
      <c r="AEG32" s="91">
        <f t="shared" si="662"/>
        <v>0</v>
      </c>
      <c r="AEH32" s="91">
        <f t="shared" si="663"/>
        <v>0</v>
      </c>
      <c r="AEI32" s="91">
        <f t="shared" si="664"/>
        <v>0</v>
      </c>
      <c r="AEJ32" s="91">
        <f t="shared" si="665"/>
        <v>0</v>
      </c>
      <c r="AEK32" s="91">
        <f t="shared" si="666"/>
        <v>0</v>
      </c>
      <c r="AEL32" s="91">
        <f t="shared" si="667"/>
        <v>0</v>
      </c>
      <c r="AEM32" s="91">
        <f t="shared" si="668"/>
        <v>0</v>
      </c>
      <c r="AEN32" s="91">
        <f t="shared" si="669"/>
        <v>0</v>
      </c>
      <c r="AEO32" s="91">
        <f t="shared" si="670"/>
        <v>0</v>
      </c>
      <c r="AEP32" s="91">
        <f t="shared" si="671"/>
        <v>0</v>
      </c>
      <c r="AEQ32" s="91">
        <f t="shared" si="672"/>
        <v>0</v>
      </c>
      <c r="AER32" s="91">
        <f t="shared" si="673"/>
        <v>0</v>
      </c>
      <c r="AES32" s="91">
        <f t="shared" si="674"/>
        <v>0</v>
      </c>
      <c r="AET32" s="91">
        <f t="shared" si="675"/>
        <v>0</v>
      </c>
      <c r="AEU32" s="91">
        <f t="shared" si="676"/>
        <v>0</v>
      </c>
      <c r="AEV32" s="91">
        <f t="shared" si="677"/>
        <v>0</v>
      </c>
      <c r="AEW32" s="91">
        <f t="shared" si="678"/>
        <v>0</v>
      </c>
      <c r="AEX32" s="91">
        <f t="shared" si="679"/>
        <v>0</v>
      </c>
      <c r="AEY32" s="91">
        <f t="shared" si="680"/>
        <v>0</v>
      </c>
      <c r="AEZ32" s="91">
        <f t="shared" si="681"/>
        <v>0</v>
      </c>
      <c r="AFA32" s="91">
        <f t="shared" si="682"/>
        <v>0</v>
      </c>
      <c r="AFB32" s="91">
        <f t="shared" si="683"/>
        <v>0</v>
      </c>
      <c r="AFC32" s="91">
        <f t="shared" si="684"/>
        <v>0</v>
      </c>
      <c r="AFD32" s="91">
        <f t="shared" si="685"/>
        <v>0</v>
      </c>
      <c r="AFE32" s="91">
        <f t="shared" si="686"/>
        <v>0</v>
      </c>
      <c r="AFF32" s="92" t="e">
        <f t="shared" si="21"/>
        <v>#DIV/0!</v>
      </c>
      <c r="AFG32" s="93" t="e">
        <f t="shared" si="687"/>
        <v>#DIV/0!</v>
      </c>
      <c r="AFH32" s="94" t="e">
        <f t="shared" si="688"/>
        <v>#DIV/0!</v>
      </c>
      <c r="AFI32" s="95" t="e">
        <f t="shared" si="689"/>
        <v>#DIV/0!</v>
      </c>
      <c r="AFJ32" s="95" t="e">
        <f t="shared" si="690"/>
        <v>#DIV/0!</v>
      </c>
      <c r="AFK32" s="96" t="e">
        <f t="shared" si="691"/>
        <v>#DIV/0!</v>
      </c>
      <c r="AFL32" s="85" t="e">
        <f t="shared" si="692"/>
        <v>#N/A</v>
      </c>
      <c r="AFM32" s="83">
        <f t="shared" si="693"/>
        <v>6</v>
      </c>
      <c r="AFN32" s="83">
        <f t="shared" si="694"/>
        <v>0</v>
      </c>
      <c r="AFO32" s="97"/>
      <c r="AFP32" s="90"/>
      <c r="AFQ32" s="90"/>
      <c r="AFR32" s="90"/>
      <c r="AFS32" s="90"/>
      <c r="AFT32" s="90"/>
      <c r="AFU32" s="90"/>
      <c r="AFV32" s="91">
        <f t="shared" si="695"/>
        <v>0</v>
      </c>
      <c r="AFW32" s="91">
        <f t="shared" si="696"/>
        <v>0</v>
      </c>
      <c r="AFX32" s="91">
        <f t="shared" si="697"/>
        <v>0</v>
      </c>
      <c r="AFY32" s="91">
        <f t="shared" si="698"/>
        <v>0</v>
      </c>
      <c r="AFZ32" s="91">
        <f t="shared" si="699"/>
        <v>0</v>
      </c>
      <c r="AGA32" s="91">
        <f t="shared" si="700"/>
        <v>0</v>
      </c>
      <c r="AGB32" s="91">
        <f t="shared" si="701"/>
        <v>0</v>
      </c>
      <c r="AGC32" s="91">
        <f t="shared" si="702"/>
        <v>0</v>
      </c>
      <c r="AGD32" s="91">
        <f t="shared" si="703"/>
        <v>0</v>
      </c>
      <c r="AGE32" s="91">
        <f t="shared" si="704"/>
        <v>0</v>
      </c>
      <c r="AGF32" s="91">
        <f t="shared" si="705"/>
        <v>0</v>
      </c>
      <c r="AGG32" s="91">
        <f t="shared" si="706"/>
        <v>0</v>
      </c>
      <c r="AGH32" s="91">
        <f t="shared" si="707"/>
        <v>0</v>
      </c>
      <c r="AGI32" s="91">
        <f t="shared" si="708"/>
        <v>0</v>
      </c>
      <c r="AGJ32" s="91">
        <f t="shared" si="709"/>
        <v>0</v>
      </c>
      <c r="AGK32" s="91">
        <f t="shared" si="710"/>
        <v>0</v>
      </c>
      <c r="AGL32" s="91">
        <f t="shared" si="711"/>
        <v>0</v>
      </c>
      <c r="AGM32" s="91">
        <f t="shared" si="712"/>
        <v>0</v>
      </c>
      <c r="AGN32" s="91">
        <f t="shared" si="713"/>
        <v>0</v>
      </c>
      <c r="AGO32" s="91">
        <f t="shared" si="714"/>
        <v>0</v>
      </c>
      <c r="AGP32" s="91">
        <f t="shared" si="715"/>
        <v>0</v>
      </c>
      <c r="AGQ32" s="91">
        <f t="shared" si="716"/>
        <v>0</v>
      </c>
      <c r="AGR32" s="91">
        <f t="shared" si="717"/>
        <v>0</v>
      </c>
      <c r="AGS32" s="91">
        <f t="shared" si="718"/>
        <v>0</v>
      </c>
      <c r="AGT32" s="91">
        <f t="shared" si="719"/>
        <v>0</v>
      </c>
      <c r="AGU32" s="91">
        <f t="shared" si="720"/>
        <v>0</v>
      </c>
      <c r="AGV32" s="91">
        <f t="shared" si="721"/>
        <v>0</v>
      </c>
      <c r="AGW32" s="91">
        <f t="shared" si="722"/>
        <v>0</v>
      </c>
      <c r="AGX32" s="91">
        <f t="shared" si="723"/>
        <v>0</v>
      </c>
      <c r="AGY32" s="91">
        <f t="shared" si="724"/>
        <v>0</v>
      </c>
      <c r="AGZ32" s="92" t="e">
        <f t="shared" si="22"/>
        <v>#DIV/0!</v>
      </c>
      <c r="AHA32" s="93" t="e">
        <f t="shared" si="725"/>
        <v>#DIV/0!</v>
      </c>
      <c r="AHB32" s="94" t="e">
        <f t="shared" si="726"/>
        <v>#DIV/0!</v>
      </c>
      <c r="AHC32" s="95" t="e">
        <f t="shared" si="727"/>
        <v>#DIV/0!</v>
      </c>
      <c r="AHD32" s="95" t="e">
        <f t="shared" si="728"/>
        <v>#DIV/0!</v>
      </c>
      <c r="AHE32" s="96" t="e">
        <f t="shared" si="729"/>
        <v>#DIV/0!</v>
      </c>
      <c r="AHF32" s="86" t="e">
        <f t="shared" si="730"/>
        <v>#N/A</v>
      </c>
      <c r="AHG32" s="87" t="e">
        <f>COUNTBLANK(#REF!)</f>
        <v>#REF!</v>
      </c>
      <c r="AHH32" s="87" t="e">
        <f t="shared" si="731"/>
        <v>#REF!</v>
      </c>
      <c r="AHI32" s="73"/>
      <c r="AHJ32" s="98"/>
    </row>
    <row r="33" spans="1:894" x14ac:dyDescent="0.25">
      <c r="A33" s="2">
        <f t="shared" si="23"/>
        <v>10</v>
      </c>
      <c r="B33" s="2">
        <f t="shared" si="24"/>
        <v>0</v>
      </c>
      <c r="C33" s="49">
        <v>26</v>
      </c>
      <c r="D33" s="117" t="e">
        <f>'LISTA DE ESTUDIANTES Y ASISTENC'!#REF!</f>
        <v>#REF!</v>
      </c>
      <c r="E33" s="48">
        <f>'LISTA DE ESTUDIANTES Y ASISTENC'!C30:C30</f>
        <v>0</v>
      </c>
      <c r="F33" s="32"/>
      <c r="G33" s="25"/>
      <c r="H33" s="25"/>
      <c r="I33" s="25"/>
      <c r="J33" s="25"/>
      <c r="K33" s="25"/>
      <c r="L33" s="25"/>
      <c r="M33" s="25"/>
      <c r="N33" s="25"/>
      <c r="O33" s="25"/>
      <c r="P33" s="3">
        <f t="shared" si="25"/>
        <v>0</v>
      </c>
      <c r="Q33" s="3">
        <f t="shared" si="26"/>
        <v>0</v>
      </c>
      <c r="R33" s="3">
        <f t="shared" si="27"/>
        <v>0</v>
      </c>
      <c r="S33" s="3">
        <f t="shared" si="28"/>
        <v>0</v>
      </c>
      <c r="T33" s="3">
        <f t="shared" si="29"/>
        <v>0</v>
      </c>
      <c r="U33" s="3">
        <f t="shared" si="30"/>
        <v>0</v>
      </c>
      <c r="V33" s="3">
        <f t="shared" si="31"/>
        <v>0</v>
      </c>
      <c r="W33" s="3">
        <f t="shared" si="32"/>
        <v>0</v>
      </c>
      <c r="X33" s="3">
        <f t="shared" si="33"/>
        <v>0</v>
      </c>
      <c r="Y33" s="3">
        <f t="shared" si="34"/>
        <v>0</v>
      </c>
      <c r="Z33" s="3">
        <f t="shared" si="35"/>
        <v>0</v>
      </c>
      <c r="AA33" s="3">
        <f t="shared" si="36"/>
        <v>0</v>
      </c>
      <c r="AB33" s="3">
        <f t="shared" si="37"/>
        <v>0</v>
      </c>
      <c r="AC33" s="3">
        <f t="shared" si="38"/>
        <v>0</v>
      </c>
      <c r="AD33" s="3">
        <f t="shared" si="39"/>
        <v>0</v>
      </c>
      <c r="AE33" s="3">
        <f t="shared" si="40"/>
        <v>0</v>
      </c>
      <c r="AF33" s="3">
        <f t="shared" si="41"/>
        <v>0</v>
      </c>
      <c r="AG33" s="3">
        <f t="shared" si="42"/>
        <v>0</v>
      </c>
      <c r="AH33" s="3">
        <f t="shared" si="43"/>
        <v>0</v>
      </c>
      <c r="AI33" s="3">
        <f t="shared" si="44"/>
        <v>0</v>
      </c>
      <c r="AJ33" s="3">
        <f t="shared" si="45"/>
        <v>0</v>
      </c>
      <c r="AK33" s="3">
        <f t="shared" si="46"/>
        <v>0</v>
      </c>
      <c r="AL33" s="3">
        <f t="shared" si="47"/>
        <v>0</v>
      </c>
      <c r="AM33" s="3">
        <f t="shared" si="48"/>
        <v>0</v>
      </c>
      <c r="AN33" s="3">
        <f t="shared" si="49"/>
        <v>0</v>
      </c>
      <c r="AO33" s="3">
        <f t="shared" si="50"/>
        <v>0</v>
      </c>
      <c r="AP33" s="3">
        <f t="shared" si="51"/>
        <v>0</v>
      </c>
      <c r="AQ33" s="3">
        <f t="shared" si="52"/>
        <v>0</v>
      </c>
      <c r="AR33" s="3">
        <f t="shared" si="53"/>
        <v>0</v>
      </c>
      <c r="AS33" s="3">
        <f t="shared" si="54"/>
        <v>0</v>
      </c>
      <c r="AT33" s="7">
        <f t="shared" si="55"/>
        <v>0</v>
      </c>
      <c r="AU33" s="7">
        <f t="shared" si="56"/>
        <v>0</v>
      </c>
      <c r="AV33" s="7">
        <f t="shared" si="57"/>
        <v>0</v>
      </c>
      <c r="AW33" s="7">
        <f t="shared" si="58"/>
        <v>0</v>
      </c>
      <c r="AX33" s="7">
        <f t="shared" si="59"/>
        <v>0</v>
      </c>
      <c r="AY33" s="7">
        <f t="shared" si="60"/>
        <v>0</v>
      </c>
      <c r="AZ33" s="7">
        <f t="shared" si="61"/>
        <v>0</v>
      </c>
      <c r="BA33" s="7">
        <f t="shared" si="62"/>
        <v>0</v>
      </c>
      <c r="BB33" s="7">
        <f t="shared" si="63"/>
        <v>0</v>
      </c>
      <c r="BC33" s="7">
        <f t="shared" si="64"/>
        <v>0</v>
      </c>
      <c r="BD33" s="7">
        <f t="shared" si="65"/>
        <v>0</v>
      </c>
      <c r="BE33" s="7">
        <f t="shared" si="66"/>
        <v>0</v>
      </c>
      <c r="BF33" s="7">
        <f t="shared" si="67"/>
        <v>0</v>
      </c>
      <c r="BG33" s="7">
        <f t="shared" si="68"/>
        <v>0</v>
      </c>
      <c r="BH33" s="7">
        <f t="shared" si="69"/>
        <v>0</v>
      </c>
      <c r="BI33" s="7">
        <f t="shared" si="70"/>
        <v>0</v>
      </c>
      <c r="BJ33" s="7">
        <f t="shared" si="71"/>
        <v>0</v>
      </c>
      <c r="BK33" s="7">
        <f t="shared" si="72"/>
        <v>0</v>
      </c>
      <c r="BL33" s="7">
        <f t="shared" si="73"/>
        <v>0</v>
      </c>
      <c r="BM33" s="7">
        <f t="shared" si="74"/>
        <v>0</v>
      </c>
      <c r="BN33" s="8" t="e">
        <f t="shared" si="75"/>
        <v>#DIV/0!</v>
      </c>
      <c r="BO33" s="10" t="e">
        <f t="shared" si="76"/>
        <v>#DIV/0!</v>
      </c>
      <c r="BP33" s="10"/>
      <c r="BQ33" s="13" t="e">
        <f t="shared" si="77"/>
        <v>#DIV/0!</v>
      </c>
      <c r="BR33" s="14" t="e">
        <f t="shared" si="78"/>
        <v>#DIV/0!</v>
      </c>
      <c r="BS33" s="14" t="e">
        <f t="shared" si="79"/>
        <v>#DIV/0!</v>
      </c>
      <c r="BT33" s="15" t="e">
        <f t="shared" si="80"/>
        <v>#DIV/0!</v>
      </c>
      <c r="BU33" s="30">
        <f t="shared" si="81"/>
        <v>6</v>
      </c>
      <c r="BV33" s="30">
        <f t="shared" si="82"/>
        <v>0</v>
      </c>
      <c r="BW33" s="5"/>
      <c r="BX33" s="21" t="e">
        <f t="shared" si="732"/>
        <v>#N/A</v>
      </c>
      <c r="BY33" s="25"/>
      <c r="BZ33" s="25"/>
      <c r="CA33" s="25"/>
      <c r="CB33" s="25"/>
      <c r="CC33" s="25"/>
      <c r="CD33" s="25"/>
      <c r="CE33" s="3">
        <f t="shared" si="83"/>
        <v>0</v>
      </c>
      <c r="CF33" s="3">
        <f t="shared" si="84"/>
        <v>0</v>
      </c>
      <c r="CG33" s="3">
        <f t="shared" si="85"/>
        <v>0</v>
      </c>
      <c r="CH33" s="3">
        <f t="shared" si="86"/>
        <v>0</v>
      </c>
      <c r="CI33" s="3">
        <f t="shared" si="87"/>
        <v>0</v>
      </c>
      <c r="CJ33" s="3">
        <f t="shared" si="88"/>
        <v>0</v>
      </c>
      <c r="CK33" s="3">
        <f t="shared" si="89"/>
        <v>0</v>
      </c>
      <c r="CL33" s="3">
        <f t="shared" si="90"/>
        <v>0</v>
      </c>
      <c r="CM33" s="3">
        <f t="shared" si="91"/>
        <v>0</v>
      </c>
      <c r="CN33" s="3">
        <f t="shared" si="92"/>
        <v>0</v>
      </c>
      <c r="CO33" s="3">
        <f t="shared" si="93"/>
        <v>0</v>
      </c>
      <c r="CP33" s="3">
        <f t="shared" si="94"/>
        <v>0</v>
      </c>
      <c r="CQ33" s="3">
        <f t="shared" si="95"/>
        <v>0</v>
      </c>
      <c r="CR33" s="3">
        <f t="shared" si="96"/>
        <v>0</v>
      </c>
      <c r="CS33" s="3">
        <f t="shared" si="97"/>
        <v>0</v>
      </c>
      <c r="CT33" s="3">
        <f t="shared" si="98"/>
        <v>0</v>
      </c>
      <c r="CU33" s="3">
        <f t="shared" si="99"/>
        <v>0</v>
      </c>
      <c r="CV33" s="3">
        <f t="shared" si="100"/>
        <v>0</v>
      </c>
      <c r="CW33" s="3">
        <f t="shared" si="101"/>
        <v>0</v>
      </c>
      <c r="CX33" s="3">
        <f t="shared" si="102"/>
        <v>0</v>
      </c>
      <c r="CY33" s="3">
        <f t="shared" si="103"/>
        <v>0</v>
      </c>
      <c r="CZ33" s="3">
        <f t="shared" si="104"/>
        <v>0</v>
      </c>
      <c r="DA33" s="3">
        <f t="shared" si="105"/>
        <v>0</v>
      </c>
      <c r="DB33" s="3">
        <f t="shared" si="106"/>
        <v>0</v>
      </c>
      <c r="DC33" s="3">
        <f t="shared" si="107"/>
        <v>0</v>
      </c>
      <c r="DD33" s="3">
        <f t="shared" si="108"/>
        <v>0</v>
      </c>
      <c r="DE33" s="3">
        <f t="shared" si="109"/>
        <v>0</v>
      </c>
      <c r="DF33" s="3">
        <f t="shared" si="110"/>
        <v>0</v>
      </c>
      <c r="DG33" s="3">
        <f t="shared" si="111"/>
        <v>0</v>
      </c>
      <c r="DH33" s="3">
        <f t="shared" si="112"/>
        <v>0</v>
      </c>
      <c r="DI33" s="12" t="e">
        <f t="shared" si="0"/>
        <v>#DIV/0!</v>
      </c>
      <c r="DJ33" s="10" t="e">
        <f t="shared" si="113"/>
        <v>#DIV/0!</v>
      </c>
      <c r="DK33" s="13" t="e">
        <f t="shared" si="114"/>
        <v>#DIV/0!</v>
      </c>
      <c r="DL33" s="14" t="e">
        <f t="shared" si="115"/>
        <v>#DIV/0!</v>
      </c>
      <c r="DM33" s="14" t="e">
        <f t="shared" si="116"/>
        <v>#DIV/0!</v>
      </c>
      <c r="DN33" s="15" t="e">
        <f t="shared" si="117"/>
        <v>#DIV/0!</v>
      </c>
      <c r="DO33" s="21" t="e">
        <f t="shared" si="118"/>
        <v>#N/A</v>
      </c>
      <c r="DP33" s="30">
        <f t="shared" si="119"/>
        <v>6</v>
      </c>
      <c r="DQ33" s="30">
        <f t="shared" si="120"/>
        <v>0</v>
      </c>
      <c r="DR33" s="5"/>
      <c r="DS33" s="25"/>
      <c r="DT33" s="25"/>
      <c r="DU33" s="25"/>
      <c r="DV33" s="25"/>
      <c r="DW33" s="25"/>
      <c r="DX33" s="25"/>
      <c r="DY33" s="3">
        <f t="shared" si="121"/>
        <v>0</v>
      </c>
      <c r="DZ33" s="3">
        <f t="shared" si="122"/>
        <v>0</v>
      </c>
      <c r="EA33" s="3">
        <f t="shared" si="123"/>
        <v>0</v>
      </c>
      <c r="EB33" s="3">
        <f t="shared" si="124"/>
        <v>0</v>
      </c>
      <c r="EC33" s="3">
        <f t="shared" si="125"/>
        <v>0</v>
      </c>
      <c r="ED33" s="3">
        <f t="shared" si="126"/>
        <v>0</v>
      </c>
      <c r="EE33" s="3">
        <f t="shared" si="127"/>
        <v>0</v>
      </c>
      <c r="EF33" s="3">
        <f t="shared" si="128"/>
        <v>0</v>
      </c>
      <c r="EG33" s="3">
        <f t="shared" si="129"/>
        <v>0</v>
      </c>
      <c r="EH33" s="3">
        <f t="shared" si="130"/>
        <v>0</v>
      </c>
      <c r="EI33" s="3">
        <f t="shared" si="131"/>
        <v>0</v>
      </c>
      <c r="EJ33" s="3">
        <f t="shared" si="132"/>
        <v>0</v>
      </c>
      <c r="EK33" s="3">
        <f t="shared" si="133"/>
        <v>0</v>
      </c>
      <c r="EL33" s="3">
        <f t="shared" si="134"/>
        <v>0</v>
      </c>
      <c r="EM33" s="3">
        <f t="shared" si="135"/>
        <v>0</v>
      </c>
      <c r="EN33" s="3">
        <f t="shared" si="136"/>
        <v>0</v>
      </c>
      <c r="EO33" s="3">
        <f t="shared" si="137"/>
        <v>0</v>
      </c>
      <c r="EP33" s="3">
        <f t="shared" si="138"/>
        <v>0</v>
      </c>
      <c r="EQ33" s="3">
        <f t="shared" si="139"/>
        <v>0</v>
      </c>
      <c r="ER33" s="3">
        <f t="shared" si="140"/>
        <v>0</v>
      </c>
      <c r="ES33" s="3">
        <f t="shared" si="141"/>
        <v>0</v>
      </c>
      <c r="ET33" s="3">
        <f t="shared" si="142"/>
        <v>0</v>
      </c>
      <c r="EU33" s="3">
        <f t="shared" si="143"/>
        <v>0</v>
      </c>
      <c r="EV33" s="3">
        <f t="shared" si="144"/>
        <v>0</v>
      </c>
      <c r="EW33" s="3">
        <f t="shared" si="145"/>
        <v>0</v>
      </c>
      <c r="EX33" s="3">
        <f t="shared" si="146"/>
        <v>0</v>
      </c>
      <c r="EY33" s="3">
        <f t="shared" si="147"/>
        <v>0</v>
      </c>
      <c r="EZ33" s="3">
        <f t="shared" si="148"/>
        <v>0</v>
      </c>
      <c r="FA33" s="3">
        <f t="shared" si="149"/>
        <v>0</v>
      </c>
      <c r="FB33" s="3">
        <f t="shared" si="150"/>
        <v>0</v>
      </c>
      <c r="FC33" s="12" t="e">
        <f t="shared" si="1"/>
        <v>#DIV/0!</v>
      </c>
      <c r="FD33" s="10" t="e">
        <f t="shared" si="151"/>
        <v>#DIV/0!</v>
      </c>
      <c r="FE33" s="13" t="e">
        <f t="shared" si="152"/>
        <v>#DIV/0!</v>
      </c>
      <c r="FF33" s="14" t="e">
        <f t="shared" si="153"/>
        <v>#DIV/0!</v>
      </c>
      <c r="FG33" s="14" t="e">
        <f t="shared" si="154"/>
        <v>#DIV/0!</v>
      </c>
      <c r="FH33" s="15" t="e">
        <f t="shared" si="155"/>
        <v>#DIV/0!</v>
      </c>
      <c r="FI33" s="21" t="e">
        <f t="shared" si="156"/>
        <v>#N/A</v>
      </c>
      <c r="FJ33" s="30" t="e">
        <f>COUNTBLANK(#REF!)</f>
        <v>#REF!</v>
      </c>
      <c r="FK33" s="30" t="e">
        <f t="shared" si="157"/>
        <v>#REF!</v>
      </c>
      <c r="FL33" s="5"/>
      <c r="FM33" s="70"/>
      <c r="FN33" s="2">
        <f t="shared" si="158"/>
        <v>10</v>
      </c>
      <c r="FO33" s="2">
        <f t="shared" si="159"/>
        <v>0</v>
      </c>
      <c r="FP33" s="49">
        <v>26</v>
      </c>
      <c r="FQ33" s="117" t="e">
        <f>'LISTA DE ESTUDIANTES Y ASISTENC'!#REF!</f>
        <v>#REF!</v>
      </c>
      <c r="FR33" s="48" t="e">
        <f>'LISTA DE ESTUDIANTES Y ASISTENC'!#REF!</f>
        <v>#REF!</v>
      </c>
      <c r="FS33" s="32"/>
      <c r="FT33" s="25"/>
      <c r="FU33" s="25"/>
      <c r="FV33" s="25"/>
      <c r="FW33" s="25"/>
      <c r="FX33" s="25"/>
      <c r="FY33" s="25"/>
      <c r="FZ33" s="25"/>
      <c r="GA33" s="25"/>
      <c r="GB33" s="25"/>
      <c r="GC33" s="3">
        <f t="shared" si="160"/>
        <v>0</v>
      </c>
      <c r="GD33" s="3">
        <f t="shared" si="161"/>
        <v>0</v>
      </c>
      <c r="GE33" s="3">
        <f t="shared" si="162"/>
        <v>0</v>
      </c>
      <c r="GF33" s="3">
        <f t="shared" si="163"/>
        <v>0</v>
      </c>
      <c r="GG33" s="3">
        <f t="shared" si="164"/>
        <v>0</v>
      </c>
      <c r="GH33" s="3">
        <f t="shared" si="165"/>
        <v>0</v>
      </c>
      <c r="GI33" s="3">
        <f t="shared" si="166"/>
        <v>0</v>
      </c>
      <c r="GJ33" s="3">
        <f t="shared" si="167"/>
        <v>0</v>
      </c>
      <c r="GK33" s="3">
        <f t="shared" si="168"/>
        <v>0</v>
      </c>
      <c r="GL33" s="3">
        <f t="shared" si="169"/>
        <v>0</v>
      </c>
      <c r="GM33" s="3">
        <f t="shared" si="170"/>
        <v>0</v>
      </c>
      <c r="GN33" s="3">
        <f t="shared" si="171"/>
        <v>0</v>
      </c>
      <c r="GO33" s="3">
        <f t="shared" si="172"/>
        <v>0</v>
      </c>
      <c r="GP33" s="3">
        <f t="shared" si="173"/>
        <v>0</v>
      </c>
      <c r="GQ33" s="3">
        <f t="shared" si="174"/>
        <v>0</v>
      </c>
      <c r="GR33" s="3">
        <f t="shared" si="175"/>
        <v>0</v>
      </c>
      <c r="GS33" s="3">
        <f t="shared" si="176"/>
        <v>0</v>
      </c>
      <c r="GT33" s="3">
        <f t="shared" si="177"/>
        <v>0</v>
      </c>
      <c r="GU33" s="3">
        <f t="shared" si="178"/>
        <v>0</v>
      </c>
      <c r="GV33" s="3">
        <f t="shared" si="179"/>
        <v>0</v>
      </c>
      <c r="GW33" s="3">
        <f t="shared" si="180"/>
        <v>0</v>
      </c>
      <c r="GX33" s="3">
        <f t="shared" si="181"/>
        <v>0</v>
      </c>
      <c r="GY33" s="3">
        <f t="shared" si="182"/>
        <v>0</v>
      </c>
      <c r="GZ33" s="3">
        <f t="shared" si="183"/>
        <v>0</v>
      </c>
      <c r="HA33" s="3">
        <f t="shared" si="184"/>
        <v>0</v>
      </c>
      <c r="HB33" s="3">
        <f t="shared" si="185"/>
        <v>0</v>
      </c>
      <c r="HC33" s="3">
        <f t="shared" si="186"/>
        <v>0</v>
      </c>
      <c r="HD33" s="3">
        <f t="shared" si="187"/>
        <v>0</v>
      </c>
      <c r="HE33" s="3">
        <f t="shared" si="188"/>
        <v>0</v>
      </c>
      <c r="HF33" s="3">
        <f t="shared" si="189"/>
        <v>0</v>
      </c>
      <c r="HG33" s="7">
        <f t="shared" si="190"/>
        <v>0</v>
      </c>
      <c r="HH33" s="7">
        <f t="shared" si="191"/>
        <v>0</v>
      </c>
      <c r="HI33" s="7">
        <f t="shared" si="192"/>
        <v>0</v>
      </c>
      <c r="HJ33" s="7">
        <f t="shared" si="193"/>
        <v>0</v>
      </c>
      <c r="HK33" s="7">
        <f t="shared" si="194"/>
        <v>0</v>
      </c>
      <c r="HL33" s="7">
        <f t="shared" si="195"/>
        <v>0</v>
      </c>
      <c r="HM33" s="7">
        <f t="shared" si="196"/>
        <v>0</v>
      </c>
      <c r="HN33" s="7">
        <f t="shared" si="197"/>
        <v>0</v>
      </c>
      <c r="HO33" s="7">
        <f t="shared" si="198"/>
        <v>0</v>
      </c>
      <c r="HP33" s="7">
        <f t="shared" si="199"/>
        <v>0</v>
      </c>
      <c r="HQ33" s="7">
        <f t="shared" si="200"/>
        <v>0</v>
      </c>
      <c r="HR33" s="7">
        <f t="shared" si="201"/>
        <v>0</v>
      </c>
      <c r="HS33" s="7">
        <f t="shared" si="202"/>
        <v>0</v>
      </c>
      <c r="HT33" s="7">
        <f t="shared" si="203"/>
        <v>0</v>
      </c>
      <c r="HU33" s="7">
        <f t="shared" si="204"/>
        <v>0</v>
      </c>
      <c r="HV33" s="7">
        <f t="shared" si="205"/>
        <v>0</v>
      </c>
      <c r="HW33" s="7">
        <f t="shared" si="206"/>
        <v>0</v>
      </c>
      <c r="HX33" s="7">
        <f t="shared" si="207"/>
        <v>0</v>
      </c>
      <c r="HY33" s="7">
        <f t="shared" si="208"/>
        <v>0</v>
      </c>
      <c r="HZ33" s="7">
        <f t="shared" si="209"/>
        <v>0</v>
      </c>
      <c r="IA33" s="8" t="e">
        <f t="shared" si="210"/>
        <v>#DIV/0!</v>
      </c>
      <c r="IB33" s="10" t="e">
        <f t="shared" si="211"/>
        <v>#DIV/0!</v>
      </c>
      <c r="IC33" s="10"/>
      <c r="ID33" s="13" t="e">
        <f t="shared" si="736"/>
        <v>#DIV/0!</v>
      </c>
      <c r="IE33" s="14" t="e">
        <f t="shared" si="213"/>
        <v>#DIV/0!</v>
      </c>
      <c r="IF33" s="14" t="e">
        <f t="shared" si="214"/>
        <v>#DIV/0!</v>
      </c>
      <c r="IG33" s="15" t="e">
        <f t="shared" si="215"/>
        <v>#DIV/0!</v>
      </c>
      <c r="IH33" s="30">
        <f t="shared" si="739"/>
        <v>6</v>
      </c>
      <c r="II33" s="30">
        <f t="shared" si="217"/>
        <v>0</v>
      </c>
      <c r="IJ33" s="5"/>
      <c r="IK33" s="21" t="e">
        <f t="shared" si="733"/>
        <v>#N/A</v>
      </c>
      <c r="IL33" s="25"/>
      <c r="IM33" s="25"/>
      <c r="IN33" s="25"/>
      <c r="IO33" s="25"/>
      <c r="IP33" s="25"/>
      <c r="IQ33" s="25"/>
      <c r="IR33" s="3">
        <f t="shared" si="218"/>
        <v>0</v>
      </c>
      <c r="IS33" s="3">
        <f t="shared" si="219"/>
        <v>0</v>
      </c>
      <c r="IT33" s="3">
        <f t="shared" si="220"/>
        <v>0</v>
      </c>
      <c r="IU33" s="3">
        <f t="shared" si="221"/>
        <v>0</v>
      </c>
      <c r="IV33" s="3">
        <f t="shared" si="222"/>
        <v>0</v>
      </c>
      <c r="IW33" s="3">
        <f t="shared" si="223"/>
        <v>0</v>
      </c>
      <c r="IX33" s="3">
        <f t="shared" si="224"/>
        <v>0</v>
      </c>
      <c r="IY33" s="3">
        <f t="shared" si="225"/>
        <v>0</v>
      </c>
      <c r="IZ33" s="3">
        <f t="shared" si="226"/>
        <v>0</v>
      </c>
      <c r="JA33" s="3">
        <f t="shared" si="227"/>
        <v>0</v>
      </c>
      <c r="JB33" s="3">
        <f t="shared" si="228"/>
        <v>0</v>
      </c>
      <c r="JC33" s="3">
        <f t="shared" si="229"/>
        <v>0</v>
      </c>
      <c r="JD33" s="3">
        <f t="shared" si="230"/>
        <v>0</v>
      </c>
      <c r="JE33" s="3">
        <f t="shared" si="231"/>
        <v>0</v>
      </c>
      <c r="JF33" s="3">
        <f t="shared" si="232"/>
        <v>0</v>
      </c>
      <c r="JG33" s="3">
        <f t="shared" si="233"/>
        <v>0</v>
      </c>
      <c r="JH33" s="3">
        <f t="shared" si="234"/>
        <v>0</v>
      </c>
      <c r="JI33" s="3">
        <f t="shared" si="235"/>
        <v>0</v>
      </c>
      <c r="JJ33" s="3">
        <f t="shared" si="236"/>
        <v>0</v>
      </c>
      <c r="JK33" s="3">
        <f t="shared" si="237"/>
        <v>0</v>
      </c>
      <c r="JL33" s="3">
        <f t="shared" si="238"/>
        <v>0</v>
      </c>
      <c r="JM33" s="3">
        <f t="shared" si="239"/>
        <v>0</v>
      </c>
      <c r="JN33" s="3">
        <f t="shared" si="240"/>
        <v>0</v>
      </c>
      <c r="JO33" s="3">
        <f t="shared" si="241"/>
        <v>0</v>
      </c>
      <c r="JP33" s="3">
        <f t="shared" si="242"/>
        <v>0</v>
      </c>
      <c r="JQ33" s="3">
        <f t="shared" si="243"/>
        <v>0</v>
      </c>
      <c r="JR33" s="3">
        <f t="shared" si="244"/>
        <v>0</v>
      </c>
      <c r="JS33" s="3">
        <f t="shared" si="245"/>
        <v>0</v>
      </c>
      <c r="JT33" s="3">
        <f t="shared" si="246"/>
        <v>0</v>
      </c>
      <c r="JU33" s="3">
        <f t="shared" si="247"/>
        <v>0</v>
      </c>
      <c r="JV33" s="12" t="e">
        <f t="shared" si="2"/>
        <v>#DIV/0!</v>
      </c>
      <c r="JW33" s="10" t="e">
        <f t="shared" si="248"/>
        <v>#DIV/0!</v>
      </c>
      <c r="JX33" s="13" t="e">
        <f t="shared" si="249"/>
        <v>#DIV/0!</v>
      </c>
      <c r="JY33" s="14" t="e">
        <f t="shared" si="250"/>
        <v>#DIV/0!</v>
      </c>
      <c r="JZ33" s="14" t="e">
        <f t="shared" si="251"/>
        <v>#DIV/0!</v>
      </c>
      <c r="KA33" s="15" t="e">
        <f t="shared" si="252"/>
        <v>#DIV/0!</v>
      </c>
      <c r="KB33" s="21" t="e">
        <f t="shared" si="253"/>
        <v>#N/A</v>
      </c>
      <c r="KC33" s="30">
        <f t="shared" si="254"/>
        <v>6</v>
      </c>
      <c r="KD33" s="30">
        <f t="shared" si="255"/>
        <v>0</v>
      </c>
      <c r="KE33" s="5"/>
      <c r="KF33" s="25"/>
      <c r="KG33" s="25"/>
      <c r="KH33" s="25"/>
      <c r="KI33" s="25"/>
      <c r="KJ33" s="25"/>
      <c r="KK33" s="25"/>
      <c r="KL33" s="3">
        <f t="shared" si="256"/>
        <v>0</v>
      </c>
      <c r="KM33" s="3">
        <f t="shared" si="257"/>
        <v>0</v>
      </c>
      <c r="KN33" s="3">
        <f t="shared" si="258"/>
        <v>0</v>
      </c>
      <c r="KO33" s="3">
        <f t="shared" si="259"/>
        <v>0</v>
      </c>
      <c r="KP33" s="3">
        <f t="shared" si="260"/>
        <v>0</v>
      </c>
      <c r="KQ33" s="3">
        <f t="shared" si="261"/>
        <v>0</v>
      </c>
      <c r="KR33" s="3">
        <f t="shared" si="262"/>
        <v>0</v>
      </c>
      <c r="KS33" s="3">
        <f t="shared" si="263"/>
        <v>0</v>
      </c>
      <c r="KT33" s="3">
        <f t="shared" si="264"/>
        <v>0</v>
      </c>
      <c r="KU33" s="3">
        <f t="shared" si="265"/>
        <v>0</v>
      </c>
      <c r="KV33" s="3">
        <f t="shared" si="266"/>
        <v>0</v>
      </c>
      <c r="KW33" s="3">
        <f t="shared" si="267"/>
        <v>0</v>
      </c>
      <c r="KX33" s="3">
        <f t="shared" si="268"/>
        <v>0</v>
      </c>
      <c r="KY33" s="3">
        <f t="shared" si="269"/>
        <v>0</v>
      </c>
      <c r="KZ33" s="3">
        <f t="shared" si="270"/>
        <v>0</v>
      </c>
      <c r="LA33" s="3">
        <f t="shared" si="271"/>
        <v>0</v>
      </c>
      <c r="LB33" s="3">
        <f t="shared" si="272"/>
        <v>0</v>
      </c>
      <c r="LC33" s="3">
        <f t="shared" si="273"/>
        <v>0</v>
      </c>
      <c r="LD33" s="3">
        <f t="shared" si="274"/>
        <v>0</v>
      </c>
      <c r="LE33" s="3">
        <f t="shared" si="275"/>
        <v>0</v>
      </c>
      <c r="LF33" s="3">
        <f t="shared" si="276"/>
        <v>0</v>
      </c>
      <c r="LG33" s="3">
        <f t="shared" si="277"/>
        <v>0</v>
      </c>
      <c r="LH33" s="3">
        <f t="shared" si="278"/>
        <v>0</v>
      </c>
      <c r="LI33" s="3">
        <f t="shared" si="279"/>
        <v>0</v>
      </c>
      <c r="LJ33" s="3">
        <f t="shared" si="280"/>
        <v>0</v>
      </c>
      <c r="LK33" s="3">
        <f t="shared" si="281"/>
        <v>0</v>
      </c>
      <c r="LL33" s="3">
        <f t="shared" si="282"/>
        <v>0</v>
      </c>
      <c r="LM33" s="3">
        <f t="shared" si="283"/>
        <v>0</v>
      </c>
      <c r="LN33" s="3">
        <f t="shared" si="284"/>
        <v>0</v>
      </c>
      <c r="LO33" s="3">
        <f t="shared" si="285"/>
        <v>0</v>
      </c>
      <c r="LP33" s="12" t="e">
        <f t="shared" si="3"/>
        <v>#DIV/0!</v>
      </c>
      <c r="LQ33" s="10" t="e">
        <f t="shared" si="286"/>
        <v>#DIV/0!</v>
      </c>
      <c r="LR33" s="13" t="e">
        <f t="shared" si="287"/>
        <v>#DIV/0!</v>
      </c>
      <c r="LS33" s="14" t="e">
        <f t="shared" si="288"/>
        <v>#DIV/0!</v>
      </c>
      <c r="LT33" s="14" t="e">
        <f t="shared" si="289"/>
        <v>#DIV/0!</v>
      </c>
      <c r="LU33" s="15" t="e">
        <f t="shared" si="290"/>
        <v>#DIV/0!</v>
      </c>
      <c r="LV33" s="21" t="e">
        <f t="shared" si="291"/>
        <v>#N/A</v>
      </c>
      <c r="LW33" s="30" t="e">
        <f>COUNTBLANK(#REF!)</f>
        <v>#REF!</v>
      </c>
      <c r="LX33" s="30" t="e">
        <f t="shared" si="292"/>
        <v>#REF!</v>
      </c>
      <c r="LY33" s="5"/>
      <c r="LZ33" s="70"/>
      <c r="MA33" s="2">
        <f t="shared" si="293"/>
        <v>10</v>
      </c>
      <c r="MB33" s="2">
        <f t="shared" si="294"/>
        <v>0</v>
      </c>
      <c r="MC33" s="49">
        <v>26</v>
      </c>
      <c r="MD33" s="117">
        <f>'LISTA DE ESTUDIANTES Y ASISTENC'!EU30</f>
        <v>0</v>
      </c>
      <c r="ME33" s="48">
        <f>'LISTA DE ESTUDIANTES Y ASISTENC'!EV30:EV30</f>
        <v>0</v>
      </c>
      <c r="MF33" s="32"/>
      <c r="MG33" s="25"/>
      <c r="MH33" s="25"/>
      <c r="MI33" s="25"/>
      <c r="MJ33" s="25"/>
      <c r="MK33" s="25"/>
      <c r="ML33" s="25"/>
      <c r="MM33" s="25"/>
      <c r="MN33" s="25"/>
      <c r="MO33" s="25"/>
      <c r="MP33" s="3">
        <f t="shared" si="295"/>
        <v>0</v>
      </c>
      <c r="MQ33" s="3">
        <f t="shared" si="296"/>
        <v>0</v>
      </c>
      <c r="MR33" s="3">
        <f t="shared" si="297"/>
        <v>0</v>
      </c>
      <c r="MS33" s="3">
        <f t="shared" si="298"/>
        <v>0</v>
      </c>
      <c r="MT33" s="3">
        <f t="shared" si="299"/>
        <v>0</v>
      </c>
      <c r="MU33" s="3">
        <f t="shared" si="300"/>
        <v>0</v>
      </c>
      <c r="MV33" s="3">
        <f t="shared" si="301"/>
        <v>0</v>
      </c>
      <c r="MW33" s="3">
        <f t="shared" si="302"/>
        <v>0</v>
      </c>
      <c r="MX33" s="3">
        <f t="shared" si="303"/>
        <v>0</v>
      </c>
      <c r="MY33" s="3">
        <f t="shared" si="304"/>
        <v>0</v>
      </c>
      <c r="MZ33" s="3">
        <f t="shared" si="305"/>
        <v>0</v>
      </c>
      <c r="NA33" s="3">
        <f t="shared" si="306"/>
        <v>0</v>
      </c>
      <c r="NB33" s="3">
        <f t="shared" si="307"/>
        <v>0</v>
      </c>
      <c r="NC33" s="3">
        <f t="shared" si="308"/>
        <v>0</v>
      </c>
      <c r="ND33" s="3">
        <f t="shared" si="309"/>
        <v>0</v>
      </c>
      <c r="NE33" s="3">
        <f t="shared" si="310"/>
        <v>0</v>
      </c>
      <c r="NF33" s="3">
        <f t="shared" si="311"/>
        <v>0</v>
      </c>
      <c r="NG33" s="3">
        <f t="shared" si="312"/>
        <v>0</v>
      </c>
      <c r="NH33" s="3">
        <f t="shared" si="313"/>
        <v>0</v>
      </c>
      <c r="NI33" s="3">
        <f t="shared" si="314"/>
        <v>0</v>
      </c>
      <c r="NJ33" s="3">
        <f t="shared" si="315"/>
        <v>0</v>
      </c>
      <c r="NK33" s="3">
        <f t="shared" si="316"/>
        <v>0</v>
      </c>
      <c r="NL33" s="3">
        <f t="shared" si="317"/>
        <v>0</v>
      </c>
      <c r="NM33" s="3">
        <f t="shared" si="318"/>
        <v>0</v>
      </c>
      <c r="NN33" s="3">
        <f t="shared" si="319"/>
        <v>0</v>
      </c>
      <c r="NO33" s="3">
        <f t="shared" si="320"/>
        <v>0</v>
      </c>
      <c r="NP33" s="3">
        <f t="shared" si="321"/>
        <v>0</v>
      </c>
      <c r="NQ33" s="3">
        <f t="shared" si="322"/>
        <v>0</v>
      </c>
      <c r="NR33" s="3">
        <f t="shared" si="323"/>
        <v>0</v>
      </c>
      <c r="NS33" s="3">
        <f t="shared" si="324"/>
        <v>0</v>
      </c>
      <c r="NT33" s="7">
        <f t="shared" si="325"/>
        <v>0</v>
      </c>
      <c r="NU33" s="7">
        <f t="shared" si="326"/>
        <v>0</v>
      </c>
      <c r="NV33" s="7">
        <f t="shared" si="327"/>
        <v>0</v>
      </c>
      <c r="NW33" s="7">
        <f t="shared" si="328"/>
        <v>0</v>
      </c>
      <c r="NX33" s="7">
        <f t="shared" si="329"/>
        <v>0</v>
      </c>
      <c r="NY33" s="7">
        <f t="shared" si="330"/>
        <v>0</v>
      </c>
      <c r="NZ33" s="7">
        <f t="shared" si="331"/>
        <v>0</v>
      </c>
      <c r="OA33" s="7">
        <f t="shared" si="332"/>
        <v>0</v>
      </c>
      <c r="OB33" s="7">
        <f t="shared" si="333"/>
        <v>0</v>
      </c>
      <c r="OC33" s="7">
        <f t="shared" si="334"/>
        <v>0</v>
      </c>
      <c r="OD33" s="7">
        <f t="shared" si="335"/>
        <v>0</v>
      </c>
      <c r="OE33" s="7">
        <f t="shared" si="336"/>
        <v>0</v>
      </c>
      <c r="OF33" s="7">
        <f t="shared" si="337"/>
        <v>0</v>
      </c>
      <c r="OG33" s="7">
        <f t="shared" si="338"/>
        <v>0</v>
      </c>
      <c r="OH33" s="7">
        <f t="shared" si="339"/>
        <v>0</v>
      </c>
      <c r="OI33" s="7">
        <f t="shared" si="340"/>
        <v>0</v>
      </c>
      <c r="OJ33" s="7">
        <f t="shared" si="341"/>
        <v>0</v>
      </c>
      <c r="OK33" s="7">
        <f t="shared" si="342"/>
        <v>0</v>
      </c>
      <c r="OL33" s="7">
        <f t="shared" si="343"/>
        <v>0</v>
      </c>
      <c r="OM33" s="7">
        <f t="shared" si="344"/>
        <v>0</v>
      </c>
      <c r="ON33" s="8" t="e">
        <f t="shared" si="345"/>
        <v>#DIV/0!</v>
      </c>
      <c r="OO33" s="10" t="e">
        <f t="shared" si="346"/>
        <v>#DIV/0!</v>
      </c>
      <c r="OP33" s="10"/>
      <c r="OQ33" s="13" t="e">
        <f t="shared" si="737"/>
        <v>#DIV/0!</v>
      </c>
      <c r="OR33" s="14" t="e">
        <f t="shared" si="348"/>
        <v>#DIV/0!</v>
      </c>
      <c r="OS33" s="14" t="e">
        <f t="shared" si="349"/>
        <v>#DIV/0!</v>
      </c>
      <c r="OT33" s="15" t="e">
        <f t="shared" si="350"/>
        <v>#DIV/0!</v>
      </c>
      <c r="OU33" s="30">
        <f t="shared" si="740"/>
        <v>6</v>
      </c>
      <c r="OV33" s="30">
        <f t="shared" si="352"/>
        <v>0</v>
      </c>
      <c r="OW33" s="5"/>
      <c r="OX33" s="21" t="e">
        <f t="shared" si="734"/>
        <v>#N/A</v>
      </c>
      <c r="OY33" s="25"/>
      <c r="OZ33" s="25"/>
      <c r="PA33" s="25"/>
      <c r="PB33" s="25"/>
      <c r="PC33" s="25"/>
      <c r="PD33" s="25"/>
      <c r="PE33" s="3">
        <f t="shared" si="353"/>
        <v>0</v>
      </c>
      <c r="PF33" s="3">
        <f t="shared" si="354"/>
        <v>0</v>
      </c>
      <c r="PG33" s="3">
        <f t="shared" si="355"/>
        <v>0</v>
      </c>
      <c r="PH33" s="3">
        <f t="shared" si="356"/>
        <v>0</v>
      </c>
      <c r="PI33" s="3">
        <f t="shared" si="357"/>
        <v>0</v>
      </c>
      <c r="PJ33" s="3">
        <f t="shared" si="358"/>
        <v>0</v>
      </c>
      <c r="PK33" s="3">
        <f t="shared" si="359"/>
        <v>0</v>
      </c>
      <c r="PL33" s="3">
        <f t="shared" si="360"/>
        <v>0</v>
      </c>
      <c r="PM33" s="3">
        <f t="shared" si="361"/>
        <v>0</v>
      </c>
      <c r="PN33" s="3">
        <f t="shared" si="362"/>
        <v>0</v>
      </c>
      <c r="PO33" s="3">
        <f t="shared" si="363"/>
        <v>0</v>
      </c>
      <c r="PP33" s="3">
        <f t="shared" si="364"/>
        <v>0</v>
      </c>
      <c r="PQ33" s="3">
        <f t="shared" si="365"/>
        <v>0</v>
      </c>
      <c r="PR33" s="3">
        <f t="shared" si="366"/>
        <v>0</v>
      </c>
      <c r="PS33" s="3">
        <f t="shared" si="367"/>
        <v>0</v>
      </c>
      <c r="PT33" s="3">
        <f t="shared" si="368"/>
        <v>0</v>
      </c>
      <c r="PU33" s="3">
        <f t="shared" si="369"/>
        <v>0</v>
      </c>
      <c r="PV33" s="3">
        <f t="shared" si="370"/>
        <v>0</v>
      </c>
      <c r="PW33" s="3">
        <f t="shared" si="371"/>
        <v>0</v>
      </c>
      <c r="PX33" s="3">
        <f t="shared" si="372"/>
        <v>0</v>
      </c>
      <c r="PY33" s="3">
        <f t="shared" si="373"/>
        <v>0</v>
      </c>
      <c r="PZ33" s="3">
        <f t="shared" si="374"/>
        <v>0</v>
      </c>
      <c r="QA33" s="3">
        <f t="shared" si="375"/>
        <v>0</v>
      </c>
      <c r="QB33" s="3">
        <f t="shared" si="376"/>
        <v>0</v>
      </c>
      <c r="QC33" s="3">
        <f t="shared" si="377"/>
        <v>0</v>
      </c>
      <c r="QD33" s="3">
        <f t="shared" si="378"/>
        <v>0</v>
      </c>
      <c r="QE33" s="3">
        <f t="shared" si="379"/>
        <v>0</v>
      </c>
      <c r="QF33" s="3">
        <f t="shared" si="380"/>
        <v>0</v>
      </c>
      <c r="QG33" s="3">
        <f t="shared" si="381"/>
        <v>0</v>
      </c>
      <c r="QH33" s="3">
        <f t="shared" si="382"/>
        <v>0</v>
      </c>
      <c r="QI33" s="12" t="e">
        <f t="shared" si="4"/>
        <v>#DIV/0!</v>
      </c>
      <c r="QJ33" s="10" t="e">
        <f t="shared" si="383"/>
        <v>#DIV/0!</v>
      </c>
      <c r="QK33" s="13" t="e">
        <f t="shared" si="384"/>
        <v>#DIV/0!</v>
      </c>
      <c r="QL33" s="14" t="e">
        <f t="shared" si="385"/>
        <v>#DIV/0!</v>
      </c>
      <c r="QM33" s="14" t="e">
        <f t="shared" si="386"/>
        <v>#DIV/0!</v>
      </c>
      <c r="QN33" s="15" t="e">
        <f t="shared" si="387"/>
        <v>#DIV/0!</v>
      </c>
      <c r="QO33" s="21" t="e">
        <f t="shared" si="388"/>
        <v>#N/A</v>
      </c>
      <c r="QP33" s="30">
        <f t="shared" si="389"/>
        <v>6</v>
      </c>
      <c r="QQ33" s="30">
        <f t="shared" si="390"/>
        <v>0</v>
      </c>
      <c r="QR33" s="5"/>
      <c r="QS33" s="25"/>
      <c r="QT33" s="25"/>
      <c r="QU33" s="25"/>
      <c r="QV33" s="25"/>
      <c r="QW33" s="25"/>
      <c r="QX33" s="25"/>
      <c r="QY33" s="3">
        <f t="shared" si="391"/>
        <v>0</v>
      </c>
      <c r="QZ33" s="3">
        <f t="shared" si="392"/>
        <v>0</v>
      </c>
      <c r="RA33" s="3">
        <f t="shared" si="393"/>
        <v>0</v>
      </c>
      <c r="RB33" s="3">
        <f t="shared" si="394"/>
        <v>0</v>
      </c>
      <c r="RC33" s="3">
        <f t="shared" si="395"/>
        <v>0</v>
      </c>
      <c r="RD33" s="3">
        <f t="shared" si="396"/>
        <v>0</v>
      </c>
      <c r="RE33" s="3">
        <f t="shared" si="397"/>
        <v>0</v>
      </c>
      <c r="RF33" s="3">
        <f t="shared" si="398"/>
        <v>0</v>
      </c>
      <c r="RG33" s="3">
        <f t="shared" si="399"/>
        <v>0</v>
      </c>
      <c r="RH33" s="3">
        <f t="shared" si="400"/>
        <v>0</v>
      </c>
      <c r="RI33" s="3">
        <f t="shared" si="401"/>
        <v>0</v>
      </c>
      <c r="RJ33" s="3">
        <f t="shared" si="402"/>
        <v>0</v>
      </c>
      <c r="RK33" s="3">
        <f t="shared" si="403"/>
        <v>0</v>
      </c>
      <c r="RL33" s="3">
        <f t="shared" si="404"/>
        <v>0</v>
      </c>
      <c r="RM33" s="3">
        <f t="shared" si="405"/>
        <v>0</v>
      </c>
      <c r="RN33" s="3">
        <f t="shared" si="406"/>
        <v>0</v>
      </c>
      <c r="RO33" s="3">
        <f t="shared" si="407"/>
        <v>0</v>
      </c>
      <c r="RP33" s="3">
        <f t="shared" si="408"/>
        <v>0</v>
      </c>
      <c r="RQ33" s="3">
        <f t="shared" si="409"/>
        <v>0</v>
      </c>
      <c r="RR33" s="3">
        <f t="shared" si="410"/>
        <v>0</v>
      </c>
      <c r="RS33" s="3">
        <f t="shared" si="411"/>
        <v>0</v>
      </c>
      <c r="RT33" s="3">
        <f t="shared" si="412"/>
        <v>0</v>
      </c>
      <c r="RU33" s="3">
        <f t="shared" si="413"/>
        <v>0</v>
      </c>
      <c r="RV33" s="3">
        <f t="shared" si="414"/>
        <v>0</v>
      </c>
      <c r="RW33" s="3">
        <f t="shared" si="415"/>
        <v>0</v>
      </c>
      <c r="RX33" s="3">
        <f t="shared" si="416"/>
        <v>0</v>
      </c>
      <c r="RY33" s="3">
        <f t="shared" si="417"/>
        <v>0</v>
      </c>
      <c r="RZ33" s="3">
        <f t="shared" si="418"/>
        <v>0</v>
      </c>
      <c r="SA33" s="3">
        <f t="shared" si="419"/>
        <v>0</v>
      </c>
      <c r="SB33" s="3">
        <f t="shared" si="420"/>
        <v>0</v>
      </c>
      <c r="SC33" s="12" t="e">
        <f t="shared" si="5"/>
        <v>#DIV/0!</v>
      </c>
      <c r="SD33" s="10" t="e">
        <f t="shared" si="421"/>
        <v>#DIV/0!</v>
      </c>
      <c r="SE33" s="13" t="e">
        <f t="shared" si="422"/>
        <v>#DIV/0!</v>
      </c>
      <c r="SF33" s="14" t="e">
        <f t="shared" si="423"/>
        <v>#DIV/0!</v>
      </c>
      <c r="SG33" s="14" t="e">
        <f t="shared" si="424"/>
        <v>#DIV/0!</v>
      </c>
      <c r="SH33" s="15" t="e">
        <f t="shared" si="425"/>
        <v>#DIV/0!</v>
      </c>
      <c r="SI33" s="21" t="e">
        <f t="shared" si="426"/>
        <v>#N/A</v>
      </c>
      <c r="SJ33" s="30" t="e">
        <f>COUNTBLANK(#REF!)</f>
        <v>#REF!</v>
      </c>
      <c r="SK33" s="30" t="e">
        <f t="shared" si="427"/>
        <v>#REF!</v>
      </c>
      <c r="SL33" s="5"/>
      <c r="SM33" s="70"/>
      <c r="SN33" s="2">
        <f t="shared" si="428"/>
        <v>10</v>
      </c>
      <c r="SO33" s="2">
        <f t="shared" si="429"/>
        <v>0</v>
      </c>
      <c r="SP33" s="49">
        <v>26</v>
      </c>
      <c r="SQ33" s="117">
        <f>'LISTA DE ESTUDIANTES Y ASISTENC'!LH30</f>
        <v>0</v>
      </c>
      <c r="SR33" s="48">
        <f>'LISTA DE ESTUDIANTES Y ASISTENC'!LI30:LI30</f>
        <v>0</v>
      </c>
      <c r="SS33" s="32"/>
      <c r="ST33" s="25"/>
      <c r="SU33" s="25"/>
      <c r="SV33" s="25"/>
      <c r="SW33" s="25"/>
      <c r="SX33" s="25"/>
      <c r="SY33" s="25"/>
      <c r="SZ33" s="25"/>
      <c r="TA33" s="25"/>
      <c r="TB33" s="25"/>
      <c r="TC33" s="3">
        <f t="shared" si="430"/>
        <v>0</v>
      </c>
      <c r="TD33" s="3">
        <f t="shared" si="431"/>
        <v>0</v>
      </c>
      <c r="TE33" s="3">
        <f t="shared" si="432"/>
        <v>0</v>
      </c>
      <c r="TF33" s="3">
        <f t="shared" si="433"/>
        <v>0</v>
      </c>
      <c r="TG33" s="3">
        <f t="shared" si="434"/>
        <v>0</v>
      </c>
      <c r="TH33" s="3">
        <f t="shared" si="435"/>
        <v>0</v>
      </c>
      <c r="TI33" s="3">
        <f t="shared" si="436"/>
        <v>0</v>
      </c>
      <c r="TJ33" s="3">
        <f t="shared" si="437"/>
        <v>0</v>
      </c>
      <c r="TK33" s="3">
        <f t="shared" si="438"/>
        <v>0</v>
      </c>
      <c r="TL33" s="3">
        <f t="shared" si="439"/>
        <v>0</v>
      </c>
      <c r="TM33" s="3">
        <f t="shared" si="440"/>
        <v>0</v>
      </c>
      <c r="TN33" s="3">
        <f t="shared" si="441"/>
        <v>0</v>
      </c>
      <c r="TO33" s="3">
        <f t="shared" si="442"/>
        <v>0</v>
      </c>
      <c r="TP33" s="3">
        <f t="shared" si="443"/>
        <v>0</v>
      </c>
      <c r="TQ33" s="3">
        <f t="shared" si="444"/>
        <v>0</v>
      </c>
      <c r="TR33" s="3">
        <f t="shared" si="445"/>
        <v>0</v>
      </c>
      <c r="TS33" s="3">
        <f t="shared" si="446"/>
        <v>0</v>
      </c>
      <c r="TT33" s="3">
        <f t="shared" si="447"/>
        <v>0</v>
      </c>
      <c r="TU33" s="3">
        <f t="shared" si="448"/>
        <v>0</v>
      </c>
      <c r="TV33" s="3">
        <f t="shared" si="449"/>
        <v>0</v>
      </c>
      <c r="TW33" s="3">
        <f t="shared" si="450"/>
        <v>0</v>
      </c>
      <c r="TX33" s="3">
        <f t="shared" si="451"/>
        <v>0</v>
      </c>
      <c r="TY33" s="3">
        <f t="shared" si="452"/>
        <v>0</v>
      </c>
      <c r="TZ33" s="3">
        <f t="shared" si="453"/>
        <v>0</v>
      </c>
      <c r="UA33" s="3">
        <f t="shared" si="454"/>
        <v>0</v>
      </c>
      <c r="UB33" s="3">
        <f t="shared" si="455"/>
        <v>0</v>
      </c>
      <c r="UC33" s="3">
        <f t="shared" si="456"/>
        <v>0</v>
      </c>
      <c r="UD33" s="3">
        <f t="shared" si="457"/>
        <v>0</v>
      </c>
      <c r="UE33" s="3">
        <f t="shared" si="458"/>
        <v>0</v>
      </c>
      <c r="UF33" s="3">
        <f t="shared" si="459"/>
        <v>0</v>
      </c>
      <c r="UG33" s="7">
        <f t="shared" si="460"/>
        <v>0</v>
      </c>
      <c r="UH33" s="7">
        <f t="shared" si="461"/>
        <v>0</v>
      </c>
      <c r="UI33" s="7">
        <f t="shared" si="462"/>
        <v>0</v>
      </c>
      <c r="UJ33" s="7">
        <f t="shared" si="463"/>
        <v>0</v>
      </c>
      <c r="UK33" s="7">
        <f t="shared" si="464"/>
        <v>0</v>
      </c>
      <c r="UL33" s="7">
        <f t="shared" si="465"/>
        <v>0</v>
      </c>
      <c r="UM33" s="7">
        <f t="shared" si="466"/>
        <v>0</v>
      </c>
      <c r="UN33" s="7">
        <f t="shared" si="467"/>
        <v>0</v>
      </c>
      <c r="UO33" s="7">
        <f t="shared" si="468"/>
        <v>0</v>
      </c>
      <c r="UP33" s="7">
        <f t="shared" si="469"/>
        <v>0</v>
      </c>
      <c r="UQ33" s="7">
        <f t="shared" si="470"/>
        <v>0</v>
      </c>
      <c r="UR33" s="7">
        <f t="shared" si="471"/>
        <v>0</v>
      </c>
      <c r="US33" s="7">
        <f t="shared" si="472"/>
        <v>0</v>
      </c>
      <c r="UT33" s="7">
        <f t="shared" si="473"/>
        <v>0</v>
      </c>
      <c r="UU33" s="7">
        <f t="shared" si="474"/>
        <v>0</v>
      </c>
      <c r="UV33" s="7">
        <f t="shared" si="475"/>
        <v>0</v>
      </c>
      <c r="UW33" s="7">
        <f t="shared" si="476"/>
        <v>0</v>
      </c>
      <c r="UX33" s="7">
        <f t="shared" si="477"/>
        <v>0</v>
      </c>
      <c r="UY33" s="7">
        <f t="shared" si="478"/>
        <v>0</v>
      </c>
      <c r="UZ33" s="7">
        <f t="shared" si="479"/>
        <v>0</v>
      </c>
      <c r="VA33" s="8" t="e">
        <f t="shared" si="480"/>
        <v>#DIV/0!</v>
      </c>
      <c r="VB33" s="10" t="e">
        <f t="shared" si="481"/>
        <v>#DIV/0!</v>
      </c>
      <c r="VC33" s="10"/>
      <c r="VD33" s="13" t="e">
        <f t="shared" si="738"/>
        <v>#DIV/0!</v>
      </c>
      <c r="VE33" s="14" t="e">
        <f t="shared" si="483"/>
        <v>#DIV/0!</v>
      </c>
      <c r="VF33" s="14" t="e">
        <f t="shared" si="484"/>
        <v>#DIV/0!</v>
      </c>
      <c r="VG33" s="15" t="e">
        <f t="shared" si="485"/>
        <v>#DIV/0!</v>
      </c>
      <c r="VH33" s="30">
        <f t="shared" si="741"/>
        <v>6</v>
      </c>
      <c r="VI33" s="30">
        <f t="shared" si="487"/>
        <v>0</v>
      </c>
      <c r="VJ33" s="5"/>
      <c r="VK33" s="21" t="e">
        <f t="shared" si="735"/>
        <v>#N/A</v>
      </c>
      <c r="VL33" s="25"/>
      <c r="VM33" s="25"/>
      <c r="VN33" s="25"/>
      <c r="VO33" s="25"/>
      <c r="VP33" s="25"/>
      <c r="VQ33" s="25"/>
      <c r="VR33" s="3">
        <f t="shared" si="488"/>
        <v>0</v>
      </c>
      <c r="VS33" s="3">
        <f t="shared" si="489"/>
        <v>0</v>
      </c>
      <c r="VT33" s="3">
        <f t="shared" si="490"/>
        <v>0</v>
      </c>
      <c r="VU33" s="3">
        <f t="shared" si="491"/>
        <v>0</v>
      </c>
      <c r="VV33" s="3">
        <f t="shared" si="492"/>
        <v>0</v>
      </c>
      <c r="VW33" s="3">
        <f t="shared" si="493"/>
        <v>0</v>
      </c>
      <c r="VX33" s="3">
        <f t="shared" si="494"/>
        <v>0</v>
      </c>
      <c r="VY33" s="3">
        <f t="shared" si="495"/>
        <v>0</v>
      </c>
      <c r="VZ33" s="3">
        <f t="shared" si="496"/>
        <v>0</v>
      </c>
      <c r="WA33" s="3">
        <f t="shared" si="497"/>
        <v>0</v>
      </c>
      <c r="WB33" s="3">
        <f t="shared" si="498"/>
        <v>0</v>
      </c>
      <c r="WC33" s="3">
        <f t="shared" si="499"/>
        <v>0</v>
      </c>
      <c r="WD33" s="3">
        <f t="shared" si="500"/>
        <v>0</v>
      </c>
      <c r="WE33" s="3">
        <f t="shared" si="501"/>
        <v>0</v>
      </c>
      <c r="WF33" s="3">
        <f t="shared" si="502"/>
        <v>0</v>
      </c>
      <c r="WG33" s="3">
        <f t="shared" si="503"/>
        <v>0</v>
      </c>
      <c r="WH33" s="3">
        <f t="shared" si="504"/>
        <v>0</v>
      </c>
      <c r="WI33" s="3">
        <f t="shared" si="505"/>
        <v>0</v>
      </c>
      <c r="WJ33" s="3">
        <f t="shared" si="506"/>
        <v>0</v>
      </c>
      <c r="WK33" s="3">
        <f t="shared" si="507"/>
        <v>0</v>
      </c>
      <c r="WL33" s="3">
        <f t="shared" si="508"/>
        <v>0</v>
      </c>
      <c r="WM33" s="3">
        <f t="shared" si="509"/>
        <v>0</v>
      </c>
      <c r="WN33" s="3">
        <f t="shared" si="510"/>
        <v>0</v>
      </c>
      <c r="WO33" s="3">
        <f t="shared" si="511"/>
        <v>0</v>
      </c>
      <c r="WP33" s="3">
        <f t="shared" si="512"/>
        <v>0</v>
      </c>
      <c r="WQ33" s="3">
        <f t="shared" si="513"/>
        <v>0</v>
      </c>
      <c r="WR33" s="3">
        <f t="shared" si="514"/>
        <v>0</v>
      </c>
      <c r="WS33" s="3">
        <f t="shared" si="515"/>
        <v>0</v>
      </c>
      <c r="WT33" s="3">
        <f t="shared" si="516"/>
        <v>0</v>
      </c>
      <c r="WU33" s="3">
        <f t="shared" si="517"/>
        <v>0</v>
      </c>
      <c r="WV33" s="12" t="e">
        <f t="shared" si="6"/>
        <v>#DIV/0!</v>
      </c>
      <c r="WW33" s="10" t="e">
        <f t="shared" si="518"/>
        <v>#DIV/0!</v>
      </c>
      <c r="WX33" s="13" t="e">
        <f t="shared" si="519"/>
        <v>#DIV/0!</v>
      </c>
      <c r="WY33" s="14" t="e">
        <f t="shared" si="520"/>
        <v>#DIV/0!</v>
      </c>
      <c r="WZ33" s="14" t="e">
        <f t="shared" si="521"/>
        <v>#DIV/0!</v>
      </c>
      <c r="XA33" s="15" t="e">
        <f t="shared" si="522"/>
        <v>#DIV/0!</v>
      </c>
      <c r="XB33" s="21" t="e">
        <f t="shared" si="523"/>
        <v>#N/A</v>
      </c>
      <c r="XC33" s="30">
        <f t="shared" si="524"/>
        <v>6</v>
      </c>
      <c r="XD33" s="30">
        <f t="shared" si="525"/>
        <v>0</v>
      </c>
      <c r="XE33" s="5"/>
      <c r="XF33" s="25"/>
      <c r="XG33" s="25"/>
      <c r="XH33" s="25"/>
      <c r="XI33" s="25"/>
      <c r="XJ33" s="25"/>
      <c r="XK33" s="25"/>
      <c r="XL33" s="3">
        <f t="shared" si="526"/>
        <v>0</v>
      </c>
      <c r="XM33" s="3">
        <f t="shared" si="527"/>
        <v>0</v>
      </c>
      <c r="XN33" s="3">
        <f t="shared" si="528"/>
        <v>0</v>
      </c>
      <c r="XO33" s="3">
        <f t="shared" si="529"/>
        <v>0</v>
      </c>
      <c r="XP33" s="3">
        <f t="shared" si="530"/>
        <v>0</v>
      </c>
      <c r="XQ33" s="3">
        <f t="shared" si="531"/>
        <v>0</v>
      </c>
      <c r="XR33" s="3">
        <f t="shared" si="532"/>
        <v>0</v>
      </c>
      <c r="XS33" s="3">
        <f t="shared" si="533"/>
        <v>0</v>
      </c>
      <c r="XT33" s="3">
        <f t="shared" si="534"/>
        <v>0</v>
      </c>
      <c r="XU33" s="3">
        <f t="shared" si="535"/>
        <v>0</v>
      </c>
      <c r="XV33" s="3">
        <f t="shared" si="536"/>
        <v>0</v>
      </c>
      <c r="XW33" s="3">
        <f t="shared" si="537"/>
        <v>0</v>
      </c>
      <c r="XX33" s="3">
        <f t="shared" si="538"/>
        <v>0</v>
      </c>
      <c r="XY33" s="3">
        <f t="shared" si="539"/>
        <v>0</v>
      </c>
      <c r="XZ33" s="3">
        <f t="shared" si="540"/>
        <v>0</v>
      </c>
      <c r="YA33" s="3">
        <f t="shared" si="541"/>
        <v>0</v>
      </c>
      <c r="YB33" s="3">
        <f t="shared" si="542"/>
        <v>0</v>
      </c>
      <c r="YC33" s="3">
        <f t="shared" si="543"/>
        <v>0</v>
      </c>
      <c r="YD33" s="3">
        <f t="shared" si="544"/>
        <v>0</v>
      </c>
      <c r="YE33" s="3">
        <f t="shared" si="545"/>
        <v>0</v>
      </c>
      <c r="YF33" s="3">
        <f t="shared" si="546"/>
        <v>0</v>
      </c>
      <c r="YG33" s="3">
        <f t="shared" si="547"/>
        <v>0</v>
      </c>
      <c r="YH33" s="3">
        <f t="shared" si="548"/>
        <v>0</v>
      </c>
      <c r="YI33" s="3">
        <f t="shared" si="549"/>
        <v>0</v>
      </c>
      <c r="YJ33" s="3">
        <f t="shared" si="550"/>
        <v>0</v>
      </c>
      <c r="YK33" s="3">
        <f t="shared" si="551"/>
        <v>0</v>
      </c>
      <c r="YL33" s="3">
        <f t="shared" si="552"/>
        <v>0</v>
      </c>
      <c r="YM33" s="3">
        <f t="shared" si="553"/>
        <v>0</v>
      </c>
      <c r="YN33" s="3">
        <f t="shared" si="554"/>
        <v>0</v>
      </c>
      <c r="YO33" s="3">
        <f t="shared" si="555"/>
        <v>0</v>
      </c>
      <c r="YP33" s="12" t="e">
        <f t="shared" si="7"/>
        <v>#DIV/0!</v>
      </c>
      <c r="YQ33" s="10" t="e">
        <f t="shared" si="556"/>
        <v>#DIV/0!</v>
      </c>
      <c r="YR33" s="13" t="e">
        <f t="shared" si="557"/>
        <v>#DIV/0!</v>
      </c>
      <c r="YS33" s="14" t="e">
        <f t="shared" si="558"/>
        <v>#DIV/0!</v>
      </c>
      <c r="YT33" s="14" t="e">
        <f t="shared" si="559"/>
        <v>#DIV/0!</v>
      </c>
      <c r="YU33" s="15" t="e">
        <f t="shared" si="560"/>
        <v>#DIV/0!</v>
      </c>
      <c r="YV33" s="21" t="e">
        <f t="shared" si="561"/>
        <v>#N/A</v>
      </c>
      <c r="YW33" s="30" t="e">
        <f>COUNTBLANK(#REF!)</f>
        <v>#REF!</v>
      </c>
      <c r="YX33" s="30" t="e">
        <f t="shared" si="562"/>
        <v>#REF!</v>
      </c>
      <c r="YY33" s="5"/>
      <c r="YZ33" s="70"/>
      <c r="ZA33" s="2">
        <f t="shared" si="563"/>
        <v>0</v>
      </c>
      <c r="ZB33" s="2">
        <f t="shared" si="564"/>
        <v>3</v>
      </c>
      <c r="ZC33" s="49">
        <v>26</v>
      </c>
      <c r="ZD33" s="48">
        <f>'LISTA DE ESTUDIANTES Y ASISTENC'!VG30:VG30</f>
        <v>0</v>
      </c>
      <c r="ZE33" s="74" t="e">
        <f t="shared" si="565"/>
        <v>#N/A</v>
      </c>
      <c r="ZF33" s="75" t="e">
        <f t="shared" si="566"/>
        <v>#N/A</v>
      </c>
      <c r="ZG33" s="75" t="e">
        <f t="shared" si="567"/>
        <v>#N/A</v>
      </c>
      <c r="ZH33" s="77" t="e">
        <f t="shared" si="568"/>
        <v>#N/A</v>
      </c>
      <c r="ZI33" s="77" t="e">
        <f t="shared" si="8"/>
        <v>#N/A</v>
      </c>
      <c r="ZJ33" s="77" t="e">
        <f t="shared" si="9"/>
        <v>#N/A</v>
      </c>
      <c r="ZK33" s="77" t="e">
        <f t="shared" si="10"/>
        <v>#N/A</v>
      </c>
      <c r="ZL33" s="77" t="e">
        <f t="shared" si="569"/>
        <v>#N/A</v>
      </c>
      <c r="ZM33" s="77" t="e">
        <f t="shared" si="11"/>
        <v>#N/A</v>
      </c>
      <c r="ZN33" s="77" t="e">
        <f t="shared" si="12"/>
        <v>#N/A</v>
      </c>
      <c r="ZO33" s="77" t="e">
        <f t="shared" si="13"/>
        <v>#N/A</v>
      </c>
      <c r="ZP33" s="77" t="e">
        <f t="shared" si="14"/>
        <v>#N/A</v>
      </c>
      <c r="ZQ33" s="77" t="e">
        <f t="shared" si="570"/>
        <v>#N/A</v>
      </c>
      <c r="ZR33" s="77" t="e">
        <f t="shared" si="15"/>
        <v>#N/A</v>
      </c>
      <c r="ZS33" s="77" t="e">
        <f t="shared" si="16"/>
        <v>#N/A</v>
      </c>
      <c r="ZT33" s="77" t="e">
        <f t="shared" si="17"/>
        <v>#N/A</v>
      </c>
      <c r="ZU33" s="77" t="e">
        <f t="shared" si="18"/>
        <v>#N/A</v>
      </c>
      <c r="ZV33" s="77" t="e">
        <f t="shared" si="571"/>
        <v>#N/A</v>
      </c>
      <c r="ZW33" s="78" t="e">
        <f t="shared" si="572"/>
        <v>#N/A</v>
      </c>
      <c r="ZX33" s="79" t="e">
        <f t="shared" si="573"/>
        <v>#N/A</v>
      </c>
      <c r="ZY33" s="79"/>
      <c r="ZZ33" s="80" t="e">
        <f t="shared" si="574"/>
        <v>#N/A</v>
      </c>
      <c r="AAA33" s="81" t="e">
        <f t="shared" si="575"/>
        <v>#N/A</v>
      </c>
      <c r="AAB33" s="81" t="e">
        <f t="shared" si="576"/>
        <v>#N/A</v>
      </c>
      <c r="AAC33" s="82" t="e">
        <f t="shared" si="577"/>
        <v>#N/A</v>
      </c>
      <c r="AAD33" s="83">
        <f t="shared" si="578"/>
        <v>6</v>
      </c>
      <c r="AAE33" s="83">
        <f t="shared" si="579"/>
        <v>0</v>
      </c>
      <c r="AAF33" s="84" t="s">
        <v>12</v>
      </c>
      <c r="AAG33" s="86" t="e">
        <f t="shared" si="580"/>
        <v>#N/A</v>
      </c>
      <c r="AAH33" s="111"/>
      <c r="AAI33" s="90"/>
      <c r="AAJ33" s="90"/>
      <c r="AAK33" s="90"/>
      <c r="AAL33" s="90"/>
      <c r="AAM33" s="90"/>
      <c r="AAN33" s="91">
        <f t="shared" si="581"/>
        <v>0</v>
      </c>
      <c r="AAO33" s="91">
        <f t="shared" si="582"/>
        <v>0</v>
      </c>
      <c r="AAP33" s="91">
        <f t="shared" si="583"/>
        <v>0</v>
      </c>
      <c r="AAQ33" s="91">
        <f t="shared" si="584"/>
        <v>0</v>
      </c>
      <c r="AAR33" s="91">
        <f t="shared" si="585"/>
        <v>0</v>
      </c>
      <c r="AAS33" s="91">
        <f t="shared" si="586"/>
        <v>0</v>
      </c>
      <c r="AAT33" s="91">
        <f t="shared" si="587"/>
        <v>0</v>
      </c>
      <c r="AAU33" s="91">
        <f t="shared" si="588"/>
        <v>0</v>
      </c>
      <c r="AAV33" s="91">
        <f t="shared" si="589"/>
        <v>0</v>
      </c>
      <c r="AAW33" s="91">
        <f t="shared" si="590"/>
        <v>0</v>
      </c>
      <c r="AAX33" s="91">
        <f t="shared" si="591"/>
        <v>0</v>
      </c>
      <c r="AAY33" s="91">
        <f t="shared" si="592"/>
        <v>0</v>
      </c>
      <c r="AAZ33" s="91">
        <f t="shared" si="593"/>
        <v>0</v>
      </c>
      <c r="ABA33" s="91">
        <f t="shared" si="594"/>
        <v>0</v>
      </c>
      <c r="ABB33" s="91">
        <f t="shared" si="595"/>
        <v>0</v>
      </c>
      <c r="ABC33" s="91">
        <f t="shared" si="596"/>
        <v>0</v>
      </c>
      <c r="ABD33" s="91">
        <f t="shared" si="597"/>
        <v>0</v>
      </c>
      <c r="ABE33" s="91">
        <f t="shared" si="598"/>
        <v>0</v>
      </c>
      <c r="ABF33" s="91">
        <f t="shared" si="599"/>
        <v>0</v>
      </c>
      <c r="ABG33" s="91">
        <f t="shared" si="600"/>
        <v>0</v>
      </c>
      <c r="ABH33" s="91">
        <f t="shared" si="601"/>
        <v>0</v>
      </c>
      <c r="ABI33" s="91">
        <f t="shared" si="602"/>
        <v>0</v>
      </c>
      <c r="ABJ33" s="91">
        <f t="shared" si="603"/>
        <v>0</v>
      </c>
      <c r="ABK33" s="91">
        <f t="shared" si="604"/>
        <v>0</v>
      </c>
      <c r="ABL33" s="91">
        <f t="shared" si="605"/>
        <v>0</v>
      </c>
      <c r="ABM33" s="91">
        <f t="shared" si="606"/>
        <v>0</v>
      </c>
      <c r="ABN33" s="91">
        <f t="shared" si="607"/>
        <v>0</v>
      </c>
      <c r="ABO33" s="91">
        <f t="shared" si="608"/>
        <v>0</v>
      </c>
      <c r="ABP33" s="91">
        <f t="shared" si="609"/>
        <v>0</v>
      </c>
      <c r="ABQ33" s="91">
        <f t="shared" si="610"/>
        <v>0</v>
      </c>
      <c r="ABR33" s="92" t="e">
        <f t="shared" si="19"/>
        <v>#DIV/0!</v>
      </c>
      <c r="ABS33" s="93" t="e">
        <f t="shared" si="611"/>
        <v>#DIV/0!</v>
      </c>
      <c r="ABT33" s="94" t="e">
        <f t="shared" si="612"/>
        <v>#DIV/0!</v>
      </c>
      <c r="ABU33" s="95" t="e">
        <f t="shared" si="613"/>
        <v>#DIV/0!</v>
      </c>
      <c r="ABV33" s="95" t="e">
        <f t="shared" si="614"/>
        <v>#DIV/0!</v>
      </c>
      <c r="ABW33" s="96" t="e">
        <f t="shared" si="615"/>
        <v>#DIV/0!</v>
      </c>
      <c r="ABX33" s="85" t="e">
        <f t="shared" si="616"/>
        <v>#N/A</v>
      </c>
      <c r="ABY33" s="83">
        <f t="shared" si="617"/>
        <v>6</v>
      </c>
      <c r="ABZ33" s="83">
        <f t="shared" si="618"/>
        <v>0</v>
      </c>
      <c r="ACA33" s="97"/>
      <c r="ACB33" s="90"/>
      <c r="ACC33" s="90"/>
      <c r="ACD33" s="90"/>
      <c r="ACE33" s="90"/>
      <c r="ACF33" s="90"/>
      <c r="ACG33" s="90"/>
      <c r="ACH33" s="91">
        <f t="shared" si="619"/>
        <v>0</v>
      </c>
      <c r="ACI33" s="91">
        <f t="shared" si="620"/>
        <v>0</v>
      </c>
      <c r="ACJ33" s="91">
        <f t="shared" si="621"/>
        <v>0</v>
      </c>
      <c r="ACK33" s="91">
        <f t="shared" si="622"/>
        <v>0</v>
      </c>
      <c r="ACL33" s="91">
        <f t="shared" si="623"/>
        <v>0</v>
      </c>
      <c r="ACM33" s="91">
        <f t="shared" si="624"/>
        <v>0</v>
      </c>
      <c r="ACN33" s="91">
        <f t="shared" si="625"/>
        <v>0</v>
      </c>
      <c r="ACO33" s="91">
        <f t="shared" si="626"/>
        <v>0</v>
      </c>
      <c r="ACP33" s="91">
        <f t="shared" si="627"/>
        <v>0</v>
      </c>
      <c r="ACQ33" s="91">
        <f t="shared" si="628"/>
        <v>0</v>
      </c>
      <c r="ACR33" s="91">
        <f t="shared" si="629"/>
        <v>0</v>
      </c>
      <c r="ACS33" s="91">
        <f t="shared" si="630"/>
        <v>0</v>
      </c>
      <c r="ACT33" s="91">
        <f t="shared" si="631"/>
        <v>0</v>
      </c>
      <c r="ACU33" s="91">
        <f t="shared" si="632"/>
        <v>0</v>
      </c>
      <c r="ACV33" s="91">
        <f t="shared" si="633"/>
        <v>0</v>
      </c>
      <c r="ACW33" s="91">
        <f t="shared" si="634"/>
        <v>0</v>
      </c>
      <c r="ACX33" s="91">
        <f t="shared" si="635"/>
        <v>0</v>
      </c>
      <c r="ACY33" s="91">
        <f t="shared" si="636"/>
        <v>0</v>
      </c>
      <c r="ACZ33" s="91">
        <f t="shared" si="637"/>
        <v>0</v>
      </c>
      <c r="ADA33" s="91">
        <f t="shared" si="638"/>
        <v>0</v>
      </c>
      <c r="ADB33" s="91">
        <f t="shared" si="639"/>
        <v>0</v>
      </c>
      <c r="ADC33" s="91">
        <f t="shared" si="640"/>
        <v>0</v>
      </c>
      <c r="ADD33" s="91">
        <f t="shared" si="641"/>
        <v>0</v>
      </c>
      <c r="ADE33" s="91">
        <f t="shared" si="642"/>
        <v>0</v>
      </c>
      <c r="ADF33" s="91">
        <f t="shared" si="643"/>
        <v>0</v>
      </c>
      <c r="ADG33" s="91">
        <f t="shared" si="644"/>
        <v>0</v>
      </c>
      <c r="ADH33" s="91">
        <f t="shared" si="645"/>
        <v>0</v>
      </c>
      <c r="ADI33" s="91">
        <f t="shared" si="646"/>
        <v>0</v>
      </c>
      <c r="ADJ33" s="91">
        <f t="shared" si="647"/>
        <v>0</v>
      </c>
      <c r="ADK33" s="91">
        <f t="shared" si="648"/>
        <v>0</v>
      </c>
      <c r="ADL33" s="92" t="e">
        <f t="shared" si="20"/>
        <v>#DIV/0!</v>
      </c>
      <c r="ADM33" s="93" t="e">
        <f t="shared" si="649"/>
        <v>#DIV/0!</v>
      </c>
      <c r="ADN33" s="94" t="e">
        <f t="shared" si="650"/>
        <v>#DIV/0!</v>
      </c>
      <c r="ADO33" s="95" t="e">
        <f t="shared" si="651"/>
        <v>#DIV/0!</v>
      </c>
      <c r="ADP33" s="95" t="e">
        <f t="shared" si="652"/>
        <v>#DIV/0!</v>
      </c>
      <c r="ADQ33" s="96" t="e">
        <f t="shared" si="653"/>
        <v>#DIV/0!</v>
      </c>
      <c r="ADR33" s="85" t="e">
        <f t="shared" si="654"/>
        <v>#N/A</v>
      </c>
      <c r="ADS33" s="83">
        <f t="shared" si="655"/>
        <v>6</v>
      </c>
      <c r="ADT33" s="83">
        <f t="shared" si="656"/>
        <v>0</v>
      </c>
      <c r="ADU33" s="97"/>
      <c r="ADV33" s="90"/>
      <c r="ADW33" s="90"/>
      <c r="ADX33" s="90"/>
      <c r="ADY33" s="90"/>
      <c r="ADZ33" s="90"/>
      <c r="AEA33" s="90"/>
      <c r="AEB33" s="91">
        <f t="shared" si="657"/>
        <v>0</v>
      </c>
      <c r="AEC33" s="91">
        <f t="shared" si="658"/>
        <v>0</v>
      </c>
      <c r="AED33" s="91">
        <f t="shared" si="659"/>
        <v>0</v>
      </c>
      <c r="AEE33" s="91">
        <f t="shared" si="660"/>
        <v>0</v>
      </c>
      <c r="AEF33" s="91">
        <f t="shared" si="661"/>
        <v>0</v>
      </c>
      <c r="AEG33" s="91">
        <f t="shared" si="662"/>
        <v>0</v>
      </c>
      <c r="AEH33" s="91">
        <f t="shared" si="663"/>
        <v>0</v>
      </c>
      <c r="AEI33" s="91">
        <f t="shared" si="664"/>
        <v>0</v>
      </c>
      <c r="AEJ33" s="91">
        <f t="shared" si="665"/>
        <v>0</v>
      </c>
      <c r="AEK33" s="91">
        <f t="shared" si="666"/>
        <v>0</v>
      </c>
      <c r="AEL33" s="91">
        <f t="shared" si="667"/>
        <v>0</v>
      </c>
      <c r="AEM33" s="91">
        <f t="shared" si="668"/>
        <v>0</v>
      </c>
      <c r="AEN33" s="91">
        <f t="shared" si="669"/>
        <v>0</v>
      </c>
      <c r="AEO33" s="91">
        <f t="shared" si="670"/>
        <v>0</v>
      </c>
      <c r="AEP33" s="91">
        <f t="shared" si="671"/>
        <v>0</v>
      </c>
      <c r="AEQ33" s="91">
        <f t="shared" si="672"/>
        <v>0</v>
      </c>
      <c r="AER33" s="91">
        <f t="shared" si="673"/>
        <v>0</v>
      </c>
      <c r="AES33" s="91">
        <f t="shared" si="674"/>
        <v>0</v>
      </c>
      <c r="AET33" s="91">
        <f t="shared" si="675"/>
        <v>0</v>
      </c>
      <c r="AEU33" s="91">
        <f t="shared" si="676"/>
        <v>0</v>
      </c>
      <c r="AEV33" s="91">
        <f t="shared" si="677"/>
        <v>0</v>
      </c>
      <c r="AEW33" s="91">
        <f t="shared" si="678"/>
        <v>0</v>
      </c>
      <c r="AEX33" s="91">
        <f t="shared" si="679"/>
        <v>0</v>
      </c>
      <c r="AEY33" s="91">
        <f t="shared" si="680"/>
        <v>0</v>
      </c>
      <c r="AEZ33" s="91">
        <f t="shared" si="681"/>
        <v>0</v>
      </c>
      <c r="AFA33" s="91">
        <f t="shared" si="682"/>
        <v>0</v>
      </c>
      <c r="AFB33" s="91">
        <f t="shared" si="683"/>
        <v>0</v>
      </c>
      <c r="AFC33" s="91">
        <f t="shared" si="684"/>
        <v>0</v>
      </c>
      <c r="AFD33" s="91">
        <f t="shared" si="685"/>
        <v>0</v>
      </c>
      <c r="AFE33" s="91">
        <f t="shared" si="686"/>
        <v>0</v>
      </c>
      <c r="AFF33" s="92" t="e">
        <f t="shared" si="21"/>
        <v>#DIV/0!</v>
      </c>
      <c r="AFG33" s="93" t="e">
        <f t="shared" si="687"/>
        <v>#DIV/0!</v>
      </c>
      <c r="AFH33" s="94" t="e">
        <f t="shared" si="688"/>
        <v>#DIV/0!</v>
      </c>
      <c r="AFI33" s="95" t="e">
        <f t="shared" si="689"/>
        <v>#DIV/0!</v>
      </c>
      <c r="AFJ33" s="95" t="e">
        <f t="shared" si="690"/>
        <v>#DIV/0!</v>
      </c>
      <c r="AFK33" s="96" t="e">
        <f t="shared" si="691"/>
        <v>#DIV/0!</v>
      </c>
      <c r="AFL33" s="85" t="e">
        <f t="shared" si="692"/>
        <v>#N/A</v>
      </c>
      <c r="AFM33" s="83">
        <f t="shared" si="693"/>
        <v>6</v>
      </c>
      <c r="AFN33" s="83">
        <f t="shared" si="694"/>
        <v>0</v>
      </c>
      <c r="AFO33" s="97"/>
      <c r="AFP33" s="90"/>
      <c r="AFQ33" s="90"/>
      <c r="AFR33" s="90"/>
      <c r="AFS33" s="90"/>
      <c r="AFT33" s="90"/>
      <c r="AFU33" s="90"/>
      <c r="AFV33" s="91">
        <f t="shared" si="695"/>
        <v>0</v>
      </c>
      <c r="AFW33" s="91">
        <f t="shared" si="696"/>
        <v>0</v>
      </c>
      <c r="AFX33" s="91">
        <f t="shared" si="697"/>
        <v>0</v>
      </c>
      <c r="AFY33" s="91">
        <f t="shared" si="698"/>
        <v>0</v>
      </c>
      <c r="AFZ33" s="91">
        <f t="shared" si="699"/>
        <v>0</v>
      </c>
      <c r="AGA33" s="91">
        <f t="shared" si="700"/>
        <v>0</v>
      </c>
      <c r="AGB33" s="91">
        <f t="shared" si="701"/>
        <v>0</v>
      </c>
      <c r="AGC33" s="91">
        <f t="shared" si="702"/>
        <v>0</v>
      </c>
      <c r="AGD33" s="91">
        <f t="shared" si="703"/>
        <v>0</v>
      </c>
      <c r="AGE33" s="91">
        <f t="shared" si="704"/>
        <v>0</v>
      </c>
      <c r="AGF33" s="91">
        <f t="shared" si="705"/>
        <v>0</v>
      </c>
      <c r="AGG33" s="91">
        <f t="shared" si="706"/>
        <v>0</v>
      </c>
      <c r="AGH33" s="91">
        <f t="shared" si="707"/>
        <v>0</v>
      </c>
      <c r="AGI33" s="91">
        <f t="shared" si="708"/>
        <v>0</v>
      </c>
      <c r="AGJ33" s="91">
        <f t="shared" si="709"/>
        <v>0</v>
      </c>
      <c r="AGK33" s="91">
        <f t="shared" si="710"/>
        <v>0</v>
      </c>
      <c r="AGL33" s="91">
        <f t="shared" si="711"/>
        <v>0</v>
      </c>
      <c r="AGM33" s="91">
        <f t="shared" si="712"/>
        <v>0</v>
      </c>
      <c r="AGN33" s="91">
        <f t="shared" si="713"/>
        <v>0</v>
      </c>
      <c r="AGO33" s="91">
        <f t="shared" si="714"/>
        <v>0</v>
      </c>
      <c r="AGP33" s="91">
        <f t="shared" si="715"/>
        <v>0</v>
      </c>
      <c r="AGQ33" s="91">
        <f t="shared" si="716"/>
        <v>0</v>
      </c>
      <c r="AGR33" s="91">
        <f t="shared" si="717"/>
        <v>0</v>
      </c>
      <c r="AGS33" s="91">
        <f t="shared" si="718"/>
        <v>0</v>
      </c>
      <c r="AGT33" s="91">
        <f t="shared" si="719"/>
        <v>0</v>
      </c>
      <c r="AGU33" s="91">
        <f t="shared" si="720"/>
        <v>0</v>
      </c>
      <c r="AGV33" s="91">
        <f t="shared" si="721"/>
        <v>0</v>
      </c>
      <c r="AGW33" s="91">
        <f t="shared" si="722"/>
        <v>0</v>
      </c>
      <c r="AGX33" s="91">
        <f t="shared" si="723"/>
        <v>0</v>
      </c>
      <c r="AGY33" s="91">
        <f t="shared" si="724"/>
        <v>0</v>
      </c>
      <c r="AGZ33" s="92" t="e">
        <f t="shared" si="22"/>
        <v>#DIV/0!</v>
      </c>
      <c r="AHA33" s="93" t="e">
        <f t="shared" si="725"/>
        <v>#DIV/0!</v>
      </c>
      <c r="AHB33" s="94" t="e">
        <f t="shared" si="726"/>
        <v>#DIV/0!</v>
      </c>
      <c r="AHC33" s="95" t="e">
        <f t="shared" si="727"/>
        <v>#DIV/0!</v>
      </c>
      <c r="AHD33" s="95" t="e">
        <f t="shared" si="728"/>
        <v>#DIV/0!</v>
      </c>
      <c r="AHE33" s="96" t="e">
        <f t="shared" si="729"/>
        <v>#DIV/0!</v>
      </c>
      <c r="AHF33" s="86" t="e">
        <f t="shared" si="730"/>
        <v>#N/A</v>
      </c>
      <c r="AHG33" s="87" t="e">
        <f>COUNTBLANK(#REF!)</f>
        <v>#REF!</v>
      </c>
      <c r="AHH33" s="87" t="e">
        <f t="shared" si="731"/>
        <v>#REF!</v>
      </c>
      <c r="AHI33" s="73"/>
      <c r="AHJ33" s="98"/>
    </row>
    <row r="34" spans="1:894" x14ac:dyDescent="0.25">
      <c r="A34" s="2">
        <f t="shared" si="23"/>
        <v>10</v>
      </c>
      <c r="B34" s="2">
        <f t="shared" si="24"/>
        <v>0</v>
      </c>
      <c r="C34" s="49">
        <v>27</v>
      </c>
      <c r="D34" s="117" t="e">
        <f>'LISTA DE ESTUDIANTES Y ASISTENC'!#REF!</f>
        <v>#REF!</v>
      </c>
      <c r="E34" s="48">
        <f>'LISTA DE ESTUDIANTES Y ASISTENC'!C31:C31</f>
        <v>0</v>
      </c>
      <c r="F34" s="32"/>
      <c r="G34" s="25"/>
      <c r="H34" s="25"/>
      <c r="I34" s="25"/>
      <c r="J34" s="25"/>
      <c r="K34" s="25"/>
      <c r="L34" s="25"/>
      <c r="M34" s="25"/>
      <c r="N34" s="25"/>
      <c r="O34" s="25"/>
      <c r="P34" s="3">
        <f t="shared" si="25"/>
        <v>0</v>
      </c>
      <c r="Q34" s="3">
        <f t="shared" si="26"/>
        <v>0</v>
      </c>
      <c r="R34" s="3">
        <f t="shared" si="27"/>
        <v>0</v>
      </c>
      <c r="S34" s="3">
        <f t="shared" si="28"/>
        <v>0</v>
      </c>
      <c r="T34" s="3">
        <f t="shared" si="29"/>
        <v>0</v>
      </c>
      <c r="U34" s="3">
        <f t="shared" si="30"/>
        <v>0</v>
      </c>
      <c r="V34" s="3">
        <f t="shared" si="31"/>
        <v>0</v>
      </c>
      <c r="W34" s="3">
        <f t="shared" si="32"/>
        <v>0</v>
      </c>
      <c r="X34" s="3">
        <f t="shared" si="33"/>
        <v>0</v>
      </c>
      <c r="Y34" s="3">
        <f t="shared" si="34"/>
        <v>0</v>
      </c>
      <c r="Z34" s="3">
        <f t="shared" si="35"/>
        <v>0</v>
      </c>
      <c r="AA34" s="3">
        <f t="shared" si="36"/>
        <v>0</v>
      </c>
      <c r="AB34" s="3">
        <f t="shared" si="37"/>
        <v>0</v>
      </c>
      <c r="AC34" s="3">
        <f t="shared" si="38"/>
        <v>0</v>
      </c>
      <c r="AD34" s="3">
        <f t="shared" si="39"/>
        <v>0</v>
      </c>
      <c r="AE34" s="3">
        <f t="shared" si="40"/>
        <v>0</v>
      </c>
      <c r="AF34" s="3">
        <f t="shared" si="41"/>
        <v>0</v>
      </c>
      <c r="AG34" s="3">
        <f t="shared" si="42"/>
        <v>0</v>
      </c>
      <c r="AH34" s="3">
        <f t="shared" si="43"/>
        <v>0</v>
      </c>
      <c r="AI34" s="3">
        <f t="shared" si="44"/>
        <v>0</v>
      </c>
      <c r="AJ34" s="3">
        <f t="shared" si="45"/>
        <v>0</v>
      </c>
      <c r="AK34" s="3">
        <f t="shared" si="46"/>
        <v>0</v>
      </c>
      <c r="AL34" s="3">
        <f t="shared" si="47"/>
        <v>0</v>
      </c>
      <c r="AM34" s="3">
        <f t="shared" si="48"/>
        <v>0</v>
      </c>
      <c r="AN34" s="3">
        <f t="shared" si="49"/>
        <v>0</v>
      </c>
      <c r="AO34" s="3">
        <f t="shared" si="50"/>
        <v>0</v>
      </c>
      <c r="AP34" s="3">
        <f t="shared" si="51"/>
        <v>0</v>
      </c>
      <c r="AQ34" s="3">
        <f t="shared" si="52"/>
        <v>0</v>
      </c>
      <c r="AR34" s="3">
        <f t="shared" si="53"/>
        <v>0</v>
      </c>
      <c r="AS34" s="3">
        <f t="shared" si="54"/>
        <v>0</v>
      </c>
      <c r="AT34" s="7">
        <f t="shared" si="55"/>
        <v>0</v>
      </c>
      <c r="AU34" s="7">
        <f t="shared" si="56"/>
        <v>0</v>
      </c>
      <c r="AV34" s="7">
        <f t="shared" si="57"/>
        <v>0</v>
      </c>
      <c r="AW34" s="7">
        <f t="shared" si="58"/>
        <v>0</v>
      </c>
      <c r="AX34" s="7">
        <f t="shared" si="59"/>
        <v>0</v>
      </c>
      <c r="AY34" s="7">
        <f t="shared" si="60"/>
        <v>0</v>
      </c>
      <c r="AZ34" s="7">
        <f t="shared" si="61"/>
        <v>0</v>
      </c>
      <c r="BA34" s="7">
        <f t="shared" si="62"/>
        <v>0</v>
      </c>
      <c r="BB34" s="7">
        <f t="shared" si="63"/>
        <v>0</v>
      </c>
      <c r="BC34" s="7">
        <f t="shared" si="64"/>
        <v>0</v>
      </c>
      <c r="BD34" s="7">
        <f t="shared" si="65"/>
        <v>0</v>
      </c>
      <c r="BE34" s="7">
        <f t="shared" si="66"/>
        <v>0</v>
      </c>
      <c r="BF34" s="7">
        <f t="shared" si="67"/>
        <v>0</v>
      </c>
      <c r="BG34" s="7">
        <f t="shared" si="68"/>
        <v>0</v>
      </c>
      <c r="BH34" s="7">
        <f t="shared" si="69"/>
        <v>0</v>
      </c>
      <c r="BI34" s="7">
        <f t="shared" si="70"/>
        <v>0</v>
      </c>
      <c r="BJ34" s="7">
        <f t="shared" si="71"/>
        <v>0</v>
      </c>
      <c r="BK34" s="7">
        <f t="shared" si="72"/>
        <v>0</v>
      </c>
      <c r="BL34" s="7">
        <f t="shared" si="73"/>
        <v>0</v>
      </c>
      <c r="BM34" s="7">
        <f t="shared" si="74"/>
        <v>0</v>
      </c>
      <c r="BN34" s="8" t="e">
        <f t="shared" si="75"/>
        <v>#DIV/0!</v>
      </c>
      <c r="BO34" s="10" t="e">
        <f t="shared" si="76"/>
        <v>#DIV/0!</v>
      </c>
      <c r="BP34" s="10"/>
      <c r="BQ34" s="13" t="e">
        <f t="shared" si="77"/>
        <v>#DIV/0!</v>
      </c>
      <c r="BR34" s="14" t="e">
        <f t="shared" si="78"/>
        <v>#DIV/0!</v>
      </c>
      <c r="BS34" s="14" t="e">
        <f t="shared" si="79"/>
        <v>#DIV/0!</v>
      </c>
      <c r="BT34" s="15" t="e">
        <f t="shared" si="80"/>
        <v>#DIV/0!</v>
      </c>
      <c r="BU34" s="30">
        <f t="shared" si="81"/>
        <v>6</v>
      </c>
      <c r="BV34" s="30">
        <f t="shared" si="82"/>
        <v>0</v>
      </c>
      <c r="BW34" s="5"/>
      <c r="BX34" s="21" t="e">
        <f t="shared" si="732"/>
        <v>#N/A</v>
      </c>
      <c r="BY34" s="25"/>
      <c r="BZ34" s="25"/>
      <c r="CA34" s="25"/>
      <c r="CB34" s="25"/>
      <c r="CC34" s="25"/>
      <c r="CD34" s="25"/>
      <c r="CE34" s="3">
        <f t="shared" si="83"/>
        <v>0</v>
      </c>
      <c r="CF34" s="3">
        <f t="shared" si="84"/>
        <v>0</v>
      </c>
      <c r="CG34" s="3">
        <f t="shared" si="85"/>
        <v>0</v>
      </c>
      <c r="CH34" s="3">
        <f t="shared" si="86"/>
        <v>0</v>
      </c>
      <c r="CI34" s="3">
        <f t="shared" si="87"/>
        <v>0</v>
      </c>
      <c r="CJ34" s="3">
        <f t="shared" si="88"/>
        <v>0</v>
      </c>
      <c r="CK34" s="3">
        <f t="shared" si="89"/>
        <v>0</v>
      </c>
      <c r="CL34" s="3">
        <f t="shared" si="90"/>
        <v>0</v>
      </c>
      <c r="CM34" s="3">
        <f t="shared" si="91"/>
        <v>0</v>
      </c>
      <c r="CN34" s="3">
        <f t="shared" si="92"/>
        <v>0</v>
      </c>
      <c r="CO34" s="3">
        <f t="shared" si="93"/>
        <v>0</v>
      </c>
      <c r="CP34" s="3">
        <f t="shared" si="94"/>
        <v>0</v>
      </c>
      <c r="CQ34" s="3">
        <f t="shared" si="95"/>
        <v>0</v>
      </c>
      <c r="CR34" s="3">
        <f t="shared" si="96"/>
        <v>0</v>
      </c>
      <c r="CS34" s="3">
        <f t="shared" si="97"/>
        <v>0</v>
      </c>
      <c r="CT34" s="3">
        <f t="shared" si="98"/>
        <v>0</v>
      </c>
      <c r="CU34" s="3">
        <f t="shared" si="99"/>
        <v>0</v>
      </c>
      <c r="CV34" s="3">
        <f t="shared" si="100"/>
        <v>0</v>
      </c>
      <c r="CW34" s="3">
        <f t="shared" si="101"/>
        <v>0</v>
      </c>
      <c r="CX34" s="3">
        <f t="shared" si="102"/>
        <v>0</v>
      </c>
      <c r="CY34" s="3">
        <f t="shared" si="103"/>
        <v>0</v>
      </c>
      <c r="CZ34" s="3">
        <f t="shared" si="104"/>
        <v>0</v>
      </c>
      <c r="DA34" s="3">
        <f t="shared" si="105"/>
        <v>0</v>
      </c>
      <c r="DB34" s="3">
        <f t="shared" si="106"/>
        <v>0</v>
      </c>
      <c r="DC34" s="3">
        <f t="shared" si="107"/>
        <v>0</v>
      </c>
      <c r="DD34" s="3">
        <f t="shared" si="108"/>
        <v>0</v>
      </c>
      <c r="DE34" s="3">
        <f t="shared" si="109"/>
        <v>0</v>
      </c>
      <c r="DF34" s="3">
        <f t="shared" si="110"/>
        <v>0</v>
      </c>
      <c r="DG34" s="3">
        <f t="shared" si="111"/>
        <v>0</v>
      </c>
      <c r="DH34" s="3">
        <f t="shared" si="112"/>
        <v>0</v>
      </c>
      <c r="DI34" s="12" t="e">
        <f t="shared" si="0"/>
        <v>#DIV/0!</v>
      </c>
      <c r="DJ34" s="10" t="e">
        <f t="shared" si="113"/>
        <v>#DIV/0!</v>
      </c>
      <c r="DK34" s="13" t="e">
        <f t="shared" si="114"/>
        <v>#DIV/0!</v>
      </c>
      <c r="DL34" s="14" t="e">
        <f t="shared" si="115"/>
        <v>#DIV/0!</v>
      </c>
      <c r="DM34" s="14" t="e">
        <f t="shared" si="116"/>
        <v>#DIV/0!</v>
      </c>
      <c r="DN34" s="15" t="e">
        <f t="shared" si="117"/>
        <v>#DIV/0!</v>
      </c>
      <c r="DO34" s="21" t="e">
        <f t="shared" si="118"/>
        <v>#N/A</v>
      </c>
      <c r="DP34" s="30">
        <f t="shared" si="119"/>
        <v>6</v>
      </c>
      <c r="DQ34" s="30">
        <f t="shared" si="120"/>
        <v>0</v>
      </c>
      <c r="DR34" s="5"/>
      <c r="DS34" s="25"/>
      <c r="DT34" s="25"/>
      <c r="DU34" s="25"/>
      <c r="DV34" s="25"/>
      <c r="DW34" s="25"/>
      <c r="DX34" s="25"/>
      <c r="DY34" s="3">
        <f t="shared" si="121"/>
        <v>0</v>
      </c>
      <c r="DZ34" s="3">
        <f t="shared" si="122"/>
        <v>0</v>
      </c>
      <c r="EA34" s="3">
        <f t="shared" si="123"/>
        <v>0</v>
      </c>
      <c r="EB34" s="3">
        <f t="shared" si="124"/>
        <v>0</v>
      </c>
      <c r="EC34" s="3">
        <f t="shared" si="125"/>
        <v>0</v>
      </c>
      <c r="ED34" s="3">
        <f t="shared" si="126"/>
        <v>0</v>
      </c>
      <c r="EE34" s="3">
        <f t="shared" si="127"/>
        <v>0</v>
      </c>
      <c r="EF34" s="3">
        <f t="shared" si="128"/>
        <v>0</v>
      </c>
      <c r="EG34" s="3">
        <f t="shared" si="129"/>
        <v>0</v>
      </c>
      <c r="EH34" s="3">
        <f t="shared" si="130"/>
        <v>0</v>
      </c>
      <c r="EI34" s="3">
        <f t="shared" si="131"/>
        <v>0</v>
      </c>
      <c r="EJ34" s="3">
        <f t="shared" si="132"/>
        <v>0</v>
      </c>
      <c r="EK34" s="3">
        <f t="shared" si="133"/>
        <v>0</v>
      </c>
      <c r="EL34" s="3">
        <f t="shared" si="134"/>
        <v>0</v>
      </c>
      <c r="EM34" s="3">
        <f t="shared" si="135"/>
        <v>0</v>
      </c>
      <c r="EN34" s="3">
        <f t="shared" si="136"/>
        <v>0</v>
      </c>
      <c r="EO34" s="3">
        <f t="shared" si="137"/>
        <v>0</v>
      </c>
      <c r="EP34" s="3">
        <f t="shared" si="138"/>
        <v>0</v>
      </c>
      <c r="EQ34" s="3">
        <f t="shared" si="139"/>
        <v>0</v>
      </c>
      <c r="ER34" s="3">
        <f t="shared" si="140"/>
        <v>0</v>
      </c>
      <c r="ES34" s="3">
        <f t="shared" si="141"/>
        <v>0</v>
      </c>
      <c r="ET34" s="3">
        <f t="shared" si="142"/>
        <v>0</v>
      </c>
      <c r="EU34" s="3">
        <f t="shared" si="143"/>
        <v>0</v>
      </c>
      <c r="EV34" s="3">
        <f t="shared" si="144"/>
        <v>0</v>
      </c>
      <c r="EW34" s="3">
        <f t="shared" si="145"/>
        <v>0</v>
      </c>
      <c r="EX34" s="3">
        <f t="shared" si="146"/>
        <v>0</v>
      </c>
      <c r="EY34" s="3">
        <f t="shared" si="147"/>
        <v>0</v>
      </c>
      <c r="EZ34" s="3">
        <f t="shared" si="148"/>
        <v>0</v>
      </c>
      <c r="FA34" s="3">
        <f t="shared" si="149"/>
        <v>0</v>
      </c>
      <c r="FB34" s="3">
        <f t="shared" si="150"/>
        <v>0</v>
      </c>
      <c r="FC34" s="12" t="e">
        <f t="shared" si="1"/>
        <v>#DIV/0!</v>
      </c>
      <c r="FD34" s="10" t="e">
        <f t="shared" si="151"/>
        <v>#DIV/0!</v>
      </c>
      <c r="FE34" s="13" t="e">
        <f t="shared" si="152"/>
        <v>#DIV/0!</v>
      </c>
      <c r="FF34" s="14" t="e">
        <f t="shared" si="153"/>
        <v>#DIV/0!</v>
      </c>
      <c r="FG34" s="14" t="e">
        <f t="shared" si="154"/>
        <v>#DIV/0!</v>
      </c>
      <c r="FH34" s="15" t="e">
        <f t="shared" si="155"/>
        <v>#DIV/0!</v>
      </c>
      <c r="FI34" s="21" t="e">
        <f t="shared" si="156"/>
        <v>#N/A</v>
      </c>
      <c r="FJ34" s="30" t="e">
        <f>COUNTBLANK(#REF!)</f>
        <v>#REF!</v>
      </c>
      <c r="FK34" s="30" t="e">
        <f t="shared" si="157"/>
        <v>#REF!</v>
      </c>
      <c r="FL34" s="5"/>
      <c r="FM34" s="70"/>
      <c r="FN34" s="2">
        <f t="shared" si="158"/>
        <v>10</v>
      </c>
      <c r="FO34" s="2">
        <f t="shared" si="159"/>
        <v>0</v>
      </c>
      <c r="FP34" s="49">
        <v>27</v>
      </c>
      <c r="FQ34" s="117" t="e">
        <f>'LISTA DE ESTUDIANTES Y ASISTENC'!#REF!</f>
        <v>#REF!</v>
      </c>
      <c r="FR34" s="48" t="e">
        <f>'LISTA DE ESTUDIANTES Y ASISTENC'!#REF!</f>
        <v>#REF!</v>
      </c>
      <c r="FS34" s="32"/>
      <c r="FT34" s="25"/>
      <c r="FU34" s="25"/>
      <c r="FV34" s="25"/>
      <c r="FW34" s="25"/>
      <c r="FX34" s="25"/>
      <c r="FY34" s="25"/>
      <c r="FZ34" s="25"/>
      <c r="GA34" s="25"/>
      <c r="GB34" s="25"/>
      <c r="GC34" s="3">
        <f t="shared" si="160"/>
        <v>0</v>
      </c>
      <c r="GD34" s="3">
        <f t="shared" si="161"/>
        <v>0</v>
      </c>
      <c r="GE34" s="3">
        <f t="shared" si="162"/>
        <v>0</v>
      </c>
      <c r="GF34" s="3">
        <f t="shared" si="163"/>
        <v>0</v>
      </c>
      <c r="GG34" s="3">
        <f t="shared" si="164"/>
        <v>0</v>
      </c>
      <c r="GH34" s="3">
        <f t="shared" si="165"/>
        <v>0</v>
      </c>
      <c r="GI34" s="3">
        <f t="shared" si="166"/>
        <v>0</v>
      </c>
      <c r="GJ34" s="3">
        <f t="shared" si="167"/>
        <v>0</v>
      </c>
      <c r="GK34" s="3">
        <f t="shared" si="168"/>
        <v>0</v>
      </c>
      <c r="GL34" s="3">
        <f t="shared" si="169"/>
        <v>0</v>
      </c>
      <c r="GM34" s="3">
        <f t="shared" si="170"/>
        <v>0</v>
      </c>
      <c r="GN34" s="3">
        <f t="shared" si="171"/>
        <v>0</v>
      </c>
      <c r="GO34" s="3">
        <f t="shared" si="172"/>
        <v>0</v>
      </c>
      <c r="GP34" s="3">
        <f t="shared" si="173"/>
        <v>0</v>
      </c>
      <c r="GQ34" s="3">
        <f t="shared" si="174"/>
        <v>0</v>
      </c>
      <c r="GR34" s="3">
        <f t="shared" si="175"/>
        <v>0</v>
      </c>
      <c r="GS34" s="3">
        <f t="shared" si="176"/>
        <v>0</v>
      </c>
      <c r="GT34" s="3">
        <f t="shared" si="177"/>
        <v>0</v>
      </c>
      <c r="GU34" s="3">
        <f t="shared" si="178"/>
        <v>0</v>
      </c>
      <c r="GV34" s="3">
        <f t="shared" si="179"/>
        <v>0</v>
      </c>
      <c r="GW34" s="3">
        <f t="shared" si="180"/>
        <v>0</v>
      </c>
      <c r="GX34" s="3">
        <f t="shared" si="181"/>
        <v>0</v>
      </c>
      <c r="GY34" s="3">
        <f t="shared" si="182"/>
        <v>0</v>
      </c>
      <c r="GZ34" s="3">
        <f t="shared" si="183"/>
        <v>0</v>
      </c>
      <c r="HA34" s="3">
        <f t="shared" si="184"/>
        <v>0</v>
      </c>
      <c r="HB34" s="3">
        <f t="shared" si="185"/>
        <v>0</v>
      </c>
      <c r="HC34" s="3">
        <f t="shared" si="186"/>
        <v>0</v>
      </c>
      <c r="HD34" s="3">
        <f t="shared" si="187"/>
        <v>0</v>
      </c>
      <c r="HE34" s="3">
        <f t="shared" si="188"/>
        <v>0</v>
      </c>
      <c r="HF34" s="3">
        <f t="shared" si="189"/>
        <v>0</v>
      </c>
      <c r="HG34" s="7">
        <f t="shared" si="190"/>
        <v>0</v>
      </c>
      <c r="HH34" s="7">
        <f t="shared" si="191"/>
        <v>0</v>
      </c>
      <c r="HI34" s="7">
        <f t="shared" si="192"/>
        <v>0</v>
      </c>
      <c r="HJ34" s="7">
        <f t="shared" si="193"/>
        <v>0</v>
      </c>
      <c r="HK34" s="7">
        <f t="shared" si="194"/>
        <v>0</v>
      </c>
      <c r="HL34" s="7">
        <f t="shared" si="195"/>
        <v>0</v>
      </c>
      <c r="HM34" s="7">
        <f t="shared" si="196"/>
        <v>0</v>
      </c>
      <c r="HN34" s="7">
        <f t="shared" si="197"/>
        <v>0</v>
      </c>
      <c r="HO34" s="7">
        <f t="shared" si="198"/>
        <v>0</v>
      </c>
      <c r="HP34" s="7">
        <f t="shared" si="199"/>
        <v>0</v>
      </c>
      <c r="HQ34" s="7">
        <f t="shared" si="200"/>
        <v>0</v>
      </c>
      <c r="HR34" s="7">
        <f t="shared" si="201"/>
        <v>0</v>
      </c>
      <c r="HS34" s="7">
        <f t="shared" si="202"/>
        <v>0</v>
      </c>
      <c r="HT34" s="7">
        <f t="shared" si="203"/>
        <v>0</v>
      </c>
      <c r="HU34" s="7">
        <f t="shared" si="204"/>
        <v>0</v>
      </c>
      <c r="HV34" s="7">
        <f t="shared" si="205"/>
        <v>0</v>
      </c>
      <c r="HW34" s="7">
        <f t="shared" si="206"/>
        <v>0</v>
      </c>
      <c r="HX34" s="7">
        <f t="shared" si="207"/>
        <v>0</v>
      </c>
      <c r="HY34" s="7">
        <f t="shared" si="208"/>
        <v>0</v>
      </c>
      <c r="HZ34" s="7">
        <f t="shared" si="209"/>
        <v>0</v>
      </c>
      <c r="IA34" s="8" t="e">
        <f t="shared" si="210"/>
        <v>#DIV/0!</v>
      </c>
      <c r="IB34" s="10" t="e">
        <f t="shared" si="211"/>
        <v>#DIV/0!</v>
      </c>
      <c r="IC34" s="10"/>
      <c r="ID34" s="13" t="e">
        <f t="shared" si="736"/>
        <v>#DIV/0!</v>
      </c>
      <c r="IE34" s="14" t="e">
        <f t="shared" si="213"/>
        <v>#DIV/0!</v>
      </c>
      <c r="IF34" s="14" t="e">
        <f t="shared" si="214"/>
        <v>#DIV/0!</v>
      </c>
      <c r="IG34" s="15" t="e">
        <f t="shared" si="215"/>
        <v>#DIV/0!</v>
      </c>
      <c r="IH34" s="30">
        <f t="shared" si="739"/>
        <v>6</v>
      </c>
      <c r="II34" s="30">
        <f t="shared" si="217"/>
        <v>0</v>
      </c>
      <c r="IJ34" s="5"/>
      <c r="IK34" s="21" t="e">
        <f t="shared" si="733"/>
        <v>#N/A</v>
      </c>
      <c r="IL34" s="25"/>
      <c r="IM34" s="25"/>
      <c r="IN34" s="25"/>
      <c r="IO34" s="25"/>
      <c r="IP34" s="25"/>
      <c r="IQ34" s="25"/>
      <c r="IR34" s="3">
        <f t="shared" si="218"/>
        <v>0</v>
      </c>
      <c r="IS34" s="3">
        <f t="shared" si="219"/>
        <v>0</v>
      </c>
      <c r="IT34" s="3">
        <f t="shared" si="220"/>
        <v>0</v>
      </c>
      <c r="IU34" s="3">
        <f t="shared" si="221"/>
        <v>0</v>
      </c>
      <c r="IV34" s="3">
        <f t="shared" si="222"/>
        <v>0</v>
      </c>
      <c r="IW34" s="3">
        <f t="shared" si="223"/>
        <v>0</v>
      </c>
      <c r="IX34" s="3">
        <f t="shared" si="224"/>
        <v>0</v>
      </c>
      <c r="IY34" s="3">
        <f t="shared" si="225"/>
        <v>0</v>
      </c>
      <c r="IZ34" s="3">
        <f t="shared" si="226"/>
        <v>0</v>
      </c>
      <c r="JA34" s="3">
        <f t="shared" si="227"/>
        <v>0</v>
      </c>
      <c r="JB34" s="3">
        <f t="shared" si="228"/>
        <v>0</v>
      </c>
      <c r="JC34" s="3">
        <f t="shared" si="229"/>
        <v>0</v>
      </c>
      <c r="JD34" s="3">
        <f t="shared" si="230"/>
        <v>0</v>
      </c>
      <c r="JE34" s="3">
        <f t="shared" si="231"/>
        <v>0</v>
      </c>
      <c r="JF34" s="3">
        <f t="shared" si="232"/>
        <v>0</v>
      </c>
      <c r="JG34" s="3">
        <f t="shared" si="233"/>
        <v>0</v>
      </c>
      <c r="JH34" s="3">
        <f t="shared" si="234"/>
        <v>0</v>
      </c>
      <c r="JI34" s="3">
        <f t="shared" si="235"/>
        <v>0</v>
      </c>
      <c r="JJ34" s="3">
        <f t="shared" si="236"/>
        <v>0</v>
      </c>
      <c r="JK34" s="3">
        <f t="shared" si="237"/>
        <v>0</v>
      </c>
      <c r="JL34" s="3">
        <f t="shared" si="238"/>
        <v>0</v>
      </c>
      <c r="JM34" s="3">
        <f t="shared" si="239"/>
        <v>0</v>
      </c>
      <c r="JN34" s="3">
        <f t="shared" si="240"/>
        <v>0</v>
      </c>
      <c r="JO34" s="3">
        <f t="shared" si="241"/>
        <v>0</v>
      </c>
      <c r="JP34" s="3">
        <f t="shared" si="242"/>
        <v>0</v>
      </c>
      <c r="JQ34" s="3">
        <f t="shared" si="243"/>
        <v>0</v>
      </c>
      <c r="JR34" s="3">
        <f t="shared" si="244"/>
        <v>0</v>
      </c>
      <c r="JS34" s="3">
        <f t="shared" si="245"/>
        <v>0</v>
      </c>
      <c r="JT34" s="3">
        <f t="shared" si="246"/>
        <v>0</v>
      </c>
      <c r="JU34" s="3">
        <f t="shared" si="247"/>
        <v>0</v>
      </c>
      <c r="JV34" s="12" t="e">
        <f t="shared" si="2"/>
        <v>#DIV/0!</v>
      </c>
      <c r="JW34" s="10" t="e">
        <f t="shared" si="248"/>
        <v>#DIV/0!</v>
      </c>
      <c r="JX34" s="13" t="e">
        <f t="shared" si="249"/>
        <v>#DIV/0!</v>
      </c>
      <c r="JY34" s="14" t="e">
        <f t="shared" si="250"/>
        <v>#DIV/0!</v>
      </c>
      <c r="JZ34" s="14" t="e">
        <f t="shared" si="251"/>
        <v>#DIV/0!</v>
      </c>
      <c r="KA34" s="15" t="e">
        <f t="shared" si="252"/>
        <v>#DIV/0!</v>
      </c>
      <c r="KB34" s="21" t="e">
        <f t="shared" si="253"/>
        <v>#N/A</v>
      </c>
      <c r="KC34" s="30">
        <f t="shared" si="254"/>
        <v>6</v>
      </c>
      <c r="KD34" s="30">
        <f t="shared" si="255"/>
        <v>0</v>
      </c>
      <c r="KE34" s="5"/>
      <c r="KF34" s="25"/>
      <c r="KG34" s="25"/>
      <c r="KH34" s="25"/>
      <c r="KI34" s="25"/>
      <c r="KJ34" s="25"/>
      <c r="KK34" s="25"/>
      <c r="KL34" s="3">
        <f t="shared" si="256"/>
        <v>0</v>
      </c>
      <c r="KM34" s="3">
        <f t="shared" si="257"/>
        <v>0</v>
      </c>
      <c r="KN34" s="3">
        <f t="shared" si="258"/>
        <v>0</v>
      </c>
      <c r="KO34" s="3">
        <f t="shared" si="259"/>
        <v>0</v>
      </c>
      <c r="KP34" s="3">
        <f t="shared" si="260"/>
        <v>0</v>
      </c>
      <c r="KQ34" s="3">
        <f t="shared" si="261"/>
        <v>0</v>
      </c>
      <c r="KR34" s="3">
        <f t="shared" si="262"/>
        <v>0</v>
      </c>
      <c r="KS34" s="3">
        <f t="shared" si="263"/>
        <v>0</v>
      </c>
      <c r="KT34" s="3">
        <f t="shared" si="264"/>
        <v>0</v>
      </c>
      <c r="KU34" s="3">
        <f t="shared" si="265"/>
        <v>0</v>
      </c>
      <c r="KV34" s="3">
        <f t="shared" si="266"/>
        <v>0</v>
      </c>
      <c r="KW34" s="3">
        <f t="shared" si="267"/>
        <v>0</v>
      </c>
      <c r="KX34" s="3">
        <f t="shared" si="268"/>
        <v>0</v>
      </c>
      <c r="KY34" s="3">
        <f t="shared" si="269"/>
        <v>0</v>
      </c>
      <c r="KZ34" s="3">
        <f t="shared" si="270"/>
        <v>0</v>
      </c>
      <c r="LA34" s="3">
        <f t="shared" si="271"/>
        <v>0</v>
      </c>
      <c r="LB34" s="3">
        <f t="shared" si="272"/>
        <v>0</v>
      </c>
      <c r="LC34" s="3">
        <f t="shared" si="273"/>
        <v>0</v>
      </c>
      <c r="LD34" s="3">
        <f t="shared" si="274"/>
        <v>0</v>
      </c>
      <c r="LE34" s="3">
        <f t="shared" si="275"/>
        <v>0</v>
      </c>
      <c r="LF34" s="3">
        <f t="shared" si="276"/>
        <v>0</v>
      </c>
      <c r="LG34" s="3">
        <f t="shared" si="277"/>
        <v>0</v>
      </c>
      <c r="LH34" s="3">
        <f t="shared" si="278"/>
        <v>0</v>
      </c>
      <c r="LI34" s="3">
        <f t="shared" si="279"/>
        <v>0</v>
      </c>
      <c r="LJ34" s="3">
        <f t="shared" si="280"/>
        <v>0</v>
      </c>
      <c r="LK34" s="3">
        <f t="shared" si="281"/>
        <v>0</v>
      </c>
      <c r="LL34" s="3">
        <f t="shared" si="282"/>
        <v>0</v>
      </c>
      <c r="LM34" s="3">
        <f t="shared" si="283"/>
        <v>0</v>
      </c>
      <c r="LN34" s="3">
        <f t="shared" si="284"/>
        <v>0</v>
      </c>
      <c r="LO34" s="3">
        <f t="shared" si="285"/>
        <v>0</v>
      </c>
      <c r="LP34" s="12" t="e">
        <f t="shared" si="3"/>
        <v>#DIV/0!</v>
      </c>
      <c r="LQ34" s="10" t="e">
        <f t="shared" si="286"/>
        <v>#DIV/0!</v>
      </c>
      <c r="LR34" s="13" t="e">
        <f t="shared" si="287"/>
        <v>#DIV/0!</v>
      </c>
      <c r="LS34" s="14" t="e">
        <f t="shared" si="288"/>
        <v>#DIV/0!</v>
      </c>
      <c r="LT34" s="14" t="e">
        <f t="shared" si="289"/>
        <v>#DIV/0!</v>
      </c>
      <c r="LU34" s="15" t="e">
        <f t="shared" si="290"/>
        <v>#DIV/0!</v>
      </c>
      <c r="LV34" s="21" t="e">
        <f t="shared" si="291"/>
        <v>#N/A</v>
      </c>
      <c r="LW34" s="30" t="e">
        <f>COUNTBLANK(#REF!)</f>
        <v>#REF!</v>
      </c>
      <c r="LX34" s="30" t="e">
        <f t="shared" si="292"/>
        <v>#REF!</v>
      </c>
      <c r="LY34" s="5"/>
      <c r="LZ34" s="70"/>
      <c r="MA34" s="2">
        <f t="shared" si="293"/>
        <v>10</v>
      </c>
      <c r="MB34" s="2">
        <f t="shared" si="294"/>
        <v>0</v>
      </c>
      <c r="MC34" s="49">
        <v>27</v>
      </c>
      <c r="MD34" s="117">
        <f>'LISTA DE ESTUDIANTES Y ASISTENC'!EU31</f>
        <v>0</v>
      </c>
      <c r="ME34" s="48">
        <f>'LISTA DE ESTUDIANTES Y ASISTENC'!EV31:EV31</f>
        <v>0</v>
      </c>
      <c r="MF34" s="32"/>
      <c r="MG34" s="25"/>
      <c r="MH34" s="25"/>
      <c r="MI34" s="25"/>
      <c r="MJ34" s="25"/>
      <c r="MK34" s="25"/>
      <c r="ML34" s="25"/>
      <c r="MM34" s="25"/>
      <c r="MN34" s="25"/>
      <c r="MO34" s="25"/>
      <c r="MP34" s="3">
        <f t="shared" si="295"/>
        <v>0</v>
      </c>
      <c r="MQ34" s="3">
        <f t="shared" si="296"/>
        <v>0</v>
      </c>
      <c r="MR34" s="3">
        <f t="shared" si="297"/>
        <v>0</v>
      </c>
      <c r="MS34" s="3">
        <f t="shared" si="298"/>
        <v>0</v>
      </c>
      <c r="MT34" s="3">
        <f t="shared" si="299"/>
        <v>0</v>
      </c>
      <c r="MU34" s="3">
        <f t="shared" si="300"/>
        <v>0</v>
      </c>
      <c r="MV34" s="3">
        <f t="shared" si="301"/>
        <v>0</v>
      </c>
      <c r="MW34" s="3">
        <f t="shared" si="302"/>
        <v>0</v>
      </c>
      <c r="MX34" s="3">
        <f t="shared" si="303"/>
        <v>0</v>
      </c>
      <c r="MY34" s="3">
        <f t="shared" si="304"/>
        <v>0</v>
      </c>
      <c r="MZ34" s="3">
        <f t="shared" si="305"/>
        <v>0</v>
      </c>
      <c r="NA34" s="3">
        <f t="shared" si="306"/>
        <v>0</v>
      </c>
      <c r="NB34" s="3">
        <f t="shared" si="307"/>
        <v>0</v>
      </c>
      <c r="NC34" s="3">
        <f t="shared" si="308"/>
        <v>0</v>
      </c>
      <c r="ND34" s="3">
        <f t="shared" si="309"/>
        <v>0</v>
      </c>
      <c r="NE34" s="3">
        <f t="shared" si="310"/>
        <v>0</v>
      </c>
      <c r="NF34" s="3">
        <f t="shared" si="311"/>
        <v>0</v>
      </c>
      <c r="NG34" s="3">
        <f t="shared" si="312"/>
        <v>0</v>
      </c>
      <c r="NH34" s="3">
        <f t="shared" si="313"/>
        <v>0</v>
      </c>
      <c r="NI34" s="3">
        <f t="shared" si="314"/>
        <v>0</v>
      </c>
      <c r="NJ34" s="3">
        <f t="shared" si="315"/>
        <v>0</v>
      </c>
      <c r="NK34" s="3">
        <f t="shared" si="316"/>
        <v>0</v>
      </c>
      <c r="NL34" s="3">
        <f t="shared" si="317"/>
        <v>0</v>
      </c>
      <c r="NM34" s="3">
        <f t="shared" si="318"/>
        <v>0</v>
      </c>
      <c r="NN34" s="3">
        <f t="shared" si="319"/>
        <v>0</v>
      </c>
      <c r="NO34" s="3">
        <f t="shared" si="320"/>
        <v>0</v>
      </c>
      <c r="NP34" s="3">
        <f t="shared" si="321"/>
        <v>0</v>
      </c>
      <c r="NQ34" s="3">
        <f t="shared" si="322"/>
        <v>0</v>
      </c>
      <c r="NR34" s="3">
        <f t="shared" si="323"/>
        <v>0</v>
      </c>
      <c r="NS34" s="3">
        <f t="shared" si="324"/>
        <v>0</v>
      </c>
      <c r="NT34" s="7">
        <f t="shared" si="325"/>
        <v>0</v>
      </c>
      <c r="NU34" s="7">
        <f t="shared" si="326"/>
        <v>0</v>
      </c>
      <c r="NV34" s="7">
        <f t="shared" si="327"/>
        <v>0</v>
      </c>
      <c r="NW34" s="7">
        <f t="shared" si="328"/>
        <v>0</v>
      </c>
      <c r="NX34" s="7">
        <f t="shared" si="329"/>
        <v>0</v>
      </c>
      <c r="NY34" s="7">
        <f t="shared" si="330"/>
        <v>0</v>
      </c>
      <c r="NZ34" s="7">
        <f t="shared" si="331"/>
        <v>0</v>
      </c>
      <c r="OA34" s="7">
        <f t="shared" si="332"/>
        <v>0</v>
      </c>
      <c r="OB34" s="7">
        <f t="shared" si="333"/>
        <v>0</v>
      </c>
      <c r="OC34" s="7">
        <f t="shared" si="334"/>
        <v>0</v>
      </c>
      <c r="OD34" s="7">
        <f t="shared" si="335"/>
        <v>0</v>
      </c>
      <c r="OE34" s="7">
        <f t="shared" si="336"/>
        <v>0</v>
      </c>
      <c r="OF34" s="7">
        <f t="shared" si="337"/>
        <v>0</v>
      </c>
      <c r="OG34" s="7">
        <f t="shared" si="338"/>
        <v>0</v>
      </c>
      <c r="OH34" s="7">
        <f t="shared" si="339"/>
        <v>0</v>
      </c>
      <c r="OI34" s="7">
        <f t="shared" si="340"/>
        <v>0</v>
      </c>
      <c r="OJ34" s="7">
        <f t="shared" si="341"/>
        <v>0</v>
      </c>
      <c r="OK34" s="7">
        <f t="shared" si="342"/>
        <v>0</v>
      </c>
      <c r="OL34" s="7">
        <f t="shared" si="343"/>
        <v>0</v>
      </c>
      <c r="OM34" s="7">
        <f t="shared" si="344"/>
        <v>0</v>
      </c>
      <c r="ON34" s="8" t="e">
        <f t="shared" si="345"/>
        <v>#DIV/0!</v>
      </c>
      <c r="OO34" s="10" t="e">
        <f t="shared" si="346"/>
        <v>#DIV/0!</v>
      </c>
      <c r="OP34" s="10"/>
      <c r="OQ34" s="13" t="e">
        <f t="shared" si="737"/>
        <v>#DIV/0!</v>
      </c>
      <c r="OR34" s="14" t="e">
        <f t="shared" si="348"/>
        <v>#DIV/0!</v>
      </c>
      <c r="OS34" s="14" t="e">
        <f t="shared" si="349"/>
        <v>#DIV/0!</v>
      </c>
      <c r="OT34" s="15" t="e">
        <f t="shared" si="350"/>
        <v>#DIV/0!</v>
      </c>
      <c r="OU34" s="30">
        <f t="shared" si="740"/>
        <v>6</v>
      </c>
      <c r="OV34" s="30">
        <f t="shared" si="352"/>
        <v>0</v>
      </c>
      <c r="OW34" s="5"/>
      <c r="OX34" s="21" t="e">
        <f t="shared" si="734"/>
        <v>#N/A</v>
      </c>
      <c r="OY34" s="25"/>
      <c r="OZ34" s="25"/>
      <c r="PA34" s="25"/>
      <c r="PB34" s="25"/>
      <c r="PC34" s="25"/>
      <c r="PD34" s="25"/>
      <c r="PE34" s="3">
        <f t="shared" si="353"/>
        <v>0</v>
      </c>
      <c r="PF34" s="3">
        <f t="shared" si="354"/>
        <v>0</v>
      </c>
      <c r="PG34" s="3">
        <f t="shared" si="355"/>
        <v>0</v>
      </c>
      <c r="PH34" s="3">
        <f t="shared" si="356"/>
        <v>0</v>
      </c>
      <c r="PI34" s="3">
        <f t="shared" si="357"/>
        <v>0</v>
      </c>
      <c r="PJ34" s="3">
        <f t="shared" si="358"/>
        <v>0</v>
      </c>
      <c r="PK34" s="3">
        <f t="shared" si="359"/>
        <v>0</v>
      </c>
      <c r="PL34" s="3">
        <f t="shared" si="360"/>
        <v>0</v>
      </c>
      <c r="PM34" s="3">
        <f t="shared" si="361"/>
        <v>0</v>
      </c>
      <c r="PN34" s="3">
        <f t="shared" si="362"/>
        <v>0</v>
      </c>
      <c r="PO34" s="3">
        <f t="shared" si="363"/>
        <v>0</v>
      </c>
      <c r="PP34" s="3">
        <f t="shared" si="364"/>
        <v>0</v>
      </c>
      <c r="PQ34" s="3">
        <f t="shared" si="365"/>
        <v>0</v>
      </c>
      <c r="PR34" s="3">
        <f t="shared" si="366"/>
        <v>0</v>
      </c>
      <c r="PS34" s="3">
        <f t="shared" si="367"/>
        <v>0</v>
      </c>
      <c r="PT34" s="3">
        <f t="shared" si="368"/>
        <v>0</v>
      </c>
      <c r="PU34" s="3">
        <f t="shared" si="369"/>
        <v>0</v>
      </c>
      <c r="PV34" s="3">
        <f t="shared" si="370"/>
        <v>0</v>
      </c>
      <c r="PW34" s="3">
        <f t="shared" si="371"/>
        <v>0</v>
      </c>
      <c r="PX34" s="3">
        <f t="shared" si="372"/>
        <v>0</v>
      </c>
      <c r="PY34" s="3">
        <f t="shared" si="373"/>
        <v>0</v>
      </c>
      <c r="PZ34" s="3">
        <f t="shared" si="374"/>
        <v>0</v>
      </c>
      <c r="QA34" s="3">
        <f t="shared" si="375"/>
        <v>0</v>
      </c>
      <c r="QB34" s="3">
        <f t="shared" si="376"/>
        <v>0</v>
      </c>
      <c r="QC34" s="3">
        <f t="shared" si="377"/>
        <v>0</v>
      </c>
      <c r="QD34" s="3">
        <f t="shared" si="378"/>
        <v>0</v>
      </c>
      <c r="QE34" s="3">
        <f t="shared" si="379"/>
        <v>0</v>
      </c>
      <c r="QF34" s="3">
        <f t="shared" si="380"/>
        <v>0</v>
      </c>
      <c r="QG34" s="3">
        <f t="shared" si="381"/>
        <v>0</v>
      </c>
      <c r="QH34" s="3">
        <f t="shared" si="382"/>
        <v>0</v>
      </c>
      <c r="QI34" s="12" t="e">
        <f t="shared" si="4"/>
        <v>#DIV/0!</v>
      </c>
      <c r="QJ34" s="10" t="e">
        <f t="shared" si="383"/>
        <v>#DIV/0!</v>
      </c>
      <c r="QK34" s="13" t="e">
        <f t="shared" si="384"/>
        <v>#DIV/0!</v>
      </c>
      <c r="QL34" s="14" t="e">
        <f t="shared" si="385"/>
        <v>#DIV/0!</v>
      </c>
      <c r="QM34" s="14" t="e">
        <f t="shared" si="386"/>
        <v>#DIV/0!</v>
      </c>
      <c r="QN34" s="15" t="e">
        <f t="shared" si="387"/>
        <v>#DIV/0!</v>
      </c>
      <c r="QO34" s="21" t="e">
        <f t="shared" si="388"/>
        <v>#N/A</v>
      </c>
      <c r="QP34" s="30">
        <f t="shared" si="389"/>
        <v>6</v>
      </c>
      <c r="QQ34" s="30">
        <f t="shared" si="390"/>
        <v>0</v>
      </c>
      <c r="QR34" s="5"/>
      <c r="QS34" s="25"/>
      <c r="QT34" s="25"/>
      <c r="QU34" s="25"/>
      <c r="QV34" s="25"/>
      <c r="QW34" s="25"/>
      <c r="QX34" s="25"/>
      <c r="QY34" s="3">
        <f t="shared" si="391"/>
        <v>0</v>
      </c>
      <c r="QZ34" s="3">
        <f t="shared" si="392"/>
        <v>0</v>
      </c>
      <c r="RA34" s="3">
        <f t="shared" si="393"/>
        <v>0</v>
      </c>
      <c r="RB34" s="3">
        <f t="shared" si="394"/>
        <v>0</v>
      </c>
      <c r="RC34" s="3">
        <f t="shared" si="395"/>
        <v>0</v>
      </c>
      <c r="RD34" s="3">
        <f t="shared" si="396"/>
        <v>0</v>
      </c>
      <c r="RE34" s="3">
        <f t="shared" si="397"/>
        <v>0</v>
      </c>
      <c r="RF34" s="3">
        <f t="shared" si="398"/>
        <v>0</v>
      </c>
      <c r="RG34" s="3">
        <f t="shared" si="399"/>
        <v>0</v>
      </c>
      <c r="RH34" s="3">
        <f t="shared" si="400"/>
        <v>0</v>
      </c>
      <c r="RI34" s="3">
        <f t="shared" si="401"/>
        <v>0</v>
      </c>
      <c r="RJ34" s="3">
        <f t="shared" si="402"/>
        <v>0</v>
      </c>
      <c r="RK34" s="3">
        <f t="shared" si="403"/>
        <v>0</v>
      </c>
      <c r="RL34" s="3">
        <f t="shared" si="404"/>
        <v>0</v>
      </c>
      <c r="RM34" s="3">
        <f t="shared" si="405"/>
        <v>0</v>
      </c>
      <c r="RN34" s="3">
        <f t="shared" si="406"/>
        <v>0</v>
      </c>
      <c r="RO34" s="3">
        <f t="shared" si="407"/>
        <v>0</v>
      </c>
      <c r="RP34" s="3">
        <f t="shared" si="408"/>
        <v>0</v>
      </c>
      <c r="RQ34" s="3">
        <f t="shared" si="409"/>
        <v>0</v>
      </c>
      <c r="RR34" s="3">
        <f t="shared" si="410"/>
        <v>0</v>
      </c>
      <c r="RS34" s="3">
        <f t="shared" si="411"/>
        <v>0</v>
      </c>
      <c r="RT34" s="3">
        <f t="shared" si="412"/>
        <v>0</v>
      </c>
      <c r="RU34" s="3">
        <f t="shared" si="413"/>
        <v>0</v>
      </c>
      <c r="RV34" s="3">
        <f t="shared" si="414"/>
        <v>0</v>
      </c>
      <c r="RW34" s="3">
        <f t="shared" si="415"/>
        <v>0</v>
      </c>
      <c r="RX34" s="3">
        <f t="shared" si="416"/>
        <v>0</v>
      </c>
      <c r="RY34" s="3">
        <f t="shared" si="417"/>
        <v>0</v>
      </c>
      <c r="RZ34" s="3">
        <f t="shared" si="418"/>
        <v>0</v>
      </c>
      <c r="SA34" s="3">
        <f t="shared" si="419"/>
        <v>0</v>
      </c>
      <c r="SB34" s="3">
        <f t="shared" si="420"/>
        <v>0</v>
      </c>
      <c r="SC34" s="12" t="e">
        <f t="shared" si="5"/>
        <v>#DIV/0!</v>
      </c>
      <c r="SD34" s="10" t="e">
        <f t="shared" si="421"/>
        <v>#DIV/0!</v>
      </c>
      <c r="SE34" s="13" t="e">
        <f t="shared" si="422"/>
        <v>#DIV/0!</v>
      </c>
      <c r="SF34" s="14" t="e">
        <f t="shared" si="423"/>
        <v>#DIV/0!</v>
      </c>
      <c r="SG34" s="14" t="e">
        <f t="shared" si="424"/>
        <v>#DIV/0!</v>
      </c>
      <c r="SH34" s="15" t="e">
        <f t="shared" si="425"/>
        <v>#DIV/0!</v>
      </c>
      <c r="SI34" s="21" t="e">
        <f t="shared" si="426"/>
        <v>#N/A</v>
      </c>
      <c r="SJ34" s="30" t="e">
        <f>COUNTBLANK(#REF!)</f>
        <v>#REF!</v>
      </c>
      <c r="SK34" s="30" t="e">
        <f t="shared" si="427"/>
        <v>#REF!</v>
      </c>
      <c r="SL34" s="5"/>
      <c r="SM34" s="70"/>
      <c r="SN34" s="2">
        <f t="shared" si="428"/>
        <v>10</v>
      </c>
      <c r="SO34" s="2">
        <f t="shared" si="429"/>
        <v>0</v>
      </c>
      <c r="SP34" s="49">
        <v>27</v>
      </c>
      <c r="SQ34" s="117">
        <f>'LISTA DE ESTUDIANTES Y ASISTENC'!LH31</f>
        <v>0</v>
      </c>
      <c r="SR34" s="48">
        <f>'LISTA DE ESTUDIANTES Y ASISTENC'!LI31:LI31</f>
        <v>0</v>
      </c>
      <c r="SS34" s="32"/>
      <c r="ST34" s="25"/>
      <c r="SU34" s="25"/>
      <c r="SV34" s="25"/>
      <c r="SW34" s="25"/>
      <c r="SX34" s="25"/>
      <c r="SY34" s="25"/>
      <c r="SZ34" s="25"/>
      <c r="TA34" s="25"/>
      <c r="TB34" s="25"/>
      <c r="TC34" s="3">
        <f t="shared" si="430"/>
        <v>0</v>
      </c>
      <c r="TD34" s="3">
        <f t="shared" si="431"/>
        <v>0</v>
      </c>
      <c r="TE34" s="3">
        <f t="shared" si="432"/>
        <v>0</v>
      </c>
      <c r="TF34" s="3">
        <f t="shared" si="433"/>
        <v>0</v>
      </c>
      <c r="TG34" s="3">
        <f t="shared" si="434"/>
        <v>0</v>
      </c>
      <c r="TH34" s="3">
        <f t="shared" si="435"/>
        <v>0</v>
      </c>
      <c r="TI34" s="3">
        <f t="shared" si="436"/>
        <v>0</v>
      </c>
      <c r="TJ34" s="3">
        <f t="shared" si="437"/>
        <v>0</v>
      </c>
      <c r="TK34" s="3">
        <f t="shared" si="438"/>
        <v>0</v>
      </c>
      <c r="TL34" s="3">
        <f t="shared" si="439"/>
        <v>0</v>
      </c>
      <c r="TM34" s="3">
        <f t="shared" si="440"/>
        <v>0</v>
      </c>
      <c r="TN34" s="3">
        <f t="shared" si="441"/>
        <v>0</v>
      </c>
      <c r="TO34" s="3">
        <f t="shared" si="442"/>
        <v>0</v>
      </c>
      <c r="TP34" s="3">
        <f t="shared" si="443"/>
        <v>0</v>
      </c>
      <c r="TQ34" s="3">
        <f t="shared" si="444"/>
        <v>0</v>
      </c>
      <c r="TR34" s="3">
        <f t="shared" si="445"/>
        <v>0</v>
      </c>
      <c r="TS34" s="3">
        <f t="shared" si="446"/>
        <v>0</v>
      </c>
      <c r="TT34" s="3">
        <f t="shared" si="447"/>
        <v>0</v>
      </c>
      <c r="TU34" s="3">
        <f t="shared" si="448"/>
        <v>0</v>
      </c>
      <c r="TV34" s="3">
        <f t="shared" si="449"/>
        <v>0</v>
      </c>
      <c r="TW34" s="3">
        <f t="shared" si="450"/>
        <v>0</v>
      </c>
      <c r="TX34" s="3">
        <f t="shared" si="451"/>
        <v>0</v>
      </c>
      <c r="TY34" s="3">
        <f t="shared" si="452"/>
        <v>0</v>
      </c>
      <c r="TZ34" s="3">
        <f t="shared" si="453"/>
        <v>0</v>
      </c>
      <c r="UA34" s="3">
        <f t="shared" si="454"/>
        <v>0</v>
      </c>
      <c r="UB34" s="3">
        <f t="shared" si="455"/>
        <v>0</v>
      </c>
      <c r="UC34" s="3">
        <f t="shared" si="456"/>
        <v>0</v>
      </c>
      <c r="UD34" s="3">
        <f t="shared" si="457"/>
        <v>0</v>
      </c>
      <c r="UE34" s="3">
        <f t="shared" si="458"/>
        <v>0</v>
      </c>
      <c r="UF34" s="3">
        <f t="shared" si="459"/>
        <v>0</v>
      </c>
      <c r="UG34" s="7">
        <f t="shared" si="460"/>
        <v>0</v>
      </c>
      <c r="UH34" s="7">
        <f t="shared" si="461"/>
        <v>0</v>
      </c>
      <c r="UI34" s="7">
        <f t="shared" si="462"/>
        <v>0</v>
      </c>
      <c r="UJ34" s="7">
        <f t="shared" si="463"/>
        <v>0</v>
      </c>
      <c r="UK34" s="7">
        <f t="shared" si="464"/>
        <v>0</v>
      </c>
      <c r="UL34" s="7">
        <f t="shared" si="465"/>
        <v>0</v>
      </c>
      <c r="UM34" s="7">
        <f t="shared" si="466"/>
        <v>0</v>
      </c>
      <c r="UN34" s="7">
        <f t="shared" si="467"/>
        <v>0</v>
      </c>
      <c r="UO34" s="7">
        <f t="shared" si="468"/>
        <v>0</v>
      </c>
      <c r="UP34" s="7">
        <f t="shared" si="469"/>
        <v>0</v>
      </c>
      <c r="UQ34" s="7">
        <f t="shared" si="470"/>
        <v>0</v>
      </c>
      <c r="UR34" s="7">
        <f t="shared" si="471"/>
        <v>0</v>
      </c>
      <c r="US34" s="7">
        <f t="shared" si="472"/>
        <v>0</v>
      </c>
      <c r="UT34" s="7">
        <f t="shared" si="473"/>
        <v>0</v>
      </c>
      <c r="UU34" s="7">
        <f t="shared" si="474"/>
        <v>0</v>
      </c>
      <c r="UV34" s="7">
        <f t="shared" si="475"/>
        <v>0</v>
      </c>
      <c r="UW34" s="7">
        <f t="shared" si="476"/>
        <v>0</v>
      </c>
      <c r="UX34" s="7">
        <f t="shared" si="477"/>
        <v>0</v>
      </c>
      <c r="UY34" s="7">
        <f t="shared" si="478"/>
        <v>0</v>
      </c>
      <c r="UZ34" s="7">
        <f t="shared" si="479"/>
        <v>0</v>
      </c>
      <c r="VA34" s="8" t="e">
        <f t="shared" si="480"/>
        <v>#DIV/0!</v>
      </c>
      <c r="VB34" s="10" t="e">
        <f t="shared" si="481"/>
        <v>#DIV/0!</v>
      </c>
      <c r="VC34" s="10"/>
      <c r="VD34" s="13" t="e">
        <f t="shared" si="738"/>
        <v>#DIV/0!</v>
      </c>
      <c r="VE34" s="14" t="e">
        <f t="shared" si="483"/>
        <v>#DIV/0!</v>
      </c>
      <c r="VF34" s="14" t="e">
        <f t="shared" si="484"/>
        <v>#DIV/0!</v>
      </c>
      <c r="VG34" s="15" t="e">
        <f t="shared" si="485"/>
        <v>#DIV/0!</v>
      </c>
      <c r="VH34" s="30">
        <f t="shared" si="741"/>
        <v>6</v>
      </c>
      <c r="VI34" s="30">
        <f t="shared" si="487"/>
        <v>0</v>
      </c>
      <c r="VJ34" s="5"/>
      <c r="VK34" s="21" t="e">
        <f t="shared" si="735"/>
        <v>#N/A</v>
      </c>
      <c r="VL34" s="25"/>
      <c r="VM34" s="25"/>
      <c r="VN34" s="25"/>
      <c r="VO34" s="25"/>
      <c r="VP34" s="25"/>
      <c r="VQ34" s="25"/>
      <c r="VR34" s="3">
        <f t="shared" si="488"/>
        <v>0</v>
      </c>
      <c r="VS34" s="3">
        <f t="shared" si="489"/>
        <v>0</v>
      </c>
      <c r="VT34" s="3">
        <f t="shared" si="490"/>
        <v>0</v>
      </c>
      <c r="VU34" s="3">
        <f t="shared" si="491"/>
        <v>0</v>
      </c>
      <c r="VV34" s="3">
        <f t="shared" si="492"/>
        <v>0</v>
      </c>
      <c r="VW34" s="3">
        <f t="shared" si="493"/>
        <v>0</v>
      </c>
      <c r="VX34" s="3">
        <f t="shared" si="494"/>
        <v>0</v>
      </c>
      <c r="VY34" s="3">
        <f t="shared" si="495"/>
        <v>0</v>
      </c>
      <c r="VZ34" s="3">
        <f t="shared" si="496"/>
        <v>0</v>
      </c>
      <c r="WA34" s="3">
        <f t="shared" si="497"/>
        <v>0</v>
      </c>
      <c r="WB34" s="3">
        <f t="shared" si="498"/>
        <v>0</v>
      </c>
      <c r="WC34" s="3">
        <f t="shared" si="499"/>
        <v>0</v>
      </c>
      <c r="WD34" s="3">
        <f t="shared" si="500"/>
        <v>0</v>
      </c>
      <c r="WE34" s="3">
        <f t="shared" si="501"/>
        <v>0</v>
      </c>
      <c r="WF34" s="3">
        <f t="shared" si="502"/>
        <v>0</v>
      </c>
      <c r="WG34" s="3">
        <f t="shared" si="503"/>
        <v>0</v>
      </c>
      <c r="WH34" s="3">
        <f t="shared" si="504"/>
        <v>0</v>
      </c>
      <c r="WI34" s="3">
        <f t="shared" si="505"/>
        <v>0</v>
      </c>
      <c r="WJ34" s="3">
        <f t="shared" si="506"/>
        <v>0</v>
      </c>
      <c r="WK34" s="3">
        <f t="shared" si="507"/>
        <v>0</v>
      </c>
      <c r="WL34" s="3">
        <f t="shared" si="508"/>
        <v>0</v>
      </c>
      <c r="WM34" s="3">
        <f t="shared" si="509"/>
        <v>0</v>
      </c>
      <c r="WN34" s="3">
        <f t="shared" si="510"/>
        <v>0</v>
      </c>
      <c r="WO34" s="3">
        <f t="shared" si="511"/>
        <v>0</v>
      </c>
      <c r="WP34" s="3">
        <f t="shared" si="512"/>
        <v>0</v>
      </c>
      <c r="WQ34" s="3">
        <f t="shared" si="513"/>
        <v>0</v>
      </c>
      <c r="WR34" s="3">
        <f t="shared" si="514"/>
        <v>0</v>
      </c>
      <c r="WS34" s="3">
        <f t="shared" si="515"/>
        <v>0</v>
      </c>
      <c r="WT34" s="3">
        <f t="shared" si="516"/>
        <v>0</v>
      </c>
      <c r="WU34" s="3">
        <f t="shared" si="517"/>
        <v>0</v>
      </c>
      <c r="WV34" s="12" t="e">
        <f t="shared" si="6"/>
        <v>#DIV/0!</v>
      </c>
      <c r="WW34" s="10" t="e">
        <f t="shared" si="518"/>
        <v>#DIV/0!</v>
      </c>
      <c r="WX34" s="13" t="e">
        <f t="shared" si="519"/>
        <v>#DIV/0!</v>
      </c>
      <c r="WY34" s="14" t="e">
        <f t="shared" si="520"/>
        <v>#DIV/0!</v>
      </c>
      <c r="WZ34" s="14" t="e">
        <f t="shared" si="521"/>
        <v>#DIV/0!</v>
      </c>
      <c r="XA34" s="15" t="e">
        <f t="shared" si="522"/>
        <v>#DIV/0!</v>
      </c>
      <c r="XB34" s="21" t="e">
        <f t="shared" si="523"/>
        <v>#N/A</v>
      </c>
      <c r="XC34" s="30">
        <f t="shared" si="524"/>
        <v>6</v>
      </c>
      <c r="XD34" s="30">
        <f t="shared" si="525"/>
        <v>0</v>
      </c>
      <c r="XE34" s="5"/>
      <c r="XF34" s="25"/>
      <c r="XG34" s="25"/>
      <c r="XH34" s="25"/>
      <c r="XI34" s="25"/>
      <c r="XJ34" s="25"/>
      <c r="XK34" s="25"/>
      <c r="XL34" s="3">
        <f t="shared" si="526"/>
        <v>0</v>
      </c>
      <c r="XM34" s="3">
        <f t="shared" si="527"/>
        <v>0</v>
      </c>
      <c r="XN34" s="3">
        <f t="shared" si="528"/>
        <v>0</v>
      </c>
      <c r="XO34" s="3">
        <f t="shared" si="529"/>
        <v>0</v>
      </c>
      <c r="XP34" s="3">
        <f t="shared" si="530"/>
        <v>0</v>
      </c>
      <c r="XQ34" s="3">
        <f t="shared" si="531"/>
        <v>0</v>
      </c>
      <c r="XR34" s="3">
        <f t="shared" si="532"/>
        <v>0</v>
      </c>
      <c r="XS34" s="3">
        <f t="shared" si="533"/>
        <v>0</v>
      </c>
      <c r="XT34" s="3">
        <f t="shared" si="534"/>
        <v>0</v>
      </c>
      <c r="XU34" s="3">
        <f t="shared" si="535"/>
        <v>0</v>
      </c>
      <c r="XV34" s="3">
        <f t="shared" si="536"/>
        <v>0</v>
      </c>
      <c r="XW34" s="3">
        <f t="shared" si="537"/>
        <v>0</v>
      </c>
      <c r="XX34" s="3">
        <f t="shared" si="538"/>
        <v>0</v>
      </c>
      <c r="XY34" s="3">
        <f t="shared" si="539"/>
        <v>0</v>
      </c>
      <c r="XZ34" s="3">
        <f t="shared" si="540"/>
        <v>0</v>
      </c>
      <c r="YA34" s="3">
        <f t="shared" si="541"/>
        <v>0</v>
      </c>
      <c r="YB34" s="3">
        <f t="shared" si="542"/>
        <v>0</v>
      </c>
      <c r="YC34" s="3">
        <f t="shared" si="543"/>
        <v>0</v>
      </c>
      <c r="YD34" s="3">
        <f t="shared" si="544"/>
        <v>0</v>
      </c>
      <c r="YE34" s="3">
        <f t="shared" si="545"/>
        <v>0</v>
      </c>
      <c r="YF34" s="3">
        <f t="shared" si="546"/>
        <v>0</v>
      </c>
      <c r="YG34" s="3">
        <f t="shared" si="547"/>
        <v>0</v>
      </c>
      <c r="YH34" s="3">
        <f t="shared" si="548"/>
        <v>0</v>
      </c>
      <c r="YI34" s="3">
        <f t="shared" si="549"/>
        <v>0</v>
      </c>
      <c r="YJ34" s="3">
        <f t="shared" si="550"/>
        <v>0</v>
      </c>
      <c r="YK34" s="3">
        <f t="shared" si="551"/>
        <v>0</v>
      </c>
      <c r="YL34" s="3">
        <f t="shared" si="552"/>
        <v>0</v>
      </c>
      <c r="YM34" s="3">
        <f t="shared" si="553"/>
        <v>0</v>
      </c>
      <c r="YN34" s="3">
        <f t="shared" si="554"/>
        <v>0</v>
      </c>
      <c r="YO34" s="3">
        <f t="shared" si="555"/>
        <v>0</v>
      </c>
      <c r="YP34" s="12" t="e">
        <f t="shared" si="7"/>
        <v>#DIV/0!</v>
      </c>
      <c r="YQ34" s="10" t="e">
        <f t="shared" si="556"/>
        <v>#DIV/0!</v>
      </c>
      <c r="YR34" s="13" t="e">
        <f t="shared" si="557"/>
        <v>#DIV/0!</v>
      </c>
      <c r="YS34" s="14" t="e">
        <f t="shared" si="558"/>
        <v>#DIV/0!</v>
      </c>
      <c r="YT34" s="14" t="e">
        <f t="shared" si="559"/>
        <v>#DIV/0!</v>
      </c>
      <c r="YU34" s="15" t="e">
        <f t="shared" si="560"/>
        <v>#DIV/0!</v>
      </c>
      <c r="YV34" s="21" t="e">
        <f t="shared" si="561"/>
        <v>#N/A</v>
      </c>
      <c r="YW34" s="30" t="e">
        <f>COUNTBLANK(#REF!)</f>
        <v>#REF!</v>
      </c>
      <c r="YX34" s="30" t="e">
        <f t="shared" si="562"/>
        <v>#REF!</v>
      </c>
      <c r="YY34" s="5"/>
      <c r="YZ34" s="70"/>
      <c r="ZA34" s="2">
        <f t="shared" si="563"/>
        <v>0</v>
      </c>
      <c r="ZB34" s="2">
        <f t="shared" si="564"/>
        <v>3</v>
      </c>
      <c r="ZC34" s="49">
        <v>27</v>
      </c>
      <c r="ZD34" s="48">
        <f>'LISTA DE ESTUDIANTES Y ASISTENC'!VG31:VG31</f>
        <v>0</v>
      </c>
      <c r="ZE34" s="74" t="e">
        <f t="shared" si="565"/>
        <v>#N/A</v>
      </c>
      <c r="ZF34" s="75" t="e">
        <f t="shared" si="566"/>
        <v>#N/A</v>
      </c>
      <c r="ZG34" s="75" t="e">
        <f t="shared" si="567"/>
        <v>#N/A</v>
      </c>
      <c r="ZH34" s="77" t="e">
        <f t="shared" si="568"/>
        <v>#N/A</v>
      </c>
      <c r="ZI34" s="77" t="e">
        <f t="shared" si="8"/>
        <v>#N/A</v>
      </c>
      <c r="ZJ34" s="77" t="e">
        <f t="shared" si="9"/>
        <v>#N/A</v>
      </c>
      <c r="ZK34" s="77" t="e">
        <f t="shared" si="10"/>
        <v>#N/A</v>
      </c>
      <c r="ZL34" s="77" t="e">
        <f t="shared" si="569"/>
        <v>#N/A</v>
      </c>
      <c r="ZM34" s="77" t="e">
        <f t="shared" si="11"/>
        <v>#N/A</v>
      </c>
      <c r="ZN34" s="77" t="e">
        <f t="shared" si="12"/>
        <v>#N/A</v>
      </c>
      <c r="ZO34" s="77" t="e">
        <f t="shared" si="13"/>
        <v>#N/A</v>
      </c>
      <c r="ZP34" s="77" t="e">
        <f t="shared" si="14"/>
        <v>#N/A</v>
      </c>
      <c r="ZQ34" s="77" t="e">
        <f t="shared" si="570"/>
        <v>#N/A</v>
      </c>
      <c r="ZR34" s="77" t="e">
        <f t="shared" si="15"/>
        <v>#N/A</v>
      </c>
      <c r="ZS34" s="77" t="e">
        <f t="shared" si="16"/>
        <v>#N/A</v>
      </c>
      <c r="ZT34" s="77" t="e">
        <f t="shared" si="17"/>
        <v>#N/A</v>
      </c>
      <c r="ZU34" s="77" t="e">
        <f t="shared" si="18"/>
        <v>#N/A</v>
      </c>
      <c r="ZV34" s="77" t="e">
        <f t="shared" si="571"/>
        <v>#N/A</v>
      </c>
      <c r="ZW34" s="78" t="e">
        <f t="shared" si="572"/>
        <v>#N/A</v>
      </c>
      <c r="ZX34" s="79" t="e">
        <f t="shared" si="573"/>
        <v>#N/A</v>
      </c>
      <c r="ZY34" s="79"/>
      <c r="ZZ34" s="80" t="e">
        <f t="shared" si="574"/>
        <v>#N/A</v>
      </c>
      <c r="AAA34" s="81" t="e">
        <f t="shared" si="575"/>
        <v>#N/A</v>
      </c>
      <c r="AAB34" s="81" t="e">
        <f t="shared" si="576"/>
        <v>#N/A</v>
      </c>
      <c r="AAC34" s="82" t="e">
        <f t="shared" si="577"/>
        <v>#N/A</v>
      </c>
      <c r="AAD34" s="83">
        <f t="shared" si="578"/>
        <v>6</v>
      </c>
      <c r="AAE34" s="83">
        <f t="shared" si="579"/>
        <v>0</v>
      </c>
      <c r="AAF34" s="84" t="s">
        <v>12</v>
      </c>
      <c r="AAG34" s="86" t="e">
        <f t="shared" si="580"/>
        <v>#N/A</v>
      </c>
      <c r="AAH34" s="111"/>
      <c r="AAI34" s="90"/>
      <c r="AAJ34" s="90"/>
      <c r="AAK34" s="90"/>
      <c r="AAL34" s="90"/>
      <c r="AAM34" s="90"/>
      <c r="AAN34" s="91">
        <f t="shared" si="581"/>
        <v>0</v>
      </c>
      <c r="AAO34" s="91">
        <f t="shared" si="582"/>
        <v>0</v>
      </c>
      <c r="AAP34" s="91">
        <f t="shared" si="583"/>
        <v>0</v>
      </c>
      <c r="AAQ34" s="91">
        <f t="shared" si="584"/>
        <v>0</v>
      </c>
      <c r="AAR34" s="91">
        <f t="shared" si="585"/>
        <v>0</v>
      </c>
      <c r="AAS34" s="91">
        <f t="shared" si="586"/>
        <v>0</v>
      </c>
      <c r="AAT34" s="91">
        <f t="shared" si="587"/>
        <v>0</v>
      </c>
      <c r="AAU34" s="91">
        <f t="shared" si="588"/>
        <v>0</v>
      </c>
      <c r="AAV34" s="91">
        <f t="shared" si="589"/>
        <v>0</v>
      </c>
      <c r="AAW34" s="91">
        <f t="shared" si="590"/>
        <v>0</v>
      </c>
      <c r="AAX34" s="91">
        <f t="shared" si="591"/>
        <v>0</v>
      </c>
      <c r="AAY34" s="91">
        <f t="shared" si="592"/>
        <v>0</v>
      </c>
      <c r="AAZ34" s="91">
        <f t="shared" si="593"/>
        <v>0</v>
      </c>
      <c r="ABA34" s="91">
        <f t="shared" si="594"/>
        <v>0</v>
      </c>
      <c r="ABB34" s="91">
        <f t="shared" si="595"/>
        <v>0</v>
      </c>
      <c r="ABC34" s="91">
        <f t="shared" si="596"/>
        <v>0</v>
      </c>
      <c r="ABD34" s="91">
        <f t="shared" si="597"/>
        <v>0</v>
      </c>
      <c r="ABE34" s="91">
        <f t="shared" si="598"/>
        <v>0</v>
      </c>
      <c r="ABF34" s="91">
        <f t="shared" si="599"/>
        <v>0</v>
      </c>
      <c r="ABG34" s="91">
        <f t="shared" si="600"/>
        <v>0</v>
      </c>
      <c r="ABH34" s="91">
        <f t="shared" si="601"/>
        <v>0</v>
      </c>
      <c r="ABI34" s="91">
        <f t="shared" si="602"/>
        <v>0</v>
      </c>
      <c r="ABJ34" s="91">
        <f t="shared" si="603"/>
        <v>0</v>
      </c>
      <c r="ABK34" s="91">
        <f t="shared" si="604"/>
        <v>0</v>
      </c>
      <c r="ABL34" s="91">
        <f t="shared" si="605"/>
        <v>0</v>
      </c>
      <c r="ABM34" s="91">
        <f t="shared" si="606"/>
        <v>0</v>
      </c>
      <c r="ABN34" s="91">
        <f t="shared" si="607"/>
        <v>0</v>
      </c>
      <c r="ABO34" s="91">
        <f t="shared" si="608"/>
        <v>0</v>
      </c>
      <c r="ABP34" s="91">
        <f t="shared" si="609"/>
        <v>0</v>
      </c>
      <c r="ABQ34" s="91">
        <f t="shared" si="610"/>
        <v>0</v>
      </c>
      <c r="ABR34" s="92" t="e">
        <f t="shared" si="19"/>
        <v>#DIV/0!</v>
      </c>
      <c r="ABS34" s="93" t="e">
        <f t="shared" si="611"/>
        <v>#DIV/0!</v>
      </c>
      <c r="ABT34" s="94" t="e">
        <f t="shared" si="612"/>
        <v>#DIV/0!</v>
      </c>
      <c r="ABU34" s="95" t="e">
        <f t="shared" si="613"/>
        <v>#DIV/0!</v>
      </c>
      <c r="ABV34" s="95" t="e">
        <f t="shared" si="614"/>
        <v>#DIV/0!</v>
      </c>
      <c r="ABW34" s="96" t="e">
        <f t="shared" si="615"/>
        <v>#DIV/0!</v>
      </c>
      <c r="ABX34" s="85" t="e">
        <f t="shared" si="616"/>
        <v>#N/A</v>
      </c>
      <c r="ABY34" s="83">
        <f t="shared" si="617"/>
        <v>6</v>
      </c>
      <c r="ABZ34" s="83">
        <f t="shared" si="618"/>
        <v>0</v>
      </c>
      <c r="ACA34" s="97"/>
      <c r="ACB34" s="90"/>
      <c r="ACC34" s="90"/>
      <c r="ACD34" s="90"/>
      <c r="ACE34" s="90"/>
      <c r="ACF34" s="90"/>
      <c r="ACG34" s="90"/>
      <c r="ACH34" s="91">
        <f t="shared" si="619"/>
        <v>0</v>
      </c>
      <c r="ACI34" s="91">
        <f t="shared" si="620"/>
        <v>0</v>
      </c>
      <c r="ACJ34" s="91">
        <f t="shared" si="621"/>
        <v>0</v>
      </c>
      <c r="ACK34" s="91">
        <f t="shared" si="622"/>
        <v>0</v>
      </c>
      <c r="ACL34" s="91">
        <f t="shared" si="623"/>
        <v>0</v>
      </c>
      <c r="ACM34" s="91">
        <f t="shared" si="624"/>
        <v>0</v>
      </c>
      <c r="ACN34" s="91">
        <f t="shared" si="625"/>
        <v>0</v>
      </c>
      <c r="ACO34" s="91">
        <f t="shared" si="626"/>
        <v>0</v>
      </c>
      <c r="ACP34" s="91">
        <f t="shared" si="627"/>
        <v>0</v>
      </c>
      <c r="ACQ34" s="91">
        <f t="shared" si="628"/>
        <v>0</v>
      </c>
      <c r="ACR34" s="91">
        <f t="shared" si="629"/>
        <v>0</v>
      </c>
      <c r="ACS34" s="91">
        <f t="shared" si="630"/>
        <v>0</v>
      </c>
      <c r="ACT34" s="91">
        <f t="shared" si="631"/>
        <v>0</v>
      </c>
      <c r="ACU34" s="91">
        <f t="shared" si="632"/>
        <v>0</v>
      </c>
      <c r="ACV34" s="91">
        <f t="shared" si="633"/>
        <v>0</v>
      </c>
      <c r="ACW34" s="91">
        <f t="shared" si="634"/>
        <v>0</v>
      </c>
      <c r="ACX34" s="91">
        <f t="shared" si="635"/>
        <v>0</v>
      </c>
      <c r="ACY34" s="91">
        <f t="shared" si="636"/>
        <v>0</v>
      </c>
      <c r="ACZ34" s="91">
        <f t="shared" si="637"/>
        <v>0</v>
      </c>
      <c r="ADA34" s="91">
        <f t="shared" si="638"/>
        <v>0</v>
      </c>
      <c r="ADB34" s="91">
        <f t="shared" si="639"/>
        <v>0</v>
      </c>
      <c r="ADC34" s="91">
        <f t="shared" si="640"/>
        <v>0</v>
      </c>
      <c r="ADD34" s="91">
        <f t="shared" si="641"/>
        <v>0</v>
      </c>
      <c r="ADE34" s="91">
        <f t="shared" si="642"/>
        <v>0</v>
      </c>
      <c r="ADF34" s="91">
        <f t="shared" si="643"/>
        <v>0</v>
      </c>
      <c r="ADG34" s="91">
        <f t="shared" si="644"/>
        <v>0</v>
      </c>
      <c r="ADH34" s="91">
        <f t="shared" si="645"/>
        <v>0</v>
      </c>
      <c r="ADI34" s="91">
        <f t="shared" si="646"/>
        <v>0</v>
      </c>
      <c r="ADJ34" s="91">
        <f t="shared" si="647"/>
        <v>0</v>
      </c>
      <c r="ADK34" s="91">
        <f t="shared" si="648"/>
        <v>0</v>
      </c>
      <c r="ADL34" s="92" t="e">
        <f t="shared" si="20"/>
        <v>#DIV/0!</v>
      </c>
      <c r="ADM34" s="93" t="e">
        <f t="shared" si="649"/>
        <v>#DIV/0!</v>
      </c>
      <c r="ADN34" s="94" t="e">
        <f t="shared" si="650"/>
        <v>#DIV/0!</v>
      </c>
      <c r="ADO34" s="95" t="e">
        <f t="shared" si="651"/>
        <v>#DIV/0!</v>
      </c>
      <c r="ADP34" s="95" t="e">
        <f t="shared" si="652"/>
        <v>#DIV/0!</v>
      </c>
      <c r="ADQ34" s="96" t="e">
        <f t="shared" si="653"/>
        <v>#DIV/0!</v>
      </c>
      <c r="ADR34" s="85" t="e">
        <f t="shared" si="654"/>
        <v>#N/A</v>
      </c>
      <c r="ADS34" s="83">
        <f t="shared" si="655"/>
        <v>6</v>
      </c>
      <c r="ADT34" s="83">
        <f t="shared" si="656"/>
        <v>0</v>
      </c>
      <c r="ADU34" s="97"/>
      <c r="ADV34" s="90"/>
      <c r="ADW34" s="90"/>
      <c r="ADX34" s="90"/>
      <c r="ADY34" s="90"/>
      <c r="ADZ34" s="90"/>
      <c r="AEA34" s="90"/>
      <c r="AEB34" s="91">
        <f t="shared" si="657"/>
        <v>0</v>
      </c>
      <c r="AEC34" s="91">
        <f t="shared" si="658"/>
        <v>0</v>
      </c>
      <c r="AED34" s="91">
        <f t="shared" si="659"/>
        <v>0</v>
      </c>
      <c r="AEE34" s="91">
        <f t="shared" si="660"/>
        <v>0</v>
      </c>
      <c r="AEF34" s="91">
        <f t="shared" si="661"/>
        <v>0</v>
      </c>
      <c r="AEG34" s="91">
        <f t="shared" si="662"/>
        <v>0</v>
      </c>
      <c r="AEH34" s="91">
        <f t="shared" si="663"/>
        <v>0</v>
      </c>
      <c r="AEI34" s="91">
        <f t="shared" si="664"/>
        <v>0</v>
      </c>
      <c r="AEJ34" s="91">
        <f t="shared" si="665"/>
        <v>0</v>
      </c>
      <c r="AEK34" s="91">
        <f t="shared" si="666"/>
        <v>0</v>
      </c>
      <c r="AEL34" s="91">
        <f t="shared" si="667"/>
        <v>0</v>
      </c>
      <c r="AEM34" s="91">
        <f t="shared" si="668"/>
        <v>0</v>
      </c>
      <c r="AEN34" s="91">
        <f t="shared" si="669"/>
        <v>0</v>
      </c>
      <c r="AEO34" s="91">
        <f t="shared" si="670"/>
        <v>0</v>
      </c>
      <c r="AEP34" s="91">
        <f t="shared" si="671"/>
        <v>0</v>
      </c>
      <c r="AEQ34" s="91">
        <f t="shared" si="672"/>
        <v>0</v>
      </c>
      <c r="AER34" s="91">
        <f t="shared" si="673"/>
        <v>0</v>
      </c>
      <c r="AES34" s="91">
        <f t="shared" si="674"/>
        <v>0</v>
      </c>
      <c r="AET34" s="91">
        <f t="shared" si="675"/>
        <v>0</v>
      </c>
      <c r="AEU34" s="91">
        <f t="shared" si="676"/>
        <v>0</v>
      </c>
      <c r="AEV34" s="91">
        <f t="shared" si="677"/>
        <v>0</v>
      </c>
      <c r="AEW34" s="91">
        <f t="shared" si="678"/>
        <v>0</v>
      </c>
      <c r="AEX34" s="91">
        <f t="shared" si="679"/>
        <v>0</v>
      </c>
      <c r="AEY34" s="91">
        <f t="shared" si="680"/>
        <v>0</v>
      </c>
      <c r="AEZ34" s="91">
        <f t="shared" si="681"/>
        <v>0</v>
      </c>
      <c r="AFA34" s="91">
        <f t="shared" si="682"/>
        <v>0</v>
      </c>
      <c r="AFB34" s="91">
        <f t="shared" si="683"/>
        <v>0</v>
      </c>
      <c r="AFC34" s="91">
        <f t="shared" si="684"/>
        <v>0</v>
      </c>
      <c r="AFD34" s="91">
        <f t="shared" si="685"/>
        <v>0</v>
      </c>
      <c r="AFE34" s="91">
        <f t="shared" si="686"/>
        <v>0</v>
      </c>
      <c r="AFF34" s="92" t="e">
        <f t="shared" si="21"/>
        <v>#DIV/0!</v>
      </c>
      <c r="AFG34" s="93" t="e">
        <f t="shared" si="687"/>
        <v>#DIV/0!</v>
      </c>
      <c r="AFH34" s="94" t="e">
        <f t="shared" si="688"/>
        <v>#DIV/0!</v>
      </c>
      <c r="AFI34" s="95" t="e">
        <f t="shared" si="689"/>
        <v>#DIV/0!</v>
      </c>
      <c r="AFJ34" s="95" t="e">
        <f t="shared" si="690"/>
        <v>#DIV/0!</v>
      </c>
      <c r="AFK34" s="96" t="e">
        <f t="shared" si="691"/>
        <v>#DIV/0!</v>
      </c>
      <c r="AFL34" s="85" t="e">
        <f t="shared" si="692"/>
        <v>#N/A</v>
      </c>
      <c r="AFM34" s="83">
        <f t="shared" si="693"/>
        <v>6</v>
      </c>
      <c r="AFN34" s="83">
        <f t="shared" si="694"/>
        <v>0</v>
      </c>
      <c r="AFO34" s="97"/>
      <c r="AFP34" s="90"/>
      <c r="AFQ34" s="90"/>
      <c r="AFR34" s="90"/>
      <c r="AFS34" s="90"/>
      <c r="AFT34" s="90"/>
      <c r="AFU34" s="90"/>
      <c r="AFV34" s="91">
        <f t="shared" si="695"/>
        <v>0</v>
      </c>
      <c r="AFW34" s="91">
        <f t="shared" si="696"/>
        <v>0</v>
      </c>
      <c r="AFX34" s="91">
        <f t="shared" si="697"/>
        <v>0</v>
      </c>
      <c r="AFY34" s="91">
        <f t="shared" si="698"/>
        <v>0</v>
      </c>
      <c r="AFZ34" s="91">
        <f t="shared" si="699"/>
        <v>0</v>
      </c>
      <c r="AGA34" s="91">
        <f t="shared" si="700"/>
        <v>0</v>
      </c>
      <c r="AGB34" s="91">
        <f t="shared" si="701"/>
        <v>0</v>
      </c>
      <c r="AGC34" s="91">
        <f t="shared" si="702"/>
        <v>0</v>
      </c>
      <c r="AGD34" s="91">
        <f t="shared" si="703"/>
        <v>0</v>
      </c>
      <c r="AGE34" s="91">
        <f t="shared" si="704"/>
        <v>0</v>
      </c>
      <c r="AGF34" s="91">
        <f t="shared" si="705"/>
        <v>0</v>
      </c>
      <c r="AGG34" s="91">
        <f t="shared" si="706"/>
        <v>0</v>
      </c>
      <c r="AGH34" s="91">
        <f t="shared" si="707"/>
        <v>0</v>
      </c>
      <c r="AGI34" s="91">
        <f t="shared" si="708"/>
        <v>0</v>
      </c>
      <c r="AGJ34" s="91">
        <f t="shared" si="709"/>
        <v>0</v>
      </c>
      <c r="AGK34" s="91">
        <f t="shared" si="710"/>
        <v>0</v>
      </c>
      <c r="AGL34" s="91">
        <f t="shared" si="711"/>
        <v>0</v>
      </c>
      <c r="AGM34" s="91">
        <f t="shared" si="712"/>
        <v>0</v>
      </c>
      <c r="AGN34" s="91">
        <f t="shared" si="713"/>
        <v>0</v>
      </c>
      <c r="AGO34" s="91">
        <f t="shared" si="714"/>
        <v>0</v>
      </c>
      <c r="AGP34" s="91">
        <f t="shared" si="715"/>
        <v>0</v>
      </c>
      <c r="AGQ34" s="91">
        <f t="shared" si="716"/>
        <v>0</v>
      </c>
      <c r="AGR34" s="91">
        <f t="shared" si="717"/>
        <v>0</v>
      </c>
      <c r="AGS34" s="91">
        <f t="shared" si="718"/>
        <v>0</v>
      </c>
      <c r="AGT34" s="91">
        <f t="shared" si="719"/>
        <v>0</v>
      </c>
      <c r="AGU34" s="91">
        <f t="shared" si="720"/>
        <v>0</v>
      </c>
      <c r="AGV34" s="91">
        <f t="shared" si="721"/>
        <v>0</v>
      </c>
      <c r="AGW34" s="91">
        <f t="shared" si="722"/>
        <v>0</v>
      </c>
      <c r="AGX34" s="91">
        <f t="shared" si="723"/>
        <v>0</v>
      </c>
      <c r="AGY34" s="91">
        <f t="shared" si="724"/>
        <v>0</v>
      </c>
      <c r="AGZ34" s="92" t="e">
        <f t="shared" si="22"/>
        <v>#DIV/0!</v>
      </c>
      <c r="AHA34" s="93" t="e">
        <f t="shared" si="725"/>
        <v>#DIV/0!</v>
      </c>
      <c r="AHB34" s="94" t="e">
        <f t="shared" si="726"/>
        <v>#DIV/0!</v>
      </c>
      <c r="AHC34" s="95" t="e">
        <f t="shared" si="727"/>
        <v>#DIV/0!</v>
      </c>
      <c r="AHD34" s="95" t="e">
        <f t="shared" si="728"/>
        <v>#DIV/0!</v>
      </c>
      <c r="AHE34" s="96" t="e">
        <f t="shared" si="729"/>
        <v>#DIV/0!</v>
      </c>
      <c r="AHF34" s="86" t="e">
        <f t="shared" si="730"/>
        <v>#N/A</v>
      </c>
      <c r="AHG34" s="87" t="e">
        <f>COUNTBLANK(#REF!)</f>
        <v>#REF!</v>
      </c>
      <c r="AHH34" s="87" t="e">
        <f t="shared" si="731"/>
        <v>#REF!</v>
      </c>
      <c r="AHI34" s="73"/>
      <c r="AHJ34" s="98"/>
    </row>
    <row r="35" spans="1:894" x14ac:dyDescent="0.25">
      <c r="A35" s="2">
        <f t="shared" si="23"/>
        <v>10</v>
      </c>
      <c r="B35" s="2">
        <f t="shared" si="24"/>
        <v>0</v>
      </c>
      <c r="C35" s="49">
        <v>28</v>
      </c>
      <c r="D35" s="117" t="e">
        <f>'LISTA DE ESTUDIANTES Y ASISTENC'!#REF!</f>
        <v>#REF!</v>
      </c>
      <c r="E35" s="48">
        <f>'LISTA DE ESTUDIANTES Y ASISTENC'!C32:C32</f>
        <v>0</v>
      </c>
      <c r="F35" s="32"/>
      <c r="G35" s="25"/>
      <c r="H35" s="25"/>
      <c r="I35" s="25"/>
      <c r="J35" s="25"/>
      <c r="K35" s="25"/>
      <c r="L35" s="25"/>
      <c r="M35" s="25"/>
      <c r="N35" s="25"/>
      <c r="O35" s="25"/>
      <c r="P35" s="3">
        <f t="shared" si="25"/>
        <v>0</v>
      </c>
      <c r="Q35" s="3">
        <f t="shared" si="26"/>
        <v>0</v>
      </c>
      <c r="R35" s="3">
        <f t="shared" si="27"/>
        <v>0</v>
      </c>
      <c r="S35" s="3">
        <f t="shared" si="28"/>
        <v>0</v>
      </c>
      <c r="T35" s="3">
        <f t="shared" si="29"/>
        <v>0</v>
      </c>
      <c r="U35" s="3">
        <f t="shared" si="30"/>
        <v>0</v>
      </c>
      <c r="V35" s="3">
        <f t="shared" si="31"/>
        <v>0</v>
      </c>
      <c r="W35" s="3">
        <f t="shared" si="32"/>
        <v>0</v>
      </c>
      <c r="X35" s="3">
        <f t="shared" si="33"/>
        <v>0</v>
      </c>
      <c r="Y35" s="3">
        <f t="shared" si="34"/>
        <v>0</v>
      </c>
      <c r="Z35" s="3">
        <f t="shared" si="35"/>
        <v>0</v>
      </c>
      <c r="AA35" s="3">
        <f t="shared" si="36"/>
        <v>0</v>
      </c>
      <c r="AB35" s="3">
        <f t="shared" si="37"/>
        <v>0</v>
      </c>
      <c r="AC35" s="3">
        <f t="shared" si="38"/>
        <v>0</v>
      </c>
      <c r="AD35" s="3">
        <f t="shared" si="39"/>
        <v>0</v>
      </c>
      <c r="AE35" s="3">
        <f t="shared" si="40"/>
        <v>0</v>
      </c>
      <c r="AF35" s="3">
        <f t="shared" si="41"/>
        <v>0</v>
      </c>
      <c r="AG35" s="3">
        <f t="shared" si="42"/>
        <v>0</v>
      </c>
      <c r="AH35" s="3">
        <f t="shared" si="43"/>
        <v>0</v>
      </c>
      <c r="AI35" s="3">
        <f t="shared" si="44"/>
        <v>0</v>
      </c>
      <c r="AJ35" s="3">
        <f t="shared" si="45"/>
        <v>0</v>
      </c>
      <c r="AK35" s="3">
        <f t="shared" si="46"/>
        <v>0</v>
      </c>
      <c r="AL35" s="3">
        <f t="shared" si="47"/>
        <v>0</v>
      </c>
      <c r="AM35" s="3">
        <f t="shared" si="48"/>
        <v>0</v>
      </c>
      <c r="AN35" s="3">
        <f t="shared" si="49"/>
        <v>0</v>
      </c>
      <c r="AO35" s="3">
        <f t="shared" si="50"/>
        <v>0</v>
      </c>
      <c r="AP35" s="3">
        <f t="shared" si="51"/>
        <v>0</v>
      </c>
      <c r="AQ35" s="3">
        <f t="shared" si="52"/>
        <v>0</v>
      </c>
      <c r="AR35" s="3">
        <f t="shared" si="53"/>
        <v>0</v>
      </c>
      <c r="AS35" s="3">
        <f t="shared" si="54"/>
        <v>0</v>
      </c>
      <c r="AT35" s="7">
        <f t="shared" si="55"/>
        <v>0</v>
      </c>
      <c r="AU35" s="7">
        <f t="shared" si="56"/>
        <v>0</v>
      </c>
      <c r="AV35" s="7">
        <f t="shared" si="57"/>
        <v>0</v>
      </c>
      <c r="AW35" s="7">
        <f t="shared" si="58"/>
        <v>0</v>
      </c>
      <c r="AX35" s="7">
        <f t="shared" si="59"/>
        <v>0</v>
      </c>
      <c r="AY35" s="7">
        <f t="shared" si="60"/>
        <v>0</v>
      </c>
      <c r="AZ35" s="7">
        <f t="shared" si="61"/>
        <v>0</v>
      </c>
      <c r="BA35" s="7">
        <f t="shared" si="62"/>
        <v>0</v>
      </c>
      <c r="BB35" s="7">
        <f t="shared" si="63"/>
        <v>0</v>
      </c>
      <c r="BC35" s="7">
        <f t="shared" si="64"/>
        <v>0</v>
      </c>
      <c r="BD35" s="7">
        <f t="shared" si="65"/>
        <v>0</v>
      </c>
      <c r="BE35" s="7">
        <f t="shared" si="66"/>
        <v>0</v>
      </c>
      <c r="BF35" s="7">
        <f t="shared" si="67"/>
        <v>0</v>
      </c>
      <c r="BG35" s="7">
        <f t="shared" si="68"/>
        <v>0</v>
      </c>
      <c r="BH35" s="7">
        <f t="shared" si="69"/>
        <v>0</v>
      </c>
      <c r="BI35" s="7">
        <f t="shared" si="70"/>
        <v>0</v>
      </c>
      <c r="BJ35" s="7">
        <f t="shared" si="71"/>
        <v>0</v>
      </c>
      <c r="BK35" s="7">
        <f t="shared" si="72"/>
        <v>0</v>
      </c>
      <c r="BL35" s="7">
        <f t="shared" si="73"/>
        <v>0</v>
      </c>
      <c r="BM35" s="7">
        <f t="shared" si="74"/>
        <v>0</v>
      </c>
      <c r="BN35" s="8" t="e">
        <f t="shared" si="75"/>
        <v>#DIV/0!</v>
      </c>
      <c r="BO35" s="10" t="e">
        <f t="shared" si="76"/>
        <v>#DIV/0!</v>
      </c>
      <c r="BP35" s="10"/>
      <c r="BQ35" s="13" t="e">
        <f t="shared" si="77"/>
        <v>#DIV/0!</v>
      </c>
      <c r="BR35" s="14" t="e">
        <f t="shared" si="78"/>
        <v>#DIV/0!</v>
      </c>
      <c r="BS35" s="14" t="e">
        <f t="shared" si="79"/>
        <v>#DIV/0!</v>
      </c>
      <c r="BT35" s="15" t="e">
        <f t="shared" si="80"/>
        <v>#DIV/0!</v>
      </c>
      <c r="BU35" s="30">
        <f t="shared" si="81"/>
        <v>6</v>
      </c>
      <c r="BV35" s="30">
        <f t="shared" si="82"/>
        <v>0</v>
      </c>
      <c r="BW35" s="5"/>
      <c r="BX35" s="21" t="e">
        <f t="shared" si="732"/>
        <v>#N/A</v>
      </c>
      <c r="BY35" s="25"/>
      <c r="BZ35" s="25"/>
      <c r="CA35" s="25"/>
      <c r="CB35" s="25"/>
      <c r="CC35" s="25"/>
      <c r="CD35" s="25"/>
      <c r="CE35" s="3">
        <f t="shared" si="83"/>
        <v>0</v>
      </c>
      <c r="CF35" s="3">
        <f t="shared" si="84"/>
        <v>0</v>
      </c>
      <c r="CG35" s="3">
        <f t="shared" si="85"/>
        <v>0</v>
      </c>
      <c r="CH35" s="3">
        <f t="shared" si="86"/>
        <v>0</v>
      </c>
      <c r="CI35" s="3">
        <f t="shared" si="87"/>
        <v>0</v>
      </c>
      <c r="CJ35" s="3">
        <f t="shared" si="88"/>
        <v>0</v>
      </c>
      <c r="CK35" s="3">
        <f t="shared" si="89"/>
        <v>0</v>
      </c>
      <c r="CL35" s="3">
        <f t="shared" si="90"/>
        <v>0</v>
      </c>
      <c r="CM35" s="3">
        <f t="shared" si="91"/>
        <v>0</v>
      </c>
      <c r="CN35" s="3">
        <f t="shared" si="92"/>
        <v>0</v>
      </c>
      <c r="CO35" s="3">
        <f t="shared" si="93"/>
        <v>0</v>
      </c>
      <c r="CP35" s="3">
        <f t="shared" si="94"/>
        <v>0</v>
      </c>
      <c r="CQ35" s="3">
        <f t="shared" si="95"/>
        <v>0</v>
      </c>
      <c r="CR35" s="3">
        <f t="shared" si="96"/>
        <v>0</v>
      </c>
      <c r="CS35" s="3">
        <f t="shared" si="97"/>
        <v>0</v>
      </c>
      <c r="CT35" s="3">
        <f t="shared" si="98"/>
        <v>0</v>
      </c>
      <c r="CU35" s="3">
        <f t="shared" si="99"/>
        <v>0</v>
      </c>
      <c r="CV35" s="3">
        <f t="shared" si="100"/>
        <v>0</v>
      </c>
      <c r="CW35" s="3">
        <f t="shared" si="101"/>
        <v>0</v>
      </c>
      <c r="CX35" s="3">
        <f t="shared" si="102"/>
        <v>0</v>
      </c>
      <c r="CY35" s="3">
        <f t="shared" si="103"/>
        <v>0</v>
      </c>
      <c r="CZ35" s="3">
        <f t="shared" si="104"/>
        <v>0</v>
      </c>
      <c r="DA35" s="3">
        <f t="shared" si="105"/>
        <v>0</v>
      </c>
      <c r="DB35" s="3">
        <f t="shared" si="106"/>
        <v>0</v>
      </c>
      <c r="DC35" s="3">
        <f t="shared" si="107"/>
        <v>0</v>
      </c>
      <c r="DD35" s="3">
        <f t="shared" si="108"/>
        <v>0</v>
      </c>
      <c r="DE35" s="3">
        <f t="shared" si="109"/>
        <v>0</v>
      </c>
      <c r="DF35" s="3">
        <f t="shared" si="110"/>
        <v>0</v>
      </c>
      <c r="DG35" s="3">
        <f t="shared" si="111"/>
        <v>0</v>
      </c>
      <c r="DH35" s="3">
        <f t="shared" si="112"/>
        <v>0</v>
      </c>
      <c r="DI35" s="12" t="e">
        <f t="shared" si="0"/>
        <v>#DIV/0!</v>
      </c>
      <c r="DJ35" s="10" t="e">
        <f t="shared" si="113"/>
        <v>#DIV/0!</v>
      </c>
      <c r="DK35" s="13" t="e">
        <f t="shared" si="114"/>
        <v>#DIV/0!</v>
      </c>
      <c r="DL35" s="14" t="e">
        <f t="shared" si="115"/>
        <v>#DIV/0!</v>
      </c>
      <c r="DM35" s="14" t="e">
        <f t="shared" si="116"/>
        <v>#DIV/0!</v>
      </c>
      <c r="DN35" s="15" t="e">
        <f t="shared" si="117"/>
        <v>#DIV/0!</v>
      </c>
      <c r="DO35" s="21" t="e">
        <f t="shared" si="118"/>
        <v>#N/A</v>
      </c>
      <c r="DP35" s="30">
        <f t="shared" si="119"/>
        <v>6</v>
      </c>
      <c r="DQ35" s="30">
        <f t="shared" si="120"/>
        <v>0</v>
      </c>
      <c r="DR35" s="5"/>
      <c r="DS35" s="25"/>
      <c r="DT35" s="25"/>
      <c r="DU35" s="25"/>
      <c r="DV35" s="25"/>
      <c r="DW35" s="25"/>
      <c r="DX35" s="25"/>
      <c r="DY35" s="3">
        <f t="shared" si="121"/>
        <v>0</v>
      </c>
      <c r="DZ35" s="3">
        <f t="shared" si="122"/>
        <v>0</v>
      </c>
      <c r="EA35" s="3">
        <f t="shared" si="123"/>
        <v>0</v>
      </c>
      <c r="EB35" s="3">
        <f t="shared" si="124"/>
        <v>0</v>
      </c>
      <c r="EC35" s="3">
        <f t="shared" si="125"/>
        <v>0</v>
      </c>
      <c r="ED35" s="3">
        <f t="shared" si="126"/>
        <v>0</v>
      </c>
      <c r="EE35" s="3">
        <f t="shared" si="127"/>
        <v>0</v>
      </c>
      <c r="EF35" s="3">
        <f t="shared" si="128"/>
        <v>0</v>
      </c>
      <c r="EG35" s="3">
        <f t="shared" si="129"/>
        <v>0</v>
      </c>
      <c r="EH35" s="3">
        <f t="shared" si="130"/>
        <v>0</v>
      </c>
      <c r="EI35" s="3">
        <f t="shared" si="131"/>
        <v>0</v>
      </c>
      <c r="EJ35" s="3">
        <f t="shared" si="132"/>
        <v>0</v>
      </c>
      <c r="EK35" s="3">
        <f t="shared" si="133"/>
        <v>0</v>
      </c>
      <c r="EL35" s="3">
        <f t="shared" si="134"/>
        <v>0</v>
      </c>
      <c r="EM35" s="3">
        <f t="shared" si="135"/>
        <v>0</v>
      </c>
      <c r="EN35" s="3">
        <f t="shared" si="136"/>
        <v>0</v>
      </c>
      <c r="EO35" s="3">
        <f t="shared" si="137"/>
        <v>0</v>
      </c>
      <c r="EP35" s="3">
        <f t="shared" si="138"/>
        <v>0</v>
      </c>
      <c r="EQ35" s="3">
        <f t="shared" si="139"/>
        <v>0</v>
      </c>
      <c r="ER35" s="3">
        <f t="shared" si="140"/>
        <v>0</v>
      </c>
      <c r="ES35" s="3">
        <f t="shared" si="141"/>
        <v>0</v>
      </c>
      <c r="ET35" s="3">
        <f t="shared" si="142"/>
        <v>0</v>
      </c>
      <c r="EU35" s="3">
        <f t="shared" si="143"/>
        <v>0</v>
      </c>
      <c r="EV35" s="3">
        <f t="shared" si="144"/>
        <v>0</v>
      </c>
      <c r="EW35" s="3">
        <f t="shared" si="145"/>
        <v>0</v>
      </c>
      <c r="EX35" s="3">
        <f t="shared" si="146"/>
        <v>0</v>
      </c>
      <c r="EY35" s="3">
        <f t="shared" si="147"/>
        <v>0</v>
      </c>
      <c r="EZ35" s="3">
        <f t="shared" si="148"/>
        <v>0</v>
      </c>
      <c r="FA35" s="3">
        <f t="shared" si="149"/>
        <v>0</v>
      </c>
      <c r="FB35" s="3">
        <f t="shared" si="150"/>
        <v>0</v>
      </c>
      <c r="FC35" s="12" t="e">
        <f t="shared" si="1"/>
        <v>#DIV/0!</v>
      </c>
      <c r="FD35" s="10" t="e">
        <f t="shared" si="151"/>
        <v>#DIV/0!</v>
      </c>
      <c r="FE35" s="13" t="e">
        <f t="shared" si="152"/>
        <v>#DIV/0!</v>
      </c>
      <c r="FF35" s="14" t="e">
        <f t="shared" si="153"/>
        <v>#DIV/0!</v>
      </c>
      <c r="FG35" s="14" t="e">
        <f t="shared" si="154"/>
        <v>#DIV/0!</v>
      </c>
      <c r="FH35" s="15" t="e">
        <f t="shared" si="155"/>
        <v>#DIV/0!</v>
      </c>
      <c r="FI35" s="21" t="e">
        <f t="shared" si="156"/>
        <v>#N/A</v>
      </c>
      <c r="FJ35" s="30" t="e">
        <f>COUNTBLANK(#REF!)</f>
        <v>#REF!</v>
      </c>
      <c r="FK35" s="30" t="e">
        <f t="shared" si="157"/>
        <v>#REF!</v>
      </c>
      <c r="FL35" s="5"/>
      <c r="FM35" s="70"/>
      <c r="FN35" s="2">
        <f t="shared" si="158"/>
        <v>10</v>
      </c>
      <c r="FO35" s="2">
        <f t="shared" si="159"/>
        <v>0</v>
      </c>
      <c r="FP35" s="49">
        <v>28</v>
      </c>
      <c r="FQ35" s="117" t="e">
        <f>'LISTA DE ESTUDIANTES Y ASISTENC'!#REF!</f>
        <v>#REF!</v>
      </c>
      <c r="FR35" s="48" t="e">
        <f>'LISTA DE ESTUDIANTES Y ASISTENC'!#REF!</f>
        <v>#REF!</v>
      </c>
      <c r="FS35" s="32"/>
      <c r="FT35" s="25"/>
      <c r="FU35" s="25"/>
      <c r="FV35" s="25"/>
      <c r="FW35" s="25"/>
      <c r="FX35" s="25"/>
      <c r="FY35" s="25"/>
      <c r="FZ35" s="25"/>
      <c r="GA35" s="25"/>
      <c r="GB35" s="25"/>
      <c r="GC35" s="3">
        <f t="shared" si="160"/>
        <v>0</v>
      </c>
      <c r="GD35" s="3">
        <f t="shared" si="161"/>
        <v>0</v>
      </c>
      <c r="GE35" s="3">
        <f t="shared" si="162"/>
        <v>0</v>
      </c>
      <c r="GF35" s="3">
        <f t="shared" si="163"/>
        <v>0</v>
      </c>
      <c r="GG35" s="3">
        <f t="shared" si="164"/>
        <v>0</v>
      </c>
      <c r="GH35" s="3">
        <f t="shared" si="165"/>
        <v>0</v>
      </c>
      <c r="GI35" s="3">
        <f t="shared" si="166"/>
        <v>0</v>
      </c>
      <c r="GJ35" s="3">
        <f t="shared" si="167"/>
        <v>0</v>
      </c>
      <c r="GK35" s="3">
        <f t="shared" si="168"/>
        <v>0</v>
      </c>
      <c r="GL35" s="3">
        <f t="shared" si="169"/>
        <v>0</v>
      </c>
      <c r="GM35" s="3">
        <f t="shared" si="170"/>
        <v>0</v>
      </c>
      <c r="GN35" s="3">
        <f t="shared" si="171"/>
        <v>0</v>
      </c>
      <c r="GO35" s="3">
        <f t="shared" si="172"/>
        <v>0</v>
      </c>
      <c r="GP35" s="3">
        <f t="shared" si="173"/>
        <v>0</v>
      </c>
      <c r="GQ35" s="3">
        <f t="shared" si="174"/>
        <v>0</v>
      </c>
      <c r="GR35" s="3">
        <f t="shared" si="175"/>
        <v>0</v>
      </c>
      <c r="GS35" s="3">
        <f t="shared" si="176"/>
        <v>0</v>
      </c>
      <c r="GT35" s="3">
        <f t="shared" si="177"/>
        <v>0</v>
      </c>
      <c r="GU35" s="3">
        <f t="shared" si="178"/>
        <v>0</v>
      </c>
      <c r="GV35" s="3">
        <f t="shared" si="179"/>
        <v>0</v>
      </c>
      <c r="GW35" s="3">
        <f t="shared" si="180"/>
        <v>0</v>
      </c>
      <c r="GX35" s="3">
        <f t="shared" si="181"/>
        <v>0</v>
      </c>
      <c r="GY35" s="3">
        <f t="shared" si="182"/>
        <v>0</v>
      </c>
      <c r="GZ35" s="3">
        <f t="shared" si="183"/>
        <v>0</v>
      </c>
      <c r="HA35" s="3">
        <f t="shared" si="184"/>
        <v>0</v>
      </c>
      <c r="HB35" s="3">
        <f t="shared" si="185"/>
        <v>0</v>
      </c>
      <c r="HC35" s="3">
        <f t="shared" si="186"/>
        <v>0</v>
      </c>
      <c r="HD35" s="3">
        <f t="shared" si="187"/>
        <v>0</v>
      </c>
      <c r="HE35" s="3">
        <f t="shared" si="188"/>
        <v>0</v>
      </c>
      <c r="HF35" s="3">
        <f t="shared" si="189"/>
        <v>0</v>
      </c>
      <c r="HG35" s="7">
        <f t="shared" si="190"/>
        <v>0</v>
      </c>
      <c r="HH35" s="7">
        <f t="shared" si="191"/>
        <v>0</v>
      </c>
      <c r="HI35" s="7">
        <f t="shared" si="192"/>
        <v>0</v>
      </c>
      <c r="HJ35" s="7">
        <f t="shared" si="193"/>
        <v>0</v>
      </c>
      <c r="HK35" s="7">
        <f t="shared" si="194"/>
        <v>0</v>
      </c>
      <c r="HL35" s="7">
        <f t="shared" si="195"/>
        <v>0</v>
      </c>
      <c r="HM35" s="7">
        <f t="shared" si="196"/>
        <v>0</v>
      </c>
      <c r="HN35" s="7">
        <f t="shared" si="197"/>
        <v>0</v>
      </c>
      <c r="HO35" s="7">
        <f t="shared" si="198"/>
        <v>0</v>
      </c>
      <c r="HP35" s="7">
        <f t="shared" si="199"/>
        <v>0</v>
      </c>
      <c r="HQ35" s="7">
        <f t="shared" si="200"/>
        <v>0</v>
      </c>
      <c r="HR35" s="7">
        <f t="shared" si="201"/>
        <v>0</v>
      </c>
      <c r="HS35" s="7">
        <f t="shared" si="202"/>
        <v>0</v>
      </c>
      <c r="HT35" s="7">
        <f t="shared" si="203"/>
        <v>0</v>
      </c>
      <c r="HU35" s="7">
        <f t="shared" si="204"/>
        <v>0</v>
      </c>
      <c r="HV35" s="7">
        <f t="shared" si="205"/>
        <v>0</v>
      </c>
      <c r="HW35" s="7">
        <f t="shared" si="206"/>
        <v>0</v>
      </c>
      <c r="HX35" s="7">
        <f t="shared" si="207"/>
        <v>0</v>
      </c>
      <c r="HY35" s="7">
        <f t="shared" si="208"/>
        <v>0</v>
      </c>
      <c r="HZ35" s="7">
        <f t="shared" si="209"/>
        <v>0</v>
      </c>
      <c r="IA35" s="8" t="e">
        <f t="shared" si="210"/>
        <v>#DIV/0!</v>
      </c>
      <c r="IB35" s="10" t="e">
        <f t="shared" si="211"/>
        <v>#DIV/0!</v>
      </c>
      <c r="IC35" s="10"/>
      <c r="ID35" s="13" t="e">
        <f t="shared" si="736"/>
        <v>#DIV/0!</v>
      </c>
      <c r="IE35" s="14" t="e">
        <f t="shared" si="213"/>
        <v>#DIV/0!</v>
      </c>
      <c r="IF35" s="14" t="e">
        <f t="shared" si="214"/>
        <v>#DIV/0!</v>
      </c>
      <c r="IG35" s="15" t="e">
        <f t="shared" si="215"/>
        <v>#DIV/0!</v>
      </c>
      <c r="IH35" s="30">
        <f t="shared" si="739"/>
        <v>6</v>
      </c>
      <c r="II35" s="30">
        <f t="shared" si="217"/>
        <v>0</v>
      </c>
      <c r="IJ35" s="5"/>
      <c r="IK35" s="21" t="e">
        <f t="shared" si="733"/>
        <v>#N/A</v>
      </c>
      <c r="IL35" s="25"/>
      <c r="IM35" s="25"/>
      <c r="IN35" s="25"/>
      <c r="IO35" s="25"/>
      <c r="IP35" s="25"/>
      <c r="IQ35" s="25"/>
      <c r="IR35" s="3">
        <f t="shared" si="218"/>
        <v>0</v>
      </c>
      <c r="IS35" s="3">
        <f t="shared" si="219"/>
        <v>0</v>
      </c>
      <c r="IT35" s="3">
        <f t="shared" si="220"/>
        <v>0</v>
      </c>
      <c r="IU35" s="3">
        <f t="shared" si="221"/>
        <v>0</v>
      </c>
      <c r="IV35" s="3">
        <f t="shared" si="222"/>
        <v>0</v>
      </c>
      <c r="IW35" s="3">
        <f t="shared" si="223"/>
        <v>0</v>
      </c>
      <c r="IX35" s="3">
        <f t="shared" si="224"/>
        <v>0</v>
      </c>
      <c r="IY35" s="3">
        <f t="shared" si="225"/>
        <v>0</v>
      </c>
      <c r="IZ35" s="3">
        <f t="shared" si="226"/>
        <v>0</v>
      </c>
      <c r="JA35" s="3">
        <f t="shared" si="227"/>
        <v>0</v>
      </c>
      <c r="JB35" s="3">
        <f t="shared" si="228"/>
        <v>0</v>
      </c>
      <c r="JC35" s="3">
        <f t="shared" si="229"/>
        <v>0</v>
      </c>
      <c r="JD35" s="3">
        <f t="shared" si="230"/>
        <v>0</v>
      </c>
      <c r="JE35" s="3">
        <f t="shared" si="231"/>
        <v>0</v>
      </c>
      <c r="JF35" s="3">
        <f t="shared" si="232"/>
        <v>0</v>
      </c>
      <c r="JG35" s="3">
        <f t="shared" si="233"/>
        <v>0</v>
      </c>
      <c r="JH35" s="3">
        <f t="shared" si="234"/>
        <v>0</v>
      </c>
      <c r="JI35" s="3">
        <f t="shared" si="235"/>
        <v>0</v>
      </c>
      <c r="JJ35" s="3">
        <f t="shared" si="236"/>
        <v>0</v>
      </c>
      <c r="JK35" s="3">
        <f t="shared" si="237"/>
        <v>0</v>
      </c>
      <c r="JL35" s="3">
        <f t="shared" si="238"/>
        <v>0</v>
      </c>
      <c r="JM35" s="3">
        <f t="shared" si="239"/>
        <v>0</v>
      </c>
      <c r="JN35" s="3">
        <f t="shared" si="240"/>
        <v>0</v>
      </c>
      <c r="JO35" s="3">
        <f t="shared" si="241"/>
        <v>0</v>
      </c>
      <c r="JP35" s="3">
        <f t="shared" si="242"/>
        <v>0</v>
      </c>
      <c r="JQ35" s="3">
        <f t="shared" si="243"/>
        <v>0</v>
      </c>
      <c r="JR35" s="3">
        <f t="shared" si="244"/>
        <v>0</v>
      </c>
      <c r="JS35" s="3">
        <f t="shared" si="245"/>
        <v>0</v>
      </c>
      <c r="JT35" s="3">
        <f t="shared" si="246"/>
        <v>0</v>
      </c>
      <c r="JU35" s="3">
        <f t="shared" si="247"/>
        <v>0</v>
      </c>
      <c r="JV35" s="12" t="e">
        <f t="shared" si="2"/>
        <v>#DIV/0!</v>
      </c>
      <c r="JW35" s="10" t="e">
        <f t="shared" si="248"/>
        <v>#DIV/0!</v>
      </c>
      <c r="JX35" s="13" t="e">
        <f t="shared" si="249"/>
        <v>#DIV/0!</v>
      </c>
      <c r="JY35" s="14" t="e">
        <f t="shared" si="250"/>
        <v>#DIV/0!</v>
      </c>
      <c r="JZ35" s="14" t="e">
        <f t="shared" si="251"/>
        <v>#DIV/0!</v>
      </c>
      <c r="KA35" s="15" t="e">
        <f t="shared" si="252"/>
        <v>#DIV/0!</v>
      </c>
      <c r="KB35" s="21" t="e">
        <f t="shared" si="253"/>
        <v>#N/A</v>
      </c>
      <c r="KC35" s="30">
        <f t="shared" si="254"/>
        <v>6</v>
      </c>
      <c r="KD35" s="30">
        <f t="shared" si="255"/>
        <v>0</v>
      </c>
      <c r="KE35" s="5"/>
      <c r="KF35" s="25"/>
      <c r="KG35" s="25"/>
      <c r="KH35" s="25"/>
      <c r="KI35" s="25"/>
      <c r="KJ35" s="25"/>
      <c r="KK35" s="25"/>
      <c r="KL35" s="3">
        <f t="shared" si="256"/>
        <v>0</v>
      </c>
      <c r="KM35" s="3">
        <f t="shared" si="257"/>
        <v>0</v>
      </c>
      <c r="KN35" s="3">
        <f t="shared" si="258"/>
        <v>0</v>
      </c>
      <c r="KO35" s="3">
        <f t="shared" si="259"/>
        <v>0</v>
      </c>
      <c r="KP35" s="3">
        <f t="shared" si="260"/>
        <v>0</v>
      </c>
      <c r="KQ35" s="3">
        <f t="shared" si="261"/>
        <v>0</v>
      </c>
      <c r="KR35" s="3">
        <f t="shared" si="262"/>
        <v>0</v>
      </c>
      <c r="KS35" s="3">
        <f t="shared" si="263"/>
        <v>0</v>
      </c>
      <c r="KT35" s="3">
        <f t="shared" si="264"/>
        <v>0</v>
      </c>
      <c r="KU35" s="3">
        <f t="shared" si="265"/>
        <v>0</v>
      </c>
      <c r="KV35" s="3">
        <f t="shared" si="266"/>
        <v>0</v>
      </c>
      <c r="KW35" s="3">
        <f t="shared" si="267"/>
        <v>0</v>
      </c>
      <c r="KX35" s="3">
        <f t="shared" si="268"/>
        <v>0</v>
      </c>
      <c r="KY35" s="3">
        <f t="shared" si="269"/>
        <v>0</v>
      </c>
      <c r="KZ35" s="3">
        <f t="shared" si="270"/>
        <v>0</v>
      </c>
      <c r="LA35" s="3">
        <f t="shared" si="271"/>
        <v>0</v>
      </c>
      <c r="LB35" s="3">
        <f t="shared" si="272"/>
        <v>0</v>
      </c>
      <c r="LC35" s="3">
        <f t="shared" si="273"/>
        <v>0</v>
      </c>
      <c r="LD35" s="3">
        <f t="shared" si="274"/>
        <v>0</v>
      </c>
      <c r="LE35" s="3">
        <f t="shared" si="275"/>
        <v>0</v>
      </c>
      <c r="LF35" s="3">
        <f t="shared" si="276"/>
        <v>0</v>
      </c>
      <c r="LG35" s="3">
        <f t="shared" si="277"/>
        <v>0</v>
      </c>
      <c r="LH35" s="3">
        <f t="shared" si="278"/>
        <v>0</v>
      </c>
      <c r="LI35" s="3">
        <f t="shared" si="279"/>
        <v>0</v>
      </c>
      <c r="LJ35" s="3">
        <f t="shared" si="280"/>
        <v>0</v>
      </c>
      <c r="LK35" s="3">
        <f t="shared" si="281"/>
        <v>0</v>
      </c>
      <c r="LL35" s="3">
        <f t="shared" si="282"/>
        <v>0</v>
      </c>
      <c r="LM35" s="3">
        <f t="shared" si="283"/>
        <v>0</v>
      </c>
      <c r="LN35" s="3">
        <f t="shared" si="284"/>
        <v>0</v>
      </c>
      <c r="LO35" s="3">
        <f t="shared" si="285"/>
        <v>0</v>
      </c>
      <c r="LP35" s="12" t="e">
        <f t="shared" si="3"/>
        <v>#DIV/0!</v>
      </c>
      <c r="LQ35" s="10" t="e">
        <f t="shared" si="286"/>
        <v>#DIV/0!</v>
      </c>
      <c r="LR35" s="13" t="e">
        <f t="shared" si="287"/>
        <v>#DIV/0!</v>
      </c>
      <c r="LS35" s="14" t="e">
        <f t="shared" si="288"/>
        <v>#DIV/0!</v>
      </c>
      <c r="LT35" s="14" t="e">
        <f t="shared" si="289"/>
        <v>#DIV/0!</v>
      </c>
      <c r="LU35" s="15" t="e">
        <f t="shared" si="290"/>
        <v>#DIV/0!</v>
      </c>
      <c r="LV35" s="21" t="e">
        <f t="shared" si="291"/>
        <v>#N/A</v>
      </c>
      <c r="LW35" s="30" t="e">
        <f>COUNTBLANK(#REF!)</f>
        <v>#REF!</v>
      </c>
      <c r="LX35" s="30" t="e">
        <f t="shared" si="292"/>
        <v>#REF!</v>
      </c>
      <c r="LY35" s="5"/>
      <c r="LZ35" s="70"/>
      <c r="MA35" s="2">
        <f t="shared" si="293"/>
        <v>10</v>
      </c>
      <c r="MB35" s="2">
        <f t="shared" si="294"/>
        <v>0</v>
      </c>
      <c r="MC35" s="49">
        <v>28</v>
      </c>
      <c r="MD35" s="117">
        <f>'LISTA DE ESTUDIANTES Y ASISTENC'!EU32</f>
        <v>0</v>
      </c>
      <c r="ME35" s="48">
        <f>'LISTA DE ESTUDIANTES Y ASISTENC'!EV32:EV32</f>
        <v>0</v>
      </c>
      <c r="MF35" s="32"/>
      <c r="MG35" s="25"/>
      <c r="MH35" s="25"/>
      <c r="MI35" s="25"/>
      <c r="MJ35" s="25"/>
      <c r="MK35" s="25"/>
      <c r="ML35" s="25"/>
      <c r="MM35" s="25"/>
      <c r="MN35" s="25"/>
      <c r="MO35" s="25"/>
      <c r="MP35" s="3">
        <f t="shared" si="295"/>
        <v>0</v>
      </c>
      <c r="MQ35" s="3">
        <f t="shared" si="296"/>
        <v>0</v>
      </c>
      <c r="MR35" s="3">
        <f t="shared" si="297"/>
        <v>0</v>
      </c>
      <c r="MS35" s="3">
        <f t="shared" si="298"/>
        <v>0</v>
      </c>
      <c r="MT35" s="3">
        <f t="shared" si="299"/>
        <v>0</v>
      </c>
      <c r="MU35" s="3">
        <f t="shared" si="300"/>
        <v>0</v>
      </c>
      <c r="MV35" s="3">
        <f t="shared" si="301"/>
        <v>0</v>
      </c>
      <c r="MW35" s="3">
        <f t="shared" si="302"/>
        <v>0</v>
      </c>
      <c r="MX35" s="3">
        <f t="shared" si="303"/>
        <v>0</v>
      </c>
      <c r="MY35" s="3">
        <f t="shared" si="304"/>
        <v>0</v>
      </c>
      <c r="MZ35" s="3">
        <f t="shared" si="305"/>
        <v>0</v>
      </c>
      <c r="NA35" s="3">
        <f t="shared" si="306"/>
        <v>0</v>
      </c>
      <c r="NB35" s="3">
        <f t="shared" si="307"/>
        <v>0</v>
      </c>
      <c r="NC35" s="3">
        <f t="shared" si="308"/>
        <v>0</v>
      </c>
      <c r="ND35" s="3">
        <f t="shared" si="309"/>
        <v>0</v>
      </c>
      <c r="NE35" s="3">
        <f t="shared" si="310"/>
        <v>0</v>
      </c>
      <c r="NF35" s="3">
        <f t="shared" si="311"/>
        <v>0</v>
      </c>
      <c r="NG35" s="3">
        <f t="shared" si="312"/>
        <v>0</v>
      </c>
      <c r="NH35" s="3">
        <f t="shared" si="313"/>
        <v>0</v>
      </c>
      <c r="NI35" s="3">
        <f t="shared" si="314"/>
        <v>0</v>
      </c>
      <c r="NJ35" s="3">
        <f t="shared" si="315"/>
        <v>0</v>
      </c>
      <c r="NK35" s="3">
        <f t="shared" si="316"/>
        <v>0</v>
      </c>
      <c r="NL35" s="3">
        <f t="shared" si="317"/>
        <v>0</v>
      </c>
      <c r="NM35" s="3">
        <f t="shared" si="318"/>
        <v>0</v>
      </c>
      <c r="NN35" s="3">
        <f t="shared" si="319"/>
        <v>0</v>
      </c>
      <c r="NO35" s="3">
        <f t="shared" si="320"/>
        <v>0</v>
      </c>
      <c r="NP35" s="3">
        <f t="shared" si="321"/>
        <v>0</v>
      </c>
      <c r="NQ35" s="3">
        <f t="shared" si="322"/>
        <v>0</v>
      </c>
      <c r="NR35" s="3">
        <f t="shared" si="323"/>
        <v>0</v>
      </c>
      <c r="NS35" s="3">
        <f t="shared" si="324"/>
        <v>0</v>
      </c>
      <c r="NT35" s="7">
        <f t="shared" si="325"/>
        <v>0</v>
      </c>
      <c r="NU35" s="7">
        <f t="shared" si="326"/>
        <v>0</v>
      </c>
      <c r="NV35" s="7">
        <f t="shared" si="327"/>
        <v>0</v>
      </c>
      <c r="NW35" s="7">
        <f t="shared" si="328"/>
        <v>0</v>
      </c>
      <c r="NX35" s="7">
        <f t="shared" si="329"/>
        <v>0</v>
      </c>
      <c r="NY35" s="7">
        <f t="shared" si="330"/>
        <v>0</v>
      </c>
      <c r="NZ35" s="7">
        <f t="shared" si="331"/>
        <v>0</v>
      </c>
      <c r="OA35" s="7">
        <f t="shared" si="332"/>
        <v>0</v>
      </c>
      <c r="OB35" s="7">
        <f t="shared" si="333"/>
        <v>0</v>
      </c>
      <c r="OC35" s="7">
        <f t="shared" si="334"/>
        <v>0</v>
      </c>
      <c r="OD35" s="7">
        <f t="shared" si="335"/>
        <v>0</v>
      </c>
      <c r="OE35" s="7">
        <f t="shared" si="336"/>
        <v>0</v>
      </c>
      <c r="OF35" s="7">
        <f t="shared" si="337"/>
        <v>0</v>
      </c>
      <c r="OG35" s="7">
        <f t="shared" si="338"/>
        <v>0</v>
      </c>
      <c r="OH35" s="7">
        <f t="shared" si="339"/>
        <v>0</v>
      </c>
      <c r="OI35" s="7">
        <f t="shared" si="340"/>
        <v>0</v>
      </c>
      <c r="OJ35" s="7">
        <f t="shared" si="341"/>
        <v>0</v>
      </c>
      <c r="OK35" s="7">
        <f t="shared" si="342"/>
        <v>0</v>
      </c>
      <c r="OL35" s="7">
        <f t="shared" si="343"/>
        <v>0</v>
      </c>
      <c r="OM35" s="7">
        <f t="shared" si="344"/>
        <v>0</v>
      </c>
      <c r="ON35" s="8" t="e">
        <f t="shared" si="345"/>
        <v>#DIV/0!</v>
      </c>
      <c r="OO35" s="10" t="e">
        <f t="shared" si="346"/>
        <v>#DIV/0!</v>
      </c>
      <c r="OP35" s="10"/>
      <c r="OQ35" s="13" t="e">
        <f t="shared" si="737"/>
        <v>#DIV/0!</v>
      </c>
      <c r="OR35" s="14" t="e">
        <f t="shared" si="348"/>
        <v>#DIV/0!</v>
      </c>
      <c r="OS35" s="14" t="e">
        <f t="shared" si="349"/>
        <v>#DIV/0!</v>
      </c>
      <c r="OT35" s="15" t="e">
        <f t="shared" si="350"/>
        <v>#DIV/0!</v>
      </c>
      <c r="OU35" s="30">
        <f t="shared" si="740"/>
        <v>6</v>
      </c>
      <c r="OV35" s="30">
        <f t="shared" si="352"/>
        <v>0</v>
      </c>
      <c r="OW35" s="5"/>
      <c r="OX35" s="21" t="e">
        <f t="shared" si="734"/>
        <v>#N/A</v>
      </c>
      <c r="OY35" s="25"/>
      <c r="OZ35" s="25"/>
      <c r="PA35" s="25"/>
      <c r="PB35" s="25"/>
      <c r="PC35" s="25"/>
      <c r="PD35" s="25"/>
      <c r="PE35" s="3">
        <f t="shared" si="353"/>
        <v>0</v>
      </c>
      <c r="PF35" s="3">
        <f t="shared" si="354"/>
        <v>0</v>
      </c>
      <c r="PG35" s="3">
        <f t="shared" si="355"/>
        <v>0</v>
      </c>
      <c r="PH35" s="3">
        <f t="shared" si="356"/>
        <v>0</v>
      </c>
      <c r="PI35" s="3">
        <f t="shared" si="357"/>
        <v>0</v>
      </c>
      <c r="PJ35" s="3">
        <f t="shared" si="358"/>
        <v>0</v>
      </c>
      <c r="PK35" s="3">
        <f t="shared" si="359"/>
        <v>0</v>
      </c>
      <c r="PL35" s="3">
        <f t="shared" si="360"/>
        <v>0</v>
      </c>
      <c r="PM35" s="3">
        <f t="shared" si="361"/>
        <v>0</v>
      </c>
      <c r="PN35" s="3">
        <f t="shared" si="362"/>
        <v>0</v>
      </c>
      <c r="PO35" s="3">
        <f t="shared" si="363"/>
        <v>0</v>
      </c>
      <c r="PP35" s="3">
        <f t="shared" si="364"/>
        <v>0</v>
      </c>
      <c r="PQ35" s="3">
        <f t="shared" si="365"/>
        <v>0</v>
      </c>
      <c r="PR35" s="3">
        <f t="shared" si="366"/>
        <v>0</v>
      </c>
      <c r="PS35" s="3">
        <f t="shared" si="367"/>
        <v>0</v>
      </c>
      <c r="PT35" s="3">
        <f t="shared" si="368"/>
        <v>0</v>
      </c>
      <c r="PU35" s="3">
        <f t="shared" si="369"/>
        <v>0</v>
      </c>
      <c r="PV35" s="3">
        <f t="shared" si="370"/>
        <v>0</v>
      </c>
      <c r="PW35" s="3">
        <f t="shared" si="371"/>
        <v>0</v>
      </c>
      <c r="PX35" s="3">
        <f t="shared" si="372"/>
        <v>0</v>
      </c>
      <c r="PY35" s="3">
        <f t="shared" si="373"/>
        <v>0</v>
      </c>
      <c r="PZ35" s="3">
        <f t="shared" si="374"/>
        <v>0</v>
      </c>
      <c r="QA35" s="3">
        <f t="shared" si="375"/>
        <v>0</v>
      </c>
      <c r="QB35" s="3">
        <f t="shared" si="376"/>
        <v>0</v>
      </c>
      <c r="QC35" s="3">
        <f t="shared" si="377"/>
        <v>0</v>
      </c>
      <c r="QD35" s="3">
        <f t="shared" si="378"/>
        <v>0</v>
      </c>
      <c r="QE35" s="3">
        <f t="shared" si="379"/>
        <v>0</v>
      </c>
      <c r="QF35" s="3">
        <f t="shared" si="380"/>
        <v>0</v>
      </c>
      <c r="QG35" s="3">
        <f t="shared" si="381"/>
        <v>0</v>
      </c>
      <c r="QH35" s="3">
        <f t="shared" si="382"/>
        <v>0</v>
      </c>
      <c r="QI35" s="12" t="e">
        <f t="shared" si="4"/>
        <v>#DIV/0!</v>
      </c>
      <c r="QJ35" s="10" t="e">
        <f t="shared" si="383"/>
        <v>#DIV/0!</v>
      </c>
      <c r="QK35" s="13" t="e">
        <f t="shared" si="384"/>
        <v>#DIV/0!</v>
      </c>
      <c r="QL35" s="14" t="e">
        <f t="shared" si="385"/>
        <v>#DIV/0!</v>
      </c>
      <c r="QM35" s="14" t="e">
        <f t="shared" si="386"/>
        <v>#DIV/0!</v>
      </c>
      <c r="QN35" s="15" t="e">
        <f t="shared" si="387"/>
        <v>#DIV/0!</v>
      </c>
      <c r="QO35" s="21" t="e">
        <f t="shared" si="388"/>
        <v>#N/A</v>
      </c>
      <c r="QP35" s="30">
        <f t="shared" si="389"/>
        <v>6</v>
      </c>
      <c r="QQ35" s="30">
        <f t="shared" si="390"/>
        <v>0</v>
      </c>
      <c r="QR35" s="5"/>
      <c r="QS35" s="25"/>
      <c r="QT35" s="25"/>
      <c r="QU35" s="25"/>
      <c r="QV35" s="25"/>
      <c r="QW35" s="25"/>
      <c r="QX35" s="25"/>
      <c r="QY35" s="3">
        <f t="shared" si="391"/>
        <v>0</v>
      </c>
      <c r="QZ35" s="3">
        <f t="shared" si="392"/>
        <v>0</v>
      </c>
      <c r="RA35" s="3">
        <f t="shared" si="393"/>
        <v>0</v>
      </c>
      <c r="RB35" s="3">
        <f t="shared" si="394"/>
        <v>0</v>
      </c>
      <c r="RC35" s="3">
        <f t="shared" si="395"/>
        <v>0</v>
      </c>
      <c r="RD35" s="3">
        <f t="shared" si="396"/>
        <v>0</v>
      </c>
      <c r="RE35" s="3">
        <f t="shared" si="397"/>
        <v>0</v>
      </c>
      <c r="RF35" s="3">
        <f t="shared" si="398"/>
        <v>0</v>
      </c>
      <c r="RG35" s="3">
        <f t="shared" si="399"/>
        <v>0</v>
      </c>
      <c r="RH35" s="3">
        <f t="shared" si="400"/>
        <v>0</v>
      </c>
      <c r="RI35" s="3">
        <f t="shared" si="401"/>
        <v>0</v>
      </c>
      <c r="RJ35" s="3">
        <f t="shared" si="402"/>
        <v>0</v>
      </c>
      <c r="RK35" s="3">
        <f t="shared" si="403"/>
        <v>0</v>
      </c>
      <c r="RL35" s="3">
        <f t="shared" si="404"/>
        <v>0</v>
      </c>
      <c r="RM35" s="3">
        <f t="shared" si="405"/>
        <v>0</v>
      </c>
      <c r="RN35" s="3">
        <f t="shared" si="406"/>
        <v>0</v>
      </c>
      <c r="RO35" s="3">
        <f t="shared" si="407"/>
        <v>0</v>
      </c>
      <c r="RP35" s="3">
        <f t="shared" si="408"/>
        <v>0</v>
      </c>
      <c r="RQ35" s="3">
        <f t="shared" si="409"/>
        <v>0</v>
      </c>
      <c r="RR35" s="3">
        <f t="shared" si="410"/>
        <v>0</v>
      </c>
      <c r="RS35" s="3">
        <f t="shared" si="411"/>
        <v>0</v>
      </c>
      <c r="RT35" s="3">
        <f t="shared" si="412"/>
        <v>0</v>
      </c>
      <c r="RU35" s="3">
        <f t="shared" si="413"/>
        <v>0</v>
      </c>
      <c r="RV35" s="3">
        <f t="shared" si="414"/>
        <v>0</v>
      </c>
      <c r="RW35" s="3">
        <f t="shared" si="415"/>
        <v>0</v>
      </c>
      <c r="RX35" s="3">
        <f t="shared" si="416"/>
        <v>0</v>
      </c>
      <c r="RY35" s="3">
        <f t="shared" si="417"/>
        <v>0</v>
      </c>
      <c r="RZ35" s="3">
        <f t="shared" si="418"/>
        <v>0</v>
      </c>
      <c r="SA35" s="3">
        <f t="shared" si="419"/>
        <v>0</v>
      </c>
      <c r="SB35" s="3">
        <f t="shared" si="420"/>
        <v>0</v>
      </c>
      <c r="SC35" s="12" t="e">
        <f t="shared" si="5"/>
        <v>#DIV/0!</v>
      </c>
      <c r="SD35" s="10" t="e">
        <f t="shared" si="421"/>
        <v>#DIV/0!</v>
      </c>
      <c r="SE35" s="13" t="e">
        <f t="shared" si="422"/>
        <v>#DIV/0!</v>
      </c>
      <c r="SF35" s="14" t="e">
        <f t="shared" si="423"/>
        <v>#DIV/0!</v>
      </c>
      <c r="SG35" s="14" t="e">
        <f t="shared" si="424"/>
        <v>#DIV/0!</v>
      </c>
      <c r="SH35" s="15" t="e">
        <f t="shared" si="425"/>
        <v>#DIV/0!</v>
      </c>
      <c r="SI35" s="21" t="e">
        <f t="shared" si="426"/>
        <v>#N/A</v>
      </c>
      <c r="SJ35" s="30" t="e">
        <f>COUNTBLANK(#REF!)</f>
        <v>#REF!</v>
      </c>
      <c r="SK35" s="30" t="e">
        <f t="shared" si="427"/>
        <v>#REF!</v>
      </c>
      <c r="SL35" s="5"/>
      <c r="SM35" s="70"/>
      <c r="SN35" s="2">
        <f t="shared" si="428"/>
        <v>10</v>
      </c>
      <c r="SO35" s="2">
        <f t="shared" si="429"/>
        <v>0</v>
      </c>
      <c r="SP35" s="49">
        <v>28</v>
      </c>
      <c r="SQ35" s="117">
        <f>'LISTA DE ESTUDIANTES Y ASISTENC'!LH32</f>
        <v>0</v>
      </c>
      <c r="SR35" s="48">
        <f>'LISTA DE ESTUDIANTES Y ASISTENC'!LI32:LI32</f>
        <v>0</v>
      </c>
      <c r="SS35" s="32"/>
      <c r="ST35" s="25"/>
      <c r="SU35" s="25"/>
      <c r="SV35" s="25"/>
      <c r="SW35" s="25"/>
      <c r="SX35" s="25"/>
      <c r="SY35" s="25"/>
      <c r="SZ35" s="25"/>
      <c r="TA35" s="25"/>
      <c r="TB35" s="25"/>
      <c r="TC35" s="3">
        <f t="shared" si="430"/>
        <v>0</v>
      </c>
      <c r="TD35" s="3">
        <f t="shared" si="431"/>
        <v>0</v>
      </c>
      <c r="TE35" s="3">
        <f t="shared" si="432"/>
        <v>0</v>
      </c>
      <c r="TF35" s="3">
        <f t="shared" si="433"/>
        <v>0</v>
      </c>
      <c r="TG35" s="3">
        <f t="shared" si="434"/>
        <v>0</v>
      </c>
      <c r="TH35" s="3">
        <f t="shared" si="435"/>
        <v>0</v>
      </c>
      <c r="TI35" s="3">
        <f t="shared" si="436"/>
        <v>0</v>
      </c>
      <c r="TJ35" s="3">
        <f t="shared" si="437"/>
        <v>0</v>
      </c>
      <c r="TK35" s="3">
        <f t="shared" si="438"/>
        <v>0</v>
      </c>
      <c r="TL35" s="3">
        <f t="shared" si="439"/>
        <v>0</v>
      </c>
      <c r="TM35" s="3">
        <f t="shared" si="440"/>
        <v>0</v>
      </c>
      <c r="TN35" s="3">
        <f t="shared" si="441"/>
        <v>0</v>
      </c>
      <c r="TO35" s="3">
        <f t="shared" si="442"/>
        <v>0</v>
      </c>
      <c r="TP35" s="3">
        <f t="shared" si="443"/>
        <v>0</v>
      </c>
      <c r="TQ35" s="3">
        <f t="shared" si="444"/>
        <v>0</v>
      </c>
      <c r="TR35" s="3">
        <f t="shared" si="445"/>
        <v>0</v>
      </c>
      <c r="TS35" s="3">
        <f t="shared" si="446"/>
        <v>0</v>
      </c>
      <c r="TT35" s="3">
        <f t="shared" si="447"/>
        <v>0</v>
      </c>
      <c r="TU35" s="3">
        <f t="shared" si="448"/>
        <v>0</v>
      </c>
      <c r="TV35" s="3">
        <f t="shared" si="449"/>
        <v>0</v>
      </c>
      <c r="TW35" s="3">
        <f t="shared" si="450"/>
        <v>0</v>
      </c>
      <c r="TX35" s="3">
        <f t="shared" si="451"/>
        <v>0</v>
      </c>
      <c r="TY35" s="3">
        <f t="shared" si="452"/>
        <v>0</v>
      </c>
      <c r="TZ35" s="3">
        <f t="shared" si="453"/>
        <v>0</v>
      </c>
      <c r="UA35" s="3">
        <f t="shared" si="454"/>
        <v>0</v>
      </c>
      <c r="UB35" s="3">
        <f t="shared" si="455"/>
        <v>0</v>
      </c>
      <c r="UC35" s="3">
        <f t="shared" si="456"/>
        <v>0</v>
      </c>
      <c r="UD35" s="3">
        <f t="shared" si="457"/>
        <v>0</v>
      </c>
      <c r="UE35" s="3">
        <f t="shared" si="458"/>
        <v>0</v>
      </c>
      <c r="UF35" s="3">
        <f t="shared" si="459"/>
        <v>0</v>
      </c>
      <c r="UG35" s="7">
        <f t="shared" si="460"/>
        <v>0</v>
      </c>
      <c r="UH35" s="7">
        <f t="shared" si="461"/>
        <v>0</v>
      </c>
      <c r="UI35" s="7">
        <f t="shared" si="462"/>
        <v>0</v>
      </c>
      <c r="UJ35" s="7">
        <f t="shared" si="463"/>
        <v>0</v>
      </c>
      <c r="UK35" s="7">
        <f t="shared" si="464"/>
        <v>0</v>
      </c>
      <c r="UL35" s="7">
        <f t="shared" si="465"/>
        <v>0</v>
      </c>
      <c r="UM35" s="7">
        <f t="shared" si="466"/>
        <v>0</v>
      </c>
      <c r="UN35" s="7">
        <f t="shared" si="467"/>
        <v>0</v>
      </c>
      <c r="UO35" s="7">
        <f t="shared" si="468"/>
        <v>0</v>
      </c>
      <c r="UP35" s="7">
        <f t="shared" si="469"/>
        <v>0</v>
      </c>
      <c r="UQ35" s="7">
        <f t="shared" si="470"/>
        <v>0</v>
      </c>
      <c r="UR35" s="7">
        <f t="shared" si="471"/>
        <v>0</v>
      </c>
      <c r="US35" s="7">
        <f t="shared" si="472"/>
        <v>0</v>
      </c>
      <c r="UT35" s="7">
        <f t="shared" si="473"/>
        <v>0</v>
      </c>
      <c r="UU35" s="7">
        <f t="shared" si="474"/>
        <v>0</v>
      </c>
      <c r="UV35" s="7">
        <f t="shared" si="475"/>
        <v>0</v>
      </c>
      <c r="UW35" s="7">
        <f t="shared" si="476"/>
        <v>0</v>
      </c>
      <c r="UX35" s="7">
        <f t="shared" si="477"/>
        <v>0</v>
      </c>
      <c r="UY35" s="7">
        <f t="shared" si="478"/>
        <v>0</v>
      </c>
      <c r="UZ35" s="7">
        <f t="shared" si="479"/>
        <v>0</v>
      </c>
      <c r="VA35" s="8" t="e">
        <f t="shared" si="480"/>
        <v>#DIV/0!</v>
      </c>
      <c r="VB35" s="10" t="e">
        <f t="shared" si="481"/>
        <v>#DIV/0!</v>
      </c>
      <c r="VC35" s="10"/>
      <c r="VD35" s="13" t="e">
        <f t="shared" si="738"/>
        <v>#DIV/0!</v>
      </c>
      <c r="VE35" s="14" t="e">
        <f t="shared" si="483"/>
        <v>#DIV/0!</v>
      </c>
      <c r="VF35" s="14" t="e">
        <f t="shared" si="484"/>
        <v>#DIV/0!</v>
      </c>
      <c r="VG35" s="15" t="e">
        <f t="shared" si="485"/>
        <v>#DIV/0!</v>
      </c>
      <c r="VH35" s="30">
        <f t="shared" si="741"/>
        <v>6</v>
      </c>
      <c r="VI35" s="30">
        <f t="shared" si="487"/>
        <v>0</v>
      </c>
      <c r="VJ35" s="5"/>
      <c r="VK35" s="21" t="e">
        <f t="shared" si="735"/>
        <v>#N/A</v>
      </c>
      <c r="VL35" s="25"/>
      <c r="VM35" s="25"/>
      <c r="VN35" s="25"/>
      <c r="VO35" s="25"/>
      <c r="VP35" s="25"/>
      <c r="VQ35" s="25"/>
      <c r="VR35" s="3">
        <f t="shared" si="488"/>
        <v>0</v>
      </c>
      <c r="VS35" s="3">
        <f t="shared" si="489"/>
        <v>0</v>
      </c>
      <c r="VT35" s="3">
        <f t="shared" si="490"/>
        <v>0</v>
      </c>
      <c r="VU35" s="3">
        <f t="shared" si="491"/>
        <v>0</v>
      </c>
      <c r="VV35" s="3">
        <f t="shared" si="492"/>
        <v>0</v>
      </c>
      <c r="VW35" s="3">
        <f t="shared" si="493"/>
        <v>0</v>
      </c>
      <c r="VX35" s="3">
        <f t="shared" si="494"/>
        <v>0</v>
      </c>
      <c r="VY35" s="3">
        <f t="shared" si="495"/>
        <v>0</v>
      </c>
      <c r="VZ35" s="3">
        <f t="shared" si="496"/>
        <v>0</v>
      </c>
      <c r="WA35" s="3">
        <f t="shared" si="497"/>
        <v>0</v>
      </c>
      <c r="WB35" s="3">
        <f t="shared" si="498"/>
        <v>0</v>
      </c>
      <c r="WC35" s="3">
        <f t="shared" si="499"/>
        <v>0</v>
      </c>
      <c r="WD35" s="3">
        <f t="shared" si="500"/>
        <v>0</v>
      </c>
      <c r="WE35" s="3">
        <f t="shared" si="501"/>
        <v>0</v>
      </c>
      <c r="WF35" s="3">
        <f t="shared" si="502"/>
        <v>0</v>
      </c>
      <c r="WG35" s="3">
        <f t="shared" si="503"/>
        <v>0</v>
      </c>
      <c r="WH35" s="3">
        <f t="shared" si="504"/>
        <v>0</v>
      </c>
      <c r="WI35" s="3">
        <f t="shared" si="505"/>
        <v>0</v>
      </c>
      <c r="WJ35" s="3">
        <f t="shared" si="506"/>
        <v>0</v>
      </c>
      <c r="WK35" s="3">
        <f t="shared" si="507"/>
        <v>0</v>
      </c>
      <c r="WL35" s="3">
        <f t="shared" si="508"/>
        <v>0</v>
      </c>
      <c r="WM35" s="3">
        <f t="shared" si="509"/>
        <v>0</v>
      </c>
      <c r="WN35" s="3">
        <f t="shared" si="510"/>
        <v>0</v>
      </c>
      <c r="WO35" s="3">
        <f t="shared" si="511"/>
        <v>0</v>
      </c>
      <c r="WP35" s="3">
        <f t="shared" si="512"/>
        <v>0</v>
      </c>
      <c r="WQ35" s="3">
        <f t="shared" si="513"/>
        <v>0</v>
      </c>
      <c r="WR35" s="3">
        <f t="shared" si="514"/>
        <v>0</v>
      </c>
      <c r="WS35" s="3">
        <f t="shared" si="515"/>
        <v>0</v>
      </c>
      <c r="WT35" s="3">
        <f t="shared" si="516"/>
        <v>0</v>
      </c>
      <c r="WU35" s="3">
        <f t="shared" si="517"/>
        <v>0</v>
      </c>
      <c r="WV35" s="12" t="e">
        <f t="shared" si="6"/>
        <v>#DIV/0!</v>
      </c>
      <c r="WW35" s="10" t="e">
        <f t="shared" si="518"/>
        <v>#DIV/0!</v>
      </c>
      <c r="WX35" s="13" t="e">
        <f t="shared" si="519"/>
        <v>#DIV/0!</v>
      </c>
      <c r="WY35" s="14" t="e">
        <f t="shared" si="520"/>
        <v>#DIV/0!</v>
      </c>
      <c r="WZ35" s="14" t="e">
        <f t="shared" si="521"/>
        <v>#DIV/0!</v>
      </c>
      <c r="XA35" s="15" t="e">
        <f t="shared" si="522"/>
        <v>#DIV/0!</v>
      </c>
      <c r="XB35" s="21" t="e">
        <f t="shared" si="523"/>
        <v>#N/A</v>
      </c>
      <c r="XC35" s="30">
        <f t="shared" si="524"/>
        <v>6</v>
      </c>
      <c r="XD35" s="30">
        <f t="shared" si="525"/>
        <v>0</v>
      </c>
      <c r="XE35" s="5"/>
      <c r="XF35" s="25"/>
      <c r="XG35" s="25"/>
      <c r="XH35" s="25"/>
      <c r="XI35" s="25"/>
      <c r="XJ35" s="25"/>
      <c r="XK35" s="25"/>
      <c r="XL35" s="3">
        <f t="shared" si="526"/>
        <v>0</v>
      </c>
      <c r="XM35" s="3">
        <f t="shared" si="527"/>
        <v>0</v>
      </c>
      <c r="XN35" s="3">
        <f t="shared" si="528"/>
        <v>0</v>
      </c>
      <c r="XO35" s="3">
        <f t="shared" si="529"/>
        <v>0</v>
      </c>
      <c r="XP35" s="3">
        <f t="shared" si="530"/>
        <v>0</v>
      </c>
      <c r="XQ35" s="3">
        <f t="shared" si="531"/>
        <v>0</v>
      </c>
      <c r="XR35" s="3">
        <f t="shared" si="532"/>
        <v>0</v>
      </c>
      <c r="XS35" s="3">
        <f t="shared" si="533"/>
        <v>0</v>
      </c>
      <c r="XT35" s="3">
        <f t="shared" si="534"/>
        <v>0</v>
      </c>
      <c r="XU35" s="3">
        <f t="shared" si="535"/>
        <v>0</v>
      </c>
      <c r="XV35" s="3">
        <f t="shared" si="536"/>
        <v>0</v>
      </c>
      <c r="XW35" s="3">
        <f t="shared" si="537"/>
        <v>0</v>
      </c>
      <c r="XX35" s="3">
        <f t="shared" si="538"/>
        <v>0</v>
      </c>
      <c r="XY35" s="3">
        <f t="shared" si="539"/>
        <v>0</v>
      </c>
      <c r="XZ35" s="3">
        <f t="shared" si="540"/>
        <v>0</v>
      </c>
      <c r="YA35" s="3">
        <f t="shared" si="541"/>
        <v>0</v>
      </c>
      <c r="YB35" s="3">
        <f t="shared" si="542"/>
        <v>0</v>
      </c>
      <c r="YC35" s="3">
        <f t="shared" si="543"/>
        <v>0</v>
      </c>
      <c r="YD35" s="3">
        <f t="shared" si="544"/>
        <v>0</v>
      </c>
      <c r="YE35" s="3">
        <f t="shared" si="545"/>
        <v>0</v>
      </c>
      <c r="YF35" s="3">
        <f t="shared" si="546"/>
        <v>0</v>
      </c>
      <c r="YG35" s="3">
        <f t="shared" si="547"/>
        <v>0</v>
      </c>
      <c r="YH35" s="3">
        <f t="shared" si="548"/>
        <v>0</v>
      </c>
      <c r="YI35" s="3">
        <f t="shared" si="549"/>
        <v>0</v>
      </c>
      <c r="YJ35" s="3">
        <f t="shared" si="550"/>
        <v>0</v>
      </c>
      <c r="YK35" s="3">
        <f t="shared" si="551"/>
        <v>0</v>
      </c>
      <c r="YL35" s="3">
        <f t="shared" si="552"/>
        <v>0</v>
      </c>
      <c r="YM35" s="3">
        <f t="shared" si="553"/>
        <v>0</v>
      </c>
      <c r="YN35" s="3">
        <f t="shared" si="554"/>
        <v>0</v>
      </c>
      <c r="YO35" s="3">
        <f t="shared" si="555"/>
        <v>0</v>
      </c>
      <c r="YP35" s="12" t="e">
        <f t="shared" si="7"/>
        <v>#DIV/0!</v>
      </c>
      <c r="YQ35" s="10" t="e">
        <f t="shared" si="556"/>
        <v>#DIV/0!</v>
      </c>
      <c r="YR35" s="13" t="e">
        <f t="shared" si="557"/>
        <v>#DIV/0!</v>
      </c>
      <c r="YS35" s="14" t="e">
        <f t="shared" si="558"/>
        <v>#DIV/0!</v>
      </c>
      <c r="YT35" s="14" t="e">
        <f t="shared" si="559"/>
        <v>#DIV/0!</v>
      </c>
      <c r="YU35" s="15" t="e">
        <f t="shared" si="560"/>
        <v>#DIV/0!</v>
      </c>
      <c r="YV35" s="21" t="e">
        <f t="shared" si="561"/>
        <v>#N/A</v>
      </c>
      <c r="YW35" s="30" t="e">
        <f>COUNTBLANK(#REF!)</f>
        <v>#REF!</v>
      </c>
      <c r="YX35" s="30" t="e">
        <f t="shared" si="562"/>
        <v>#REF!</v>
      </c>
      <c r="YY35" s="5"/>
      <c r="YZ35" s="70"/>
      <c r="ZA35" s="2">
        <f t="shared" si="563"/>
        <v>0</v>
      </c>
      <c r="ZB35" s="2">
        <f t="shared" si="564"/>
        <v>3</v>
      </c>
      <c r="ZC35" s="49">
        <v>28</v>
      </c>
      <c r="ZD35" s="48">
        <f>'LISTA DE ESTUDIANTES Y ASISTENC'!VG32:VG32</f>
        <v>0</v>
      </c>
      <c r="ZE35" s="74" t="e">
        <f t="shared" si="565"/>
        <v>#N/A</v>
      </c>
      <c r="ZF35" s="75" t="e">
        <f t="shared" si="566"/>
        <v>#N/A</v>
      </c>
      <c r="ZG35" s="75" t="e">
        <f t="shared" si="567"/>
        <v>#N/A</v>
      </c>
      <c r="ZH35" s="77" t="e">
        <f t="shared" si="568"/>
        <v>#N/A</v>
      </c>
      <c r="ZI35" s="77" t="e">
        <f t="shared" si="8"/>
        <v>#N/A</v>
      </c>
      <c r="ZJ35" s="77" t="e">
        <f t="shared" si="9"/>
        <v>#N/A</v>
      </c>
      <c r="ZK35" s="77" t="e">
        <f t="shared" si="10"/>
        <v>#N/A</v>
      </c>
      <c r="ZL35" s="77" t="e">
        <f t="shared" si="569"/>
        <v>#N/A</v>
      </c>
      <c r="ZM35" s="77" t="e">
        <f t="shared" si="11"/>
        <v>#N/A</v>
      </c>
      <c r="ZN35" s="77" t="e">
        <f t="shared" si="12"/>
        <v>#N/A</v>
      </c>
      <c r="ZO35" s="77" t="e">
        <f t="shared" si="13"/>
        <v>#N/A</v>
      </c>
      <c r="ZP35" s="77" t="e">
        <f t="shared" si="14"/>
        <v>#N/A</v>
      </c>
      <c r="ZQ35" s="77" t="e">
        <f t="shared" si="570"/>
        <v>#N/A</v>
      </c>
      <c r="ZR35" s="77" t="e">
        <f t="shared" si="15"/>
        <v>#N/A</v>
      </c>
      <c r="ZS35" s="77" t="e">
        <f t="shared" si="16"/>
        <v>#N/A</v>
      </c>
      <c r="ZT35" s="77" t="e">
        <f t="shared" si="17"/>
        <v>#N/A</v>
      </c>
      <c r="ZU35" s="77" t="e">
        <f t="shared" si="18"/>
        <v>#N/A</v>
      </c>
      <c r="ZV35" s="77" t="e">
        <f t="shared" si="571"/>
        <v>#N/A</v>
      </c>
      <c r="ZW35" s="78" t="e">
        <f t="shared" si="572"/>
        <v>#N/A</v>
      </c>
      <c r="ZX35" s="79" t="e">
        <f t="shared" si="573"/>
        <v>#N/A</v>
      </c>
      <c r="ZY35" s="79"/>
      <c r="ZZ35" s="80" t="e">
        <f t="shared" si="574"/>
        <v>#N/A</v>
      </c>
      <c r="AAA35" s="81" t="e">
        <f t="shared" si="575"/>
        <v>#N/A</v>
      </c>
      <c r="AAB35" s="81" t="e">
        <f t="shared" si="576"/>
        <v>#N/A</v>
      </c>
      <c r="AAC35" s="82" t="e">
        <f t="shared" si="577"/>
        <v>#N/A</v>
      </c>
      <c r="AAD35" s="83">
        <f t="shared" si="578"/>
        <v>6</v>
      </c>
      <c r="AAE35" s="83">
        <f t="shared" si="579"/>
        <v>0</v>
      </c>
      <c r="AAF35" s="84" t="s">
        <v>12</v>
      </c>
      <c r="AAG35" s="86" t="e">
        <f t="shared" si="580"/>
        <v>#N/A</v>
      </c>
      <c r="AAH35" s="111"/>
      <c r="AAI35" s="90"/>
      <c r="AAJ35" s="90"/>
      <c r="AAK35" s="90"/>
      <c r="AAL35" s="90"/>
      <c r="AAM35" s="90"/>
      <c r="AAN35" s="91">
        <f t="shared" si="581"/>
        <v>0</v>
      </c>
      <c r="AAO35" s="91">
        <f t="shared" si="582"/>
        <v>0</v>
      </c>
      <c r="AAP35" s="91">
        <f t="shared" si="583"/>
        <v>0</v>
      </c>
      <c r="AAQ35" s="91">
        <f t="shared" si="584"/>
        <v>0</v>
      </c>
      <c r="AAR35" s="91">
        <f t="shared" si="585"/>
        <v>0</v>
      </c>
      <c r="AAS35" s="91">
        <f t="shared" si="586"/>
        <v>0</v>
      </c>
      <c r="AAT35" s="91">
        <f t="shared" si="587"/>
        <v>0</v>
      </c>
      <c r="AAU35" s="91">
        <f t="shared" si="588"/>
        <v>0</v>
      </c>
      <c r="AAV35" s="91">
        <f t="shared" si="589"/>
        <v>0</v>
      </c>
      <c r="AAW35" s="91">
        <f t="shared" si="590"/>
        <v>0</v>
      </c>
      <c r="AAX35" s="91">
        <f t="shared" si="591"/>
        <v>0</v>
      </c>
      <c r="AAY35" s="91">
        <f t="shared" si="592"/>
        <v>0</v>
      </c>
      <c r="AAZ35" s="91">
        <f t="shared" si="593"/>
        <v>0</v>
      </c>
      <c r="ABA35" s="91">
        <f t="shared" si="594"/>
        <v>0</v>
      </c>
      <c r="ABB35" s="91">
        <f t="shared" si="595"/>
        <v>0</v>
      </c>
      <c r="ABC35" s="91">
        <f t="shared" si="596"/>
        <v>0</v>
      </c>
      <c r="ABD35" s="91">
        <f t="shared" si="597"/>
        <v>0</v>
      </c>
      <c r="ABE35" s="91">
        <f t="shared" si="598"/>
        <v>0</v>
      </c>
      <c r="ABF35" s="91">
        <f t="shared" si="599"/>
        <v>0</v>
      </c>
      <c r="ABG35" s="91">
        <f t="shared" si="600"/>
        <v>0</v>
      </c>
      <c r="ABH35" s="91">
        <f t="shared" si="601"/>
        <v>0</v>
      </c>
      <c r="ABI35" s="91">
        <f t="shared" si="602"/>
        <v>0</v>
      </c>
      <c r="ABJ35" s="91">
        <f t="shared" si="603"/>
        <v>0</v>
      </c>
      <c r="ABK35" s="91">
        <f t="shared" si="604"/>
        <v>0</v>
      </c>
      <c r="ABL35" s="91">
        <f t="shared" si="605"/>
        <v>0</v>
      </c>
      <c r="ABM35" s="91">
        <f t="shared" si="606"/>
        <v>0</v>
      </c>
      <c r="ABN35" s="91">
        <f t="shared" si="607"/>
        <v>0</v>
      </c>
      <c r="ABO35" s="91">
        <f t="shared" si="608"/>
        <v>0</v>
      </c>
      <c r="ABP35" s="91">
        <f t="shared" si="609"/>
        <v>0</v>
      </c>
      <c r="ABQ35" s="91">
        <f t="shared" si="610"/>
        <v>0</v>
      </c>
      <c r="ABR35" s="92" t="e">
        <f t="shared" si="19"/>
        <v>#DIV/0!</v>
      </c>
      <c r="ABS35" s="93" t="e">
        <f t="shared" si="611"/>
        <v>#DIV/0!</v>
      </c>
      <c r="ABT35" s="94" t="e">
        <f t="shared" si="612"/>
        <v>#DIV/0!</v>
      </c>
      <c r="ABU35" s="95" t="e">
        <f t="shared" si="613"/>
        <v>#DIV/0!</v>
      </c>
      <c r="ABV35" s="95" t="e">
        <f t="shared" si="614"/>
        <v>#DIV/0!</v>
      </c>
      <c r="ABW35" s="96" t="e">
        <f t="shared" si="615"/>
        <v>#DIV/0!</v>
      </c>
      <c r="ABX35" s="85" t="e">
        <f t="shared" si="616"/>
        <v>#N/A</v>
      </c>
      <c r="ABY35" s="83">
        <f t="shared" si="617"/>
        <v>6</v>
      </c>
      <c r="ABZ35" s="83">
        <f t="shared" si="618"/>
        <v>0</v>
      </c>
      <c r="ACA35" s="97"/>
      <c r="ACB35" s="90"/>
      <c r="ACC35" s="90"/>
      <c r="ACD35" s="90"/>
      <c r="ACE35" s="90"/>
      <c r="ACF35" s="90"/>
      <c r="ACG35" s="90"/>
      <c r="ACH35" s="91">
        <f t="shared" si="619"/>
        <v>0</v>
      </c>
      <c r="ACI35" s="91">
        <f t="shared" si="620"/>
        <v>0</v>
      </c>
      <c r="ACJ35" s="91">
        <f t="shared" si="621"/>
        <v>0</v>
      </c>
      <c r="ACK35" s="91">
        <f t="shared" si="622"/>
        <v>0</v>
      </c>
      <c r="ACL35" s="91">
        <f t="shared" si="623"/>
        <v>0</v>
      </c>
      <c r="ACM35" s="91">
        <f t="shared" si="624"/>
        <v>0</v>
      </c>
      <c r="ACN35" s="91">
        <f t="shared" si="625"/>
        <v>0</v>
      </c>
      <c r="ACO35" s="91">
        <f t="shared" si="626"/>
        <v>0</v>
      </c>
      <c r="ACP35" s="91">
        <f t="shared" si="627"/>
        <v>0</v>
      </c>
      <c r="ACQ35" s="91">
        <f t="shared" si="628"/>
        <v>0</v>
      </c>
      <c r="ACR35" s="91">
        <f t="shared" si="629"/>
        <v>0</v>
      </c>
      <c r="ACS35" s="91">
        <f t="shared" si="630"/>
        <v>0</v>
      </c>
      <c r="ACT35" s="91">
        <f t="shared" si="631"/>
        <v>0</v>
      </c>
      <c r="ACU35" s="91">
        <f t="shared" si="632"/>
        <v>0</v>
      </c>
      <c r="ACV35" s="91">
        <f t="shared" si="633"/>
        <v>0</v>
      </c>
      <c r="ACW35" s="91">
        <f t="shared" si="634"/>
        <v>0</v>
      </c>
      <c r="ACX35" s="91">
        <f t="shared" si="635"/>
        <v>0</v>
      </c>
      <c r="ACY35" s="91">
        <f t="shared" si="636"/>
        <v>0</v>
      </c>
      <c r="ACZ35" s="91">
        <f t="shared" si="637"/>
        <v>0</v>
      </c>
      <c r="ADA35" s="91">
        <f t="shared" si="638"/>
        <v>0</v>
      </c>
      <c r="ADB35" s="91">
        <f t="shared" si="639"/>
        <v>0</v>
      </c>
      <c r="ADC35" s="91">
        <f t="shared" si="640"/>
        <v>0</v>
      </c>
      <c r="ADD35" s="91">
        <f t="shared" si="641"/>
        <v>0</v>
      </c>
      <c r="ADE35" s="91">
        <f t="shared" si="642"/>
        <v>0</v>
      </c>
      <c r="ADF35" s="91">
        <f t="shared" si="643"/>
        <v>0</v>
      </c>
      <c r="ADG35" s="91">
        <f t="shared" si="644"/>
        <v>0</v>
      </c>
      <c r="ADH35" s="91">
        <f t="shared" si="645"/>
        <v>0</v>
      </c>
      <c r="ADI35" s="91">
        <f t="shared" si="646"/>
        <v>0</v>
      </c>
      <c r="ADJ35" s="91">
        <f t="shared" si="647"/>
        <v>0</v>
      </c>
      <c r="ADK35" s="91">
        <f t="shared" si="648"/>
        <v>0</v>
      </c>
      <c r="ADL35" s="92" t="e">
        <f t="shared" si="20"/>
        <v>#DIV/0!</v>
      </c>
      <c r="ADM35" s="93" t="e">
        <f t="shared" si="649"/>
        <v>#DIV/0!</v>
      </c>
      <c r="ADN35" s="94" t="e">
        <f t="shared" si="650"/>
        <v>#DIV/0!</v>
      </c>
      <c r="ADO35" s="95" t="e">
        <f t="shared" si="651"/>
        <v>#DIV/0!</v>
      </c>
      <c r="ADP35" s="95" t="e">
        <f t="shared" si="652"/>
        <v>#DIV/0!</v>
      </c>
      <c r="ADQ35" s="96" t="e">
        <f t="shared" si="653"/>
        <v>#DIV/0!</v>
      </c>
      <c r="ADR35" s="85" t="e">
        <f t="shared" si="654"/>
        <v>#N/A</v>
      </c>
      <c r="ADS35" s="83">
        <f t="shared" si="655"/>
        <v>6</v>
      </c>
      <c r="ADT35" s="83">
        <f t="shared" si="656"/>
        <v>0</v>
      </c>
      <c r="ADU35" s="97"/>
      <c r="ADV35" s="90"/>
      <c r="ADW35" s="90"/>
      <c r="ADX35" s="90"/>
      <c r="ADY35" s="90"/>
      <c r="ADZ35" s="90"/>
      <c r="AEA35" s="90"/>
      <c r="AEB35" s="91">
        <f t="shared" si="657"/>
        <v>0</v>
      </c>
      <c r="AEC35" s="91">
        <f t="shared" si="658"/>
        <v>0</v>
      </c>
      <c r="AED35" s="91">
        <f t="shared" si="659"/>
        <v>0</v>
      </c>
      <c r="AEE35" s="91">
        <f t="shared" si="660"/>
        <v>0</v>
      </c>
      <c r="AEF35" s="91">
        <f t="shared" si="661"/>
        <v>0</v>
      </c>
      <c r="AEG35" s="91">
        <f t="shared" si="662"/>
        <v>0</v>
      </c>
      <c r="AEH35" s="91">
        <f t="shared" si="663"/>
        <v>0</v>
      </c>
      <c r="AEI35" s="91">
        <f t="shared" si="664"/>
        <v>0</v>
      </c>
      <c r="AEJ35" s="91">
        <f t="shared" si="665"/>
        <v>0</v>
      </c>
      <c r="AEK35" s="91">
        <f t="shared" si="666"/>
        <v>0</v>
      </c>
      <c r="AEL35" s="91">
        <f t="shared" si="667"/>
        <v>0</v>
      </c>
      <c r="AEM35" s="91">
        <f t="shared" si="668"/>
        <v>0</v>
      </c>
      <c r="AEN35" s="91">
        <f t="shared" si="669"/>
        <v>0</v>
      </c>
      <c r="AEO35" s="91">
        <f t="shared" si="670"/>
        <v>0</v>
      </c>
      <c r="AEP35" s="91">
        <f t="shared" si="671"/>
        <v>0</v>
      </c>
      <c r="AEQ35" s="91">
        <f t="shared" si="672"/>
        <v>0</v>
      </c>
      <c r="AER35" s="91">
        <f t="shared" si="673"/>
        <v>0</v>
      </c>
      <c r="AES35" s="91">
        <f t="shared" si="674"/>
        <v>0</v>
      </c>
      <c r="AET35" s="91">
        <f t="shared" si="675"/>
        <v>0</v>
      </c>
      <c r="AEU35" s="91">
        <f t="shared" si="676"/>
        <v>0</v>
      </c>
      <c r="AEV35" s="91">
        <f t="shared" si="677"/>
        <v>0</v>
      </c>
      <c r="AEW35" s="91">
        <f t="shared" si="678"/>
        <v>0</v>
      </c>
      <c r="AEX35" s="91">
        <f t="shared" si="679"/>
        <v>0</v>
      </c>
      <c r="AEY35" s="91">
        <f t="shared" si="680"/>
        <v>0</v>
      </c>
      <c r="AEZ35" s="91">
        <f t="shared" si="681"/>
        <v>0</v>
      </c>
      <c r="AFA35" s="91">
        <f t="shared" si="682"/>
        <v>0</v>
      </c>
      <c r="AFB35" s="91">
        <f t="shared" si="683"/>
        <v>0</v>
      </c>
      <c r="AFC35" s="91">
        <f t="shared" si="684"/>
        <v>0</v>
      </c>
      <c r="AFD35" s="91">
        <f t="shared" si="685"/>
        <v>0</v>
      </c>
      <c r="AFE35" s="91">
        <f t="shared" si="686"/>
        <v>0</v>
      </c>
      <c r="AFF35" s="92" t="e">
        <f t="shared" si="21"/>
        <v>#DIV/0!</v>
      </c>
      <c r="AFG35" s="93" t="e">
        <f t="shared" si="687"/>
        <v>#DIV/0!</v>
      </c>
      <c r="AFH35" s="94" t="e">
        <f t="shared" si="688"/>
        <v>#DIV/0!</v>
      </c>
      <c r="AFI35" s="95" t="e">
        <f t="shared" si="689"/>
        <v>#DIV/0!</v>
      </c>
      <c r="AFJ35" s="95" t="e">
        <f t="shared" si="690"/>
        <v>#DIV/0!</v>
      </c>
      <c r="AFK35" s="96" t="e">
        <f t="shared" si="691"/>
        <v>#DIV/0!</v>
      </c>
      <c r="AFL35" s="85" t="e">
        <f t="shared" si="692"/>
        <v>#N/A</v>
      </c>
      <c r="AFM35" s="83">
        <f t="shared" si="693"/>
        <v>6</v>
      </c>
      <c r="AFN35" s="83">
        <f t="shared" si="694"/>
        <v>0</v>
      </c>
      <c r="AFO35" s="97"/>
      <c r="AFP35" s="90"/>
      <c r="AFQ35" s="90"/>
      <c r="AFR35" s="90"/>
      <c r="AFS35" s="90"/>
      <c r="AFT35" s="90"/>
      <c r="AFU35" s="90"/>
      <c r="AFV35" s="91">
        <f t="shared" si="695"/>
        <v>0</v>
      </c>
      <c r="AFW35" s="91">
        <f t="shared" si="696"/>
        <v>0</v>
      </c>
      <c r="AFX35" s="91">
        <f t="shared" si="697"/>
        <v>0</v>
      </c>
      <c r="AFY35" s="91">
        <f t="shared" si="698"/>
        <v>0</v>
      </c>
      <c r="AFZ35" s="91">
        <f t="shared" si="699"/>
        <v>0</v>
      </c>
      <c r="AGA35" s="91">
        <f t="shared" si="700"/>
        <v>0</v>
      </c>
      <c r="AGB35" s="91">
        <f t="shared" si="701"/>
        <v>0</v>
      </c>
      <c r="AGC35" s="91">
        <f t="shared" si="702"/>
        <v>0</v>
      </c>
      <c r="AGD35" s="91">
        <f t="shared" si="703"/>
        <v>0</v>
      </c>
      <c r="AGE35" s="91">
        <f t="shared" si="704"/>
        <v>0</v>
      </c>
      <c r="AGF35" s="91">
        <f t="shared" si="705"/>
        <v>0</v>
      </c>
      <c r="AGG35" s="91">
        <f t="shared" si="706"/>
        <v>0</v>
      </c>
      <c r="AGH35" s="91">
        <f t="shared" si="707"/>
        <v>0</v>
      </c>
      <c r="AGI35" s="91">
        <f t="shared" si="708"/>
        <v>0</v>
      </c>
      <c r="AGJ35" s="91">
        <f t="shared" si="709"/>
        <v>0</v>
      </c>
      <c r="AGK35" s="91">
        <f t="shared" si="710"/>
        <v>0</v>
      </c>
      <c r="AGL35" s="91">
        <f t="shared" si="711"/>
        <v>0</v>
      </c>
      <c r="AGM35" s="91">
        <f t="shared" si="712"/>
        <v>0</v>
      </c>
      <c r="AGN35" s="91">
        <f t="shared" si="713"/>
        <v>0</v>
      </c>
      <c r="AGO35" s="91">
        <f t="shared" si="714"/>
        <v>0</v>
      </c>
      <c r="AGP35" s="91">
        <f t="shared" si="715"/>
        <v>0</v>
      </c>
      <c r="AGQ35" s="91">
        <f t="shared" si="716"/>
        <v>0</v>
      </c>
      <c r="AGR35" s="91">
        <f t="shared" si="717"/>
        <v>0</v>
      </c>
      <c r="AGS35" s="91">
        <f t="shared" si="718"/>
        <v>0</v>
      </c>
      <c r="AGT35" s="91">
        <f t="shared" si="719"/>
        <v>0</v>
      </c>
      <c r="AGU35" s="91">
        <f t="shared" si="720"/>
        <v>0</v>
      </c>
      <c r="AGV35" s="91">
        <f t="shared" si="721"/>
        <v>0</v>
      </c>
      <c r="AGW35" s="91">
        <f t="shared" si="722"/>
        <v>0</v>
      </c>
      <c r="AGX35" s="91">
        <f t="shared" si="723"/>
        <v>0</v>
      </c>
      <c r="AGY35" s="91">
        <f t="shared" si="724"/>
        <v>0</v>
      </c>
      <c r="AGZ35" s="92" t="e">
        <f t="shared" si="22"/>
        <v>#DIV/0!</v>
      </c>
      <c r="AHA35" s="93" t="e">
        <f t="shared" si="725"/>
        <v>#DIV/0!</v>
      </c>
      <c r="AHB35" s="94" t="e">
        <f t="shared" si="726"/>
        <v>#DIV/0!</v>
      </c>
      <c r="AHC35" s="95" t="e">
        <f t="shared" si="727"/>
        <v>#DIV/0!</v>
      </c>
      <c r="AHD35" s="95" t="e">
        <f t="shared" si="728"/>
        <v>#DIV/0!</v>
      </c>
      <c r="AHE35" s="96" t="e">
        <f t="shared" si="729"/>
        <v>#DIV/0!</v>
      </c>
      <c r="AHF35" s="86" t="e">
        <f t="shared" si="730"/>
        <v>#N/A</v>
      </c>
      <c r="AHG35" s="87" t="e">
        <f>COUNTBLANK(#REF!)</f>
        <v>#REF!</v>
      </c>
      <c r="AHH35" s="87" t="e">
        <f t="shared" si="731"/>
        <v>#REF!</v>
      </c>
      <c r="AHI35" s="73"/>
      <c r="AHJ35" s="98"/>
    </row>
    <row r="36" spans="1:894" x14ac:dyDescent="0.25">
      <c r="A36" s="2">
        <f t="shared" si="23"/>
        <v>10</v>
      </c>
      <c r="B36" s="2">
        <f t="shared" si="24"/>
        <v>0</v>
      </c>
      <c r="C36" s="49">
        <v>29</v>
      </c>
      <c r="D36" s="117" t="e">
        <f>'LISTA DE ESTUDIANTES Y ASISTENC'!#REF!</f>
        <v>#REF!</v>
      </c>
      <c r="E36" s="48">
        <f>'LISTA DE ESTUDIANTES Y ASISTENC'!C33:C33</f>
        <v>0</v>
      </c>
      <c r="F36" s="32"/>
      <c r="G36" s="25"/>
      <c r="H36" s="25"/>
      <c r="I36" s="25"/>
      <c r="J36" s="25"/>
      <c r="K36" s="25"/>
      <c r="L36" s="25"/>
      <c r="M36" s="25"/>
      <c r="N36" s="25"/>
      <c r="O36" s="25"/>
      <c r="P36" s="3">
        <f t="shared" si="25"/>
        <v>0</v>
      </c>
      <c r="Q36" s="3">
        <f t="shared" si="26"/>
        <v>0</v>
      </c>
      <c r="R36" s="3">
        <f t="shared" si="27"/>
        <v>0</v>
      </c>
      <c r="S36" s="3">
        <f t="shared" si="28"/>
        <v>0</v>
      </c>
      <c r="T36" s="3">
        <f t="shared" si="29"/>
        <v>0</v>
      </c>
      <c r="U36" s="3">
        <f t="shared" si="30"/>
        <v>0</v>
      </c>
      <c r="V36" s="3">
        <f t="shared" si="31"/>
        <v>0</v>
      </c>
      <c r="W36" s="3">
        <f t="shared" si="32"/>
        <v>0</v>
      </c>
      <c r="X36" s="3">
        <f t="shared" si="33"/>
        <v>0</v>
      </c>
      <c r="Y36" s="3">
        <f t="shared" si="34"/>
        <v>0</v>
      </c>
      <c r="Z36" s="3">
        <f t="shared" si="35"/>
        <v>0</v>
      </c>
      <c r="AA36" s="3">
        <f t="shared" si="36"/>
        <v>0</v>
      </c>
      <c r="AB36" s="3">
        <f t="shared" si="37"/>
        <v>0</v>
      </c>
      <c r="AC36" s="3">
        <f t="shared" si="38"/>
        <v>0</v>
      </c>
      <c r="AD36" s="3">
        <f t="shared" si="39"/>
        <v>0</v>
      </c>
      <c r="AE36" s="3">
        <f t="shared" si="40"/>
        <v>0</v>
      </c>
      <c r="AF36" s="3">
        <f t="shared" si="41"/>
        <v>0</v>
      </c>
      <c r="AG36" s="3">
        <f t="shared" si="42"/>
        <v>0</v>
      </c>
      <c r="AH36" s="3">
        <f t="shared" si="43"/>
        <v>0</v>
      </c>
      <c r="AI36" s="3">
        <f t="shared" si="44"/>
        <v>0</v>
      </c>
      <c r="AJ36" s="3">
        <f t="shared" si="45"/>
        <v>0</v>
      </c>
      <c r="AK36" s="3">
        <f t="shared" si="46"/>
        <v>0</v>
      </c>
      <c r="AL36" s="3">
        <f t="shared" si="47"/>
        <v>0</v>
      </c>
      <c r="AM36" s="3">
        <f t="shared" si="48"/>
        <v>0</v>
      </c>
      <c r="AN36" s="3">
        <f t="shared" si="49"/>
        <v>0</v>
      </c>
      <c r="AO36" s="3">
        <f t="shared" si="50"/>
        <v>0</v>
      </c>
      <c r="AP36" s="3">
        <f t="shared" si="51"/>
        <v>0</v>
      </c>
      <c r="AQ36" s="3">
        <f t="shared" si="52"/>
        <v>0</v>
      </c>
      <c r="AR36" s="3">
        <f t="shared" si="53"/>
        <v>0</v>
      </c>
      <c r="AS36" s="3">
        <f t="shared" si="54"/>
        <v>0</v>
      </c>
      <c r="AT36" s="7">
        <f t="shared" si="55"/>
        <v>0</v>
      </c>
      <c r="AU36" s="7">
        <f t="shared" si="56"/>
        <v>0</v>
      </c>
      <c r="AV36" s="7">
        <f t="shared" si="57"/>
        <v>0</v>
      </c>
      <c r="AW36" s="7">
        <f t="shared" si="58"/>
        <v>0</v>
      </c>
      <c r="AX36" s="7">
        <f t="shared" si="59"/>
        <v>0</v>
      </c>
      <c r="AY36" s="7">
        <f t="shared" si="60"/>
        <v>0</v>
      </c>
      <c r="AZ36" s="7">
        <f t="shared" si="61"/>
        <v>0</v>
      </c>
      <c r="BA36" s="7">
        <f t="shared" si="62"/>
        <v>0</v>
      </c>
      <c r="BB36" s="7">
        <f t="shared" si="63"/>
        <v>0</v>
      </c>
      <c r="BC36" s="7">
        <f t="shared" si="64"/>
        <v>0</v>
      </c>
      <c r="BD36" s="7">
        <f t="shared" si="65"/>
        <v>0</v>
      </c>
      <c r="BE36" s="7">
        <f t="shared" si="66"/>
        <v>0</v>
      </c>
      <c r="BF36" s="7">
        <f t="shared" si="67"/>
        <v>0</v>
      </c>
      <c r="BG36" s="7">
        <f t="shared" si="68"/>
        <v>0</v>
      </c>
      <c r="BH36" s="7">
        <f t="shared" si="69"/>
        <v>0</v>
      </c>
      <c r="BI36" s="7">
        <f t="shared" si="70"/>
        <v>0</v>
      </c>
      <c r="BJ36" s="7">
        <f t="shared" si="71"/>
        <v>0</v>
      </c>
      <c r="BK36" s="7">
        <f t="shared" si="72"/>
        <v>0</v>
      </c>
      <c r="BL36" s="7">
        <f t="shared" si="73"/>
        <v>0</v>
      </c>
      <c r="BM36" s="7">
        <f t="shared" si="74"/>
        <v>0</v>
      </c>
      <c r="BN36" s="8" t="e">
        <f t="shared" si="75"/>
        <v>#DIV/0!</v>
      </c>
      <c r="BO36" s="10" t="e">
        <f t="shared" si="76"/>
        <v>#DIV/0!</v>
      </c>
      <c r="BP36" s="10"/>
      <c r="BQ36" s="13" t="e">
        <f t="shared" si="77"/>
        <v>#DIV/0!</v>
      </c>
      <c r="BR36" s="14" t="e">
        <f t="shared" si="78"/>
        <v>#DIV/0!</v>
      </c>
      <c r="BS36" s="14" t="e">
        <f t="shared" si="79"/>
        <v>#DIV/0!</v>
      </c>
      <c r="BT36" s="15" t="e">
        <f t="shared" si="80"/>
        <v>#DIV/0!</v>
      </c>
      <c r="BU36" s="30">
        <f t="shared" si="81"/>
        <v>6</v>
      </c>
      <c r="BV36" s="30">
        <f t="shared" si="82"/>
        <v>0</v>
      </c>
      <c r="BW36" s="5"/>
      <c r="BX36" s="21" t="e">
        <f t="shared" si="732"/>
        <v>#N/A</v>
      </c>
      <c r="BY36" s="25"/>
      <c r="BZ36" s="25"/>
      <c r="CA36" s="25"/>
      <c r="CB36" s="25"/>
      <c r="CC36" s="25"/>
      <c r="CD36" s="25"/>
      <c r="CE36" s="3">
        <f t="shared" si="83"/>
        <v>0</v>
      </c>
      <c r="CF36" s="3">
        <f t="shared" si="84"/>
        <v>0</v>
      </c>
      <c r="CG36" s="3">
        <f t="shared" si="85"/>
        <v>0</v>
      </c>
      <c r="CH36" s="3">
        <f t="shared" si="86"/>
        <v>0</v>
      </c>
      <c r="CI36" s="3">
        <f t="shared" si="87"/>
        <v>0</v>
      </c>
      <c r="CJ36" s="3">
        <f t="shared" si="88"/>
        <v>0</v>
      </c>
      <c r="CK36" s="3">
        <f t="shared" si="89"/>
        <v>0</v>
      </c>
      <c r="CL36" s="3">
        <f t="shared" si="90"/>
        <v>0</v>
      </c>
      <c r="CM36" s="3">
        <f t="shared" si="91"/>
        <v>0</v>
      </c>
      <c r="CN36" s="3">
        <f t="shared" si="92"/>
        <v>0</v>
      </c>
      <c r="CO36" s="3">
        <f t="shared" si="93"/>
        <v>0</v>
      </c>
      <c r="CP36" s="3">
        <f t="shared" si="94"/>
        <v>0</v>
      </c>
      <c r="CQ36" s="3">
        <f t="shared" si="95"/>
        <v>0</v>
      </c>
      <c r="CR36" s="3">
        <f t="shared" si="96"/>
        <v>0</v>
      </c>
      <c r="CS36" s="3">
        <f t="shared" si="97"/>
        <v>0</v>
      </c>
      <c r="CT36" s="3">
        <f t="shared" si="98"/>
        <v>0</v>
      </c>
      <c r="CU36" s="3">
        <f t="shared" si="99"/>
        <v>0</v>
      </c>
      <c r="CV36" s="3">
        <f t="shared" si="100"/>
        <v>0</v>
      </c>
      <c r="CW36" s="3">
        <f t="shared" si="101"/>
        <v>0</v>
      </c>
      <c r="CX36" s="3">
        <f t="shared" si="102"/>
        <v>0</v>
      </c>
      <c r="CY36" s="3">
        <f t="shared" si="103"/>
        <v>0</v>
      </c>
      <c r="CZ36" s="3">
        <f t="shared" si="104"/>
        <v>0</v>
      </c>
      <c r="DA36" s="3">
        <f t="shared" si="105"/>
        <v>0</v>
      </c>
      <c r="DB36" s="3">
        <f t="shared" si="106"/>
        <v>0</v>
      </c>
      <c r="DC36" s="3">
        <f t="shared" si="107"/>
        <v>0</v>
      </c>
      <c r="DD36" s="3">
        <f t="shared" si="108"/>
        <v>0</v>
      </c>
      <c r="DE36" s="3">
        <f t="shared" si="109"/>
        <v>0</v>
      </c>
      <c r="DF36" s="3">
        <f t="shared" si="110"/>
        <v>0</v>
      </c>
      <c r="DG36" s="3">
        <f t="shared" si="111"/>
        <v>0</v>
      </c>
      <c r="DH36" s="3">
        <f t="shared" si="112"/>
        <v>0</v>
      </c>
      <c r="DI36" s="12" t="e">
        <f t="shared" si="0"/>
        <v>#DIV/0!</v>
      </c>
      <c r="DJ36" s="10" t="e">
        <f t="shared" si="113"/>
        <v>#DIV/0!</v>
      </c>
      <c r="DK36" s="13" t="e">
        <f t="shared" si="114"/>
        <v>#DIV/0!</v>
      </c>
      <c r="DL36" s="14" t="e">
        <f t="shared" si="115"/>
        <v>#DIV/0!</v>
      </c>
      <c r="DM36" s="14" t="e">
        <f t="shared" si="116"/>
        <v>#DIV/0!</v>
      </c>
      <c r="DN36" s="15" t="e">
        <f t="shared" si="117"/>
        <v>#DIV/0!</v>
      </c>
      <c r="DO36" s="21" t="e">
        <f t="shared" si="118"/>
        <v>#N/A</v>
      </c>
      <c r="DP36" s="30">
        <f t="shared" si="119"/>
        <v>6</v>
      </c>
      <c r="DQ36" s="30">
        <f t="shared" si="120"/>
        <v>0</v>
      </c>
      <c r="DR36" s="5"/>
      <c r="DS36" s="25"/>
      <c r="DT36" s="25"/>
      <c r="DU36" s="25"/>
      <c r="DV36" s="25"/>
      <c r="DW36" s="25"/>
      <c r="DX36" s="25"/>
      <c r="DY36" s="3">
        <f t="shared" si="121"/>
        <v>0</v>
      </c>
      <c r="DZ36" s="3">
        <f t="shared" si="122"/>
        <v>0</v>
      </c>
      <c r="EA36" s="3">
        <f t="shared" si="123"/>
        <v>0</v>
      </c>
      <c r="EB36" s="3">
        <f t="shared" si="124"/>
        <v>0</v>
      </c>
      <c r="EC36" s="3">
        <f t="shared" si="125"/>
        <v>0</v>
      </c>
      <c r="ED36" s="3">
        <f t="shared" si="126"/>
        <v>0</v>
      </c>
      <c r="EE36" s="3">
        <f t="shared" si="127"/>
        <v>0</v>
      </c>
      <c r="EF36" s="3">
        <f t="shared" si="128"/>
        <v>0</v>
      </c>
      <c r="EG36" s="3">
        <f t="shared" si="129"/>
        <v>0</v>
      </c>
      <c r="EH36" s="3">
        <f t="shared" si="130"/>
        <v>0</v>
      </c>
      <c r="EI36" s="3">
        <f t="shared" si="131"/>
        <v>0</v>
      </c>
      <c r="EJ36" s="3">
        <f t="shared" si="132"/>
        <v>0</v>
      </c>
      <c r="EK36" s="3">
        <f t="shared" si="133"/>
        <v>0</v>
      </c>
      <c r="EL36" s="3">
        <f t="shared" si="134"/>
        <v>0</v>
      </c>
      <c r="EM36" s="3">
        <f t="shared" si="135"/>
        <v>0</v>
      </c>
      <c r="EN36" s="3">
        <f t="shared" si="136"/>
        <v>0</v>
      </c>
      <c r="EO36" s="3">
        <f t="shared" si="137"/>
        <v>0</v>
      </c>
      <c r="EP36" s="3">
        <f t="shared" si="138"/>
        <v>0</v>
      </c>
      <c r="EQ36" s="3">
        <f t="shared" si="139"/>
        <v>0</v>
      </c>
      <c r="ER36" s="3">
        <f t="shared" si="140"/>
        <v>0</v>
      </c>
      <c r="ES36" s="3">
        <f t="shared" si="141"/>
        <v>0</v>
      </c>
      <c r="ET36" s="3">
        <f t="shared" si="142"/>
        <v>0</v>
      </c>
      <c r="EU36" s="3">
        <f t="shared" si="143"/>
        <v>0</v>
      </c>
      <c r="EV36" s="3">
        <f t="shared" si="144"/>
        <v>0</v>
      </c>
      <c r="EW36" s="3">
        <f t="shared" si="145"/>
        <v>0</v>
      </c>
      <c r="EX36" s="3">
        <f t="shared" si="146"/>
        <v>0</v>
      </c>
      <c r="EY36" s="3">
        <f t="shared" si="147"/>
        <v>0</v>
      </c>
      <c r="EZ36" s="3">
        <f t="shared" si="148"/>
        <v>0</v>
      </c>
      <c r="FA36" s="3">
        <f t="shared" si="149"/>
        <v>0</v>
      </c>
      <c r="FB36" s="3">
        <f t="shared" si="150"/>
        <v>0</v>
      </c>
      <c r="FC36" s="12" t="e">
        <f t="shared" si="1"/>
        <v>#DIV/0!</v>
      </c>
      <c r="FD36" s="10" t="e">
        <f t="shared" si="151"/>
        <v>#DIV/0!</v>
      </c>
      <c r="FE36" s="13" t="e">
        <f t="shared" si="152"/>
        <v>#DIV/0!</v>
      </c>
      <c r="FF36" s="14" t="e">
        <f t="shared" si="153"/>
        <v>#DIV/0!</v>
      </c>
      <c r="FG36" s="14" t="e">
        <f t="shared" si="154"/>
        <v>#DIV/0!</v>
      </c>
      <c r="FH36" s="15" t="e">
        <f t="shared" si="155"/>
        <v>#DIV/0!</v>
      </c>
      <c r="FI36" s="21" t="e">
        <f t="shared" si="156"/>
        <v>#N/A</v>
      </c>
      <c r="FJ36" s="30" t="e">
        <f>COUNTBLANK(#REF!)</f>
        <v>#REF!</v>
      </c>
      <c r="FK36" s="30" t="e">
        <f t="shared" si="157"/>
        <v>#REF!</v>
      </c>
      <c r="FL36" s="5"/>
      <c r="FM36" s="70"/>
      <c r="FN36" s="2">
        <f t="shared" si="158"/>
        <v>10</v>
      </c>
      <c r="FO36" s="2">
        <f t="shared" si="159"/>
        <v>0</v>
      </c>
      <c r="FP36" s="49">
        <v>29</v>
      </c>
      <c r="FQ36" s="117" t="e">
        <f>'LISTA DE ESTUDIANTES Y ASISTENC'!#REF!</f>
        <v>#REF!</v>
      </c>
      <c r="FR36" s="48" t="e">
        <f>'LISTA DE ESTUDIANTES Y ASISTENC'!#REF!</f>
        <v>#REF!</v>
      </c>
      <c r="FS36" s="32"/>
      <c r="FT36" s="25"/>
      <c r="FU36" s="25"/>
      <c r="FV36" s="25"/>
      <c r="FW36" s="25"/>
      <c r="FX36" s="25"/>
      <c r="FY36" s="25"/>
      <c r="FZ36" s="25"/>
      <c r="GA36" s="25"/>
      <c r="GB36" s="25"/>
      <c r="GC36" s="3">
        <f t="shared" si="160"/>
        <v>0</v>
      </c>
      <c r="GD36" s="3">
        <f t="shared" si="161"/>
        <v>0</v>
      </c>
      <c r="GE36" s="3">
        <f t="shared" si="162"/>
        <v>0</v>
      </c>
      <c r="GF36" s="3">
        <f t="shared" si="163"/>
        <v>0</v>
      </c>
      <c r="GG36" s="3">
        <f t="shared" si="164"/>
        <v>0</v>
      </c>
      <c r="GH36" s="3">
        <f t="shared" si="165"/>
        <v>0</v>
      </c>
      <c r="GI36" s="3">
        <f t="shared" si="166"/>
        <v>0</v>
      </c>
      <c r="GJ36" s="3">
        <f t="shared" si="167"/>
        <v>0</v>
      </c>
      <c r="GK36" s="3">
        <f t="shared" si="168"/>
        <v>0</v>
      </c>
      <c r="GL36" s="3">
        <f t="shared" si="169"/>
        <v>0</v>
      </c>
      <c r="GM36" s="3">
        <f t="shared" si="170"/>
        <v>0</v>
      </c>
      <c r="GN36" s="3">
        <f t="shared" si="171"/>
        <v>0</v>
      </c>
      <c r="GO36" s="3">
        <f t="shared" si="172"/>
        <v>0</v>
      </c>
      <c r="GP36" s="3">
        <f t="shared" si="173"/>
        <v>0</v>
      </c>
      <c r="GQ36" s="3">
        <f t="shared" si="174"/>
        <v>0</v>
      </c>
      <c r="GR36" s="3">
        <f t="shared" si="175"/>
        <v>0</v>
      </c>
      <c r="GS36" s="3">
        <f t="shared" si="176"/>
        <v>0</v>
      </c>
      <c r="GT36" s="3">
        <f t="shared" si="177"/>
        <v>0</v>
      </c>
      <c r="GU36" s="3">
        <f t="shared" si="178"/>
        <v>0</v>
      </c>
      <c r="GV36" s="3">
        <f t="shared" si="179"/>
        <v>0</v>
      </c>
      <c r="GW36" s="3">
        <f t="shared" si="180"/>
        <v>0</v>
      </c>
      <c r="GX36" s="3">
        <f t="shared" si="181"/>
        <v>0</v>
      </c>
      <c r="GY36" s="3">
        <f t="shared" si="182"/>
        <v>0</v>
      </c>
      <c r="GZ36" s="3">
        <f t="shared" si="183"/>
        <v>0</v>
      </c>
      <c r="HA36" s="3">
        <f t="shared" si="184"/>
        <v>0</v>
      </c>
      <c r="HB36" s="3">
        <f t="shared" si="185"/>
        <v>0</v>
      </c>
      <c r="HC36" s="3">
        <f t="shared" si="186"/>
        <v>0</v>
      </c>
      <c r="HD36" s="3">
        <f t="shared" si="187"/>
        <v>0</v>
      </c>
      <c r="HE36" s="3">
        <f t="shared" si="188"/>
        <v>0</v>
      </c>
      <c r="HF36" s="3">
        <f t="shared" si="189"/>
        <v>0</v>
      </c>
      <c r="HG36" s="7">
        <f t="shared" si="190"/>
        <v>0</v>
      </c>
      <c r="HH36" s="7">
        <f t="shared" si="191"/>
        <v>0</v>
      </c>
      <c r="HI36" s="7">
        <f t="shared" si="192"/>
        <v>0</v>
      </c>
      <c r="HJ36" s="7">
        <f t="shared" si="193"/>
        <v>0</v>
      </c>
      <c r="HK36" s="7">
        <f t="shared" si="194"/>
        <v>0</v>
      </c>
      <c r="HL36" s="7">
        <f t="shared" si="195"/>
        <v>0</v>
      </c>
      <c r="HM36" s="7">
        <f t="shared" si="196"/>
        <v>0</v>
      </c>
      <c r="HN36" s="7">
        <f t="shared" si="197"/>
        <v>0</v>
      </c>
      <c r="HO36" s="7">
        <f t="shared" si="198"/>
        <v>0</v>
      </c>
      <c r="HP36" s="7">
        <f t="shared" si="199"/>
        <v>0</v>
      </c>
      <c r="HQ36" s="7">
        <f t="shared" si="200"/>
        <v>0</v>
      </c>
      <c r="HR36" s="7">
        <f t="shared" si="201"/>
        <v>0</v>
      </c>
      <c r="HS36" s="7">
        <f t="shared" si="202"/>
        <v>0</v>
      </c>
      <c r="HT36" s="7">
        <f t="shared" si="203"/>
        <v>0</v>
      </c>
      <c r="HU36" s="7">
        <f t="shared" si="204"/>
        <v>0</v>
      </c>
      <c r="HV36" s="7">
        <f t="shared" si="205"/>
        <v>0</v>
      </c>
      <c r="HW36" s="7">
        <f t="shared" si="206"/>
        <v>0</v>
      </c>
      <c r="HX36" s="7">
        <f t="shared" si="207"/>
        <v>0</v>
      </c>
      <c r="HY36" s="7">
        <f t="shared" si="208"/>
        <v>0</v>
      </c>
      <c r="HZ36" s="7">
        <f t="shared" si="209"/>
        <v>0</v>
      </c>
      <c r="IA36" s="8" t="e">
        <f t="shared" si="210"/>
        <v>#DIV/0!</v>
      </c>
      <c r="IB36" s="10" t="e">
        <f t="shared" si="211"/>
        <v>#DIV/0!</v>
      </c>
      <c r="IC36" s="10"/>
      <c r="ID36" s="13" t="e">
        <f t="shared" si="736"/>
        <v>#DIV/0!</v>
      </c>
      <c r="IE36" s="14" t="e">
        <f t="shared" si="213"/>
        <v>#DIV/0!</v>
      </c>
      <c r="IF36" s="14" t="e">
        <f t="shared" si="214"/>
        <v>#DIV/0!</v>
      </c>
      <c r="IG36" s="15" t="e">
        <f t="shared" si="215"/>
        <v>#DIV/0!</v>
      </c>
      <c r="IH36" s="30">
        <f t="shared" si="739"/>
        <v>6</v>
      </c>
      <c r="II36" s="30">
        <f t="shared" si="217"/>
        <v>0</v>
      </c>
      <c r="IJ36" s="5"/>
      <c r="IK36" s="21" t="e">
        <f t="shared" si="733"/>
        <v>#N/A</v>
      </c>
      <c r="IL36" s="25"/>
      <c r="IM36" s="25"/>
      <c r="IN36" s="25"/>
      <c r="IO36" s="25"/>
      <c r="IP36" s="25"/>
      <c r="IQ36" s="25"/>
      <c r="IR36" s="3">
        <f t="shared" si="218"/>
        <v>0</v>
      </c>
      <c r="IS36" s="3">
        <f t="shared" si="219"/>
        <v>0</v>
      </c>
      <c r="IT36" s="3">
        <f t="shared" si="220"/>
        <v>0</v>
      </c>
      <c r="IU36" s="3">
        <f t="shared" si="221"/>
        <v>0</v>
      </c>
      <c r="IV36" s="3">
        <f t="shared" si="222"/>
        <v>0</v>
      </c>
      <c r="IW36" s="3">
        <f t="shared" si="223"/>
        <v>0</v>
      </c>
      <c r="IX36" s="3">
        <f t="shared" si="224"/>
        <v>0</v>
      </c>
      <c r="IY36" s="3">
        <f t="shared" si="225"/>
        <v>0</v>
      </c>
      <c r="IZ36" s="3">
        <f t="shared" si="226"/>
        <v>0</v>
      </c>
      <c r="JA36" s="3">
        <f t="shared" si="227"/>
        <v>0</v>
      </c>
      <c r="JB36" s="3">
        <f t="shared" si="228"/>
        <v>0</v>
      </c>
      <c r="JC36" s="3">
        <f t="shared" si="229"/>
        <v>0</v>
      </c>
      <c r="JD36" s="3">
        <f t="shared" si="230"/>
        <v>0</v>
      </c>
      <c r="JE36" s="3">
        <f t="shared" si="231"/>
        <v>0</v>
      </c>
      <c r="JF36" s="3">
        <f t="shared" si="232"/>
        <v>0</v>
      </c>
      <c r="JG36" s="3">
        <f t="shared" si="233"/>
        <v>0</v>
      </c>
      <c r="JH36" s="3">
        <f t="shared" si="234"/>
        <v>0</v>
      </c>
      <c r="JI36" s="3">
        <f t="shared" si="235"/>
        <v>0</v>
      </c>
      <c r="JJ36" s="3">
        <f t="shared" si="236"/>
        <v>0</v>
      </c>
      <c r="JK36" s="3">
        <f t="shared" si="237"/>
        <v>0</v>
      </c>
      <c r="JL36" s="3">
        <f t="shared" si="238"/>
        <v>0</v>
      </c>
      <c r="JM36" s="3">
        <f t="shared" si="239"/>
        <v>0</v>
      </c>
      <c r="JN36" s="3">
        <f t="shared" si="240"/>
        <v>0</v>
      </c>
      <c r="JO36" s="3">
        <f t="shared" si="241"/>
        <v>0</v>
      </c>
      <c r="JP36" s="3">
        <f t="shared" si="242"/>
        <v>0</v>
      </c>
      <c r="JQ36" s="3">
        <f t="shared" si="243"/>
        <v>0</v>
      </c>
      <c r="JR36" s="3">
        <f t="shared" si="244"/>
        <v>0</v>
      </c>
      <c r="JS36" s="3">
        <f t="shared" si="245"/>
        <v>0</v>
      </c>
      <c r="JT36" s="3">
        <f t="shared" si="246"/>
        <v>0</v>
      </c>
      <c r="JU36" s="3">
        <f t="shared" si="247"/>
        <v>0</v>
      </c>
      <c r="JV36" s="12" t="e">
        <f t="shared" si="2"/>
        <v>#DIV/0!</v>
      </c>
      <c r="JW36" s="10" t="e">
        <f t="shared" si="248"/>
        <v>#DIV/0!</v>
      </c>
      <c r="JX36" s="13" t="e">
        <f t="shared" si="249"/>
        <v>#DIV/0!</v>
      </c>
      <c r="JY36" s="14" t="e">
        <f t="shared" si="250"/>
        <v>#DIV/0!</v>
      </c>
      <c r="JZ36" s="14" t="e">
        <f t="shared" si="251"/>
        <v>#DIV/0!</v>
      </c>
      <c r="KA36" s="15" t="e">
        <f t="shared" si="252"/>
        <v>#DIV/0!</v>
      </c>
      <c r="KB36" s="21" t="e">
        <f t="shared" si="253"/>
        <v>#N/A</v>
      </c>
      <c r="KC36" s="30">
        <f t="shared" si="254"/>
        <v>6</v>
      </c>
      <c r="KD36" s="30">
        <f t="shared" si="255"/>
        <v>0</v>
      </c>
      <c r="KE36" s="5"/>
      <c r="KF36" s="25"/>
      <c r="KG36" s="25"/>
      <c r="KH36" s="25"/>
      <c r="KI36" s="25"/>
      <c r="KJ36" s="25"/>
      <c r="KK36" s="25"/>
      <c r="KL36" s="3">
        <f t="shared" si="256"/>
        <v>0</v>
      </c>
      <c r="KM36" s="3">
        <f t="shared" si="257"/>
        <v>0</v>
      </c>
      <c r="KN36" s="3">
        <f t="shared" si="258"/>
        <v>0</v>
      </c>
      <c r="KO36" s="3">
        <f t="shared" si="259"/>
        <v>0</v>
      </c>
      <c r="KP36" s="3">
        <f t="shared" si="260"/>
        <v>0</v>
      </c>
      <c r="KQ36" s="3">
        <f t="shared" si="261"/>
        <v>0</v>
      </c>
      <c r="KR36" s="3">
        <f t="shared" si="262"/>
        <v>0</v>
      </c>
      <c r="KS36" s="3">
        <f t="shared" si="263"/>
        <v>0</v>
      </c>
      <c r="KT36" s="3">
        <f t="shared" si="264"/>
        <v>0</v>
      </c>
      <c r="KU36" s="3">
        <f t="shared" si="265"/>
        <v>0</v>
      </c>
      <c r="KV36" s="3">
        <f t="shared" si="266"/>
        <v>0</v>
      </c>
      <c r="KW36" s="3">
        <f t="shared" si="267"/>
        <v>0</v>
      </c>
      <c r="KX36" s="3">
        <f t="shared" si="268"/>
        <v>0</v>
      </c>
      <c r="KY36" s="3">
        <f t="shared" si="269"/>
        <v>0</v>
      </c>
      <c r="KZ36" s="3">
        <f t="shared" si="270"/>
        <v>0</v>
      </c>
      <c r="LA36" s="3">
        <f t="shared" si="271"/>
        <v>0</v>
      </c>
      <c r="LB36" s="3">
        <f t="shared" si="272"/>
        <v>0</v>
      </c>
      <c r="LC36" s="3">
        <f t="shared" si="273"/>
        <v>0</v>
      </c>
      <c r="LD36" s="3">
        <f t="shared" si="274"/>
        <v>0</v>
      </c>
      <c r="LE36" s="3">
        <f t="shared" si="275"/>
        <v>0</v>
      </c>
      <c r="LF36" s="3">
        <f t="shared" si="276"/>
        <v>0</v>
      </c>
      <c r="LG36" s="3">
        <f t="shared" si="277"/>
        <v>0</v>
      </c>
      <c r="LH36" s="3">
        <f t="shared" si="278"/>
        <v>0</v>
      </c>
      <c r="LI36" s="3">
        <f t="shared" si="279"/>
        <v>0</v>
      </c>
      <c r="LJ36" s="3">
        <f t="shared" si="280"/>
        <v>0</v>
      </c>
      <c r="LK36" s="3">
        <f t="shared" si="281"/>
        <v>0</v>
      </c>
      <c r="LL36" s="3">
        <f t="shared" si="282"/>
        <v>0</v>
      </c>
      <c r="LM36" s="3">
        <f t="shared" si="283"/>
        <v>0</v>
      </c>
      <c r="LN36" s="3">
        <f t="shared" si="284"/>
        <v>0</v>
      </c>
      <c r="LO36" s="3">
        <f t="shared" si="285"/>
        <v>0</v>
      </c>
      <c r="LP36" s="12" t="e">
        <f t="shared" si="3"/>
        <v>#DIV/0!</v>
      </c>
      <c r="LQ36" s="10" t="e">
        <f t="shared" si="286"/>
        <v>#DIV/0!</v>
      </c>
      <c r="LR36" s="13" t="e">
        <f t="shared" si="287"/>
        <v>#DIV/0!</v>
      </c>
      <c r="LS36" s="14" t="e">
        <f t="shared" si="288"/>
        <v>#DIV/0!</v>
      </c>
      <c r="LT36" s="14" t="e">
        <f t="shared" si="289"/>
        <v>#DIV/0!</v>
      </c>
      <c r="LU36" s="15" t="e">
        <f t="shared" si="290"/>
        <v>#DIV/0!</v>
      </c>
      <c r="LV36" s="21" t="e">
        <f t="shared" si="291"/>
        <v>#N/A</v>
      </c>
      <c r="LW36" s="30" t="e">
        <f>COUNTBLANK(#REF!)</f>
        <v>#REF!</v>
      </c>
      <c r="LX36" s="30" t="e">
        <f t="shared" si="292"/>
        <v>#REF!</v>
      </c>
      <c r="LY36" s="5"/>
      <c r="LZ36" s="70"/>
      <c r="MA36" s="2">
        <f t="shared" si="293"/>
        <v>10</v>
      </c>
      <c r="MB36" s="2">
        <f t="shared" si="294"/>
        <v>0</v>
      </c>
      <c r="MC36" s="49">
        <v>29</v>
      </c>
      <c r="MD36" s="117">
        <f>'LISTA DE ESTUDIANTES Y ASISTENC'!EU33</f>
        <v>0</v>
      </c>
      <c r="ME36" s="48">
        <f>'LISTA DE ESTUDIANTES Y ASISTENC'!EV33:EV33</f>
        <v>0</v>
      </c>
      <c r="MF36" s="32"/>
      <c r="MG36" s="25"/>
      <c r="MH36" s="25"/>
      <c r="MI36" s="25"/>
      <c r="MJ36" s="25"/>
      <c r="MK36" s="25"/>
      <c r="ML36" s="25"/>
      <c r="MM36" s="25"/>
      <c r="MN36" s="25"/>
      <c r="MO36" s="25"/>
      <c r="MP36" s="3">
        <f t="shared" si="295"/>
        <v>0</v>
      </c>
      <c r="MQ36" s="3">
        <f t="shared" si="296"/>
        <v>0</v>
      </c>
      <c r="MR36" s="3">
        <f t="shared" si="297"/>
        <v>0</v>
      </c>
      <c r="MS36" s="3">
        <f t="shared" si="298"/>
        <v>0</v>
      </c>
      <c r="MT36" s="3">
        <f t="shared" si="299"/>
        <v>0</v>
      </c>
      <c r="MU36" s="3">
        <f t="shared" si="300"/>
        <v>0</v>
      </c>
      <c r="MV36" s="3">
        <f t="shared" si="301"/>
        <v>0</v>
      </c>
      <c r="MW36" s="3">
        <f t="shared" si="302"/>
        <v>0</v>
      </c>
      <c r="MX36" s="3">
        <f t="shared" si="303"/>
        <v>0</v>
      </c>
      <c r="MY36" s="3">
        <f t="shared" si="304"/>
        <v>0</v>
      </c>
      <c r="MZ36" s="3">
        <f t="shared" si="305"/>
        <v>0</v>
      </c>
      <c r="NA36" s="3">
        <f t="shared" si="306"/>
        <v>0</v>
      </c>
      <c r="NB36" s="3">
        <f t="shared" si="307"/>
        <v>0</v>
      </c>
      <c r="NC36" s="3">
        <f t="shared" si="308"/>
        <v>0</v>
      </c>
      <c r="ND36" s="3">
        <f t="shared" si="309"/>
        <v>0</v>
      </c>
      <c r="NE36" s="3">
        <f t="shared" si="310"/>
        <v>0</v>
      </c>
      <c r="NF36" s="3">
        <f t="shared" si="311"/>
        <v>0</v>
      </c>
      <c r="NG36" s="3">
        <f t="shared" si="312"/>
        <v>0</v>
      </c>
      <c r="NH36" s="3">
        <f t="shared" si="313"/>
        <v>0</v>
      </c>
      <c r="NI36" s="3">
        <f t="shared" si="314"/>
        <v>0</v>
      </c>
      <c r="NJ36" s="3">
        <f t="shared" si="315"/>
        <v>0</v>
      </c>
      <c r="NK36" s="3">
        <f t="shared" si="316"/>
        <v>0</v>
      </c>
      <c r="NL36" s="3">
        <f t="shared" si="317"/>
        <v>0</v>
      </c>
      <c r="NM36" s="3">
        <f t="shared" si="318"/>
        <v>0</v>
      </c>
      <c r="NN36" s="3">
        <f t="shared" si="319"/>
        <v>0</v>
      </c>
      <c r="NO36" s="3">
        <f t="shared" si="320"/>
        <v>0</v>
      </c>
      <c r="NP36" s="3">
        <f t="shared" si="321"/>
        <v>0</v>
      </c>
      <c r="NQ36" s="3">
        <f t="shared" si="322"/>
        <v>0</v>
      </c>
      <c r="NR36" s="3">
        <f t="shared" si="323"/>
        <v>0</v>
      </c>
      <c r="NS36" s="3">
        <f t="shared" si="324"/>
        <v>0</v>
      </c>
      <c r="NT36" s="7">
        <f t="shared" si="325"/>
        <v>0</v>
      </c>
      <c r="NU36" s="7">
        <f t="shared" si="326"/>
        <v>0</v>
      </c>
      <c r="NV36" s="7">
        <f t="shared" si="327"/>
        <v>0</v>
      </c>
      <c r="NW36" s="7">
        <f t="shared" si="328"/>
        <v>0</v>
      </c>
      <c r="NX36" s="7">
        <f t="shared" si="329"/>
        <v>0</v>
      </c>
      <c r="NY36" s="7">
        <f t="shared" si="330"/>
        <v>0</v>
      </c>
      <c r="NZ36" s="7">
        <f t="shared" si="331"/>
        <v>0</v>
      </c>
      <c r="OA36" s="7">
        <f t="shared" si="332"/>
        <v>0</v>
      </c>
      <c r="OB36" s="7">
        <f t="shared" si="333"/>
        <v>0</v>
      </c>
      <c r="OC36" s="7">
        <f t="shared" si="334"/>
        <v>0</v>
      </c>
      <c r="OD36" s="7">
        <f t="shared" si="335"/>
        <v>0</v>
      </c>
      <c r="OE36" s="7">
        <f t="shared" si="336"/>
        <v>0</v>
      </c>
      <c r="OF36" s="7">
        <f t="shared" si="337"/>
        <v>0</v>
      </c>
      <c r="OG36" s="7">
        <f t="shared" si="338"/>
        <v>0</v>
      </c>
      <c r="OH36" s="7">
        <f t="shared" si="339"/>
        <v>0</v>
      </c>
      <c r="OI36" s="7">
        <f t="shared" si="340"/>
        <v>0</v>
      </c>
      <c r="OJ36" s="7">
        <f t="shared" si="341"/>
        <v>0</v>
      </c>
      <c r="OK36" s="7">
        <f t="shared" si="342"/>
        <v>0</v>
      </c>
      <c r="OL36" s="7">
        <f t="shared" si="343"/>
        <v>0</v>
      </c>
      <c r="OM36" s="7">
        <f t="shared" si="344"/>
        <v>0</v>
      </c>
      <c r="ON36" s="8" t="e">
        <f t="shared" si="345"/>
        <v>#DIV/0!</v>
      </c>
      <c r="OO36" s="10" t="e">
        <f t="shared" si="346"/>
        <v>#DIV/0!</v>
      </c>
      <c r="OP36" s="10"/>
      <c r="OQ36" s="13" t="e">
        <f t="shared" si="737"/>
        <v>#DIV/0!</v>
      </c>
      <c r="OR36" s="14" t="e">
        <f t="shared" si="348"/>
        <v>#DIV/0!</v>
      </c>
      <c r="OS36" s="14" t="e">
        <f t="shared" si="349"/>
        <v>#DIV/0!</v>
      </c>
      <c r="OT36" s="15" t="e">
        <f t="shared" si="350"/>
        <v>#DIV/0!</v>
      </c>
      <c r="OU36" s="30">
        <f t="shared" si="740"/>
        <v>6</v>
      </c>
      <c r="OV36" s="30">
        <f t="shared" si="352"/>
        <v>0</v>
      </c>
      <c r="OW36" s="5"/>
      <c r="OX36" s="21" t="e">
        <f t="shared" si="734"/>
        <v>#N/A</v>
      </c>
      <c r="OY36" s="25"/>
      <c r="OZ36" s="25"/>
      <c r="PA36" s="25"/>
      <c r="PB36" s="25"/>
      <c r="PC36" s="25"/>
      <c r="PD36" s="25"/>
      <c r="PE36" s="3">
        <f t="shared" si="353"/>
        <v>0</v>
      </c>
      <c r="PF36" s="3">
        <f t="shared" si="354"/>
        <v>0</v>
      </c>
      <c r="PG36" s="3">
        <f t="shared" si="355"/>
        <v>0</v>
      </c>
      <c r="PH36" s="3">
        <f t="shared" si="356"/>
        <v>0</v>
      </c>
      <c r="PI36" s="3">
        <f t="shared" si="357"/>
        <v>0</v>
      </c>
      <c r="PJ36" s="3">
        <f t="shared" si="358"/>
        <v>0</v>
      </c>
      <c r="PK36" s="3">
        <f t="shared" si="359"/>
        <v>0</v>
      </c>
      <c r="PL36" s="3">
        <f t="shared" si="360"/>
        <v>0</v>
      </c>
      <c r="PM36" s="3">
        <f t="shared" si="361"/>
        <v>0</v>
      </c>
      <c r="PN36" s="3">
        <f t="shared" si="362"/>
        <v>0</v>
      </c>
      <c r="PO36" s="3">
        <f t="shared" si="363"/>
        <v>0</v>
      </c>
      <c r="PP36" s="3">
        <f t="shared" si="364"/>
        <v>0</v>
      </c>
      <c r="PQ36" s="3">
        <f t="shared" si="365"/>
        <v>0</v>
      </c>
      <c r="PR36" s="3">
        <f t="shared" si="366"/>
        <v>0</v>
      </c>
      <c r="PS36" s="3">
        <f t="shared" si="367"/>
        <v>0</v>
      </c>
      <c r="PT36" s="3">
        <f t="shared" si="368"/>
        <v>0</v>
      </c>
      <c r="PU36" s="3">
        <f t="shared" si="369"/>
        <v>0</v>
      </c>
      <c r="PV36" s="3">
        <f t="shared" si="370"/>
        <v>0</v>
      </c>
      <c r="PW36" s="3">
        <f t="shared" si="371"/>
        <v>0</v>
      </c>
      <c r="PX36" s="3">
        <f t="shared" si="372"/>
        <v>0</v>
      </c>
      <c r="PY36" s="3">
        <f t="shared" si="373"/>
        <v>0</v>
      </c>
      <c r="PZ36" s="3">
        <f t="shared" si="374"/>
        <v>0</v>
      </c>
      <c r="QA36" s="3">
        <f t="shared" si="375"/>
        <v>0</v>
      </c>
      <c r="QB36" s="3">
        <f t="shared" si="376"/>
        <v>0</v>
      </c>
      <c r="QC36" s="3">
        <f t="shared" si="377"/>
        <v>0</v>
      </c>
      <c r="QD36" s="3">
        <f t="shared" si="378"/>
        <v>0</v>
      </c>
      <c r="QE36" s="3">
        <f t="shared" si="379"/>
        <v>0</v>
      </c>
      <c r="QF36" s="3">
        <f t="shared" si="380"/>
        <v>0</v>
      </c>
      <c r="QG36" s="3">
        <f t="shared" si="381"/>
        <v>0</v>
      </c>
      <c r="QH36" s="3">
        <f t="shared" si="382"/>
        <v>0</v>
      </c>
      <c r="QI36" s="12" t="e">
        <f t="shared" si="4"/>
        <v>#DIV/0!</v>
      </c>
      <c r="QJ36" s="10" t="e">
        <f t="shared" si="383"/>
        <v>#DIV/0!</v>
      </c>
      <c r="QK36" s="13" t="e">
        <f t="shared" si="384"/>
        <v>#DIV/0!</v>
      </c>
      <c r="QL36" s="14" t="e">
        <f t="shared" si="385"/>
        <v>#DIV/0!</v>
      </c>
      <c r="QM36" s="14" t="e">
        <f t="shared" si="386"/>
        <v>#DIV/0!</v>
      </c>
      <c r="QN36" s="15" t="e">
        <f t="shared" si="387"/>
        <v>#DIV/0!</v>
      </c>
      <c r="QO36" s="21" t="e">
        <f t="shared" si="388"/>
        <v>#N/A</v>
      </c>
      <c r="QP36" s="30">
        <f t="shared" si="389"/>
        <v>6</v>
      </c>
      <c r="QQ36" s="30">
        <f t="shared" si="390"/>
        <v>0</v>
      </c>
      <c r="QR36" s="5"/>
      <c r="QS36" s="25"/>
      <c r="QT36" s="25"/>
      <c r="QU36" s="25"/>
      <c r="QV36" s="25"/>
      <c r="QW36" s="25"/>
      <c r="QX36" s="25"/>
      <c r="QY36" s="3">
        <f t="shared" si="391"/>
        <v>0</v>
      </c>
      <c r="QZ36" s="3">
        <f t="shared" si="392"/>
        <v>0</v>
      </c>
      <c r="RA36" s="3">
        <f t="shared" si="393"/>
        <v>0</v>
      </c>
      <c r="RB36" s="3">
        <f t="shared" si="394"/>
        <v>0</v>
      </c>
      <c r="RC36" s="3">
        <f t="shared" si="395"/>
        <v>0</v>
      </c>
      <c r="RD36" s="3">
        <f t="shared" si="396"/>
        <v>0</v>
      </c>
      <c r="RE36" s="3">
        <f t="shared" si="397"/>
        <v>0</v>
      </c>
      <c r="RF36" s="3">
        <f t="shared" si="398"/>
        <v>0</v>
      </c>
      <c r="RG36" s="3">
        <f t="shared" si="399"/>
        <v>0</v>
      </c>
      <c r="RH36" s="3">
        <f t="shared" si="400"/>
        <v>0</v>
      </c>
      <c r="RI36" s="3">
        <f t="shared" si="401"/>
        <v>0</v>
      </c>
      <c r="RJ36" s="3">
        <f t="shared" si="402"/>
        <v>0</v>
      </c>
      <c r="RK36" s="3">
        <f t="shared" si="403"/>
        <v>0</v>
      </c>
      <c r="RL36" s="3">
        <f t="shared" si="404"/>
        <v>0</v>
      </c>
      <c r="RM36" s="3">
        <f t="shared" si="405"/>
        <v>0</v>
      </c>
      <c r="RN36" s="3">
        <f t="shared" si="406"/>
        <v>0</v>
      </c>
      <c r="RO36" s="3">
        <f t="shared" si="407"/>
        <v>0</v>
      </c>
      <c r="RP36" s="3">
        <f t="shared" si="408"/>
        <v>0</v>
      </c>
      <c r="RQ36" s="3">
        <f t="shared" si="409"/>
        <v>0</v>
      </c>
      <c r="RR36" s="3">
        <f t="shared" si="410"/>
        <v>0</v>
      </c>
      <c r="RS36" s="3">
        <f t="shared" si="411"/>
        <v>0</v>
      </c>
      <c r="RT36" s="3">
        <f t="shared" si="412"/>
        <v>0</v>
      </c>
      <c r="RU36" s="3">
        <f t="shared" si="413"/>
        <v>0</v>
      </c>
      <c r="RV36" s="3">
        <f t="shared" si="414"/>
        <v>0</v>
      </c>
      <c r="RW36" s="3">
        <f t="shared" si="415"/>
        <v>0</v>
      </c>
      <c r="RX36" s="3">
        <f t="shared" si="416"/>
        <v>0</v>
      </c>
      <c r="RY36" s="3">
        <f t="shared" si="417"/>
        <v>0</v>
      </c>
      <c r="RZ36" s="3">
        <f t="shared" si="418"/>
        <v>0</v>
      </c>
      <c r="SA36" s="3">
        <f t="shared" si="419"/>
        <v>0</v>
      </c>
      <c r="SB36" s="3">
        <f t="shared" si="420"/>
        <v>0</v>
      </c>
      <c r="SC36" s="12" t="e">
        <f t="shared" si="5"/>
        <v>#DIV/0!</v>
      </c>
      <c r="SD36" s="10" t="e">
        <f t="shared" si="421"/>
        <v>#DIV/0!</v>
      </c>
      <c r="SE36" s="13" t="e">
        <f t="shared" si="422"/>
        <v>#DIV/0!</v>
      </c>
      <c r="SF36" s="14" t="e">
        <f t="shared" si="423"/>
        <v>#DIV/0!</v>
      </c>
      <c r="SG36" s="14" t="e">
        <f t="shared" si="424"/>
        <v>#DIV/0!</v>
      </c>
      <c r="SH36" s="15" t="e">
        <f t="shared" si="425"/>
        <v>#DIV/0!</v>
      </c>
      <c r="SI36" s="21" t="e">
        <f t="shared" si="426"/>
        <v>#N/A</v>
      </c>
      <c r="SJ36" s="30" t="e">
        <f>COUNTBLANK(#REF!)</f>
        <v>#REF!</v>
      </c>
      <c r="SK36" s="30" t="e">
        <f t="shared" si="427"/>
        <v>#REF!</v>
      </c>
      <c r="SL36" s="5"/>
      <c r="SM36" s="70"/>
      <c r="SN36" s="2">
        <f t="shared" si="428"/>
        <v>10</v>
      </c>
      <c r="SO36" s="2">
        <f t="shared" si="429"/>
        <v>0</v>
      </c>
      <c r="SP36" s="49">
        <v>29</v>
      </c>
      <c r="SQ36" s="117">
        <f>'LISTA DE ESTUDIANTES Y ASISTENC'!LH33</f>
        <v>0</v>
      </c>
      <c r="SR36" s="48">
        <f>'LISTA DE ESTUDIANTES Y ASISTENC'!LI33:LI33</f>
        <v>0</v>
      </c>
      <c r="SS36" s="32"/>
      <c r="ST36" s="25"/>
      <c r="SU36" s="25"/>
      <c r="SV36" s="25"/>
      <c r="SW36" s="25"/>
      <c r="SX36" s="25"/>
      <c r="SY36" s="25"/>
      <c r="SZ36" s="25"/>
      <c r="TA36" s="25"/>
      <c r="TB36" s="25"/>
      <c r="TC36" s="3">
        <f t="shared" si="430"/>
        <v>0</v>
      </c>
      <c r="TD36" s="3">
        <f t="shared" si="431"/>
        <v>0</v>
      </c>
      <c r="TE36" s="3">
        <f t="shared" si="432"/>
        <v>0</v>
      </c>
      <c r="TF36" s="3">
        <f t="shared" si="433"/>
        <v>0</v>
      </c>
      <c r="TG36" s="3">
        <f t="shared" si="434"/>
        <v>0</v>
      </c>
      <c r="TH36" s="3">
        <f t="shared" si="435"/>
        <v>0</v>
      </c>
      <c r="TI36" s="3">
        <f t="shared" si="436"/>
        <v>0</v>
      </c>
      <c r="TJ36" s="3">
        <f t="shared" si="437"/>
        <v>0</v>
      </c>
      <c r="TK36" s="3">
        <f t="shared" si="438"/>
        <v>0</v>
      </c>
      <c r="TL36" s="3">
        <f t="shared" si="439"/>
        <v>0</v>
      </c>
      <c r="TM36" s="3">
        <f t="shared" si="440"/>
        <v>0</v>
      </c>
      <c r="TN36" s="3">
        <f t="shared" si="441"/>
        <v>0</v>
      </c>
      <c r="TO36" s="3">
        <f t="shared" si="442"/>
        <v>0</v>
      </c>
      <c r="TP36" s="3">
        <f t="shared" si="443"/>
        <v>0</v>
      </c>
      <c r="TQ36" s="3">
        <f t="shared" si="444"/>
        <v>0</v>
      </c>
      <c r="TR36" s="3">
        <f t="shared" si="445"/>
        <v>0</v>
      </c>
      <c r="TS36" s="3">
        <f t="shared" si="446"/>
        <v>0</v>
      </c>
      <c r="TT36" s="3">
        <f t="shared" si="447"/>
        <v>0</v>
      </c>
      <c r="TU36" s="3">
        <f t="shared" si="448"/>
        <v>0</v>
      </c>
      <c r="TV36" s="3">
        <f t="shared" si="449"/>
        <v>0</v>
      </c>
      <c r="TW36" s="3">
        <f t="shared" si="450"/>
        <v>0</v>
      </c>
      <c r="TX36" s="3">
        <f t="shared" si="451"/>
        <v>0</v>
      </c>
      <c r="TY36" s="3">
        <f t="shared" si="452"/>
        <v>0</v>
      </c>
      <c r="TZ36" s="3">
        <f t="shared" si="453"/>
        <v>0</v>
      </c>
      <c r="UA36" s="3">
        <f t="shared" si="454"/>
        <v>0</v>
      </c>
      <c r="UB36" s="3">
        <f t="shared" si="455"/>
        <v>0</v>
      </c>
      <c r="UC36" s="3">
        <f t="shared" si="456"/>
        <v>0</v>
      </c>
      <c r="UD36" s="3">
        <f t="shared" si="457"/>
        <v>0</v>
      </c>
      <c r="UE36" s="3">
        <f t="shared" si="458"/>
        <v>0</v>
      </c>
      <c r="UF36" s="3">
        <f t="shared" si="459"/>
        <v>0</v>
      </c>
      <c r="UG36" s="7">
        <f t="shared" si="460"/>
        <v>0</v>
      </c>
      <c r="UH36" s="7">
        <f t="shared" si="461"/>
        <v>0</v>
      </c>
      <c r="UI36" s="7">
        <f t="shared" si="462"/>
        <v>0</v>
      </c>
      <c r="UJ36" s="7">
        <f t="shared" si="463"/>
        <v>0</v>
      </c>
      <c r="UK36" s="7">
        <f t="shared" si="464"/>
        <v>0</v>
      </c>
      <c r="UL36" s="7">
        <f t="shared" si="465"/>
        <v>0</v>
      </c>
      <c r="UM36" s="7">
        <f t="shared" si="466"/>
        <v>0</v>
      </c>
      <c r="UN36" s="7">
        <f t="shared" si="467"/>
        <v>0</v>
      </c>
      <c r="UO36" s="7">
        <f t="shared" si="468"/>
        <v>0</v>
      </c>
      <c r="UP36" s="7">
        <f t="shared" si="469"/>
        <v>0</v>
      </c>
      <c r="UQ36" s="7">
        <f t="shared" si="470"/>
        <v>0</v>
      </c>
      <c r="UR36" s="7">
        <f t="shared" si="471"/>
        <v>0</v>
      </c>
      <c r="US36" s="7">
        <f t="shared" si="472"/>
        <v>0</v>
      </c>
      <c r="UT36" s="7">
        <f t="shared" si="473"/>
        <v>0</v>
      </c>
      <c r="UU36" s="7">
        <f t="shared" si="474"/>
        <v>0</v>
      </c>
      <c r="UV36" s="7">
        <f t="shared" si="475"/>
        <v>0</v>
      </c>
      <c r="UW36" s="7">
        <f t="shared" si="476"/>
        <v>0</v>
      </c>
      <c r="UX36" s="7">
        <f t="shared" si="477"/>
        <v>0</v>
      </c>
      <c r="UY36" s="7">
        <f t="shared" si="478"/>
        <v>0</v>
      </c>
      <c r="UZ36" s="7">
        <f t="shared" si="479"/>
        <v>0</v>
      </c>
      <c r="VA36" s="8" t="e">
        <f t="shared" si="480"/>
        <v>#DIV/0!</v>
      </c>
      <c r="VB36" s="10" t="e">
        <f t="shared" si="481"/>
        <v>#DIV/0!</v>
      </c>
      <c r="VC36" s="10"/>
      <c r="VD36" s="13" t="e">
        <f t="shared" si="738"/>
        <v>#DIV/0!</v>
      </c>
      <c r="VE36" s="14" t="e">
        <f t="shared" si="483"/>
        <v>#DIV/0!</v>
      </c>
      <c r="VF36" s="14" t="e">
        <f t="shared" si="484"/>
        <v>#DIV/0!</v>
      </c>
      <c r="VG36" s="15" t="e">
        <f t="shared" si="485"/>
        <v>#DIV/0!</v>
      </c>
      <c r="VH36" s="30">
        <f t="shared" si="741"/>
        <v>6</v>
      </c>
      <c r="VI36" s="30">
        <f t="shared" si="487"/>
        <v>0</v>
      </c>
      <c r="VJ36" s="5"/>
      <c r="VK36" s="21" t="e">
        <f t="shared" si="735"/>
        <v>#N/A</v>
      </c>
      <c r="VL36" s="25"/>
      <c r="VM36" s="25"/>
      <c r="VN36" s="25"/>
      <c r="VO36" s="25"/>
      <c r="VP36" s="25"/>
      <c r="VQ36" s="25"/>
      <c r="VR36" s="3">
        <f t="shared" si="488"/>
        <v>0</v>
      </c>
      <c r="VS36" s="3">
        <f t="shared" si="489"/>
        <v>0</v>
      </c>
      <c r="VT36" s="3">
        <f t="shared" si="490"/>
        <v>0</v>
      </c>
      <c r="VU36" s="3">
        <f t="shared" si="491"/>
        <v>0</v>
      </c>
      <c r="VV36" s="3">
        <f t="shared" si="492"/>
        <v>0</v>
      </c>
      <c r="VW36" s="3">
        <f t="shared" si="493"/>
        <v>0</v>
      </c>
      <c r="VX36" s="3">
        <f t="shared" si="494"/>
        <v>0</v>
      </c>
      <c r="VY36" s="3">
        <f t="shared" si="495"/>
        <v>0</v>
      </c>
      <c r="VZ36" s="3">
        <f t="shared" si="496"/>
        <v>0</v>
      </c>
      <c r="WA36" s="3">
        <f t="shared" si="497"/>
        <v>0</v>
      </c>
      <c r="WB36" s="3">
        <f t="shared" si="498"/>
        <v>0</v>
      </c>
      <c r="WC36" s="3">
        <f t="shared" si="499"/>
        <v>0</v>
      </c>
      <c r="WD36" s="3">
        <f t="shared" si="500"/>
        <v>0</v>
      </c>
      <c r="WE36" s="3">
        <f t="shared" si="501"/>
        <v>0</v>
      </c>
      <c r="WF36" s="3">
        <f t="shared" si="502"/>
        <v>0</v>
      </c>
      <c r="WG36" s="3">
        <f t="shared" si="503"/>
        <v>0</v>
      </c>
      <c r="WH36" s="3">
        <f t="shared" si="504"/>
        <v>0</v>
      </c>
      <c r="WI36" s="3">
        <f t="shared" si="505"/>
        <v>0</v>
      </c>
      <c r="WJ36" s="3">
        <f t="shared" si="506"/>
        <v>0</v>
      </c>
      <c r="WK36" s="3">
        <f t="shared" si="507"/>
        <v>0</v>
      </c>
      <c r="WL36" s="3">
        <f t="shared" si="508"/>
        <v>0</v>
      </c>
      <c r="WM36" s="3">
        <f t="shared" si="509"/>
        <v>0</v>
      </c>
      <c r="WN36" s="3">
        <f t="shared" si="510"/>
        <v>0</v>
      </c>
      <c r="WO36" s="3">
        <f t="shared" si="511"/>
        <v>0</v>
      </c>
      <c r="WP36" s="3">
        <f t="shared" si="512"/>
        <v>0</v>
      </c>
      <c r="WQ36" s="3">
        <f t="shared" si="513"/>
        <v>0</v>
      </c>
      <c r="WR36" s="3">
        <f t="shared" si="514"/>
        <v>0</v>
      </c>
      <c r="WS36" s="3">
        <f t="shared" si="515"/>
        <v>0</v>
      </c>
      <c r="WT36" s="3">
        <f t="shared" si="516"/>
        <v>0</v>
      </c>
      <c r="WU36" s="3">
        <f t="shared" si="517"/>
        <v>0</v>
      </c>
      <c r="WV36" s="12" t="e">
        <f t="shared" si="6"/>
        <v>#DIV/0!</v>
      </c>
      <c r="WW36" s="10" t="e">
        <f t="shared" si="518"/>
        <v>#DIV/0!</v>
      </c>
      <c r="WX36" s="13" t="e">
        <f t="shared" si="519"/>
        <v>#DIV/0!</v>
      </c>
      <c r="WY36" s="14" t="e">
        <f t="shared" si="520"/>
        <v>#DIV/0!</v>
      </c>
      <c r="WZ36" s="14" t="e">
        <f t="shared" si="521"/>
        <v>#DIV/0!</v>
      </c>
      <c r="XA36" s="15" t="e">
        <f t="shared" si="522"/>
        <v>#DIV/0!</v>
      </c>
      <c r="XB36" s="21" t="e">
        <f t="shared" si="523"/>
        <v>#N/A</v>
      </c>
      <c r="XC36" s="30">
        <f t="shared" si="524"/>
        <v>6</v>
      </c>
      <c r="XD36" s="30">
        <f t="shared" si="525"/>
        <v>0</v>
      </c>
      <c r="XE36" s="5"/>
      <c r="XF36" s="25"/>
      <c r="XG36" s="25"/>
      <c r="XH36" s="25"/>
      <c r="XI36" s="25"/>
      <c r="XJ36" s="25"/>
      <c r="XK36" s="25"/>
      <c r="XL36" s="3">
        <f t="shared" si="526"/>
        <v>0</v>
      </c>
      <c r="XM36" s="3">
        <f t="shared" si="527"/>
        <v>0</v>
      </c>
      <c r="XN36" s="3">
        <f t="shared" si="528"/>
        <v>0</v>
      </c>
      <c r="XO36" s="3">
        <f t="shared" si="529"/>
        <v>0</v>
      </c>
      <c r="XP36" s="3">
        <f t="shared" si="530"/>
        <v>0</v>
      </c>
      <c r="XQ36" s="3">
        <f t="shared" si="531"/>
        <v>0</v>
      </c>
      <c r="XR36" s="3">
        <f t="shared" si="532"/>
        <v>0</v>
      </c>
      <c r="XS36" s="3">
        <f t="shared" si="533"/>
        <v>0</v>
      </c>
      <c r="XT36" s="3">
        <f t="shared" si="534"/>
        <v>0</v>
      </c>
      <c r="XU36" s="3">
        <f t="shared" si="535"/>
        <v>0</v>
      </c>
      <c r="XV36" s="3">
        <f t="shared" si="536"/>
        <v>0</v>
      </c>
      <c r="XW36" s="3">
        <f t="shared" si="537"/>
        <v>0</v>
      </c>
      <c r="XX36" s="3">
        <f t="shared" si="538"/>
        <v>0</v>
      </c>
      <c r="XY36" s="3">
        <f t="shared" si="539"/>
        <v>0</v>
      </c>
      <c r="XZ36" s="3">
        <f t="shared" si="540"/>
        <v>0</v>
      </c>
      <c r="YA36" s="3">
        <f t="shared" si="541"/>
        <v>0</v>
      </c>
      <c r="YB36" s="3">
        <f t="shared" si="542"/>
        <v>0</v>
      </c>
      <c r="YC36" s="3">
        <f t="shared" si="543"/>
        <v>0</v>
      </c>
      <c r="YD36" s="3">
        <f t="shared" si="544"/>
        <v>0</v>
      </c>
      <c r="YE36" s="3">
        <f t="shared" si="545"/>
        <v>0</v>
      </c>
      <c r="YF36" s="3">
        <f t="shared" si="546"/>
        <v>0</v>
      </c>
      <c r="YG36" s="3">
        <f t="shared" si="547"/>
        <v>0</v>
      </c>
      <c r="YH36" s="3">
        <f t="shared" si="548"/>
        <v>0</v>
      </c>
      <c r="YI36" s="3">
        <f t="shared" si="549"/>
        <v>0</v>
      </c>
      <c r="YJ36" s="3">
        <f t="shared" si="550"/>
        <v>0</v>
      </c>
      <c r="YK36" s="3">
        <f t="shared" si="551"/>
        <v>0</v>
      </c>
      <c r="YL36" s="3">
        <f t="shared" si="552"/>
        <v>0</v>
      </c>
      <c r="YM36" s="3">
        <f t="shared" si="553"/>
        <v>0</v>
      </c>
      <c r="YN36" s="3">
        <f t="shared" si="554"/>
        <v>0</v>
      </c>
      <c r="YO36" s="3">
        <f t="shared" si="555"/>
        <v>0</v>
      </c>
      <c r="YP36" s="12" t="e">
        <f t="shared" si="7"/>
        <v>#DIV/0!</v>
      </c>
      <c r="YQ36" s="10" t="e">
        <f t="shared" si="556"/>
        <v>#DIV/0!</v>
      </c>
      <c r="YR36" s="13" t="e">
        <f t="shared" si="557"/>
        <v>#DIV/0!</v>
      </c>
      <c r="YS36" s="14" t="e">
        <f t="shared" si="558"/>
        <v>#DIV/0!</v>
      </c>
      <c r="YT36" s="14" t="e">
        <f t="shared" si="559"/>
        <v>#DIV/0!</v>
      </c>
      <c r="YU36" s="15" t="e">
        <f t="shared" si="560"/>
        <v>#DIV/0!</v>
      </c>
      <c r="YV36" s="21" t="e">
        <f t="shared" si="561"/>
        <v>#N/A</v>
      </c>
      <c r="YW36" s="30" t="e">
        <f>COUNTBLANK(#REF!)</f>
        <v>#REF!</v>
      </c>
      <c r="YX36" s="30" t="e">
        <f t="shared" si="562"/>
        <v>#REF!</v>
      </c>
      <c r="YY36" s="5"/>
      <c r="YZ36" s="70"/>
      <c r="ZA36" s="2">
        <f t="shared" si="563"/>
        <v>0</v>
      </c>
      <c r="ZB36" s="2">
        <f t="shared" si="564"/>
        <v>3</v>
      </c>
      <c r="ZC36" s="49">
        <v>29</v>
      </c>
      <c r="ZD36" s="48">
        <f>'LISTA DE ESTUDIANTES Y ASISTENC'!VG33:VG33</f>
        <v>0</v>
      </c>
      <c r="ZE36" s="74" t="e">
        <f t="shared" si="565"/>
        <v>#N/A</v>
      </c>
      <c r="ZF36" s="75" t="e">
        <f t="shared" si="566"/>
        <v>#N/A</v>
      </c>
      <c r="ZG36" s="75" t="e">
        <f t="shared" si="567"/>
        <v>#N/A</v>
      </c>
      <c r="ZH36" s="77" t="e">
        <f t="shared" si="568"/>
        <v>#N/A</v>
      </c>
      <c r="ZI36" s="77" t="e">
        <f t="shared" si="8"/>
        <v>#N/A</v>
      </c>
      <c r="ZJ36" s="77" t="e">
        <f t="shared" si="9"/>
        <v>#N/A</v>
      </c>
      <c r="ZK36" s="77" t="e">
        <f t="shared" si="10"/>
        <v>#N/A</v>
      </c>
      <c r="ZL36" s="77" t="e">
        <f t="shared" si="569"/>
        <v>#N/A</v>
      </c>
      <c r="ZM36" s="77" t="e">
        <f t="shared" si="11"/>
        <v>#N/A</v>
      </c>
      <c r="ZN36" s="77" t="e">
        <f t="shared" si="12"/>
        <v>#N/A</v>
      </c>
      <c r="ZO36" s="77" t="e">
        <f t="shared" si="13"/>
        <v>#N/A</v>
      </c>
      <c r="ZP36" s="77" t="e">
        <f t="shared" si="14"/>
        <v>#N/A</v>
      </c>
      <c r="ZQ36" s="77" t="e">
        <f t="shared" si="570"/>
        <v>#N/A</v>
      </c>
      <c r="ZR36" s="77" t="e">
        <f t="shared" si="15"/>
        <v>#N/A</v>
      </c>
      <c r="ZS36" s="77" t="e">
        <f t="shared" si="16"/>
        <v>#N/A</v>
      </c>
      <c r="ZT36" s="77" t="e">
        <f t="shared" si="17"/>
        <v>#N/A</v>
      </c>
      <c r="ZU36" s="77" t="e">
        <f t="shared" si="18"/>
        <v>#N/A</v>
      </c>
      <c r="ZV36" s="77" t="e">
        <f t="shared" si="571"/>
        <v>#N/A</v>
      </c>
      <c r="ZW36" s="78" t="e">
        <f t="shared" si="572"/>
        <v>#N/A</v>
      </c>
      <c r="ZX36" s="79" t="e">
        <f t="shared" si="573"/>
        <v>#N/A</v>
      </c>
      <c r="ZY36" s="79"/>
      <c r="ZZ36" s="80" t="e">
        <f t="shared" si="574"/>
        <v>#N/A</v>
      </c>
      <c r="AAA36" s="81" t="e">
        <f t="shared" si="575"/>
        <v>#N/A</v>
      </c>
      <c r="AAB36" s="81" t="e">
        <f t="shared" si="576"/>
        <v>#N/A</v>
      </c>
      <c r="AAC36" s="82" t="e">
        <f t="shared" si="577"/>
        <v>#N/A</v>
      </c>
      <c r="AAD36" s="83">
        <f t="shared" si="578"/>
        <v>6</v>
      </c>
      <c r="AAE36" s="83">
        <f t="shared" si="579"/>
        <v>0</v>
      </c>
      <c r="AAF36" s="84" t="s">
        <v>12</v>
      </c>
      <c r="AAG36" s="86" t="e">
        <f t="shared" si="580"/>
        <v>#N/A</v>
      </c>
      <c r="AAH36" s="111"/>
      <c r="AAI36" s="90"/>
      <c r="AAJ36" s="90"/>
      <c r="AAK36" s="90"/>
      <c r="AAL36" s="90"/>
      <c r="AAM36" s="90"/>
      <c r="AAN36" s="91">
        <f t="shared" si="581"/>
        <v>0</v>
      </c>
      <c r="AAO36" s="91">
        <f t="shared" si="582"/>
        <v>0</v>
      </c>
      <c r="AAP36" s="91">
        <f t="shared" si="583"/>
        <v>0</v>
      </c>
      <c r="AAQ36" s="91">
        <f t="shared" si="584"/>
        <v>0</v>
      </c>
      <c r="AAR36" s="91">
        <f t="shared" si="585"/>
        <v>0</v>
      </c>
      <c r="AAS36" s="91">
        <f t="shared" si="586"/>
        <v>0</v>
      </c>
      <c r="AAT36" s="91">
        <f t="shared" si="587"/>
        <v>0</v>
      </c>
      <c r="AAU36" s="91">
        <f t="shared" si="588"/>
        <v>0</v>
      </c>
      <c r="AAV36" s="91">
        <f t="shared" si="589"/>
        <v>0</v>
      </c>
      <c r="AAW36" s="91">
        <f t="shared" si="590"/>
        <v>0</v>
      </c>
      <c r="AAX36" s="91">
        <f t="shared" si="591"/>
        <v>0</v>
      </c>
      <c r="AAY36" s="91">
        <f t="shared" si="592"/>
        <v>0</v>
      </c>
      <c r="AAZ36" s="91">
        <f t="shared" si="593"/>
        <v>0</v>
      </c>
      <c r="ABA36" s="91">
        <f t="shared" si="594"/>
        <v>0</v>
      </c>
      <c r="ABB36" s="91">
        <f t="shared" si="595"/>
        <v>0</v>
      </c>
      <c r="ABC36" s="91">
        <f t="shared" si="596"/>
        <v>0</v>
      </c>
      <c r="ABD36" s="91">
        <f t="shared" si="597"/>
        <v>0</v>
      </c>
      <c r="ABE36" s="91">
        <f t="shared" si="598"/>
        <v>0</v>
      </c>
      <c r="ABF36" s="91">
        <f t="shared" si="599"/>
        <v>0</v>
      </c>
      <c r="ABG36" s="91">
        <f t="shared" si="600"/>
        <v>0</v>
      </c>
      <c r="ABH36" s="91">
        <f t="shared" si="601"/>
        <v>0</v>
      </c>
      <c r="ABI36" s="91">
        <f t="shared" si="602"/>
        <v>0</v>
      </c>
      <c r="ABJ36" s="91">
        <f t="shared" si="603"/>
        <v>0</v>
      </c>
      <c r="ABK36" s="91">
        <f t="shared" si="604"/>
        <v>0</v>
      </c>
      <c r="ABL36" s="91">
        <f t="shared" si="605"/>
        <v>0</v>
      </c>
      <c r="ABM36" s="91">
        <f t="shared" si="606"/>
        <v>0</v>
      </c>
      <c r="ABN36" s="91">
        <f t="shared" si="607"/>
        <v>0</v>
      </c>
      <c r="ABO36" s="91">
        <f t="shared" si="608"/>
        <v>0</v>
      </c>
      <c r="ABP36" s="91">
        <f t="shared" si="609"/>
        <v>0</v>
      </c>
      <c r="ABQ36" s="91">
        <f t="shared" si="610"/>
        <v>0</v>
      </c>
      <c r="ABR36" s="92" t="e">
        <f t="shared" si="19"/>
        <v>#DIV/0!</v>
      </c>
      <c r="ABS36" s="93" t="e">
        <f t="shared" si="611"/>
        <v>#DIV/0!</v>
      </c>
      <c r="ABT36" s="94" t="e">
        <f t="shared" si="612"/>
        <v>#DIV/0!</v>
      </c>
      <c r="ABU36" s="95" t="e">
        <f t="shared" si="613"/>
        <v>#DIV/0!</v>
      </c>
      <c r="ABV36" s="95" t="e">
        <f t="shared" si="614"/>
        <v>#DIV/0!</v>
      </c>
      <c r="ABW36" s="96" t="e">
        <f t="shared" si="615"/>
        <v>#DIV/0!</v>
      </c>
      <c r="ABX36" s="85" t="e">
        <f t="shared" si="616"/>
        <v>#N/A</v>
      </c>
      <c r="ABY36" s="83">
        <f t="shared" si="617"/>
        <v>6</v>
      </c>
      <c r="ABZ36" s="83">
        <f t="shared" si="618"/>
        <v>0</v>
      </c>
      <c r="ACA36" s="97"/>
      <c r="ACB36" s="90"/>
      <c r="ACC36" s="90"/>
      <c r="ACD36" s="90"/>
      <c r="ACE36" s="90"/>
      <c r="ACF36" s="90"/>
      <c r="ACG36" s="90"/>
      <c r="ACH36" s="91">
        <f t="shared" si="619"/>
        <v>0</v>
      </c>
      <c r="ACI36" s="91">
        <f t="shared" si="620"/>
        <v>0</v>
      </c>
      <c r="ACJ36" s="91">
        <f t="shared" si="621"/>
        <v>0</v>
      </c>
      <c r="ACK36" s="91">
        <f t="shared" si="622"/>
        <v>0</v>
      </c>
      <c r="ACL36" s="91">
        <f t="shared" si="623"/>
        <v>0</v>
      </c>
      <c r="ACM36" s="91">
        <f t="shared" si="624"/>
        <v>0</v>
      </c>
      <c r="ACN36" s="91">
        <f t="shared" si="625"/>
        <v>0</v>
      </c>
      <c r="ACO36" s="91">
        <f t="shared" si="626"/>
        <v>0</v>
      </c>
      <c r="ACP36" s="91">
        <f t="shared" si="627"/>
        <v>0</v>
      </c>
      <c r="ACQ36" s="91">
        <f t="shared" si="628"/>
        <v>0</v>
      </c>
      <c r="ACR36" s="91">
        <f t="shared" si="629"/>
        <v>0</v>
      </c>
      <c r="ACS36" s="91">
        <f t="shared" si="630"/>
        <v>0</v>
      </c>
      <c r="ACT36" s="91">
        <f t="shared" si="631"/>
        <v>0</v>
      </c>
      <c r="ACU36" s="91">
        <f t="shared" si="632"/>
        <v>0</v>
      </c>
      <c r="ACV36" s="91">
        <f t="shared" si="633"/>
        <v>0</v>
      </c>
      <c r="ACW36" s="91">
        <f t="shared" si="634"/>
        <v>0</v>
      </c>
      <c r="ACX36" s="91">
        <f t="shared" si="635"/>
        <v>0</v>
      </c>
      <c r="ACY36" s="91">
        <f t="shared" si="636"/>
        <v>0</v>
      </c>
      <c r="ACZ36" s="91">
        <f t="shared" si="637"/>
        <v>0</v>
      </c>
      <c r="ADA36" s="91">
        <f t="shared" si="638"/>
        <v>0</v>
      </c>
      <c r="ADB36" s="91">
        <f t="shared" si="639"/>
        <v>0</v>
      </c>
      <c r="ADC36" s="91">
        <f t="shared" si="640"/>
        <v>0</v>
      </c>
      <c r="ADD36" s="91">
        <f t="shared" si="641"/>
        <v>0</v>
      </c>
      <c r="ADE36" s="91">
        <f t="shared" si="642"/>
        <v>0</v>
      </c>
      <c r="ADF36" s="91">
        <f t="shared" si="643"/>
        <v>0</v>
      </c>
      <c r="ADG36" s="91">
        <f t="shared" si="644"/>
        <v>0</v>
      </c>
      <c r="ADH36" s="91">
        <f t="shared" si="645"/>
        <v>0</v>
      </c>
      <c r="ADI36" s="91">
        <f t="shared" si="646"/>
        <v>0</v>
      </c>
      <c r="ADJ36" s="91">
        <f t="shared" si="647"/>
        <v>0</v>
      </c>
      <c r="ADK36" s="91">
        <f t="shared" si="648"/>
        <v>0</v>
      </c>
      <c r="ADL36" s="92" t="e">
        <f t="shared" si="20"/>
        <v>#DIV/0!</v>
      </c>
      <c r="ADM36" s="93" t="e">
        <f t="shared" si="649"/>
        <v>#DIV/0!</v>
      </c>
      <c r="ADN36" s="94" t="e">
        <f t="shared" si="650"/>
        <v>#DIV/0!</v>
      </c>
      <c r="ADO36" s="95" t="e">
        <f t="shared" si="651"/>
        <v>#DIV/0!</v>
      </c>
      <c r="ADP36" s="95" t="e">
        <f t="shared" si="652"/>
        <v>#DIV/0!</v>
      </c>
      <c r="ADQ36" s="96" t="e">
        <f t="shared" si="653"/>
        <v>#DIV/0!</v>
      </c>
      <c r="ADR36" s="85" t="e">
        <f t="shared" si="654"/>
        <v>#N/A</v>
      </c>
      <c r="ADS36" s="83">
        <f t="shared" si="655"/>
        <v>6</v>
      </c>
      <c r="ADT36" s="83">
        <f t="shared" si="656"/>
        <v>0</v>
      </c>
      <c r="ADU36" s="97"/>
      <c r="ADV36" s="90"/>
      <c r="ADW36" s="90"/>
      <c r="ADX36" s="90"/>
      <c r="ADY36" s="90"/>
      <c r="ADZ36" s="90"/>
      <c r="AEA36" s="90"/>
      <c r="AEB36" s="91">
        <f t="shared" si="657"/>
        <v>0</v>
      </c>
      <c r="AEC36" s="91">
        <f t="shared" si="658"/>
        <v>0</v>
      </c>
      <c r="AED36" s="91">
        <f t="shared" si="659"/>
        <v>0</v>
      </c>
      <c r="AEE36" s="91">
        <f t="shared" si="660"/>
        <v>0</v>
      </c>
      <c r="AEF36" s="91">
        <f t="shared" si="661"/>
        <v>0</v>
      </c>
      <c r="AEG36" s="91">
        <f t="shared" si="662"/>
        <v>0</v>
      </c>
      <c r="AEH36" s="91">
        <f t="shared" si="663"/>
        <v>0</v>
      </c>
      <c r="AEI36" s="91">
        <f t="shared" si="664"/>
        <v>0</v>
      </c>
      <c r="AEJ36" s="91">
        <f t="shared" si="665"/>
        <v>0</v>
      </c>
      <c r="AEK36" s="91">
        <f t="shared" si="666"/>
        <v>0</v>
      </c>
      <c r="AEL36" s="91">
        <f t="shared" si="667"/>
        <v>0</v>
      </c>
      <c r="AEM36" s="91">
        <f t="shared" si="668"/>
        <v>0</v>
      </c>
      <c r="AEN36" s="91">
        <f t="shared" si="669"/>
        <v>0</v>
      </c>
      <c r="AEO36" s="91">
        <f t="shared" si="670"/>
        <v>0</v>
      </c>
      <c r="AEP36" s="91">
        <f t="shared" si="671"/>
        <v>0</v>
      </c>
      <c r="AEQ36" s="91">
        <f t="shared" si="672"/>
        <v>0</v>
      </c>
      <c r="AER36" s="91">
        <f t="shared" si="673"/>
        <v>0</v>
      </c>
      <c r="AES36" s="91">
        <f t="shared" si="674"/>
        <v>0</v>
      </c>
      <c r="AET36" s="91">
        <f t="shared" si="675"/>
        <v>0</v>
      </c>
      <c r="AEU36" s="91">
        <f t="shared" si="676"/>
        <v>0</v>
      </c>
      <c r="AEV36" s="91">
        <f t="shared" si="677"/>
        <v>0</v>
      </c>
      <c r="AEW36" s="91">
        <f t="shared" si="678"/>
        <v>0</v>
      </c>
      <c r="AEX36" s="91">
        <f t="shared" si="679"/>
        <v>0</v>
      </c>
      <c r="AEY36" s="91">
        <f t="shared" si="680"/>
        <v>0</v>
      </c>
      <c r="AEZ36" s="91">
        <f t="shared" si="681"/>
        <v>0</v>
      </c>
      <c r="AFA36" s="91">
        <f t="shared" si="682"/>
        <v>0</v>
      </c>
      <c r="AFB36" s="91">
        <f t="shared" si="683"/>
        <v>0</v>
      </c>
      <c r="AFC36" s="91">
        <f t="shared" si="684"/>
        <v>0</v>
      </c>
      <c r="AFD36" s="91">
        <f t="shared" si="685"/>
        <v>0</v>
      </c>
      <c r="AFE36" s="91">
        <f t="shared" si="686"/>
        <v>0</v>
      </c>
      <c r="AFF36" s="92" t="e">
        <f t="shared" si="21"/>
        <v>#DIV/0!</v>
      </c>
      <c r="AFG36" s="93" t="e">
        <f t="shared" si="687"/>
        <v>#DIV/0!</v>
      </c>
      <c r="AFH36" s="94" t="e">
        <f t="shared" si="688"/>
        <v>#DIV/0!</v>
      </c>
      <c r="AFI36" s="95" t="e">
        <f t="shared" si="689"/>
        <v>#DIV/0!</v>
      </c>
      <c r="AFJ36" s="95" t="e">
        <f t="shared" si="690"/>
        <v>#DIV/0!</v>
      </c>
      <c r="AFK36" s="96" t="e">
        <f t="shared" si="691"/>
        <v>#DIV/0!</v>
      </c>
      <c r="AFL36" s="85" t="e">
        <f t="shared" si="692"/>
        <v>#N/A</v>
      </c>
      <c r="AFM36" s="83">
        <f t="shared" si="693"/>
        <v>6</v>
      </c>
      <c r="AFN36" s="83">
        <f t="shared" si="694"/>
        <v>0</v>
      </c>
      <c r="AFO36" s="97"/>
      <c r="AFP36" s="90"/>
      <c r="AFQ36" s="90"/>
      <c r="AFR36" s="90"/>
      <c r="AFS36" s="90"/>
      <c r="AFT36" s="90"/>
      <c r="AFU36" s="90"/>
      <c r="AFV36" s="91">
        <f t="shared" si="695"/>
        <v>0</v>
      </c>
      <c r="AFW36" s="91">
        <f t="shared" si="696"/>
        <v>0</v>
      </c>
      <c r="AFX36" s="91">
        <f t="shared" si="697"/>
        <v>0</v>
      </c>
      <c r="AFY36" s="91">
        <f t="shared" si="698"/>
        <v>0</v>
      </c>
      <c r="AFZ36" s="91">
        <f t="shared" si="699"/>
        <v>0</v>
      </c>
      <c r="AGA36" s="91">
        <f t="shared" si="700"/>
        <v>0</v>
      </c>
      <c r="AGB36" s="91">
        <f t="shared" si="701"/>
        <v>0</v>
      </c>
      <c r="AGC36" s="91">
        <f t="shared" si="702"/>
        <v>0</v>
      </c>
      <c r="AGD36" s="91">
        <f t="shared" si="703"/>
        <v>0</v>
      </c>
      <c r="AGE36" s="91">
        <f t="shared" si="704"/>
        <v>0</v>
      </c>
      <c r="AGF36" s="91">
        <f t="shared" si="705"/>
        <v>0</v>
      </c>
      <c r="AGG36" s="91">
        <f t="shared" si="706"/>
        <v>0</v>
      </c>
      <c r="AGH36" s="91">
        <f t="shared" si="707"/>
        <v>0</v>
      </c>
      <c r="AGI36" s="91">
        <f t="shared" si="708"/>
        <v>0</v>
      </c>
      <c r="AGJ36" s="91">
        <f t="shared" si="709"/>
        <v>0</v>
      </c>
      <c r="AGK36" s="91">
        <f t="shared" si="710"/>
        <v>0</v>
      </c>
      <c r="AGL36" s="91">
        <f t="shared" si="711"/>
        <v>0</v>
      </c>
      <c r="AGM36" s="91">
        <f t="shared" si="712"/>
        <v>0</v>
      </c>
      <c r="AGN36" s="91">
        <f t="shared" si="713"/>
        <v>0</v>
      </c>
      <c r="AGO36" s="91">
        <f t="shared" si="714"/>
        <v>0</v>
      </c>
      <c r="AGP36" s="91">
        <f t="shared" si="715"/>
        <v>0</v>
      </c>
      <c r="AGQ36" s="91">
        <f t="shared" si="716"/>
        <v>0</v>
      </c>
      <c r="AGR36" s="91">
        <f t="shared" si="717"/>
        <v>0</v>
      </c>
      <c r="AGS36" s="91">
        <f t="shared" si="718"/>
        <v>0</v>
      </c>
      <c r="AGT36" s="91">
        <f t="shared" si="719"/>
        <v>0</v>
      </c>
      <c r="AGU36" s="91">
        <f t="shared" si="720"/>
        <v>0</v>
      </c>
      <c r="AGV36" s="91">
        <f t="shared" si="721"/>
        <v>0</v>
      </c>
      <c r="AGW36" s="91">
        <f t="shared" si="722"/>
        <v>0</v>
      </c>
      <c r="AGX36" s="91">
        <f t="shared" si="723"/>
        <v>0</v>
      </c>
      <c r="AGY36" s="91">
        <f t="shared" si="724"/>
        <v>0</v>
      </c>
      <c r="AGZ36" s="92" t="e">
        <f t="shared" si="22"/>
        <v>#DIV/0!</v>
      </c>
      <c r="AHA36" s="93" t="e">
        <f t="shared" si="725"/>
        <v>#DIV/0!</v>
      </c>
      <c r="AHB36" s="94" t="e">
        <f t="shared" si="726"/>
        <v>#DIV/0!</v>
      </c>
      <c r="AHC36" s="95" t="e">
        <f t="shared" si="727"/>
        <v>#DIV/0!</v>
      </c>
      <c r="AHD36" s="95" t="e">
        <f t="shared" si="728"/>
        <v>#DIV/0!</v>
      </c>
      <c r="AHE36" s="96" t="e">
        <f t="shared" si="729"/>
        <v>#DIV/0!</v>
      </c>
      <c r="AHF36" s="86" t="e">
        <f t="shared" si="730"/>
        <v>#N/A</v>
      </c>
      <c r="AHG36" s="87" t="e">
        <f>COUNTBLANK(#REF!)</f>
        <v>#REF!</v>
      </c>
      <c r="AHH36" s="87" t="e">
        <f t="shared" si="731"/>
        <v>#REF!</v>
      </c>
      <c r="AHI36" s="73"/>
      <c r="AHJ36" s="98"/>
    </row>
    <row r="37" spans="1:894" x14ac:dyDescent="0.25">
      <c r="A37" s="2">
        <f t="shared" si="23"/>
        <v>10</v>
      </c>
      <c r="B37" s="2">
        <f t="shared" si="24"/>
        <v>0</v>
      </c>
      <c r="C37" s="49">
        <v>30</v>
      </c>
      <c r="D37" s="117" t="e">
        <f>'LISTA DE ESTUDIANTES Y ASISTENC'!#REF!</f>
        <v>#REF!</v>
      </c>
      <c r="E37" s="48">
        <f>'LISTA DE ESTUDIANTES Y ASISTENC'!C34:C34</f>
        <v>0</v>
      </c>
      <c r="F37" s="32"/>
      <c r="G37" s="25"/>
      <c r="H37" s="25"/>
      <c r="I37" s="25"/>
      <c r="J37" s="25"/>
      <c r="K37" s="25"/>
      <c r="L37" s="25"/>
      <c r="M37" s="25"/>
      <c r="N37" s="25"/>
      <c r="O37" s="25"/>
      <c r="P37" s="3">
        <f t="shared" si="25"/>
        <v>0</v>
      </c>
      <c r="Q37" s="3">
        <f t="shared" si="26"/>
        <v>0</v>
      </c>
      <c r="R37" s="3">
        <f t="shared" si="27"/>
        <v>0</v>
      </c>
      <c r="S37" s="3">
        <f t="shared" si="28"/>
        <v>0</v>
      </c>
      <c r="T37" s="3">
        <f t="shared" si="29"/>
        <v>0</v>
      </c>
      <c r="U37" s="3">
        <f t="shared" si="30"/>
        <v>0</v>
      </c>
      <c r="V37" s="3">
        <f t="shared" si="31"/>
        <v>0</v>
      </c>
      <c r="W37" s="3">
        <f t="shared" si="32"/>
        <v>0</v>
      </c>
      <c r="X37" s="3">
        <f t="shared" si="33"/>
        <v>0</v>
      </c>
      <c r="Y37" s="3">
        <f t="shared" si="34"/>
        <v>0</v>
      </c>
      <c r="Z37" s="3">
        <f t="shared" si="35"/>
        <v>0</v>
      </c>
      <c r="AA37" s="3">
        <f t="shared" si="36"/>
        <v>0</v>
      </c>
      <c r="AB37" s="3">
        <f t="shared" si="37"/>
        <v>0</v>
      </c>
      <c r="AC37" s="3">
        <f t="shared" si="38"/>
        <v>0</v>
      </c>
      <c r="AD37" s="3">
        <f t="shared" si="39"/>
        <v>0</v>
      </c>
      <c r="AE37" s="3">
        <f t="shared" si="40"/>
        <v>0</v>
      </c>
      <c r="AF37" s="3">
        <f t="shared" si="41"/>
        <v>0</v>
      </c>
      <c r="AG37" s="3">
        <f t="shared" si="42"/>
        <v>0</v>
      </c>
      <c r="AH37" s="3">
        <f t="shared" si="43"/>
        <v>0</v>
      </c>
      <c r="AI37" s="3">
        <f t="shared" si="44"/>
        <v>0</v>
      </c>
      <c r="AJ37" s="3">
        <f t="shared" si="45"/>
        <v>0</v>
      </c>
      <c r="AK37" s="3">
        <f t="shared" si="46"/>
        <v>0</v>
      </c>
      <c r="AL37" s="3">
        <f t="shared" si="47"/>
        <v>0</v>
      </c>
      <c r="AM37" s="3">
        <f t="shared" si="48"/>
        <v>0</v>
      </c>
      <c r="AN37" s="3">
        <f t="shared" si="49"/>
        <v>0</v>
      </c>
      <c r="AO37" s="3">
        <f t="shared" si="50"/>
        <v>0</v>
      </c>
      <c r="AP37" s="3">
        <f t="shared" si="51"/>
        <v>0</v>
      </c>
      <c r="AQ37" s="3">
        <f t="shared" si="52"/>
        <v>0</v>
      </c>
      <c r="AR37" s="3">
        <f t="shared" si="53"/>
        <v>0</v>
      </c>
      <c r="AS37" s="3">
        <f t="shared" si="54"/>
        <v>0</v>
      </c>
      <c r="AT37" s="7">
        <f t="shared" si="55"/>
        <v>0</v>
      </c>
      <c r="AU37" s="7">
        <f t="shared" si="56"/>
        <v>0</v>
      </c>
      <c r="AV37" s="7">
        <f t="shared" si="57"/>
        <v>0</v>
      </c>
      <c r="AW37" s="7">
        <f t="shared" si="58"/>
        <v>0</v>
      </c>
      <c r="AX37" s="7">
        <f t="shared" si="59"/>
        <v>0</v>
      </c>
      <c r="AY37" s="7">
        <f t="shared" si="60"/>
        <v>0</v>
      </c>
      <c r="AZ37" s="7">
        <f t="shared" si="61"/>
        <v>0</v>
      </c>
      <c r="BA37" s="7">
        <f t="shared" si="62"/>
        <v>0</v>
      </c>
      <c r="BB37" s="7">
        <f t="shared" si="63"/>
        <v>0</v>
      </c>
      <c r="BC37" s="7">
        <f t="shared" si="64"/>
        <v>0</v>
      </c>
      <c r="BD37" s="7">
        <f t="shared" si="65"/>
        <v>0</v>
      </c>
      <c r="BE37" s="7">
        <f t="shared" si="66"/>
        <v>0</v>
      </c>
      <c r="BF37" s="7">
        <f t="shared" si="67"/>
        <v>0</v>
      </c>
      <c r="BG37" s="7">
        <f t="shared" si="68"/>
        <v>0</v>
      </c>
      <c r="BH37" s="7">
        <f t="shared" si="69"/>
        <v>0</v>
      </c>
      <c r="BI37" s="7">
        <f t="shared" si="70"/>
        <v>0</v>
      </c>
      <c r="BJ37" s="7">
        <f t="shared" si="71"/>
        <v>0</v>
      </c>
      <c r="BK37" s="7">
        <f t="shared" si="72"/>
        <v>0</v>
      </c>
      <c r="BL37" s="7">
        <f t="shared" si="73"/>
        <v>0</v>
      </c>
      <c r="BM37" s="7">
        <f t="shared" si="74"/>
        <v>0</v>
      </c>
      <c r="BN37" s="8" t="e">
        <f t="shared" si="75"/>
        <v>#DIV/0!</v>
      </c>
      <c r="BO37" s="10" t="e">
        <f t="shared" si="76"/>
        <v>#DIV/0!</v>
      </c>
      <c r="BP37" s="10"/>
      <c r="BQ37" s="13" t="e">
        <f t="shared" si="77"/>
        <v>#DIV/0!</v>
      </c>
      <c r="BR37" s="14" t="e">
        <f t="shared" si="78"/>
        <v>#DIV/0!</v>
      </c>
      <c r="BS37" s="14" t="e">
        <f t="shared" si="79"/>
        <v>#DIV/0!</v>
      </c>
      <c r="BT37" s="15" t="e">
        <f t="shared" si="80"/>
        <v>#DIV/0!</v>
      </c>
      <c r="BU37" s="30">
        <f t="shared" si="81"/>
        <v>6</v>
      </c>
      <c r="BV37" s="30">
        <f t="shared" si="82"/>
        <v>0</v>
      </c>
      <c r="BW37" s="5"/>
      <c r="BX37" s="21" t="e">
        <f t="shared" si="732"/>
        <v>#N/A</v>
      </c>
      <c r="BY37" s="25"/>
      <c r="BZ37" s="25"/>
      <c r="CA37" s="25"/>
      <c r="CB37" s="25"/>
      <c r="CC37" s="25"/>
      <c r="CD37" s="25"/>
      <c r="CE37" s="3">
        <f t="shared" si="83"/>
        <v>0</v>
      </c>
      <c r="CF37" s="3">
        <f t="shared" si="84"/>
        <v>0</v>
      </c>
      <c r="CG37" s="3">
        <f t="shared" si="85"/>
        <v>0</v>
      </c>
      <c r="CH37" s="3">
        <f t="shared" si="86"/>
        <v>0</v>
      </c>
      <c r="CI37" s="3">
        <f t="shared" si="87"/>
        <v>0</v>
      </c>
      <c r="CJ37" s="3">
        <f t="shared" si="88"/>
        <v>0</v>
      </c>
      <c r="CK37" s="3">
        <f t="shared" si="89"/>
        <v>0</v>
      </c>
      <c r="CL37" s="3">
        <f t="shared" si="90"/>
        <v>0</v>
      </c>
      <c r="CM37" s="3">
        <f t="shared" si="91"/>
        <v>0</v>
      </c>
      <c r="CN37" s="3">
        <f t="shared" si="92"/>
        <v>0</v>
      </c>
      <c r="CO37" s="3">
        <f t="shared" si="93"/>
        <v>0</v>
      </c>
      <c r="CP37" s="3">
        <f t="shared" si="94"/>
        <v>0</v>
      </c>
      <c r="CQ37" s="3">
        <f t="shared" si="95"/>
        <v>0</v>
      </c>
      <c r="CR37" s="3">
        <f t="shared" si="96"/>
        <v>0</v>
      </c>
      <c r="CS37" s="3">
        <f t="shared" si="97"/>
        <v>0</v>
      </c>
      <c r="CT37" s="3">
        <f t="shared" si="98"/>
        <v>0</v>
      </c>
      <c r="CU37" s="3">
        <f t="shared" si="99"/>
        <v>0</v>
      </c>
      <c r="CV37" s="3">
        <f t="shared" si="100"/>
        <v>0</v>
      </c>
      <c r="CW37" s="3">
        <f t="shared" si="101"/>
        <v>0</v>
      </c>
      <c r="CX37" s="3">
        <f t="shared" si="102"/>
        <v>0</v>
      </c>
      <c r="CY37" s="3">
        <f t="shared" si="103"/>
        <v>0</v>
      </c>
      <c r="CZ37" s="3">
        <f t="shared" si="104"/>
        <v>0</v>
      </c>
      <c r="DA37" s="3">
        <f t="shared" si="105"/>
        <v>0</v>
      </c>
      <c r="DB37" s="3">
        <f t="shared" si="106"/>
        <v>0</v>
      </c>
      <c r="DC37" s="3">
        <f t="shared" si="107"/>
        <v>0</v>
      </c>
      <c r="DD37" s="3">
        <f t="shared" si="108"/>
        <v>0</v>
      </c>
      <c r="DE37" s="3">
        <f t="shared" si="109"/>
        <v>0</v>
      </c>
      <c r="DF37" s="3">
        <f t="shared" si="110"/>
        <v>0</v>
      </c>
      <c r="DG37" s="3">
        <f t="shared" si="111"/>
        <v>0</v>
      </c>
      <c r="DH37" s="3">
        <f t="shared" si="112"/>
        <v>0</v>
      </c>
      <c r="DI37" s="12" t="e">
        <f t="shared" si="0"/>
        <v>#DIV/0!</v>
      </c>
      <c r="DJ37" s="10" t="e">
        <f t="shared" si="113"/>
        <v>#DIV/0!</v>
      </c>
      <c r="DK37" s="13" t="e">
        <f t="shared" si="114"/>
        <v>#DIV/0!</v>
      </c>
      <c r="DL37" s="14" t="e">
        <f t="shared" si="115"/>
        <v>#DIV/0!</v>
      </c>
      <c r="DM37" s="14" t="e">
        <f t="shared" si="116"/>
        <v>#DIV/0!</v>
      </c>
      <c r="DN37" s="15" t="e">
        <f t="shared" si="117"/>
        <v>#DIV/0!</v>
      </c>
      <c r="DO37" s="21" t="e">
        <f t="shared" si="118"/>
        <v>#N/A</v>
      </c>
      <c r="DP37" s="30">
        <f t="shared" si="119"/>
        <v>6</v>
      </c>
      <c r="DQ37" s="30">
        <f t="shared" si="120"/>
        <v>0</v>
      </c>
      <c r="DR37" s="5"/>
      <c r="DS37" s="25"/>
      <c r="DT37" s="25"/>
      <c r="DU37" s="25"/>
      <c r="DV37" s="25"/>
      <c r="DW37" s="25"/>
      <c r="DX37" s="25"/>
      <c r="DY37" s="3">
        <f t="shared" si="121"/>
        <v>0</v>
      </c>
      <c r="DZ37" s="3">
        <f t="shared" si="122"/>
        <v>0</v>
      </c>
      <c r="EA37" s="3">
        <f t="shared" si="123"/>
        <v>0</v>
      </c>
      <c r="EB37" s="3">
        <f t="shared" si="124"/>
        <v>0</v>
      </c>
      <c r="EC37" s="3">
        <f t="shared" si="125"/>
        <v>0</v>
      </c>
      <c r="ED37" s="3">
        <f t="shared" si="126"/>
        <v>0</v>
      </c>
      <c r="EE37" s="3">
        <f t="shared" si="127"/>
        <v>0</v>
      </c>
      <c r="EF37" s="3">
        <f t="shared" si="128"/>
        <v>0</v>
      </c>
      <c r="EG37" s="3">
        <f t="shared" si="129"/>
        <v>0</v>
      </c>
      <c r="EH37" s="3">
        <f t="shared" si="130"/>
        <v>0</v>
      </c>
      <c r="EI37" s="3">
        <f t="shared" si="131"/>
        <v>0</v>
      </c>
      <c r="EJ37" s="3">
        <f t="shared" si="132"/>
        <v>0</v>
      </c>
      <c r="EK37" s="3">
        <f t="shared" si="133"/>
        <v>0</v>
      </c>
      <c r="EL37" s="3">
        <f t="shared" si="134"/>
        <v>0</v>
      </c>
      <c r="EM37" s="3">
        <f t="shared" si="135"/>
        <v>0</v>
      </c>
      <c r="EN37" s="3">
        <f t="shared" si="136"/>
        <v>0</v>
      </c>
      <c r="EO37" s="3">
        <f t="shared" si="137"/>
        <v>0</v>
      </c>
      <c r="EP37" s="3">
        <f t="shared" si="138"/>
        <v>0</v>
      </c>
      <c r="EQ37" s="3">
        <f t="shared" si="139"/>
        <v>0</v>
      </c>
      <c r="ER37" s="3">
        <f t="shared" si="140"/>
        <v>0</v>
      </c>
      <c r="ES37" s="3">
        <f t="shared" si="141"/>
        <v>0</v>
      </c>
      <c r="ET37" s="3">
        <f t="shared" si="142"/>
        <v>0</v>
      </c>
      <c r="EU37" s="3">
        <f t="shared" si="143"/>
        <v>0</v>
      </c>
      <c r="EV37" s="3">
        <f t="shared" si="144"/>
        <v>0</v>
      </c>
      <c r="EW37" s="3">
        <f t="shared" si="145"/>
        <v>0</v>
      </c>
      <c r="EX37" s="3">
        <f t="shared" si="146"/>
        <v>0</v>
      </c>
      <c r="EY37" s="3">
        <f t="shared" si="147"/>
        <v>0</v>
      </c>
      <c r="EZ37" s="3">
        <f t="shared" si="148"/>
        <v>0</v>
      </c>
      <c r="FA37" s="3">
        <f t="shared" si="149"/>
        <v>0</v>
      </c>
      <c r="FB37" s="3">
        <f t="shared" si="150"/>
        <v>0</v>
      </c>
      <c r="FC37" s="12" t="e">
        <f t="shared" si="1"/>
        <v>#DIV/0!</v>
      </c>
      <c r="FD37" s="10" t="e">
        <f t="shared" si="151"/>
        <v>#DIV/0!</v>
      </c>
      <c r="FE37" s="13" t="e">
        <f t="shared" si="152"/>
        <v>#DIV/0!</v>
      </c>
      <c r="FF37" s="14" t="e">
        <f t="shared" si="153"/>
        <v>#DIV/0!</v>
      </c>
      <c r="FG37" s="14" t="e">
        <f t="shared" si="154"/>
        <v>#DIV/0!</v>
      </c>
      <c r="FH37" s="15" t="e">
        <f t="shared" si="155"/>
        <v>#DIV/0!</v>
      </c>
      <c r="FI37" s="21" t="e">
        <f t="shared" si="156"/>
        <v>#N/A</v>
      </c>
      <c r="FJ37" s="30" t="e">
        <f>COUNTBLANK(#REF!)</f>
        <v>#REF!</v>
      </c>
      <c r="FK37" s="30" t="e">
        <f t="shared" si="157"/>
        <v>#REF!</v>
      </c>
      <c r="FL37" s="5"/>
      <c r="FM37" s="70"/>
      <c r="FN37" s="2">
        <f t="shared" si="158"/>
        <v>10</v>
      </c>
      <c r="FO37" s="2">
        <f t="shared" si="159"/>
        <v>0</v>
      </c>
      <c r="FP37" s="49">
        <v>30</v>
      </c>
      <c r="FQ37" s="117" t="e">
        <f>'LISTA DE ESTUDIANTES Y ASISTENC'!#REF!</f>
        <v>#REF!</v>
      </c>
      <c r="FR37" s="48" t="e">
        <f>'LISTA DE ESTUDIANTES Y ASISTENC'!#REF!</f>
        <v>#REF!</v>
      </c>
      <c r="FS37" s="32"/>
      <c r="FT37" s="25"/>
      <c r="FU37" s="25"/>
      <c r="FV37" s="25"/>
      <c r="FW37" s="25"/>
      <c r="FX37" s="25"/>
      <c r="FY37" s="25"/>
      <c r="FZ37" s="25"/>
      <c r="GA37" s="25"/>
      <c r="GB37" s="25"/>
      <c r="GC37" s="3">
        <f t="shared" si="160"/>
        <v>0</v>
      </c>
      <c r="GD37" s="3">
        <f t="shared" si="161"/>
        <v>0</v>
      </c>
      <c r="GE37" s="3">
        <f t="shared" si="162"/>
        <v>0</v>
      </c>
      <c r="GF37" s="3">
        <f t="shared" si="163"/>
        <v>0</v>
      </c>
      <c r="GG37" s="3">
        <f t="shared" si="164"/>
        <v>0</v>
      </c>
      <c r="GH37" s="3">
        <f t="shared" si="165"/>
        <v>0</v>
      </c>
      <c r="GI37" s="3">
        <f t="shared" si="166"/>
        <v>0</v>
      </c>
      <c r="GJ37" s="3">
        <f t="shared" si="167"/>
        <v>0</v>
      </c>
      <c r="GK37" s="3">
        <f t="shared" si="168"/>
        <v>0</v>
      </c>
      <c r="GL37" s="3">
        <f t="shared" si="169"/>
        <v>0</v>
      </c>
      <c r="GM37" s="3">
        <f t="shared" si="170"/>
        <v>0</v>
      </c>
      <c r="GN37" s="3">
        <f t="shared" si="171"/>
        <v>0</v>
      </c>
      <c r="GO37" s="3">
        <f t="shared" si="172"/>
        <v>0</v>
      </c>
      <c r="GP37" s="3">
        <f t="shared" si="173"/>
        <v>0</v>
      </c>
      <c r="GQ37" s="3">
        <f t="shared" si="174"/>
        <v>0</v>
      </c>
      <c r="GR37" s="3">
        <f t="shared" si="175"/>
        <v>0</v>
      </c>
      <c r="GS37" s="3">
        <f t="shared" si="176"/>
        <v>0</v>
      </c>
      <c r="GT37" s="3">
        <f t="shared" si="177"/>
        <v>0</v>
      </c>
      <c r="GU37" s="3">
        <f t="shared" si="178"/>
        <v>0</v>
      </c>
      <c r="GV37" s="3">
        <f t="shared" si="179"/>
        <v>0</v>
      </c>
      <c r="GW37" s="3">
        <f t="shared" si="180"/>
        <v>0</v>
      </c>
      <c r="GX37" s="3">
        <f t="shared" si="181"/>
        <v>0</v>
      </c>
      <c r="GY37" s="3">
        <f t="shared" si="182"/>
        <v>0</v>
      </c>
      <c r="GZ37" s="3">
        <f t="shared" si="183"/>
        <v>0</v>
      </c>
      <c r="HA37" s="3">
        <f t="shared" si="184"/>
        <v>0</v>
      </c>
      <c r="HB37" s="3">
        <f t="shared" si="185"/>
        <v>0</v>
      </c>
      <c r="HC37" s="3">
        <f t="shared" si="186"/>
        <v>0</v>
      </c>
      <c r="HD37" s="3">
        <f t="shared" si="187"/>
        <v>0</v>
      </c>
      <c r="HE37" s="3">
        <f t="shared" si="188"/>
        <v>0</v>
      </c>
      <c r="HF37" s="3">
        <f t="shared" si="189"/>
        <v>0</v>
      </c>
      <c r="HG37" s="7">
        <f t="shared" si="190"/>
        <v>0</v>
      </c>
      <c r="HH37" s="7">
        <f t="shared" si="191"/>
        <v>0</v>
      </c>
      <c r="HI37" s="7">
        <f t="shared" si="192"/>
        <v>0</v>
      </c>
      <c r="HJ37" s="7">
        <f t="shared" si="193"/>
        <v>0</v>
      </c>
      <c r="HK37" s="7">
        <f t="shared" si="194"/>
        <v>0</v>
      </c>
      <c r="HL37" s="7">
        <f t="shared" si="195"/>
        <v>0</v>
      </c>
      <c r="HM37" s="7">
        <f t="shared" si="196"/>
        <v>0</v>
      </c>
      <c r="HN37" s="7">
        <f t="shared" si="197"/>
        <v>0</v>
      </c>
      <c r="HO37" s="7">
        <f t="shared" si="198"/>
        <v>0</v>
      </c>
      <c r="HP37" s="7">
        <f t="shared" si="199"/>
        <v>0</v>
      </c>
      <c r="HQ37" s="7">
        <f t="shared" si="200"/>
        <v>0</v>
      </c>
      <c r="HR37" s="7">
        <f t="shared" si="201"/>
        <v>0</v>
      </c>
      <c r="HS37" s="7">
        <f t="shared" si="202"/>
        <v>0</v>
      </c>
      <c r="HT37" s="7">
        <f t="shared" si="203"/>
        <v>0</v>
      </c>
      <c r="HU37" s="7">
        <f t="shared" si="204"/>
        <v>0</v>
      </c>
      <c r="HV37" s="7">
        <f t="shared" si="205"/>
        <v>0</v>
      </c>
      <c r="HW37" s="7">
        <f t="shared" si="206"/>
        <v>0</v>
      </c>
      <c r="HX37" s="7">
        <f t="shared" si="207"/>
        <v>0</v>
      </c>
      <c r="HY37" s="7">
        <f t="shared" si="208"/>
        <v>0</v>
      </c>
      <c r="HZ37" s="7">
        <f t="shared" si="209"/>
        <v>0</v>
      </c>
      <c r="IA37" s="8" t="e">
        <f t="shared" si="210"/>
        <v>#DIV/0!</v>
      </c>
      <c r="IB37" s="10" t="e">
        <f t="shared" si="211"/>
        <v>#DIV/0!</v>
      </c>
      <c r="IC37" s="10"/>
      <c r="ID37" s="13" t="e">
        <f t="shared" si="736"/>
        <v>#DIV/0!</v>
      </c>
      <c r="IE37" s="14" t="e">
        <f t="shared" si="213"/>
        <v>#DIV/0!</v>
      </c>
      <c r="IF37" s="14" t="e">
        <f t="shared" si="214"/>
        <v>#DIV/0!</v>
      </c>
      <c r="IG37" s="15" t="e">
        <f t="shared" si="215"/>
        <v>#DIV/0!</v>
      </c>
      <c r="IH37" s="30">
        <f t="shared" si="739"/>
        <v>6</v>
      </c>
      <c r="II37" s="30">
        <f t="shared" si="217"/>
        <v>0</v>
      </c>
      <c r="IJ37" s="5"/>
      <c r="IK37" s="21" t="e">
        <f t="shared" si="733"/>
        <v>#N/A</v>
      </c>
      <c r="IL37" s="25"/>
      <c r="IM37" s="25"/>
      <c r="IN37" s="25"/>
      <c r="IO37" s="25"/>
      <c r="IP37" s="25"/>
      <c r="IQ37" s="25"/>
      <c r="IR37" s="3">
        <f t="shared" si="218"/>
        <v>0</v>
      </c>
      <c r="IS37" s="3">
        <f t="shared" si="219"/>
        <v>0</v>
      </c>
      <c r="IT37" s="3">
        <f t="shared" si="220"/>
        <v>0</v>
      </c>
      <c r="IU37" s="3">
        <f t="shared" si="221"/>
        <v>0</v>
      </c>
      <c r="IV37" s="3">
        <f t="shared" si="222"/>
        <v>0</v>
      </c>
      <c r="IW37" s="3">
        <f t="shared" si="223"/>
        <v>0</v>
      </c>
      <c r="IX37" s="3">
        <f t="shared" si="224"/>
        <v>0</v>
      </c>
      <c r="IY37" s="3">
        <f t="shared" si="225"/>
        <v>0</v>
      </c>
      <c r="IZ37" s="3">
        <f t="shared" si="226"/>
        <v>0</v>
      </c>
      <c r="JA37" s="3">
        <f t="shared" si="227"/>
        <v>0</v>
      </c>
      <c r="JB37" s="3">
        <f t="shared" si="228"/>
        <v>0</v>
      </c>
      <c r="JC37" s="3">
        <f t="shared" si="229"/>
        <v>0</v>
      </c>
      <c r="JD37" s="3">
        <f t="shared" si="230"/>
        <v>0</v>
      </c>
      <c r="JE37" s="3">
        <f t="shared" si="231"/>
        <v>0</v>
      </c>
      <c r="JF37" s="3">
        <f t="shared" si="232"/>
        <v>0</v>
      </c>
      <c r="JG37" s="3">
        <f t="shared" si="233"/>
        <v>0</v>
      </c>
      <c r="JH37" s="3">
        <f t="shared" si="234"/>
        <v>0</v>
      </c>
      <c r="JI37" s="3">
        <f t="shared" si="235"/>
        <v>0</v>
      </c>
      <c r="JJ37" s="3">
        <f t="shared" si="236"/>
        <v>0</v>
      </c>
      <c r="JK37" s="3">
        <f t="shared" si="237"/>
        <v>0</v>
      </c>
      <c r="JL37" s="3">
        <f t="shared" si="238"/>
        <v>0</v>
      </c>
      <c r="JM37" s="3">
        <f t="shared" si="239"/>
        <v>0</v>
      </c>
      <c r="JN37" s="3">
        <f t="shared" si="240"/>
        <v>0</v>
      </c>
      <c r="JO37" s="3">
        <f t="shared" si="241"/>
        <v>0</v>
      </c>
      <c r="JP37" s="3">
        <f t="shared" si="242"/>
        <v>0</v>
      </c>
      <c r="JQ37" s="3">
        <f t="shared" si="243"/>
        <v>0</v>
      </c>
      <c r="JR37" s="3">
        <f t="shared" si="244"/>
        <v>0</v>
      </c>
      <c r="JS37" s="3">
        <f t="shared" si="245"/>
        <v>0</v>
      </c>
      <c r="JT37" s="3">
        <f t="shared" si="246"/>
        <v>0</v>
      </c>
      <c r="JU37" s="3">
        <f t="shared" si="247"/>
        <v>0</v>
      </c>
      <c r="JV37" s="12" t="e">
        <f t="shared" si="2"/>
        <v>#DIV/0!</v>
      </c>
      <c r="JW37" s="10" t="e">
        <f t="shared" si="248"/>
        <v>#DIV/0!</v>
      </c>
      <c r="JX37" s="13" t="e">
        <f t="shared" si="249"/>
        <v>#DIV/0!</v>
      </c>
      <c r="JY37" s="14" t="e">
        <f t="shared" si="250"/>
        <v>#DIV/0!</v>
      </c>
      <c r="JZ37" s="14" t="e">
        <f t="shared" si="251"/>
        <v>#DIV/0!</v>
      </c>
      <c r="KA37" s="15" t="e">
        <f t="shared" si="252"/>
        <v>#DIV/0!</v>
      </c>
      <c r="KB37" s="21" t="e">
        <f t="shared" si="253"/>
        <v>#N/A</v>
      </c>
      <c r="KC37" s="30">
        <f t="shared" si="254"/>
        <v>6</v>
      </c>
      <c r="KD37" s="30">
        <f t="shared" si="255"/>
        <v>0</v>
      </c>
      <c r="KE37" s="5"/>
      <c r="KF37" s="25"/>
      <c r="KG37" s="25"/>
      <c r="KH37" s="25"/>
      <c r="KI37" s="25"/>
      <c r="KJ37" s="25"/>
      <c r="KK37" s="25"/>
      <c r="KL37" s="3">
        <f t="shared" si="256"/>
        <v>0</v>
      </c>
      <c r="KM37" s="3">
        <f t="shared" si="257"/>
        <v>0</v>
      </c>
      <c r="KN37" s="3">
        <f t="shared" si="258"/>
        <v>0</v>
      </c>
      <c r="KO37" s="3">
        <f t="shared" si="259"/>
        <v>0</v>
      </c>
      <c r="KP37" s="3">
        <f t="shared" si="260"/>
        <v>0</v>
      </c>
      <c r="KQ37" s="3">
        <f t="shared" si="261"/>
        <v>0</v>
      </c>
      <c r="KR37" s="3">
        <f t="shared" si="262"/>
        <v>0</v>
      </c>
      <c r="KS37" s="3">
        <f t="shared" si="263"/>
        <v>0</v>
      </c>
      <c r="KT37" s="3">
        <f t="shared" si="264"/>
        <v>0</v>
      </c>
      <c r="KU37" s="3">
        <f t="shared" si="265"/>
        <v>0</v>
      </c>
      <c r="KV37" s="3">
        <f t="shared" si="266"/>
        <v>0</v>
      </c>
      <c r="KW37" s="3">
        <f t="shared" si="267"/>
        <v>0</v>
      </c>
      <c r="KX37" s="3">
        <f t="shared" si="268"/>
        <v>0</v>
      </c>
      <c r="KY37" s="3">
        <f t="shared" si="269"/>
        <v>0</v>
      </c>
      <c r="KZ37" s="3">
        <f t="shared" si="270"/>
        <v>0</v>
      </c>
      <c r="LA37" s="3">
        <f t="shared" si="271"/>
        <v>0</v>
      </c>
      <c r="LB37" s="3">
        <f t="shared" si="272"/>
        <v>0</v>
      </c>
      <c r="LC37" s="3">
        <f t="shared" si="273"/>
        <v>0</v>
      </c>
      <c r="LD37" s="3">
        <f t="shared" si="274"/>
        <v>0</v>
      </c>
      <c r="LE37" s="3">
        <f t="shared" si="275"/>
        <v>0</v>
      </c>
      <c r="LF37" s="3">
        <f t="shared" si="276"/>
        <v>0</v>
      </c>
      <c r="LG37" s="3">
        <f t="shared" si="277"/>
        <v>0</v>
      </c>
      <c r="LH37" s="3">
        <f t="shared" si="278"/>
        <v>0</v>
      </c>
      <c r="LI37" s="3">
        <f t="shared" si="279"/>
        <v>0</v>
      </c>
      <c r="LJ37" s="3">
        <f t="shared" si="280"/>
        <v>0</v>
      </c>
      <c r="LK37" s="3">
        <f t="shared" si="281"/>
        <v>0</v>
      </c>
      <c r="LL37" s="3">
        <f t="shared" si="282"/>
        <v>0</v>
      </c>
      <c r="LM37" s="3">
        <f t="shared" si="283"/>
        <v>0</v>
      </c>
      <c r="LN37" s="3">
        <f t="shared" si="284"/>
        <v>0</v>
      </c>
      <c r="LO37" s="3">
        <f t="shared" si="285"/>
        <v>0</v>
      </c>
      <c r="LP37" s="12" t="e">
        <f t="shared" si="3"/>
        <v>#DIV/0!</v>
      </c>
      <c r="LQ37" s="10" t="e">
        <f t="shared" si="286"/>
        <v>#DIV/0!</v>
      </c>
      <c r="LR37" s="13" t="e">
        <f t="shared" si="287"/>
        <v>#DIV/0!</v>
      </c>
      <c r="LS37" s="14" t="e">
        <f t="shared" si="288"/>
        <v>#DIV/0!</v>
      </c>
      <c r="LT37" s="14" t="e">
        <f t="shared" si="289"/>
        <v>#DIV/0!</v>
      </c>
      <c r="LU37" s="15" t="e">
        <f t="shared" si="290"/>
        <v>#DIV/0!</v>
      </c>
      <c r="LV37" s="21" t="e">
        <f t="shared" si="291"/>
        <v>#N/A</v>
      </c>
      <c r="LW37" s="30" t="e">
        <f>COUNTBLANK(#REF!)</f>
        <v>#REF!</v>
      </c>
      <c r="LX37" s="30" t="e">
        <f t="shared" si="292"/>
        <v>#REF!</v>
      </c>
      <c r="LY37" s="5"/>
      <c r="LZ37" s="70"/>
      <c r="MA37" s="2">
        <f t="shared" si="293"/>
        <v>10</v>
      </c>
      <c r="MB37" s="2">
        <f t="shared" si="294"/>
        <v>0</v>
      </c>
      <c r="MC37" s="49">
        <v>30</v>
      </c>
      <c r="MD37" s="117">
        <f>'LISTA DE ESTUDIANTES Y ASISTENC'!EU34</f>
        <v>0</v>
      </c>
      <c r="ME37" s="48">
        <f>'LISTA DE ESTUDIANTES Y ASISTENC'!EV34:EV34</f>
        <v>0</v>
      </c>
      <c r="MF37" s="32"/>
      <c r="MG37" s="25"/>
      <c r="MH37" s="25"/>
      <c r="MI37" s="25"/>
      <c r="MJ37" s="25"/>
      <c r="MK37" s="25"/>
      <c r="ML37" s="25"/>
      <c r="MM37" s="25"/>
      <c r="MN37" s="25"/>
      <c r="MO37" s="25"/>
      <c r="MP37" s="3">
        <f t="shared" si="295"/>
        <v>0</v>
      </c>
      <c r="MQ37" s="3">
        <f t="shared" si="296"/>
        <v>0</v>
      </c>
      <c r="MR37" s="3">
        <f t="shared" si="297"/>
        <v>0</v>
      </c>
      <c r="MS37" s="3">
        <f t="shared" si="298"/>
        <v>0</v>
      </c>
      <c r="MT37" s="3">
        <f t="shared" si="299"/>
        <v>0</v>
      </c>
      <c r="MU37" s="3">
        <f t="shared" si="300"/>
        <v>0</v>
      </c>
      <c r="MV37" s="3">
        <f t="shared" si="301"/>
        <v>0</v>
      </c>
      <c r="MW37" s="3">
        <f t="shared" si="302"/>
        <v>0</v>
      </c>
      <c r="MX37" s="3">
        <f t="shared" si="303"/>
        <v>0</v>
      </c>
      <c r="MY37" s="3">
        <f t="shared" si="304"/>
        <v>0</v>
      </c>
      <c r="MZ37" s="3">
        <f t="shared" si="305"/>
        <v>0</v>
      </c>
      <c r="NA37" s="3">
        <f t="shared" si="306"/>
        <v>0</v>
      </c>
      <c r="NB37" s="3">
        <f t="shared" si="307"/>
        <v>0</v>
      </c>
      <c r="NC37" s="3">
        <f t="shared" si="308"/>
        <v>0</v>
      </c>
      <c r="ND37" s="3">
        <f t="shared" si="309"/>
        <v>0</v>
      </c>
      <c r="NE37" s="3">
        <f t="shared" si="310"/>
        <v>0</v>
      </c>
      <c r="NF37" s="3">
        <f t="shared" si="311"/>
        <v>0</v>
      </c>
      <c r="NG37" s="3">
        <f t="shared" si="312"/>
        <v>0</v>
      </c>
      <c r="NH37" s="3">
        <f t="shared" si="313"/>
        <v>0</v>
      </c>
      <c r="NI37" s="3">
        <f t="shared" si="314"/>
        <v>0</v>
      </c>
      <c r="NJ37" s="3">
        <f t="shared" si="315"/>
        <v>0</v>
      </c>
      <c r="NK37" s="3">
        <f t="shared" si="316"/>
        <v>0</v>
      </c>
      <c r="NL37" s="3">
        <f t="shared" si="317"/>
        <v>0</v>
      </c>
      <c r="NM37" s="3">
        <f t="shared" si="318"/>
        <v>0</v>
      </c>
      <c r="NN37" s="3">
        <f t="shared" si="319"/>
        <v>0</v>
      </c>
      <c r="NO37" s="3">
        <f t="shared" si="320"/>
        <v>0</v>
      </c>
      <c r="NP37" s="3">
        <f t="shared" si="321"/>
        <v>0</v>
      </c>
      <c r="NQ37" s="3">
        <f t="shared" si="322"/>
        <v>0</v>
      </c>
      <c r="NR37" s="3">
        <f t="shared" si="323"/>
        <v>0</v>
      </c>
      <c r="NS37" s="3">
        <f t="shared" si="324"/>
        <v>0</v>
      </c>
      <c r="NT37" s="7">
        <f t="shared" si="325"/>
        <v>0</v>
      </c>
      <c r="NU37" s="7">
        <f t="shared" si="326"/>
        <v>0</v>
      </c>
      <c r="NV37" s="7">
        <f t="shared" si="327"/>
        <v>0</v>
      </c>
      <c r="NW37" s="7">
        <f t="shared" si="328"/>
        <v>0</v>
      </c>
      <c r="NX37" s="7">
        <f t="shared" si="329"/>
        <v>0</v>
      </c>
      <c r="NY37" s="7">
        <f t="shared" si="330"/>
        <v>0</v>
      </c>
      <c r="NZ37" s="7">
        <f t="shared" si="331"/>
        <v>0</v>
      </c>
      <c r="OA37" s="7">
        <f t="shared" si="332"/>
        <v>0</v>
      </c>
      <c r="OB37" s="7">
        <f t="shared" si="333"/>
        <v>0</v>
      </c>
      <c r="OC37" s="7">
        <f t="shared" si="334"/>
        <v>0</v>
      </c>
      <c r="OD37" s="7">
        <f t="shared" si="335"/>
        <v>0</v>
      </c>
      <c r="OE37" s="7">
        <f t="shared" si="336"/>
        <v>0</v>
      </c>
      <c r="OF37" s="7">
        <f t="shared" si="337"/>
        <v>0</v>
      </c>
      <c r="OG37" s="7">
        <f t="shared" si="338"/>
        <v>0</v>
      </c>
      <c r="OH37" s="7">
        <f t="shared" si="339"/>
        <v>0</v>
      </c>
      <c r="OI37" s="7">
        <f t="shared" si="340"/>
        <v>0</v>
      </c>
      <c r="OJ37" s="7">
        <f t="shared" si="341"/>
        <v>0</v>
      </c>
      <c r="OK37" s="7">
        <f t="shared" si="342"/>
        <v>0</v>
      </c>
      <c r="OL37" s="7">
        <f t="shared" si="343"/>
        <v>0</v>
      </c>
      <c r="OM37" s="7">
        <f t="shared" si="344"/>
        <v>0</v>
      </c>
      <c r="ON37" s="8" t="e">
        <f t="shared" si="345"/>
        <v>#DIV/0!</v>
      </c>
      <c r="OO37" s="10" t="e">
        <f t="shared" si="346"/>
        <v>#DIV/0!</v>
      </c>
      <c r="OP37" s="10"/>
      <c r="OQ37" s="13" t="e">
        <f t="shared" si="737"/>
        <v>#DIV/0!</v>
      </c>
      <c r="OR37" s="14" t="e">
        <f t="shared" si="348"/>
        <v>#DIV/0!</v>
      </c>
      <c r="OS37" s="14" t="e">
        <f t="shared" si="349"/>
        <v>#DIV/0!</v>
      </c>
      <c r="OT37" s="15" t="e">
        <f t="shared" si="350"/>
        <v>#DIV/0!</v>
      </c>
      <c r="OU37" s="30">
        <f t="shared" si="740"/>
        <v>6</v>
      </c>
      <c r="OV37" s="30">
        <f t="shared" si="352"/>
        <v>0</v>
      </c>
      <c r="OW37" s="5"/>
      <c r="OX37" s="21" t="e">
        <f t="shared" si="734"/>
        <v>#N/A</v>
      </c>
      <c r="OY37" s="25"/>
      <c r="OZ37" s="25"/>
      <c r="PA37" s="25"/>
      <c r="PB37" s="25"/>
      <c r="PC37" s="25"/>
      <c r="PD37" s="25"/>
      <c r="PE37" s="3">
        <f t="shared" si="353"/>
        <v>0</v>
      </c>
      <c r="PF37" s="3">
        <f t="shared" si="354"/>
        <v>0</v>
      </c>
      <c r="PG37" s="3">
        <f t="shared" si="355"/>
        <v>0</v>
      </c>
      <c r="PH37" s="3">
        <f t="shared" si="356"/>
        <v>0</v>
      </c>
      <c r="PI37" s="3">
        <f t="shared" si="357"/>
        <v>0</v>
      </c>
      <c r="PJ37" s="3">
        <f t="shared" si="358"/>
        <v>0</v>
      </c>
      <c r="PK37" s="3">
        <f t="shared" si="359"/>
        <v>0</v>
      </c>
      <c r="PL37" s="3">
        <f t="shared" si="360"/>
        <v>0</v>
      </c>
      <c r="PM37" s="3">
        <f t="shared" si="361"/>
        <v>0</v>
      </c>
      <c r="PN37" s="3">
        <f t="shared" si="362"/>
        <v>0</v>
      </c>
      <c r="PO37" s="3">
        <f t="shared" si="363"/>
        <v>0</v>
      </c>
      <c r="PP37" s="3">
        <f t="shared" si="364"/>
        <v>0</v>
      </c>
      <c r="PQ37" s="3">
        <f t="shared" si="365"/>
        <v>0</v>
      </c>
      <c r="PR37" s="3">
        <f t="shared" si="366"/>
        <v>0</v>
      </c>
      <c r="PS37" s="3">
        <f t="shared" si="367"/>
        <v>0</v>
      </c>
      <c r="PT37" s="3">
        <f t="shared" si="368"/>
        <v>0</v>
      </c>
      <c r="PU37" s="3">
        <f t="shared" si="369"/>
        <v>0</v>
      </c>
      <c r="PV37" s="3">
        <f t="shared" si="370"/>
        <v>0</v>
      </c>
      <c r="PW37" s="3">
        <f t="shared" si="371"/>
        <v>0</v>
      </c>
      <c r="PX37" s="3">
        <f t="shared" si="372"/>
        <v>0</v>
      </c>
      <c r="PY37" s="3">
        <f t="shared" si="373"/>
        <v>0</v>
      </c>
      <c r="PZ37" s="3">
        <f t="shared" si="374"/>
        <v>0</v>
      </c>
      <c r="QA37" s="3">
        <f t="shared" si="375"/>
        <v>0</v>
      </c>
      <c r="QB37" s="3">
        <f t="shared" si="376"/>
        <v>0</v>
      </c>
      <c r="QC37" s="3">
        <f t="shared" si="377"/>
        <v>0</v>
      </c>
      <c r="QD37" s="3">
        <f t="shared" si="378"/>
        <v>0</v>
      </c>
      <c r="QE37" s="3">
        <f t="shared" si="379"/>
        <v>0</v>
      </c>
      <c r="QF37" s="3">
        <f t="shared" si="380"/>
        <v>0</v>
      </c>
      <c r="QG37" s="3">
        <f t="shared" si="381"/>
        <v>0</v>
      </c>
      <c r="QH37" s="3">
        <f t="shared" si="382"/>
        <v>0</v>
      </c>
      <c r="QI37" s="12" t="e">
        <f t="shared" si="4"/>
        <v>#DIV/0!</v>
      </c>
      <c r="QJ37" s="10" t="e">
        <f t="shared" si="383"/>
        <v>#DIV/0!</v>
      </c>
      <c r="QK37" s="13" t="e">
        <f t="shared" si="384"/>
        <v>#DIV/0!</v>
      </c>
      <c r="QL37" s="14" t="e">
        <f t="shared" si="385"/>
        <v>#DIV/0!</v>
      </c>
      <c r="QM37" s="14" t="e">
        <f t="shared" si="386"/>
        <v>#DIV/0!</v>
      </c>
      <c r="QN37" s="15" t="e">
        <f t="shared" si="387"/>
        <v>#DIV/0!</v>
      </c>
      <c r="QO37" s="21" t="e">
        <f t="shared" si="388"/>
        <v>#N/A</v>
      </c>
      <c r="QP37" s="30">
        <f t="shared" si="389"/>
        <v>6</v>
      </c>
      <c r="QQ37" s="30">
        <f t="shared" si="390"/>
        <v>0</v>
      </c>
      <c r="QR37" s="5"/>
      <c r="QS37" s="25"/>
      <c r="QT37" s="25"/>
      <c r="QU37" s="25"/>
      <c r="QV37" s="25"/>
      <c r="QW37" s="25"/>
      <c r="QX37" s="25"/>
      <c r="QY37" s="3">
        <f t="shared" si="391"/>
        <v>0</v>
      </c>
      <c r="QZ37" s="3">
        <f t="shared" si="392"/>
        <v>0</v>
      </c>
      <c r="RA37" s="3">
        <f t="shared" si="393"/>
        <v>0</v>
      </c>
      <c r="RB37" s="3">
        <f t="shared" si="394"/>
        <v>0</v>
      </c>
      <c r="RC37" s="3">
        <f t="shared" si="395"/>
        <v>0</v>
      </c>
      <c r="RD37" s="3">
        <f t="shared" si="396"/>
        <v>0</v>
      </c>
      <c r="RE37" s="3">
        <f t="shared" si="397"/>
        <v>0</v>
      </c>
      <c r="RF37" s="3">
        <f t="shared" si="398"/>
        <v>0</v>
      </c>
      <c r="RG37" s="3">
        <f t="shared" si="399"/>
        <v>0</v>
      </c>
      <c r="RH37" s="3">
        <f t="shared" si="400"/>
        <v>0</v>
      </c>
      <c r="RI37" s="3">
        <f t="shared" si="401"/>
        <v>0</v>
      </c>
      <c r="RJ37" s="3">
        <f t="shared" si="402"/>
        <v>0</v>
      </c>
      <c r="RK37" s="3">
        <f t="shared" si="403"/>
        <v>0</v>
      </c>
      <c r="RL37" s="3">
        <f t="shared" si="404"/>
        <v>0</v>
      </c>
      <c r="RM37" s="3">
        <f t="shared" si="405"/>
        <v>0</v>
      </c>
      <c r="RN37" s="3">
        <f t="shared" si="406"/>
        <v>0</v>
      </c>
      <c r="RO37" s="3">
        <f t="shared" si="407"/>
        <v>0</v>
      </c>
      <c r="RP37" s="3">
        <f t="shared" si="408"/>
        <v>0</v>
      </c>
      <c r="RQ37" s="3">
        <f t="shared" si="409"/>
        <v>0</v>
      </c>
      <c r="RR37" s="3">
        <f t="shared" si="410"/>
        <v>0</v>
      </c>
      <c r="RS37" s="3">
        <f t="shared" si="411"/>
        <v>0</v>
      </c>
      <c r="RT37" s="3">
        <f t="shared" si="412"/>
        <v>0</v>
      </c>
      <c r="RU37" s="3">
        <f t="shared" si="413"/>
        <v>0</v>
      </c>
      <c r="RV37" s="3">
        <f t="shared" si="414"/>
        <v>0</v>
      </c>
      <c r="RW37" s="3">
        <f t="shared" si="415"/>
        <v>0</v>
      </c>
      <c r="RX37" s="3">
        <f t="shared" si="416"/>
        <v>0</v>
      </c>
      <c r="RY37" s="3">
        <f t="shared" si="417"/>
        <v>0</v>
      </c>
      <c r="RZ37" s="3">
        <f t="shared" si="418"/>
        <v>0</v>
      </c>
      <c r="SA37" s="3">
        <f t="shared" si="419"/>
        <v>0</v>
      </c>
      <c r="SB37" s="3">
        <f t="shared" si="420"/>
        <v>0</v>
      </c>
      <c r="SC37" s="12" t="e">
        <f t="shared" si="5"/>
        <v>#DIV/0!</v>
      </c>
      <c r="SD37" s="10" t="e">
        <f t="shared" si="421"/>
        <v>#DIV/0!</v>
      </c>
      <c r="SE37" s="13" t="e">
        <f t="shared" si="422"/>
        <v>#DIV/0!</v>
      </c>
      <c r="SF37" s="14" t="e">
        <f t="shared" si="423"/>
        <v>#DIV/0!</v>
      </c>
      <c r="SG37" s="14" t="e">
        <f t="shared" si="424"/>
        <v>#DIV/0!</v>
      </c>
      <c r="SH37" s="15" t="e">
        <f t="shared" si="425"/>
        <v>#DIV/0!</v>
      </c>
      <c r="SI37" s="21" t="e">
        <f t="shared" si="426"/>
        <v>#N/A</v>
      </c>
      <c r="SJ37" s="30" t="e">
        <f>COUNTBLANK(#REF!)</f>
        <v>#REF!</v>
      </c>
      <c r="SK37" s="30" t="e">
        <f t="shared" si="427"/>
        <v>#REF!</v>
      </c>
      <c r="SL37" s="5"/>
      <c r="SM37" s="70"/>
      <c r="SN37" s="2">
        <f t="shared" si="428"/>
        <v>10</v>
      </c>
      <c r="SO37" s="2">
        <f t="shared" si="429"/>
        <v>0</v>
      </c>
      <c r="SP37" s="49">
        <v>30</v>
      </c>
      <c r="SQ37" s="117">
        <f>'LISTA DE ESTUDIANTES Y ASISTENC'!LH34</f>
        <v>0</v>
      </c>
      <c r="SR37" s="48">
        <f>'LISTA DE ESTUDIANTES Y ASISTENC'!LI34:LI34</f>
        <v>0</v>
      </c>
      <c r="SS37" s="32"/>
      <c r="ST37" s="25"/>
      <c r="SU37" s="25"/>
      <c r="SV37" s="25"/>
      <c r="SW37" s="25"/>
      <c r="SX37" s="25"/>
      <c r="SY37" s="25"/>
      <c r="SZ37" s="25"/>
      <c r="TA37" s="25"/>
      <c r="TB37" s="25"/>
      <c r="TC37" s="3">
        <f t="shared" si="430"/>
        <v>0</v>
      </c>
      <c r="TD37" s="3">
        <f t="shared" si="431"/>
        <v>0</v>
      </c>
      <c r="TE37" s="3">
        <f t="shared" si="432"/>
        <v>0</v>
      </c>
      <c r="TF37" s="3">
        <f t="shared" si="433"/>
        <v>0</v>
      </c>
      <c r="TG37" s="3">
        <f t="shared" si="434"/>
        <v>0</v>
      </c>
      <c r="TH37" s="3">
        <f t="shared" si="435"/>
        <v>0</v>
      </c>
      <c r="TI37" s="3">
        <f t="shared" si="436"/>
        <v>0</v>
      </c>
      <c r="TJ37" s="3">
        <f t="shared" si="437"/>
        <v>0</v>
      </c>
      <c r="TK37" s="3">
        <f t="shared" si="438"/>
        <v>0</v>
      </c>
      <c r="TL37" s="3">
        <f t="shared" si="439"/>
        <v>0</v>
      </c>
      <c r="TM37" s="3">
        <f t="shared" si="440"/>
        <v>0</v>
      </c>
      <c r="TN37" s="3">
        <f t="shared" si="441"/>
        <v>0</v>
      </c>
      <c r="TO37" s="3">
        <f t="shared" si="442"/>
        <v>0</v>
      </c>
      <c r="TP37" s="3">
        <f t="shared" si="443"/>
        <v>0</v>
      </c>
      <c r="TQ37" s="3">
        <f t="shared" si="444"/>
        <v>0</v>
      </c>
      <c r="TR37" s="3">
        <f t="shared" si="445"/>
        <v>0</v>
      </c>
      <c r="TS37" s="3">
        <f t="shared" si="446"/>
        <v>0</v>
      </c>
      <c r="TT37" s="3">
        <f t="shared" si="447"/>
        <v>0</v>
      </c>
      <c r="TU37" s="3">
        <f t="shared" si="448"/>
        <v>0</v>
      </c>
      <c r="TV37" s="3">
        <f t="shared" si="449"/>
        <v>0</v>
      </c>
      <c r="TW37" s="3">
        <f t="shared" si="450"/>
        <v>0</v>
      </c>
      <c r="TX37" s="3">
        <f t="shared" si="451"/>
        <v>0</v>
      </c>
      <c r="TY37" s="3">
        <f t="shared" si="452"/>
        <v>0</v>
      </c>
      <c r="TZ37" s="3">
        <f t="shared" si="453"/>
        <v>0</v>
      </c>
      <c r="UA37" s="3">
        <f t="shared" si="454"/>
        <v>0</v>
      </c>
      <c r="UB37" s="3">
        <f t="shared" si="455"/>
        <v>0</v>
      </c>
      <c r="UC37" s="3">
        <f t="shared" si="456"/>
        <v>0</v>
      </c>
      <c r="UD37" s="3">
        <f t="shared" si="457"/>
        <v>0</v>
      </c>
      <c r="UE37" s="3">
        <f t="shared" si="458"/>
        <v>0</v>
      </c>
      <c r="UF37" s="3">
        <f t="shared" si="459"/>
        <v>0</v>
      </c>
      <c r="UG37" s="7">
        <f t="shared" si="460"/>
        <v>0</v>
      </c>
      <c r="UH37" s="7">
        <f t="shared" si="461"/>
        <v>0</v>
      </c>
      <c r="UI37" s="7">
        <f t="shared" si="462"/>
        <v>0</v>
      </c>
      <c r="UJ37" s="7">
        <f t="shared" si="463"/>
        <v>0</v>
      </c>
      <c r="UK37" s="7">
        <f t="shared" si="464"/>
        <v>0</v>
      </c>
      <c r="UL37" s="7">
        <f t="shared" si="465"/>
        <v>0</v>
      </c>
      <c r="UM37" s="7">
        <f t="shared" si="466"/>
        <v>0</v>
      </c>
      <c r="UN37" s="7">
        <f t="shared" si="467"/>
        <v>0</v>
      </c>
      <c r="UO37" s="7">
        <f t="shared" si="468"/>
        <v>0</v>
      </c>
      <c r="UP37" s="7">
        <f t="shared" si="469"/>
        <v>0</v>
      </c>
      <c r="UQ37" s="7">
        <f t="shared" si="470"/>
        <v>0</v>
      </c>
      <c r="UR37" s="7">
        <f t="shared" si="471"/>
        <v>0</v>
      </c>
      <c r="US37" s="7">
        <f t="shared" si="472"/>
        <v>0</v>
      </c>
      <c r="UT37" s="7">
        <f t="shared" si="473"/>
        <v>0</v>
      </c>
      <c r="UU37" s="7">
        <f t="shared" si="474"/>
        <v>0</v>
      </c>
      <c r="UV37" s="7">
        <f t="shared" si="475"/>
        <v>0</v>
      </c>
      <c r="UW37" s="7">
        <f t="shared" si="476"/>
        <v>0</v>
      </c>
      <c r="UX37" s="7">
        <f t="shared" si="477"/>
        <v>0</v>
      </c>
      <c r="UY37" s="7">
        <f t="shared" si="478"/>
        <v>0</v>
      </c>
      <c r="UZ37" s="7">
        <f t="shared" si="479"/>
        <v>0</v>
      </c>
      <c r="VA37" s="8" t="e">
        <f t="shared" si="480"/>
        <v>#DIV/0!</v>
      </c>
      <c r="VB37" s="10" t="e">
        <f t="shared" si="481"/>
        <v>#DIV/0!</v>
      </c>
      <c r="VC37" s="10"/>
      <c r="VD37" s="13" t="e">
        <f t="shared" si="738"/>
        <v>#DIV/0!</v>
      </c>
      <c r="VE37" s="14" t="e">
        <f t="shared" si="483"/>
        <v>#DIV/0!</v>
      </c>
      <c r="VF37" s="14" t="e">
        <f t="shared" si="484"/>
        <v>#DIV/0!</v>
      </c>
      <c r="VG37" s="15" t="e">
        <f t="shared" si="485"/>
        <v>#DIV/0!</v>
      </c>
      <c r="VH37" s="30">
        <f t="shared" si="741"/>
        <v>6</v>
      </c>
      <c r="VI37" s="30">
        <f t="shared" si="487"/>
        <v>0</v>
      </c>
      <c r="VJ37" s="5"/>
      <c r="VK37" s="21" t="e">
        <f t="shared" si="735"/>
        <v>#N/A</v>
      </c>
      <c r="VL37" s="25"/>
      <c r="VM37" s="25"/>
      <c r="VN37" s="25"/>
      <c r="VO37" s="25"/>
      <c r="VP37" s="25"/>
      <c r="VQ37" s="25"/>
      <c r="VR37" s="3">
        <f t="shared" si="488"/>
        <v>0</v>
      </c>
      <c r="VS37" s="3">
        <f t="shared" si="489"/>
        <v>0</v>
      </c>
      <c r="VT37" s="3">
        <f t="shared" si="490"/>
        <v>0</v>
      </c>
      <c r="VU37" s="3">
        <f t="shared" si="491"/>
        <v>0</v>
      </c>
      <c r="VV37" s="3">
        <f t="shared" si="492"/>
        <v>0</v>
      </c>
      <c r="VW37" s="3">
        <f t="shared" si="493"/>
        <v>0</v>
      </c>
      <c r="VX37" s="3">
        <f t="shared" si="494"/>
        <v>0</v>
      </c>
      <c r="VY37" s="3">
        <f t="shared" si="495"/>
        <v>0</v>
      </c>
      <c r="VZ37" s="3">
        <f t="shared" si="496"/>
        <v>0</v>
      </c>
      <c r="WA37" s="3">
        <f t="shared" si="497"/>
        <v>0</v>
      </c>
      <c r="WB37" s="3">
        <f t="shared" si="498"/>
        <v>0</v>
      </c>
      <c r="WC37" s="3">
        <f t="shared" si="499"/>
        <v>0</v>
      </c>
      <c r="WD37" s="3">
        <f t="shared" si="500"/>
        <v>0</v>
      </c>
      <c r="WE37" s="3">
        <f t="shared" si="501"/>
        <v>0</v>
      </c>
      <c r="WF37" s="3">
        <f t="shared" si="502"/>
        <v>0</v>
      </c>
      <c r="WG37" s="3">
        <f t="shared" si="503"/>
        <v>0</v>
      </c>
      <c r="WH37" s="3">
        <f t="shared" si="504"/>
        <v>0</v>
      </c>
      <c r="WI37" s="3">
        <f t="shared" si="505"/>
        <v>0</v>
      </c>
      <c r="WJ37" s="3">
        <f t="shared" si="506"/>
        <v>0</v>
      </c>
      <c r="WK37" s="3">
        <f t="shared" si="507"/>
        <v>0</v>
      </c>
      <c r="WL37" s="3">
        <f t="shared" si="508"/>
        <v>0</v>
      </c>
      <c r="WM37" s="3">
        <f t="shared" si="509"/>
        <v>0</v>
      </c>
      <c r="WN37" s="3">
        <f t="shared" si="510"/>
        <v>0</v>
      </c>
      <c r="WO37" s="3">
        <f t="shared" si="511"/>
        <v>0</v>
      </c>
      <c r="WP37" s="3">
        <f t="shared" si="512"/>
        <v>0</v>
      </c>
      <c r="WQ37" s="3">
        <f t="shared" si="513"/>
        <v>0</v>
      </c>
      <c r="WR37" s="3">
        <f t="shared" si="514"/>
        <v>0</v>
      </c>
      <c r="WS37" s="3">
        <f t="shared" si="515"/>
        <v>0</v>
      </c>
      <c r="WT37" s="3">
        <f t="shared" si="516"/>
        <v>0</v>
      </c>
      <c r="WU37" s="3">
        <f t="shared" si="517"/>
        <v>0</v>
      </c>
      <c r="WV37" s="12" t="e">
        <f t="shared" si="6"/>
        <v>#DIV/0!</v>
      </c>
      <c r="WW37" s="10" t="e">
        <f t="shared" si="518"/>
        <v>#DIV/0!</v>
      </c>
      <c r="WX37" s="13" t="e">
        <f t="shared" si="519"/>
        <v>#DIV/0!</v>
      </c>
      <c r="WY37" s="14" t="e">
        <f t="shared" si="520"/>
        <v>#DIV/0!</v>
      </c>
      <c r="WZ37" s="14" t="e">
        <f t="shared" si="521"/>
        <v>#DIV/0!</v>
      </c>
      <c r="XA37" s="15" t="e">
        <f t="shared" si="522"/>
        <v>#DIV/0!</v>
      </c>
      <c r="XB37" s="21" t="e">
        <f t="shared" si="523"/>
        <v>#N/A</v>
      </c>
      <c r="XC37" s="30">
        <f t="shared" si="524"/>
        <v>6</v>
      </c>
      <c r="XD37" s="30">
        <f t="shared" si="525"/>
        <v>0</v>
      </c>
      <c r="XE37" s="5"/>
      <c r="XF37" s="25"/>
      <c r="XG37" s="25"/>
      <c r="XH37" s="25"/>
      <c r="XI37" s="25"/>
      <c r="XJ37" s="25"/>
      <c r="XK37" s="25"/>
      <c r="XL37" s="3">
        <f t="shared" si="526"/>
        <v>0</v>
      </c>
      <c r="XM37" s="3">
        <f t="shared" si="527"/>
        <v>0</v>
      </c>
      <c r="XN37" s="3">
        <f t="shared" si="528"/>
        <v>0</v>
      </c>
      <c r="XO37" s="3">
        <f t="shared" si="529"/>
        <v>0</v>
      </c>
      <c r="XP37" s="3">
        <f t="shared" si="530"/>
        <v>0</v>
      </c>
      <c r="XQ37" s="3">
        <f t="shared" si="531"/>
        <v>0</v>
      </c>
      <c r="XR37" s="3">
        <f t="shared" si="532"/>
        <v>0</v>
      </c>
      <c r="XS37" s="3">
        <f t="shared" si="533"/>
        <v>0</v>
      </c>
      <c r="XT37" s="3">
        <f t="shared" si="534"/>
        <v>0</v>
      </c>
      <c r="XU37" s="3">
        <f t="shared" si="535"/>
        <v>0</v>
      </c>
      <c r="XV37" s="3">
        <f t="shared" si="536"/>
        <v>0</v>
      </c>
      <c r="XW37" s="3">
        <f t="shared" si="537"/>
        <v>0</v>
      </c>
      <c r="XX37" s="3">
        <f t="shared" si="538"/>
        <v>0</v>
      </c>
      <c r="XY37" s="3">
        <f t="shared" si="539"/>
        <v>0</v>
      </c>
      <c r="XZ37" s="3">
        <f t="shared" si="540"/>
        <v>0</v>
      </c>
      <c r="YA37" s="3">
        <f t="shared" si="541"/>
        <v>0</v>
      </c>
      <c r="YB37" s="3">
        <f t="shared" si="542"/>
        <v>0</v>
      </c>
      <c r="YC37" s="3">
        <f t="shared" si="543"/>
        <v>0</v>
      </c>
      <c r="YD37" s="3">
        <f t="shared" si="544"/>
        <v>0</v>
      </c>
      <c r="YE37" s="3">
        <f t="shared" si="545"/>
        <v>0</v>
      </c>
      <c r="YF37" s="3">
        <f t="shared" si="546"/>
        <v>0</v>
      </c>
      <c r="YG37" s="3">
        <f t="shared" si="547"/>
        <v>0</v>
      </c>
      <c r="YH37" s="3">
        <f t="shared" si="548"/>
        <v>0</v>
      </c>
      <c r="YI37" s="3">
        <f t="shared" si="549"/>
        <v>0</v>
      </c>
      <c r="YJ37" s="3">
        <f t="shared" si="550"/>
        <v>0</v>
      </c>
      <c r="YK37" s="3">
        <f t="shared" si="551"/>
        <v>0</v>
      </c>
      <c r="YL37" s="3">
        <f t="shared" si="552"/>
        <v>0</v>
      </c>
      <c r="YM37" s="3">
        <f t="shared" si="553"/>
        <v>0</v>
      </c>
      <c r="YN37" s="3">
        <f t="shared" si="554"/>
        <v>0</v>
      </c>
      <c r="YO37" s="3">
        <f t="shared" si="555"/>
        <v>0</v>
      </c>
      <c r="YP37" s="12" t="e">
        <f t="shared" si="7"/>
        <v>#DIV/0!</v>
      </c>
      <c r="YQ37" s="10" t="e">
        <f t="shared" si="556"/>
        <v>#DIV/0!</v>
      </c>
      <c r="YR37" s="13" t="e">
        <f t="shared" si="557"/>
        <v>#DIV/0!</v>
      </c>
      <c r="YS37" s="14" t="e">
        <f t="shared" si="558"/>
        <v>#DIV/0!</v>
      </c>
      <c r="YT37" s="14" t="e">
        <f t="shared" si="559"/>
        <v>#DIV/0!</v>
      </c>
      <c r="YU37" s="15" t="e">
        <f t="shared" si="560"/>
        <v>#DIV/0!</v>
      </c>
      <c r="YV37" s="21" t="e">
        <f t="shared" si="561"/>
        <v>#N/A</v>
      </c>
      <c r="YW37" s="30" t="e">
        <f>COUNTBLANK(#REF!)</f>
        <v>#REF!</v>
      </c>
      <c r="YX37" s="30" t="e">
        <f t="shared" si="562"/>
        <v>#REF!</v>
      </c>
      <c r="YY37" s="5"/>
      <c r="YZ37" s="70"/>
      <c r="ZA37" s="2">
        <f t="shared" si="563"/>
        <v>0</v>
      </c>
      <c r="ZB37" s="2">
        <f t="shared" si="564"/>
        <v>3</v>
      </c>
      <c r="ZC37" s="49">
        <v>30</v>
      </c>
      <c r="ZD37" s="48">
        <f>'LISTA DE ESTUDIANTES Y ASISTENC'!VG34:VG34</f>
        <v>0</v>
      </c>
      <c r="ZE37" s="74" t="e">
        <f t="shared" si="565"/>
        <v>#N/A</v>
      </c>
      <c r="ZF37" s="75" t="e">
        <f t="shared" si="566"/>
        <v>#N/A</v>
      </c>
      <c r="ZG37" s="75" t="e">
        <f t="shared" si="567"/>
        <v>#N/A</v>
      </c>
      <c r="ZH37" s="77" t="e">
        <f t="shared" si="568"/>
        <v>#N/A</v>
      </c>
      <c r="ZI37" s="77" t="e">
        <f t="shared" si="8"/>
        <v>#N/A</v>
      </c>
      <c r="ZJ37" s="77" t="e">
        <f t="shared" si="9"/>
        <v>#N/A</v>
      </c>
      <c r="ZK37" s="77" t="e">
        <f t="shared" si="10"/>
        <v>#N/A</v>
      </c>
      <c r="ZL37" s="77" t="e">
        <f t="shared" si="569"/>
        <v>#N/A</v>
      </c>
      <c r="ZM37" s="77" t="e">
        <f t="shared" si="11"/>
        <v>#N/A</v>
      </c>
      <c r="ZN37" s="77" t="e">
        <f t="shared" si="12"/>
        <v>#N/A</v>
      </c>
      <c r="ZO37" s="77" t="e">
        <f t="shared" si="13"/>
        <v>#N/A</v>
      </c>
      <c r="ZP37" s="77" t="e">
        <f t="shared" si="14"/>
        <v>#N/A</v>
      </c>
      <c r="ZQ37" s="77" t="e">
        <f t="shared" si="570"/>
        <v>#N/A</v>
      </c>
      <c r="ZR37" s="77" t="e">
        <f t="shared" si="15"/>
        <v>#N/A</v>
      </c>
      <c r="ZS37" s="77" t="e">
        <f t="shared" si="16"/>
        <v>#N/A</v>
      </c>
      <c r="ZT37" s="77" t="e">
        <f t="shared" si="17"/>
        <v>#N/A</v>
      </c>
      <c r="ZU37" s="77" t="e">
        <f t="shared" si="18"/>
        <v>#N/A</v>
      </c>
      <c r="ZV37" s="77" t="e">
        <f t="shared" si="571"/>
        <v>#N/A</v>
      </c>
      <c r="ZW37" s="78" t="e">
        <f t="shared" si="572"/>
        <v>#N/A</v>
      </c>
      <c r="ZX37" s="79" t="e">
        <f t="shared" si="573"/>
        <v>#N/A</v>
      </c>
      <c r="ZY37" s="79"/>
      <c r="ZZ37" s="80" t="e">
        <f t="shared" si="574"/>
        <v>#N/A</v>
      </c>
      <c r="AAA37" s="81" t="e">
        <f t="shared" si="575"/>
        <v>#N/A</v>
      </c>
      <c r="AAB37" s="81" t="e">
        <f t="shared" si="576"/>
        <v>#N/A</v>
      </c>
      <c r="AAC37" s="82" t="e">
        <f t="shared" si="577"/>
        <v>#N/A</v>
      </c>
      <c r="AAD37" s="83">
        <f t="shared" si="578"/>
        <v>6</v>
      </c>
      <c r="AAE37" s="83">
        <f t="shared" si="579"/>
        <v>0</v>
      </c>
      <c r="AAF37" s="84" t="s">
        <v>12</v>
      </c>
      <c r="AAG37" s="86" t="e">
        <f t="shared" si="580"/>
        <v>#N/A</v>
      </c>
      <c r="AAH37" s="111"/>
      <c r="AAI37" s="90"/>
      <c r="AAJ37" s="90"/>
      <c r="AAK37" s="90"/>
      <c r="AAL37" s="90"/>
      <c r="AAM37" s="90"/>
      <c r="AAN37" s="91">
        <f t="shared" si="581"/>
        <v>0</v>
      </c>
      <c r="AAO37" s="91">
        <f t="shared" si="582"/>
        <v>0</v>
      </c>
      <c r="AAP37" s="91">
        <f t="shared" si="583"/>
        <v>0</v>
      </c>
      <c r="AAQ37" s="91">
        <f t="shared" si="584"/>
        <v>0</v>
      </c>
      <c r="AAR37" s="91">
        <f t="shared" si="585"/>
        <v>0</v>
      </c>
      <c r="AAS37" s="91">
        <f t="shared" si="586"/>
        <v>0</v>
      </c>
      <c r="AAT37" s="91">
        <f t="shared" si="587"/>
        <v>0</v>
      </c>
      <c r="AAU37" s="91">
        <f t="shared" si="588"/>
        <v>0</v>
      </c>
      <c r="AAV37" s="91">
        <f t="shared" si="589"/>
        <v>0</v>
      </c>
      <c r="AAW37" s="91">
        <f t="shared" si="590"/>
        <v>0</v>
      </c>
      <c r="AAX37" s="91">
        <f t="shared" si="591"/>
        <v>0</v>
      </c>
      <c r="AAY37" s="91">
        <f t="shared" si="592"/>
        <v>0</v>
      </c>
      <c r="AAZ37" s="91">
        <f t="shared" si="593"/>
        <v>0</v>
      </c>
      <c r="ABA37" s="91">
        <f t="shared" si="594"/>
        <v>0</v>
      </c>
      <c r="ABB37" s="91">
        <f t="shared" si="595"/>
        <v>0</v>
      </c>
      <c r="ABC37" s="91">
        <f t="shared" si="596"/>
        <v>0</v>
      </c>
      <c r="ABD37" s="91">
        <f t="shared" si="597"/>
        <v>0</v>
      </c>
      <c r="ABE37" s="91">
        <f t="shared" si="598"/>
        <v>0</v>
      </c>
      <c r="ABF37" s="91">
        <f t="shared" si="599"/>
        <v>0</v>
      </c>
      <c r="ABG37" s="91">
        <f t="shared" si="600"/>
        <v>0</v>
      </c>
      <c r="ABH37" s="91">
        <f t="shared" si="601"/>
        <v>0</v>
      </c>
      <c r="ABI37" s="91">
        <f t="shared" si="602"/>
        <v>0</v>
      </c>
      <c r="ABJ37" s="91">
        <f t="shared" si="603"/>
        <v>0</v>
      </c>
      <c r="ABK37" s="91">
        <f t="shared" si="604"/>
        <v>0</v>
      </c>
      <c r="ABL37" s="91">
        <f t="shared" si="605"/>
        <v>0</v>
      </c>
      <c r="ABM37" s="91">
        <f t="shared" si="606"/>
        <v>0</v>
      </c>
      <c r="ABN37" s="91">
        <f t="shared" si="607"/>
        <v>0</v>
      </c>
      <c r="ABO37" s="91">
        <f t="shared" si="608"/>
        <v>0</v>
      </c>
      <c r="ABP37" s="91">
        <f t="shared" si="609"/>
        <v>0</v>
      </c>
      <c r="ABQ37" s="91">
        <f t="shared" si="610"/>
        <v>0</v>
      </c>
      <c r="ABR37" s="92" t="e">
        <f t="shared" si="19"/>
        <v>#DIV/0!</v>
      </c>
      <c r="ABS37" s="93" t="e">
        <f t="shared" si="611"/>
        <v>#DIV/0!</v>
      </c>
      <c r="ABT37" s="94" t="e">
        <f t="shared" si="612"/>
        <v>#DIV/0!</v>
      </c>
      <c r="ABU37" s="95" t="e">
        <f t="shared" si="613"/>
        <v>#DIV/0!</v>
      </c>
      <c r="ABV37" s="95" t="e">
        <f t="shared" si="614"/>
        <v>#DIV/0!</v>
      </c>
      <c r="ABW37" s="96" t="e">
        <f t="shared" si="615"/>
        <v>#DIV/0!</v>
      </c>
      <c r="ABX37" s="85" t="e">
        <f t="shared" si="616"/>
        <v>#N/A</v>
      </c>
      <c r="ABY37" s="83">
        <f t="shared" si="617"/>
        <v>6</v>
      </c>
      <c r="ABZ37" s="83">
        <f t="shared" si="618"/>
        <v>0</v>
      </c>
      <c r="ACA37" s="97"/>
      <c r="ACB37" s="90"/>
      <c r="ACC37" s="90"/>
      <c r="ACD37" s="90"/>
      <c r="ACE37" s="90"/>
      <c r="ACF37" s="90"/>
      <c r="ACG37" s="90"/>
      <c r="ACH37" s="91">
        <f t="shared" si="619"/>
        <v>0</v>
      </c>
      <c r="ACI37" s="91">
        <f t="shared" si="620"/>
        <v>0</v>
      </c>
      <c r="ACJ37" s="91">
        <f t="shared" si="621"/>
        <v>0</v>
      </c>
      <c r="ACK37" s="91">
        <f t="shared" si="622"/>
        <v>0</v>
      </c>
      <c r="ACL37" s="91">
        <f t="shared" si="623"/>
        <v>0</v>
      </c>
      <c r="ACM37" s="91">
        <f t="shared" si="624"/>
        <v>0</v>
      </c>
      <c r="ACN37" s="91">
        <f t="shared" si="625"/>
        <v>0</v>
      </c>
      <c r="ACO37" s="91">
        <f t="shared" si="626"/>
        <v>0</v>
      </c>
      <c r="ACP37" s="91">
        <f t="shared" si="627"/>
        <v>0</v>
      </c>
      <c r="ACQ37" s="91">
        <f t="shared" si="628"/>
        <v>0</v>
      </c>
      <c r="ACR37" s="91">
        <f t="shared" si="629"/>
        <v>0</v>
      </c>
      <c r="ACS37" s="91">
        <f t="shared" si="630"/>
        <v>0</v>
      </c>
      <c r="ACT37" s="91">
        <f t="shared" si="631"/>
        <v>0</v>
      </c>
      <c r="ACU37" s="91">
        <f t="shared" si="632"/>
        <v>0</v>
      </c>
      <c r="ACV37" s="91">
        <f t="shared" si="633"/>
        <v>0</v>
      </c>
      <c r="ACW37" s="91">
        <f t="shared" si="634"/>
        <v>0</v>
      </c>
      <c r="ACX37" s="91">
        <f t="shared" si="635"/>
        <v>0</v>
      </c>
      <c r="ACY37" s="91">
        <f t="shared" si="636"/>
        <v>0</v>
      </c>
      <c r="ACZ37" s="91">
        <f t="shared" si="637"/>
        <v>0</v>
      </c>
      <c r="ADA37" s="91">
        <f t="shared" si="638"/>
        <v>0</v>
      </c>
      <c r="ADB37" s="91">
        <f t="shared" si="639"/>
        <v>0</v>
      </c>
      <c r="ADC37" s="91">
        <f t="shared" si="640"/>
        <v>0</v>
      </c>
      <c r="ADD37" s="91">
        <f t="shared" si="641"/>
        <v>0</v>
      </c>
      <c r="ADE37" s="91">
        <f t="shared" si="642"/>
        <v>0</v>
      </c>
      <c r="ADF37" s="91">
        <f t="shared" si="643"/>
        <v>0</v>
      </c>
      <c r="ADG37" s="91">
        <f t="shared" si="644"/>
        <v>0</v>
      </c>
      <c r="ADH37" s="91">
        <f t="shared" si="645"/>
        <v>0</v>
      </c>
      <c r="ADI37" s="91">
        <f t="shared" si="646"/>
        <v>0</v>
      </c>
      <c r="ADJ37" s="91">
        <f t="shared" si="647"/>
        <v>0</v>
      </c>
      <c r="ADK37" s="91">
        <f t="shared" si="648"/>
        <v>0</v>
      </c>
      <c r="ADL37" s="92" t="e">
        <f t="shared" si="20"/>
        <v>#DIV/0!</v>
      </c>
      <c r="ADM37" s="93" t="e">
        <f t="shared" si="649"/>
        <v>#DIV/0!</v>
      </c>
      <c r="ADN37" s="94" t="e">
        <f t="shared" si="650"/>
        <v>#DIV/0!</v>
      </c>
      <c r="ADO37" s="95" t="e">
        <f t="shared" si="651"/>
        <v>#DIV/0!</v>
      </c>
      <c r="ADP37" s="95" t="e">
        <f t="shared" si="652"/>
        <v>#DIV/0!</v>
      </c>
      <c r="ADQ37" s="96" t="e">
        <f t="shared" si="653"/>
        <v>#DIV/0!</v>
      </c>
      <c r="ADR37" s="85" t="e">
        <f t="shared" si="654"/>
        <v>#N/A</v>
      </c>
      <c r="ADS37" s="83">
        <f t="shared" si="655"/>
        <v>6</v>
      </c>
      <c r="ADT37" s="83">
        <f t="shared" si="656"/>
        <v>0</v>
      </c>
      <c r="ADU37" s="97"/>
      <c r="ADV37" s="90"/>
      <c r="ADW37" s="90"/>
      <c r="ADX37" s="90"/>
      <c r="ADY37" s="90"/>
      <c r="ADZ37" s="90"/>
      <c r="AEA37" s="90"/>
      <c r="AEB37" s="91">
        <f t="shared" si="657"/>
        <v>0</v>
      </c>
      <c r="AEC37" s="91">
        <f t="shared" si="658"/>
        <v>0</v>
      </c>
      <c r="AED37" s="91">
        <f t="shared" si="659"/>
        <v>0</v>
      </c>
      <c r="AEE37" s="91">
        <f t="shared" si="660"/>
        <v>0</v>
      </c>
      <c r="AEF37" s="91">
        <f t="shared" si="661"/>
        <v>0</v>
      </c>
      <c r="AEG37" s="91">
        <f t="shared" si="662"/>
        <v>0</v>
      </c>
      <c r="AEH37" s="91">
        <f t="shared" si="663"/>
        <v>0</v>
      </c>
      <c r="AEI37" s="91">
        <f t="shared" si="664"/>
        <v>0</v>
      </c>
      <c r="AEJ37" s="91">
        <f t="shared" si="665"/>
        <v>0</v>
      </c>
      <c r="AEK37" s="91">
        <f t="shared" si="666"/>
        <v>0</v>
      </c>
      <c r="AEL37" s="91">
        <f t="shared" si="667"/>
        <v>0</v>
      </c>
      <c r="AEM37" s="91">
        <f t="shared" si="668"/>
        <v>0</v>
      </c>
      <c r="AEN37" s="91">
        <f t="shared" si="669"/>
        <v>0</v>
      </c>
      <c r="AEO37" s="91">
        <f t="shared" si="670"/>
        <v>0</v>
      </c>
      <c r="AEP37" s="91">
        <f t="shared" si="671"/>
        <v>0</v>
      </c>
      <c r="AEQ37" s="91">
        <f t="shared" si="672"/>
        <v>0</v>
      </c>
      <c r="AER37" s="91">
        <f t="shared" si="673"/>
        <v>0</v>
      </c>
      <c r="AES37" s="91">
        <f t="shared" si="674"/>
        <v>0</v>
      </c>
      <c r="AET37" s="91">
        <f t="shared" si="675"/>
        <v>0</v>
      </c>
      <c r="AEU37" s="91">
        <f t="shared" si="676"/>
        <v>0</v>
      </c>
      <c r="AEV37" s="91">
        <f t="shared" si="677"/>
        <v>0</v>
      </c>
      <c r="AEW37" s="91">
        <f t="shared" si="678"/>
        <v>0</v>
      </c>
      <c r="AEX37" s="91">
        <f t="shared" si="679"/>
        <v>0</v>
      </c>
      <c r="AEY37" s="91">
        <f t="shared" si="680"/>
        <v>0</v>
      </c>
      <c r="AEZ37" s="91">
        <f t="shared" si="681"/>
        <v>0</v>
      </c>
      <c r="AFA37" s="91">
        <f t="shared" si="682"/>
        <v>0</v>
      </c>
      <c r="AFB37" s="91">
        <f t="shared" si="683"/>
        <v>0</v>
      </c>
      <c r="AFC37" s="91">
        <f t="shared" si="684"/>
        <v>0</v>
      </c>
      <c r="AFD37" s="91">
        <f t="shared" si="685"/>
        <v>0</v>
      </c>
      <c r="AFE37" s="91">
        <f t="shared" si="686"/>
        <v>0</v>
      </c>
      <c r="AFF37" s="92" t="e">
        <f t="shared" si="21"/>
        <v>#DIV/0!</v>
      </c>
      <c r="AFG37" s="93" t="e">
        <f t="shared" si="687"/>
        <v>#DIV/0!</v>
      </c>
      <c r="AFH37" s="94" t="e">
        <f t="shared" si="688"/>
        <v>#DIV/0!</v>
      </c>
      <c r="AFI37" s="95" t="e">
        <f t="shared" si="689"/>
        <v>#DIV/0!</v>
      </c>
      <c r="AFJ37" s="95" t="e">
        <f t="shared" si="690"/>
        <v>#DIV/0!</v>
      </c>
      <c r="AFK37" s="96" t="e">
        <f t="shared" si="691"/>
        <v>#DIV/0!</v>
      </c>
      <c r="AFL37" s="85" t="e">
        <f t="shared" si="692"/>
        <v>#N/A</v>
      </c>
      <c r="AFM37" s="83">
        <f t="shared" si="693"/>
        <v>6</v>
      </c>
      <c r="AFN37" s="83">
        <f t="shared" si="694"/>
        <v>0</v>
      </c>
      <c r="AFO37" s="97"/>
      <c r="AFP37" s="90"/>
      <c r="AFQ37" s="90"/>
      <c r="AFR37" s="90"/>
      <c r="AFS37" s="90"/>
      <c r="AFT37" s="90"/>
      <c r="AFU37" s="90"/>
      <c r="AFV37" s="91">
        <f t="shared" si="695"/>
        <v>0</v>
      </c>
      <c r="AFW37" s="91">
        <f t="shared" si="696"/>
        <v>0</v>
      </c>
      <c r="AFX37" s="91">
        <f t="shared" si="697"/>
        <v>0</v>
      </c>
      <c r="AFY37" s="91">
        <f t="shared" si="698"/>
        <v>0</v>
      </c>
      <c r="AFZ37" s="91">
        <f t="shared" si="699"/>
        <v>0</v>
      </c>
      <c r="AGA37" s="91">
        <f t="shared" si="700"/>
        <v>0</v>
      </c>
      <c r="AGB37" s="91">
        <f t="shared" si="701"/>
        <v>0</v>
      </c>
      <c r="AGC37" s="91">
        <f t="shared" si="702"/>
        <v>0</v>
      </c>
      <c r="AGD37" s="91">
        <f t="shared" si="703"/>
        <v>0</v>
      </c>
      <c r="AGE37" s="91">
        <f t="shared" si="704"/>
        <v>0</v>
      </c>
      <c r="AGF37" s="91">
        <f t="shared" si="705"/>
        <v>0</v>
      </c>
      <c r="AGG37" s="91">
        <f t="shared" si="706"/>
        <v>0</v>
      </c>
      <c r="AGH37" s="91">
        <f t="shared" si="707"/>
        <v>0</v>
      </c>
      <c r="AGI37" s="91">
        <f t="shared" si="708"/>
        <v>0</v>
      </c>
      <c r="AGJ37" s="91">
        <f t="shared" si="709"/>
        <v>0</v>
      </c>
      <c r="AGK37" s="91">
        <f t="shared" si="710"/>
        <v>0</v>
      </c>
      <c r="AGL37" s="91">
        <f t="shared" si="711"/>
        <v>0</v>
      </c>
      <c r="AGM37" s="91">
        <f t="shared" si="712"/>
        <v>0</v>
      </c>
      <c r="AGN37" s="91">
        <f t="shared" si="713"/>
        <v>0</v>
      </c>
      <c r="AGO37" s="91">
        <f t="shared" si="714"/>
        <v>0</v>
      </c>
      <c r="AGP37" s="91">
        <f t="shared" si="715"/>
        <v>0</v>
      </c>
      <c r="AGQ37" s="91">
        <f t="shared" si="716"/>
        <v>0</v>
      </c>
      <c r="AGR37" s="91">
        <f t="shared" si="717"/>
        <v>0</v>
      </c>
      <c r="AGS37" s="91">
        <f t="shared" si="718"/>
        <v>0</v>
      </c>
      <c r="AGT37" s="91">
        <f t="shared" si="719"/>
        <v>0</v>
      </c>
      <c r="AGU37" s="91">
        <f t="shared" si="720"/>
        <v>0</v>
      </c>
      <c r="AGV37" s="91">
        <f t="shared" si="721"/>
        <v>0</v>
      </c>
      <c r="AGW37" s="91">
        <f t="shared" si="722"/>
        <v>0</v>
      </c>
      <c r="AGX37" s="91">
        <f t="shared" si="723"/>
        <v>0</v>
      </c>
      <c r="AGY37" s="91">
        <f t="shared" si="724"/>
        <v>0</v>
      </c>
      <c r="AGZ37" s="92" t="e">
        <f t="shared" si="22"/>
        <v>#DIV/0!</v>
      </c>
      <c r="AHA37" s="93" t="e">
        <f t="shared" si="725"/>
        <v>#DIV/0!</v>
      </c>
      <c r="AHB37" s="94" t="e">
        <f t="shared" si="726"/>
        <v>#DIV/0!</v>
      </c>
      <c r="AHC37" s="95" t="e">
        <f t="shared" si="727"/>
        <v>#DIV/0!</v>
      </c>
      <c r="AHD37" s="95" t="e">
        <f t="shared" si="728"/>
        <v>#DIV/0!</v>
      </c>
      <c r="AHE37" s="96" t="e">
        <f t="shared" si="729"/>
        <v>#DIV/0!</v>
      </c>
      <c r="AHF37" s="86" t="e">
        <f t="shared" si="730"/>
        <v>#N/A</v>
      </c>
      <c r="AHG37" s="87" t="e">
        <f>COUNTBLANK(#REF!)</f>
        <v>#REF!</v>
      </c>
      <c r="AHH37" s="87" t="e">
        <f t="shared" si="731"/>
        <v>#REF!</v>
      </c>
      <c r="AHI37" s="73"/>
      <c r="AHJ37" s="98"/>
    </row>
    <row r="38" spans="1:894" x14ac:dyDescent="0.25">
      <c r="A38" s="2">
        <f t="shared" si="23"/>
        <v>10</v>
      </c>
      <c r="B38" s="2">
        <f t="shared" si="24"/>
        <v>0</v>
      </c>
      <c r="C38" s="49">
        <v>31</v>
      </c>
      <c r="D38" s="117" t="e">
        <f>'LISTA DE ESTUDIANTES Y ASISTENC'!#REF!</f>
        <v>#REF!</v>
      </c>
      <c r="E38" s="48">
        <f>'LISTA DE ESTUDIANTES Y ASISTENC'!C35:C35</f>
        <v>0</v>
      </c>
      <c r="F38" s="32"/>
      <c r="G38" s="25"/>
      <c r="H38" s="25"/>
      <c r="I38" s="25"/>
      <c r="J38" s="25"/>
      <c r="K38" s="25"/>
      <c r="L38" s="25"/>
      <c r="M38" s="25"/>
      <c r="N38" s="25"/>
      <c r="O38" s="25"/>
      <c r="P38" s="3">
        <f t="shared" si="25"/>
        <v>0</v>
      </c>
      <c r="Q38" s="3">
        <f t="shared" si="26"/>
        <v>0</v>
      </c>
      <c r="R38" s="3">
        <f t="shared" si="27"/>
        <v>0</v>
      </c>
      <c r="S38" s="3">
        <f t="shared" si="28"/>
        <v>0</v>
      </c>
      <c r="T38" s="3">
        <f t="shared" si="29"/>
        <v>0</v>
      </c>
      <c r="U38" s="3">
        <f t="shared" si="30"/>
        <v>0</v>
      </c>
      <c r="V38" s="3">
        <f t="shared" si="31"/>
        <v>0</v>
      </c>
      <c r="W38" s="3">
        <f t="shared" si="32"/>
        <v>0</v>
      </c>
      <c r="X38" s="3">
        <f t="shared" si="33"/>
        <v>0</v>
      </c>
      <c r="Y38" s="3">
        <f t="shared" si="34"/>
        <v>0</v>
      </c>
      <c r="Z38" s="3">
        <f t="shared" si="35"/>
        <v>0</v>
      </c>
      <c r="AA38" s="3">
        <f t="shared" si="36"/>
        <v>0</v>
      </c>
      <c r="AB38" s="3">
        <f t="shared" si="37"/>
        <v>0</v>
      </c>
      <c r="AC38" s="3">
        <f t="shared" si="38"/>
        <v>0</v>
      </c>
      <c r="AD38" s="3">
        <f t="shared" si="39"/>
        <v>0</v>
      </c>
      <c r="AE38" s="3">
        <f t="shared" si="40"/>
        <v>0</v>
      </c>
      <c r="AF38" s="3">
        <f t="shared" si="41"/>
        <v>0</v>
      </c>
      <c r="AG38" s="3">
        <f t="shared" si="42"/>
        <v>0</v>
      </c>
      <c r="AH38" s="3">
        <f t="shared" si="43"/>
        <v>0</v>
      </c>
      <c r="AI38" s="3">
        <f t="shared" si="44"/>
        <v>0</v>
      </c>
      <c r="AJ38" s="3">
        <f t="shared" si="45"/>
        <v>0</v>
      </c>
      <c r="AK38" s="3">
        <f t="shared" si="46"/>
        <v>0</v>
      </c>
      <c r="AL38" s="3">
        <f t="shared" si="47"/>
        <v>0</v>
      </c>
      <c r="AM38" s="3">
        <f t="shared" si="48"/>
        <v>0</v>
      </c>
      <c r="AN38" s="3">
        <f t="shared" si="49"/>
        <v>0</v>
      </c>
      <c r="AO38" s="3">
        <f t="shared" si="50"/>
        <v>0</v>
      </c>
      <c r="AP38" s="3">
        <f t="shared" si="51"/>
        <v>0</v>
      </c>
      <c r="AQ38" s="3">
        <f t="shared" si="52"/>
        <v>0</v>
      </c>
      <c r="AR38" s="3">
        <f t="shared" si="53"/>
        <v>0</v>
      </c>
      <c r="AS38" s="3">
        <f t="shared" si="54"/>
        <v>0</v>
      </c>
      <c r="AT38" s="7">
        <f t="shared" si="55"/>
        <v>0</v>
      </c>
      <c r="AU38" s="7">
        <f t="shared" si="56"/>
        <v>0</v>
      </c>
      <c r="AV38" s="7">
        <f t="shared" si="57"/>
        <v>0</v>
      </c>
      <c r="AW38" s="7">
        <f t="shared" si="58"/>
        <v>0</v>
      </c>
      <c r="AX38" s="7">
        <f t="shared" si="59"/>
        <v>0</v>
      </c>
      <c r="AY38" s="7">
        <f t="shared" si="60"/>
        <v>0</v>
      </c>
      <c r="AZ38" s="7">
        <f t="shared" si="61"/>
        <v>0</v>
      </c>
      <c r="BA38" s="7">
        <f t="shared" si="62"/>
        <v>0</v>
      </c>
      <c r="BB38" s="7">
        <f t="shared" si="63"/>
        <v>0</v>
      </c>
      <c r="BC38" s="7">
        <f t="shared" si="64"/>
        <v>0</v>
      </c>
      <c r="BD38" s="7">
        <f t="shared" si="65"/>
        <v>0</v>
      </c>
      <c r="BE38" s="7">
        <f t="shared" si="66"/>
        <v>0</v>
      </c>
      <c r="BF38" s="7">
        <f t="shared" si="67"/>
        <v>0</v>
      </c>
      <c r="BG38" s="7">
        <f t="shared" si="68"/>
        <v>0</v>
      </c>
      <c r="BH38" s="7">
        <f t="shared" si="69"/>
        <v>0</v>
      </c>
      <c r="BI38" s="7">
        <f t="shared" si="70"/>
        <v>0</v>
      </c>
      <c r="BJ38" s="7">
        <f t="shared" si="71"/>
        <v>0</v>
      </c>
      <c r="BK38" s="7">
        <f t="shared" si="72"/>
        <v>0</v>
      </c>
      <c r="BL38" s="7">
        <f t="shared" si="73"/>
        <v>0</v>
      </c>
      <c r="BM38" s="7">
        <f t="shared" si="74"/>
        <v>0</v>
      </c>
      <c r="BN38" s="8" t="e">
        <f t="shared" si="75"/>
        <v>#DIV/0!</v>
      </c>
      <c r="BO38" s="10" t="e">
        <f t="shared" si="76"/>
        <v>#DIV/0!</v>
      </c>
      <c r="BP38" s="10"/>
      <c r="BQ38" s="13" t="e">
        <f t="shared" si="77"/>
        <v>#DIV/0!</v>
      </c>
      <c r="BR38" s="14" t="e">
        <f t="shared" si="78"/>
        <v>#DIV/0!</v>
      </c>
      <c r="BS38" s="14" t="e">
        <f t="shared" si="79"/>
        <v>#DIV/0!</v>
      </c>
      <c r="BT38" s="15" t="e">
        <f t="shared" si="80"/>
        <v>#DIV/0!</v>
      </c>
      <c r="BU38" s="30">
        <f t="shared" si="81"/>
        <v>6</v>
      </c>
      <c r="BV38" s="30">
        <f t="shared" si="82"/>
        <v>0</v>
      </c>
      <c r="BW38" s="5"/>
      <c r="BX38" s="21" t="e">
        <f t="shared" si="732"/>
        <v>#N/A</v>
      </c>
      <c r="BY38" s="25"/>
      <c r="BZ38" s="25"/>
      <c r="CA38" s="25"/>
      <c r="CB38" s="25"/>
      <c r="CC38" s="25"/>
      <c r="CD38" s="25"/>
      <c r="CE38" s="3">
        <f t="shared" si="83"/>
        <v>0</v>
      </c>
      <c r="CF38" s="3">
        <f t="shared" si="84"/>
        <v>0</v>
      </c>
      <c r="CG38" s="3">
        <f t="shared" si="85"/>
        <v>0</v>
      </c>
      <c r="CH38" s="3">
        <f t="shared" si="86"/>
        <v>0</v>
      </c>
      <c r="CI38" s="3">
        <f t="shared" si="87"/>
        <v>0</v>
      </c>
      <c r="CJ38" s="3">
        <f t="shared" si="88"/>
        <v>0</v>
      </c>
      <c r="CK38" s="3">
        <f t="shared" si="89"/>
        <v>0</v>
      </c>
      <c r="CL38" s="3">
        <f t="shared" si="90"/>
        <v>0</v>
      </c>
      <c r="CM38" s="3">
        <f t="shared" si="91"/>
        <v>0</v>
      </c>
      <c r="CN38" s="3">
        <f t="shared" si="92"/>
        <v>0</v>
      </c>
      <c r="CO38" s="3">
        <f t="shared" si="93"/>
        <v>0</v>
      </c>
      <c r="CP38" s="3">
        <f t="shared" si="94"/>
        <v>0</v>
      </c>
      <c r="CQ38" s="3">
        <f t="shared" si="95"/>
        <v>0</v>
      </c>
      <c r="CR38" s="3">
        <f t="shared" si="96"/>
        <v>0</v>
      </c>
      <c r="CS38" s="3">
        <f t="shared" si="97"/>
        <v>0</v>
      </c>
      <c r="CT38" s="3">
        <f t="shared" si="98"/>
        <v>0</v>
      </c>
      <c r="CU38" s="3">
        <f t="shared" si="99"/>
        <v>0</v>
      </c>
      <c r="CV38" s="3">
        <f t="shared" si="100"/>
        <v>0</v>
      </c>
      <c r="CW38" s="3">
        <f t="shared" si="101"/>
        <v>0</v>
      </c>
      <c r="CX38" s="3">
        <f t="shared" si="102"/>
        <v>0</v>
      </c>
      <c r="CY38" s="3">
        <f t="shared" si="103"/>
        <v>0</v>
      </c>
      <c r="CZ38" s="3">
        <f t="shared" si="104"/>
        <v>0</v>
      </c>
      <c r="DA38" s="3">
        <f t="shared" si="105"/>
        <v>0</v>
      </c>
      <c r="DB38" s="3">
        <f t="shared" si="106"/>
        <v>0</v>
      </c>
      <c r="DC38" s="3">
        <f t="shared" si="107"/>
        <v>0</v>
      </c>
      <c r="DD38" s="3">
        <f t="shared" si="108"/>
        <v>0</v>
      </c>
      <c r="DE38" s="3">
        <f t="shared" si="109"/>
        <v>0</v>
      </c>
      <c r="DF38" s="3">
        <f t="shared" si="110"/>
        <v>0</v>
      </c>
      <c r="DG38" s="3">
        <f t="shared" si="111"/>
        <v>0</v>
      </c>
      <c r="DH38" s="3">
        <f t="shared" si="112"/>
        <v>0</v>
      </c>
      <c r="DI38" s="12" t="e">
        <f t="shared" si="0"/>
        <v>#DIV/0!</v>
      </c>
      <c r="DJ38" s="10" t="e">
        <f t="shared" si="113"/>
        <v>#DIV/0!</v>
      </c>
      <c r="DK38" s="13" t="e">
        <f t="shared" si="114"/>
        <v>#DIV/0!</v>
      </c>
      <c r="DL38" s="14" t="e">
        <f t="shared" si="115"/>
        <v>#DIV/0!</v>
      </c>
      <c r="DM38" s="14" t="e">
        <f t="shared" si="116"/>
        <v>#DIV/0!</v>
      </c>
      <c r="DN38" s="15" t="e">
        <f t="shared" si="117"/>
        <v>#DIV/0!</v>
      </c>
      <c r="DO38" s="21" t="e">
        <f t="shared" si="118"/>
        <v>#N/A</v>
      </c>
      <c r="DP38" s="30">
        <f t="shared" si="119"/>
        <v>6</v>
      </c>
      <c r="DQ38" s="30">
        <f t="shared" si="120"/>
        <v>0</v>
      </c>
      <c r="DR38" s="5"/>
      <c r="DS38" s="25"/>
      <c r="DT38" s="25"/>
      <c r="DU38" s="25"/>
      <c r="DV38" s="25"/>
      <c r="DW38" s="25"/>
      <c r="DX38" s="25"/>
      <c r="DY38" s="3">
        <f t="shared" si="121"/>
        <v>0</v>
      </c>
      <c r="DZ38" s="3">
        <f t="shared" si="122"/>
        <v>0</v>
      </c>
      <c r="EA38" s="3">
        <f t="shared" si="123"/>
        <v>0</v>
      </c>
      <c r="EB38" s="3">
        <f t="shared" si="124"/>
        <v>0</v>
      </c>
      <c r="EC38" s="3">
        <f t="shared" si="125"/>
        <v>0</v>
      </c>
      <c r="ED38" s="3">
        <f t="shared" si="126"/>
        <v>0</v>
      </c>
      <c r="EE38" s="3">
        <f t="shared" si="127"/>
        <v>0</v>
      </c>
      <c r="EF38" s="3">
        <f t="shared" si="128"/>
        <v>0</v>
      </c>
      <c r="EG38" s="3">
        <f t="shared" si="129"/>
        <v>0</v>
      </c>
      <c r="EH38" s="3">
        <f t="shared" si="130"/>
        <v>0</v>
      </c>
      <c r="EI38" s="3">
        <f t="shared" si="131"/>
        <v>0</v>
      </c>
      <c r="EJ38" s="3">
        <f t="shared" si="132"/>
        <v>0</v>
      </c>
      <c r="EK38" s="3">
        <f t="shared" si="133"/>
        <v>0</v>
      </c>
      <c r="EL38" s="3">
        <f t="shared" si="134"/>
        <v>0</v>
      </c>
      <c r="EM38" s="3">
        <f t="shared" si="135"/>
        <v>0</v>
      </c>
      <c r="EN38" s="3">
        <f t="shared" si="136"/>
        <v>0</v>
      </c>
      <c r="EO38" s="3">
        <f t="shared" si="137"/>
        <v>0</v>
      </c>
      <c r="EP38" s="3">
        <f t="shared" si="138"/>
        <v>0</v>
      </c>
      <c r="EQ38" s="3">
        <f t="shared" si="139"/>
        <v>0</v>
      </c>
      <c r="ER38" s="3">
        <f t="shared" si="140"/>
        <v>0</v>
      </c>
      <c r="ES38" s="3">
        <f t="shared" si="141"/>
        <v>0</v>
      </c>
      <c r="ET38" s="3">
        <f t="shared" si="142"/>
        <v>0</v>
      </c>
      <c r="EU38" s="3">
        <f t="shared" si="143"/>
        <v>0</v>
      </c>
      <c r="EV38" s="3">
        <f t="shared" si="144"/>
        <v>0</v>
      </c>
      <c r="EW38" s="3">
        <f t="shared" si="145"/>
        <v>0</v>
      </c>
      <c r="EX38" s="3">
        <f t="shared" si="146"/>
        <v>0</v>
      </c>
      <c r="EY38" s="3">
        <f t="shared" si="147"/>
        <v>0</v>
      </c>
      <c r="EZ38" s="3">
        <f t="shared" si="148"/>
        <v>0</v>
      </c>
      <c r="FA38" s="3">
        <f t="shared" si="149"/>
        <v>0</v>
      </c>
      <c r="FB38" s="3">
        <f t="shared" si="150"/>
        <v>0</v>
      </c>
      <c r="FC38" s="12" t="e">
        <f t="shared" si="1"/>
        <v>#DIV/0!</v>
      </c>
      <c r="FD38" s="10" t="e">
        <f t="shared" si="151"/>
        <v>#DIV/0!</v>
      </c>
      <c r="FE38" s="13" t="e">
        <f t="shared" si="152"/>
        <v>#DIV/0!</v>
      </c>
      <c r="FF38" s="14" t="e">
        <f t="shared" si="153"/>
        <v>#DIV/0!</v>
      </c>
      <c r="FG38" s="14" t="e">
        <f t="shared" si="154"/>
        <v>#DIV/0!</v>
      </c>
      <c r="FH38" s="15" t="e">
        <f t="shared" si="155"/>
        <v>#DIV/0!</v>
      </c>
      <c r="FI38" s="21" t="e">
        <f t="shared" si="156"/>
        <v>#N/A</v>
      </c>
      <c r="FJ38" s="30" t="e">
        <f>COUNTBLANK(#REF!)</f>
        <v>#REF!</v>
      </c>
      <c r="FK38" s="30" t="e">
        <f t="shared" si="157"/>
        <v>#REF!</v>
      </c>
      <c r="FL38" s="5"/>
      <c r="FM38" s="70"/>
      <c r="FN38" s="2">
        <f t="shared" si="158"/>
        <v>10</v>
      </c>
      <c r="FO38" s="2">
        <f t="shared" si="159"/>
        <v>0</v>
      </c>
      <c r="FP38" s="49">
        <v>31</v>
      </c>
      <c r="FQ38" s="117" t="e">
        <f>'LISTA DE ESTUDIANTES Y ASISTENC'!#REF!</f>
        <v>#REF!</v>
      </c>
      <c r="FR38" s="48" t="e">
        <f>'LISTA DE ESTUDIANTES Y ASISTENC'!#REF!</f>
        <v>#REF!</v>
      </c>
      <c r="FS38" s="32"/>
      <c r="FT38" s="25"/>
      <c r="FU38" s="25"/>
      <c r="FV38" s="25"/>
      <c r="FW38" s="25"/>
      <c r="FX38" s="25"/>
      <c r="FY38" s="25"/>
      <c r="FZ38" s="25"/>
      <c r="GA38" s="25"/>
      <c r="GB38" s="25"/>
      <c r="GC38" s="3">
        <f t="shared" si="160"/>
        <v>0</v>
      </c>
      <c r="GD38" s="3">
        <f t="shared" si="161"/>
        <v>0</v>
      </c>
      <c r="GE38" s="3">
        <f t="shared" si="162"/>
        <v>0</v>
      </c>
      <c r="GF38" s="3">
        <f t="shared" si="163"/>
        <v>0</v>
      </c>
      <c r="GG38" s="3">
        <f t="shared" si="164"/>
        <v>0</v>
      </c>
      <c r="GH38" s="3">
        <f t="shared" si="165"/>
        <v>0</v>
      </c>
      <c r="GI38" s="3">
        <f t="shared" si="166"/>
        <v>0</v>
      </c>
      <c r="GJ38" s="3">
        <f t="shared" si="167"/>
        <v>0</v>
      </c>
      <c r="GK38" s="3">
        <f t="shared" si="168"/>
        <v>0</v>
      </c>
      <c r="GL38" s="3">
        <f t="shared" si="169"/>
        <v>0</v>
      </c>
      <c r="GM38" s="3">
        <f t="shared" si="170"/>
        <v>0</v>
      </c>
      <c r="GN38" s="3">
        <f t="shared" si="171"/>
        <v>0</v>
      </c>
      <c r="GO38" s="3">
        <f t="shared" si="172"/>
        <v>0</v>
      </c>
      <c r="GP38" s="3">
        <f t="shared" si="173"/>
        <v>0</v>
      </c>
      <c r="GQ38" s="3">
        <f t="shared" si="174"/>
        <v>0</v>
      </c>
      <c r="GR38" s="3">
        <f t="shared" si="175"/>
        <v>0</v>
      </c>
      <c r="GS38" s="3">
        <f t="shared" si="176"/>
        <v>0</v>
      </c>
      <c r="GT38" s="3">
        <f t="shared" si="177"/>
        <v>0</v>
      </c>
      <c r="GU38" s="3">
        <f t="shared" si="178"/>
        <v>0</v>
      </c>
      <c r="GV38" s="3">
        <f t="shared" si="179"/>
        <v>0</v>
      </c>
      <c r="GW38" s="3">
        <f t="shared" si="180"/>
        <v>0</v>
      </c>
      <c r="GX38" s="3">
        <f t="shared" si="181"/>
        <v>0</v>
      </c>
      <c r="GY38" s="3">
        <f t="shared" si="182"/>
        <v>0</v>
      </c>
      <c r="GZ38" s="3">
        <f t="shared" si="183"/>
        <v>0</v>
      </c>
      <c r="HA38" s="3">
        <f t="shared" si="184"/>
        <v>0</v>
      </c>
      <c r="HB38" s="3">
        <f t="shared" si="185"/>
        <v>0</v>
      </c>
      <c r="HC38" s="3">
        <f t="shared" si="186"/>
        <v>0</v>
      </c>
      <c r="HD38" s="3">
        <f t="shared" si="187"/>
        <v>0</v>
      </c>
      <c r="HE38" s="3">
        <f t="shared" si="188"/>
        <v>0</v>
      </c>
      <c r="HF38" s="3">
        <f t="shared" si="189"/>
        <v>0</v>
      </c>
      <c r="HG38" s="7">
        <f t="shared" si="190"/>
        <v>0</v>
      </c>
      <c r="HH38" s="7">
        <f t="shared" si="191"/>
        <v>0</v>
      </c>
      <c r="HI38" s="7">
        <f t="shared" si="192"/>
        <v>0</v>
      </c>
      <c r="HJ38" s="7">
        <f t="shared" si="193"/>
        <v>0</v>
      </c>
      <c r="HK38" s="7">
        <f t="shared" si="194"/>
        <v>0</v>
      </c>
      <c r="HL38" s="7">
        <f t="shared" si="195"/>
        <v>0</v>
      </c>
      <c r="HM38" s="7">
        <f t="shared" si="196"/>
        <v>0</v>
      </c>
      <c r="HN38" s="7">
        <f t="shared" si="197"/>
        <v>0</v>
      </c>
      <c r="HO38" s="7">
        <f t="shared" si="198"/>
        <v>0</v>
      </c>
      <c r="HP38" s="7">
        <f t="shared" si="199"/>
        <v>0</v>
      </c>
      <c r="HQ38" s="7">
        <f t="shared" si="200"/>
        <v>0</v>
      </c>
      <c r="HR38" s="7">
        <f t="shared" si="201"/>
        <v>0</v>
      </c>
      <c r="HS38" s="7">
        <f t="shared" si="202"/>
        <v>0</v>
      </c>
      <c r="HT38" s="7">
        <f t="shared" si="203"/>
        <v>0</v>
      </c>
      <c r="HU38" s="7">
        <f t="shared" si="204"/>
        <v>0</v>
      </c>
      <c r="HV38" s="7">
        <f t="shared" si="205"/>
        <v>0</v>
      </c>
      <c r="HW38" s="7">
        <f t="shared" si="206"/>
        <v>0</v>
      </c>
      <c r="HX38" s="7">
        <f t="shared" si="207"/>
        <v>0</v>
      </c>
      <c r="HY38" s="7">
        <f t="shared" si="208"/>
        <v>0</v>
      </c>
      <c r="HZ38" s="7">
        <f t="shared" si="209"/>
        <v>0</v>
      </c>
      <c r="IA38" s="8" t="e">
        <f t="shared" si="210"/>
        <v>#DIV/0!</v>
      </c>
      <c r="IB38" s="10" t="e">
        <f t="shared" si="211"/>
        <v>#DIV/0!</v>
      </c>
      <c r="IC38" s="10"/>
      <c r="ID38" s="13" t="e">
        <f t="shared" si="736"/>
        <v>#DIV/0!</v>
      </c>
      <c r="IE38" s="14" t="e">
        <f t="shared" si="213"/>
        <v>#DIV/0!</v>
      </c>
      <c r="IF38" s="14" t="e">
        <f t="shared" si="214"/>
        <v>#DIV/0!</v>
      </c>
      <c r="IG38" s="15" t="e">
        <f t="shared" si="215"/>
        <v>#DIV/0!</v>
      </c>
      <c r="IH38" s="30">
        <f t="shared" si="739"/>
        <v>6</v>
      </c>
      <c r="II38" s="30">
        <f t="shared" si="217"/>
        <v>0</v>
      </c>
      <c r="IJ38" s="5"/>
      <c r="IK38" s="21" t="e">
        <f t="shared" si="733"/>
        <v>#N/A</v>
      </c>
      <c r="IL38" s="25"/>
      <c r="IM38" s="25"/>
      <c r="IN38" s="25"/>
      <c r="IO38" s="25"/>
      <c r="IP38" s="25"/>
      <c r="IQ38" s="25"/>
      <c r="IR38" s="3">
        <f t="shared" si="218"/>
        <v>0</v>
      </c>
      <c r="IS38" s="3">
        <f t="shared" si="219"/>
        <v>0</v>
      </c>
      <c r="IT38" s="3">
        <f t="shared" si="220"/>
        <v>0</v>
      </c>
      <c r="IU38" s="3">
        <f t="shared" si="221"/>
        <v>0</v>
      </c>
      <c r="IV38" s="3">
        <f t="shared" si="222"/>
        <v>0</v>
      </c>
      <c r="IW38" s="3">
        <f t="shared" si="223"/>
        <v>0</v>
      </c>
      <c r="IX38" s="3">
        <f t="shared" si="224"/>
        <v>0</v>
      </c>
      <c r="IY38" s="3">
        <f t="shared" si="225"/>
        <v>0</v>
      </c>
      <c r="IZ38" s="3">
        <f t="shared" si="226"/>
        <v>0</v>
      </c>
      <c r="JA38" s="3">
        <f t="shared" si="227"/>
        <v>0</v>
      </c>
      <c r="JB38" s="3">
        <f t="shared" si="228"/>
        <v>0</v>
      </c>
      <c r="JC38" s="3">
        <f t="shared" si="229"/>
        <v>0</v>
      </c>
      <c r="JD38" s="3">
        <f t="shared" si="230"/>
        <v>0</v>
      </c>
      <c r="JE38" s="3">
        <f t="shared" si="231"/>
        <v>0</v>
      </c>
      <c r="JF38" s="3">
        <f t="shared" si="232"/>
        <v>0</v>
      </c>
      <c r="JG38" s="3">
        <f t="shared" si="233"/>
        <v>0</v>
      </c>
      <c r="JH38" s="3">
        <f t="shared" si="234"/>
        <v>0</v>
      </c>
      <c r="JI38" s="3">
        <f t="shared" si="235"/>
        <v>0</v>
      </c>
      <c r="JJ38" s="3">
        <f t="shared" si="236"/>
        <v>0</v>
      </c>
      <c r="JK38" s="3">
        <f t="shared" si="237"/>
        <v>0</v>
      </c>
      <c r="JL38" s="3">
        <f t="shared" si="238"/>
        <v>0</v>
      </c>
      <c r="JM38" s="3">
        <f t="shared" si="239"/>
        <v>0</v>
      </c>
      <c r="JN38" s="3">
        <f t="shared" si="240"/>
        <v>0</v>
      </c>
      <c r="JO38" s="3">
        <f t="shared" si="241"/>
        <v>0</v>
      </c>
      <c r="JP38" s="3">
        <f t="shared" si="242"/>
        <v>0</v>
      </c>
      <c r="JQ38" s="3">
        <f t="shared" si="243"/>
        <v>0</v>
      </c>
      <c r="JR38" s="3">
        <f t="shared" si="244"/>
        <v>0</v>
      </c>
      <c r="JS38" s="3">
        <f t="shared" si="245"/>
        <v>0</v>
      </c>
      <c r="JT38" s="3">
        <f t="shared" si="246"/>
        <v>0</v>
      </c>
      <c r="JU38" s="3">
        <f t="shared" si="247"/>
        <v>0</v>
      </c>
      <c r="JV38" s="12" t="e">
        <f t="shared" si="2"/>
        <v>#DIV/0!</v>
      </c>
      <c r="JW38" s="10" t="e">
        <f t="shared" si="248"/>
        <v>#DIV/0!</v>
      </c>
      <c r="JX38" s="13" t="e">
        <f t="shared" si="249"/>
        <v>#DIV/0!</v>
      </c>
      <c r="JY38" s="14" t="e">
        <f t="shared" si="250"/>
        <v>#DIV/0!</v>
      </c>
      <c r="JZ38" s="14" t="e">
        <f t="shared" si="251"/>
        <v>#DIV/0!</v>
      </c>
      <c r="KA38" s="15" t="e">
        <f t="shared" si="252"/>
        <v>#DIV/0!</v>
      </c>
      <c r="KB38" s="21" t="e">
        <f t="shared" si="253"/>
        <v>#N/A</v>
      </c>
      <c r="KC38" s="30">
        <f t="shared" si="254"/>
        <v>6</v>
      </c>
      <c r="KD38" s="30">
        <f t="shared" si="255"/>
        <v>0</v>
      </c>
      <c r="KE38" s="5"/>
      <c r="KF38" s="25"/>
      <c r="KG38" s="25"/>
      <c r="KH38" s="25"/>
      <c r="KI38" s="25"/>
      <c r="KJ38" s="25"/>
      <c r="KK38" s="25"/>
      <c r="KL38" s="3">
        <f t="shared" si="256"/>
        <v>0</v>
      </c>
      <c r="KM38" s="3">
        <f t="shared" si="257"/>
        <v>0</v>
      </c>
      <c r="KN38" s="3">
        <f t="shared" si="258"/>
        <v>0</v>
      </c>
      <c r="KO38" s="3">
        <f t="shared" si="259"/>
        <v>0</v>
      </c>
      <c r="KP38" s="3">
        <f t="shared" si="260"/>
        <v>0</v>
      </c>
      <c r="KQ38" s="3">
        <f t="shared" si="261"/>
        <v>0</v>
      </c>
      <c r="KR38" s="3">
        <f t="shared" si="262"/>
        <v>0</v>
      </c>
      <c r="KS38" s="3">
        <f t="shared" si="263"/>
        <v>0</v>
      </c>
      <c r="KT38" s="3">
        <f t="shared" si="264"/>
        <v>0</v>
      </c>
      <c r="KU38" s="3">
        <f t="shared" si="265"/>
        <v>0</v>
      </c>
      <c r="KV38" s="3">
        <f t="shared" si="266"/>
        <v>0</v>
      </c>
      <c r="KW38" s="3">
        <f t="shared" si="267"/>
        <v>0</v>
      </c>
      <c r="KX38" s="3">
        <f t="shared" si="268"/>
        <v>0</v>
      </c>
      <c r="KY38" s="3">
        <f t="shared" si="269"/>
        <v>0</v>
      </c>
      <c r="KZ38" s="3">
        <f t="shared" si="270"/>
        <v>0</v>
      </c>
      <c r="LA38" s="3">
        <f t="shared" si="271"/>
        <v>0</v>
      </c>
      <c r="LB38" s="3">
        <f t="shared" si="272"/>
        <v>0</v>
      </c>
      <c r="LC38" s="3">
        <f t="shared" si="273"/>
        <v>0</v>
      </c>
      <c r="LD38" s="3">
        <f t="shared" si="274"/>
        <v>0</v>
      </c>
      <c r="LE38" s="3">
        <f t="shared" si="275"/>
        <v>0</v>
      </c>
      <c r="LF38" s="3">
        <f t="shared" si="276"/>
        <v>0</v>
      </c>
      <c r="LG38" s="3">
        <f t="shared" si="277"/>
        <v>0</v>
      </c>
      <c r="LH38" s="3">
        <f t="shared" si="278"/>
        <v>0</v>
      </c>
      <c r="LI38" s="3">
        <f t="shared" si="279"/>
        <v>0</v>
      </c>
      <c r="LJ38" s="3">
        <f t="shared" si="280"/>
        <v>0</v>
      </c>
      <c r="LK38" s="3">
        <f t="shared" si="281"/>
        <v>0</v>
      </c>
      <c r="LL38" s="3">
        <f t="shared" si="282"/>
        <v>0</v>
      </c>
      <c r="LM38" s="3">
        <f t="shared" si="283"/>
        <v>0</v>
      </c>
      <c r="LN38" s="3">
        <f t="shared" si="284"/>
        <v>0</v>
      </c>
      <c r="LO38" s="3">
        <f t="shared" si="285"/>
        <v>0</v>
      </c>
      <c r="LP38" s="12" t="e">
        <f t="shared" si="3"/>
        <v>#DIV/0!</v>
      </c>
      <c r="LQ38" s="10" t="e">
        <f t="shared" si="286"/>
        <v>#DIV/0!</v>
      </c>
      <c r="LR38" s="13" t="e">
        <f t="shared" si="287"/>
        <v>#DIV/0!</v>
      </c>
      <c r="LS38" s="14" t="e">
        <f t="shared" si="288"/>
        <v>#DIV/0!</v>
      </c>
      <c r="LT38" s="14" t="e">
        <f t="shared" si="289"/>
        <v>#DIV/0!</v>
      </c>
      <c r="LU38" s="15" t="e">
        <f t="shared" si="290"/>
        <v>#DIV/0!</v>
      </c>
      <c r="LV38" s="21" t="e">
        <f t="shared" si="291"/>
        <v>#N/A</v>
      </c>
      <c r="LW38" s="30" t="e">
        <f>COUNTBLANK(#REF!)</f>
        <v>#REF!</v>
      </c>
      <c r="LX38" s="30" t="e">
        <f t="shared" si="292"/>
        <v>#REF!</v>
      </c>
      <c r="LY38" s="5"/>
      <c r="LZ38" s="70"/>
      <c r="MA38" s="2">
        <f t="shared" si="293"/>
        <v>10</v>
      </c>
      <c r="MB38" s="2">
        <f t="shared" si="294"/>
        <v>0</v>
      </c>
      <c r="MC38" s="49">
        <v>31</v>
      </c>
      <c r="MD38" s="117">
        <f>'LISTA DE ESTUDIANTES Y ASISTENC'!EU35</f>
        <v>0</v>
      </c>
      <c r="ME38" s="48">
        <f>'LISTA DE ESTUDIANTES Y ASISTENC'!EV35:EV35</f>
        <v>0</v>
      </c>
      <c r="MF38" s="32"/>
      <c r="MG38" s="25"/>
      <c r="MH38" s="25"/>
      <c r="MI38" s="25"/>
      <c r="MJ38" s="25"/>
      <c r="MK38" s="25"/>
      <c r="ML38" s="25"/>
      <c r="MM38" s="25"/>
      <c r="MN38" s="25"/>
      <c r="MO38" s="25"/>
      <c r="MP38" s="3">
        <f t="shared" si="295"/>
        <v>0</v>
      </c>
      <c r="MQ38" s="3">
        <f t="shared" si="296"/>
        <v>0</v>
      </c>
      <c r="MR38" s="3">
        <f t="shared" si="297"/>
        <v>0</v>
      </c>
      <c r="MS38" s="3">
        <f t="shared" si="298"/>
        <v>0</v>
      </c>
      <c r="MT38" s="3">
        <f t="shared" si="299"/>
        <v>0</v>
      </c>
      <c r="MU38" s="3">
        <f t="shared" si="300"/>
        <v>0</v>
      </c>
      <c r="MV38" s="3">
        <f t="shared" si="301"/>
        <v>0</v>
      </c>
      <c r="MW38" s="3">
        <f t="shared" si="302"/>
        <v>0</v>
      </c>
      <c r="MX38" s="3">
        <f t="shared" si="303"/>
        <v>0</v>
      </c>
      <c r="MY38" s="3">
        <f t="shared" si="304"/>
        <v>0</v>
      </c>
      <c r="MZ38" s="3">
        <f t="shared" si="305"/>
        <v>0</v>
      </c>
      <c r="NA38" s="3">
        <f t="shared" si="306"/>
        <v>0</v>
      </c>
      <c r="NB38" s="3">
        <f t="shared" si="307"/>
        <v>0</v>
      </c>
      <c r="NC38" s="3">
        <f t="shared" si="308"/>
        <v>0</v>
      </c>
      <c r="ND38" s="3">
        <f t="shared" si="309"/>
        <v>0</v>
      </c>
      <c r="NE38" s="3">
        <f t="shared" si="310"/>
        <v>0</v>
      </c>
      <c r="NF38" s="3">
        <f t="shared" si="311"/>
        <v>0</v>
      </c>
      <c r="NG38" s="3">
        <f t="shared" si="312"/>
        <v>0</v>
      </c>
      <c r="NH38" s="3">
        <f t="shared" si="313"/>
        <v>0</v>
      </c>
      <c r="NI38" s="3">
        <f t="shared" si="314"/>
        <v>0</v>
      </c>
      <c r="NJ38" s="3">
        <f t="shared" si="315"/>
        <v>0</v>
      </c>
      <c r="NK38" s="3">
        <f t="shared" si="316"/>
        <v>0</v>
      </c>
      <c r="NL38" s="3">
        <f t="shared" si="317"/>
        <v>0</v>
      </c>
      <c r="NM38" s="3">
        <f t="shared" si="318"/>
        <v>0</v>
      </c>
      <c r="NN38" s="3">
        <f t="shared" si="319"/>
        <v>0</v>
      </c>
      <c r="NO38" s="3">
        <f t="shared" si="320"/>
        <v>0</v>
      </c>
      <c r="NP38" s="3">
        <f t="shared" si="321"/>
        <v>0</v>
      </c>
      <c r="NQ38" s="3">
        <f t="shared" si="322"/>
        <v>0</v>
      </c>
      <c r="NR38" s="3">
        <f t="shared" si="323"/>
        <v>0</v>
      </c>
      <c r="NS38" s="3">
        <f t="shared" si="324"/>
        <v>0</v>
      </c>
      <c r="NT38" s="7">
        <f t="shared" si="325"/>
        <v>0</v>
      </c>
      <c r="NU38" s="7">
        <f t="shared" si="326"/>
        <v>0</v>
      </c>
      <c r="NV38" s="7">
        <f t="shared" si="327"/>
        <v>0</v>
      </c>
      <c r="NW38" s="7">
        <f t="shared" si="328"/>
        <v>0</v>
      </c>
      <c r="NX38" s="7">
        <f t="shared" si="329"/>
        <v>0</v>
      </c>
      <c r="NY38" s="7">
        <f t="shared" si="330"/>
        <v>0</v>
      </c>
      <c r="NZ38" s="7">
        <f t="shared" si="331"/>
        <v>0</v>
      </c>
      <c r="OA38" s="7">
        <f t="shared" si="332"/>
        <v>0</v>
      </c>
      <c r="OB38" s="7">
        <f t="shared" si="333"/>
        <v>0</v>
      </c>
      <c r="OC38" s="7">
        <f t="shared" si="334"/>
        <v>0</v>
      </c>
      <c r="OD38" s="7">
        <f t="shared" si="335"/>
        <v>0</v>
      </c>
      <c r="OE38" s="7">
        <f t="shared" si="336"/>
        <v>0</v>
      </c>
      <c r="OF38" s="7">
        <f t="shared" si="337"/>
        <v>0</v>
      </c>
      <c r="OG38" s="7">
        <f t="shared" si="338"/>
        <v>0</v>
      </c>
      <c r="OH38" s="7">
        <f t="shared" si="339"/>
        <v>0</v>
      </c>
      <c r="OI38" s="7">
        <f t="shared" si="340"/>
        <v>0</v>
      </c>
      <c r="OJ38" s="7">
        <f t="shared" si="341"/>
        <v>0</v>
      </c>
      <c r="OK38" s="7">
        <f t="shared" si="342"/>
        <v>0</v>
      </c>
      <c r="OL38" s="7">
        <f t="shared" si="343"/>
        <v>0</v>
      </c>
      <c r="OM38" s="7">
        <f t="shared" si="344"/>
        <v>0</v>
      </c>
      <c r="ON38" s="8" t="e">
        <f t="shared" si="345"/>
        <v>#DIV/0!</v>
      </c>
      <c r="OO38" s="10" t="e">
        <f t="shared" si="346"/>
        <v>#DIV/0!</v>
      </c>
      <c r="OP38" s="10"/>
      <c r="OQ38" s="13" t="e">
        <f t="shared" si="737"/>
        <v>#DIV/0!</v>
      </c>
      <c r="OR38" s="14" t="e">
        <f t="shared" si="348"/>
        <v>#DIV/0!</v>
      </c>
      <c r="OS38" s="14" t="e">
        <f t="shared" si="349"/>
        <v>#DIV/0!</v>
      </c>
      <c r="OT38" s="15" t="e">
        <f t="shared" si="350"/>
        <v>#DIV/0!</v>
      </c>
      <c r="OU38" s="30">
        <f t="shared" si="740"/>
        <v>6</v>
      </c>
      <c r="OV38" s="30">
        <f t="shared" si="352"/>
        <v>0</v>
      </c>
      <c r="OW38" s="5"/>
      <c r="OX38" s="21" t="e">
        <f t="shared" si="734"/>
        <v>#N/A</v>
      </c>
      <c r="OY38" s="25"/>
      <c r="OZ38" s="25"/>
      <c r="PA38" s="25"/>
      <c r="PB38" s="25"/>
      <c r="PC38" s="25"/>
      <c r="PD38" s="25"/>
      <c r="PE38" s="3">
        <f t="shared" si="353"/>
        <v>0</v>
      </c>
      <c r="PF38" s="3">
        <f t="shared" si="354"/>
        <v>0</v>
      </c>
      <c r="PG38" s="3">
        <f t="shared" si="355"/>
        <v>0</v>
      </c>
      <c r="PH38" s="3">
        <f t="shared" si="356"/>
        <v>0</v>
      </c>
      <c r="PI38" s="3">
        <f t="shared" si="357"/>
        <v>0</v>
      </c>
      <c r="PJ38" s="3">
        <f t="shared" si="358"/>
        <v>0</v>
      </c>
      <c r="PK38" s="3">
        <f t="shared" si="359"/>
        <v>0</v>
      </c>
      <c r="PL38" s="3">
        <f t="shared" si="360"/>
        <v>0</v>
      </c>
      <c r="PM38" s="3">
        <f t="shared" si="361"/>
        <v>0</v>
      </c>
      <c r="PN38" s="3">
        <f t="shared" si="362"/>
        <v>0</v>
      </c>
      <c r="PO38" s="3">
        <f t="shared" si="363"/>
        <v>0</v>
      </c>
      <c r="PP38" s="3">
        <f t="shared" si="364"/>
        <v>0</v>
      </c>
      <c r="PQ38" s="3">
        <f t="shared" si="365"/>
        <v>0</v>
      </c>
      <c r="PR38" s="3">
        <f t="shared" si="366"/>
        <v>0</v>
      </c>
      <c r="PS38" s="3">
        <f t="shared" si="367"/>
        <v>0</v>
      </c>
      <c r="PT38" s="3">
        <f t="shared" si="368"/>
        <v>0</v>
      </c>
      <c r="PU38" s="3">
        <f t="shared" si="369"/>
        <v>0</v>
      </c>
      <c r="PV38" s="3">
        <f t="shared" si="370"/>
        <v>0</v>
      </c>
      <c r="PW38" s="3">
        <f t="shared" si="371"/>
        <v>0</v>
      </c>
      <c r="PX38" s="3">
        <f t="shared" si="372"/>
        <v>0</v>
      </c>
      <c r="PY38" s="3">
        <f t="shared" si="373"/>
        <v>0</v>
      </c>
      <c r="PZ38" s="3">
        <f t="shared" si="374"/>
        <v>0</v>
      </c>
      <c r="QA38" s="3">
        <f t="shared" si="375"/>
        <v>0</v>
      </c>
      <c r="QB38" s="3">
        <f t="shared" si="376"/>
        <v>0</v>
      </c>
      <c r="QC38" s="3">
        <f t="shared" si="377"/>
        <v>0</v>
      </c>
      <c r="QD38" s="3">
        <f t="shared" si="378"/>
        <v>0</v>
      </c>
      <c r="QE38" s="3">
        <f t="shared" si="379"/>
        <v>0</v>
      </c>
      <c r="QF38" s="3">
        <f t="shared" si="380"/>
        <v>0</v>
      </c>
      <c r="QG38" s="3">
        <f t="shared" si="381"/>
        <v>0</v>
      </c>
      <c r="QH38" s="3">
        <f t="shared" si="382"/>
        <v>0</v>
      </c>
      <c r="QI38" s="12" t="e">
        <f t="shared" si="4"/>
        <v>#DIV/0!</v>
      </c>
      <c r="QJ38" s="10" t="e">
        <f t="shared" si="383"/>
        <v>#DIV/0!</v>
      </c>
      <c r="QK38" s="13" t="e">
        <f t="shared" si="384"/>
        <v>#DIV/0!</v>
      </c>
      <c r="QL38" s="14" t="e">
        <f t="shared" si="385"/>
        <v>#DIV/0!</v>
      </c>
      <c r="QM38" s="14" t="e">
        <f t="shared" si="386"/>
        <v>#DIV/0!</v>
      </c>
      <c r="QN38" s="15" t="e">
        <f t="shared" si="387"/>
        <v>#DIV/0!</v>
      </c>
      <c r="QO38" s="21" t="e">
        <f t="shared" si="388"/>
        <v>#N/A</v>
      </c>
      <c r="QP38" s="30">
        <f t="shared" si="389"/>
        <v>6</v>
      </c>
      <c r="QQ38" s="30">
        <f t="shared" si="390"/>
        <v>0</v>
      </c>
      <c r="QR38" s="5"/>
      <c r="QS38" s="25"/>
      <c r="QT38" s="25"/>
      <c r="QU38" s="25"/>
      <c r="QV38" s="25"/>
      <c r="QW38" s="25"/>
      <c r="QX38" s="25"/>
      <c r="QY38" s="3">
        <f t="shared" si="391"/>
        <v>0</v>
      </c>
      <c r="QZ38" s="3">
        <f t="shared" si="392"/>
        <v>0</v>
      </c>
      <c r="RA38" s="3">
        <f t="shared" si="393"/>
        <v>0</v>
      </c>
      <c r="RB38" s="3">
        <f t="shared" si="394"/>
        <v>0</v>
      </c>
      <c r="RC38" s="3">
        <f t="shared" si="395"/>
        <v>0</v>
      </c>
      <c r="RD38" s="3">
        <f t="shared" si="396"/>
        <v>0</v>
      </c>
      <c r="RE38" s="3">
        <f t="shared" si="397"/>
        <v>0</v>
      </c>
      <c r="RF38" s="3">
        <f t="shared" si="398"/>
        <v>0</v>
      </c>
      <c r="RG38" s="3">
        <f t="shared" si="399"/>
        <v>0</v>
      </c>
      <c r="RH38" s="3">
        <f t="shared" si="400"/>
        <v>0</v>
      </c>
      <c r="RI38" s="3">
        <f t="shared" si="401"/>
        <v>0</v>
      </c>
      <c r="RJ38" s="3">
        <f t="shared" si="402"/>
        <v>0</v>
      </c>
      <c r="RK38" s="3">
        <f t="shared" si="403"/>
        <v>0</v>
      </c>
      <c r="RL38" s="3">
        <f t="shared" si="404"/>
        <v>0</v>
      </c>
      <c r="RM38" s="3">
        <f t="shared" si="405"/>
        <v>0</v>
      </c>
      <c r="RN38" s="3">
        <f t="shared" si="406"/>
        <v>0</v>
      </c>
      <c r="RO38" s="3">
        <f t="shared" si="407"/>
        <v>0</v>
      </c>
      <c r="RP38" s="3">
        <f t="shared" si="408"/>
        <v>0</v>
      </c>
      <c r="RQ38" s="3">
        <f t="shared" si="409"/>
        <v>0</v>
      </c>
      <c r="RR38" s="3">
        <f t="shared" si="410"/>
        <v>0</v>
      </c>
      <c r="RS38" s="3">
        <f t="shared" si="411"/>
        <v>0</v>
      </c>
      <c r="RT38" s="3">
        <f t="shared" si="412"/>
        <v>0</v>
      </c>
      <c r="RU38" s="3">
        <f t="shared" si="413"/>
        <v>0</v>
      </c>
      <c r="RV38" s="3">
        <f t="shared" si="414"/>
        <v>0</v>
      </c>
      <c r="RW38" s="3">
        <f t="shared" si="415"/>
        <v>0</v>
      </c>
      <c r="RX38" s="3">
        <f t="shared" si="416"/>
        <v>0</v>
      </c>
      <c r="RY38" s="3">
        <f t="shared" si="417"/>
        <v>0</v>
      </c>
      <c r="RZ38" s="3">
        <f t="shared" si="418"/>
        <v>0</v>
      </c>
      <c r="SA38" s="3">
        <f t="shared" si="419"/>
        <v>0</v>
      </c>
      <c r="SB38" s="3">
        <f t="shared" si="420"/>
        <v>0</v>
      </c>
      <c r="SC38" s="12" t="e">
        <f t="shared" si="5"/>
        <v>#DIV/0!</v>
      </c>
      <c r="SD38" s="10" t="e">
        <f t="shared" si="421"/>
        <v>#DIV/0!</v>
      </c>
      <c r="SE38" s="13" t="e">
        <f t="shared" si="422"/>
        <v>#DIV/0!</v>
      </c>
      <c r="SF38" s="14" t="e">
        <f t="shared" si="423"/>
        <v>#DIV/0!</v>
      </c>
      <c r="SG38" s="14" t="e">
        <f t="shared" si="424"/>
        <v>#DIV/0!</v>
      </c>
      <c r="SH38" s="15" t="e">
        <f t="shared" si="425"/>
        <v>#DIV/0!</v>
      </c>
      <c r="SI38" s="21" t="e">
        <f t="shared" si="426"/>
        <v>#N/A</v>
      </c>
      <c r="SJ38" s="30" t="e">
        <f>COUNTBLANK(#REF!)</f>
        <v>#REF!</v>
      </c>
      <c r="SK38" s="30" t="e">
        <f t="shared" si="427"/>
        <v>#REF!</v>
      </c>
      <c r="SL38" s="5"/>
      <c r="SM38" s="70"/>
      <c r="SN38" s="2">
        <f t="shared" si="428"/>
        <v>10</v>
      </c>
      <c r="SO38" s="2">
        <f t="shared" si="429"/>
        <v>0</v>
      </c>
      <c r="SP38" s="49">
        <v>31</v>
      </c>
      <c r="SQ38" s="117">
        <f>'LISTA DE ESTUDIANTES Y ASISTENC'!LH35</f>
        <v>0</v>
      </c>
      <c r="SR38" s="48">
        <f>'LISTA DE ESTUDIANTES Y ASISTENC'!LI35:LI35</f>
        <v>0</v>
      </c>
      <c r="SS38" s="32"/>
      <c r="ST38" s="25"/>
      <c r="SU38" s="25"/>
      <c r="SV38" s="25"/>
      <c r="SW38" s="25"/>
      <c r="SX38" s="25"/>
      <c r="SY38" s="25"/>
      <c r="SZ38" s="25"/>
      <c r="TA38" s="25"/>
      <c r="TB38" s="25"/>
      <c r="TC38" s="3">
        <f t="shared" si="430"/>
        <v>0</v>
      </c>
      <c r="TD38" s="3">
        <f t="shared" si="431"/>
        <v>0</v>
      </c>
      <c r="TE38" s="3">
        <f t="shared" si="432"/>
        <v>0</v>
      </c>
      <c r="TF38" s="3">
        <f t="shared" si="433"/>
        <v>0</v>
      </c>
      <c r="TG38" s="3">
        <f t="shared" si="434"/>
        <v>0</v>
      </c>
      <c r="TH38" s="3">
        <f t="shared" si="435"/>
        <v>0</v>
      </c>
      <c r="TI38" s="3">
        <f t="shared" si="436"/>
        <v>0</v>
      </c>
      <c r="TJ38" s="3">
        <f t="shared" si="437"/>
        <v>0</v>
      </c>
      <c r="TK38" s="3">
        <f t="shared" si="438"/>
        <v>0</v>
      </c>
      <c r="TL38" s="3">
        <f t="shared" si="439"/>
        <v>0</v>
      </c>
      <c r="TM38" s="3">
        <f t="shared" si="440"/>
        <v>0</v>
      </c>
      <c r="TN38" s="3">
        <f t="shared" si="441"/>
        <v>0</v>
      </c>
      <c r="TO38" s="3">
        <f t="shared" si="442"/>
        <v>0</v>
      </c>
      <c r="TP38" s="3">
        <f t="shared" si="443"/>
        <v>0</v>
      </c>
      <c r="TQ38" s="3">
        <f t="shared" si="444"/>
        <v>0</v>
      </c>
      <c r="TR38" s="3">
        <f t="shared" si="445"/>
        <v>0</v>
      </c>
      <c r="TS38" s="3">
        <f t="shared" si="446"/>
        <v>0</v>
      </c>
      <c r="TT38" s="3">
        <f t="shared" si="447"/>
        <v>0</v>
      </c>
      <c r="TU38" s="3">
        <f t="shared" si="448"/>
        <v>0</v>
      </c>
      <c r="TV38" s="3">
        <f t="shared" si="449"/>
        <v>0</v>
      </c>
      <c r="TW38" s="3">
        <f t="shared" si="450"/>
        <v>0</v>
      </c>
      <c r="TX38" s="3">
        <f t="shared" si="451"/>
        <v>0</v>
      </c>
      <c r="TY38" s="3">
        <f t="shared" si="452"/>
        <v>0</v>
      </c>
      <c r="TZ38" s="3">
        <f t="shared" si="453"/>
        <v>0</v>
      </c>
      <c r="UA38" s="3">
        <f t="shared" si="454"/>
        <v>0</v>
      </c>
      <c r="UB38" s="3">
        <f t="shared" si="455"/>
        <v>0</v>
      </c>
      <c r="UC38" s="3">
        <f t="shared" si="456"/>
        <v>0</v>
      </c>
      <c r="UD38" s="3">
        <f t="shared" si="457"/>
        <v>0</v>
      </c>
      <c r="UE38" s="3">
        <f t="shared" si="458"/>
        <v>0</v>
      </c>
      <c r="UF38" s="3">
        <f t="shared" si="459"/>
        <v>0</v>
      </c>
      <c r="UG38" s="7">
        <f t="shared" si="460"/>
        <v>0</v>
      </c>
      <c r="UH38" s="7">
        <f t="shared" si="461"/>
        <v>0</v>
      </c>
      <c r="UI38" s="7">
        <f t="shared" si="462"/>
        <v>0</v>
      </c>
      <c r="UJ38" s="7">
        <f t="shared" si="463"/>
        <v>0</v>
      </c>
      <c r="UK38" s="7">
        <f t="shared" si="464"/>
        <v>0</v>
      </c>
      <c r="UL38" s="7">
        <f t="shared" si="465"/>
        <v>0</v>
      </c>
      <c r="UM38" s="7">
        <f t="shared" si="466"/>
        <v>0</v>
      </c>
      <c r="UN38" s="7">
        <f t="shared" si="467"/>
        <v>0</v>
      </c>
      <c r="UO38" s="7">
        <f t="shared" si="468"/>
        <v>0</v>
      </c>
      <c r="UP38" s="7">
        <f t="shared" si="469"/>
        <v>0</v>
      </c>
      <c r="UQ38" s="7">
        <f t="shared" si="470"/>
        <v>0</v>
      </c>
      <c r="UR38" s="7">
        <f t="shared" si="471"/>
        <v>0</v>
      </c>
      <c r="US38" s="7">
        <f t="shared" si="472"/>
        <v>0</v>
      </c>
      <c r="UT38" s="7">
        <f t="shared" si="473"/>
        <v>0</v>
      </c>
      <c r="UU38" s="7">
        <f t="shared" si="474"/>
        <v>0</v>
      </c>
      <c r="UV38" s="7">
        <f t="shared" si="475"/>
        <v>0</v>
      </c>
      <c r="UW38" s="7">
        <f t="shared" si="476"/>
        <v>0</v>
      </c>
      <c r="UX38" s="7">
        <f t="shared" si="477"/>
        <v>0</v>
      </c>
      <c r="UY38" s="7">
        <f t="shared" si="478"/>
        <v>0</v>
      </c>
      <c r="UZ38" s="7">
        <f t="shared" si="479"/>
        <v>0</v>
      </c>
      <c r="VA38" s="8" t="e">
        <f t="shared" si="480"/>
        <v>#DIV/0!</v>
      </c>
      <c r="VB38" s="10" t="e">
        <f t="shared" si="481"/>
        <v>#DIV/0!</v>
      </c>
      <c r="VC38" s="10"/>
      <c r="VD38" s="13" t="e">
        <f t="shared" si="738"/>
        <v>#DIV/0!</v>
      </c>
      <c r="VE38" s="14" t="e">
        <f t="shared" si="483"/>
        <v>#DIV/0!</v>
      </c>
      <c r="VF38" s="14" t="e">
        <f t="shared" si="484"/>
        <v>#DIV/0!</v>
      </c>
      <c r="VG38" s="15" t="e">
        <f t="shared" si="485"/>
        <v>#DIV/0!</v>
      </c>
      <c r="VH38" s="30">
        <f t="shared" si="741"/>
        <v>6</v>
      </c>
      <c r="VI38" s="30">
        <f t="shared" si="487"/>
        <v>0</v>
      </c>
      <c r="VJ38" s="5"/>
      <c r="VK38" s="21" t="e">
        <f t="shared" si="735"/>
        <v>#N/A</v>
      </c>
      <c r="VL38" s="25"/>
      <c r="VM38" s="25"/>
      <c r="VN38" s="25"/>
      <c r="VO38" s="25"/>
      <c r="VP38" s="25"/>
      <c r="VQ38" s="25"/>
      <c r="VR38" s="3">
        <f t="shared" si="488"/>
        <v>0</v>
      </c>
      <c r="VS38" s="3">
        <f t="shared" si="489"/>
        <v>0</v>
      </c>
      <c r="VT38" s="3">
        <f t="shared" si="490"/>
        <v>0</v>
      </c>
      <c r="VU38" s="3">
        <f t="shared" si="491"/>
        <v>0</v>
      </c>
      <c r="VV38" s="3">
        <f t="shared" si="492"/>
        <v>0</v>
      </c>
      <c r="VW38" s="3">
        <f t="shared" si="493"/>
        <v>0</v>
      </c>
      <c r="VX38" s="3">
        <f t="shared" si="494"/>
        <v>0</v>
      </c>
      <c r="VY38" s="3">
        <f t="shared" si="495"/>
        <v>0</v>
      </c>
      <c r="VZ38" s="3">
        <f t="shared" si="496"/>
        <v>0</v>
      </c>
      <c r="WA38" s="3">
        <f t="shared" si="497"/>
        <v>0</v>
      </c>
      <c r="WB38" s="3">
        <f t="shared" si="498"/>
        <v>0</v>
      </c>
      <c r="WC38" s="3">
        <f t="shared" si="499"/>
        <v>0</v>
      </c>
      <c r="WD38" s="3">
        <f t="shared" si="500"/>
        <v>0</v>
      </c>
      <c r="WE38" s="3">
        <f t="shared" si="501"/>
        <v>0</v>
      </c>
      <c r="WF38" s="3">
        <f t="shared" si="502"/>
        <v>0</v>
      </c>
      <c r="WG38" s="3">
        <f t="shared" si="503"/>
        <v>0</v>
      </c>
      <c r="WH38" s="3">
        <f t="shared" si="504"/>
        <v>0</v>
      </c>
      <c r="WI38" s="3">
        <f t="shared" si="505"/>
        <v>0</v>
      </c>
      <c r="WJ38" s="3">
        <f t="shared" si="506"/>
        <v>0</v>
      </c>
      <c r="WK38" s="3">
        <f t="shared" si="507"/>
        <v>0</v>
      </c>
      <c r="WL38" s="3">
        <f t="shared" si="508"/>
        <v>0</v>
      </c>
      <c r="WM38" s="3">
        <f t="shared" si="509"/>
        <v>0</v>
      </c>
      <c r="WN38" s="3">
        <f t="shared" si="510"/>
        <v>0</v>
      </c>
      <c r="WO38" s="3">
        <f t="shared" si="511"/>
        <v>0</v>
      </c>
      <c r="WP38" s="3">
        <f t="shared" si="512"/>
        <v>0</v>
      </c>
      <c r="WQ38" s="3">
        <f t="shared" si="513"/>
        <v>0</v>
      </c>
      <c r="WR38" s="3">
        <f t="shared" si="514"/>
        <v>0</v>
      </c>
      <c r="WS38" s="3">
        <f t="shared" si="515"/>
        <v>0</v>
      </c>
      <c r="WT38" s="3">
        <f t="shared" si="516"/>
        <v>0</v>
      </c>
      <c r="WU38" s="3">
        <f t="shared" si="517"/>
        <v>0</v>
      </c>
      <c r="WV38" s="12" t="e">
        <f t="shared" si="6"/>
        <v>#DIV/0!</v>
      </c>
      <c r="WW38" s="10" t="e">
        <f t="shared" si="518"/>
        <v>#DIV/0!</v>
      </c>
      <c r="WX38" s="13" t="e">
        <f t="shared" si="519"/>
        <v>#DIV/0!</v>
      </c>
      <c r="WY38" s="14" t="e">
        <f t="shared" si="520"/>
        <v>#DIV/0!</v>
      </c>
      <c r="WZ38" s="14" t="e">
        <f t="shared" si="521"/>
        <v>#DIV/0!</v>
      </c>
      <c r="XA38" s="15" t="e">
        <f t="shared" si="522"/>
        <v>#DIV/0!</v>
      </c>
      <c r="XB38" s="21" t="e">
        <f t="shared" si="523"/>
        <v>#N/A</v>
      </c>
      <c r="XC38" s="30">
        <f t="shared" si="524"/>
        <v>6</v>
      </c>
      <c r="XD38" s="30">
        <f t="shared" si="525"/>
        <v>0</v>
      </c>
      <c r="XE38" s="5"/>
      <c r="XF38" s="25"/>
      <c r="XG38" s="25"/>
      <c r="XH38" s="25"/>
      <c r="XI38" s="25"/>
      <c r="XJ38" s="25"/>
      <c r="XK38" s="25"/>
      <c r="XL38" s="3">
        <f t="shared" si="526"/>
        <v>0</v>
      </c>
      <c r="XM38" s="3">
        <f t="shared" si="527"/>
        <v>0</v>
      </c>
      <c r="XN38" s="3">
        <f t="shared" si="528"/>
        <v>0</v>
      </c>
      <c r="XO38" s="3">
        <f t="shared" si="529"/>
        <v>0</v>
      </c>
      <c r="XP38" s="3">
        <f t="shared" si="530"/>
        <v>0</v>
      </c>
      <c r="XQ38" s="3">
        <f t="shared" si="531"/>
        <v>0</v>
      </c>
      <c r="XR38" s="3">
        <f t="shared" si="532"/>
        <v>0</v>
      </c>
      <c r="XS38" s="3">
        <f t="shared" si="533"/>
        <v>0</v>
      </c>
      <c r="XT38" s="3">
        <f t="shared" si="534"/>
        <v>0</v>
      </c>
      <c r="XU38" s="3">
        <f t="shared" si="535"/>
        <v>0</v>
      </c>
      <c r="XV38" s="3">
        <f t="shared" si="536"/>
        <v>0</v>
      </c>
      <c r="XW38" s="3">
        <f t="shared" si="537"/>
        <v>0</v>
      </c>
      <c r="XX38" s="3">
        <f t="shared" si="538"/>
        <v>0</v>
      </c>
      <c r="XY38" s="3">
        <f t="shared" si="539"/>
        <v>0</v>
      </c>
      <c r="XZ38" s="3">
        <f t="shared" si="540"/>
        <v>0</v>
      </c>
      <c r="YA38" s="3">
        <f t="shared" si="541"/>
        <v>0</v>
      </c>
      <c r="YB38" s="3">
        <f t="shared" si="542"/>
        <v>0</v>
      </c>
      <c r="YC38" s="3">
        <f t="shared" si="543"/>
        <v>0</v>
      </c>
      <c r="YD38" s="3">
        <f t="shared" si="544"/>
        <v>0</v>
      </c>
      <c r="YE38" s="3">
        <f t="shared" si="545"/>
        <v>0</v>
      </c>
      <c r="YF38" s="3">
        <f t="shared" si="546"/>
        <v>0</v>
      </c>
      <c r="YG38" s="3">
        <f t="shared" si="547"/>
        <v>0</v>
      </c>
      <c r="YH38" s="3">
        <f t="shared" si="548"/>
        <v>0</v>
      </c>
      <c r="YI38" s="3">
        <f t="shared" si="549"/>
        <v>0</v>
      </c>
      <c r="YJ38" s="3">
        <f t="shared" si="550"/>
        <v>0</v>
      </c>
      <c r="YK38" s="3">
        <f t="shared" si="551"/>
        <v>0</v>
      </c>
      <c r="YL38" s="3">
        <f t="shared" si="552"/>
        <v>0</v>
      </c>
      <c r="YM38" s="3">
        <f t="shared" si="553"/>
        <v>0</v>
      </c>
      <c r="YN38" s="3">
        <f t="shared" si="554"/>
        <v>0</v>
      </c>
      <c r="YO38" s="3">
        <f t="shared" si="555"/>
        <v>0</v>
      </c>
      <c r="YP38" s="12" t="e">
        <f t="shared" si="7"/>
        <v>#DIV/0!</v>
      </c>
      <c r="YQ38" s="10" t="e">
        <f t="shared" si="556"/>
        <v>#DIV/0!</v>
      </c>
      <c r="YR38" s="13" t="e">
        <f t="shared" si="557"/>
        <v>#DIV/0!</v>
      </c>
      <c r="YS38" s="14" t="e">
        <f t="shared" si="558"/>
        <v>#DIV/0!</v>
      </c>
      <c r="YT38" s="14" t="e">
        <f t="shared" si="559"/>
        <v>#DIV/0!</v>
      </c>
      <c r="YU38" s="15" t="e">
        <f t="shared" si="560"/>
        <v>#DIV/0!</v>
      </c>
      <c r="YV38" s="21" t="e">
        <f t="shared" si="561"/>
        <v>#N/A</v>
      </c>
      <c r="YW38" s="30" t="e">
        <f>COUNTBLANK(#REF!)</f>
        <v>#REF!</v>
      </c>
      <c r="YX38" s="30" t="e">
        <f t="shared" si="562"/>
        <v>#REF!</v>
      </c>
      <c r="YY38" s="5"/>
      <c r="YZ38" s="70"/>
      <c r="ZA38" s="2">
        <f t="shared" si="563"/>
        <v>0</v>
      </c>
      <c r="ZB38" s="2">
        <f t="shared" si="564"/>
        <v>3</v>
      </c>
      <c r="ZC38" s="49">
        <v>31</v>
      </c>
      <c r="ZD38" s="48">
        <f>'LISTA DE ESTUDIANTES Y ASISTENC'!VG35:VG35</f>
        <v>0</v>
      </c>
      <c r="ZE38" s="74" t="e">
        <f t="shared" si="565"/>
        <v>#N/A</v>
      </c>
      <c r="ZF38" s="75" t="e">
        <f t="shared" si="566"/>
        <v>#N/A</v>
      </c>
      <c r="ZG38" s="75" t="e">
        <f t="shared" si="567"/>
        <v>#N/A</v>
      </c>
      <c r="ZH38" s="77" t="e">
        <f t="shared" si="568"/>
        <v>#N/A</v>
      </c>
      <c r="ZI38" s="77" t="e">
        <f t="shared" si="8"/>
        <v>#N/A</v>
      </c>
      <c r="ZJ38" s="77" t="e">
        <f t="shared" si="9"/>
        <v>#N/A</v>
      </c>
      <c r="ZK38" s="77" t="e">
        <f t="shared" si="10"/>
        <v>#N/A</v>
      </c>
      <c r="ZL38" s="77" t="e">
        <f t="shared" si="569"/>
        <v>#N/A</v>
      </c>
      <c r="ZM38" s="77" t="e">
        <f t="shared" si="11"/>
        <v>#N/A</v>
      </c>
      <c r="ZN38" s="77" t="e">
        <f t="shared" si="12"/>
        <v>#N/A</v>
      </c>
      <c r="ZO38" s="77" t="e">
        <f t="shared" si="13"/>
        <v>#N/A</v>
      </c>
      <c r="ZP38" s="77" t="e">
        <f t="shared" si="14"/>
        <v>#N/A</v>
      </c>
      <c r="ZQ38" s="77" t="e">
        <f t="shared" si="570"/>
        <v>#N/A</v>
      </c>
      <c r="ZR38" s="77" t="e">
        <f t="shared" si="15"/>
        <v>#N/A</v>
      </c>
      <c r="ZS38" s="77" t="e">
        <f t="shared" si="16"/>
        <v>#N/A</v>
      </c>
      <c r="ZT38" s="77" t="e">
        <f t="shared" si="17"/>
        <v>#N/A</v>
      </c>
      <c r="ZU38" s="77" t="e">
        <f t="shared" si="18"/>
        <v>#N/A</v>
      </c>
      <c r="ZV38" s="77" t="e">
        <f t="shared" si="571"/>
        <v>#N/A</v>
      </c>
      <c r="ZW38" s="78" t="e">
        <f t="shared" si="572"/>
        <v>#N/A</v>
      </c>
      <c r="ZX38" s="79" t="e">
        <f t="shared" si="573"/>
        <v>#N/A</v>
      </c>
      <c r="ZY38" s="79"/>
      <c r="ZZ38" s="80" t="e">
        <f t="shared" si="574"/>
        <v>#N/A</v>
      </c>
      <c r="AAA38" s="81" t="e">
        <f t="shared" si="575"/>
        <v>#N/A</v>
      </c>
      <c r="AAB38" s="81" t="e">
        <f t="shared" si="576"/>
        <v>#N/A</v>
      </c>
      <c r="AAC38" s="82" t="e">
        <f t="shared" si="577"/>
        <v>#N/A</v>
      </c>
      <c r="AAD38" s="83">
        <f t="shared" si="578"/>
        <v>6</v>
      </c>
      <c r="AAE38" s="83">
        <f t="shared" si="579"/>
        <v>0</v>
      </c>
      <c r="AAF38" s="84" t="s">
        <v>12</v>
      </c>
      <c r="AAG38" s="86" t="e">
        <f t="shared" si="580"/>
        <v>#N/A</v>
      </c>
      <c r="AAH38" s="111"/>
      <c r="AAI38" s="90"/>
      <c r="AAJ38" s="90"/>
      <c r="AAK38" s="90"/>
      <c r="AAL38" s="90"/>
      <c r="AAM38" s="90"/>
      <c r="AAN38" s="91">
        <f t="shared" si="581"/>
        <v>0</v>
      </c>
      <c r="AAO38" s="91">
        <f t="shared" si="582"/>
        <v>0</v>
      </c>
      <c r="AAP38" s="91">
        <f t="shared" si="583"/>
        <v>0</v>
      </c>
      <c r="AAQ38" s="91">
        <f t="shared" si="584"/>
        <v>0</v>
      </c>
      <c r="AAR38" s="91">
        <f t="shared" si="585"/>
        <v>0</v>
      </c>
      <c r="AAS38" s="91">
        <f t="shared" si="586"/>
        <v>0</v>
      </c>
      <c r="AAT38" s="91">
        <f t="shared" si="587"/>
        <v>0</v>
      </c>
      <c r="AAU38" s="91">
        <f t="shared" si="588"/>
        <v>0</v>
      </c>
      <c r="AAV38" s="91">
        <f t="shared" si="589"/>
        <v>0</v>
      </c>
      <c r="AAW38" s="91">
        <f t="shared" si="590"/>
        <v>0</v>
      </c>
      <c r="AAX38" s="91">
        <f t="shared" si="591"/>
        <v>0</v>
      </c>
      <c r="AAY38" s="91">
        <f t="shared" si="592"/>
        <v>0</v>
      </c>
      <c r="AAZ38" s="91">
        <f t="shared" si="593"/>
        <v>0</v>
      </c>
      <c r="ABA38" s="91">
        <f t="shared" si="594"/>
        <v>0</v>
      </c>
      <c r="ABB38" s="91">
        <f t="shared" si="595"/>
        <v>0</v>
      </c>
      <c r="ABC38" s="91">
        <f t="shared" si="596"/>
        <v>0</v>
      </c>
      <c r="ABD38" s="91">
        <f t="shared" si="597"/>
        <v>0</v>
      </c>
      <c r="ABE38" s="91">
        <f t="shared" si="598"/>
        <v>0</v>
      </c>
      <c r="ABF38" s="91">
        <f t="shared" si="599"/>
        <v>0</v>
      </c>
      <c r="ABG38" s="91">
        <f t="shared" si="600"/>
        <v>0</v>
      </c>
      <c r="ABH38" s="91">
        <f t="shared" si="601"/>
        <v>0</v>
      </c>
      <c r="ABI38" s="91">
        <f t="shared" si="602"/>
        <v>0</v>
      </c>
      <c r="ABJ38" s="91">
        <f t="shared" si="603"/>
        <v>0</v>
      </c>
      <c r="ABK38" s="91">
        <f t="shared" si="604"/>
        <v>0</v>
      </c>
      <c r="ABL38" s="91">
        <f t="shared" si="605"/>
        <v>0</v>
      </c>
      <c r="ABM38" s="91">
        <f t="shared" si="606"/>
        <v>0</v>
      </c>
      <c r="ABN38" s="91">
        <f t="shared" si="607"/>
        <v>0</v>
      </c>
      <c r="ABO38" s="91">
        <f t="shared" si="608"/>
        <v>0</v>
      </c>
      <c r="ABP38" s="91">
        <f t="shared" si="609"/>
        <v>0</v>
      </c>
      <c r="ABQ38" s="91">
        <f t="shared" si="610"/>
        <v>0</v>
      </c>
      <c r="ABR38" s="92" t="e">
        <f t="shared" si="19"/>
        <v>#DIV/0!</v>
      </c>
      <c r="ABS38" s="93" t="e">
        <f t="shared" si="611"/>
        <v>#DIV/0!</v>
      </c>
      <c r="ABT38" s="94" t="e">
        <f t="shared" si="612"/>
        <v>#DIV/0!</v>
      </c>
      <c r="ABU38" s="95" t="e">
        <f t="shared" si="613"/>
        <v>#DIV/0!</v>
      </c>
      <c r="ABV38" s="95" t="e">
        <f t="shared" si="614"/>
        <v>#DIV/0!</v>
      </c>
      <c r="ABW38" s="96" t="e">
        <f t="shared" si="615"/>
        <v>#DIV/0!</v>
      </c>
      <c r="ABX38" s="85" t="e">
        <f t="shared" si="616"/>
        <v>#N/A</v>
      </c>
      <c r="ABY38" s="83">
        <f t="shared" si="617"/>
        <v>6</v>
      </c>
      <c r="ABZ38" s="83">
        <f t="shared" si="618"/>
        <v>0</v>
      </c>
      <c r="ACA38" s="97"/>
      <c r="ACB38" s="90"/>
      <c r="ACC38" s="90"/>
      <c r="ACD38" s="90"/>
      <c r="ACE38" s="90"/>
      <c r="ACF38" s="90"/>
      <c r="ACG38" s="90"/>
      <c r="ACH38" s="91">
        <f t="shared" si="619"/>
        <v>0</v>
      </c>
      <c r="ACI38" s="91">
        <f t="shared" si="620"/>
        <v>0</v>
      </c>
      <c r="ACJ38" s="91">
        <f t="shared" si="621"/>
        <v>0</v>
      </c>
      <c r="ACK38" s="91">
        <f t="shared" si="622"/>
        <v>0</v>
      </c>
      <c r="ACL38" s="91">
        <f t="shared" si="623"/>
        <v>0</v>
      </c>
      <c r="ACM38" s="91">
        <f t="shared" si="624"/>
        <v>0</v>
      </c>
      <c r="ACN38" s="91">
        <f t="shared" si="625"/>
        <v>0</v>
      </c>
      <c r="ACO38" s="91">
        <f t="shared" si="626"/>
        <v>0</v>
      </c>
      <c r="ACP38" s="91">
        <f t="shared" si="627"/>
        <v>0</v>
      </c>
      <c r="ACQ38" s="91">
        <f t="shared" si="628"/>
        <v>0</v>
      </c>
      <c r="ACR38" s="91">
        <f t="shared" si="629"/>
        <v>0</v>
      </c>
      <c r="ACS38" s="91">
        <f t="shared" si="630"/>
        <v>0</v>
      </c>
      <c r="ACT38" s="91">
        <f t="shared" si="631"/>
        <v>0</v>
      </c>
      <c r="ACU38" s="91">
        <f t="shared" si="632"/>
        <v>0</v>
      </c>
      <c r="ACV38" s="91">
        <f t="shared" si="633"/>
        <v>0</v>
      </c>
      <c r="ACW38" s="91">
        <f t="shared" si="634"/>
        <v>0</v>
      </c>
      <c r="ACX38" s="91">
        <f t="shared" si="635"/>
        <v>0</v>
      </c>
      <c r="ACY38" s="91">
        <f t="shared" si="636"/>
        <v>0</v>
      </c>
      <c r="ACZ38" s="91">
        <f t="shared" si="637"/>
        <v>0</v>
      </c>
      <c r="ADA38" s="91">
        <f t="shared" si="638"/>
        <v>0</v>
      </c>
      <c r="ADB38" s="91">
        <f t="shared" si="639"/>
        <v>0</v>
      </c>
      <c r="ADC38" s="91">
        <f t="shared" si="640"/>
        <v>0</v>
      </c>
      <c r="ADD38" s="91">
        <f t="shared" si="641"/>
        <v>0</v>
      </c>
      <c r="ADE38" s="91">
        <f t="shared" si="642"/>
        <v>0</v>
      </c>
      <c r="ADF38" s="91">
        <f t="shared" si="643"/>
        <v>0</v>
      </c>
      <c r="ADG38" s="91">
        <f t="shared" si="644"/>
        <v>0</v>
      </c>
      <c r="ADH38" s="91">
        <f t="shared" si="645"/>
        <v>0</v>
      </c>
      <c r="ADI38" s="91">
        <f t="shared" si="646"/>
        <v>0</v>
      </c>
      <c r="ADJ38" s="91">
        <f t="shared" si="647"/>
        <v>0</v>
      </c>
      <c r="ADK38" s="91">
        <f t="shared" si="648"/>
        <v>0</v>
      </c>
      <c r="ADL38" s="92" t="e">
        <f t="shared" si="20"/>
        <v>#DIV/0!</v>
      </c>
      <c r="ADM38" s="93" t="e">
        <f t="shared" si="649"/>
        <v>#DIV/0!</v>
      </c>
      <c r="ADN38" s="94" t="e">
        <f t="shared" si="650"/>
        <v>#DIV/0!</v>
      </c>
      <c r="ADO38" s="95" t="e">
        <f t="shared" si="651"/>
        <v>#DIV/0!</v>
      </c>
      <c r="ADP38" s="95" t="e">
        <f t="shared" si="652"/>
        <v>#DIV/0!</v>
      </c>
      <c r="ADQ38" s="96" t="e">
        <f t="shared" si="653"/>
        <v>#DIV/0!</v>
      </c>
      <c r="ADR38" s="85" t="e">
        <f t="shared" si="654"/>
        <v>#N/A</v>
      </c>
      <c r="ADS38" s="83">
        <f t="shared" si="655"/>
        <v>6</v>
      </c>
      <c r="ADT38" s="83">
        <f t="shared" si="656"/>
        <v>0</v>
      </c>
      <c r="ADU38" s="97"/>
      <c r="ADV38" s="90"/>
      <c r="ADW38" s="90"/>
      <c r="ADX38" s="90"/>
      <c r="ADY38" s="90"/>
      <c r="ADZ38" s="90"/>
      <c r="AEA38" s="90"/>
      <c r="AEB38" s="91">
        <f t="shared" si="657"/>
        <v>0</v>
      </c>
      <c r="AEC38" s="91">
        <f t="shared" si="658"/>
        <v>0</v>
      </c>
      <c r="AED38" s="91">
        <f t="shared" si="659"/>
        <v>0</v>
      </c>
      <c r="AEE38" s="91">
        <f t="shared" si="660"/>
        <v>0</v>
      </c>
      <c r="AEF38" s="91">
        <f t="shared" si="661"/>
        <v>0</v>
      </c>
      <c r="AEG38" s="91">
        <f t="shared" si="662"/>
        <v>0</v>
      </c>
      <c r="AEH38" s="91">
        <f t="shared" si="663"/>
        <v>0</v>
      </c>
      <c r="AEI38" s="91">
        <f t="shared" si="664"/>
        <v>0</v>
      </c>
      <c r="AEJ38" s="91">
        <f t="shared" si="665"/>
        <v>0</v>
      </c>
      <c r="AEK38" s="91">
        <f t="shared" si="666"/>
        <v>0</v>
      </c>
      <c r="AEL38" s="91">
        <f t="shared" si="667"/>
        <v>0</v>
      </c>
      <c r="AEM38" s="91">
        <f t="shared" si="668"/>
        <v>0</v>
      </c>
      <c r="AEN38" s="91">
        <f t="shared" si="669"/>
        <v>0</v>
      </c>
      <c r="AEO38" s="91">
        <f t="shared" si="670"/>
        <v>0</v>
      </c>
      <c r="AEP38" s="91">
        <f t="shared" si="671"/>
        <v>0</v>
      </c>
      <c r="AEQ38" s="91">
        <f t="shared" si="672"/>
        <v>0</v>
      </c>
      <c r="AER38" s="91">
        <f t="shared" si="673"/>
        <v>0</v>
      </c>
      <c r="AES38" s="91">
        <f t="shared" si="674"/>
        <v>0</v>
      </c>
      <c r="AET38" s="91">
        <f t="shared" si="675"/>
        <v>0</v>
      </c>
      <c r="AEU38" s="91">
        <f t="shared" si="676"/>
        <v>0</v>
      </c>
      <c r="AEV38" s="91">
        <f t="shared" si="677"/>
        <v>0</v>
      </c>
      <c r="AEW38" s="91">
        <f t="shared" si="678"/>
        <v>0</v>
      </c>
      <c r="AEX38" s="91">
        <f t="shared" si="679"/>
        <v>0</v>
      </c>
      <c r="AEY38" s="91">
        <f t="shared" si="680"/>
        <v>0</v>
      </c>
      <c r="AEZ38" s="91">
        <f t="shared" si="681"/>
        <v>0</v>
      </c>
      <c r="AFA38" s="91">
        <f t="shared" si="682"/>
        <v>0</v>
      </c>
      <c r="AFB38" s="91">
        <f t="shared" si="683"/>
        <v>0</v>
      </c>
      <c r="AFC38" s="91">
        <f t="shared" si="684"/>
        <v>0</v>
      </c>
      <c r="AFD38" s="91">
        <f t="shared" si="685"/>
        <v>0</v>
      </c>
      <c r="AFE38" s="91">
        <f t="shared" si="686"/>
        <v>0</v>
      </c>
      <c r="AFF38" s="92" t="e">
        <f t="shared" si="21"/>
        <v>#DIV/0!</v>
      </c>
      <c r="AFG38" s="93" t="e">
        <f t="shared" si="687"/>
        <v>#DIV/0!</v>
      </c>
      <c r="AFH38" s="94" t="e">
        <f t="shared" si="688"/>
        <v>#DIV/0!</v>
      </c>
      <c r="AFI38" s="95" t="e">
        <f t="shared" si="689"/>
        <v>#DIV/0!</v>
      </c>
      <c r="AFJ38" s="95" t="e">
        <f t="shared" si="690"/>
        <v>#DIV/0!</v>
      </c>
      <c r="AFK38" s="96" t="e">
        <f t="shared" si="691"/>
        <v>#DIV/0!</v>
      </c>
      <c r="AFL38" s="85" t="e">
        <f t="shared" si="692"/>
        <v>#N/A</v>
      </c>
      <c r="AFM38" s="83">
        <f t="shared" si="693"/>
        <v>6</v>
      </c>
      <c r="AFN38" s="83">
        <f t="shared" si="694"/>
        <v>0</v>
      </c>
      <c r="AFO38" s="97"/>
      <c r="AFP38" s="90"/>
      <c r="AFQ38" s="90"/>
      <c r="AFR38" s="90"/>
      <c r="AFS38" s="90"/>
      <c r="AFT38" s="90"/>
      <c r="AFU38" s="90"/>
      <c r="AFV38" s="91">
        <f t="shared" si="695"/>
        <v>0</v>
      </c>
      <c r="AFW38" s="91">
        <f t="shared" si="696"/>
        <v>0</v>
      </c>
      <c r="AFX38" s="91">
        <f t="shared" si="697"/>
        <v>0</v>
      </c>
      <c r="AFY38" s="91">
        <f t="shared" si="698"/>
        <v>0</v>
      </c>
      <c r="AFZ38" s="91">
        <f t="shared" si="699"/>
        <v>0</v>
      </c>
      <c r="AGA38" s="91">
        <f t="shared" si="700"/>
        <v>0</v>
      </c>
      <c r="AGB38" s="91">
        <f t="shared" si="701"/>
        <v>0</v>
      </c>
      <c r="AGC38" s="91">
        <f t="shared" si="702"/>
        <v>0</v>
      </c>
      <c r="AGD38" s="91">
        <f t="shared" si="703"/>
        <v>0</v>
      </c>
      <c r="AGE38" s="91">
        <f t="shared" si="704"/>
        <v>0</v>
      </c>
      <c r="AGF38" s="91">
        <f t="shared" si="705"/>
        <v>0</v>
      </c>
      <c r="AGG38" s="91">
        <f t="shared" si="706"/>
        <v>0</v>
      </c>
      <c r="AGH38" s="91">
        <f t="shared" si="707"/>
        <v>0</v>
      </c>
      <c r="AGI38" s="91">
        <f t="shared" si="708"/>
        <v>0</v>
      </c>
      <c r="AGJ38" s="91">
        <f t="shared" si="709"/>
        <v>0</v>
      </c>
      <c r="AGK38" s="91">
        <f t="shared" si="710"/>
        <v>0</v>
      </c>
      <c r="AGL38" s="91">
        <f t="shared" si="711"/>
        <v>0</v>
      </c>
      <c r="AGM38" s="91">
        <f t="shared" si="712"/>
        <v>0</v>
      </c>
      <c r="AGN38" s="91">
        <f t="shared" si="713"/>
        <v>0</v>
      </c>
      <c r="AGO38" s="91">
        <f t="shared" si="714"/>
        <v>0</v>
      </c>
      <c r="AGP38" s="91">
        <f t="shared" si="715"/>
        <v>0</v>
      </c>
      <c r="AGQ38" s="91">
        <f t="shared" si="716"/>
        <v>0</v>
      </c>
      <c r="AGR38" s="91">
        <f t="shared" si="717"/>
        <v>0</v>
      </c>
      <c r="AGS38" s="91">
        <f t="shared" si="718"/>
        <v>0</v>
      </c>
      <c r="AGT38" s="91">
        <f t="shared" si="719"/>
        <v>0</v>
      </c>
      <c r="AGU38" s="91">
        <f t="shared" si="720"/>
        <v>0</v>
      </c>
      <c r="AGV38" s="91">
        <f t="shared" si="721"/>
        <v>0</v>
      </c>
      <c r="AGW38" s="91">
        <f t="shared" si="722"/>
        <v>0</v>
      </c>
      <c r="AGX38" s="91">
        <f t="shared" si="723"/>
        <v>0</v>
      </c>
      <c r="AGY38" s="91">
        <f t="shared" si="724"/>
        <v>0</v>
      </c>
      <c r="AGZ38" s="92" t="e">
        <f t="shared" si="22"/>
        <v>#DIV/0!</v>
      </c>
      <c r="AHA38" s="93" t="e">
        <f t="shared" si="725"/>
        <v>#DIV/0!</v>
      </c>
      <c r="AHB38" s="94" t="e">
        <f t="shared" si="726"/>
        <v>#DIV/0!</v>
      </c>
      <c r="AHC38" s="95" t="e">
        <f t="shared" si="727"/>
        <v>#DIV/0!</v>
      </c>
      <c r="AHD38" s="95" t="e">
        <f t="shared" si="728"/>
        <v>#DIV/0!</v>
      </c>
      <c r="AHE38" s="96" t="e">
        <f t="shared" si="729"/>
        <v>#DIV/0!</v>
      </c>
      <c r="AHF38" s="86" t="e">
        <f t="shared" si="730"/>
        <v>#N/A</v>
      </c>
      <c r="AHG38" s="87" t="e">
        <f>COUNTBLANK(#REF!)</f>
        <v>#REF!</v>
      </c>
      <c r="AHH38" s="87" t="e">
        <f t="shared" si="731"/>
        <v>#REF!</v>
      </c>
      <c r="AHI38" s="73"/>
      <c r="AHJ38" s="98"/>
    </row>
    <row r="39" spans="1:894" x14ac:dyDescent="0.25">
      <c r="A39" s="2">
        <f t="shared" si="23"/>
        <v>10</v>
      </c>
      <c r="B39" s="2">
        <f t="shared" si="24"/>
        <v>0</v>
      </c>
      <c r="C39" s="49">
        <v>32</v>
      </c>
      <c r="D39" s="117" t="e">
        <f>'LISTA DE ESTUDIANTES Y ASISTENC'!#REF!</f>
        <v>#REF!</v>
      </c>
      <c r="E39" s="48">
        <f>'LISTA DE ESTUDIANTES Y ASISTENC'!C36:C36</f>
        <v>0</v>
      </c>
      <c r="F39" s="32"/>
      <c r="G39" s="25"/>
      <c r="H39" s="25"/>
      <c r="I39" s="25"/>
      <c r="J39" s="25"/>
      <c r="K39" s="25"/>
      <c r="L39" s="25"/>
      <c r="M39" s="25"/>
      <c r="N39" s="25"/>
      <c r="O39" s="25"/>
      <c r="P39" s="3">
        <f t="shared" si="25"/>
        <v>0</v>
      </c>
      <c r="Q39" s="3">
        <f t="shared" si="26"/>
        <v>0</v>
      </c>
      <c r="R39" s="3">
        <f t="shared" si="27"/>
        <v>0</v>
      </c>
      <c r="S39" s="3">
        <f t="shared" si="28"/>
        <v>0</v>
      </c>
      <c r="T39" s="3">
        <f t="shared" si="29"/>
        <v>0</v>
      </c>
      <c r="U39" s="3">
        <f t="shared" si="30"/>
        <v>0</v>
      </c>
      <c r="V39" s="3">
        <f t="shared" si="31"/>
        <v>0</v>
      </c>
      <c r="W39" s="3">
        <f t="shared" si="32"/>
        <v>0</v>
      </c>
      <c r="X39" s="3">
        <f t="shared" si="33"/>
        <v>0</v>
      </c>
      <c r="Y39" s="3">
        <f t="shared" si="34"/>
        <v>0</v>
      </c>
      <c r="Z39" s="3">
        <f t="shared" si="35"/>
        <v>0</v>
      </c>
      <c r="AA39" s="3">
        <f t="shared" si="36"/>
        <v>0</v>
      </c>
      <c r="AB39" s="3">
        <f t="shared" si="37"/>
        <v>0</v>
      </c>
      <c r="AC39" s="3">
        <f t="shared" si="38"/>
        <v>0</v>
      </c>
      <c r="AD39" s="3">
        <f t="shared" si="39"/>
        <v>0</v>
      </c>
      <c r="AE39" s="3">
        <f t="shared" si="40"/>
        <v>0</v>
      </c>
      <c r="AF39" s="3">
        <f t="shared" si="41"/>
        <v>0</v>
      </c>
      <c r="AG39" s="3">
        <f t="shared" si="42"/>
        <v>0</v>
      </c>
      <c r="AH39" s="3">
        <f t="shared" si="43"/>
        <v>0</v>
      </c>
      <c r="AI39" s="3">
        <f t="shared" si="44"/>
        <v>0</v>
      </c>
      <c r="AJ39" s="3">
        <f t="shared" si="45"/>
        <v>0</v>
      </c>
      <c r="AK39" s="3">
        <f t="shared" si="46"/>
        <v>0</v>
      </c>
      <c r="AL39" s="3">
        <f t="shared" si="47"/>
        <v>0</v>
      </c>
      <c r="AM39" s="3">
        <f t="shared" si="48"/>
        <v>0</v>
      </c>
      <c r="AN39" s="3">
        <f t="shared" si="49"/>
        <v>0</v>
      </c>
      <c r="AO39" s="3">
        <f t="shared" si="50"/>
        <v>0</v>
      </c>
      <c r="AP39" s="3">
        <f t="shared" si="51"/>
        <v>0</v>
      </c>
      <c r="AQ39" s="3">
        <f t="shared" si="52"/>
        <v>0</v>
      </c>
      <c r="AR39" s="3">
        <f t="shared" si="53"/>
        <v>0</v>
      </c>
      <c r="AS39" s="3">
        <f t="shared" si="54"/>
        <v>0</v>
      </c>
      <c r="AT39" s="7">
        <f t="shared" si="55"/>
        <v>0</v>
      </c>
      <c r="AU39" s="7">
        <f t="shared" si="56"/>
        <v>0</v>
      </c>
      <c r="AV39" s="7">
        <f t="shared" si="57"/>
        <v>0</v>
      </c>
      <c r="AW39" s="7">
        <f t="shared" si="58"/>
        <v>0</v>
      </c>
      <c r="AX39" s="7">
        <f t="shared" si="59"/>
        <v>0</v>
      </c>
      <c r="AY39" s="7">
        <f t="shared" si="60"/>
        <v>0</v>
      </c>
      <c r="AZ39" s="7">
        <f t="shared" si="61"/>
        <v>0</v>
      </c>
      <c r="BA39" s="7">
        <f t="shared" si="62"/>
        <v>0</v>
      </c>
      <c r="BB39" s="7">
        <f t="shared" si="63"/>
        <v>0</v>
      </c>
      <c r="BC39" s="7">
        <f t="shared" si="64"/>
        <v>0</v>
      </c>
      <c r="BD39" s="7">
        <f t="shared" si="65"/>
        <v>0</v>
      </c>
      <c r="BE39" s="7">
        <f t="shared" si="66"/>
        <v>0</v>
      </c>
      <c r="BF39" s="7">
        <f t="shared" si="67"/>
        <v>0</v>
      </c>
      <c r="BG39" s="7">
        <f t="shared" si="68"/>
        <v>0</v>
      </c>
      <c r="BH39" s="7">
        <f t="shared" si="69"/>
        <v>0</v>
      </c>
      <c r="BI39" s="7">
        <f t="shared" si="70"/>
        <v>0</v>
      </c>
      <c r="BJ39" s="7">
        <f t="shared" si="71"/>
        <v>0</v>
      </c>
      <c r="BK39" s="7">
        <f t="shared" si="72"/>
        <v>0</v>
      </c>
      <c r="BL39" s="7">
        <f t="shared" si="73"/>
        <v>0</v>
      </c>
      <c r="BM39" s="7">
        <f t="shared" si="74"/>
        <v>0</v>
      </c>
      <c r="BN39" s="8" t="e">
        <f t="shared" si="75"/>
        <v>#DIV/0!</v>
      </c>
      <c r="BO39" s="10" t="e">
        <f t="shared" si="76"/>
        <v>#DIV/0!</v>
      </c>
      <c r="BP39" s="10"/>
      <c r="BQ39" s="13" t="e">
        <f t="shared" si="77"/>
        <v>#DIV/0!</v>
      </c>
      <c r="BR39" s="14" t="e">
        <f t="shared" si="78"/>
        <v>#DIV/0!</v>
      </c>
      <c r="BS39" s="14" t="e">
        <f t="shared" si="79"/>
        <v>#DIV/0!</v>
      </c>
      <c r="BT39" s="15" t="e">
        <f t="shared" si="80"/>
        <v>#DIV/0!</v>
      </c>
      <c r="BU39" s="30">
        <f t="shared" si="81"/>
        <v>6</v>
      </c>
      <c r="BV39" s="30">
        <f t="shared" si="82"/>
        <v>0</v>
      </c>
      <c r="BW39" s="5"/>
      <c r="BX39" s="21" t="e">
        <f t="shared" si="732"/>
        <v>#N/A</v>
      </c>
      <c r="BY39" s="25"/>
      <c r="BZ39" s="25"/>
      <c r="CA39" s="25"/>
      <c r="CB39" s="25"/>
      <c r="CC39" s="25"/>
      <c r="CD39" s="25"/>
      <c r="CE39" s="3">
        <f t="shared" si="83"/>
        <v>0</v>
      </c>
      <c r="CF39" s="3">
        <f t="shared" si="84"/>
        <v>0</v>
      </c>
      <c r="CG39" s="3">
        <f t="shared" si="85"/>
        <v>0</v>
      </c>
      <c r="CH39" s="3">
        <f t="shared" si="86"/>
        <v>0</v>
      </c>
      <c r="CI39" s="3">
        <f t="shared" si="87"/>
        <v>0</v>
      </c>
      <c r="CJ39" s="3">
        <f t="shared" si="88"/>
        <v>0</v>
      </c>
      <c r="CK39" s="3">
        <f t="shared" si="89"/>
        <v>0</v>
      </c>
      <c r="CL39" s="3">
        <f t="shared" si="90"/>
        <v>0</v>
      </c>
      <c r="CM39" s="3">
        <f t="shared" si="91"/>
        <v>0</v>
      </c>
      <c r="CN39" s="3">
        <f t="shared" si="92"/>
        <v>0</v>
      </c>
      <c r="CO39" s="3">
        <f t="shared" si="93"/>
        <v>0</v>
      </c>
      <c r="CP39" s="3">
        <f t="shared" si="94"/>
        <v>0</v>
      </c>
      <c r="CQ39" s="3">
        <f t="shared" si="95"/>
        <v>0</v>
      </c>
      <c r="CR39" s="3">
        <f t="shared" si="96"/>
        <v>0</v>
      </c>
      <c r="CS39" s="3">
        <f t="shared" si="97"/>
        <v>0</v>
      </c>
      <c r="CT39" s="3">
        <f t="shared" si="98"/>
        <v>0</v>
      </c>
      <c r="CU39" s="3">
        <f t="shared" si="99"/>
        <v>0</v>
      </c>
      <c r="CV39" s="3">
        <f t="shared" si="100"/>
        <v>0</v>
      </c>
      <c r="CW39" s="3">
        <f t="shared" si="101"/>
        <v>0</v>
      </c>
      <c r="CX39" s="3">
        <f t="shared" si="102"/>
        <v>0</v>
      </c>
      <c r="CY39" s="3">
        <f t="shared" si="103"/>
        <v>0</v>
      </c>
      <c r="CZ39" s="3">
        <f t="shared" si="104"/>
        <v>0</v>
      </c>
      <c r="DA39" s="3">
        <f t="shared" si="105"/>
        <v>0</v>
      </c>
      <c r="DB39" s="3">
        <f t="shared" si="106"/>
        <v>0</v>
      </c>
      <c r="DC39" s="3">
        <f t="shared" si="107"/>
        <v>0</v>
      </c>
      <c r="DD39" s="3">
        <f t="shared" si="108"/>
        <v>0</v>
      </c>
      <c r="DE39" s="3">
        <f t="shared" si="109"/>
        <v>0</v>
      </c>
      <c r="DF39" s="3">
        <f t="shared" si="110"/>
        <v>0</v>
      </c>
      <c r="DG39" s="3">
        <f t="shared" si="111"/>
        <v>0</v>
      </c>
      <c r="DH39" s="3">
        <f t="shared" si="112"/>
        <v>0</v>
      </c>
      <c r="DI39" s="12" t="e">
        <f t="shared" si="0"/>
        <v>#DIV/0!</v>
      </c>
      <c r="DJ39" s="10" t="e">
        <f t="shared" si="113"/>
        <v>#DIV/0!</v>
      </c>
      <c r="DK39" s="13" t="e">
        <f t="shared" si="114"/>
        <v>#DIV/0!</v>
      </c>
      <c r="DL39" s="14" t="e">
        <f t="shared" si="115"/>
        <v>#DIV/0!</v>
      </c>
      <c r="DM39" s="14" t="e">
        <f t="shared" si="116"/>
        <v>#DIV/0!</v>
      </c>
      <c r="DN39" s="15" t="e">
        <f t="shared" si="117"/>
        <v>#DIV/0!</v>
      </c>
      <c r="DO39" s="21" t="e">
        <f t="shared" si="118"/>
        <v>#N/A</v>
      </c>
      <c r="DP39" s="30">
        <f t="shared" si="119"/>
        <v>6</v>
      </c>
      <c r="DQ39" s="30">
        <f t="shared" si="120"/>
        <v>0</v>
      </c>
      <c r="DR39" s="5"/>
      <c r="DS39" s="25"/>
      <c r="DT39" s="25"/>
      <c r="DU39" s="25"/>
      <c r="DV39" s="25"/>
      <c r="DW39" s="25"/>
      <c r="DX39" s="25"/>
      <c r="DY39" s="3">
        <f t="shared" si="121"/>
        <v>0</v>
      </c>
      <c r="DZ39" s="3">
        <f t="shared" si="122"/>
        <v>0</v>
      </c>
      <c r="EA39" s="3">
        <f t="shared" si="123"/>
        <v>0</v>
      </c>
      <c r="EB39" s="3">
        <f t="shared" si="124"/>
        <v>0</v>
      </c>
      <c r="EC39" s="3">
        <f t="shared" si="125"/>
        <v>0</v>
      </c>
      <c r="ED39" s="3">
        <f t="shared" si="126"/>
        <v>0</v>
      </c>
      <c r="EE39" s="3">
        <f t="shared" si="127"/>
        <v>0</v>
      </c>
      <c r="EF39" s="3">
        <f t="shared" si="128"/>
        <v>0</v>
      </c>
      <c r="EG39" s="3">
        <f t="shared" si="129"/>
        <v>0</v>
      </c>
      <c r="EH39" s="3">
        <f t="shared" si="130"/>
        <v>0</v>
      </c>
      <c r="EI39" s="3">
        <f t="shared" si="131"/>
        <v>0</v>
      </c>
      <c r="EJ39" s="3">
        <f t="shared" si="132"/>
        <v>0</v>
      </c>
      <c r="EK39" s="3">
        <f t="shared" si="133"/>
        <v>0</v>
      </c>
      <c r="EL39" s="3">
        <f t="shared" si="134"/>
        <v>0</v>
      </c>
      <c r="EM39" s="3">
        <f t="shared" si="135"/>
        <v>0</v>
      </c>
      <c r="EN39" s="3">
        <f t="shared" si="136"/>
        <v>0</v>
      </c>
      <c r="EO39" s="3">
        <f t="shared" si="137"/>
        <v>0</v>
      </c>
      <c r="EP39" s="3">
        <f t="shared" si="138"/>
        <v>0</v>
      </c>
      <c r="EQ39" s="3">
        <f t="shared" si="139"/>
        <v>0</v>
      </c>
      <c r="ER39" s="3">
        <f t="shared" si="140"/>
        <v>0</v>
      </c>
      <c r="ES39" s="3">
        <f t="shared" si="141"/>
        <v>0</v>
      </c>
      <c r="ET39" s="3">
        <f t="shared" si="142"/>
        <v>0</v>
      </c>
      <c r="EU39" s="3">
        <f t="shared" si="143"/>
        <v>0</v>
      </c>
      <c r="EV39" s="3">
        <f t="shared" si="144"/>
        <v>0</v>
      </c>
      <c r="EW39" s="3">
        <f t="shared" si="145"/>
        <v>0</v>
      </c>
      <c r="EX39" s="3">
        <f t="shared" si="146"/>
        <v>0</v>
      </c>
      <c r="EY39" s="3">
        <f t="shared" si="147"/>
        <v>0</v>
      </c>
      <c r="EZ39" s="3">
        <f t="shared" si="148"/>
        <v>0</v>
      </c>
      <c r="FA39" s="3">
        <f t="shared" si="149"/>
        <v>0</v>
      </c>
      <c r="FB39" s="3">
        <f t="shared" si="150"/>
        <v>0</v>
      </c>
      <c r="FC39" s="12" t="e">
        <f t="shared" si="1"/>
        <v>#DIV/0!</v>
      </c>
      <c r="FD39" s="10" t="e">
        <f t="shared" si="151"/>
        <v>#DIV/0!</v>
      </c>
      <c r="FE39" s="13" t="e">
        <f t="shared" si="152"/>
        <v>#DIV/0!</v>
      </c>
      <c r="FF39" s="14" t="e">
        <f t="shared" si="153"/>
        <v>#DIV/0!</v>
      </c>
      <c r="FG39" s="14" t="e">
        <f t="shared" si="154"/>
        <v>#DIV/0!</v>
      </c>
      <c r="FH39" s="15" t="e">
        <f t="shared" si="155"/>
        <v>#DIV/0!</v>
      </c>
      <c r="FI39" s="21" t="e">
        <f t="shared" si="156"/>
        <v>#N/A</v>
      </c>
      <c r="FJ39" s="30" t="e">
        <f>COUNTBLANK(#REF!)</f>
        <v>#REF!</v>
      </c>
      <c r="FK39" s="30" t="e">
        <f t="shared" si="157"/>
        <v>#REF!</v>
      </c>
      <c r="FL39" s="5"/>
      <c r="FM39" s="70"/>
      <c r="FN39" s="2">
        <f t="shared" si="158"/>
        <v>10</v>
      </c>
      <c r="FO39" s="2">
        <f t="shared" si="159"/>
        <v>0</v>
      </c>
      <c r="FP39" s="49">
        <v>32</v>
      </c>
      <c r="FQ39" s="117" t="e">
        <f>'LISTA DE ESTUDIANTES Y ASISTENC'!#REF!</f>
        <v>#REF!</v>
      </c>
      <c r="FR39" s="48" t="e">
        <f>'LISTA DE ESTUDIANTES Y ASISTENC'!#REF!</f>
        <v>#REF!</v>
      </c>
      <c r="FS39" s="32"/>
      <c r="FT39" s="25"/>
      <c r="FU39" s="25"/>
      <c r="FV39" s="25"/>
      <c r="FW39" s="25"/>
      <c r="FX39" s="25"/>
      <c r="FY39" s="25"/>
      <c r="FZ39" s="25"/>
      <c r="GA39" s="25"/>
      <c r="GB39" s="25"/>
      <c r="GC39" s="3">
        <f t="shared" si="160"/>
        <v>0</v>
      </c>
      <c r="GD39" s="3">
        <f t="shared" si="161"/>
        <v>0</v>
      </c>
      <c r="GE39" s="3">
        <f t="shared" si="162"/>
        <v>0</v>
      </c>
      <c r="GF39" s="3">
        <f t="shared" si="163"/>
        <v>0</v>
      </c>
      <c r="GG39" s="3">
        <f t="shared" si="164"/>
        <v>0</v>
      </c>
      <c r="GH39" s="3">
        <f t="shared" si="165"/>
        <v>0</v>
      </c>
      <c r="GI39" s="3">
        <f t="shared" si="166"/>
        <v>0</v>
      </c>
      <c r="GJ39" s="3">
        <f t="shared" si="167"/>
        <v>0</v>
      </c>
      <c r="GK39" s="3">
        <f t="shared" si="168"/>
        <v>0</v>
      </c>
      <c r="GL39" s="3">
        <f t="shared" si="169"/>
        <v>0</v>
      </c>
      <c r="GM39" s="3">
        <f t="shared" si="170"/>
        <v>0</v>
      </c>
      <c r="GN39" s="3">
        <f t="shared" si="171"/>
        <v>0</v>
      </c>
      <c r="GO39" s="3">
        <f t="shared" si="172"/>
        <v>0</v>
      </c>
      <c r="GP39" s="3">
        <f t="shared" si="173"/>
        <v>0</v>
      </c>
      <c r="GQ39" s="3">
        <f t="shared" si="174"/>
        <v>0</v>
      </c>
      <c r="GR39" s="3">
        <f t="shared" si="175"/>
        <v>0</v>
      </c>
      <c r="GS39" s="3">
        <f t="shared" si="176"/>
        <v>0</v>
      </c>
      <c r="GT39" s="3">
        <f t="shared" si="177"/>
        <v>0</v>
      </c>
      <c r="GU39" s="3">
        <f t="shared" si="178"/>
        <v>0</v>
      </c>
      <c r="GV39" s="3">
        <f t="shared" si="179"/>
        <v>0</v>
      </c>
      <c r="GW39" s="3">
        <f t="shared" si="180"/>
        <v>0</v>
      </c>
      <c r="GX39" s="3">
        <f t="shared" si="181"/>
        <v>0</v>
      </c>
      <c r="GY39" s="3">
        <f t="shared" si="182"/>
        <v>0</v>
      </c>
      <c r="GZ39" s="3">
        <f t="shared" si="183"/>
        <v>0</v>
      </c>
      <c r="HA39" s="3">
        <f t="shared" si="184"/>
        <v>0</v>
      </c>
      <c r="HB39" s="3">
        <f t="shared" si="185"/>
        <v>0</v>
      </c>
      <c r="HC39" s="3">
        <f t="shared" si="186"/>
        <v>0</v>
      </c>
      <c r="HD39" s="3">
        <f t="shared" si="187"/>
        <v>0</v>
      </c>
      <c r="HE39" s="3">
        <f t="shared" si="188"/>
        <v>0</v>
      </c>
      <c r="HF39" s="3">
        <f t="shared" si="189"/>
        <v>0</v>
      </c>
      <c r="HG39" s="7">
        <f t="shared" si="190"/>
        <v>0</v>
      </c>
      <c r="HH39" s="7">
        <f t="shared" si="191"/>
        <v>0</v>
      </c>
      <c r="HI39" s="7">
        <f t="shared" si="192"/>
        <v>0</v>
      </c>
      <c r="HJ39" s="7">
        <f t="shared" si="193"/>
        <v>0</v>
      </c>
      <c r="HK39" s="7">
        <f t="shared" si="194"/>
        <v>0</v>
      </c>
      <c r="HL39" s="7">
        <f t="shared" si="195"/>
        <v>0</v>
      </c>
      <c r="HM39" s="7">
        <f t="shared" si="196"/>
        <v>0</v>
      </c>
      <c r="HN39" s="7">
        <f t="shared" si="197"/>
        <v>0</v>
      </c>
      <c r="HO39" s="7">
        <f t="shared" si="198"/>
        <v>0</v>
      </c>
      <c r="HP39" s="7">
        <f t="shared" si="199"/>
        <v>0</v>
      </c>
      <c r="HQ39" s="7">
        <f t="shared" si="200"/>
        <v>0</v>
      </c>
      <c r="HR39" s="7">
        <f t="shared" si="201"/>
        <v>0</v>
      </c>
      <c r="HS39" s="7">
        <f t="shared" si="202"/>
        <v>0</v>
      </c>
      <c r="HT39" s="7">
        <f t="shared" si="203"/>
        <v>0</v>
      </c>
      <c r="HU39" s="7">
        <f t="shared" si="204"/>
        <v>0</v>
      </c>
      <c r="HV39" s="7">
        <f t="shared" si="205"/>
        <v>0</v>
      </c>
      <c r="HW39" s="7">
        <f t="shared" si="206"/>
        <v>0</v>
      </c>
      <c r="HX39" s="7">
        <f t="shared" si="207"/>
        <v>0</v>
      </c>
      <c r="HY39" s="7">
        <f t="shared" si="208"/>
        <v>0</v>
      </c>
      <c r="HZ39" s="7">
        <f t="shared" si="209"/>
        <v>0</v>
      </c>
      <c r="IA39" s="8" t="e">
        <f t="shared" si="210"/>
        <v>#DIV/0!</v>
      </c>
      <c r="IB39" s="10" t="e">
        <f t="shared" si="211"/>
        <v>#DIV/0!</v>
      </c>
      <c r="IC39" s="10"/>
      <c r="ID39" s="13" t="e">
        <f t="shared" si="736"/>
        <v>#DIV/0!</v>
      </c>
      <c r="IE39" s="14" t="e">
        <f t="shared" si="213"/>
        <v>#DIV/0!</v>
      </c>
      <c r="IF39" s="14" t="e">
        <f t="shared" si="214"/>
        <v>#DIV/0!</v>
      </c>
      <c r="IG39" s="15" t="e">
        <f t="shared" si="215"/>
        <v>#DIV/0!</v>
      </c>
      <c r="IH39" s="30">
        <f t="shared" si="739"/>
        <v>6</v>
      </c>
      <c r="II39" s="30">
        <f t="shared" si="217"/>
        <v>0</v>
      </c>
      <c r="IJ39" s="5"/>
      <c r="IK39" s="21" t="e">
        <f t="shared" si="733"/>
        <v>#N/A</v>
      </c>
      <c r="IL39" s="25"/>
      <c r="IM39" s="25"/>
      <c r="IN39" s="25"/>
      <c r="IO39" s="25"/>
      <c r="IP39" s="25"/>
      <c r="IQ39" s="25"/>
      <c r="IR39" s="3">
        <f t="shared" si="218"/>
        <v>0</v>
      </c>
      <c r="IS39" s="3">
        <f t="shared" si="219"/>
        <v>0</v>
      </c>
      <c r="IT39" s="3">
        <f t="shared" si="220"/>
        <v>0</v>
      </c>
      <c r="IU39" s="3">
        <f t="shared" si="221"/>
        <v>0</v>
      </c>
      <c r="IV39" s="3">
        <f t="shared" si="222"/>
        <v>0</v>
      </c>
      <c r="IW39" s="3">
        <f t="shared" si="223"/>
        <v>0</v>
      </c>
      <c r="IX39" s="3">
        <f t="shared" si="224"/>
        <v>0</v>
      </c>
      <c r="IY39" s="3">
        <f t="shared" si="225"/>
        <v>0</v>
      </c>
      <c r="IZ39" s="3">
        <f t="shared" si="226"/>
        <v>0</v>
      </c>
      <c r="JA39" s="3">
        <f t="shared" si="227"/>
        <v>0</v>
      </c>
      <c r="JB39" s="3">
        <f t="shared" si="228"/>
        <v>0</v>
      </c>
      <c r="JC39" s="3">
        <f t="shared" si="229"/>
        <v>0</v>
      </c>
      <c r="JD39" s="3">
        <f t="shared" si="230"/>
        <v>0</v>
      </c>
      <c r="JE39" s="3">
        <f t="shared" si="231"/>
        <v>0</v>
      </c>
      <c r="JF39" s="3">
        <f t="shared" si="232"/>
        <v>0</v>
      </c>
      <c r="JG39" s="3">
        <f t="shared" si="233"/>
        <v>0</v>
      </c>
      <c r="JH39" s="3">
        <f t="shared" si="234"/>
        <v>0</v>
      </c>
      <c r="JI39" s="3">
        <f t="shared" si="235"/>
        <v>0</v>
      </c>
      <c r="JJ39" s="3">
        <f t="shared" si="236"/>
        <v>0</v>
      </c>
      <c r="JK39" s="3">
        <f t="shared" si="237"/>
        <v>0</v>
      </c>
      <c r="JL39" s="3">
        <f t="shared" si="238"/>
        <v>0</v>
      </c>
      <c r="JM39" s="3">
        <f t="shared" si="239"/>
        <v>0</v>
      </c>
      <c r="JN39" s="3">
        <f t="shared" si="240"/>
        <v>0</v>
      </c>
      <c r="JO39" s="3">
        <f t="shared" si="241"/>
        <v>0</v>
      </c>
      <c r="JP39" s="3">
        <f t="shared" si="242"/>
        <v>0</v>
      </c>
      <c r="JQ39" s="3">
        <f t="shared" si="243"/>
        <v>0</v>
      </c>
      <c r="JR39" s="3">
        <f t="shared" si="244"/>
        <v>0</v>
      </c>
      <c r="JS39" s="3">
        <f t="shared" si="245"/>
        <v>0</v>
      </c>
      <c r="JT39" s="3">
        <f t="shared" si="246"/>
        <v>0</v>
      </c>
      <c r="JU39" s="3">
        <f t="shared" si="247"/>
        <v>0</v>
      </c>
      <c r="JV39" s="12" t="e">
        <f t="shared" si="2"/>
        <v>#DIV/0!</v>
      </c>
      <c r="JW39" s="10" t="e">
        <f t="shared" si="248"/>
        <v>#DIV/0!</v>
      </c>
      <c r="JX39" s="13" t="e">
        <f t="shared" si="249"/>
        <v>#DIV/0!</v>
      </c>
      <c r="JY39" s="14" t="e">
        <f t="shared" si="250"/>
        <v>#DIV/0!</v>
      </c>
      <c r="JZ39" s="14" t="e">
        <f t="shared" si="251"/>
        <v>#DIV/0!</v>
      </c>
      <c r="KA39" s="15" t="e">
        <f t="shared" si="252"/>
        <v>#DIV/0!</v>
      </c>
      <c r="KB39" s="21" t="e">
        <f t="shared" si="253"/>
        <v>#N/A</v>
      </c>
      <c r="KC39" s="30">
        <f t="shared" si="254"/>
        <v>6</v>
      </c>
      <c r="KD39" s="30">
        <f t="shared" si="255"/>
        <v>0</v>
      </c>
      <c r="KE39" s="5"/>
      <c r="KF39" s="25"/>
      <c r="KG39" s="25"/>
      <c r="KH39" s="25"/>
      <c r="KI39" s="25"/>
      <c r="KJ39" s="25"/>
      <c r="KK39" s="25"/>
      <c r="KL39" s="3">
        <f t="shared" si="256"/>
        <v>0</v>
      </c>
      <c r="KM39" s="3">
        <f t="shared" si="257"/>
        <v>0</v>
      </c>
      <c r="KN39" s="3">
        <f t="shared" si="258"/>
        <v>0</v>
      </c>
      <c r="KO39" s="3">
        <f t="shared" si="259"/>
        <v>0</v>
      </c>
      <c r="KP39" s="3">
        <f t="shared" si="260"/>
        <v>0</v>
      </c>
      <c r="KQ39" s="3">
        <f t="shared" si="261"/>
        <v>0</v>
      </c>
      <c r="KR39" s="3">
        <f t="shared" si="262"/>
        <v>0</v>
      </c>
      <c r="KS39" s="3">
        <f t="shared" si="263"/>
        <v>0</v>
      </c>
      <c r="KT39" s="3">
        <f t="shared" si="264"/>
        <v>0</v>
      </c>
      <c r="KU39" s="3">
        <f t="shared" si="265"/>
        <v>0</v>
      </c>
      <c r="KV39" s="3">
        <f t="shared" si="266"/>
        <v>0</v>
      </c>
      <c r="KW39" s="3">
        <f t="shared" si="267"/>
        <v>0</v>
      </c>
      <c r="KX39" s="3">
        <f t="shared" si="268"/>
        <v>0</v>
      </c>
      <c r="KY39" s="3">
        <f t="shared" si="269"/>
        <v>0</v>
      </c>
      <c r="KZ39" s="3">
        <f t="shared" si="270"/>
        <v>0</v>
      </c>
      <c r="LA39" s="3">
        <f t="shared" si="271"/>
        <v>0</v>
      </c>
      <c r="LB39" s="3">
        <f t="shared" si="272"/>
        <v>0</v>
      </c>
      <c r="LC39" s="3">
        <f t="shared" si="273"/>
        <v>0</v>
      </c>
      <c r="LD39" s="3">
        <f t="shared" si="274"/>
        <v>0</v>
      </c>
      <c r="LE39" s="3">
        <f t="shared" si="275"/>
        <v>0</v>
      </c>
      <c r="LF39" s="3">
        <f t="shared" si="276"/>
        <v>0</v>
      </c>
      <c r="LG39" s="3">
        <f t="shared" si="277"/>
        <v>0</v>
      </c>
      <c r="LH39" s="3">
        <f t="shared" si="278"/>
        <v>0</v>
      </c>
      <c r="LI39" s="3">
        <f t="shared" si="279"/>
        <v>0</v>
      </c>
      <c r="LJ39" s="3">
        <f t="shared" si="280"/>
        <v>0</v>
      </c>
      <c r="LK39" s="3">
        <f t="shared" si="281"/>
        <v>0</v>
      </c>
      <c r="LL39" s="3">
        <f t="shared" si="282"/>
        <v>0</v>
      </c>
      <c r="LM39" s="3">
        <f t="shared" si="283"/>
        <v>0</v>
      </c>
      <c r="LN39" s="3">
        <f t="shared" si="284"/>
        <v>0</v>
      </c>
      <c r="LO39" s="3">
        <f t="shared" si="285"/>
        <v>0</v>
      </c>
      <c r="LP39" s="12" t="e">
        <f t="shared" si="3"/>
        <v>#DIV/0!</v>
      </c>
      <c r="LQ39" s="10" t="e">
        <f t="shared" si="286"/>
        <v>#DIV/0!</v>
      </c>
      <c r="LR39" s="13" t="e">
        <f t="shared" si="287"/>
        <v>#DIV/0!</v>
      </c>
      <c r="LS39" s="14" t="e">
        <f t="shared" si="288"/>
        <v>#DIV/0!</v>
      </c>
      <c r="LT39" s="14" t="e">
        <f t="shared" si="289"/>
        <v>#DIV/0!</v>
      </c>
      <c r="LU39" s="15" t="e">
        <f t="shared" si="290"/>
        <v>#DIV/0!</v>
      </c>
      <c r="LV39" s="21" t="e">
        <f t="shared" si="291"/>
        <v>#N/A</v>
      </c>
      <c r="LW39" s="30" t="e">
        <f>COUNTBLANK(#REF!)</f>
        <v>#REF!</v>
      </c>
      <c r="LX39" s="30" t="e">
        <f t="shared" si="292"/>
        <v>#REF!</v>
      </c>
      <c r="LY39" s="5"/>
      <c r="LZ39" s="70"/>
      <c r="MA39" s="2">
        <f t="shared" si="293"/>
        <v>10</v>
      </c>
      <c r="MB39" s="2">
        <f t="shared" si="294"/>
        <v>0</v>
      </c>
      <c r="MC39" s="49">
        <v>32</v>
      </c>
      <c r="MD39" s="117">
        <f>'LISTA DE ESTUDIANTES Y ASISTENC'!EU36</f>
        <v>0</v>
      </c>
      <c r="ME39" s="48">
        <f>'LISTA DE ESTUDIANTES Y ASISTENC'!EV36:EV36</f>
        <v>0</v>
      </c>
      <c r="MF39" s="32"/>
      <c r="MG39" s="25"/>
      <c r="MH39" s="25"/>
      <c r="MI39" s="25"/>
      <c r="MJ39" s="25"/>
      <c r="MK39" s="25"/>
      <c r="ML39" s="25"/>
      <c r="MM39" s="25"/>
      <c r="MN39" s="25"/>
      <c r="MO39" s="25"/>
      <c r="MP39" s="3">
        <f t="shared" si="295"/>
        <v>0</v>
      </c>
      <c r="MQ39" s="3">
        <f t="shared" si="296"/>
        <v>0</v>
      </c>
      <c r="MR39" s="3">
        <f t="shared" si="297"/>
        <v>0</v>
      </c>
      <c r="MS39" s="3">
        <f t="shared" si="298"/>
        <v>0</v>
      </c>
      <c r="MT39" s="3">
        <f t="shared" si="299"/>
        <v>0</v>
      </c>
      <c r="MU39" s="3">
        <f t="shared" si="300"/>
        <v>0</v>
      </c>
      <c r="MV39" s="3">
        <f t="shared" si="301"/>
        <v>0</v>
      </c>
      <c r="MW39" s="3">
        <f t="shared" si="302"/>
        <v>0</v>
      </c>
      <c r="MX39" s="3">
        <f t="shared" si="303"/>
        <v>0</v>
      </c>
      <c r="MY39" s="3">
        <f t="shared" si="304"/>
        <v>0</v>
      </c>
      <c r="MZ39" s="3">
        <f t="shared" si="305"/>
        <v>0</v>
      </c>
      <c r="NA39" s="3">
        <f t="shared" si="306"/>
        <v>0</v>
      </c>
      <c r="NB39" s="3">
        <f t="shared" si="307"/>
        <v>0</v>
      </c>
      <c r="NC39" s="3">
        <f t="shared" si="308"/>
        <v>0</v>
      </c>
      <c r="ND39" s="3">
        <f t="shared" si="309"/>
        <v>0</v>
      </c>
      <c r="NE39" s="3">
        <f t="shared" si="310"/>
        <v>0</v>
      </c>
      <c r="NF39" s="3">
        <f t="shared" si="311"/>
        <v>0</v>
      </c>
      <c r="NG39" s="3">
        <f t="shared" si="312"/>
        <v>0</v>
      </c>
      <c r="NH39" s="3">
        <f t="shared" si="313"/>
        <v>0</v>
      </c>
      <c r="NI39" s="3">
        <f t="shared" si="314"/>
        <v>0</v>
      </c>
      <c r="NJ39" s="3">
        <f t="shared" si="315"/>
        <v>0</v>
      </c>
      <c r="NK39" s="3">
        <f t="shared" si="316"/>
        <v>0</v>
      </c>
      <c r="NL39" s="3">
        <f t="shared" si="317"/>
        <v>0</v>
      </c>
      <c r="NM39" s="3">
        <f t="shared" si="318"/>
        <v>0</v>
      </c>
      <c r="NN39" s="3">
        <f t="shared" si="319"/>
        <v>0</v>
      </c>
      <c r="NO39" s="3">
        <f t="shared" si="320"/>
        <v>0</v>
      </c>
      <c r="NP39" s="3">
        <f t="shared" si="321"/>
        <v>0</v>
      </c>
      <c r="NQ39" s="3">
        <f t="shared" si="322"/>
        <v>0</v>
      </c>
      <c r="NR39" s="3">
        <f t="shared" si="323"/>
        <v>0</v>
      </c>
      <c r="NS39" s="3">
        <f t="shared" si="324"/>
        <v>0</v>
      </c>
      <c r="NT39" s="7">
        <f t="shared" si="325"/>
        <v>0</v>
      </c>
      <c r="NU39" s="7">
        <f t="shared" si="326"/>
        <v>0</v>
      </c>
      <c r="NV39" s="7">
        <f t="shared" si="327"/>
        <v>0</v>
      </c>
      <c r="NW39" s="7">
        <f t="shared" si="328"/>
        <v>0</v>
      </c>
      <c r="NX39" s="7">
        <f t="shared" si="329"/>
        <v>0</v>
      </c>
      <c r="NY39" s="7">
        <f t="shared" si="330"/>
        <v>0</v>
      </c>
      <c r="NZ39" s="7">
        <f t="shared" si="331"/>
        <v>0</v>
      </c>
      <c r="OA39" s="7">
        <f t="shared" si="332"/>
        <v>0</v>
      </c>
      <c r="OB39" s="7">
        <f t="shared" si="333"/>
        <v>0</v>
      </c>
      <c r="OC39" s="7">
        <f t="shared" si="334"/>
        <v>0</v>
      </c>
      <c r="OD39" s="7">
        <f t="shared" si="335"/>
        <v>0</v>
      </c>
      <c r="OE39" s="7">
        <f t="shared" si="336"/>
        <v>0</v>
      </c>
      <c r="OF39" s="7">
        <f t="shared" si="337"/>
        <v>0</v>
      </c>
      <c r="OG39" s="7">
        <f t="shared" si="338"/>
        <v>0</v>
      </c>
      <c r="OH39" s="7">
        <f t="shared" si="339"/>
        <v>0</v>
      </c>
      <c r="OI39" s="7">
        <f t="shared" si="340"/>
        <v>0</v>
      </c>
      <c r="OJ39" s="7">
        <f t="shared" si="341"/>
        <v>0</v>
      </c>
      <c r="OK39" s="7">
        <f t="shared" si="342"/>
        <v>0</v>
      </c>
      <c r="OL39" s="7">
        <f t="shared" si="343"/>
        <v>0</v>
      </c>
      <c r="OM39" s="7">
        <f t="shared" si="344"/>
        <v>0</v>
      </c>
      <c r="ON39" s="8" t="e">
        <f t="shared" si="345"/>
        <v>#DIV/0!</v>
      </c>
      <c r="OO39" s="10" t="e">
        <f t="shared" si="346"/>
        <v>#DIV/0!</v>
      </c>
      <c r="OP39" s="10"/>
      <c r="OQ39" s="13" t="e">
        <f t="shared" si="737"/>
        <v>#DIV/0!</v>
      </c>
      <c r="OR39" s="14" t="e">
        <f t="shared" si="348"/>
        <v>#DIV/0!</v>
      </c>
      <c r="OS39" s="14" t="e">
        <f t="shared" si="349"/>
        <v>#DIV/0!</v>
      </c>
      <c r="OT39" s="15" t="e">
        <f t="shared" si="350"/>
        <v>#DIV/0!</v>
      </c>
      <c r="OU39" s="30">
        <f t="shared" si="740"/>
        <v>6</v>
      </c>
      <c r="OV39" s="30">
        <f t="shared" si="352"/>
        <v>0</v>
      </c>
      <c r="OW39" s="5"/>
      <c r="OX39" s="21" t="e">
        <f t="shared" si="734"/>
        <v>#N/A</v>
      </c>
      <c r="OY39" s="25"/>
      <c r="OZ39" s="25"/>
      <c r="PA39" s="25"/>
      <c r="PB39" s="25"/>
      <c r="PC39" s="25"/>
      <c r="PD39" s="25"/>
      <c r="PE39" s="3">
        <f t="shared" si="353"/>
        <v>0</v>
      </c>
      <c r="PF39" s="3">
        <f t="shared" si="354"/>
        <v>0</v>
      </c>
      <c r="PG39" s="3">
        <f t="shared" si="355"/>
        <v>0</v>
      </c>
      <c r="PH39" s="3">
        <f t="shared" si="356"/>
        <v>0</v>
      </c>
      <c r="PI39" s="3">
        <f t="shared" si="357"/>
        <v>0</v>
      </c>
      <c r="PJ39" s="3">
        <f t="shared" si="358"/>
        <v>0</v>
      </c>
      <c r="PK39" s="3">
        <f t="shared" si="359"/>
        <v>0</v>
      </c>
      <c r="PL39" s="3">
        <f t="shared" si="360"/>
        <v>0</v>
      </c>
      <c r="PM39" s="3">
        <f t="shared" si="361"/>
        <v>0</v>
      </c>
      <c r="PN39" s="3">
        <f t="shared" si="362"/>
        <v>0</v>
      </c>
      <c r="PO39" s="3">
        <f t="shared" si="363"/>
        <v>0</v>
      </c>
      <c r="PP39" s="3">
        <f t="shared" si="364"/>
        <v>0</v>
      </c>
      <c r="PQ39" s="3">
        <f t="shared" si="365"/>
        <v>0</v>
      </c>
      <c r="PR39" s="3">
        <f t="shared" si="366"/>
        <v>0</v>
      </c>
      <c r="PS39" s="3">
        <f t="shared" si="367"/>
        <v>0</v>
      </c>
      <c r="PT39" s="3">
        <f t="shared" si="368"/>
        <v>0</v>
      </c>
      <c r="PU39" s="3">
        <f t="shared" si="369"/>
        <v>0</v>
      </c>
      <c r="PV39" s="3">
        <f t="shared" si="370"/>
        <v>0</v>
      </c>
      <c r="PW39" s="3">
        <f t="shared" si="371"/>
        <v>0</v>
      </c>
      <c r="PX39" s="3">
        <f t="shared" si="372"/>
        <v>0</v>
      </c>
      <c r="PY39" s="3">
        <f t="shared" si="373"/>
        <v>0</v>
      </c>
      <c r="PZ39" s="3">
        <f t="shared" si="374"/>
        <v>0</v>
      </c>
      <c r="QA39" s="3">
        <f t="shared" si="375"/>
        <v>0</v>
      </c>
      <c r="QB39" s="3">
        <f t="shared" si="376"/>
        <v>0</v>
      </c>
      <c r="QC39" s="3">
        <f t="shared" si="377"/>
        <v>0</v>
      </c>
      <c r="QD39" s="3">
        <f t="shared" si="378"/>
        <v>0</v>
      </c>
      <c r="QE39" s="3">
        <f t="shared" si="379"/>
        <v>0</v>
      </c>
      <c r="QF39" s="3">
        <f t="shared" si="380"/>
        <v>0</v>
      </c>
      <c r="QG39" s="3">
        <f t="shared" si="381"/>
        <v>0</v>
      </c>
      <c r="QH39" s="3">
        <f t="shared" si="382"/>
        <v>0</v>
      </c>
      <c r="QI39" s="12" t="e">
        <f t="shared" si="4"/>
        <v>#DIV/0!</v>
      </c>
      <c r="QJ39" s="10" t="e">
        <f t="shared" si="383"/>
        <v>#DIV/0!</v>
      </c>
      <c r="QK39" s="13" t="e">
        <f t="shared" si="384"/>
        <v>#DIV/0!</v>
      </c>
      <c r="QL39" s="14" t="e">
        <f t="shared" si="385"/>
        <v>#DIV/0!</v>
      </c>
      <c r="QM39" s="14" t="e">
        <f t="shared" si="386"/>
        <v>#DIV/0!</v>
      </c>
      <c r="QN39" s="15" t="e">
        <f t="shared" si="387"/>
        <v>#DIV/0!</v>
      </c>
      <c r="QO39" s="21" t="e">
        <f t="shared" si="388"/>
        <v>#N/A</v>
      </c>
      <c r="QP39" s="30">
        <f t="shared" si="389"/>
        <v>6</v>
      </c>
      <c r="QQ39" s="30">
        <f t="shared" si="390"/>
        <v>0</v>
      </c>
      <c r="QR39" s="5"/>
      <c r="QS39" s="25"/>
      <c r="QT39" s="25"/>
      <c r="QU39" s="25"/>
      <c r="QV39" s="25"/>
      <c r="QW39" s="25"/>
      <c r="QX39" s="25"/>
      <c r="QY39" s="3">
        <f t="shared" si="391"/>
        <v>0</v>
      </c>
      <c r="QZ39" s="3">
        <f t="shared" si="392"/>
        <v>0</v>
      </c>
      <c r="RA39" s="3">
        <f t="shared" si="393"/>
        <v>0</v>
      </c>
      <c r="RB39" s="3">
        <f t="shared" si="394"/>
        <v>0</v>
      </c>
      <c r="RC39" s="3">
        <f t="shared" si="395"/>
        <v>0</v>
      </c>
      <c r="RD39" s="3">
        <f t="shared" si="396"/>
        <v>0</v>
      </c>
      <c r="RE39" s="3">
        <f t="shared" si="397"/>
        <v>0</v>
      </c>
      <c r="RF39" s="3">
        <f t="shared" si="398"/>
        <v>0</v>
      </c>
      <c r="RG39" s="3">
        <f t="shared" si="399"/>
        <v>0</v>
      </c>
      <c r="RH39" s="3">
        <f t="shared" si="400"/>
        <v>0</v>
      </c>
      <c r="RI39" s="3">
        <f t="shared" si="401"/>
        <v>0</v>
      </c>
      <c r="RJ39" s="3">
        <f t="shared" si="402"/>
        <v>0</v>
      </c>
      <c r="RK39" s="3">
        <f t="shared" si="403"/>
        <v>0</v>
      </c>
      <c r="RL39" s="3">
        <f t="shared" si="404"/>
        <v>0</v>
      </c>
      <c r="RM39" s="3">
        <f t="shared" si="405"/>
        <v>0</v>
      </c>
      <c r="RN39" s="3">
        <f t="shared" si="406"/>
        <v>0</v>
      </c>
      <c r="RO39" s="3">
        <f t="shared" si="407"/>
        <v>0</v>
      </c>
      <c r="RP39" s="3">
        <f t="shared" si="408"/>
        <v>0</v>
      </c>
      <c r="RQ39" s="3">
        <f t="shared" si="409"/>
        <v>0</v>
      </c>
      <c r="RR39" s="3">
        <f t="shared" si="410"/>
        <v>0</v>
      </c>
      <c r="RS39" s="3">
        <f t="shared" si="411"/>
        <v>0</v>
      </c>
      <c r="RT39" s="3">
        <f t="shared" si="412"/>
        <v>0</v>
      </c>
      <c r="RU39" s="3">
        <f t="shared" si="413"/>
        <v>0</v>
      </c>
      <c r="RV39" s="3">
        <f t="shared" si="414"/>
        <v>0</v>
      </c>
      <c r="RW39" s="3">
        <f t="shared" si="415"/>
        <v>0</v>
      </c>
      <c r="RX39" s="3">
        <f t="shared" si="416"/>
        <v>0</v>
      </c>
      <c r="RY39" s="3">
        <f t="shared" si="417"/>
        <v>0</v>
      </c>
      <c r="RZ39" s="3">
        <f t="shared" si="418"/>
        <v>0</v>
      </c>
      <c r="SA39" s="3">
        <f t="shared" si="419"/>
        <v>0</v>
      </c>
      <c r="SB39" s="3">
        <f t="shared" si="420"/>
        <v>0</v>
      </c>
      <c r="SC39" s="12" t="e">
        <f t="shared" si="5"/>
        <v>#DIV/0!</v>
      </c>
      <c r="SD39" s="10" t="e">
        <f t="shared" si="421"/>
        <v>#DIV/0!</v>
      </c>
      <c r="SE39" s="13" t="e">
        <f t="shared" si="422"/>
        <v>#DIV/0!</v>
      </c>
      <c r="SF39" s="14" t="e">
        <f t="shared" si="423"/>
        <v>#DIV/0!</v>
      </c>
      <c r="SG39" s="14" t="e">
        <f t="shared" si="424"/>
        <v>#DIV/0!</v>
      </c>
      <c r="SH39" s="15" t="e">
        <f t="shared" si="425"/>
        <v>#DIV/0!</v>
      </c>
      <c r="SI39" s="21" t="e">
        <f t="shared" si="426"/>
        <v>#N/A</v>
      </c>
      <c r="SJ39" s="30" t="e">
        <f>COUNTBLANK(#REF!)</f>
        <v>#REF!</v>
      </c>
      <c r="SK39" s="30" t="e">
        <f t="shared" si="427"/>
        <v>#REF!</v>
      </c>
      <c r="SL39" s="5"/>
      <c r="SM39" s="70"/>
      <c r="SN39" s="2">
        <f t="shared" si="428"/>
        <v>10</v>
      </c>
      <c r="SO39" s="2">
        <f t="shared" si="429"/>
        <v>0</v>
      </c>
      <c r="SP39" s="49">
        <v>32</v>
      </c>
      <c r="SQ39" s="117">
        <f>'LISTA DE ESTUDIANTES Y ASISTENC'!LH36</f>
        <v>0</v>
      </c>
      <c r="SR39" s="48">
        <f>'LISTA DE ESTUDIANTES Y ASISTENC'!LI36:LI36</f>
        <v>0</v>
      </c>
      <c r="SS39" s="32"/>
      <c r="ST39" s="25"/>
      <c r="SU39" s="25"/>
      <c r="SV39" s="25"/>
      <c r="SW39" s="25"/>
      <c r="SX39" s="25"/>
      <c r="SY39" s="25"/>
      <c r="SZ39" s="25"/>
      <c r="TA39" s="25"/>
      <c r="TB39" s="25"/>
      <c r="TC39" s="3">
        <f t="shared" si="430"/>
        <v>0</v>
      </c>
      <c r="TD39" s="3">
        <f t="shared" si="431"/>
        <v>0</v>
      </c>
      <c r="TE39" s="3">
        <f t="shared" si="432"/>
        <v>0</v>
      </c>
      <c r="TF39" s="3">
        <f t="shared" si="433"/>
        <v>0</v>
      </c>
      <c r="TG39" s="3">
        <f t="shared" si="434"/>
        <v>0</v>
      </c>
      <c r="TH39" s="3">
        <f t="shared" si="435"/>
        <v>0</v>
      </c>
      <c r="TI39" s="3">
        <f t="shared" si="436"/>
        <v>0</v>
      </c>
      <c r="TJ39" s="3">
        <f t="shared" si="437"/>
        <v>0</v>
      </c>
      <c r="TK39" s="3">
        <f t="shared" si="438"/>
        <v>0</v>
      </c>
      <c r="TL39" s="3">
        <f t="shared" si="439"/>
        <v>0</v>
      </c>
      <c r="TM39" s="3">
        <f t="shared" si="440"/>
        <v>0</v>
      </c>
      <c r="TN39" s="3">
        <f t="shared" si="441"/>
        <v>0</v>
      </c>
      <c r="TO39" s="3">
        <f t="shared" si="442"/>
        <v>0</v>
      </c>
      <c r="TP39" s="3">
        <f t="shared" si="443"/>
        <v>0</v>
      </c>
      <c r="TQ39" s="3">
        <f t="shared" si="444"/>
        <v>0</v>
      </c>
      <c r="TR39" s="3">
        <f t="shared" si="445"/>
        <v>0</v>
      </c>
      <c r="TS39" s="3">
        <f t="shared" si="446"/>
        <v>0</v>
      </c>
      <c r="TT39" s="3">
        <f t="shared" si="447"/>
        <v>0</v>
      </c>
      <c r="TU39" s="3">
        <f t="shared" si="448"/>
        <v>0</v>
      </c>
      <c r="TV39" s="3">
        <f t="shared" si="449"/>
        <v>0</v>
      </c>
      <c r="TW39" s="3">
        <f t="shared" si="450"/>
        <v>0</v>
      </c>
      <c r="TX39" s="3">
        <f t="shared" si="451"/>
        <v>0</v>
      </c>
      <c r="TY39" s="3">
        <f t="shared" si="452"/>
        <v>0</v>
      </c>
      <c r="TZ39" s="3">
        <f t="shared" si="453"/>
        <v>0</v>
      </c>
      <c r="UA39" s="3">
        <f t="shared" si="454"/>
        <v>0</v>
      </c>
      <c r="UB39" s="3">
        <f t="shared" si="455"/>
        <v>0</v>
      </c>
      <c r="UC39" s="3">
        <f t="shared" si="456"/>
        <v>0</v>
      </c>
      <c r="UD39" s="3">
        <f t="shared" si="457"/>
        <v>0</v>
      </c>
      <c r="UE39" s="3">
        <f t="shared" si="458"/>
        <v>0</v>
      </c>
      <c r="UF39" s="3">
        <f t="shared" si="459"/>
        <v>0</v>
      </c>
      <c r="UG39" s="7">
        <f t="shared" si="460"/>
        <v>0</v>
      </c>
      <c r="UH39" s="7">
        <f t="shared" si="461"/>
        <v>0</v>
      </c>
      <c r="UI39" s="7">
        <f t="shared" si="462"/>
        <v>0</v>
      </c>
      <c r="UJ39" s="7">
        <f t="shared" si="463"/>
        <v>0</v>
      </c>
      <c r="UK39" s="7">
        <f t="shared" si="464"/>
        <v>0</v>
      </c>
      <c r="UL39" s="7">
        <f t="shared" si="465"/>
        <v>0</v>
      </c>
      <c r="UM39" s="7">
        <f t="shared" si="466"/>
        <v>0</v>
      </c>
      <c r="UN39" s="7">
        <f t="shared" si="467"/>
        <v>0</v>
      </c>
      <c r="UO39" s="7">
        <f t="shared" si="468"/>
        <v>0</v>
      </c>
      <c r="UP39" s="7">
        <f t="shared" si="469"/>
        <v>0</v>
      </c>
      <c r="UQ39" s="7">
        <f t="shared" si="470"/>
        <v>0</v>
      </c>
      <c r="UR39" s="7">
        <f t="shared" si="471"/>
        <v>0</v>
      </c>
      <c r="US39" s="7">
        <f t="shared" si="472"/>
        <v>0</v>
      </c>
      <c r="UT39" s="7">
        <f t="shared" si="473"/>
        <v>0</v>
      </c>
      <c r="UU39" s="7">
        <f t="shared" si="474"/>
        <v>0</v>
      </c>
      <c r="UV39" s="7">
        <f t="shared" si="475"/>
        <v>0</v>
      </c>
      <c r="UW39" s="7">
        <f t="shared" si="476"/>
        <v>0</v>
      </c>
      <c r="UX39" s="7">
        <f t="shared" si="477"/>
        <v>0</v>
      </c>
      <c r="UY39" s="7">
        <f t="shared" si="478"/>
        <v>0</v>
      </c>
      <c r="UZ39" s="7">
        <f t="shared" si="479"/>
        <v>0</v>
      </c>
      <c r="VA39" s="8" t="e">
        <f t="shared" si="480"/>
        <v>#DIV/0!</v>
      </c>
      <c r="VB39" s="10" t="e">
        <f t="shared" si="481"/>
        <v>#DIV/0!</v>
      </c>
      <c r="VC39" s="10"/>
      <c r="VD39" s="13" t="e">
        <f t="shared" si="738"/>
        <v>#DIV/0!</v>
      </c>
      <c r="VE39" s="14" t="e">
        <f t="shared" si="483"/>
        <v>#DIV/0!</v>
      </c>
      <c r="VF39" s="14" t="e">
        <f t="shared" si="484"/>
        <v>#DIV/0!</v>
      </c>
      <c r="VG39" s="15" t="e">
        <f t="shared" si="485"/>
        <v>#DIV/0!</v>
      </c>
      <c r="VH39" s="30">
        <f t="shared" si="741"/>
        <v>6</v>
      </c>
      <c r="VI39" s="30">
        <f t="shared" si="487"/>
        <v>0</v>
      </c>
      <c r="VJ39" s="5"/>
      <c r="VK39" s="21" t="e">
        <f t="shared" si="735"/>
        <v>#N/A</v>
      </c>
      <c r="VL39" s="25"/>
      <c r="VM39" s="25"/>
      <c r="VN39" s="25"/>
      <c r="VO39" s="25"/>
      <c r="VP39" s="25"/>
      <c r="VQ39" s="25"/>
      <c r="VR39" s="3">
        <f t="shared" si="488"/>
        <v>0</v>
      </c>
      <c r="VS39" s="3">
        <f t="shared" si="489"/>
        <v>0</v>
      </c>
      <c r="VT39" s="3">
        <f t="shared" si="490"/>
        <v>0</v>
      </c>
      <c r="VU39" s="3">
        <f t="shared" si="491"/>
        <v>0</v>
      </c>
      <c r="VV39" s="3">
        <f t="shared" si="492"/>
        <v>0</v>
      </c>
      <c r="VW39" s="3">
        <f t="shared" si="493"/>
        <v>0</v>
      </c>
      <c r="VX39" s="3">
        <f t="shared" si="494"/>
        <v>0</v>
      </c>
      <c r="VY39" s="3">
        <f t="shared" si="495"/>
        <v>0</v>
      </c>
      <c r="VZ39" s="3">
        <f t="shared" si="496"/>
        <v>0</v>
      </c>
      <c r="WA39" s="3">
        <f t="shared" si="497"/>
        <v>0</v>
      </c>
      <c r="WB39" s="3">
        <f t="shared" si="498"/>
        <v>0</v>
      </c>
      <c r="WC39" s="3">
        <f t="shared" si="499"/>
        <v>0</v>
      </c>
      <c r="WD39" s="3">
        <f t="shared" si="500"/>
        <v>0</v>
      </c>
      <c r="WE39" s="3">
        <f t="shared" si="501"/>
        <v>0</v>
      </c>
      <c r="WF39" s="3">
        <f t="shared" si="502"/>
        <v>0</v>
      </c>
      <c r="WG39" s="3">
        <f t="shared" si="503"/>
        <v>0</v>
      </c>
      <c r="WH39" s="3">
        <f t="shared" si="504"/>
        <v>0</v>
      </c>
      <c r="WI39" s="3">
        <f t="shared" si="505"/>
        <v>0</v>
      </c>
      <c r="WJ39" s="3">
        <f t="shared" si="506"/>
        <v>0</v>
      </c>
      <c r="WK39" s="3">
        <f t="shared" si="507"/>
        <v>0</v>
      </c>
      <c r="WL39" s="3">
        <f t="shared" si="508"/>
        <v>0</v>
      </c>
      <c r="WM39" s="3">
        <f t="shared" si="509"/>
        <v>0</v>
      </c>
      <c r="WN39" s="3">
        <f t="shared" si="510"/>
        <v>0</v>
      </c>
      <c r="WO39" s="3">
        <f t="shared" si="511"/>
        <v>0</v>
      </c>
      <c r="WP39" s="3">
        <f t="shared" si="512"/>
        <v>0</v>
      </c>
      <c r="WQ39" s="3">
        <f t="shared" si="513"/>
        <v>0</v>
      </c>
      <c r="WR39" s="3">
        <f t="shared" si="514"/>
        <v>0</v>
      </c>
      <c r="WS39" s="3">
        <f t="shared" si="515"/>
        <v>0</v>
      </c>
      <c r="WT39" s="3">
        <f t="shared" si="516"/>
        <v>0</v>
      </c>
      <c r="WU39" s="3">
        <f t="shared" si="517"/>
        <v>0</v>
      </c>
      <c r="WV39" s="12" t="e">
        <f t="shared" si="6"/>
        <v>#DIV/0!</v>
      </c>
      <c r="WW39" s="10" t="e">
        <f t="shared" si="518"/>
        <v>#DIV/0!</v>
      </c>
      <c r="WX39" s="13" t="e">
        <f t="shared" si="519"/>
        <v>#DIV/0!</v>
      </c>
      <c r="WY39" s="14" t="e">
        <f t="shared" si="520"/>
        <v>#DIV/0!</v>
      </c>
      <c r="WZ39" s="14" t="e">
        <f t="shared" si="521"/>
        <v>#DIV/0!</v>
      </c>
      <c r="XA39" s="15" t="e">
        <f t="shared" si="522"/>
        <v>#DIV/0!</v>
      </c>
      <c r="XB39" s="21" t="e">
        <f t="shared" si="523"/>
        <v>#N/A</v>
      </c>
      <c r="XC39" s="30">
        <f t="shared" si="524"/>
        <v>6</v>
      </c>
      <c r="XD39" s="30">
        <f t="shared" si="525"/>
        <v>0</v>
      </c>
      <c r="XE39" s="5"/>
      <c r="XF39" s="25"/>
      <c r="XG39" s="25"/>
      <c r="XH39" s="25"/>
      <c r="XI39" s="25"/>
      <c r="XJ39" s="25"/>
      <c r="XK39" s="25"/>
      <c r="XL39" s="3">
        <f t="shared" si="526"/>
        <v>0</v>
      </c>
      <c r="XM39" s="3">
        <f t="shared" si="527"/>
        <v>0</v>
      </c>
      <c r="XN39" s="3">
        <f t="shared" si="528"/>
        <v>0</v>
      </c>
      <c r="XO39" s="3">
        <f t="shared" si="529"/>
        <v>0</v>
      </c>
      <c r="XP39" s="3">
        <f t="shared" si="530"/>
        <v>0</v>
      </c>
      <c r="XQ39" s="3">
        <f t="shared" si="531"/>
        <v>0</v>
      </c>
      <c r="XR39" s="3">
        <f t="shared" si="532"/>
        <v>0</v>
      </c>
      <c r="XS39" s="3">
        <f t="shared" si="533"/>
        <v>0</v>
      </c>
      <c r="XT39" s="3">
        <f t="shared" si="534"/>
        <v>0</v>
      </c>
      <c r="XU39" s="3">
        <f t="shared" si="535"/>
        <v>0</v>
      </c>
      <c r="XV39" s="3">
        <f t="shared" si="536"/>
        <v>0</v>
      </c>
      <c r="XW39" s="3">
        <f t="shared" si="537"/>
        <v>0</v>
      </c>
      <c r="XX39" s="3">
        <f t="shared" si="538"/>
        <v>0</v>
      </c>
      <c r="XY39" s="3">
        <f t="shared" si="539"/>
        <v>0</v>
      </c>
      <c r="XZ39" s="3">
        <f t="shared" si="540"/>
        <v>0</v>
      </c>
      <c r="YA39" s="3">
        <f t="shared" si="541"/>
        <v>0</v>
      </c>
      <c r="YB39" s="3">
        <f t="shared" si="542"/>
        <v>0</v>
      </c>
      <c r="YC39" s="3">
        <f t="shared" si="543"/>
        <v>0</v>
      </c>
      <c r="YD39" s="3">
        <f t="shared" si="544"/>
        <v>0</v>
      </c>
      <c r="YE39" s="3">
        <f t="shared" si="545"/>
        <v>0</v>
      </c>
      <c r="YF39" s="3">
        <f t="shared" si="546"/>
        <v>0</v>
      </c>
      <c r="YG39" s="3">
        <f t="shared" si="547"/>
        <v>0</v>
      </c>
      <c r="YH39" s="3">
        <f t="shared" si="548"/>
        <v>0</v>
      </c>
      <c r="YI39" s="3">
        <f t="shared" si="549"/>
        <v>0</v>
      </c>
      <c r="YJ39" s="3">
        <f t="shared" si="550"/>
        <v>0</v>
      </c>
      <c r="YK39" s="3">
        <f t="shared" si="551"/>
        <v>0</v>
      </c>
      <c r="YL39" s="3">
        <f t="shared" si="552"/>
        <v>0</v>
      </c>
      <c r="YM39" s="3">
        <f t="shared" si="553"/>
        <v>0</v>
      </c>
      <c r="YN39" s="3">
        <f t="shared" si="554"/>
        <v>0</v>
      </c>
      <c r="YO39" s="3">
        <f t="shared" si="555"/>
        <v>0</v>
      </c>
      <c r="YP39" s="12" t="e">
        <f t="shared" si="7"/>
        <v>#DIV/0!</v>
      </c>
      <c r="YQ39" s="10" t="e">
        <f t="shared" si="556"/>
        <v>#DIV/0!</v>
      </c>
      <c r="YR39" s="13" t="e">
        <f t="shared" si="557"/>
        <v>#DIV/0!</v>
      </c>
      <c r="YS39" s="14" t="e">
        <f t="shared" si="558"/>
        <v>#DIV/0!</v>
      </c>
      <c r="YT39" s="14" t="e">
        <f t="shared" si="559"/>
        <v>#DIV/0!</v>
      </c>
      <c r="YU39" s="15" t="e">
        <f t="shared" si="560"/>
        <v>#DIV/0!</v>
      </c>
      <c r="YV39" s="21" t="e">
        <f t="shared" si="561"/>
        <v>#N/A</v>
      </c>
      <c r="YW39" s="30" t="e">
        <f>COUNTBLANK(#REF!)</f>
        <v>#REF!</v>
      </c>
      <c r="YX39" s="30" t="e">
        <f t="shared" si="562"/>
        <v>#REF!</v>
      </c>
      <c r="YY39" s="5"/>
      <c r="YZ39" s="70"/>
      <c r="ZA39" s="2">
        <f t="shared" si="563"/>
        <v>0</v>
      </c>
      <c r="ZB39" s="2">
        <f t="shared" si="564"/>
        <v>3</v>
      </c>
      <c r="ZC39" s="49">
        <v>32</v>
      </c>
      <c r="ZD39" s="48">
        <f>'LISTA DE ESTUDIANTES Y ASISTENC'!VG36:VG36</f>
        <v>0</v>
      </c>
      <c r="ZE39" s="74" t="e">
        <f t="shared" si="565"/>
        <v>#N/A</v>
      </c>
      <c r="ZF39" s="75" t="e">
        <f t="shared" si="566"/>
        <v>#N/A</v>
      </c>
      <c r="ZG39" s="75" t="e">
        <f t="shared" si="567"/>
        <v>#N/A</v>
      </c>
      <c r="ZH39" s="77" t="e">
        <f t="shared" si="568"/>
        <v>#N/A</v>
      </c>
      <c r="ZI39" s="77" t="e">
        <f t="shared" si="8"/>
        <v>#N/A</v>
      </c>
      <c r="ZJ39" s="77" t="e">
        <f t="shared" si="9"/>
        <v>#N/A</v>
      </c>
      <c r="ZK39" s="77" t="e">
        <f t="shared" si="10"/>
        <v>#N/A</v>
      </c>
      <c r="ZL39" s="77" t="e">
        <f t="shared" si="569"/>
        <v>#N/A</v>
      </c>
      <c r="ZM39" s="77" t="e">
        <f t="shared" si="11"/>
        <v>#N/A</v>
      </c>
      <c r="ZN39" s="77" t="e">
        <f t="shared" si="12"/>
        <v>#N/A</v>
      </c>
      <c r="ZO39" s="77" t="e">
        <f t="shared" si="13"/>
        <v>#N/A</v>
      </c>
      <c r="ZP39" s="77" t="e">
        <f t="shared" si="14"/>
        <v>#N/A</v>
      </c>
      <c r="ZQ39" s="77" t="e">
        <f t="shared" si="570"/>
        <v>#N/A</v>
      </c>
      <c r="ZR39" s="77" t="e">
        <f t="shared" si="15"/>
        <v>#N/A</v>
      </c>
      <c r="ZS39" s="77" t="e">
        <f t="shared" si="16"/>
        <v>#N/A</v>
      </c>
      <c r="ZT39" s="77" t="e">
        <f t="shared" si="17"/>
        <v>#N/A</v>
      </c>
      <c r="ZU39" s="77" t="e">
        <f t="shared" si="18"/>
        <v>#N/A</v>
      </c>
      <c r="ZV39" s="77" t="e">
        <f t="shared" si="571"/>
        <v>#N/A</v>
      </c>
      <c r="ZW39" s="78" t="e">
        <f t="shared" si="572"/>
        <v>#N/A</v>
      </c>
      <c r="ZX39" s="79" t="e">
        <f t="shared" si="573"/>
        <v>#N/A</v>
      </c>
      <c r="ZY39" s="79"/>
      <c r="ZZ39" s="80" t="e">
        <f t="shared" si="574"/>
        <v>#N/A</v>
      </c>
      <c r="AAA39" s="81" t="e">
        <f t="shared" si="575"/>
        <v>#N/A</v>
      </c>
      <c r="AAB39" s="81" t="e">
        <f t="shared" si="576"/>
        <v>#N/A</v>
      </c>
      <c r="AAC39" s="82" t="e">
        <f t="shared" si="577"/>
        <v>#N/A</v>
      </c>
      <c r="AAD39" s="83">
        <f t="shared" si="578"/>
        <v>6</v>
      </c>
      <c r="AAE39" s="83">
        <f t="shared" si="579"/>
        <v>0</v>
      </c>
      <c r="AAF39" s="84" t="s">
        <v>12</v>
      </c>
      <c r="AAG39" s="86" t="e">
        <f t="shared" si="580"/>
        <v>#N/A</v>
      </c>
      <c r="AAH39" s="111"/>
      <c r="AAI39" s="90"/>
      <c r="AAJ39" s="90"/>
      <c r="AAK39" s="90"/>
      <c r="AAL39" s="90"/>
      <c r="AAM39" s="90"/>
      <c r="AAN39" s="91">
        <f t="shared" si="581"/>
        <v>0</v>
      </c>
      <c r="AAO39" s="91">
        <f t="shared" si="582"/>
        <v>0</v>
      </c>
      <c r="AAP39" s="91">
        <f t="shared" si="583"/>
        <v>0</v>
      </c>
      <c r="AAQ39" s="91">
        <f t="shared" si="584"/>
        <v>0</v>
      </c>
      <c r="AAR39" s="91">
        <f t="shared" si="585"/>
        <v>0</v>
      </c>
      <c r="AAS39" s="91">
        <f t="shared" si="586"/>
        <v>0</v>
      </c>
      <c r="AAT39" s="91">
        <f t="shared" si="587"/>
        <v>0</v>
      </c>
      <c r="AAU39" s="91">
        <f t="shared" si="588"/>
        <v>0</v>
      </c>
      <c r="AAV39" s="91">
        <f t="shared" si="589"/>
        <v>0</v>
      </c>
      <c r="AAW39" s="91">
        <f t="shared" si="590"/>
        <v>0</v>
      </c>
      <c r="AAX39" s="91">
        <f t="shared" si="591"/>
        <v>0</v>
      </c>
      <c r="AAY39" s="91">
        <f t="shared" si="592"/>
        <v>0</v>
      </c>
      <c r="AAZ39" s="91">
        <f t="shared" si="593"/>
        <v>0</v>
      </c>
      <c r="ABA39" s="91">
        <f t="shared" si="594"/>
        <v>0</v>
      </c>
      <c r="ABB39" s="91">
        <f t="shared" si="595"/>
        <v>0</v>
      </c>
      <c r="ABC39" s="91">
        <f t="shared" si="596"/>
        <v>0</v>
      </c>
      <c r="ABD39" s="91">
        <f t="shared" si="597"/>
        <v>0</v>
      </c>
      <c r="ABE39" s="91">
        <f t="shared" si="598"/>
        <v>0</v>
      </c>
      <c r="ABF39" s="91">
        <f t="shared" si="599"/>
        <v>0</v>
      </c>
      <c r="ABG39" s="91">
        <f t="shared" si="600"/>
        <v>0</v>
      </c>
      <c r="ABH39" s="91">
        <f t="shared" si="601"/>
        <v>0</v>
      </c>
      <c r="ABI39" s="91">
        <f t="shared" si="602"/>
        <v>0</v>
      </c>
      <c r="ABJ39" s="91">
        <f t="shared" si="603"/>
        <v>0</v>
      </c>
      <c r="ABK39" s="91">
        <f t="shared" si="604"/>
        <v>0</v>
      </c>
      <c r="ABL39" s="91">
        <f t="shared" si="605"/>
        <v>0</v>
      </c>
      <c r="ABM39" s="91">
        <f t="shared" si="606"/>
        <v>0</v>
      </c>
      <c r="ABN39" s="91">
        <f t="shared" si="607"/>
        <v>0</v>
      </c>
      <c r="ABO39" s="91">
        <f t="shared" si="608"/>
        <v>0</v>
      </c>
      <c r="ABP39" s="91">
        <f t="shared" si="609"/>
        <v>0</v>
      </c>
      <c r="ABQ39" s="91">
        <f t="shared" si="610"/>
        <v>0</v>
      </c>
      <c r="ABR39" s="92" t="e">
        <f t="shared" si="19"/>
        <v>#DIV/0!</v>
      </c>
      <c r="ABS39" s="93" t="e">
        <f t="shared" si="611"/>
        <v>#DIV/0!</v>
      </c>
      <c r="ABT39" s="94" t="e">
        <f t="shared" si="612"/>
        <v>#DIV/0!</v>
      </c>
      <c r="ABU39" s="95" t="e">
        <f t="shared" si="613"/>
        <v>#DIV/0!</v>
      </c>
      <c r="ABV39" s="95" t="e">
        <f t="shared" si="614"/>
        <v>#DIV/0!</v>
      </c>
      <c r="ABW39" s="96" t="e">
        <f t="shared" si="615"/>
        <v>#DIV/0!</v>
      </c>
      <c r="ABX39" s="85" t="e">
        <f t="shared" si="616"/>
        <v>#N/A</v>
      </c>
      <c r="ABY39" s="83">
        <f t="shared" si="617"/>
        <v>6</v>
      </c>
      <c r="ABZ39" s="83">
        <f t="shared" si="618"/>
        <v>0</v>
      </c>
      <c r="ACA39" s="97"/>
      <c r="ACB39" s="90"/>
      <c r="ACC39" s="90"/>
      <c r="ACD39" s="90"/>
      <c r="ACE39" s="90"/>
      <c r="ACF39" s="90"/>
      <c r="ACG39" s="90"/>
      <c r="ACH39" s="91">
        <f t="shared" si="619"/>
        <v>0</v>
      </c>
      <c r="ACI39" s="91">
        <f t="shared" si="620"/>
        <v>0</v>
      </c>
      <c r="ACJ39" s="91">
        <f t="shared" si="621"/>
        <v>0</v>
      </c>
      <c r="ACK39" s="91">
        <f t="shared" si="622"/>
        <v>0</v>
      </c>
      <c r="ACL39" s="91">
        <f t="shared" si="623"/>
        <v>0</v>
      </c>
      <c r="ACM39" s="91">
        <f t="shared" si="624"/>
        <v>0</v>
      </c>
      <c r="ACN39" s="91">
        <f t="shared" si="625"/>
        <v>0</v>
      </c>
      <c r="ACO39" s="91">
        <f t="shared" si="626"/>
        <v>0</v>
      </c>
      <c r="ACP39" s="91">
        <f t="shared" si="627"/>
        <v>0</v>
      </c>
      <c r="ACQ39" s="91">
        <f t="shared" si="628"/>
        <v>0</v>
      </c>
      <c r="ACR39" s="91">
        <f t="shared" si="629"/>
        <v>0</v>
      </c>
      <c r="ACS39" s="91">
        <f t="shared" si="630"/>
        <v>0</v>
      </c>
      <c r="ACT39" s="91">
        <f t="shared" si="631"/>
        <v>0</v>
      </c>
      <c r="ACU39" s="91">
        <f t="shared" si="632"/>
        <v>0</v>
      </c>
      <c r="ACV39" s="91">
        <f t="shared" si="633"/>
        <v>0</v>
      </c>
      <c r="ACW39" s="91">
        <f t="shared" si="634"/>
        <v>0</v>
      </c>
      <c r="ACX39" s="91">
        <f t="shared" si="635"/>
        <v>0</v>
      </c>
      <c r="ACY39" s="91">
        <f t="shared" si="636"/>
        <v>0</v>
      </c>
      <c r="ACZ39" s="91">
        <f t="shared" si="637"/>
        <v>0</v>
      </c>
      <c r="ADA39" s="91">
        <f t="shared" si="638"/>
        <v>0</v>
      </c>
      <c r="ADB39" s="91">
        <f t="shared" si="639"/>
        <v>0</v>
      </c>
      <c r="ADC39" s="91">
        <f t="shared" si="640"/>
        <v>0</v>
      </c>
      <c r="ADD39" s="91">
        <f t="shared" si="641"/>
        <v>0</v>
      </c>
      <c r="ADE39" s="91">
        <f t="shared" si="642"/>
        <v>0</v>
      </c>
      <c r="ADF39" s="91">
        <f t="shared" si="643"/>
        <v>0</v>
      </c>
      <c r="ADG39" s="91">
        <f t="shared" si="644"/>
        <v>0</v>
      </c>
      <c r="ADH39" s="91">
        <f t="shared" si="645"/>
        <v>0</v>
      </c>
      <c r="ADI39" s="91">
        <f t="shared" si="646"/>
        <v>0</v>
      </c>
      <c r="ADJ39" s="91">
        <f t="shared" si="647"/>
        <v>0</v>
      </c>
      <c r="ADK39" s="91">
        <f t="shared" si="648"/>
        <v>0</v>
      </c>
      <c r="ADL39" s="92" t="e">
        <f t="shared" si="20"/>
        <v>#DIV/0!</v>
      </c>
      <c r="ADM39" s="93" t="e">
        <f t="shared" si="649"/>
        <v>#DIV/0!</v>
      </c>
      <c r="ADN39" s="94" t="e">
        <f t="shared" si="650"/>
        <v>#DIV/0!</v>
      </c>
      <c r="ADO39" s="95" t="e">
        <f t="shared" si="651"/>
        <v>#DIV/0!</v>
      </c>
      <c r="ADP39" s="95" t="e">
        <f t="shared" si="652"/>
        <v>#DIV/0!</v>
      </c>
      <c r="ADQ39" s="96" t="e">
        <f t="shared" si="653"/>
        <v>#DIV/0!</v>
      </c>
      <c r="ADR39" s="85" t="e">
        <f t="shared" si="654"/>
        <v>#N/A</v>
      </c>
      <c r="ADS39" s="83">
        <f t="shared" si="655"/>
        <v>6</v>
      </c>
      <c r="ADT39" s="83">
        <f t="shared" si="656"/>
        <v>0</v>
      </c>
      <c r="ADU39" s="97"/>
      <c r="ADV39" s="90"/>
      <c r="ADW39" s="90"/>
      <c r="ADX39" s="90"/>
      <c r="ADY39" s="90"/>
      <c r="ADZ39" s="90"/>
      <c r="AEA39" s="90"/>
      <c r="AEB39" s="91">
        <f t="shared" si="657"/>
        <v>0</v>
      </c>
      <c r="AEC39" s="91">
        <f t="shared" si="658"/>
        <v>0</v>
      </c>
      <c r="AED39" s="91">
        <f t="shared" si="659"/>
        <v>0</v>
      </c>
      <c r="AEE39" s="91">
        <f t="shared" si="660"/>
        <v>0</v>
      </c>
      <c r="AEF39" s="91">
        <f t="shared" si="661"/>
        <v>0</v>
      </c>
      <c r="AEG39" s="91">
        <f t="shared" si="662"/>
        <v>0</v>
      </c>
      <c r="AEH39" s="91">
        <f t="shared" si="663"/>
        <v>0</v>
      </c>
      <c r="AEI39" s="91">
        <f t="shared" si="664"/>
        <v>0</v>
      </c>
      <c r="AEJ39" s="91">
        <f t="shared" si="665"/>
        <v>0</v>
      </c>
      <c r="AEK39" s="91">
        <f t="shared" si="666"/>
        <v>0</v>
      </c>
      <c r="AEL39" s="91">
        <f t="shared" si="667"/>
        <v>0</v>
      </c>
      <c r="AEM39" s="91">
        <f t="shared" si="668"/>
        <v>0</v>
      </c>
      <c r="AEN39" s="91">
        <f t="shared" si="669"/>
        <v>0</v>
      </c>
      <c r="AEO39" s="91">
        <f t="shared" si="670"/>
        <v>0</v>
      </c>
      <c r="AEP39" s="91">
        <f t="shared" si="671"/>
        <v>0</v>
      </c>
      <c r="AEQ39" s="91">
        <f t="shared" si="672"/>
        <v>0</v>
      </c>
      <c r="AER39" s="91">
        <f t="shared" si="673"/>
        <v>0</v>
      </c>
      <c r="AES39" s="91">
        <f t="shared" si="674"/>
        <v>0</v>
      </c>
      <c r="AET39" s="91">
        <f t="shared" si="675"/>
        <v>0</v>
      </c>
      <c r="AEU39" s="91">
        <f t="shared" si="676"/>
        <v>0</v>
      </c>
      <c r="AEV39" s="91">
        <f t="shared" si="677"/>
        <v>0</v>
      </c>
      <c r="AEW39" s="91">
        <f t="shared" si="678"/>
        <v>0</v>
      </c>
      <c r="AEX39" s="91">
        <f t="shared" si="679"/>
        <v>0</v>
      </c>
      <c r="AEY39" s="91">
        <f t="shared" si="680"/>
        <v>0</v>
      </c>
      <c r="AEZ39" s="91">
        <f t="shared" si="681"/>
        <v>0</v>
      </c>
      <c r="AFA39" s="91">
        <f t="shared" si="682"/>
        <v>0</v>
      </c>
      <c r="AFB39" s="91">
        <f t="shared" si="683"/>
        <v>0</v>
      </c>
      <c r="AFC39" s="91">
        <f t="shared" si="684"/>
        <v>0</v>
      </c>
      <c r="AFD39" s="91">
        <f t="shared" si="685"/>
        <v>0</v>
      </c>
      <c r="AFE39" s="91">
        <f t="shared" si="686"/>
        <v>0</v>
      </c>
      <c r="AFF39" s="92" t="e">
        <f t="shared" si="21"/>
        <v>#DIV/0!</v>
      </c>
      <c r="AFG39" s="93" t="e">
        <f t="shared" si="687"/>
        <v>#DIV/0!</v>
      </c>
      <c r="AFH39" s="94" t="e">
        <f t="shared" si="688"/>
        <v>#DIV/0!</v>
      </c>
      <c r="AFI39" s="95" t="e">
        <f t="shared" si="689"/>
        <v>#DIV/0!</v>
      </c>
      <c r="AFJ39" s="95" t="e">
        <f t="shared" si="690"/>
        <v>#DIV/0!</v>
      </c>
      <c r="AFK39" s="96" t="e">
        <f t="shared" si="691"/>
        <v>#DIV/0!</v>
      </c>
      <c r="AFL39" s="85" t="e">
        <f t="shared" si="692"/>
        <v>#N/A</v>
      </c>
      <c r="AFM39" s="83">
        <f t="shared" si="693"/>
        <v>6</v>
      </c>
      <c r="AFN39" s="83">
        <f t="shared" si="694"/>
        <v>0</v>
      </c>
      <c r="AFO39" s="97"/>
      <c r="AFP39" s="90"/>
      <c r="AFQ39" s="90"/>
      <c r="AFR39" s="90"/>
      <c r="AFS39" s="90"/>
      <c r="AFT39" s="90"/>
      <c r="AFU39" s="90"/>
      <c r="AFV39" s="91">
        <f t="shared" si="695"/>
        <v>0</v>
      </c>
      <c r="AFW39" s="91">
        <f t="shared" si="696"/>
        <v>0</v>
      </c>
      <c r="AFX39" s="91">
        <f t="shared" si="697"/>
        <v>0</v>
      </c>
      <c r="AFY39" s="91">
        <f t="shared" si="698"/>
        <v>0</v>
      </c>
      <c r="AFZ39" s="91">
        <f t="shared" si="699"/>
        <v>0</v>
      </c>
      <c r="AGA39" s="91">
        <f t="shared" si="700"/>
        <v>0</v>
      </c>
      <c r="AGB39" s="91">
        <f t="shared" si="701"/>
        <v>0</v>
      </c>
      <c r="AGC39" s="91">
        <f t="shared" si="702"/>
        <v>0</v>
      </c>
      <c r="AGD39" s="91">
        <f t="shared" si="703"/>
        <v>0</v>
      </c>
      <c r="AGE39" s="91">
        <f t="shared" si="704"/>
        <v>0</v>
      </c>
      <c r="AGF39" s="91">
        <f t="shared" si="705"/>
        <v>0</v>
      </c>
      <c r="AGG39" s="91">
        <f t="shared" si="706"/>
        <v>0</v>
      </c>
      <c r="AGH39" s="91">
        <f t="shared" si="707"/>
        <v>0</v>
      </c>
      <c r="AGI39" s="91">
        <f t="shared" si="708"/>
        <v>0</v>
      </c>
      <c r="AGJ39" s="91">
        <f t="shared" si="709"/>
        <v>0</v>
      </c>
      <c r="AGK39" s="91">
        <f t="shared" si="710"/>
        <v>0</v>
      </c>
      <c r="AGL39" s="91">
        <f t="shared" si="711"/>
        <v>0</v>
      </c>
      <c r="AGM39" s="91">
        <f t="shared" si="712"/>
        <v>0</v>
      </c>
      <c r="AGN39" s="91">
        <f t="shared" si="713"/>
        <v>0</v>
      </c>
      <c r="AGO39" s="91">
        <f t="shared" si="714"/>
        <v>0</v>
      </c>
      <c r="AGP39" s="91">
        <f t="shared" si="715"/>
        <v>0</v>
      </c>
      <c r="AGQ39" s="91">
        <f t="shared" si="716"/>
        <v>0</v>
      </c>
      <c r="AGR39" s="91">
        <f t="shared" si="717"/>
        <v>0</v>
      </c>
      <c r="AGS39" s="91">
        <f t="shared" si="718"/>
        <v>0</v>
      </c>
      <c r="AGT39" s="91">
        <f t="shared" si="719"/>
        <v>0</v>
      </c>
      <c r="AGU39" s="91">
        <f t="shared" si="720"/>
        <v>0</v>
      </c>
      <c r="AGV39" s="91">
        <f t="shared" si="721"/>
        <v>0</v>
      </c>
      <c r="AGW39" s="91">
        <f t="shared" si="722"/>
        <v>0</v>
      </c>
      <c r="AGX39" s="91">
        <f t="shared" si="723"/>
        <v>0</v>
      </c>
      <c r="AGY39" s="91">
        <f t="shared" si="724"/>
        <v>0</v>
      </c>
      <c r="AGZ39" s="92" t="e">
        <f t="shared" si="22"/>
        <v>#DIV/0!</v>
      </c>
      <c r="AHA39" s="93" t="e">
        <f t="shared" si="725"/>
        <v>#DIV/0!</v>
      </c>
      <c r="AHB39" s="94" t="e">
        <f t="shared" si="726"/>
        <v>#DIV/0!</v>
      </c>
      <c r="AHC39" s="95" t="e">
        <f t="shared" si="727"/>
        <v>#DIV/0!</v>
      </c>
      <c r="AHD39" s="95" t="e">
        <f t="shared" si="728"/>
        <v>#DIV/0!</v>
      </c>
      <c r="AHE39" s="96" t="e">
        <f t="shared" si="729"/>
        <v>#DIV/0!</v>
      </c>
      <c r="AHF39" s="86" t="e">
        <f t="shared" si="730"/>
        <v>#N/A</v>
      </c>
      <c r="AHG39" s="87" t="e">
        <f>COUNTBLANK(#REF!)</f>
        <v>#REF!</v>
      </c>
      <c r="AHH39" s="87" t="e">
        <f t="shared" si="731"/>
        <v>#REF!</v>
      </c>
      <c r="AHI39" s="73"/>
      <c r="AHJ39" s="98"/>
    </row>
    <row r="40" spans="1:894" x14ac:dyDescent="0.25">
      <c r="A40" s="2">
        <f t="shared" si="23"/>
        <v>10</v>
      </c>
      <c r="B40" s="2">
        <f t="shared" si="24"/>
        <v>0</v>
      </c>
      <c r="C40" s="49">
        <v>33</v>
      </c>
      <c r="D40" s="117" t="e">
        <f>'LISTA DE ESTUDIANTES Y ASISTENC'!#REF!</f>
        <v>#REF!</v>
      </c>
      <c r="E40" s="48">
        <f>'LISTA DE ESTUDIANTES Y ASISTENC'!C37:C37</f>
        <v>0</v>
      </c>
      <c r="F40" s="32"/>
      <c r="G40" s="25"/>
      <c r="H40" s="25"/>
      <c r="I40" s="25"/>
      <c r="J40" s="25"/>
      <c r="K40" s="25"/>
      <c r="L40" s="25"/>
      <c r="M40" s="25"/>
      <c r="N40" s="25"/>
      <c r="O40" s="25"/>
      <c r="P40" s="3">
        <f t="shared" si="25"/>
        <v>0</v>
      </c>
      <c r="Q40" s="3">
        <f t="shared" si="26"/>
        <v>0</v>
      </c>
      <c r="R40" s="3">
        <f t="shared" si="27"/>
        <v>0</v>
      </c>
      <c r="S40" s="3">
        <f t="shared" si="28"/>
        <v>0</v>
      </c>
      <c r="T40" s="3">
        <f t="shared" si="29"/>
        <v>0</v>
      </c>
      <c r="U40" s="3">
        <f t="shared" si="30"/>
        <v>0</v>
      </c>
      <c r="V40" s="3">
        <f t="shared" si="31"/>
        <v>0</v>
      </c>
      <c r="W40" s="3">
        <f t="shared" si="32"/>
        <v>0</v>
      </c>
      <c r="X40" s="3">
        <f t="shared" si="33"/>
        <v>0</v>
      </c>
      <c r="Y40" s="3">
        <f t="shared" si="34"/>
        <v>0</v>
      </c>
      <c r="Z40" s="3">
        <f t="shared" si="35"/>
        <v>0</v>
      </c>
      <c r="AA40" s="3">
        <f t="shared" si="36"/>
        <v>0</v>
      </c>
      <c r="AB40" s="3">
        <f t="shared" si="37"/>
        <v>0</v>
      </c>
      <c r="AC40" s="3">
        <f t="shared" si="38"/>
        <v>0</v>
      </c>
      <c r="AD40" s="3">
        <f t="shared" si="39"/>
        <v>0</v>
      </c>
      <c r="AE40" s="3">
        <f t="shared" si="40"/>
        <v>0</v>
      </c>
      <c r="AF40" s="3">
        <f t="shared" si="41"/>
        <v>0</v>
      </c>
      <c r="AG40" s="3">
        <f t="shared" si="42"/>
        <v>0</v>
      </c>
      <c r="AH40" s="3">
        <f t="shared" si="43"/>
        <v>0</v>
      </c>
      <c r="AI40" s="3">
        <f t="shared" si="44"/>
        <v>0</v>
      </c>
      <c r="AJ40" s="3">
        <f t="shared" si="45"/>
        <v>0</v>
      </c>
      <c r="AK40" s="3">
        <f t="shared" si="46"/>
        <v>0</v>
      </c>
      <c r="AL40" s="3">
        <f t="shared" si="47"/>
        <v>0</v>
      </c>
      <c r="AM40" s="3">
        <f t="shared" si="48"/>
        <v>0</v>
      </c>
      <c r="AN40" s="3">
        <f t="shared" si="49"/>
        <v>0</v>
      </c>
      <c r="AO40" s="3">
        <f t="shared" si="50"/>
        <v>0</v>
      </c>
      <c r="AP40" s="3">
        <f t="shared" si="51"/>
        <v>0</v>
      </c>
      <c r="AQ40" s="3">
        <f t="shared" si="52"/>
        <v>0</v>
      </c>
      <c r="AR40" s="3">
        <f t="shared" si="53"/>
        <v>0</v>
      </c>
      <c r="AS40" s="3">
        <f t="shared" si="54"/>
        <v>0</v>
      </c>
      <c r="AT40" s="7">
        <f t="shared" si="55"/>
        <v>0</v>
      </c>
      <c r="AU40" s="7">
        <f t="shared" si="56"/>
        <v>0</v>
      </c>
      <c r="AV40" s="7">
        <f t="shared" si="57"/>
        <v>0</v>
      </c>
      <c r="AW40" s="7">
        <f t="shared" si="58"/>
        <v>0</v>
      </c>
      <c r="AX40" s="7">
        <f t="shared" si="59"/>
        <v>0</v>
      </c>
      <c r="AY40" s="7">
        <f t="shared" si="60"/>
        <v>0</v>
      </c>
      <c r="AZ40" s="7">
        <f t="shared" si="61"/>
        <v>0</v>
      </c>
      <c r="BA40" s="7">
        <f t="shared" si="62"/>
        <v>0</v>
      </c>
      <c r="BB40" s="7">
        <f t="shared" si="63"/>
        <v>0</v>
      </c>
      <c r="BC40" s="7">
        <f t="shared" si="64"/>
        <v>0</v>
      </c>
      <c r="BD40" s="7">
        <f t="shared" si="65"/>
        <v>0</v>
      </c>
      <c r="BE40" s="7">
        <f t="shared" si="66"/>
        <v>0</v>
      </c>
      <c r="BF40" s="7">
        <f t="shared" si="67"/>
        <v>0</v>
      </c>
      <c r="BG40" s="7">
        <f t="shared" si="68"/>
        <v>0</v>
      </c>
      <c r="BH40" s="7">
        <f t="shared" si="69"/>
        <v>0</v>
      </c>
      <c r="BI40" s="7">
        <f t="shared" si="70"/>
        <v>0</v>
      </c>
      <c r="BJ40" s="7">
        <f t="shared" si="71"/>
        <v>0</v>
      </c>
      <c r="BK40" s="7">
        <f t="shared" si="72"/>
        <v>0</v>
      </c>
      <c r="BL40" s="7">
        <f t="shared" si="73"/>
        <v>0</v>
      </c>
      <c r="BM40" s="7">
        <f t="shared" si="74"/>
        <v>0</v>
      </c>
      <c r="BN40" s="8" t="e">
        <f t="shared" si="75"/>
        <v>#DIV/0!</v>
      </c>
      <c r="BO40" s="10" t="e">
        <f t="shared" si="76"/>
        <v>#DIV/0!</v>
      </c>
      <c r="BP40" s="10"/>
      <c r="BQ40" s="13" t="e">
        <f t="shared" si="77"/>
        <v>#DIV/0!</v>
      </c>
      <c r="BR40" s="14" t="e">
        <f t="shared" si="78"/>
        <v>#DIV/0!</v>
      </c>
      <c r="BS40" s="14" t="e">
        <f t="shared" si="79"/>
        <v>#DIV/0!</v>
      </c>
      <c r="BT40" s="15" t="e">
        <f t="shared" si="80"/>
        <v>#DIV/0!</v>
      </c>
      <c r="BU40" s="30">
        <f t="shared" si="81"/>
        <v>6</v>
      </c>
      <c r="BV40" s="30">
        <f t="shared" si="82"/>
        <v>0</v>
      </c>
      <c r="BW40" s="5"/>
      <c r="BX40" s="21" t="e">
        <f t="shared" si="732"/>
        <v>#N/A</v>
      </c>
      <c r="BY40" s="25"/>
      <c r="BZ40" s="25"/>
      <c r="CA40" s="25"/>
      <c r="CB40" s="25"/>
      <c r="CC40" s="25"/>
      <c r="CD40" s="25"/>
      <c r="CE40" s="3">
        <f t="shared" si="83"/>
        <v>0</v>
      </c>
      <c r="CF40" s="3">
        <f t="shared" si="84"/>
        <v>0</v>
      </c>
      <c r="CG40" s="3">
        <f t="shared" si="85"/>
        <v>0</v>
      </c>
      <c r="CH40" s="3">
        <f t="shared" si="86"/>
        <v>0</v>
      </c>
      <c r="CI40" s="3">
        <f t="shared" si="87"/>
        <v>0</v>
      </c>
      <c r="CJ40" s="3">
        <f t="shared" si="88"/>
        <v>0</v>
      </c>
      <c r="CK40" s="3">
        <f t="shared" si="89"/>
        <v>0</v>
      </c>
      <c r="CL40" s="3">
        <f t="shared" si="90"/>
        <v>0</v>
      </c>
      <c r="CM40" s="3">
        <f t="shared" si="91"/>
        <v>0</v>
      </c>
      <c r="CN40" s="3">
        <f t="shared" si="92"/>
        <v>0</v>
      </c>
      <c r="CO40" s="3">
        <f t="shared" si="93"/>
        <v>0</v>
      </c>
      <c r="CP40" s="3">
        <f t="shared" si="94"/>
        <v>0</v>
      </c>
      <c r="CQ40" s="3">
        <f t="shared" si="95"/>
        <v>0</v>
      </c>
      <c r="CR40" s="3">
        <f t="shared" si="96"/>
        <v>0</v>
      </c>
      <c r="CS40" s="3">
        <f t="shared" si="97"/>
        <v>0</v>
      </c>
      <c r="CT40" s="3">
        <f t="shared" si="98"/>
        <v>0</v>
      </c>
      <c r="CU40" s="3">
        <f t="shared" si="99"/>
        <v>0</v>
      </c>
      <c r="CV40" s="3">
        <f t="shared" si="100"/>
        <v>0</v>
      </c>
      <c r="CW40" s="3">
        <f t="shared" si="101"/>
        <v>0</v>
      </c>
      <c r="CX40" s="3">
        <f t="shared" si="102"/>
        <v>0</v>
      </c>
      <c r="CY40" s="3">
        <f t="shared" si="103"/>
        <v>0</v>
      </c>
      <c r="CZ40" s="3">
        <f t="shared" si="104"/>
        <v>0</v>
      </c>
      <c r="DA40" s="3">
        <f t="shared" si="105"/>
        <v>0</v>
      </c>
      <c r="DB40" s="3">
        <f t="shared" si="106"/>
        <v>0</v>
      </c>
      <c r="DC40" s="3">
        <f t="shared" si="107"/>
        <v>0</v>
      </c>
      <c r="DD40" s="3">
        <f t="shared" si="108"/>
        <v>0</v>
      </c>
      <c r="DE40" s="3">
        <f t="shared" si="109"/>
        <v>0</v>
      </c>
      <c r="DF40" s="3">
        <f t="shared" si="110"/>
        <v>0</v>
      </c>
      <c r="DG40" s="3">
        <f t="shared" si="111"/>
        <v>0</v>
      </c>
      <c r="DH40" s="3">
        <f t="shared" si="112"/>
        <v>0</v>
      </c>
      <c r="DI40" s="12" t="e">
        <f t="shared" si="0"/>
        <v>#DIV/0!</v>
      </c>
      <c r="DJ40" s="10" t="e">
        <f t="shared" si="113"/>
        <v>#DIV/0!</v>
      </c>
      <c r="DK40" s="13" t="e">
        <f t="shared" si="114"/>
        <v>#DIV/0!</v>
      </c>
      <c r="DL40" s="14" t="e">
        <f t="shared" si="115"/>
        <v>#DIV/0!</v>
      </c>
      <c r="DM40" s="14" t="e">
        <f t="shared" si="116"/>
        <v>#DIV/0!</v>
      </c>
      <c r="DN40" s="15" t="e">
        <f t="shared" si="117"/>
        <v>#DIV/0!</v>
      </c>
      <c r="DO40" s="21" t="e">
        <f t="shared" si="118"/>
        <v>#N/A</v>
      </c>
      <c r="DP40" s="30">
        <f t="shared" si="119"/>
        <v>6</v>
      </c>
      <c r="DQ40" s="30">
        <f t="shared" si="120"/>
        <v>0</v>
      </c>
      <c r="DR40" s="5"/>
      <c r="DS40" s="25"/>
      <c r="DT40" s="25"/>
      <c r="DU40" s="25"/>
      <c r="DV40" s="25"/>
      <c r="DW40" s="25"/>
      <c r="DX40" s="25"/>
      <c r="DY40" s="3">
        <f t="shared" si="121"/>
        <v>0</v>
      </c>
      <c r="DZ40" s="3">
        <f t="shared" si="122"/>
        <v>0</v>
      </c>
      <c r="EA40" s="3">
        <f t="shared" si="123"/>
        <v>0</v>
      </c>
      <c r="EB40" s="3">
        <f t="shared" si="124"/>
        <v>0</v>
      </c>
      <c r="EC40" s="3">
        <f t="shared" si="125"/>
        <v>0</v>
      </c>
      <c r="ED40" s="3">
        <f t="shared" si="126"/>
        <v>0</v>
      </c>
      <c r="EE40" s="3">
        <f t="shared" si="127"/>
        <v>0</v>
      </c>
      <c r="EF40" s="3">
        <f t="shared" si="128"/>
        <v>0</v>
      </c>
      <c r="EG40" s="3">
        <f t="shared" si="129"/>
        <v>0</v>
      </c>
      <c r="EH40" s="3">
        <f t="shared" si="130"/>
        <v>0</v>
      </c>
      <c r="EI40" s="3">
        <f t="shared" si="131"/>
        <v>0</v>
      </c>
      <c r="EJ40" s="3">
        <f t="shared" si="132"/>
        <v>0</v>
      </c>
      <c r="EK40" s="3">
        <f t="shared" si="133"/>
        <v>0</v>
      </c>
      <c r="EL40" s="3">
        <f t="shared" si="134"/>
        <v>0</v>
      </c>
      <c r="EM40" s="3">
        <f t="shared" si="135"/>
        <v>0</v>
      </c>
      <c r="EN40" s="3">
        <f t="shared" si="136"/>
        <v>0</v>
      </c>
      <c r="EO40" s="3">
        <f t="shared" si="137"/>
        <v>0</v>
      </c>
      <c r="EP40" s="3">
        <f t="shared" si="138"/>
        <v>0</v>
      </c>
      <c r="EQ40" s="3">
        <f t="shared" si="139"/>
        <v>0</v>
      </c>
      <c r="ER40" s="3">
        <f t="shared" si="140"/>
        <v>0</v>
      </c>
      <c r="ES40" s="3">
        <f t="shared" si="141"/>
        <v>0</v>
      </c>
      <c r="ET40" s="3">
        <f t="shared" si="142"/>
        <v>0</v>
      </c>
      <c r="EU40" s="3">
        <f t="shared" si="143"/>
        <v>0</v>
      </c>
      <c r="EV40" s="3">
        <f t="shared" si="144"/>
        <v>0</v>
      </c>
      <c r="EW40" s="3">
        <f t="shared" si="145"/>
        <v>0</v>
      </c>
      <c r="EX40" s="3">
        <f t="shared" si="146"/>
        <v>0</v>
      </c>
      <c r="EY40" s="3">
        <f t="shared" si="147"/>
        <v>0</v>
      </c>
      <c r="EZ40" s="3">
        <f t="shared" si="148"/>
        <v>0</v>
      </c>
      <c r="FA40" s="3">
        <f t="shared" si="149"/>
        <v>0</v>
      </c>
      <c r="FB40" s="3">
        <f t="shared" si="150"/>
        <v>0</v>
      </c>
      <c r="FC40" s="12" t="e">
        <f t="shared" si="1"/>
        <v>#DIV/0!</v>
      </c>
      <c r="FD40" s="10" t="e">
        <f t="shared" si="151"/>
        <v>#DIV/0!</v>
      </c>
      <c r="FE40" s="13" t="e">
        <f t="shared" si="152"/>
        <v>#DIV/0!</v>
      </c>
      <c r="FF40" s="14" t="e">
        <f t="shared" si="153"/>
        <v>#DIV/0!</v>
      </c>
      <c r="FG40" s="14" t="e">
        <f t="shared" si="154"/>
        <v>#DIV/0!</v>
      </c>
      <c r="FH40" s="15" t="e">
        <f t="shared" si="155"/>
        <v>#DIV/0!</v>
      </c>
      <c r="FI40" s="21" t="e">
        <f t="shared" si="156"/>
        <v>#N/A</v>
      </c>
      <c r="FJ40" s="30" t="e">
        <f>COUNTBLANK(#REF!)</f>
        <v>#REF!</v>
      </c>
      <c r="FK40" s="30" t="e">
        <f t="shared" si="157"/>
        <v>#REF!</v>
      </c>
      <c r="FL40" s="5"/>
      <c r="FM40" s="70"/>
      <c r="FN40" s="2">
        <f t="shared" si="158"/>
        <v>10</v>
      </c>
      <c r="FO40" s="2">
        <f t="shared" si="159"/>
        <v>0</v>
      </c>
      <c r="FP40" s="49">
        <v>33</v>
      </c>
      <c r="FQ40" s="117" t="e">
        <f>'LISTA DE ESTUDIANTES Y ASISTENC'!#REF!</f>
        <v>#REF!</v>
      </c>
      <c r="FR40" s="48" t="e">
        <f>'LISTA DE ESTUDIANTES Y ASISTENC'!#REF!</f>
        <v>#REF!</v>
      </c>
      <c r="FS40" s="32"/>
      <c r="FT40" s="25"/>
      <c r="FU40" s="25"/>
      <c r="FV40" s="25"/>
      <c r="FW40" s="25"/>
      <c r="FX40" s="25"/>
      <c r="FY40" s="25"/>
      <c r="FZ40" s="25"/>
      <c r="GA40" s="25"/>
      <c r="GB40" s="25"/>
      <c r="GC40" s="3">
        <f t="shared" si="160"/>
        <v>0</v>
      </c>
      <c r="GD40" s="3">
        <f t="shared" si="161"/>
        <v>0</v>
      </c>
      <c r="GE40" s="3">
        <f t="shared" si="162"/>
        <v>0</v>
      </c>
      <c r="GF40" s="3">
        <f t="shared" si="163"/>
        <v>0</v>
      </c>
      <c r="GG40" s="3">
        <f t="shared" si="164"/>
        <v>0</v>
      </c>
      <c r="GH40" s="3">
        <f t="shared" si="165"/>
        <v>0</v>
      </c>
      <c r="GI40" s="3">
        <f t="shared" si="166"/>
        <v>0</v>
      </c>
      <c r="GJ40" s="3">
        <f t="shared" si="167"/>
        <v>0</v>
      </c>
      <c r="GK40" s="3">
        <f t="shared" si="168"/>
        <v>0</v>
      </c>
      <c r="GL40" s="3">
        <f t="shared" si="169"/>
        <v>0</v>
      </c>
      <c r="GM40" s="3">
        <f t="shared" si="170"/>
        <v>0</v>
      </c>
      <c r="GN40" s="3">
        <f t="shared" si="171"/>
        <v>0</v>
      </c>
      <c r="GO40" s="3">
        <f t="shared" si="172"/>
        <v>0</v>
      </c>
      <c r="GP40" s="3">
        <f t="shared" si="173"/>
        <v>0</v>
      </c>
      <c r="GQ40" s="3">
        <f t="shared" si="174"/>
        <v>0</v>
      </c>
      <c r="GR40" s="3">
        <f t="shared" si="175"/>
        <v>0</v>
      </c>
      <c r="GS40" s="3">
        <f t="shared" si="176"/>
        <v>0</v>
      </c>
      <c r="GT40" s="3">
        <f t="shared" si="177"/>
        <v>0</v>
      </c>
      <c r="GU40" s="3">
        <f t="shared" si="178"/>
        <v>0</v>
      </c>
      <c r="GV40" s="3">
        <f t="shared" si="179"/>
        <v>0</v>
      </c>
      <c r="GW40" s="3">
        <f t="shared" si="180"/>
        <v>0</v>
      </c>
      <c r="GX40" s="3">
        <f t="shared" si="181"/>
        <v>0</v>
      </c>
      <c r="GY40" s="3">
        <f t="shared" si="182"/>
        <v>0</v>
      </c>
      <c r="GZ40" s="3">
        <f t="shared" si="183"/>
        <v>0</v>
      </c>
      <c r="HA40" s="3">
        <f t="shared" si="184"/>
        <v>0</v>
      </c>
      <c r="HB40" s="3">
        <f t="shared" si="185"/>
        <v>0</v>
      </c>
      <c r="HC40" s="3">
        <f t="shared" si="186"/>
        <v>0</v>
      </c>
      <c r="HD40" s="3">
        <f t="shared" si="187"/>
        <v>0</v>
      </c>
      <c r="HE40" s="3">
        <f t="shared" si="188"/>
        <v>0</v>
      </c>
      <c r="HF40" s="3">
        <f t="shared" si="189"/>
        <v>0</v>
      </c>
      <c r="HG40" s="7">
        <f t="shared" si="190"/>
        <v>0</v>
      </c>
      <c r="HH40" s="7">
        <f t="shared" si="191"/>
        <v>0</v>
      </c>
      <c r="HI40" s="7">
        <f t="shared" si="192"/>
        <v>0</v>
      </c>
      <c r="HJ40" s="7">
        <f t="shared" si="193"/>
        <v>0</v>
      </c>
      <c r="HK40" s="7">
        <f t="shared" si="194"/>
        <v>0</v>
      </c>
      <c r="HL40" s="7">
        <f t="shared" si="195"/>
        <v>0</v>
      </c>
      <c r="HM40" s="7">
        <f t="shared" si="196"/>
        <v>0</v>
      </c>
      <c r="HN40" s="7">
        <f t="shared" si="197"/>
        <v>0</v>
      </c>
      <c r="HO40" s="7">
        <f t="shared" si="198"/>
        <v>0</v>
      </c>
      <c r="HP40" s="7">
        <f t="shared" si="199"/>
        <v>0</v>
      </c>
      <c r="HQ40" s="7">
        <f t="shared" si="200"/>
        <v>0</v>
      </c>
      <c r="HR40" s="7">
        <f t="shared" si="201"/>
        <v>0</v>
      </c>
      <c r="HS40" s="7">
        <f t="shared" si="202"/>
        <v>0</v>
      </c>
      <c r="HT40" s="7">
        <f t="shared" si="203"/>
        <v>0</v>
      </c>
      <c r="HU40" s="7">
        <f t="shared" si="204"/>
        <v>0</v>
      </c>
      <c r="HV40" s="7">
        <f t="shared" si="205"/>
        <v>0</v>
      </c>
      <c r="HW40" s="7">
        <f t="shared" si="206"/>
        <v>0</v>
      </c>
      <c r="HX40" s="7">
        <f t="shared" si="207"/>
        <v>0</v>
      </c>
      <c r="HY40" s="7">
        <f t="shared" si="208"/>
        <v>0</v>
      </c>
      <c r="HZ40" s="7">
        <f t="shared" si="209"/>
        <v>0</v>
      </c>
      <c r="IA40" s="8" t="e">
        <f t="shared" si="210"/>
        <v>#DIV/0!</v>
      </c>
      <c r="IB40" s="10" t="e">
        <f t="shared" si="211"/>
        <v>#DIV/0!</v>
      </c>
      <c r="IC40" s="10"/>
      <c r="ID40" s="13" t="e">
        <f t="shared" si="736"/>
        <v>#DIV/0!</v>
      </c>
      <c r="IE40" s="14" t="e">
        <f t="shared" si="213"/>
        <v>#DIV/0!</v>
      </c>
      <c r="IF40" s="14" t="e">
        <f t="shared" si="214"/>
        <v>#DIV/0!</v>
      </c>
      <c r="IG40" s="15" t="e">
        <f t="shared" si="215"/>
        <v>#DIV/0!</v>
      </c>
      <c r="IH40" s="30">
        <f t="shared" si="739"/>
        <v>6</v>
      </c>
      <c r="II40" s="30">
        <f t="shared" si="217"/>
        <v>0</v>
      </c>
      <c r="IJ40" s="5"/>
      <c r="IK40" s="21" t="e">
        <f t="shared" si="733"/>
        <v>#N/A</v>
      </c>
      <c r="IL40" s="25"/>
      <c r="IM40" s="25"/>
      <c r="IN40" s="25"/>
      <c r="IO40" s="25"/>
      <c r="IP40" s="25"/>
      <c r="IQ40" s="25"/>
      <c r="IR40" s="3">
        <f t="shared" si="218"/>
        <v>0</v>
      </c>
      <c r="IS40" s="3">
        <f t="shared" si="219"/>
        <v>0</v>
      </c>
      <c r="IT40" s="3">
        <f t="shared" si="220"/>
        <v>0</v>
      </c>
      <c r="IU40" s="3">
        <f t="shared" si="221"/>
        <v>0</v>
      </c>
      <c r="IV40" s="3">
        <f t="shared" si="222"/>
        <v>0</v>
      </c>
      <c r="IW40" s="3">
        <f t="shared" si="223"/>
        <v>0</v>
      </c>
      <c r="IX40" s="3">
        <f t="shared" si="224"/>
        <v>0</v>
      </c>
      <c r="IY40" s="3">
        <f t="shared" si="225"/>
        <v>0</v>
      </c>
      <c r="IZ40" s="3">
        <f t="shared" si="226"/>
        <v>0</v>
      </c>
      <c r="JA40" s="3">
        <f t="shared" si="227"/>
        <v>0</v>
      </c>
      <c r="JB40" s="3">
        <f t="shared" si="228"/>
        <v>0</v>
      </c>
      <c r="JC40" s="3">
        <f t="shared" si="229"/>
        <v>0</v>
      </c>
      <c r="JD40" s="3">
        <f t="shared" si="230"/>
        <v>0</v>
      </c>
      <c r="JE40" s="3">
        <f t="shared" si="231"/>
        <v>0</v>
      </c>
      <c r="JF40" s="3">
        <f t="shared" si="232"/>
        <v>0</v>
      </c>
      <c r="JG40" s="3">
        <f t="shared" si="233"/>
        <v>0</v>
      </c>
      <c r="JH40" s="3">
        <f t="shared" si="234"/>
        <v>0</v>
      </c>
      <c r="JI40" s="3">
        <f t="shared" si="235"/>
        <v>0</v>
      </c>
      <c r="JJ40" s="3">
        <f t="shared" si="236"/>
        <v>0</v>
      </c>
      <c r="JK40" s="3">
        <f t="shared" si="237"/>
        <v>0</v>
      </c>
      <c r="JL40" s="3">
        <f t="shared" si="238"/>
        <v>0</v>
      </c>
      <c r="JM40" s="3">
        <f t="shared" si="239"/>
        <v>0</v>
      </c>
      <c r="JN40" s="3">
        <f t="shared" si="240"/>
        <v>0</v>
      </c>
      <c r="JO40" s="3">
        <f t="shared" si="241"/>
        <v>0</v>
      </c>
      <c r="JP40" s="3">
        <f t="shared" si="242"/>
        <v>0</v>
      </c>
      <c r="JQ40" s="3">
        <f t="shared" si="243"/>
        <v>0</v>
      </c>
      <c r="JR40" s="3">
        <f t="shared" si="244"/>
        <v>0</v>
      </c>
      <c r="JS40" s="3">
        <f t="shared" si="245"/>
        <v>0</v>
      </c>
      <c r="JT40" s="3">
        <f t="shared" si="246"/>
        <v>0</v>
      </c>
      <c r="JU40" s="3">
        <f t="shared" si="247"/>
        <v>0</v>
      </c>
      <c r="JV40" s="12" t="e">
        <f t="shared" si="2"/>
        <v>#DIV/0!</v>
      </c>
      <c r="JW40" s="10" t="e">
        <f t="shared" si="248"/>
        <v>#DIV/0!</v>
      </c>
      <c r="JX40" s="13" t="e">
        <f t="shared" si="249"/>
        <v>#DIV/0!</v>
      </c>
      <c r="JY40" s="14" t="e">
        <f t="shared" si="250"/>
        <v>#DIV/0!</v>
      </c>
      <c r="JZ40" s="14" t="e">
        <f t="shared" si="251"/>
        <v>#DIV/0!</v>
      </c>
      <c r="KA40" s="15" t="e">
        <f t="shared" si="252"/>
        <v>#DIV/0!</v>
      </c>
      <c r="KB40" s="21" t="e">
        <f t="shared" si="253"/>
        <v>#N/A</v>
      </c>
      <c r="KC40" s="30">
        <f t="shared" si="254"/>
        <v>6</v>
      </c>
      <c r="KD40" s="30">
        <f t="shared" si="255"/>
        <v>0</v>
      </c>
      <c r="KE40" s="5"/>
      <c r="KF40" s="25"/>
      <c r="KG40" s="25"/>
      <c r="KH40" s="25"/>
      <c r="KI40" s="25"/>
      <c r="KJ40" s="25"/>
      <c r="KK40" s="25"/>
      <c r="KL40" s="3">
        <f t="shared" si="256"/>
        <v>0</v>
      </c>
      <c r="KM40" s="3">
        <f t="shared" si="257"/>
        <v>0</v>
      </c>
      <c r="KN40" s="3">
        <f t="shared" si="258"/>
        <v>0</v>
      </c>
      <c r="KO40" s="3">
        <f t="shared" si="259"/>
        <v>0</v>
      </c>
      <c r="KP40" s="3">
        <f t="shared" si="260"/>
        <v>0</v>
      </c>
      <c r="KQ40" s="3">
        <f t="shared" si="261"/>
        <v>0</v>
      </c>
      <c r="KR40" s="3">
        <f t="shared" si="262"/>
        <v>0</v>
      </c>
      <c r="KS40" s="3">
        <f t="shared" si="263"/>
        <v>0</v>
      </c>
      <c r="KT40" s="3">
        <f t="shared" si="264"/>
        <v>0</v>
      </c>
      <c r="KU40" s="3">
        <f t="shared" si="265"/>
        <v>0</v>
      </c>
      <c r="KV40" s="3">
        <f t="shared" si="266"/>
        <v>0</v>
      </c>
      <c r="KW40" s="3">
        <f t="shared" si="267"/>
        <v>0</v>
      </c>
      <c r="KX40" s="3">
        <f t="shared" si="268"/>
        <v>0</v>
      </c>
      <c r="KY40" s="3">
        <f t="shared" si="269"/>
        <v>0</v>
      </c>
      <c r="KZ40" s="3">
        <f t="shared" si="270"/>
        <v>0</v>
      </c>
      <c r="LA40" s="3">
        <f t="shared" si="271"/>
        <v>0</v>
      </c>
      <c r="LB40" s="3">
        <f t="shared" si="272"/>
        <v>0</v>
      </c>
      <c r="LC40" s="3">
        <f t="shared" si="273"/>
        <v>0</v>
      </c>
      <c r="LD40" s="3">
        <f t="shared" si="274"/>
        <v>0</v>
      </c>
      <c r="LE40" s="3">
        <f t="shared" si="275"/>
        <v>0</v>
      </c>
      <c r="LF40" s="3">
        <f t="shared" si="276"/>
        <v>0</v>
      </c>
      <c r="LG40" s="3">
        <f t="shared" si="277"/>
        <v>0</v>
      </c>
      <c r="LH40" s="3">
        <f t="shared" si="278"/>
        <v>0</v>
      </c>
      <c r="LI40" s="3">
        <f t="shared" si="279"/>
        <v>0</v>
      </c>
      <c r="LJ40" s="3">
        <f t="shared" si="280"/>
        <v>0</v>
      </c>
      <c r="LK40" s="3">
        <f t="shared" si="281"/>
        <v>0</v>
      </c>
      <c r="LL40" s="3">
        <f t="shared" si="282"/>
        <v>0</v>
      </c>
      <c r="LM40" s="3">
        <f t="shared" si="283"/>
        <v>0</v>
      </c>
      <c r="LN40" s="3">
        <f t="shared" si="284"/>
        <v>0</v>
      </c>
      <c r="LO40" s="3">
        <f t="shared" si="285"/>
        <v>0</v>
      </c>
      <c r="LP40" s="12" t="e">
        <f t="shared" si="3"/>
        <v>#DIV/0!</v>
      </c>
      <c r="LQ40" s="10" t="e">
        <f t="shared" si="286"/>
        <v>#DIV/0!</v>
      </c>
      <c r="LR40" s="13" t="e">
        <f t="shared" si="287"/>
        <v>#DIV/0!</v>
      </c>
      <c r="LS40" s="14" t="e">
        <f t="shared" si="288"/>
        <v>#DIV/0!</v>
      </c>
      <c r="LT40" s="14" t="e">
        <f t="shared" si="289"/>
        <v>#DIV/0!</v>
      </c>
      <c r="LU40" s="15" t="e">
        <f t="shared" si="290"/>
        <v>#DIV/0!</v>
      </c>
      <c r="LV40" s="21" t="e">
        <f t="shared" si="291"/>
        <v>#N/A</v>
      </c>
      <c r="LW40" s="30" t="e">
        <f>COUNTBLANK(#REF!)</f>
        <v>#REF!</v>
      </c>
      <c r="LX40" s="30" t="e">
        <f t="shared" si="292"/>
        <v>#REF!</v>
      </c>
      <c r="LY40" s="5"/>
      <c r="LZ40" s="70"/>
      <c r="MA40" s="2">
        <f t="shared" si="293"/>
        <v>10</v>
      </c>
      <c r="MB40" s="2">
        <f t="shared" si="294"/>
        <v>0</v>
      </c>
      <c r="MC40" s="49">
        <v>33</v>
      </c>
      <c r="MD40" s="117">
        <f>'LISTA DE ESTUDIANTES Y ASISTENC'!EU37</f>
        <v>0</v>
      </c>
      <c r="ME40" s="48">
        <f>'LISTA DE ESTUDIANTES Y ASISTENC'!EV37:EV37</f>
        <v>0</v>
      </c>
      <c r="MF40" s="32"/>
      <c r="MG40" s="25"/>
      <c r="MH40" s="25"/>
      <c r="MI40" s="25"/>
      <c r="MJ40" s="25"/>
      <c r="MK40" s="25"/>
      <c r="ML40" s="25"/>
      <c r="MM40" s="25"/>
      <c r="MN40" s="25"/>
      <c r="MO40" s="25"/>
      <c r="MP40" s="3">
        <f t="shared" si="295"/>
        <v>0</v>
      </c>
      <c r="MQ40" s="3">
        <f t="shared" si="296"/>
        <v>0</v>
      </c>
      <c r="MR40" s="3">
        <f t="shared" si="297"/>
        <v>0</v>
      </c>
      <c r="MS40" s="3">
        <f t="shared" si="298"/>
        <v>0</v>
      </c>
      <c r="MT40" s="3">
        <f t="shared" si="299"/>
        <v>0</v>
      </c>
      <c r="MU40" s="3">
        <f t="shared" si="300"/>
        <v>0</v>
      </c>
      <c r="MV40" s="3">
        <f t="shared" si="301"/>
        <v>0</v>
      </c>
      <c r="MW40" s="3">
        <f t="shared" si="302"/>
        <v>0</v>
      </c>
      <c r="MX40" s="3">
        <f t="shared" si="303"/>
        <v>0</v>
      </c>
      <c r="MY40" s="3">
        <f t="shared" si="304"/>
        <v>0</v>
      </c>
      <c r="MZ40" s="3">
        <f t="shared" si="305"/>
        <v>0</v>
      </c>
      <c r="NA40" s="3">
        <f t="shared" si="306"/>
        <v>0</v>
      </c>
      <c r="NB40" s="3">
        <f t="shared" si="307"/>
        <v>0</v>
      </c>
      <c r="NC40" s="3">
        <f t="shared" si="308"/>
        <v>0</v>
      </c>
      <c r="ND40" s="3">
        <f t="shared" si="309"/>
        <v>0</v>
      </c>
      <c r="NE40" s="3">
        <f t="shared" si="310"/>
        <v>0</v>
      </c>
      <c r="NF40" s="3">
        <f t="shared" si="311"/>
        <v>0</v>
      </c>
      <c r="NG40" s="3">
        <f t="shared" si="312"/>
        <v>0</v>
      </c>
      <c r="NH40" s="3">
        <f t="shared" si="313"/>
        <v>0</v>
      </c>
      <c r="NI40" s="3">
        <f t="shared" si="314"/>
        <v>0</v>
      </c>
      <c r="NJ40" s="3">
        <f t="shared" si="315"/>
        <v>0</v>
      </c>
      <c r="NK40" s="3">
        <f t="shared" si="316"/>
        <v>0</v>
      </c>
      <c r="NL40" s="3">
        <f t="shared" si="317"/>
        <v>0</v>
      </c>
      <c r="NM40" s="3">
        <f t="shared" si="318"/>
        <v>0</v>
      </c>
      <c r="NN40" s="3">
        <f t="shared" si="319"/>
        <v>0</v>
      </c>
      <c r="NO40" s="3">
        <f t="shared" si="320"/>
        <v>0</v>
      </c>
      <c r="NP40" s="3">
        <f t="shared" si="321"/>
        <v>0</v>
      </c>
      <c r="NQ40" s="3">
        <f t="shared" si="322"/>
        <v>0</v>
      </c>
      <c r="NR40" s="3">
        <f t="shared" si="323"/>
        <v>0</v>
      </c>
      <c r="NS40" s="3">
        <f t="shared" si="324"/>
        <v>0</v>
      </c>
      <c r="NT40" s="7">
        <f t="shared" si="325"/>
        <v>0</v>
      </c>
      <c r="NU40" s="7">
        <f t="shared" si="326"/>
        <v>0</v>
      </c>
      <c r="NV40" s="7">
        <f t="shared" si="327"/>
        <v>0</v>
      </c>
      <c r="NW40" s="7">
        <f t="shared" si="328"/>
        <v>0</v>
      </c>
      <c r="NX40" s="7">
        <f t="shared" si="329"/>
        <v>0</v>
      </c>
      <c r="NY40" s="7">
        <f t="shared" si="330"/>
        <v>0</v>
      </c>
      <c r="NZ40" s="7">
        <f t="shared" si="331"/>
        <v>0</v>
      </c>
      <c r="OA40" s="7">
        <f t="shared" si="332"/>
        <v>0</v>
      </c>
      <c r="OB40" s="7">
        <f t="shared" si="333"/>
        <v>0</v>
      </c>
      <c r="OC40" s="7">
        <f t="shared" si="334"/>
        <v>0</v>
      </c>
      <c r="OD40" s="7">
        <f t="shared" si="335"/>
        <v>0</v>
      </c>
      <c r="OE40" s="7">
        <f t="shared" si="336"/>
        <v>0</v>
      </c>
      <c r="OF40" s="7">
        <f t="shared" si="337"/>
        <v>0</v>
      </c>
      <c r="OG40" s="7">
        <f t="shared" si="338"/>
        <v>0</v>
      </c>
      <c r="OH40" s="7">
        <f t="shared" si="339"/>
        <v>0</v>
      </c>
      <c r="OI40" s="7">
        <f t="shared" si="340"/>
        <v>0</v>
      </c>
      <c r="OJ40" s="7">
        <f t="shared" si="341"/>
        <v>0</v>
      </c>
      <c r="OK40" s="7">
        <f t="shared" si="342"/>
        <v>0</v>
      </c>
      <c r="OL40" s="7">
        <f t="shared" si="343"/>
        <v>0</v>
      </c>
      <c r="OM40" s="7">
        <f t="shared" si="344"/>
        <v>0</v>
      </c>
      <c r="ON40" s="8" t="e">
        <f t="shared" si="345"/>
        <v>#DIV/0!</v>
      </c>
      <c r="OO40" s="10" t="e">
        <f t="shared" si="346"/>
        <v>#DIV/0!</v>
      </c>
      <c r="OP40" s="10"/>
      <c r="OQ40" s="13" t="e">
        <f t="shared" si="737"/>
        <v>#DIV/0!</v>
      </c>
      <c r="OR40" s="14" t="e">
        <f t="shared" si="348"/>
        <v>#DIV/0!</v>
      </c>
      <c r="OS40" s="14" t="e">
        <f t="shared" si="349"/>
        <v>#DIV/0!</v>
      </c>
      <c r="OT40" s="15" t="e">
        <f t="shared" si="350"/>
        <v>#DIV/0!</v>
      </c>
      <c r="OU40" s="30">
        <f t="shared" si="740"/>
        <v>6</v>
      </c>
      <c r="OV40" s="30">
        <f t="shared" si="352"/>
        <v>0</v>
      </c>
      <c r="OW40" s="5"/>
      <c r="OX40" s="21" t="e">
        <f t="shared" si="734"/>
        <v>#N/A</v>
      </c>
      <c r="OY40" s="25"/>
      <c r="OZ40" s="25"/>
      <c r="PA40" s="25"/>
      <c r="PB40" s="25"/>
      <c r="PC40" s="25"/>
      <c r="PD40" s="25"/>
      <c r="PE40" s="3">
        <f t="shared" si="353"/>
        <v>0</v>
      </c>
      <c r="PF40" s="3">
        <f t="shared" si="354"/>
        <v>0</v>
      </c>
      <c r="PG40" s="3">
        <f t="shared" si="355"/>
        <v>0</v>
      </c>
      <c r="PH40" s="3">
        <f t="shared" si="356"/>
        <v>0</v>
      </c>
      <c r="PI40" s="3">
        <f t="shared" si="357"/>
        <v>0</v>
      </c>
      <c r="PJ40" s="3">
        <f t="shared" si="358"/>
        <v>0</v>
      </c>
      <c r="PK40" s="3">
        <f t="shared" si="359"/>
        <v>0</v>
      </c>
      <c r="PL40" s="3">
        <f t="shared" si="360"/>
        <v>0</v>
      </c>
      <c r="PM40" s="3">
        <f t="shared" si="361"/>
        <v>0</v>
      </c>
      <c r="PN40" s="3">
        <f t="shared" si="362"/>
        <v>0</v>
      </c>
      <c r="PO40" s="3">
        <f t="shared" si="363"/>
        <v>0</v>
      </c>
      <c r="PP40" s="3">
        <f t="shared" si="364"/>
        <v>0</v>
      </c>
      <c r="PQ40" s="3">
        <f t="shared" si="365"/>
        <v>0</v>
      </c>
      <c r="PR40" s="3">
        <f t="shared" si="366"/>
        <v>0</v>
      </c>
      <c r="PS40" s="3">
        <f t="shared" si="367"/>
        <v>0</v>
      </c>
      <c r="PT40" s="3">
        <f t="shared" si="368"/>
        <v>0</v>
      </c>
      <c r="PU40" s="3">
        <f t="shared" si="369"/>
        <v>0</v>
      </c>
      <c r="PV40" s="3">
        <f t="shared" si="370"/>
        <v>0</v>
      </c>
      <c r="PW40" s="3">
        <f t="shared" si="371"/>
        <v>0</v>
      </c>
      <c r="PX40" s="3">
        <f t="shared" si="372"/>
        <v>0</v>
      </c>
      <c r="PY40" s="3">
        <f t="shared" si="373"/>
        <v>0</v>
      </c>
      <c r="PZ40" s="3">
        <f t="shared" si="374"/>
        <v>0</v>
      </c>
      <c r="QA40" s="3">
        <f t="shared" si="375"/>
        <v>0</v>
      </c>
      <c r="QB40" s="3">
        <f t="shared" si="376"/>
        <v>0</v>
      </c>
      <c r="QC40" s="3">
        <f t="shared" si="377"/>
        <v>0</v>
      </c>
      <c r="QD40" s="3">
        <f t="shared" si="378"/>
        <v>0</v>
      </c>
      <c r="QE40" s="3">
        <f t="shared" si="379"/>
        <v>0</v>
      </c>
      <c r="QF40" s="3">
        <f t="shared" si="380"/>
        <v>0</v>
      </c>
      <c r="QG40" s="3">
        <f t="shared" si="381"/>
        <v>0</v>
      </c>
      <c r="QH40" s="3">
        <f t="shared" si="382"/>
        <v>0</v>
      </c>
      <c r="QI40" s="12" t="e">
        <f t="shared" si="4"/>
        <v>#DIV/0!</v>
      </c>
      <c r="QJ40" s="10" t="e">
        <f t="shared" si="383"/>
        <v>#DIV/0!</v>
      </c>
      <c r="QK40" s="13" t="e">
        <f t="shared" si="384"/>
        <v>#DIV/0!</v>
      </c>
      <c r="QL40" s="14" t="e">
        <f t="shared" si="385"/>
        <v>#DIV/0!</v>
      </c>
      <c r="QM40" s="14" t="e">
        <f t="shared" si="386"/>
        <v>#DIV/0!</v>
      </c>
      <c r="QN40" s="15" t="e">
        <f t="shared" si="387"/>
        <v>#DIV/0!</v>
      </c>
      <c r="QO40" s="21" t="e">
        <f t="shared" si="388"/>
        <v>#N/A</v>
      </c>
      <c r="QP40" s="30">
        <f t="shared" si="389"/>
        <v>6</v>
      </c>
      <c r="QQ40" s="30">
        <f t="shared" si="390"/>
        <v>0</v>
      </c>
      <c r="QR40" s="5"/>
      <c r="QS40" s="25"/>
      <c r="QT40" s="25"/>
      <c r="QU40" s="25"/>
      <c r="QV40" s="25"/>
      <c r="QW40" s="25"/>
      <c r="QX40" s="25"/>
      <c r="QY40" s="3">
        <f t="shared" si="391"/>
        <v>0</v>
      </c>
      <c r="QZ40" s="3">
        <f t="shared" si="392"/>
        <v>0</v>
      </c>
      <c r="RA40" s="3">
        <f t="shared" si="393"/>
        <v>0</v>
      </c>
      <c r="RB40" s="3">
        <f t="shared" si="394"/>
        <v>0</v>
      </c>
      <c r="RC40" s="3">
        <f t="shared" si="395"/>
        <v>0</v>
      </c>
      <c r="RD40" s="3">
        <f t="shared" si="396"/>
        <v>0</v>
      </c>
      <c r="RE40" s="3">
        <f t="shared" si="397"/>
        <v>0</v>
      </c>
      <c r="RF40" s="3">
        <f t="shared" si="398"/>
        <v>0</v>
      </c>
      <c r="RG40" s="3">
        <f t="shared" si="399"/>
        <v>0</v>
      </c>
      <c r="RH40" s="3">
        <f t="shared" si="400"/>
        <v>0</v>
      </c>
      <c r="RI40" s="3">
        <f t="shared" si="401"/>
        <v>0</v>
      </c>
      <c r="RJ40" s="3">
        <f t="shared" si="402"/>
        <v>0</v>
      </c>
      <c r="RK40" s="3">
        <f t="shared" si="403"/>
        <v>0</v>
      </c>
      <c r="RL40" s="3">
        <f t="shared" si="404"/>
        <v>0</v>
      </c>
      <c r="RM40" s="3">
        <f t="shared" si="405"/>
        <v>0</v>
      </c>
      <c r="RN40" s="3">
        <f t="shared" si="406"/>
        <v>0</v>
      </c>
      <c r="RO40" s="3">
        <f t="shared" si="407"/>
        <v>0</v>
      </c>
      <c r="RP40" s="3">
        <f t="shared" si="408"/>
        <v>0</v>
      </c>
      <c r="RQ40" s="3">
        <f t="shared" si="409"/>
        <v>0</v>
      </c>
      <c r="RR40" s="3">
        <f t="shared" si="410"/>
        <v>0</v>
      </c>
      <c r="RS40" s="3">
        <f t="shared" si="411"/>
        <v>0</v>
      </c>
      <c r="RT40" s="3">
        <f t="shared" si="412"/>
        <v>0</v>
      </c>
      <c r="RU40" s="3">
        <f t="shared" si="413"/>
        <v>0</v>
      </c>
      <c r="RV40" s="3">
        <f t="shared" si="414"/>
        <v>0</v>
      </c>
      <c r="RW40" s="3">
        <f t="shared" si="415"/>
        <v>0</v>
      </c>
      <c r="RX40" s="3">
        <f t="shared" si="416"/>
        <v>0</v>
      </c>
      <c r="RY40" s="3">
        <f t="shared" si="417"/>
        <v>0</v>
      </c>
      <c r="RZ40" s="3">
        <f t="shared" si="418"/>
        <v>0</v>
      </c>
      <c r="SA40" s="3">
        <f t="shared" si="419"/>
        <v>0</v>
      </c>
      <c r="SB40" s="3">
        <f t="shared" si="420"/>
        <v>0</v>
      </c>
      <c r="SC40" s="12" t="e">
        <f t="shared" si="5"/>
        <v>#DIV/0!</v>
      </c>
      <c r="SD40" s="10" t="e">
        <f t="shared" si="421"/>
        <v>#DIV/0!</v>
      </c>
      <c r="SE40" s="13" t="e">
        <f t="shared" si="422"/>
        <v>#DIV/0!</v>
      </c>
      <c r="SF40" s="14" t="e">
        <f t="shared" si="423"/>
        <v>#DIV/0!</v>
      </c>
      <c r="SG40" s="14" t="e">
        <f t="shared" si="424"/>
        <v>#DIV/0!</v>
      </c>
      <c r="SH40" s="15" t="e">
        <f t="shared" si="425"/>
        <v>#DIV/0!</v>
      </c>
      <c r="SI40" s="21" t="e">
        <f t="shared" si="426"/>
        <v>#N/A</v>
      </c>
      <c r="SJ40" s="30" t="e">
        <f>COUNTBLANK(#REF!)</f>
        <v>#REF!</v>
      </c>
      <c r="SK40" s="30" t="e">
        <f t="shared" si="427"/>
        <v>#REF!</v>
      </c>
      <c r="SL40" s="5"/>
      <c r="SM40" s="70"/>
      <c r="SN40" s="2">
        <f t="shared" si="428"/>
        <v>10</v>
      </c>
      <c r="SO40" s="2">
        <f t="shared" si="429"/>
        <v>0</v>
      </c>
      <c r="SP40" s="49">
        <v>33</v>
      </c>
      <c r="SQ40" s="117">
        <f>'LISTA DE ESTUDIANTES Y ASISTENC'!LH37</f>
        <v>0</v>
      </c>
      <c r="SR40" s="48">
        <f>'LISTA DE ESTUDIANTES Y ASISTENC'!LI37:LI37</f>
        <v>0</v>
      </c>
      <c r="SS40" s="32"/>
      <c r="ST40" s="25"/>
      <c r="SU40" s="25"/>
      <c r="SV40" s="25"/>
      <c r="SW40" s="25"/>
      <c r="SX40" s="25"/>
      <c r="SY40" s="25"/>
      <c r="SZ40" s="25"/>
      <c r="TA40" s="25"/>
      <c r="TB40" s="25"/>
      <c r="TC40" s="3">
        <f t="shared" si="430"/>
        <v>0</v>
      </c>
      <c r="TD40" s="3">
        <f t="shared" si="431"/>
        <v>0</v>
      </c>
      <c r="TE40" s="3">
        <f t="shared" si="432"/>
        <v>0</v>
      </c>
      <c r="TF40" s="3">
        <f t="shared" si="433"/>
        <v>0</v>
      </c>
      <c r="TG40" s="3">
        <f t="shared" si="434"/>
        <v>0</v>
      </c>
      <c r="TH40" s="3">
        <f t="shared" si="435"/>
        <v>0</v>
      </c>
      <c r="TI40" s="3">
        <f t="shared" si="436"/>
        <v>0</v>
      </c>
      <c r="TJ40" s="3">
        <f t="shared" si="437"/>
        <v>0</v>
      </c>
      <c r="TK40" s="3">
        <f t="shared" si="438"/>
        <v>0</v>
      </c>
      <c r="TL40" s="3">
        <f t="shared" si="439"/>
        <v>0</v>
      </c>
      <c r="TM40" s="3">
        <f t="shared" si="440"/>
        <v>0</v>
      </c>
      <c r="TN40" s="3">
        <f t="shared" si="441"/>
        <v>0</v>
      </c>
      <c r="TO40" s="3">
        <f t="shared" si="442"/>
        <v>0</v>
      </c>
      <c r="TP40" s="3">
        <f t="shared" si="443"/>
        <v>0</v>
      </c>
      <c r="TQ40" s="3">
        <f t="shared" si="444"/>
        <v>0</v>
      </c>
      <c r="TR40" s="3">
        <f t="shared" si="445"/>
        <v>0</v>
      </c>
      <c r="TS40" s="3">
        <f t="shared" si="446"/>
        <v>0</v>
      </c>
      <c r="TT40" s="3">
        <f t="shared" si="447"/>
        <v>0</v>
      </c>
      <c r="TU40" s="3">
        <f t="shared" si="448"/>
        <v>0</v>
      </c>
      <c r="TV40" s="3">
        <f t="shared" si="449"/>
        <v>0</v>
      </c>
      <c r="TW40" s="3">
        <f t="shared" si="450"/>
        <v>0</v>
      </c>
      <c r="TX40" s="3">
        <f t="shared" si="451"/>
        <v>0</v>
      </c>
      <c r="TY40" s="3">
        <f t="shared" si="452"/>
        <v>0</v>
      </c>
      <c r="TZ40" s="3">
        <f t="shared" si="453"/>
        <v>0</v>
      </c>
      <c r="UA40" s="3">
        <f t="shared" si="454"/>
        <v>0</v>
      </c>
      <c r="UB40" s="3">
        <f t="shared" si="455"/>
        <v>0</v>
      </c>
      <c r="UC40" s="3">
        <f t="shared" si="456"/>
        <v>0</v>
      </c>
      <c r="UD40" s="3">
        <f t="shared" si="457"/>
        <v>0</v>
      </c>
      <c r="UE40" s="3">
        <f t="shared" si="458"/>
        <v>0</v>
      </c>
      <c r="UF40" s="3">
        <f t="shared" si="459"/>
        <v>0</v>
      </c>
      <c r="UG40" s="7">
        <f t="shared" si="460"/>
        <v>0</v>
      </c>
      <c r="UH40" s="7">
        <f t="shared" si="461"/>
        <v>0</v>
      </c>
      <c r="UI40" s="7">
        <f t="shared" si="462"/>
        <v>0</v>
      </c>
      <c r="UJ40" s="7">
        <f t="shared" si="463"/>
        <v>0</v>
      </c>
      <c r="UK40" s="7">
        <f t="shared" si="464"/>
        <v>0</v>
      </c>
      <c r="UL40" s="7">
        <f t="shared" si="465"/>
        <v>0</v>
      </c>
      <c r="UM40" s="7">
        <f t="shared" si="466"/>
        <v>0</v>
      </c>
      <c r="UN40" s="7">
        <f t="shared" si="467"/>
        <v>0</v>
      </c>
      <c r="UO40" s="7">
        <f t="shared" si="468"/>
        <v>0</v>
      </c>
      <c r="UP40" s="7">
        <f t="shared" si="469"/>
        <v>0</v>
      </c>
      <c r="UQ40" s="7">
        <f t="shared" si="470"/>
        <v>0</v>
      </c>
      <c r="UR40" s="7">
        <f t="shared" si="471"/>
        <v>0</v>
      </c>
      <c r="US40" s="7">
        <f t="shared" si="472"/>
        <v>0</v>
      </c>
      <c r="UT40" s="7">
        <f t="shared" si="473"/>
        <v>0</v>
      </c>
      <c r="UU40" s="7">
        <f t="shared" si="474"/>
        <v>0</v>
      </c>
      <c r="UV40" s="7">
        <f t="shared" si="475"/>
        <v>0</v>
      </c>
      <c r="UW40" s="7">
        <f t="shared" si="476"/>
        <v>0</v>
      </c>
      <c r="UX40" s="7">
        <f t="shared" si="477"/>
        <v>0</v>
      </c>
      <c r="UY40" s="7">
        <f t="shared" si="478"/>
        <v>0</v>
      </c>
      <c r="UZ40" s="7">
        <f t="shared" si="479"/>
        <v>0</v>
      </c>
      <c r="VA40" s="8" t="e">
        <f t="shared" si="480"/>
        <v>#DIV/0!</v>
      </c>
      <c r="VB40" s="10" t="e">
        <f t="shared" si="481"/>
        <v>#DIV/0!</v>
      </c>
      <c r="VC40" s="10"/>
      <c r="VD40" s="13" t="e">
        <f t="shared" si="738"/>
        <v>#DIV/0!</v>
      </c>
      <c r="VE40" s="14" t="e">
        <f t="shared" si="483"/>
        <v>#DIV/0!</v>
      </c>
      <c r="VF40" s="14" t="e">
        <f t="shared" si="484"/>
        <v>#DIV/0!</v>
      </c>
      <c r="VG40" s="15" t="e">
        <f t="shared" si="485"/>
        <v>#DIV/0!</v>
      </c>
      <c r="VH40" s="30">
        <f t="shared" si="741"/>
        <v>6</v>
      </c>
      <c r="VI40" s="30">
        <f t="shared" si="487"/>
        <v>0</v>
      </c>
      <c r="VJ40" s="5"/>
      <c r="VK40" s="21" t="e">
        <f t="shared" si="735"/>
        <v>#N/A</v>
      </c>
      <c r="VL40" s="25"/>
      <c r="VM40" s="25"/>
      <c r="VN40" s="25"/>
      <c r="VO40" s="25"/>
      <c r="VP40" s="25"/>
      <c r="VQ40" s="25"/>
      <c r="VR40" s="3">
        <f t="shared" si="488"/>
        <v>0</v>
      </c>
      <c r="VS40" s="3">
        <f t="shared" si="489"/>
        <v>0</v>
      </c>
      <c r="VT40" s="3">
        <f t="shared" si="490"/>
        <v>0</v>
      </c>
      <c r="VU40" s="3">
        <f t="shared" si="491"/>
        <v>0</v>
      </c>
      <c r="VV40" s="3">
        <f t="shared" si="492"/>
        <v>0</v>
      </c>
      <c r="VW40" s="3">
        <f t="shared" si="493"/>
        <v>0</v>
      </c>
      <c r="VX40" s="3">
        <f t="shared" si="494"/>
        <v>0</v>
      </c>
      <c r="VY40" s="3">
        <f t="shared" si="495"/>
        <v>0</v>
      </c>
      <c r="VZ40" s="3">
        <f t="shared" si="496"/>
        <v>0</v>
      </c>
      <c r="WA40" s="3">
        <f t="shared" si="497"/>
        <v>0</v>
      </c>
      <c r="WB40" s="3">
        <f t="shared" si="498"/>
        <v>0</v>
      </c>
      <c r="WC40" s="3">
        <f t="shared" si="499"/>
        <v>0</v>
      </c>
      <c r="WD40" s="3">
        <f t="shared" si="500"/>
        <v>0</v>
      </c>
      <c r="WE40" s="3">
        <f t="shared" si="501"/>
        <v>0</v>
      </c>
      <c r="WF40" s="3">
        <f t="shared" si="502"/>
        <v>0</v>
      </c>
      <c r="WG40" s="3">
        <f t="shared" si="503"/>
        <v>0</v>
      </c>
      <c r="WH40" s="3">
        <f t="shared" si="504"/>
        <v>0</v>
      </c>
      <c r="WI40" s="3">
        <f t="shared" si="505"/>
        <v>0</v>
      </c>
      <c r="WJ40" s="3">
        <f t="shared" si="506"/>
        <v>0</v>
      </c>
      <c r="WK40" s="3">
        <f t="shared" si="507"/>
        <v>0</v>
      </c>
      <c r="WL40" s="3">
        <f t="shared" si="508"/>
        <v>0</v>
      </c>
      <c r="WM40" s="3">
        <f t="shared" si="509"/>
        <v>0</v>
      </c>
      <c r="WN40" s="3">
        <f t="shared" si="510"/>
        <v>0</v>
      </c>
      <c r="WO40" s="3">
        <f t="shared" si="511"/>
        <v>0</v>
      </c>
      <c r="WP40" s="3">
        <f t="shared" si="512"/>
        <v>0</v>
      </c>
      <c r="WQ40" s="3">
        <f t="shared" si="513"/>
        <v>0</v>
      </c>
      <c r="WR40" s="3">
        <f t="shared" si="514"/>
        <v>0</v>
      </c>
      <c r="WS40" s="3">
        <f t="shared" si="515"/>
        <v>0</v>
      </c>
      <c r="WT40" s="3">
        <f t="shared" si="516"/>
        <v>0</v>
      </c>
      <c r="WU40" s="3">
        <f t="shared" si="517"/>
        <v>0</v>
      </c>
      <c r="WV40" s="12" t="e">
        <f t="shared" si="6"/>
        <v>#DIV/0!</v>
      </c>
      <c r="WW40" s="10" t="e">
        <f t="shared" si="518"/>
        <v>#DIV/0!</v>
      </c>
      <c r="WX40" s="13" t="e">
        <f t="shared" si="519"/>
        <v>#DIV/0!</v>
      </c>
      <c r="WY40" s="14" t="e">
        <f t="shared" si="520"/>
        <v>#DIV/0!</v>
      </c>
      <c r="WZ40" s="14" t="e">
        <f t="shared" si="521"/>
        <v>#DIV/0!</v>
      </c>
      <c r="XA40" s="15" t="e">
        <f t="shared" si="522"/>
        <v>#DIV/0!</v>
      </c>
      <c r="XB40" s="21" t="e">
        <f t="shared" si="523"/>
        <v>#N/A</v>
      </c>
      <c r="XC40" s="30">
        <f t="shared" si="524"/>
        <v>6</v>
      </c>
      <c r="XD40" s="30">
        <f t="shared" si="525"/>
        <v>0</v>
      </c>
      <c r="XE40" s="5"/>
      <c r="XF40" s="25"/>
      <c r="XG40" s="25"/>
      <c r="XH40" s="25"/>
      <c r="XI40" s="25"/>
      <c r="XJ40" s="25"/>
      <c r="XK40" s="25"/>
      <c r="XL40" s="3">
        <f t="shared" si="526"/>
        <v>0</v>
      </c>
      <c r="XM40" s="3">
        <f t="shared" si="527"/>
        <v>0</v>
      </c>
      <c r="XN40" s="3">
        <f t="shared" si="528"/>
        <v>0</v>
      </c>
      <c r="XO40" s="3">
        <f t="shared" si="529"/>
        <v>0</v>
      </c>
      <c r="XP40" s="3">
        <f t="shared" si="530"/>
        <v>0</v>
      </c>
      <c r="XQ40" s="3">
        <f t="shared" si="531"/>
        <v>0</v>
      </c>
      <c r="XR40" s="3">
        <f t="shared" si="532"/>
        <v>0</v>
      </c>
      <c r="XS40" s="3">
        <f t="shared" si="533"/>
        <v>0</v>
      </c>
      <c r="XT40" s="3">
        <f t="shared" si="534"/>
        <v>0</v>
      </c>
      <c r="XU40" s="3">
        <f t="shared" si="535"/>
        <v>0</v>
      </c>
      <c r="XV40" s="3">
        <f t="shared" si="536"/>
        <v>0</v>
      </c>
      <c r="XW40" s="3">
        <f t="shared" si="537"/>
        <v>0</v>
      </c>
      <c r="XX40" s="3">
        <f t="shared" si="538"/>
        <v>0</v>
      </c>
      <c r="XY40" s="3">
        <f t="shared" si="539"/>
        <v>0</v>
      </c>
      <c r="XZ40" s="3">
        <f t="shared" si="540"/>
        <v>0</v>
      </c>
      <c r="YA40" s="3">
        <f t="shared" si="541"/>
        <v>0</v>
      </c>
      <c r="YB40" s="3">
        <f t="shared" si="542"/>
        <v>0</v>
      </c>
      <c r="YC40" s="3">
        <f t="shared" si="543"/>
        <v>0</v>
      </c>
      <c r="YD40" s="3">
        <f t="shared" si="544"/>
        <v>0</v>
      </c>
      <c r="YE40" s="3">
        <f t="shared" si="545"/>
        <v>0</v>
      </c>
      <c r="YF40" s="3">
        <f t="shared" si="546"/>
        <v>0</v>
      </c>
      <c r="YG40" s="3">
        <f t="shared" si="547"/>
        <v>0</v>
      </c>
      <c r="YH40" s="3">
        <f t="shared" si="548"/>
        <v>0</v>
      </c>
      <c r="YI40" s="3">
        <f t="shared" si="549"/>
        <v>0</v>
      </c>
      <c r="YJ40" s="3">
        <f t="shared" si="550"/>
        <v>0</v>
      </c>
      <c r="YK40" s="3">
        <f t="shared" si="551"/>
        <v>0</v>
      </c>
      <c r="YL40" s="3">
        <f t="shared" si="552"/>
        <v>0</v>
      </c>
      <c r="YM40" s="3">
        <f t="shared" si="553"/>
        <v>0</v>
      </c>
      <c r="YN40" s="3">
        <f t="shared" si="554"/>
        <v>0</v>
      </c>
      <c r="YO40" s="3">
        <f t="shared" si="555"/>
        <v>0</v>
      </c>
      <c r="YP40" s="12" t="e">
        <f t="shared" si="7"/>
        <v>#DIV/0!</v>
      </c>
      <c r="YQ40" s="10" t="e">
        <f t="shared" si="556"/>
        <v>#DIV/0!</v>
      </c>
      <c r="YR40" s="13" t="e">
        <f t="shared" si="557"/>
        <v>#DIV/0!</v>
      </c>
      <c r="YS40" s="14" t="e">
        <f t="shared" si="558"/>
        <v>#DIV/0!</v>
      </c>
      <c r="YT40" s="14" t="e">
        <f t="shared" si="559"/>
        <v>#DIV/0!</v>
      </c>
      <c r="YU40" s="15" t="e">
        <f t="shared" si="560"/>
        <v>#DIV/0!</v>
      </c>
      <c r="YV40" s="21" t="e">
        <f t="shared" si="561"/>
        <v>#N/A</v>
      </c>
      <c r="YW40" s="30" t="e">
        <f>COUNTBLANK(#REF!)</f>
        <v>#REF!</v>
      </c>
      <c r="YX40" s="30" t="e">
        <f t="shared" si="562"/>
        <v>#REF!</v>
      </c>
      <c r="YY40" s="5"/>
      <c r="YZ40" s="70"/>
      <c r="ZA40" s="2">
        <f t="shared" si="563"/>
        <v>0</v>
      </c>
      <c r="ZB40" s="2">
        <f t="shared" si="564"/>
        <v>3</v>
      </c>
      <c r="ZC40" s="49">
        <v>33</v>
      </c>
      <c r="ZD40" s="48">
        <f>'LISTA DE ESTUDIANTES Y ASISTENC'!VG37:VG37</f>
        <v>0</v>
      </c>
      <c r="ZE40" s="74" t="e">
        <f t="shared" si="565"/>
        <v>#N/A</v>
      </c>
      <c r="ZF40" s="75" t="e">
        <f t="shared" si="566"/>
        <v>#N/A</v>
      </c>
      <c r="ZG40" s="75" t="e">
        <f t="shared" si="567"/>
        <v>#N/A</v>
      </c>
      <c r="ZH40" s="77" t="e">
        <f t="shared" si="568"/>
        <v>#N/A</v>
      </c>
      <c r="ZI40" s="77" t="e">
        <f t="shared" si="8"/>
        <v>#N/A</v>
      </c>
      <c r="ZJ40" s="77" t="e">
        <f t="shared" si="9"/>
        <v>#N/A</v>
      </c>
      <c r="ZK40" s="77" t="e">
        <f t="shared" si="10"/>
        <v>#N/A</v>
      </c>
      <c r="ZL40" s="77" t="e">
        <f t="shared" si="569"/>
        <v>#N/A</v>
      </c>
      <c r="ZM40" s="77" t="e">
        <f t="shared" si="11"/>
        <v>#N/A</v>
      </c>
      <c r="ZN40" s="77" t="e">
        <f t="shared" si="12"/>
        <v>#N/A</v>
      </c>
      <c r="ZO40" s="77" t="e">
        <f t="shared" si="13"/>
        <v>#N/A</v>
      </c>
      <c r="ZP40" s="77" t="e">
        <f t="shared" si="14"/>
        <v>#N/A</v>
      </c>
      <c r="ZQ40" s="77" t="e">
        <f t="shared" si="570"/>
        <v>#N/A</v>
      </c>
      <c r="ZR40" s="77" t="e">
        <f t="shared" si="15"/>
        <v>#N/A</v>
      </c>
      <c r="ZS40" s="77" t="e">
        <f t="shared" si="16"/>
        <v>#N/A</v>
      </c>
      <c r="ZT40" s="77" t="e">
        <f t="shared" si="17"/>
        <v>#N/A</v>
      </c>
      <c r="ZU40" s="77" t="e">
        <f t="shared" si="18"/>
        <v>#N/A</v>
      </c>
      <c r="ZV40" s="77" t="e">
        <f t="shared" si="571"/>
        <v>#N/A</v>
      </c>
      <c r="ZW40" s="78" t="e">
        <f t="shared" si="572"/>
        <v>#N/A</v>
      </c>
      <c r="ZX40" s="79" t="e">
        <f t="shared" si="573"/>
        <v>#N/A</v>
      </c>
      <c r="ZY40" s="79"/>
      <c r="ZZ40" s="80" t="e">
        <f t="shared" si="574"/>
        <v>#N/A</v>
      </c>
      <c r="AAA40" s="81" t="e">
        <f t="shared" si="575"/>
        <v>#N/A</v>
      </c>
      <c r="AAB40" s="81" t="e">
        <f t="shared" si="576"/>
        <v>#N/A</v>
      </c>
      <c r="AAC40" s="82" t="e">
        <f t="shared" si="577"/>
        <v>#N/A</v>
      </c>
      <c r="AAD40" s="83">
        <f t="shared" si="578"/>
        <v>6</v>
      </c>
      <c r="AAE40" s="83">
        <f t="shared" si="579"/>
        <v>0</v>
      </c>
      <c r="AAF40" s="84" t="s">
        <v>12</v>
      </c>
      <c r="AAG40" s="86" t="e">
        <f t="shared" si="580"/>
        <v>#N/A</v>
      </c>
      <c r="AAH40" s="111"/>
      <c r="AAI40" s="90"/>
      <c r="AAJ40" s="90"/>
      <c r="AAK40" s="90"/>
      <c r="AAL40" s="90"/>
      <c r="AAM40" s="90"/>
      <c r="AAN40" s="91">
        <f t="shared" si="581"/>
        <v>0</v>
      </c>
      <c r="AAO40" s="91">
        <f t="shared" si="582"/>
        <v>0</v>
      </c>
      <c r="AAP40" s="91">
        <f t="shared" si="583"/>
        <v>0</v>
      </c>
      <c r="AAQ40" s="91">
        <f t="shared" si="584"/>
        <v>0</v>
      </c>
      <c r="AAR40" s="91">
        <f t="shared" si="585"/>
        <v>0</v>
      </c>
      <c r="AAS40" s="91">
        <f t="shared" si="586"/>
        <v>0</v>
      </c>
      <c r="AAT40" s="91">
        <f t="shared" si="587"/>
        <v>0</v>
      </c>
      <c r="AAU40" s="91">
        <f t="shared" si="588"/>
        <v>0</v>
      </c>
      <c r="AAV40" s="91">
        <f t="shared" si="589"/>
        <v>0</v>
      </c>
      <c r="AAW40" s="91">
        <f t="shared" si="590"/>
        <v>0</v>
      </c>
      <c r="AAX40" s="91">
        <f t="shared" si="591"/>
        <v>0</v>
      </c>
      <c r="AAY40" s="91">
        <f t="shared" si="592"/>
        <v>0</v>
      </c>
      <c r="AAZ40" s="91">
        <f t="shared" si="593"/>
        <v>0</v>
      </c>
      <c r="ABA40" s="91">
        <f t="shared" si="594"/>
        <v>0</v>
      </c>
      <c r="ABB40" s="91">
        <f t="shared" si="595"/>
        <v>0</v>
      </c>
      <c r="ABC40" s="91">
        <f t="shared" si="596"/>
        <v>0</v>
      </c>
      <c r="ABD40" s="91">
        <f t="shared" si="597"/>
        <v>0</v>
      </c>
      <c r="ABE40" s="91">
        <f t="shared" si="598"/>
        <v>0</v>
      </c>
      <c r="ABF40" s="91">
        <f t="shared" si="599"/>
        <v>0</v>
      </c>
      <c r="ABG40" s="91">
        <f t="shared" si="600"/>
        <v>0</v>
      </c>
      <c r="ABH40" s="91">
        <f t="shared" si="601"/>
        <v>0</v>
      </c>
      <c r="ABI40" s="91">
        <f t="shared" si="602"/>
        <v>0</v>
      </c>
      <c r="ABJ40" s="91">
        <f t="shared" si="603"/>
        <v>0</v>
      </c>
      <c r="ABK40" s="91">
        <f t="shared" si="604"/>
        <v>0</v>
      </c>
      <c r="ABL40" s="91">
        <f t="shared" si="605"/>
        <v>0</v>
      </c>
      <c r="ABM40" s="91">
        <f t="shared" si="606"/>
        <v>0</v>
      </c>
      <c r="ABN40" s="91">
        <f t="shared" si="607"/>
        <v>0</v>
      </c>
      <c r="ABO40" s="91">
        <f t="shared" si="608"/>
        <v>0</v>
      </c>
      <c r="ABP40" s="91">
        <f t="shared" si="609"/>
        <v>0</v>
      </c>
      <c r="ABQ40" s="91">
        <f t="shared" si="610"/>
        <v>0</v>
      </c>
      <c r="ABR40" s="92" t="e">
        <f t="shared" si="19"/>
        <v>#DIV/0!</v>
      </c>
      <c r="ABS40" s="93" t="e">
        <f t="shared" si="611"/>
        <v>#DIV/0!</v>
      </c>
      <c r="ABT40" s="94" t="e">
        <f t="shared" si="612"/>
        <v>#DIV/0!</v>
      </c>
      <c r="ABU40" s="95" t="e">
        <f t="shared" si="613"/>
        <v>#DIV/0!</v>
      </c>
      <c r="ABV40" s="95" t="e">
        <f t="shared" si="614"/>
        <v>#DIV/0!</v>
      </c>
      <c r="ABW40" s="96" t="e">
        <f t="shared" si="615"/>
        <v>#DIV/0!</v>
      </c>
      <c r="ABX40" s="85" t="e">
        <f t="shared" si="616"/>
        <v>#N/A</v>
      </c>
      <c r="ABY40" s="83">
        <f t="shared" si="617"/>
        <v>6</v>
      </c>
      <c r="ABZ40" s="83">
        <f t="shared" si="618"/>
        <v>0</v>
      </c>
      <c r="ACA40" s="97"/>
      <c r="ACB40" s="90"/>
      <c r="ACC40" s="90"/>
      <c r="ACD40" s="90"/>
      <c r="ACE40" s="90"/>
      <c r="ACF40" s="90"/>
      <c r="ACG40" s="90"/>
      <c r="ACH40" s="91">
        <f t="shared" si="619"/>
        <v>0</v>
      </c>
      <c r="ACI40" s="91">
        <f t="shared" si="620"/>
        <v>0</v>
      </c>
      <c r="ACJ40" s="91">
        <f t="shared" si="621"/>
        <v>0</v>
      </c>
      <c r="ACK40" s="91">
        <f t="shared" si="622"/>
        <v>0</v>
      </c>
      <c r="ACL40" s="91">
        <f t="shared" si="623"/>
        <v>0</v>
      </c>
      <c r="ACM40" s="91">
        <f t="shared" si="624"/>
        <v>0</v>
      </c>
      <c r="ACN40" s="91">
        <f t="shared" si="625"/>
        <v>0</v>
      </c>
      <c r="ACO40" s="91">
        <f t="shared" si="626"/>
        <v>0</v>
      </c>
      <c r="ACP40" s="91">
        <f t="shared" si="627"/>
        <v>0</v>
      </c>
      <c r="ACQ40" s="91">
        <f t="shared" si="628"/>
        <v>0</v>
      </c>
      <c r="ACR40" s="91">
        <f t="shared" si="629"/>
        <v>0</v>
      </c>
      <c r="ACS40" s="91">
        <f t="shared" si="630"/>
        <v>0</v>
      </c>
      <c r="ACT40" s="91">
        <f t="shared" si="631"/>
        <v>0</v>
      </c>
      <c r="ACU40" s="91">
        <f t="shared" si="632"/>
        <v>0</v>
      </c>
      <c r="ACV40" s="91">
        <f t="shared" si="633"/>
        <v>0</v>
      </c>
      <c r="ACW40" s="91">
        <f t="shared" si="634"/>
        <v>0</v>
      </c>
      <c r="ACX40" s="91">
        <f t="shared" si="635"/>
        <v>0</v>
      </c>
      <c r="ACY40" s="91">
        <f t="shared" si="636"/>
        <v>0</v>
      </c>
      <c r="ACZ40" s="91">
        <f t="shared" si="637"/>
        <v>0</v>
      </c>
      <c r="ADA40" s="91">
        <f t="shared" si="638"/>
        <v>0</v>
      </c>
      <c r="ADB40" s="91">
        <f t="shared" si="639"/>
        <v>0</v>
      </c>
      <c r="ADC40" s="91">
        <f t="shared" si="640"/>
        <v>0</v>
      </c>
      <c r="ADD40" s="91">
        <f t="shared" si="641"/>
        <v>0</v>
      </c>
      <c r="ADE40" s="91">
        <f t="shared" si="642"/>
        <v>0</v>
      </c>
      <c r="ADF40" s="91">
        <f t="shared" si="643"/>
        <v>0</v>
      </c>
      <c r="ADG40" s="91">
        <f t="shared" si="644"/>
        <v>0</v>
      </c>
      <c r="ADH40" s="91">
        <f t="shared" si="645"/>
        <v>0</v>
      </c>
      <c r="ADI40" s="91">
        <f t="shared" si="646"/>
        <v>0</v>
      </c>
      <c r="ADJ40" s="91">
        <f t="shared" si="647"/>
        <v>0</v>
      </c>
      <c r="ADK40" s="91">
        <f t="shared" si="648"/>
        <v>0</v>
      </c>
      <c r="ADL40" s="92" t="e">
        <f t="shared" si="20"/>
        <v>#DIV/0!</v>
      </c>
      <c r="ADM40" s="93" t="e">
        <f t="shared" si="649"/>
        <v>#DIV/0!</v>
      </c>
      <c r="ADN40" s="94" t="e">
        <f t="shared" si="650"/>
        <v>#DIV/0!</v>
      </c>
      <c r="ADO40" s="95" t="e">
        <f t="shared" si="651"/>
        <v>#DIV/0!</v>
      </c>
      <c r="ADP40" s="95" t="e">
        <f t="shared" si="652"/>
        <v>#DIV/0!</v>
      </c>
      <c r="ADQ40" s="96" t="e">
        <f t="shared" si="653"/>
        <v>#DIV/0!</v>
      </c>
      <c r="ADR40" s="85" t="e">
        <f t="shared" si="654"/>
        <v>#N/A</v>
      </c>
      <c r="ADS40" s="83">
        <f t="shared" si="655"/>
        <v>6</v>
      </c>
      <c r="ADT40" s="83">
        <f t="shared" si="656"/>
        <v>0</v>
      </c>
      <c r="ADU40" s="97"/>
      <c r="ADV40" s="90"/>
      <c r="ADW40" s="90"/>
      <c r="ADX40" s="90"/>
      <c r="ADY40" s="90"/>
      <c r="ADZ40" s="90"/>
      <c r="AEA40" s="90"/>
      <c r="AEB40" s="91">
        <f t="shared" si="657"/>
        <v>0</v>
      </c>
      <c r="AEC40" s="91">
        <f t="shared" si="658"/>
        <v>0</v>
      </c>
      <c r="AED40" s="91">
        <f t="shared" si="659"/>
        <v>0</v>
      </c>
      <c r="AEE40" s="91">
        <f t="shared" si="660"/>
        <v>0</v>
      </c>
      <c r="AEF40" s="91">
        <f t="shared" si="661"/>
        <v>0</v>
      </c>
      <c r="AEG40" s="91">
        <f t="shared" si="662"/>
        <v>0</v>
      </c>
      <c r="AEH40" s="91">
        <f t="shared" si="663"/>
        <v>0</v>
      </c>
      <c r="AEI40" s="91">
        <f t="shared" si="664"/>
        <v>0</v>
      </c>
      <c r="AEJ40" s="91">
        <f t="shared" si="665"/>
        <v>0</v>
      </c>
      <c r="AEK40" s="91">
        <f t="shared" si="666"/>
        <v>0</v>
      </c>
      <c r="AEL40" s="91">
        <f t="shared" si="667"/>
        <v>0</v>
      </c>
      <c r="AEM40" s="91">
        <f t="shared" si="668"/>
        <v>0</v>
      </c>
      <c r="AEN40" s="91">
        <f t="shared" si="669"/>
        <v>0</v>
      </c>
      <c r="AEO40" s="91">
        <f t="shared" si="670"/>
        <v>0</v>
      </c>
      <c r="AEP40" s="91">
        <f t="shared" si="671"/>
        <v>0</v>
      </c>
      <c r="AEQ40" s="91">
        <f t="shared" si="672"/>
        <v>0</v>
      </c>
      <c r="AER40" s="91">
        <f t="shared" si="673"/>
        <v>0</v>
      </c>
      <c r="AES40" s="91">
        <f t="shared" si="674"/>
        <v>0</v>
      </c>
      <c r="AET40" s="91">
        <f t="shared" si="675"/>
        <v>0</v>
      </c>
      <c r="AEU40" s="91">
        <f t="shared" si="676"/>
        <v>0</v>
      </c>
      <c r="AEV40" s="91">
        <f t="shared" si="677"/>
        <v>0</v>
      </c>
      <c r="AEW40" s="91">
        <f t="shared" si="678"/>
        <v>0</v>
      </c>
      <c r="AEX40" s="91">
        <f t="shared" si="679"/>
        <v>0</v>
      </c>
      <c r="AEY40" s="91">
        <f t="shared" si="680"/>
        <v>0</v>
      </c>
      <c r="AEZ40" s="91">
        <f t="shared" si="681"/>
        <v>0</v>
      </c>
      <c r="AFA40" s="91">
        <f t="shared" si="682"/>
        <v>0</v>
      </c>
      <c r="AFB40" s="91">
        <f t="shared" si="683"/>
        <v>0</v>
      </c>
      <c r="AFC40" s="91">
        <f t="shared" si="684"/>
        <v>0</v>
      </c>
      <c r="AFD40" s="91">
        <f t="shared" si="685"/>
        <v>0</v>
      </c>
      <c r="AFE40" s="91">
        <f t="shared" si="686"/>
        <v>0</v>
      </c>
      <c r="AFF40" s="92" t="e">
        <f t="shared" si="21"/>
        <v>#DIV/0!</v>
      </c>
      <c r="AFG40" s="93" t="e">
        <f t="shared" si="687"/>
        <v>#DIV/0!</v>
      </c>
      <c r="AFH40" s="94" t="e">
        <f t="shared" si="688"/>
        <v>#DIV/0!</v>
      </c>
      <c r="AFI40" s="95" t="e">
        <f t="shared" si="689"/>
        <v>#DIV/0!</v>
      </c>
      <c r="AFJ40" s="95" t="e">
        <f t="shared" si="690"/>
        <v>#DIV/0!</v>
      </c>
      <c r="AFK40" s="96" t="e">
        <f t="shared" si="691"/>
        <v>#DIV/0!</v>
      </c>
      <c r="AFL40" s="85" t="e">
        <f t="shared" si="692"/>
        <v>#N/A</v>
      </c>
      <c r="AFM40" s="83">
        <f t="shared" si="693"/>
        <v>6</v>
      </c>
      <c r="AFN40" s="83">
        <f t="shared" si="694"/>
        <v>0</v>
      </c>
      <c r="AFO40" s="97"/>
      <c r="AFP40" s="90"/>
      <c r="AFQ40" s="90"/>
      <c r="AFR40" s="90"/>
      <c r="AFS40" s="90"/>
      <c r="AFT40" s="90"/>
      <c r="AFU40" s="90"/>
      <c r="AFV40" s="91">
        <f t="shared" si="695"/>
        <v>0</v>
      </c>
      <c r="AFW40" s="91">
        <f t="shared" si="696"/>
        <v>0</v>
      </c>
      <c r="AFX40" s="91">
        <f t="shared" si="697"/>
        <v>0</v>
      </c>
      <c r="AFY40" s="91">
        <f t="shared" si="698"/>
        <v>0</v>
      </c>
      <c r="AFZ40" s="91">
        <f t="shared" si="699"/>
        <v>0</v>
      </c>
      <c r="AGA40" s="91">
        <f t="shared" si="700"/>
        <v>0</v>
      </c>
      <c r="AGB40" s="91">
        <f t="shared" si="701"/>
        <v>0</v>
      </c>
      <c r="AGC40" s="91">
        <f t="shared" si="702"/>
        <v>0</v>
      </c>
      <c r="AGD40" s="91">
        <f t="shared" si="703"/>
        <v>0</v>
      </c>
      <c r="AGE40" s="91">
        <f t="shared" si="704"/>
        <v>0</v>
      </c>
      <c r="AGF40" s="91">
        <f t="shared" si="705"/>
        <v>0</v>
      </c>
      <c r="AGG40" s="91">
        <f t="shared" si="706"/>
        <v>0</v>
      </c>
      <c r="AGH40" s="91">
        <f t="shared" si="707"/>
        <v>0</v>
      </c>
      <c r="AGI40" s="91">
        <f t="shared" si="708"/>
        <v>0</v>
      </c>
      <c r="AGJ40" s="91">
        <f t="shared" si="709"/>
        <v>0</v>
      </c>
      <c r="AGK40" s="91">
        <f t="shared" si="710"/>
        <v>0</v>
      </c>
      <c r="AGL40" s="91">
        <f t="shared" si="711"/>
        <v>0</v>
      </c>
      <c r="AGM40" s="91">
        <f t="shared" si="712"/>
        <v>0</v>
      </c>
      <c r="AGN40" s="91">
        <f t="shared" si="713"/>
        <v>0</v>
      </c>
      <c r="AGO40" s="91">
        <f t="shared" si="714"/>
        <v>0</v>
      </c>
      <c r="AGP40" s="91">
        <f t="shared" si="715"/>
        <v>0</v>
      </c>
      <c r="AGQ40" s="91">
        <f t="shared" si="716"/>
        <v>0</v>
      </c>
      <c r="AGR40" s="91">
        <f t="shared" si="717"/>
        <v>0</v>
      </c>
      <c r="AGS40" s="91">
        <f t="shared" si="718"/>
        <v>0</v>
      </c>
      <c r="AGT40" s="91">
        <f t="shared" si="719"/>
        <v>0</v>
      </c>
      <c r="AGU40" s="91">
        <f t="shared" si="720"/>
        <v>0</v>
      </c>
      <c r="AGV40" s="91">
        <f t="shared" si="721"/>
        <v>0</v>
      </c>
      <c r="AGW40" s="91">
        <f t="shared" si="722"/>
        <v>0</v>
      </c>
      <c r="AGX40" s="91">
        <f t="shared" si="723"/>
        <v>0</v>
      </c>
      <c r="AGY40" s="91">
        <f t="shared" si="724"/>
        <v>0</v>
      </c>
      <c r="AGZ40" s="92" t="e">
        <f t="shared" si="22"/>
        <v>#DIV/0!</v>
      </c>
      <c r="AHA40" s="93" t="e">
        <f t="shared" si="725"/>
        <v>#DIV/0!</v>
      </c>
      <c r="AHB40" s="94" t="e">
        <f t="shared" si="726"/>
        <v>#DIV/0!</v>
      </c>
      <c r="AHC40" s="95" t="e">
        <f t="shared" si="727"/>
        <v>#DIV/0!</v>
      </c>
      <c r="AHD40" s="95" t="e">
        <f t="shared" si="728"/>
        <v>#DIV/0!</v>
      </c>
      <c r="AHE40" s="96" t="e">
        <f t="shared" si="729"/>
        <v>#DIV/0!</v>
      </c>
      <c r="AHF40" s="86" t="e">
        <f t="shared" si="730"/>
        <v>#N/A</v>
      </c>
      <c r="AHG40" s="87" t="e">
        <f>COUNTBLANK(#REF!)</f>
        <v>#REF!</v>
      </c>
      <c r="AHH40" s="87" t="e">
        <f t="shared" si="731"/>
        <v>#REF!</v>
      </c>
      <c r="AHI40" s="73"/>
      <c r="AHJ40" s="98"/>
    </row>
    <row r="41" spans="1:894" x14ac:dyDescent="0.25">
      <c r="A41" s="2">
        <f t="shared" si="23"/>
        <v>10</v>
      </c>
      <c r="B41" s="2">
        <f t="shared" si="24"/>
        <v>0</v>
      </c>
      <c r="C41" s="49">
        <v>34</v>
      </c>
      <c r="D41" s="117" t="e">
        <f>'LISTA DE ESTUDIANTES Y ASISTENC'!#REF!</f>
        <v>#REF!</v>
      </c>
      <c r="E41" s="48">
        <f>'LISTA DE ESTUDIANTES Y ASISTENC'!C38:C38</f>
        <v>0</v>
      </c>
      <c r="F41" s="32"/>
      <c r="G41" s="25"/>
      <c r="H41" s="25"/>
      <c r="I41" s="25"/>
      <c r="J41" s="25"/>
      <c r="K41" s="25"/>
      <c r="L41" s="25"/>
      <c r="M41" s="25"/>
      <c r="N41" s="25"/>
      <c r="O41" s="25"/>
      <c r="P41" s="3">
        <f t="shared" si="25"/>
        <v>0</v>
      </c>
      <c r="Q41" s="3">
        <f t="shared" si="26"/>
        <v>0</v>
      </c>
      <c r="R41" s="3">
        <f t="shared" si="27"/>
        <v>0</v>
      </c>
      <c r="S41" s="3">
        <f t="shared" si="28"/>
        <v>0</v>
      </c>
      <c r="T41" s="3">
        <f t="shared" si="29"/>
        <v>0</v>
      </c>
      <c r="U41" s="3">
        <f t="shared" si="30"/>
        <v>0</v>
      </c>
      <c r="V41" s="3">
        <f t="shared" si="31"/>
        <v>0</v>
      </c>
      <c r="W41" s="3">
        <f t="shared" si="32"/>
        <v>0</v>
      </c>
      <c r="X41" s="3">
        <f t="shared" si="33"/>
        <v>0</v>
      </c>
      <c r="Y41" s="3">
        <f t="shared" si="34"/>
        <v>0</v>
      </c>
      <c r="Z41" s="3">
        <f t="shared" si="35"/>
        <v>0</v>
      </c>
      <c r="AA41" s="3">
        <f t="shared" si="36"/>
        <v>0</v>
      </c>
      <c r="AB41" s="3">
        <f t="shared" si="37"/>
        <v>0</v>
      </c>
      <c r="AC41" s="3">
        <f t="shared" si="38"/>
        <v>0</v>
      </c>
      <c r="AD41" s="3">
        <f t="shared" si="39"/>
        <v>0</v>
      </c>
      <c r="AE41" s="3">
        <f t="shared" si="40"/>
        <v>0</v>
      </c>
      <c r="AF41" s="3">
        <f t="shared" si="41"/>
        <v>0</v>
      </c>
      <c r="AG41" s="3">
        <f t="shared" si="42"/>
        <v>0</v>
      </c>
      <c r="AH41" s="3">
        <f t="shared" si="43"/>
        <v>0</v>
      </c>
      <c r="AI41" s="3">
        <f t="shared" si="44"/>
        <v>0</v>
      </c>
      <c r="AJ41" s="3">
        <f t="shared" si="45"/>
        <v>0</v>
      </c>
      <c r="AK41" s="3">
        <f t="shared" si="46"/>
        <v>0</v>
      </c>
      <c r="AL41" s="3">
        <f t="shared" si="47"/>
        <v>0</v>
      </c>
      <c r="AM41" s="3">
        <f t="shared" si="48"/>
        <v>0</v>
      </c>
      <c r="AN41" s="3">
        <f t="shared" si="49"/>
        <v>0</v>
      </c>
      <c r="AO41" s="3">
        <f t="shared" si="50"/>
        <v>0</v>
      </c>
      <c r="AP41" s="3">
        <f t="shared" si="51"/>
        <v>0</v>
      </c>
      <c r="AQ41" s="3">
        <f t="shared" si="52"/>
        <v>0</v>
      </c>
      <c r="AR41" s="3">
        <f t="shared" si="53"/>
        <v>0</v>
      </c>
      <c r="AS41" s="3">
        <f t="shared" si="54"/>
        <v>0</v>
      </c>
      <c r="AT41" s="7">
        <f t="shared" si="55"/>
        <v>0</v>
      </c>
      <c r="AU41" s="7">
        <f t="shared" si="56"/>
        <v>0</v>
      </c>
      <c r="AV41" s="7">
        <f t="shared" si="57"/>
        <v>0</v>
      </c>
      <c r="AW41" s="7">
        <f t="shared" si="58"/>
        <v>0</v>
      </c>
      <c r="AX41" s="7">
        <f t="shared" si="59"/>
        <v>0</v>
      </c>
      <c r="AY41" s="7">
        <f t="shared" si="60"/>
        <v>0</v>
      </c>
      <c r="AZ41" s="7">
        <f t="shared" si="61"/>
        <v>0</v>
      </c>
      <c r="BA41" s="7">
        <f t="shared" si="62"/>
        <v>0</v>
      </c>
      <c r="BB41" s="7">
        <f t="shared" si="63"/>
        <v>0</v>
      </c>
      <c r="BC41" s="7">
        <f t="shared" si="64"/>
        <v>0</v>
      </c>
      <c r="BD41" s="7">
        <f t="shared" si="65"/>
        <v>0</v>
      </c>
      <c r="BE41" s="7">
        <f t="shared" si="66"/>
        <v>0</v>
      </c>
      <c r="BF41" s="7">
        <f t="shared" si="67"/>
        <v>0</v>
      </c>
      <c r="BG41" s="7">
        <f t="shared" si="68"/>
        <v>0</v>
      </c>
      <c r="BH41" s="7">
        <f t="shared" si="69"/>
        <v>0</v>
      </c>
      <c r="BI41" s="7">
        <f t="shared" si="70"/>
        <v>0</v>
      </c>
      <c r="BJ41" s="7">
        <f t="shared" si="71"/>
        <v>0</v>
      </c>
      <c r="BK41" s="7">
        <f t="shared" si="72"/>
        <v>0</v>
      </c>
      <c r="BL41" s="7">
        <f t="shared" si="73"/>
        <v>0</v>
      </c>
      <c r="BM41" s="7">
        <f t="shared" si="74"/>
        <v>0</v>
      </c>
      <c r="BN41" s="8" t="e">
        <f t="shared" si="75"/>
        <v>#DIV/0!</v>
      </c>
      <c r="BO41" s="10" t="e">
        <f t="shared" si="76"/>
        <v>#DIV/0!</v>
      </c>
      <c r="BP41" s="10"/>
      <c r="BQ41" s="13" t="e">
        <f t="shared" si="77"/>
        <v>#DIV/0!</v>
      </c>
      <c r="BR41" s="14" t="e">
        <f t="shared" si="78"/>
        <v>#DIV/0!</v>
      </c>
      <c r="BS41" s="14" t="e">
        <f t="shared" si="79"/>
        <v>#DIV/0!</v>
      </c>
      <c r="BT41" s="15" t="e">
        <f t="shared" si="80"/>
        <v>#DIV/0!</v>
      </c>
      <c r="BU41" s="30">
        <f t="shared" si="81"/>
        <v>6</v>
      </c>
      <c r="BV41" s="30">
        <f t="shared" si="82"/>
        <v>0</v>
      </c>
      <c r="BW41" s="5"/>
      <c r="BX41" s="21" t="e">
        <f t="shared" si="732"/>
        <v>#N/A</v>
      </c>
      <c r="BY41" s="25"/>
      <c r="BZ41" s="25"/>
      <c r="CA41" s="25"/>
      <c r="CB41" s="25"/>
      <c r="CC41" s="25"/>
      <c r="CD41" s="25"/>
      <c r="CE41" s="3">
        <f t="shared" si="83"/>
        <v>0</v>
      </c>
      <c r="CF41" s="3">
        <f t="shared" si="84"/>
        <v>0</v>
      </c>
      <c r="CG41" s="3">
        <f t="shared" si="85"/>
        <v>0</v>
      </c>
      <c r="CH41" s="3">
        <f t="shared" si="86"/>
        <v>0</v>
      </c>
      <c r="CI41" s="3">
        <f t="shared" si="87"/>
        <v>0</v>
      </c>
      <c r="CJ41" s="3">
        <f t="shared" si="88"/>
        <v>0</v>
      </c>
      <c r="CK41" s="3">
        <f t="shared" si="89"/>
        <v>0</v>
      </c>
      <c r="CL41" s="3">
        <f t="shared" si="90"/>
        <v>0</v>
      </c>
      <c r="CM41" s="3">
        <f t="shared" si="91"/>
        <v>0</v>
      </c>
      <c r="CN41" s="3">
        <f t="shared" si="92"/>
        <v>0</v>
      </c>
      <c r="CO41" s="3">
        <f t="shared" si="93"/>
        <v>0</v>
      </c>
      <c r="CP41" s="3">
        <f t="shared" si="94"/>
        <v>0</v>
      </c>
      <c r="CQ41" s="3">
        <f t="shared" si="95"/>
        <v>0</v>
      </c>
      <c r="CR41" s="3">
        <f t="shared" si="96"/>
        <v>0</v>
      </c>
      <c r="CS41" s="3">
        <f t="shared" si="97"/>
        <v>0</v>
      </c>
      <c r="CT41" s="3">
        <f t="shared" si="98"/>
        <v>0</v>
      </c>
      <c r="CU41" s="3">
        <f t="shared" si="99"/>
        <v>0</v>
      </c>
      <c r="CV41" s="3">
        <f t="shared" si="100"/>
        <v>0</v>
      </c>
      <c r="CW41" s="3">
        <f t="shared" si="101"/>
        <v>0</v>
      </c>
      <c r="CX41" s="3">
        <f t="shared" si="102"/>
        <v>0</v>
      </c>
      <c r="CY41" s="3">
        <f t="shared" si="103"/>
        <v>0</v>
      </c>
      <c r="CZ41" s="3">
        <f t="shared" si="104"/>
        <v>0</v>
      </c>
      <c r="DA41" s="3">
        <f t="shared" si="105"/>
        <v>0</v>
      </c>
      <c r="DB41" s="3">
        <f t="shared" si="106"/>
        <v>0</v>
      </c>
      <c r="DC41" s="3">
        <f t="shared" si="107"/>
        <v>0</v>
      </c>
      <c r="DD41" s="3">
        <f t="shared" si="108"/>
        <v>0</v>
      </c>
      <c r="DE41" s="3">
        <f t="shared" si="109"/>
        <v>0</v>
      </c>
      <c r="DF41" s="3">
        <f t="shared" si="110"/>
        <v>0</v>
      </c>
      <c r="DG41" s="3">
        <f t="shared" si="111"/>
        <v>0</v>
      </c>
      <c r="DH41" s="3">
        <f t="shared" si="112"/>
        <v>0</v>
      </c>
      <c r="DI41" s="12" t="e">
        <f t="shared" si="0"/>
        <v>#DIV/0!</v>
      </c>
      <c r="DJ41" s="10" t="e">
        <f t="shared" si="113"/>
        <v>#DIV/0!</v>
      </c>
      <c r="DK41" s="13" t="e">
        <f t="shared" si="114"/>
        <v>#DIV/0!</v>
      </c>
      <c r="DL41" s="14" t="e">
        <f t="shared" si="115"/>
        <v>#DIV/0!</v>
      </c>
      <c r="DM41" s="14" t="e">
        <f t="shared" si="116"/>
        <v>#DIV/0!</v>
      </c>
      <c r="DN41" s="15" t="e">
        <f t="shared" si="117"/>
        <v>#DIV/0!</v>
      </c>
      <c r="DO41" s="21" t="e">
        <f t="shared" si="118"/>
        <v>#N/A</v>
      </c>
      <c r="DP41" s="30">
        <f t="shared" si="119"/>
        <v>6</v>
      </c>
      <c r="DQ41" s="30">
        <f t="shared" si="120"/>
        <v>0</v>
      </c>
      <c r="DR41" s="5"/>
      <c r="DS41" s="25"/>
      <c r="DT41" s="25"/>
      <c r="DU41" s="25"/>
      <c r="DV41" s="25"/>
      <c r="DW41" s="25"/>
      <c r="DX41" s="25"/>
      <c r="DY41" s="3">
        <f t="shared" si="121"/>
        <v>0</v>
      </c>
      <c r="DZ41" s="3">
        <f t="shared" si="122"/>
        <v>0</v>
      </c>
      <c r="EA41" s="3">
        <f t="shared" si="123"/>
        <v>0</v>
      </c>
      <c r="EB41" s="3">
        <f t="shared" si="124"/>
        <v>0</v>
      </c>
      <c r="EC41" s="3">
        <f t="shared" si="125"/>
        <v>0</v>
      </c>
      <c r="ED41" s="3">
        <f t="shared" si="126"/>
        <v>0</v>
      </c>
      <c r="EE41" s="3">
        <f t="shared" si="127"/>
        <v>0</v>
      </c>
      <c r="EF41" s="3">
        <f t="shared" si="128"/>
        <v>0</v>
      </c>
      <c r="EG41" s="3">
        <f t="shared" si="129"/>
        <v>0</v>
      </c>
      <c r="EH41" s="3">
        <f t="shared" si="130"/>
        <v>0</v>
      </c>
      <c r="EI41" s="3">
        <f t="shared" si="131"/>
        <v>0</v>
      </c>
      <c r="EJ41" s="3">
        <f t="shared" si="132"/>
        <v>0</v>
      </c>
      <c r="EK41" s="3">
        <f t="shared" si="133"/>
        <v>0</v>
      </c>
      <c r="EL41" s="3">
        <f t="shared" si="134"/>
        <v>0</v>
      </c>
      <c r="EM41" s="3">
        <f t="shared" si="135"/>
        <v>0</v>
      </c>
      <c r="EN41" s="3">
        <f t="shared" si="136"/>
        <v>0</v>
      </c>
      <c r="EO41" s="3">
        <f t="shared" si="137"/>
        <v>0</v>
      </c>
      <c r="EP41" s="3">
        <f t="shared" si="138"/>
        <v>0</v>
      </c>
      <c r="EQ41" s="3">
        <f t="shared" si="139"/>
        <v>0</v>
      </c>
      <c r="ER41" s="3">
        <f t="shared" si="140"/>
        <v>0</v>
      </c>
      <c r="ES41" s="3">
        <f t="shared" si="141"/>
        <v>0</v>
      </c>
      <c r="ET41" s="3">
        <f t="shared" si="142"/>
        <v>0</v>
      </c>
      <c r="EU41" s="3">
        <f t="shared" si="143"/>
        <v>0</v>
      </c>
      <c r="EV41" s="3">
        <f t="shared" si="144"/>
        <v>0</v>
      </c>
      <c r="EW41" s="3">
        <f t="shared" si="145"/>
        <v>0</v>
      </c>
      <c r="EX41" s="3">
        <f t="shared" si="146"/>
        <v>0</v>
      </c>
      <c r="EY41" s="3">
        <f t="shared" si="147"/>
        <v>0</v>
      </c>
      <c r="EZ41" s="3">
        <f t="shared" si="148"/>
        <v>0</v>
      </c>
      <c r="FA41" s="3">
        <f t="shared" si="149"/>
        <v>0</v>
      </c>
      <c r="FB41" s="3">
        <f t="shared" si="150"/>
        <v>0</v>
      </c>
      <c r="FC41" s="12" t="e">
        <f t="shared" si="1"/>
        <v>#DIV/0!</v>
      </c>
      <c r="FD41" s="10" t="e">
        <f t="shared" si="151"/>
        <v>#DIV/0!</v>
      </c>
      <c r="FE41" s="13" t="e">
        <f t="shared" si="152"/>
        <v>#DIV/0!</v>
      </c>
      <c r="FF41" s="14" t="e">
        <f t="shared" si="153"/>
        <v>#DIV/0!</v>
      </c>
      <c r="FG41" s="14" t="e">
        <f t="shared" si="154"/>
        <v>#DIV/0!</v>
      </c>
      <c r="FH41" s="15" t="e">
        <f t="shared" si="155"/>
        <v>#DIV/0!</v>
      </c>
      <c r="FI41" s="21" t="e">
        <f t="shared" si="156"/>
        <v>#N/A</v>
      </c>
      <c r="FJ41" s="30" t="e">
        <f>COUNTBLANK(#REF!)</f>
        <v>#REF!</v>
      </c>
      <c r="FK41" s="30" t="e">
        <f t="shared" si="157"/>
        <v>#REF!</v>
      </c>
      <c r="FL41" s="5"/>
      <c r="FM41" s="70"/>
      <c r="FN41" s="2">
        <f t="shared" si="158"/>
        <v>10</v>
      </c>
      <c r="FO41" s="2">
        <f t="shared" si="159"/>
        <v>0</v>
      </c>
      <c r="FP41" s="49">
        <v>34</v>
      </c>
      <c r="FQ41" s="117" t="e">
        <f>'LISTA DE ESTUDIANTES Y ASISTENC'!#REF!</f>
        <v>#REF!</v>
      </c>
      <c r="FR41" s="48" t="e">
        <f>'LISTA DE ESTUDIANTES Y ASISTENC'!#REF!</f>
        <v>#REF!</v>
      </c>
      <c r="FS41" s="32"/>
      <c r="FT41" s="25"/>
      <c r="FU41" s="25"/>
      <c r="FV41" s="25"/>
      <c r="FW41" s="25"/>
      <c r="FX41" s="25"/>
      <c r="FY41" s="25"/>
      <c r="FZ41" s="25"/>
      <c r="GA41" s="25"/>
      <c r="GB41" s="25"/>
      <c r="GC41" s="3">
        <f t="shared" si="160"/>
        <v>0</v>
      </c>
      <c r="GD41" s="3">
        <f t="shared" si="161"/>
        <v>0</v>
      </c>
      <c r="GE41" s="3">
        <f t="shared" si="162"/>
        <v>0</v>
      </c>
      <c r="GF41" s="3">
        <f t="shared" si="163"/>
        <v>0</v>
      </c>
      <c r="GG41" s="3">
        <f t="shared" si="164"/>
        <v>0</v>
      </c>
      <c r="GH41" s="3">
        <f t="shared" si="165"/>
        <v>0</v>
      </c>
      <c r="GI41" s="3">
        <f t="shared" si="166"/>
        <v>0</v>
      </c>
      <c r="GJ41" s="3">
        <f t="shared" si="167"/>
        <v>0</v>
      </c>
      <c r="GK41" s="3">
        <f t="shared" si="168"/>
        <v>0</v>
      </c>
      <c r="GL41" s="3">
        <f t="shared" si="169"/>
        <v>0</v>
      </c>
      <c r="GM41" s="3">
        <f t="shared" si="170"/>
        <v>0</v>
      </c>
      <c r="GN41" s="3">
        <f t="shared" si="171"/>
        <v>0</v>
      </c>
      <c r="GO41" s="3">
        <f t="shared" si="172"/>
        <v>0</v>
      </c>
      <c r="GP41" s="3">
        <f t="shared" si="173"/>
        <v>0</v>
      </c>
      <c r="GQ41" s="3">
        <f t="shared" si="174"/>
        <v>0</v>
      </c>
      <c r="GR41" s="3">
        <f t="shared" si="175"/>
        <v>0</v>
      </c>
      <c r="GS41" s="3">
        <f t="shared" si="176"/>
        <v>0</v>
      </c>
      <c r="GT41" s="3">
        <f t="shared" si="177"/>
        <v>0</v>
      </c>
      <c r="GU41" s="3">
        <f t="shared" si="178"/>
        <v>0</v>
      </c>
      <c r="GV41" s="3">
        <f t="shared" si="179"/>
        <v>0</v>
      </c>
      <c r="GW41" s="3">
        <f t="shared" si="180"/>
        <v>0</v>
      </c>
      <c r="GX41" s="3">
        <f t="shared" si="181"/>
        <v>0</v>
      </c>
      <c r="GY41" s="3">
        <f t="shared" si="182"/>
        <v>0</v>
      </c>
      <c r="GZ41" s="3">
        <f t="shared" si="183"/>
        <v>0</v>
      </c>
      <c r="HA41" s="3">
        <f t="shared" si="184"/>
        <v>0</v>
      </c>
      <c r="HB41" s="3">
        <f t="shared" si="185"/>
        <v>0</v>
      </c>
      <c r="HC41" s="3">
        <f t="shared" si="186"/>
        <v>0</v>
      </c>
      <c r="HD41" s="3">
        <f t="shared" si="187"/>
        <v>0</v>
      </c>
      <c r="HE41" s="3">
        <f t="shared" si="188"/>
        <v>0</v>
      </c>
      <c r="HF41" s="3">
        <f t="shared" si="189"/>
        <v>0</v>
      </c>
      <c r="HG41" s="7">
        <f t="shared" si="190"/>
        <v>0</v>
      </c>
      <c r="HH41" s="7">
        <f t="shared" si="191"/>
        <v>0</v>
      </c>
      <c r="HI41" s="7">
        <f t="shared" si="192"/>
        <v>0</v>
      </c>
      <c r="HJ41" s="7">
        <f t="shared" si="193"/>
        <v>0</v>
      </c>
      <c r="HK41" s="7">
        <f t="shared" si="194"/>
        <v>0</v>
      </c>
      <c r="HL41" s="7">
        <f t="shared" si="195"/>
        <v>0</v>
      </c>
      <c r="HM41" s="7">
        <f t="shared" si="196"/>
        <v>0</v>
      </c>
      <c r="HN41" s="7">
        <f t="shared" si="197"/>
        <v>0</v>
      </c>
      <c r="HO41" s="7">
        <f t="shared" si="198"/>
        <v>0</v>
      </c>
      <c r="HP41" s="7">
        <f t="shared" si="199"/>
        <v>0</v>
      </c>
      <c r="HQ41" s="7">
        <f t="shared" si="200"/>
        <v>0</v>
      </c>
      <c r="HR41" s="7">
        <f t="shared" si="201"/>
        <v>0</v>
      </c>
      <c r="HS41" s="7">
        <f t="shared" si="202"/>
        <v>0</v>
      </c>
      <c r="HT41" s="7">
        <f t="shared" si="203"/>
        <v>0</v>
      </c>
      <c r="HU41" s="7">
        <f t="shared" si="204"/>
        <v>0</v>
      </c>
      <c r="HV41" s="7">
        <f t="shared" si="205"/>
        <v>0</v>
      </c>
      <c r="HW41" s="7">
        <f t="shared" si="206"/>
        <v>0</v>
      </c>
      <c r="HX41" s="7">
        <f t="shared" si="207"/>
        <v>0</v>
      </c>
      <c r="HY41" s="7">
        <f t="shared" si="208"/>
        <v>0</v>
      </c>
      <c r="HZ41" s="7">
        <f t="shared" si="209"/>
        <v>0</v>
      </c>
      <c r="IA41" s="8" t="e">
        <f t="shared" si="210"/>
        <v>#DIV/0!</v>
      </c>
      <c r="IB41" s="10" t="e">
        <f t="shared" si="211"/>
        <v>#DIV/0!</v>
      </c>
      <c r="IC41" s="10"/>
      <c r="ID41" s="13" t="e">
        <f t="shared" si="736"/>
        <v>#DIV/0!</v>
      </c>
      <c r="IE41" s="14" t="e">
        <f t="shared" si="213"/>
        <v>#DIV/0!</v>
      </c>
      <c r="IF41" s="14" t="e">
        <f t="shared" si="214"/>
        <v>#DIV/0!</v>
      </c>
      <c r="IG41" s="15" t="e">
        <f t="shared" si="215"/>
        <v>#DIV/0!</v>
      </c>
      <c r="IH41" s="30">
        <f t="shared" si="739"/>
        <v>6</v>
      </c>
      <c r="II41" s="30">
        <f t="shared" si="217"/>
        <v>0</v>
      </c>
      <c r="IJ41" s="5"/>
      <c r="IK41" s="21" t="e">
        <f t="shared" si="733"/>
        <v>#N/A</v>
      </c>
      <c r="IL41" s="25"/>
      <c r="IM41" s="25"/>
      <c r="IN41" s="25"/>
      <c r="IO41" s="25"/>
      <c r="IP41" s="25"/>
      <c r="IQ41" s="25"/>
      <c r="IR41" s="3">
        <f t="shared" si="218"/>
        <v>0</v>
      </c>
      <c r="IS41" s="3">
        <f t="shared" si="219"/>
        <v>0</v>
      </c>
      <c r="IT41" s="3">
        <f t="shared" si="220"/>
        <v>0</v>
      </c>
      <c r="IU41" s="3">
        <f t="shared" si="221"/>
        <v>0</v>
      </c>
      <c r="IV41" s="3">
        <f t="shared" si="222"/>
        <v>0</v>
      </c>
      <c r="IW41" s="3">
        <f t="shared" si="223"/>
        <v>0</v>
      </c>
      <c r="IX41" s="3">
        <f t="shared" si="224"/>
        <v>0</v>
      </c>
      <c r="IY41" s="3">
        <f t="shared" si="225"/>
        <v>0</v>
      </c>
      <c r="IZ41" s="3">
        <f t="shared" si="226"/>
        <v>0</v>
      </c>
      <c r="JA41" s="3">
        <f t="shared" si="227"/>
        <v>0</v>
      </c>
      <c r="JB41" s="3">
        <f t="shared" si="228"/>
        <v>0</v>
      </c>
      <c r="JC41" s="3">
        <f t="shared" si="229"/>
        <v>0</v>
      </c>
      <c r="JD41" s="3">
        <f t="shared" si="230"/>
        <v>0</v>
      </c>
      <c r="JE41" s="3">
        <f t="shared" si="231"/>
        <v>0</v>
      </c>
      <c r="JF41" s="3">
        <f t="shared" si="232"/>
        <v>0</v>
      </c>
      <c r="JG41" s="3">
        <f t="shared" si="233"/>
        <v>0</v>
      </c>
      <c r="JH41" s="3">
        <f t="shared" si="234"/>
        <v>0</v>
      </c>
      <c r="JI41" s="3">
        <f t="shared" si="235"/>
        <v>0</v>
      </c>
      <c r="JJ41" s="3">
        <f t="shared" si="236"/>
        <v>0</v>
      </c>
      <c r="JK41" s="3">
        <f t="shared" si="237"/>
        <v>0</v>
      </c>
      <c r="JL41" s="3">
        <f t="shared" si="238"/>
        <v>0</v>
      </c>
      <c r="JM41" s="3">
        <f t="shared" si="239"/>
        <v>0</v>
      </c>
      <c r="JN41" s="3">
        <f t="shared" si="240"/>
        <v>0</v>
      </c>
      <c r="JO41" s="3">
        <f t="shared" si="241"/>
        <v>0</v>
      </c>
      <c r="JP41" s="3">
        <f t="shared" si="242"/>
        <v>0</v>
      </c>
      <c r="JQ41" s="3">
        <f t="shared" si="243"/>
        <v>0</v>
      </c>
      <c r="JR41" s="3">
        <f t="shared" si="244"/>
        <v>0</v>
      </c>
      <c r="JS41" s="3">
        <f t="shared" si="245"/>
        <v>0</v>
      </c>
      <c r="JT41" s="3">
        <f t="shared" si="246"/>
        <v>0</v>
      </c>
      <c r="JU41" s="3">
        <f t="shared" si="247"/>
        <v>0</v>
      </c>
      <c r="JV41" s="12" t="e">
        <f t="shared" si="2"/>
        <v>#DIV/0!</v>
      </c>
      <c r="JW41" s="10" t="e">
        <f t="shared" si="248"/>
        <v>#DIV/0!</v>
      </c>
      <c r="JX41" s="13" t="e">
        <f t="shared" si="249"/>
        <v>#DIV/0!</v>
      </c>
      <c r="JY41" s="14" t="e">
        <f t="shared" si="250"/>
        <v>#DIV/0!</v>
      </c>
      <c r="JZ41" s="14" t="e">
        <f t="shared" si="251"/>
        <v>#DIV/0!</v>
      </c>
      <c r="KA41" s="15" t="e">
        <f t="shared" si="252"/>
        <v>#DIV/0!</v>
      </c>
      <c r="KB41" s="21" t="e">
        <f t="shared" si="253"/>
        <v>#N/A</v>
      </c>
      <c r="KC41" s="30">
        <f t="shared" si="254"/>
        <v>6</v>
      </c>
      <c r="KD41" s="30">
        <f t="shared" si="255"/>
        <v>0</v>
      </c>
      <c r="KE41" s="5"/>
      <c r="KF41" s="25"/>
      <c r="KG41" s="25"/>
      <c r="KH41" s="25"/>
      <c r="KI41" s="25"/>
      <c r="KJ41" s="25"/>
      <c r="KK41" s="25"/>
      <c r="KL41" s="3">
        <f t="shared" si="256"/>
        <v>0</v>
      </c>
      <c r="KM41" s="3">
        <f t="shared" si="257"/>
        <v>0</v>
      </c>
      <c r="KN41" s="3">
        <f t="shared" si="258"/>
        <v>0</v>
      </c>
      <c r="KO41" s="3">
        <f t="shared" si="259"/>
        <v>0</v>
      </c>
      <c r="KP41" s="3">
        <f t="shared" si="260"/>
        <v>0</v>
      </c>
      <c r="KQ41" s="3">
        <f t="shared" si="261"/>
        <v>0</v>
      </c>
      <c r="KR41" s="3">
        <f t="shared" si="262"/>
        <v>0</v>
      </c>
      <c r="KS41" s="3">
        <f t="shared" si="263"/>
        <v>0</v>
      </c>
      <c r="KT41" s="3">
        <f t="shared" si="264"/>
        <v>0</v>
      </c>
      <c r="KU41" s="3">
        <f t="shared" si="265"/>
        <v>0</v>
      </c>
      <c r="KV41" s="3">
        <f t="shared" si="266"/>
        <v>0</v>
      </c>
      <c r="KW41" s="3">
        <f t="shared" si="267"/>
        <v>0</v>
      </c>
      <c r="KX41" s="3">
        <f t="shared" si="268"/>
        <v>0</v>
      </c>
      <c r="KY41" s="3">
        <f t="shared" si="269"/>
        <v>0</v>
      </c>
      <c r="KZ41" s="3">
        <f t="shared" si="270"/>
        <v>0</v>
      </c>
      <c r="LA41" s="3">
        <f t="shared" si="271"/>
        <v>0</v>
      </c>
      <c r="LB41" s="3">
        <f t="shared" si="272"/>
        <v>0</v>
      </c>
      <c r="LC41" s="3">
        <f t="shared" si="273"/>
        <v>0</v>
      </c>
      <c r="LD41" s="3">
        <f t="shared" si="274"/>
        <v>0</v>
      </c>
      <c r="LE41" s="3">
        <f t="shared" si="275"/>
        <v>0</v>
      </c>
      <c r="LF41" s="3">
        <f t="shared" si="276"/>
        <v>0</v>
      </c>
      <c r="LG41" s="3">
        <f t="shared" si="277"/>
        <v>0</v>
      </c>
      <c r="LH41" s="3">
        <f t="shared" si="278"/>
        <v>0</v>
      </c>
      <c r="LI41" s="3">
        <f t="shared" si="279"/>
        <v>0</v>
      </c>
      <c r="LJ41" s="3">
        <f t="shared" si="280"/>
        <v>0</v>
      </c>
      <c r="LK41" s="3">
        <f t="shared" si="281"/>
        <v>0</v>
      </c>
      <c r="LL41" s="3">
        <f t="shared" si="282"/>
        <v>0</v>
      </c>
      <c r="LM41" s="3">
        <f t="shared" si="283"/>
        <v>0</v>
      </c>
      <c r="LN41" s="3">
        <f t="shared" si="284"/>
        <v>0</v>
      </c>
      <c r="LO41" s="3">
        <f t="shared" si="285"/>
        <v>0</v>
      </c>
      <c r="LP41" s="12" t="e">
        <f t="shared" si="3"/>
        <v>#DIV/0!</v>
      </c>
      <c r="LQ41" s="10" t="e">
        <f t="shared" si="286"/>
        <v>#DIV/0!</v>
      </c>
      <c r="LR41" s="13" t="e">
        <f t="shared" si="287"/>
        <v>#DIV/0!</v>
      </c>
      <c r="LS41" s="14" t="e">
        <f t="shared" si="288"/>
        <v>#DIV/0!</v>
      </c>
      <c r="LT41" s="14" t="e">
        <f t="shared" si="289"/>
        <v>#DIV/0!</v>
      </c>
      <c r="LU41" s="15" t="e">
        <f t="shared" si="290"/>
        <v>#DIV/0!</v>
      </c>
      <c r="LV41" s="21" t="e">
        <f t="shared" si="291"/>
        <v>#N/A</v>
      </c>
      <c r="LW41" s="30" t="e">
        <f>COUNTBLANK(#REF!)</f>
        <v>#REF!</v>
      </c>
      <c r="LX41" s="30" t="e">
        <f t="shared" si="292"/>
        <v>#REF!</v>
      </c>
      <c r="LY41" s="5"/>
      <c r="LZ41" s="70"/>
      <c r="MA41" s="2">
        <f t="shared" si="293"/>
        <v>10</v>
      </c>
      <c r="MB41" s="2">
        <f t="shared" si="294"/>
        <v>0</v>
      </c>
      <c r="MC41" s="49">
        <v>34</v>
      </c>
      <c r="MD41" s="117">
        <f>'LISTA DE ESTUDIANTES Y ASISTENC'!EU38</f>
        <v>0</v>
      </c>
      <c r="ME41" s="48">
        <f>'LISTA DE ESTUDIANTES Y ASISTENC'!EV38:EV38</f>
        <v>0</v>
      </c>
      <c r="MF41" s="32"/>
      <c r="MG41" s="25"/>
      <c r="MH41" s="25"/>
      <c r="MI41" s="25"/>
      <c r="MJ41" s="25"/>
      <c r="MK41" s="25"/>
      <c r="ML41" s="25"/>
      <c r="MM41" s="25"/>
      <c r="MN41" s="25"/>
      <c r="MO41" s="25"/>
      <c r="MP41" s="3">
        <f t="shared" si="295"/>
        <v>0</v>
      </c>
      <c r="MQ41" s="3">
        <f t="shared" si="296"/>
        <v>0</v>
      </c>
      <c r="MR41" s="3">
        <f t="shared" si="297"/>
        <v>0</v>
      </c>
      <c r="MS41" s="3">
        <f t="shared" si="298"/>
        <v>0</v>
      </c>
      <c r="MT41" s="3">
        <f t="shared" si="299"/>
        <v>0</v>
      </c>
      <c r="MU41" s="3">
        <f t="shared" si="300"/>
        <v>0</v>
      </c>
      <c r="MV41" s="3">
        <f t="shared" si="301"/>
        <v>0</v>
      </c>
      <c r="MW41" s="3">
        <f t="shared" si="302"/>
        <v>0</v>
      </c>
      <c r="MX41" s="3">
        <f t="shared" si="303"/>
        <v>0</v>
      </c>
      <c r="MY41" s="3">
        <f t="shared" si="304"/>
        <v>0</v>
      </c>
      <c r="MZ41" s="3">
        <f t="shared" si="305"/>
        <v>0</v>
      </c>
      <c r="NA41" s="3">
        <f t="shared" si="306"/>
        <v>0</v>
      </c>
      <c r="NB41" s="3">
        <f t="shared" si="307"/>
        <v>0</v>
      </c>
      <c r="NC41" s="3">
        <f t="shared" si="308"/>
        <v>0</v>
      </c>
      <c r="ND41" s="3">
        <f t="shared" si="309"/>
        <v>0</v>
      </c>
      <c r="NE41" s="3">
        <f t="shared" si="310"/>
        <v>0</v>
      </c>
      <c r="NF41" s="3">
        <f t="shared" si="311"/>
        <v>0</v>
      </c>
      <c r="NG41" s="3">
        <f t="shared" si="312"/>
        <v>0</v>
      </c>
      <c r="NH41" s="3">
        <f t="shared" si="313"/>
        <v>0</v>
      </c>
      <c r="NI41" s="3">
        <f t="shared" si="314"/>
        <v>0</v>
      </c>
      <c r="NJ41" s="3">
        <f t="shared" si="315"/>
        <v>0</v>
      </c>
      <c r="NK41" s="3">
        <f t="shared" si="316"/>
        <v>0</v>
      </c>
      <c r="NL41" s="3">
        <f t="shared" si="317"/>
        <v>0</v>
      </c>
      <c r="NM41" s="3">
        <f t="shared" si="318"/>
        <v>0</v>
      </c>
      <c r="NN41" s="3">
        <f t="shared" si="319"/>
        <v>0</v>
      </c>
      <c r="NO41" s="3">
        <f t="shared" si="320"/>
        <v>0</v>
      </c>
      <c r="NP41" s="3">
        <f t="shared" si="321"/>
        <v>0</v>
      </c>
      <c r="NQ41" s="3">
        <f t="shared" si="322"/>
        <v>0</v>
      </c>
      <c r="NR41" s="3">
        <f t="shared" si="323"/>
        <v>0</v>
      </c>
      <c r="NS41" s="3">
        <f t="shared" si="324"/>
        <v>0</v>
      </c>
      <c r="NT41" s="7">
        <f t="shared" si="325"/>
        <v>0</v>
      </c>
      <c r="NU41" s="7">
        <f t="shared" si="326"/>
        <v>0</v>
      </c>
      <c r="NV41" s="7">
        <f t="shared" si="327"/>
        <v>0</v>
      </c>
      <c r="NW41" s="7">
        <f t="shared" si="328"/>
        <v>0</v>
      </c>
      <c r="NX41" s="7">
        <f t="shared" si="329"/>
        <v>0</v>
      </c>
      <c r="NY41" s="7">
        <f t="shared" si="330"/>
        <v>0</v>
      </c>
      <c r="NZ41" s="7">
        <f t="shared" si="331"/>
        <v>0</v>
      </c>
      <c r="OA41" s="7">
        <f t="shared" si="332"/>
        <v>0</v>
      </c>
      <c r="OB41" s="7">
        <f t="shared" si="333"/>
        <v>0</v>
      </c>
      <c r="OC41" s="7">
        <f t="shared" si="334"/>
        <v>0</v>
      </c>
      <c r="OD41" s="7">
        <f t="shared" si="335"/>
        <v>0</v>
      </c>
      <c r="OE41" s="7">
        <f t="shared" si="336"/>
        <v>0</v>
      </c>
      <c r="OF41" s="7">
        <f t="shared" si="337"/>
        <v>0</v>
      </c>
      <c r="OG41" s="7">
        <f t="shared" si="338"/>
        <v>0</v>
      </c>
      <c r="OH41" s="7">
        <f t="shared" si="339"/>
        <v>0</v>
      </c>
      <c r="OI41" s="7">
        <f t="shared" si="340"/>
        <v>0</v>
      </c>
      <c r="OJ41" s="7">
        <f t="shared" si="341"/>
        <v>0</v>
      </c>
      <c r="OK41" s="7">
        <f t="shared" si="342"/>
        <v>0</v>
      </c>
      <c r="OL41" s="7">
        <f t="shared" si="343"/>
        <v>0</v>
      </c>
      <c r="OM41" s="7">
        <f t="shared" si="344"/>
        <v>0</v>
      </c>
      <c r="ON41" s="8" t="e">
        <f t="shared" si="345"/>
        <v>#DIV/0!</v>
      </c>
      <c r="OO41" s="10" t="e">
        <f t="shared" si="346"/>
        <v>#DIV/0!</v>
      </c>
      <c r="OP41" s="10"/>
      <c r="OQ41" s="13" t="e">
        <f t="shared" si="737"/>
        <v>#DIV/0!</v>
      </c>
      <c r="OR41" s="14" t="e">
        <f t="shared" si="348"/>
        <v>#DIV/0!</v>
      </c>
      <c r="OS41" s="14" t="e">
        <f t="shared" si="349"/>
        <v>#DIV/0!</v>
      </c>
      <c r="OT41" s="15" t="e">
        <f t="shared" si="350"/>
        <v>#DIV/0!</v>
      </c>
      <c r="OU41" s="30">
        <f t="shared" si="740"/>
        <v>6</v>
      </c>
      <c r="OV41" s="30">
        <f t="shared" si="352"/>
        <v>0</v>
      </c>
      <c r="OW41" s="5"/>
      <c r="OX41" s="21" t="e">
        <f t="shared" si="734"/>
        <v>#N/A</v>
      </c>
      <c r="OY41" s="25"/>
      <c r="OZ41" s="25"/>
      <c r="PA41" s="25"/>
      <c r="PB41" s="25"/>
      <c r="PC41" s="25"/>
      <c r="PD41" s="25"/>
      <c r="PE41" s="3">
        <f t="shared" si="353"/>
        <v>0</v>
      </c>
      <c r="PF41" s="3">
        <f t="shared" si="354"/>
        <v>0</v>
      </c>
      <c r="PG41" s="3">
        <f t="shared" si="355"/>
        <v>0</v>
      </c>
      <c r="PH41" s="3">
        <f t="shared" si="356"/>
        <v>0</v>
      </c>
      <c r="PI41" s="3">
        <f t="shared" si="357"/>
        <v>0</v>
      </c>
      <c r="PJ41" s="3">
        <f t="shared" si="358"/>
        <v>0</v>
      </c>
      <c r="PK41" s="3">
        <f t="shared" si="359"/>
        <v>0</v>
      </c>
      <c r="PL41" s="3">
        <f t="shared" si="360"/>
        <v>0</v>
      </c>
      <c r="PM41" s="3">
        <f t="shared" si="361"/>
        <v>0</v>
      </c>
      <c r="PN41" s="3">
        <f t="shared" si="362"/>
        <v>0</v>
      </c>
      <c r="PO41" s="3">
        <f t="shared" si="363"/>
        <v>0</v>
      </c>
      <c r="PP41" s="3">
        <f t="shared" si="364"/>
        <v>0</v>
      </c>
      <c r="PQ41" s="3">
        <f t="shared" si="365"/>
        <v>0</v>
      </c>
      <c r="PR41" s="3">
        <f t="shared" si="366"/>
        <v>0</v>
      </c>
      <c r="PS41" s="3">
        <f t="shared" si="367"/>
        <v>0</v>
      </c>
      <c r="PT41" s="3">
        <f t="shared" si="368"/>
        <v>0</v>
      </c>
      <c r="PU41" s="3">
        <f t="shared" si="369"/>
        <v>0</v>
      </c>
      <c r="PV41" s="3">
        <f t="shared" si="370"/>
        <v>0</v>
      </c>
      <c r="PW41" s="3">
        <f t="shared" si="371"/>
        <v>0</v>
      </c>
      <c r="PX41" s="3">
        <f t="shared" si="372"/>
        <v>0</v>
      </c>
      <c r="PY41" s="3">
        <f t="shared" si="373"/>
        <v>0</v>
      </c>
      <c r="PZ41" s="3">
        <f t="shared" si="374"/>
        <v>0</v>
      </c>
      <c r="QA41" s="3">
        <f t="shared" si="375"/>
        <v>0</v>
      </c>
      <c r="QB41" s="3">
        <f t="shared" si="376"/>
        <v>0</v>
      </c>
      <c r="QC41" s="3">
        <f t="shared" si="377"/>
        <v>0</v>
      </c>
      <c r="QD41" s="3">
        <f t="shared" si="378"/>
        <v>0</v>
      </c>
      <c r="QE41" s="3">
        <f t="shared" si="379"/>
        <v>0</v>
      </c>
      <c r="QF41" s="3">
        <f t="shared" si="380"/>
        <v>0</v>
      </c>
      <c r="QG41" s="3">
        <f t="shared" si="381"/>
        <v>0</v>
      </c>
      <c r="QH41" s="3">
        <f t="shared" si="382"/>
        <v>0</v>
      </c>
      <c r="QI41" s="12" t="e">
        <f t="shared" si="4"/>
        <v>#DIV/0!</v>
      </c>
      <c r="QJ41" s="10" t="e">
        <f t="shared" si="383"/>
        <v>#DIV/0!</v>
      </c>
      <c r="QK41" s="13" t="e">
        <f t="shared" si="384"/>
        <v>#DIV/0!</v>
      </c>
      <c r="QL41" s="14" t="e">
        <f t="shared" si="385"/>
        <v>#DIV/0!</v>
      </c>
      <c r="QM41" s="14" t="e">
        <f t="shared" si="386"/>
        <v>#DIV/0!</v>
      </c>
      <c r="QN41" s="15" t="e">
        <f t="shared" si="387"/>
        <v>#DIV/0!</v>
      </c>
      <c r="QO41" s="21" t="e">
        <f t="shared" si="388"/>
        <v>#N/A</v>
      </c>
      <c r="QP41" s="30">
        <f t="shared" si="389"/>
        <v>6</v>
      </c>
      <c r="QQ41" s="30">
        <f t="shared" si="390"/>
        <v>0</v>
      </c>
      <c r="QR41" s="5"/>
      <c r="QS41" s="25"/>
      <c r="QT41" s="25"/>
      <c r="QU41" s="25"/>
      <c r="QV41" s="25"/>
      <c r="QW41" s="25"/>
      <c r="QX41" s="25"/>
      <c r="QY41" s="3">
        <f t="shared" si="391"/>
        <v>0</v>
      </c>
      <c r="QZ41" s="3">
        <f t="shared" si="392"/>
        <v>0</v>
      </c>
      <c r="RA41" s="3">
        <f t="shared" si="393"/>
        <v>0</v>
      </c>
      <c r="RB41" s="3">
        <f t="shared" si="394"/>
        <v>0</v>
      </c>
      <c r="RC41" s="3">
        <f t="shared" si="395"/>
        <v>0</v>
      </c>
      <c r="RD41" s="3">
        <f t="shared" si="396"/>
        <v>0</v>
      </c>
      <c r="RE41" s="3">
        <f t="shared" si="397"/>
        <v>0</v>
      </c>
      <c r="RF41" s="3">
        <f t="shared" si="398"/>
        <v>0</v>
      </c>
      <c r="RG41" s="3">
        <f t="shared" si="399"/>
        <v>0</v>
      </c>
      <c r="RH41" s="3">
        <f t="shared" si="400"/>
        <v>0</v>
      </c>
      <c r="RI41" s="3">
        <f t="shared" si="401"/>
        <v>0</v>
      </c>
      <c r="RJ41" s="3">
        <f t="shared" si="402"/>
        <v>0</v>
      </c>
      <c r="RK41" s="3">
        <f t="shared" si="403"/>
        <v>0</v>
      </c>
      <c r="RL41" s="3">
        <f t="shared" si="404"/>
        <v>0</v>
      </c>
      <c r="RM41" s="3">
        <f t="shared" si="405"/>
        <v>0</v>
      </c>
      <c r="RN41" s="3">
        <f t="shared" si="406"/>
        <v>0</v>
      </c>
      <c r="RO41" s="3">
        <f t="shared" si="407"/>
        <v>0</v>
      </c>
      <c r="RP41" s="3">
        <f t="shared" si="408"/>
        <v>0</v>
      </c>
      <c r="RQ41" s="3">
        <f t="shared" si="409"/>
        <v>0</v>
      </c>
      <c r="RR41" s="3">
        <f t="shared" si="410"/>
        <v>0</v>
      </c>
      <c r="RS41" s="3">
        <f t="shared" si="411"/>
        <v>0</v>
      </c>
      <c r="RT41" s="3">
        <f t="shared" si="412"/>
        <v>0</v>
      </c>
      <c r="RU41" s="3">
        <f t="shared" si="413"/>
        <v>0</v>
      </c>
      <c r="RV41" s="3">
        <f t="shared" si="414"/>
        <v>0</v>
      </c>
      <c r="RW41" s="3">
        <f t="shared" si="415"/>
        <v>0</v>
      </c>
      <c r="RX41" s="3">
        <f t="shared" si="416"/>
        <v>0</v>
      </c>
      <c r="RY41" s="3">
        <f t="shared" si="417"/>
        <v>0</v>
      </c>
      <c r="RZ41" s="3">
        <f t="shared" si="418"/>
        <v>0</v>
      </c>
      <c r="SA41" s="3">
        <f t="shared" si="419"/>
        <v>0</v>
      </c>
      <c r="SB41" s="3">
        <f t="shared" si="420"/>
        <v>0</v>
      </c>
      <c r="SC41" s="12" t="e">
        <f t="shared" si="5"/>
        <v>#DIV/0!</v>
      </c>
      <c r="SD41" s="10" t="e">
        <f t="shared" si="421"/>
        <v>#DIV/0!</v>
      </c>
      <c r="SE41" s="13" t="e">
        <f t="shared" si="422"/>
        <v>#DIV/0!</v>
      </c>
      <c r="SF41" s="14" t="e">
        <f t="shared" si="423"/>
        <v>#DIV/0!</v>
      </c>
      <c r="SG41" s="14" t="e">
        <f t="shared" si="424"/>
        <v>#DIV/0!</v>
      </c>
      <c r="SH41" s="15" t="e">
        <f t="shared" si="425"/>
        <v>#DIV/0!</v>
      </c>
      <c r="SI41" s="21" t="e">
        <f t="shared" si="426"/>
        <v>#N/A</v>
      </c>
      <c r="SJ41" s="30" t="e">
        <f>COUNTBLANK(#REF!)</f>
        <v>#REF!</v>
      </c>
      <c r="SK41" s="30" t="e">
        <f t="shared" si="427"/>
        <v>#REF!</v>
      </c>
      <c r="SL41" s="5"/>
      <c r="SM41" s="70"/>
      <c r="SN41" s="2">
        <f t="shared" si="428"/>
        <v>10</v>
      </c>
      <c r="SO41" s="2">
        <f t="shared" si="429"/>
        <v>0</v>
      </c>
      <c r="SP41" s="49">
        <v>34</v>
      </c>
      <c r="SQ41" s="117">
        <f>'LISTA DE ESTUDIANTES Y ASISTENC'!LH38</f>
        <v>0</v>
      </c>
      <c r="SR41" s="48">
        <f>'LISTA DE ESTUDIANTES Y ASISTENC'!LI38:LI38</f>
        <v>0</v>
      </c>
      <c r="SS41" s="32"/>
      <c r="ST41" s="25"/>
      <c r="SU41" s="25"/>
      <c r="SV41" s="25"/>
      <c r="SW41" s="25"/>
      <c r="SX41" s="25"/>
      <c r="SY41" s="25"/>
      <c r="SZ41" s="25"/>
      <c r="TA41" s="25"/>
      <c r="TB41" s="25"/>
      <c r="TC41" s="3">
        <f t="shared" si="430"/>
        <v>0</v>
      </c>
      <c r="TD41" s="3">
        <f t="shared" si="431"/>
        <v>0</v>
      </c>
      <c r="TE41" s="3">
        <f t="shared" si="432"/>
        <v>0</v>
      </c>
      <c r="TF41" s="3">
        <f t="shared" si="433"/>
        <v>0</v>
      </c>
      <c r="TG41" s="3">
        <f t="shared" si="434"/>
        <v>0</v>
      </c>
      <c r="TH41" s="3">
        <f t="shared" si="435"/>
        <v>0</v>
      </c>
      <c r="TI41" s="3">
        <f t="shared" si="436"/>
        <v>0</v>
      </c>
      <c r="TJ41" s="3">
        <f t="shared" si="437"/>
        <v>0</v>
      </c>
      <c r="TK41" s="3">
        <f t="shared" si="438"/>
        <v>0</v>
      </c>
      <c r="TL41" s="3">
        <f t="shared" si="439"/>
        <v>0</v>
      </c>
      <c r="TM41" s="3">
        <f t="shared" si="440"/>
        <v>0</v>
      </c>
      <c r="TN41" s="3">
        <f t="shared" si="441"/>
        <v>0</v>
      </c>
      <c r="TO41" s="3">
        <f t="shared" si="442"/>
        <v>0</v>
      </c>
      <c r="TP41" s="3">
        <f t="shared" si="443"/>
        <v>0</v>
      </c>
      <c r="TQ41" s="3">
        <f t="shared" si="444"/>
        <v>0</v>
      </c>
      <c r="TR41" s="3">
        <f t="shared" si="445"/>
        <v>0</v>
      </c>
      <c r="TS41" s="3">
        <f t="shared" si="446"/>
        <v>0</v>
      </c>
      <c r="TT41" s="3">
        <f t="shared" si="447"/>
        <v>0</v>
      </c>
      <c r="TU41" s="3">
        <f t="shared" si="448"/>
        <v>0</v>
      </c>
      <c r="TV41" s="3">
        <f t="shared" si="449"/>
        <v>0</v>
      </c>
      <c r="TW41" s="3">
        <f t="shared" si="450"/>
        <v>0</v>
      </c>
      <c r="TX41" s="3">
        <f t="shared" si="451"/>
        <v>0</v>
      </c>
      <c r="TY41" s="3">
        <f t="shared" si="452"/>
        <v>0</v>
      </c>
      <c r="TZ41" s="3">
        <f t="shared" si="453"/>
        <v>0</v>
      </c>
      <c r="UA41" s="3">
        <f t="shared" si="454"/>
        <v>0</v>
      </c>
      <c r="UB41" s="3">
        <f t="shared" si="455"/>
        <v>0</v>
      </c>
      <c r="UC41" s="3">
        <f t="shared" si="456"/>
        <v>0</v>
      </c>
      <c r="UD41" s="3">
        <f t="shared" si="457"/>
        <v>0</v>
      </c>
      <c r="UE41" s="3">
        <f t="shared" si="458"/>
        <v>0</v>
      </c>
      <c r="UF41" s="3">
        <f t="shared" si="459"/>
        <v>0</v>
      </c>
      <c r="UG41" s="7">
        <f t="shared" si="460"/>
        <v>0</v>
      </c>
      <c r="UH41" s="7">
        <f t="shared" si="461"/>
        <v>0</v>
      </c>
      <c r="UI41" s="7">
        <f t="shared" si="462"/>
        <v>0</v>
      </c>
      <c r="UJ41" s="7">
        <f t="shared" si="463"/>
        <v>0</v>
      </c>
      <c r="UK41" s="7">
        <f t="shared" si="464"/>
        <v>0</v>
      </c>
      <c r="UL41" s="7">
        <f t="shared" si="465"/>
        <v>0</v>
      </c>
      <c r="UM41" s="7">
        <f t="shared" si="466"/>
        <v>0</v>
      </c>
      <c r="UN41" s="7">
        <f t="shared" si="467"/>
        <v>0</v>
      </c>
      <c r="UO41" s="7">
        <f t="shared" si="468"/>
        <v>0</v>
      </c>
      <c r="UP41" s="7">
        <f t="shared" si="469"/>
        <v>0</v>
      </c>
      <c r="UQ41" s="7">
        <f t="shared" si="470"/>
        <v>0</v>
      </c>
      <c r="UR41" s="7">
        <f t="shared" si="471"/>
        <v>0</v>
      </c>
      <c r="US41" s="7">
        <f t="shared" si="472"/>
        <v>0</v>
      </c>
      <c r="UT41" s="7">
        <f t="shared" si="473"/>
        <v>0</v>
      </c>
      <c r="UU41" s="7">
        <f t="shared" si="474"/>
        <v>0</v>
      </c>
      <c r="UV41" s="7">
        <f t="shared" si="475"/>
        <v>0</v>
      </c>
      <c r="UW41" s="7">
        <f t="shared" si="476"/>
        <v>0</v>
      </c>
      <c r="UX41" s="7">
        <f t="shared" si="477"/>
        <v>0</v>
      </c>
      <c r="UY41" s="7">
        <f t="shared" si="478"/>
        <v>0</v>
      </c>
      <c r="UZ41" s="7">
        <f t="shared" si="479"/>
        <v>0</v>
      </c>
      <c r="VA41" s="8" t="e">
        <f t="shared" si="480"/>
        <v>#DIV/0!</v>
      </c>
      <c r="VB41" s="10" t="e">
        <f t="shared" si="481"/>
        <v>#DIV/0!</v>
      </c>
      <c r="VC41" s="10"/>
      <c r="VD41" s="13" t="e">
        <f t="shared" si="738"/>
        <v>#DIV/0!</v>
      </c>
      <c r="VE41" s="14" t="e">
        <f t="shared" si="483"/>
        <v>#DIV/0!</v>
      </c>
      <c r="VF41" s="14" t="e">
        <f t="shared" si="484"/>
        <v>#DIV/0!</v>
      </c>
      <c r="VG41" s="15" t="e">
        <f t="shared" si="485"/>
        <v>#DIV/0!</v>
      </c>
      <c r="VH41" s="30">
        <f t="shared" si="741"/>
        <v>6</v>
      </c>
      <c r="VI41" s="30">
        <f t="shared" si="487"/>
        <v>0</v>
      </c>
      <c r="VJ41" s="5"/>
      <c r="VK41" s="21" t="e">
        <f t="shared" si="735"/>
        <v>#N/A</v>
      </c>
      <c r="VL41" s="25"/>
      <c r="VM41" s="25"/>
      <c r="VN41" s="25"/>
      <c r="VO41" s="25"/>
      <c r="VP41" s="25"/>
      <c r="VQ41" s="25"/>
      <c r="VR41" s="3">
        <f t="shared" si="488"/>
        <v>0</v>
      </c>
      <c r="VS41" s="3">
        <f t="shared" si="489"/>
        <v>0</v>
      </c>
      <c r="VT41" s="3">
        <f t="shared" si="490"/>
        <v>0</v>
      </c>
      <c r="VU41" s="3">
        <f t="shared" si="491"/>
        <v>0</v>
      </c>
      <c r="VV41" s="3">
        <f t="shared" si="492"/>
        <v>0</v>
      </c>
      <c r="VW41" s="3">
        <f t="shared" si="493"/>
        <v>0</v>
      </c>
      <c r="VX41" s="3">
        <f t="shared" si="494"/>
        <v>0</v>
      </c>
      <c r="VY41" s="3">
        <f t="shared" si="495"/>
        <v>0</v>
      </c>
      <c r="VZ41" s="3">
        <f t="shared" si="496"/>
        <v>0</v>
      </c>
      <c r="WA41" s="3">
        <f t="shared" si="497"/>
        <v>0</v>
      </c>
      <c r="WB41" s="3">
        <f t="shared" si="498"/>
        <v>0</v>
      </c>
      <c r="WC41" s="3">
        <f t="shared" si="499"/>
        <v>0</v>
      </c>
      <c r="WD41" s="3">
        <f t="shared" si="500"/>
        <v>0</v>
      </c>
      <c r="WE41" s="3">
        <f t="shared" si="501"/>
        <v>0</v>
      </c>
      <c r="WF41" s="3">
        <f t="shared" si="502"/>
        <v>0</v>
      </c>
      <c r="WG41" s="3">
        <f t="shared" si="503"/>
        <v>0</v>
      </c>
      <c r="WH41" s="3">
        <f t="shared" si="504"/>
        <v>0</v>
      </c>
      <c r="WI41" s="3">
        <f t="shared" si="505"/>
        <v>0</v>
      </c>
      <c r="WJ41" s="3">
        <f t="shared" si="506"/>
        <v>0</v>
      </c>
      <c r="WK41" s="3">
        <f t="shared" si="507"/>
        <v>0</v>
      </c>
      <c r="WL41" s="3">
        <f t="shared" si="508"/>
        <v>0</v>
      </c>
      <c r="WM41" s="3">
        <f t="shared" si="509"/>
        <v>0</v>
      </c>
      <c r="WN41" s="3">
        <f t="shared" si="510"/>
        <v>0</v>
      </c>
      <c r="WO41" s="3">
        <f t="shared" si="511"/>
        <v>0</v>
      </c>
      <c r="WP41" s="3">
        <f t="shared" si="512"/>
        <v>0</v>
      </c>
      <c r="WQ41" s="3">
        <f t="shared" si="513"/>
        <v>0</v>
      </c>
      <c r="WR41" s="3">
        <f t="shared" si="514"/>
        <v>0</v>
      </c>
      <c r="WS41" s="3">
        <f t="shared" si="515"/>
        <v>0</v>
      </c>
      <c r="WT41" s="3">
        <f t="shared" si="516"/>
        <v>0</v>
      </c>
      <c r="WU41" s="3">
        <f t="shared" si="517"/>
        <v>0</v>
      </c>
      <c r="WV41" s="12" t="e">
        <f t="shared" si="6"/>
        <v>#DIV/0!</v>
      </c>
      <c r="WW41" s="10" t="e">
        <f t="shared" si="518"/>
        <v>#DIV/0!</v>
      </c>
      <c r="WX41" s="13" t="e">
        <f t="shared" si="519"/>
        <v>#DIV/0!</v>
      </c>
      <c r="WY41" s="14" t="e">
        <f t="shared" si="520"/>
        <v>#DIV/0!</v>
      </c>
      <c r="WZ41" s="14" t="e">
        <f t="shared" si="521"/>
        <v>#DIV/0!</v>
      </c>
      <c r="XA41" s="15" t="e">
        <f t="shared" si="522"/>
        <v>#DIV/0!</v>
      </c>
      <c r="XB41" s="21" t="e">
        <f t="shared" si="523"/>
        <v>#N/A</v>
      </c>
      <c r="XC41" s="30">
        <f t="shared" si="524"/>
        <v>6</v>
      </c>
      <c r="XD41" s="30">
        <f t="shared" si="525"/>
        <v>0</v>
      </c>
      <c r="XE41" s="5"/>
      <c r="XF41" s="25"/>
      <c r="XG41" s="25"/>
      <c r="XH41" s="25"/>
      <c r="XI41" s="25"/>
      <c r="XJ41" s="25"/>
      <c r="XK41" s="25"/>
      <c r="XL41" s="3">
        <f t="shared" si="526"/>
        <v>0</v>
      </c>
      <c r="XM41" s="3">
        <f t="shared" si="527"/>
        <v>0</v>
      </c>
      <c r="XN41" s="3">
        <f t="shared" si="528"/>
        <v>0</v>
      </c>
      <c r="XO41" s="3">
        <f t="shared" si="529"/>
        <v>0</v>
      </c>
      <c r="XP41" s="3">
        <f t="shared" si="530"/>
        <v>0</v>
      </c>
      <c r="XQ41" s="3">
        <f t="shared" si="531"/>
        <v>0</v>
      </c>
      <c r="XR41" s="3">
        <f t="shared" si="532"/>
        <v>0</v>
      </c>
      <c r="XS41" s="3">
        <f t="shared" si="533"/>
        <v>0</v>
      </c>
      <c r="XT41" s="3">
        <f t="shared" si="534"/>
        <v>0</v>
      </c>
      <c r="XU41" s="3">
        <f t="shared" si="535"/>
        <v>0</v>
      </c>
      <c r="XV41" s="3">
        <f t="shared" si="536"/>
        <v>0</v>
      </c>
      <c r="XW41" s="3">
        <f t="shared" si="537"/>
        <v>0</v>
      </c>
      <c r="XX41" s="3">
        <f t="shared" si="538"/>
        <v>0</v>
      </c>
      <c r="XY41" s="3">
        <f t="shared" si="539"/>
        <v>0</v>
      </c>
      <c r="XZ41" s="3">
        <f t="shared" si="540"/>
        <v>0</v>
      </c>
      <c r="YA41" s="3">
        <f t="shared" si="541"/>
        <v>0</v>
      </c>
      <c r="YB41" s="3">
        <f t="shared" si="542"/>
        <v>0</v>
      </c>
      <c r="YC41" s="3">
        <f t="shared" si="543"/>
        <v>0</v>
      </c>
      <c r="YD41" s="3">
        <f t="shared" si="544"/>
        <v>0</v>
      </c>
      <c r="YE41" s="3">
        <f t="shared" si="545"/>
        <v>0</v>
      </c>
      <c r="YF41" s="3">
        <f t="shared" si="546"/>
        <v>0</v>
      </c>
      <c r="YG41" s="3">
        <f t="shared" si="547"/>
        <v>0</v>
      </c>
      <c r="YH41" s="3">
        <f t="shared" si="548"/>
        <v>0</v>
      </c>
      <c r="YI41" s="3">
        <f t="shared" si="549"/>
        <v>0</v>
      </c>
      <c r="YJ41" s="3">
        <f t="shared" si="550"/>
        <v>0</v>
      </c>
      <c r="YK41" s="3">
        <f t="shared" si="551"/>
        <v>0</v>
      </c>
      <c r="YL41" s="3">
        <f t="shared" si="552"/>
        <v>0</v>
      </c>
      <c r="YM41" s="3">
        <f t="shared" si="553"/>
        <v>0</v>
      </c>
      <c r="YN41" s="3">
        <f t="shared" si="554"/>
        <v>0</v>
      </c>
      <c r="YO41" s="3">
        <f t="shared" si="555"/>
        <v>0</v>
      </c>
      <c r="YP41" s="12" t="e">
        <f t="shared" si="7"/>
        <v>#DIV/0!</v>
      </c>
      <c r="YQ41" s="10" t="e">
        <f t="shared" si="556"/>
        <v>#DIV/0!</v>
      </c>
      <c r="YR41" s="13" t="e">
        <f t="shared" si="557"/>
        <v>#DIV/0!</v>
      </c>
      <c r="YS41" s="14" t="e">
        <f t="shared" si="558"/>
        <v>#DIV/0!</v>
      </c>
      <c r="YT41" s="14" t="e">
        <f t="shared" si="559"/>
        <v>#DIV/0!</v>
      </c>
      <c r="YU41" s="15" t="e">
        <f t="shared" si="560"/>
        <v>#DIV/0!</v>
      </c>
      <c r="YV41" s="21" t="e">
        <f t="shared" si="561"/>
        <v>#N/A</v>
      </c>
      <c r="YW41" s="30" t="e">
        <f>COUNTBLANK(#REF!)</f>
        <v>#REF!</v>
      </c>
      <c r="YX41" s="30" t="e">
        <f t="shared" si="562"/>
        <v>#REF!</v>
      </c>
      <c r="YY41" s="5"/>
      <c r="YZ41" s="70"/>
      <c r="ZA41" s="2">
        <f t="shared" si="563"/>
        <v>0</v>
      </c>
      <c r="ZB41" s="2">
        <f t="shared" si="564"/>
        <v>3</v>
      </c>
      <c r="ZC41" s="49">
        <v>34</v>
      </c>
      <c r="ZD41" s="48">
        <f>'LISTA DE ESTUDIANTES Y ASISTENC'!VG38:VG38</f>
        <v>0</v>
      </c>
      <c r="ZE41" s="74" t="e">
        <f t="shared" si="565"/>
        <v>#N/A</v>
      </c>
      <c r="ZF41" s="75" t="e">
        <f t="shared" si="566"/>
        <v>#N/A</v>
      </c>
      <c r="ZG41" s="75" t="e">
        <f t="shared" si="567"/>
        <v>#N/A</v>
      </c>
      <c r="ZH41" s="77" t="e">
        <f t="shared" si="568"/>
        <v>#N/A</v>
      </c>
      <c r="ZI41" s="77" t="e">
        <f t="shared" si="8"/>
        <v>#N/A</v>
      </c>
      <c r="ZJ41" s="77" t="e">
        <f t="shared" si="9"/>
        <v>#N/A</v>
      </c>
      <c r="ZK41" s="77" t="e">
        <f t="shared" si="10"/>
        <v>#N/A</v>
      </c>
      <c r="ZL41" s="77" t="e">
        <f t="shared" si="569"/>
        <v>#N/A</v>
      </c>
      <c r="ZM41" s="77" t="e">
        <f t="shared" si="11"/>
        <v>#N/A</v>
      </c>
      <c r="ZN41" s="77" t="e">
        <f t="shared" si="12"/>
        <v>#N/A</v>
      </c>
      <c r="ZO41" s="77" t="e">
        <f t="shared" si="13"/>
        <v>#N/A</v>
      </c>
      <c r="ZP41" s="77" t="e">
        <f t="shared" si="14"/>
        <v>#N/A</v>
      </c>
      <c r="ZQ41" s="77" t="e">
        <f t="shared" si="570"/>
        <v>#N/A</v>
      </c>
      <c r="ZR41" s="77" t="e">
        <f t="shared" si="15"/>
        <v>#N/A</v>
      </c>
      <c r="ZS41" s="77" t="e">
        <f t="shared" si="16"/>
        <v>#N/A</v>
      </c>
      <c r="ZT41" s="77" t="e">
        <f t="shared" si="17"/>
        <v>#N/A</v>
      </c>
      <c r="ZU41" s="77" t="e">
        <f t="shared" si="18"/>
        <v>#N/A</v>
      </c>
      <c r="ZV41" s="77" t="e">
        <f t="shared" si="571"/>
        <v>#N/A</v>
      </c>
      <c r="ZW41" s="78" t="e">
        <f t="shared" si="572"/>
        <v>#N/A</v>
      </c>
      <c r="ZX41" s="79" t="e">
        <f t="shared" si="573"/>
        <v>#N/A</v>
      </c>
      <c r="ZY41" s="79"/>
      <c r="ZZ41" s="80" t="e">
        <f t="shared" si="574"/>
        <v>#N/A</v>
      </c>
      <c r="AAA41" s="81" t="e">
        <f t="shared" si="575"/>
        <v>#N/A</v>
      </c>
      <c r="AAB41" s="81" t="e">
        <f t="shared" si="576"/>
        <v>#N/A</v>
      </c>
      <c r="AAC41" s="82" t="e">
        <f t="shared" si="577"/>
        <v>#N/A</v>
      </c>
      <c r="AAD41" s="83">
        <f t="shared" si="578"/>
        <v>6</v>
      </c>
      <c r="AAE41" s="83">
        <f t="shared" si="579"/>
        <v>0</v>
      </c>
      <c r="AAF41" s="84" t="s">
        <v>12</v>
      </c>
      <c r="AAG41" s="86" t="e">
        <f t="shared" si="580"/>
        <v>#N/A</v>
      </c>
      <c r="AAH41" s="111"/>
      <c r="AAI41" s="90"/>
      <c r="AAJ41" s="90"/>
      <c r="AAK41" s="90"/>
      <c r="AAL41" s="90"/>
      <c r="AAM41" s="90"/>
      <c r="AAN41" s="91">
        <f t="shared" si="581"/>
        <v>0</v>
      </c>
      <c r="AAO41" s="91">
        <f t="shared" si="582"/>
        <v>0</v>
      </c>
      <c r="AAP41" s="91">
        <f t="shared" si="583"/>
        <v>0</v>
      </c>
      <c r="AAQ41" s="91">
        <f t="shared" si="584"/>
        <v>0</v>
      </c>
      <c r="AAR41" s="91">
        <f t="shared" si="585"/>
        <v>0</v>
      </c>
      <c r="AAS41" s="91">
        <f t="shared" si="586"/>
        <v>0</v>
      </c>
      <c r="AAT41" s="91">
        <f t="shared" si="587"/>
        <v>0</v>
      </c>
      <c r="AAU41" s="91">
        <f t="shared" si="588"/>
        <v>0</v>
      </c>
      <c r="AAV41" s="91">
        <f t="shared" si="589"/>
        <v>0</v>
      </c>
      <c r="AAW41" s="91">
        <f t="shared" si="590"/>
        <v>0</v>
      </c>
      <c r="AAX41" s="91">
        <f t="shared" si="591"/>
        <v>0</v>
      </c>
      <c r="AAY41" s="91">
        <f t="shared" si="592"/>
        <v>0</v>
      </c>
      <c r="AAZ41" s="91">
        <f t="shared" si="593"/>
        <v>0</v>
      </c>
      <c r="ABA41" s="91">
        <f t="shared" si="594"/>
        <v>0</v>
      </c>
      <c r="ABB41" s="91">
        <f t="shared" si="595"/>
        <v>0</v>
      </c>
      <c r="ABC41" s="91">
        <f t="shared" si="596"/>
        <v>0</v>
      </c>
      <c r="ABD41" s="91">
        <f t="shared" si="597"/>
        <v>0</v>
      </c>
      <c r="ABE41" s="91">
        <f t="shared" si="598"/>
        <v>0</v>
      </c>
      <c r="ABF41" s="91">
        <f t="shared" si="599"/>
        <v>0</v>
      </c>
      <c r="ABG41" s="91">
        <f t="shared" si="600"/>
        <v>0</v>
      </c>
      <c r="ABH41" s="91">
        <f t="shared" si="601"/>
        <v>0</v>
      </c>
      <c r="ABI41" s="91">
        <f t="shared" si="602"/>
        <v>0</v>
      </c>
      <c r="ABJ41" s="91">
        <f t="shared" si="603"/>
        <v>0</v>
      </c>
      <c r="ABK41" s="91">
        <f t="shared" si="604"/>
        <v>0</v>
      </c>
      <c r="ABL41" s="91">
        <f t="shared" si="605"/>
        <v>0</v>
      </c>
      <c r="ABM41" s="91">
        <f t="shared" si="606"/>
        <v>0</v>
      </c>
      <c r="ABN41" s="91">
        <f t="shared" si="607"/>
        <v>0</v>
      </c>
      <c r="ABO41" s="91">
        <f t="shared" si="608"/>
        <v>0</v>
      </c>
      <c r="ABP41" s="91">
        <f t="shared" si="609"/>
        <v>0</v>
      </c>
      <c r="ABQ41" s="91">
        <f t="shared" si="610"/>
        <v>0</v>
      </c>
      <c r="ABR41" s="92" t="e">
        <f t="shared" si="19"/>
        <v>#DIV/0!</v>
      </c>
      <c r="ABS41" s="93" t="e">
        <f t="shared" si="611"/>
        <v>#DIV/0!</v>
      </c>
      <c r="ABT41" s="94" t="e">
        <f t="shared" si="612"/>
        <v>#DIV/0!</v>
      </c>
      <c r="ABU41" s="95" t="e">
        <f t="shared" si="613"/>
        <v>#DIV/0!</v>
      </c>
      <c r="ABV41" s="95" t="e">
        <f t="shared" si="614"/>
        <v>#DIV/0!</v>
      </c>
      <c r="ABW41" s="96" t="e">
        <f t="shared" si="615"/>
        <v>#DIV/0!</v>
      </c>
      <c r="ABX41" s="85" t="e">
        <f t="shared" si="616"/>
        <v>#N/A</v>
      </c>
      <c r="ABY41" s="83">
        <f t="shared" si="617"/>
        <v>6</v>
      </c>
      <c r="ABZ41" s="83">
        <f t="shared" si="618"/>
        <v>0</v>
      </c>
      <c r="ACA41" s="97"/>
      <c r="ACB41" s="90"/>
      <c r="ACC41" s="90"/>
      <c r="ACD41" s="90"/>
      <c r="ACE41" s="90"/>
      <c r="ACF41" s="90"/>
      <c r="ACG41" s="90"/>
      <c r="ACH41" s="91">
        <f t="shared" si="619"/>
        <v>0</v>
      </c>
      <c r="ACI41" s="91">
        <f t="shared" si="620"/>
        <v>0</v>
      </c>
      <c r="ACJ41" s="91">
        <f t="shared" si="621"/>
        <v>0</v>
      </c>
      <c r="ACK41" s="91">
        <f t="shared" si="622"/>
        <v>0</v>
      </c>
      <c r="ACL41" s="91">
        <f t="shared" si="623"/>
        <v>0</v>
      </c>
      <c r="ACM41" s="91">
        <f t="shared" si="624"/>
        <v>0</v>
      </c>
      <c r="ACN41" s="91">
        <f t="shared" si="625"/>
        <v>0</v>
      </c>
      <c r="ACO41" s="91">
        <f t="shared" si="626"/>
        <v>0</v>
      </c>
      <c r="ACP41" s="91">
        <f t="shared" si="627"/>
        <v>0</v>
      </c>
      <c r="ACQ41" s="91">
        <f t="shared" si="628"/>
        <v>0</v>
      </c>
      <c r="ACR41" s="91">
        <f t="shared" si="629"/>
        <v>0</v>
      </c>
      <c r="ACS41" s="91">
        <f t="shared" si="630"/>
        <v>0</v>
      </c>
      <c r="ACT41" s="91">
        <f t="shared" si="631"/>
        <v>0</v>
      </c>
      <c r="ACU41" s="91">
        <f t="shared" si="632"/>
        <v>0</v>
      </c>
      <c r="ACV41" s="91">
        <f t="shared" si="633"/>
        <v>0</v>
      </c>
      <c r="ACW41" s="91">
        <f t="shared" si="634"/>
        <v>0</v>
      </c>
      <c r="ACX41" s="91">
        <f t="shared" si="635"/>
        <v>0</v>
      </c>
      <c r="ACY41" s="91">
        <f t="shared" si="636"/>
        <v>0</v>
      </c>
      <c r="ACZ41" s="91">
        <f t="shared" si="637"/>
        <v>0</v>
      </c>
      <c r="ADA41" s="91">
        <f t="shared" si="638"/>
        <v>0</v>
      </c>
      <c r="ADB41" s="91">
        <f t="shared" si="639"/>
        <v>0</v>
      </c>
      <c r="ADC41" s="91">
        <f t="shared" si="640"/>
        <v>0</v>
      </c>
      <c r="ADD41" s="91">
        <f t="shared" si="641"/>
        <v>0</v>
      </c>
      <c r="ADE41" s="91">
        <f t="shared" si="642"/>
        <v>0</v>
      </c>
      <c r="ADF41" s="91">
        <f t="shared" si="643"/>
        <v>0</v>
      </c>
      <c r="ADG41" s="91">
        <f t="shared" si="644"/>
        <v>0</v>
      </c>
      <c r="ADH41" s="91">
        <f t="shared" si="645"/>
        <v>0</v>
      </c>
      <c r="ADI41" s="91">
        <f t="shared" si="646"/>
        <v>0</v>
      </c>
      <c r="ADJ41" s="91">
        <f t="shared" si="647"/>
        <v>0</v>
      </c>
      <c r="ADK41" s="91">
        <f t="shared" si="648"/>
        <v>0</v>
      </c>
      <c r="ADL41" s="92" t="e">
        <f t="shared" si="20"/>
        <v>#DIV/0!</v>
      </c>
      <c r="ADM41" s="93" t="e">
        <f t="shared" si="649"/>
        <v>#DIV/0!</v>
      </c>
      <c r="ADN41" s="94" t="e">
        <f t="shared" si="650"/>
        <v>#DIV/0!</v>
      </c>
      <c r="ADO41" s="95" t="e">
        <f t="shared" si="651"/>
        <v>#DIV/0!</v>
      </c>
      <c r="ADP41" s="95" t="e">
        <f t="shared" si="652"/>
        <v>#DIV/0!</v>
      </c>
      <c r="ADQ41" s="96" t="e">
        <f t="shared" si="653"/>
        <v>#DIV/0!</v>
      </c>
      <c r="ADR41" s="85" t="e">
        <f t="shared" si="654"/>
        <v>#N/A</v>
      </c>
      <c r="ADS41" s="83">
        <f t="shared" si="655"/>
        <v>6</v>
      </c>
      <c r="ADT41" s="83">
        <f t="shared" si="656"/>
        <v>0</v>
      </c>
      <c r="ADU41" s="97"/>
      <c r="ADV41" s="90"/>
      <c r="ADW41" s="90"/>
      <c r="ADX41" s="90"/>
      <c r="ADY41" s="90"/>
      <c r="ADZ41" s="90"/>
      <c r="AEA41" s="90"/>
      <c r="AEB41" s="91">
        <f t="shared" si="657"/>
        <v>0</v>
      </c>
      <c r="AEC41" s="91">
        <f t="shared" si="658"/>
        <v>0</v>
      </c>
      <c r="AED41" s="91">
        <f t="shared" si="659"/>
        <v>0</v>
      </c>
      <c r="AEE41" s="91">
        <f t="shared" si="660"/>
        <v>0</v>
      </c>
      <c r="AEF41" s="91">
        <f t="shared" si="661"/>
        <v>0</v>
      </c>
      <c r="AEG41" s="91">
        <f t="shared" si="662"/>
        <v>0</v>
      </c>
      <c r="AEH41" s="91">
        <f t="shared" si="663"/>
        <v>0</v>
      </c>
      <c r="AEI41" s="91">
        <f t="shared" si="664"/>
        <v>0</v>
      </c>
      <c r="AEJ41" s="91">
        <f t="shared" si="665"/>
        <v>0</v>
      </c>
      <c r="AEK41" s="91">
        <f t="shared" si="666"/>
        <v>0</v>
      </c>
      <c r="AEL41" s="91">
        <f t="shared" si="667"/>
        <v>0</v>
      </c>
      <c r="AEM41" s="91">
        <f t="shared" si="668"/>
        <v>0</v>
      </c>
      <c r="AEN41" s="91">
        <f t="shared" si="669"/>
        <v>0</v>
      </c>
      <c r="AEO41" s="91">
        <f t="shared" si="670"/>
        <v>0</v>
      </c>
      <c r="AEP41" s="91">
        <f t="shared" si="671"/>
        <v>0</v>
      </c>
      <c r="AEQ41" s="91">
        <f t="shared" si="672"/>
        <v>0</v>
      </c>
      <c r="AER41" s="91">
        <f t="shared" si="673"/>
        <v>0</v>
      </c>
      <c r="AES41" s="91">
        <f t="shared" si="674"/>
        <v>0</v>
      </c>
      <c r="AET41" s="91">
        <f t="shared" si="675"/>
        <v>0</v>
      </c>
      <c r="AEU41" s="91">
        <f t="shared" si="676"/>
        <v>0</v>
      </c>
      <c r="AEV41" s="91">
        <f t="shared" si="677"/>
        <v>0</v>
      </c>
      <c r="AEW41" s="91">
        <f t="shared" si="678"/>
        <v>0</v>
      </c>
      <c r="AEX41" s="91">
        <f t="shared" si="679"/>
        <v>0</v>
      </c>
      <c r="AEY41" s="91">
        <f t="shared" si="680"/>
        <v>0</v>
      </c>
      <c r="AEZ41" s="91">
        <f t="shared" si="681"/>
        <v>0</v>
      </c>
      <c r="AFA41" s="91">
        <f t="shared" si="682"/>
        <v>0</v>
      </c>
      <c r="AFB41" s="91">
        <f t="shared" si="683"/>
        <v>0</v>
      </c>
      <c r="AFC41" s="91">
        <f t="shared" si="684"/>
        <v>0</v>
      </c>
      <c r="AFD41" s="91">
        <f t="shared" si="685"/>
        <v>0</v>
      </c>
      <c r="AFE41" s="91">
        <f t="shared" si="686"/>
        <v>0</v>
      </c>
      <c r="AFF41" s="92" t="e">
        <f t="shared" si="21"/>
        <v>#DIV/0!</v>
      </c>
      <c r="AFG41" s="93" t="e">
        <f t="shared" si="687"/>
        <v>#DIV/0!</v>
      </c>
      <c r="AFH41" s="94" t="e">
        <f t="shared" si="688"/>
        <v>#DIV/0!</v>
      </c>
      <c r="AFI41" s="95" t="e">
        <f t="shared" si="689"/>
        <v>#DIV/0!</v>
      </c>
      <c r="AFJ41" s="95" t="e">
        <f t="shared" si="690"/>
        <v>#DIV/0!</v>
      </c>
      <c r="AFK41" s="96" t="e">
        <f t="shared" si="691"/>
        <v>#DIV/0!</v>
      </c>
      <c r="AFL41" s="85" t="e">
        <f t="shared" si="692"/>
        <v>#N/A</v>
      </c>
      <c r="AFM41" s="83">
        <f t="shared" si="693"/>
        <v>6</v>
      </c>
      <c r="AFN41" s="83">
        <f t="shared" si="694"/>
        <v>0</v>
      </c>
      <c r="AFO41" s="97"/>
      <c r="AFP41" s="90"/>
      <c r="AFQ41" s="90"/>
      <c r="AFR41" s="90"/>
      <c r="AFS41" s="90"/>
      <c r="AFT41" s="90"/>
      <c r="AFU41" s="90"/>
      <c r="AFV41" s="91">
        <f t="shared" si="695"/>
        <v>0</v>
      </c>
      <c r="AFW41" s="91">
        <f t="shared" si="696"/>
        <v>0</v>
      </c>
      <c r="AFX41" s="91">
        <f t="shared" si="697"/>
        <v>0</v>
      </c>
      <c r="AFY41" s="91">
        <f t="shared" si="698"/>
        <v>0</v>
      </c>
      <c r="AFZ41" s="91">
        <f t="shared" si="699"/>
        <v>0</v>
      </c>
      <c r="AGA41" s="91">
        <f t="shared" si="700"/>
        <v>0</v>
      </c>
      <c r="AGB41" s="91">
        <f t="shared" si="701"/>
        <v>0</v>
      </c>
      <c r="AGC41" s="91">
        <f t="shared" si="702"/>
        <v>0</v>
      </c>
      <c r="AGD41" s="91">
        <f t="shared" si="703"/>
        <v>0</v>
      </c>
      <c r="AGE41" s="91">
        <f t="shared" si="704"/>
        <v>0</v>
      </c>
      <c r="AGF41" s="91">
        <f t="shared" si="705"/>
        <v>0</v>
      </c>
      <c r="AGG41" s="91">
        <f t="shared" si="706"/>
        <v>0</v>
      </c>
      <c r="AGH41" s="91">
        <f t="shared" si="707"/>
        <v>0</v>
      </c>
      <c r="AGI41" s="91">
        <f t="shared" si="708"/>
        <v>0</v>
      </c>
      <c r="AGJ41" s="91">
        <f t="shared" si="709"/>
        <v>0</v>
      </c>
      <c r="AGK41" s="91">
        <f t="shared" si="710"/>
        <v>0</v>
      </c>
      <c r="AGL41" s="91">
        <f t="shared" si="711"/>
        <v>0</v>
      </c>
      <c r="AGM41" s="91">
        <f t="shared" si="712"/>
        <v>0</v>
      </c>
      <c r="AGN41" s="91">
        <f t="shared" si="713"/>
        <v>0</v>
      </c>
      <c r="AGO41" s="91">
        <f t="shared" si="714"/>
        <v>0</v>
      </c>
      <c r="AGP41" s="91">
        <f t="shared" si="715"/>
        <v>0</v>
      </c>
      <c r="AGQ41" s="91">
        <f t="shared" si="716"/>
        <v>0</v>
      </c>
      <c r="AGR41" s="91">
        <f t="shared" si="717"/>
        <v>0</v>
      </c>
      <c r="AGS41" s="91">
        <f t="shared" si="718"/>
        <v>0</v>
      </c>
      <c r="AGT41" s="91">
        <f t="shared" si="719"/>
        <v>0</v>
      </c>
      <c r="AGU41" s="91">
        <f t="shared" si="720"/>
        <v>0</v>
      </c>
      <c r="AGV41" s="91">
        <f t="shared" si="721"/>
        <v>0</v>
      </c>
      <c r="AGW41" s="91">
        <f t="shared" si="722"/>
        <v>0</v>
      </c>
      <c r="AGX41" s="91">
        <f t="shared" si="723"/>
        <v>0</v>
      </c>
      <c r="AGY41" s="91">
        <f t="shared" si="724"/>
        <v>0</v>
      </c>
      <c r="AGZ41" s="92" t="e">
        <f t="shared" si="22"/>
        <v>#DIV/0!</v>
      </c>
      <c r="AHA41" s="93" t="e">
        <f t="shared" si="725"/>
        <v>#DIV/0!</v>
      </c>
      <c r="AHB41" s="94" t="e">
        <f t="shared" si="726"/>
        <v>#DIV/0!</v>
      </c>
      <c r="AHC41" s="95" t="e">
        <f t="shared" si="727"/>
        <v>#DIV/0!</v>
      </c>
      <c r="AHD41" s="95" t="e">
        <f t="shared" si="728"/>
        <v>#DIV/0!</v>
      </c>
      <c r="AHE41" s="96" t="e">
        <f t="shared" si="729"/>
        <v>#DIV/0!</v>
      </c>
      <c r="AHF41" s="86" t="e">
        <f t="shared" si="730"/>
        <v>#N/A</v>
      </c>
      <c r="AHG41" s="87" t="e">
        <f>COUNTBLANK(#REF!)</f>
        <v>#REF!</v>
      </c>
      <c r="AHH41" s="87" t="e">
        <f t="shared" si="731"/>
        <v>#REF!</v>
      </c>
      <c r="AHI41" s="73"/>
      <c r="AHJ41" s="98"/>
    </row>
    <row r="42" spans="1:894" x14ac:dyDescent="0.25">
      <c r="A42" s="2">
        <f t="shared" si="23"/>
        <v>10</v>
      </c>
      <c r="B42" s="2">
        <f t="shared" si="24"/>
        <v>0</v>
      </c>
      <c r="C42" s="49">
        <v>35</v>
      </c>
      <c r="D42" s="117" t="e">
        <f>'LISTA DE ESTUDIANTES Y ASISTENC'!#REF!</f>
        <v>#REF!</v>
      </c>
      <c r="E42" s="48">
        <f>'LISTA DE ESTUDIANTES Y ASISTENC'!C39:C39</f>
        <v>0</v>
      </c>
      <c r="F42" s="32"/>
      <c r="G42" s="25"/>
      <c r="H42" s="25"/>
      <c r="I42" s="25"/>
      <c r="J42" s="25"/>
      <c r="K42" s="25"/>
      <c r="L42" s="25"/>
      <c r="M42" s="25"/>
      <c r="N42" s="25"/>
      <c r="O42" s="25"/>
      <c r="P42" s="3">
        <f t="shared" si="25"/>
        <v>0</v>
      </c>
      <c r="Q42" s="3">
        <f t="shared" si="26"/>
        <v>0</v>
      </c>
      <c r="R42" s="3">
        <f t="shared" si="27"/>
        <v>0</v>
      </c>
      <c r="S42" s="3">
        <f t="shared" si="28"/>
        <v>0</v>
      </c>
      <c r="T42" s="3">
        <f t="shared" si="29"/>
        <v>0</v>
      </c>
      <c r="U42" s="3">
        <f t="shared" si="30"/>
        <v>0</v>
      </c>
      <c r="V42" s="3">
        <f t="shared" si="31"/>
        <v>0</v>
      </c>
      <c r="W42" s="3">
        <f t="shared" si="32"/>
        <v>0</v>
      </c>
      <c r="X42" s="3">
        <f t="shared" si="33"/>
        <v>0</v>
      </c>
      <c r="Y42" s="3">
        <f t="shared" si="34"/>
        <v>0</v>
      </c>
      <c r="Z42" s="3">
        <f t="shared" si="35"/>
        <v>0</v>
      </c>
      <c r="AA42" s="3">
        <f t="shared" si="36"/>
        <v>0</v>
      </c>
      <c r="AB42" s="3">
        <f t="shared" si="37"/>
        <v>0</v>
      </c>
      <c r="AC42" s="3">
        <f t="shared" si="38"/>
        <v>0</v>
      </c>
      <c r="AD42" s="3">
        <f t="shared" si="39"/>
        <v>0</v>
      </c>
      <c r="AE42" s="3">
        <f t="shared" si="40"/>
        <v>0</v>
      </c>
      <c r="AF42" s="3">
        <f t="shared" si="41"/>
        <v>0</v>
      </c>
      <c r="AG42" s="3">
        <f t="shared" si="42"/>
        <v>0</v>
      </c>
      <c r="AH42" s="3">
        <f t="shared" si="43"/>
        <v>0</v>
      </c>
      <c r="AI42" s="3">
        <f t="shared" si="44"/>
        <v>0</v>
      </c>
      <c r="AJ42" s="3">
        <f t="shared" si="45"/>
        <v>0</v>
      </c>
      <c r="AK42" s="3">
        <f t="shared" si="46"/>
        <v>0</v>
      </c>
      <c r="AL42" s="3">
        <f t="shared" si="47"/>
        <v>0</v>
      </c>
      <c r="AM42" s="3">
        <f t="shared" si="48"/>
        <v>0</v>
      </c>
      <c r="AN42" s="3">
        <f t="shared" si="49"/>
        <v>0</v>
      </c>
      <c r="AO42" s="3">
        <f t="shared" si="50"/>
        <v>0</v>
      </c>
      <c r="AP42" s="3">
        <f t="shared" si="51"/>
        <v>0</v>
      </c>
      <c r="AQ42" s="3">
        <f t="shared" si="52"/>
        <v>0</v>
      </c>
      <c r="AR42" s="3">
        <f t="shared" si="53"/>
        <v>0</v>
      </c>
      <c r="AS42" s="3">
        <f t="shared" si="54"/>
        <v>0</v>
      </c>
      <c r="AT42" s="7">
        <f t="shared" si="55"/>
        <v>0</v>
      </c>
      <c r="AU42" s="7">
        <f t="shared" si="56"/>
        <v>0</v>
      </c>
      <c r="AV42" s="7">
        <f t="shared" si="57"/>
        <v>0</v>
      </c>
      <c r="AW42" s="7">
        <f t="shared" si="58"/>
        <v>0</v>
      </c>
      <c r="AX42" s="7">
        <f t="shared" si="59"/>
        <v>0</v>
      </c>
      <c r="AY42" s="7">
        <f t="shared" si="60"/>
        <v>0</v>
      </c>
      <c r="AZ42" s="7">
        <f t="shared" si="61"/>
        <v>0</v>
      </c>
      <c r="BA42" s="7">
        <f t="shared" si="62"/>
        <v>0</v>
      </c>
      <c r="BB42" s="7">
        <f t="shared" si="63"/>
        <v>0</v>
      </c>
      <c r="BC42" s="7">
        <f t="shared" si="64"/>
        <v>0</v>
      </c>
      <c r="BD42" s="7">
        <f t="shared" si="65"/>
        <v>0</v>
      </c>
      <c r="BE42" s="7">
        <f t="shared" si="66"/>
        <v>0</v>
      </c>
      <c r="BF42" s="7">
        <f t="shared" si="67"/>
        <v>0</v>
      </c>
      <c r="BG42" s="7">
        <f t="shared" si="68"/>
        <v>0</v>
      </c>
      <c r="BH42" s="7">
        <f t="shared" si="69"/>
        <v>0</v>
      </c>
      <c r="BI42" s="7">
        <f t="shared" si="70"/>
        <v>0</v>
      </c>
      <c r="BJ42" s="7">
        <f t="shared" si="71"/>
        <v>0</v>
      </c>
      <c r="BK42" s="7">
        <f t="shared" si="72"/>
        <v>0</v>
      </c>
      <c r="BL42" s="7">
        <f t="shared" si="73"/>
        <v>0</v>
      </c>
      <c r="BM42" s="7">
        <f t="shared" si="74"/>
        <v>0</v>
      </c>
      <c r="BN42" s="8" t="e">
        <f t="shared" si="75"/>
        <v>#DIV/0!</v>
      </c>
      <c r="BO42" s="10" t="e">
        <f t="shared" si="76"/>
        <v>#DIV/0!</v>
      </c>
      <c r="BP42" s="10"/>
      <c r="BQ42" s="13" t="e">
        <f t="shared" si="77"/>
        <v>#DIV/0!</v>
      </c>
      <c r="BR42" s="14" t="e">
        <f t="shared" si="78"/>
        <v>#DIV/0!</v>
      </c>
      <c r="BS42" s="14" t="e">
        <f t="shared" si="79"/>
        <v>#DIV/0!</v>
      </c>
      <c r="BT42" s="15" t="e">
        <f t="shared" si="80"/>
        <v>#DIV/0!</v>
      </c>
      <c r="BU42" s="30">
        <f t="shared" si="81"/>
        <v>6</v>
      </c>
      <c r="BV42" s="30">
        <f t="shared" si="82"/>
        <v>0</v>
      </c>
      <c r="BW42" s="5"/>
      <c r="BX42" s="21" t="e">
        <f t="shared" si="732"/>
        <v>#N/A</v>
      </c>
      <c r="BY42" s="25"/>
      <c r="BZ42" s="25"/>
      <c r="CA42" s="25"/>
      <c r="CB42" s="25"/>
      <c r="CC42" s="25"/>
      <c r="CD42" s="25"/>
      <c r="CE42" s="3">
        <f t="shared" si="83"/>
        <v>0</v>
      </c>
      <c r="CF42" s="3">
        <f t="shared" si="84"/>
        <v>0</v>
      </c>
      <c r="CG42" s="3">
        <f t="shared" si="85"/>
        <v>0</v>
      </c>
      <c r="CH42" s="3">
        <f t="shared" si="86"/>
        <v>0</v>
      </c>
      <c r="CI42" s="3">
        <f t="shared" si="87"/>
        <v>0</v>
      </c>
      <c r="CJ42" s="3">
        <f t="shared" si="88"/>
        <v>0</v>
      </c>
      <c r="CK42" s="3">
        <f t="shared" si="89"/>
        <v>0</v>
      </c>
      <c r="CL42" s="3">
        <f t="shared" si="90"/>
        <v>0</v>
      </c>
      <c r="CM42" s="3">
        <f t="shared" si="91"/>
        <v>0</v>
      </c>
      <c r="CN42" s="3">
        <f t="shared" si="92"/>
        <v>0</v>
      </c>
      <c r="CO42" s="3">
        <f t="shared" si="93"/>
        <v>0</v>
      </c>
      <c r="CP42" s="3">
        <f t="shared" si="94"/>
        <v>0</v>
      </c>
      <c r="CQ42" s="3">
        <f t="shared" si="95"/>
        <v>0</v>
      </c>
      <c r="CR42" s="3">
        <f t="shared" si="96"/>
        <v>0</v>
      </c>
      <c r="CS42" s="3">
        <f t="shared" si="97"/>
        <v>0</v>
      </c>
      <c r="CT42" s="3">
        <f t="shared" si="98"/>
        <v>0</v>
      </c>
      <c r="CU42" s="3">
        <f t="shared" si="99"/>
        <v>0</v>
      </c>
      <c r="CV42" s="3">
        <f t="shared" si="100"/>
        <v>0</v>
      </c>
      <c r="CW42" s="3">
        <f t="shared" si="101"/>
        <v>0</v>
      </c>
      <c r="CX42" s="3">
        <f t="shared" si="102"/>
        <v>0</v>
      </c>
      <c r="CY42" s="3">
        <f t="shared" si="103"/>
        <v>0</v>
      </c>
      <c r="CZ42" s="3">
        <f t="shared" si="104"/>
        <v>0</v>
      </c>
      <c r="DA42" s="3">
        <f t="shared" si="105"/>
        <v>0</v>
      </c>
      <c r="DB42" s="3">
        <f t="shared" si="106"/>
        <v>0</v>
      </c>
      <c r="DC42" s="3">
        <f t="shared" si="107"/>
        <v>0</v>
      </c>
      <c r="DD42" s="3">
        <f t="shared" si="108"/>
        <v>0</v>
      </c>
      <c r="DE42" s="3">
        <f t="shared" si="109"/>
        <v>0</v>
      </c>
      <c r="DF42" s="3">
        <f t="shared" si="110"/>
        <v>0</v>
      </c>
      <c r="DG42" s="3">
        <f t="shared" si="111"/>
        <v>0</v>
      </c>
      <c r="DH42" s="3">
        <f t="shared" si="112"/>
        <v>0</v>
      </c>
      <c r="DI42" s="12" t="e">
        <f t="shared" si="0"/>
        <v>#DIV/0!</v>
      </c>
      <c r="DJ42" s="10" t="e">
        <f t="shared" si="113"/>
        <v>#DIV/0!</v>
      </c>
      <c r="DK42" s="13" t="e">
        <f t="shared" si="114"/>
        <v>#DIV/0!</v>
      </c>
      <c r="DL42" s="14" t="e">
        <f t="shared" si="115"/>
        <v>#DIV/0!</v>
      </c>
      <c r="DM42" s="14" t="e">
        <f t="shared" si="116"/>
        <v>#DIV/0!</v>
      </c>
      <c r="DN42" s="15" t="e">
        <f t="shared" si="117"/>
        <v>#DIV/0!</v>
      </c>
      <c r="DO42" s="21" t="e">
        <f t="shared" si="118"/>
        <v>#N/A</v>
      </c>
      <c r="DP42" s="30">
        <f t="shared" si="119"/>
        <v>6</v>
      </c>
      <c r="DQ42" s="30">
        <f t="shared" si="120"/>
        <v>0</v>
      </c>
      <c r="DR42" s="5"/>
      <c r="DS42" s="25"/>
      <c r="DT42" s="25"/>
      <c r="DU42" s="25"/>
      <c r="DV42" s="25"/>
      <c r="DW42" s="25"/>
      <c r="DX42" s="25"/>
      <c r="DY42" s="3">
        <f t="shared" si="121"/>
        <v>0</v>
      </c>
      <c r="DZ42" s="3">
        <f t="shared" si="122"/>
        <v>0</v>
      </c>
      <c r="EA42" s="3">
        <f t="shared" si="123"/>
        <v>0</v>
      </c>
      <c r="EB42" s="3">
        <f t="shared" si="124"/>
        <v>0</v>
      </c>
      <c r="EC42" s="3">
        <f t="shared" si="125"/>
        <v>0</v>
      </c>
      <c r="ED42" s="3">
        <f t="shared" si="126"/>
        <v>0</v>
      </c>
      <c r="EE42" s="3">
        <f t="shared" si="127"/>
        <v>0</v>
      </c>
      <c r="EF42" s="3">
        <f t="shared" si="128"/>
        <v>0</v>
      </c>
      <c r="EG42" s="3">
        <f t="shared" si="129"/>
        <v>0</v>
      </c>
      <c r="EH42" s="3">
        <f t="shared" si="130"/>
        <v>0</v>
      </c>
      <c r="EI42" s="3">
        <f t="shared" si="131"/>
        <v>0</v>
      </c>
      <c r="EJ42" s="3">
        <f t="shared" si="132"/>
        <v>0</v>
      </c>
      <c r="EK42" s="3">
        <f t="shared" si="133"/>
        <v>0</v>
      </c>
      <c r="EL42" s="3">
        <f t="shared" si="134"/>
        <v>0</v>
      </c>
      <c r="EM42" s="3">
        <f t="shared" si="135"/>
        <v>0</v>
      </c>
      <c r="EN42" s="3">
        <f t="shared" si="136"/>
        <v>0</v>
      </c>
      <c r="EO42" s="3">
        <f t="shared" si="137"/>
        <v>0</v>
      </c>
      <c r="EP42" s="3">
        <f t="shared" si="138"/>
        <v>0</v>
      </c>
      <c r="EQ42" s="3">
        <f t="shared" si="139"/>
        <v>0</v>
      </c>
      <c r="ER42" s="3">
        <f t="shared" si="140"/>
        <v>0</v>
      </c>
      <c r="ES42" s="3">
        <f t="shared" si="141"/>
        <v>0</v>
      </c>
      <c r="ET42" s="3">
        <f t="shared" si="142"/>
        <v>0</v>
      </c>
      <c r="EU42" s="3">
        <f t="shared" si="143"/>
        <v>0</v>
      </c>
      <c r="EV42" s="3">
        <f t="shared" si="144"/>
        <v>0</v>
      </c>
      <c r="EW42" s="3">
        <f t="shared" si="145"/>
        <v>0</v>
      </c>
      <c r="EX42" s="3">
        <f t="shared" si="146"/>
        <v>0</v>
      </c>
      <c r="EY42" s="3">
        <f t="shared" si="147"/>
        <v>0</v>
      </c>
      <c r="EZ42" s="3">
        <f t="shared" si="148"/>
        <v>0</v>
      </c>
      <c r="FA42" s="3">
        <f t="shared" si="149"/>
        <v>0</v>
      </c>
      <c r="FB42" s="3">
        <f t="shared" si="150"/>
        <v>0</v>
      </c>
      <c r="FC42" s="12" t="e">
        <f t="shared" si="1"/>
        <v>#DIV/0!</v>
      </c>
      <c r="FD42" s="10" t="e">
        <f t="shared" si="151"/>
        <v>#DIV/0!</v>
      </c>
      <c r="FE42" s="13" t="e">
        <f t="shared" si="152"/>
        <v>#DIV/0!</v>
      </c>
      <c r="FF42" s="14" t="e">
        <f t="shared" si="153"/>
        <v>#DIV/0!</v>
      </c>
      <c r="FG42" s="14" t="e">
        <f t="shared" si="154"/>
        <v>#DIV/0!</v>
      </c>
      <c r="FH42" s="15" t="e">
        <f t="shared" si="155"/>
        <v>#DIV/0!</v>
      </c>
      <c r="FI42" s="21" t="e">
        <f t="shared" si="156"/>
        <v>#N/A</v>
      </c>
      <c r="FJ42" s="30" t="e">
        <f>COUNTBLANK(#REF!)</f>
        <v>#REF!</v>
      </c>
      <c r="FK42" s="30" t="e">
        <f t="shared" si="157"/>
        <v>#REF!</v>
      </c>
      <c r="FL42" s="5"/>
      <c r="FM42" s="70"/>
      <c r="FN42" s="2">
        <f t="shared" si="158"/>
        <v>10</v>
      </c>
      <c r="FO42" s="2">
        <f t="shared" si="159"/>
        <v>0</v>
      </c>
      <c r="FP42" s="49">
        <v>35</v>
      </c>
      <c r="FQ42" s="117" t="e">
        <f>'LISTA DE ESTUDIANTES Y ASISTENC'!#REF!</f>
        <v>#REF!</v>
      </c>
      <c r="FR42" s="48" t="e">
        <f>'LISTA DE ESTUDIANTES Y ASISTENC'!#REF!</f>
        <v>#REF!</v>
      </c>
      <c r="FS42" s="32"/>
      <c r="FT42" s="25"/>
      <c r="FU42" s="25"/>
      <c r="FV42" s="25"/>
      <c r="FW42" s="25"/>
      <c r="FX42" s="25"/>
      <c r="FY42" s="25"/>
      <c r="FZ42" s="25"/>
      <c r="GA42" s="25"/>
      <c r="GB42" s="25"/>
      <c r="GC42" s="3">
        <f t="shared" si="160"/>
        <v>0</v>
      </c>
      <c r="GD42" s="3">
        <f t="shared" si="161"/>
        <v>0</v>
      </c>
      <c r="GE42" s="3">
        <f t="shared" si="162"/>
        <v>0</v>
      </c>
      <c r="GF42" s="3">
        <f t="shared" si="163"/>
        <v>0</v>
      </c>
      <c r="GG42" s="3">
        <f t="shared" si="164"/>
        <v>0</v>
      </c>
      <c r="GH42" s="3">
        <f t="shared" si="165"/>
        <v>0</v>
      </c>
      <c r="GI42" s="3">
        <f t="shared" si="166"/>
        <v>0</v>
      </c>
      <c r="GJ42" s="3">
        <f t="shared" si="167"/>
        <v>0</v>
      </c>
      <c r="GK42" s="3">
        <f t="shared" si="168"/>
        <v>0</v>
      </c>
      <c r="GL42" s="3">
        <f t="shared" si="169"/>
        <v>0</v>
      </c>
      <c r="GM42" s="3">
        <f t="shared" si="170"/>
        <v>0</v>
      </c>
      <c r="GN42" s="3">
        <f t="shared" si="171"/>
        <v>0</v>
      </c>
      <c r="GO42" s="3">
        <f t="shared" si="172"/>
        <v>0</v>
      </c>
      <c r="GP42" s="3">
        <f t="shared" si="173"/>
        <v>0</v>
      </c>
      <c r="GQ42" s="3">
        <f t="shared" si="174"/>
        <v>0</v>
      </c>
      <c r="GR42" s="3">
        <f t="shared" si="175"/>
        <v>0</v>
      </c>
      <c r="GS42" s="3">
        <f t="shared" si="176"/>
        <v>0</v>
      </c>
      <c r="GT42" s="3">
        <f t="shared" si="177"/>
        <v>0</v>
      </c>
      <c r="GU42" s="3">
        <f t="shared" si="178"/>
        <v>0</v>
      </c>
      <c r="GV42" s="3">
        <f t="shared" si="179"/>
        <v>0</v>
      </c>
      <c r="GW42" s="3">
        <f t="shared" si="180"/>
        <v>0</v>
      </c>
      <c r="GX42" s="3">
        <f t="shared" si="181"/>
        <v>0</v>
      </c>
      <c r="GY42" s="3">
        <f t="shared" si="182"/>
        <v>0</v>
      </c>
      <c r="GZ42" s="3">
        <f t="shared" si="183"/>
        <v>0</v>
      </c>
      <c r="HA42" s="3">
        <f t="shared" si="184"/>
        <v>0</v>
      </c>
      <c r="HB42" s="3">
        <f t="shared" si="185"/>
        <v>0</v>
      </c>
      <c r="HC42" s="3">
        <f t="shared" si="186"/>
        <v>0</v>
      </c>
      <c r="HD42" s="3">
        <f t="shared" si="187"/>
        <v>0</v>
      </c>
      <c r="HE42" s="3">
        <f t="shared" si="188"/>
        <v>0</v>
      </c>
      <c r="HF42" s="3">
        <f t="shared" si="189"/>
        <v>0</v>
      </c>
      <c r="HG42" s="7">
        <f t="shared" si="190"/>
        <v>0</v>
      </c>
      <c r="HH42" s="7">
        <f t="shared" si="191"/>
        <v>0</v>
      </c>
      <c r="HI42" s="7">
        <f t="shared" si="192"/>
        <v>0</v>
      </c>
      <c r="HJ42" s="7">
        <f t="shared" si="193"/>
        <v>0</v>
      </c>
      <c r="HK42" s="7">
        <f t="shared" si="194"/>
        <v>0</v>
      </c>
      <c r="HL42" s="7">
        <f t="shared" si="195"/>
        <v>0</v>
      </c>
      <c r="HM42" s="7">
        <f t="shared" si="196"/>
        <v>0</v>
      </c>
      <c r="HN42" s="7">
        <f t="shared" si="197"/>
        <v>0</v>
      </c>
      <c r="HO42" s="7">
        <f t="shared" si="198"/>
        <v>0</v>
      </c>
      <c r="HP42" s="7">
        <f t="shared" si="199"/>
        <v>0</v>
      </c>
      <c r="HQ42" s="7">
        <f t="shared" si="200"/>
        <v>0</v>
      </c>
      <c r="HR42" s="7">
        <f t="shared" si="201"/>
        <v>0</v>
      </c>
      <c r="HS42" s="7">
        <f t="shared" si="202"/>
        <v>0</v>
      </c>
      <c r="HT42" s="7">
        <f t="shared" si="203"/>
        <v>0</v>
      </c>
      <c r="HU42" s="7">
        <f t="shared" si="204"/>
        <v>0</v>
      </c>
      <c r="HV42" s="7">
        <f t="shared" si="205"/>
        <v>0</v>
      </c>
      <c r="HW42" s="7">
        <f t="shared" si="206"/>
        <v>0</v>
      </c>
      <c r="HX42" s="7">
        <f t="shared" si="207"/>
        <v>0</v>
      </c>
      <c r="HY42" s="7">
        <f t="shared" si="208"/>
        <v>0</v>
      </c>
      <c r="HZ42" s="7">
        <f t="shared" si="209"/>
        <v>0</v>
      </c>
      <c r="IA42" s="8" t="e">
        <f t="shared" si="210"/>
        <v>#DIV/0!</v>
      </c>
      <c r="IB42" s="10" t="e">
        <f t="shared" si="211"/>
        <v>#DIV/0!</v>
      </c>
      <c r="IC42" s="10"/>
      <c r="ID42" s="13" t="e">
        <f t="shared" si="736"/>
        <v>#DIV/0!</v>
      </c>
      <c r="IE42" s="14" t="e">
        <f t="shared" si="213"/>
        <v>#DIV/0!</v>
      </c>
      <c r="IF42" s="14" t="e">
        <f t="shared" si="214"/>
        <v>#DIV/0!</v>
      </c>
      <c r="IG42" s="15" t="e">
        <f t="shared" si="215"/>
        <v>#DIV/0!</v>
      </c>
      <c r="IH42" s="30">
        <f t="shared" si="739"/>
        <v>6</v>
      </c>
      <c r="II42" s="30">
        <f t="shared" si="217"/>
        <v>0</v>
      </c>
      <c r="IJ42" s="5"/>
      <c r="IK42" s="21" t="e">
        <f t="shared" si="733"/>
        <v>#N/A</v>
      </c>
      <c r="IL42" s="25"/>
      <c r="IM42" s="25"/>
      <c r="IN42" s="25"/>
      <c r="IO42" s="25"/>
      <c r="IP42" s="25"/>
      <c r="IQ42" s="25"/>
      <c r="IR42" s="3">
        <f t="shared" si="218"/>
        <v>0</v>
      </c>
      <c r="IS42" s="3">
        <f t="shared" si="219"/>
        <v>0</v>
      </c>
      <c r="IT42" s="3">
        <f t="shared" si="220"/>
        <v>0</v>
      </c>
      <c r="IU42" s="3">
        <f t="shared" si="221"/>
        <v>0</v>
      </c>
      <c r="IV42" s="3">
        <f t="shared" si="222"/>
        <v>0</v>
      </c>
      <c r="IW42" s="3">
        <f t="shared" si="223"/>
        <v>0</v>
      </c>
      <c r="IX42" s="3">
        <f t="shared" si="224"/>
        <v>0</v>
      </c>
      <c r="IY42" s="3">
        <f t="shared" si="225"/>
        <v>0</v>
      </c>
      <c r="IZ42" s="3">
        <f t="shared" si="226"/>
        <v>0</v>
      </c>
      <c r="JA42" s="3">
        <f t="shared" si="227"/>
        <v>0</v>
      </c>
      <c r="JB42" s="3">
        <f t="shared" si="228"/>
        <v>0</v>
      </c>
      <c r="JC42" s="3">
        <f t="shared" si="229"/>
        <v>0</v>
      </c>
      <c r="JD42" s="3">
        <f t="shared" si="230"/>
        <v>0</v>
      </c>
      <c r="JE42" s="3">
        <f t="shared" si="231"/>
        <v>0</v>
      </c>
      <c r="JF42" s="3">
        <f t="shared" si="232"/>
        <v>0</v>
      </c>
      <c r="JG42" s="3">
        <f t="shared" si="233"/>
        <v>0</v>
      </c>
      <c r="JH42" s="3">
        <f t="shared" si="234"/>
        <v>0</v>
      </c>
      <c r="JI42" s="3">
        <f t="shared" si="235"/>
        <v>0</v>
      </c>
      <c r="JJ42" s="3">
        <f t="shared" si="236"/>
        <v>0</v>
      </c>
      <c r="JK42" s="3">
        <f t="shared" si="237"/>
        <v>0</v>
      </c>
      <c r="JL42" s="3">
        <f t="shared" si="238"/>
        <v>0</v>
      </c>
      <c r="JM42" s="3">
        <f t="shared" si="239"/>
        <v>0</v>
      </c>
      <c r="JN42" s="3">
        <f t="shared" si="240"/>
        <v>0</v>
      </c>
      <c r="JO42" s="3">
        <f t="shared" si="241"/>
        <v>0</v>
      </c>
      <c r="JP42" s="3">
        <f t="shared" si="242"/>
        <v>0</v>
      </c>
      <c r="JQ42" s="3">
        <f t="shared" si="243"/>
        <v>0</v>
      </c>
      <c r="JR42" s="3">
        <f t="shared" si="244"/>
        <v>0</v>
      </c>
      <c r="JS42" s="3">
        <f t="shared" si="245"/>
        <v>0</v>
      </c>
      <c r="JT42" s="3">
        <f t="shared" si="246"/>
        <v>0</v>
      </c>
      <c r="JU42" s="3">
        <f t="shared" si="247"/>
        <v>0</v>
      </c>
      <c r="JV42" s="12" t="e">
        <f t="shared" si="2"/>
        <v>#DIV/0!</v>
      </c>
      <c r="JW42" s="10" t="e">
        <f t="shared" si="248"/>
        <v>#DIV/0!</v>
      </c>
      <c r="JX42" s="13" t="e">
        <f t="shared" si="249"/>
        <v>#DIV/0!</v>
      </c>
      <c r="JY42" s="14" t="e">
        <f t="shared" si="250"/>
        <v>#DIV/0!</v>
      </c>
      <c r="JZ42" s="14" t="e">
        <f t="shared" si="251"/>
        <v>#DIV/0!</v>
      </c>
      <c r="KA42" s="15" t="e">
        <f t="shared" si="252"/>
        <v>#DIV/0!</v>
      </c>
      <c r="KB42" s="21" t="e">
        <f t="shared" si="253"/>
        <v>#N/A</v>
      </c>
      <c r="KC42" s="30">
        <f t="shared" si="254"/>
        <v>6</v>
      </c>
      <c r="KD42" s="30">
        <f t="shared" si="255"/>
        <v>0</v>
      </c>
      <c r="KE42" s="5"/>
      <c r="KF42" s="25"/>
      <c r="KG42" s="25"/>
      <c r="KH42" s="25"/>
      <c r="KI42" s="25"/>
      <c r="KJ42" s="25"/>
      <c r="KK42" s="25"/>
      <c r="KL42" s="3">
        <f t="shared" si="256"/>
        <v>0</v>
      </c>
      <c r="KM42" s="3">
        <f t="shared" si="257"/>
        <v>0</v>
      </c>
      <c r="KN42" s="3">
        <f t="shared" si="258"/>
        <v>0</v>
      </c>
      <c r="KO42" s="3">
        <f t="shared" si="259"/>
        <v>0</v>
      </c>
      <c r="KP42" s="3">
        <f t="shared" si="260"/>
        <v>0</v>
      </c>
      <c r="KQ42" s="3">
        <f t="shared" si="261"/>
        <v>0</v>
      </c>
      <c r="KR42" s="3">
        <f t="shared" si="262"/>
        <v>0</v>
      </c>
      <c r="KS42" s="3">
        <f t="shared" si="263"/>
        <v>0</v>
      </c>
      <c r="KT42" s="3">
        <f t="shared" si="264"/>
        <v>0</v>
      </c>
      <c r="KU42" s="3">
        <f t="shared" si="265"/>
        <v>0</v>
      </c>
      <c r="KV42" s="3">
        <f t="shared" si="266"/>
        <v>0</v>
      </c>
      <c r="KW42" s="3">
        <f t="shared" si="267"/>
        <v>0</v>
      </c>
      <c r="KX42" s="3">
        <f t="shared" si="268"/>
        <v>0</v>
      </c>
      <c r="KY42" s="3">
        <f t="shared" si="269"/>
        <v>0</v>
      </c>
      <c r="KZ42" s="3">
        <f t="shared" si="270"/>
        <v>0</v>
      </c>
      <c r="LA42" s="3">
        <f t="shared" si="271"/>
        <v>0</v>
      </c>
      <c r="LB42" s="3">
        <f t="shared" si="272"/>
        <v>0</v>
      </c>
      <c r="LC42" s="3">
        <f t="shared" si="273"/>
        <v>0</v>
      </c>
      <c r="LD42" s="3">
        <f t="shared" si="274"/>
        <v>0</v>
      </c>
      <c r="LE42" s="3">
        <f t="shared" si="275"/>
        <v>0</v>
      </c>
      <c r="LF42" s="3">
        <f t="shared" si="276"/>
        <v>0</v>
      </c>
      <c r="LG42" s="3">
        <f t="shared" si="277"/>
        <v>0</v>
      </c>
      <c r="LH42" s="3">
        <f t="shared" si="278"/>
        <v>0</v>
      </c>
      <c r="LI42" s="3">
        <f t="shared" si="279"/>
        <v>0</v>
      </c>
      <c r="LJ42" s="3">
        <f t="shared" si="280"/>
        <v>0</v>
      </c>
      <c r="LK42" s="3">
        <f t="shared" si="281"/>
        <v>0</v>
      </c>
      <c r="LL42" s="3">
        <f t="shared" si="282"/>
        <v>0</v>
      </c>
      <c r="LM42" s="3">
        <f t="shared" si="283"/>
        <v>0</v>
      </c>
      <c r="LN42" s="3">
        <f t="shared" si="284"/>
        <v>0</v>
      </c>
      <c r="LO42" s="3">
        <f t="shared" si="285"/>
        <v>0</v>
      </c>
      <c r="LP42" s="12" t="e">
        <f t="shared" si="3"/>
        <v>#DIV/0!</v>
      </c>
      <c r="LQ42" s="10" t="e">
        <f t="shared" si="286"/>
        <v>#DIV/0!</v>
      </c>
      <c r="LR42" s="13" t="e">
        <f t="shared" si="287"/>
        <v>#DIV/0!</v>
      </c>
      <c r="LS42" s="14" t="e">
        <f t="shared" si="288"/>
        <v>#DIV/0!</v>
      </c>
      <c r="LT42" s="14" t="e">
        <f t="shared" si="289"/>
        <v>#DIV/0!</v>
      </c>
      <c r="LU42" s="15" t="e">
        <f t="shared" si="290"/>
        <v>#DIV/0!</v>
      </c>
      <c r="LV42" s="21" t="e">
        <f t="shared" si="291"/>
        <v>#N/A</v>
      </c>
      <c r="LW42" s="30" t="e">
        <f>COUNTBLANK(#REF!)</f>
        <v>#REF!</v>
      </c>
      <c r="LX42" s="30" t="e">
        <f t="shared" si="292"/>
        <v>#REF!</v>
      </c>
      <c r="LY42" s="5"/>
      <c r="LZ42" s="70"/>
      <c r="MA42" s="2">
        <f t="shared" si="293"/>
        <v>10</v>
      </c>
      <c r="MB42" s="2">
        <f t="shared" si="294"/>
        <v>0</v>
      </c>
      <c r="MC42" s="49">
        <v>35</v>
      </c>
      <c r="MD42" s="117">
        <f>'LISTA DE ESTUDIANTES Y ASISTENC'!EU39</f>
        <v>0</v>
      </c>
      <c r="ME42" s="48">
        <f>'LISTA DE ESTUDIANTES Y ASISTENC'!EV39:EV39</f>
        <v>0</v>
      </c>
      <c r="MF42" s="32"/>
      <c r="MG42" s="25"/>
      <c r="MH42" s="25"/>
      <c r="MI42" s="25"/>
      <c r="MJ42" s="25"/>
      <c r="MK42" s="25"/>
      <c r="ML42" s="25"/>
      <c r="MM42" s="25"/>
      <c r="MN42" s="25"/>
      <c r="MO42" s="25"/>
      <c r="MP42" s="3">
        <f t="shared" si="295"/>
        <v>0</v>
      </c>
      <c r="MQ42" s="3">
        <f t="shared" si="296"/>
        <v>0</v>
      </c>
      <c r="MR42" s="3">
        <f t="shared" si="297"/>
        <v>0</v>
      </c>
      <c r="MS42" s="3">
        <f t="shared" si="298"/>
        <v>0</v>
      </c>
      <c r="MT42" s="3">
        <f t="shared" si="299"/>
        <v>0</v>
      </c>
      <c r="MU42" s="3">
        <f t="shared" si="300"/>
        <v>0</v>
      </c>
      <c r="MV42" s="3">
        <f t="shared" si="301"/>
        <v>0</v>
      </c>
      <c r="MW42" s="3">
        <f t="shared" si="302"/>
        <v>0</v>
      </c>
      <c r="MX42" s="3">
        <f t="shared" si="303"/>
        <v>0</v>
      </c>
      <c r="MY42" s="3">
        <f t="shared" si="304"/>
        <v>0</v>
      </c>
      <c r="MZ42" s="3">
        <f t="shared" si="305"/>
        <v>0</v>
      </c>
      <c r="NA42" s="3">
        <f t="shared" si="306"/>
        <v>0</v>
      </c>
      <c r="NB42" s="3">
        <f t="shared" si="307"/>
        <v>0</v>
      </c>
      <c r="NC42" s="3">
        <f t="shared" si="308"/>
        <v>0</v>
      </c>
      <c r="ND42" s="3">
        <f t="shared" si="309"/>
        <v>0</v>
      </c>
      <c r="NE42" s="3">
        <f t="shared" si="310"/>
        <v>0</v>
      </c>
      <c r="NF42" s="3">
        <f t="shared" si="311"/>
        <v>0</v>
      </c>
      <c r="NG42" s="3">
        <f t="shared" si="312"/>
        <v>0</v>
      </c>
      <c r="NH42" s="3">
        <f t="shared" si="313"/>
        <v>0</v>
      </c>
      <c r="NI42" s="3">
        <f t="shared" si="314"/>
        <v>0</v>
      </c>
      <c r="NJ42" s="3">
        <f t="shared" si="315"/>
        <v>0</v>
      </c>
      <c r="NK42" s="3">
        <f t="shared" si="316"/>
        <v>0</v>
      </c>
      <c r="NL42" s="3">
        <f t="shared" si="317"/>
        <v>0</v>
      </c>
      <c r="NM42" s="3">
        <f t="shared" si="318"/>
        <v>0</v>
      </c>
      <c r="NN42" s="3">
        <f t="shared" si="319"/>
        <v>0</v>
      </c>
      <c r="NO42" s="3">
        <f t="shared" si="320"/>
        <v>0</v>
      </c>
      <c r="NP42" s="3">
        <f t="shared" si="321"/>
        <v>0</v>
      </c>
      <c r="NQ42" s="3">
        <f t="shared" si="322"/>
        <v>0</v>
      </c>
      <c r="NR42" s="3">
        <f t="shared" si="323"/>
        <v>0</v>
      </c>
      <c r="NS42" s="3">
        <f t="shared" si="324"/>
        <v>0</v>
      </c>
      <c r="NT42" s="7">
        <f t="shared" si="325"/>
        <v>0</v>
      </c>
      <c r="NU42" s="7">
        <f t="shared" si="326"/>
        <v>0</v>
      </c>
      <c r="NV42" s="7">
        <f t="shared" si="327"/>
        <v>0</v>
      </c>
      <c r="NW42" s="7">
        <f t="shared" si="328"/>
        <v>0</v>
      </c>
      <c r="NX42" s="7">
        <f t="shared" si="329"/>
        <v>0</v>
      </c>
      <c r="NY42" s="7">
        <f t="shared" si="330"/>
        <v>0</v>
      </c>
      <c r="NZ42" s="7">
        <f t="shared" si="331"/>
        <v>0</v>
      </c>
      <c r="OA42" s="7">
        <f t="shared" si="332"/>
        <v>0</v>
      </c>
      <c r="OB42" s="7">
        <f t="shared" si="333"/>
        <v>0</v>
      </c>
      <c r="OC42" s="7">
        <f t="shared" si="334"/>
        <v>0</v>
      </c>
      <c r="OD42" s="7">
        <f t="shared" si="335"/>
        <v>0</v>
      </c>
      <c r="OE42" s="7">
        <f t="shared" si="336"/>
        <v>0</v>
      </c>
      <c r="OF42" s="7">
        <f t="shared" si="337"/>
        <v>0</v>
      </c>
      <c r="OG42" s="7">
        <f t="shared" si="338"/>
        <v>0</v>
      </c>
      <c r="OH42" s="7">
        <f t="shared" si="339"/>
        <v>0</v>
      </c>
      <c r="OI42" s="7">
        <f t="shared" si="340"/>
        <v>0</v>
      </c>
      <c r="OJ42" s="7">
        <f t="shared" si="341"/>
        <v>0</v>
      </c>
      <c r="OK42" s="7">
        <f t="shared" si="342"/>
        <v>0</v>
      </c>
      <c r="OL42" s="7">
        <f t="shared" si="343"/>
        <v>0</v>
      </c>
      <c r="OM42" s="7">
        <f t="shared" si="344"/>
        <v>0</v>
      </c>
      <c r="ON42" s="8" t="e">
        <f t="shared" si="345"/>
        <v>#DIV/0!</v>
      </c>
      <c r="OO42" s="10" t="e">
        <f t="shared" si="346"/>
        <v>#DIV/0!</v>
      </c>
      <c r="OP42" s="10"/>
      <c r="OQ42" s="13" t="e">
        <f t="shared" si="737"/>
        <v>#DIV/0!</v>
      </c>
      <c r="OR42" s="14" t="e">
        <f t="shared" si="348"/>
        <v>#DIV/0!</v>
      </c>
      <c r="OS42" s="14" t="e">
        <f t="shared" si="349"/>
        <v>#DIV/0!</v>
      </c>
      <c r="OT42" s="15" t="e">
        <f t="shared" si="350"/>
        <v>#DIV/0!</v>
      </c>
      <c r="OU42" s="30">
        <f t="shared" si="740"/>
        <v>6</v>
      </c>
      <c r="OV42" s="30">
        <f t="shared" si="352"/>
        <v>0</v>
      </c>
      <c r="OW42" s="5"/>
      <c r="OX42" s="21" t="e">
        <f t="shared" si="734"/>
        <v>#N/A</v>
      </c>
      <c r="OY42" s="25"/>
      <c r="OZ42" s="25"/>
      <c r="PA42" s="25"/>
      <c r="PB42" s="25"/>
      <c r="PC42" s="25"/>
      <c r="PD42" s="25"/>
      <c r="PE42" s="3">
        <f t="shared" si="353"/>
        <v>0</v>
      </c>
      <c r="PF42" s="3">
        <f t="shared" si="354"/>
        <v>0</v>
      </c>
      <c r="PG42" s="3">
        <f t="shared" si="355"/>
        <v>0</v>
      </c>
      <c r="PH42" s="3">
        <f t="shared" si="356"/>
        <v>0</v>
      </c>
      <c r="PI42" s="3">
        <f t="shared" si="357"/>
        <v>0</v>
      </c>
      <c r="PJ42" s="3">
        <f t="shared" si="358"/>
        <v>0</v>
      </c>
      <c r="PK42" s="3">
        <f t="shared" si="359"/>
        <v>0</v>
      </c>
      <c r="PL42" s="3">
        <f t="shared" si="360"/>
        <v>0</v>
      </c>
      <c r="PM42" s="3">
        <f t="shared" si="361"/>
        <v>0</v>
      </c>
      <c r="PN42" s="3">
        <f t="shared" si="362"/>
        <v>0</v>
      </c>
      <c r="PO42" s="3">
        <f t="shared" si="363"/>
        <v>0</v>
      </c>
      <c r="PP42" s="3">
        <f t="shared" si="364"/>
        <v>0</v>
      </c>
      <c r="PQ42" s="3">
        <f t="shared" si="365"/>
        <v>0</v>
      </c>
      <c r="PR42" s="3">
        <f t="shared" si="366"/>
        <v>0</v>
      </c>
      <c r="PS42" s="3">
        <f t="shared" si="367"/>
        <v>0</v>
      </c>
      <c r="PT42" s="3">
        <f t="shared" si="368"/>
        <v>0</v>
      </c>
      <c r="PU42" s="3">
        <f t="shared" si="369"/>
        <v>0</v>
      </c>
      <c r="PV42" s="3">
        <f t="shared" si="370"/>
        <v>0</v>
      </c>
      <c r="PW42" s="3">
        <f t="shared" si="371"/>
        <v>0</v>
      </c>
      <c r="PX42" s="3">
        <f t="shared" si="372"/>
        <v>0</v>
      </c>
      <c r="PY42" s="3">
        <f t="shared" si="373"/>
        <v>0</v>
      </c>
      <c r="PZ42" s="3">
        <f t="shared" si="374"/>
        <v>0</v>
      </c>
      <c r="QA42" s="3">
        <f t="shared" si="375"/>
        <v>0</v>
      </c>
      <c r="QB42" s="3">
        <f t="shared" si="376"/>
        <v>0</v>
      </c>
      <c r="QC42" s="3">
        <f t="shared" si="377"/>
        <v>0</v>
      </c>
      <c r="QD42" s="3">
        <f t="shared" si="378"/>
        <v>0</v>
      </c>
      <c r="QE42" s="3">
        <f t="shared" si="379"/>
        <v>0</v>
      </c>
      <c r="QF42" s="3">
        <f t="shared" si="380"/>
        <v>0</v>
      </c>
      <c r="QG42" s="3">
        <f t="shared" si="381"/>
        <v>0</v>
      </c>
      <c r="QH42" s="3">
        <f t="shared" si="382"/>
        <v>0</v>
      </c>
      <c r="QI42" s="12" t="e">
        <f t="shared" si="4"/>
        <v>#DIV/0!</v>
      </c>
      <c r="QJ42" s="10" t="e">
        <f t="shared" si="383"/>
        <v>#DIV/0!</v>
      </c>
      <c r="QK42" s="13" t="e">
        <f t="shared" si="384"/>
        <v>#DIV/0!</v>
      </c>
      <c r="QL42" s="14" t="e">
        <f t="shared" si="385"/>
        <v>#DIV/0!</v>
      </c>
      <c r="QM42" s="14" t="e">
        <f t="shared" si="386"/>
        <v>#DIV/0!</v>
      </c>
      <c r="QN42" s="15" t="e">
        <f t="shared" si="387"/>
        <v>#DIV/0!</v>
      </c>
      <c r="QO42" s="21" t="e">
        <f t="shared" si="388"/>
        <v>#N/A</v>
      </c>
      <c r="QP42" s="30">
        <f t="shared" si="389"/>
        <v>6</v>
      </c>
      <c r="QQ42" s="30">
        <f t="shared" si="390"/>
        <v>0</v>
      </c>
      <c r="QR42" s="5"/>
      <c r="QS42" s="25"/>
      <c r="QT42" s="25"/>
      <c r="QU42" s="25"/>
      <c r="QV42" s="25"/>
      <c r="QW42" s="25"/>
      <c r="QX42" s="25"/>
      <c r="QY42" s="3">
        <f t="shared" si="391"/>
        <v>0</v>
      </c>
      <c r="QZ42" s="3">
        <f t="shared" si="392"/>
        <v>0</v>
      </c>
      <c r="RA42" s="3">
        <f t="shared" si="393"/>
        <v>0</v>
      </c>
      <c r="RB42" s="3">
        <f t="shared" si="394"/>
        <v>0</v>
      </c>
      <c r="RC42" s="3">
        <f t="shared" si="395"/>
        <v>0</v>
      </c>
      <c r="RD42" s="3">
        <f t="shared" si="396"/>
        <v>0</v>
      </c>
      <c r="RE42" s="3">
        <f t="shared" si="397"/>
        <v>0</v>
      </c>
      <c r="RF42" s="3">
        <f t="shared" si="398"/>
        <v>0</v>
      </c>
      <c r="RG42" s="3">
        <f t="shared" si="399"/>
        <v>0</v>
      </c>
      <c r="RH42" s="3">
        <f t="shared" si="400"/>
        <v>0</v>
      </c>
      <c r="RI42" s="3">
        <f t="shared" si="401"/>
        <v>0</v>
      </c>
      <c r="RJ42" s="3">
        <f t="shared" si="402"/>
        <v>0</v>
      </c>
      <c r="RK42" s="3">
        <f t="shared" si="403"/>
        <v>0</v>
      </c>
      <c r="RL42" s="3">
        <f t="shared" si="404"/>
        <v>0</v>
      </c>
      <c r="RM42" s="3">
        <f t="shared" si="405"/>
        <v>0</v>
      </c>
      <c r="RN42" s="3">
        <f t="shared" si="406"/>
        <v>0</v>
      </c>
      <c r="RO42" s="3">
        <f t="shared" si="407"/>
        <v>0</v>
      </c>
      <c r="RP42" s="3">
        <f t="shared" si="408"/>
        <v>0</v>
      </c>
      <c r="RQ42" s="3">
        <f t="shared" si="409"/>
        <v>0</v>
      </c>
      <c r="RR42" s="3">
        <f t="shared" si="410"/>
        <v>0</v>
      </c>
      <c r="RS42" s="3">
        <f t="shared" si="411"/>
        <v>0</v>
      </c>
      <c r="RT42" s="3">
        <f t="shared" si="412"/>
        <v>0</v>
      </c>
      <c r="RU42" s="3">
        <f t="shared" si="413"/>
        <v>0</v>
      </c>
      <c r="RV42" s="3">
        <f t="shared" si="414"/>
        <v>0</v>
      </c>
      <c r="RW42" s="3">
        <f t="shared" si="415"/>
        <v>0</v>
      </c>
      <c r="RX42" s="3">
        <f t="shared" si="416"/>
        <v>0</v>
      </c>
      <c r="RY42" s="3">
        <f t="shared" si="417"/>
        <v>0</v>
      </c>
      <c r="RZ42" s="3">
        <f t="shared" si="418"/>
        <v>0</v>
      </c>
      <c r="SA42" s="3">
        <f t="shared" si="419"/>
        <v>0</v>
      </c>
      <c r="SB42" s="3">
        <f t="shared" si="420"/>
        <v>0</v>
      </c>
      <c r="SC42" s="12" t="e">
        <f t="shared" si="5"/>
        <v>#DIV/0!</v>
      </c>
      <c r="SD42" s="10" t="e">
        <f t="shared" si="421"/>
        <v>#DIV/0!</v>
      </c>
      <c r="SE42" s="13" t="e">
        <f t="shared" si="422"/>
        <v>#DIV/0!</v>
      </c>
      <c r="SF42" s="14" t="e">
        <f t="shared" si="423"/>
        <v>#DIV/0!</v>
      </c>
      <c r="SG42" s="14" t="e">
        <f t="shared" si="424"/>
        <v>#DIV/0!</v>
      </c>
      <c r="SH42" s="15" t="e">
        <f t="shared" si="425"/>
        <v>#DIV/0!</v>
      </c>
      <c r="SI42" s="21" t="e">
        <f t="shared" si="426"/>
        <v>#N/A</v>
      </c>
      <c r="SJ42" s="30" t="e">
        <f>COUNTBLANK(#REF!)</f>
        <v>#REF!</v>
      </c>
      <c r="SK42" s="30" t="e">
        <f t="shared" si="427"/>
        <v>#REF!</v>
      </c>
      <c r="SL42" s="5"/>
      <c r="SM42" s="70"/>
      <c r="SN42" s="2">
        <f t="shared" si="428"/>
        <v>10</v>
      </c>
      <c r="SO42" s="2">
        <f t="shared" si="429"/>
        <v>0</v>
      </c>
      <c r="SP42" s="49">
        <v>35</v>
      </c>
      <c r="SQ42" s="117">
        <f>'LISTA DE ESTUDIANTES Y ASISTENC'!LH39</f>
        <v>0</v>
      </c>
      <c r="SR42" s="48">
        <f>'LISTA DE ESTUDIANTES Y ASISTENC'!LI39:LI39</f>
        <v>0</v>
      </c>
      <c r="SS42" s="32"/>
      <c r="ST42" s="25"/>
      <c r="SU42" s="25"/>
      <c r="SV42" s="25"/>
      <c r="SW42" s="25"/>
      <c r="SX42" s="25"/>
      <c r="SY42" s="25"/>
      <c r="SZ42" s="25"/>
      <c r="TA42" s="25"/>
      <c r="TB42" s="25"/>
      <c r="TC42" s="3">
        <f t="shared" si="430"/>
        <v>0</v>
      </c>
      <c r="TD42" s="3">
        <f t="shared" si="431"/>
        <v>0</v>
      </c>
      <c r="TE42" s="3">
        <f t="shared" si="432"/>
        <v>0</v>
      </c>
      <c r="TF42" s="3">
        <f t="shared" si="433"/>
        <v>0</v>
      </c>
      <c r="TG42" s="3">
        <f t="shared" si="434"/>
        <v>0</v>
      </c>
      <c r="TH42" s="3">
        <f t="shared" si="435"/>
        <v>0</v>
      </c>
      <c r="TI42" s="3">
        <f t="shared" si="436"/>
        <v>0</v>
      </c>
      <c r="TJ42" s="3">
        <f t="shared" si="437"/>
        <v>0</v>
      </c>
      <c r="TK42" s="3">
        <f t="shared" si="438"/>
        <v>0</v>
      </c>
      <c r="TL42" s="3">
        <f t="shared" si="439"/>
        <v>0</v>
      </c>
      <c r="TM42" s="3">
        <f t="shared" si="440"/>
        <v>0</v>
      </c>
      <c r="TN42" s="3">
        <f t="shared" si="441"/>
        <v>0</v>
      </c>
      <c r="TO42" s="3">
        <f t="shared" si="442"/>
        <v>0</v>
      </c>
      <c r="TP42" s="3">
        <f t="shared" si="443"/>
        <v>0</v>
      </c>
      <c r="TQ42" s="3">
        <f t="shared" si="444"/>
        <v>0</v>
      </c>
      <c r="TR42" s="3">
        <f t="shared" si="445"/>
        <v>0</v>
      </c>
      <c r="TS42" s="3">
        <f t="shared" si="446"/>
        <v>0</v>
      </c>
      <c r="TT42" s="3">
        <f t="shared" si="447"/>
        <v>0</v>
      </c>
      <c r="TU42" s="3">
        <f t="shared" si="448"/>
        <v>0</v>
      </c>
      <c r="TV42" s="3">
        <f t="shared" si="449"/>
        <v>0</v>
      </c>
      <c r="TW42" s="3">
        <f t="shared" si="450"/>
        <v>0</v>
      </c>
      <c r="TX42" s="3">
        <f t="shared" si="451"/>
        <v>0</v>
      </c>
      <c r="TY42" s="3">
        <f t="shared" si="452"/>
        <v>0</v>
      </c>
      <c r="TZ42" s="3">
        <f t="shared" si="453"/>
        <v>0</v>
      </c>
      <c r="UA42" s="3">
        <f t="shared" si="454"/>
        <v>0</v>
      </c>
      <c r="UB42" s="3">
        <f t="shared" si="455"/>
        <v>0</v>
      </c>
      <c r="UC42" s="3">
        <f t="shared" si="456"/>
        <v>0</v>
      </c>
      <c r="UD42" s="3">
        <f t="shared" si="457"/>
        <v>0</v>
      </c>
      <c r="UE42" s="3">
        <f t="shared" si="458"/>
        <v>0</v>
      </c>
      <c r="UF42" s="3">
        <f t="shared" si="459"/>
        <v>0</v>
      </c>
      <c r="UG42" s="7">
        <f t="shared" si="460"/>
        <v>0</v>
      </c>
      <c r="UH42" s="7">
        <f t="shared" si="461"/>
        <v>0</v>
      </c>
      <c r="UI42" s="7">
        <f t="shared" si="462"/>
        <v>0</v>
      </c>
      <c r="UJ42" s="7">
        <f t="shared" si="463"/>
        <v>0</v>
      </c>
      <c r="UK42" s="7">
        <f t="shared" si="464"/>
        <v>0</v>
      </c>
      <c r="UL42" s="7">
        <f t="shared" si="465"/>
        <v>0</v>
      </c>
      <c r="UM42" s="7">
        <f t="shared" si="466"/>
        <v>0</v>
      </c>
      <c r="UN42" s="7">
        <f t="shared" si="467"/>
        <v>0</v>
      </c>
      <c r="UO42" s="7">
        <f t="shared" si="468"/>
        <v>0</v>
      </c>
      <c r="UP42" s="7">
        <f t="shared" si="469"/>
        <v>0</v>
      </c>
      <c r="UQ42" s="7">
        <f t="shared" si="470"/>
        <v>0</v>
      </c>
      <c r="UR42" s="7">
        <f t="shared" si="471"/>
        <v>0</v>
      </c>
      <c r="US42" s="7">
        <f t="shared" si="472"/>
        <v>0</v>
      </c>
      <c r="UT42" s="7">
        <f t="shared" si="473"/>
        <v>0</v>
      </c>
      <c r="UU42" s="7">
        <f t="shared" si="474"/>
        <v>0</v>
      </c>
      <c r="UV42" s="7">
        <f t="shared" si="475"/>
        <v>0</v>
      </c>
      <c r="UW42" s="7">
        <f t="shared" si="476"/>
        <v>0</v>
      </c>
      <c r="UX42" s="7">
        <f t="shared" si="477"/>
        <v>0</v>
      </c>
      <c r="UY42" s="7">
        <f t="shared" si="478"/>
        <v>0</v>
      </c>
      <c r="UZ42" s="7">
        <f t="shared" si="479"/>
        <v>0</v>
      </c>
      <c r="VA42" s="8" t="e">
        <f t="shared" si="480"/>
        <v>#DIV/0!</v>
      </c>
      <c r="VB42" s="10" t="e">
        <f t="shared" si="481"/>
        <v>#DIV/0!</v>
      </c>
      <c r="VC42" s="10"/>
      <c r="VD42" s="13" t="e">
        <f t="shared" si="738"/>
        <v>#DIV/0!</v>
      </c>
      <c r="VE42" s="14" t="e">
        <f t="shared" si="483"/>
        <v>#DIV/0!</v>
      </c>
      <c r="VF42" s="14" t="e">
        <f t="shared" si="484"/>
        <v>#DIV/0!</v>
      </c>
      <c r="VG42" s="15" t="e">
        <f t="shared" si="485"/>
        <v>#DIV/0!</v>
      </c>
      <c r="VH42" s="30">
        <f t="shared" si="741"/>
        <v>6</v>
      </c>
      <c r="VI42" s="30">
        <f t="shared" si="487"/>
        <v>0</v>
      </c>
      <c r="VJ42" s="5"/>
      <c r="VK42" s="21" t="e">
        <f t="shared" si="735"/>
        <v>#N/A</v>
      </c>
      <c r="VL42" s="25"/>
      <c r="VM42" s="25"/>
      <c r="VN42" s="25"/>
      <c r="VO42" s="25"/>
      <c r="VP42" s="25"/>
      <c r="VQ42" s="25"/>
      <c r="VR42" s="3">
        <f t="shared" si="488"/>
        <v>0</v>
      </c>
      <c r="VS42" s="3">
        <f t="shared" si="489"/>
        <v>0</v>
      </c>
      <c r="VT42" s="3">
        <f t="shared" si="490"/>
        <v>0</v>
      </c>
      <c r="VU42" s="3">
        <f t="shared" si="491"/>
        <v>0</v>
      </c>
      <c r="VV42" s="3">
        <f t="shared" si="492"/>
        <v>0</v>
      </c>
      <c r="VW42" s="3">
        <f t="shared" si="493"/>
        <v>0</v>
      </c>
      <c r="VX42" s="3">
        <f t="shared" si="494"/>
        <v>0</v>
      </c>
      <c r="VY42" s="3">
        <f t="shared" si="495"/>
        <v>0</v>
      </c>
      <c r="VZ42" s="3">
        <f t="shared" si="496"/>
        <v>0</v>
      </c>
      <c r="WA42" s="3">
        <f t="shared" si="497"/>
        <v>0</v>
      </c>
      <c r="WB42" s="3">
        <f t="shared" si="498"/>
        <v>0</v>
      </c>
      <c r="WC42" s="3">
        <f t="shared" si="499"/>
        <v>0</v>
      </c>
      <c r="WD42" s="3">
        <f t="shared" si="500"/>
        <v>0</v>
      </c>
      <c r="WE42" s="3">
        <f t="shared" si="501"/>
        <v>0</v>
      </c>
      <c r="WF42" s="3">
        <f t="shared" si="502"/>
        <v>0</v>
      </c>
      <c r="WG42" s="3">
        <f t="shared" si="503"/>
        <v>0</v>
      </c>
      <c r="WH42" s="3">
        <f t="shared" si="504"/>
        <v>0</v>
      </c>
      <c r="WI42" s="3">
        <f t="shared" si="505"/>
        <v>0</v>
      </c>
      <c r="WJ42" s="3">
        <f t="shared" si="506"/>
        <v>0</v>
      </c>
      <c r="WK42" s="3">
        <f t="shared" si="507"/>
        <v>0</v>
      </c>
      <c r="WL42" s="3">
        <f t="shared" si="508"/>
        <v>0</v>
      </c>
      <c r="WM42" s="3">
        <f t="shared" si="509"/>
        <v>0</v>
      </c>
      <c r="WN42" s="3">
        <f t="shared" si="510"/>
        <v>0</v>
      </c>
      <c r="WO42" s="3">
        <f t="shared" si="511"/>
        <v>0</v>
      </c>
      <c r="WP42" s="3">
        <f t="shared" si="512"/>
        <v>0</v>
      </c>
      <c r="WQ42" s="3">
        <f t="shared" si="513"/>
        <v>0</v>
      </c>
      <c r="WR42" s="3">
        <f t="shared" si="514"/>
        <v>0</v>
      </c>
      <c r="WS42" s="3">
        <f t="shared" si="515"/>
        <v>0</v>
      </c>
      <c r="WT42" s="3">
        <f t="shared" si="516"/>
        <v>0</v>
      </c>
      <c r="WU42" s="3">
        <f t="shared" si="517"/>
        <v>0</v>
      </c>
      <c r="WV42" s="12" t="e">
        <f t="shared" si="6"/>
        <v>#DIV/0!</v>
      </c>
      <c r="WW42" s="10" t="e">
        <f t="shared" si="518"/>
        <v>#DIV/0!</v>
      </c>
      <c r="WX42" s="13" t="e">
        <f t="shared" si="519"/>
        <v>#DIV/0!</v>
      </c>
      <c r="WY42" s="14" t="e">
        <f t="shared" si="520"/>
        <v>#DIV/0!</v>
      </c>
      <c r="WZ42" s="14" t="e">
        <f t="shared" si="521"/>
        <v>#DIV/0!</v>
      </c>
      <c r="XA42" s="15" t="e">
        <f t="shared" si="522"/>
        <v>#DIV/0!</v>
      </c>
      <c r="XB42" s="21" t="e">
        <f t="shared" si="523"/>
        <v>#N/A</v>
      </c>
      <c r="XC42" s="30">
        <f t="shared" si="524"/>
        <v>6</v>
      </c>
      <c r="XD42" s="30">
        <f t="shared" si="525"/>
        <v>0</v>
      </c>
      <c r="XE42" s="5"/>
      <c r="XF42" s="25"/>
      <c r="XG42" s="25"/>
      <c r="XH42" s="25"/>
      <c r="XI42" s="25"/>
      <c r="XJ42" s="25"/>
      <c r="XK42" s="25"/>
      <c r="XL42" s="3">
        <f t="shared" si="526"/>
        <v>0</v>
      </c>
      <c r="XM42" s="3">
        <f t="shared" si="527"/>
        <v>0</v>
      </c>
      <c r="XN42" s="3">
        <f t="shared" si="528"/>
        <v>0</v>
      </c>
      <c r="XO42" s="3">
        <f t="shared" si="529"/>
        <v>0</v>
      </c>
      <c r="XP42" s="3">
        <f t="shared" si="530"/>
        <v>0</v>
      </c>
      <c r="XQ42" s="3">
        <f t="shared" si="531"/>
        <v>0</v>
      </c>
      <c r="XR42" s="3">
        <f t="shared" si="532"/>
        <v>0</v>
      </c>
      <c r="XS42" s="3">
        <f t="shared" si="533"/>
        <v>0</v>
      </c>
      <c r="XT42" s="3">
        <f t="shared" si="534"/>
        <v>0</v>
      </c>
      <c r="XU42" s="3">
        <f t="shared" si="535"/>
        <v>0</v>
      </c>
      <c r="XV42" s="3">
        <f t="shared" si="536"/>
        <v>0</v>
      </c>
      <c r="XW42" s="3">
        <f t="shared" si="537"/>
        <v>0</v>
      </c>
      <c r="XX42" s="3">
        <f t="shared" si="538"/>
        <v>0</v>
      </c>
      <c r="XY42" s="3">
        <f t="shared" si="539"/>
        <v>0</v>
      </c>
      <c r="XZ42" s="3">
        <f t="shared" si="540"/>
        <v>0</v>
      </c>
      <c r="YA42" s="3">
        <f t="shared" si="541"/>
        <v>0</v>
      </c>
      <c r="YB42" s="3">
        <f t="shared" si="542"/>
        <v>0</v>
      </c>
      <c r="YC42" s="3">
        <f t="shared" si="543"/>
        <v>0</v>
      </c>
      <c r="YD42" s="3">
        <f t="shared" si="544"/>
        <v>0</v>
      </c>
      <c r="YE42" s="3">
        <f t="shared" si="545"/>
        <v>0</v>
      </c>
      <c r="YF42" s="3">
        <f t="shared" si="546"/>
        <v>0</v>
      </c>
      <c r="YG42" s="3">
        <f t="shared" si="547"/>
        <v>0</v>
      </c>
      <c r="YH42" s="3">
        <f t="shared" si="548"/>
        <v>0</v>
      </c>
      <c r="YI42" s="3">
        <f t="shared" si="549"/>
        <v>0</v>
      </c>
      <c r="YJ42" s="3">
        <f t="shared" si="550"/>
        <v>0</v>
      </c>
      <c r="YK42" s="3">
        <f t="shared" si="551"/>
        <v>0</v>
      </c>
      <c r="YL42" s="3">
        <f t="shared" si="552"/>
        <v>0</v>
      </c>
      <c r="YM42" s="3">
        <f t="shared" si="553"/>
        <v>0</v>
      </c>
      <c r="YN42" s="3">
        <f t="shared" si="554"/>
        <v>0</v>
      </c>
      <c r="YO42" s="3">
        <f t="shared" si="555"/>
        <v>0</v>
      </c>
      <c r="YP42" s="12" t="e">
        <f t="shared" si="7"/>
        <v>#DIV/0!</v>
      </c>
      <c r="YQ42" s="10" t="e">
        <f t="shared" si="556"/>
        <v>#DIV/0!</v>
      </c>
      <c r="YR42" s="13" t="e">
        <f t="shared" si="557"/>
        <v>#DIV/0!</v>
      </c>
      <c r="YS42" s="14" t="e">
        <f t="shared" si="558"/>
        <v>#DIV/0!</v>
      </c>
      <c r="YT42" s="14" t="e">
        <f t="shared" si="559"/>
        <v>#DIV/0!</v>
      </c>
      <c r="YU42" s="15" t="e">
        <f t="shared" si="560"/>
        <v>#DIV/0!</v>
      </c>
      <c r="YV42" s="21" t="e">
        <f t="shared" si="561"/>
        <v>#N/A</v>
      </c>
      <c r="YW42" s="30" t="e">
        <f>COUNTBLANK(#REF!)</f>
        <v>#REF!</v>
      </c>
      <c r="YX42" s="30" t="e">
        <f t="shared" si="562"/>
        <v>#REF!</v>
      </c>
      <c r="YY42" s="5"/>
      <c r="YZ42" s="70"/>
      <c r="ZA42" s="2">
        <f t="shared" si="563"/>
        <v>0</v>
      </c>
      <c r="ZB42" s="2">
        <f t="shared" si="564"/>
        <v>3</v>
      </c>
      <c r="ZC42" s="49">
        <v>35</v>
      </c>
      <c r="ZD42" s="48">
        <f>'LISTA DE ESTUDIANTES Y ASISTENC'!VG39:VG39</f>
        <v>0</v>
      </c>
      <c r="ZE42" s="74" t="e">
        <f t="shared" si="565"/>
        <v>#N/A</v>
      </c>
      <c r="ZF42" s="75" t="e">
        <f t="shared" si="566"/>
        <v>#N/A</v>
      </c>
      <c r="ZG42" s="75" t="e">
        <f t="shared" si="567"/>
        <v>#N/A</v>
      </c>
      <c r="ZH42" s="77" t="e">
        <f t="shared" si="568"/>
        <v>#N/A</v>
      </c>
      <c r="ZI42" s="77" t="e">
        <f t="shared" si="8"/>
        <v>#N/A</v>
      </c>
      <c r="ZJ42" s="77" t="e">
        <f t="shared" si="9"/>
        <v>#N/A</v>
      </c>
      <c r="ZK42" s="77" t="e">
        <f t="shared" si="10"/>
        <v>#N/A</v>
      </c>
      <c r="ZL42" s="77" t="e">
        <f t="shared" si="569"/>
        <v>#N/A</v>
      </c>
      <c r="ZM42" s="77" t="e">
        <f t="shared" si="11"/>
        <v>#N/A</v>
      </c>
      <c r="ZN42" s="77" t="e">
        <f t="shared" si="12"/>
        <v>#N/A</v>
      </c>
      <c r="ZO42" s="77" t="e">
        <f t="shared" si="13"/>
        <v>#N/A</v>
      </c>
      <c r="ZP42" s="77" t="e">
        <f t="shared" si="14"/>
        <v>#N/A</v>
      </c>
      <c r="ZQ42" s="77" t="e">
        <f t="shared" si="570"/>
        <v>#N/A</v>
      </c>
      <c r="ZR42" s="77" t="e">
        <f t="shared" si="15"/>
        <v>#N/A</v>
      </c>
      <c r="ZS42" s="77" t="e">
        <f t="shared" si="16"/>
        <v>#N/A</v>
      </c>
      <c r="ZT42" s="77" t="e">
        <f t="shared" si="17"/>
        <v>#N/A</v>
      </c>
      <c r="ZU42" s="77" t="e">
        <f t="shared" si="18"/>
        <v>#N/A</v>
      </c>
      <c r="ZV42" s="77" t="e">
        <f t="shared" si="571"/>
        <v>#N/A</v>
      </c>
      <c r="ZW42" s="78" t="e">
        <f t="shared" si="572"/>
        <v>#N/A</v>
      </c>
      <c r="ZX42" s="79" t="e">
        <f t="shared" si="573"/>
        <v>#N/A</v>
      </c>
      <c r="ZY42" s="79"/>
      <c r="ZZ42" s="80" t="e">
        <f t="shared" si="574"/>
        <v>#N/A</v>
      </c>
      <c r="AAA42" s="81" t="e">
        <f t="shared" si="575"/>
        <v>#N/A</v>
      </c>
      <c r="AAB42" s="81" t="e">
        <f t="shared" si="576"/>
        <v>#N/A</v>
      </c>
      <c r="AAC42" s="82" t="e">
        <f t="shared" si="577"/>
        <v>#N/A</v>
      </c>
      <c r="AAD42" s="83">
        <f t="shared" si="578"/>
        <v>6</v>
      </c>
      <c r="AAE42" s="83">
        <f t="shared" si="579"/>
        <v>0</v>
      </c>
      <c r="AAF42" s="84" t="s">
        <v>12</v>
      </c>
      <c r="AAG42" s="86" t="e">
        <f t="shared" si="580"/>
        <v>#N/A</v>
      </c>
      <c r="AAH42" s="111"/>
      <c r="AAI42" s="90"/>
      <c r="AAJ42" s="90"/>
      <c r="AAK42" s="90"/>
      <c r="AAL42" s="90"/>
      <c r="AAM42" s="90"/>
      <c r="AAN42" s="91">
        <f t="shared" si="581"/>
        <v>0</v>
      </c>
      <c r="AAO42" s="91">
        <f t="shared" si="582"/>
        <v>0</v>
      </c>
      <c r="AAP42" s="91">
        <f t="shared" si="583"/>
        <v>0</v>
      </c>
      <c r="AAQ42" s="91">
        <f t="shared" si="584"/>
        <v>0</v>
      </c>
      <c r="AAR42" s="91">
        <f t="shared" si="585"/>
        <v>0</v>
      </c>
      <c r="AAS42" s="91">
        <f t="shared" si="586"/>
        <v>0</v>
      </c>
      <c r="AAT42" s="91">
        <f t="shared" si="587"/>
        <v>0</v>
      </c>
      <c r="AAU42" s="91">
        <f t="shared" si="588"/>
        <v>0</v>
      </c>
      <c r="AAV42" s="91">
        <f t="shared" si="589"/>
        <v>0</v>
      </c>
      <c r="AAW42" s="91">
        <f t="shared" si="590"/>
        <v>0</v>
      </c>
      <c r="AAX42" s="91">
        <f t="shared" si="591"/>
        <v>0</v>
      </c>
      <c r="AAY42" s="91">
        <f t="shared" si="592"/>
        <v>0</v>
      </c>
      <c r="AAZ42" s="91">
        <f t="shared" si="593"/>
        <v>0</v>
      </c>
      <c r="ABA42" s="91">
        <f t="shared" si="594"/>
        <v>0</v>
      </c>
      <c r="ABB42" s="91">
        <f t="shared" si="595"/>
        <v>0</v>
      </c>
      <c r="ABC42" s="91">
        <f t="shared" si="596"/>
        <v>0</v>
      </c>
      <c r="ABD42" s="91">
        <f t="shared" si="597"/>
        <v>0</v>
      </c>
      <c r="ABE42" s="91">
        <f t="shared" si="598"/>
        <v>0</v>
      </c>
      <c r="ABF42" s="91">
        <f t="shared" si="599"/>
        <v>0</v>
      </c>
      <c r="ABG42" s="91">
        <f t="shared" si="600"/>
        <v>0</v>
      </c>
      <c r="ABH42" s="91">
        <f t="shared" si="601"/>
        <v>0</v>
      </c>
      <c r="ABI42" s="91">
        <f t="shared" si="602"/>
        <v>0</v>
      </c>
      <c r="ABJ42" s="91">
        <f t="shared" si="603"/>
        <v>0</v>
      </c>
      <c r="ABK42" s="91">
        <f t="shared" si="604"/>
        <v>0</v>
      </c>
      <c r="ABL42" s="91">
        <f t="shared" si="605"/>
        <v>0</v>
      </c>
      <c r="ABM42" s="91">
        <f t="shared" si="606"/>
        <v>0</v>
      </c>
      <c r="ABN42" s="91">
        <f t="shared" si="607"/>
        <v>0</v>
      </c>
      <c r="ABO42" s="91">
        <f t="shared" si="608"/>
        <v>0</v>
      </c>
      <c r="ABP42" s="91">
        <f t="shared" si="609"/>
        <v>0</v>
      </c>
      <c r="ABQ42" s="91">
        <f t="shared" si="610"/>
        <v>0</v>
      </c>
      <c r="ABR42" s="92" t="e">
        <f t="shared" si="19"/>
        <v>#DIV/0!</v>
      </c>
      <c r="ABS42" s="93" t="e">
        <f t="shared" si="611"/>
        <v>#DIV/0!</v>
      </c>
      <c r="ABT42" s="94" t="e">
        <f t="shared" si="612"/>
        <v>#DIV/0!</v>
      </c>
      <c r="ABU42" s="95" t="e">
        <f t="shared" si="613"/>
        <v>#DIV/0!</v>
      </c>
      <c r="ABV42" s="95" t="e">
        <f t="shared" si="614"/>
        <v>#DIV/0!</v>
      </c>
      <c r="ABW42" s="96" t="e">
        <f t="shared" si="615"/>
        <v>#DIV/0!</v>
      </c>
      <c r="ABX42" s="85" t="e">
        <f t="shared" si="616"/>
        <v>#N/A</v>
      </c>
      <c r="ABY42" s="83">
        <f t="shared" si="617"/>
        <v>6</v>
      </c>
      <c r="ABZ42" s="83">
        <f t="shared" si="618"/>
        <v>0</v>
      </c>
      <c r="ACA42" s="97"/>
      <c r="ACB42" s="90"/>
      <c r="ACC42" s="90"/>
      <c r="ACD42" s="90"/>
      <c r="ACE42" s="90"/>
      <c r="ACF42" s="90"/>
      <c r="ACG42" s="90"/>
      <c r="ACH42" s="91">
        <f t="shared" si="619"/>
        <v>0</v>
      </c>
      <c r="ACI42" s="91">
        <f t="shared" si="620"/>
        <v>0</v>
      </c>
      <c r="ACJ42" s="91">
        <f t="shared" si="621"/>
        <v>0</v>
      </c>
      <c r="ACK42" s="91">
        <f t="shared" si="622"/>
        <v>0</v>
      </c>
      <c r="ACL42" s="91">
        <f t="shared" si="623"/>
        <v>0</v>
      </c>
      <c r="ACM42" s="91">
        <f t="shared" si="624"/>
        <v>0</v>
      </c>
      <c r="ACN42" s="91">
        <f t="shared" si="625"/>
        <v>0</v>
      </c>
      <c r="ACO42" s="91">
        <f t="shared" si="626"/>
        <v>0</v>
      </c>
      <c r="ACP42" s="91">
        <f t="shared" si="627"/>
        <v>0</v>
      </c>
      <c r="ACQ42" s="91">
        <f t="shared" si="628"/>
        <v>0</v>
      </c>
      <c r="ACR42" s="91">
        <f t="shared" si="629"/>
        <v>0</v>
      </c>
      <c r="ACS42" s="91">
        <f t="shared" si="630"/>
        <v>0</v>
      </c>
      <c r="ACT42" s="91">
        <f t="shared" si="631"/>
        <v>0</v>
      </c>
      <c r="ACU42" s="91">
        <f t="shared" si="632"/>
        <v>0</v>
      </c>
      <c r="ACV42" s="91">
        <f t="shared" si="633"/>
        <v>0</v>
      </c>
      <c r="ACW42" s="91">
        <f t="shared" si="634"/>
        <v>0</v>
      </c>
      <c r="ACX42" s="91">
        <f t="shared" si="635"/>
        <v>0</v>
      </c>
      <c r="ACY42" s="91">
        <f t="shared" si="636"/>
        <v>0</v>
      </c>
      <c r="ACZ42" s="91">
        <f t="shared" si="637"/>
        <v>0</v>
      </c>
      <c r="ADA42" s="91">
        <f t="shared" si="638"/>
        <v>0</v>
      </c>
      <c r="ADB42" s="91">
        <f t="shared" si="639"/>
        <v>0</v>
      </c>
      <c r="ADC42" s="91">
        <f t="shared" si="640"/>
        <v>0</v>
      </c>
      <c r="ADD42" s="91">
        <f t="shared" si="641"/>
        <v>0</v>
      </c>
      <c r="ADE42" s="91">
        <f t="shared" si="642"/>
        <v>0</v>
      </c>
      <c r="ADF42" s="91">
        <f t="shared" si="643"/>
        <v>0</v>
      </c>
      <c r="ADG42" s="91">
        <f t="shared" si="644"/>
        <v>0</v>
      </c>
      <c r="ADH42" s="91">
        <f t="shared" si="645"/>
        <v>0</v>
      </c>
      <c r="ADI42" s="91">
        <f t="shared" si="646"/>
        <v>0</v>
      </c>
      <c r="ADJ42" s="91">
        <f t="shared" si="647"/>
        <v>0</v>
      </c>
      <c r="ADK42" s="91">
        <f t="shared" si="648"/>
        <v>0</v>
      </c>
      <c r="ADL42" s="92" t="e">
        <f t="shared" si="20"/>
        <v>#DIV/0!</v>
      </c>
      <c r="ADM42" s="93" t="e">
        <f t="shared" si="649"/>
        <v>#DIV/0!</v>
      </c>
      <c r="ADN42" s="94" t="e">
        <f t="shared" si="650"/>
        <v>#DIV/0!</v>
      </c>
      <c r="ADO42" s="95" t="e">
        <f t="shared" si="651"/>
        <v>#DIV/0!</v>
      </c>
      <c r="ADP42" s="95" t="e">
        <f t="shared" si="652"/>
        <v>#DIV/0!</v>
      </c>
      <c r="ADQ42" s="96" t="e">
        <f t="shared" si="653"/>
        <v>#DIV/0!</v>
      </c>
      <c r="ADR42" s="85" t="e">
        <f t="shared" si="654"/>
        <v>#N/A</v>
      </c>
      <c r="ADS42" s="83">
        <f t="shared" si="655"/>
        <v>6</v>
      </c>
      <c r="ADT42" s="83">
        <f t="shared" si="656"/>
        <v>0</v>
      </c>
      <c r="ADU42" s="97"/>
      <c r="ADV42" s="90"/>
      <c r="ADW42" s="90"/>
      <c r="ADX42" s="90"/>
      <c r="ADY42" s="90"/>
      <c r="ADZ42" s="90"/>
      <c r="AEA42" s="90"/>
      <c r="AEB42" s="91">
        <f t="shared" si="657"/>
        <v>0</v>
      </c>
      <c r="AEC42" s="91">
        <f t="shared" si="658"/>
        <v>0</v>
      </c>
      <c r="AED42" s="91">
        <f t="shared" si="659"/>
        <v>0</v>
      </c>
      <c r="AEE42" s="91">
        <f t="shared" si="660"/>
        <v>0</v>
      </c>
      <c r="AEF42" s="91">
        <f t="shared" si="661"/>
        <v>0</v>
      </c>
      <c r="AEG42" s="91">
        <f t="shared" si="662"/>
        <v>0</v>
      </c>
      <c r="AEH42" s="91">
        <f t="shared" si="663"/>
        <v>0</v>
      </c>
      <c r="AEI42" s="91">
        <f t="shared" si="664"/>
        <v>0</v>
      </c>
      <c r="AEJ42" s="91">
        <f t="shared" si="665"/>
        <v>0</v>
      </c>
      <c r="AEK42" s="91">
        <f t="shared" si="666"/>
        <v>0</v>
      </c>
      <c r="AEL42" s="91">
        <f t="shared" si="667"/>
        <v>0</v>
      </c>
      <c r="AEM42" s="91">
        <f t="shared" si="668"/>
        <v>0</v>
      </c>
      <c r="AEN42" s="91">
        <f t="shared" si="669"/>
        <v>0</v>
      </c>
      <c r="AEO42" s="91">
        <f t="shared" si="670"/>
        <v>0</v>
      </c>
      <c r="AEP42" s="91">
        <f t="shared" si="671"/>
        <v>0</v>
      </c>
      <c r="AEQ42" s="91">
        <f t="shared" si="672"/>
        <v>0</v>
      </c>
      <c r="AER42" s="91">
        <f t="shared" si="673"/>
        <v>0</v>
      </c>
      <c r="AES42" s="91">
        <f t="shared" si="674"/>
        <v>0</v>
      </c>
      <c r="AET42" s="91">
        <f t="shared" si="675"/>
        <v>0</v>
      </c>
      <c r="AEU42" s="91">
        <f t="shared" si="676"/>
        <v>0</v>
      </c>
      <c r="AEV42" s="91">
        <f t="shared" si="677"/>
        <v>0</v>
      </c>
      <c r="AEW42" s="91">
        <f t="shared" si="678"/>
        <v>0</v>
      </c>
      <c r="AEX42" s="91">
        <f t="shared" si="679"/>
        <v>0</v>
      </c>
      <c r="AEY42" s="91">
        <f t="shared" si="680"/>
        <v>0</v>
      </c>
      <c r="AEZ42" s="91">
        <f t="shared" si="681"/>
        <v>0</v>
      </c>
      <c r="AFA42" s="91">
        <f t="shared" si="682"/>
        <v>0</v>
      </c>
      <c r="AFB42" s="91">
        <f t="shared" si="683"/>
        <v>0</v>
      </c>
      <c r="AFC42" s="91">
        <f t="shared" si="684"/>
        <v>0</v>
      </c>
      <c r="AFD42" s="91">
        <f t="shared" si="685"/>
        <v>0</v>
      </c>
      <c r="AFE42" s="91">
        <f t="shared" si="686"/>
        <v>0</v>
      </c>
      <c r="AFF42" s="92" t="e">
        <f t="shared" si="21"/>
        <v>#DIV/0!</v>
      </c>
      <c r="AFG42" s="93" t="e">
        <f t="shared" si="687"/>
        <v>#DIV/0!</v>
      </c>
      <c r="AFH42" s="94" t="e">
        <f t="shared" si="688"/>
        <v>#DIV/0!</v>
      </c>
      <c r="AFI42" s="95" t="e">
        <f t="shared" si="689"/>
        <v>#DIV/0!</v>
      </c>
      <c r="AFJ42" s="95" t="e">
        <f t="shared" si="690"/>
        <v>#DIV/0!</v>
      </c>
      <c r="AFK42" s="96" t="e">
        <f t="shared" si="691"/>
        <v>#DIV/0!</v>
      </c>
      <c r="AFL42" s="85" t="e">
        <f t="shared" si="692"/>
        <v>#N/A</v>
      </c>
      <c r="AFM42" s="83">
        <f t="shared" si="693"/>
        <v>6</v>
      </c>
      <c r="AFN42" s="83">
        <f t="shared" si="694"/>
        <v>0</v>
      </c>
      <c r="AFO42" s="97"/>
      <c r="AFP42" s="90"/>
      <c r="AFQ42" s="90"/>
      <c r="AFR42" s="90"/>
      <c r="AFS42" s="90"/>
      <c r="AFT42" s="90"/>
      <c r="AFU42" s="90"/>
      <c r="AFV42" s="91">
        <f t="shared" si="695"/>
        <v>0</v>
      </c>
      <c r="AFW42" s="91">
        <f t="shared" si="696"/>
        <v>0</v>
      </c>
      <c r="AFX42" s="91">
        <f t="shared" si="697"/>
        <v>0</v>
      </c>
      <c r="AFY42" s="91">
        <f t="shared" si="698"/>
        <v>0</v>
      </c>
      <c r="AFZ42" s="91">
        <f t="shared" si="699"/>
        <v>0</v>
      </c>
      <c r="AGA42" s="91">
        <f t="shared" si="700"/>
        <v>0</v>
      </c>
      <c r="AGB42" s="91">
        <f t="shared" si="701"/>
        <v>0</v>
      </c>
      <c r="AGC42" s="91">
        <f t="shared" si="702"/>
        <v>0</v>
      </c>
      <c r="AGD42" s="91">
        <f t="shared" si="703"/>
        <v>0</v>
      </c>
      <c r="AGE42" s="91">
        <f t="shared" si="704"/>
        <v>0</v>
      </c>
      <c r="AGF42" s="91">
        <f t="shared" si="705"/>
        <v>0</v>
      </c>
      <c r="AGG42" s="91">
        <f t="shared" si="706"/>
        <v>0</v>
      </c>
      <c r="AGH42" s="91">
        <f t="shared" si="707"/>
        <v>0</v>
      </c>
      <c r="AGI42" s="91">
        <f t="shared" si="708"/>
        <v>0</v>
      </c>
      <c r="AGJ42" s="91">
        <f t="shared" si="709"/>
        <v>0</v>
      </c>
      <c r="AGK42" s="91">
        <f t="shared" si="710"/>
        <v>0</v>
      </c>
      <c r="AGL42" s="91">
        <f t="shared" si="711"/>
        <v>0</v>
      </c>
      <c r="AGM42" s="91">
        <f t="shared" si="712"/>
        <v>0</v>
      </c>
      <c r="AGN42" s="91">
        <f t="shared" si="713"/>
        <v>0</v>
      </c>
      <c r="AGO42" s="91">
        <f t="shared" si="714"/>
        <v>0</v>
      </c>
      <c r="AGP42" s="91">
        <f t="shared" si="715"/>
        <v>0</v>
      </c>
      <c r="AGQ42" s="91">
        <f t="shared" si="716"/>
        <v>0</v>
      </c>
      <c r="AGR42" s="91">
        <f t="shared" si="717"/>
        <v>0</v>
      </c>
      <c r="AGS42" s="91">
        <f t="shared" si="718"/>
        <v>0</v>
      </c>
      <c r="AGT42" s="91">
        <f t="shared" si="719"/>
        <v>0</v>
      </c>
      <c r="AGU42" s="91">
        <f t="shared" si="720"/>
        <v>0</v>
      </c>
      <c r="AGV42" s="91">
        <f t="shared" si="721"/>
        <v>0</v>
      </c>
      <c r="AGW42" s="91">
        <f t="shared" si="722"/>
        <v>0</v>
      </c>
      <c r="AGX42" s="91">
        <f t="shared" si="723"/>
        <v>0</v>
      </c>
      <c r="AGY42" s="91">
        <f t="shared" si="724"/>
        <v>0</v>
      </c>
      <c r="AGZ42" s="92" t="e">
        <f t="shared" si="22"/>
        <v>#DIV/0!</v>
      </c>
      <c r="AHA42" s="93" t="e">
        <f t="shared" si="725"/>
        <v>#DIV/0!</v>
      </c>
      <c r="AHB42" s="94" t="e">
        <f t="shared" si="726"/>
        <v>#DIV/0!</v>
      </c>
      <c r="AHC42" s="95" t="e">
        <f t="shared" si="727"/>
        <v>#DIV/0!</v>
      </c>
      <c r="AHD42" s="95" t="e">
        <f t="shared" si="728"/>
        <v>#DIV/0!</v>
      </c>
      <c r="AHE42" s="96" t="e">
        <f t="shared" si="729"/>
        <v>#DIV/0!</v>
      </c>
      <c r="AHF42" s="86" t="e">
        <f t="shared" si="730"/>
        <v>#N/A</v>
      </c>
      <c r="AHG42" s="87" t="e">
        <f>COUNTBLANK(#REF!)</f>
        <v>#REF!</v>
      </c>
      <c r="AHH42" s="87" t="e">
        <f t="shared" si="731"/>
        <v>#REF!</v>
      </c>
      <c r="AHI42" s="73"/>
      <c r="AHJ42" s="98"/>
    </row>
    <row r="43" spans="1:894" x14ac:dyDescent="0.25">
      <c r="A43" s="2">
        <f t="shared" si="23"/>
        <v>10</v>
      </c>
      <c r="B43" s="2">
        <f t="shared" si="24"/>
        <v>0</v>
      </c>
      <c r="C43" s="49">
        <v>36</v>
      </c>
      <c r="D43" s="117" t="e">
        <f>'LISTA DE ESTUDIANTES Y ASISTENC'!#REF!</f>
        <v>#REF!</v>
      </c>
      <c r="E43" s="48">
        <f>'LISTA DE ESTUDIANTES Y ASISTENC'!C40:C40</f>
        <v>0</v>
      </c>
      <c r="F43" s="32"/>
      <c r="G43" s="25"/>
      <c r="H43" s="25"/>
      <c r="I43" s="25"/>
      <c r="J43" s="25"/>
      <c r="K43" s="25"/>
      <c r="L43" s="25"/>
      <c r="M43" s="25"/>
      <c r="N43" s="25"/>
      <c r="O43" s="25"/>
      <c r="P43" s="3">
        <f t="shared" si="25"/>
        <v>0</v>
      </c>
      <c r="Q43" s="3">
        <f t="shared" si="26"/>
        <v>0</v>
      </c>
      <c r="R43" s="3">
        <f t="shared" si="27"/>
        <v>0</v>
      </c>
      <c r="S43" s="3">
        <f t="shared" si="28"/>
        <v>0</v>
      </c>
      <c r="T43" s="3">
        <f t="shared" si="29"/>
        <v>0</v>
      </c>
      <c r="U43" s="3">
        <f t="shared" si="30"/>
        <v>0</v>
      </c>
      <c r="V43" s="3">
        <f t="shared" si="31"/>
        <v>0</v>
      </c>
      <c r="W43" s="3">
        <f t="shared" si="32"/>
        <v>0</v>
      </c>
      <c r="X43" s="3">
        <f t="shared" si="33"/>
        <v>0</v>
      </c>
      <c r="Y43" s="3">
        <f t="shared" si="34"/>
        <v>0</v>
      </c>
      <c r="Z43" s="3">
        <f t="shared" si="35"/>
        <v>0</v>
      </c>
      <c r="AA43" s="3">
        <f t="shared" si="36"/>
        <v>0</v>
      </c>
      <c r="AB43" s="3">
        <f t="shared" si="37"/>
        <v>0</v>
      </c>
      <c r="AC43" s="3">
        <f t="shared" si="38"/>
        <v>0</v>
      </c>
      <c r="AD43" s="3">
        <f t="shared" si="39"/>
        <v>0</v>
      </c>
      <c r="AE43" s="3">
        <f t="shared" si="40"/>
        <v>0</v>
      </c>
      <c r="AF43" s="3">
        <f t="shared" si="41"/>
        <v>0</v>
      </c>
      <c r="AG43" s="3">
        <f t="shared" si="42"/>
        <v>0</v>
      </c>
      <c r="AH43" s="3">
        <f t="shared" si="43"/>
        <v>0</v>
      </c>
      <c r="AI43" s="3">
        <f t="shared" si="44"/>
        <v>0</v>
      </c>
      <c r="AJ43" s="3">
        <f t="shared" si="45"/>
        <v>0</v>
      </c>
      <c r="AK43" s="3">
        <f t="shared" si="46"/>
        <v>0</v>
      </c>
      <c r="AL43" s="3">
        <f t="shared" si="47"/>
        <v>0</v>
      </c>
      <c r="AM43" s="3">
        <f t="shared" si="48"/>
        <v>0</v>
      </c>
      <c r="AN43" s="3">
        <f t="shared" si="49"/>
        <v>0</v>
      </c>
      <c r="AO43" s="3">
        <f t="shared" si="50"/>
        <v>0</v>
      </c>
      <c r="AP43" s="3">
        <f t="shared" si="51"/>
        <v>0</v>
      </c>
      <c r="AQ43" s="3">
        <f t="shared" si="52"/>
        <v>0</v>
      </c>
      <c r="AR43" s="3">
        <f t="shared" si="53"/>
        <v>0</v>
      </c>
      <c r="AS43" s="3">
        <f t="shared" si="54"/>
        <v>0</v>
      </c>
      <c r="AT43" s="7">
        <f t="shared" si="55"/>
        <v>0</v>
      </c>
      <c r="AU43" s="7">
        <f t="shared" si="56"/>
        <v>0</v>
      </c>
      <c r="AV43" s="7">
        <f t="shared" si="57"/>
        <v>0</v>
      </c>
      <c r="AW43" s="7">
        <f t="shared" si="58"/>
        <v>0</v>
      </c>
      <c r="AX43" s="7">
        <f t="shared" si="59"/>
        <v>0</v>
      </c>
      <c r="AY43" s="7">
        <f t="shared" si="60"/>
        <v>0</v>
      </c>
      <c r="AZ43" s="7">
        <f t="shared" si="61"/>
        <v>0</v>
      </c>
      <c r="BA43" s="7">
        <f t="shared" si="62"/>
        <v>0</v>
      </c>
      <c r="BB43" s="7">
        <f t="shared" si="63"/>
        <v>0</v>
      </c>
      <c r="BC43" s="7">
        <f t="shared" si="64"/>
        <v>0</v>
      </c>
      <c r="BD43" s="7">
        <f t="shared" si="65"/>
        <v>0</v>
      </c>
      <c r="BE43" s="7">
        <f t="shared" si="66"/>
        <v>0</v>
      </c>
      <c r="BF43" s="7">
        <f t="shared" si="67"/>
        <v>0</v>
      </c>
      <c r="BG43" s="7">
        <f t="shared" si="68"/>
        <v>0</v>
      </c>
      <c r="BH43" s="7">
        <f t="shared" si="69"/>
        <v>0</v>
      </c>
      <c r="BI43" s="7">
        <f t="shared" si="70"/>
        <v>0</v>
      </c>
      <c r="BJ43" s="7">
        <f t="shared" si="71"/>
        <v>0</v>
      </c>
      <c r="BK43" s="7">
        <f t="shared" si="72"/>
        <v>0</v>
      </c>
      <c r="BL43" s="7">
        <f t="shared" si="73"/>
        <v>0</v>
      </c>
      <c r="BM43" s="7">
        <f t="shared" si="74"/>
        <v>0</v>
      </c>
      <c r="BN43" s="8" t="e">
        <f t="shared" si="75"/>
        <v>#DIV/0!</v>
      </c>
      <c r="BO43" s="10" t="e">
        <f t="shared" si="76"/>
        <v>#DIV/0!</v>
      </c>
      <c r="BP43" s="10"/>
      <c r="BQ43" s="13" t="e">
        <f t="shared" si="77"/>
        <v>#DIV/0!</v>
      </c>
      <c r="BR43" s="14" t="e">
        <f t="shared" si="78"/>
        <v>#DIV/0!</v>
      </c>
      <c r="BS43" s="14" t="e">
        <f t="shared" si="79"/>
        <v>#DIV/0!</v>
      </c>
      <c r="BT43" s="15" t="e">
        <f t="shared" si="80"/>
        <v>#DIV/0!</v>
      </c>
      <c r="BU43" s="30">
        <f t="shared" si="81"/>
        <v>6</v>
      </c>
      <c r="BV43" s="30">
        <f t="shared" si="82"/>
        <v>0</v>
      </c>
      <c r="BW43" s="5"/>
      <c r="BX43" s="21" t="e">
        <f t="shared" si="732"/>
        <v>#N/A</v>
      </c>
      <c r="BY43" s="25"/>
      <c r="BZ43" s="25"/>
      <c r="CA43" s="25"/>
      <c r="CB43" s="25"/>
      <c r="CC43" s="25"/>
      <c r="CD43" s="25"/>
      <c r="CE43" s="3">
        <f t="shared" si="83"/>
        <v>0</v>
      </c>
      <c r="CF43" s="3">
        <f t="shared" si="84"/>
        <v>0</v>
      </c>
      <c r="CG43" s="3">
        <f t="shared" si="85"/>
        <v>0</v>
      </c>
      <c r="CH43" s="3">
        <f t="shared" si="86"/>
        <v>0</v>
      </c>
      <c r="CI43" s="3">
        <f t="shared" si="87"/>
        <v>0</v>
      </c>
      <c r="CJ43" s="3">
        <f t="shared" si="88"/>
        <v>0</v>
      </c>
      <c r="CK43" s="3">
        <f t="shared" si="89"/>
        <v>0</v>
      </c>
      <c r="CL43" s="3">
        <f t="shared" si="90"/>
        <v>0</v>
      </c>
      <c r="CM43" s="3">
        <f t="shared" si="91"/>
        <v>0</v>
      </c>
      <c r="CN43" s="3">
        <f t="shared" si="92"/>
        <v>0</v>
      </c>
      <c r="CO43" s="3">
        <f t="shared" si="93"/>
        <v>0</v>
      </c>
      <c r="CP43" s="3">
        <f t="shared" si="94"/>
        <v>0</v>
      </c>
      <c r="CQ43" s="3">
        <f t="shared" si="95"/>
        <v>0</v>
      </c>
      <c r="CR43" s="3">
        <f t="shared" si="96"/>
        <v>0</v>
      </c>
      <c r="CS43" s="3">
        <f t="shared" si="97"/>
        <v>0</v>
      </c>
      <c r="CT43" s="3">
        <f t="shared" si="98"/>
        <v>0</v>
      </c>
      <c r="CU43" s="3">
        <f t="shared" si="99"/>
        <v>0</v>
      </c>
      <c r="CV43" s="3">
        <f t="shared" si="100"/>
        <v>0</v>
      </c>
      <c r="CW43" s="3">
        <f t="shared" si="101"/>
        <v>0</v>
      </c>
      <c r="CX43" s="3">
        <f t="shared" si="102"/>
        <v>0</v>
      </c>
      <c r="CY43" s="3">
        <f t="shared" si="103"/>
        <v>0</v>
      </c>
      <c r="CZ43" s="3">
        <f t="shared" si="104"/>
        <v>0</v>
      </c>
      <c r="DA43" s="3">
        <f t="shared" si="105"/>
        <v>0</v>
      </c>
      <c r="DB43" s="3">
        <f t="shared" si="106"/>
        <v>0</v>
      </c>
      <c r="DC43" s="3">
        <f t="shared" si="107"/>
        <v>0</v>
      </c>
      <c r="DD43" s="3">
        <f t="shared" si="108"/>
        <v>0</v>
      </c>
      <c r="DE43" s="3">
        <f t="shared" si="109"/>
        <v>0</v>
      </c>
      <c r="DF43" s="3">
        <f t="shared" si="110"/>
        <v>0</v>
      </c>
      <c r="DG43" s="3">
        <f t="shared" si="111"/>
        <v>0</v>
      </c>
      <c r="DH43" s="3">
        <f t="shared" si="112"/>
        <v>0</v>
      </c>
      <c r="DI43" s="12" t="e">
        <f t="shared" si="0"/>
        <v>#DIV/0!</v>
      </c>
      <c r="DJ43" s="10" t="e">
        <f t="shared" si="113"/>
        <v>#DIV/0!</v>
      </c>
      <c r="DK43" s="13" t="e">
        <f t="shared" si="114"/>
        <v>#DIV/0!</v>
      </c>
      <c r="DL43" s="14" t="e">
        <f t="shared" si="115"/>
        <v>#DIV/0!</v>
      </c>
      <c r="DM43" s="14" t="e">
        <f t="shared" si="116"/>
        <v>#DIV/0!</v>
      </c>
      <c r="DN43" s="15" t="e">
        <f t="shared" si="117"/>
        <v>#DIV/0!</v>
      </c>
      <c r="DO43" s="21" t="e">
        <f t="shared" si="118"/>
        <v>#N/A</v>
      </c>
      <c r="DP43" s="30">
        <f t="shared" si="119"/>
        <v>6</v>
      </c>
      <c r="DQ43" s="30">
        <f t="shared" si="120"/>
        <v>0</v>
      </c>
      <c r="DR43" s="5"/>
      <c r="DS43" s="25"/>
      <c r="DT43" s="25"/>
      <c r="DU43" s="25"/>
      <c r="DV43" s="25"/>
      <c r="DW43" s="25"/>
      <c r="DX43" s="25"/>
      <c r="DY43" s="3">
        <f t="shared" si="121"/>
        <v>0</v>
      </c>
      <c r="DZ43" s="3">
        <f t="shared" si="122"/>
        <v>0</v>
      </c>
      <c r="EA43" s="3">
        <f t="shared" si="123"/>
        <v>0</v>
      </c>
      <c r="EB43" s="3">
        <f t="shared" si="124"/>
        <v>0</v>
      </c>
      <c r="EC43" s="3">
        <f t="shared" si="125"/>
        <v>0</v>
      </c>
      <c r="ED43" s="3">
        <f t="shared" si="126"/>
        <v>0</v>
      </c>
      <c r="EE43" s="3">
        <f t="shared" si="127"/>
        <v>0</v>
      </c>
      <c r="EF43" s="3">
        <f t="shared" si="128"/>
        <v>0</v>
      </c>
      <c r="EG43" s="3">
        <f t="shared" si="129"/>
        <v>0</v>
      </c>
      <c r="EH43" s="3">
        <f t="shared" si="130"/>
        <v>0</v>
      </c>
      <c r="EI43" s="3">
        <f t="shared" si="131"/>
        <v>0</v>
      </c>
      <c r="EJ43" s="3">
        <f t="shared" si="132"/>
        <v>0</v>
      </c>
      <c r="EK43" s="3">
        <f t="shared" si="133"/>
        <v>0</v>
      </c>
      <c r="EL43" s="3">
        <f t="shared" si="134"/>
        <v>0</v>
      </c>
      <c r="EM43" s="3">
        <f t="shared" si="135"/>
        <v>0</v>
      </c>
      <c r="EN43" s="3">
        <f t="shared" si="136"/>
        <v>0</v>
      </c>
      <c r="EO43" s="3">
        <f t="shared" si="137"/>
        <v>0</v>
      </c>
      <c r="EP43" s="3">
        <f t="shared" si="138"/>
        <v>0</v>
      </c>
      <c r="EQ43" s="3">
        <f t="shared" si="139"/>
        <v>0</v>
      </c>
      <c r="ER43" s="3">
        <f t="shared" si="140"/>
        <v>0</v>
      </c>
      <c r="ES43" s="3">
        <f t="shared" si="141"/>
        <v>0</v>
      </c>
      <c r="ET43" s="3">
        <f t="shared" si="142"/>
        <v>0</v>
      </c>
      <c r="EU43" s="3">
        <f t="shared" si="143"/>
        <v>0</v>
      </c>
      <c r="EV43" s="3">
        <f t="shared" si="144"/>
        <v>0</v>
      </c>
      <c r="EW43" s="3">
        <f t="shared" si="145"/>
        <v>0</v>
      </c>
      <c r="EX43" s="3">
        <f t="shared" si="146"/>
        <v>0</v>
      </c>
      <c r="EY43" s="3">
        <f t="shared" si="147"/>
        <v>0</v>
      </c>
      <c r="EZ43" s="3">
        <f t="shared" si="148"/>
        <v>0</v>
      </c>
      <c r="FA43" s="3">
        <f t="shared" si="149"/>
        <v>0</v>
      </c>
      <c r="FB43" s="3">
        <f t="shared" si="150"/>
        <v>0</v>
      </c>
      <c r="FC43" s="12" t="e">
        <f t="shared" si="1"/>
        <v>#DIV/0!</v>
      </c>
      <c r="FD43" s="10" t="e">
        <f t="shared" si="151"/>
        <v>#DIV/0!</v>
      </c>
      <c r="FE43" s="13" t="e">
        <f t="shared" si="152"/>
        <v>#DIV/0!</v>
      </c>
      <c r="FF43" s="14" t="e">
        <f t="shared" si="153"/>
        <v>#DIV/0!</v>
      </c>
      <c r="FG43" s="14" t="e">
        <f t="shared" si="154"/>
        <v>#DIV/0!</v>
      </c>
      <c r="FH43" s="15" t="e">
        <f t="shared" si="155"/>
        <v>#DIV/0!</v>
      </c>
      <c r="FI43" s="21" t="e">
        <f t="shared" si="156"/>
        <v>#N/A</v>
      </c>
      <c r="FJ43" s="30" t="e">
        <f>COUNTBLANK(#REF!)</f>
        <v>#REF!</v>
      </c>
      <c r="FK43" s="30" t="e">
        <f t="shared" si="157"/>
        <v>#REF!</v>
      </c>
      <c r="FL43" s="5"/>
      <c r="FM43" s="70"/>
      <c r="FN43" s="2">
        <f t="shared" si="158"/>
        <v>10</v>
      </c>
      <c r="FO43" s="2">
        <f t="shared" si="159"/>
        <v>0</v>
      </c>
      <c r="FP43" s="49">
        <v>36</v>
      </c>
      <c r="FQ43" s="117" t="e">
        <f>'LISTA DE ESTUDIANTES Y ASISTENC'!#REF!</f>
        <v>#REF!</v>
      </c>
      <c r="FR43" s="48" t="e">
        <f>'LISTA DE ESTUDIANTES Y ASISTENC'!#REF!</f>
        <v>#REF!</v>
      </c>
      <c r="FS43" s="32"/>
      <c r="FT43" s="25"/>
      <c r="FU43" s="25"/>
      <c r="FV43" s="25"/>
      <c r="FW43" s="25"/>
      <c r="FX43" s="25"/>
      <c r="FY43" s="25"/>
      <c r="FZ43" s="25"/>
      <c r="GA43" s="25"/>
      <c r="GB43" s="25"/>
      <c r="GC43" s="3">
        <f t="shared" si="160"/>
        <v>0</v>
      </c>
      <c r="GD43" s="3">
        <f t="shared" si="161"/>
        <v>0</v>
      </c>
      <c r="GE43" s="3">
        <f t="shared" si="162"/>
        <v>0</v>
      </c>
      <c r="GF43" s="3">
        <f t="shared" si="163"/>
        <v>0</v>
      </c>
      <c r="GG43" s="3">
        <f t="shared" si="164"/>
        <v>0</v>
      </c>
      <c r="GH43" s="3">
        <f t="shared" si="165"/>
        <v>0</v>
      </c>
      <c r="GI43" s="3">
        <f t="shared" si="166"/>
        <v>0</v>
      </c>
      <c r="GJ43" s="3">
        <f t="shared" si="167"/>
        <v>0</v>
      </c>
      <c r="GK43" s="3">
        <f t="shared" si="168"/>
        <v>0</v>
      </c>
      <c r="GL43" s="3">
        <f t="shared" si="169"/>
        <v>0</v>
      </c>
      <c r="GM43" s="3">
        <f t="shared" si="170"/>
        <v>0</v>
      </c>
      <c r="GN43" s="3">
        <f t="shared" si="171"/>
        <v>0</v>
      </c>
      <c r="GO43" s="3">
        <f t="shared" si="172"/>
        <v>0</v>
      </c>
      <c r="GP43" s="3">
        <f t="shared" si="173"/>
        <v>0</v>
      </c>
      <c r="GQ43" s="3">
        <f t="shared" si="174"/>
        <v>0</v>
      </c>
      <c r="GR43" s="3">
        <f t="shared" si="175"/>
        <v>0</v>
      </c>
      <c r="GS43" s="3">
        <f t="shared" si="176"/>
        <v>0</v>
      </c>
      <c r="GT43" s="3">
        <f t="shared" si="177"/>
        <v>0</v>
      </c>
      <c r="GU43" s="3">
        <f t="shared" si="178"/>
        <v>0</v>
      </c>
      <c r="GV43" s="3">
        <f t="shared" si="179"/>
        <v>0</v>
      </c>
      <c r="GW43" s="3">
        <f t="shared" si="180"/>
        <v>0</v>
      </c>
      <c r="GX43" s="3">
        <f t="shared" si="181"/>
        <v>0</v>
      </c>
      <c r="GY43" s="3">
        <f t="shared" si="182"/>
        <v>0</v>
      </c>
      <c r="GZ43" s="3">
        <f t="shared" si="183"/>
        <v>0</v>
      </c>
      <c r="HA43" s="3">
        <f t="shared" si="184"/>
        <v>0</v>
      </c>
      <c r="HB43" s="3">
        <f t="shared" si="185"/>
        <v>0</v>
      </c>
      <c r="HC43" s="3">
        <f t="shared" si="186"/>
        <v>0</v>
      </c>
      <c r="HD43" s="3">
        <f t="shared" si="187"/>
        <v>0</v>
      </c>
      <c r="HE43" s="3">
        <f t="shared" si="188"/>
        <v>0</v>
      </c>
      <c r="HF43" s="3">
        <f t="shared" si="189"/>
        <v>0</v>
      </c>
      <c r="HG43" s="7">
        <f t="shared" si="190"/>
        <v>0</v>
      </c>
      <c r="HH43" s="7">
        <f t="shared" si="191"/>
        <v>0</v>
      </c>
      <c r="HI43" s="7">
        <f t="shared" si="192"/>
        <v>0</v>
      </c>
      <c r="HJ43" s="7">
        <f t="shared" si="193"/>
        <v>0</v>
      </c>
      <c r="HK43" s="7">
        <f t="shared" si="194"/>
        <v>0</v>
      </c>
      <c r="HL43" s="7">
        <f t="shared" si="195"/>
        <v>0</v>
      </c>
      <c r="HM43" s="7">
        <f t="shared" si="196"/>
        <v>0</v>
      </c>
      <c r="HN43" s="7">
        <f t="shared" si="197"/>
        <v>0</v>
      </c>
      <c r="HO43" s="7">
        <f t="shared" si="198"/>
        <v>0</v>
      </c>
      <c r="HP43" s="7">
        <f t="shared" si="199"/>
        <v>0</v>
      </c>
      <c r="HQ43" s="7">
        <f t="shared" si="200"/>
        <v>0</v>
      </c>
      <c r="HR43" s="7">
        <f t="shared" si="201"/>
        <v>0</v>
      </c>
      <c r="HS43" s="7">
        <f t="shared" si="202"/>
        <v>0</v>
      </c>
      <c r="HT43" s="7">
        <f t="shared" si="203"/>
        <v>0</v>
      </c>
      <c r="HU43" s="7">
        <f t="shared" si="204"/>
        <v>0</v>
      </c>
      <c r="HV43" s="7">
        <f t="shared" si="205"/>
        <v>0</v>
      </c>
      <c r="HW43" s="7">
        <f t="shared" si="206"/>
        <v>0</v>
      </c>
      <c r="HX43" s="7">
        <f t="shared" si="207"/>
        <v>0</v>
      </c>
      <c r="HY43" s="7">
        <f t="shared" si="208"/>
        <v>0</v>
      </c>
      <c r="HZ43" s="7">
        <f t="shared" si="209"/>
        <v>0</v>
      </c>
      <c r="IA43" s="8" t="e">
        <f t="shared" si="210"/>
        <v>#DIV/0!</v>
      </c>
      <c r="IB43" s="10" t="e">
        <f t="shared" si="211"/>
        <v>#DIV/0!</v>
      </c>
      <c r="IC43" s="10"/>
      <c r="ID43" s="13" t="e">
        <f t="shared" si="736"/>
        <v>#DIV/0!</v>
      </c>
      <c r="IE43" s="14" t="e">
        <f t="shared" si="213"/>
        <v>#DIV/0!</v>
      </c>
      <c r="IF43" s="14" t="e">
        <f t="shared" si="214"/>
        <v>#DIV/0!</v>
      </c>
      <c r="IG43" s="15" t="e">
        <f t="shared" si="215"/>
        <v>#DIV/0!</v>
      </c>
      <c r="IH43" s="30">
        <f t="shared" si="739"/>
        <v>6</v>
      </c>
      <c r="II43" s="30">
        <f t="shared" si="217"/>
        <v>0</v>
      </c>
      <c r="IJ43" s="5"/>
      <c r="IK43" s="21" t="e">
        <f t="shared" si="733"/>
        <v>#N/A</v>
      </c>
      <c r="IL43" s="25"/>
      <c r="IM43" s="25"/>
      <c r="IN43" s="25"/>
      <c r="IO43" s="25"/>
      <c r="IP43" s="25"/>
      <c r="IQ43" s="25"/>
      <c r="IR43" s="3">
        <f t="shared" si="218"/>
        <v>0</v>
      </c>
      <c r="IS43" s="3">
        <f t="shared" si="219"/>
        <v>0</v>
      </c>
      <c r="IT43" s="3">
        <f t="shared" si="220"/>
        <v>0</v>
      </c>
      <c r="IU43" s="3">
        <f t="shared" si="221"/>
        <v>0</v>
      </c>
      <c r="IV43" s="3">
        <f t="shared" si="222"/>
        <v>0</v>
      </c>
      <c r="IW43" s="3">
        <f t="shared" si="223"/>
        <v>0</v>
      </c>
      <c r="IX43" s="3">
        <f t="shared" si="224"/>
        <v>0</v>
      </c>
      <c r="IY43" s="3">
        <f t="shared" si="225"/>
        <v>0</v>
      </c>
      <c r="IZ43" s="3">
        <f t="shared" si="226"/>
        <v>0</v>
      </c>
      <c r="JA43" s="3">
        <f t="shared" si="227"/>
        <v>0</v>
      </c>
      <c r="JB43" s="3">
        <f t="shared" si="228"/>
        <v>0</v>
      </c>
      <c r="JC43" s="3">
        <f t="shared" si="229"/>
        <v>0</v>
      </c>
      <c r="JD43" s="3">
        <f t="shared" si="230"/>
        <v>0</v>
      </c>
      <c r="JE43" s="3">
        <f t="shared" si="231"/>
        <v>0</v>
      </c>
      <c r="JF43" s="3">
        <f t="shared" si="232"/>
        <v>0</v>
      </c>
      <c r="JG43" s="3">
        <f t="shared" si="233"/>
        <v>0</v>
      </c>
      <c r="JH43" s="3">
        <f t="shared" si="234"/>
        <v>0</v>
      </c>
      <c r="JI43" s="3">
        <f t="shared" si="235"/>
        <v>0</v>
      </c>
      <c r="JJ43" s="3">
        <f t="shared" si="236"/>
        <v>0</v>
      </c>
      <c r="JK43" s="3">
        <f t="shared" si="237"/>
        <v>0</v>
      </c>
      <c r="JL43" s="3">
        <f t="shared" si="238"/>
        <v>0</v>
      </c>
      <c r="JM43" s="3">
        <f t="shared" si="239"/>
        <v>0</v>
      </c>
      <c r="JN43" s="3">
        <f t="shared" si="240"/>
        <v>0</v>
      </c>
      <c r="JO43" s="3">
        <f t="shared" si="241"/>
        <v>0</v>
      </c>
      <c r="JP43" s="3">
        <f t="shared" si="242"/>
        <v>0</v>
      </c>
      <c r="JQ43" s="3">
        <f t="shared" si="243"/>
        <v>0</v>
      </c>
      <c r="JR43" s="3">
        <f t="shared" si="244"/>
        <v>0</v>
      </c>
      <c r="JS43" s="3">
        <f t="shared" si="245"/>
        <v>0</v>
      </c>
      <c r="JT43" s="3">
        <f t="shared" si="246"/>
        <v>0</v>
      </c>
      <c r="JU43" s="3">
        <f t="shared" si="247"/>
        <v>0</v>
      </c>
      <c r="JV43" s="12" t="e">
        <f t="shared" si="2"/>
        <v>#DIV/0!</v>
      </c>
      <c r="JW43" s="10" t="e">
        <f t="shared" si="248"/>
        <v>#DIV/0!</v>
      </c>
      <c r="JX43" s="13" t="e">
        <f t="shared" si="249"/>
        <v>#DIV/0!</v>
      </c>
      <c r="JY43" s="14" t="e">
        <f t="shared" si="250"/>
        <v>#DIV/0!</v>
      </c>
      <c r="JZ43" s="14" t="e">
        <f t="shared" si="251"/>
        <v>#DIV/0!</v>
      </c>
      <c r="KA43" s="15" t="e">
        <f t="shared" si="252"/>
        <v>#DIV/0!</v>
      </c>
      <c r="KB43" s="21" t="e">
        <f t="shared" si="253"/>
        <v>#N/A</v>
      </c>
      <c r="KC43" s="30">
        <f t="shared" si="254"/>
        <v>6</v>
      </c>
      <c r="KD43" s="30">
        <f t="shared" si="255"/>
        <v>0</v>
      </c>
      <c r="KE43" s="5"/>
      <c r="KF43" s="25"/>
      <c r="KG43" s="25"/>
      <c r="KH43" s="25"/>
      <c r="KI43" s="25"/>
      <c r="KJ43" s="25"/>
      <c r="KK43" s="25"/>
      <c r="KL43" s="3">
        <f t="shared" si="256"/>
        <v>0</v>
      </c>
      <c r="KM43" s="3">
        <f t="shared" si="257"/>
        <v>0</v>
      </c>
      <c r="KN43" s="3">
        <f t="shared" si="258"/>
        <v>0</v>
      </c>
      <c r="KO43" s="3">
        <f t="shared" si="259"/>
        <v>0</v>
      </c>
      <c r="KP43" s="3">
        <f t="shared" si="260"/>
        <v>0</v>
      </c>
      <c r="KQ43" s="3">
        <f t="shared" si="261"/>
        <v>0</v>
      </c>
      <c r="KR43" s="3">
        <f t="shared" si="262"/>
        <v>0</v>
      </c>
      <c r="KS43" s="3">
        <f t="shared" si="263"/>
        <v>0</v>
      </c>
      <c r="KT43" s="3">
        <f t="shared" si="264"/>
        <v>0</v>
      </c>
      <c r="KU43" s="3">
        <f t="shared" si="265"/>
        <v>0</v>
      </c>
      <c r="KV43" s="3">
        <f t="shared" si="266"/>
        <v>0</v>
      </c>
      <c r="KW43" s="3">
        <f t="shared" si="267"/>
        <v>0</v>
      </c>
      <c r="KX43" s="3">
        <f t="shared" si="268"/>
        <v>0</v>
      </c>
      <c r="KY43" s="3">
        <f t="shared" si="269"/>
        <v>0</v>
      </c>
      <c r="KZ43" s="3">
        <f t="shared" si="270"/>
        <v>0</v>
      </c>
      <c r="LA43" s="3">
        <f t="shared" si="271"/>
        <v>0</v>
      </c>
      <c r="LB43" s="3">
        <f t="shared" si="272"/>
        <v>0</v>
      </c>
      <c r="LC43" s="3">
        <f t="shared" si="273"/>
        <v>0</v>
      </c>
      <c r="LD43" s="3">
        <f t="shared" si="274"/>
        <v>0</v>
      </c>
      <c r="LE43" s="3">
        <f t="shared" si="275"/>
        <v>0</v>
      </c>
      <c r="LF43" s="3">
        <f t="shared" si="276"/>
        <v>0</v>
      </c>
      <c r="LG43" s="3">
        <f t="shared" si="277"/>
        <v>0</v>
      </c>
      <c r="LH43" s="3">
        <f t="shared" si="278"/>
        <v>0</v>
      </c>
      <c r="LI43" s="3">
        <f t="shared" si="279"/>
        <v>0</v>
      </c>
      <c r="LJ43" s="3">
        <f t="shared" si="280"/>
        <v>0</v>
      </c>
      <c r="LK43" s="3">
        <f t="shared" si="281"/>
        <v>0</v>
      </c>
      <c r="LL43" s="3">
        <f t="shared" si="282"/>
        <v>0</v>
      </c>
      <c r="LM43" s="3">
        <f t="shared" si="283"/>
        <v>0</v>
      </c>
      <c r="LN43" s="3">
        <f t="shared" si="284"/>
        <v>0</v>
      </c>
      <c r="LO43" s="3">
        <f t="shared" si="285"/>
        <v>0</v>
      </c>
      <c r="LP43" s="12" t="e">
        <f t="shared" si="3"/>
        <v>#DIV/0!</v>
      </c>
      <c r="LQ43" s="10" t="e">
        <f t="shared" si="286"/>
        <v>#DIV/0!</v>
      </c>
      <c r="LR43" s="13" t="e">
        <f t="shared" si="287"/>
        <v>#DIV/0!</v>
      </c>
      <c r="LS43" s="14" t="e">
        <f t="shared" si="288"/>
        <v>#DIV/0!</v>
      </c>
      <c r="LT43" s="14" t="e">
        <f t="shared" si="289"/>
        <v>#DIV/0!</v>
      </c>
      <c r="LU43" s="15" t="e">
        <f t="shared" si="290"/>
        <v>#DIV/0!</v>
      </c>
      <c r="LV43" s="21" t="e">
        <f t="shared" si="291"/>
        <v>#N/A</v>
      </c>
      <c r="LW43" s="30" t="e">
        <f>COUNTBLANK(#REF!)</f>
        <v>#REF!</v>
      </c>
      <c r="LX43" s="30" t="e">
        <f t="shared" si="292"/>
        <v>#REF!</v>
      </c>
      <c r="LY43" s="5"/>
      <c r="LZ43" s="70"/>
      <c r="MA43" s="2">
        <f t="shared" si="293"/>
        <v>10</v>
      </c>
      <c r="MB43" s="2">
        <f t="shared" si="294"/>
        <v>0</v>
      </c>
      <c r="MC43" s="49">
        <v>36</v>
      </c>
      <c r="MD43" s="117">
        <f>'LISTA DE ESTUDIANTES Y ASISTENC'!EU40</f>
        <v>0</v>
      </c>
      <c r="ME43" s="48">
        <f>'LISTA DE ESTUDIANTES Y ASISTENC'!EV40:EV40</f>
        <v>0</v>
      </c>
      <c r="MF43" s="32"/>
      <c r="MG43" s="25"/>
      <c r="MH43" s="25"/>
      <c r="MI43" s="25"/>
      <c r="MJ43" s="25"/>
      <c r="MK43" s="25"/>
      <c r="ML43" s="25"/>
      <c r="MM43" s="25"/>
      <c r="MN43" s="25"/>
      <c r="MO43" s="25"/>
      <c r="MP43" s="3">
        <f t="shared" si="295"/>
        <v>0</v>
      </c>
      <c r="MQ43" s="3">
        <f t="shared" si="296"/>
        <v>0</v>
      </c>
      <c r="MR43" s="3">
        <f t="shared" si="297"/>
        <v>0</v>
      </c>
      <c r="MS43" s="3">
        <f t="shared" si="298"/>
        <v>0</v>
      </c>
      <c r="MT43" s="3">
        <f t="shared" si="299"/>
        <v>0</v>
      </c>
      <c r="MU43" s="3">
        <f t="shared" si="300"/>
        <v>0</v>
      </c>
      <c r="MV43" s="3">
        <f t="shared" si="301"/>
        <v>0</v>
      </c>
      <c r="MW43" s="3">
        <f t="shared" si="302"/>
        <v>0</v>
      </c>
      <c r="MX43" s="3">
        <f t="shared" si="303"/>
        <v>0</v>
      </c>
      <c r="MY43" s="3">
        <f t="shared" si="304"/>
        <v>0</v>
      </c>
      <c r="MZ43" s="3">
        <f t="shared" si="305"/>
        <v>0</v>
      </c>
      <c r="NA43" s="3">
        <f t="shared" si="306"/>
        <v>0</v>
      </c>
      <c r="NB43" s="3">
        <f t="shared" si="307"/>
        <v>0</v>
      </c>
      <c r="NC43" s="3">
        <f t="shared" si="308"/>
        <v>0</v>
      </c>
      <c r="ND43" s="3">
        <f t="shared" si="309"/>
        <v>0</v>
      </c>
      <c r="NE43" s="3">
        <f t="shared" si="310"/>
        <v>0</v>
      </c>
      <c r="NF43" s="3">
        <f t="shared" si="311"/>
        <v>0</v>
      </c>
      <c r="NG43" s="3">
        <f t="shared" si="312"/>
        <v>0</v>
      </c>
      <c r="NH43" s="3">
        <f t="shared" si="313"/>
        <v>0</v>
      </c>
      <c r="NI43" s="3">
        <f t="shared" si="314"/>
        <v>0</v>
      </c>
      <c r="NJ43" s="3">
        <f t="shared" si="315"/>
        <v>0</v>
      </c>
      <c r="NK43" s="3">
        <f t="shared" si="316"/>
        <v>0</v>
      </c>
      <c r="NL43" s="3">
        <f t="shared" si="317"/>
        <v>0</v>
      </c>
      <c r="NM43" s="3">
        <f t="shared" si="318"/>
        <v>0</v>
      </c>
      <c r="NN43" s="3">
        <f t="shared" si="319"/>
        <v>0</v>
      </c>
      <c r="NO43" s="3">
        <f t="shared" si="320"/>
        <v>0</v>
      </c>
      <c r="NP43" s="3">
        <f t="shared" si="321"/>
        <v>0</v>
      </c>
      <c r="NQ43" s="3">
        <f t="shared" si="322"/>
        <v>0</v>
      </c>
      <c r="NR43" s="3">
        <f t="shared" si="323"/>
        <v>0</v>
      </c>
      <c r="NS43" s="3">
        <f t="shared" si="324"/>
        <v>0</v>
      </c>
      <c r="NT43" s="7">
        <f t="shared" si="325"/>
        <v>0</v>
      </c>
      <c r="NU43" s="7">
        <f t="shared" si="326"/>
        <v>0</v>
      </c>
      <c r="NV43" s="7">
        <f t="shared" si="327"/>
        <v>0</v>
      </c>
      <c r="NW43" s="7">
        <f t="shared" si="328"/>
        <v>0</v>
      </c>
      <c r="NX43" s="7">
        <f t="shared" si="329"/>
        <v>0</v>
      </c>
      <c r="NY43" s="7">
        <f t="shared" si="330"/>
        <v>0</v>
      </c>
      <c r="NZ43" s="7">
        <f t="shared" si="331"/>
        <v>0</v>
      </c>
      <c r="OA43" s="7">
        <f t="shared" si="332"/>
        <v>0</v>
      </c>
      <c r="OB43" s="7">
        <f t="shared" si="333"/>
        <v>0</v>
      </c>
      <c r="OC43" s="7">
        <f t="shared" si="334"/>
        <v>0</v>
      </c>
      <c r="OD43" s="7">
        <f t="shared" si="335"/>
        <v>0</v>
      </c>
      <c r="OE43" s="7">
        <f t="shared" si="336"/>
        <v>0</v>
      </c>
      <c r="OF43" s="7">
        <f t="shared" si="337"/>
        <v>0</v>
      </c>
      <c r="OG43" s="7">
        <f t="shared" si="338"/>
        <v>0</v>
      </c>
      <c r="OH43" s="7">
        <f t="shared" si="339"/>
        <v>0</v>
      </c>
      <c r="OI43" s="7">
        <f t="shared" si="340"/>
        <v>0</v>
      </c>
      <c r="OJ43" s="7">
        <f t="shared" si="341"/>
        <v>0</v>
      </c>
      <c r="OK43" s="7">
        <f t="shared" si="342"/>
        <v>0</v>
      </c>
      <c r="OL43" s="7">
        <f t="shared" si="343"/>
        <v>0</v>
      </c>
      <c r="OM43" s="7">
        <f t="shared" si="344"/>
        <v>0</v>
      </c>
      <c r="ON43" s="8" t="e">
        <f t="shared" si="345"/>
        <v>#DIV/0!</v>
      </c>
      <c r="OO43" s="10" t="e">
        <f t="shared" si="346"/>
        <v>#DIV/0!</v>
      </c>
      <c r="OP43" s="10"/>
      <c r="OQ43" s="13" t="e">
        <f t="shared" si="737"/>
        <v>#DIV/0!</v>
      </c>
      <c r="OR43" s="14" t="e">
        <f t="shared" si="348"/>
        <v>#DIV/0!</v>
      </c>
      <c r="OS43" s="14" t="e">
        <f t="shared" si="349"/>
        <v>#DIV/0!</v>
      </c>
      <c r="OT43" s="15" t="e">
        <f t="shared" si="350"/>
        <v>#DIV/0!</v>
      </c>
      <c r="OU43" s="30">
        <f t="shared" si="740"/>
        <v>6</v>
      </c>
      <c r="OV43" s="30">
        <f t="shared" si="352"/>
        <v>0</v>
      </c>
      <c r="OW43" s="5"/>
      <c r="OX43" s="21" t="e">
        <f t="shared" si="734"/>
        <v>#N/A</v>
      </c>
      <c r="OY43" s="25"/>
      <c r="OZ43" s="25"/>
      <c r="PA43" s="25"/>
      <c r="PB43" s="25"/>
      <c r="PC43" s="25"/>
      <c r="PD43" s="25"/>
      <c r="PE43" s="3">
        <f t="shared" si="353"/>
        <v>0</v>
      </c>
      <c r="PF43" s="3">
        <f t="shared" si="354"/>
        <v>0</v>
      </c>
      <c r="PG43" s="3">
        <f t="shared" si="355"/>
        <v>0</v>
      </c>
      <c r="PH43" s="3">
        <f t="shared" si="356"/>
        <v>0</v>
      </c>
      <c r="PI43" s="3">
        <f t="shared" si="357"/>
        <v>0</v>
      </c>
      <c r="PJ43" s="3">
        <f t="shared" si="358"/>
        <v>0</v>
      </c>
      <c r="PK43" s="3">
        <f t="shared" si="359"/>
        <v>0</v>
      </c>
      <c r="PL43" s="3">
        <f t="shared" si="360"/>
        <v>0</v>
      </c>
      <c r="PM43" s="3">
        <f t="shared" si="361"/>
        <v>0</v>
      </c>
      <c r="PN43" s="3">
        <f t="shared" si="362"/>
        <v>0</v>
      </c>
      <c r="PO43" s="3">
        <f t="shared" si="363"/>
        <v>0</v>
      </c>
      <c r="PP43" s="3">
        <f t="shared" si="364"/>
        <v>0</v>
      </c>
      <c r="PQ43" s="3">
        <f t="shared" si="365"/>
        <v>0</v>
      </c>
      <c r="PR43" s="3">
        <f t="shared" si="366"/>
        <v>0</v>
      </c>
      <c r="PS43" s="3">
        <f t="shared" si="367"/>
        <v>0</v>
      </c>
      <c r="PT43" s="3">
        <f t="shared" si="368"/>
        <v>0</v>
      </c>
      <c r="PU43" s="3">
        <f t="shared" si="369"/>
        <v>0</v>
      </c>
      <c r="PV43" s="3">
        <f t="shared" si="370"/>
        <v>0</v>
      </c>
      <c r="PW43" s="3">
        <f t="shared" si="371"/>
        <v>0</v>
      </c>
      <c r="PX43" s="3">
        <f t="shared" si="372"/>
        <v>0</v>
      </c>
      <c r="PY43" s="3">
        <f t="shared" si="373"/>
        <v>0</v>
      </c>
      <c r="PZ43" s="3">
        <f t="shared" si="374"/>
        <v>0</v>
      </c>
      <c r="QA43" s="3">
        <f t="shared" si="375"/>
        <v>0</v>
      </c>
      <c r="QB43" s="3">
        <f t="shared" si="376"/>
        <v>0</v>
      </c>
      <c r="QC43" s="3">
        <f t="shared" si="377"/>
        <v>0</v>
      </c>
      <c r="QD43" s="3">
        <f t="shared" si="378"/>
        <v>0</v>
      </c>
      <c r="QE43" s="3">
        <f t="shared" si="379"/>
        <v>0</v>
      </c>
      <c r="QF43" s="3">
        <f t="shared" si="380"/>
        <v>0</v>
      </c>
      <c r="QG43" s="3">
        <f t="shared" si="381"/>
        <v>0</v>
      </c>
      <c r="QH43" s="3">
        <f t="shared" si="382"/>
        <v>0</v>
      </c>
      <c r="QI43" s="12" t="e">
        <f t="shared" si="4"/>
        <v>#DIV/0!</v>
      </c>
      <c r="QJ43" s="10" t="e">
        <f t="shared" si="383"/>
        <v>#DIV/0!</v>
      </c>
      <c r="QK43" s="13" t="e">
        <f t="shared" si="384"/>
        <v>#DIV/0!</v>
      </c>
      <c r="QL43" s="14" t="e">
        <f t="shared" si="385"/>
        <v>#DIV/0!</v>
      </c>
      <c r="QM43" s="14" t="e">
        <f t="shared" si="386"/>
        <v>#DIV/0!</v>
      </c>
      <c r="QN43" s="15" t="e">
        <f t="shared" si="387"/>
        <v>#DIV/0!</v>
      </c>
      <c r="QO43" s="21" t="e">
        <f t="shared" si="388"/>
        <v>#N/A</v>
      </c>
      <c r="QP43" s="30">
        <f t="shared" si="389"/>
        <v>6</v>
      </c>
      <c r="QQ43" s="30">
        <f t="shared" si="390"/>
        <v>0</v>
      </c>
      <c r="QR43" s="5"/>
      <c r="QS43" s="25"/>
      <c r="QT43" s="25"/>
      <c r="QU43" s="25"/>
      <c r="QV43" s="25"/>
      <c r="QW43" s="25"/>
      <c r="QX43" s="25"/>
      <c r="QY43" s="3">
        <f t="shared" si="391"/>
        <v>0</v>
      </c>
      <c r="QZ43" s="3">
        <f t="shared" si="392"/>
        <v>0</v>
      </c>
      <c r="RA43" s="3">
        <f t="shared" si="393"/>
        <v>0</v>
      </c>
      <c r="RB43" s="3">
        <f t="shared" si="394"/>
        <v>0</v>
      </c>
      <c r="RC43" s="3">
        <f t="shared" si="395"/>
        <v>0</v>
      </c>
      <c r="RD43" s="3">
        <f t="shared" si="396"/>
        <v>0</v>
      </c>
      <c r="RE43" s="3">
        <f t="shared" si="397"/>
        <v>0</v>
      </c>
      <c r="RF43" s="3">
        <f t="shared" si="398"/>
        <v>0</v>
      </c>
      <c r="RG43" s="3">
        <f t="shared" si="399"/>
        <v>0</v>
      </c>
      <c r="RH43" s="3">
        <f t="shared" si="400"/>
        <v>0</v>
      </c>
      <c r="RI43" s="3">
        <f t="shared" si="401"/>
        <v>0</v>
      </c>
      <c r="RJ43" s="3">
        <f t="shared" si="402"/>
        <v>0</v>
      </c>
      <c r="RK43" s="3">
        <f t="shared" si="403"/>
        <v>0</v>
      </c>
      <c r="RL43" s="3">
        <f t="shared" si="404"/>
        <v>0</v>
      </c>
      <c r="RM43" s="3">
        <f t="shared" si="405"/>
        <v>0</v>
      </c>
      <c r="RN43" s="3">
        <f t="shared" si="406"/>
        <v>0</v>
      </c>
      <c r="RO43" s="3">
        <f t="shared" si="407"/>
        <v>0</v>
      </c>
      <c r="RP43" s="3">
        <f t="shared" si="408"/>
        <v>0</v>
      </c>
      <c r="RQ43" s="3">
        <f t="shared" si="409"/>
        <v>0</v>
      </c>
      <c r="RR43" s="3">
        <f t="shared" si="410"/>
        <v>0</v>
      </c>
      <c r="RS43" s="3">
        <f t="shared" si="411"/>
        <v>0</v>
      </c>
      <c r="RT43" s="3">
        <f t="shared" si="412"/>
        <v>0</v>
      </c>
      <c r="RU43" s="3">
        <f t="shared" si="413"/>
        <v>0</v>
      </c>
      <c r="RV43" s="3">
        <f t="shared" si="414"/>
        <v>0</v>
      </c>
      <c r="RW43" s="3">
        <f t="shared" si="415"/>
        <v>0</v>
      </c>
      <c r="RX43" s="3">
        <f t="shared" si="416"/>
        <v>0</v>
      </c>
      <c r="RY43" s="3">
        <f t="shared" si="417"/>
        <v>0</v>
      </c>
      <c r="RZ43" s="3">
        <f t="shared" si="418"/>
        <v>0</v>
      </c>
      <c r="SA43" s="3">
        <f t="shared" si="419"/>
        <v>0</v>
      </c>
      <c r="SB43" s="3">
        <f t="shared" si="420"/>
        <v>0</v>
      </c>
      <c r="SC43" s="12" t="e">
        <f t="shared" si="5"/>
        <v>#DIV/0!</v>
      </c>
      <c r="SD43" s="10" t="e">
        <f t="shared" si="421"/>
        <v>#DIV/0!</v>
      </c>
      <c r="SE43" s="13" t="e">
        <f t="shared" si="422"/>
        <v>#DIV/0!</v>
      </c>
      <c r="SF43" s="14" t="e">
        <f t="shared" si="423"/>
        <v>#DIV/0!</v>
      </c>
      <c r="SG43" s="14" t="e">
        <f t="shared" si="424"/>
        <v>#DIV/0!</v>
      </c>
      <c r="SH43" s="15" t="e">
        <f t="shared" si="425"/>
        <v>#DIV/0!</v>
      </c>
      <c r="SI43" s="21" t="e">
        <f t="shared" si="426"/>
        <v>#N/A</v>
      </c>
      <c r="SJ43" s="30" t="e">
        <f>COUNTBLANK(#REF!)</f>
        <v>#REF!</v>
      </c>
      <c r="SK43" s="30" t="e">
        <f t="shared" si="427"/>
        <v>#REF!</v>
      </c>
      <c r="SL43" s="5"/>
      <c r="SM43" s="70"/>
      <c r="SN43" s="2">
        <f t="shared" si="428"/>
        <v>10</v>
      </c>
      <c r="SO43" s="2">
        <f t="shared" si="429"/>
        <v>0</v>
      </c>
      <c r="SP43" s="49">
        <v>36</v>
      </c>
      <c r="SQ43" s="117">
        <f>'LISTA DE ESTUDIANTES Y ASISTENC'!LH40</f>
        <v>0</v>
      </c>
      <c r="SR43" s="48">
        <f>'LISTA DE ESTUDIANTES Y ASISTENC'!LI40:LI40</f>
        <v>0</v>
      </c>
      <c r="SS43" s="32"/>
      <c r="ST43" s="25"/>
      <c r="SU43" s="25"/>
      <c r="SV43" s="25"/>
      <c r="SW43" s="25"/>
      <c r="SX43" s="25"/>
      <c r="SY43" s="25"/>
      <c r="SZ43" s="25"/>
      <c r="TA43" s="25"/>
      <c r="TB43" s="25"/>
      <c r="TC43" s="3">
        <f t="shared" si="430"/>
        <v>0</v>
      </c>
      <c r="TD43" s="3">
        <f t="shared" si="431"/>
        <v>0</v>
      </c>
      <c r="TE43" s="3">
        <f t="shared" si="432"/>
        <v>0</v>
      </c>
      <c r="TF43" s="3">
        <f t="shared" si="433"/>
        <v>0</v>
      </c>
      <c r="TG43" s="3">
        <f t="shared" si="434"/>
        <v>0</v>
      </c>
      <c r="TH43" s="3">
        <f t="shared" si="435"/>
        <v>0</v>
      </c>
      <c r="TI43" s="3">
        <f t="shared" si="436"/>
        <v>0</v>
      </c>
      <c r="TJ43" s="3">
        <f t="shared" si="437"/>
        <v>0</v>
      </c>
      <c r="TK43" s="3">
        <f t="shared" si="438"/>
        <v>0</v>
      </c>
      <c r="TL43" s="3">
        <f t="shared" si="439"/>
        <v>0</v>
      </c>
      <c r="TM43" s="3">
        <f t="shared" si="440"/>
        <v>0</v>
      </c>
      <c r="TN43" s="3">
        <f t="shared" si="441"/>
        <v>0</v>
      </c>
      <c r="TO43" s="3">
        <f t="shared" si="442"/>
        <v>0</v>
      </c>
      <c r="TP43" s="3">
        <f t="shared" si="443"/>
        <v>0</v>
      </c>
      <c r="TQ43" s="3">
        <f t="shared" si="444"/>
        <v>0</v>
      </c>
      <c r="TR43" s="3">
        <f t="shared" si="445"/>
        <v>0</v>
      </c>
      <c r="TS43" s="3">
        <f t="shared" si="446"/>
        <v>0</v>
      </c>
      <c r="TT43" s="3">
        <f t="shared" si="447"/>
        <v>0</v>
      </c>
      <c r="TU43" s="3">
        <f t="shared" si="448"/>
        <v>0</v>
      </c>
      <c r="TV43" s="3">
        <f t="shared" si="449"/>
        <v>0</v>
      </c>
      <c r="TW43" s="3">
        <f t="shared" si="450"/>
        <v>0</v>
      </c>
      <c r="TX43" s="3">
        <f t="shared" si="451"/>
        <v>0</v>
      </c>
      <c r="TY43" s="3">
        <f t="shared" si="452"/>
        <v>0</v>
      </c>
      <c r="TZ43" s="3">
        <f t="shared" si="453"/>
        <v>0</v>
      </c>
      <c r="UA43" s="3">
        <f t="shared" si="454"/>
        <v>0</v>
      </c>
      <c r="UB43" s="3">
        <f t="shared" si="455"/>
        <v>0</v>
      </c>
      <c r="UC43" s="3">
        <f t="shared" si="456"/>
        <v>0</v>
      </c>
      <c r="UD43" s="3">
        <f t="shared" si="457"/>
        <v>0</v>
      </c>
      <c r="UE43" s="3">
        <f t="shared" si="458"/>
        <v>0</v>
      </c>
      <c r="UF43" s="3">
        <f t="shared" si="459"/>
        <v>0</v>
      </c>
      <c r="UG43" s="7">
        <f t="shared" si="460"/>
        <v>0</v>
      </c>
      <c r="UH43" s="7">
        <f t="shared" si="461"/>
        <v>0</v>
      </c>
      <c r="UI43" s="7">
        <f t="shared" si="462"/>
        <v>0</v>
      </c>
      <c r="UJ43" s="7">
        <f t="shared" si="463"/>
        <v>0</v>
      </c>
      <c r="UK43" s="7">
        <f t="shared" si="464"/>
        <v>0</v>
      </c>
      <c r="UL43" s="7">
        <f t="shared" si="465"/>
        <v>0</v>
      </c>
      <c r="UM43" s="7">
        <f t="shared" si="466"/>
        <v>0</v>
      </c>
      <c r="UN43" s="7">
        <f t="shared" si="467"/>
        <v>0</v>
      </c>
      <c r="UO43" s="7">
        <f t="shared" si="468"/>
        <v>0</v>
      </c>
      <c r="UP43" s="7">
        <f t="shared" si="469"/>
        <v>0</v>
      </c>
      <c r="UQ43" s="7">
        <f t="shared" si="470"/>
        <v>0</v>
      </c>
      <c r="UR43" s="7">
        <f t="shared" si="471"/>
        <v>0</v>
      </c>
      <c r="US43" s="7">
        <f t="shared" si="472"/>
        <v>0</v>
      </c>
      <c r="UT43" s="7">
        <f t="shared" si="473"/>
        <v>0</v>
      </c>
      <c r="UU43" s="7">
        <f t="shared" si="474"/>
        <v>0</v>
      </c>
      <c r="UV43" s="7">
        <f t="shared" si="475"/>
        <v>0</v>
      </c>
      <c r="UW43" s="7">
        <f t="shared" si="476"/>
        <v>0</v>
      </c>
      <c r="UX43" s="7">
        <f t="shared" si="477"/>
        <v>0</v>
      </c>
      <c r="UY43" s="7">
        <f t="shared" si="478"/>
        <v>0</v>
      </c>
      <c r="UZ43" s="7">
        <f t="shared" si="479"/>
        <v>0</v>
      </c>
      <c r="VA43" s="8" t="e">
        <f t="shared" si="480"/>
        <v>#DIV/0!</v>
      </c>
      <c r="VB43" s="10" t="e">
        <f t="shared" si="481"/>
        <v>#DIV/0!</v>
      </c>
      <c r="VC43" s="10"/>
      <c r="VD43" s="13" t="e">
        <f t="shared" si="738"/>
        <v>#DIV/0!</v>
      </c>
      <c r="VE43" s="14" t="e">
        <f t="shared" si="483"/>
        <v>#DIV/0!</v>
      </c>
      <c r="VF43" s="14" t="e">
        <f t="shared" si="484"/>
        <v>#DIV/0!</v>
      </c>
      <c r="VG43" s="15" t="e">
        <f t="shared" si="485"/>
        <v>#DIV/0!</v>
      </c>
      <c r="VH43" s="30">
        <f t="shared" si="741"/>
        <v>6</v>
      </c>
      <c r="VI43" s="30">
        <f t="shared" si="487"/>
        <v>0</v>
      </c>
      <c r="VJ43" s="5"/>
      <c r="VK43" s="21" t="e">
        <f t="shared" si="735"/>
        <v>#N/A</v>
      </c>
      <c r="VL43" s="25"/>
      <c r="VM43" s="25"/>
      <c r="VN43" s="25"/>
      <c r="VO43" s="25"/>
      <c r="VP43" s="25"/>
      <c r="VQ43" s="25"/>
      <c r="VR43" s="3">
        <f t="shared" si="488"/>
        <v>0</v>
      </c>
      <c r="VS43" s="3">
        <f t="shared" si="489"/>
        <v>0</v>
      </c>
      <c r="VT43" s="3">
        <f t="shared" si="490"/>
        <v>0</v>
      </c>
      <c r="VU43" s="3">
        <f t="shared" si="491"/>
        <v>0</v>
      </c>
      <c r="VV43" s="3">
        <f t="shared" si="492"/>
        <v>0</v>
      </c>
      <c r="VW43" s="3">
        <f t="shared" si="493"/>
        <v>0</v>
      </c>
      <c r="VX43" s="3">
        <f t="shared" si="494"/>
        <v>0</v>
      </c>
      <c r="VY43" s="3">
        <f t="shared" si="495"/>
        <v>0</v>
      </c>
      <c r="VZ43" s="3">
        <f t="shared" si="496"/>
        <v>0</v>
      </c>
      <c r="WA43" s="3">
        <f t="shared" si="497"/>
        <v>0</v>
      </c>
      <c r="WB43" s="3">
        <f t="shared" si="498"/>
        <v>0</v>
      </c>
      <c r="WC43" s="3">
        <f t="shared" si="499"/>
        <v>0</v>
      </c>
      <c r="WD43" s="3">
        <f t="shared" si="500"/>
        <v>0</v>
      </c>
      <c r="WE43" s="3">
        <f t="shared" si="501"/>
        <v>0</v>
      </c>
      <c r="WF43" s="3">
        <f t="shared" si="502"/>
        <v>0</v>
      </c>
      <c r="WG43" s="3">
        <f t="shared" si="503"/>
        <v>0</v>
      </c>
      <c r="WH43" s="3">
        <f t="shared" si="504"/>
        <v>0</v>
      </c>
      <c r="WI43" s="3">
        <f t="shared" si="505"/>
        <v>0</v>
      </c>
      <c r="WJ43" s="3">
        <f t="shared" si="506"/>
        <v>0</v>
      </c>
      <c r="WK43" s="3">
        <f t="shared" si="507"/>
        <v>0</v>
      </c>
      <c r="WL43" s="3">
        <f t="shared" si="508"/>
        <v>0</v>
      </c>
      <c r="WM43" s="3">
        <f t="shared" si="509"/>
        <v>0</v>
      </c>
      <c r="WN43" s="3">
        <f t="shared" si="510"/>
        <v>0</v>
      </c>
      <c r="WO43" s="3">
        <f t="shared" si="511"/>
        <v>0</v>
      </c>
      <c r="WP43" s="3">
        <f t="shared" si="512"/>
        <v>0</v>
      </c>
      <c r="WQ43" s="3">
        <f t="shared" si="513"/>
        <v>0</v>
      </c>
      <c r="WR43" s="3">
        <f t="shared" si="514"/>
        <v>0</v>
      </c>
      <c r="WS43" s="3">
        <f t="shared" si="515"/>
        <v>0</v>
      </c>
      <c r="WT43" s="3">
        <f t="shared" si="516"/>
        <v>0</v>
      </c>
      <c r="WU43" s="3">
        <f t="shared" si="517"/>
        <v>0</v>
      </c>
      <c r="WV43" s="12" t="e">
        <f t="shared" si="6"/>
        <v>#DIV/0!</v>
      </c>
      <c r="WW43" s="10" t="e">
        <f t="shared" si="518"/>
        <v>#DIV/0!</v>
      </c>
      <c r="WX43" s="13" t="e">
        <f t="shared" si="519"/>
        <v>#DIV/0!</v>
      </c>
      <c r="WY43" s="14" t="e">
        <f t="shared" si="520"/>
        <v>#DIV/0!</v>
      </c>
      <c r="WZ43" s="14" t="e">
        <f t="shared" si="521"/>
        <v>#DIV/0!</v>
      </c>
      <c r="XA43" s="15" t="e">
        <f t="shared" si="522"/>
        <v>#DIV/0!</v>
      </c>
      <c r="XB43" s="21" t="e">
        <f t="shared" si="523"/>
        <v>#N/A</v>
      </c>
      <c r="XC43" s="30">
        <f t="shared" si="524"/>
        <v>6</v>
      </c>
      <c r="XD43" s="30">
        <f t="shared" si="525"/>
        <v>0</v>
      </c>
      <c r="XE43" s="5"/>
      <c r="XF43" s="25"/>
      <c r="XG43" s="25"/>
      <c r="XH43" s="25"/>
      <c r="XI43" s="25"/>
      <c r="XJ43" s="25"/>
      <c r="XK43" s="25"/>
      <c r="XL43" s="3">
        <f t="shared" si="526"/>
        <v>0</v>
      </c>
      <c r="XM43" s="3">
        <f t="shared" si="527"/>
        <v>0</v>
      </c>
      <c r="XN43" s="3">
        <f t="shared" si="528"/>
        <v>0</v>
      </c>
      <c r="XO43" s="3">
        <f t="shared" si="529"/>
        <v>0</v>
      </c>
      <c r="XP43" s="3">
        <f t="shared" si="530"/>
        <v>0</v>
      </c>
      <c r="XQ43" s="3">
        <f t="shared" si="531"/>
        <v>0</v>
      </c>
      <c r="XR43" s="3">
        <f t="shared" si="532"/>
        <v>0</v>
      </c>
      <c r="XS43" s="3">
        <f t="shared" si="533"/>
        <v>0</v>
      </c>
      <c r="XT43" s="3">
        <f t="shared" si="534"/>
        <v>0</v>
      </c>
      <c r="XU43" s="3">
        <f t="shared" si="535"/>
        <v>0</v>
      </c>
      <c r="XV43" s="3">
        <f t="shared" si="536"/>
        <v>0</v>
      </c>
      <c r="XW43" s="3">
        <f t="shared" si="537"/>
        <v>0</v>
      </c>
      <c r="XX43" s="3">
        <f t="shared" si="538"/>
        <v>0</v>
      </c>
      <c r="XY43" s="3">
        <f t="shared" si="539"/>
        <v>0</v>
      </c>
      <c r="XZ43" s="3">
        <f t="shared" si="540"/>
        <v>0</v>
      </c>
      <c r="YA43" s="3">
        <f t="shared" si="541"/>
        <v>0</v>
      </c>
      <c r="YB43" s="3">
        <f t="shared" si="542"/>
        <v>0</v>
      </c>
      <c r="YC43" s="3">
        <f t="shared" si="543"/>
        <v>0</v>
      </c>
      <c r="YD43" s="3">
        <f t="shared" si="544"/>
        <v>0</v>
      </c>
      <c r="YE43" s="3">
        <f t="shared" si="545"/>
        <v>0</v>
      </c>
      <c r="YF43" s="3">
        <f t="shared" si="546"/>
        <v>0</v>
      </c>
      <c r="YG43" s="3">
        <f t="shared" si="547"/>
        <v>0</v>
      </c>
      <c r="YH43" s="3">
        <f t="shared" si="548"/>
        <v>0</v>
      </c>
      <c r="YI43" s="3">
        <f t="shared" si="549"/>
        <v>0</v>
      </c>
      <c r="YJ43" s="3">
        <f t="shared" si="550"/>
        <v>0</v>
      </c>
      <c r="YK43" s="3">
        <f t="shared" si="551"/>
        <v>0</v>
      </c>
      <c r="YL43" s="3">
        <f t="shared" si="552"/>
        <v>0</v>
      </c>
      <c r="YM43" s="3">
        <f t="shared" si="553"/>
        <v>0</v>
      </c>
      <c r="YN43" s="3">
        <f t="shared" si="554"/>
        <v>0</v>
      </c>
      <c r="YO43" s="3">
        <f t="shared" si="555"/>
        <v>0</v>
      </c>
      <c r="YP43" s="12" t="e">
        <f t="shared" si="7"/>
        <v>#DIV/0!</v>
      </c>
      <c r="YQ43" s="10" t="e">
        <f t="shared" si="556"/>
        <v>#DIV/0!</v>
      </c>
      <c r="YR43" s="13" t="e">
        <f t="shared" si="557"/>
        <v>#DIV/0!</v>
      </c>
      <c r="YS43" s="14" t="e">
        <f t="shared" si="558"/>
        <v>#DIV/0!</v>
      </c>
      <c r="YT43" s="14" t="e">
        <f t="shared" si="559"/>
        <v>#DIV/0!</v>
      </c>
      <c r="YU43" s="15" t="e">
        <f t="shared" si="560"/>
        <v>#DIV/0!</v>
      </c>
      <c r="YV43" s="21" t="e">
        <f t="shared" si="561"/>
        <v>#N/A</v>
      </c>
      <c r="YW43" s="30" t="e">
        <f>COUNTBLANK(#REF!)</f>
        <v>#REF!</v>
      </c>
      <c r="YX43" s="30" t="e">
        <f t="shared" si="562"/>
        <v>#REF!</v>
      </c>
      <c r="YY43" s="5"/>
      <c r="YZ43" s="70"/>
      <c r="ZA43" s="2">
        <f t="shared" si="563"/>
        <v>0</v>
      </c>
      <c r="ZB43" s="2">
        <f t="shared" si="564"/>
        <v>3</v>
      </c>
      <c r="ZC43" s="49">
        <v>36</v>
      </c>
      <c r="ZD43" s="48">
        <f>'LISTA DE ESTUDIANTES Y ASISTENC'!VG40:VG40</f>
        <v>0</v>
      </c>
      <c r="ZE43" s="74" t="e">
        <f t="shared" si="565"/>
        <v>#N/A</v>
      </c>
      <c r="ZF43" s="75" t="e">
        <f t="shared" si="566"/>
        <v>#N/A</v>
      </c>
      <c r="ZG43" s="75" t="e">
        <f t="shared" si="567"/>
        <v>#N/A</v>
      </c>
      <c r="ZH43" s="77" t="e">
        <f t="shared" si="568"/>
        <v>#N/A</v>
      </c>
      <c r="ZI43" s="77" t="e">
        <f t="shared" si="8"/>
        <v>#N/A</v>
      </c>
      <c r="ZJ43" s="77" t="e">
        <f t="shared" si="9"/>
        <v>#N/A</v>
      </c>
      <c r="ZK43" s="77" t="e">
        <f t="shared" si="10"/>
        <v>#N/A</v>
      </c>
      <c r="ZL43" s="77" t="e">
        <f t="shared" si="569"/>
        <v>#N/A</v>
      </c>
      <c r="ZM43" s="77" t="e">
        <f t="shared" si="11"/>
        <v>#N/A</v>
      </c>
      <c r="ZN43" s="77" t="e">
        <f t="shared" si="12"/>
        <v>#N/A</v>
      </c>
      <c r="ZO43" s="77" t="e">
        <f t="shared" si="13"/>
        <v>#N/A</v>
      </c>
      <c r="ZP43" s="77" t="e">
        <f t="shared" si="14"/>
        <v>#N/A</v>
      </c>
      <c r="ZQ43" s="77" t="e">
        <f t="shared" si="570"/>
        <v>#N/A</v>
      </c>
      <c r="ZR43" s="77" t="e">
        <f t="shared" si="15"/>
        <v>#N/A</v>
      </c>
      <c r="ZS43" s="77" t="e">
        <f t="shared" si="16"/>
        <v>#N/A</v>
      </c>
      <c r="ZT43" s="77" t="e">
        <f t="shared" si="17"/>
        <v>#N/A</v>
      </c>
      <c r="ZU43" s="77" t="e">
        <f t="shared" si="18"/>
        <v>#N/A</v>
      </c>
      <c r="ZV43" s="77" t="e">
        <f t="shared" si="571"/>
        <v>#N/A</v>
      </c>
      <c r="ZW43" s="78" t="e">
        <f t="shared" si="572"/>
        <v>#N/A</v>
      </c>
      <c r="ZX43" s="79" t="e">
        <f t="shared" si="573"/>
        <v>#N/A</v>
      </c>
      <c r="ZY43" s="79"/>
      <c r="ZZ43" s="80" t="e">
        <f t="shared" si="574"/>
        <v>#N/A</v>
      </c>
      <c r="AAA43" s="81" t="e">
        <f t="shared" si="575"/>
        <v>#N/A</v>
      </c>
      <c r="AAB43" s="81" t="e">
        <f t="shared" si="576"/>
        <v>#N/A</v>
      </c>
      <c r="AAC43" s="82" t="e">
        <f t="shared" si="577"/>
        <v>#N/A</v>
      </c>
      <c r="AAD43" s="83">
        <f t="shared" si="578"/>
        <v>6</v>
      </c>
      <c r="AAE43" s="83">
        <f t="shared" si="579"/>
        <v>0</v>
      </c>
      <c r="AAF43" s="84" t="s">
        <v>12</v>
      </c>
      <c r="AAG43" s="86" t="e">
        <f t="shared" si="580"/>
        <v>#N/A</v>
      </c>
      <c r="AAH43" s="111"/>
      <c r="AAI43" s="90"/>
      <c r="AAJ43" s="90"/>
      <c r="AAK43" s="90"/>
      <c r="AAL43" s="90"/>
      <c r="AAM43" s="90"/>
      <c r="AAN43" s="91">
        <f t="shared" si="581"/>
        <v>0</v>
      </c>
      <c r="AAO43" s="91">
        <f t="shared" si="582"/>
        <v>0</v>
      </c>
      <c r="AAP43" s="91">
        <f t="shared" si="583"/>
        <v>0</v>
      </c>
      <c r="AAQ43" s="91">
        <f t="shared" si="584"/>
        <v>0</v>
      </c>
      <c r="AAR43" s="91">
        <f t="shared" si="585"/>
        <v>0</v>
      </c>
      <c r="AAS43" s="91">
        <f t="shared" si="586"/>
        <v>0</v>
      </c>
      <c r="AAT43" s="91">
        <f t="shared" si="587"/>
        <v>0</v>
      </c>
      <c r="AAU43" s="91">
        <f t="shared" si="588"/>
        <v>0</v>
      </c>
      <c r="AAV43" s="91">
        <f t="shared" si="589"/>
        <v>0</v>
      </c>
      <c r="AAW43" s="91">
        <f t="shared" si="590"/>
        <v>0</v>
      </c>
      <c r="AAX43" s="91">
        <f t="shared" si="591"/>
        <v>0</v>
      </c>
      <c r="AAY43" s="91">
        <f t="shared" si="592"/>
        <v>0</v>
      </c>
      <c r="AAZ43" s="91">
        <f t="shared" si="593"/>
        <v>0</v>
      </c>
      <c r="ABA43" s="91">
        <f t="shared" si="594"/>
        <v>0</v>
      </c>
      <c r="ABB43" s="91">
        <f t="shared" si="595"/>
        <v>0</v>
      </c>
      <c r="ABC43" s="91">
        <f t="shared" si="596"/>
        <v>0</v>
      </c>
      <c r="ABD43" s="91">
        <f t="shared" si="597"/>
        <v>0</v>
      </c>
      <c r="ABE43" s="91">
        <f t="shared" si="598"/>
        <v>0</v>
      </c>
      <c r="ABF43" s="91">
        <f t="shared" si="599"/>
        <v>0</v>
      </c>
      <c r="ABG43" s="91">
        <f t="shared" si="600"/>
        <v>0</v>
      </c>
      <c r="ABH43" s="91">
        <f t="shared" si="601"/>
        <v>0</v>
      </c>
      <c r="ABI43" s="91">
        <f t="shared" si="602"/>
        <v>0</v>
      </c>
      <c r="ABJ43" s="91">
        <f t="shared" si="603"/>
        <v>0</v>
      </c>
      <c r="ABK43" s="91">
        <f t="shared" si="604"/>
        <v>0</v>
      </c>
      <c r="ABL43" s="91">
        <f t="shared" si="605"/>
        <v>0</v>
      </c>
      <c r="ABM43" s="91">
        <f t="shared" si="606"/>
        <v>0</v>
      </c>
      <c r="ABN43" s="91">
        <f t="shared" si="607"/>
        <v>0</v>
      </c>
      <c r="ABO43" s="91">
        <f t="shared" si="608"/>
        <v>0</v>
      </c>
      <c r="ABP43" s="91">
        <f t="shared" si="609"/>
        <v>0</v>
      </c>
      <c r="ABQ43" s="91">
        <f t="shared" si="610"/>
        <v>0</v>
      </c>
      <c r="ABR43" s="92" t="e">
        <f t="shared" si="19"/>
        <v>#DIV/0!</v>
      </c>
      <c r="ABS43" s="93" t="e">
        <f t="shared" si="611"/>
        <v>#DIV/0!</v>
      </c>
      <c r="ABT43" s="94" t="e">
        <f t="shared" si="612"/>
        <v>#DIV/0!</v>
      </c>
      <c r="ABU43" s="95" t="e">
        <f t="shared" si="613"/>
        <v>#DIV/0!</v>
      </c>
      <c r="ABV43" s="95" t="e">
        <f t="shared" si="614"/>
        <v>#DIV/0!</v>
      </c>
      <c r="ABW43" s="96" t="e">
        <f t="shared" si="615"/>
        <v>#DIV/0!</v>
      </c>
      <c r="ABX43" s="85" t="e">
        <f t="shared" si="616"/>
        <v>#N/A</v>
      </c>
      <c r="ABY43" s="83">
        <f t="shared" si="617"/>
        <v>6</v>
      </c>
      <c r="ABZ43" s="83">
        <f t="shared" si="618"/>
        <v>0</v>
      </c>
      <c r="ACA43" s="97"/>
      <c r="ACB43" s="90"/>
      <c r="ACC43" s="90"/>
      <c r="ACD43" s="90"/>
      <c r="ACE43" s="90"/>
      <c r="ACF43" s="90"/>
      <c r="ACG43" s="90"/>
      <c r="ACH43" s="91">
        <f t="shared" si="619"/>
        <v>0</v>
      </c>
      <c r="ACI43" s="91">
        <f t="shared" si="620"/>
        <v>0</v>
      </c>
      <c r="ACJ43" s="91">
        <f t="shared" si="621"/>
        <v>0</v>
      </c>
      <c r="ACK43" s="91">
        <f t="shared" si="622"/>
        <v>0</v>
      </c>
      <c r="ACL43" s="91">
        <f t="shared" si="623"/>
        <v>0</v>
      </c>
      <c r="ACM43" s="91">
        <f t="shared" si="624"/>
        <v>0</v>
      </c>
      <c r="ACN43" s="91">
        <f t="shared" si="625"/>
        <v>0</v>
      </c>
      <c r="ACO43" s="91">
        <f t="shared" si="626"/>
        <v>0</v>
      </c>
      <c r="ACP43" s="91">
        <f t="shared" si="627"/>
        <v>0</v>
      </c>
      <c r="ACQ43" s="91">
        <f t="shared" si="628"/>
        <v>0</v>
      </c>
      <c r="ACR43" s="91">
        <f t="shared" si="629"/>
        <v>0</v>
      </c>
      <c r="ACS43" s="91">
        <f t="shared" si="630"/>
        <v>0</v>
      </c>
      <c r="ACT43" s="91">
        <f t="shared" si="631"/>
        <v>0</v>
      </c>
      <c r="ACU43" s="91">
        <f t="shared" si="632"/>
        <v>0</v>
      </c>
      <c r="ACV43" s="91">
        <f t="shared" si="633"/>
        <v>0</v>
      </c>
      <c r="ACW43" s="91">
        <f t="shared" si="634"/>
        <v>0</v>
      </c>
      <c r="ACX43" s="91">
        <f t="shared" si="635"/>
        <v>0</v>
      </c>
      <c r="ACY43" s="91">
        <f t="shared" si="636"/>
        <v>0</v>
      </c>
      <c r="ACZ43" s="91">
        <f t="shared" si="637"/>
        <v>0</v>
      </c>
      <c r="ADA43" s="91">
        <f t="shared" si="638"/>
        <v>0</v>
      </c>
      <c r="ADB43" s="91">
        <f t="shared" si="639"/>
        <v>0</v>
      </c>
      <c r="ADC43" s="91">
        <f t="shared" si="640"/>
        <v>0</v>
      </c>
      <c r="ADD43" s="91">
        <f t="shared" si="641"/>
        <v>0</v>
      </c>
      <c r="ADE43" s="91">
        <f t="shared" si="642"/>
        <v>0</v>
      </c>
      <c r="ADF43" s="91">
        <f t="shared" si="643"/>
        <v>0</v>
      </c>
      <c r="ADG43" s="91">
        <f t="shared" si="644"/>
        <v>0</v>
      </c>
      <c r="ADH43" s="91">
        <f t="shared" si="645"/>
        <v>0</v>
      </c>
      <c r="ADI43" s="91">
        <f t="shared" si="646"/>
        <v>0</v>
      </c>
      <c r="ADJ43" s="91">
        <f t="shared" si="647"/>
        <v>0</v>
      </c>
      <c r="ADK43" s="91">
        <f t="shared" si="648"/>
        <v>0</v>
      </c>
      <c r="ADL43" s="92" t="e">
        <f t="shared" si="20"/>
        <v>#DIV/0!</v>
      </c>
      <c r="ADM43" s="93" t="e">
        <f t="shared" si="649"/>
        <v>#DIV/0!</v>
      </c>
      <c r="ADN43" s="94" t="e">
        <f t="shared" si="650"/>
        <v>#DIV/0!</v>
      </c>
      <c r="ADO43" s="95" t="e">
        <f t="shared" si="651"/>
        <v>#DIV/0!</v>
      </c>
      <c r="ADP43" s="95" t="e">
        <f t="shared" si="652"/>
        <v>#DIV/0!</v>
      </c>
      <c r="ADQ43" s="96" t="e">
        <f t="shared" si="653"/>
        <v>#DIV/0!</v>
      </c>
      <c r="ADR43" s="85" t="e">
        <f t="shared" si="654"/>
        <v>#N/A</v>
      </c>
      <c r="ADS43" s="83">
        <f t="shared" si="655"/>
        <v>6</v>
      </c>
      <c r="ADT43" s="83">
        <f t="shared" si="656"/>
        <v>0</v>
      </c>
      <c r="ADU43" s="97"/>
      <c r="ADV43" s="90"/>
      <c r="ADW43" s="90"/>
      <c r="ADX43" s="90"/>
      <c r="ADY43" s="90"/>
      <c r="ADZ43" s="90"/>
      <c r="AEA43" s="90"/>
      <c r="AEB43" s="91">
        <f t="shared" si="657"/>
        <v>0</v>
      </c>
      <c r="AEC43" s="91">
        <f t="shared" si="658"/>
        <v>0</v>
      </c>
      <c r="AED43" s="91">
        <f t="shared" si="659"/>
        <v>0</v>
      </c>
      <c r="AEE43" s="91">
        <f t="shared" si="660"/>
        <v>0</v>
      </c>
      <c r="AEF43" s="91">
        <f t="shared" si="661"/>
        <v>0</v>
      </c>
      <c r="AEG43" s="91">
        <f t="shared" si="662"/>
        <v>0</v>
      </c>
      <c r="AEH43" s="91">
        <f t="shared" si="663"/>
        <v>0</v>
      </c>
      <c r="AEI43" s="91">
        <f t="shared" si="664"/>
        <v>0</v>
      </c>
      <c r="AEJ43" s="91">
        <f t="shared" si="665"/>
        <v>0</v>
      </c>
      <c r="AEK43" s="91">
        <f t="shared" si="666"/>
        <v>0</v>
      </c>
      <c r="AEL43" s="91">
        <f t="shared" si="667"/>
        <v>0</v>
      </c>
      <c r="AEM43" s="91">
        <f t="shared" si="668"/>
        <v>0</v>
      </c>
      <c r="AEN43" s="91">
        <f t="shared" si="669"/>
        <v>0</v>
      </c>
      <c r="AEO43" s="91">
        <f t="shared" si="670"/>
        <v>0</v>
      </c>
      <c r="AEP43" s="91">
        <f t="shared" si="671"/>
        <v>0</v>
      </c>
      <c r="AEQ43" s="91">
        <f t="shared" si="672"/>
        <v>0</v>
      </c>
      <c r="AER43" s="91">
        <f t="shared" si="673"/>
        <v>0</v>
      </c>
      <c r="AES43" s="91">
        <f t="shared" si="674"/>
        <v>0</v>
      </c>
      <c r="AET43" s="91">
        <f t="shared" si="675"/>
        <v>0</v>
      </c>
      <c r="AEU43" s="91">
        <f t="shared" si="676"/>
        <v>0</v>
      </c>
      <c r="AEV43" s="91">
        <f t="shared" si="677"/>
        <v>0</v>
      </c>
      <c r="AEW43" s="91">
        <f t="shared" si="678"/>
        <v>0</v>
      </c>
      <c r="AEX43" s="91">
        <f t="shared" si="679"/>
        <v>0</v>
      </c>
      <c r="AEY43" s="91">
        <f t="shared" si="680"/>
        <v>0</v>
      </c>
      <c r="AEZ43" s="91">
        <f t="shared" si="681"/>
        <v>0</v>
      </c>
      <c r="AFA43" s="91">
        <f t="shared" si="682"/>
        <v>0</v>
      </c>
      <c r="AFB43" s="91">
        <f t="shared" si="683"/>
        <v>0</v>
      </c>
      <c r="AFC43" s="91">
        <f t="shared" si="684"/>
        <v>0</v>
      </c>
      <c r="AFD43" s="91">
        <f t="shared" si="685"/>
        <v>0</v>
      </c>
      <c r="AFE43" s="91">
        <f t="shared" si="686"/>
        <v>0</v>
      </c>
      <c r="AFF43" s="92" t="e">
        <f t="shared" si="21"/>
        <v>#DIV/0!</v>
      </c>
      <c r="AFG43" s="93" t="e">
        <f t="shared" si="687"/>
        <v>#DIV/0!</v>
      </c>
      <c r="AFH43" s="94" t="e">
        <f t="shared" si="688"/>
        <v>#DIV/0!</v>
      </c>
      <c r="AFI43" s="95" t="e">
        <f t="shared" si="689"/>
        <v>#DIV/0!</v>
      </c>
      <c r="AFJ43" s="95" t="e">
        <f t="shared" si="690"/>
        <v>#DIV/0!</v>
      </c>
      <c r="AFK43" s="96" t="e">
        <f t="shared" si="691"/>
        <v>#DIV/0!</v>
      </c>
      <c r="AFL43" s="85" t="e">
        <f t="shared" si="692"/>
        <v>#N/A</v>
      </c>
      <c r="AFM43" s="83">
        <f t="shared" si="693"/>
        <v>6</v>
      </c>
      <c r="AFN43" s="83">
        <f t="shared" si="694"/>
        <v>0</v>
      </c>
      <c r="AFO43" s="97"/>
      <c r="AFP43" s="90"/>
      <c r="AFQ43" s="90"/>
      <c r="AFR43" s="90"/>
      <c r="AFS43" s="90"/>
      <c r="AFT43" s="90"/>
      <c r="AFU43" s="90"/>
      <c r="AFV43" s="91">
        <f t="shared" si="695"/>
        <v>0</v>
      </c>
      <c r="AFW43" s="91">
        <f t="shared" si="696"/>
        <v>0</v>
      </c>
      <c r="AFX43" s="91">
        <f t="shared" si="697"/>
        <v>0</v>
      </c>
      <c r="AFY43" s="91">
        <f t="shared" si="698"/>
        <v>0</v>
      </c>
      <c r="AFZ43" s="91">
        <f t="shared" si="699"/>
        <v>0</v>
      </c>
      <c r="AGA43" s="91">
        <f t="shared" si="700"/>
        <v>0</v>
      </c>
      <c r="AGB43" s="91">
        <f t="shared" si="701"/>
        <v>0</v>
      </c>
      <c r="AGC43" s="91">
        <f t="shared" si="702"/>
        <v>0</v>
      </c>
      <c r="AGD43" s="91">
        <f t="shared" si="703"/>
        <v>0</v>
      </c>
      <c r="AGE43" s="91">
        <f t="shared" si="704"/>
        <v>0</v>
      </c>
      <c r="AGF43" s="91">
        <f t="shared" si="705"/>
        <v>0</v>
      </c>
      <c r="AGG43" s="91">
        <f t="shared" si="706"/>
        <v>0</v>
      </c>
      <c r="AGH43" s="91">
        <f t="shared" si="707"/>
        <v>0</v>
      </c>
      <c r="AGI43" s="91">
        <f t="shared" si="708"/>
        <v>0</v>
      </c>
      <c r="AGJ43" s="91">
        <f t="shared" si="709"/>
        <v>0</v>
      </c>
      <c r="AGK43" s="91">
        <f t="shared" si="710"/>
        <v>0</v>
      </c>
      <c r="AGL43" s="91">
        <f t="shared" si="711"/>
        <v>0</v>
      </c>
      <c r="AGM43" s="91">
        <f t="shared" si="712"/>
        <v>0</v>
      </c>
      <c r="AGN43" s="91">
        <f t="shared" si="713"/>
        <v>0</v>
      </c>
      <c r="AGO43" s="91">
        <f t="shared" si="714"/>
        <v>0</v>
      </c>
      <c r="AGP43" s="91">
        <f t="shared" si="715"/>
        <v>0</v>
      </c>
      <c r="AGQ43" s="91">
        <f t="shared" si="716"/>
        <v>0</v>
      </c>
      <c r="AGR43" s="91">
        <f t="shared" si="717"/>
        <v>0</v>
      </c>
      <c r="AGS43" s="91">
        <f t="shared" si="718"/>
        <v>0</v>
      </c>
      <c r="AGT43" s="91">
        <f t="shared" si="719"/>
        <v>0</v>
      </c>
      <c r="AGU43" s="91">
        <f t="shared" si="720"/>
        <v>0</v>
      </c>
      <c r="AGV43" s="91">
        <f t="shared" si="721"/>
        <v>0</v>
      </c>
      <c r="AGW43" s="91">
        <f t="shared" si="722"/>
        <v>0</v>
      </c>
      <c r="AGX43" s="91">
        <f t="shared" si="723"/>
        <v>0</v>
      </c>
      <c r="AGY43" s="91">
        <f t="shared" si="724"/>
        <v>0</v>
      </c>
      <c r="AGZ43" s="92" t="e">
        <f t="shared" si="22"/>
        <v>#DIV/0!</v>
      </c>
      <c r="AHA43" s="93" t="e">
        <f t="shared" si="725"/>
        <v>#DIV/0!</v>
      </c>
      <c r="AHB43" s="94" t="e">
        <f t="shared" si="726"/>
        <v>#DIV/0!</v>
      </c>
      <c r="AHC43" s="95" t="e">
        <f t="shared" si="727"/>
        <v>#DIV/0!</v>
      </c>
      <c r="AHD43" s="95" t="e">
        <f t="shared" si="728"/>
        <v>#DIV/0!</v>
      </c>
      <c r="AHE43" s="96" t="e">
        <f t="shared" si="729"/>
        <v>#DIV/0!</v>
      </c>
      <c r="AHF43" s="86" t="e">
        <f t="shared" si="730"/>
        <v>#N/A</v>
      </c>
      <c r="AHG43" s="87" t="e">
        <f>COUNTBLANK(#REF!)</f>
        <v>#REF!</v>
      </c>
      <c r="AHH43" s="87" t="e">
        <f t="shared" si="731"/>
        <v>#REF!</v>
      </c>
      <c r="AHI43" s="73"/>
      <c r="AHJ43" s="98"/>
    </row>
    <row r="44" spans="1:894" x14ac:dyDescent="0.25">
      <c r="A44" s="2">
        <f t="shared" si="23"/>
        <v>10</v>
      </c>
      <c r="B44" s="2">
        <f t="shared" si="24"/>
        <v>0</v>
      </c>
      <c r="C44" s="49">
        <v>37</v>
      </c>
      <c r="D44" s="117" t="e">
        <f>'LISTA DE ESTUDIANTES Y ASISTENC'!#REF!</f>
        <v>#REF!</v>
      </c>
      <c r="E44" s="48">
        <f>'LISTA DE ESTUDIANTES Y ASISTENC'!C41:C41</f>
        <v>0</v>
      </c>
      <c r="F44" s="32"/>
      <c r="G44" s="25"/>
      <c r="H44" s="25"/>
      <c r="I44" s="25"/>
      <c r="J44" s="25"/>
      <c r="K44" s="25"/>
      <c r="L44" s="25"/>
      <c r="M44" s="25"/>
      <c r="N44" s="25"/>
      <c r="O44" s="25"/>
      <c r="P44" s="3">
        <f t="shared" si="25"/>
        <v>0</v>
      </c>
      <c r="Q44" s="3">
        <f t="shared" si="26"/>
        <v>0</v>
      </c>
      <c r="R44" s="3">
        <f t="shared" si="27"/>
        <v>0</v>
      </c>
      <c r="S44" s="3">
        <f t="shared" si="28"/>
        <v>0</v>
      </c>
      <c r="T44" s="3">
        <f t="shared" si="29"/>
        <v>0</v>
      </c>
      <c r="U44" s="3">
        <f t="shared" si="30"/>
        <v>0</v>
      </c>
      <c r="V44" s="3">
        <f t="shared" si="31"/>
        <v>0</v>
      </c>
      <c r="W44" s="3">
        <f t="shared" si="32"/>
        <v>0</v>
      </c>
      <c r="X44" s="3">
        <f t="shared" si="33"/>
        <v>0</v>
      </c>
      <c r="Y44" s="3">
        <f t="shared" si="34"/>
        <v>0</v>
      </c>
      <c r="Z44" s="3">
        <f t="shared" si="35"/>
        <v>0</v>
      </c>
      <c r="AA44" s="3">
        <f t="shared" si="36"/>
        <v>0</v>
      </c>
      <c r="AB44" s="3">
        <f t="shared" si="37"/>
        <v>0</v>
      </c>
      <c r="AC44" s="3">
        <f t="shared" si="38"/>
        <v>0</v>
      </c>
      <c r="AD44" s="3">
        <f t="shared" si="39"/>
        <v>0</v>
      </c>
      <c r="AE44" s="3">
        <f t="shared" si="40"/>
        <v>0</v>
      </c>
      <c r="AF44" s="3">
        <f t="shared" si="41"/>
        <v>0</v>
      </c>
      <c r="AG44" s="3">
        <f t="shared" si="42"/>
        <v>0</v>
      </c>
      <c r="AH44" s="3">
        <f t="shared" si="43"/>
        <v>0</v>
      </c>
      <c r="AI44" s="3">
        <f t="shared" si="44"/>
        <v>0</v>
      </c>
      <c r="AJ44" s="3">
        <f t="shared" si="45"/>
        <v>0</v>
      </c>
      <c r="AK44" s="3">
        <f t="shared" si="46"/>
        <v>0</v>
      </c>
      <c r="AL44" s="3">
        <f t="shared" si="47"/>
        <v>0</v>
      </c>
      <c r="AM44" s="3">
        <f t="shared" si="48"/>
        <v>0</v>
      </c>
      <c r="AN44" s="3">
        <f t="shared" si="49"/>
        <v>0</v>
      </c>
      <c r="AO44" s="3">
        <f t="shared" si="50"/>
        <v>0</v>
      </c>
      <c r="AP44" s="3">
        <f t="shared" si="51"/>
        <v>0</v>
      </c>
      <c r="AQ44" s="3">
        <f t="shared" si="52"/>
        <v>0</v>
      </c>
      <c r="AR44" s="3">
        <f t="shared" si="53"/>
        <v>0</v>
      </c>
      <c r="AS44" s="3">
        <f t="shared" si="54"/>
        <v>0</v>
      </c>
      <c r="AT44" s="7">
        <f t="shared" si="55"/>
        <v>0</v>
      </c>
      <c r="AU44" s="7">
        <f t="shared" si="56"/>
        <v>0</v>
      </c>
      <c r="AV44" s="7">
        <f t="shared" si="57"/>
        <v>0</v>
      </c>
      <c r="AW44" s="7">
        <f t="shared" si="58"/>
        <v>0</v>
      </c>
      <c r="AX44" s="7">
        <f t="shared" si="59"/>
        <v>0</v>
      </c>
      <c r="AY44" s="7">
        <f t="shared" si="60"/>
        <v>0</v>
      </c>
      <c r="AZ44" s="7">
        <f t="shared" si="61"/>
        <v>0</v>
      </c>
      <c r="BA44" s="7">
        <f t="shared" si="62"/>
        <v>0</v>
      </c>
      <c r="BB44" s="7">
        <f t="shared" si="63"/>
        <v>0</v>
      </c>
      <c r="BC44" s="7">
        <f t="shared" si="64"/>
        <v>0</v>
      </c>
      <c r="BD44" s="7">
        <f t="shared" si="65"/>
        <v>0</v>
      </c>
      <c r="BE44" s="7">
        <f t="shared" si="66"/>
        <v>0</v>
      </c>
      <c r="BF44" s="7">
        <f t="shared" si="67"/>
        <v>0</v>
      </c>
      <c r="BG44" s="7">
        <f t="shared" si="68"/>
        <v>0</v>
      </c>
      <c r="BH44" s="7">
        <f t="shared" si="69"/>
        <v>0</v>
      </c>
      <c r="BI44" s="7">
        <f t="shared" si="70"/>
        <v>0</v>
      </c>
      <c r="BJ44" s="7">
        <f t="shared" si="71"/>
        <v>0</v>
      </c>
      <c r="BK44" s="7">
        <f t="shared" si="72"/>
        <v>0</v>
      </c>
      <c r="BL44" s="7">
        <f t="shared" si="73"/>
        <v>0</v>
      </c>
      <c r="BM44" s="7">
        <f t="shared" si="74"/>
        <v>0</v>
      </c>
      <c r="BN44" s="8" t="e">
        <f t="shared" si="75"/>
        <v>#DIV/0!</v>
      </c>
      <c r="BO44" s="10" t="e">
        <f t="shared" si="76"/>
        <v>#DIV/0!</v>
      </c>
      <c r="BP44" s="10"/>
      <c r="BQ44" s="13" t="e">
        <f t="shared" si="77"/>
        <v>#DIV/0!</v>
      </c>
      <c r="BR44" s="14" t="e">
        <f t="shared" si="78"/>
        <v>#DIV/0!</v>
      </c>
      <c r="BS44" s="14" t="e">
        <f t="shared" si="79"/>
        <v>#DIV/0!</v>
      </c>
      <c r="BT44" s="15" t="e">
        <f t="shared" si="80"/>
        <v>#DIV/0!</v>
      </c>
      <c r="BU44" s="30">
        <f t="shared" si="81"/>
        <v>6</v>
      </c>
      <c r="BV44" s="30">
        <f t="shared" si="82"/>
        <v>0</v>
      </c>
      <c r="BW44" s="5"/>
      <c r="BX44" s="21" t="e">
        <f t="shared" si="732"/>
        <v>#N/A</v>
      </c>
      <c r="BY44" s="25"/>
      <c r="BZ44" s="25"/>
      <c r="CA44" s="25"/>
      <c r="CB44" s="25"/>
      <c r="CC44" s="25"/>
      <c r="CD44" s="25"/>
      <c r="CE44" s="3">
        <f t="shared" si="83"/>
        <v>0</v>
      </c>
      <c r="CF44" s="3">
        <f t="shared" si="84"/>
        <v>0</v>
      </c>
      <c r="CG44" s="3">
        <f t="shared" si="85"/>
        <v>0</v>
      </c>
      <c r="CH44" s="3">
        <f t="shared" si="86"/>
        <v>0</v>
      </c>
      <c r="CI44" s="3">
        <f t="shared" si="87"/>
        <v>0</v>
      </c>
      <c r="CJ44" s="3">
        <f t="shared" si="88"/>
        <v>0</v>
      </c>
      <c r="CK44" s="3">
        <f t="shared" si="89"/>
        <v>0</v>
      </c>
      <c r="CL44" s="3">
        <f t="shared" si="90"/>
        <v>0</v>
      </c>
      <c r="CM44" s="3">
        <f t="shared" si="91"/>
        <v>0</v>
      </c>
      <c r="CN44" s="3">
        <f t="shared" si="92"/>
        <v>0</v>
      </c>
      <c r="CO44" s="3">
        <f t="shared" si="93"/>
        <v>0</v>
      </c>
      <c r="CP44" s="3">
        <f t="shared" si="94"/>
        <v>0</v>
      </c>
      <c r="CQ44" s="3">
        <f t="shared" si="95"/>
        <v>0</v>
      </c>
      <c r="CR44" s="3">
        <f t="shared" si="96"/>
        <v>0</v>
      </c>
      <c r="CS44" s="3">
        <f t="shared" si="97"/>
        <v>0</v>
      </c>
      <c r="CT44" s="3">
        <f t="shared" si="98"/>
        <v>0</v>
      </c>
      <c r="CU44" s="3">
        <f t="shared" si="99"/>
        <v>0</v>
      </c>
      <c r="CV44" s="3">
        <f t="shared" si="100"/>
        <v>0</v>
      </c>
      <c r="CW44" s="3">
        <f t="shared" si="101"/>
        <v>0</v>
      </c>
      <c r="CX44" s="3">
        <f t="shared" si="102"/>
        <v>0</v>
      </c>
      <c r="CY44" s="3">
        <f t="shared" si="103"/>
        <v>0</v>
      </c>
      <c r="CZ44" s="3">
        <f t="shared" si="104"/>
        <v>0</v>
      </c>
      <c r="DA44" s="3">
        <f t="shared" si="105"/>
        <v>0</v>
      </c>
      <c r="DB44" s="3">
        <f t="shared" si="106"/>
        <v>0</v>
      </c>
      <c r="DC44" s="3">
        <f t="shared" si="107"/>
        <v>0</v>
      </c>
      <c r="DD44" s="3">
        <f t="shared" si="108"/>
        <v>0</v>
      </c>
      <c r="DE44" s="3">
        <f t="shared" si="109"/>
        <v>0</v>
      </c>
      <c r="DF44" s="3">
        <f t="shared" si="110"/>
        <v>0</v>
      </c>
      <c r="DG44" s="3">
        <f t="shared" si="111"/>
        <v>0</v>
      </c>
      <c r="DH44" s="3">
        <f t="shared" si="112"/>
        <v>0</v>
      </c>
      <c r="DI44" s="12" t="e">
        <f t="shared" si="0"/>
        <v>#DIV/0!</v>
      </c>
      <c r="DJ44" s="10" t="e">
        <f t="shared" si="113"/>
        <v>#DIV/0!</v>
      </c>
      <c r="DK44" s="13" t="e">
        <f t="shared" si="114"/>
        <v>#DIV/0!</v>
      </c>
      <c r="DL44" s="14" t="e">
        <f t="shared" si="115"/>
        <v>#DIV/0!</v>
      </c>
      <c r="DM44" s="14" t="e">
        <f t="shared" si="116"/>
        <v>#DIV/0!</v>
      </c>
      <c r="DN44" s="15" t="e">
        <f t="shared" si="117"/>
        <v>#DIV/0!</v>
      </c>
      <c r="DO44" s="21" t="e">
        <f t="shared" si="118"/>
        <v>#N/A</v>
      </c>
      <c r="DP44" s="30">
        <f t="shared" si="119"/>
        <v>6</v>
      </c>
      <c r="DQ44" s="30">
        <f t="shared" si="120"/>
        <v>0</v>
      </c>
      <c r="DR44" s="5"/>
      <c r="DS44" s="25"/>
      <c r="DT44" s="25"/>
      <c r="DU44" s="25"/>
      <c r="DV44" s="25"/>
      <c r="DW44" s="25"/>
      <c r="DX44" s="25"/>
      <c r="DY44" s="3">
        <f t="shared" si="121"/>
        <v>0</v>
      </c>
      <c r="DZ44" s="3">
        <f t="shared" si="122"/>
        <v>0</v>
      </c>
      <c r="EA44" s="3">
        <f t="shared" si="123"/>
        <v>0</v>
      </c>
      <c r="EB44" s="3">
        <f t="shared" si="124"/>
        <v>0</v>
      </c>
      <c r="EC44" s="3">
        <f t="shared" si="125"/>
        <v>0</v>
      </c>
      <c r="ED44" s="3">
        <f t="shared" si="126"/>
        <v>0</v>
      </c>
      <c r="EE44" s="3">
        <f t="shared" si="127"/>
        <v>0</v>
      </c>
      <c r="EF44" s="3">
        <f t="shared" si="128"/>
        <v>0</v>
      </c>
      <c r="EG44" s="3">
        <f t="shared" si="129"/>
        <v>0</v>
      </c>
      <c r="EH44" s="3">
        <f t="shared" si="130"/>
        <v>0</v>
      </c>
      <c r="EI44" s="3">
        <f t="shared" si="131"/>
        <v>0</v>
      </c>
      <c r="EJ44" s="3">
        <f t="shared" si="132"/>
        <v>0</v>
      </c>
      <c r="EK44" s="3">
        <f t="shared" si="133"/>
        <v>0</v>
      </c>
      <c r="EL44" s="3">
        <f t="shared" si="134"/>
        <v>0</v>
      </c>
      <c r="EM44" s="3">
        <f t="shared" si="135"/>
        <v>0</v>
      </c>
      <c r="EN44" s="3">
        <f t="shared" si="136"/>
        <v>0</v>
      </c>
      <c r="EO44" s="3">
        <f t="shared" si="137"/>
        <v>0</v>
      </c>
      <c r="EP44" s="3">
        <f t="shared" si="138"/>
        <v>0</v>
      </c>
      <c r="EQ44" s="3">
        <f t="shared" si="139"/>
        <v>0</v>
      </c>
      <c r="ER44" s="3">
        <f t="shared" si="140"/>
        <v>0</v>
      </c>
      <c r="ES44" s="3">
        <f t="shared" si="141"/>
        <v>0</v>
      </c>
      <c r="ET44" s="3">
        <f t="shared" si="142"/>
        <v>0</v>
      </c>
      <c r="EU44" s="3">
        <f t="shared" si="143"/>
        <v>0</v>
      </c>
      <c r="EV44" s="3">
        <f t="shared" si="144"/>
        <v>0</v>
      </c>
      <c r="EW44" s="3">
        <f t="shared" si="145"/>
        <v>0</v>
      </c>
      <c r="EX44" s="3">
        <f t="shared" si="146"/>
        <v>0</v>
      </c>
      <c r="EY44" s="3">
        <f t="shared" si="147"/>
        <v>0</v>
      </c>
      <c r="EZ44" s="3">
        <f t="shared" si="148"/>
        <v>0</v>
      </c>
      <c r="FA44" s="3">
        <f t="shared" si="149"/>
        <v>0</v>
      </c>
      <c r="FB44" s="3">
        <f t="shared" si="150"/>
        <v>0</v>
      </c>
      <c r="FC44" s="12" t="e">
        <f t="shared" si="1"/>
        <v>#DIV/0!</v>
      </c>
      <c r="FD44" s="10" t="e">
        <f t="shared" si="151"/>
        <v>#DIV/0!</v>
      </c>
      <c r="FE44" s="13" t="e">
        <f t="shared" si="152"/>
        <v>#DIV/0!</v>
      </c>
      <c r="FF44" s="14" t="e">
        <f t="shared" si="153"/>
        <v>#DIV/0!</v>
      </c>
      <c r="FG44" s="14" t="e">
        <f t="shared" si="154"/>
        <v>#DIV/0!</v>
      </c>
      <c r="FH44" s="15" t="e">
        <f t="shared" si="155"/>
        <v>#DIV/0!</v>
      </c>
      <c r="FI44" s="21" t="e">
        <f t="shared" si="156"/>
        <v>#N/A</v>
      </c>
      <c r="FJ44" s="30" t="e">
        <f>COUNTBLANK(#REF!)</f>
        <v>#REF!</v>
      </c>
      <c r="FK44" s="30" t="e">
        <f t="shared" si="157"/>
        <v>#REF!</v>
      </c>
      <c r="FL44" s="5"/>
      <c r="FM44" s="70"/>
      <c r="FN44" s="2">
        <f t="shared" si="158"/>
        <v>10</v>
      </c>
      <c r="FO44" s="2">
        <f t="shared" si="159"/>
        <v>0</v>
      </c>
      <c r="FP44" s="49">
        <v>37</v>
      </c>
      <c r="FQ44" s="117" t="e">
        <f>'LISTA DE ESTUDIANTES Y ASISTENC'!#REF!</f>
        <v>#REF!</v>
      </c>
      <c r="FR44" s="48" t="e">
        <f>'LISTA DE ESTUDIANTES Y ASISTENC'!#REF!</f>
        <v>#REF!</v>
      </c>
      <c r="FS44" s="32"/>
      <c r="FT44" s="25"/>
      <c r="FU44" s="25"/>
      <c r="FV44" s="25"/>
      <c r="FW44" s="25"/>
      <c r="FX44" s="25"/>
      <c r="FY44" s="25"/>
      <c r="FZ44" s="25"/>
      <c r="GA44" s="25"/>
      <c r="GB44" s="25"/>
      <c r="GC44" s="3">
        <f t="shared" si="160"/>
        <v>0</v>
      </c>
      <c r="GD44" s="3">
        <f t="shared" si="161"/>
        <v>0</v>
      </c>
      <c r="GE44" s="3">
        <f t="shared" si="162"/>
        <v>0</v>
      </c>
      <c r="GF44" s="3">
        <f t="shared" si="163"/>
        <v>0</v>
      </c>
      <c r="GG44" s="3">
        <f t="shared" si="164"/>
        <v>0</v>
      </c>
      <c r="GH44" s="3">
        <f t="shared" si="165"/>
        <v>0</v>
      </c>
      <c r="GI44" s="3">
        <f t="shared" si="166"/>
        <v>0</v>
      </c>
      <c r="GJ44" s="3">
        <f t="shared" si="167"/>
        <v>0</v>
      </c>
      <c r="GK44" s="3">
        <f t="shared" si="168"/>
        <v>0</v>
      </c>
      <c r="GL44" s="3">
        <f t="shared" si="169"/>
        <v>0</v>
      </c>
      <c r="GM44" s="3">
        <f t="shared" si="170"/>
        <v>0</v>
      </c>
      <c r="GN44" s="3">
        <f t="shared" si="171"/>
        <v>0</v>
      </c>
      <c r="GO44" s="3">
        <f t="shared" si="172"/>
        <v>0</v>
      </c>
      <c r="GP44" s="3">
        <f t="shared" si="173"/>
        <v>0</v>
      </c>
      <c r="GQ44" s="3">
        <f t="shared" si="174"/>
        <v>0</v>
      </c>
      <c r="GR44" s="3">
        <f t="shared" si="175"/>
        <v>0</v>
      </c>
      <c r="GS44" s="3">
        <f t="shared" si="176"/>
        <v>0</v>
      </c>
      <c r="GT44" s="3">
        <f t="shared" si="177"/>
        <v>0</v>
      </c>
      <c r="GU44" s="3">
        <f t="shared" si="178"/>
        <v>0</v>
      </c>
      <c r="GV44" s="3">
        <f t="shared" si="179"/>
        <v>0</v>
      </c>
      <c r="GW44" s="3">
        <f t="shared" si="180"/>
        <v>0</v>
      </c>
      <c r="GX44" s="3">
        <f t="shared" si="181"/>
        <v>0</v>
      </c>
      <c r="GY44" s="3">
        <f t="shared" si="182"/>
        <v>0</v>
      </c>
      <c r="GZ44" s="3">
        <f t="shared" si="183"/>
        <v>0</v>
      </c>
      <c r="HA44" s="3">
        <f t="shared" si="184"/>
        <v>0</v>
      </c>
      <c r="HB44" s="3">
        <f t="shared" si="185"/>
        <v>0</v>
      </c>
      <c r="HC44" s="3">
        <f t="shared" si="186"/>
        <v>0</v>
      </c>
      <c r="HD44" s="3">
        <f t="shared" si="187"/>
        <v>0</v>
      </c>
      <c r="HE44" s="3">
        <f t="shared" si="188"/>
        <v>0</v>
      </c>
      <c r="HF44" s="3">
        <f t="shared" si="189"/>
        <v>0</v>
      </c>
      <c r="HG44" s="7">
        <f t="shared" si="190"/>
        <v>0</v>
      </c>
      <c r="HH44" s="7">
        <f t="shared" si="191"/>
        <v>0</v>
      </c>
      <c r="HI44" s="7">
        <f t="shared" si="192"/>
        <v>0</v>
      </c>
      <c r="HJ44" s="7">
        <f t="shared" si="193"/>
        <v>0</v>
      </c>
      <c r="HK44" s="7">
        <f t="shared" si="194"/>
        <v>0</v>
      </c>
      <c r="HL44" s="7">
        <f t="shared" si="195"/>
        <v>0</v>
      </c>
      <c r="HM44" s="7">
        <f t="shared" si="196"/>
        <v>0</v>
      </c>
      <c r="HN44" s="7">
        <f t="shared" si="197"/>
        <v>0</v>
      </c>
      <c r="HO44" s="7">
        <f t="shared" si="198"/>
        <v>0</v>
      </c>
      <c r="HP44" s="7">
        <f t="shared" si="199"/>
        <v>0</v>
      </c>
      <c r="HQ44" s="7">
        <f t="shared" si="200"/>
        <v>0</v>
      </c>
      <c r="HR44" s="7">
        <f t="shared" si="201"/>
        <v>0</v>
      </c>
      <c r="HS44" s="7">
        <f t="shared" si="202"/>
        <v>0</v>
      </c>
      <c r="HT44" s="7">
        <f t="shared" si="203"/>
        <v>0</v>
      </c>
      <c r="HU44" s="7">
        <f t="shared" si="204"/>
        <v>0</v>
      </c>
      <c r="HV44" s="7">
        <f t="shared" si="205"/>
        <v>0</v>
      </c>
      <c r="HW44" s="7">
        <f t="shared" si="206"/>
        <v>0</v>
      </c>
      <c r="HX44" s="7">
        <f t="shared" si="207"/>
        <v>0</v>
      </c>
      <c r="HY44" s="7">
        <f t="shared" si="208"/>
        <v>0</v>
      </c>
      <c r="HZ44" s="7">
        <f t="shared" si="209"/>
        <v>0</v>
      </c>
      <c r="IA44" s="8" t="e">
        <f t="shared" si="210"/>
        <v>#DIV/0!</v>
      </c>
      <c r="IB44" s="10" t="e">
        <f t="shared" si="211"/>
        <v>#DIV/0!</v>
      </c>
      <c r="IC44" s="10"/>
      <c r="ID44" s="13" t="e">
        <f t="shared" si="736"/>
        <v>#DIV/0!</v>
      </c>
      <c r="IE44" s="14" t="e">
        <f t="shared" si="213"/>
        <v>#DIV/0!</v>
      </c>
      <c r="IF44" s="14" t="e">
        <f t="shared" si="214"/>
        <v>#DIV/0!</v>
      </c>
      <c r="IG44" s="15" t="e">
        <f t="shared" si="215"/>
        <v>#DIV/0!</v>
      </c>
      <c r="IH44" s="30">
        <f t="shared" si="739"/>
        <v>6</v>
      </c>
      <c r="II44" s="30">
        <f t="shared" si="217"/>
        <v>0</v>
      </c>
      <c r="IJ44" s="5"/>
      <c r="IK44" s="21" t="e">
        <f t="shared" si="733"/>
        <v>#N/A</v>
      </c>
      <c r="IL44" s="25"/>
      <c r="IM44" s="25"/>
      <c r="IN44" s="25"/>
      <c r="IO44" s="25"/>
      <c r="IP44" s="25"/>
      <c r="IQ44" s="25"/>
      <c r="IR44" s="3">
        <f t="shared" si="218"/>
        <v>0</v>
      </c>
      <c r="IS44" s="3">
        <f t="shared" si="219"/>
        <v>0</v>
      </c>
      <c r="IT44" s="3">
        <f t="shared" si="220"/>
        <v>0</v>
      </c>
      <c r="IU44" s="3">
        <f t="shared" si="221"/>
        <v>0</v>
      </c>
      <c r="IV44" s="3">
        <f t="shared" si="222"/>
        <v>0</v>
      </c>
      <c r="IW44" s="3">
        <f t="shared" si="223"/>
        <v>0</v>
      </c>
      <c r="IX44" s="3">
        <f t="shared" si="224"/>
        <v>0</v>
      </c>
      <c r="IY44" s="3">
        <f t="shared" si="225"/>
        <v>0</v>
      </c>
      <c r="IZ44" s="3">
        <f t="shared" si="226"/>
        <v>0</v>
      </c>
      <c r="JA44" s="3">
        <f t="shared" si="227"/>
        <v>0</v>
      </c>
      <c r="JB44" s="3">
        <f t="shared" si="228"/>
        <v>0</v>
      </c>
      <c r="JC44" s="3">
        <f t="shared" si="229"/>
        <v>0</v>
      </c>
      <c r="JD44" s="3">
        <f t="shared" si="230"/>
        <v>0</v>
      </c>
      <c r="JE44" s="3">
        <f t="shared" si="231"/>
        <v>0</v>
      </c>
      <c r="JF44" s="3">
        <f t="shared" si="232"/>
        <v>0</v>
      </c>
      <c r="JG44" s="3">
        <f t="shared" si="233"/>
        <v>0</v>
      </c>
      <c r="JH44" s="3">
        <f t="shared" si="234"/>
        <v>0</v>
      </c>
      <c r="JI44" s="3">
        <f t="shared" si="235"/>
        <v>0</v>
      </c>
      <c r="JJ44" s="3">
        <f t="shared" si="236"/>
        <v>0</v>
      </c>
      <c r="JK44" s="3">
        <f t="shared" si="237"/>
        <v>0</v>
      </c>
      <c r="JL44" s="3">
        <f t="shared" si="238"/>
        <v>0</v>
      </c>
      <c r="JM44" s="3">
        <f t="shared" si="239"/>
        <v>0</v>
      </c>
      <c r="JN44" s="3">
        <f t="shared" si="240"/>
        <v>0</v>
      </c>
      <c r="JO44" s="3">
        <f t="shared" si="241"/>
        <v>0</v>
      </c>
      <c r="JP44" s="3">
        <f t="shared" si="242"/>
        <v>0</v>
      </c>
      <c r="JQ44" s="3">
        <f t="shared" si="243"/>
        <v>0</v>
      </c>
      <c r="JR44" s="3">
        <f t="shared" si="244"/>
        <v>0</v>
      </c>
      <c r="JS44" s="3">
        <f t="shared" si="245"/>
        <v>0</v>
      </c>
      <c r="JT44" s="3">
        <f t="shared" si="246"/>
        <v>0</v>
      </c>
      <c r="JU44" s="3">
        <f t="shared" si="247"/>
        <v>0</v>
      </c>
      <c r="JV44" s="12" t="e">
        <f t="shared" si="2"/>
        <v>#DIV/0!</v>
      </c>
      <c r="JW44" s="10" t="e">
        <f t="shared" si="248"/>
        <v>#DIV/0!</v>
      </c>
      <c r="JX44" s="13" t="e">
        <f t="shared" si="249"/>
        <v>#DIV/0!</v>
      </c>
      <c r="JY44" s="14" t="e">
        <f t="shared" si="250"/>
        <v>#DIV/0!</v>
      </c>
      <c r="JZ44" s="14" t="e">
        <f t="shared" si="251"/>
        <v>#DIV/0!</v>
      </c>
      <c r="KA44" s="15" t="e">
        <f t="shared" si="252"/>
        <v>#DIV/0!</v>
      </c>
      <c r="KB44" s="21" t="e">
        <f t="shared" si="253"/>
        <v>#N/A</v>
      </c>
      <c r="KC44" s="30">
        <f t="shared" si="254"/>
        <v>6</v>
      </c>
      <c r="KD44" s="30">
        <f t="shared" si="255"/>
        <v>0</v>
      </c>
      <c r="KE44" s="5"/>
      <c r="KF44" s="25"/>
      <c r="KG44" s="25"/>
      <c r="KH44" s="25"/>
      <c r="KI44" s="25"/>
      <c r="KJ44" s="25"/>
      <c r="KK44" s="25"/>
      <c r="KL44" s="3">
        <f t="shared" si="256"/>
        <v>0</v>
      </c>
      <c r="KM44" s="3">
        <f t="shared" si="257"/>
        <v>0</v>
      </c>
      <c r="KN44" s="3">
        <f t="shared" si="258"/>
        <v>0</v>
      </c>
      <c r="KO44" s="3">
        <f t="shared" si="259"/>
        <v>0</v>
      </c>
      <c r="KP44" s="3">
        <f t="shared" si="260"/>
        <v>0</v>
      </c>
      <c r="KQ44" s="3">
        <f t="shared" si="261"/>
        <v>0</v>
      </c>
      <c r="KR44" s="3">
        <f t="shared" si="262"/>
        <v>0</v>
      </c>
      <c r="KS44" s="3">
        <f t="shared" si="263"/>
        <v>0</v>
      </c>
      <c r="KT44" s="3">
        <f t="shared" si="264"/>
        <v>0</v>
      </c>
      <c r="KU44" s="3">
        <f t="shared" si="265"/>
        <v>0</v>
      </c>
      <c r="KV44" s="3">
        <f t="shared" si="266"/>
        <v>0</v>
      </c>
      <c r="KW44" s="3">
        <f t="shared" si="267"/>
        <v>0</v>
      </c>
      <c r="KX44" s="3">
        <f t="shared" si="268"/>
        <v>0</v>
      </c>
      <c r="KY44" s="3">
        <f t="shared" si="269"/>
        <v>0</v>
      </c>
      <c r="KZ44" s="3">
        <f t="shared" si="270"/>
        <v>0</v>
      </c>
      <c r="LA44" s="3">
        <f t="shared" si="271"/>
        <v>0</v>
      </c>
      <c r="LB44" s="3">
        <f t="shared" si="272"/>
        <v>0</v>
      </c>
      <c r="LC44" s="3">
        <f t="shared" si="273"/>
        <v>0</v>
      </c>
      <c r="LD44" s="3">
        <f t="shared" si="274"/>
        <v>0</v>
      </c>
      <c r="LE44" s="3">
        <f t="shared" si="275"/>
        <v>0</v>
      </c>
      <c r="LF44" s="3">
        <f t="shared" si="276"/>
        <v>0</v>
      </c>
      <c r="LG44" s="3">
        <f t="shared" si="277"/>
        <v>0</v>
      </c>
      <c r="LH44" s="3">
        <f t="shared" si="278"/>
        <v>0</v>
      </c>
      <c r="LI44" s="3">
        <f t="shared" si="279"/>
        <v>0</v>
      </c>
      <c r="LJ44" s="3">
        <f t="shared" si="280"/>
        <v>0</v>
      </c>
      <c r="LK44" s="3">
        <f t="shared" si="281"/>
        <v>0</v>
      </c>
      <c r="LL44" s="3">
        <f t="shared" si="282"/>
        <v>0</v>
      </c>
      <c r="LM44" s="3">
        <f t="shared" si="283"/>
        <v>0</v>
      </c>
      <c r="LN44" s="3">
        <f t="shared" si="284"/>
        <v>0</v>
      </c>
      <c r="LO44" s="3">
        <f t="shared" si="285"/>
        <v>0</v>
      </c>
      <c r="LP44" s="12" t="e">
        <f t="shared" si="3"/>
        <v>#DIV/0!</v>
      </c>
      <c r="LQ44" s="10" t="e">
        <f t="shared" si="286"/>
        <v>#DIV/0!</v>
      </c>
      <c r="LR44" s="13" t="e">
        <f t="shared" si="287"/>
        <v>#DIV/0!</v>
      </c>
      <c r="LS44" s="14" t="e">
        <f t="shared" si="288"/>
        <v>#DIV/0!</v>
      </c>
      <c r="LT44" s="14" t="e">
        <f t="shared" si="289"/>
        <v>#DIV/0!</v>
      </c>
      <c r="LU44" s="15" t="e">
        <f t="shared" si="290"/>
        <v>#DIV/0!</v>
      </c>
      <c r="LV44" s="21" t="e">
        <f t="shared" si="291"/>
        <v>#N/A</v>
      </c>
      <c r="LW44" s="30" t="e">
        <f>COUNTBLANK(#REF!)</f>
        <v>#REF!</v>
      </c>
      <c r="LX44" s="30" t="e">
        <f t="shared" si="292"/>
        <v>#REF!</v>
      </c>
      <c r="LY44" s="5"/>
      <c r="LZ44" s="70"/>
      <c r="MA44" s="2">
        <f t="shared" si="293"/>
        <v>10</v>
      </c>
      <c r="MB44" s="2">
        <f t="shared" si="294"/>
        <v>0</v>
      </c>
      <c r="MC44" s="49">
        <v>37</v>
      </c>
      <c r="MD44" s="117">
        <f>'LISTA DE ESTUDIANTES Y ASISTENC'!EU41</f>
        <v>0</v>
      </c>
      <c r="ME44" s="48">
        <f>'LISTA DE ESTUDIANTES Y ASISTENC'!EV41:EV41</f>
        <v>0</v>
      </c>
      <c r="MF44" s="32"/>
      <c r="MG44" s="25"/>
      <c r="MH44" s="25"/>
      <c r="MI44" s="25"/>
      <c r="MJ44" s="25"/>
      <c r="MK44" s="25"/>
      <c r="ML44" s="25"/>
      <c r="MM44" s="25"/>
      <c r="MN44" s="25"/>
      <c r="MO44" s="25"/>
      <c r="MP44" s="3">
        <f t="shared" si="295"/>
        <v>0</v>
      </c>
      <c r="MQ44" s="3">
        <f t="shared" si="296"/>
        <v>0</v>
      </c>
      <c r="MR44" s="3">
        <f t="shared" si="297"/>
        <v>0</v>
      </c>
      <c r="MS44" s="3">
        <f t="shared" si="298"/>
        <v>0</v>
      </c>
      <c r="MT44" s="3">
        <f t="shared" si="299"/>
        <v>0</v>
      </c>
      <c r="MU44" s="3">
        <f t="shared" si="300"/>
        <v>0</v>
      </c>
      <c r="MV44" s="3">
        <f t="shared" si="301"/>
        <v>0</v>
      </c>
      <c r="MW44" s="3">
        <f t="shared" si="302"/>
        <v>0</v>
      </c>
      <c r="MX44" s="3">
        <f t="shared" si="303"/>
        <v>0</v>
      </c>
      <c r="MY44" s="3">
        <f t="shared" si="304"/>
        <v>0</v>
      </c>
      <c r="MZ44" s="3">
        <f t="shared" si="305"/>
        <v>0</v>
      </c>
      <c r="NA44" s="3">
        <f t="shared" si="306"/>
        <v>0</v>
      </c>
      <c r="NB44" s="3">
        <f t="shared" si="307"/>
        <v>0</v>
      </c>
      <c r="NC44" s="3">
        <f t="shared" si="308"/>
        <v>0</v>
      </c>
      <c r="ND44" s="3">
        <f t="shared" si="309"/>
        <v>0</v>
      </c>
      <c r="NE44" s="3">
        <f t="shared" si="310"/>
        <v>0</v>
      </c>
      <c r="NF44" s="3">
        <f t="shared" si="311"/>
        <v>0</v>
      </c>
      <c r="NG44" s="3">
        <f t="shared" si="312"/>
        <v>0</v>
      </c>
      <c r="NH44" s="3">
        <f t="shared" si="313"/>
        <v>0</v>
      </c>
      <c r="NI44" s="3">
        <f t="shared" si="314"/>
        <v>0</v>
      </c>
      <c r="NJ44" s="3">
        <f t="shared" si="315"/>
        <v>0</v>
      </c>
      <c r="NK44" s="3">
        <f t="shared" si="316"/>
        <v>0</v>
      </c>
      <c r="NL44" s="3">
        <f t="shared" si="317"/>
        <v>0</v>
      </c>
      <c r="NM44" s="3">
        <f t="shared" si="318"/>
        <v>0</v>
      </c>
      <c r="NN44" s="3">
        <f t="shared" si="319"/>
        <v>0</v>
      </c>
      <c r="NO44" s="3">
        <f t="shared" si="320"/>
        <v>0</v>
      </c>
      <c r="NP44" s="3">
        <f t="shared" si="321"/>
        <v>0</v>
      </c>
      <c r="NQ44" s="3">
        <f t="shared" si="322"/>
        <v>0</v>
      </c>
      <c r="NR44" s="3">
        <f t="shared" si="323"/>
        <v>0</v>
      </c>
      <c r="NS44" s="3">
        <f t="shared" si="324"/>
        <v>0</v>
      </c>
      <c r="NT44" s="7">
        <f t="shared" si="325"/>
        <v>0</v>
      </c>
      <c r="NU44" s="7">
        <f t="shared" si="326"/>
        <v>0</v>
      </c>
      <c r="NV44" s="7">
        <f t="shared" si="327"/>
        <v>0</v>
      </c>
      <c r="NW44" s="7">
        <f t="shared" si="328"/>
        <v>0</v>
      </c>
      <c r="NX44" s="7">
        <f t="shared" si="329"/>
        <v>0</v>
      </c>
      <c r="NY44" s="7">
        <f t="shared" si="330"/>
        <v>0</v>
      </c>
      <c r="NZ44" s="7">
        <f t="shared" si="331"/>
        <v>0</v>
      </c>
      <c r="OA44" s="7">
        <f t="shared" si="332"/>
        <v>0</v>
      </c>
      <c r="OB44" s="7">
        <f t="shared" si="333"/>
        <v>0</v>
      </c>
      <c r="OC44" s="7">
        <f t="shared" si="334"/>
        <v>0</v>
      </c>
      <c r="OD44" s="7">
        <f t="shared" si="335"/>
        <v>0</v>
      </c>
      <c r="OE44" s="7">
        <f t="shared" si="336"/>
        <v>0</v>
      </c>
      <c r="OF44" s="7">
        <f t="shared" si="337"/>
        <v>0</v>
      </c>
      <c r="OG44" s="7">
        <f t="shared" si="338"/>
        <v>0</v>
      </c>
      <c r="OH44" s="7">
        <f t="shared" si="339"/>
        <v>0</v>
      </c>
      <c r="OI44" s="7">
        <f t="shared" si="340"/>
        <v>0</v>
      </c>
      <c r="OJ44" s="7">
        <f t="shared" si="341"/>
        <v>0</v>
      </c>
      <c r="OK44" s="7">
        <f t="shared" si="342"/>
        <v>0</v>
      </c>
      <c r="OL44" s="7">
        <f t="shared" si="343"/>
        <v>0</v>
      </c>
      <c r="OM44" s="7">
        <f t="shared" si="344"/>
        <v>0</v>
      </c>
      <c r="ON44" s="8" t="e">
        <f t="shared" si="345"/>
        <v>#DIV/0!</v>
      </c>
      <c r="OO44" s="10" t="e">
        <f t="shared" si="346"/>
        <v>#DIV/0!</v>
      </c>
      <c r="OP44" s="10"/>
      <c r="OQ44" s="13" t="e">
        <f t="shared" si="737"/>
        <v>#DIV/0!</v>
      </c>
      <c r="OR44" s="14" t="e">
        <f t="shared" si="348"/>
        <v>#DIV/0!</v>
      </c>
      <c r="OS44" s="14" t="e">
        <f t="shared" si="349"/>
        <v>#DIV/0!</v>
      </c>
      <c r="OT44" s="15" t="e">
        <f t="shared" si="350"/>
        <v>#DIV/0!</v>
      </c>
      <c r="OU44" s="30">
        <f t="shared" si="740"/>
        <v>6</v>
      </c>
      <c r="OV44" s="30">
        <f t="shared" si="352"/>
        <v>0</v>
      </c>
      <c r="OW44" s="5"/>
      <c r="OX44" s="21" t="e">
        <f t="shared" si="734"/>
        <v>#N/A</v>
      </c>
      <c r="OY44" s="25"/>
      <c r="OZ44" s="25"/>
      <c r="PA44" s="25"/>
      <c r="PB44" s="25"/>
      <c r="PC44" s="25"/>
      <c r="PD44" s="25"/>
      <c r="PE44" s="3">
        <f t="shared" si="353"/>
        <v>0</v>
      </c>
      <c r="PF44" s="3">
        <f t="shared" si="354"/>
        <v>0</v>
      </c>
      <c r="PG44" s="3">
        <f t="shared" si="355"/>
        <v>0</v>
      </c>
      <c r="PH44" s="3">
        <f t="shared" si="356"/>
        <v>0</v>
      </c>
      <c r="PI44" s="3">
        <f t="shared" si="357"/>
        <v>0</v>
      </c>
      <c r="PJ44" s="3">
        <f t="shared" si="358"/>
        <v>0</v>
      </c>
      <c r="PK44" s="3">
        <f t="shared" si="359"/>
        <v>0</v>
      </c>
      <c r="PL44" s="3">
        <f t="shared" si="360"/>
        <v>0</v>
      </c>
      <c r="PM44" s="3">
        <f t="shared" si="361"/>
        <v>0</v>
      </c>
      <c r="PN44" s="3">
        <f t="shared" si="362"/>
        <v>0</v>
      </c>
      <c r="PO44" s="3">
        <f t="shared" si="363"/>
        <v>0</v>
      </c>
      <c r="PP44" s="3">
        <f t="shared" si="364"/>
        <v>0</v>
      </c>
      <c r="PQ44" s="3">
        <f t="shared" si="365"/>
        <v>0</v>
      </c>
      <c r="PR44" s="3">
        <f t="shared" si="366"/>
        <v>0</v>
      </c>
      <c r="PS44" s="3">
        <f t="shared" si="367"/>
        <v>0</v>
      </c>
      <c r="PT44" s="3">
        <f t="shared" si="368"/>
        <v>0</v>
      </c>
      <c r="PU44" s="3">
        <f t="shared" si="369"/>
        <v>0</v>
      </c>
      <c r="PV44" s="3">
        <f t="shared" si="370"/>
        <v>0</v>
      </c>
      <c r="PW44" s="3">
        <f t="shared" si="371"/>
        <v>0</v>
      </c>
      <c r="PX44" s="3">
        <f t="shared" si="372"/>
        <v>0</v>
      </c>
      <c r="PY44" s="3">
        <f t="shared" si="373"/>
        <v>0</v>
      </c>
      <c r="PZ44" s="3">
        <f t="shared" si="374"/>
        <v>0</v>
      </c>
      <c r="QA44" s="3">
        <f t="shared" si="375"/>
        <v>0</v>
      </c>
      <c r="QB44" s="3">
        <f t="shared" si="376"/>
        <v>0</v>
      </c>
      <c r="QC44" s="3">
        <f t="shared" si="377"/>
        <v>0</v>
      </c>
      <c r="QD44" s="3">
        <f t="shared" si="378"/>
        <v>0</v>
      </c>
      <c r="QE44" s="3">
        <f t="shared" si="379"/>
        <v>0</v>
      </c>
      <c r="QF44" s="3">
        <f t="shared" si="380"/>
        <v>0</v>
      </c>
      <c r="QG44" s="3">
        <f t="shared" si="381"/>
        <v>0</v>
      </c>
      <c r="QH44" s="3">
        <f t="shared" si="382"/>
        <v>0</v>
      </c>
      <c r="QI44" s="12" t="e">
        <f t="shared" si="4"/>
        <v>#DIV/0!</v>
      </c>
      <c r="QJ44" s="10" t="e">
        <f t="shared" si="383"/>
        <v>#DIV/0!</v>
      </c>
      <c r="QK44" s="13" t="e">
        <f t="shared" si="384"/>
        <v>#DIV/0!</v>
      </c>
      <c r="QL44" s="14" t="e">
        <f t="shared" si="385"/>
        <v>#DIV/0!</v>
      </c>
      <c r="QM44" s="14" t="e">
        <f t="shared" si="386"/>
        <v>#DIV/0!</v>
      </c>
      <c r="QN44" s="15" t="e">
        <f t="shared" si="387"/>
        <v>#DIV/0!</v>
      </c>
      <c r="QO44" s="21" t="e">
        <f t="shared" si="388"/>
        <v>#N/A</v>
      </c>
      <c r="QP44" s="30">
        <f t="shared" si="389"/>
        <v>6</v>
      </c>
      <c r="QQ44" s="30">
        <f t="shared" si="390"/>
        <v>0</v>
      </c>
      <c r="QR44" s="5"/>
      <c r="QS44" s="25"/>
      <c r="QT44" s="25"/>
      <c r="QU44" s="25"/>
      <c r="QV44" s="25"/>
      <c r="QW44" s="25"/>
      <c r="QX44" s="25"/>
      <c r="QY44" s="3">
        <f t="shared" si="391"/>
        <v>0</v>
      </c>
      <c r="QZ44" s="3">
        <f t="shared" si="392"/>
        <v>0</v>
      </c>
      <c r="RA44" s="3">
        <f t="shared" si="393"/>
        <v>0</v>
      </c>
      <c r="RB44" s="3">
        <f t="shared" si="394"/>
        <v>0</v>
      </c>
      <c r="RC44" s="3">
        <f t="shared" si="395"/>
        <v>0</v>
      </c>
      <c r="RD44" s="3">
        <f t="shared" si="396"/>
        <v>0</v>
      </c>
      <c r="RE44" s="3">
        <f t="shared" si="397"/>
        <v>0</v>
      </c>
      <c r="RF44" s="3">
        <f t="shared" si="398"/>
        <v>0</v>
      </c>
      <c r="RG44" s="3">
        <f t="shared" si="399"/>
        <v>0</v>
      </c>
      <c r="RH44" s="3">
        <f t="shared" si="400"/>
        <v>0</v>
      </c>
      <c r="RI44" s="3">
        <f t="shared" si="401"/>
        <v>0</v>
      </c>
      <c r="RJ44" s="3">
        <f t="shared" si="402"/>
        <v>0</v>
      </c>
      <c r="RK44" s="3">
        <f t="shared" si="403"/>
        <v>0</v>
      </c>
      <c r="RL44" s="3">
        <f t="shared" si="404"/>
        <v>0</v>
      </c>
      <c r="RM44" s="3">
        <f t="shared" si="405"/>
        <v>0</v>
      </c>
      <c r="RN44" s="3">
        <f t="shared" si="406"/>
        <v>0</v>
      </c>
      <c r="RO44" s="3">
        <f t="shared" si="407"/>
        <v>0</v>
      </c>
      <c r="RP44" s="3">
        <f t="shared" si="408"/>
        <v>0</v>
      </c>
      <c r="RQ44" s="3">
        <f t="shared" si="409"/>
        <v>0</v>
      </c>
      <c r="RR44" s="3">
        <f t="shared" si="410"/>
        <v>0</v>
      </c>
      <c r="RS44" s="3">
        <f t="shared" si="411"/>
        <v>0</v>
      </c>
      <c r="RT44" s="3">
        <f t="shared" si="412"/>
        <v>0</v>
      </c>
      <c r="RU44" s="3">
        <f t="shared" si="413"/>
        <v>0</v>
      </c>
      <c r="RV44" s="3">
        <f t="shared" si="414"/>
        <v>0</v>
      </c>
      <c r="RW44" s="3">
        <f t="shared" si="415"/>
        <v>0</v>
      </c>
      <c r="RX44" s="3">
        <f t="shared" si="416"/>
        <v>0</v>
      </c>
      <c r="RY44" s="3">
        <f t="shared" si="417"/>
        <v>0</v>
      </c>
      <c r="RZ44" s="3">
        <f t="shared" si="418"/>
        <v>0</v>
      </c>
      <c r="SA44" s="3">
        <f t="shared" si="419"/>
        <v>0</v>
      </c>
      <c r="SB44" s="3">
        <f t="shared" si="420"/>
        <v>0</v>
      </c>
      <c r="SC44" s="12" t="e">
        <f t="shared" si="5"/>
        <v>#DIV/0!</v>
      </c>
      <c r="SD44" s="10" t="e">
        <f t="shared" si="421"/>
        <v>#DIV/0!</v>
      </c>
      <c r="SE44" s="13" t="e">
        <f t="shared" si="422"/>
        <v>#DIV/0!</v>
      </c>
      <c r="SF44" s="14" t="e">
        <f t="shared" si="423"/>
        <v>#DIV/0!</v>
      </c>
      <c r="SG44" s="14" t="e">
        <f t="shared" si="424"/>
        <v>#DIV/0!</v>
      </c>
      <c r="SH44" s="15" t="e">
        <f t="shared" si="425"/>
        <v>#DIV/0!</v>
      </c>
      <c r="SI44" s="21" t="e">
        <f t="shared" si="426"/>
        <v>#N/A</v>
      </c>
      <c r="SJ44" s="30" t="e">
        <f>COUNTBLANK(#REF!)</f>
        <v>#REF!</v>
      </c>
      <c r="SK44" s="30" t="e">
        <f t="shared" si="427"/>
        <v>#REF!</v>
      </c>
      <c r="SL44" s="5"/>
      <c r="SM44" s="70"/>
      <c r="SN44" s="2">
        <f t="shared" si="428"/>
        <v>10</v>
      </c>
      <c r="SO44" s="2">
        <f t="shared" si="429"/>
        <v>0</v>
      </c>
      <c r="SP44" s="49">
        <v>37</v>
      </c>
      <c r="SQ44" s="117">
        <f>'LISTA DE ESTUDIANTES Y ASISTENC'!LH41</f>
        <v>0</v>
      </c>
      <c r="SR44" s="48">
        <f>'LISTA DE ESTUDIANTES Y ASISTENC'!LI41:LI41</f>
        <v>0</v>
      </c>
      <c r="SS44" s="32"/>
      <c r="ST44" s="25"/>
      <c r="SU44" s="25"/>
      <c r="SV44" s="25"/>
      <c r="SW44" s="25"/>
      <c r="SX44" s="25"/>
      <c r="SY44" s="25"/>
      <c r="SZ44" s="25"/>
      <c r="TA44" s="25"/>
      <c r="TB44" s="25"/>
      <c r="TC44" s="3">
        <f t="shared" si="430"/>
        <v>0</v>
      </c>
      <c r="TD44" s="3">
        <f t="shared" si="431"/>
        <v>0</v>
      </c>
      <c r="TE44" s="3">
        <f t="shared" si="432"/>
        <v>0</v>
      </c>
      <c r="TF44" s="3">
        <f t="shared" si="433"/>
        <v>0</v>
      </c>
      <c r="TG44" s="3">
        <f t="shared" si="434"/>
        <v>0</v>
      </c>
      <c r="TH44" s="3">
        <f t="shared" si="435"/>
        <v>0</v>
      </c>
      <c r="TI44" s="3">
        <f t="shared" si="436"/>
        <v>0</v>
      </c>
      <c r="TJ44" s="3">
        <f t="shared" si="437"/>
        <v>0</v>
      </c>
      <c r="TK44" s="3">
        <f t="shared" si="438"/>
        <v>0</v>
      </c>
      <c r="TL44" s="3">
        <f t="shared" si="439"/>
        <v>0</v>
      </c>
      <c r="TM44" s="3">
        <f t="shared" si="440"/>
        <v>0</v>
      </c>
      <c r="TN44" s="3">
        <f t="shared" si="441"/>
        <v>0</v>
      </c>
      <c r="TO44" s="3">
        <f t="shared" si="442"/>
        <v>0</v>
      </c>
      <c r="TP44" s="3">
        <f t="shared" si="443"/>
        <v>0</v>
      </c>
      <c r="TQ44" s="3">
        <f t="shared" si="444"/>
        <v>0</v>
      </c>
      <c r="TR44" s="3">
        <f t="shared" si="445"/>
        <v>0</v>
      </c>
      <c r="TS44" s="3">
        <f t="shared" si="446"/>
        <v>0</v>
      </c>
      <c r="TT44" s="3">
        <f t="shared" si="447"/>
        <v>0</v>
      </c>
      <c r="TU44" s="3">
        <f t="shared" si="448"/>
        <v>0</v>
      </c>
      <c r="TV44" s="3">
        <f t="shared" si="449"/>
        <v>0</v>
      </c>
      <c r="TW44" s="3">
        <f t="shared" si="450"/>
        <v>0</v>
      </c>
      <c r="TX44" s="3">
        <f t="shared" si="451"/>
        <v>0</v>
      </c>
      <c r="TY44" s="3">
        <f t="shared" si="452"/>
        <v>0</v>
      </c>
      <c r="TZ44" s="3">
        <f t="shared" si="453"/>
        <v>0</v>
      </c>
      <c r="UA44" s="3">
        <f t="shared" si="454"/>
        <v>0</v>
      </c>
      <c r="UB44" s="3">
        <f t="shared" si="455"/>
        <v>0</v>
      </c>
      <c r="UC44" s="3">
        <f t="shared" si="456"/>
        <v>0</v>
      </c>
      <c r="UD44" s="3">
        <f t="shared" si="457"/>
        <v>0</v>
      </c>
      <c r="UE44" s="3">
        <f t="shared" si="458"/>
        <v>0</v>
      </c>
      <c r="UF44" s="3">
        <f t="shared" si="459"/>
        <v>0</v>
      </c>
      <c r="UG44" s="7">
        <f t="shared" si="460"/>
        <v>0</v>
      </c>
      <c r="UH44" s="7">
        <f t="shared" si="461"/>
        <v>0</v>
      </c>
      <c r="UI44" s="7">
        <f t="shared" si="462"/>
        <v>0</v>
      </c>
      <c r="UJ44" s="7">
        <f t="shared" si="463"/>
        <v>0</v>
      </c>
      <c r="UK44" s="7">
        <f t="shared" si="464"/>
        <v>0</v>
      </c>
      <c r="UL44" s="7">
        <f t="shared" si="465"/>
        <v>0</v>
      </c>
      <c r="UM44" s="7">
        <f t="shared" si="466"/>
        <v>0</v>
      </c>
      <c r="UN44" s="7">
        <f t="shared" si="467"/>
        <v>0</v>
      </c>
      <c r="UO44" s="7">
        <f t="shared" si="468"/>
        <v>0</v>
      </c>
      <c r="UP44" s="7">
        <f t="shared" si="469"/>
        <v>0</v>
      </c>
      <c r="UQ44" s="7">
        <f t="shared" si="470"/>
        <v>0</v>
      </c>
      <c r="UR44" s="7">
        <f t="shared" si="471"/>
        <v>0</v>
      </c>
      <c r="US44" s="7">
        <f t="shared" si="472"/>
        <v>0</v>
      </c>
      <c r="UT44" s="7">
        <f t="shared" si="473"/>
        <v>0</v>
      </c>
      <c r="UU44" s="7">
        <f t="shared" si="474"/>
        <v>0</v>
      </c>
      <c r="UV44" s="7">
        <f t="shared" si="475"/>
        <v>0</v>
      </c>
      <c r="UW44" s="7">
        <f t="shared" si="476"/>
        <v>0</v>
      </c>
      <c r="UX44" s="7">
        <f t="shared" si="477"/>
        <v>0</v>
      </c>
      <c r="UY44" s="7">
        <f t="shared" si="478"/>
        <v>0</v>
      </c>
      <c r="UZ44" s="7">
        <f t="shared" si="479"/>
        <v>0</v>
      </c>
      <c r="VA44" s="8" t="e">
        <f t="shared" si="480"/>
        <v>#DIV/0!</v>
      </c>
      <c r="VB44" s="10" t="e">
        <f t="shared" si="481"/>
        <v>#DIV/0!</v>
      </c>
      <c r="VC44" s="10"/>
      <c r="VD44" s="13" t="e">
        <f t="shared" si="738"/>
        <v>#DIV/0!</v>
      </c>
      <c r="VE44" s="14" t="e">
        <f t="shared" si="483"/>
        <v>#DIV/0!</v>
      </c>
      <c r="VF44" s="14" t="e">
        <f t="shared" si="484"/>
        <v>#DIV/0!</v>
      </c>
      <c r="VG44" s="15" t="e">
        <f t="shared" si="485"/>
        <v>#DIV/0!</v>
      </c>
      <c r="VH44" s="30">
        <f t="shared" si="741"/>
        <v>6</v>
      </c>
      <c r="VI44" s="30">
        <f t="shared" si="487"/>
        <v>0</v>
      </c>
      <c r="VJ44" s="5"/>
      <c r="VK44" s="21" t="e">
        <f t="shared" si="735"/>
        <v>#N/A</v>
      </c>
      <c r="VL44" s="25"/>
      <c r="VM44" s="25"/>
      <c r="VN44" s="25"/>
      <c r="VO44" s="25"/>
      <c r="VP44" s="25"/>
      <c r="VQ44" s="25"/>
      <c r="VR44" s="3">
        <f t="shared" si="488"/>
        <v>0</v>
      </c>
      <c r="VS44" s="3">
        <f t="shared" si="489"/>
        <v>0</v>
      </c>
      <c r="VT44" s="3">
        <f t="shared" si="490"/>
        <v>0</v>
      </c>
      <c r="VU44" s="3">
        <f t="shared" si="491"/>
        <v>0</v>
      </c>
      <c r="VV44" s="3">
        <f t="shared" si="492"/>
        <v>0</v>
      </c>
      <c r="VW44" s="3">
        <f t="shared" si="493"/>
        <v>0</v>
      </c>
      <c r="VX44" s="3">
        <f t="shared" si="494"/>
        <v>0</v>
      </c>
      <c r="VY44" s="3">
        <f t="shared" si="495"/>
        <v>0</v>
      </c>
      <c r="VZ44" s="3">
        <f t="shared" si="496"/>
        <v>0</v>
      </c>
      <c r="WA44" s="3">
        <f t="shared" si="497"/>
        <v>0</v>
      </c>
      <c r="WB44" s="3">
        <f t="shared" si="498"/>
        <v>0</v>
      </c>
      <c r="WC44" s="3">
        <f t="shared" si="499"/>
        <v>0</v>
      </c>
      <c r="WD44" s="3">
        <f t="shared" si="500"/>
        <v>0</v>
      </c>
      <c r="WE44" s="3">
        <f t="shared" si="501"/>
        <v>0</v>
      </c>
      <c r="WF44" s="3">
        <f t="shared" si="502"/>
        <v>0</v>
      </c>
      <c r="WG44" s="3">
        <f t="shared" si="503"/>
        <v>0</v>
      </c>
      <c r="WH44" s="3">
        <f t="shared" si="504"/>
        <v>0</v>
      </c>
      <c r="WI44" s="3">
        <f t="shared" si="505"/>
        <v>0</v>
      </c>
      <c r="WJ44" s="3">
        <f t="shared" si="506"/>
        <v>0</v>
      </c>
      <c r="WK44" s="3">
        <f t="shared" si="507"/>
        <v>0</v>
      </c>
      <c r="WL44" s="3">
        <f t="shared" si="508"/>
        <v>0</v>
      </c>
      <c r="WM44" s="3">
        <f t="shared" si="509"/>
        <v>0</v>
      </c>
      <c r="WN44" s="3">
        <f t="shared" si="510"/>
        <v>0</v>
      </c>
      <c r="WO44" s="3">
        <f t="shared" si="511"/>
        <v>0</v>
      </c>
      <c r="WP44" s="3">
        <f t="shared" si="512"/>
        <v>0</v>
      </c>
      <c r="WQ44" s="3">
        <f t="shared" si="513"/>
        <v>0</v>
      </c>
      <c r="WR44" s="3">
        <f t="shared" si="514"/>
        <v>0</v>
      </c>
      <c r="WS44" s="3">
        <f t="shared" si="515"/>
        <v>0</v>
      </c>
      <c r="WT44" s="3">
        <f t="shared" si="516"/>
        <v>0</v>
      </c>
      <c r="WU44" s="3">
        <f t="shared" si="517"/>
        <v>0</v>
      </c>
      <c r="WV44" s="12" t="e">
        <f t="shared" si="6"/>
        <v>#DIV/0!</v>
      </c>
      <c r="WW44" s="10" t="e">
        <f t="shared" si="518"/>
        <v>#DIV/0!</v>
      </c>
      <c r="WX44" s="13" t="e">
        <f t="shared" si="519"/>
        <v>#DIV/0!</v>
      </c>
      <c r="WY44" s="14" t="e">
        <f t="shared" si="520"/>
        <v>#DIV/0!</v>
      </c>
      <c r="WZ44" s="14" t="e">
        <f t="shared" si="521"/>
        <v>#DIV/0!</v>
      </c>
      <c r="XA44" s="15" t="e">
        <f t="shared" si="522"/>
        <v>#DIV/0!</v>
      </c>
      <c r="XB44" s="21" t="e">
        <f t="shared" si="523"/>
        <v>#N/A</v>
      </c>
      <c r="XC44" s="30">
        <f t="shared" si="524"/>
        <v>6</v>
      </c>
      <c r="XD44" s="30">
        <f t="shared" si="525"/>
        <v>0</v>
      </c>
      <c r="XE44" s="5"/>
      <c r="XF44" s="25"/>
      <c r="XG44" s="25"/>
      <c r="XH44" s="25"/>
      <c r="XI44" s="25"/>
      <c r="XJ44" s="25"/>
      <c r="XK44" s="25"/>
      <c r="XL44" s="3">
        <f t="shared" si="526"/>
        <v>0</v>
      </c>
      <c r="XM44" s="3">
        <f t="shared" si="527"/>
        <v>0</v>
      </c>
      <c r="XN44" s="3">
        <f t="shared" si="528"/>
        <v>0</v>
      </c>
      <c r="XO44" s="3">
        <f t="shared" si="529"/>
        <v>0</v>
      </c>
      <c r="XP44" s="3">
        <f t="shared" si="530"/>
        <v>0</v>
      </c>
      <c r="XQ44" s="3">
        <f t="shared" si="531"/>
        <v>0</v>
      </c>
      <c r="XR44" s="3">
        <f t="shared" si="532"/>
        <v>0</v>
      </c>
      <c r="XS44" s="3">
        <f t="shared" si="533"/>
        <v>0</v>
      </c>
      <c r="XT44" s="3">
        <f t="shared" si="534"/>
        <v>0</v>
      </c>
      <c r="XU44" s="3">
        <f t="shared" si="535"/>
        <v>0</v>
      </c>
      <c r="XV44" s="3">
        <f t="shared" si="536"/>
        <v>0</v>
      </c>
      <c r="XW44" s="3">
        <f t="shared" si="537"/>
        <v>0</v>
      </c>
      <c r="XX44" s="3">
        <f t="shared" si="538"/>
        <v>0</v>
      </c>
      <c r="XY44" s="3">
        <f t="shared" si="539"/>
        <v>0</v>
      </c>
      <c r="XZ44" s="3">
        <f t="shared" si="540"/>
        <v>0</v>
      </c>
      <c r="YA44" s="3">
        <f t="shared" si="541"/>
        <v>0</v>
      </c>
      <c r="YB44" s="3">
        <f t="shared" si="542"/>
        <v>0</v>
      </c>
      <c r="YC44" s="3">
        <f t="shared" si="543"/>
        <v>0</v>
      </c>
      <c r="YD44" s="3">
        <f t="shared" si="544"/>
        <v>0</v>
      </c>
      <c r="YE44" s="3">
        <f t="shared" si="545"/>
        <v>0</v>
      </c>
      <c r="YF44" s="3">
        <f t="shared" si="546"/>
        <v>0</v>
      </c>
      <c r="YG44" s="3">
        <f t="shared" si="547"/>
        <v>0</v>
      </c>
      <c r="YH44" s="3">
        <f t="shared" si="548"/>
        <v>0</v>
      </c>
      <c r="YI44" s="3">
        <f t="shared" si="549"/>
        <v>0</v>
      </c>
      <c r="YJ44" s="3">
        <f t="shared" si="550"/>
        <v>0</v>
      </c>
      <c r="YK44" s="3">
        <f t="shared" si="551"/>
        <v>0</v>
      </c>
      <c r="YL44" s="3">
        <f t="shared" si="552"/>
        <v>0</v>
      </c>
      <c r="YM44" s="3">
        <f t="shared" si="553"/>
        <v>0</v>
      </c>
      <c r="YN44" s="3">
        <f t="shared" si="554"/>
        <v>0</v>
      </c>
      <c r="YO44" s="3">
        <f t="shared" si="555"/>
        <v>0</v>
      </c>
      <c r="YP44" s="12" t="e">
        <f t="shared" si="7"/>
        <v>#DIV/0!</v>
      </c>
      <c r="YQ44" s="10" t="e">
        <f t="shared" si="556"/>
        <v>#DIV/0!</v>
      </c>
      <c r="YR44" s="13" t="e">
        <f t="shared" si="557"/>
        <v>#DIV/0!</v>
      </c>
      <c r="YS44" s="14" t="e">
        <f t="shared" si="558"/>
        <v>#DIV/0!</v>
      </c>
      <c r="YT44" s="14" t="e">
        <f t="shared" si="559"/>
        <v>#DIV/0!</v>
      </c>
      <c r="YU44" s="15" t="e">
        <f t="shared" si="560"/>
        <v>#DIV/0!</v>
      </c>
      <c r="YV44" s="21" t="e">
        <f t="shared" si="561"/>
        <v>#N/A</v>
      </c>
      <c r="YW44" s="30" t="e">
        <f>COUNTBLANK(#REF!)</f>
        <v>#REF!</v>
      </c>
      <c r="YX44" s="30" t="e">
        <f t="shared" si="562"/>
        <v>#REF!</v>
      </c>
      <c r="YY44" s="5"/>
      <c r="YZ44" s="70"/>
      <c r="ZA44" s="2">
        <f t="shared" si="563"/>
        <v>0</v>
      </c>
      <c r="ZB44" s="2">
        <f t="shared" si="564"/>
        <v>3</v>
      </c>
      <c r="ZC44" s="49">
        <v>37</v>
      </c>
      <c r="ZD44" s="48">
        <f>'LISTA DE ESTUDIANTES Y ASISTENC'!VG41:VG41</f>
        <v>0</v>
      </c>
      <c r="ZE44" s="74" t="e">
        <f t="shared" si="565"/>
        <v>#N/A</v>
      </c>
      <c r="ZF44" s="75" t="e">
        <f t="shared" si="566"/>
        <v>#N/A</v>
      </c>
      <c r="ZG44" s="75" t="e">
        <f t="shared" si="567"/>
        <v>#N/A</v>
      </c>
      <c r="ZH44" s="77" t="e">
        <f t="shared" si="568"/>
        <v>#N/A</v>
      </c>
      <c r="ZI44" s="77" t="e">
        <f t="shared" si="8"/>
        <v>#N/A</v>
      </c>
      <c r="ZJ44" s="77" t="e">
        <f t="shared" si="9"/>
        <v>#N/A</v>
      </c>
      <c r="ZK44" s="77" t="e">
        <f t="shared" si="10"/>
        <v>#N/A</v>
      </c>
      <c r="ZL44" s="77" t="e">
        <f t="shared" si="569"/>
        <v>#N/A</v>
      </c>
      <c r="ZM44" s="77" t="e">
        <f t="shared" si="11"/>
        <v>#N/A</v>
      </c>
      <c r="ZN44" s="77" t="e">
        <f t="shared" si="12"/>
        <v>#N/A</v>
      </c>
      <c r="ZO44" s="77" t="e">
        <f t="shared" si="13"/>
        <v>#N/A</v>
      </c>
      <c r="ZP44" s="77" t="e">
        <f t="shared" si="14"/>
        <v>#N/A</v>
      </c>
      <c r="ZQ44" s="77" t="e">
        <f t="shared" si="570"/>
        <v>#N/A</v>
      </c>
      <c r="ZR44" s="77" t="e">
        <f t="shared" si="15"/>
        <v>#N/A</v>
      </c>
      <c r="ZS44" s="77" t="e">
        <f t="shared" si="16"/>
        <v>#N/A</v>
      </c>
      <c r="ZT44" s="77" t="e">
        <f t="shared" si="17"/>
        <v>#N/A</v>
      </c>
      <c r="ZU44" s="77" t="e">
        <f t="shared" si="18"/>
        <v>#N/A</v>
      </c>
      <c r="ZV44" s="77" t="e">
        <f t="shared" si="571"/>
        <v>#N/A</v>
      </c>
      <c r="ZW44" s="78" t="e">
        <f t="shared" si="572"/>
        <v>#N/A</v>
      </c>
      <c r="ZX44" s="79" t="e">
        <f t="shared" si="573"/>
        <v>#N/A</v>
      </c>
      <c r="ZY44" s="79"/>
      <c r="ZZ44" s="80" t="e">
        <f t="shared" si="574"/>
        <v>#N/A</v>
      </c>
      <c r="AAA44" s="81" t="e">
        <f t="shared" si="575"/>
        <v>#N/A</v>
      </c>
      <c r="AAB44" s="81" t="e">
        <f t="shared" si="576"/>
        <v>#N/A</v>
      </c>
      <c r="AAC44" s="82" t="e">
        <f t="shared" si="577"/>
        <v>#N/A</v>
      </c>
      <c r="AAD44" s="83">
        <f t="shared" si="578"/>
        <v>6</v>
      </c>
      <c r="AAE44" s="83">
        <f t="shared" si="579"/>
        <v>0</v>
      </c>
      <c r="AAF44" s="84" t="s">
        <v>12</v>
      </c>
      <c r="AAG44" s="86" t="e">
        <f t="shared" si="580"/>
        <v>#N/A</v>
      </c>
      <c r="AAH44" s="111"/>
      <c r="AAI44" s="90"/>
      <c r="AAJ44" s="90"/>
      <c r="AAK44" s="90"/>
      <c r="AAL44" s="90"/>
      <c r="AAM44" s="90"/>
      <c r="AAN44" s="91">
        <f t="shared" si="581"/>
        <v>0</v>
      </c>
      <c r="AAO44" s="91">
        <f t="shared" si="582"/>
        <v>0</v>
      </c>
      <c r="AAP44" s="91">
        <f t="shared" si="583"/>
        <v>0</v>
      </c>
      <c r="AAQ44" s="91">
        <f t="shared" si="584"/>
        <v>0</v>
      </c>
      <c r="AAR44" s="91">
        <f t="shared" si="585"/>
        <v>0</v>
      </c>
      <c r="AAS44" s="91">
        <f t="shared" si="586"/>
        <v>0</v>
      </c>
      <c r="AAT44" s="91">
        <f t="shared" si="587"/>
        <v>0</v>
      </c>
      <c r="AAU44" s="91">
        <f t="shared" si="588"/>
        <v>0</v>
      </c>
      <c r="AAV44" s="91">
        <f t="shared" si="589"/>
        <v>0</v>
      </c>
      <c r="AAW44" s="91">
        <f t="shared" si="590"/>
        <v>0</v>
      </c>
      <c r="AAX44" s="91">
        <f t="shared" si="591"/>
        <v>0</v>
      </c>
      <c r="AAY44" s="91">
        <f t="shared" si="592"/>
        <v>0</v>
      </c>
      <c r="AAZ44" s="91">
        <f t="shared" si="593"/>
        <v>0</v>
      </c>
      <c r="ABA44" s="91">
        <f t="shared" si="594"/>
        <v>0</v>
      </c>
      <c r="ABB44" s="91">
        <f t="shared" si="595"/>
        <v>0</v>
      </c>
      <c r="ABC44" s="91">
        <f t="shared" si="596"/>
        <v>0</v>
      </c>
      <c r="ABD44" s="91">
        <f t="shared" si="597"/>
        <v>0</v>
      </c>
      <c r="ABE44" s="91">
        <f t="shared" si="598"/>
        <v>0</v>
      </c>
      <c r="ABF44" s="91">
        <f t="shared" si="599"/>
        <v>0</v>
      </c>
      <c r="ABG44" s="91">
        <f t="shared" si="600"/>
        <v>0</v>
      </c>
      <c r="ABH44" s="91">
        <f t="shared" si="601"/>
        <v>0</v>
      </c>
      <c r="ABI44" s="91">
        <f t="shared" si="602"/>
        <v>0</v>
      </c>
      <c r="ABJ44" s="91">
        <f t="shared" si="603"/>
        <v>0</v>
      </c>
      <c r="ABK44" s="91">
        <f t="shared" si="604"/>
        <v>0</v>
      </c>
      <c r="ABL44" s="91">
        <f t="shared" si="605"/>
        <v>0</v>
      </c>
      <c r="ABM44" s="91">
        <f t="shared" si="606"/>
        <v>0</v>
      </c>
      <c r="ABN44" s="91">
        <f t="shared" si="607"/>
        <v>0</v>
      </c>
      <c r="ABO44" s="91">
        <f t="shared" si="608"/>
        <v>0</v>
      </c>
      <c r="ABP44" s="91">
        <f t="shared" si="609"/>
        <v>0</v>
      </c>
      <c r="ABQ44" s="91">
        <f t="shared" si="610"/>
        <v>0</v>
      </c>
      <c r="ABR44" s="92" t="e">
        <f t="shared" si="19"/>
        <v>#DIV/0!</v>
      </c>
      <c r="ABS44" s="93" t="e">
        <f t="shared" si="611"/>
        <v>#DIV/0!</v>
      </c>
      <c r="ABT44" s="94" t="e">
        <f t="shared" si="612"/>
        <v>#DIV/0!</v>
      </c>
      <c r="ABU44" s="95" t="e">
        <f t="shared" si="613"/>
        <v>#DIV/0!</v>
      </c>
      <c r="ABV44" s="95" t="e">
        <f t="shared" si="614"/>
        <v>#DIV/0!</v>
      </c>
      <c r="ABW44" s="96" t="e">
        <f t="shared" si="615"/>
        <v>#DIV/0!</v>
      </c>
      <c r="ABX44" s="85" t="e">
        <f t="shared" si="616"/>
        <v>#N/A</v>
      </c>
      <c r="ABY44" s="83">
        <f t="shared" si="617"/>
        <v>6</v>
      </c>
      <c r="ABZ44" s="83">
        <f t="shared" si="618"/>
        <v>0</v>
      </c>
      <c r="ACA44" s="97"/>
      <c r="ACB44" s="90"/>
      <c r="ACC44" s="90"/>
      <c r="ACD44" s="90"/>
      <c r="ACE44" s="90"/>
      <c r="ACF44" s="90"/>
      <c r="ACG44" s="90"/>
      <c r="ACH44" s="91">
        <f t="shared" si="619"/>
        <v>0</v>
      </c>
      <c r="ACI44" s="91">
        <f t="shared" si="620"/>
        <v>0</v>
      </c>
      <c r="ACJ44" s="91">
        <f t="shared" si="621"/>
        <v>0</v>
      </c>
      <c r="ACK44" s="91">
        <f t="shared" si="622"/>
        <v>0</v>
      </c>
      <c r="ACL44" s="91">
        <f t="shared" si="623"/>
        <v>0</v>
      </c>
      <c r="ACM44" s="91">
        <f t="shared" si="624"/>
        <v>0</v>
      </c>
      <c r="ACN44" s="91">
        <f t="shared" si="625"/>
        <v>0</v>
      </c>
      <c r="ACO44" s="91">
        <f t="shared" si="626"/>
        <v>0</v>
      </c>
      <c r="ACP44" s="91">
        <f t="shared" si="627"/>
        <v>0</v>
      </c>
      <c r="ACQ44" s="91">
        <f t="shared" si="628"/>
        <v>0</v>
      </c>
      <c r="ACR44" s="91">
        <f t="shared" si="629"/>
        <v>0</v>
      </c>
      <c r="ACS44" s="91">
        <f t="shared" si="630"/>
        <v>0</v>
      </c>
      <c r="ACT44" s="91">
        <f t="shared" si="631"/>
        <v>0</v>
      </c>
      <c r="ACU44" s="91">
        <f t="shared" si="632"/>
        <v>0</v>
      </c>
      <c r="ACV44" s="91">
        <f t="shared" si="633"/>
        <v>0</v>
      </c>
      <c r="ACW44" s="91">
        <f t="shared" si="634"/>
        <v>0</v>
      </c>
      <c r="ACX44" s="91">
        <f t="shared" si="635"/>
        <v>0</v>
      </c>
      <c r="ACY44" s="91">
        <f t="shared" si="636"/>
        <v>0</v>
      </c>
      <c r="ACZ44" s="91">
        <f t="shared" si="637"/>
        <v>0</v>
      </c>
      <c r="ADA44" s="91">
        <f t="shared" si="638"/>
        <v>0</v>
      </c>
      <c r="ADB44" s="91">
        <f t="shared" si="639"/>
        <v>0</v>
      </c>
      <c r="ADC44" s="91">
        <f t="shared" si="640"/>
        <v>0</v>
      </c>
      <c r="ADD44" s="91">
        <f t="shared" si="641"/>
        <v>0</v>
      </c>
      <c r="ADE44" s="91">
        <f t="shared" si="642"/>
        <v>0</v>
      </c>
      <c r="ADF44" s="91">
        <f t="shared" si="643"/>
        <v>0</v>
      </c>
      <c r="ADG44" s="91">
        <f t="shared" si="644"/>
        <v>0</v>
      </c>
      <c r="ADH44" s="91">
        <f t="shared" si="645"/>
        <v>0</v>
      </c>
      <c r="ADI44" s="91">
        <f t="shared" si="646"/>
        <v>0</v>
      </c>
      <c r="ADJ44" s="91">
        <f t="shared" si="647"/>
        <v>0</v>
      </c>
      <c r="ADK44" s="91">
        <f t="shared" si="648"/>
        <v>0</v>
      </c>
      <c r="ADL44" s="92" t="e">
        <f t="shared" si="20"/>
        <v>#DIV/0!</v>
      </c>
      <c r="ADM44" s="93" t="e">
        <f t="shared" si="649"/>
        <v>#DIV/0!</v>
      </c>
      <c r="ADN44" s="94" t="e">
        <f t="shared" si="650"/>
        <v>#DIV/0!</v>
      </c>
      <c r="ADO44" s="95" t="e">
        <f t="shared" si="651"/>
        <v>#DIV/0!</v>
      </c>
      <c r="ADP44" s="95" t="e">
        <f t="shared" si="652"/>
        <v>#DIV/0!</v>
      </c>
      <c r="ADQ44" s="96" t="e">
        <f t="shared" si="653"/>
        <v>#DIV/0!</v>
      </c>
      <c r="ADR44" s="85" t="e">
        <f t="shared" si="654"/>
        <v>#N/A</v>
      </c>
      <c r="ADS44" s="83">
        <f t="shared" si="655"/>
        <v>6</v>
      </c>
      <c r="ADT44" s="83">
        <f t="shared" si="656"/>
        <v>0</v>
      </c>
      <c r="ADU44" s="97"/>
      <c r="ADV44" s="90"/>
      <c r="ADW44" s="90"/>
      <c r="ADX44" s="90"/>
      <c r="ADY44" s="90"/>
      <c r="ADZ44" s="90"/>
      <c r="AEA44" s="90"/>
      <c r="AEB44" s="91">
        <f t="shared" si="657"/>
        <v>0</v>
      </c>
      <c r="AEC44" s="91">
        <f t="shared" si="658"/>
        <v>0</v>
      </c>
      <c r="AED44" s="91">
        <f t="shared" si="659"/>
        <v>0</v>
      </c>
      <c r="AEE44" s="91">
        <f t="shared" si="660"/>
        <v>0</v>
      </c>
      <c r="AEF44" s="91">
        <f t="shared" si="661"/>
        <v>0</v>
      </c>
      <c r="AEG44" s="91">
        <f t="shared" si="662"/>
        <v>0</v>
      </c>
      <c r="AEH44" s="91">
        <f t="shared" si="663"/>
        <v>0</v>
      </c>
      <c r="AEI44" s="91">
        <f t="shared" si="664"/>
        <v>0</v>
      </c>
      <c r="AEJ44" s="91">
        <f t="shared" si="665"/>
        <v>0</v>
      </c>
      <c r="AEK44" s="91">
        <f t="shared" si="666"/>
        <v>0</v>
      </c>
      <c r="AEL44" s="91">
        <f t="shared" si="667"/>
        <v>0</v>
      </c>
      <c r="AEM44" s="91">
        <f t="shared" si="668"/>
        <v>0</v>
      </c>
      <c r="AEN44" s="91">
        <f t="shared" si="669"/>
        <v>0</v>
      </c>
      <c r="AEO44" s="91">
        <f t="shared" si="670"/>
        <v>0</v>
      </c>
      <c r="AEP44" s="91">
        <f t="shared" si="671"/>
        <v>0</v>
      </c>
      <c r="AEQ44" s="91">
        <f t="shared" si="672"/>
        <v>0</v>
      </c>
      <c r="AER44" s="91">
        <f t="shared" si="673"/>
        <v>0</v>
      </c>
      <c r="AES44" s="91">
        <f t="shared" si="674"/>
        <v>0</v>
      </c>
      <c r="AET44" s="91">
        <f t="shared" si="675"/>
        <v>0</v>
      </c>
      <c r="AEU44" s="91">
        <f t="shared" si="676"/>
        <v>0</v>
      </c>
      <c r="AEV44" s="91">
        <f t="shared" si="677"/>
        <v>0</v>
      </c>
      <c r="AEW44" s="91">
        <f t="shared" si="678"/>
        <v>0</v>
      </c>
      <c r="AEX44" s="91">
        <f t="shared" si="679"/>
        <v>0</v>
      </c>
      <c r="AEY44" s="91">
        <f t="shared" si="680"/>
        <v>0</v>
      </c>
      <c r="AEZ44" s="91">
        <f t="shared" si="681"/>
        <v>0</v>
      </c>
      <c r="AFA44" s="91">
        <f t="shared" si="682"/>
        <v>0</v>
      </c>
      <c r="AFB44" s="91">
        <f t="shared" si="683"/>
        <v>0</v>
      </c>
      <c r="AFC44" s="91">
        <f t="shared" si="684"/>
        <v>0</v>
      </c>
      <c r="AFD44" s="91">
        <f t="shared" si="685"/>
        <v>0</v>
      </c>
      <c r="AFE44" s="91">
        <f t="shared" si="686"/>
        <v>0</v>
      </c>
      <c r="AFF44" s="92" t="e">
        <f t="shared" si="21"/>
        <v>#DIV/0!</v>
      </c>
      <c r="AFG44" s="93" t="e">
        <f t="shared" si="687"/>
        <v>#DIV/0!</v>
      </c>
      <c r="AFH44" s="94" t="e">
        <f t="shared" si="688"/>
        <v>#DIV/0!</v>
      </c>
      <c r="AFI44" s="95" t="e">
        <f t="shared" si="689"/>
        <v>#DIV/0!</v>
      </c>
      <c r="AFJ44" s="95" t="e">
        <f t="shared" si="690"/>
        <v>#DIV/0!</v>
      </c>
      <c r="AFK44" s="96" t="e">
        <f t="shared" si="691"/>
        <v>#DIV/0!</v>
      </c>
      <c r="AFL44" s="85" t="e">
        <f t="shared" si="692"/>
        <v>#N/A</v>
      </c>
      <c r="AFM44" s="83">
        <f t="shared" si="693"/>
        <v>6</v>
      </c>
      <c r="AFN44" s="83">
        <f t="shared" si="694"/>
        <v>0</v>
      </c>
      <c r="AFO44" s="97"/>
      <c r="AFP44" s="90"/>
      <c r="AFQ44" s="90"/>
      <c r="AFR44" s="90"/>
      <c r="AFS44" s="90"/>
      <c r="AFT44" s="90"/>
      <c r="AFU44" s="90"/>
      <c r="AFV44" s="91">
        <f t="shared" si="695"/>
        <v>0</v>
      </c>
      <c r="AFW44" s="91">
        <f t="shared" si="696"/>
        <v>0</v>
      </c>
      <c r="AFX44" s="91">
        <f t="shared" si="697"/>
        <v>0</v>
      </c>
      <c r="AFY44" s="91">
        <f t="shared" si="698"/>
        <v>0</v>
      </c>
      <c r="AFZ44" s="91">
        <f t="shared" si="699"/>
        <v>0</v>
      </c>
      <c r="AGA44" s="91">
        <f t="shared" si="700"/>
        <v>0</v>
      </c>
      <c r="AGB44" s="91">
        <f t="shared" si="701"/>
        <v>0</v>
      </c>
      <c r="AGC44" s="91">
        <f t="shared" si="702"/>
        <v>0</v>
      </c>
      <c r="AGD44" s="91">
        <f t="shared" si="703"/>
        <v>0</v>
      </c>
      <c r="AGE44" s="91">
        <f t="shared" si="704"/>
        <v>0</v>
      </c>
      <c r="AGF44" s="91">
        <f t="shared" si="705"/>
        <v>0</v>
      </c>
      <c r="AGG44" s="91">
        <f t="shared" si="706"/>
        <v>0</v>
      </c>
      <c r="AGH44" s="91">
        <f t="shared" si="707"/>
        <v>0</v>
      </c>
      <c r="AGI44" s="91">
        <f t="shared" si="708"/>
        <v>0</v>
      </c>
      <c r="AGJ44" s="91">
        <f t="shared" si="709"/>
        <v>0</v>
      </c>
      <c r="AGK44" s="91">
        <f t="shared" si="710"/>
        <v>0</v>
      </c>
      <c r="AGL44" s="91">
        <f t="shared" si="711"/>
        <v>0</v>
      </c>
      <c r="AGM44" s="91">
        <f t="shared" si="712"/>
        <v>0</v>
      </c>
      <c r="AGN44" s="91">
        <f t="shared" si="713"/>
        <v>0</v>
      </c>
      <c r="AGO44" s="91">
        <f t="shared" si="714"/>
        <v>0</v>
      </c>
      <c r="AGP44" s="91">
        <f t="shared" si="715"/>
        <v>0</v>
      </c>
      <c r="AGQ44" s="91">
        <f t="shared" si="716"/>
        <v>0</v>
      </c>
      <c r="AGR44" s="91">
        <f t="shared" si="717"/>
        <v>0</v>
      </c>
      <c r="AGS44" s="91">
        <f t="shared" si="718"/>
        <v>0</v>
      </c>
      <c r="AGT44" s="91">
        <f t="shared" si="719"/>
        <v>0</v>
      </c>
      <c r="AGU44" s="91">
        <f t="shared" si="720"/>
        <v>0</v>
      </c>
      <c r="AGV44" s="91">
        <f t="shared" si="721"/>
        <v>0</v>
      </c>
      <c r="AGW44" s="91">
        <f t="shared" si="722"/>
        <v>0</v>
      </c>
      <c r="AGX44" s="91">
        <f t="shared" si="723"/>
        <v>0</v>
      </c>
      <c r="AGY44" s="91">
        <f t="shared" si="724"/>
        <v>0</v>
      </c>
      <c r="AGZ44" s="92" t="e">
        <f t="shared" si="22"/>
        <v>#DIV/0!</v>
      </c>
      <c r="AHA44" s="93" t="e">
        <f t="shared" si="725"/>
        <v>#DIV/0!</v>
      </c>
      <c r="AHB44" s="94" t="e">
        <f t="shared" si="726"/>
        <v>#DIV/0!</v>
      </c>
      <c r="AHC44" s="95" t="e">
        <f t="shared" si="727"/>
        <v>#DIV/0!</v>
      </c>
      <c r="AHD44" s="95" t="e">
        <f t="shared" si="728"/>
        <v>#DIV/0!</v>
      </c>
      <c r="AHE44" s="96" t="e">
        <f t="shared" si="729"/>
        <v>#DIV/0!</v>
      </c>
      <c r="AHF44" s="86" t="e">
        <f t="shared" si="730"/>
        <v>#N/A</v>
      </c>
      <c r="AHG44" s="87" t="e">
        <f>COUNTBLANK(#REF!)</f>
        <v>#REF!</v>
      </c>
      <c r="AHH44" s="87" t="e">
        <f t="shared" si="731"/>
        <v>#REF!</v>
      </c>
      <c r="AHI44" s="73"/>
      <c r="AHJ44" s="98"/>
    </row>
    <row r="45" spans="1:894" x14ac:dyDescent="0.25">
      <c r="A45" s="2">
        <f t="shared" si="23"/>
        <v>10</v>
      </c>
      <c r="B45" s="2">
        <f t="shared" si="24"/>
        <v>0</v>
      </c>
      <c r="C45" s="49">
        <v>38</v>
      </c>
      <c r="D45" s="117" t="e">
        <f>'LISTA DE ESTUDIANTES Y ASISTENC'!#REF!</f>
        <v>#REF!</v>
      </c>
      <c r="E45" s="48">
        <f>'LISTA DE ESTUDIANTES Y ASISTENC'!C42:C42</f>
        <v>0</v>
      </c>
      <c r="F45" s="32"/>
      <c r="G45" s="25"/>
      <c r="H45" s="25"/>
      <c r="I45" s="25"/>
      <c r="J45" s="25"/>
      <c r="K45" s="25"/>
      <c r="L45" s="25"/>
      <c r="M45" s="25"/>
      <c r="N45" s="25"/>
      <c r="O45" s="25"/>
      <c r="P45" s="3">
        <f t="shared" si="25"/>
        <v>0</v>
      </c>
      <c r="Q45" s="3">
        <f t="shared" si="26"/>
        <v>0</v>
      </c>
      <c r="R45" s="3">
        <f t="shared" si="27"/>
        <v>0</v>
      </c>
      <c r="S45" s="3">
        <f t="shared" si="28"/>
        <v>0</v>
      </c>
      <c r="T45" s="3">
        <f t="shared" si="29"/>
        <v>0</v>
      </c>
      <c r="U45" s="3">
        <f t="shared" si="30"/>
        <v>0</v>
      </c>
      <c r="V45" s="3">
        <f t="shared" si="31"/>
        <v>0</v>
      </c>
      <c r="W45" s="3">
        <f t="shared" si="32"/>
        <v>0</v>
      </c>
      <c r="X45" s="3">
        <f t="shared" si="33"/>
        <v>0</v>
      </c>
      <c r="Y45" s="3">
        <f t="shared" si="34"/>
        <v>0</v>
      </c>
      <c r="Z45" s="3">
        <f t="shared" si="35"/>
        <v>0</v>
      </c>
      <c r="AA45" s="3">
        <f t="shared" si="36"/>
        <v>0</v>
      </c>
      <c r="AB45" s="3">
        <f t="shared" si="37"/>
        <v>0</v>
      </c>
      <c r="AC45" s="3">
        <f t="shared" si="38"/>
        <v>0</v>
      </c>
      <c r="AD45" s="3">
        <f t="shared" si="39"/>
        <v>0</v>
      </c>
      <c r="AE45" s="3">
        <f t="shared" si="40"/>
        <v>0</v>
      </c>
      <c r="AF45" s="3">
        <f t="shared" si="41"/>
        <v>0</v>
      </c>
      <c r="AG45" s="3">
        <f t="shared" si="42"/>
        <v>0</v>
      </c>
      <c r="AH45" s="3">
        <f t="shared" si="43"/>
        <v>0</v>
      </c>
      <c r="AI45" s="3">
        <f t="shared" si="44"/>
        <v>0</v>
      </c>
      <c r="AJ45" s="3">
        <f t="shared" si="45"/>
        <v>0</v>
      </c>
      <c r="AK45" s="3">
        <f t="shared" si="46"/>
        <v>0</v>
      </c>
      <c r="AL45" s="3">
        <f t="shared" si="47"/>
        <v>0</v>
      </c>
      <c r="AM45" s="3">
        <f t="shared" si="48"/>
        <v>0</v>
      </c>
      <c r="AN45" s="3">
        <f t="shared" si="49"/>
        <v>0</v>
      </c>
      <c r="AO45" s="3">
        <f t="shared" si="50"/>
        <v>0</v>
      </c>
      <c r="AP45" s="3">
        <f t="shared" si="51"/>
        <v>0</v>
      </c>
      <c r="AQ45" s="3">
        <f t="shared" si="52"/>
        <v>0</v>
      </c>
      <c r="AR45" s="3">
        <f t="shared" si="53"/>
        <v>0</v>
      </c>
      <c r="AS45" s="3">
        <f t="shared" si="54"/>
        <v>0</v>
      </c>
      <c r="AT45" s="7">
        <f t="shared" si="55"/>
        <v>0</v>
      </c>
      <c r="AU45" s="7">
        <f t="shared" si="56"/>
        <v>0</v>
      </c>
      <c r="AV45" s="7">
        <f t="shared" si="57"/>
        <v>0</v>
      </c>
      <c r="AW45" s="7">
        <f t="shared" si="58"/>
        <v>0</v>
      </c>
      <c r="AX45" s="7">
        <f t="shared" si="59"/>
        <v>0</v>
      </c>
      <c r="AY45" s="7">
        <f t="shared" si="60"/>
        <v>0</v>
      </c>
      <c r="AZ45" s="7">
        <f t="shared" si="61"/>
        <v>0</v>
      </c>
      <c r="BA45" s="7">
        <f t="shared" si="62"/>
        <v>0</v>
      </c>
      <c r="BB45" s="7">
        <f t="shared" si="63"/>
        <v>0</v>
      </c>
      <c r="BC45" s="7">
        <f t="shared" si="64"/>
        <v>0</v>
      </c>
      <c r="BD45" s="7">
        <f t="shared" si="65"/>
        <v>0</v>
      </c>
      <c r="BE45" s="7">
        <f t="shared" si="66"/>
        <v>0</v>
      </c>
      <c r="BF45" s="7">
        <f t="shared" si="67"/>
        <v>0</v>
      </c>
      <c r="BG45" s="7">
        <f t="shared" si="68"/>
        <v>0</v>
      </c>
      <c r="BH45" s="7">
        <f t="shared" si="69"/>
        <v>0</v>
      </c>
      <c r="BI45" s="7">
        <f t="shared" si="70"/>
        <v>0</v>
      </c>
      <c r="BJ45" s="7">
        <f t="shared" si="71"/>
        <v>0</v>
      </c>
      <c r="BK45" s="7">
        <f t="shared" si="72"/>
        <v>0</v>
      </c>
      <c r="BL45" s="7">
        <f t="shared" si="73"/>
        <v>0</v>
      </c>
      <c r="BM45" s="7">
        <f t="shared" si="74"/>
        <v>0</v>
      </c>
      <c r="BN45" s="8" t="e">
        <f t="shared" si="75"/>
        <v>#DIV/0!</v>
      </c>
      <c r="BO45" s="10" t="e">
        <f t="shared" si="76"/>
        <v>#DIV/0!</v>
      </c>
      <c r="BP45" s="10"/>
      <c r="BQ45" s="13" t="e">
        <f t="shared" si="77"/>
        <v>#DIV/0!</v>
      </c>
      <c r="BR45" s="14" t="e">
        <f t="shared" si="78"/>
        <v>#DIV/0!</v>
      </c>
      <c r="BS45" s="14" t="e">
        <f t="shared" si="79"/>
        <v>#DIV/0!</v>
      </c>
      <c r="BT45" s="15" t="e">
        <f t="shared" si="80"/>
        <v>#DIV/0!</v>
      </c>
      <c r="BU45" s="30">
        <f t="shared" si="81"/>
        <v>6</v>
      </c>
      <c r="BV45" s="30">
        <f t="shared" si="82"/>
        <v>0</v>
      </c>
      <c r="BW45" s="5"/>
      <c r="BX45" s="21" t="e">
        <f t="shared" si="732"/>
        <v>#N/A</v>
      </c>
      <c r="BY45" s="25"/>
      <c r="BZ45" s="25"/>
      <c r="CA45" s="25"/>
      <c r="CB45" s="25"/>
      <c r="CC45" s="25"/>
      <c r="CD45" s="25"/>
      <c r="CE45" s="3">
        <f t="shared" si="83"/>
        <v>0</v>
      </c>
      <c r="CF45" s="3">
        <f t="shared" si="84"/>
        <v>0</v>
      </c>
      <c r="CG45" s="3">
        <f t="shared" si="85"/>
        <v>0</v>
      </c>
      <c r="CH45" s="3">
        <f t="shared" si="86"/>
        <v>0</v>
      </c>
      <c r="CI45" s="3">
        <f t="shared" si="87"/>
        <v>0</v>
      </c>
      <c r="CJ45" s="3">
        <f t="shared" si="88"/>
        <v>0</v>
      </c>
      <c r="CK45" s="3">
        <f t="shared" si="89"/>
        <v>0</v>
      </c>
      <c r="CL45" s="3">
        <f t="shared" si="90"/>
        <v>0</v>
      </c>
      <c r="CM45" s="3">
        <f t="shared" si="91"/>
        <v>0</v>
      </c>
      <c r="CN45" s="3">
        <f t="shared" si="92"/>
        <v>0</v>
      </c>
      <c r="CO45" s="3">
        <f t="shared" si="93"/>
        <v>0</v>
      </c>
      <c r="CP45" s="3">
        <f t="shared" si="94"/>
        <v>0</v>
      </c>
      <c r="CQ45" s="3">
        <f t="shared" si="95"/>
        <v>0</v>
      </c>
      <c r="CR45" s="3">
        <f t="shared" si="96"/>
        <v>0</v>
      </c>
      <c r="CS45" s="3">
        <f t="shared" si="97"/>
        <v>0</v>
      </c>
      <c r="CT45" s="3">
        <f t="shared" si="98"/>
        <v>0</v>
      </c>
      <c r="CU45" s="3">
        <f t="shared" si="99"/>
        <v>0</v>
      </c>
      <c r="CV45" s="3">
        <f t="shared" si="100"/>
        <v>0</v>
      </c>
      <c r="CW45" s="3">
        <f t="shared" si="101"/>
        <v>0</v>
      </c>
      <c r="CX45" s="3">
        <f t="shared" si="102"/>
        <v>0</v>
      </c>
      <c r="CY45" s="3">
        <f t="shared" si="103"/>
        <v>0</v>
      </c>
      <c r="CZ45" s="3">
        <f t="shared" si="104"/>
        <v>0</v>
      </c>
      <c r="DA45" s="3">
        <f t="shared" si="105"/>
        <v>0</v>
      </c>
      <c r="DB45" s="3">
        <f t="shared" si="106"/>
        <v>0</v>
      </c>
      <c r="DC45" s="3">
        <f t="shared" si="107"/>
        <v>0</v>
      </c>
      <c r="DD45" s="3">
        <f t="shared" si="108"/>
        <v>0</v>
      </c>
      <c r="DE45" s="3">
        <f t="shared" si="109"/>
        <v>0</v>
      </c>
      <c r="DF45" s="3">
        <f t="shared" si="110"/>
        <v>0</v>
      </c>
      <c r="DG45" s="3">
        <f t="shared" si="111"/>
        <v>0</v>
      </c>
      <c r="DH45" s="3">
        <f t="shared" si="112"/>
        <v>0</v>
      </c>
      <c r="DI45" s="12" t="e">
        <f t="shared" si="0"/>
        <v>#DIV/0!</v>
      </c>
      <c r="DJ45" s="10" t="e">
        <f t="shared" si="113"/>
        <v>#DIV/0!</v>
      </c>
      <c r="DK45" s="13" t="e">
        <f t="shared" si="114"/>
        <v>#DIV/0!</v>
      </c>
      <c r="DL45" s="14" t="e">
        <f t="shared" si="115"/>
        <v>#DIV/0!</v>
      </c>
      <c r="DM45" s="14" t="e">
        <f t="shared" si="116"/>
        <v>#DIV/0!</v>
      </c>
      <c r="DN45" s="15" t="e">
        <f t="shared" si="117"/>
        <v>#DIV/0!</v>
      </c>
      <c r="DO45" s="21" t="e">
        <f t="shared" si="118"/>
        <v>#N/A</v>
      </c>
      <c r="DP45" s="30">
        <f t="shared" si="119"/>
        <v>6</v>
      </c>
      <c r="DQ45" s="30">
        <f t="shared" si="120"/>
        <v>0</v>
      </c>
      <c r="DR45" s="5"/>
      <c r="DS45" s="25"/>
      <c r="DT45" s="25"/>
      <c r="DU45" s="25"/>
      <c r="DV45" s="25"/>
      <c r="DW45" s="25"/>
      <c r="DX45" s="25"/>
      <c r="DY45" s="3">
        <f t="shared" si="121"/>
        <v>0</v>
      </c>
      <c r="DZ45" s="3">
        <f t="shared" si="122"/>
        <v>0</v>
      </c>
      <c r="EA45" s="3">
        <f t="shared" si="123"/>
        <v>0</v>
      </c>
      <c r="EB45" s="3">
        <f t="shared" si="124"/>
        <v>0</v>
      </c>
      <c r="EC45" s="3">
        <f t="shared" si="125"/>
        <v>0</v>
      </c>
      <c r="ED45" s="3">
        <f t="shared" si="126"/>
        <v>0</v>
      </c>
      <c r="EE45" s="3">
        <f t="shared" si="127"/>
        <v>0</v>
      </c>
      <c r="EF45" s="3">
        <f t="shared" si="128"/>
        <v>0</v>
      </c>
      <c r="EG45" s="3">
        <f t="shared" si="129"/>
        <v>0</v>
      </c>
      <c r="EH45" s="3">
        <f t="shared" si="130"/>
        <v>0</v>
      </c>
      <c r="EI45" s="3">
        <f t="shared" si="131"/>
        <v>0</v>
      </c>
      <c r="EJ45" s="3">
        <f t="shared" si="132"/>
        <v>0</v>
      </c>
      <c r="EK45" s="3">
        <f t="shared" si="133"/>
        <v>0</v>
      </c>
      <c r="EL45" s="3">
        <f t="shared" si="134"/>
        <v>0</v>
      </c>
      <c r="EM45" s="3">
        <f t="shared" si="135"/>
        <v>0</v>
      </c>
      <c r="EN45" s="3">
        <f t="shared" si="136"/>
        <v>0</v>
      </c>
      <c r="EO45" s="3">
        <f t="shared" si="137"/>
        <v>0</v>
      </c>
      <c r="EP45" s="3">
        <f t="shared" si="138"/>
        <v>0</v>
      </c>
      <c r="EQ45" s="3">
        <f t="shared" si="139"/>
        <v>0</v>
      </c>
      <c r="ER45" s="3">
        <f t="shared" si="140"/>
        <v>0</v>
      </c>
      <c r="ES45" s="3">
        <f t="shared" si="141"/>
        <v>0</v>
      </c>
      <c r="ET45" s="3">
        <f t="shared" si="142"/>
        <v>0</v>
      </c>
      <c r="EU45" s="3">
        <f t="shared" si="143"/>
        <v>0</v>
      </c>
      <c r="EV45" s="3">
        <f t="shared" si="144"/>
        <v>0</v>
      </c>
      <c r="EW45" s="3">
        <f t="shared" si="145"/>
        <v>0</v>
      </c>
      <c r="EX45" s="3">
        <f t="shared" si="146"/>
        <v>0</v>
      </c>
      <c r="EY45" s="3">
        <f t="shared" si="147"/>
        <v>0</v>
      </c>
      <c r="EZ45" s="3">
        <f t="shared" si="148"/>
        <v>0</v>
      </c>
      <c r="FA45" s="3">
        <f t="shared" si="149"/>
        <v>0</v>
      </c>
      <c r="FB45" s="3">
        <f t="shared" si="150"/>
        <v>0</v>
      </c>
      <c r="FC45" s="12" t="e">
        <f t="shared" si="1"/>
        <v>#DIV/0!</v>
      </c>
      <c r="FD45" s="10" t="e">
        <f t="shared" si="151"/>
        <v>#DIV/0!</v>
      </c>
      <c r="FE45" s="13" t="e">
        <f t="shared" si="152"/>
        <v>#DIV/0!</v>
      </c>
      <c r="FF45" s="14" t="e">
        <f t="shared" si="153"/>
        <v>#DIV/0!</v>
      </c>
      <c r="FG45" s="14" t="e">
        <f t="shared" si="154"/>
        <v>#DIV/0!</v>
      </c>
      <c r="FH45" s="15" t="e">
        <f t="shared" si="155"/>
        <v>#DIV/0!</v>
      </c>
      <c r="FI45" s="21" t="e">
        <f t="shared" si="156"/>
        <v>#N/A</v>
      </c>
      <c r="FJ45" s="30" t="e">
        <f>COUNTBLANK(#REF!)</f>
        <v>#REF!</v>
      </c>
      <c r="FK45" s="30" t="e">
        <f t="shared" si="157"/>
        <v>#REF!</v>
      </c>
      <c r="FL45" s="5"/>
      <c r="FM45" s="70"/>
      <c r="FN45" s="2">
        <f t="shared" si="158"/>
        <v>10</v>
      </c>
      <c r="FO45" s="2">
        <f t="shared" si="159"/>
        <v>0</v>
      </c>
      <c r="FP45" s="49">
        <v>38</v>
      </c>
      <c r="FQ45" s="117" t="e">
        <f>'LISTA DE ESTUDIANTES Y ASISTENC'!#REF!</f>
        <v>#REF!</v>
      </c>
      <c r="FR45" s="48" t="e">
        <f>'LISTA DE ESTUDIANTES Y ASISTENC'!#REF!</f>
        <v>#REF!</v>
      </c>
      <c r="FS45" s="32"/>
      <c r="FT45" s="25"/>
      <c r="FU45" s="25"/>
      <c r="FV45" s="25"/>
      <c r="FW45" s="25"/>
      <c r="FX45" s="25"/>
      <c r="FY45" s="25"/>
      <c r="FZ45" s="25"/>
      <c r="GA45" s="25"/>
      <c r="GB45" s="25"/>
      <c r="GC45" s="3">
        <f t="shared" si="160"/>
        <v>0</v>
      </c>
      <c r="GD45" s="3">
        <f t="shared" si="161"/>
        <v>0</v>
      </c>
      <c r="GE45" s="3">
        <f t="shared" si="162"/>
        <v>0</v>
      </c>
      <c r="GF45" s="3">
        <f t="shared" si="163"/>
        <v>0</v>
      </c>
      <c r="GG45" s="3">
        <f t="shared" si="164"/>
        <v>0</v>
      </c>
      <c r="GH45" s="3">
        <f t="shared" si="165"/>
        <v>0</v>
      </c>
      <c r="GI45" s="3">
        <f t="shared" si="166"/>
        <v>0</v>
      </c>
      <c r="GJ45" s="3">
        <f t="shared" si="167"/>
        <v>0</v>
      </c>
      <c r="GK45" s="3">
        <f t="shared" si="168"/>
        <v>0</v>
      </c>
      <c r="GL45" s="3">
        <f t="shared" si="169"/>
        <v>0</v>
      </c>
      <c r="GM45" s="3">
        <f t="shared" si="170"/>
        <v>0</v>
      </c>
      <c r="GN45" s="3">
        <f t="shared" si="171"/>
        <v>0</v>
      </c>
      <c r="GO45" s="3">
        <f t="shared" si="172"/>
        <v>0</v>
      </c>
      <c r="GP45" s="3">
        <f t="shared" si="173"/>
        <v>0</v>
      </c>
      <c r="GQ45" s="3">
        <f t="shared" si="174"/>
        <v>0</v>
      </c>
      <c r="GR45" s="3">
        <f t="shared" si="175"/>
        <v>0</v>
      </c>
      <c r="GS45" s="3">
        <f t="shared" si="176"/>
        <v>0</v>
      </c>
      <c r="GT45" s="3">
        <f t="shared" si="177"/>
        <v>0</v>
      </c>
      <c r="GU45" s="3">
        <f t="shared" si="178"/>
        <v>0</v>
      </c>
      <c r="GV45" s="3">
        <f t="shared" si="179"/>
        <v>0</v>
      </c>
      <c r="GW45" s="3">
        <f t="shared" si="180"/>
        <v>0</v>
      </c>
      <c r="GX45" s="3">
        <f t="shared" si="181"/>
        <v>0</v>
      </c>
      <c r="GY45" s="3">
        <f t="shared" si="182"/>
        <v>0</v>
      </c>
      <c r="GZ45" s="3">
        <f t="shared" si="183"/>
        <v>0</v>
      </c>
      <c r="HA45" s="3">
        <f t="shared" si="184"/>
        <v>0</v>
      </c>
      <c r="HB45" s="3">
        <f t="shared" si="185"/>
        <v>0</v>
      </c>
      <c r="HC45" s="3">
        <f t="shared" si="186"/>
        <v>0</v>
      </c>
      <c r="HD45" s="3">
        <f t="shared" si="187"/>
        <v>0</v>
      </c>
      <c r="HE45" s="3">
        <f t="shared" si="188"/>
        <v>0</v>
      </c>
      <c r="HF45" s="3">
        <f t="shared" si="189"/>
        <v>0</v>
      </c>
      <c r="HG45" s="7">
        <f t="shared" si="190"/>
        <v>0</v>
      </c>
      <c r="HH45" s="7">
        <f t="shared" si="191"/>
        <v>0</v>
      </c>
      <c r="HI45" s="7">
        <f t="shared" si="192"/>
        <v>0</v>
      </c>
      <c r="HJ45" s="7">
        <f t="shared" si="193"/>
        <v>0</v>
      </c>
      <c r="HK45" s="7">
        <f t="shared" si="194"/>
        <v>0</v>
      </c>
      <c r="HL45" s="7">
        <f t="shared" si="195"/>
        <v>0</v>
      </c>
      <c r="HM45" s="7">
        <f t="shared" si="196"/>
        <v>0</v>
      </c>
      <c r="HN45" s="7">
        <f t="shared" si="197"/>
        <v>0</v>
      </c>
      <c r="HO45" s="7">
        <f t="shared" si="198"/>
        <v>0</v>
      </c>
      <c r="HP45" s="7">
        <f t="shared" si="199"/>
        <v>0</v>
      </c>
      <c r="HQ45" s="7">
        <f t="shared" si="200"/>
        <v>0</v>
      </c>
      <c r="HR45" s="7">
        <f t="shared" si="201"/>
        <v>0</v>
      </c>
      <c r="HS45" s="7">
        <f t="shared" si="202"/>
        <v>0</v>
      </c>
      <c r="HT45" s="7">
        <f t="shared" si="203"/>
        <v>0</v>
      </c>
      <c r="HU45" s="7">
        <f t="shared" si="204"/>
        <v>0</v>
      </c>
      <c r="HV45" s="7">
        <f t="shared" si="205"/>
        <v>0</v>
      </c>
      <c r="HW45" s="7">
        <f t="shared" si="206"/>
        <v>0</v>
      </c>
      <c r="HX45" s="7">
        <f t="shared" si="207"/>
        <v>0</v>
      </c>
      <c r="HY45" s="7">
        <f t="shared" si="208"/>
        <v>0</v>
      </c>
      <c r="HZ45" s="7">
        <f t="shared" si="209"/>
        <v>0</v>
      </c>
      <c r="IA45" s="8" t="e">
        <f t="shared" si="210"/>
        <v>#DIV/0!</v>
      </c>
      <c r="IB45" s="10" t="e">
        <f t="shared" si="211"/>
        <v>#DIV/0!</v>
      </c>
      <c r="IC45" s="10"/>
      <c r="ID45" s="13" t="e">
        <f t="shared" si="736"/>
        <v>#DIV/0!</v>
      </c>
      <c r="IE45" s="14" t="e">
        <f t="shared" si="213"/>
        <v>#DIV/0!</v>
      </c>
      <c r="IF45" s="14" t="e">
        <f t="shared" si="214"/>
        <v>#DIV/0!</v>
      </c>
      <c r="IG45" s="15" t="e">
        <f t="shared" si="215"/>
        <v>#DIV/0!</v>
      </c>
      <c r="IH45" s="30">
        <f t="shared" si="739"/>
        <v>6</v>
      </c>
      <c r="II45" s="30">
        <f t="shared" si="217"/>
        <v>0</v>
      </c>
      <c r="IJ45" s="5"/>
      <c r="IK45" s="21" t="e">
        <f t="shared" si="733"/>
        <v>#N/A</v>
      </c>
      <c r="IL45" s="25"/>
      <c r="IM45" s="25"/>
      <c r="IN45" s="25"/>
      <c r="IO45" s="25"/>
      <c r="IP45" s="25"/>
      <c r="IQ45" s="25"/>
      <c r="IR45" s="3">
        <f t="shared" si="218"/>
        <v>0</v>
      </c>
      <c r="IS45" s="3">
        <f t="shared" si="219"/>
        <v>0</v>
      </c>
      <c r="IT45" s="3">
        <f t="shared" si="220"/>
        <v>0</v>
      </c>
      <c r="IU45" s="3">
        <f t="shared" si="221"/>
        <v>0</v>
      </c>
      <c r="IV45" s="3">
        <f t="shared" si="222"/>
        <v>0</v>
      </c>
      <c r="IW45" s="3">
        <f t="shared" si="223"/>
        <v>0</v>
      </c>
      <c r="IX45" s="3">
        <f t="shared" si="224"/>
        <v>0</v>
      </c>
      <c r="IY45" s="3">
        <f t="shared" si="225"/>
        <v>0</v>
      </c>
      <c r="IZ45" s="3">
        <f t="shared" si="226"/>
        <v>0</v>
      </c>
      <c r="JA45" s="3">
        <f t="shared" si="227"/>
        <v>0</v>
      </c>
      <c r="JB45" s="3">
        <f t="shared" si="228"/>
        <v>0</v>
      </c>
      <c r="JC45" s="3">
        <f t="shared" si="229"/>
        <v>0</v>
      </c>
      <c r="JD45" s="3">
        <f t="shared" si="230"/>
        <v>0</v>
      </c>
      <c r="JE45" s="3">
        <f t="shared" si="231"/>
        <v>0</v>
      </c>
      <c r="JF45" s="3">
        <f t="shared" si="232"/>
        <v>0</v>
      </c>
      <c r="JG45" s="3">
        <f t="shared" si="233"/>
        <v>0</v>
      </c>
      <c r="JH45" s="3">
        <f t="shared" si="234"/>
        <v>0</v>
      </c>
      <c r="JI45" s="3">
        <f t="shared" si="235"/>
        <v>0</v>
      </c>
      <c r="JJ45" s="3">
        <f t="shared" si="236"/>
        <v>0</v>
      </c>
      <c r="JK45" s="3">
        <f t="shared" si="237"/>
        <v>0</v>
      </c>
      <c r="JL45" s="3">
        <f t="shared" si="238"/>
        <v>0</v>
      </c>
      <c r="JM45" s="3">
        <f t="shared" si="239"/>
        <v>0</v>
      </c>
      <c r="JN45" s="3">
        <f t="shared" si="240"/>
        <v>0</v>
      </c>
      <c r="JO45" s="3">
        <f t="shared" si="241"/>
        <v>0</v>
      </c>
      <c r="JP45" s="3">
        <f t="shared" si="242"/>
        <v>0</v>
      </c>
      <c r="JQ45" s="3">
        <f t="shared" si="243"/>
        <v>0</v>
      </c>
      <c r="JR45" s="3">
        <f t="shared" si="244"/>
        <v>0</v>
      </c>
      <c r="JS45" s="3">
        <f t="shared" si="245"/>
        <v>0</v>
      </c>
      <c r="JT45" s="3">
        <f t="shared" si="246"/>
        <v>0</v>
      </c>
      <c r="JU45" s="3">
        <f t="shared" si="247"/>
        <v>0</v>
      </c>
      <c r="JV45" s="12" t="e">
        <f t="shared" si="2"/>
        <v>#DIV/0!</v>
      </c>
      <c r="JW45" s="10" t="e">
        <f t="shared" si="248"/>
        <v>#DIV/0!</v>
      </c>
      <c r="JX45" s="13" t="e">
        <f t="shared" si="249"/>
        <v>#DIV/0!</v>
      </c>
      <c r="JY45" s="14" t="e">
        <f t="shared" si="250"/>
        <v>#DIV/0!</v>
      </c>
      <c r="JZ45" s="14" t="e">
        <f t="shared" si="251"/>
        <v>#DIV/0!</v>
      </c>
      <c r="KA45" s="15" t="e">
        <f t="shared" si="252"/>
        <v>#DIV/0!</v>
      </c>
      <c r="KB45" s="21" t="e">
        <f t="shared" si="253"/>
        <v>#N/A</v>
      </c>
      <c r="KC45" s="30">
        <f t="shared" si="254"/>
        <v>6</v>
      </c>
      <c r="KD45" s="30">
        <f t="shared" si="255"/>
        <v>0</v>
      </c>
      <c r="KE45" s="5"/>
      <c r="KF45" s="25"/>
      <c r="KG45" s="25"/>
      <c r="KH45" s="25"/>
      <c r="KI45" s="25"/>
      <c r="KJ45" s="25"/>
      <c r="KK45" s="25"/>
      <c r="KL45" s="3">
        <f t="shared" si="256"/>
        <v>0</v>
      </c>
      <c r="KM45" s="3">
        <f t="shared" si="257"/>
        <v>0</v>
      </c>
      <c r="KN45" s="3">
        <f t="shared" si="258"/>
        <v>0</v>
      </c>
      <c r="KO45" s="3">
        <f t="shared" si="259"/>
        <v>0</v>
      </c>
      <c r="KP45" s="3">
        <f t="shared" si="260"/>
        <v>0</v>
      </c>
      <c r="KQ45" s="3">
        <f t="shared" si="261"/>
        <v>0</v>
      </c>
      <c r="KR45" s="3">
        <f t="shared" si="262"/>
        <v>0</v>
      </c>
      <c r="KS45" s="3">
        <f t="shared" si="263"/>
        <v>0</v>
      </c>
      <c r="KT45" s="3">
        <f t="shared" si="264"/>
        <v>0</v>
      </c>
      <c r="KU45" s="3">
        <f t="shared" si="265"/>
        <v>0</v>
      </c>
      <c r="KV45" s="3">
        <f t="shared" si="266"/>
        <v>0</v>
      </c>
      <c r="KW45" s="3">
        <f t="shared" si="267"/>
        <v>0</v>
      </c>
      <c r="KX45" s="3">
        <f t="shared" si="268"/>
        <v>0</v>
      </c>
      <c r="KY45" s="3">
        <f t="shared" si="269"/>
        <v>0</v>
      </c>
      <c r="KZ45" s="3">
        <f t="shared" si="270"/>
        <v>0</v>
      </c>
      <c r="LA45" s="3">
        <f t="shared" si="271"/>
        <v>0</v>
      </c>
      <c r="LB45" s="3">
        <f t="shared" si="272"/>
        <v>0</v>
      </c>
      <c r="LC45" s="3">
        <f t="shared" si="273"/>
        <v>0</v>
      </c>
      <c r="LD45" s="3">
        <f t="shared" si="274"/>
        <v>0</v>
      </c>
      <c r="LE45" s="3">
        <f t="shared" si="275"/>
        <v>0</v>
      </c>
      <c r="LF45" s="3">
        <f t="shared" si="276"/>
        <v>0</v>
      </c>
      <c r="LG45" s="3">
        <f t="shared" si="277"/>
        <v>0</v>
      </c>
      <c r="LH45" s="3">
        <f t="shared" si="278"/>
        <v>0</v>
      </c>
      <c r="LI45" s="3">
        <f t="shared" si="279"/>
        <v>0</v>
      </c>
      <c r="LJ45" s="3">
        <f t="shared" si="280"/>
        <v>0</v>
      </c>
      <c r="LK45" s="3">
        <f t="shared" si="281"/>
        <v>0</v>
      </c>
      <c r="LL45" s="3">
        <f t="shared" si="282"/>
        <v>0</v>
      </c>
      <c r="LM45" s="3">
        <f t="shared" si="283"/>
        <v>0</v>
      </c>
      <c r="LN45" s="3">
        <f t="shared" si="284"/>
        <v>0</v>
      </c>
      <c r="LO45" s="3">
        <f t="shared" si="285"/>
        <v>0</v>
      </c>
      <c r="LP45" s="12" t="e">
        <f t="shared" si="3"/>
        <v>#DIV/0!</v>
      </c>
      <c r="LQ45" s="10" t="e">
        <f t="shared" si="286"/>
        <v>#DIV/0!</v>
      </c>
      <c r="LR45" s="13" t="e">
        <f t="shared" si="287"/>
        <v>#DIV/0!</v>
      </c>
      <c r="LS45" s="14" t="e">
        <f t="shared" si="288"/>
        <v>#DIV/0!</v>
      </c>
      <c r="LT45" s="14" t="e">
        <f t="shared" si="289"/>
        <v>#DIV/0!</v>
      </c>
      <c r="LU45" s="15" t="e">
        <f t="shared" si="290"/>
        <v>#DIV/0!</v>
      </c>
      <c r="LV45" s="21" t="e">
        <f t="shared" si="291"/>
        <v>#N/A</v>
      </c>
      <c r="LW45" s="30" t="e">
        <f>COUNTBLANK(#REF!)</f>
        <v>#REF!</v>
      </c>
      <c r="LX45" s="30" t="e">
        <f t="shared" si="292"/>
        <v>#REF!</v>
      </c>
      <c r="LY45" s="5"/>
      <c r="LZ45" s="70"/>
      <c r="MA45" s="2">
        <f t="shared" si="293"/>
        <v>10</v>
      </c>
      <c r="MB45" s="2">
        <f t="shared" si="294"/>
        <v>0</v>
      </c>
      <c r="MC45" s="49">
        <v>38</v>
      </c>
      <c r="MD45" s="117">
        <f>'LISTA DE ESTUDIANTES Y ASISTENC'!EU42</f>
        <v>0</v>
      </c>
      <c r="ME45" s="48">
        <f>'LISTA DE ESTUDIANTES Y ASISTENC'!EV42:EV42</f>
        <v>0</v>
      </c>
      <c r="MF45" s="32"/>
      <c r="MG45" s="25"/>
      <c r="MH45" s="25"/>
      <c r="MI45" s="25"/>
      <c r="MJ45" s="25"/>
      <c r="MK45" s="25"/>
      <c r="ML45" s="25"/>
      <c r="MM45" s="25"/>
      <c r="MN45" s="25"/>
      <c r="MO45" s="25"/>
      <c r="MP45" s="3">
        <f t="shared" si="295"/>
        <v>0</v>
      </c>
      <c r="MQ45" s="3">
        <f t="shared" si="296"/>
        <v>0</v>
      </c>
      <c r="MR45" s="3">
        <f t="shared" si="297"/>
        <v>0</v>
      </c>
      <c r="MS45" s="3">
        <f t="shared" si="298"/>
        <v>0</v>
      </c>
      <c r="MT45" s="3">
        <f t="shared" si="299"/>
        <v>0</v>
      </c>
      <c r="MU45" s="3">
        <f t="shared" si="300"/>
        <v>0</v>
      </c>
      <c r="MV45" s="3">
        <f t="shared" si="301"/>
        <v>0</v>
      </c>
      <c r="MW45" s="3">
        <f t="shared" si="302"/>
        <v>0</v>
      </c>
      <c r="MX45" s="3">
        <f t="shared" si="303"/>
        <v>0</v>
      </c>
      <c r="MY45" s="3">
        <f t="shared" si="304"/>
        <v>0</v>
      </c>
      <c r="MZ45" s="3">
        <f t="shared" si="305"/>
        <v>0</v>
      </c>
      <c r="NA45" s="3">
        <f t="shared" si="306"/>
        <v>0</v>
      </c>
      <c r="NB45" s="3">
        <f t="shared" si="307"/>
        <v>0</v>
      </c>
      <c r="NC45" s="3">
        <f t="shared" si="308"/>
        <v>0</v>
      </c>
      <c r="ND45" s="3">
        <f t="shared" si="309"/>
        <v>0</v>
      </c>
      <c r="NE45" s="3">
        <f t="shared" si="310"/>
        <v>0</v>
      </c>
      <c r="NF45" s="3">
        <f t="shared" si="311"/>
        <v>0</v>
      </c>
      <c r="NG45" s="3">
        <f t="shared" si="312"/>
        <v>0</v>
      </c>
      <c r="NH45" s="3">
        <f t="shared" si="313"/>
        <v>0</v>
      </c>
      <c r="NI45" s="3">
        <f t="shared" si="314"/>
        <v>0</v>
      </c>
      <c r="NJ45" s="3">
        <f t="shared" si="315"/>
        <v>0</v>
      </c>
      <c r="NK45" s="3">
        <f t="shared" si="316"/>
        <v>0</v>
      </c>
      <c r="NL45" s="3">
        <f t="shared" si="317"/>
        <v>0</v>
      </c>
      <c r="NM45" s="3">
        <f t="shared" si="318"/>
        <v>0</v>
      </c>
      <c r="NN45" s="3">
        <f t="shared" si="319"/>
        <v>0</v>
      </c>
      <c r="NO45" s="3">
        <f t="shared" si="320"/>
        <v>0</v>
      </c>
      <c r="NP45" s="3">
        <f t="shared" si="321"/>
        <v>0</v>
      </c>
      <c r="NQ45" s="3">
        <f t="shared" si="322"/>
        <v>0</v>
      </c>
      <c r="NR45" s="3">
        <f t="shared" si="323"/>
        <v>0</v>
      </c>
      <c r="NS45" s="3">
        <f t="shared" si="324"/>
        <v>0</v>
      </c>
      <c r="NT45" s="7">
        <f t="shared" si="325"/>
        <v>0</v>
      </c>
      <c r="NU45" s="7">
        <f t="shared" si="326"/>
        <v>0</v>
      </c>
      <c r="NV45" s="7">
        <f t="shared" si="327"/>
        <v>0</v>
      </c>
      <c r="NW45" s="7">
        <f t="shared" si="328"/>
        <v>0</v>
      </c>
      <c r="NX45" s="7">
        <f t="shared" si="329"/>
        <v>0</v>
      </c>
      <c r="NY45" s="7">
        <f t="shared" si="330"/>
        <v>0</v>
      </c>
      <c r="NZ45" s="7">
        <f t="shared" si="331"/>
        <v>0</v>
      </c>
      <c r="OA45" s="7">
        <f t="shared" si="332"/>
        <v>0</v>
      </c>
      <c r="OB45" s="7">
        <f t="shared" si="333"/>
        <v>0</v>
      </c>
      <c r="OC45" s="7">
        <f t="shared" si="334"/>
        <v>0</v>
      </c>
      <c r="OD45" s="7">
        <f t="shared" si="335"/>
        <v>0</v>
      </c>
      <c r="OE45" s="7">
        <f t="shared" si="336"/>
        <v>0</v>
      </c>
      <c r="OF45" s="7">
        <f t="shared" si="337"/>
        <v>0</v>
      </c>
      <c r="OG45" s="7">
        <f t="shared" si="338"/>
        <v>0</v>
      </c>
      <c r="OH45" s="7">
        <f t="shared" si="339"/>
        <v>0</v>
      </c>
      <c r="OI45" s="7">
        <f t="shared" si="340"/>
        <v>0</v>
      </c>
      <c r="OJ45" s="7">
        <f t="shared" si="341"/>
        <v>0</v>
      </c>
      <c r="OK45" s="7">
        <f t="shared" si="342"/>
        <v>0</v>
      </c>
      <c r="OL45" s="7">
        <f t="shared" si="343"/>
        <v>0</v>
      </c>
      <c r="OM45" s="7">
        <f t="shared" si="344"/>
        <v>0</v>
      </c>
      <c r="ON45" s="8" t="e">
        <f t="shared" si="345"/>
        <v>#DIV/0!</v>
      </c>
      <c r="OO45" s="10" t="e">
        <f t="shared" si="346"/>
        <v>#DIV/0!</v>
      </c>
      <c r="OP45" s="10"/>
      <c r="OQ45" s="13" t="e">
        <f t="shared" si="737"/>
        <v>#DIV/0!</v>
      </c>
      <c r="OR45" s="14" t="e">
        <f t="shared" si="348"/>
        <v>#DIV/0!</v>
      </c>
      <c r="OS45" s="14" t="e">
        <f t="shared" si="349"/>
        <v>#DIV/0!</v>
      </c>
      <c r="OT45" s="15" t="e">
        <f t="shared" si="350"/>
        <v>#DIV/0!</v>
      </c>
      <c r="OU45" s="30">
        <f t="shared" si="740"/>
        <v>6</v>
      </c>
      <c r="OV45" s="30">
        <f t="shared" si="352"/>
        <v>0</v>
      </c>
      <c r="OW45" s="5"/>
      <c r="OX45" s="21" t="e">
        <f t="shared" si="734"/>
        <v>#N/A</v>
      </c>
      <c r="OY45" s="25"/>
      <c r="OZ45" s="25"/>
      <c r="PA45" s="25"/>
      <c r="PB45" s="25"/>
      <c r="PC45" s="25"/>
      <c r="PD45" s="25"/>
      <c r="PE45" s="3">
        <f t="shared" si="353"/>
        <v>0</v>
      </c>
      <c r="PF45" s="3">
        <f t="shared" si="354"/>
        <v>0</v>
      </c>
      <c r="PG45" s="3">
        <f t="shared" si="355"/>
        <v>0</v>
      </c>
      <c r="PH45" s="3">
        <f t="shared" si="356"/>
        <v>0</v>
      </c>
      <c r="PI45" s="3">
        <f t="shared" si="357"/>
        <v>0</v>
      </c>
      <c r="PJ45" s="3">
        <f t="shared" si="358"/>
        <v>0</v>
      </c>
      <c r="PK45" s="3">
        <f t="shared" si="359"/>
        <v>0</v>
      </c>
      <c r="PL45" s="3">
        <f t="shared" si="360"/>
        <v>0</v>
      </c>
      <c r="PM45" s="3">
        <f t="shared" si="361"/>
        <v>0</v>
      </c>
      <c r="PN45" s="3">
        <f t="shared" si="362"/>
        <v>0</v>
      </c>
      <c r="PO45" s="3">
        <f t="shared" si="363"/>
        <v>0</v>
      </c>
      <c r="PP45" s="3">
        <f t="shared" si="364"/>
        <v>0</v>
      </c>
      <c r="PQ45" s="3">
        <f t="shared" si="365"/>
        <v>0</v>
      </c>
      <c r="PR45" s="3">
        <f t="shared" si="366"/>
        <v>0</v>
      </c>
      <c r="PS45" s="3">
        <f t="shared" si="367"/>
        <v>0</v>
      </c>
      <c r="PT45" s="3">
        <f t="shared" si="368"/>
        <v>0</v>
      </c>
      <c r="PU45" s="3">
        <f t="shared" si="369"/>
        <v>0</v>
      </c>
      <c r="PV45" s="3">
        <f t="shared" si="370"/>
        <v>0</v>
      </c>
      <c r="PW45" s="3">
        <f t="shared" si="371"/>
        <v>0</v>
      </c>
      <c r="PX45" s="3">
        <f t="shared" si="372"/>
        <v>0</v>
      </c>
      <c r="PY45" s="3">
        <f t="shared" si="373"/>
        <v>0</v>
      </c>
      <c r="PZ45" s="3">
        <f t="shared" si="374"/>
        <v>0</v>
      </c>
      <c r="QA45" s="3">
        <f t="shared" si="375"/>
        <v>0</v>
      </c>
      <c r="QB45" s="3">
        <f t="shared" si="376"/>
        <v>0</v>
      </c>
      <c r="QC45" s="3">
        <f t="shared" si="377"/>
        <v>0</v>
      </c>
      <c r="QD45" s="3">
        <f t="shared" si="378"/>
        <v>0</v>
      </c>
      <c r="QE45" s="3">
        <f t="shared" si="379"/>
        <v>0</v>
      </c>
      <c r="QF45" s="3">
        <f t="shared" si="380"/>
        <v>0</v>
      </c>
      <c r="QG45" s="3">
        <f t="shared" si="381"/>
        <v>0</v>
      </c>
      <c r="QH45" s="3">
        <f t="shared" si="382"/>
        <v>0</v>
      </c>
      <c r="QI45" s="12" t="e">
        <f t="shared" si="4"/>
        <v>#DIV/0!</v>
      </c>
      <c r="QJ45" s="10" t="e">
        <f t="shared" si="383"/>
        <v>#DIV/0!</v>
      </c>
      <c r="QK45" s="13" t="e">
        <f t="shared" si="384"/>
        <v>#DIV/0!</v>
      </c>
      <c r="QL45" s="14" t="e">
        <f t="shared" si="385"/>
        <v>#DIV/0!</v>
      </c>
      <c r="QM45" s="14" t="e">
        <f t="shared" si="386"/>
        <v>#DIV/0!</v>
      </c>
      <c r="QN45" s="15" t="e">
        <f t="shared" si="387"/>
        <v>#DIV/0!</v>
      </c>
      <c r="QO45" s="21" t="e">
        <f t="shared" si="388"/>
        <v>#N/A</v>
      </c>
      <c r="QP45" s="30">
        <f t="shared" si="389"/>
        <v>6</v>
      </c>
      <c r="QQ45" s="30">
        <f t="shared" si="390"/>
        <v>0</v>
      </c>
      <c r="QR45" s="5"/>
      <c r="QS45" s="25"/>
      <c r="QT45" s="25"/>
      <c r="QU45" s="25"/>
      <c r="QV45" s="25"/>
      <c r="QW45" s="25"/>
      <c r="QX45" s="25"/>
      <c r="QY45" s="3">
        <f t="shared" si="391"/>
        <v>0</v>
      </c>
      <c r="QZ45" s="3">
        <f t="shared" si="392"/>
        <v>0</v>
      </c>
      <c r="RA45" s="3">
        <f t="shared" si="393"/>
        <v>0</v>
      </c>
      <c r="RB45" s="3">
        <f t="shared" si="394"/>
        <v>0</v>
      </c>
      <c r="RC45" s="3">
        <f t="shared" si="395"/>
        <v>0</v>
      </c>
      <c r="RD45" s="3">
        <f t="shared" si="396"/>
        <v>0</v>
      </c>
      <c r="RE45" s="3">
        <f t="shared" si="397"/>
        <v>0</v>
      </c>
      <c r="RF45" s="3">
        <f t="shared" si="398"/>
        <v>0</v>
      </c>
      <c r="RG45" s="3">
        <f t="shared" si="399"/>
        <v>0</v>
      </c>
      <c r="RH45" s="3">
        <f t="shared" si="400"/>
        <v>0</v>
      </c>
      <c r="RI45" s="3">
        <f t="shared" si="401"/>
        <v>0</v>
      </c>
      <c r="RJ45" s="3">
        <f t="shared" si="402"/>
        <v>0</v>
      </c>
      <c r="RK45" s="3">
        <f t="shared" si="403"/>
        <v>0</v>
      </c>
      <c r="RL45" s="3">
        <f t="shared" si="404"/>
        <v>0</v>
      </c>
      <c r="RM45" s="3">
        <f t="shared" si="405"/>
        <v>0</v>
      </c>
      <c r="RN45" s="3">
        <f t="shared" si="406"/>
        <v>0</v>
      </c>
      <c r="RO45" s="3">
        <f t="shared" si="407"/>
        <v>0</v>
      </c>
      <c r="RP45" s="3">
        <f t="shared" si="408"/>
        <v>0</v>
      </c>
      <c r="RQ45" s="3">
        <f t="shared" si="409"/>
        <v>0</v>
      </c>
      <c r="RR45" s="3">
        <f t="shared" si="410"/>
        <v>0</v>
      </c>
      <c r="RS45" s="3">
        <f t="shared" si="411"/>
        <v>0</v>
      </c>
      <c r="RT45" s="3">
        <f t="shared" si="412"/>
        <v>0</v>
      </c>
      <c r="RU45" s="3">
        <f t="shared" si="413"/>
        <v>0</v>
      </c>
      <c r="RV45" s="3">
        <f t="shared" si="414"/>
        <v>0</v>
      </c>
      <c r="RW45" s="3">
        <f t="shared" si="415"/>
        <v>0</v>
      </c>
      <c r="RX45" s="3">
        <f t="shared" si="416"/>
        <v>0</v>
      </c>
      <c r="RY45" s="3">
        <f t="shared" si="417"/>
        <v>0</v>
      </c>
      <c r="RZ45" s="3">
        <f t="shared" si="418"/>
        <v>0</v>
      </c>
      <c r="SA45" s="3">
        <f t="shared" si="419"/>
        <v>0</v>
      </c>
      <c r="SB45" s="3">
        <f t="shared" si="420"/>
        <v>0</v>
      </c>
      <c r="SC45" s="12" t="e">
        <f t="shared" si="5"/>
        <v>#DIV/0!</v>
      </c>
      <c r="SD45" s="10" t="e">
        <f t="shared" si="421"/>
        <v>#DIV/0!</v>
      </c>
      <c r="SE45" s="13" t="e">
        <f t="shared" si="422"/>
        <v>#DIV/0!</v>
      </c>
      <c r="SF45" s="14" t="e">
        <f t="shared" si="423"/>
        <v>#DIV/0!</v>
      </c>
      <c r="SG45" s="14" t="e">
        <f t="shared" si="424"/>
        <v>#DIV/0!</v>
      </c>
      <c r="SH45" s="15" t="e">
        <f t="shared" si="425"/>
        <v>#DIV/0!</v>
      </c>
      <c r="SI45" s="21" t="e">
        <f t="shared" si="426"/>
        <v>#N/A</v>
      </c>
      <c r="SJ45" s="30" t="e">
        <f>COUNTBLANK(#REF!)</f>
        <v>#REF!</v>
      </c>
      <c r="SK45" s="30" t="e">
        <f t="shared" si="427"/>
        <v>#REF!</v>
      </c>
      <c r="SL45" s="5"/>
      <c r="SM45" s="70"/>
      <c r="SN45" s="2">
        <f t="shared" si="428"/>
        <v>10</v>
      </c>
      <c r="SO45" s="2">
        <f t="shared" si="429"/>
        <v>0</v>
      </c>
      <c r="SP45" s="49">
        <v>38</v>
      </c>
      <c r="SQ45" s="117">
        <f>'LISTA DE ESTUDIANTES Y ASISTENC'!LH42</f>
        <v>0</v>
      </c>
      <c r="SR45" s="48">
        <f>'LISTA DE ESTUDIANTES Y ASISTENC'!LI42:LI42</f>
        <v>0</v>
      </c>
      <c r="SS45" s="32"/>
      <c r="ST45" s="25"/>
      <c r="SU45" s="25"/>
      <c r="SV45" s="25"/>
      <c r="SW45" s="25"/>
      <c r="SX45" s="25"/>
      <c r="SY45" s="25"/>
      <c r="SZ45" s="25"/>
      <c r="TA45" s="25"/>
      <c r="TB45" s="25"/>
      <c r="TC45" s="3">
        <f t="shared" si="430"/>
        <v>0</v>
      </c>
      <c r="TD45" s="3">
        <f t="shared" si="431"/>
        <v>0</v>
      </c>
      <c r="TE45" s="3">
        <f t="shared" si="432"/>
        <v>0</v>
      </c>
      <c r="TF45" s="3">
        <f t="shared" si="433"/>
        <v>0</v>
      </c>
      <c r="TG45" s="3">
        <f t="shared" si="434"/>
        <v>0</v>
      </c>
      <c r="TH45" s="3">
        <f t="shared" si="435"/>
        <v>0</v>
      </c>
      <c r="TI45" s="3">
        <f t="shared" si="436"/>
        <v>0</v>
      </c>
      <c r="TJ45" s="3">
        <f t="shared" si="437"/>
        <v>0</v>
      </c>
      <c r="TK45" s="3">
        <f t="shared" si="438"/>
        <v>0</v>
      </c>
      <c r="TL45" s="3">
        <f t="shared" si="439"/>
        <v>0</v>
      </c>
      <c r="TM45" s="3">
        <f t="shared" si="440"/>
        <v>0</v>
      </c>
      <c r="TN45" s="3">
        <f t="shared" si="441"/>
        <v>0</v>
      </c>
      <c r="TO45" s="3">
        <f t="shared" si="442"/>
        <v>0</v>
      </c>
      <c r="TP45" s="3">
        <f t="shared" si="443"/>
        <v>0</v>
      </c>
      <c r="TQ45" s="3">
        <f t="shared" si="444"/>
        <v>0</v>
      </c>
      <c r="TR45" s="3">
        <f t="shared" si="445"/>
        <v>0</v>
      </c>
      <c r="TS45" s="3">
        <f t="shared" si="446"/>
        <v>0</v>
      </c>
      <c r="TT45" s="3">
        <f t="shared" si="447"/>
        <v>0</v>
      </c>
      <c r="TU45" s="3">
        <f t="shared" si="448"/>
        <v>0</v>
      </c>
      <c r="TV45" s="3">
        <f t="shared" si="449"/>
        <v>0</v>
      </c>
      <c r="TW45" s="3">
        <f t="shared" si="450"/>
        <v>0</v>
      </c>
      <c r="TX45" s="3">
        <f t="shared" si="451"/>
        <v>0</v>
      </c>
      <c r="TY45" s="3">
        <f t="shared" si="452"/>
        <v>0</v>
      </c>
      <c r="TZ45" s="3">
        <f t="shared" si="453"/>
        <v>0</v>
      </c>
      <c r="UA45" s="3">
        <f t="shared" si="454"/>
        <v>0</v>
      </c>
      <c r="UB45" s="3">
        <f t="shared" si="455"/>
        <v>0</v>
      </c>
      <c r="UC45" s="3">
        <f t="shared" si="456"/>
        <v>0</v>
      </c>
      <c r="UD45" s="3">
        <f t="shared" si="457"/>
        <v>0</v>
      </c>
      <c r="UE45" s="3">
        <f t="shared" si="458"/>
        <v>0</v>
      </c>
      <c r="UF45" s="3">
        <f t="shared" si="459"/>
        <v>0</v>
      </c>
      <c r="UG45" s="7">
        <f t="shared" si="460"/>
        <v>0</v>
      </c>
      <c r="UH45" s="7">
        <f t="shared" si="461"/>
        <v>0</v>
      </c>
      <c r="UI45" s="7">
        <f t="shared" si="462"/>
        <v>0</v>
      </c>
      <c r="UJ45" s="7">
        <f t="shared" si="463"/>
        <v>0</v>
      </c>
      <c r="UK45" s="7">
        <f t="shared" si="464"/>
        <v>0</v>
      </c>
      <c r="UL45" s="7">
        <f t="shared" si="465"/>
        <v>0</v>
      </c>
      <c r="UM45" s="7">
        <f t="shared" si="466"/>
        <v>0</v>
      </c>
      <c r="UN45" s="7">
        <f t="shared" si="467"/>
        <v>0</v>
      </c>
      <c r="UO45" s="7">
        <f t="shared" si="468"/>
        <v>0</v>
      </c>
      <c r="UP45" s="7">
        <f t="shared" si="469"/>
        <v>0</v>
      </c>
      <c r="UQ45" s="7">
        <f t="shared" si="470"/>
        <v>0</v>
      </c>
      <c r="UR45" s="7">
        <f t="shared" si="471"/>
        <v>0</v>
      </c>
      <c r="US45" s="7">
        <f t="shared" si="472"/>
        <v>0</v>
      </c>
      <c r="UT45" s="7">
        <f t="shared" si="473"/>
        <v>0</v>
      </c>
      <c r="UU45" s="7">
        <f t="shared" si="474"/>
        <v>0</v>
      </c>
      <c r="UV45" s="7">
        <f t="shared" si="475"/>
        <v>0</v>
      </c>
      <c r="UW45" s="7">
        <f t="shared" si="476"/>
        <v>0</v>
      </c>
      <c r="UX45" s="7">
        <f t="shared" si="477"/>
        <v>0</v>
      </c>
      <c r="UY45" s="7">
        <f t="shared" si="478"/>
        <v>0</v>
      </c>
      <c r="UZ45" s="7">
        <f t="shared" si="479"/>
        <v>0</v>
      </c>
      <c r="VA45" s="8" t="e">
        <f t="shared" si="480"/>
        <v>#DIV/0!</v>
      </c>
      <c r="VB45" s="10" t="e">
        <f t="shared" si="481"/>
        <v>#DIV/0!</v>
      </c>
      <c r="VC45" s="10"/>
      <c r="VD45" s="13" t="e">
        <f t="shared" si="738"/>
        <v>#DIV/0!</v>
      </c>
      <c r="VE45" s="14" t="e">
        <f t="shared" si="483"/>
        <v>#DIV/0!</v>
      </c>
      <c r="VF45" s="14" t="e">
        <f t="shared" si="484"/>
        <v>#DIV/0!</v>
      </c>
      <c r="VG45" s="15" t="e">
        <f t="shared" si="485"/>
        <v>#DIV/0!</v>
      </c>
      <c r="VH45" s="30">
        <f t="shared" si="741"/>
        <v>6</v>
      </c>
      <c r="VI45" s="30">
        <f t="shared" si="487"/>
        <v>0</v>
      </c>
      <c r="VJ45" s="5"/>
      <c r="VK45" s="21" t="e">
        <f t="shared" si="735"/>
        <v>#N/A</v>
      </c>
      <c r="VL45" s="25"/>
      <c r="VM45" s="25"/>
      <c r="VN45" s="25"/>
      <c r="VO45" s="25"/>
      <c r="VP45" s="25"/>
      <c r="VQ45" s="25"/>
      <c r="VR45" s="3">
        <f t="shared" si="488"/>
        <v>0</v>
      </c>
      <c r="VS45" s="3">
        <f t="shared" si="489"/>
        <v>0</v>
      </c>
      <c r="VT45" s="3">
        <f t="shared" si="490"/>
        <v>0</v>
      </c>
      <c r="VU45" s="3">
        <f t="shared" si="491"/>
        <v>0</v>
      </c>
      <c r="VV45" s="3">
        <f t="shared" si="492"/>
        <v>0</v>
      </c>
      <c r="VW45" s="3">
        <f t="shared" si="493"/>
        <v>0</v>
      </c>
      <c r="VX45" s="3">
        <f t="shared" si="494"/>
        <v>0</v>
      </c>
      <c r="VY45" s="3">
        <f t="shared" si="495"/>
        <v>0</v>
      </c>
      <c r="VZ45" s="3">
        <f t="shared" si="496"/>
        <v>0</v>
      </c>
      <c r="WA45" s="3">
        <f t="shared" si="497"/>
        <v>0</v>
      </c>
      <c r="WB45" s="3">
        <f t="shared" si="498"/>
        <v>0</v>
      </c>
      <c r="WC45" s="3">
        <f t="shared" si="499"/>
        <v>0</v>
      </c>
      <c r="WD45" s="3">
        <f t="shared" si="500"/>
        <v>0</v>
      </c>
      <c r="WE45" s="3">
        <f t="shared" si="501"/>
        <v>0</v>
      </c>
      <c r="WF45" s="3">
        <f t="shared" si="502"/>
        <v>0</v>
      </c>
      <c r="WG45" s="3">
        <f t="shared" si="503"/>
        <v>0</v>
      </c>
      <c r="WH45" s="3">
        <f t="shared" si="504"/>
        <v>0</v>
      </c>
      <c r="WI45" s="3">
        <f t="shared" si="505"/>
        <v>0</v>
      </c>
      <c r="WJ45" s="3">
        <f t="shared" si="506"/>
        <v>0</v>
      </c>
      <c r="WK45" s="3">
        <f t="shared" si="507"/>
        <v>0</v>
      </c>
      <c r="WL45" s="3">
        <f t="shared" si="508"/>
        <v>0</v>
      </c>
      <c r="WM45" s="3">
        <f t="shared" si="509"/>
        <v>0</v>
      </c>
      <c r="WN45" s="3">
        <f t="shared" si="510"/>
        <v>0</v>
      </c>
      <c r="WO45" s="3">
        <f t="shared" si="511"/>
        <v>0</v>
      </c>
      <c r="WP45" s="3">
        <f t="shared" si="512"/>
        <v>0</v>
      </c>
      <c r="WQ45" s="3">
        <f t="shared" si="513"/>
        <v>0</v>
      </c>
      <c r="WR45" s="3">
        <f t="shared" si="514"/>
        <v>0</v>
      </c>
      <c r="WS45" s="3">
        <f t="shared" si="515"/>
        <v>0</v>
      </c>
      <c r="WT45" s="3">
        <f t="shared" si="516"/>
        <v>0</v>
      </c>
      <c r="WU45" s="3">
        <f t="shared" si="517"/>
        <v>0</v>
      </c>
      <c r="WV45" s="12" t="e">
        <f t="shared" si="6"/>
        <v>#DIV/0!</v>
      </c>
      <c r="WW45" s="10" t="e">
        <f t="shared" si="518"/>
        <v>#DIV/0!</v>
      </c>
      <c r="WX45" s="13" t="e">
        <f t="shared" si="519"/>
        <v>#DIV/0!</v>
      </c>
      <c r="WY45" s="14" t="e">
        <f t="shared" si="520"/>
        <v>#DIV/0!</v>
      </c>
      <c r="WZ45" s="14" t="e">
        <f t="shared" si="521"/>
        <v>#DIV/0!</v>
      </c>
      <c r="XA45" s="15" t="e">
        <f t="shared" si="522"/>
        <v>#DIV/0!</v>
      </c>
      <c r="XB45" s="21" t="e">
        <f t="shared" si="523"/>
        <v>#N/A</v>
      </c>
      <c r="XC45" s="30">
        <f t="shared" si="524"/>
        <v>6</v>
      </c>
      <c r="XD45" s="30">
        <f t="shared" si="525"/>
        <v>0</v>
      </c>
      <c r="XE45" s="5"/>
      <c r="XF45" s="25"/>
      <c r="XG45" s="25"/>
      <c r="XH45" s="25"/>
      <c r="XI45" s="25"/>
      <c r="XJ45" s="25"/>
      <c r="XK45" s="25"/>
      <c r="XL45" s="3">
        <f t="shared" si="526"/>
        <v>0</v>
      </c>
      <c r="XM45" s="3">
        <f t="shared" si="527"/>
        <v>0</v>
      </c>
      <c r="XN45" s="3">
        <f t="shared" si="528"/>
        <v>0</v>
      </c>
      <c r="XO45" s="3">
        <f t="shared" si="529"/>
        <v>0</v>
      </c>
      <c r="XP45" s="3">
        <f t="shared" si="530"/>
        <v>0</v>
      </c>
      <c r="XQ45" s="3">
        <f t="shared" si="531"/>
        <v>0</v>
      </c>
      <c r="XR45" s="3">
        <f t="shared" si="532"/>
        <v>0</v>
      </c>
      <c r="XS45" s="3">
        <f t="shared" si="533"/>
        <v>0</v>
      </c>
      <c r="XT45" s="3">
        <f t="shared" si="534"/>
        <v>0</v>
      </c>
      <c r="XU45" s="3">
        <f t="shared" si="535"/>
        <v>0</v>
      </c>
      <c r="XV45" s="3">
        <f t="shared" si="536"/>
        <v>0</v>
      </c>
      <c r="XW45" s="3">
        <f t="shared" si="537"/>
        <v>0</v>
      </c>
      <c r="XX45" s="3">
        <f t="shared" si="538"/>
        <v>0</v>
      </c>
      <c r="XY45" s="3">
        <f t="shared" si="539"/>
        <v>0</v>
      </c>
      <c r="XZ45" s="3">
        <f t="shared" si="540"/>
        <v>0</v>
      </c>
      <c r="YA45" s="3">
        <f t="shared" si="541"/>
        <v>0</v>
      </c>
      <c r="YB45" s="3">
        <f t="shared" si="542"/>
        <v>0</v>
      </c>
      <c r="YC45" s="3">
        <f t="shared" si="543"/>
        <v>0</v>
      </c>
      <c r="YD45" s="3">
        <f t="shared" si="544"/>
        <v>0</v>
      </c>
      <c r="YE45" s="3">
        <f t="shared" si="545"/>
        <v>0</v>
      </c>
      <c r="YF45" s="3">
        <f t="shared" si="546"/>
        <v>0</v>
      </c>
      <c r="YG45" s="3">
        <f t="shared" si="547"/>
        <v>0</v>
      </c>
      <c r="YH45" s="3">
        <f t="shared" si="548"/>
        <v>0</v>
      </c>
      <c r="YI45" s="3">
        <f t="shared" si="549"/>
        <v>0</v>
      </c>
      <c r="YJ45" s="3">
        <f t="shared" si="550"/>
        <v>0</v>
      </c>
      <c r="YK45" s="3">
        <f t="shared" si="551"/>
        <v>0</v>
      </c>
      <c r="YL45" s="3">
        <f t="shared" si="552"/>
        <v>0</v>
      </c>
      <c r="YM45" s="3">
        <f t="shared" si="553"/>
        <v>0</v>
      </c>
      <c r="YN45" s="3">
        <f t="shared" si="554"/>
        <v>0</v>
      </c>
      <c r="YO45" s="3">
        <f t="shared" si="555"/>
        <v>0</v>
      </c>
      <c r="YP45" s="12" t="e">
        <f t="shared" si="7"/>
        <v>#DIV/0!</v>
      </c>
      <c r="YQ45" s="10" t="e">
        <f t="shared" si="556"/>
        <v>#DIV/0!</v>
      </c>
      <c r="YR45" s="13" t="e">
        <f t="shared" si="557"/>
        <v>#DIV/0!</v>
      </c>
      <c r="YS45" s="14" t="e">
        <f t="shared" si="558"/>
        <v>#DIV/0!</v>
      </c>
      <c r="YT45" s="14" t="e">
        <f t="shared" si="559"/>
        <v>#DIV/0!</v>
      </c>
      <c r="YU45" s="15" t="e">
        <f t="shared" si="560"/>
        <v>#DIV/0!</v>
      </c>
      <c r="YV45" s="21" t="e">
        <f t="shared" si="561"/>
        <v>#N/A</v>
      </c>
      <c r="YW45" s="30" t="e">
        <f>COUNTBLANK(#REF!)</f>
        <v>#REF!</v>
      </c>
      <c r="YX45" s="30" t="e">
        <f t="shared" si="562"/>
        <v>#REF!</v>
      </c>
      <c r="YY45" s="5"/>
      <c r="YZ45" s="70"/>
      <c r="ZA45" s="2">
        <f t="shared" si="563"/>
        <v>0</v>
      </c>
      <c r="ZB45" s="2">
        <f t="shared" si="564"/>
        <v>3</v>
      </c>
      <c r="ZC45" s="49">
        <v>38</v>
      </c>
      <c r="ZD45" s="48">
        <f>'LISTA DE ESTUDIANTES Y ASISTENC'!VG42:VG42</f>
        <v>0</v>
      </c>
      <c r="ZE45" s="74" t="e">
        <f t="shared" si="565"/>
        <v>#N/A</v>
      </c>
      <c r="ZF45" s="75" t="e">
        <f t="shared" si="566"/>
        <v>#N/A</v>
      </c>
      <c r="ZG45" s="75" t="e">
        <f t="shared" si="567"/>
        <v>#N/A</v>
      </c>
      <c r="ZH45" s="77" t="e">
        <f t="shared" si="568"/>
        <v>#N/A</v>
      </c>
      <c r="ZI45" s="77" t="e">
        <f t="shared" si="8"/>
        <v>#N/A</v>
      </c>
      <c r="ZJ45" s="77" t="e">
        <f t="shared" si="9"/>
        <v>#N/A</v>
      </c>
      <c r="ZK45" s="77" t="e">
        <f t="shared" si="10"/>
        <v>#N/A</v>
      </c>
      <c r="ZL45" s="77" t="e">
        <f t="shared" si="569"/>
        <v>#N/A</v>
      </c>
      <c r="ZM45" s="77" t="e">
        <f t="shared" si="11"/>
        <v>#N/A</v>
      </c>
      <c r="ZN45" s="77" t="e">
        <f t="shared" si="12"/>
        <v>#N/A</v>
      </c>
      <c r="ZO45" s="77" t="e">
        <f t="shared" si="13"/>
        <v>#N/A</v>
      </c>
      <c r="ZP45" s="77" t="e">
        <f t="shared" si="14"/>
        <v>#N/A</v>
      </c>
      <c r="ZQ45" s="77" t="e">
        <f t="shared" si="570"/>
        <v>#N/A</v>
      </c>
      <c r="ZR45" s="77" t="e">
        <f t="shared" si="15"/>
        <v>#N/A</v>
      </c>
      <c r="ZS45" s="77" t="e">
        <f t="shared" si="16"/>
        <v>#N/A</v>
      </c>
      <c r="ZT45" s="77" t="e">
        <f t="shared" si="17"/>
        <v>#N/A</v>
      </c>
      <c r="ZU45" s="77" t="e">
        <f t="shared" si="18"/>
        <v>#N/A</v>
      </c>
      <c r="ZV45" s="77" t="e">
        <f t="shared" si="571"/>
        <v>#N/A</v>
      </c>
      <c r="ZW45" s="78" t="e">
        <f t="shared" si="572"/>
        <v>#N/A</v>
      </c>
      <c r="ZX45" s="79" t="e">
        <f t="shared" si="573"/>
        <v>#N/A</v>
      </c>
      <c r="ZY45" s="79"/>
      <c r="ZZ45" s="80" t="e">
        <f t="shared" si="574"/>
        <v>#N/A</v>
      </c>
      <c r="AAA45" s="81" t="e">
        <f t="shared" si="575"/>
        <v>#N/A</v>
      </c>
      <c r="AAB45" s="81" t="e">
        <f t="shared" si="576"/>
        <v>#N/A</v>
      </c>
      <c r="AAC45" s="82" t="e">
        <f t="shared" si="577"/>
        <v>#N/A</v>
      </c>
      <c r="AAD45" s="83">
        <f t="shared" si="578"/>
        <v>6</v>
      </c>
      <c r="AAE45" s="83">
        <f t="shared" si="579"/>
        <v>0</v>
      </c>
      <c r="AAF45" s="84" t="s">
        <v>12</v>
      </c>
      <c r="AAG45" s="86" t="e">
        <f t="shared" si="580"/>
        <v>#N/A</v>
      </c>
      <c r="AAH45" s="111"/>
      <c r="AAI45" s="90"/>
      <c r="AAJ45" s="90"/>
      <c r="AAK45" s="90"/>
      <c r="AAL45" s="90"/>
      <c r="AAM45" s="90"/>
      <c r="AAN45" s="91">
        <f t="shared" si="581"/>
        <v>0</v>
      </c>
      <c r="AAO45" s="91">
        <f t="shared" si="582"/>
        <v>0</v>
      </c>
      <c r="AAP45" s="91">
        <f t="shared" si="583"/>
        <v>0</v>
      </c>
      <c r="AAQ45" s="91">
        <f t="shared" si="584"/>
        <v>0</v>
      </c>
      <c r="AAR45" s="91">
        <f t="shared" si="585"/>
        <v>0</v>
      </c>
      <c r="AAS45" s="91">
        <f t="shared" si="586"/>
        <v>0</v>
      </c>
      <c r="AAT45" s="91">
        <f t="shared" si="587"/>
        <v>0</v>
      </c>
      <c r="AAU45" s="91">
        <f t="shared" si="588"/>
        <v>0</v>
      </c>
      <c r="AAV45" s="91">
        <f t="shared" si="589"/>
        <v>0</v>
      </c>
      <c r="AAW45" s="91">
        <f t="shared" si="590"/>
        <v>0</v>
      </c>
      <c r="AAX45" s="91">
        <f t="shared" si="591"/>
        <v>0</v>
      </c>
      <c r="AAY45" s="91">
        <f t="shared" si="592"/>
        <v>0</v>
      </c>
      <c r="AAZ45" s="91">
        <f t="shared" si="593"/>
        <v>0</v>
      </c>
      <c r="ABA45" s="91">
        <f t="shared" si="594"/>
        <v>0</v>
      </c>
      <c r="ABB45" s="91">
        <f t="shared" si="595"/>
        <v>0</v>
      </c>
      <c r="ABC45" s="91">
        <f t="shared" si="596"/>
        <v>0</v>
      </c>
      <c r="ABD45" s="91">
        <f t="shared" si="597"/>
        <v>0</v>
      </c>
      <c r="ABE45" s="91">
        <f t="shared" si="598"/>
        <v>0</v>
      </c>
      <c r="ABF45" s="91">
        <f t="shared" si="599"/>
        <v>0</v>
      </c>
      <c r="ABG45" s="91">
        <f t="shared" si="600"/>
        <v>0</v>
      </c>
      <c r="ABH45" s="91">
        <f t="shared" si="601"/>
        <v>0</v>
      </c>
      <c r="ABI45" s="91">
        <f t="shared" si="602"/>
        <v>0</v>
      </c>
      <c r="ABJ45" s="91">
        <f t="shared" si="603"/>
        <v>0</v>
      </c>
      <c r="ABK45" s="91">
        <f t="shared" si="604"/>
        <v>0</v>
      </c>
      <c r="ABL45" s="91">
        <f t="shared" si="605"/>
        <v>0</v>
      </c>
      <c r="ABM45" s="91">
        <f t="shared" si="606"/>
        <v>0</v>
      </c>
      <c r="ABN45" s="91">
        <f t="shared" si="607"/>
        <v>0</v>
      </c>
      <c r="ABO45" s="91">
        <f t="shared" si="608"/>
        <v>0</v>
      </c>
      <c r="ABP45" s="91">
        <f t="shared" si="609"/>
        <v>0</v>
      </c>
      <c r="ABQ45" s="91">
        <f t="shared" si="610"/>
        <v>0</v>
      </c>
      <c r="ABR45" s="92" t="e">
        <f t="shared" si="19"/>
        <v>#DIV/0!</v>
      </c>
      <c r="ABS45" s="93" t="e">
        <f t="shared" si="611"/>
        <v>#DIV/0!</v>
      </c>
      <c r="ABT45" s="94" t="e">
        <f t="shared" si="612"/>
        <v>#DIV/0!</v>
      </c>
      <c r="ABU45" s="95" t="e">
        <f t="shared" si="613"/>
        <v>#DIV/0!</v>
      </c>
      <c r="ABV45" s="95" t="e">
        <f t="shared" si="614"/>
        <v>#DIV/0!</v>
      </c>
      <c r="ABW45" s="96" t="e">
        <f t="shared" si="615"/>
        <v>#DIV/0!</v>
      </c>
      <c r="ABX45" s="85" t="e">
        <f t="shared" si="616"/>
        <v>#N/A</v>
      </c>
      <c r="ABY45" s="83">
        <f t="shared" si="617"/>
        <v>6</v>
      </c>
      <c r="ABZ45" s="83">
        <f t="shared" si="618"/>
        <v>0</v>
      </c>
      <c r="ACA45" s="97"/>
      <c r="ACB45" s="90"/>
      <c r="ACC45" s="90"/>
      <c r="ACD45" s="90"/>
      <c r="ACE45" s="90"/>
      <c r="ACF45" s="90"/>
      <c r="ACG45" s="90"/>
      <c r="ACH45" s="91">
        <f t="shared" si="619"/>
        <v>0</v>
      </c>
      <c r="ACI45" s="91">
        <f t="shared" si="620"/>
        <v>0</v>
      </c>
      <c r="ACJ45" s="91">
        <f t="shared" si="621"/>
        <v>0</v>
      </c>
      <c r="ACK45" s="91">
        <f t="shared" si="622"/>
        <v>0</v>
      </c>
      <c r="ACL45" s="91">
        <f t="shared" si="623"/>
        <v>0</v>
      </c>
      <c r="ACM45" s="91">
        <f t="shared" si="624"/>
        <v>0</v>
      </c>
      <c r="ACN45" s="91">
        <f t="shared" si="625"/>
        <v>0</v>
      </c>
      <c r="ACO45" s="91">
        <f t="shared" si="626"/>
        <v>0</v>
      </c>
      <c r="ACP45" s="91">
        <f t="shared" si="627"/>
        <v>0</v>
      </c>
      <c r="ACQ45" s="91">
        <f t="shared" si="628"/>
        <v>0</v>
      </c>
      <c r="ACR45" s="91">
        <f t="shared" si="629"/>
        <v>0</v>
      </c>
      <c r="ACS45" s="91">
        <f t="shared" si="630"/>
        <v>0</v>
      </c>
      <c r="ACT45" s="91">
        <f t="shared" si="631"/>
        <v>0</v>
      </c>
      <c r="ACU45" s="91">
        <f t="shared" si="632"/>
        <v>0</v>
      </c>
      <c r="ACV45" s="91">
        <f t="shared" si="633"/>
        <v>0</v>
      </c>
      <c r="ACW45" s="91">
        <f t="shared" si="634"/>
        <v>0</v>
      </c>
      <c r="ACX45" s="91">
        <f t="shared" si="635"/>
        <v>0</v>
      </c>
      <c r="ACY45" s="91">
        <f t="shared" si="636"/>
        <v>0</v>
      </c>
      <c r="ACZ45" s="91">
        <f t="shared" si="637"/>
        <v>0</v>
      </c>
      <c r="ADA45" s="91">
        <f t="shared" si="638"/>
        <v>0</v>
      </c>
      <c r="ADB45" s="91">
        <f t="shared" si="639"/>
        <v>0</v>
      </c>
      <c r="ADC45" s="91">
        <f t="shared" si="640"/>
        <v>0</v>
      </c>
      <c r="ADD45" s="91">
        <f t="shared" si="641"/>
        <v>0</v>
      </c>
      <c r="ADE45" s="91">
        <f t="shared" si="642"/>
        <v>0</v>
      </c>
      <c r="ADF45" s="91">
        <f t="shared" si="643"/>
        <v>0</v>
      </c>
      <c r="ADG45" s="91">
        <f t="shared" si="644"/>
        <v>0</v>
      </c>
      <c r="ADH45" s="91">
        <f t="shared" si="645"/>
        <v>0</v>
      </c>
      <c r="ADI45" s="91">
        <f t="shared" si="646"/>
        <v>0</v>
      </c>
      <c r="ADJ45" s="91">
        <f t="shared" si="647"/>
        <v>0</v>
      </c>
      <c r="ADK45" s="91">
        <f t="shared" si="648"/>
        <v>0</v>
      </c>
      <c r="ADL45" s="92" t="e">
        <f t="shared" si="20"/>
        <v>#DIV/0!</v>
      </c>
      <c r="ADM45" s="93" t="e">
        <f t="shared" si="649"/>
        <v>#DIV/0!</v>
      </c>
      <c r="ADN45" s="94" t="e">
        <f t="shared" si="650"/>
        <v>#DIV/0!</v>
      </c>
      <c r="ADO45" s="95" t="e">
        <f t="shared" si="651"/>
        <v>#DIV/0!</v>
      </c>
      <c r="ADP45" s="95" t="e">
        <f t="shared" si="652"/>
        <v>#DIV/0!</v>
      </c>
      <c r="ADQ45" s="96" t="e">
        <f t="shared" si="653"/>
        <v>#DIV/0!</v>
      </c>
      <c r="ADR45" s="85" t="e">
        <f t="shared" si="654"/>
        <v>#N/A</v>
      </c>
      <c r="ADS45" s="83">
        <f t="shared" si="655"/>
        <v>6</v>
      </c>
      <c r="ADT45" s="83">
        <f t="shared" si="656"/>
        <v>0</v>
      </c>
      <c r="ADU45" s="97"/>
      <c r="ADV45" s="90"/>
      <c r="ADW45" s="90"/>
      <c r="ADX45" s="90"/>
      <c r="ADY45" s="90"/>
      <c r="ADZ45" s="90"/>
      <c r="AEA45" s="90"/>
      <c r="AEB45" s="91">
        <f t="shared" si="657"/>
        <v>0</v>
      </c>
      <c r="AEC45" s="91">
        <f t="shared" si="658"/>
        <v>0</v>
      </c>
      <c r="AED45" s="91">
        <f t="shared" si="659"/>
        <v>0</v>
      </c>
      <c r="AEE45" s="91">
        <f t="shared" si="660"/>
        <v>0</v>
      </c>
      <c r="AEF45" s="91">
        <f t="shared" si="661"/>
        <v>0</v>
      </c>
      <c r="AEG45" s="91">
        <f t="shared" si="662"/>
        <v>0</v>
      </c>
      <c r="AEH45" s="91">
        <f t="shared" si="663"/>
        <v>0</v>
      </c>
      <c r="AEI45" s="91">
        <f t="shared" si="664"/>
        <v>0</v>
      </c>
      <c r="AEJ45" s="91">
        <f t="shared" si="665"/>
        <v>0</v>
      </c>
      <c r="AEK45" s="91">
        <f t="shared" si="666"/>
        <v>0</v>
      </c>
      <c r="AEL45" s="91">
        <f t="shared" si="667"/>
        <v>0</v>
      </c>
      <c r="AEM45" s="91">
        <f t="shared" si="668"/>
        <v>0</v>
      </c>
      <c r="AEN45" s="91">
        <f t="shared" si="669"/>
        <v>0</v>
      </c>
      <c r="AEO45" s="91">
        <f t="shared" si="670"/>
        <v>0</v>
      </c>
      <c r="AEP45" s="91">
        <f t="shared" si="671"/>
        <v>0</v>
      </c>
      <c r="AEQ45" s="91">
        <f t="shared" si="672"/>
        <v>0</v>
      </c>
      <c r="AER45" s="91">
        <f t="shared" si="673"/>
        <v>0</v>
      </c>
      <c r="AES45" s="91">
        <f t="shared" si="674"/>
        <v>0</v>
      </c>
      <c r="AET45" s="91">
        <f t="shared" si="675"/>
        <v>0</v>
      </c>
      <c r="AEU45" s="91">
        <f t="shared" si="676"/>
        <v>0</v>
      </c>
      <c r="AEV45" s="91">
        <f t="shared" si="677"/>
        <v>0</v>
      </c>
      <c r="AEW45" s="91">
        <f t="shared" si="678"/>
        <v>0</v>
      </c>
      <c r="AEX45" s="91">
        <f t="shared" si="679"/>
        <v>0</v>
      </c>
      <c r="AEY45" s="91">
        <f t="shared" si="680"/>
        <v>0</v>
      </c>
      <c r="AEZ45" s="91">
        <f t="shared" si="681"/>
        <v>0</v>
      </c>
      <c r="AFA45" s="91">
        <f t="shared" si="682"/>
        <v>0</v>
      </c>
      <c r="AFB45" s="91">
        <f t="shared" si="683"/>
        <v>0</v>
      </c>
      <c r="AFC45" s="91">
        <f t="shared" si="684"/>
        <v>0</v>
      </c>
      <c r="AFD45" s="91">
        <f t="shared" si="685"/>
        <v>0</v>
      </c>
      <c r="AFE45" s="91">
        <f t="shared" si="686"/>
        <v>0</v>
      </c>
      <c r="AFF45" s="92" t="e">
        <f t="shared" si="21"/>
        <v>#DIV/0!</v>
      </c>
      <c r="AFG45" s="93" t="e">
        <f t="shared" si="687"/>
        <v>#DIV/0!</v>
      </c>
      <c r="AFH45" s="94" t="e">
        <f t="shared" si="688"/>
        <v>#DIV/0!</v>
      </c>
      <c r="AFI45" s="95" t="e">
        <f t="shared" si="689"/>
        <v>#DIV/0!</v>
      </c>
      <c r="AFJ45" s="95" t="e">
        <f t="shared" si="690"/>
        <v>#DIV/0!</v>
      </c>
      <c r="AFK45" s="96" t="e">
        <f t="shared" si="691"/>
        <v>#DIV/0!</v>
      </c>
      <c r="AFL45" s="85" t="e">
        <f t="shared" si="692"/>
        <v>#N/A</v>
      </c>
      <c r="AFM45" s="83">
        <f t="shared" si="693"/>
        <v>6</v>
      </c>
      <c r="AFN45" s="83">
        <f t="shared" si="694"/>
        <v>0</v>
      </c>
      <c r="AFO45" s="97"/>
      <c r="AFP45" s="90"/>
      <c r="AFQ45" s="90"/>
      <c r="AFR45" s="90"/>
      <c r="AFS45" s="90"/>
      <c r="AFT45" s="90"/>
      <c r="AFU45" s="90"/>
      <c r="AFV45" s="91">
        <f t="shared" si="695"/>
        <v>0</v>
      </c>
      <c r="AFW45" s="91">
        <f t="shared" si="696"/>
        <v>0</v>
      </c>
      <c r="AFX45" s="91">
        <f t="shared" si="697"/>
        <v>0</v>
      </c>
      <c r="AFY45" s="91">
        <f t="shared" si="698"/>
        <v>0</v>
      </c>
      <c r="AFZ45" s="91">
        <f t="shared" si="699"/>
        <v>0</v>
      </c>
      <c r="AGA45" s="91">
        <f t="shared" si="700"/>
        <v>0</v>
      </c>
      <c r="AGB45" s="91">
        <f t="shared" si="701"/>
        <v>0</v>
      </c>
      <c r="AGC45" s="91">
        <f t="shared" si="702"/>
        <v>0</v>
      </c>
      <c r="AGD45" s="91">
        <f t="shared" si="703"/>
        <v>0</v>
      </c>
      <c r="AGE45" s="91">
        <f t="shared" si="704"/>
        <v>0</v>
      </c>
      <c r="AGF45" s="91">
        <f t="shared" si="705"/>
        <v>0</v>
      </c>
      <c r="AGG45" s="91">
        <f t="shared" si="706"/>
        <v>0</v>
      </c>
      <c r="AGH45" s="91">
        <f t="shared" si="707"/>
        <v>0</v>
      </c>
      <c r="AGI45" s="91">
        <f t="shared" si="708"/>
        <v>0</v>
      </c>
      <c r="AGJ45" s="91">
        <f t="shared" si="709"/>
        <v>0</v>
      </c>
      <c r="AGK45" s="91">
        <f t="shared" si="710"/>
        <v>0</v>
      </c>
      <c r="AGL45" s="91">
        <f t="shared" si="711"/>
        <v>0</v>
      </c>
      <c r="AGM45" s="91">
        <f t="shared" si="712"/>
        <v>0</v>
      </c>
      <c r="AGN45" s="91">
        <f t="shared" si="713"/>
        <v>0</v>
      </c>
      <c r="AGO45" s="91">
        <f t="shared" si="714"/>
        <v>0</v>
      </c>
      <c r="AGP45" s="91">
        <f t="shared" si="715"/>
        <v>0</v>
      </c>
      <c r="AGQ45" s="91">
        <f t="shared" si="716"/>
        <v>0</v>
      </c>
      <c r="AGR45" s="91">
        <f t="shared" si="717"/>
        <v>0</v>
      </c>
      <c r="AGS45" s="91">
        <f t="shared" si="718"/>
        <v>0</v>
      </c>
      <c r="AGT45" s="91">
        <f t="shared" si="719"/>
        <v>0</v>
      </c>
      <c r="AGU45" s="91">
        <f t="shared" si="720"/>
        <v>0</v>
      </c>
      <c r="AGV45" s="91">
        <f t="shared" si="721"/>
        <v>0</v>
      </c>
      <c r="AGW45" s="91">
        <f t="shared" si="722"/>
        <v>0</v>
      </c>
      <c r="AGX45" s="91">
        <f t="shared" si="723"/>
        <v>0</v>
      </c>
      <c r="AGY45" s="91">
        <f t="shared" si="724"/>
        <v>0</v>
      </c>
      <c r="AGZ45" s="92" t="e">
        <f t="shared" si="22"/>
        <v>#DIV/0!</v>
      </c>
      <c r="AHA45" s="93" t="e">
        <f t="shared" si="725"/>
        <v>#DIV/0!</v>
      </c>
      <c r="AHB45" s="94" t="e">
        <f t="shared" si="726"/>
        <v>#DIV/0!</v>
      </c>
      <c r="AHC45" s="95" t="e">
        <f t="shared" si="727"/>
        <v>#DIV/0!</v>
      </c>
      <c r="AHD45" s="95" t="e">
        <f t="shared" si="728"/>
        <v>#DIV/0!</v>
      </c>
      <c r="AHE45" s="96" t="e">
        <f t="shared" si="729"/>
        <v>#DIV/0!</v>
      </c>
      <c r="AHF45" s="86" t="e">
        <f t="shared" si="730"/>
        <v>#N/A</v>
      </c>
      <c r="AHG45" s="87" t="e">
        <f>COUNTBLANK(#REF!)</f>
        <v>#REF!</v>
      </c>
      <c r="AHH45" s="87" t="e">
        <f t="shared" si="731"/>
        <v>#REF!</v>
      </c>
      <c r="AHI45" s="73"/>
      <c r="AHJ45" s="98"/>
    </row>
    <row r="46" spans="1:894" x14ac:dyDescent="0.25">
      <c r="A46" s="2">
        <f t="shared" si="23"/>
        <v>10</v>
      </c>
      <c r="B46" s="2">
        <f t="shared" si="24"/>
        <v>0</v>
      </c>
      <c r="C46" s="49">
        <v>39</v>
      </c>
      <c r="D46" s="117" t="e">
        <f>'LISTA DE ESTUDIANTES Y ASISTENC'!#REF!</f>
        <v>#REF!</v>
      </c>
      <c r="E46" s="48">
        <f>'LISTA DE ESTUDIANTES Y ASISTENC'!C43:C43</f>
        <v>0</v>
      </c>
      <c r="F46" s="32"/>
      <c r="G46" s="25"/>
      <c r="H46" s="25"/>
      <c r="I46" s="25"/>
      <c r="J46" s="25"/>
      <c r="K46" s="25"/>
      <c r="L46" s="25"/>
      <c r="M46" s="25"/>
      <c r="N46" s="25"/>
      <c r="O46" s="25"/>
      <c r="P46" s="3">
        <f t="shared" si="25"/>
        <v>0</v>
      </c>
      <c r="Q46" s="3">
        <f t="shared" si="26"/>
        <v>0</v>
      </c>
      <c r="R46" s="3">
        <f t="shared" si="27"/>
        <v>0</v>
      </c>
      <c r="S46" s="3">
        <f t="shared" si="28"/>
        <v>0</v>
      </c>
      <c r="T46" s="3">
        <f t="shared" si="29"/>
        <v>0</v>
      </c>
      <c r="U46" s="3">
        <f t="shared" si="30"/>
        <v>0</v>
      </c>
      <c r="V46" s="3">
        <f t="shared" si="31"/>
        <v>0</v>
      </c>
      <c r="W46" s="3">
        <f t="shared" si="32"/>
        <v>0</v>
      </c>
      <c r="X46" s="3">
        <f t="shared" si="33"/>
        <v>0</v>
      </c>
      <c r="Y46" s="3">
        <f t="shared" si="34"/>
        <v>0</v>
      </c>
      <c r="Z46" s="3">
        <f t="shared" si="35"/>
        <v>0</v>
      </c>
      <c r="AA46" s="3">
        <f t="shared" si="36"/>
        <v>0</v>
      </c>
      <c r="AB46" s="3">
        <f t="shared" si="37"/>
        <v>0</v>
      </c>
      <c r="AC46" s="3">
        <f t="shared" si="38"/>
        <v>0</v>
      </c>
      <c r="AD46" s="3">
        <f t="shared" si="39"/>
        <v>0</v>
      </c>
      <c r="AE46" s="3">
        <f t="shared" si="40"/>
        <v>0</v>
      </c>
      <c r="AF46" s="3">
        <f t="shared" si="41"/>
        <v>0</v>
      </c>
      <c r="AG46" s="3">
        <f t="shared" si="42"/>
        <v>0</v>
      </c>
      <c r="AH46" s="3">
        <f t="shared" si="43"/>
        <v>0</v>
      </c>
      <c r="AI46" s="3">
        <f t="shared" si="44"/>
        <v>0</v>
      </c>
      <c r="AJ46" s="3">
        <f t="shared" si="45"/>
        <v>0</v>
      </c>
      <c r="AK46" s="3">
        <f t="shared" si="46"/>
        <v>0</v>
      </c>
      <c r="AL46" s="3">
        <f t="shared" si="47"/>
        <v>0</v>
      </c>
      <c r="AM46" s="3">
        <f t="shared" si="48"/>
        <v>0</v>
      </c>
      <c r="AN46" s="3">
        <f t="shared" si="49"/>
        <v>0</v>
      </c>
      <c r="AO46" s="3">
        <f t="shared" si="50"/>
        <v>0</v>
      </c>
      <c r="AP46" s="3">
        <f t="shared" si="51"/>
        <v>0</v>
      </c>
      <c r="AQ46" s="3">
        <f t="shared" si="52"/>
        <v>0</v>
      </c>
      <c r="AR46" s="3">
        <f t="shared" si="53"/>
        <v>0</v>
      </c>
      <c r="AS46" s="3">
        <f t="shared" si="54"/>
        <v>0</v>
      </c>
      <c r="AT46" s="7">
        <f t="shared" si="55"/>
        <v>0</v>
      </c>
      <c r="AU46" s="7">
        <f t="shared" si="56"/>
        <v>0</v>
      </c>
      <c r="AV46" s="7">
        <f t="shared" si="57"/>
        <v>0</v>
      </c>
      <c r="AW46" s="7">
        <f t="shared" si="58"/>
        <v>0</v>
      </c>
      <c r="AX46" s="7">
        <f t="shared" si="59"/>
        <v>0</v>
      </c>
      <c r="AY46" s="7">
        <f t="shared" si="60"/>
        <v>0</v>
      </c>
      <c r="AZ46" s="7">
        <f t="shared" si="61"/>
        <v>0</v>
      </c>
      <c r="BA46" s="7">
        <f t="shared" si="62"/>
        <v>0</v>
      </c>
      <c r="BB46" s="7">
        <f t="shared" si="63"/>
        <v>0</v>
      </c>
      <c r="BC46" s="7">
        <f t="shared" si="64"/>
        <v>0</v>
      </c>
      <c r="BD46" s="7">
        <f t="shared" si="65"/>
        <v>0</v>
      </c>
      <c r="BE46" s="7">
        <f t="shared" si="66"/>
        <v>0</v>
      </c>
      <c r="BF46" s="7">
        <f t="shared" si="67"/>
        <v>0</v>
      </c>
      <c r="BG46" s="7">
        <f t="shared" si="68"/>
        <v>0</v>
      </c>
      <c r="BH46" s="7">
        <f t="shared" si="69"/>
        <v>0</v>
      </c>
      <c r="BI46" s="7">
        <f t="shared" si="70"/>
        <v>0</v>
      </c>
      <c r="BJ46" s="7">
        <f t="shared" si="71"/>
        <v>0</v>
      </c>
      <c r="BK46" s="7">
        <f t="shared" si="72"/>
        <v>0</v>
      </c>
      <c r="BL46" s="7">
        <f t="shared" si="73"/>
        <v>0</v>
      </c>
      <c r="BM46" s="7">
        <f t="shared" si="74"/>
        <v>0</v>
      </c>
      <c r="BN46" s="8" t="e">
        <f t="shared" si="75"/>
        <v>#DIV/0!</v>
      </c>
      <c r="BO46" s="10" t="e">
        <f t="shared" si="76"/>
        <v>#DIV/0!</v>
      </c>
      <c r="BP46" s="10"/>
      <c r="BQ46" s="13" t="e">
        <f t="shared" si="77"/>
        <v>#DIV/0!</v>
      </c>
      <c r="BR46" s="14" t="e">
        <f t="shared" si="78"/>
        <v>#DIV/0!</v>
      </c>
      <c r="BS46" s="14" t="e">
        <f t="shared" si="79"/>
        <v>#DIV/0!</v>
      </c>
      <c r="BT46" s="15" t="e">
        <f t="shared" si="80"/>
        <v>#DIV/0!</v>
      </c>
      <c r="BU46" s="30">
        <f t="shared" si="81"/>
        <v>6</v>
      </c>
      <c r="BV46" s="30">
        <f t="shared" si="82"/>
        <v>0</v>
      </c>
      <c r="BW46" s="5"/>
      <c r="BX46" s="21" t="e">
        <f t="shared" si="732"/>
        <v>#N/A</v>
      </c>
      <c r="BY46" s="25"/>
      <c r="BZ46" s="25"/>
      <c r="CA46" s="25"/>
      <c r="CB46" s="25"/>
      <c r="CC46" s="25"/>
      <c r="CD46" s="25"/>
      <c r="CE46" s="3">
        <f t="shared" si="83"/>
        <v>0</v>
      </c>
      <c r="CF46" s="3">
        <f t="shared" si="84"/>
        <v>0</v>
      </c>
      <c r="CG46" s="3">
        <f t="shared" si="85"/>
        <v>0</v>
      </c>
      <c r="CH46" s="3">
        <f t="shared" si="86"/>
        <v>0</v>
      </c>
      <c r="CI46" s="3">
        <f t="shared" si="87"/>
        <v>0</v>
      </c>
      <c r="CJ46" s="3">
        <f t="shared" si="88"/>
        <v>0</v>
      </c>
      <c r="CK46" s="3">
        <f t="shared" si="89"/>
        <v>0</v>
      </c>
      <c r="CL46" s="3">
        <f t="shared" si="90"/>
        <v>0</v>
      </c>
      <c r="CM46" s="3">
        <f t="shared" si="91"/>
        <v>0</v>
      </c>
      <c r="CN46" s="3">
        <f t="shared" si="92"/>
        <v>0</v>
      </c>
      <c r="CO46" s="3">
        <f t="shared" si="93"/>
        <v>0</v>
      </c>
      <c r="CP46" s="3">
        <f t="shared" si="94"/>
        <v>0</v>
      </c>
      <c r="CQ46" s="3">
        <f t="shared" si="95"/>
        <v>0</v>
      </c>
      <c r="CR46" s="3">
        <f t="shared" si="96"/>
        <v>0</v>
      </c>
      <c r="CS46" s="3">
        <f t="shared" si="97"/>
        <v>0</v>
      </c>
      <c r="CT46" s="3">
        <f t="shared" si="98"/>
        <v>0</v>
      </c>
      <c r="CU46" s="3">
        <f t="shared" si="99"/>
        <v>0</v>
      </c>
      <c r="CV46" s="3">
        <f t="shared" si="100"/>
        <v>0</v>
      </c>
      <c r="CW46" s="3">
        <f t="shared" si="101"/>
        <v>0</v>
      </c>
      <c r="CX46" s="3">
        <f t="shared" si="102"/>
        <v>0</v>
      </c>
      <c r="CY46" s="3">
        <f t="shared" si="103"/>
        <v>0</v>
      </c>
      <c r="CZ46" s="3">
        <f t="shared" si="104"/>
        <v>0</v>
      </c>
      <c r="DA46" s="3">
        <f t="shared" si="105"/>
        <v>0</v>
      </c>
      <c r="DB46" s="3">
        <f t="shared" si="106"/>
        <v>0</v>
      </c>
      <c r="DC46" s="3">
        <f t="shared" si="107"/>
        <v>0</v>
      </c>
      <c r="DD46" s="3">
        <f t="shared" si="108"/>
        <v>0</v>
      </c>
      <c r="DE46" s="3">
        <f t="shared" si="109"/>
        <v>0</v>
      </c>
      <c r="DF46" s="3">
        <f t="shared" si="110"/>
        <v>0</v>
      </c>
      <c r="DG46" s="3">
        <f t="shared" si="111"/>
        <v>0</v>
      </c>
      <c r="DH46" s="3">
        <f t="shared" si="112"/>
        <v>0</v>
      </c>
      <c r="DI46" s="12" t="e">
        <f t="shared" si="0"/>
        <v>#DIV/0!</v>
      </c>
      <c r="DJ46" s="10" t="e">
        <f t="shared" si="113"/>
        <v>#DIV/0!</v>
      </c>
      <c r="DK46" s="13" t="e">
        <f t="shared" si="114"/>
        <v>#DIV/0!</v>
      </c>
      <c r="DL46" s="14" t="e">
        <f t="shared" si="115"/>
        <v>#DIV/0!</v>
      </c>
      <c r="DM46" s="14" t="e">
        <f t="shared" si="116"/>
        <v>#DIV/0!</v>
      </c>
      <c r="DN46" s="15" t="e">
        <f t="shared" si="117"/>
        <v>#DIV/0!</v>
      </c>
      <c r="DO46" s="21" t="e">
        <f t="shared" si="118"/>
        <v>#N/A</v>
      </c>
      <c r="DP46" s="30">
        <f t="shared" si="119"/>
        <v>6</v>
      </c>
      <c r="DQ46" s="30">
        <f t="shared" si="120"/>
        <v>0</v>
      </c>
      <c r="DR46" s="5"/>
      <c r="DS46" s="25"/>
      <c r="DT46" s="25"/>
      <c r="DU46" s="25"/>
      <c r="DV46" s="25"/>
      <c r="DW46" s="25"/>
      <c r="DX46" s="25"/>
      <c r="DY46" s="3">
        <f t="shared" si="121"/>
        <v>0</v>
      </c>
      <c r="DZ46" s="3">
        <f t="shared" si="122"/>
        <v>0</v>
      </c>
      <c r="EA46" s="3">
        <f t="shared" si="123"/>
        <v>0</v>
      </c>
      <c r="EB46" s="3">
        <f t="shared" si="124"/>
        <v>0</v>
      </c>
      <c r="EC46" s="3">
        <f t="shared" si="125"/>
        <v>0</v>
      </c>
      <c r="ED46" s="3">
        <f t="shared" si="126"/>
        <v>0</v>
      </c>
      <c r="EE46" s="3">
        <f t="shared" si="127"/>
        <v>0</v>
      </c>
      <c r="EF46" s="3">
        <f t="shared" si="128"/>
        <v>0</v>
      </c>
      <c r="EG46" s="3">
        <f t="shared" si="129"/>
        <v>0</v>
      </c>
      <c r="EH46" s="3">
        <f t="shared" si="130"/>
        <v>0</v>
      </c>
      <c r="EI46" s="3">
        <f t="shared" si="131"/>
        <v>0</v>
      </c>
      <c r="EJ46" s="3">
        <f t="shared" si="132"/>
        <v>0</v>
      </c>
      <c r="EK46" s="3">
        <f t="shared" si="133"/>
        <v>0</v>
      </c>
      <c r="EL46" s="3">
        <f t="shared" si="134"/>
        <v>0</v>
      </c>
      <c r="EM46" s="3">
        <f t="shared" si="135"/>
        <v>0</v>
      </c>
      <c r="EN46" s="3">
        <f t="shared" si="136"/>
        <v>0</v>
      </c>
      <c r="EO46" s="3">
        <f t="shared" si="137"/>
        <v>0</v>
      </c>
      <c r="EP46" s="3">
        <f t="shared" si="138"/>
        <v>0</v>
      </c>
      <c r="EQ46" s="3">
        <f t="shared" si="139"/>
        <v>0</v>
      </c>
      <c r="ER46" s="3">
        <f t="shared" si="140"/>
        <v>0</v>
      </c>
      <c r="ES46" s="3">
        <f t="shared" si="141"/>
        <v>0</v>
      </c>
      <c r="ET46" s="3">
        <f t="shared" si="142"/>
        <v>0</v>
      </c>
      <c r="EU46" s="3">
        <f t="shared" si="143"/>
        <v>0</v>
      </c>
      <c r="EV46" s="3">
        <f t="shared" si="144"/>
        <v>0</v>
      </c>
      <c r="EW46" s="3">
        <f t="shared" si="145"/>
        <v>0</v>
      </c>
      <c r="EX46" s="3">
        <f t="shared" si="146"/>
        <v>0</v>
      </c>
      <c r="EY46" s="3">
        <f t="shared" si="147"/>
        <v>0</v>
      </c>
      <c r="EZ46" s="3">
        <f t="shared" si="148"/>
        <v>0</v>
      </c>
      <c r="FA46" s="3">
        <f t="shared" si="149"/>
        <v>0</v>
      </c>
      <c r="FB46" s="3">
        <f t="shared" si="150"/>
        <v>0</v>
      </c>
      <c r="FC46" s="12" t="e">
        <f t="shared" si="1"/>
        <v>#DIV/0!</v>
      </c>
      <c r="FD46" s="10" t="e">
        <f t="shared" si="151"/>
        <v>#DIV/0!</v>
      </c>
      <c r="FE46" s="13" t="e">
        <f t="shared" si="152"/>
        <v>#DIV/0!</v>
      </c>
      <c r="FF46" s="14" t="e">
        <f t="shared" si="153"/>
        <v>#DIV/0!</v>
      </c>
      <c r="FG46" s="14" t="e">
        <f t="shared" si="154"/>
        <v>#DIV/0!</v>
      </c>
      <c r="FH46" s="15" t="e">
        <f t="shared" si="155"/>
        <v>#DIV/0!</v>
      </c>
      <c r="FI46" s="21" t="e">
        <f t="shared" si="156"/>
        <v>#N/A</v>
      </c>
      <c r="FJ46" s="30" t="e">
        <f>COUNTBLANK(#REF!)</f>
        <v>#REF!</v>
      </c>
      <c r="FK46" s="30" t="e">
        <f t="shared" si="157"/>
        <v>#REF!</v>
      </c>
      <c r="FL46" s="5"/>
      <c r="FM46" s="70"/>
      <c r="FN46" s="2">
        <f t="shared" si="158"/>
        <v>10</v>
      </c>
      <c r="FO46" s="2">
        <f t="shared" si="159"/>
        <v>0</v>
      </c>
      <c r="FP46" s="49">
        <v>39</v>
      </c>
      <c r="FQ46" s="117" t="e">
        <f>'LISTA DE ESTUDIANTES Y ASISTENC'!#REF!</f>
        <v>#REF!</v>
      </c>
      <c r="FR46" s="48" t="e">
        <f>'LISTA DE ESTUDIANTES Y ASISTENC'!#REF!</f>
        <v>#REF!</v>
      </c>
      <c r="FS46" s="32"/>
      <c r="FT46" s="25"/>
      <c r="FU46" s="25"/>
      <c r="FV46" s="25"/>
      <c r="FW46" s="25"/>
      <c r="FX46" s="25"/>
      <c r="FY46" s="25"/>
      <c r="FZ46" s="25"/>
      <c r="GA46" s="25"/>
      <c r="GB46" s="25"/>
      <c r="GC46" s="3">
        <f t="shared" si="160"/>
        <v>0</v>
      </c>
      <c r="GD46" s="3">
        <f t="shared" si="161"/>
        <v>0</v>
      </c>
      <c r="GE46" s="3">
        <f t="shared" si="162"/>
        <v>0</v>
      </c>
      <c r="GF46" s="3">
        <f t="shared" si="163"/>
        <v>0</v>
      </c>
      <c r="GG46" s="3">
        <f t="shared" si="164"/>
        <v>0</v>
      </c>
      <c r="GH46" s="3">
        <f t="shared" si="165"/>
        <v>0</v>
      </c>
      <c r="GI46" s="3">
        <f t="shared" si="166"/>
        <v>0</v>
      </c>
      <c r="GJ46" s="3">
        <f t="shared" si="167"/>
        <v>0</v>
      </c>
      <c r="GK46" s="3">
        <f t="shared" si="168"/>
        <v>0</v>
      </c>
      <c r="GL46" s="3">
        <f t="shared" si="169"/>
        <v>0</v>
      </c>
      <c r="GM46" s="3">
        <f t="shared" si="170"/>
        <v>0</v>
      </c>
      <c r="GN46" s="3">
        <f t="shared" si="171"/>
        <v>0</v>
      </c>
      <c r="GO46" s="3">
        <f t="shared" si="172"/>
        <v>0</v>
      </c>
      <c r="GP46" s="3">
        <f t="shared" si="173"/>
        <v>0</v>
      </c>
      <c r="GQ46" s="3">
        <f t="shared" si="174"/>
        <v>0</v>
      </c>
      <c r="GR46" s="3">
        <f t="shared" si="175"/>
        <v>0</v>
      </c>
      <c r="GS46" s="3">
        <f t="shared" si="176"/>
        <v>0</v>
      </c>
      <c r="GT46" s="3">
        <f t="shared" si="177"/>
        <v>0</v>
      </c>
      <c r="GU46" s="3">
        <f t="shared" si="178"/>
        <v>0</v>
      </c>
      <c r="GV46" s="3">
        <f t="shared" si="179"/>
        <v>0</v>
      </c>
      <c r="GW46" s="3">
        <f t="shared" si="180"/>
        <v>0</v>
      </c>
      <c r="GX46" s="3">
        <f t="shared" si="181"/>
        <v>0</v>
      </c>
      <c r="GY46" s="3">
        <f t="shared" si="182"/>
        <v>0</v>
      </c>
      <c r="GZ46" s="3">
        <f t="shared" si="183"/>
        <v>0</v>
      </c>
      <c r="HA46" s="3">
        <f t="shared" si="184"/>
        <v>0</v>
      </c>
      <c r="HB46" s="3">
        <f t="shared" si="185"/>
        <v>0</v>
      </c>
      <c r="HC46" s="3">
        <f t="shared" si="186"/>
        <v>0</v>
      </c>
      <c r="HD46" s="3">
        <f t="shared" si="187"/>
        <v>0</v>
      </c>
      <c r="HE46" s="3">
        <f t="shared" si="188"/>
        <v>0</v>
      </c>
      <c r="HF46" s="3">
        <f t="shared" si="189"/>
        <v>0</v>
      </c>
      <c r="HG46" s="7">
        <f t="shared" si="190"/>
        <v>0</v>
      </c>
      <c r="HH46" s="7">
        <f t="shared" si="191"/>
        <v>0</v>
      </c>
      <c r="HI46" s="7">
        <f t="shared" si="192"/>
        <v>0</v>
      </c>
      <c r="HJ46" s="7">
        <f t="shared" si="193"/>
        <v>0</v>
      </c>
      <c r="HK46" s="7">
        <f t="shared" si="194"/>
        <v>0</v>
      </c>
      <c r="HL46" s="7">
        <f t="shared" si="195"/>
        <v>0</v>
      </c>
      <c r="HM46" s="7">
        <f t="shared" si="196"/>
        <v>0</v>
      </c>
      <c r="HN46" s="7">
        <f t="shared" si="197"/>
        <v>0</v>
      </c>
      <c r="HO46" s="7">
        <f t="shared" si="198"/>
        <v>0</v>
      </c>
      <c r="HP46" s="7">
        <f t="shared" si="199"/>
        <v>0</v>
      </c>
      <c r="HQ46" s="7">
        <f t="shared" si="200"/>
        <v>0</v>
      </c>
      <c r="HR46" s="7">
        <f t="shared" si="201"/>
        <v>0</v>
      </c>
      <c r="HS46" s="7">
        <f t="shared" si="202"/>
        <v>0</v>
      </c>
      <c r="HT46" s="7">
        <f t="shared" si="203"/>
        <v>0</v>
      </c>
      <c r="HU46" s="7">
        <f t="shared" si="204"/>
        <v>0</v>
      </c>
      <c r="HV46" s="7">
        <f t="shared" si="205"/>
        <v>0</v>
      </c>
      <c r="HW46" s="7">
        <f t="shared" si="206"/>
        <v>0</v>
      </c>
      <c r="HX46" s="7">
        <f t="shared" si="207"/>
        <v>0</v>
      </c>
      <c r="HY46" s="7">
        <f t="shared" si="208"/>
        <v>0</v>
      </c>
      <c r="HZ46" s="7">
        <f t="shared" si="209"/>
        <v>0</v>
      </c>
      <c r="IA46" s="8" t="e">
        <f t="shared" si="210"/>
        <v>#DIV/0!</v>
      </c>
      <c r="IB46" s="10" t="e">
        <f t="shared" si="211"/>
        <v>#DIV/0!</v>
      </c>
      <c r="IC46" s="10"/>
      <c r="ID46" s="13" t="e">
        <f t="shared" si="736"/>
        <v>#DIV/0!</v>
      </c>
      <c r="IE46" s="14" t="e">
        <f t="shared" si="213"/>
        <v>#DIV/0!</v>
      </c>
      <c r="IF46" s="14" t="e">
        <f t="shared" si="214"/>
        <v>#DIV/0!</v>
      </c>
      <c r="IG46" s="15" t="e">
        <f t="shared" si="215"/>
        <v>#DIV/0!</v>
      </c>
      <c r="IH46" s="30">
        <f t="shared" si="739"/>
        <v>6</v>
      </c>
      <c r="II46" s="30">
        <f t="shared" si="217"/>
        <v>0</v>
      </c>
      <c r="IJ46" s="5"/>
      <c r="IK46" s="21" t="e">
        <f t="shared" si="733"/>
        <v>#N/A</v>
      </c>
      <c r="IL46" s="25"/>
      <c r="IM46" s="25"/>
      <c r="IN46" s="25"/>
      <c r="IO46" s="25"/>
      <c r="IP46" s="25"/>
      <c r="IQ46" s="25"/>
      <c r="IR46" s="3">
        <f t="shared" si="218"/>
        <v>0</v>
      </c>
      <c r="IS46" s="3">
        <f t="shared" si="219"/>
        <v>0</v>
      </c>
      <c r="IT46" s="3">
        <f t="shared" si="220"/>
        <v>0</v>
      </c>
      <c r="IU46" s="3">
        <f t="shared" si="221"/>
        <v>0</v>
      </c>
      <c r="IV46" s="3">
        <f t="shared" si="222"/>
        <v>0</v>
      </c>
      <c r="IW46" s="3">
        <f t="shared" si="223"/>
        <v>0</v>
      </c>
      <c r="IX46" s="3">
        <f t="shared" si="224"/>
        <v>0</v>
      </c>
      <c r="IY46" s="3">
        <f t="shared" si="225"/>
        <v>0</v>
      </c>
      <c r="IZ46" s="3">
        <f t="shared" si="226"/>
        <v>0</v>
      </c>
      <c r="JA46" s="3">
        <f t="shared" si="227"/>
        <v>0</v>
      </c>
      <c r="JB46" s="3">
        <f t="shared" si="228"/>
        <v>0</v>
      </c>
      <c r="JC46" s="3">
        <f t="shared" si="229"/>
        <v>0</v>
      </c>
      <c r="JD46" s="3">
        <f t="shared" si="230"/>
        <v>0</v>
      </c>
      <c r="JE46" s="3">
        <f t="shared" si="231"/>
        <v>0</v>
      </c>
      <c r="JF46" s="3">
        <f t="shared" si="232"/>
        <v>0</v>
      </c>
      <c r="JG46" s="3">
        <f t="shared" si="233"/>
        <v>0</v>
      </c>
      <c r="JH46" s="3">
        <f t="shared" si="234"/>
        <v>0</v>
      </c>
      <c r="JI46" s="3">
        <f t="shared" si="235"/>
        <v>0</v>
      </c>
      <c r="JJ46" s="3">
        <f t="shared" si="236"/>
        <v>0</v>
      </c>
      <c r="JK46" s="3">
        <f t="shared" si="237"/>
        <v>0</v>
      </c>
      <c r="JL46" s="3">
        <f t="shared" si="238"/>
        <v>0</v>
      </c>
      <c r="JM46" s="3">
        <f t="shared" si="239"/>
        <v>0</v>
      </c>
      <c r="JN46" s="3">
        <f t="shared" si="240"/>
        <v>0</v>
      </c>
      <c r="JO46" s="3">
        <f t="shared" si="241"/>
        <v>0</v>
      </c>
      <c r="JP46" s="3">
        <f t="shared" si="242"/>
        <v>0</v>
      </c>
      <c r="JQ46" s="3">
        <f t="shared" si="243"/>
        <v>0</v>
      </c>
      <c r="JR46" s="3">
        <f t="shared" si="244"/>
        <v>0</v>
      </c>
      <c r="JS46" s="3">
        <f t="shared" si="245"/>
        <v>0</v>
      </c>
      <c r="JT46" s="3">
        <f t="shared" si="246"/>
        <v>0</v>
      </c>
      <c r="JU46" s="3">
        <f t="shared" si="247"/>
        <v>0</v>
      </c>
      <c r="JV46" s="12" t="e">
        <f t="shared" si="2"/>
        <v>#DIV/0!</v>
      </c>
      <c r="JW46" s="10" t="e">
        <f t="shared" si="248"/>
        <v>#DIV/0!</v>
      </c>
      <c r="JX46" s="13" t="e">
        <f t="shared" si="249"/>
        <v>#DIV/0!</v>
      </c>
      <c r="JY46" s="14" t="e">
        <f t="shared" si="250"/>
        <v>#DIV/0!</v>
      </c>
      <c r="JZ46" s="14" t="e">
        <f t="shared" si="251"/>
        <v>#DIV/0!</v>
      </c>
      <c r="KA46" s="15" t="e">
        <f t="shared" si="252"/>
        <v>#DIV/0!</v>
      </c>
      <c r="KB46" s="21" t="e">
        <f t="shared" si="253"/>
        <v>#N/A</v>
      </c>
      <c r="KC46" s="30">
        <f t="shared" si="254"/>
        <v>6</v>
      </c>
      <c r="KD46" s="30">
        <f t="shared" si="255"/>
        <v>0</v>
      </c>
      <c r="KE46" s="5"/>
      <c r="KF46" s="25"/>
      <c r="KG46" s="25"/>
      <c r="KH46" s="25"/>
      <c r="KI46" s="25"/>
      <c r="KJ46" s="25"/>
      <c r="KK46" s="25"/>
      <c r="KL46" s="3">
        <f t="shared" si="256"/>
        <v>0</v>
      </c>
      <c r="KM46" s="3">
        <f t="shared" si="257"/>
        <v>0</v>
      </c>
      <c r="KN46" s="3">
        <f t="shared" si="258"/>
        <v>0</v>
      </c>
      <c r="KO46" s="3">
        <f t="shared" si="259"/>
        <v>0</v>
      </c>
      <c r="KP46" s="3">
        <f t="shared" si="260"/>
        <v>0</v>
      </c>
      <c r="KQ46" s="3">
        <f t="shared" si="261"/>
        <v>0</v>
      </c>
      <c r="KR46" s="3">
        <f t="shared" si="262"/>
        <v>0</v>
      </c>
      <c r="KS46" s="3">
        <f t="shared" si="263"/>
        <v>0</v>
      </c>
      <c r="KT46" s="3">
        <f t="shared" si="264"/>
        <v>0</v>
      </c>
      <c r="KU46" s="3">
        <f t="shared" si="265"/>
        <v>0</v>
      </c>
      <c r="KV46" s="3">
        <f t="shared" si="266"/>
        <v>0</v>
      </c>
      <c r="KW46" s="3">
        <f t="shared" si="267"/>
        <v>0</v>
      </c>
      <c r="KX46" s="3">
        <f t="shared" si="268"/>
        <v>0</v>
      </c>
      <c r="KY46" s="3">
        <f t="shared" si="269"/>
        <v>0</v>
      </c>
      <c r="KZ46" s="3">
        <f t="shared" si="270"/>
        <v>0</v>
      </c>
      <c r="LA46" s="3">
        <f t="shared" si="271"/>
        <v>0</v>
      </c>
      <c r="LB46" s="3">
        <f t="shared" si="272"/>
        <v>0</v>
      </c>
      <c r="LC46" s="3">
        <f t="shared" si="273"/>
        <v>0</v>
      </c>
      <c r="LD46" s="3">
        <f t="shared" si="274"/>
        <v>0</v>
      </c>
      <c r="LE46" s="3">
        <f t="shared" si="275"/>
        <v>0</v>
      </c>
      <c r="LF46" s="3">
        <f t="shared" si="276"/>
        <v>0</v>
      </c>
      <c r="LG46" s="3">
        <f t="shared" si="277"/>
        <v>0</v>
      </c>
      <c r="LH46" s="3">
        <f t="shared" si="278"/>
        <v>0</v>
      </c>
      <c r="LI46" s="3">
        <f t="shared" si="279"/>
        <v>0</v>
      </c>
      <c r="LJ46" s="3">
        <f t="shared" si="280"/>
        <v>0</v>
      </c>
      <c r="LK46" s="3">
        <f t="shared" si="281"/>
        <v>0</v>
      </c>
      <c r="LL46" s="3">
        <f t="shared" si="282"/>
        <v>0</v>
      </c>
      <c r="LM46" s="3">
        <f t="shared" si="283"/>
        <v>0</v>
      </c>
      <c r="LN46" s="3">
        <f t="shared" si="284"/>
        <v>0</v>
      </c>
      <c r="LO46" s="3">
        <f t="shared" si="285"/>
        <v>0</v>
      </c>
      <c r="LP46" s="12" t="e">
        <f t="shared" si="3"/>
        <v>#DIV/0!</v>
      </c>
      <c r="LQ46" s="10" t="e">
        <f t="shared" si="286"/>
        <v>#DIV/0!</v>
      </c>
      <c r="LR46" s="13" t="e">
        <f t="shared" si="287"/>
        <v>#DIV/0!</v>
      </c>
      <c r="LS46" s="14" t="e">
        <f t="shared" si="288"/>
        <v>#DIV/0!</v>
      </c>
      <c r="LT46" s="14" t="e">
        <f t="shared" si="289"/>
        <v>#DIV/0!</v>
      </c>
      <c r="LU46" s="15" t="e">
        <f t="shared" si="290"/>
        <v>#DIV/0!</v>
      </c>
      <c r="LV46" s="21" t="e">
        <f t="shared" si="291"/>
        <v>#N/A</v>
      </c>
      <c r="LW46" s="30" t="e">
        <f>COUNTBLANK(#REF!)</f>
        <v>#REF!</v>
      </c>
      <c r="LX46" s="30" t="e">
        <f t="shared" si="292"/>
        <v>#REF!</v>
      </c>
      <c r="LY46" s="5"/>
      <c r="LZ46" s="70"/>
      <c r="MA46" s="2">
        <f t="shared" si="293"/>
        <v>10</v>
      </c>
      <c r="MB46" s="2">
        <f t="shared" si="294"/>
        <v>0</v>
      </c>
      <c r="MC46" s="49">
        <v>39</v>
      </c>
      <c r="MD46" s="117">
        <f>'LISTA DE ESTUDIANTES Y ASISTENC'!EU43</f>
        <v>0</v>
      </c>
      <c r="ME46" s="48">
        <f>'LISTA DE ESTUDIANTES Y ASISTENC'!EV43:EV43</f>
        <v>0</v>
      </c>
      <c r="MF46" s="32"/>
      <c r="MG46" s="25"/>
      <c r="MH46" s="25"/>
      <c r="MI46" s="25"/>
      <c r="MJ46" s="25"/>
      <c r="MK46" s="25"/>
      <c r="ML46" s="25"/>
      <c r="MM46" s="25"/>
      <c r="MN46" s="25"/>
      <c r="MO46" s="25"/>
      <c r="MP46" s="3">
        <f t="shared" si="295"/>
        <v>0</v>
      </c>
      <c r="MQ46" s="3">
        <f t="shared" si="296"/>
        <v>0</v>
      </c>
      <c r="MR46" s="3">
        <f t="shared" si="297"/>
        <v>0</v>
      </c>
      <c r="MS46" s="3">
        <f t="shared" si="298"/>
        <v>0</v>
      </c>
      <c r="MT46" s="3">
        <f t="shared" si="299"/>
        <v>0</v>
      </c>
      <c r="MU46" s="3">
        <f t="shared" si="300"/>
        <v>0</v>
      </c>
      <c r="MV46" s="3">
        <f t="shared" si="301"/>
        <v>0</v>
      </c>
      <c r="MW46" s="3">
        <f t="shared" si="302"/>
        <v>0</v>
      </c>
      <c r="MX46" s="3">
        <f t="shared" si="303"/>
        <v>0</v>
      </c>
      <c r="MY46" s="3">
        <f t="shared" si="304"/>
        <v>0</v>
      </c>
      <c r="MZ46" s="3">
        <f t="shared" si="305"/>
        <v>0</v>
      </c>
      <c r="NA46" s="3">
        <f t="shared" si="306"/>
        <v>0</v>
      </c>
      <c r="NB46" s="3">
        <f t="shared" si="307"/>
        <v>0</v>
      </c>
      <c r="NC46" s="3">
        <f t="shared" si="308"/>
        <v>0</v>
      </c>
      <c r="ND46" s="3">
        <f t="shared" si="309"/>
        <v>0</v>
      </c>
      <c r="NE46" s="3">
        <f t="shared" si="310"/>
        <v>0</v>
      </c>
      <c r="NF46" s="3">
        <f t="shared" si="311"/>
        <v>0</v>
      </c>
      <c r="NG46" s="3">
        <f t="shared" si="312"/>
        <v>0</v>
      </c>
      <c r="NH46" s="3">
        <f t="shared" si="313"/>
        <v>0</v>
      </c>
      <c r="NI46" s="3">
        <f t="shared" si="314"/>
        <v>0</v>
      </c>
      <c r="NJ46" s="3">
        <f t="shared" si="315"/>
        <v>0</v>
      </c>
      <c r="NK46" s="3">
        <f t="shared" si="316"/>
        <v>0</v>
      </c>
      <c r="NL46" s="3">
        <f t="shared" si="317"/>
        <v>0</v>
      </c>
      <c r="NM46" s="3">
        <f t="shared" si="318"/>
        <v>0</v>
      </c>
      <c r="NN46" s="3">
        <f t="shared" si="319"/>
        <v>0</v>
      </c>
      <c r="NO46" s="3">
        <f t="shared" si="320"/>
        <v>0</v>
      </c>
      <c r="NP46" s="3">
        <f t="shared" si="321"/>
        <v>0</v>
      </c>
      <c r="NQ46" s="3">
        <f t="shared" si="322"/>
        <v>0</v>
      </c>
      <c r="NR46" s="3">
        <f t="shared" si="323"/>
        <v>0</v>
      </c>
      <c r="NS46" s="3">
        <f t="shared" si="324"/>
        <v>0</v>
      </c>
      <c r="NT46" s="7">
        <f t="shared" si="325"/>
        <v>0</v>
      </c>
      <c r="NU46" s="7">
        <f t="shared" si="326"/>
        <v>0</v>
      </c>
      <c r="NV46" s="7">
        <f t="shared" si="327"/>
        <v>0</v>
      </c>
      <c r="NW46" s="7">
        <f t="shared" si="328"/>
        <v>0</v>
      </c>
      <c r="NX46" s="7">
        <f t="shared" si="329"/>
        <v>0</v>
      </c>
      <c r="NY46" s="7">
        <f t="shared" si="330"/>
        <v>0</v>
      </c>
      <c r="NZ46" s="7">
        <f t="shared" si="331"/>
        <v>0</v>
      </c>
      <c r="OA46" s="7">
        <f t="shared" si="332"/>
        <v>0</v>
      </c>
      <c r="OB46" s="7">
        <f t="shared" si="333"/>
        <v>0</v>
      </c>
      <c r="OC46" s="7">
        <f t="shared" si="334"/>
        <v>0</v>
      </c>
      <c r="OD46" s="7">
        <f t="shared" si="335"/>
        <v>0</v>
      </c>
      <c r="OE46" s="7">
        <f t="shared" si="336"/>
        <v>0</v>
      </c>
      <c r="OF46" s="7">
        <f t="shared" si="337"/>
        <v>0</v>
      </c>
      <c r="OG46" s="7">
        <f t="shared" si="338"/>
        <v>0</v>
      </c>
      <c r="OH46" s="7">
        <f t="shared" si="339"/>
        <v>0</v>
      </c>
      <c r="OI46" s="7">
        <f t="shared" si="340"/>
        <v>0</v>
      </c>
      <c r="OJ46" s="7">
        <f t="shared" si="341"/>
        <v>0</v>
      </c>
      <c r="OK46" s="7">
        <f t="shared" si="342"/>
        <v>0</v>
      </c>
      <c r="OL46" s="7">
        <f t="shared" si="343"/>
        <v>0</v>
      </c>
      <c r="OM46" s="7">
        <f t="shared" si="344"/>
        <v>0</v>
      </c>
      <c r="ON46" s="8" t="e">
        <f t="shared" si="345"/>
        <v>#DIV/0!</v>
      </c>
      <c r="OO46" s="10" t="e">
        <f t="shared" si="346"/>
        <v>#DIV/0!</v>
      </c>
      <c r="OP46" s="10"/>
      <c r="OQ46" s="13" t="e">
        <f t="shared" si="737"/>
        <v>#DIV/0!</v>
      </c>
      <c r="OR46" s="14" t="e">
        <f t="shared" si="348"/>
        <v>#DIV/0!</v>
      </c>
      <c r="OS46" s="14" t="e">
        <f t="shared" si="349"/>
        <v>#DIV/0!</v>
      </c>
      <c r="OT46" s="15" t="e">
        <f t="shared" si="350"/>
        <v>#DIV/0!</v>
      </c>
      <c r="OU46" s="30">
        <f t="shared" si="740"/>
        <v>6</v>
      </c>
      <c r="OV46" s="30">
        <f t="shared" si="352"/>
        <v>0</v>
      </c>
      <c r="OW46" s="5"/>
      <c r="OX46" s="21" t="e">
        <f t="shared" si="734"/>
        <v>#N/A</v>
      </c>
      <c r="OY46" s="25"/>
      <c r="OZ46" s="25"/>
      <c r="PA46" s="25"/>
      <c r="PB46" s="25"/>
      <c r="PC46" s="25"/>
      <c r="PD46" s="25"/>
      <c r="PE46" s="3">
        <f t="shared" si="353"/>
        <v>0</v>
      </c>
      <c r="PF46" s="3">
        <f t="shared" si="354"/>
        <v>0</v>
      </c>
      <c r="PG46" s="3">
        <f t="shared" si="355"/>
        <v>0</v>
      </c>
      <c r="PH46" s="3">
        <f t="shared" si="356"/>
        <v>0</v>
      </c>
      <c r="PI46" s="3">
        <f t="shared" si="357"/>
        <v>0</v>
      </c>
      <c r="PJ46" s="3">
        <f t="shared" si="358"/>
        <v>0</v>
      </c>
      <c r="PK46" s="3">
        <f t="shared" si="359"/>
        <v>0</v>
      </c>
      <c r="PL46" s="3">
        <f t="shared" si="360"/>
        <v>0</v>
      </c>
      <c r="PM46" s="3">
        <f t="shared" si="361"/>
        <v>0</v>
      </c>
      <c r="PN46" s="3">
        <f t="shared" si="362"/>
        <v>0</v>
      </c>
      <c r="PO46" s="3">
        <f t="shared" si="363"/>
        <v>0</v>
      </c>
      <c r="PP46" s="3">
        <f t="shared" si="364"/>
        <v>0</v>
      </c>
      <c r="PQ46" s="3">
        <f t="shared" si="365"/>
        <v>0</v>
      </c>
      <c r="PR46" s="3">
        <f t="shared" si="366"/>
        <v>0</v>
      </c>
      <c r="PS46" s="3">
        <f t="shared" si="367"/>
        <v>0</v>
      </c>
      <c r="PT46" s="3">
        <f t="shared" si="368"/>
        <v>0</v>
      </c>
      <c r="PU46" s="3">
        <f t="shared" si="369"/>
        <v>0</v>
      </c>
      <c r="PV46" s="3">
        <f t="shared" si="370"/>
        <v>0</v>
      </c>
      <c r="PW46" s="3">
        <f t="shared" si="371"/>
        <v>0</v>
      </c>
      <c r="PX46" s="3">
        <f t="shared" si="372"/>
        <v>0</v>
      </c>
      <c r="PY46" s="3">
        <f t="shared" si="373"/>
        <v>0</v>
      </c>
      <c r="PZ46" s="3">
        <f t="shared" si="374"/>
        <v>0</v>
      </c>
      <c r="QA46" s="3">
        <f t="shared" si="375"/>
        <v>0</v>
      </c>
      <c r="QB46" s="3">
        <f t="shared" si="376"/>
        <v>0</v>
      </c>
      <c r="QC46" s="3">
        <f t="shared" si="377"/>
        <v>0</v>
      </c>
      <c r="QD46" s="3">
        <f t="shared" si="378"/>
        <v>0</v>
      </c>
      <c r="QE46" s="3">
        <f t="shared" si="379"/>
        <v>0</v>
      </c>
      <c r="QF46" s="3">
        <f t="shared" si="380"/>
        <v>0</v>
      </c>
      <c r="QG46" s="3">
        <f t="shared" si="381"/>
        <v>0</v>
      </c>
      <c r="QH46" s="3">
        <f t="shared" si="382"/>
        <v>0</v>
      </c>
      <c r="QI46" s="12" t="e">
        <f t="shared" si="4"/>
        <v>#DIV/0!</v>
      </c>
      <c r="QJ46" s="10" t="e">
        <f t="shared" si="383"/>
        <v>#DIV/0!</v>
      </c>
      <c r="QK46" s="13" t="e">
        <f t="shared" si="384"/>
        <v>#DIV/0!</v>
      </c>
      <c r="QL46" s="14" t="e">
        <f t="shared" si="385"/>
        <v>#DIV/0!</v>
      </c>
      <c r="QM46" s="14" t="e">
        <f t="shared" si="386"/>
        <v>#DIV/0!</v>
      </c>
      <c r="QN46" s="15" t="e">
        <f t="shared" si="387"/>
        <v>#DIV/0!</v>
      </c>
      <c r="QO46" s="21" t="e">
        <f t="shared" si="388"/>
        <v>#N/A</v>
      </c>
      <c r="QP46" s="30">
        <f t="shared" si="389"/>
        <v>6</v>
      </c>
      <c r="QQ46" s="30">
        <f t="shared" si="390"/>
        <v>0</v>
      </c>
      <c r="QR46" s="5"/>
      <c r="QS46" s="25"/>
      <c r="QT46" s="25"/>
      <c r="QU46" s="25"/>
      <c r="QV46" s="25"/>
      <c r="QW46" s="25"/>
      <c r="QX46" s="25"/>
      <c r="QY46" s="3">
        <f t="shared" si="391"/>
        <v>0</v>
      </c>
      <c r="QZ46" s="3">
        <f t="shared" si="392"/>
        <v>0</v>
      </c>
      <c r="RA46" s="3">
        <f t="shared" si="393"/>
        <v>0</v>
      </c>
      <c r="RB46" s="3">
        <f t="shared" si="394"/>
        <v>0</v>
      </c>
      <c r="RC46" s="3">
        <f t="shared" si="395"/>
        <v>0</v>
      </c>
      <c r="RD46" s="3">
        <f t="shared" si="396"/>
        <v>0</v>
      </c>
      <c r="RE46" s="3">
        <f t="shared" si="397"/>
        <v>0</v>
      </c>
      <c r="RF46" s="3">
        <f t="shared" si="398"/>
        <v>0</v>
      </c>
      <c r="RG46" s="3">
        <f t="shared" si="399"/>
        <v>0</v>
      </c>
      <c r="RH46" s="3">
        <f t="shared" si="400"/>
        <v>0</v>
      </c>
      <c r="RI46" s="3">
        <f t="shared" si="401"/>
        <v>0</v>
      </c>
      <c r="RJ46" s="3">
        <f t="shared" si="402"/>
        <v>0</v>
      </c>
      <c r="RK46" s="3">
        <f t="shared" si="403"/>
        <v>0</v>
      </c>
      <c r="RL46" s="3">
        <f t="shared" si="404"/>
        <v>0</v>
      </c>
      <c r="RM46" s="3">
        <f t="shared" si="405"/>
        <v>0</v>
      </c>
      <c r="RN46" s="3">
        <f t="shared" si="406"/>
        <v>0</v>
      </c>
      <c r="RO46" s="3">
        <f t="shared" si="407"/>
        <v>0</v>
      </c>
      <c r="RP46" s="3">
        <f t="shared" si="408"/>
        <v>0</v>
      </c>
      <c r="RQ46" s="3">
        <f t="shared" si="409"/>
        <v>0</v>
      </c>
      <c r="RR46" s="3">
        <f t="shared" si="410"/>
        <v>0</v>
      </c>
      <c r="RS46" s="3">
        <f t="shared" si="411"/>
        <v>0</v>
      </c>
      <c r="RT46" s="3">
        <f t="shared" si="412"/>
        <v>0</v>
      </c>
      <c r="RU46" s="3">
        <f t="shared" si="413"/>
        <v>0</v>
      </c>
      <c r="RV46" s="3">
        <f t="shared" si="414"/>
        <v>0</v>
      </c>
      <c r="RW46" s="3">
        <f t="shared" si="415"/>
        <v>0</v>
      </c>
      <c r="RX46" s="3">
        <f t="shared" si="416"/>
        <v>0</v>
      </c>
      <c r="RY46" s="3">
        <f t="shared" si="417"/>
        <v>0</v>
      </c>
      <c r="RZ46" s="3">
        <f t="shared" si="418"/>
        <v>0</v>
      </c>
      <c r="SA46" s="3">
        <f t="shared" si="419"/>
        <v>0</v>
      </c>
      <c r="SB46" s="3">
        <f t="shared" si="420"/>
        <v>0</v>
      </c>
      <c r="SC46" s="12" t="e">
        <f t="shared" si="5"/>
        <v>#DIV/0!</v>
      </c>
      <c r="SD46" s="10" t="e">
        <f t="shared" si="421"/>
        <v>#DIV/0!</v>
      </c>
      <c r="SE46" s="13" t="e">
        <f t="shared" si="422"/>
        <v>#DIV/0!</v>
      </c>
      <c r="SF46" s="14" t="e">
        <f t="shared" si="423"/>
        <v>#DIV/0!</v>
      </c>
      <c r="SG46" s="14" t="e">
        <f t="shared" si="424"/>
        <v>#DIV/0!</v>
      </c>
      <c r="SH46" s="15" t="e">
        <f t="shared" si="425"/>
        <v>#DIV/0!</v>
      </c>
      <c r="SI46" s="21" t="e">
        <f t="shared" si="426"/>
        <v>#N/A</v>
      </c>
      <c r="SJ46" s="30" t="e">
        <f>COUNTBLANK(#REF!)</f>
        <v>#REF!</v>
      </c>
      <c r="SK46" s="30" t="e">
        <f t="shared" si="427"/>
        <v>#REF!</v>
      </c>
      <c r="SL46" s="5"/>
      <c r="SM46" s="70"/>
      <c r="SN46" s="2">
        <f t="shared" si="428"/>
        <v>10</v>
      </c>
      <c r="SO46" s="2">
        <f t="shared" si="429"/>
        <v>0</v>
      </c>
      <c r="SP46" s="49">
        <v>39</v>
      </c>
      <c r="SQ46" s="117">
        <f>'LISTA DE ESTUDIANTES Y ASISTENC'!LH43</f>
        <v>0</v>
      </c>
      <c r="SR46" s="48">
        <f>'LISTA DE ESTUDIANTES Y ASISTENC'!LI43:LI43</f>
        <v>0</v>
      </c>
      <c r="SS46" s="32"/>
      <c r="ST46" s="25"/>
      <c r="SU46" s="25"/>
      <c r="SV46" s="25"/>
      <c r="SW46" s="25"/>
      <c r="SX46" s="25"/>
      <c r="SY46" s="25"/>
      <c r="SZ46" s="25"/>
      <c r="TA46" s="25"/>
      <c r="TB46" s="25"/>
      <c r="TC46" s="3">
        <f t="shared" si="430"/>
        <v>0</v>
      </c>
      <c r="TD46" s="3">
        <f t="shared" si="431"/>
        <v>0</v>
      </c>
      <c r="TE46" s="3">
        <f t="shared" si="432"/>
        <v>0</v>
      </c>
      <c r="TF46" s="3">
        <f t="shared" si="433"/>
        <v>0</v>
      </c>
      <c r="TG46" s="3">
        <f t="shared" si="434"/>
        <v>0</v>
      </c>
      <c r="TH46" s="3">
        <f t="shared" si="435"/>
        <v>0</v>
      </c>
      <c r="TI46" s="3">
        <f t="shared" si="436"/>
        <v>0</v>
      </c>
      <c r="TJ46" s="3">
        <f t="shared" si="437"/>
        <v>0</v>
      </c>
      <c r="TK46" s="3">
        <f t="shared" si="438"/>
        <v>0</v>
      </c>
      <c r="TL46" s="3">
        <f t="shared" si="439"/>
        <v>0</v>
      </c>
      <c r="TM46" s="3">
        <f t="shared" si="440"/>
        <v>0</v>
      </c>
      <c r="TN46" s="3">
        <f t="shared" si="441"/>
        <v>0</v>
      </c>
      <c r="TO46" s="3">
        <f t="shared" si="442"/>
        <v>0</v>
      </c>
      <c r="TP46" s="3">
        <f t="shared" si="443"/>
        <v>0</v>
      </c>
      <c r="TQ46" s="3">
        <f t="shared" si="444"/>
        <v>0</v>
      </c>
      <c r="TR46" s="3">
        <f t="shared" si="445"/>
        <v>0</v>
      </c>
      <c r="TS46" s="3">
        <f t="shared" si="446"/>
        <v>0</v>
      </c>
      <c r="TT46" s="3">
        <f t="shared" si="447"/>
        <v>0</v>
      </c>
      <c r="TU46" s="3">
        <f t="shared" si="448"/>
        <v>0</v>
      </c>
      <c r="TV46" s="3">
        <f t="shared" si="449"/>
        <v>0</v>
      </c>
      <c r="TW46" s="3">
        <f t="shared" si="450"/>
        <v>0</v>
      </c>
      <c r="TX46" s="3">
        <f t="shared" si="451"/>
        <v>0</v>
      </c>
      <c r="TY46" s="3">
        <f t="shared" si="452"/>
        <v>0</v>
      </c>
      <c r="TZ46" s="3">
        <f t="shared" si="453"/>
        <v>0</v>
      </c>
      <c r="UA46" s="3">
        <f t="shared" si="454"/>
        <v>0</v>
      </c>
      <c r="UB46" s="3">
        <f t="shared" si="455"/>
        <v>0</v>
      </c>
      <c r="UC46" s="3">
        <f t="shared" si="456"/>
        <v>0</v>
      </c>
      <c r="UD46" s="3">
        <f t="shared" si="457"/>
        <v>0</v>
      </c>
      <c r="UE46" s="3">
        <f t="shared" si="458"/>
        <v>0</v>
      </c>
      <c r="UF46" s="3">
        <f t="shared" si="459"/>
        <v>0</v>
      </c>
      <c r="UG46" s="7">
        <f t="shared" si="460"/>
        <v>0</v>
      </c>
      <c r="UH46" s="7">
        <f t="shared" si="461"/>
        <v>0</v>
      </c>
      <c r="UI46" s="7">
        <f t="shared" si="462"/>
        <v>0</v>
      </c>
      <c r="UJ46" s="7">
        <f t="shared" si="463"/>
        <v>0</v>
      </c>
      <c r="UK46" s="7">
        <f t="shared" si="464"/>
        <v>0</v>
      </c>
      <c r="UL46" s="7">
        <f t="shared" si="465"/>
        <v>0</v>
      </c>
      <c r="UM46" s="7">
        <f t="shared" si="466"/>
        <v>0</v>
      </c>
      <c r="UN46" s="7">
        <f t="shared" si="467"/>
        <v>0</v>
      </c>
      <c r="UO46" s="7">
        <f t="shared" si="468"/>
        <v>0</v>
      </c>
      <c r="UP46" s="7">
        <f t="shared" si="469"/>
        <v>0</v>
      </c>
      <c r="UQ46" s="7">
        <f t="shared" si="470"/>
        <v>0</v>
      </c>
      <c r="UR46" s="7">
        <f t="shared" si="471"/>
        <v>0</v>
      </c>
      <c r="US46" s="7">
        <f t="shared" si="472"/>
        <v>0</v>
      </c>
      <c r="UT46" s="7">
        <f t="shared" si="473"/>
        <v>0</v>
      </c>
      <c r="UU46" s="7">
        <f t="shared" si="474"/>
        <v>0</v>
      </c>
      <c r="UV46" s="7">
        <f t="shared" si="475"/>
        <v>0</v>
      </c>
      <c r="UW46" s="7">
        <f t="shared" si="476"/>
        <v>0</v>
      </c>
      <c r="UX46" s="7">
        <f t="shared" si="477"/>
        <v>0</v>
      </c>
      <c r="UY46" s="7">
        <f t="shared" si="478"/>
        <v>0</v>
      </c>
      <c r="UZ46" s="7">
        <f t="shared" si="479"/>
        <v>0</v>
      </c>
      <c r="VA46" s="8" t="e">
        <f t="shared" si="480"/>
        <v>#DIV/0!</v>
      </c>
      <c r="VB46" s="10" t="e">
        <f t="shared" si="481"/>
        <v>#DIV/0!</v>
      </c>
      <c r="VC46" s="10"/>
      <c r="VD46" s="13" t="e">
        <f t="shared" si="738"/>
        <v>#DIV/0!</v>
      </c>
      <c r="VE46" s="14" t="e">
        <f t="shared" si="483"/>
        <v>#DIV/0!</v>
      </c>
      <c r="VF46" s="14" t="e">
        <f t="shared" si="484"/>
        <v>#DIV/0!</v>
      </c>
      <c r="VG46" s="15" t="e">
        <f t="shared" si="485"/>
        <v>#DIV/0!</v>
      </c>
      <c r="VH46" s="30">
        <f t="shared" si="741"/>
        <v>6</v>
      </c>
      <c r="VI46" s="30">
        <f t="shared" si="487"/>
        <v>0</v>
      </c>
      <c r="VJ46" s="5"/>
      <c r="VK46" s="21" t="e">
        <f t="shared" si="735"/>
        <v>#N/A</v>
      </c>
      <c r="VL46" s="25"/>
      <c r="VM46" s="25"/>
      <c r="VN46" s="25"/>
      <c r="VO46" s="25"/>
      <c r="VP46" s="25"/>
      <c r="VQ46" s="25"/>
      <c r="VR46" s="3">
        <f t="shared" si="488"/>
        <v>0</v>
      </c>
      <c r="VS46" s="3">
        <f t="shared" si="489"/>
        <v>0</v>
      </c>
      <c r="VT46" s="3">
        <f t="shared" si="490"/>
        <v>0</v>
      </c>
      <c r="VU46" s="3">
        <f t="shared" si="491"/>
        <v>0</v>
      </c>
      <c r="VV46" s="3">
        <f t="shared" si="492"/>
        <v>0</v>
      </c>
      <c r="VW46" s="3">
        <f t="shared" si="493"/>
        <v>0</v>
      </c>
      <c r="VX46" s="3">
        <f t="shared" si="494"/>
        <v>0</v>
      </c>
      <c r="VY46" s="3">
        <f t="shared" si="495"/>
        <v>0</v>
      </c>
      <c r="VZ46" s="3">
        <f t="shared" si="496"/>
        <v>0</v>
      </c>
      <c r="WA46" s="3">
        <f t="shared" si="497"/>
        <v>0</v>
      </c>
      <c r="WB46" s="3">
        <f t="shared" si="498"/>
        <v>0</v>
      </c>
      <c r="WC46" s="3">
        <f t="shared" si="499"/>
        <v>0</v>
      </c>
      <c r="WD46" s="3">
        <f t="shared" si="500"/>
        <v>0</v>
      </c>
      <c r="WE46" s="3">
        <f t="shared" si="501"/>
        <v>0</v>
      </c>
      <c r="WF46" s="3">
        <f t="shared" si="502"/>
        <v>0</v>
      </c>
      <c r="WG46" s="3">
        <f t="shared" si="503"/>
        <v>0</v>
      </c>
      <c r="WH46" s="3">
        <f t="shared" si="504"/>
        <v>0</v>
      </c>
      <c r="WI46" s="3">
        <f t="shared" si="505"/>
        <v>0</v>
      </c>
      <c r="WJ46" s="3">
        <f t="shared" si="506"/>
        <v>0</v>
      </c>
      <c r="WK46" s="3">
        <f t="shared" si="507"/>
        <v>0</v>
      </c>
      <c r="WL46" s="3">
        <f t="shared" si="508"/>
        <v>0</v>
      </c>
      <c r="WM46" s="3">
        <f t="shared" si="509"/>
        <v>0</v>
      </c>
      <c r="WN46" s="3">
        <f t="shared" si="510"/>
        <v>0</v>
      </c>
      <c r="WO46" s="3">
        <f t="shared" si="511"/>
        <v>0</v>
      </c>
      <c r="WP46" s="3">
        <f t="shared" si="512"/>
        <v>0</v>
      </c>
      <c r="WQ46" s="3">
        <f t="shared" si="513"/>
        <v>0</v>
      </c>
      <c r="WR46" s="3">
        <f t="shared" si="514"/>
        <v>0</v>
      </c>
      <c r="WS46" s="3">
        <f t="shared" si="515"/>
        <v>0</v>
      </c>
      <c r="WT46" s="3">
        <f t="shared" si="516"/>
        <v>0</v>
      </c>
      <c r="WU46" s="3">
        <f t="shared" si="517"/>
        <v>0</v>
      </c>
      <c r="WV46" s="12" t="e">
        <f t="shared" si="6"/>
        <v>#DIV/0!</v>
      </c>
      <c r="WW46" s="10" t="e">
        <f t="shared" si="518"/>
        <v>#DIV/0!</v>
      </c>
      <c r="WX46" s="13" t="e">
        <f t="shared" si="519"/>
        <v>#DIV/0!</v>
      </c>
      <c r="WY46" s="14" t="e">
        <f t="shared" si="520"/>
        <v>#DIV/0!</v>
      </c>
      <c r="WZ46" s="14" t="e">
        <f t="shared" si="521"/>
        <v>#DIV/0!</v>
      </c>
      <c r="XA46" s="15" t="e">
        <f t="shared" si="522"/>
        <v>#DIV/0!</v>
      </c>
      <c r="XB46" s="21" t="e">
        <f t="shared" si="523"/>
        <v>#N/A</v>
      </c>
      <c r="XC46" s="30">
        <f t="shared" si="524"/>
        <v>6</v>
      </c>
      <c r="XD46" s="30">
        <f t="shared" si="525"/>
        <v>0</v>
      </c>
      <c r="XE46" s="5"/>
      <c r="XF46" s="25"/>
      <c r="XG46" s="25"/>
      <c r="XH46" s="25"/>
      <c r="XI46" s="25"/>
      <c r="XJ46" s="25"/>
      <c r="XK46" s="25"/>
      <c r="XL46" s="3">
        <f t="shared" si="526"/>
        <v>0</v>
      </c>
      <c r="XM46" s="3">
        <f t="shared" si="527"/>
        <v>0</v>
      </c>
      <c r="XN46" s="3">
        <f t="shared" si="528"/>
        <v>0</v>
      </c>
      <c r="XO46" s="3">
        <f t="shared" si="529"/>
        <v>0</v>
      </c>
      <c r="XP46" s="3">
        <f t="shared" si="530"/>
        <v>0</v>
      </c>
      <c r="XQ46" s="3">
        <f t="shared" si="531"/>
        <v>0</v>
      </c>
      <c r="XR46" s="3">
        <f t="shared" si="532"/>
        <v>0</v>
      </c>
      <c r="XS46" s="3">
        <f t="shared" si="533"/>
        <v>0</v>
      </c>
      <c r="XT46" s="3">
        <f t="shared" si="534"/>
        <v>0</v>
      </c>
      <c r="XU46" s="3">
        <f t="shared" si="535"/>
        <v>0</v>
      </c>
      <c r="XV46" s="3">
        <f t="shared" si="536"/>
        <v>0</v>
      </c>
      <c r="XW46" s="3">
        <f t="shared" si="537"/>
        <v>0</v>
      </c>
      <c r="XX46" s="3">
        <f t="shared" si="538"/>
        <v>0</v>
      </c>
      <c r="XY46" s="3">
        <f t="shared" si="539"/>
        <v>0</v>
      </c>
      <c r="XZ46" s="3">
        <f t="shared" si="540"/>
        <v>0</v>
      </c>
      <c r="YA46" s="3">
        <f t="shared" si="541"/>
        <v>0</v>
      </c>
      <c r="YB46" s="3">
        <f t="shared" si="542"/>
        <v>0</v>
      </c>
      <c r="YC46" s="3">
        <f t="shared" si="543"/>
        <v>0</v>
      </c>
      <c r="YD46" s="3">
        <f t="shared" si="544"/>
        <v>0</v>
      </c>
      <c r="YE46" s="3">
        <f t="shared" si="545"/>
        <v>0</v>
      </c>
      <c r="YF46" s="3">
        <f t="shared" si="546"/>
        <v>0</v>
      </c>
      <c r="YG46" s="3">
        <f t="shared" si="547"/>
        <v>0</v>
      </c>
      <c r="YH46" s="3">
        <f t="shared" si="548"/>
        <v>0</v>
      </c>
      <c r="YI46" s="3">
        <f t="shared" si="549"/>
        <v>0</v>
      </c>
      <c r="YJ46" s="3">
        <f t="shared" si="550"/>
        <v>0</v>
      </c>
      <c r="YK46" s="3">
        <f t="shared" si="551"/>
        <v>0</v>
      </c>
      <c r="YL46" s="3">
        <f t="shared" si="552"/>
        <v>0</v>
      </c>
      <c r="YM46" s="3">
        <f t="shared" si="553"/>
        <v>0</v>
      </c>
      <c r="YN46" s="3">
        <f t="shared" si="554"/>
        <v>0</v>
      </c>
      <c r="YO46" s="3">
        <f t="shared" si="555"/>
        <v>0</v>
      </c>
      <c r="YP46" s="12" t="e">
        <f t="shared" si="7"/>
        <v>#DIV/0!</v>
      </c>
      <c r="YQ46" s="10" t="e">
        <f t="shared" si="556"/>
        <v>#DIV/0!</v>
      </c>
      <c r="YR46" s="13" t="e">
        <f t="shared" si="557"/>
        <v>#DIV/0!</v>
      </c>
      <c r="YS46" s="14" t="e">
        <f t="shared" si="558"/>
        <v>#DIV/0!</v>
      </c>
      <c r="YT46" s="14" t="e">
        <f t="shared" si="559"/>
        <v>#DIV/0!</v>
      </c>
      <c r="YU46" s="15" t="e">
        <f t="shared" si="560"/>
        <v>#DIV/0!</v>
      </c>
      <c r="YV46" s="21" t="e">
        <f t="shared" si="561"/>
        <v>#N/A</v>
      </c>
      <c r="YW46" s="30" t="e">
        <f>COUNTBLANK(#REF!)</f>
        <v>#REF!</v>
      </c>
      <c r="YX46" s="30" t="e">
        <f t="shared" si="562"/>
        <v>#REF!</v>
      </c>
      <c r="YY46" s="5"/>
      <c r="YZ46" s="70"/>
      <c r="ZA46" s="2">
        <f t="shared" si="563"/>
        <v>0</v>
      </c>
      <c r="ZB46" s="2">
        <f t="shared" si="564"/>
        <v>3</v>
      </c>
      <c r="ZC46" s="49">
        <v>39</v>
      </c>
      <c r="ZD46" s="48">
        <f>'LISTA DE ESTUDIANTES Y ASISTENC'!VG43:VG43</f>
        <v>0</v>
      </c>
      <c r="ZE46" s="74" t="e">
        <f t="shared" si="565"/>
        <v>#N/A</v>
      </c>
      <c r="ZF46" s="75" t="e">
        <f t="shared" si="566"/>
        <v>#N/A</v>
      </c>
      <c r="ZG46" s="75" t="e">
        <f t="shared" si="567"/>
        <v>#N/A</v>
      </c>
      <c r="ZH46" s="77" t="e">
        <f t="shared" si="568"/>
        <v>#N/A</v>
      </c>
      <c r="ZI46" s="77" t="e">
        <f t="shared" si="8"/>
        <v>#N/A</v>
      </c>
      <c r="ZJ46" s="77" t="e">
        <f t="shared" si="9"/>
        <v>#N/A</v>
      </c>
      <c r="ZK46" s="77" t="e">
        <f t="shared" si="10"/>
        <v>#N/A</v>
      </c>
      <c r="ZL46" s="77" t="e">
        <f t="shared" si="569"/>
        <v>#N/A</v>
      </c>
      <c r="ZM46" s="77" t="e">
        <f t="shared" si="11"/>
        <v>#N/A</v>
      </c>
      <c r="ZN46" s="77" t="e">
        <f t="shared" si="12"/>
        <v>#N/A</v>
      </c>
      <c r="ZO46" s="77" t="e">
        <f t="shared" si="13"/>
        <v>#N/A</v>
      </c>
      <c r="ZP46" s="77" t="e">
        <f t="shared" si="14"/>
        <v>#N/A</v>
      </c>
      <c r="ZQ46" s="77" t="e">
        <f t="shared" si="570"/>
        <v>#N/A</v>
      </c>
      <c r="ZR46" s="77" t="e">
        <f t="shared" si="15"/>
        <v>#N/A</v>
      </c>
      <c r="ZS46" s="77" t="e">
        <f t="shared" si="16"/>
        <v>#N/A</v>
      </c>
      <c r="ZT46" s="77" t="e">
        <f t="shared" si="17"/>
        <v>#N/A</v>
      </c>
      <c r="ZU46" s="77" t="e">
        <f t="shared" si="18"/>
        <v>#N/A</v>
      </c>
      <c r="ZV46" s="77" t="e">
        <f t="shared" si="571"/>
        <v>#N/A</v>
      </c>
      <c r="ZW46" s="78" t="e">
        <f t="shared" si="572"/>
        <v>#N/A</v>
      </c>
      <c r="ZX46" s="79" t="e">
        <f t="shared" si="573"/>
        <v>#N/A</v>
      </c>
      <c r="ZY46" s="79"/>
      <c r="ZZ46" s="80" t="e">
        <f t="shared" si="574"/>
        <v>#N/A</v>
      </c>
      <c r="AAA46" s="81" t="e">
        <f t="shared" si="575"/>
        <v>#N/A</v>
      </c>
      <c r="AAB46" s="81" t="e">
        <f t="shared" si="576"/>
        <v>#N/A</v>
      </c>
      <c r="AAC46" s="82" t="e">
        <f t="shared" si="577"/>
        <v>#N/A</v>
      </c>
      <c r="AAD46" s="83">
        <f t="shared" si="578"/>
        <v>6</v>
      </c>
      <c r="AAE46" s="83">
        <f t="shared" si="579"/>
        <v>0</v>
      </c>
      <c r="AAF46" s="84" t="s">
        <v>12</v>
      </c>
      <c r="AAG46" s="86" t="e">
        <f t="shared" si="580"/>
        <v>#N/A</v>
      </c>
      <c r="AAH46" s="111"/>
      <c r="AAI46" s="90"/>
      <c r="AAJ46" s="90"/>
      <c r="AAK46" s="90"/>
      <c r="AAL46" s="90"/>
      <c r="AAM46" s="90"/>
      <c r="AAN46" s="91">
        <f t="shared" si="581"/>
        <v>0</v>
      </c>
      <c r="AAO46" s="91">
        <f t="shared" si="582"/>
        <v>0</v>
      </c>
      <c r="AAP46" s="91">
        <f t="shared" si="583"/>
        <v>0</v>
      </c>
      <c r="AAQ46" s="91">
        <f t="shared" si="584"/>
        <v>0</v>
      </c>
      <c r="AAR46" s="91">
        <f t="shared" si="585"/>
        <v>0</v>
      </c>
      <c r="AAS46" s="91">
        <f t="shared" si="586"/>
        <v>0</v>
      </c>
      <c r="AAT46" s="91">
        <f t="shared" si="587"/>
        <v>0</v>
      </c>
      <c r="AAU46" s="91">
        <f t="shared" si="588"/>
        <v>0</v>
      </c>
      <c r="AAV46" s="91">
        <f t="shared" si="589"/>
        <v>0</v>
      </c>
      <c r="AAW46" s="91">
        <f t="shared" si="590"/>
        <v>0</v>
      </c>
      <c r="AAX46" s="91">
        <f t="shared" si="591"/>
        <v>0</v>
      </c>
      <c r="AAY46" s="91">
        <f t="shared" si="592"/>
        <v>0</v>
      </c>
      <c r="AAZ46" s="91">
        <f t="shared" si="593"/>
        <v>0</v>
      </c>
      <c r="ABA46" s="91">
        <f t="shared" si="594"/>
        <v>0</v>
      </c>
      <c r="ABB46" s="91">
        <f t="shared" si="595"/>
        <v>0</v>
      </c>
      <c r="ABC46" s="91">
        <f t="shared" si="596"/>
        <v>0</v>
      </c>
      <c r="ABD46" s="91">
        <f t="shared" si="597"/>
        <v>0</v>
      </c>
      <c r="ABE46" s="91">
        <f t="shared" si="598"/>
        <v>0</v>
      </c>
      <c r="ABF46" s="91">
        <f t="shared" si="599"/>
        <v>0</v>
      </c>
      <c r="ABG46" s="91">
        <f t="shared" si="600"/>
        <v>0</v>
      </c>
      <c r="ABH46" s="91">
        <f t="shared" si="601"/>
        <v>0</v>
      </c>
      <c r="ABI46" s="91">
        <f t="shared" si="602"/>
        <v>0</v>
      </c>
      <c r="ABJ46" s="91">
        <f t="shared" si="603"/>
        <v>0</v>
      </c>
      <c r="ABK46" s="91">
        <f t="shared" si="604"/>
        <v>0</v>
      </c>
      <c r="ABL46" s="91">
        <f t="shared" si="605"/>
        <v>0</v>
      </c>
      <c r="ABM46" s="91">
        <f t="shared" si="606"/>
        <v>0</v>
      </c>
      <c r="ABN46" s="91">
        <f t="shared" si="607"/>
        <v>0</v>
      </c>
      <c r="ABO46" s="91">
        <f t="shared" si="608"/>
        <v>0</v>
      </c>
      <c r="ABP46" s="91">
        <f t="shared" si="609"/>
        <v>0</v>
      </c>
      <c r="ABQ46" s="91">
        <f t="shared" si="610"/>
        <v>0</v>
      </c>
      <c r="ABR46" s="92" t="e">
        <f t="shared" si="19"/>
        <v>#DIV/0!</v>
      </c>
      <c r="ABS46" s="93" t="e">
        <f t="shared" si="611"/>
        <v>#DIV/0!</v>
      </c>
      <c r="ABT46" s="94" t="e">
        <f t="shared" si="612"/>
        <v>#DIV/0!</v>
      </c>
      <c r="ABU46" s="95" t="e">
        <f t="shared" si="613"/>
        <v>#DIV/0!</v>
      </c>
      <c r="ABV46" s="95" t="e">
        <f t="shared" si="614"/>
        <v>#DIV/0!</v>
      </c>
      <c r="ABW46" s="96" t="e">
        <f t="shared" si="615"/>
        <v>#DIV/0!</v>
      </c>
      <c r="ABX46" s="85" t="e">
        <f t="shared" si="616"/>
        <v>#N/A</v>
      </c>
      <c r="ABY46" s="83">
        <f t="shared" si="617"/>
        <v>6</v>
      </c>
      <c r="ABZ46" s="83">
        <f t="shared" si="618"/>
        <v>0</v>
      </c>
      <c r="ACA46" s="97"/>
      <c r="ACB46" s="90"/>
      <c r="ACC46" s="90"/>
      <c r="ACD46" s="90"/>
      <c r="ACE46" s="90"/>
      <c r="ACF46" s="90"/>
      <c r="ACG46" s="90"/>
      <c r="ACH46" s="91">
        <f t="shared" si="619"/>
        <v>0</v>
      </c>
      <c r="ACI46" s="91">
        <f t="shared" si="620"/>
        <v>0</v>
      </c>
      <c r="ACJ46" s="91">
        <f t="shared" si="621"/>
        <v>0</v>
      </c>
      <c r="ACK46" s="91">
        <f t="shared" si="622"/>
        <v>0</v>
      </c>
      <c r="ACL46" s="91">
        <f t="shared" si="623"/>
        <v>0</v>
      </c>
      <c r="ACM46" s="91">
        <f t="shared" si="624"/>
        <v>0</v>
      </c>
      <c r="ACN46" s="91">
        <f t="shared" si="625"/>
        <v>0</v>
      </c>
      <c r="ACO46" s="91">
        <f t="shared" si="626"/>
        <v>0</v>
      </c>
      <c r="ACP46" s="91">
        <f t="shared" si="627"/>
        <v>0</v>
      </c>
      <c r="ACQ46" s="91">
        <f t="shared" si="628"/>
        <v>0</v>
      </c>
      <c r="ACR46" s="91">
        <f t="shared" si="629"/>
        <v>0</v>
      </c>
      <c r="ACS46" s="91">
        <f t="shared" si="630"/>
        <v>0</v>
      </c>
      <c r="ACT46" s="91">
        <f t="shared" si="631"/>
        <v>0</v>
      </c>
      <c r="ACU46" s="91">
        <f t="shared" si="632"/>
        <v>0</v>
      </c>
      <c r="ACV46" s="91">
        <f t="shared" si="633"/>
        <v>0</v>
      </c>
      <c r="ACW46" s="91">
        <f t="shared" si="634"/>
        <v>0</v>
      </c>
      <c r="ACX46" s="91">
        <f t="shared" si="635"/>
        <v>0</v>
      </c>
      <c r="ACY46" s="91">
        <f t="shared" si="636"/>
        <v>0</v>
      </c>
      <c r="ACZ46" s="91">
        <f t="shared" si="637"/>
        <v>0</v>
      </c>
      <c r="ADA46" s="91">
        <f t="shared" si="638"/>
        <v>0</v>
      </c>
      <c r="ADB46" s="91">
        <f t="shared" si="639"/>
        <v>0</v>
      </c>
      <c r="ADC46" s="91">
        <f t="shared" si="640"/>
        <v>0</v>
      </c>
      <c r="ADD46" s="91">
        <f t="shared" si="641"/>
        <v>0</v>
      </c>
      <c r="ADE46" s="91">
        <f t="shared" si="642"/>
        <v>0</v>
      </c>
      <c r="ADF46" s="91">
        <f t="shared" si="643"/>
        <v>0</v>
      </c>
      <c r="ADG46" s="91">
        <f t="shared" si="644"/>
        <v>0</v>
      </c>
      <c r="ADH46" s="91">
        <f t="shared" si="645"/>
        <v>0</v>
      </c>
      <c r="ADI46" s="91">
        <f t="shared" si="646"/>
        <v>0</v>
      </c>
      <c r="ADJ46" s="91">
        <f t="shared" si="647"/>
        <v>0</v>
      </c>
      <c r="ADK46" s="91">
        <f t="shared" si="648"/>
        <v>0</v>
      </c>
      <c r="ADL46" s="92" t="e">
        <f t="shared" si="20"/>
        <v>#DIV/0!</v>
      </c>
      <c r="ADM46" s="93" t="e">
        <f t="shared" si="649"/>
        <v>#DIV/0!</v>
      </c>
      <c r="ADN46" s="94" t="e">
        <f t="shared" si="650"/>
        <v>#DIV/0!</v>
      </c>
      <c r="ADO46" s="95" t="e">
        <f t="shared" si="651"/>
        <v>#DIV/0!</v>
      </c>
      <c r="ADP46" s="95" t="e">
        <f t="shared" si="652"/>
        <v>#DIV/0!</v>
      </c>
      <c r="ADQ46" s="96" t="e">
        <f t="shared" si="653"/>
        <v>#DIV/0!</v>
      </c>
      <c r="ADR46" s="85" t="e">
        <f t="shared" si="654"/>
        <v>#N/A</v>
      </c>
      <c r="ADS46" s="83">
        <f t="shared" si="655"/>
        <v>6</v>
      </c>
      <c r="ADT46" s="83">
        <f t="shared" si="656"/>
        <v>0</v>
      </c>
      <c r="ADU46" s="97"/>
      <c r="ADV46" s="90"/>
      <c r="ADW46" s="90"/>
      <c r="ADX46" s="90"/>
      <c r="ADY46" s="90"/>
      <c r="ADZ46" s="90"/>
      <c r="AEA46" s="90"/>
      <c r="AEB46" s="91">
        <f t="shared" si="657"/>
        <v>0</v>
      </c>
      <c r="AEC46" s="91">
        <f t="shared" si="658"/>
        <v>0</v>
      </c>
      <c r="AED46" s="91">
        <f t="shared" si="659"/>
        <v>0</v>
      </c>
      <c r="AEE46" s="91">
        <f t="shared" si="660"/>
        <v>0</v>
      </c>
      <c r="AEF46" s="91">
        <f t="shared" si="661"/>
        <v>0</v>
      </c>
      <c r="AEG46" s="91">
        <f t="shared" si="662"/>
        <v>0</v>
      </c>
      <c r="AEH46" s="91">
        <f t="shared" si="663"/>
        <v>0</v>
      </c>
      <c r="AEI46" s="91">
        <f t="shared" si="664"/>
        <v>0</v>
      </c>
      <c r="AEJ46" s="91">
        <f t="shared" si="665"/>
        <v>0</v>
      </c>
      <c r="AEK46" s="91">
        <f t="shared" si="666"/>
        <v>0</v>
      </c>
      <c r="AEL46" s="91">
        <f t="shared" si="667"/>
        <v>0</v>
      </c>
      <c r="AEM46" s="91">
        <f t="shared" si="668"/>
        <v>0</v>
      </c>
      <c r="AEN46" s="91">
        <f t="shared" si="669"/>
        <v>0</v>
      </c>
      <c r="AEO46" s="91">
        <f t="shared" si="670"/>
        <v>0</v>
      </c>
      <c r="AEP46" s="91">
        <f t="shared" si="671"/>
        <v>0</v>
      </c>
      <c r="AEQ46" s="91">
        <f t="shared" si="672"/>
        <v>0</v>
      </c>
      <c r="AER46" s="91">
        <f t="shared" si="673"/>
        <v>0</v>
      </c>
      <c r="AES46" s="91">
        <f t="shared" si="674"/>
        <v>0</v>
      </c>
      <c r="AET46" s="91">
        <f t="shared" si="675"/>
        <v>0</v>
      </c>
      <c r="AEU46" s="91">
        <f t="shared" si="676"/>
        <v>0</v>
      </c>
      <c r="AEV46" s="91">
        <f t="shared" si="677"/>
        <v>0</v>
      </c>
      <c r="AEW46" s="91">
        <f t="shared" si="678"/>
        <v>0</v>
      </c>
      <c r="AEX46" s="91">
        <f t="shared" si="679"/>
        <v>0</v>
      </c>
      <c r="AEY46" s="91">
        <f t="shared" si="680"/>
        <v>0</v>
      </c>
      <c r="AEZ46" s="91">
        <f t="shared" si="681"/>
        <v>0</v>
      </c>
      <c r="AFA46" s="91">
        <f t="shared" si="682"/>
        <v>0</v>
      </c>
      <c r="AFB46" s="91">
        <f t="shared" si="683"/>
        <v>0</v>
      </c>
      <c r="AFC46" s="91">
        <f t="shared" si="684"/>
        <v>0</v>
      </c>
      <c r="AFD46" s="91">
        <f t="shared" si="685"/>
        <v>0</v>
      </c>
      <c r="AFE46" s="91">
        <f t="shared" si="686"/>
        <v>0</v>
      </c>
      <c r="AFF46" s="92" t="e">
        <f t="shared" si="21"/>
        <v>#DIV/0!</v>
      </c>
      <c r="AFG46" s="93" t="e">
        <f t="shared" si="687"/>
        <v>#DIV/0!</v>
      </c>
      <c r="AFH46" s="94" t="e">
        <f t="shared" si="688"/>
        <v>#DIV/0!</v>
      </c>
      <c r="AFI46" s="95" t="e">
        <f t="shared" si="689"/>
        <v>#DIV/0!</v>
      </c>
      <c r="AFJ46" s="95" t="e">
        <f t="shared" si="690"/>
        <v>#DIV/0!</v>
      </c>
      <c r="AFK46" s="96" t="e">
        <f t="shared" si="691"/>
        <v>#DIV/0!</v>
      </c>
      <c r="AFL46" s="85" t="e">
        <f t="shared" si="692"/>
        <v>#N/A</v>
      </c>
      <c r="AFM46" s="83">
        <f t="shared" si="693"/>
        <v>6</v>
      </c>
      <c r="AFN46" s="83">
        <f t="shared" si="694"/>
        <v>0</v>
      </c>
      <c r="AFO46" s="97"/>
      <c r="AFP46" s="90"/>
      <c r="AFQ46" s="90"/>
      <c r="AFR46" s="90"/>
      <c r="AFS46" s="90"/>
      <c r="AFT46" s="90"/>
      <c r="AFU46" s="90"/>
      <c r="AFV46" s="91">
        <f t="shared" si="695"/>
        <v>0</v>
      </c>
      <c r="AFW46" s="91">
        <f t="shared" si="696"/>
        <v>0</v>
      </c>
      <c r="AFX46" s="91">
        <f t="shared" si="697"/>
        <v>0</v>
      </c>
      <c r="AFY46" s="91">
        <f t="shared" si="698"/>
        <v>0</v>
      </c>
      <c r="AFZ46" s="91">
        <f t="shared" si="699"/>
        <v>0</v>
      </c>
      <c r="AGA46" s="91">
        <f t="shared" si="700"/>
        <v>0</v>
      </c>
      <c r="AGB46" s="91">
        <f t="shared" si="701"/>
        <v>0</v>
      </c>
      <c r="AGC46" s="91">
        <f t="shared" si="702"/>
        <v>0</v>
      </c>
      <c r="AGD46" s="91">
        <f t="shared" si="703"/>
        <v>0</v>
      </c>
      <c r="AGE46" s="91">
        <f t="shared" si="704"/>
        <v>0</v>
      </c>
      <c r="AGF46" s="91">
        <f t="shared" si="705"/>
        <v>0</v>
      </c>
      <c r="AGG46" s="91">
        <f t="shared" si="706"/>
        <v>0</v>
      </c>
      <c r="AGH46" s="91">
        <f t="shared" si="707"/>
        <v>0</v>
      </c>
      <c r="AGI46" s="91">
        <f t="shared" si="708"/>
        <v>0</v>
      </c>
      <c r="AGJ46" s="91">
        <f t="shared" si="709"/>
        <v>0</v>
      </c>
      <c r="AGK46" s="91">
        <f t="shared" si="710"/>
        <v>0</v>
      </c>
      <c r="AGL46" s="91">
        <f t="shared" si="711"/>
        <v>0</v>
      </c>
      <c r="AGM46" s="91">
        <f t="shared" si="712"/>
        <v>0</v>
      </c>
      <c r="AGN46" s="91">
        <f t="shared" si="713"/>
        <v>0</v>
      </c>
      <c r="AGO46" s="91">
        <f t="shared" si="714"/>
        <v>0</v>
      </c>
      <c r="AGP46" s="91">
        <f t="shared" si="715"/>
        <v>0</v>
      </c>
      <c r="AGQ46" s="91">
        <f t="shared" si="716"/>
        <v>0</v>
      </c>
      <c r="AGR46" s="91">
        <f t="shared" si="717"/>
        <v>0</v>
      </c>
      <c r="AGS46" s="91">
        <f t="shared" si="718"/>
        <v>0</v>
      </c>
      <c r="AGT46" s="91">
        <f t="shared" si="719"/>
        <v>0</v>
      </c>
      <c r="AGU46" s="91">
        <f t="shared" si="720"/>
        <v>0</v>
      </c>
      <c r="AGV46" s="91">
        <f t="shared" si="721"/>
        <v>0</v>
      </c>
      <c r="AGW46" s="91">
        <f t="shared" si="722"/>
        <v>0</v>
      </c>
      <c r="AGX46" s="91">
        <f t="shared" si="723"/>
        <v>0</v>
      </c>
      <c r="AGY46" s="91">
        <f t="shared" si="724"/>
        <v>0</v>
      </c>
      <c r="AGZ46" s="92" t="e">
        <f t="shared" si="22"/>
        <v>#DIV/0!</v>
      </c>
      <c r="AHA46" s="93" t="e">
        <f t="shared" si="725"/>
        <v>#DIV/0!</v>
      </c>
      <c r="AHB46" s="94" t="e">
        <f t="shared" si="726"/>
        <v>#DIV/0!</v>
      </c>
      <c r="AHC46" s="95" t="e">
        <f t="shared" si="727"/>
        <v>#DIV/0!</v>
      </c>
      <c r="AHD46" s="95" t="e">
        <f t="shared" si="728"/>
        <v>#DIV/0!</v>
      </c>
      <c r="AHE46" s="96" t="e">
        <f t="shared" si="729"/>
        <v>#DIV/0!</v>
      </c>
      <c r="AHF46" s="86" t="e">
        <f t="shared" si="730"/>
        <v>#N/A</v>
      </c>
      <c r="AHG46" s="87" t="e">
        <f>COUNTBLANK(#REF!)</f>
        <v>#REF!</v>
      </c>
      <c r="AHH46" s="87" t="e">
        <f t="shared" si="731"/>
        <v>#REF!</v>
      </c>
      <c r="AHI46" s="73"/>
      <c r="AHJ46" s="98"/>
    </row>
    <row r="47" spans="1:894" x14ac:dyDescent="0.25">
      <c r="A47" s="2">
        <f t="shared" si="23"/>
        <v>10</v>
      </c>
      <c r="B47" s="2">
        <f t="shared" si="24"/>
        <v>0</v>
      </c>
      <c r="C47" s="49">
        <v>40</v>
      </c>
      <c r="D47" s="117" t="e">
        <f>'LISTA DE ESTUDIANTES Y ASISTENC'!#REF!</f>
        <v>#REF!</v>
      </c>
      <c r="E47" s="48">
        <f>'LISTA DE ESTUDIANTES Y ASISTENC'!C44:C44</f>
        <v>0</v>
      </c>
      <c r="F47" s="32"/>
      <c r="G47" s="25"/>
      <c r="H47" s="25"/>
      <c r="I47" s="25"/>
      <c r="J47" s="25"/>
      <c r="K47" s="25"/>
      <c r="L47" s="25"/>
      <c r="M47" s="25"/>
      <c r="N47" s="25"/>
      <c r="O47" s="25"/>
      <c r="P47" s="3">
        <f t="shared" si="25"/>
        <v>0</v>
      </c>
      <c r="Q47" s="3">
        <f t="shared" si="26"/>
        <v>0</v>
      </c>
      <c r="R47" s="3">
        <f t="shared" si="27"/>
        <v>0</v>
      </c>
      <c r="S47" s="3">
        <f t="shared" si="28"/>
        <v>0</v>
      </c>
      <c r="T47" s="3">
        <f t="shared" si="29"/>
        <v>0</v>
      </c>
      <c r="U47" s="3">
        <f t="shared" si="30"/>
        <v>0</v>
      </c>
      <c r="V47" s="3">
        <f t="shared" si="31"/>
        <v>0</v>
      </c>
      <c r="W47" s="3">
        <f t="shared" si="32"/>
        <v>0</v>
      </c>
      <c r="X47" s="3">
        <f t="shared" si="33"/>
        <v>0</v>
      </c>
      <c r="Y47" s="3">
        <f t="shared" si="34"/>
        <v>0</v>
      </c>
      <c r="Z47" s="3">
        <f t="shared" si="35"/>
        <v>0</v>
      </c>
      <c r="AA47" s="3">
        <f t="shared" si="36"/>
        <v>0</v>
      </c>
      <c r="AB47" s="3">
        <f t="shared" si="37"/>
        <v>0</v>
      </c>
      <c r="AC47" s="3">
        <f t="shared" si="38"/>
        <v>0</v>
      </c>
      <c r="AD47" s="3">
        <f t="shared" si="39"/>
        <v>0</v>
      </c>
      <c r="AE47" s="3">
        <f t="shared" si="40"/>
        <v>0</v>
      </c>
      <c r="AF47" s="3">
        <f t="shared" si="41"/>
        <v>0</v>
      </c>
      <c r="AG47" s="3">
        <f t="shared" si="42"/>
        <v>0</v>
      </c>
      <c r="AH47" s="3">
        <f t="shared" si="43"/>
        <v>0</v>
      </c>
      <c r="AI47" s="3">
        <f t="shared" si="44"/>
        <v>0</v>
      </c>
      <c r="AJ47" s="3">
        <f t="shared" si="45"/>
        <v>0</v>
      </c>
      <c r="AK47" s="3">
        <f t="shared" si="46"/>
        <v>0</v>
      </c>
      <c r="AL47" s="3">
        <f t="shared" si="47"/>
        <v>0</v>
      </c>
      <c r="AM47" s="3">
        <f t="shared" si="48"/>
        <v>0</v>
      </c>
      <c r="AN47" s="3">
        <f t="shared" si="49"/>
        <v>0</v>
      </c>
      <c r="AO47" s="3">
        <f t="shared" si="50"/>
        <v>0</v>
      </c>
      <c r="AP47" s="3">
        <f t="shared" si="51"/>
        <v>0</v>
      </c>
      <c r="AQ47" s="3">
        <f t="shared" si="52"/>
        <v>0</v>
      </c>
      <c r="AR47" s="3">
        <f t="shared" si="53"/>
        <v>0</v>
      </c>
      <c r="AS47" s="3">
        <f t="shared" si="54"/>
        <v>0</v>
      </c>
      <c r="AT47" s="7">
        <f t="shared" si="55"/>
        <v>0</v>
      </c>
      <c r="AU47" s="7">
        <f t="shared" si="56"/>
        <v>0</v>
      </c>
      <c r="AV47" s="7">
        <f t="shared" si="57"/>
        <v>0</v>
      </c>
      <c r="AW47" s="7">
        <f t="shared" si="58"/>
        <v>0</v>
      </c>
      <c r="AX47" s="7">
        <f t="shared" si="59"/>
        <v>0</v>
      </c>
      <c r="AY47" s="7">
        <f t="shared" si="60"/>
        <v>0</v>
      </c>
      <c r="AZ47" s="7">
        <f t="shared" si="61"/>
        <v>0</v>
      </c>
      <c r="BA47" s="7">
        <f t="shared" si="62"/>
        <v>0</v>
      </c>
      <c r="BB47" s="7">
        <f t="shared" si="63"/>
        <v>0</v>
      </c>
      <c r="BC47" s="7">
        <f t="shared" si="64"/>
        <v>0</v>
      </c>
      <c r="BD47" s="7">
        <f t="shared" si="65"/>
        <v>0</v>
      </c>
      <c r="BE47" s="7">
        <f t="shared" si="66"/>
        <v>0</v>
      </c>
      <c r="BF47" s="7">
        <f t="shared" si="67"/>
        <v>0</v>
      </c>
      <c r="BG47" s="7">
        <f t="shared" si="68"/>
        <v>0</v>
      </c>
      <c r="BH47" s="7">
        <f t="shared" si="69"/>
        <v>0</v>
      </c>
      <c r="BI47" s="7">
        <f t="shared" si="70"/>
        <v>0</v>
      </c>
      <c r="BJ47" s="7">
        <f t="shared" si="71"/>
        <v>0</v>
      </c>
      <c r="BK47" s="7">
        <f t="shared" si="72"/>
        <v>0</v>
      </c>
      <c r="BL47" s="7">
        <f t="shared" si="73"/>
        <v>0</v>
      </c>
      <c r="BM47" s="7">
        <f t="shared" si="74"/>
        <v>0</v>
      </c>
      <c r="BN47" s="8" t="e">
        <f t="shared" si="75"/>
        <v>#DIV/0!</v>
      </c>
      <c r="BO47" s="10" t="e">
        <f t="shared" si="76"/>
        <v>#DIV/0!</v>
      </c>
      <c r="BP47" s="10"/>
      <c r="BQ47" s="13" t="e">
        <f t="shared" si="77"/>
        <v>#DIV/0!</v>
      </c>
      <c r="BR47" s="14" t="e">
        <f t="shared" si="78"/>
        <v>#DIV/0!</v>
      </c>
      <c r="BS47" s="14" t="e">
        <f t="shared" si="79"/>
        <v>#DIV/0!</v>
      </c>
      <c r="BT47" s="15" t="e">
        <f t="shared" si="80"/>
        <v>#DIV/0!</v>
      </c>
      <c r="BU47" s="30">
        <f t="shared" si="81"/>
        <v>6</v>
      </c>
      <c r="BV47" s="30">
        <f t="shared" si="82"/>
        <v>0</v>
      </c>
      <c r="BW47" s="5"/>
      <c r="BX47" s="21" t="e">
        <f t="shared" si="732"/>
        <v>#N/A</v>
      </c>
      <c r="BY47" s="25"/>
      <c r="BZ47" s="25"/>
      <c r="CA47" s="25"/>
      <c r="CB47" s="25"/>
      <c r="CC47" s="25"/>
      <c r="CD47" s="25"/>
      <c r="CE47" s="3">
        <f t="shared" si="83"/>
        <v>0</v>
      </c>
      <c r="CF47" s="3">
        <f t="shared" si="84"/>
        <v>0</v>
      </c>
      <c r="CG47" s="3">
        <f t="shared" si="85"/>
        <v>0</v>
      </c>
      <c r="CH47" s="3">
        <f t="shared" si="86"/>
        <v>0</v>
      </c>
      <c r="CI47" s="3">
        <f t="shared" si="87"/>
        <v>0</v>
      </c>
      <c r="CJ47" s="3">
        <f t="shared" si="88"/>
        <v>0</v>
      </c>
      <c r="CK47" s="3">
        <f t="shared" si="89"/>
        <v>0</v>
      </c>
      <c r="CL47" s="3">
        <f t="shared" si="90"/>
        <v>0</v>
      </c>
      <c r="CM47" s="3">
        <f t="shared" si="91"/>
        <v>0</v>
      </c>
      <c r="CN47" s="3">
        <f t="shared" si="92"/>
        <v>0</v>
      </c>
      <c r="CO47" s="3">
        <f t="shared" si="93"/>
        <v>0</v>
      </c>
      <c r="CP47" s="3">
        <f t="shared" si="94"/>
        <v>0</v>
      </c>
      <c r="CQ47" s="3">
        <f t="shared" si="95"/>
        <v>0</v>
      </c>
      <c r="CR47" s="3">
        <f t="shared" si="96"/>
        <v>0</v>
      </c>
      <c r="CS47" s="3">
        <f t="shared" si="97"/>
        <v>0</v>
      </c>
      <c r="CT47" s="3">
        <f t="shared" si="98"/>
        <v>0</v>
      </c>
      <c r="CU47" s="3">
        <f t="shared" si="99"/>
        <v>0</v>
      </c>
      <c r="CV47" s="3">
        <f t="shared" si="100"/>
        <v>0</v>
      </c>
      <c r="CW47" s="3">
        <f t="shared" si="101"/>
        <v>0</v>
      </c>
      <c r="CX47" s="3">
        <f t="shared" si="102"/>
        <v>0</v>
      </c>
      <c r="CY47" s="3">
        <f t="shared" si="103"/>
        <v>0</v>
      </c>
      <c r="CZ47" s="3">
        <f t="shared" si="104"/>
        <v>0</v>
      </c>
      <c r="DA47" s="3">
        <f t="shared" si="105"/>
        <v>0</v>
      </c>
      <c r="DB47" s="3">
        <f t="shared" si="106"/>
        <v>0</v>
      </c>
      <c r="DC47" s="3">
        <f t="shared" si="107"/>
        <v>0</v>
      </c>
      <c r="DD47" s="3">
        <f t="shared" si="108"/>
        <v>0</v>
      </c>
      <c r="DE47" s="3">
        <f t="shared" si="109"/>
        <v>0</v>
      </c>
      <c r="DF47" s="3">
        <f t="shared" si="110"/>
        <v>0</v>
      </c>
      <c r="DG47" s="3">
        <f t="shared" si="111"/>
        <v>0</v>
      </c>
      <c r="DH47" s="3">
        <f t="shared" si="112"/>
        <v>0</v>
      </c>
      <c r="DI47" s="12" t="e">
        <f t="shared" si="0"/>
        <v>#DIV/0!</v>
      </c>
      <c r="DJ47" s="10" t="e">
        <f t="shared" si="113"/>
        <v>#DIV/0!</v>
      </c>
      <c r="DK47" s="13" t="e">
        <f t="shared" si="114"/>
        <v>#DIV/0!</v>
      </c>
      <c r="DL47" s="14" t="e">
        <f t="shared" si="115"/>
        <v>#DIV/0!</v>
      </c>
      <c r="DM47" s="14" t="e">
        <f t="shared" si="116"/>
        <v>#DIV/0!</v>
      </c>
      <c r="DN47" s="15" t="e">
        <f t="shared" si="117"/>
        <v>#DIV/0!</v>
      </c>
      <c r="DO47" s="21" t="e">
        <f t="shared" si="118"/>
        <v>#N/A</v>
      </c>
      <c r="DP47" s="30">
        <f t="shared" si="119"/>
        <v>6</v>
      </c>
      <c r="DQ47" s="30">
        <f t="shared" si="120"/>
        <v>0</v>
      </c>
      <c r="DR47" s="5"/>
      <c r="DS47" s="25"/>
      <c r="DT47" s="25"/>
      <c r="DU47" s="25"/>
      <c r="DV47" s="25"/>
      <c r="DW47" s="25"/>
      <c r="DX47" s="25"/>
      <c r="DY47" s="3">
        <f t="shared" si="121"/>
        <v>0</v>
      </c>
      <c r="DZ47" s="3">
        <f t="shared" si="122"/>
        <v>0</v>
      </c>
      <c r="EA47" s="3">
        <f t="shared" si="123"/>
        <v>0</v>
      </c>
      <c r="EB47" s="3">
        <f t="shared" si="124"/>
        <v>0</v>
      </c>
      <c r="EC47" s="3">
        <f t="shared" si="125"/>
        <v>0</v>
      </c>
      <c r="ED47" s="3">
        <f t="shared" si="126"/>
        <v>0</v>
      </c>
      <c r="EE47" s="3">
        <f t="shared" si="127"/>
        <v>0</v>
      </c>
      <c r="EF47" s="3">
        <f t="shared" si="128"/>
        <v>0</v>
      </c>
      <c r="EG47" s="3">
        <f t="shared" si="129"/>
        <v>0</v>
      </c>
      <c r="EH47" s="3">
        <f t="shared" si="130"/>
        <v>0</v>
      </c>
      <c r="EI47" s="3">
        <f t="shared" si="131"/>
        <v>0</v>
      </c>
      <c r="EJ47" s="3">
        <f t="shared" si="132"/>
        <v>0</v>
      </c>
      <c r="EK47" s="3">
        <f t="shared" si="133"/>
        <v>0</v>
      </c>
      <c r="EL47" s="3">
        <f t="shared" si="134"/>
        <v>0</v>
      </c>
      <c r="EM47" s="3">
        <f t="shared" si="135"/>
        <v>0</v>
      </c>
      <c r="EN47" s="3">
        <f t="shared" si="136"/>
        <v>0</v>
      </c>
      <c r="EO47" s="3">
        <f t="shared" si="137"/>
        <v>0</v>
      </c>
      <c r="EP47" s="3">
        <f t="shared" si="138"/>
        <v>0</v>
      </c>
      <c r="EQ47" s="3">
        <f t="shared" si="139"/>
        <v>0</v>
      </c>
      <c r="ER47" s="3">
        <f t="shared" si="140"/>
        <v>0</v>
      </c>
      <c r="ES47" s="3">
        <f t="shared" si="141"/>
        <v>0</v>
      </c>
      <c r="ET47" s="3">
        <f t="shared" si="142"/>
        <v>0</v>
      </c>
      <c r="EU47" s="3">
        <f t="shared" si="143"/>
        <v>0</v>
      </c>
      <c r="EV47" s="3">
        <f t="shared" si="144"/>
        <v>0</v>
      </c>
      <c r="EW47" s="3">
        <f t="shared" si="145"/>
        <v>0</v>
      </c>
      <c r="EX47" s="3">
        <f t="shared" si="146"/>
        <v>0</v>
      </c>
      <c r="EY47" s="3">
        <f t="shared" si="147"/>
        <v>0</v>
      </c>
      <c r="EZ47" s="3">
        <f t="shared" si="148"/>
        <v>0</v>
      </c>
      <c r="FA47" s="3">
        <f t="shared" si="149"/>
        <v>0</v>
      </c>
      <c r="FB47" s="3">
        <f t="shared" si="150"/>
        <v>0</v>
      </c>
      <c r="FC47" s="12" t="e">
        <f t="shared" si="1"/>
        <v>#DIV/0!</v>
      </c>
      <c r="FD47" s="10" t="e">
        <f t="shared" si="151"/>
        <v>#DIV/0!</v>
      </c>
      <c r="FE47" s="13" t="e">
        <f t="shared" si="152"/>
        <v>#DIV/0!</v>
      </c>
      <c r="FF47" s="14" t="e">
        <f t="shared" si="153"/>
        <v>#DIV/0!</v>
      </c>
      <c r="FG47" s="14" t="e">
        <f t="shared" si="154"/>
        <v>#DIV/0!</v>
      </c>
      <c r="FH47" s="15" t="e">
        <f t="shared" si="155"/>
        <v>#DIV/0!</v>
      </c>
      <c r="FI47" s="21" t="e">
        <f t="shared" si="156"/>
        <v>#N/A</v>
      </c>
      <c r="FJ47" s="30" t="e">
        <f>COUNTBLANK(#REF!)</f>
        <v>#REF!</v>
      </c>
      <c r="FK47" s="30" t="e">
        <f t="shared" si="157"/>
        <v>#REF!</v>
      </c>
      <c r="FL47" s="5"/>
      <c r="FM47" s="70"/>
      <c r="FN47" s="2">
        <f t="shared" si="158"/>
        <v>10</v>
      </c>
      <c r="FO47" s="2">
        <f t="shared" si="159"/>
        <v>0</v>
      </c>
      <c r="FP47" s="49">
        <v>40</v>
      </c>
      <c r="FQ47" s="117" t="e">
        <f>'LISTA DE ESTUDIANTES Y ASISTENC'!#REF!</f>
        <v>#REF!</v>
      </c>
      <c r="FR47" s="48" t="e">
        <f>'LISTA DE ESTUDIANTES Y ASISTENC'!#REF!</f>
        <v>#REF!</v>
      </c>
      <c r="FS47" s="32"/>
      <c r="FT47" s="25"/>
      <c r="FU47" s="25"/>
      <c r="FV47" s="25"/>
      <c r="FW47" s="25"/>
      <c r="FX47" s="25"/>
      <c r="FY47" s="25"/>
      <c r="FZ47" s="25"/>
      <c r="GA47" s="25"/>
      <c r="GB47" s="25"/>
      <c r="GC47" s="3">
        <f t="shared" si="160"/>
        <v>0</v>
      </c>
      <c r="GD47" s="3">
        <f t="shared" si="161"/>
        <v>0</v>
      </c>
      <c r="GE47" s="3">
        <f t="shared" si="162"/>
        <v>0</v>
      </c>
      <c r="GF47" s="3">
        <f t="shared" si="163"/>
        <v>0</v>
      </c>
      <c r="GG47" s="3">
        <f t="shared" si="164"/>
        <v>0</v>
      </c>
      <c r="GH47" s="3">
        <f t="shared" si="165"/>
        <v>0</v>
      </c>
      <c r="GI47" s="3">
        <f t="shared" si="166"/>
        <v>0</v>
      </c>
      <c r="GJ47" s="3">
        <f t="shared" si="167"/>
        <v>0</v>
      </c>
      <c r="GK47" s="3">
        <f t="shared" si="168"/>
        <v>0</v>
      </c>
      <c r="GL47" s="3">
        <f t="shared" si="169"/>
        <v>0</v>
      </c>
      <c r="GM47" s="3">
        <f t="shared" si="170"/>
        <v>0</v>
      </c>
      <c r="GN47" s="3">
        <f t="shared" si="171"/>
        <v>0</v>
      </c>
      <c r="GO47" s="3">
        <f t="shared" si="172"/>
        <v>0</v>
      </c>
      <c r="GP47" s="3">
        <f t="shared" si="173"/>
        <v>0</v>
      </c>
      <c r="GQ47" s="3">
        <f t="shared" si="174"/>
        <v>0</v>
      </c>
      <c r="GR47" s="3">
        <f t="shared" si="175"/>
        <v>0</v>
      </c>
      <c r="GS47" s="3">
        <f t="shared" si="176"/>
        <v>0</v>
      </c>
      <c r="GT47" s="3">
        <f t="shared" si="177"/>
        <v>0</v>
      </c>
      <c r="GU47" s="3">
        <f t="shared" si="178"/>
        <v>0</v>
      </c>
      <c r="GV47" s="3">
        <f t="shared" si="179"/>
        <v>0</v>
      </c>
      <c r="GW47" s="3">
        <f t="shared" si="180"/>
        <v>0</v>
      </c>
      <c r="GX47" s="3">
        <f t="shared" si="181"/>
        <v>0</v>
      </c>
      <c r="GY47" s="3">
        <f t="shared" si="182"/>
        <v>0</v>
      </c>
      <c r="GZ47" s="3">
        <f t="shared" si="183"/>
        <v>0</v>
      </c>
      <c r="HA47" s="3">
        <f t="shared" si="184"/>
        <v>0</v>
      </c>
      <c r="HB47" s="3">
        <f t="shared" si="185"/>
        <v>0</v>
      </c>
      <c r="HC47" s="3">
        <f t="shared" si="186"/>
        <v>0</v>
      </c>
      <c r="HD47" s="3">
        <f t="shared" si="187"/>
        <v>0</v>
      </c>
      <c r="HE47" s="3">
        <f t="shared" si="188"/>
        <v>0</v>
      </c>
      <c r="HF47" s="3">
        <f t="shared" si="189"/>
        <v>0</v>
      </c>
      <c r="HG47" s="7">
        <f t="shared" si="190"/>
        <v>0</v>
      </c>
      <c r="HH47" s="7">
        <f t="shared" si="191"/>
        <v>0</v>
      </c>
      <c r="HI47" s="7">
        <f t="shared" si="192"/>
        <v>0</v>
      </c>
      <c r="HJ47" s="7">
        <f t="shared" si="193"/>
        <v>0</v>
      </c>
      <c r="HK47" s="7">
        <f t="shared" si="194"/>
        <v>0</v>
      </c>
      <c r="HL47" s="7">
        <f t="shared" si="195"/>
        <v>0</v>
      </c>
      <c r="HM47" s="7">
        <f t="shared" si="196"/>
        <v>0</v>
      </c>
      <c r="HN47" s="7">
        <f t="shared" si="197"/>
        <v>0</v>
      </c>
      <c r="HO47" s="7">
        <f t="shared" si="198"/>
        <v>0</v>
      </c>
      <c r="HP47" s="7">
        <f t="shared" si="199"/>
        <v>0</v>
      </c>
      <c r="HQ47" s="7">
        <f t="shared" si="200"/>
        <v>0</v>
      </c>
      <c r="HR47" s="7">
        <f t="shared" si="201"/>
        <v>0</v>
      </c>
      <c r="HS47" s="7">
        <f t="shared" si="202"/>
        <v>0</v>
      </c>
      <c r="HT47" s="7">
        <f t="shared" si="203"/>
        <v>0</v>
      </c>
      <c r="HU47" s="7">
        <f t="shared" si="204"/>
        <v>0</v>
      </c>
      <c r="HV47" s="7">
        <f t="shared" si="205"/>
        <v>0</v>
      </c>
      <c r="HW47" s="7">
        <f t="shared" si="206"/>
        <v>0</v>
      </c>
      <c r="HX47" s="7">
        <f t="shared" si="207"/>
        <v>0</v>
      </c>
      <c r="HY47" s="7">
        <f t="shared" si="208"/>
        <v>0</v>
      </c>
      <c r="HZ47" s="7">
        <f t="shared" si="209"/>
        <v>0</v>
      </c>
      <c r="IA47" s="8" t="e">
        <f t="shared" si="210"/>
        <v>#DIV/0!</v>
      </c>
      <c r="IB47" s="10" t="e">
        <f t="shared" si="211"/>
        <v>#DIV/0!</v>
      </c>
      <c r="IC47" s="10"/>
      <c r="ID47" s="13" t="e">
        <f t="shared" si="736"/>
        <v>#DIV/0!</v>
      </c>
      <c r="IE47" s="14" t="e">
        <f t="shared" si="213"/>
        <v>#DIV/0!</v>
      </c>
      <c r="IF47" s="14" t="e">
        <f t="shared" si="214"/>
        <v>#DIV/0!</v>
      </c>
      <c r="IG47" s="15" t="e">
        <f t="shared" si="215"/>
        <v>#DIV/0!</v>
      </c>
      <c r="IH47" s="30">
        <f t="shared" si="739"/>
        <v>6</v>
      </c>
      <c r="II47" s="30">
        <f t="shared" si="217"/>
        <v>0</v>
      </c>
      <c r="IJ47" s="5"/>
      <c r="IK47" s="21" t="e">
        <f t="shared" si="733"/>
        <v>#N/A</v>
      </c>
      <c r="IL47" s="25"/>
      <c r="IM47" s="25"/>
      <c r="IN47" s="25"/>
      <c r="IO47" s="25"/>
      <c r="IP47" s="25"/>
      <c r="IQ47" s="25"/>
      <c r="IR47" s="3">
        <f t="shared" si="218"/>
        <v>0</v>
      </c>
      <c r="IS47" s="3">
        <f t="shared" si="219"/>
        <v>0</v>
      </c>
      <c r="IT47" s="3">
        <f t="shared" si="220"/>
        <v>0</v>
      </c>
      <c r="IU47" s="3">
        <f t="shared" si="221"/>
        <v>0</v>
      </c>
      <c r="IV47" s="3">
        <f t="shared" si="222"/>
        <v>0</v>
      </c>
      <c r="IW47" s="3">
        <f t="shared" si="223"/>
        <v>0</v>
      </c>
      <c r="IX47" s="3">
        <f t="shared" si="224"/>
        <v>0</v>
      </c>
      <c r="IY47" s="3">
        <f t="shared" si="225"/>
        <v>0</v>
      </c>
      <c r="IZ47" s="3">
        <f t="shared" si="226"/>
        <v>0</v>
      </c>
      <c r="JA47" s="3">
        <f t="shared" si="227"/>
        <v>0</v>
      </c>
      <c r="JB47" s="3">
        <f t="shared" si="228"/>
        <v>0</v>
      </c>
      <c r="JC47" s="3">
        <f t="shared" si="229"/>
        <v>0</v>
      </c>
      <c r="JD47" s="3">
        <f t="shared" si="230"/>
        <v>0</v>
      </c>
      <c r="JE47" s="3">
        <f t="shared" si="231"/>
        <v>0</v>
      </c>
      <c r="JF47" s="3">
        <f t="shared" si="232"/>
        <v>0</v>
      </c>
      <c r="JG47" s="3">
        <f t="shared" si="233"/>
        <v>0</v>
      </c>
      <c r="JH47" s="3">
        <f t="shared" si="234"/>
        <v>0</v>
      </c>
      <c r="JI47" s="3">
        <f t="shared" si="235"/>
        <v>0</v>
      </c>
      <c r="JJ47" s="3">
        <f t="shared" si="236"/>
        <v>0</v>
      </c>
      <c r="JK47" s="3">
        <f t="shared" si="237"/>
        <v>0</v>
      </c>
      <c r="JL47" s="3">
        <f t="shared" si="238"/>
        <v>0</v>
      </c>
      <c r="JM47" s="3">
        <f t="shared" si="239"/>
        <v>0</v>
      </c>
      <c r="JN47" s="3">
        <f t="shared" si="240"/>
        <v>0</v>
      </c>
      <c r="JO47" s="3">
        <f t="shared" si="241"/>
        <v>0</v>
      </c>
      <c r="JP47" s="3">
        <f t="shared" si="242"/>
        <v>0</v>
      </c>
      <c r="JQ47" s="3">
        <f t="shared" si="243"/>
        <v>0</v>
      </c>
      <c r="JR47" s="3">
        <f t="shared" si="244"/>
        <v>0</v>
      </c>
      <c r="JS47" s="3">
        <f t="shared" si="245"/>
        <v>0</v>
      </c>
      <c r="JT47" s="3">
        <f t="shared" si="246"/>
        <v>0</v>
      </c>
      <c r="JU47" s="3">
        <f t="shared" si="247"/>
        <v>0</v>
      </c>
      <c r="JV47" s="12" t="e">
        <f t="shared" si="2"/>
        <v>#DIV/0!</v>
      </c>
      <c r="JW47" s="10" t="e">
        <f t="shared" si="248"/>
        <v>#DIV/0!</v>
      </c>
      <c r="JX47" s="13" t="e">
        <f t="shared" si="249"/>
        <v>#DIV/0!</v>
      </c>
      <c r="JY47" s="14" t="e">
        <f t="shared" si="250"/>
        <v>#DIV/0!</v>
      </c>
      <c r="JZ47" s="14" t="e">
        <f t="shared" si="251"/>
        <v>#DIV/0!</v>
      </c>
      <c r="KA47" s="15" t="e">
        <f t="shared" si="252"/>
        <v>#DIV/0!</v>
      </c>
      <c r="KB47" s="21" t="e">
        <f t="shared" si="253"/>
        <v>#N/A</v>
      </c>
      <c r="KC47" s="30">
        <f t="shared" si="254"/>
        <v>6</v>
      </c>
      <c r="KD47" s="30">
        <f t="shared" si="255"/>
        <v>0</v>
      </c>
      <c r="KE47" s="5"/>
      <c r="KF47" s="25"/>
      <c r="KG47" s="25"/>
      <c r="KH47" s="25"/>
      <c r="KI47" s="25"/>
      <c r="KJ47" s="25"/>
      <c r="KK47" s="25"/>
      <c r="KL47" s="3">
        <f t="shared" si="256"/>
        <v>0</v>
      </c>
      <c r="KM47" s="3">
        <f t="shared" si="257"/>
        <v>0</v>
      </c>
      <c r="KN47" s="3">
        <f t="shared" si="258"/>
        <v>0</v>
      </c>
      <c r="KO47" s="3">
        <f t="shared" si="259"/>
        <v>0</v>
      </c>
      <c r="KP47" s="3">
        <f t="shared" si="260"/>
        <v>0</v>
      </c>
      <c r="KQ47" s="3">
        <f t="shared" si="261"/>
        <v>0</v>
      </c>
      <c r="KR47" s="3">
        <f t="shared" si="262"/>
        <v>0</v>
      </c>
      <c r="KS47" s="3">
        <f t="shared" si="263"/>
        <v>0</v>
      </c>
      <c r="KT47" s="3">
        <f t="shared" si="264"/>
        <v>0</v>
      </c>
      <c r="KU47" s="3">
        <f t="shared" si="265"/>
        <v>0</v>
      </c>
      <c r="KV47" s="3">
        <f t="shared" si="266"/>
        <v>0</v>
      </c>
      <c r="KW47" s="3">
        <f t="shared" si="267"/>
        <v>0</v>
      </c>
      <c r="KX47" s="3">
        <f t="shared" si="268"/>
        <v>0</v>
      </c>
      <c r="KY47" s="3">
        <f t="shared" si="269"/>
        <v>0</v>
      </c>
      <c r="KZ47" s="3">
        <f t="shared" si="270"/>
        <v>0</v>
      </c>
      <c r="LA47" s="3">
        <f t="shared" si="271"/>
        <v>0</v>
      </c>
      <c r="LB47" s="3">
        <f t="shared" si="272"/>
        <v>0</v>
      </c>
      <c r="LC47" s="3">
        <f t="shared" si="273"/>
        <v>0</v>
      </c>
      <c r="LD47" s="3">
        <f t="shared" si="274"/>
        <v>0</v>
      </c>
      <c r="LE47" s="3">
        <f t="shared" si="275"/>
        <v>0</v>
      </c>
      <c r="LF47" s="3">
        <f t="shared" si="276"/>
        <v>0</v>
      </c>
      <c r="LG47" s="3">
        <f t="shared" si="277"/>
        <v>0</v>
      </c>
      <c r="LH47" s="3">
        <f t="shared" si="278"/>
        <v>0</v>
      </c>
      <c r="LI47" s="3">
        <f t="shared" si="279"/>
        <v>0</v>
      </c>
      <c r="LJ47" s="3">
        <f t="shared" si="280"/>
        <v>0</v>
      </c>
      <c r="LK47" s="3">
        <f t="shared" si="281"/>
        <v>0</v>
      </c>
      <c r="LL47" s="3">
        <f t="shared" si="282"/>
        <v>0</v>
      </c>
      <c r="LM47" s="3">
        <f t="shared" si="283"/>
        <v>0</v>
      </c>
      <c r="LN47" s="3">
        <f t="shared" si="284"/>
        <v>0</v>
      </c>
      <c r="LO47" s="3">
        <f t="shared" si="285"/>
        <v>0</v>
      </c>
      <c r="LP47" s="12" t="e">
        <f t="shared" si="3"/>
        <v>#DIV/0!</v>
      </c>
      <c r="LQ47" s="10" t="e">
        <f t="shared" si="286"/>
        <v>#DIV/0!</v>
      </c>
      <c r="LR47" s="13" t="e">
        <f t="shared" si="287"/>
        <v>#DIV/0!</v>
      </c>
      <c r="LS47" s="14" t="e">
        <f t="shared" si="288"/>
        <v>#DIV/0!</v>
      </c>
      <c r="LT47" s="14" t="e">
        <f t="shared" si="289"/>
        <v>#DIV/0!</v>
      </c>
      <c r="LU47" s="15" t="e">
        <f t="shared" si="290"/>
        <v>#DIV/0!</v>
      </c>
      <c r="LV47" s="21" t="e">
        <f t="shared" si="291"/>
        <v>#N/A</v>
      </c>
      <c r="LW47" s="30" t="e">
        <f>COUNTBLANK(#REF!)</f>
        <v>#REF!</v>
      </c>
      <c r="LX47" s="30" t="e">
        <f t="shared" si="292"/>
        <v>#REF!</v>
      </c>
      <c r="LY47" s="5"/>
      <c r="LZ47" s="70"/>
      <c r="MA47" s="2">
        <f t="shared" si="293"/>
        <v>10</v>
      </c>
      <c r="MB47" s="2">
        <f t="shared" si="294"/>
        <v>0</v>
      </c>
      <c r="MC47" s="49">
        <v>40</v>
      </c>
      <c r="MD47" s="117">
        <f>'LISTA DE ESTUDIANTES Y ASISTENC'!EU44</f>
        <v>0</v>
      </c>
      <c r="ME47" s="48">
        <f>'LISTA DE ESTUDIANTES Y ASISTENC'!EV44:EV44</f>
        <v>0</v>
      </c>
      <c r="MF47" s="32"/>
      <c r="MG47" s="25"/>
      <c r="MH47" s="25"/>
      <c r="MI47" s="25"/>
      <c r="MJ47" s="25"/>
      <c r="MK47" s="25"/>
      <c r="ML47" s="25"/>
      <c r="MM47" s="25"/>
      <c r="MN47" s="25"/>
      <c r="MO47" s="25"/>
      <c r="MP47" s="3">
        <f t="shared" si="295"/>
        <v>0</v>
      </c>
      <c r="MQ47" s="3">
        <f t="shared" si="296"/>
        <v>0</v>
      </c>
      <c r="MR47" s="3">
        <f t="shared" si="297"/>
        <v>0</v>
      </c>
      <c r="MS47" s="3">
        <f t="shared" si="298"/>
        <v>0</v>
      </c>
      <c r="MT47" s="3">
        <f t="shared" si="299"/>
        <v>0</v>
      </c>
      <c r="MU47" s="3">
        <f t="shared" si="300"/>
        <v>0</v>
      </c>
      <c r="MV47" s="3">
        <f t="shared" si="301"/>
        <v>0</v>
      </c>
      <c r="MW47" s="3">
        <f t="shared" si="302"/>
        <v>0</v>
      </c>
      <c r="MX47" s="3">
        <f t="shared" si="303"/>
        <v>0</v>
      </c>
      <c r="MY47" s="3">
        <f t="shared" si="304"/>
        <v>0</v>
      </c>
      <c r="MZ47" s="3">
        <f t="shared" si="305"/>
        <v>0</v>
      </c>
      <c r="NA47" s="3">
        <f t="shared" si="306"/>
        <v>0</v>
      </c>
      <c r="NB47" s="3">
        <f t="shared" si="307"/>
        <v>0</v>
      </c>
      <c r="NC47" s="3">
        <f t="shared" si="308"/>
        <v>0</v>
      </c>
      <c r="ND47" s="3">
        <f t="shared" si="309"/>
        <v>0</v>
      </c>
      <c r="NE47" s="3">
        <f t="shared" si="310"/>
        <v>0</v>
      </c>
      <c r="NF47" s="3">
        <f t="shared" si="311"/>
        <v>0</v>
      </c>
      <c r="NG47" s="3">
        <f t="shared" si="312"/>
        <v>0</v>
      </c>
      <c r="NH47" s="3">
        <f t="shared" si="313"/>
        <v>0</v>
      </c>
      <c r="NI47" s="3">
        <f t="shared" si="314"/>
        <v>0</v>
      </c>
      <c r="NJ47" s="3">
        <f t="shared" si="315"/>
        <v>0</v>
      </c>
      <c r="NK47" s="3">
        <f t="shared" si="316"/>
        <v>0</v>
      </c>
      <c r="NL47" s="3">
        <f t="shared" si="317"/>
        <v>0</v>
      </c>
      <c r="NM47" s="3">
        <f t="shared" si="318"/>
        <v>0</v>
      </c>
      <c r="NN47" s="3">
        <f t="shared" si="319"/>
        <v>0</v>
      </c>
      <c r="NO47" s="3">
        <f t="shared" si="320"/>
        <v>0</v>
      </c>
      <c r="NP47" s="3">
        <f t="shared" si="321"/>
        <v>0</v>
      </c>
      <c r="NQ47" s="3">
        <f t="shared" si="322"/>
        <v>0</v>
      </c>
      <c r="NR47" s="3">
        <f t="shared" si="323"/>
        <v>0</v>
      </c>
      <c r="NS47" s="3">
        <f t="shared" si="324"/>
        <v>0</v>
      </c>
      <c r="NT47" s="7">
        <f t="shared" si="325"/>
        <v>0</v>
      </c>
      <c r="NU47" s="7">
        <f t="shared" si="326"/>
        <v>0</v>
      </c>
      <c r="NV47" s="7">
        <f t="shared" si="327"/>
        <v>0</v>
      </c>
      <c r="NW47" s="7">
        <f t="shared" si="328"/>
        <v>0</v>
      </c>
      <c r="NX47" s="7">
        <f t="shared" si="329"/>
        <v>0</v>
      </c>
      <c r="NY47" s="7">
        <f t="shared" si="330"/>
        <v>0</v>
      </c>
      <c r="NZ47" s="7">
        <f t="shared" si="331"/>
        <v>0</v>
      </c>
      <c r="OA47" s="7">
        <f t="shared" si="332"/>
        <v>0</v>
      </c>
      <c r="OB47" s="7">
        <f t="shared" si="333"/>
        <v>0</v>
      </c>
      <c r="OC47" s="7">
        <f t="shared" si="334"/>
        <v>0</v>
      </c>
      <c r="OD47" s="7">
        <f t="shared" si="335"/>
        <v>0</v>
      </c>
      <c r="OE47" s="7">
        <f t="shared" si="336"/>
        <v>0</v>
      </c>
      <c r="OF47" s="7">
        <f t="shared" si="337"/>
        <v>0</v>
      </c>
      <c r="OG47" s="7">
        <f t="shared" si="338"/>
        <v>0</v>
      </c>
      <c r="OH47" s="7">
        <f t="shared" si="339"/>
        <v>0</v>
      </c>
      <c r="OI47" s="7">
        <f t="shared" si="340"/>
        <v>0</v>
      </c>
      <c r="OJ47" s="7">
        <f t="shared" si="341"/>
        <v>0</v>
      </c>
      <c r="OK47" s="7">
        <f t="shared" si="342"/>
        <v>0</v>
      </c>
      <c r="OL47" s="7">
        <f t="shared" si="343"/>
        <v>0</v>
      </c>
      <c r="OM47" s="7">
        <f t="shared" si="344"/>
        <v>0</v>
      </c>
      <c r="ON47" s="8" t="e">
        <f t="shared" si="345"/>
        <v>#DIV/0!</v>
      </c>
      <c r="OO47" s="10" t="e">
        <f t="shared" si="346"/>
        <v>#DIV/0!</v>
      </c>
      <c r="OP47" s="10"/>
      <c r="OQ47" s="13" t="e">
        <f t="shared" si="737"/>
        <v>#DIV/0!</v>
      </c>
      <c r="OR47" s="14" t="e">
        <f t="shared" si="348"/>
        <v>#DIV/0!</v>
      </c>
      <c r="OS47" s="14" t="e">
        <f t="shared" si="349"/>
        <v>#DIV/0!</v>
      </c>
      <c r="OT47" s="15" t="e">
        <f t="shared" si="350"/>
        <v>#DIV/0!</v>
      </c>
      <c r="OU47" s="30">
        <f t="shared" si="740"/>
        <v>6</v>
      </c>
      <c r="OV47" s="30">
        <f t="shared" si="352"/>
        <v>0</v>
      </c>
      <c r="OW47" s="5"/>
      <c r="OX47" s="21" t="e">
        <f t="shared" si="734"/>
        <v>#N/A</v>
      </c>
      <c r="OY47" s="25"/>
      <c r="OZ47" s="25"/>
      <c r="PA47" s="25"/>
      <c r="PB47" s="25"/>
      <c r="PC47" s="25"/>
      <c r="PD47" s="25"/>
      <c r="PE47" s="3">
        <f t="shared" si="353"/>
        <v>0</v>
      </c>
      <c r="PF47" s="3">
        <f t="shared" si="354"/>
        <v>0</v>
      </c>
      <c r="PG47" s="3">
        <f t="shared" si="355"/>
        <v>0</v>
      </c>
      <c r="PH47" s="3">
        <f t="shared" si="356"/>
        <v>0</v>
      </c>
      <c r="PI47" s="3">
        <f t="shared" si="357"/>
        <v>0</v>
      </c>
      <c r="PJ47" s="3">
        <f t="shared" si="358"/>
        <v>0</v>
      </c>
      <c r="PK47" s="3">
        <f t="shared" si="359"/>
        <v>0</v>
      </c>
      <c r="PL47" s="3">
        <f t="shared" si="360"/>
        <v>0</v>
      </c>
      <c r="PM47" s="3">
        <f t="shared" si="361"/>
        <v>0</v>
      </c>
      <c r="PN47" s="3">
        <f t="shared" si="362"/>
        <v>0</v>
      </c>
      <c r="PO47" s="3">
        <f t="shared" si="363"/>
        <v>0</v>
      </c>
      <c r="PP47" s="3">
        <f t="shared" si="364"/>
        <v>0</v>
      </c>
      <c r="PQ47" s="3">
        <f t="shared" si="365"/>
        <v>0</v>
      </c>
      <c r="PR47" s="3">
        <f t="shared" si="366"/>
        <v>0</v>
      </c>
      <c r="PS47" s="3">
        <f t="shared" si="367"/>
        <v>0</v>
      </c>
      <c r="PT47" s="3">
        <f t="shared" si="368"/>
        <v>0</v>
      </c>
      <c r="PU47" s="3">
        <f t="shared" si="369"/>
        <v>0</v>
      </c>
      <c r="PV47" s="3">
        <f t="shared" si="370"/>
        <v>0</v>
      </c>
      <c r="PW47" s="3">
        <f t="shared" si="371"/>
        <v>0</v>
      </c>
      <c r="PX47" s="3">
        <f t="shared" si="372"/>
        <v>0</v>
      </c>
      <c r="PY47" s="3">
        <f t="shared" si="373"/>
        <v>0</v>
      </c>
      <c r="PZ47" s="3">
        <f t="shared" si="374"/>
        <v>0</v>
      </c>
      <c r="QA47" s="3">
        <f t="shared" si="375"/>
        <v>0</v>
      </c>
      <c r="QB47" s="3">
        <f t="shared" si="376"/>
        <v>0</v>
      </c>
      <c r="QC47" s="3">
        <f t="shared" si="377"/>
        <v>0</v>
      </c>
      <c r="QD47" s="3">
        <f t="shared" si="378"/>
        <v>0</v>
      </c>
      <c r="QE47" s="3">
        <f t="shared" si="379"/>
        <v>0</v>
      </c>
      <c r="QF47" s="3">
        <f t="shared" si="380"/>
        <v>0</v>
      </c>
      <c r="QG47" s="3">
        <f t="shared" si="381"/>
        <v>0</v>
      </c>
      <c r="QH47" s="3">
        <f t="shared" si="382"/>
        <v>0</v>
      </c>
      <c r="QI47" s="12" t="e">
        <f t="shared" si="4"/>
        <v>#DIV/0!</v>
      </c>
      <c r="QJ47" s="10" t="e">
        <f t="shared" si="383"/>
        <v>#DIV/0!</v>
      </c>
      <c r="QK47" s="13" t="e">
        <f t="shared" si="384"/>
        <v>#DIV/0!</v>
      </c>
      <c r="QL47" s="14" t="e">
        <f t="shared" si="385"/>
        <v>#DIV/0!</v>
      </c>
      <c r="QM47" s="14" t="e">
        <f t="shared" si="386"/>
        <v>#DIV/0!</v>
      </c>
      <c r="QN47" s="15" t="e">
        <f t="shared" si="387"/>
        <v>#DIV/0!</v>
      </c>
      <c r="QO47" s="21" t="e">
        <f t="shared" si="388"/>
        <v>#N/A</v>
      </c>
      <c r="QP47" s="30">
        <f t="shared" si="389"/>
        <v>6</v>
      </c>
      <c r="QQ47" s="30">
        <f t="shared" si="390"/>
        <v>0</v>
      </c>
      <c r="QR47" s="5"/>
      <c r="QS47" s="25"/>
      <c r="QT47" s="25"/>
      <c r="QU47" s="25"/>
      <c r="QV47" s="25"/>
      <c r="QW47" s="25"/>
      <c r="QX47" s="25"/>
      <c r="QY47" s="3">
        <f t="shared" si="391"/>
        <v>0</v>
      </c>
      <c r="QZ47" s="3">
        <f t="shared" si="392"/>
        <v>0</v>
      </c>
      <c r="RA47" s="3">
        <f t="shared" si="393"/>
        <v>0</v>
      </c>
      <c r="RB47" s="3">
        <f t="shared" si="394"/>
        <v>0</v>
      </c>
      <c r="RC47" s="3">
        <f t="shared" si="395"/>
        <v>0</v>
      </c>
      <c r="RD47" s="3">
        <f t="shared" si="396"/>
        <v>0</v>
      </c>
      <c r="RE47" s="3">
        <f t="shared" si="397"/>
        <v>0</v>
      </c>
      <c r="RF47" s="3">
        <f t="shared" si="398"/>
        <v>0</v>
      </c>
      <c r="RG47" s="3">
        <f t="shared" si="399"/>
        <v>0</v>
      </c>
      <c r="RH47" s="3">
        <f t="shared" si="400"/>
        <v>0</v>
      </c>
      <c r="RI47" s="3">
        <f t="shared" si="401"/>
        <v>0</v>
      </c>
      <c r="RJ47" s="3">
        <f t="shared" si="402"/>
        <v>0</v>
      </c>
      <c r="RK47" s="3">
        <f t="shared" si="403"/>
        <v>0</v>
      </c>
      <c r="RL47" s="3">
        <f t="shared" si="404"/>
        <v>0</v>
      </c>
      <c r="RM47" s="3">
        <f t="shared" si="405"/>
        <v>0</v>
      </c>
      <c r="RN47" s="3">
        <f t="shared" si="406"/>
        <v>0</v>
      </c>
      <c r="RO47" s="3">
        <f t="shared" si="407"/>
        <v>0</v>
      </c>
      <c r="RP47" s="3">
        <f t="shared" si="408"/>
        <v>0</v>
      </c>
      <c r="RQ47" s="3">
        <f t="shared" si="409"/>
        <v>0</v>
      </c>
      <c r="RR47" s="3">
        <f t="shared" si="410"/>
        <v>0</v>
      </c>
      <c r="RS47" s="3">
        <f t="shared" si="411"/>
        <v>0</v>
      </c>
      <c r="RT47" s="3">
        <f t="shared" si="412"/>
        <v>0</v>
      </c>
      <c r="RU47" s="3">
        <f t="shared" si="413"/>
        <v>0</v>
      </c>
      <c r="RV47" s="3">
        <f t="shared" si="414"/>
        <v>0</v>
      </c>
      <c r="RW47" s="3">
        <f t="shared" si="415"/>
        <v>0</v>
      </c>
      <c r="RX47" s="3">
        <f t="shared" si="416"/>
        <v>0</v>
      </c>
      <c r="RY47" s="3">
        <f t="shared" si="417"/>
        <v>0</v>
      </c>
      <c r="RZ47" s="3">
        <f t="shared" si="418"/>
        <v>0</v>
      </c>
      <c r="SA47" s="3">
        <f t="shared" si="419"/>
        <v>0</v>
      </c>
      <c r="SB47" s="3">
        <f t="shared" si="420"/>
        <v>0</v>
      </c>
      <c r="SC47" s="12" t="e">
        <f t="shared" si="5"/>
        <v>#DIV/0!</v>
      </c>
      <c r="SD47" s="10" t="e">
        <f t="shared" si="421"/>
        <v>#DIV/0!</v>
      </c>
      <c r="SE47" s="13" t="e">
        <f t="shared" si="422"/>
        <v>#DIV/0!</v>
      </c>
      <c r="SF47" s="14" t="e">
        <f t="shared" si="423"/>
        <v>#DIV/0!</v>
      </c>
      <c r="SG47" s="14" t="e">
        <f t="shared" si="424"/>
        <v>#DIV/0!</v>
      </c>
      <c r="SH47" s="15" t="e">
        <f t="shared" si="425"/>
        <v>#DIV/0!</v>
      </c>
      <c r="SI47" s="21" t="e">
        <f t="shared" si="426"/>
        <v>#N/A</v>
      </c>
      <c r="SJ47" s="30" t="e">
        <f>COUNTBLANK(#REF!)</f>
        <v>#REF!</v>
      </c>
      <c r="SK47" s="30" t="e">
        <f t="shared" si="427"/>
        <v>#REF!</v>
      </c>
      <c r="SL47" s="5"/>
      <c r="SM47" s="70"/>
      <c r="SN47" s="2">
        <f t="shared" si="428"/>
        <v>10</v>
      </c>
      <c r="SO47" s="2">
        <f t="shared" si="429"/>
        <v>0</v>
      </c>
      <c r="SP47" s="49">
        <v>40</v>
      </c>
      <c r="SQ47" s="117">
        <f>'LISTA DE ESTUDIANTES Y ASISTENC'!LH44</f>
        <v>0</v>
      </c>
      <c r="SR47" s="48">
        <f>'LISTA DE ESTUDIANTES Y ASISTENC'!LI44:LI44</f>
        <v>0</v>
      </c>
      <c r="SS47" s="32"/>
      <c r="ST47" s="25"/>
      <c r="SU47" s="25"/>
      <c r="SV47" s="25"/>
      <c r="SW47" s="25"/>
      <c r="SX47" s="25"/>
      <c r="SY47" s="25"/>
      <c r="SZ47" s="25"/>
      <c r="TA47" s="25"/>
      <c r="TB47" s="25"/>
      <c r="TC47" s="3">
        <f t="shared" si="430"/>
        <v>0</v>
      </c>
      <c r="TD47" s="3">
        <f t="shared" si="431"/>
        <v>0</v>
      </c>
      <c r="TE47" s="3">
        <f t="shared" si="432"/>
        <v>0</v>
      </c>
      <c r="TF47" s="3">
        <f t="shared" si="433"/>
        <v>0</v>
      </c>
      <c r="TG47" s="3">
        <f t="shared" si="434"/>
        <v>0</v>
      </c>
      <c r="TH47" s="3">
        <f t="shared" si="435"/>
        <v>0</v>
      </c>
      <c r="TI47" s="3">
        <f t="shared" si="436"/>
        <v>0</v>
      </c>
      <c r="TJ47" s="3">
        <f t="shared" si="437"/>
        <v>0</v>
      </c>
      <c r="TK47" s="3">
        <f t="shared" si="438"/>
        <v>0</v>
      </c>
      <c r="TL47" s="3">
        <f t="shared" si="439"/>
        <v>0</v>
      </c>
      <c r="TM47" s="3">
        <f t="shared" si="440"/>
        <v>0</v>
      </c>
      <c r="TN47" s="3">
        <f t="shared" si="441"/>
        <v>0</v>
      </c>
      <c r="TO47" s="3">
        <f t="shared" si="442"/>
        <v>0</v>
      </c>
      <c r="TP47" s="3">
        <f t="shared" si="443"/>
        <v>0</v>
      </c>
      <c r="TQ47" s="3">
        <f t="shared" si="444"/>
        <v>0</v>
      </c>
      <c r="TR47" s="3">
        <f t="shared" si="445"/>
        <v>0</v>
      </c>
      <c r="TS47" s="3">
        <f t="shared" si="446"/>
        <v>0</v>
      </c>
      <c r="TT47" s="3">
        <f t="shared" si="447"/>
        <v>0</v>
      </c>
      <c r="TU47" s="3">
        <f t="shared" si="448"/>
        <v>0</v>
      </c>
      <c r="TV47" s="3">
        <f t="shared" si="449"/>
        <v>0</v>
      </c>
      <c r="TW47" s="3">
        <f t="shared" si="450"/>
        <v>0</v>
      </c>
      <c r="TX47" s="3">
        <f t="shared" si="451"/>
        <v>0</v>
      </c>
      <c r="TY47" s="3">
        <f t="shared" si="452"/>
        <v>0</v>
      </c>
      <c r="TZ47" s="3">
        <f t="shared" si="453"/>
        <v>0</v>
      </c>
      <c r="UA47" s="3">
        <f t="shared" si="454"/>
        <v>0</v>
      </c>
      <c r="UB47" s="3">
        <f t="shared" si="455"/>
        <v>0</v>
      </c>
      <c r="UC47" s="3">
        <f t="shared" si="456"/>
        <v>0</v>
      </c>
      <c r="UD47" s="3">
        <f t="shared" si="457"/>
        <v>0</v>
      </c>
      <c r="UE47" s="3">
        <f t="shared" si="458"/>
        <v>0</v>
      </c>
      <c r="UF47" s="3">
        <f t="shared" si="459"/>
        <v>0</v>
      </c>
      <c r="UG47" s="7">
        <f t="shared" si="460"/>
        <v>0</v>
      </c>
      <c r="UH47" s="7">
        <f t="shared" si="461"/>
        <v>0</v>
      </c>
      <c r="UI47" s="7">
        <f t="shared" si="462"/>
        <v>0</v>
      </c>
      <c r="UJ47" s="7">
        <f t="shared" si="463"/>
        <v>0</v>
      </c>
      <c r="UK47" s="7">
        <f t="shared" si="464"/>
        <v>0</v>
      </c>
      <c r="UL47" s="7">
        <f t="shared" si="465"/>
        <v>0</v>
      </c>
      <c r="UM47" s="7">
        <f t="shared" si="466"/>
        <v>0</v>
      </c>
      <c r="UN47" s="7">
        <f t="shared" si="467"/>
        <v>0</v>
      </c>
      <c r="UO47" s="7">
        <f t="shared" si="468"/>
        <v>0</v>
      </c>
      <c r="UP47" s="7">
        <f t="shared" si="469"/>
        <v>0</v>
      </c>
      <c r="UQ47" s="7">
        <f t="shared" si="470"/>
        <v>0</v>
      </c>
      <c r="UR47" s="7">
        <f t="shared" si="471"/>
        <v>0</v>
      </c>
      <c r="US47" s="7">
        <f t="shared" si="472"/>
        <v>0</v>
      </c>
      <c r="UT47" s="7">
        <f t="shared" si="473"/>
        <v>0</v>
      </c>
      <c r="UU47" s="7">
        <f t="shared" si="474"/>
        <v>0</v>
      </c>
      <c r="UV47" s="7">
        <f t="shared" si="475"/>
        <v>0</v>
      </c>
      <c r="UW47" s="7">
        <f t="shared" si="476"/>
        <v>0</v>
      </c>
      <c r="UX47" s="7">
        <f t="shared" si="477"/>
        <v>0</v>
      </c>
      <c r="UY47" s="7">
        <f t="shared" si="478"/>
        <v>0</v>
      </c>
      <c r="UZ47" s="7">
        <f t="shared" si="479"/>
        <v>0</v>
      </c>
      <c r="VA47" s="8" t="e">
        <f t="shared" si="480"/>
        <v>#DIV/0!</v>
      </c>
      <c r="VB47" s="10" t="e">
        <f t="shared" si="481"/>
        <v>#DIV/0!</v>
      </c>
      <c r="VC47" s="10"/>
      <c r="VD47" s="13" t="e">
        <f t="shared" si="738"/>
        <v>#DIV/0!</v>
      </c>
      <c r="VE47" s="14" t="e">
        <f t="shared" si="483"/>
        <v>#DIV/0!</v>
      </c>
      <c r="VF47" s="14" t="e">
        <f t="shared" si="484"/>
        <v>#DIV/0!</v>
      </c>
      <c r="VG47" s="15" t="e">
        <f t="shared" si="485"/>
        <v>#DIV/0!</v>
      </c>
      <c r="VH47" s="30">
        <f t="shared" si="741"/>
        <v>6</v>
      </c>
      <c r="VI47" s="30">
        <f t="shared" si="487"/>
        <v>0</v>
      </c>
      <c r="VJ47" s="5"/>
      <c r="VK47" s="21" t="e">
        <f t="shared" si="735"/>
        <v>#N/A</v>
      </c>
      <c r="VL47" s="25"/>
      <c r="VM47" s="25"/>
      <c r="VN47" s="25"/>
      <c r="VO47" s="25"/>
      <c r="VP47" s="25"/>
      <c r="VQ47" s="25"/>
      <c r="VR47" s="3">
        <f t="shared" si="488"/>
        <v>0</v>
      </c>
      <c r="VS47" s="3">
        <f t="shared" si="489"/>
        <v>0</v>
      </c>
      <c r="VT47" s="3">
        <f t="shared" si="490"/>
        <v>0</v>
      </c>
      <c r="VU47" s="3">
        <f t="shared" si="491"/>
        <v>0</v>
      </c>
      <c r="VV47" s="3">
        <f t="shared" si="492"/>
        <v>0</v>
      </c>
      <c r="VW47" s="3">
        <f t="shared" si="493"/>
        <v>0</v>
      </c>
      <c r="VX47" s="3">
        <f t="shared" si="494"/>
        <v>0</v>
      </c>
      <c r="VY47" s="3">
        <f t="shared" si="495"/>
        <v>0</v>
      </c>
      <c r="VZ47" s="3">
        <f t="shared" si="496"/>
        <v>0</v>
      </c>
      <c r="WA47" s="3">
        <f t="shared" si="497"/>
        <v>0</v>
      </c>
      <c r="WB47" s="3">
        <f t="shared" si="498"/>
        <v>0</v>
      </c>
      <c r="WC47" s="3">
        <f t="shared" si="499"/>
        <v>0</v>
      </c>
      <c r="WD47" s="3">
        <f t="shared" si="500"/>
        <v>0</v>
      </c>
      <c r="WE47" s="3">
        <f t="shared" si="501"/>
        <v>0</v>
      </c>
      <c r="WF47" s="3">
        <f t="shared" si="502"/>
        <v>0</v>
      </c>
      <c r="WG47" s="3">
        <f t="shared" si="503"/>
        <v>0</v>
      </c>
      <c r="WH47" s="3">
        <f t="shared" si="504"/>
        <v>0</v>
      </c>
      <c r="WI47" s="3">
        <f t="shared" si="505"/>
        <v>0</v>
      </c>
      <c r="WJ47" s="3">
        <f t="shared" si="506"/>
        <v>0</v>
      </c>
      <c r="WK47" s="3">
        <f t="shared" si="507"/>
        <v>0</v>
      </c>
      <c r="WL47" s="3">
        <f t="shared" si="508"/>
        <v>0</v>
      </c>
      <c r="WM47" s="3">
        <f t="shared" si="509"/>
        <v>0</v>
      </c>
      <c r="WN47" s="3">
        <f t="shared" si="510"/>
        <v>0</v>
      </c>
      <c r="WO47" s="3">
        <f t="shared" si="511"/>
        <v>0</v>
      </c>
      <c r="WP47" s="3">
        <f t="shared" si="512"/>
        <v>0</v>
      </c>
      <c r="WQ47" s="3">
        <f t="shared" si="513"/>
        <v>0</v>
      </c>
      <c r="WR47" s="3">
        <f t="shared" si="514"/>
        <v>0</v>
      </c>
      <c r="WS47" s="3">
        <f t="shared" si="515"/>
        <v>0</v>
      </c>
      <c r="WT47" s="3">
        <f t="shared" si="516"/>
        <v>0</v>
      </c>
      <c r="WU47" s="3">
        <f t="shared" si="517"/>
        <v>0</v>
      </c>
      <c r="WV47" s="12" t="e">
        <f t="shared" si="6"/>
        <v>#DIV/0!</v>
      </c>
      <c r="WW47" s="10" t="e">
        <f t="shared" si="518"/>
        <v>#DIV/0!</v>
      </c>
      <c r="WX47" s="13" t="e">
        <f t="shared" si="519"/>
        <v>#DIV/0!</v>
      </c>
      <c r="WY47" s="14" t="e">
        <f t="shared" si="520"/>
        <v>#DIV/0!</v>
      </c>
      <c r="WZ47" s="14" t="e">
        <f t="shared" si="521"/>
        <v>#DIV/0!</v>
      </c>
      <c r="XA47" s="15" t="e">
        <f t="shared" si="522"/>
        <v>#DIV/0!</v>
      </c>
      <c r="XB47" s="21" t="e">
        <f t="shared" si="523"/>
        <v>#N/A</v>
      </c>
      <c r="XC47" s="30">
        <f t="shared" si="524"/>
        <v>6</v>
      </c>
      <c r="XD47" s="30">
        <f t="shared" si="525"/>
        <v>0</v>
      </c>
      <c r="XE47" s="5"/>
      <c r="XF47" s="25"/>
      <c r="XG47" s="25"/>
      <c r="XH47" s="25"/>
      <c r="XI47" s="25"/>
      <c r="XJ47" s="25"/>
      <c r="XK47" s="25"/>
      <c r="XL47" s="3">
        <f t="shared" si="526"/>
        <v>0</v>
      </c>
      <c r="XM47" s="3">
        <f t="shared" si="527"/>
        <v>0</v>
      </c>
      <c r="XN47" s="3">
        <f t="shared" si="528"/>
        <v>0</v>
      </c>
      <c r="XO47" s="3">
        <f t="shared" si="529"/>
        <v>0</v>
      </c>
      <c r="XP47" s="3">
        <f t="shared" si="530"/>
        <v>0</v>
      </c>
      <c r="XQ47" s="3">
        <f t="shared" si="531"/>
        <v>0</v>
      </c>
      <c r="XR47" s="3">
        <f t="shared" si="532"/>
        <v>0</v>
      </c>
      <c r="XS47" s="3">
        <f t="shared" si="533"/>
        <v>0</v>
      </c>
      <c r="XT47" s="3">
        <f t="shared" si="534"/>
        <v>0</v>
      </c>
      <c r="XU47" s="3">
        <f t="shared" si="535"/>
        <v>0</v>
      </c>
      <c r="XV47" s="3">
        <f t="shared" si="536"/>
        <v>0</v>
      </c>
      <c r="XW47" s="3">
        <f t="shared" si="537"/>
        <v>0</v>
      </c>
      <c r="XX47" s="3">
        <f t="shared" si="538"/>
        <v>0</v>
      </c>
      <c r="XY47" s="3">
        <f t="shared" si="539"/>
        <v>0</v>
      </c>
      <c r="XZ47" s="3">
        <f t="shared" si="540"/>
        <v>0</v>
      </c>
      <c r="YA47" s="3">
        <f t="shared" si="541"/>
        <v>0</v>
      </c>
      <c r="YB47" s="3">
        <f t="shared" si="542"/>
        <v>0</v>
      </c>
      <c r="YC47" s="3">
        <f t="shared" si="543"/>
        <v>0</v>
      </c>
      <c r="YD47" s="3">
        <f t="shared" si="544"/>
        <v>0</v>
      </c>
      <c r="YE47" s="3">
        <f t="shared" si="545"/>
        <v>0</v>
      </c>
      <c r="YF47" s="3">
        <f t="shared" si="546"/>
        <v>0</v>
      </c>
      <c r="YG47" s="3">
        <f t="shared" si="547"/>
        <v>0</v>
      </c>
      <c r="YH47" s="3">
        <f t="shared" si="548"/>
        <v>0</v>
      </c>
      <c r="YI47" s="3">
        <f t="shared" si="549"/>
        <v>0</v>
      </c>
      <c r="YJ47" s="3">
        <f t="shared" si="550"/>
        <v>0</v>
      </c>
      <c r="YK47" s="3">
        <f t="shared" si="551"/>
        <v>0</v>
      </c>
      <c r="YL47" s="3">
        <f t="shared" si="552"/>
        <v>0</v>
      </c>
      <c r="YM47" s="3">
        <f t="shared" si="553"/>
        <v>0</v>
      </c>
      <c r="YN47" s="3">
        <f t="shared" si="554"/>
        <v>0</v>
      </c>
      <c r="YO47" s="3">
        <f t="shared" si="555"/>
        <v>0</v>
      </c>
      <c r="YP47" s="12" t="e">
        <f t="shared" si="7"/>
        <v>#DIV/0!</v>
      </c>
      <c r="YQ47" s="10" t="e">
        <f t="shared" si="556"/>
        <v>#DIV/0!</v>
      </c>
      <c r="YR47" s="13" t="e">
        <f t="shared" si="557"/>
        <v>#DIV/0!</v>
      </c>
      <c r="YS47" s="14" t="e">
        <f t="shared" si="558"/>
        <v>#DIV/0!</v>
      </c>
      <c r="YT47" s="14" t="e">
        <f t="shared" si="559"/>
        <v>#DIV/0!</v>
      </c>
      <c r="YU47" s="15" t="e">
        <f t="shared" si="560"/>
        <v>#DIV/0!</v>
      </c>
      <c r="YV47" s="21" t="e">
        <f t="shared" si="561"/>
        <v>#N/A</v>
      </c>
      <c r="YW47" s="30" t="e">
        <f>COUNTBLANK(#REF!)</f>
        <v>#REF!</v>
      </c>
      <c r="YX47" s="30" t="e">
        <f t="shared" si="562"/>
        <v>#REF!</v>
      </c>
      <c r="YY47" s="5"/>
      <c r="YZ47" s="70"/>
      <c r="ZA47" s="2">
        <f t="shared" si="563"/>
        <v>0</v>
      </c>
      <c r="ZB47" s="2">
        <f t="shared" si="564"/>
        <v>3</v>
      </c>
      <c r="ZC47" s="49">
        <v>40</v>
      </c>
      <c r="ZD47" s="48">
        <f>'LISTA DE ESTUDIANTES Y ASISTENC'!VG44:VG44</f>
        <v>0</v>
      </c>
      <c r="ZE47" s="74" t="e">
        <f t="shared" si="565"/>
        <v>#N/A</v>
      </c>
      <c r="ZF47" s="75" t="e">
        <f t="shared" si="566"/>
        <v>#N/A</v>
      </c>
      <c r="ZG47" s="75" t="e">
        <f t="shared" si="567"/>
        <v>#N/A</v>
      </c>
      <c r="ZH47" s="77" t="e">
        <f t="shared" si="568"/>
        <v>#N/A</v>
      </c>
      <c r="ZI47" s="77" t="e">
        <f t="shared" si="8"/>
        <v>#N/A</v>
      </c>
      <c r="ZJ47" s="77" t="e">
        <f t="shared" si="9"/>
        <v>#N/A</v>
      </c>
      <c r="ZK47" s="77" t="e">
        <f t="shared" si="10"/>
        <v>#N/A</v>
      </c>
      <c r="ZL47" s="77" t="e">
        <f t="shared" si="569"/>
        <v>#N/A</v>
      </c>
      <c r="ZM47" s="77" t="e">
        <f t="shared" si="11"/>
        <v>#N/A</v>
      </c>
      <c r="ZN47" s="77" t="e">
        <f t="shared" si="12"/>
        <v>#N/A</v>
      </c>
      <c r="ZO47" s="77" t="e">
        <f t="shared" si="13"/>
        <v>#N/A</v>
      </c>
      <c r="ZP47" s="77" t="e">
        <f t="shared" si="14"/>
        <v>#N/A</v>
      </c>
      <c r="ZQ47" s="77" t="e">
        <f t="shared" si="570"/>
        <v>#N/A</v>
      </c>
      <c r="ZR47" s="77" t="e">
        <f t="shared" si="15"/>
        <v>#N/A</v>
      </c>
      <c r="ZS47" s="77" t="e">
        <f t="shared" si="16"/>
        <v>#N/A</v>
      </c>
      <c r="ZT47" s="77" t="e">
        <f t="shared" si="17"/>
        <v>#N/A</v>
      </c>
      <c r="ZU47" s="77" t="e">
        <f t="shared" si="18"/>
        <v>#N/A</v>
      </c>
      <c r="ZV47" s="77" t="e">
        <f t="shared" si="571"/>
        <v>#N/A</v>
      </c>
      <c r="ZW47" s="78" t="e">
        <f t="shared" si="572"/>
        <v>#N/A</v>
      </c>
      <c r="ZX47" s="79" t="e">
        <f t="shared" si="573"/>
        <v>#N/A</v>
      </c>
      <c r="ZY47" s="79"/>
      <c r="ZZ47" s="80" t="e">
        <f t="shared" si="574"/>
        <v>#N/A</v>
      </c>
      <c r="AAA47" s="81" t="e">
        <f t="shared" si="575"/>
        <v>#N/A</v>
      </c>
      <c r="AAB47" s="81" t="e">
        <f t="shared" si="576"/>
        <v>#N/A</v>
      </c>
      <c r="AAC47" s="82" t="e">
        <f t="shared" si="577"/>
        <v>#N/A</v>
      </c>
      <c r="AAD47" s="83">
        <f t="shared" si="578"/>
        <v>6</v>
      </c>
      <c r="AAE47" s="83">
        <f t="shared" si="579"/>
        <v>0</v>
      </c>
      <c r="AAF47" s="84" t="s">
        <v>12</v>
      </c>
      <c r="AAG47" s="86" t="e">
        <f t="shared" si="580"/>
        <v>#N/A</v>
      </c>
      <c r="AAH47" s="111"/>
      <c r="AAI47" s="90"/>
      <c r="AAJ47" s="90"/>
      <c r="AAK47" s="90"/>
      <c r="AAL47" s="90"/>
      <c r="AAM47" s="90"/>
      <c r="AAN47" s="91">
        <f t="shared" si="581"/>
        <v>0</v>
      </c>
      <c r="AAO47" s="91">
        <f t="shared" si="582"/>
        <v>0</v>
      </c>
      <c r="AAP47" s="91">
        <f t="shared" si="583"/>
        <v>0</v>
      </c>
      <c r="AAQ47" s="91">
        <f t="shared" si="584"/>
        <v>0</v>
      </c>
      <c r="AAR47" s="91">
        <f t="shared" si="585"/>
        <v>0</v>
      </c>
      <c r="AAS47" s="91">
        <f t="shared" si="586"/>
        <v>0</v>
      </c>
      <c r="AAT47" s="91">
        <f t="shared" si="587"/>
        <v>0</v>
      </c>
      <c r="AAU47" s="91">
        <f t="shared" si="588"/>
        <v>0</v>
      </c>
      <c r="AAV47" s="91">
        <f t="shared" si="589"/>
        <v>0</v>
      </c>
      <c r="AAW47" s="91">
        <f t="shared" si="590"/>
        <v>0</v>
      </c>
      <c r="AAX47" s="91">
        <f t="shared" si="591"/>
        <v>0</v>
      </c>
      <c r="AAY47" s="91">
        <f t="shared" si="592"/>
        <v>0</v>
      </c>
      <c r="AAZ47" s="91">
        <f t="shared" si="593"/>
        <v>0</v>
      </c>
      <c r="ABA47" s="91">
        <f t="shared" si="594"/>
        <v>0</v>
      </c>
      <c r="ABB47" s="91">
        <f t="shared" si="595"/>
        <v>0</v>
      </c>
      <c r="ABC47" s="91">
        <f t="shared" si="596"/>
        <v>0</v>
      </c>
      <c r="ABD47" s="91">
        <f t="shared" si="597"/>
        <v>0</v>
      </c>
      <c r="ABE47" s="91">
        <f t="shared" si="598"/>
        <v>0</v>
      </c>
      <c r="ABF47" s="91">
        <f t="shared" si="599"/>
        <v>0</v>
      </c>
      <c r="ABG47" s="91">
        <f t="shared" si="600"/>
        <v>0</v>
      </c>
      <c r="ABH47" s="91">
        <f t="shared" si="601"/>
        <v>0</v>
      </c>
      <c r="ABI47" s="91">
        <f t="shared" si="602"/>
        <v>0</v>
      </c>
      <c r="ABJ47" s="91">
        <f t="shared" si="603"/>
        <v>0</v>
      </c>
      <c r="ABK47" s="91">
        <f t="shared" si="604"/>
        <v>0</v>
      </c>
      <c r="ABL47" s="91">
        <f t="shared" si="605"/>
        <v>0</v>
      </c>
      <c r="ABM47" s="91">
        <f t="shared" si="606"/>
        <v>0</v>
      </c>
      <c r="ABN47" s="91">
        <f t="shared" si="607"/>
        <v>0</v>
      </c>
      <c r="ABO47" s="91">
        <f t="shared" si="608"/>
        <v>0</v>
      </c>
      <c r="ABP47" s="91">
        <f t="shared" si="609"/>
        <v>0</v>
      </c>
      <c r="ABQ47" s="91">
        <f t="shared" si="610"/>
        <v>0</v>
      </c>
      <c r="ABR47" s="92" t="e">
        <f t="shared" si="19"/>
        <v>#DIV/0!</v>
      </c>
      <c r="ABS47" s="93" t="e">
        <f t="shared" si="611"/>
        <v>#DIV/0!</v>
      </c>
      <c r="ABT47" s="94" t="e">
        <f t="shared" si="612"/>
        <v>#DIV/0!</v>
      </c>
      <c r="ABU47" s="95" t="e">
        <f t="shared" si="613"/>
        <v>#DIV/0!</v>
      </c>
      <c r="ABV47" s="95" t="e">
        <f t="shared" si="614"/>
        <v>#DIV/0!</v>
      </c>
      <c r="ABW47" s="96" t="e">
        <f t="shared" si="615"/>
        <v>#DIV/0!</v>
      </c>
      <c r="ABX47" s="85" t="e">
        <f t="shared" si="616"/>
        <v>#N/A</v>
      </c>
      <c r="ABY47" s="83">
        <f t="shared" si="617"/>
        <v>6</v>
      </c>
      <c r="ABZ47" s="83">
        <f t="shared" si="618"/>
        <v>0</v>
      </c>
      <c r="ACA47" s="97"/>
      <c r="ACB47" s="90"/>
      <c r="ACC47" s="90"/>
      <c r="ACD47" s="90"/>
      <c r="ACE47" s="90"/>
      <c r="ACF47" s="90"/>
      <c r="ACG47" s="90"/>
      <c r="ACH47" s="91">
        <f t="shared" si="619"/>
        <v>0</v>
      </c>
      <c r="ACI47" s="91">
        <f t="shared" si="620"/>
        <v>0</v>
      </c>
      <c r="ACJ47" s="91">
        <f t="shared" si="621"/>
        <v>0</v>
      </c>
      <c r="ACK47" s="91">
        <f t="shared" si="622"/>
        <v>0</v>
      </c>
      <c r="ACL47" s="91">
        <f t="shared" si="623"/>
        <v>0</v>
      </c>
      <c r="ACM47" s="91">
        <f t="shared" si="624"/>
        <v>0</v>
      </c>
      <c r="ACN47" s="91">
        <f t="shared" si="625"/>
        <v>0</v>
      </c>
      <c r="ACO47" s="91">
        <f t="shared" si="626"/>
        <v>0</v>
      </c>
      <c r="ACP47" s="91">
        <f t="shared" si="627"/>
        <v>0</v>
      </c>
      <c r="ACQ47" s="91">
        <f t="shared" si="628"/>
        <v>0</v>
      </c>
      <c r="ACR47" s="91">
        <f t="shared" si="629"/>
        <v>0</v>
      </c>
      <c r="ACS47" s="91">
        <f t="shared" si="630"/>
        <v>0</v>
      </c>
      <c r="ACT47" s="91">
        <f t="shared" si="631"/>
        <v>0</v>
      </c>
      <c r="ACU47" s="91">
        <f t="shared" si="632"/>
        <v>0</v>
      </c>
      <c r="ACV47" s="91">
        <f t="shared" si="633"/>
        <v>0</v>
      </c>
      <c r="ACW47" s="91">
        <f t="shared" si="634"/>
        <v>0</v>
      </c>
      <c r="ACX47" s="91">
        <f t="shared" si="635"/>
        <v>0</v>
      </c>
      <c r="ACY47" s="91">
        <f t="shared" si="636"/>
        <v>0</v>
      </c>
      <c r="ACZ47" s="91">
        <f t="shared" si="637"/>
        <v>0</v>
      </c>
      <c r="ADA47" s="91">
        <f t="shared" si="638"/>
        <v>0</v>
      </c>
      <c r="ADB47" s="91">
        <f t="shared" si="639"/>
        <v>0</v>
      </c>
      <c r="ADC47" s="91">
        <f t="shared" si="640"/>
        <v>0</v>
      </c>
      <c r="ADD47" s="91">
        <f t="shared" si="641"/>
        <v>0</v>
      </c>
      <c r="ADE47" s="91">
        <f t="shared" si="642"/>
        <v>0</v>
      </c>
      <c r="ADF47" s="91">
        <f t="shared" si="643"/>
        <v>0</v>
      </c>
      <c r="ADG47" s="91">
        <f t="shared" si="644"/>
        <v>0</v>
      </c>
      <c r="ADH47" s="91">
        <f t="shared" si="645"/>
        <v>0</v>
      </c>
      <c r="ADI47" s="91">
        <f t="shared" si="646"/>
        <v>0</v>
      </c>
      <c r="ADJ47" s="91">
        <f t="shared" si="647"/>
        <v>0</v>
      </c>
      <c r="ADK47" s="91">
        <f t="shared" si="648"/>
        <v>0</v>
      </c>
      <c r="ADL47" s="92" t="e">
        <f t="shared" si="20"/>
        <v>#DIV/0!</v>
      </c>
      <c r="ADM47" s="93" t="e">
        <f t="shared" si="649"/>
        <v>#DIV/0!</v>
      </c>
      <c r="ADN47" s="94" t="e">
        <f t="shared" si="650"/>
        <v>#DIV/0!</v>
      </c>
      <c r="ADO47" s="95" t="e">
        <f t="shared" si="651"/>
        <v>#DIV/0!</v>
      </c>
      <c r="ADP47" s="95" t="e">
        <f t="shared" si="652"/>
        <v>#DIV/0!</v>
      </c>
      <c r="ADQ47" s="96" t="e">
        <f t="shared" si="653"/>
        <v>#DIV/0!</v>
      </c>
      <c r="ADR47" s="85" t="e">
        <f t="shared" si="654"/>
        <v>#N/A</v>
      </c>
      <c r="ADS47" s="83">
        <f t="shared" si="655"/>
        <v>6</v>
      </c>
      <c r="ADT47" s="83">
        <f t="shared" si="656"/>
        <v>0</v>
      </c>
      <c r="ADU47" s="97"/>
      <c r="ADV47" s="90"/>
      <c r="ADW47" s="90"/>
      <c r="ADX47" s="90"/>
      <c r="ADY47" s="90"/>
      <c r="ADZ47" s="90"/>
      <c r="AEA47" s="90"/>
      <c r="AEB47" s="91">
        <f t="shared" si="657"/>
        <v>0</v>
      </c>
      <c r="AEC47" s="91">
        <f t="shared" si="658"/>
        <v>0</v>
      </c>
      <c r="AED47" s="91">
        <f t="shared" si="659"/>
        <v>0</v>
      </c>
      <c r="AEE47" s="91">
        <f t="shared" si="660"/>
        <v>0</v>
      </c>
      <c r="AEF47" s="91">
        <f t="shared" si="661"/>
        <v>0</v>
      </c>
      <c r="AEG47" s="91">
        <f t="shared" si="662"/>
        <v>0</v>
      </c>
      <c r="AEH47" s="91">
        <f t="shared" si="663"/>
        <v>0</v>
      </c>
      <c r="AEI47" s="91">
        <f t="shared" si="664"/>
        <v>0</v>
      </c>
      <c r="AEJ47" s="91">
        <f t="shared" si="665"/>
        <v>0</v>
      </c>
      <c r="AEK47" s="91">
        <f t="shared" si="666"/>
        <v>0</v>
      </c>
      <c r="AEL47" s="91">
        <f t="shared" si="667"/>
        <v>0</v>
      </c>
      <c r="AEM47" s="91">
        <f t="shared" si="668"/>
        <v>0</v>
      </c>
      <c r="AEN47" s="91">
        <f t="shared" si="669"/>
        <v>0</v>
      </c>
      <c r="AEO47" s="91">
        <f t="shared" si="670"/>
        <v>0</v>
      </c>
      <c r="AEP47" s="91">
        <f t="shared" si="671"/>
        <v>0</v>
      </c>
      <c r="AEQ47" s="91">
        <f t="shared" si="672"/>
        <v>0</v>
      </c>
      <c r="AER47" s="91">
        <f t="shared" si="673"/>
        <v>0</v>
      </c>
      <c r="AES47" s="91">
        <f t="shared" si="674"/>
        <v>0</v>
      </c>
      <c r="AET47" s="91">
        <f t="shared" si="675"/>
        <v>0</v>
      </c>
      <c r="AEU47" s="91">
        <f t="shared" si="676"/>
        <v>0</v>
      </c>
      <c r="AEV47" s="91">
        <f t="shared" si="677"/>
        <v>0</v>
      </c>
      <c r="AEW47" s="91">
        <f t="shared" si="678"/>
        <v>0</v>
      </c>
      <c r="AEX47" s="91">
        <f t="shared" si="679"/>
        <v>0</v>
      </c>
      <c r="AEY47" s="91">
        <f t="shared" si="680"/>
        <v>0</v>
      </c>
      <c r="AEZ47" s="91">
        <f t="shared" si="681"/>
        <v>0</v>
      </c>
      <c r="AFA47" s="91">
        <f t="shared" si="682"/>
        <v>0</v>
      </c>
      <c r="AFB47" s="91">
        <f t="shared" si="683"/>
        <v>0</v>
      </c>
      <c r="AFC47" s="91">
        <f t="shared" si="684"/>
        <v>0</v>
      </c>
      <c r="AFD47" s="91">
        <f t="shared" si="685"/>
        <v>0</v>
      </c>
      <c r="AFE47" s="91">
        <f t="shared" si="686"/>
        <v>0</v>
      </c>
      <c r="AFF47" s="92" t="e">
        <f t="shared" si="21"/>
        <v>#DIV/0!</v>
      </c>
      <c r="AFG47" s="93" t="e">
        <f t="shared" si="687"/>
        <v>#DIV/0!</v>
      </c>
      <c r="AFH47" s="94" t="e">
        <f t="shared" si="688"/>
        <v>#DIV/0!</v>
      </c>
      <c r="AFI47" s="95" t="e">
        <f t="shared" si="689"/>
        <v>#DIV/0!</v>
      </c>
      <c r="AFJ47" s="95" t="e">
        <f t="shared" si="690"/>
        <v>#DIV/0!</v>
      </c>
      <c r="AFK47" s="96" t="e">
        <f t="shared" si="691"/>
        <v>#DIV/0!</v>
      </c>
      <c r="AFL47" s="85" t="e">
        <f t="shared" si="692"/>
        <v>#N/A</v>
      </c>
      <c r="AFM47" s="83">
        <f t="shared" si="693"/>
        <v>6</v>
      </c>
      <c r="AFN47" s="83">
        <f t="shared" si="694"/>
        <v>0</v>
      </c>
      <c r="AFO47" s="97"/>
      <c r="AFP47" s="90"/>
      <c r="AFQ47" s="90"/>
      <c r="AFR47" s="90"/>
      <c r="AFS47" s="90"/>
      <c r="AFT47" s="90"/>
      <c r="AFU47" s="90"/>
      <c r="AFV47" s="91">
        <f t="shared" si="695"/>
        <v>0</v>
      </c>
      <c r="AFW47" s="91">
        <f t="shared" si="696"/>
        <v>0</v>
      </c>
      <c r="AFX47" s="91">
        <f t="shared" si="697"/>
        <v>0</v>
      </c>
      <c r="AFY47" s="91">
        <f t="shared" si="698"/>
        <v>0</v>
      </c>
      <c r="AFZ47" s="91">
        <f t="shared" si="699"/>
        <v>0</v>
      </c>
      <c r="AGA47" s="91">
        <f t="shared" si="700"/>
        <v>0</v>
      </c>
      <c r="AGB47" s="91">
        <f t="shared" si="701"/>
        <v>0</v>
      </c>
      <c r="AGC47" s="91">
        <f t="shared" si="702"/>
        <v>0</v>
      </c>
      <c r="AGD47" s="91">
        <f t="shared" si="703"/>
        <v>0</v>
      </c>
      <c r="AGE47" s="91">
        <f t="shared" si="704"/>
        <v>0</v>
      </c>
      <c r="AGF47" s="91">
        <f t="shared" si="705"/>
        <v>0</v>
      </c>
      <c r="AGG47" s="91">
        <f t="shared" si="706"/>
        <v>0</v>
      </c>
      <c r="AGH47" s="91">
        <f t="shared" si="707"/>
        <v>0</v>
      </c>
      <c r="AGI47" s="91">
        <f t="shared" si="708"/>
        <v>0</v>
      </c>
      <c r="AGJ47" s="91">
        <f t="shared" si="709"/>
        <v>0</v>
      </c>
      <c r="AGK47" s="91">
        <f t="shared" si="710"/>
        <v>0</v>
      </c>
      <c r="AGL47" s="91">
        <f t="shared" si="711"/>
        <v>0</v>
      </c>
      <c r="AGM47" s="91">
        <f t="shared" si="712"/>
        <v>0</v>
      </c>
      <c r="AGN47" s="91">
        <f t="shared" si="713"/>
        <v>0</v>
      </c>
      <c r="AGO47" s="91">
        <f t="shared" si="714"/>
        <v>0</v>
      </c>
      <c r="AGP47" s="91">
        <f t="shared" si="715"/>
        <v>0</v>
      </c>
      <c r="AGQ47" s="91">
        <f t="shared" si="716"/>
        <v>0</v>
      </c>
      <c r="AGR47" s="91">
        <f t="shared" si="717"/>
        <v>0</v>
      </c>
      <c r="AGS47" s="91">
        <f t="shared" si="718"/>
        <v>0</v>
      </c>
      <c r="AGT47" s="91">
        <f t="shared" si="719"/>
        <v>0</v>
      </c>
      <c r="AGU47" s="91">
        <f t="shared" si="720"/>
        <v>0</v>
      </c>
      <c r="AGV47" s="91">
        <f t="shared" si="721"/>
        <v>0</v>
      </c>
      <c r="AGW47" s="91">
        <f t="shared" si="722"/>
        <v>0</v>
      </c>
      <c r="AGX47" s="91">
        <f t="shared" si="723"/>
        <v>0</v>
      </c>
      <c r="AGY47" s="91">
        <f t="shared" si="724"/>
        <v>0</v>
      </c>
      <c r="AGZ47" s="92" t="e">
        <f t="shared" si="22"/>
        <v>#DIV/0!</v>
      </c>
      <c r="AHA47" s="93" t="e">
        <f t="shared" si="725"/>
        <v>#DIV/0!</v>
      </c>
      <c r="AHB47" s="94" t="e">
        <f t="shared" si="726"/>
        <v>#DIV/0!</v>
      </c>
      <c r="AHC47" s="95" t="e">
        <f t="shared" si="727"/>
        <v>#DIV/0!</v>
      </c>
      <c r="AHD47" s="95" t="e">
        <f t="shared" si="728"/>
        <v>#DIV/0!</v>
      </c>
      <c r="AHE47" s="96" t="e">
        <f t="shared" si="729"/>
        <v>#DIV/0!</v>
      </c>
      <c r="AHF47" s="86" t="e">
        <f t="shared" si="730"/>
        <v>#N/A</v>
      </c>
      <c r="AHG47" s="87" t="e">
        <f>COUNTBLANK(#REF!)</f>
        <v>#REF!</v>
      </c>
      <c r="AHH47" s="87" t="e">
        <f t="shared" si="731"/>
        <v>#REF!</v>
      </c>
      <c r="AHI47" s="73"/>
      <c r="AHJ47" s="98"/>
    </row>
    <row r="48" spans="1:894" x14ac:dyDescent="0.25">
      <c r="A48" s="2">
        <f t="shared" si="23"/>
        <v>10</v>
      </c>
      <c r="B48" s="2">
        <f t="shared" si="24"/>
        <v>0</v>
      </c>
      <c r="C48" s="49">
        <v>41</v>
      </c>
      <c r="D48" s="117" t="e">
        <f>'LISTA DE ESTUDIANTES Y ASISTENC'!#REF!</f>
        <v>#REF!</v>
      </c>
      <c r="E48" s="48">
        <f>'LISTA DE ESTUDIANTES Y ASISTENC'!C45:C45</f>
        <v>0</v>
      </c>
      <c r="F48" s="32"/>
      <c r="G48" s="25"/>
      <c r="H48" s="25"/>
      <c r="I48" s="25"/>
      <c r="J48" s="25"/>
      <c r="K48" s="25"/>
      <c r="L48" s="25"/>
      <c r="M48" s="25"/>
      <c r="N48" s="25"/>
      <c r="O48" s="25"/>
      <c r="P48" s="3">
        <f t="shared" si="25"/>
        <v>0</v>
      </c>
      <c r="Q48" s="3">
        <f t="shared" si="26"/>
        <v>0</v>
      </c>
      <c r="R48" s="3">
        <f t="shared" si="27"/>
        <v>0</v>
      </c>
      <c r="S48" s="3">
        <f t="shared" si="28"/>
        <v>0</v>
      </c>
      <c r="T48" s="3">
        <f t="shared" si="29"/>
        <v>0</v>
      </c>
      <c r="U48" s="3">
        <f t="shared" si="30"/>
        <v>0</v>
      </c>
      <c r="V48" s="3">
        <f t="shared" si="31"/>
        <v>0</v>
      </c>
      <c r="W48" s="3">
        <f t="shared" si="32"/>
        <v>0</v>
      </c>
      <c r="X48" s="3">
        <f t="shared" si="33"/>
        <v>0</v>
      </c>
      <c r="Y48" s="3">
        <f t="shared" si="34"/>
        <v>0</v>
      </c>
      <c r="Z48" s="3">
        <f t="shared" si="35"/>
        <v>0</v>
      </c>
      <c r="AA48" s="3">
        <f t="shared" si="36"/>
        <v>0</v>
      </c>
      <c r="AB48" s="3">
        <f t="shared" si="37"/>
        <v>0</v>
      </c>
      <c r="AC48" s="3">
        <f t="shared" si="38"/>
        <v>0</v>
      </c>
      <c r="AD48" s="3">
        <f t="shared" si="39"/>
        <v>0</v>
      </c>
      <c r="AE48" s="3">
        <f t="shared" si="40"/>
        <v>0</v>
      </c>
      <c r="AF48" s="3">
        <f t="shared" si="41"/>
        <v>0</v>
      </c>
      <c r="AG48" s="3">
        <f t="shared" si="42"/>
        <v>0</v>
      </c>
      <c r="AH48" s="3">
        <f t="shared" si="43"/>
        <v>0</v>
      </c>
      <c r="AI48" s="3">
        <f t="shared" si="44"/>
        <v>0</v>
      </c>
      <c r="AJ48" s="3">
        <f t="shared" si="45"/>
        <v>0</v>
      </c>
      <c r="AK48" s="3">
        <f t="shared" si="46"/>
        <v>0</v>
      </c>
      <c r="AL48" s="3">
        <f t="shared" si="47"/>
        <v>0</v>
      </c>
      <c r="AM48" s="3">
        <f t="shared" si="48"/>
        <v>0</v>
      </c>
      <c r="AN48" s="3">
        <f t="shared" si="49"/>
        <v>0</v>
      </c>
      <c r="AO48" s="3">
        <f t="shared" si="50"/>
        <v>0</v>
      </c>
      <c r="AP48" s="3">
        <f t="shared" si="51"/>
        <v>0</v>
      </c>
      <c r="AQ48" s="3">
        <f t="shared" si="52"/>
        <v>0</v>
      </c>
      <c r="AR48" s="3">
        <f t="shared" si="53"/>
        <v>0</v>
      </c>
      <c r="AS48" s="3">
        <f t="shared" si="54"/>
        <v>0</v>
      </c>
      <c r="AT48" s="7">
        <f t="shared" si="55"/>
        <v>0</v>
      </c>
      <c r="AU48" s="7">
        <f t="shared" si="56"/>
        <v>0</v>
      </c>
      <c r="AV48" s="7">
        <f t="shared" si="57"/>
        <v>0</v>
      </c>
      <c r="AW48" s="7">
        <f t="shared" si="58"/>
        <v>0</v>
      </c>
      <c r="AX48" s="7">
        <f t="shared" si="59"/>
        <v>0</v>
      </c>
      <c r="AY48" s="7">
        <f t="shared" si="60"/>
        <v>0</v>
      </c>
      <c r="AZ48" s="7">
        <f t="shared" si="61"/>
        <v>0</v>
      </c>
      <c r="BA48" s="7">
        <f t="shared" si="62"/>
        <v>0</v>
      </c>
      <c r="BB48" s="7">
        <f t="shared" si="63"/>
        <v>0</v>
      </c>
      <c r="BC48" s="7">
        <f t="shared" si="64"/>
        <v>0</v>
      </c>
      <c r="BD48" s="7">
        <f t="shared" si="65"/>
        <v>0</v>
      </c>
      <c r="BE48" s="7">
        <f t="shared" si="66"/>
        <v>0</v>
      </c>
      <c r="BF48" s="7">
        <f t="shared" si="67"/>
        <v>0</v>
      </c>
      <c r="BG48" s="7">
        <f t="shared" si="68"/>
        <v>0</v>
      </c>
      <c r="BH48" s="7">
        <f t="shared" si="69"/>
        <v>0</v>
      </c>
      <c r="BI48" s="7">
        <f t="shared" si="70"/>
        <v>0</v>
      </c>
      <c r="BJ48" s="7">
        <f t="shared" si="71"/>
        <v>0</v>
      </c>
      <c r="BK48" s="7">
        <f t="shared" si="72"/>
        <v>0</v>
      </c>
      <c r="BL48" s="7">
        <f t="shared" si="73"/>
        <v>0</v>
      </c>
      <c r="BM48" s="7">
        <f t="shared" si="74"/>
        <v>0</v>
      </c>
      <c r="BN48" s="8" t="e">
        <f t="shared" si="75"/>
        <v>#DIV/0!</v>
      </c>
      <c r="BO48" s="10" t="e">
        <f t="shared" si="76"/>
        <v>#DIV/0!</v>
      </c>
      <c r="BP48" s="10"/>
      <c r="BQ48" s="13" t="e">
        <f t="shared" si="77"/>
        <v>#DIV/0!</v>
      </c>
      <c r="BR48" s="14" t="e">
        <f t="shared" si="78"/>
        <v>#DIV/0!</v>
      </c>
      <c r="BS48" s="14" t="e">
        <f t="shared" si="79"/>
        <v>#DIV/0!</v>
      </c>
      <c r="BT48" s="15" t="e">
        <f t="shared" si="80"/>
        <v>#DIV/0!</v>
      </c>
      <c r="BU48" s="30">
        <f t="shared" si="81"/>
        <v>6</v>
      </c>
      <c r="BV48" s="30">
        <f t="shared" si="82"/>
        <v>0</v>
      </c>
      <c r="BW48" s="5"/>
      <c r="BX48" s="21" t="e">
        <f t="shared" si="732"/>
        <v>#N/A</v>
      </c>
      <c r="BY48" s="25"/>
      <c r="BZ48" s="25"/>
      <c r="CA48" s="25"/>
      <c r="CB48" s="25"/>
      <c r="CC48" s="25"/>
      <c r="CD48" s="25"/>
      <c r="CE48" s="3">
        <f t="shared" si="83"/>
        <v>0</v>
      </c>
      <c r="CF48" s="3">
        <f t="shared" si="84"/>
        <v>0</v>
      </c>
      <c r="CG48" s="3">
        <f t="shared" si="85"/>
        <v>0</v>
      </c>
      <c r="CH48" s="3">
        <f t="shared" si="86"/>
        <v>0</v>
      </c>
      <c r="CI48" s="3">
        <f t="shared" si="87"/>
        <v>0</v>
      </c>
      <c r="CJ48" s="3">
        <f t="shared" si="88"/>
        <v>0</v>
      </c>
      <c r="CK48" s="3">
        <f t="shared" si="89"/>
        <v>0</v>
      </c>
      <c r="CL48" s="3">
        <f t="shared" si="90"/>
        <v>0</v>
      </c>
      <c r="CM48" s="3">
        <f t="shared" si="91"/>
        <v>0</v>
      </c>
      <c r="CN48" s="3">
        <f t="shared" si="92"/>
        <v>0</v>
      </c>
      <c r="CO48" s="3">
        <f t="shared" si="93"/>
        <v>0</v>
      </c>
      <c r="CP48" s="3">
        <f t="shared" si="94"/>
        <v>0</v>
      </c>
      <c r="CQ48" s="3">
        <f t="shared" si="95"/>
        <v>0</v>
      </c>
      <c r="CR48" s="3">
        <f t="shared" si="96"/>
        <v>0</v>
      </c>
      <c r="CS48" s="3">
        <f t="shared" si="97"/>
        <v>0</v>
      </c>
      <c r="CT48" s="3">
        <f t="shared" si="98"/>
        <v>0</v>
      </c>
      <c r="CU48" s="3">
        <f t="shared" si="99"/>
        <v>0</v>
      </c>
      <c r="CV48" s="3">
        <f t="shared" si="100"/>
        <v>0</v>
      </c>
      <c r="CW48" s="3">
        <f t="shared" si="101"/>
        <v>0</v>
      </c>
      <c r="CX48" s="3">
        <f t="shared" si="102"/>
        <v>0</v>
      </c>
      <c r="CY48" s="3">
        <f t="shared" si="103"/>
        <v>0</v>
      </c>
      <c r="CZ48" s="3">
        <f t="shared" si="104"/>
        <v>0</v>
      </c>
      <c r="DA48" s="3">
        <f t="shared" si="105"/>
        <v>0</v>
      </c>
      <c r="DB48" s="3">
        <f t="shared" si="106"/>
        <v>0</v>
      </c>
      <c r="DC48" s="3">
        <f t="shared" si="107"/>
        <v>0</v>
      </c>
      <c r="DD48" s="3">
        <f t="shared" si="108"/>
        <v>0</v>
      </c>
      <c r="DE48" s="3">
        <f t="shared" si="109"/>
        <v>0</v>
      </c>
      <c r="DF48" s="3">
        <f t="shared" si="110"/>
        <v>0</v>
      </c>
      <c r="DG48" s="3">
        <f t="shared" si="111"/>
        <v>0</v>
      </c>
      <c r="DH48" s="3">
        <f t="shared" si="112"/>
        <v>0</v>
      </c>
      <c r="DI48" s="12" t="e">
        <f t="shared" si="0"/>
        <v>#DIV/0!</v>
      </c>
      <c r="DJ48" s="10" t="e">
        <f t="shared" si="113"/>
        <v>#DIV/0!</v>
      </c>
      <c r="DK48" s="13" t="e">
        <f t="shared" si="114"/>
        <v>#DIV/0!</v>
      </c>
      <c r="DL48" s="14" t="e">
        <f t="shared" si="115"/>
        <v>#DIV/0!</v>
      </c>
      <c r="DM48" s="14" t="e">
        <f t="shared" si="116"/>
        <v>#DIV/0!</v>
      </c>
      <c r="DN48" s="15" t="e">
        <f t="shared" si="117"/>
        <v>#DIV/0!</v>
      </c>
      <c r="DO48" s="21" t="e">
        <f t="shared" si="118"/>
        <v>#N/A</v>
      </c>
      <c r="DP48" s="30">
        <f t="shared" si="119"/>
        <v>6</v>
      </c>
      <c r="DQ48" s="30">
        <f t="shared" si="120"/>
        <v>0</v>
      </c>
      <c r="DR48" s="5"/>
      <c r="DS48" s="25"/>
      <c r="DT48" s="25"/>
      <c r="DU48" s="25"/>
      <c r="DV48" s="25"/>
      <c r="DW48" s="25"/>
      <c r="DX48" s="25"/>
      <c r="DY48" s="3">
        <f t="shared" si="121"/>
        <v>0</v>
      </c>
      <c r="DZ48" s="3">
        <f t="shared" si="122"/>
        <v>0</v>
      </c>
      <c r="EA48" s="3">
        <f t="shared" si="123"/>
        <v>0</v>
      </c>
      <c r="EB48" s="3">
        <f t="shared" si="124"/>
        <v>0</v>
      </c>
      <c r="EC48" s="3">
        <f t="shared" si="125"/>
        <v>0</v>
      </c>
      <c r="ED48" s="3">
        <f t="shared" si="126"/>
        <v>0</v>
      </c>
      <c r="EE48" s="3">
        <f t="shared" si="127"/>
        <v>0</v>
      </c>
      <c r="EF48" s="3">
        <f t="shared" si="128"/>
        <v>0</v>
      </c>
      <c r="EG48" s="3">
        <f t="shared" si="129"/>
        <v>0</v>
      </c>
      <c r="EH48" s="3">
        <f t="shared" si="130"/>
        <v>0</v>
      </c>
      <c r="EI48" s="3">
        <f t="shared" si="131"/>
        <v>0</v>
      </c>
      <c r="EJ48" s="3">
        <f t="shared" si="132"/>
        <v>0</v>
      </c>
      <c r="EK48" s="3">
        <f t="shared" si="133"/>
        <v>0</v>
      </c>
      <c r="EL48" s="3">
        <f t="shared" si="134"/>
        <v>0</v>
      </c>
      <c r="EM48" s="3">
        <f t="shared" si="135"/>
        <v>0</v>
      </c>
      <c r="EN48" s="3">
        <f t="shared" si="136"/>
        <v>0</v>
      </c>
      <c r="EO48" s="3">
        <f t="shared" si="137"/>
        <v>0</v>
      </c>
      <c r="EP48" s="3">
        <f t="shared" si="138"/>
        <v>0</v>
      </c>
      <c r="EQ48" s="3">
        <f t="shared" si="139"/>
        <v>0</v>
      </c>
      <c r="ER48" s="3">
        <f t="shared" si="140"/>
        <v>0</v>
      </c>
      <c r="ES48" s="3">
        <f t="shared" si="141"/>
        <v>0</v>
      </c>
      <c r="ET48" s="3">
        <f t="shared" si="142"/>
        <v>0</v>
      </c>
      <c r="EU48" s="3">
        <f t="shared" si="143"/>
        <v>0</v>
      </c>
      <c r="EV48" s="3">
        <f t="shared" si="144"/>
        <v>0</v>
      </c>
      <c r="EW48" s="3">
        <f t="shared" si="145"/>
        <v>0</v>
      </c>
      <c r="EX48" s="3">
        <f t="shared" si="146"/>
        <v>0</v>
      </c>
      <c r="EY48" s="3">
        <f t="shared" si="147"/>
        <v>0</v>
      </c>
      <c r="EZ48" s="3">
        <f t="shared" si="148"/>
        <v>0</v>
      </c>
      <c r="FA48" s="3">
        <f t="shared" si="149"/>
        <v>0</v>
      </c>
      <c r="FB48" s="3">
        <f t="shared" si="150"/>
        <v>0</v>
      </c>
      <c r="FC48" s="12" t="e">
        <f t="shared" si="1"/>
        <v>#DIV/0!</v>
      </c>
      <c r="FD48" s="10" t="e">
        <f t="shared" si="151"/>
        <v>#DIV/0!</v>
      </c>
      <c r="FE48" s="13" t="e">
        <f t="shared" si="152"/>
        <v>#DIV/0!</v>
      </c>
      <c r="FF48" s="14" t="e">
        <f t="shared" si="153"/>
        <v>#DIV/0!</v>
      </c>
      <c r="FG48" s="14" t="e">
        <f t="shared" si="154"/>
        <v>#DIV/0!</v>
      </c>
      <c r="FH48" s="15" t="e">
        <f t="shared" si="155"/>
        <v>#DIV/0!</v>
      </c>
      <c r="FI48" s="21" t="e">
        <f t="shared" si="156"/>
        <v>#N/A</v>
      </c>
      <c r="FJ48" s="30" t="e">
        <f>COUNTBLANK(#REF!)</f>
        <v>#REF!</v>
      </c>
      <c r="FK48" s="30" t="e">
        <f t="shared" si="157"/>
        <v>#REF!</v>
      </c>
      <c r="FL48" s="5"/>
      <c r="FM48" s="70"/>
      <c r="FN48" s="2">
        <f t="shared" si="158"/>
        <v>10</v>
      </c>
      <c r="FO48" s="2">
        <f t="shared" si="159"/>
        <v>0</v>
      </c>
      <c r="FP48" s="49">
        <v>41</v>
      </c>
      <c r="FQ48" s="117" t="e">
        <f>'LISTA DE ESTUDIANTES Y ASISTENC'!#REF!</f>
        <v>#REF!</v>
      </c>
      <c r="FR48" s="48" t="e">
        <f>'LISTA DE ESTUDIANTES Y ASISTENC'!#REF!</f>
        <v>#REF!</v>
      </c>
      <c r="FS48" s="32"/>
      <c r="FT48" s="25"/>
      <c r="FU48" s="25"/>
      <c r="FV48" s="25"/>
      <c r="FW48" s="25"/>
      <c r="FX48" s="25"/>
      <c r="FY48" s="25"/>
      <c r="FZ48" s="25"/>
      <c r="GA48" s="25"/>
      <c r="GB48" s="25"/>
      <c r="GC48" s="3">
        <f t="shared" si="160"/>
        <v>0</v>
      </c>
      <c r="GD48" s="3">
        <f t="shared" si="161"/>
        <v>0</v>
      </c>
      <c r="GE48" s="3">
        <f t="shared" si="162"/>
        <v>0</v>
      </c>
      <c r="GF48" s="3">
        <f t="shared" si="163"/>
        <v>0</v>
      </c>
      <c r="GG48" s="3">
        <f t="shared" si="164"/>
        <v>0</v>
      </c>
      <c r="GH48" s="3">
        <f t="shared" si="165"/>
        <v>0</v>
      </c>
      <c r="GI48" s="3">
        <f t="shared" si="166"/>
        <v>0</v>
      </c>
      <c r="GJ48" s="3">
        <f t="shared" si="167"/>
        <v>0</v>
      </c>
      <c r="GK48" s="3">
        <f t="shared" si="168"/>
        <v>0</v>
      </c>
      <c r="GL48" s="3">
        <f t="shared" si="169"/>
        <v>0</v>
      </c>
      <c r="GM48" s="3">
        <f t="shared" si="170"/>
        <v>0</v>
      </c>
      <c r="GN48" s="3">
        <f t="shared" si="171"/>
        <v>0</v>
      </c>
      <c r="GO48" s="3">
        <f t="shared" si="172"/>
        <v>0</v>
      </c>
      <c r="GP48" s="3">
        <f t="shared" si="173"/>
        <v>0</v>
      </c>
      <c r="GQ48" s="3">
        <f t="shared" si="174"/>
        <v>0</v>
      </c>
      <c r="GR48" s="3">
        <f t="shared" si="175"/>
        <v>0</v>
      </c>
      <c r="GS48" s="3">
        <f t="shared" si="176"/>
        <v>0</v>
      </c>
      <c r="GT48" s="3">
        <f t="shared" si="177"/>
        <v>0</v>
      </c>
      <c r="GU48" s="3">
        <f t="shared" si="178"/>
        <v>0</v>
      </c>
      <c r="GV48" s="3">
        <f t="shared" si="179"/>
        <v>0</v>
      </c>
      <c r="GW48" s="3">
        <f t="shared" si="180"/>
        <v>0</v>
      </c>
      <c r="GX48" s="3">
        <f t="shared" si="181"/>
        <v>0</v>
      </c>
      <c r="GY48" s="3">
        <f t="shared" si="182"/>
        <v>0</v>
      </c>
      <c r="GZ48" s="3">
        <f t="shared" si="183"/>
        <v>0</v>
      </c>
      <c r="HA48" s="3">
        <f t="shared" si="184"/>
        <v>0</v>
      </c>
      <c r="HB48" s="3">
        <f t="shared" si="185"/>
        <v>0</v>
      </c>
      <c r="HC48" s="3">
        <f t="shared" si="186"/>
        <v>0</v>
      </c>
      <c r="HD48" s="3">
        <f t="shared" si="187"/>
        <v>0</v>
      </c>
      <c r="HE48" s="3">
        <f t="shared" si="188"/>
        <v>0</v>
      </c>
      <c r="HF48" s="3">
        <f t="shared" si="189"/>
        <v>0</v>
      </c>
      <c r="HG48" s="7">
        <f t="shared" si="190"/>
        <v>0</v>
      </c>
      <c r="HH48" s="7">
        <f t="shared" si="191"/>
        <v>0</v>
      </c>
      <c r="HI48" s="7">
        <f t="shared" si="192"/>
        <v>0</v>
      </c>
      <c r="HJ48" s="7">
        <f t="shared" si="193"/>
        <v>0</v>
      </c>
      <c r="HK48" s="7">
        <f t="shared" si="194"/>
        <v>0</v>
      </c>
      <c r="HL48" s="7">
        <f t="shared" si="195"/>
        <v>0</v>
      </c>
      <c r="HM48" s="7">
        <f t="shared" si="196"/>
        <v>0</v>
      </c>
      <c r="HN48" s="7">
        <f t="shared" si="197"/>
        <v>0</v>
      </c>
      <c r="HO48" s="7">
        <f t="shared" si="198"/>
        <v>0</v>
      </c>
      <c r="HP48" s="7">
        <f t="shared" si="199"/>
        <v>0</v>
      </c>
      <c r="HQ48" s="7">
        <f t="shared" si="200"/>
        <v>0</v>
      </c>
      <c r="HR48" s="7">
        <f t="shared" si="201"/>
        <v>0</v>
      </c>
      <c r="HS48" s="7">
        <f t="shared" si="202"/>
        <v>0</v>
      </c>
      <c r="HT48" s="7">
        <f t="shared" si="203"/>
        <v>0</v>
      </c>
      <c r="HU48" s="7">
        <f t="shared" si="204"/>
        <v>0</v>
      </c>
      <c r="HV48" s="7">
        <f t="shared" si="205"/>
        <v>0</v>
      </c>
      <c r="HW48" s="7">
        <f t="shared" si="206"/>
        <v>0</v>
      </c>
      <c r="HX48" s="7">
        <f t="shared" si="207"/>
        <v>0</v>
      </c>
      <c r="HY48" s="7">
        <f t="shared" si="208"/>
        <v>0</v>
      </c>
      <c r="HZ48" s="7">
        <f t="shared" si="209"/>
        <v>0</v>
      </c>
      <c r="IA48" s="8" t="e">
        <f t="shared" si="210"/>
        <v>#DIV/0!</v>
      </c>
      <c r="IB48" s="10" t="e">
        <f t="shared" si="211"/>
        <v>#DIV/0!</v>
      </c>
      <c r="IC48" s="10"/>
      <c r="ID48" s="13" t="e">
        <f t="shared" si="736"/>
        <v>#DIV/0!</v>
      </c>
      <c r="IE48" s="14" t="e">
        <f t="shared" si="213"/>
        <v>#DIV/0!</v>
      </c>
      <c r="IF48" s="14" t="e">
        <f t="shared" si="214"/>
        <v>#DIV/0!</v>
      </c>
      <c r="IG48" s="15" t="e">
        <f t="shared" si="215"/>
        <v>#DIV/0!</v>
      </c>
      <c r="IH48" s="30">
        <f t="shared" si="739"/>
        <v>6</v>
      </c>
      <c r="II48" s="30">
        <f t="shared" si="217"/>
        <v>0</v>
      </c>
      <c r="IJ48" s="5"/>
      <c r="IK48" s="21" t="e">
        <f t="shared" si="733"/>
        <v>#N/A</v>
      </c>
      <c r="IL48" s="25"/>
      <c r="IM48" s="25"/>
      <c r="IN48" s="25"/>
      <c r="IO48" s="25"/>
      <c r="IP48" s="25"/>
      <c r="IQ48" s="25"/>
      <c r="IR48" s="3">
        <f t="shared" si="218"/>
        <v>0</v>
      </c>
      <c r="IS48" s="3">
        <f t="shared" si="219"/>
        <v>0</v>
      </c>
      <c r="IT48" s="3">
        <f t="shared" si="220"/>
        <v>0</v>
      </c>
      <c r="IU48" s="3">
        <f t="shared" si="221"/>
        <v>0</v>
      </c>
      <c r="IV48" s="3">
        <f t="shared" si="222"/>
        <v>0</v>
      </c>
      <c r="IW48" s="3">
        <f t="shared" si="223"/>
        <v>0</v>
      </c>
      <c r="IX48" s="3">
        <f t="shared" si="224"/>
        <v>0</v>
      </c>
      <c r="IY48" s="3">
        <f t="shared" si="225"/>
        <v>0</v>
      </c>
      <c r="IZ48" s="3">
        <f t="shared" si="226"/>
        <v>0</v>
      </c>
      <c r="JA48" s="3">
        <f t="shared" si="227"/>
        <v>0</v>
      </c>
      <c r="JB48" s="3">
        <f t="shared" si="228"/>
        <v>0</v>
      </c>
      <c r="JC48" s="3">
        <f t="shared" si="229"/>
        <v>0</v>
      </c>
      <c r="JD48" s="3">
        <f t="shared" si="230"/>
        <v>0</v>
      </c>
      <c r="JE48" s="3">
        <f t="shared" si="231"/>
        <v>0</v>
      </c>
      <c r="JF48" s="3">
        <f t="shared" si="232"/>
        <v>0</v>
      </c>
      <c r="JG48" s="3">
        <f t="shared" si="233"/>
        <v>0</v>
      </c>
      <c r="JH48" s="3">
        <f t="shared" si="234"/>
        <v>0</v>
      </c>
      <c r="JI48" s="3">
        <f t="shared" si="235"/>
        <v>0</v>
      </c>
      <c r="JJ48" s="3">
        <f t="shared" si="236"/>
        <v>0</v>
      </c>
      <c r="JK48" s="3">
        <f t="shared" si="237"/>
        <v>0</v>
      </c>
      <c r="JL48" s="3">
        <f t="shared" si="238"/>
        <v>0</v>
      </c>
      <c r="JM48" s="3">
        <f t="shared" si="239"/>
        <v>0</v>
      </c>
      <c r="JN48" s="3">
        <f t="shared" si="240"/>
        <v>0</v>
      </c>
      <c r="JO48" s="3">
        <f t="shared" si="241"/>
        <v>0</v>
      </c>
      <c r="JP48" s="3">
        <f t="shared" si="242"/>
        <v>0</v>
      </c>
      <c r="JQ48" s="3">
        <f t="shared" si="243"/>
        <v>0</v>
      </c>
      <c r="JR48" s="3">
        <f t="shared" si="244"/>
        <v>0</v>
      </c>
      <c r="JS48" s="3">
        <f t="shared" si="245"/>
        <v>0</v>
      </c>
      <c r="JT48" s="3">
        <f t="shared" si="246"/>
        <v>0</v>
      </c>
      <c r="JU48" s="3">
        <f t="shared" si="247"/>
        <v>0</v>
      </c>
      <c r="JV48" s="12" t="e">
        <f t="shared" si="2"/>
        <v>#DIV/0!</v>
      </c>
      <c r="JW48" s="10" t="e">
        <f t="shared" si="248"/>
        <v>#DIV/0!</v>
      </c>
      <c r="JX48" s="13" t="e">
        <f t="shared" si="249"/>
        <v>#DIV/0!</v>
      </c>
      <c r="JY48" s="14" t="e">
        <f t="shared" si="250"/>
        <v>#DIV/0!</v>
      </c>
      <c r="JZ48" s="14" t="e">
        <f t="shared" si="251"/>
        <v>#DIV/0!</v>
      </c>
      <c r="KA48" s="15" t="e">
        <f t="shared" si="252"/>
        <v>#DIV/0!</v>
      </c>
      <c r="KB48" s="21" t="e">
        <f t="shared" si="253"/>
        <v>#N/A</v>
      </c>
      <c r="KC48" s="30">
        <f t="shared" si="254"/>
        <v>6</v>
      </c>
      <c r="KD48" s="30">
        <f t="shared" si="255"/>
        <v>0</v>
      </c>
      <c r="KE48" s="5"/>
      <c r="KF48" s="25"/>
      <c r="KG48" s="25"/>
      <c r="KH48" s="25"/>
      <c r="KI48" s="25"/>
      <c r="KJ48" s="25"/>
      <c r="KK48" s="25"/>
      <c r="KL48" s="3">
        <f t="shared" si="256"/>
        <v>0</v>
      </c>
      <c r="KM48" s="3">
        <f t="shared" si="257"/>
        <v>0</v>
      </c>
      <c r="KN48" s="3">
        <f t="shared" si="258"/>
        <v>0</v>
      </c>
      <c r="KO48" s="3">
        <f t="shared" si="259"/>
        <v>0</v>
      </c>
      <c r="KP48" s="3">
        <f t="shared" si="260"/>
        <v>0</v>
      </c>
      <c r="KQ48" s="3">
        <f t="shared" si="261"/>
        <v>0</v>
      </c>
      <c r="KR48" s="3">
        <f t="shared" si="262"/>
        <v>0</v>
      </c>
      <c r="KS48" s="3">
        <f t="shared" si="263"/>
        <v>0</v>
      </c>
      <c r="KT48" s="3">
        <f t="shared" si="264"/>
        <v>0</v>
      </c>
      <c r="KU48" s="3">
        <f t="shared" si="265"/>
        <v>0</v>
      </c>
      <c r="KV48" s="3">
        <f t="shared" si="266"/>
        <v>0</v>
      </c>
      <c r="KW48" s="3">
        <f t="shared" si="267"/>
        <v>0</v>
      </c>
      <c r="KX48" s="3">
        <f t="shared" si="268"/>
        <v>0</v>
      </c>
      <c r="KY48" s="3">
        <f t="shared" si="269"/>
        <v>0</v>
      </c>
      <c r="KZ48" s="3">
        <f t="shared" si="270"/>
        <v>0</v>
      </c>
      <c r="LA48" s="3">
        <f t="shared" si="271"/>
        <v>0</v>
      </c>
      <c r="LB48" s="3">
        <f t="shared" si="272"/>
        <v>0</v>
      </c>
      <c r="LC48" s="3">
        <f t="shared" si="273"/>
        <v>0</v>
      </c>
      <c r="LD48" s="3">
        <f t="shared" si="274"/>
        <v>0</v>
      </c>
      <c r="LE48" s="3">
        <f t="shared" si="275"/>
        <v>0</v>
      </c>
      <c r="LF48" s="3">
        <f t="shared" si="276"/>
        <v>0</v>
      </c>
      <c r="LG48" s="3">
        <f t="shared" si="277"/>
        <v>0</v>
      </c>
      <c r="LH48" s="3">
        <f t="shared" si="278"/>
        <v>0</v>
      </c>
      <c r="LI48" s="3">
        <f t="shared" si="279"/>
        <v>0</v>
      </c>
      <c r="LJ48" s="3">
        <f t="shared" si="280"/>
        <v>0</v>
      </c>
      <c r="LK48" s="3">
        <f t="shared" si="281"/>
        <v>0</v>
      </c>
      <c r="LL48" s="3">
        <f t="shared" si="282"/>
        <v>0</v>
      </c>
      <c r="LM48" s="3">
        <f t="shared" si="283"/>
        <v>0</v>
      </c>
      <c r="LN48" s="3">
        <f t="shared" si="284"/>
        <v>0</v>
      </c>
      <c r="LO48" s="3">
        <f t="shared" si="285"/>
        <v>0</v>
      </c>
      <c r="LP48" s="12" t="e">
        <f t="shared" si="3"/>
        <v>#DIV/0!</v>
      </c>
      <c r="LQ48" s="10" t="e">
        <f t="shared" si="286"/>
        <v>#DIV/0!</v>
      </c>
      <c r="LR48" s="13" t="e">
        <f t="shared" si="287"/>
        <v>#DIV/0!</v>
      </c>
      <c r="LS48" s="14" t="e">
        <f t="shared" si="288"/>
        <v>#DIV/0!</v>
      </c>
      <c r="LT48" s="14" t="e">
        <f t="shared" si="289"/>
        <v>#DIV/0!</v>
      </c>
      <c r="LU48" s="15" t="e">
        <f t="shared" si="290"/>
        <v>#DIV/0!</v>
      </c>
      <c r="LV48" s="21" t="e">
        <f t="shared" si="291"/>
        <v>#N/A</v>
      </c>
      <c r="LW48" s="30" t="e">
        <f>COUNTBLANK(#REF!)</f>
        <v>#REF!</v>
      </c>
      <c r="LX48" s="30" t="e">
        <f t="shared" si="292"/>
        <v>#REF!</v>
      </c>
      <c r="LY48" s="5"/>
      <c r="LZ48" s="70"/>
      <c r="MA48" s="2">
        <f t="shared" si="293"/>
        <v>10</v>
      </c>
      <c r="MB48" s="2">
        <f t="shared" si="294"/>
        <v>0</v>
      </c>
      <c r="MC48" s="49">
        <v>41</v>
      </c>
      <c r="MD48" s="117">
        <f>'LISTA DE ESTUDIANTES Y ASISTENC'!EU45</f>
        <v>0</v>
      </c>
      <c r="ME48" s="48">
        <f>'LISTA DE ESTUDIANTES Y ASISTENC'!EV45:EV45</f>
        <v>0</v>
      </c>
      <c r="MF48" s="32"/>
      <c r="MG48" s="25"/>
      <c r="MH48" s="25"/>
      <c r="MI48" s="25"/>
      <c r="MJ48" s="25"/>
      <c r="MK48" s="25"/>
      <c r="ML48" s="25"/>
      <c r="MM48" s="25"/>
      <c r="MN48" s="25"/>
      <c r="MO48" s="25"/>
      <c r="MP48" s="3">
        <f t="shared" si="295"/>
        <v>0</v>
      </c>
      <c r="MQ48" s="3">
        <f t="shared" si="296"/>
        <v>0</v>
      </c>
      <c r="MR48" s="3">
        <f t="shared" si="297"/>
        <v>0</v>
      </c>
      <c r="MS48" s="3">
        <f t="shared" si="298"/>
        <v>0</v>
      </c>
      <c r="MT48" s="3">
        <f t="shared" si="299"/>
        <v>0</v>
      </c>
      <c r="MU48" s="3">
        <f t="shared" si="300"/>
        <v>0</v>
      </c>
      <c r="MV48" s="3">
        <f t="shared" si="301"/>
        <v>0</v>
      </c>
      <c r="MW48" s="3">
        <f t="shared" si="302"/>
        <v>0</v>
      </c>
      <c r="MX48" s="3">
        <f t="shared" si="303"/>
        <v>0</v>
      </c>
      <c r="MY48" s="3">
        <f t="shared" si="304"/>
        <v>0</v>
      </c>
      <c r="MZ48" s="3">
        <f t="shared" si="305"/>
        <v>0</v>
      </c>
      <c r="NA48" s="3">
        <f t="shared" si="306"/>
        <v>0</v>
      </c>
      <c r="NB48" s="3">
        <f t="shared" si="307"/>
        <v>0</v>
      </c>
      <c r="NC48" s="3">
        <f t="shared" si="308"/>
        <v>0</v>
      </c>
      <c r="ND48" s="3">
        <f t="shared" si="309"/>
        <v>0</v>
      </c>
      <c r="NE48" s="3">
        <f t="shared" si="310"/>
        <v>0</v>
      </c>
      <c r="NF48" s="3">
        <f t="shared" si="311"/>
        <v>0</v>
      </c>
      <c r="NG48" s="3">
        <f t="shared" si="312"/>
        <v>0</v>
      </c>
      <c r="NH48" s="3">
        <f t="shared" si="313"/>
        <v>0</v>
      </c>
      <c r="NI48" s="3">
        <f t="shared" si="314"/>
        <v>0</v>
      </c>
      <c r="NJ48" s="3">
        <f t="shared" si="315"/>
        <v>0</v>
      </c>
      <c r="NK48" s="3">
        <f t="shared" si="316"/>
        <v>0</v>
      </c>
      <c r="NL48" s="3">
        <f t="shared" si="317"/>
        <v>0</v>
      </c>
      <c r="NM48" s="3">
        <f t="shared" si="318"/>
        <v>0</v>
      </c>
      <c r="NN48" s="3">
        <f t="shared" si="319"/>
        <v>0</v>
      </c>
      <c r="NO48" s="3">
        <f t="shared" si="320"/>
        <v>0</v>
      </c>
      <c r="NP48" s="3">
        <f t="shared" si="321"/>
        <v>0</v>
      </c>
      <c r="NQ48" s="3">
        <f t="shared" si="322"/>
        <v>0</v>
      </c>
      <c r="NR48" s="3">
        <f t="shared" si="323"/>
        <v>0</v>
      </c>
      <c r="NS48" s="3">
        <f t="shared" si="324"/>
        <v>0</v>
      </c>
      <c r="NT48" s="7">
        <f t="shared" si="325"/>
        <v>0</v>
      </c>
      <c r="NU48" s="7">
        <f t="shared" si="326"/>
        <v>0</v>
      </c>
      <c r="NV48" s="7">
        <f t="shared" si="327"/>
        <v>0</v>
      </c>
      <c r="NW48" s="7">
        <f t="shared" si="328"/>
        <v>0</v>
      </c>
      <c r="NX48" s="7">
        <f t="shared" si="329"/>
        <v>0</v>
      </c>
      <c r="NY48" s="7">
        <f t="shared" si="330"/>
        <v>0</v>
      </c>
      <c r="NZ48" s="7">
        <f t="shared" si="331"/>
        <v>0</v>
      </c>
      <c r="OA48" s="7">
        <f t="shared" si="332"/>
        <v>0</v>
      </c>
      <c r="OB48" s="7">
        <f t="shared" si="333"/>
        <v>0</v>
      </c>
      <c r="OC48" s="7">
        <f t="shared" si="334"/>
        <v>0</v>
      </c>
      <c r="OD48" s="7">
        <f t="shared" si="335"/>
        <v>0</v>
      </c>
      <c r="OE48" s="7">
        <f t="shared" si="336"/>
        <v>0</v>
      </c>
      <c r="OF48" s="7">
        <f t="shared" si="337"/>
        <v>0</v>
      </c>
      <c r="OG48" s="7">
        <f t="shared" si="338"/>
        <v>0</v>
      </c>
      <c r="OH48" s="7">
        <f t="shared" si="339"/>
        <v>0</v>
      </c>
      <c r="OI48" s="7">
        <f t="shared" si="340"/>
        <v>0</v>
      </c>
      <c r="OJ48" s="7">
        <f t="shared" si="341"/>
        <v>0</v>
      </c>
      <c r="OK48" s="7">
        <f t="shared" si="342"/>
        <v>0</v>
      </c>
      <c r="OL48" s="7">
        <f t="shared" si="343"/>
        <v>0</v>
      </c>
      <c r="OM48" s="7">
        <f t="shared" si="344"/>
        <v>0</v>
      </c>
      <c r="ON48" s="8" t="e">
        <f t="shared" si="345"/>
        <v>#DIV/0!</v>
      </c>
      <c r="OO48" s="10" t="e">
        <f t="shared" si="346"/>
        <v>#DIV/0!</v>
      </c>
      <c r="OP48" s="10"/>
      <c r="OQ48" s="13" t="e">
        <f t="shared" si="737"/>
        <v>#DIV/0!</v>
      </c>
      <c r="OR48" s="14" t="e">
        <f t="shared" si="348"/>
        <v>#DIV/0!</v>
      </c>
      <c r="OS48" s="14" t="e">
        <f t="shared" si="349"/>
        <v>#DIV/0!</v>
      </c>
      <c r="OT48" s="15" t="e">
        <f t="shared" si="350"/>
        <v>#DIV/0!</v>
      </c>
      <c r="OU48" s="30">
        <f t="shared" si="740"/>
        <v>6</v>
      </c>
      <c r="OV48" s="30">
        <f t="shared" si="352"/>
        <v>0</v>
      </c>
      <c r="OW48" s="5"/>
      <c r="OX48" s="21" t="e">
        <f t="shared" si="734"/>
        <v>#N/A</v>
      </c>
      <c r="OY48" s="25"/>
      <c r="OZ48" s="25"/>
      <c r="PA48" s="25"/>
      <c r="PB48" s="25"/>
      <c r="PC48" s="25"/>
      <c r="PD48" s="25"/>
      <c r="PE48" s="3">
        <f t="shared" si="353"/>
        <v>0</v>
      </c>
      <c r="PF48" s="3">
        <f t="shared" si="354"/>
        <v>0</v>
      </c>
      <c r="PG48" s="3">
        <f t="shared" si="355"/>
        <v>0</v>
      </c>
      <c r="PH48" s="3">
        <f t="shared" si="356"/>
        <v>0</v>
      </c>
      <c r="PI48" s="3">
        <f t="shared" si="357"/>
        <v>0</v>
      </c>
      <c r="PJ48" s="3">
        <f t="shared" si="358"/>
        <v>0</v>
      </c>
      <c r="PK48" s="3">
        <f t="shared" si="359"/>
        <v>0</v>
      </c>
      <c r="PL48" s="3">
        <f t="shared" si="360"/>
        <v>0</v>
      </c>
      <c r="PM48" s="3">
        <f t="shared" si="361"/>
        <v>0</v>
      </c>
      <c r="PN48" s="3">
        <f t="shared" si="362"/>
        <v>0</v>
      </c>
      <c r="PO48" s="3">
        <f t="shared" si="363"/>
        <v>0</v>
      </c>
      <c r="PP48" s="3">
        <f t="shared" si="364"/>
        <v>0</v>
      </c>
      <c r="PQ48" s="3">
        <f t="shared" si="365"/>
        <v>0</v>
      </c>
      <c r="PR48" s="3">
        <f t="shared" si="366"/>
        <v>0</v>
      </c>
      <c r="PS48" s="3">
        <f t="shared" si="367"/>
        <v>0</v>
      </c>
      <c r="PT48" s="3">
        <f t="shared" si="368"/>
        <v>0</v>
      </c>
      <c r="PU48" s="3">
        <f t="shared" si="369"/>
        <v>0</v>
      </c>
      <c r="PV48" s="3">
        <f t="shared" si="370"/>
        <v>0</v>
      </c>
      <c r="PW48" s="3">
        <f t="shared" si="371"/>
        <v>0</v>
      </c>
      <c r="PX48" s="3">
        <f t="shared" si="372"/>
        <v>0</v>
      </c>
      <c r="PY48" s="3">
        <f t="shared" si="373"/>
        <v>0</v>
      </c>
      <c r="PZ48" s="3">
        <f t="shared" si="374"/>
        <v>0</v>
      </c>
      <c r="QA48" s="3">
        <f t="shared" si="375"/>
        <v>0</v>
      </c>
      <c r="QB48" s="3">
        <f t="shared" si="376"/>
        <v>0</v>
      </c>
      <c r="QC48" s="3">
        <f t="shared" si="377"/>
        <v>0</v>
      </c>
      <c r="QD48" s="3">
        <f t="shared" si="378"/>
        <v>0</v>
      </c>
      <c r="QE48" s="3">
        <f t="shared" si="379"/>
        <v>0</v>
      </c>
      <c r="QF48" s="3">
        <f t="shared" si="380"/>
        <v>0</v>
      </c>
      <c r="QG48" s="3">
        <f t="shared" si="381"/>
        <v>0</v>
      </c>
      <c r="QH48" s="3">
        <f t="shared" si="382"/>
        <v>0</v>
      </c>
      <c r="QI48" s="12" t="e">
        <f t="shared" si="4"/>
        <v>#DIV/0!</v>
      </c>
      <c r="QJ48" s="10" t="e">
        <f t="shared" si="383"/>
        <v>#DIV/0!</v>
      </c>
      <c r="QK48" s="13" t="e">
        <f t="shared" si="384"/>
        <v>#DIV/0!</v>
      </c>
      <c r="QL48" s="14" t="e">
        <f t="shared" si="385"/>
        <v>#DIV/0!</v>
      </c>
      <c r="QM48" s="14" t="e">
        <f t="shared" si="386"/>
        <v>#DIV/0!</v>
      </c>
      <c r="QN48" s="15" t="e">
        <f t="shared" si="387"/>
        <v>#DIV/0!</v>
      </c>
      <c r="QO48" s="21" t="e">
        <f t="shared" si="388"/>
        <v>#N/A</v>
      </c>
      <c r="QP48" s="30">
        <f t="shared" si="389"/>
        <v>6</v>
      </c>
      <c r="QQ48" s="30">
        <f t="shared" si="390"/>
        <v>0</v>
      </c>
      <c r="QR48" s="5"/>
      <c r="QS48" s="25"/>
      <c r="QT48" s="25"/>
      <c r="QU48" s="25"/>
      <c r="QV48" s="25"/>
      <c r="QW48" s="25"/>
      <c r="QX48" s="25"/>
      <c r="QY48" s="3">
        <f t="shared" si="391"/>
        <v>0</v>
      </c>
      <c r="QZ48" s="3">
        <f t="shared" si="392"/>
        <v>0</v>
      </c>
      <c r="RA48" s="3">
        <f t="shared" si="393"/>
        <v>0</v>
      </c>
      <c r="RB48" s="3">
        <f t="shared" si="394"/>
        <v>0</v>
      </c>
      <c r="RC48" s="3">
        <f t="shared" si="395"/>
        <v>0</v>
      </c>
      <c r="RD48" s="3">
        <f t="shared" si="396"/>
        <v>0</v>
      </c>
      <c r="RE48" s="3">
        <f t="shared" si="397"/>
        <v>0</v>
      </c>
      <c r="RF48" s="3">
        <f t="shared" si="398"/>
        <v>0</v>
      </c>
      <c r="RG48" s="3">
        <f t="shared" si="399"/>
        <v>0</v>
      </c>
      <c r="RH48" s="3">
        <f t="shared" si="400"/>
        <v>0</v>
      </c>
      <c r="RI48" s="3">
        <f t="shared" si="401"/>
        <v>0</v>
      </c>
      <c r="RJ48" s="3">
        <f t="shared" si="402"/>
        <v>0</v>
      </c>
      <c r="RK48" s="3">
        <f t="shared" si="403"/>
        <v>0</v>
      </c>
      <c r="RL48" s="3">
        <f t="shared" si="404"/>
        <v>0</v>
      </c>
      <c r="RM48" s="3">
        <f t="shared" si="405"/>
        <v>0</v>
      </c>
      <c r="RN48" s="3">
        <f t="shared" si="406"/>
        <v>0</v>
      </c>
      <c r="RO48" s="3">
        <f t="shared" si="407"/>
        <v>0</v>
      </c>
      <c r="RP48" s="3">
        <f t="shared" si="408"/>
        <v>0</v>
      </c>
      <c r="RQ48" s="3">
        <f t="shared" si="409"/>
        <v>0</v>
      </c>
      <c r="RR48" s="3">
        <f t="shared" si="410"/>
        <v>0</v>
      </c>
      <c r="RS48" s="3">
        <f t="shared" si="411"/>
        <v>0</v>
      </c>
      <c r="RT48" s="3">
        <f t="shared" si="412"/>
        <v>0</v>
      </c>
      <c r="RU48" s="3">
        <f t="shared" si="413"/>
        <v>0</v>
      </c>
      <c r="RV48" s="3">
        <f t="shared" si="414"/>
        <v>0</v>
      </c>
      <c r="RW48" s="3">
        <f t="shared" si="415"/>
        <v>0</v>
      </c>
      <c r="RX48" s="3">
        <f t="shared" si="416"/>
        <v>0</v>
      </c>
      <c r="RY48" s="3">
        <f t="shared" si="417"/>
        <v>0</v>
      </c>
      <c r="RZ48" s="3">
        <f t="shared" si="418"/>
        <v>0</v>
      </c>
      <c r="SA48" s="3">
        <f t="shared" si="419"/>
        <v>0</v>
      </c>
      <c r="SB48" s="3">
        <f t="shared" si="420"/>
        <v>0</v>
      </c>
      <c r="SC48" s="12" t="e">
        <f t="shared" si="5"/>
        <v>#DIV/0!</v>
      </c>
      <c r="SD48" s="10" t="e">
        <f t="shared" si="421"/>
        <v>#DIV/0!</v>
      </c>
      <c r="SE48" s="13" t="e">
        <f t="shared" si="422"/>
        <v>#DIV/0!</v>
      </c>
      <c r="SF48" s="14" t="e">
        <f t="shared" si="423"/>
        <v>#DIV/0!</v>
      </c>
      <c r="SG48" s="14" t="e">
        <f t="shared" si="424"/>
        <v>#DIV/0!</v>
      </c>
      <c r="SH48" s="15" t="e">
        <f t="shared" si="425"/>
        <v>#DIV/0!</v>
      </c>
      <c r="SI48" s="21" t="e">
        <f t="shared" si="426"/>
        <v>#N/A</v>
      </c>
      <c r="SJ48" s="30" t="e">
        <f>COUNTBLANK(#REF!)</f>
        <v>#REF!</v>
      </c>
      <c r="SK48" s="30" t="e">
        <f t="shared" si="427"/>
        <v>#REF!</v>
      </c>
      <c r="SL48" s="5"/>
      <c r="SM48" s="70"/>
      <c r="SN48" s="2">
        <f t="shared" si="428"/>
        <v>10</v>
      </c>
      <c r="SO48" s="2">
        <f t="shared" si="429"/>
        <v>0</v>
      </c>
      <c r="SP48" s="49">
        <v>41</v>
      </c>
      <c r="SQ48" s="117">
        <f>'LISTA DE ESTUDIANTES Y ASISTENC'!LH45</f>
        <v>0</v>
      </c>
      <c r="SR48" s="48">
        <f>'LISTA DE ESTUDIANTES Y ASISTENC'!LI45:LI45</f>
        <v>0</v>
      </c>
      <c r="SS48" s="32"/>
      <c r="ST48" s="25"/>
      <c r="SU48" s="25"/>
      <c r="SV48" s="25"/>
      <c r="SW48" s="25"/>
      <c r="SX48" s="25"/>
      <c r="SY48" s="25"/>
      <c r="SZ48" s="25"/>
      <c r="TA48" s="25"/>
      <c r="TB48" s="25"/>
      <c r="TC48" s="3">
        <f t="shared" si="430"/>
        <v>0</v>
      </c>
      <c r="TD48" s="3">
        <f t="shared" si="431"/>
        <v>0</v>
      </c>
      <c r="TE48" s="3">
        <f t="shared" si="432"/>
        <v>0</v>
      </c>
      <c r="TF48" s="3">
        <f t="shared" si="433"/>
        <v>0</v>
      </c>
      <c r="TG48" s="3">
        <f t="shared" si="434"/>
        <v>0</v>
      </c>
      <c r="TH48" s="3">
        <f t="shared" si="435"/>
        <v>0</v>
      </c>
      <c r="TI48" s="3">
        <f t="shared" si="436"/>
        <v>0</v>
      </c>
      <c r="TJ48" s="3">
        <f t="shared" si="437"/>
        <v>0</v>
      </c>
      <c r="TK48" s="3">
        <f t="shared" si="438"/>
        <v>0</v>
      </c>
      <c r="TL48" s="3">
        <f t="shared" si="439"/>
        <v>0</v>
      </c>
      <c r="TM48" s="3">
        <f t="shared" si="440"/>
        <v>0</v>
      </c>
      <c r="TN48" s="3">
        <f t="shared" si="441"/>
        <v>0</v>
      </c>
      <c r="TO48" s="3">
        <f t="shared" si="442"/>
        <v>0</v>
      </c>
      <c r="TP48" s="3">
        <f t="shared" si="443"/>
        <v>0</v>
      </c>
      <c r="TQ48" s="3">
        <f t="shared" si="444"/>
        <v>0</v>
      </c>
      <c r="TR48" s="3">
        <f t="shared" si="445"/>
        <v>0</v>
      </c>
      <c r="TS48" s="3">
        <f t="shared" si="446"/>
        <v>0</v>
      </c>
      <c r="TT48" s="3">
        <f t="shared" si="447"/>
        <v>0</v>
      </c>
      <c r="TU48" s="3">
        <f t="shared" si="448"/>
        <v>0</v>
      </c>
      <c r="TV48" s="3">
        <f t="shared" si="449"/>
        <v>0</v>
      </c>
      <c r="TW48" s="3">
        <f t="shared" si="450"/>
        <v>0</v>
      </c>
      <c r="TX48" s="3">
        <f t="shared" si="451"/>
        <v>0</v>
      </c>
      <c r="TY48" s="3">
        <f t="shared" si="452"/>
        <v>0</v>
      </c>
      <c r="TZ48" s="3">
        <f t="shared" si="453"/>
        <v>0</v>
      </c>
      <c r="UA48" s="3">
        <f t="shared" si="454"/>
        <v>0</v>
      </c>
      <c r="UB48" s="3">
        <f t="shared" si="455"/>
        <v>0</v>
      </c>
      <c r="UC48" s="3">
        <f t="shared" si="456"/>
        <v>0</v>
      </c>
      <c r="UD48" s="3">
        <f t="shared" si="457"/>
        <v>0</v>
      </c>
      <c r="UE48" s="3">
        <f t="shared" si="458"/>
        <v>0</v>
      </c>
      <c r="UF48" s="3">
        <f t="shared" si="459"/>
        <v>0</v>
      </c>
      <c r="UG48" s="7">
        <f t="shared" si="460"/>
        <v>0</v>
      </c>
      <c r="UH48" s="7">
        <f t="shared" si="461"/>
        <v>0</v>
      </c>
      <c r="UI48" s="7">
        <f t="shared" si="462"/>
        <v>0</v>
      </c>
      <c r="UJ48" s="7">
        <f t="shared" si="463"/>
        <v>0</v>
      </c>
      <c r="UK48" s="7">
        <f t="shared" si="464"/>
        <v>0</v>
      </c>
      <c r="UL48" s="7">
        <f t="shared" si="465"/>
        <v>0</v>
      </c>
      <c r="UM48" s="7">
        <f t="shared" si="466"/>
        <v>0</v>
      </c>
      <c r="UN48" s="7">
        <f t="shared" si="467"/>
        <v>0</v>
      </c>
      <c r="UO48" s="7">
        <f t="shared" si="468"/>
        <v>0</v>
      </c>
      <c r="UP48" s="7">
        <f t="shared" si="469"/>
        <v>0</v>
      </c>
      <c r="UQ48" s="7">
        <f t="shared" si="470"/>
        <v>0</v>
      </c>
      <c r="UR48" s="7">
        <f t="shared" si="471"/>
        <v>0</v>
      </c>
      <c r="US48" s="7">
        <f t="shared" si="472"/>
        <v>0</v>
      </c>
      <c r="UT48" s="7">
        <f t="shared" si="473"/>
        <v>0</v>
      </c>
      <c r="UU48" s="7">
        <f t="shared" si="474"/>
        <v>0</v>
      </c>
      <c r="UV48" s="7">
        <f t="shared" si="475"/>
        <v>0</v>
      </c>
      <c r="UW48" s="7">
        <f t="shared" si="476"/>
        <v>0</v>
      </c>
      <c r="UX48" s="7">
        <f t="shared" si="477"/>
        <v>0</v>
      </c>
      <c r="UY48" s="7">
        <f t="shared" si="478"/>
        <v>0</v>
      </c>
      <c r="UZ48" s="7">
        <f t="shared" si="479"/>
        <v>0</v>
      </c>
      <c r="VA48" s="8" t="e">
        <f t="shared" si="480"/>
        <v>#DIV/0!</v>
      </c>
      <c r="VB48" s="10" t="e">
        <f t="shared" si="481"/>
        <v>#DIV/0!</v>
      </c>
      <c r="VC48" s="10"/>
      <c r="VD48" s="13" t="e">
        <f t="shared" si="738"/>
        <v>#DIV/0!</v>
      </c>
      <c r="VE48" s="14" t="e">
        <f t="shared" si="483"/>
        <v>#DIV/0!</v>
      </c>
      <c r="VF48" s="14" t="e">
        <f t="shared" si="484"/>
        <v>#DIV/0!</v>
      </c>
      <c r="VG48" s="15" t="e">
        <f t="shared" si="485"/>
        <v>#DIV/0!</v>
      </c>
      <c r="VH48" s="30">
        <f t="shared" si="741"/>
        <v>6</v>
      </c>
      <c r="VI48" s="30">
        <f t="shared" si="487"/>
        <v>0</v>
      </c>
      <c r="VJ48" s="5"/>
      <c r="VK48" s="21" t="e">
        <f t="shared" si="735"/>
        <v>#N/A</v>
      </c>
      <c r="VL48" s="25"/>
      <c r="VM48" s="25"/>
      <c r="VN48" s="25"/>
      <c r="VO48" s="25"/>
      <c r="VP48" s="25"/>
      <c r="VQ48" s="25"/>
      <c r="VR48" s="3">
        <f t="shared" si="488"/>
        <v>0</v>
      </c>
      <c r="VS48" s="3">
        <f t="shared" si="489"/>
        <v>0</v>
      </c>
      <c r="VT48" s="3">
        <f t="shared" si="490"/>
        <v>0</v>
      </c>
      <c r="VU48" s="3">
        <f t="shared" si="491"/>
        <v>0</v>
      </c>
      <c r="VV48" s="3">
        <f t="shared" si="492"/>
        <v>0</v>
      </c>
      <c r="VW48" s="3">
        <f t="shared" si="493"/>
        <v>0</v>
      </c>
      <c r="VX48" s="3">
        <f t="shared" si="494"/>
        <v>0</v>
      </c>
      <c r="VY48" s="3">
        <f t="shared" si="495"/>
        <v>0</v>
      </c>
      <c r="VZ48" s="3">
        <f t="shared" si="496"/>
        <v>0</v>
      </c>
      <c r="WA48" s="3">
        <f t="shared" si="497"/>
        <v>0</v>
      </c>
      <c r="WB48" s="3">
        <f t="shared" si="498"/>
        <v>0</v>
      </c>
      <c r="WC48" s="3">
        <f t="shared" si="499"/>
        <v>0</v>
      </c>
      <c r="WD48" s="3">
        <f t="shared" si="500"/>
        <v>0</v>
      </c>
      <c r="WE48" s="3">
        <f t="shared" si="501"/>
        <v>0</v>
      </c>
      <c r="WF48" s="3">
        <f t="shared" si="502"/>
        <v>0</v>
      </c>
      <c r="WG48" s="3">
        <f t="shared" si="503"/>
        <v>0</v>
      </c>
      <c r="WH48" s="3">
        <f t="shared" si="504"/>
        <v>0</v>
      </c>
      <c r="WI48" s="3">
        <f t="shared" si="505"/>
        <v>0</v>
      </c>
      <c r="WJ48" s="3">
        <f t="shared" si="506"/>
        <v>0</v>
      </c>
      <c r="WK48" s="3">
        <f t="shared" si="507"/>
        <v>0</v>
      </c>
      <c r="WL48" s="3">
        <f t="shared" si="508"/>
        <v>0</v>
      </c>
      <c r="WM48" s="3">
        <f t="shared" si="509"/>
        <v>0</v>
      </c>
      <c r="WN48" s="3">
        <f t="shared" si="510"/>
        <v>0</v>
      </c>
      <c r="WO48" s="3">
        <f t="shared" si="511"/>
        <v>0</v>
      </c>
      <c r="WP48" s="3">
        <f t="shared" si="512"/>
        <v>0</v>
      </c>
      <c r="WQ48" s="3">
        <f t="shared" si="513"/>
        <v>0</v>
      </c>
      <c r="WR48" s="3">
        <f t="shared" si="514"/>
        <v>0</v>
      </c>
      <c r="WS48" s="3">
        <f t="shared" si="515"/>
        <v>0</v>
      </c>
      <c r="WT48" s="3">
        <f t="shared" si="516"/>
        <v>0</v>
      </c>
      <c r="WU48" s="3">
        <f t="shared" si="517"/>
        <v>0</v>
      </c>
      <c r="WV48" s="12" t="e">
        <f t="shared" si="6"/>
        <v>#DIV/0!</v>
      </c>
      <c r="WW48" s="10" t="e">
        <f t="shared" si="518"/>
        <v>#DIV/0!</v>
      </c>
      <c r="WX48" s="13" t="e">
        <f t="shared" si="519"/>
        <v>#DIV/0!</v>
      </c>
      <c r="WY48" s="14" t="e">
        <f t="shared" si="520"/>
        <v>#DIV/0!</v>
      </c>
      <c r="WZ48" s="14" t="e">
        <f t="shared" si="521"/>
        <v>#DIV/0!</v>
      </c>
      <c r="XA48" s="15" t="e">
        <f t="shared" si="522"/>
        <v>#DIV/0!</v>
      </c>
      <c r="XB48" s="21" t="e">
        <f t="shared" si="523"/>
        <v>#N/A</v>
      </c>
      <c r="XC48" s="30">
        <f t="shared" si="524"/>
        <v>6</v>
      </c>
      <c r="XD48" s="30">
        <f t="shared" si="525"/>
        <v>0</v>
      </c>
      <c r="XE48" s="5"/>
      <c r="XF48" s="25"/>
      <c r="XG48" s="25"/>
      <c r="XH48" s="25"/>
      <c r="XI48" s="25"/>
      <c r="XJ48" s="25"/>
      <c r="XK48" s="25"/>
      <c r="XL48" s="3">
        <f t="shared" si="526"/>
        <v>0</v>
      </c>
      <c r="XM48" s="3">
        <f t="shared" si="527"/>
        <v>0</v>
      </c>
      <c r="XN48" s="3">
        <f t="shared" si="528"/>
        <v>0</v>
      </c>
      <c r="XO48" s="3">
        <f t="shared" si="529"/>
        <v>0</v>
      </c>
      <c r="XP48" s="3">
        <f t="shared" si="530"/>
        <v>0</v>
      </c>
      <c r="XQ48" s="3">
        <f t="shared" si="531"/>
        <v>0</v>
      </c>
      <c r="XR48" s="3">
        <f t="shared" si="532"/>
        <v>0</v>
      </c>
      <c r="XS48" s="3">
        <f t="shared" si="533"/>
        <v>0</v>
      </c>
      <c r="XT48" s="3">
        <f t="shared" si="534"/>
        <v>0</v>
      </c>
      <c r="XU48" s="3">
        <f t="shared" si="535"/>
        <v>0</v>
      </c>
      <c r="XV48" s="3">
        <f t="shared" si="536"/>
        <v>0</v>
      </c>
      <c r="XW48" s="3">
        <f t="shared" si="537"/>
        <v>0</v>
      </c>
      <c r="XX48" s="3">
        <f t="shared" si="538"/>
        <v>0</v>
      </c>
      <c r="XY48" s="3">
        <f t="shared" si="539"/>
        <v>0</v>
      </c>
      <c r="XZ48" s="3">
        <f t="shared" si="540"/>
        <v>0</v>
      </c>
      <c r="YA48" s="3">
        <f t="shared" si="541"/>
        <v>0</v>
      </c>
      <c r="YB48" s="3">
        <f t="shared" si="542"/>
        <v>0</v>
      </c>
      <c r="YC48" s="3">
        <f t="shared" si="543"/>
        <v>0</v>
      </c>
      <c r="YD48" s="3">
        <f t="shared" si="544"/>
        <v>0</v>
      </c>
      <c r="YE48" s="3">
        <f t="shared" si="545"/>
        <v>0</v>
      </c>
      <c r="YF48" s="3">
        <f t="shared" si="546"/>
        <v>0</v>
      </c>
      <c r="YG48" s="3">
        <f t="shared" si="547"/>
        <v>0</v>
      </c>
      <c r="YH48" s="3">
        <f t="shared" si="548"/>
        <v>0</v>
      </c>
      <c r="YI48" s="3">
        <f t="shared" si="549"/>
        <v>0</v>
      </c>
      <c r="YJ48" s="3">
        <f t="shared" si="550"/>
        <v>0</v>
      </c>
      <c r="YK48" s="3">
        <f t="shared" si="551"/>
        <v>0</v>
      </c>
      <c r="YL48" s="3">
        <f t="shared" si="552"/>
        <v>0</v>
      </c>
      <c r="YM48" s="3">
        <f t="shared" si="553"/>
        <v>0</v>
      </c>
      <c r="YN48" s="3">
        <f t="shared" si="554"/>
        <v>0</v>
      </c>
      <c r="YO48" s="3">
        <f t="shared" si="555"/>
        <v>0</v>
      </c>
      <c r="YP48" s="12" t="e">
        <f t="shared" si="7"/>
        <v>#DIV/0!</v>
      </c>
      <c r="YQ48" s="10" t="e">
        <f t="shared" si="556"/>
        <v>#DIV/0!</v>
      </c>
      <c r="YR48" s="13" t="e">
        <f t="shared" si="557"/>
        <v>#DIV/0!</v>
      </c>
      <c r="YS48" s="14" t="e">
        <f t="shared" si="558"/>
        <v>#DIV/0!</v>
      </c>
      <c r="YT48" s="14" t="e">
        <f t="shared" si="559"/>
        <v>#DIV/0!</v>
      </c>
      <c r="YU48" s="15" t="e">
        <f t="shared" si="560"/>
        <v>#DIV/0!</v>
      </c>
      <c r="YV48" s="21" t="e">
        <f t="shared" si="561"/>
        <v>#N/A</v>
      </c>
      <c r="YW48" s="30" t="e">
        <f>COUNTBLANK(#REF!)</f>
        <v>#REF!</v>
      </c>
      <c r="YX48" s="30" t="e">
        <f t="shared" si="562"/>
        <v>#REF!</v>
      </c>
      <c r="YY48" s="5"/>
      <c r="YZ48" s="70"/>
      <c r="ZA48" s="2">
        <f t="shared" si="563"/>
        <v>0</v>
      </c>
      <c r="ZB48" s="2">
        <f t="shared" si="564"/>
        <v>3</v>
      </c>
      <c r="ZC48" s="49">
        <v>41</v>
      </c>
      <c r="ZD48" s="48">
        <f>'LISTA DE ESTUDIANTES Y ASISTENC'!VG45:VG45</f>
        <v>0</v>
      </c>
      <c r="ZE48" s="74" t="e">
        <f t="shared" si="565"/>
        <v>#N/A</v>
      </c>
      <c r="ZF48" s="75" t="e">
        <f t="shared" si="566"/>
        <v>#N/A</v>
      </c>
      <c r="ZG48" s="75" t="e">
        <f t="shared" si="567"/>
        <v>#N/A</v>
      </c>
      <c r="ZH48" s="77" t="e">
        <f t="shared" si="568"/>
        <v>#N/A</v>
      </c>
      <c r="ZI48" s="77" t="e">
        <f t="shared" si="8"/>
        <v>#N/A</v>
      </c>
      <c r="ZJ48" s="77" t="e">
        <f t="shared" si="9"/>
        <v>#N/A</v>
      </c>
      <c r="ZK48" s="77" t="e">
        <f t="shared" si="10"/>
        <v>#N/A</v>
      </c>
      <c r="ZL48" s="77" t="e">
        <f t="shared" si="569"/>
        <v>#N/A</v>
      </c>
      <c r="ZM48" s="77" t="e">
        <f t="shared" si="11"/>
        <v>#N/A</v>
      </c>
      <c r="ZN48" s="77" t="e">
        <f t="shared" si="12"/>
        <v>#N/A</v>
      </c>
      <c r="ZO48" s="77" t="e">
        <f t="shared" si="13"/>
        <v>#N/A</v>
      </c>
      <c r="ZP48" s="77" t="e">
        <f t="shared" si="14"/>
        <v>#N/A</v>
      </c>
      <c r="ZQ48" s="77" t="e">
        <f t="shared" si="570"/>
        <v>#N/A</v>
      </c>
      <c r="ZR48" s="77" t="e">
        <f t="shared" si="15"/>
        <v>#N/A</v>
      </c>
      <c r="ZS48" s="77" t="e">
        <f t="shared" si="16"/>
        <v>#N/A</v>
      </c>
      <c r="ZT48" s="77" t="e">
        <f t="shared" si="17"/>
        <v>#N/A</v>
      </c>
      <c r="ZU48" s="77" t="e">
        <f t="shared" si="18"/>
        <v>#N/A</v>
      </c>
      <c r="ZV48" s="77" t="e">
        <f t="shared" si="571"/>
        <v>#N/A</v>
      </c>
      <c r="ZW48" s="78" t="e">
        <f t="shared" si="572"/>
        <v>#N/A</v>
      </c>
      <c r="ZX48" s="79" t="e">
        <f t="shared" si="573"/>
        <v>#N/A</v>
      </c>
      <c r="ZY48" s="79"/>
      <c r="ZZ48" s="80" t="e">
        <f t="shared" si="574"/>
        <v>#N/A</v>
      </c>
      <c r="AAA48" s="81" t="e">
        <f t="shared" si="575"/>
        <v>#N/A</v>
      </c>
      <c r="AAB48" s="81" t="e">
        <f t="shared" si="576"/>
        <v>#N/A</v>
      </c>
      <c r="AAC48" s="82" t="e">
        <f t="shared" si="577"/>
        <v>#N/A</v>
      </c>
      <c r="AAD48" s="83">
        <f t="shared" si="578"/>
        <v>6</v>
      </c>
      <c r="AAE48" s="83">
        <f t="shared" si="579"/>
        <v>0</v>
      </c>
      <c r="AAF48" s="84" t="s">
        <v>12</v>
      </c>
      <c r="AAG48" s="86" t="e">
        <f t="shared" si="580"/>
        <v>#N/A</v>
      </c>
      <c r="AAH48" s="111"/>
      <c r="AAI48" s="90"/>
      <c r="AAJ48" s="90"/>
      <c r="AAK48" s="90"/>
      <c r="AAL48" s="90"/>
      <c r="AAM48" s="90"/>
      <c r="AAN48" s="91">
        <f t="shared" si="581"/>
        <v>0</v>
      </c>
      <c r="AAO48" s="91">
        <f t="shared" si="582"/>
        <v>0</v>
      </c>
      <c r="AAP48" s="91">
        <f t="shared" si="583"/>
        <v>0</v>
      </c>
      <c r="AAQ48" s="91">
        <f t="shared" si="584"/>
        <v>0</v>
      </c>
      <c r="AAR48" s="91">
        <f t="shared" si="585"/>
        <v>0</v>
      </c>
      <c r="AAS48" s="91">
        <f t="shared" si="586"/>
        <v>0</v>
      </c>
      <c r="AAT48" s="91">
        <f t="shared" si="587"/>
        <v>0</v>
      </c>
      <c r="AAU48" s="91">
        <f t="shared" si="588"/>
        <v>0</v>
      </c>
      <c r="AAV48" s="91">
        <f t="shared" si="589"/>
        <v>0</v>
      </c>
      <c r="AAW48" s="91">
        <f t="shared" si="590"/>
        <v>0</v>
      </c>
      <c r="AAX48" s="91">
        <f t="shared" si="591"/>
        <v>0</v>
      </c>
      <c r="AAY48" s="91">
        <f t="shared" si="592"/>
        <v>0</v>
      </c>
      <c r="AAZ48" s="91">
        <f t="shared" si="593"/>
        <v>0</v>
      </c>
      <c r="ABA48" s="91">
        <f t="shared" si="594"/>
        <v>0</v>
      </c>
      <c r="ABB48" s="91">
        <f t="shared" si="595"/>
        <v>0</v>
      </c>
      <c r="ABC48" s="91">
        <f t="shared" si="596"/>
        <v>0</v>
      </c>
      <c r="ABD48" s="91">
        <f t="shared" si="597"/>
        <v>0</v>
      </c>
      <c r="ABE48" s="91">
        <f t="shared" si="598"/>
        <v>0</v>
      </c>
      <c r="ABF48" s="91">
        <f t="shared" si="599"/>
        <v>0</v>
      </c>
      <c r="ABG48" s="91">
        <f t="shared" si="600"/>
        <v>0</v>
      </c>
      <c r="ABH48" s="91">
        <f t="shared" si="601"/>
        <v>0</v>
      </c>
      <c r="ABI48" s="91">
        <f t="shared" si="602"/>
        <v>0</v>
      </c>
      <c r="ABJ48" s="91">
        <f t="shared" si="603"/>
        <v>0</v>
      </c>
      <c r="ABK48" s="91">
        <f t="shared" si="604"/>
        <v>0</v>
      </c>
      <c r="ABL48" s="91">
        <f t="shared" si="605"/>
        <v>0</v>
      </c>
      <c r="ABM48" s="91">
        <f t="shared" si="606"/>
        <v>0</v>
      </c>
      <c r="ABN48" s="91">
        <f t="shared" si="607"/>
        <v>0</v>
      </c>
      <c r="ABO48" s="91">
        <f t="shared" si="608"/>
        <v>0</v>
      </c>
      <c r="ABP48" s="91">
        <f t="shared" si="609"/>
        <v>0</v>
      </c>
      <c r="ABQ48" s="91">
        <f t="shared" si="610"/>
        <v>0</v>
      </c>
      <c r="ABR48" s="92" t="e">
        <f t="shared" si="19"/>
        <v>#DIV/0!</v>
      </c>
      <c r="ABS48" s="93" t="e">
        <f t="shared" si="611"/>
        <v>#DIV/0!</v>
      </c>
      <c r="ABT48" s="94" t="e">
        <f t="shared" si="612"/>
        <v>#DIV/0!</v>
      </c>
      <c r="ABU48" s="95" t="e">
        <f t="shared" si="613"/>
        <v>#DIV/0!</v>
      </c>
      <c r="ABV48" s="95" t="e">
        <f t="shared" si="614"/>
        <v>#DIV/0!</v>
      </c>
      <c r="ABW48" s="96" t="e">
        <f t="shared" si="615"/>
        <v>#DIV/0!</v>
      </c>
      <c r="ABX48" s="85" t="e">
        <f t="shared" si="616"/>
        <v>#N/A</v>
      </c>
      <c r="ABY48" s="83">
        <f t="shared" si="617"/>
        <v>6</v>
      </c>
      <c r="ABZ48" s="83">
        <f t="shared" si="618"/>
        <v>0</v>
      </c>
      <c r="ACA48" s="97"/>
      <c r="ACB48" s="90"/>
      <c r="ACC48" s="90"/>
      <c r="ACD48" s="90"/>
      <c r="ACE48" s="90"/>
      <c r="ACF48" s="90"/>
      <c r="ACG48" s="90"/>
      <c r="ACH48" s="91">
        <f t="shared" si="619"/>
        <v>0</v>
      </c>
      <c r="ACI48" s="91">
        <f t="shared" si="620"/>
        <v>0</v>
      </c>
      <c r="ACJ48" s="91">
        <f t="shared" si="621"/>
        <v>0</v>
      </c>
      <c r="ACK48" s="91">
        <f t="shared" si="622"/>
        <v>0</v>
      </c>
      <c r="ACL48" s="91">
        <f t="shared" si="623"/>
        <v>0</v>
      </c>
      <c r="ACM48" s="91">
        <f t="shared" si="624"/>
        <v>0</v>
      </c>
      <c r="ACN48" s="91">
        <f t="shared" si="625"/>
        <v>0</v>
      </c>
      <c r="ACO48" s="91">
        <f t="shared" si="626"/>
        <v>0</v>
      </c>
      <c r="ACP48" s="91">
        <f t="shared" si="627"/>
        <v>0</v>
      </c>
      <c r="ACQ48" s="91">
        <f t="shared" si="628"/>
        <v>0</v>
      </c>
      <c r="ACR48" s="91">
        <f t="shared" si="629"/>
        <v>0</v>
      </c>
      <c r="ACS48" s="91">
        <f t="shared" si="630"/>
        <v>0</v>
      </c>
      <c r="ACT48" s="91">
        <f t="shared" si="631"/>
        <v>0</v>
      </c>
      <c r="ACU48" s="91">
        <f t="shared" si="632"/>
        <v>0</v>
      </c>
      <c r="ACV48" s="91">
        <f t="shared" si="633"/>
        <v>0</v>
      </c>
      <c r="ACW48" s="91">
        <f t="shared" si="634"/>
        <v>0</v>
      </c>
      <c r="ACX48" s="91">
        <f t="shared" si="635"/>
        <v>0</v>
      </c>
      <c r="ACY48" s="91">
        <f t="shared" si="636"/>
        <v>0</v>
      </c>
      <c r="ACZ48" s="91">
        <f t="shared" si="637"/>
        <v>0</v>
      </c>
      <c r="ADA48" s="91">
        <f t="shared" si="638"/>
        <v>0</v>
      </c>
      <c r="ADB48" s="91">
        <f t="shared" si="639"/>
        <v>0</v>
      </c>
      <c r="ADC48" s="91">
        <f t="shared" si="640"/>
        <v>0</v>
      </c>
      <c r="ADD48" s="91">
        <f t="shared" si="641"/>
        <v>0</v>
      </c>
      <c r="ADE48" s="91">
        <f t="shared" si="642"/>
        <v>0</v>
      </c>
      <c r="ADF48" s="91">
        <f t="shared" si="643"/>
        <v>0</v>
      </c>
      <c r="ADG48" s="91">
        <f t="shared" si="644"/>
        <v>0</v>
      </c>
      <c r="ADH48" s="91">
        <f t="shared" si="645"/>
        <v>0</v>
      </c>
      <c r="ADI48" s="91">
        <f t="shared" si="646"/>
        <v>0</v>
      </c>
      <c r="ADJ48" s="91">
        <f t="shared" si="647"/>
        <v>0</v>
      </c>
      <c r="ADK48" s="91">
        <f t="shared" si="648"/>
        <v>0</v>
      </c>
      <c r="ADL48" s="92" t="e">
        <f t="shared" si="20"/>
        <v>#DIV/0!</v>
      </c>
      <c r="ADM48" s="93" t="e">
        <f t="shared" si="649"/>
        <v>#DIV/0!</v>
      </c>
      <c r="ADN48" s="94" t="e">
        <f t="shared" si="650"/>
        <v>#DIV/0!</v>
      </c>
      <c r="ADO48" s="95" t="e">
        <f t="shared" si="651"/>
        <v>#DIV/0!</v>
      </c>
      <c r="ADP48" s="95" t="e">
        <f t="shared" si="652"/>
        <v>#DIV/0!</v>
      </c>
      <c r="ADQ48" s="96" t="e">
        <f t="shared" si="653"/>
        <v>#DIV/0!</v>
      </c>
      <c r="ADR48" s="85" t="e">
        <f t="shared" si="654"/>
        <v>#N/A</v>
      </c>
      <c r="ADS48" s="83">
        <f t="shared" si="655"/>
        <v>6</v>
      </c>
      <c r="ADT48" s="83">
        <f t="shared" si="656"/>
        <v>0</v>
      </c>
      <c r="ADU48" s="97"/>
      <c r="ADV48" s="90"/>
      <c r="ADW48" s="90"/>
      <c r="ADX48" s="90"/>
      <c r="ADY48" s="90"/>
      <c r="ADZ48" s="90"/>
      <c r="AEA48" s="90"/>
      <c r="AEB48" s="91">
        <f t="shared" si="657"/>
        <v>0</v>
      </c>
      <c r="AEC48" s="91">
        <f t="shared" si="658"/>
        <v>0</v>
      </c>
      <c r="AED48" s="91">
        <f t="shared" si="659"/>
        <v>0</v>
      </c>
      <c r="AEE48" s="91">
        <f t="shared" si="660"/>
        <v>0</v>
      </c>
      <c r="AEF48" s="91">
        <f t="shared" si="661"/>
        <v>0</v>
      </c>
      <c r="AEG48" s="91">
        <f t="shared" si="662"/>
        <v>0</v>
      </c>
      <c r="AEH48" s="91">
        <f t="shared" si="663"/>
        <v>0</v>
      </c>
      <c r="AEI48" s="91">
        <f t="shared" si="664"/>
        <v>0</v>
      </c>
      <c r="AEJ48" s="91">
        <f t="shared" si="665"/>
        <v>0</v>
      </c>
      <c r="AEK48" s="91">
        <f t="shared" si="666"/>
        <v>0</v>
      </c>
      <c r="AEL48" s="91">
        <f t="shared" si="667"/>
        <v>0</v>
      </c>
      <c r="AEM48" s="91">
        <f t="shared" si="668"/>
        <v>0</v>
      </c>
      <c r="AEN48" s="91">
        <f t="shared" si="669"/>
        <v>0</v>
      </c>
      <c r="AEO48" s="91">
        <f t="shared" si="670"/>
        <v>0</v>
      </c>
      <c r="AEP48" s="91">
        <f t="shared" si="671"/>
        <v>0</v>
      </c>
      <c r="AEQ48" s="91">
        <f t="shared" si="672"/>
        <v>0</v>
      </c>
      <c r="AER48" s="91">
        <f t="shared" si="673"/>
        <v>0</v>
      </c>
      <c r="AES48" s="91">
        <f t="shared" si="674"/>
        <v>0</v>
      </c>
      <c r="AET48" s="91">
        <f t="shared" si="675"/>
        <v>0</v>
      </c>
      <c r="AEU48" s="91">
        <f t="shared" si="676"/>
        <v>0</v>
      </c>
      <c r="AEV48" s="91">
        <f t="shared" si="677"/>
        <v>0</v>
      </c>
      <c r="AEW48" s="91">
        <f t="shared" si="678"/>
        <v>0</v>
      </c>
      <c r="AEX48" s="91">
        <f t="shared" si="679"/>
        <v>0</v>
      </c>
      <c r="AEY48" s="91">
        <f t="shared" si="680"/>
        <v>0</v>
      </c>
      <c r="AEZ48" s="91">
        <f t="shared" si="681"/>
        <v>0</v>
      </c>
      <c r="AFA48" s="91">
        <f t="shared" si="682"/>
        <v>0</v>
      </c>
      <c r="AFB48" s="91">
        <f t="shared" si="683"/>
        <v>0</v>
      </c>
      <c r="AFC48" s="91">
        <f t="shared" si="684"/>
        <v>0</v>
      </c>
      <c r="AFD48" s="91">
        <f t="shared" si="685"/>
        <v>0</v>
      </c>
      <c r="AFE48" s="91">
        <f t="shared" si="686"/>
        <v>0</v>
      </c>
      <c r="AFF48" s="92" t="e">
        <f t="shared" si="21"/>
        <v>#DIV/0!</v>
      </c>
      <c r="AFG48" s="93" t="e">
        <f t="shared" si="687"/>
        <v>#DIV/0!</v>
      </c>
      <c r="AFH48" s="94" t="e">
        <f t="shared" si="688"/>
        <v>#DIV/0!</v>
      </c>
      <c r="AFI48" s="95" t="e">
        <f t="shared" si="689"/>
        <v>#DIV/0!</v>
      </c>
      <c r="AFJ48" s="95" t="e">
        <f t="shared" si="690"/>
        <v>#DIV/0!</v>
      </c>
      <c r="AFK48" s="96" t="e">
        <f t="shared" si="691"/>
        <v>#DIV/0!</v>
      </c>
      <c r="AFL48" s="85" t="e">
        <f t="shared" si="692"/>
        <v>#N/A</v>
      </c>
      <c r="AFM48" s="83">
        <f t="shared" si="693"/>
        <v>6</v>
      </c>
      <c r="AFN48" s="83">
        <f t="shared" si="694"/>
        <v>0</v>
      </c>
      <c r="AFO48" s="97"/>
      <c r="AFP48" s="90"/>
      <c r="AFQ48" s="90"/>
      <c r="AFR48" s="90"/>
      <c r="AFS48" s="90"/>
      <c r="AFT48" s="90"/>
      <c r="AFU48" s="90"/>
      <c r="AFV48" s="91">
        <f t="shared" si="695"/>
        <v>0</v>
      </c>
      <c r="AFW48" s="91">
        <f t="shared" si="696"/>
        <v>0</v>
      </c>
      <c r="AFX48" s="91">
        <f t="shared" si="697"/>
        <v>0</v>
      </c>
      <c r="AFY48" s="91">
        <f t="shared" si="698"/>
        <v>0</v>
      </c>
      <c r="AFZ48" s="91">
        <f t="shared" si="699"/>
        <v>0</v>
      </c>
      <c r="AGA48" s="91">
        <f t="shared" si="700"/>
        <v>0</v>
      </c>
      <c r="AGB48" s="91">
        <f t="shared" si="701"/>
        <v>0</v>
      </c>
      <c r="AGC48" s="91">
        <f t="shared" si="702"/>
        <v>0</v>
      </c>
      <c r="AGD48" s="91">
        <f t="shared" si="703"/>
        <v>0</v>
      </c>
      <c r="AGE48" s="91">
        <f t="shared" si="704"/>
        <v>0</v>
      </c>
      <c r="AGF48" s="91">
        <f t="shared" si="705"/>
        <v>0</v>
      </c>
      <c r="AGG48" s="91">
        <f t="shared" si="706"/>
        <v>0</v>
      </c>
      <c r="AGH48" s="91">
        <f t="shared" si="707"/>
        <v>0</v>
      </c>
      <c r="AGI48" s="91">
        <f t="shared" si="708"/>
        <v>0</v>
      </c>
      <c r="AGJ48" s="91">
        <f t="shared" si="709"/>
        <v>0</v>
      </c>
      <c r="AGK48" s="91">
        <f t="shared" si="710"/>
        <v>0</v>
      </c>
      <c r="AGL48" s="91">
        <f t="shared" si="711"/>
        <v>0</v>
      </c>
      <c r="AGM48" s="91">
        <f t="shared" si="712"/>
        <v>0</v>
      </c>
      <c r="AGN48" s="91">
        <f t="shared" si="713"/>
        <v>0</v>
      </c>
      <c r="AGO48" s="91">
        <f t="shared" si="714"/>
        <v>0</v>
      </c>
      <c r="AGP48" s="91">
        <f t="shared" si="715"/>
        <v>0</v>
      </c>
      <c r="AGQ48" s="91">
        <f t="shared" si="716"/>
        <v>0</v>
      </c>
      <c r="AGR48" s="91">
        <f t="shared" si="717"/>
        <v>0</v>
      </c>
      <c r="AGS48" s="91">
        <f t="shared" si="718"/>
        <v>0</v>
      </c>
      <c r="AGT48" s="91">
        <f t="shared" si="719"/>
        <v>0</v>
      </c>
      <c r="AGU48" s="91">
        <f t="shared" si="720"/>
        <v>0</v>
      </c>
      <c r="AGV48" s="91">
        <f t="shared" si="721"/>
        <v>0</v>
      </c>
      <c r="AGW48" s="91">
        <f t="shared" si="722"/>
        <v>0</v>
      </c>
      <c r="AGX48" s="91">
        <f t="shared" si="723"/>
        <v>0</v>
      </c>
      <c r="AGY48" s="91">
        <f t="shared" si="724"/>
        <v>0</v>
      </c>
      <c r="AGZ48" s="92" t="e">
        <f t="shared" si="22"/>
        <v>#DIV/0!</v>
      </c>
      <c r="AHA48" s="93" t="e">
        <f t="shared" si="725"/>
        <v>#DIV/0!</v>
      </c>
      <c r="AHB48" s="94" t="e">
        <f t="shared" si="726"/>
        <v>#DIV/0!</v>
      </c>
      <c r="AHC48" s="95" t="e">
        <f t="shared" si="727"/>
        <v>#DIV/0!</v>
      </c>
      <c r="AHD48" s="95" t="e">
        <f t="shared" si="728"/>
        <v>#DIV/0!</v>
      </c>
      <c r="AHE48" s="96" t="e">
        <f t="shared" si="729"/>
        <v>#DIV/0!</v>
      </c>
      <c r="AHF48" s="86" t="e">
        <f t="shared" si="730"/>
        <v>#N/A</v>
      </c>
      <c r="AHG48" s="87" t="e">
        <f>COUNTBLANK(#REF!)</f>
        <v>#REF!</v>
      </c>
      <c r="AHH48" s="87" t="e">
        <f t="shared" si="731"/>
        <v>#REF!</v>
      </c>
      <c r="AHI48" s="73"/>
      <c r="AHJ48" s="98"/>
    </row>
    <row r="49" spans="1:894" x14ac:dyDescent="0.25">
      <c r="A49" s="2">
        <f t="shared" si="23"/>
        <v>10</v>
      </c>
      <c r="B49" s="2">
        <f t="shared" si="24"/>
        <v>0</v>
      </c>
      <c r="C49" s="49">
        <v>42</v>
      </c>
      <c r="D49" s="117" t="e">
        <f>'LISTA DE ESTUDIANTES Y ASISTENC'!#REF!</f>
        <v>#REF!</v>
      </c>
      <c r="E49" s="48">
        <f>'LISTA DE ESTUDIANTES Y ASISTENC'!C46:C46</f>
        <v>0</v>
      </c>
      <c r="F49" s="32"/>
      <c r="G49" s="25"/>
      <c r="H49" s="25"/>
      <c r="I49" s="25"/>
      <c r="J49" s="25"/>
      <c r="K49" s="25"/>
      <c r="L49" s="25"/>
      <c r="M49" s="25"/>
      <c r="N49" s="25"/>
      <c r="O49" s="25"/>
      <c r="P49" s="3">
        <f t="shared" si="25"/>
        <v>0</v>
      </c>
      <c r="Q49" s="3">
        <f t="shared" si="26"/>
        <v>0</v>
      </c>
      <c r="R49" s="3">
        <f t="shared" si="27"/>
        <v>0</v>
      </c>
      <c r="S49" s="3">
        <f t="shared" si="28"/>
        <v>0</v>
      </c>
      <c r="T49" s="3">
        <f t="shared" si="29"/>
        <v>0</v>
      </c>
      <c r="U49" s="3">
        <f t="shared" si="30"/>
        <v>0</v>
      </c>
      <c r="V49" s="3">
        <f t="shared" si="31"/>
        <v>0</v>
      </c>
      <c r="W49" s="3">
        <f t="shared" si="32"/>
        <v>0</v>
      </c>
      <c r="X49" s="3">
        <f t="shared" si="33"/>
        <v>0</v>
      </c>
      <c r="Y49" s="3">
        <f t="shared" si="34"/>
        <v>0</v>
      </c>
      <c r="Z49" s="3">
        <f t="shared" si="35"/>
        <v>0</v>
      </c>
      <c r="AA49" s="3">
        <f t="shared" si="36"/>
        <v>0</v>
      </c>
      <c r="AB49" s="3">
        <f t="shared" si="37"/>
        <v>0</v>
      </c>
      <c r="AC49" s="3">
        <f t="shared" si="38"/>
        <v>0</v>
      </c>
      <c r="AD49" s="3">
        <f t="shared" si="39"/>
        <v>0</v>
      </c>
      <c r="AE49" s="3">
        <f t="shared" si="40"/>
        <v>0</v>
      </c>
      <c r="AF49" s="3">
        <f t="shared" si="41"/>
        <v>0</v>
      </c>
      <c r="AG49" s="3">
        <f t="shared" si="42"/>
        <v>0</v>
      </c>
      <c r="AH49" s="3">
        <f t="shared" si="43"/>
        <v>0</v>
      </c>
      <c r="AI49" s="3">
        <f t="shared" si="44"/>
        <v>0</v>
      </c>
      <c r="AJ49" s="3">
        <f t="shared" si="45"/>
        <v>0</v>
      </c>
      <c r="AK49" s="3">
        <f t="shared" si="46"/>
        <v>0</v>
      </c>
      <c r="AL49" s="3">
        <f t="shared" si="47"/>
        <v>0</v>
      </c>
      <c r="AM49" s="3">
        <f t="shared" si="48"/>
        <v>0</v>
      </c>
      <c r="AN49" s="3">
        <f t="shared" si="49"/>
        <v>0</v>
      </c>
      <c r="AO49" s="3">
        <f t="shared" si="50"/>
        <v>0</v>
      </c>
      <c r="AP49" s="3">
        <f t="shared" si="51"/>
        <v>0</v>
      </c>
      <c r="AQ49" s="3">
        <f t="shared" si="52"/>
        <v>0</v>
      </c>
      <c r="AR49" s="3">
        <f t="shared" si="53"/>
        <v>0</v>
      </c>
      <c r="AS49" s="3">
        <f t="shared" si="54"/>
        <v>0</v>
      </c>
      <c r="AT49" s="7">
        <f t="shared" si="55"/>
        <v>0</v>
      </c>
      <c r="AU49" s="7">
        <f t="shared" si="56"/>
        <v>0</v>
      </c>
      <c r="AV49" s="7">
        <f t="shared" si="57"/>
        <v>0</v>
      </c>
      <c r="AW49" s="7">
        <f t="shared" si="58"/>
        <v>0</v>
      </c>
      <c r="AX49" s="7">
        <f t="shared" si="59"/>
        <v>0</v>
      </c>
      <c r="AY49" s="7">
        <f t="shared" si="60"/>
        <v>0</v>
      </c>
      <c r="AZ49" s="7">
        <f t="shared" si="61"/>
        <v>0</v>
      </c>
      <c r="BA49" s="7">
        <f t="shared" si="62"/>
        <v>0</v>
      </c>
      <c r="BB49" s="7">
        <f t="shared" si="63"/>
        <v>0</v>
      </c>
      <c r="BC49" s="7">
        <f t="shared" si="64"/>
        <v>0</v>
      </c>
      <c r="BD49" s="7">
        <f t="shared" si="65"/>
        <v>0</v>
      </c>
      <c r="BE49" s="7">
        <f t="shared" si="66"/>
        <v>0</v>
      </c>
      <c r="BF49" s="7">
        <f t="shared" si="67"/>
        <v>0</v>
      </c>
      <c r="BG49" s="7">
        <f t="shared" si="68"/>
        <v>0</v>
      </c>
      <c r="BH49" s="7">
        <f t="shared" si="69"/>
        <v>0</v>
      </c>
      <c r="BI49" s="7">
        <f t="shared" si="70"/>
        <v>0</v>
      </c>
      <c r="BJ49" s="7">
        <f t="shared" si="71"/>
        <v>0</v>
      </c>
      <c r="BK49" s="7">
        <f t="shared" si="72"/>
        <v>0</v>
      </c>
      <c r="BL49" s="7">
        <f t="shared" si="73"/>
        <v>0</v>
      </c>
      <c r="BM49" s="7">
        <f t="shared" si="74"/>
        <v>0</v>
      </c>
      <c r="BN49" s="8" t="e">
        <f t="shared" si="75"/>
        <v>#DIV/0!</v>
      </c>
      <c r="BO49" s="10" t="e">
        <f t="shared" si="76"/>
        <v>#DIV/0!</v>
      </c>
      <c r="BP49" s="10"/>
      <c r="BQ49" s="13" t="e">
        <f t="shared" si="77"/>
        <v>#DIV/0!</v>
      </c>
      <c r="BR49" s="14" t="e">
        <f t="shared" si="78"/>
        <v>#DIV/0!</v>
      </c>
      <c r="BS49" s="14" t="e">
        <f t="shared" si="79"/>
        <v>#DIV/0!</v>
      </c>
      <c r="BT49" s="15" t="e">
        <f t="shared" si="80"/>
        <v>#DIV/0!</v>
      </c>
      <c r="BU49" s="30">
        <f t="shared" si="81"/>
        <v>6</v>
      </c>
      <c r="BV49" s="30">
        <f t="shared" si="82"/>
        <v>0</v>
      </c>
      <c r="BW49" s="5"/>
      <c r="BX49" s="21" t="e">
        <f t="shared" si="732"/>
        <v>#N/A</v>
      </c>
      <c r="BY49" s="25"/>
      <c r="BZ49" s="25"/>
      <c r="CA49" s="25"/>
      <c r="CB49" s="25"/>
      <c r="CC49" s="25"/>
      <c r="CD49" s="25"/>
      <c r="CE49" s="3">
        <f t="shared" si="83"/>
        <v>0</v>
      </c>
      <c r="CF49" s="3">
        <f t="shared" si="84"/>
        <v>0</v>
      </c>
      <c r="CG49" s="3">
        <f t="shared" si="85"/>
        <v>0</v>
      </c>
      <c r="CH49" s="3">
        <f t="shared" si="86"/>
        <v>0</v>
      </c>
      <c r="CI49" s="3">
        <f t="shared" si="87"/>
        <v>0</v>
      </c>
      <c r="CJ49" s="3">
        <f t="shared" si="88"/>
        <v>0</v>
      </c>
      <c r="CK49" s="3">
        <f t="shared" si="89"/>
        <v>0</v>
      </c>
      <c r="CL49" s="3">
        <f t="shared" si="90"/>
        <v>0</v>
      </c>
      <c r="CM49" s="3">
        <f t="shared" si="91"/>
        <v>0</v>
      </c>
      <c r="CN49" s="3">
        <f t="shared" si="92"/>
        <v>0</v>
      </c>
      <c r="CO49" s="3">
        <f t="shared" si="93"/>
        <v>0</v>
      </c>
      <c r="CP49" s="3">
        <f t="shared" si="94"/>
        <v>0</v>
      </c>
      <c r="CQ49" s="3">
        <f t="shared" si="95"/>
        <v>0</v>
      </c>
      <c r="CR49" s="3">
        <f t="shared" si="96"/>
        <v>0</v>
      </c>
      <c r="CS49" s="3">
        <f t="shared" si="97"/>
        <v>0</v>
      </c>
      <c r="CT49" s="3">
        <f t="shared" si="98"/>
        <v>0</v>
      </c>
      <c r="CU49" s="3">
        <f t="shared" si="99"/>
        <v>0</v>
      </c>
      <c r="CV49" s="3">
        <f t="shared" si="100"/>
        <v>0</v>
      </c>
      <c r="CW49" s="3">
        <f t="shared" si="101"/>
        <v>0</v>
      </c>
      <c r="CX49" s="3">
        <f t="shared" si="102"/>
        <v>0</v>
      </c>
      <c r="CY49" s="3">
        <f t="shared" si="103"/>
        <v>0</v>
      </c>
      <c r="CZ49" s="3">
        <f t="shared" si="104"/>
        <v>0</v>
      </c>
      <c r="DA49" s="3">
        <f t="shared" si="105"/>
        <v>0</v>
      </c>
      <c r="DB49" s="3">
        <f t="shared" si="106"/>
        <v>0</v>
      </c>
      <c r="DC49" s="3">
        <f t="shared" si="107"/>
        <v>0</v>
      </c>
      <c r="DD49" s="3">
        <f t="shared" si="108"/>
        <v>0</v>
      </c>
      <c r="DE49" s="3">
        <f t="shared" si="109"/>
        <v>0</v>
      </c>
      <c r="DF49" s="3">
        <f t="shared" si="110"/>
        <v>0</v>
      </c>
      <c r="DG49" s="3">
        <f t="shared" si="111"/>
        <v>0</v>
      </c>
      <c r="DH49" s="3">
        <f t="shared" si="112"/>
        <v>0</v>
      </c>
      <c r="DI49" s="12" t="e">
        <f t="shared" si="0"/>
        <v>#DIV/0!</v>
      </c>
      <c r="DJ49" s="10" t="e">
        <f t="shared" si="113"/>
        <v>#DIV/0!</v>
      </c>
      <c r="DK49" s="13" t="e">
        <f t="shared" si="114"/>
        <v>#DIV/0!</v>
      </c>
      <c r="DL49" s="14" t="e">
        <f t="shared" si="115"/>
        <v>#DIV/0!</v>
      </c>
      <c r="DM49" s="14" t="e">
        <f t="shared" si="116"/>
        <v>#DIV/0!</v>
      </c>
      <c r="DN49" s="15" t="e">
        <f t="shared" si="117"/>
        <v>#DIV/0!</v>
      </c>
      <c r="DO49" s="21" t="e">
        <f t="shared" si="118"/>
        <v>#N/A</v>
      </c>
      <c r="DP49" s="30">
        <f t="shared" si="119"/>
        <v>6</v>
      </c>
      <c r="DQ49" s="30">
        <f t="shared" si="120"/>
        <v>0</v>
      </c>
      <c r="DR49" s="5"/>
      <c r="DS49" s="25"/>
      <c r="DT49" s="25"/>
      <c r="DU49" s="25"/>
      <c r="DV49" s="25"/>
      <c r="DW49" s="25"/>
      <c r="DX49" s="25"/>
      <c r="DY49" s="3">
        <f t="shared" si="121"/>
        <v>0</v>
      </c>
      <c r="DZ49" s="3">
        <f t="shared" si="122"/>
        <v>0</v>
      </c>
      <c r="EA49" s="3">
        <f t="shared" si="123"/>
        <v>0</v>
      </c>
      <c r="EB49" s="3">
        <f t="shared" si="124"/>
        <v>0</v>
      </c>
      <c r="EC49" s="3">
        <f t="shared" si="125"/>
        <v>0</v>
      </c>
      <c r="ED49" s="3">
        <f t="shared" si="126"/>
        <v>0</v>
      </c>
      <c r="EE49" s="3">
        <f t="shared" si="127"/>
        <v>0</v>
      </c>
      <c r="EF49" s="3">
        <f t="shared" si="128"/>
        <v>0</v>
      </c>
      <c r="EG49" s="3">
        <f t="shared" si="129"/>
        <v>0</v>
      </c>
      <c r="EH49" s="3">
        <f t="shared" si="130"/>
        <v>0</v>
      </c>
      <c r="EI49" s="3">
        <f t="shared" si="131"/>
        <v>0</v>
      </c>
      <c r="EJ49" s="3">
        <f t="shared" si="132"/>
        <v>0</v>
      </c>
      <c r="EK49" s="3">
        <f t="shared" si="133"/>
        <v>0</v>
      </c>
      <c r="EL49" s="3">
        <f t="shared" si="134"/>
        <v>0</v>
      </c>
      <c r="EM49" s="3">
        <f t="shared" si="135"/>
        <v>0</v>
      </c>
      <c r="EN49" s="3">
        <f t="shared" si="136"/>
        <v>0</v>
      </c>
      <c r="EO49" s="3">
        <f t="shared" si="137"/>
        <v>0</v>
      </c>
      <c r="EP49" s="3">
        <f t="shared" si="138"/>
        <v>0</v>
      </c>
      <c r="EQ49" s="3">
        <f t="shared" si="139"/>
        <v>0</v>
      </c>
      <c r="ER49" s="3">
        <f t="shared" si="140"/>
        <v>0</v>
      </c>
      <c r="ES49" s="3">
        <f t="shared" si="141"/>
        <v>0</v>
      </c>
      <c r="ET49" s="3">
        <f t="shared" si="142"/>
        <v>0</v>
      </c>
      <c r="EU49" s="3">
        <f t="shared" si="143"/>
        <v>0</v>
      </c>
      <c r="EV49" s="3">
        <f t="shared" si="144"/>
        <v>0</v>
      </c>
      <c r="EW49" s="3">
        <f t="shared" si="145"/>
        <v>0</v>
      </c>
      <c r="EX49" s="3">
        <f t="shared" si="146"/>
        <v>0</v>
      </c>
      <c r="EY49" s="3">
        <f t="shared" si="147"/>
        <v>0</v>
      </c>
      <c r="EZ49" s="3">
        <f t="shared" si="148"/>
        <v>0</v>
      </c>
      <c r="FA49" s="3">
        <f t="shared" si="149"/>
        <v>0</v>
      </c>
      <c r="FB49" s="3">
        <f t="shared" si="150"/>
        <v>0</v>
      </c>
      <c r="FC49" s="12" t="e">
        <f t="shared" si="1"/>
        <v>#DIV/0!</v>
      </c>
      <c r="FD49" s="10" t="e">
        <f t="shared" si="151"/>
        <v>#DIV/0!</v>
      </c>
      <c r="FE49" s="13" t="e">
        <f t="shared" si="152"/>
        <v>#DIV/0!</v>
      </c>
      <c r="FF49" s="14" t="e">
        <f t="shared" si="153"/>
        <v>#DIV/0!</v>
      </c>
      <c r="FG49" s="14" t="e">
        <f t="shared" si="154"/>
        <v>#DIV/0!</v>
      </c>
      <c r="FH49" s="15" t="e">
        <f t="shared" si="155"/>
        <v>#DIV/0!</v>
      </c>
      <c r="FI49" s="21" t="e">
        <f t="shared" si="156"/>
        <v>#N/A</v>
      </c>
      <c r="FJ49" s="30" t="e">
        <f>COUNTBLANK(#REF!)</f>
        <v>#REF!</v>
      </c>
      <c r="FK49" s="30" t="e">
        <f t="shared" si="157"/>
        <v>#REF!</v>
      </c>
      <c r="FL49" s="5"/>
      <c r="FM49" s="70"/>
      <c r="FN49" s="2">
        <f t="shared" si="158"/>
        <v>10</v>
      </c>
      <c r="FO49" s="2">
        <f t="shared" si="159"/>
        <v>0</v>
      </c>
      <c r="FP49" s="49">
        <v>42</v>
      </c>
      <c r="FQ49" s="117" t="e">
        <f>'LISTA DE ESTUDIANTES Y ASISTENC'!#REF!</f>
        <v>#REF!</v>
      </c>
      <c r="FR49" s="48" t="e">
        <f>'LISTA DE ESTUDIANTES Y ASISTENC'!#REF!</f>
        <v>#REF!</v>
      </c>
      <c r="FS49" s="32"/>
      <c r="FT49" s="25"/>
      <c r="FU49" s="25"/>
      <c r="FV49" s="25"/>
      <c r="FW49" s="25"/>
      <c r="FX49" s="25"/>
      <c r="FY49" s="25"/>
      <c r="FZ49" s="25"/>
      <c r="GA49" s="25"/>
      <c r="GB49" s="25"/>
      <c r="GC49" s="3">
        <f t="shared" si="160"/>
        <v>0</v>
      </c>
      <c r="GD49" s="3">
        <f t="shared" si="161"/>
        <v>0</v>
      </c>
      <c r="GE49" s="3">
        <f t="shared" si="162"/>
        <v>0</v>
      </c>
      <c r="GF49" s="3">
        <f t="shared" si="163"/>
        <v>0</v>
      </c>
      <c r="GG49" s="3">
        <f t="shared" si="164"/>
        <v>0</v>
      </c>
      <c r="GH49" s="3">
        <f t="shared" si="165"/>
        <v>0</v>
      </c>
      <c r="GI49" s="3">
        <f t="shared" si="166"/>
        <v>0</v>
      </c>
      <c r="GJ49" s="3">
        <f t="shared" si="167"/>
        <v>0</v>
      </c>
      <c r="GK49" s="3">
        <f t="shared" si="168"/>
        <v>0</v>
      </c>
      <c r="GL49" s="3">
        <f t="shared" si="169"/>
        <v>0</v>
      </c>
      <c r="GM49" s="3">
        <f t="shared" si="170"/>
        <v>0</v>
      </c>
      <c r="GN49" s="3">
        <f t="shared" si="171"/>
        <v>0</v>
      </c>
      <c r="GO49" s="3">
        <f t="shared" si="172"/>
        <v>0</v>
      </c>
      <c r="GP49" s="3">
        <f t="shared" si="173"/>
        <v>0</v>
      </c>
      <c r="GQ49" s="3">
        <f t="shared" si="174"/>
        <v>0</v>
      </c>
      <c r="GR49" s="3">
        <f t="shared" si="175"/>
        <v>0</v>
      </c>
      <c r="GS49" s="3">
        <f t="shared" si="176"/>
        <v>0</v>
      </c>
      <c r="GT49" s="3">
        <f t="shared" si="177"/>
        <v>0</v>
      </c>
      <c r="GU49" s="3">
        <f t="shared" si="178"/>
        <v>0</v>
      </c>
      <c r="GV49" s="3">
        <f t="shared" si="179"/>
        <v>0</v>
      </c>
      <c r="GW49" s="3">
        <f t="shared" si="180"/>
        <v>0</v>
      </c>
      <c r="GX49" s="3">
        <f t="shared" si="181"/>
        <v>0</v>
      </c>
      <c r="GY49" s="3">
        <f t="shared" si="182"/>
        <v>0</v>
      </c>
      <c r="GZ49" s="3">
        <f t="shared" si="183"/>
        <v>0</v>
      </c>
      <c r="HA49" s="3">
        <f t="shared" si="184"/>
        <v>0</v>
      </c>
      <c r="HB49" s="3">
        <f t="shared" si="185"/>
        <v>0</v>
      </c>
      <c r="HC49" s="3">
        <f t="shared" si="186"/>
        <v>0</v>
      </c>
      <c r="HD49" s="3">
        <f t="shared" si="187"/>
        <v>0</v>
      </c>
      <c r="HE49" s="3">
        <f t="shared" si="188"/>
        <v>0</v>
      </c>
      <c r="HF49" s="3">
        <f t="shared" si="189"/>
        <v>0</v>
      </c>
      <c r="HG49" s="7">
        <f t="shared" si="190"/>
        <v>0</v>
      </c>
      <c r="HH49" s="7">
        <f t="shared" si="191"/>
        <v>0</v>
      </c>
      <c r="HI49" s="7">
        <f t="shared" si="192"/>
        <v>0</v>
      </c>
      <c r="HJ49" s="7">
        <f t="shared" si="193"/>
        <v>0</v>
      </c>
      <c r="HK49" s="7">
        <f t="shared" si="194"/>
        <v>0</v>
      </c>
      <c r="HL49" s="7">
        <f t="shared" si="195"/>
        <v>0</v>
      </c>
      <c r="HM49" s="7">
        <f t="shared" si="196"/>
        <v>0</v>
      </c>
      <c r="HN49" s="7">
        <f t="shared" si="197"/>
        <v>0</v>
      </c>
      <c r="HO49" s="7">
        <f t="shared" si="198"/>
        <v>0</v>
      </c>
      <c r="HP49" s="7">
        <f t="shared" si="199"/>
        <v>0</v>
      </c>
      <c r="HQ49" s="7">
        <f t="shared" si="200"/>
        <v>0</v>
      </c>
      <c r="HR49" s="7">
        <f t="shared" si="201"/>
        <v>0</v>
      </c>
      <c r="HS49" s="7">
        <f t="shared" si="202"/>
        <v>0</v>
      </c>
      <c r="HT49" s="7">
        <f t="shared" si="203"/>
        <v>0</v>
      </c>
      <c r="HU49" s="7">
        <f t="shared" si="204"/>
        <v>0</v>
      </c>
      <c r="HV49" s="7">
        <f t="shared" si="205"/>
        <v>0</v>
      </c>
      <c r="HW49" s="7">
        <f t="shared" si="206"/>
        <v>0</v>
      </c>
      <c r="HX49" s="7">
        <f t="shared" si="207"/>
        <v>0</v>
      </c>
      <c r="HY49" s="7">
        <f t="shared" si="208"/>
        <v>0</v>
      </c>
      <c r="HZ49" s="7">
        <f t="shared" si="209"/>
        <v>0</v>
      </c>
      <c r="IA49" s="8" t="e">
        <f t="shared" si="210"/>
        <v>#DIV/0!</v>
      </c>
      <c r="IB49" s="10" t="e">
        <f t="shared" si="211"/>
        <v>#DIV/0!</v>
      </c>
      <c r="IC49" s="10"/>
      <c r="ID49" s="13" t="e">
        <f t="shared" si="736"/>
        <v>#DIV/0!</v>
      </c>
      <c r="IE49" s="14" t="e">
        <f t="shared" si="213"/>
        <v>#DIV/0!</v>
      </c>
      <c r="IF49" s="14" t="e">
        <f t="shared" si="214"/>
        <v>#DIV/0!</v>
      </c>
      <c r="IG49" s="15" t="e">
        <f t="shared" si="215"/>
        <v>#DIV/0!</v>
      </c>
      <c r="IH49" s="30">
        <f t="shared" si="739"/>
        <v>6</v>
      </c>
      <c r="II49" s="30">
        <f t="shared" si="217"/>
        <v>0</v>
      </c>
      <c r="IJ49" s="5"/>
      <c r="IK49" s="21" t="e">
        <f t="shared" si="733"/>
        <v>#N/A</v>
      </c>
      <c r="IL49" s="25"/>
      <c r="IM49" s="25"/>
      <c r="IN49" s="25"/>
      <c r="IO49" s="25"/>
      <c r="IP49" s="25"/>
      <c r="IQ49" s="25"/>
      <c r="IR49" s="3">
        <f t="shared" si="218"/>
        <v>0</v>
      </c>
      <c r="IS49" s="3">
        <f t="shared" si="219"/>
        <v>0</v>
      </c>
      <c r="IT49" s="3">
        <f t="shared" si="220"/>
        <v>0</v>
      </c>
      <c r="IU49" s="3">
        <f t="shared" si="221"/>
        <v>0</v>
      </c>
      <c r="IV49" s="3">
        <f t="shared" si="222"/>
        <v>0</v>
      </c>
      <c r="IW49" s="3">
        <f t="shared" si="223"/>
        <v>0</v>
      </c>
      <c r="IX49" s="3">
        <f t="shared" si="224"/>
        <v>0</v>
      </c>
      <c r="IY49" s="3">
        <f t="shared" si="225"/>
        <v>0</v>
      </c>
      <c r="IZ49" s="3">
        <f t="shared" si="226"/>
        <v>0</v>
      </c>
      <c r="JA49" s="3">
        <f t="shared" si="227"/>
        <v>0</v>
      </c>
      <c r="JB49" s="3">
        <f t="shared" si="228"/>
        <v>0</v>
      </c>
      <c r="JC49" s="3">
        <f t="shared" si="229"/>
        <v>0</v>
      </c>
      <c r="JD49" s="3">
        <f t="shared" si="230"/>
        <v>0</v>
      </c>
      <c r="JE49" s="3">
        <f t="shared" si="231"/>
        <v>0</v>
      </c>
      <c r="JF49" s="3">
        <f t="shared" si="232"/>
        <v>0</v>
      </c>
      <c r="JG49" s="3">
        <f t="shared" si="233"/>
        <v>0</v>
      </c>
      <c r="JH49" s="3">
        <f t="shared" si="234"/>
        <v>0</v>
      </c>
      <c r="JI49" s="3">
        <f t="shared" si="235"/>
        <v>0</v>
      </c>
      <c r="JJ49" s="3">
        <f t="shared" si="236"/>
        <v>0</v>
      </c>
      <c r="JK49" s="3">
        <f t="shared" si="237"/>
        <v>0</v>
      </c>
      <c r="JL49" s="3">
        <f t="shared" si="238"/>
        <v>0</v>
      </c>
      <c r="JM49" s="3">
        <f t="shared" si="239"/>
        <v>0</v>
      </c>
      <c r="JN49" s="3">
        <f t="shared" si="240"/>
        <v>0</v>
      </c>
      <c r="JO49" s="3">
        <f t="shared" si="241"/>
        <v>0</v>
      </c>
      <c r="JP49" s="3">
        <f t="shared" si="242"/>
        <v>0</v>
      </c>
      <c r="JQ49" s="3">
        <f t="shared" si="243"/>
        <v>0</v>
      </c>
      <c r="JR49" s="3">
        <f t="shared" si="244"/>
        <v>0</v>
      </c>
      <c r="JS49" s="3">
        <f t="shared" si="245"/>
        <v>0</v>
      </c>
      <c r="JT49" s="3">
        <f t="shared" si="246"/>
        <v>0</v>
      </c>
      <c r="JU49" s="3">
        <f t="shared" si="247"/>
        <v>0</v>
      </c>
      <c r="JV49" s="12" t="e">
        <f t="shared" si="2"/>
        <v>#DIV/0!</v>
      </c>
      <c r="JW49" s="10" t="e">
        <f t="shared" si="248"/>
        <v>#DIV/0!</v>
      </c>
      <c r="JX49" s="13" t="e">
        <f t="shared" si="249"/>
        <v>#DIV/0!</v>
      </c>
      <c r="JY49" s="14" t="e">
        <f t="shared" si="250"/>
        <v>#DIV/0!</v>
      </c>
      <c r="JZ49" s="14" t="e">
        <f t="shared" si="251"/>
        <v>#DIV/0!</v>
      </c>
      <c r="KA49" s="15" t="e">
        <f t="shared" si="252"/>
        <v>#DIV/0!</v>
      </c>
      <c r="KB49" s="21" t="e">
        <f t="shared" si="253"/>
        <v>#N/A</v>
      </c>
      <c r="KC49" s="30">
        <f t="shared" si="254"/>
        <v>6</v>
      </c>
      <c r="KD49" s="30">
        <f t="shared" si="255"/>
        <v>0</v>
      </c>
      <c r="KE49" s="5"/>
      <c r="KF49" s="25"/>
      <c r="KG49" s="25"/>
      <c r="KH49" s="25"/>
      <c r="KI49" s="25"/>
      <c r="KJ49" s="25"/>
      <c r="KK49" s="25"/>
      <c r="KL49" s="3">
        <f t="shared" si="256"/>
        <v>0</v>
      </c>
      <c r="KM49" s="3">
        <f t="shared" si="257"/>
        <v>0</v>
      </c>
      <c r="KN49" s="3">
        <f t="shared" si="258"/>
        <v>0</v>
      </c>
      <c r="KO49" s="3">
        <f t="shared" si="259"/>
        <v>0</v>
      </c>
      <c r="KP49" s="3">
        <f t="shared" si="260"/>
        <v>0</v>
      </c>
      <c r="KQ49" s="3">
        <f t="shared" si="261"/>
        <v>0</v>
      </c>
      <c r="KR49" s="3">
        <f t="shared" si="262"/>
        <v>0</v>
      </c>
      <c r="KS49" s="3">
        <f t="shared" si="263"/>
        <v>0</v>
      </c>
      <c r="KT49" s="3">
        <f t="shared" si="264"/>
        <v>0</v>
      </c>
      <c r="KU49" s="3">
        <f t="shared" si="265"/>
        <v>0</v>
      </c>
      <c r="KV49" s="3">
        <f t="shared" si="266"/>
        <v>0</v>
      </c>
      <c r="KW49" s="3">
        <f t="shared" si="267"/>
        <v>0</v>
      </c>
      <c r="KX49" s="3">
        <f t="shared" si="268"/>
        <v>0</v>
      </c>
      <c r="KY49" s="3">
        <f t="shared" si="269"/>
        <v>0</v>
      </c>
      <c r="KZ49" s="3">
        <f t="shared" si="270"/>
        <v>0</v>
      </c>
      <c r="LA49" s="3">
        <f t="shared" si="271"/>
        <v>0</v>
      </c>
      <c r="LB49" s="3">
        <f t="shared" si="272"/>
        <v>0</v>
      </c>
      <c r="LC49" s="3">
        <f t="shared" si="273"/>
        <v>0</v>
      </c>
      <c r="LD49" s="3">
        <f t="shared" si="274"/>
        <v>0</v>
      </c>
      <c r="LE49" s="3">
        <f t="shared" si="275"/>
        <v>0</v>
      </c>
      <c r="LF49" s="3">
        <f t="shared" si="276"/>
        <v>0</v>
      </c>
      <c r="LG49" s="3">
        <f t="shared" si="277"/>
        <v>0</v>
      </c>
      <c r="LH49" s="3">
        <f t="shared" si="278"/>
        <v>0</v>
      </c>
      <c r="LI49" s="3">
        <f t="shared" si="279"/>
        <v>0</v>
      </c>
      <c r="LJ49" s="3">
        <f t="shared" si="280"/>
        <v>0</v>
      </c>
      <c r="LK49" s="3">
        <f t="shared" si="281"/>
        <v>0</v>
      </c>
      <c r="LL49" s="3">
        <f t="shared" si="282"/>
        <v>0</v>
      </c>
      <c r="LM49" s="3">
        <f t="shared" si="283"/>
        <v>0</v>
      </c>
      <c r="LN49" s="3">
        <f t="shared" si="284"/>
        <v>0</v>
      </c>
      <c r="LO49" s="3">
        <f t="shared" si="285"/>
        <v>0</v>
      </c>
      <c r="LP49" s="12" t="e">
        <f t="shared" si="3"/>
        <v>#DIV/0!</v>
      </c>
      <c r="LQ49" s="10" t="e">
        <f t="shared" si="286"/>
        <v>#DIV/0!</v>
      </c>
      <c r="LR49" s="13" t="e">
        <f t="shared" si="287"/>
        <v>#DIV/0!</v>
      </c>
      <c r="LS49" s="14" t="e">
        <f t="shared" si="288"/>
        <v>#DIV/0!</v>
      </c>
      <c r="LT49" s="14" t="e">
        <f t="shared" si="289"/>
        <v>#DIV/0!</v>
      </c>
      <c r="LU49" s="15" t="e">
        <f t="shared" si="290"/>
        <v>#DIV/0!</v>
      </c>
      <c r="LV49" s="21" t="e">
        <f t="shared" si="291"/>
        <v>#N/A</v>
      </c>
      <c r="LW49" s="30" t="e">
        <f>COUNTBLANK(#REF!)</f>
        <v>#REF!</v>
      </c>
      <c r="LX49" s="30" t="e">
        <f t="shared" si="292"/>
        <v>#REF!</v>
      </c>
      <c r="LY49" s="5"/>
      <c r="LZ49" s="70"/>
      <c r="MA49" s="2">
        <f t="shared" si="293"/>
        <v>10</v>
      </c>
      <c r="MB49" s="2">
        <f t="shared" si="294"/>
        <v>0</v>
      </c>
      <c r="MC49" s="49">
        <v>42</v>
      </c>
      <c r="MD49" s="117">
        <f>'LISTA DE ESTUDIANTES Y ASISTENC'!EU46</f>
        <v>0</v>
      </c>
      <c r="ME49" s="48">
        <f>'LISTA DE ESTUDIANTES Y ASISTENC'!EV46:EV46</f>
        <v>0</v>
      </c>
      <c r="MF49" s="32"/>
      <c r="MG49" s="25"/>
      <c r="MH49" s="25"/>
      <c r="MI49" s="25"/>
      <c r="MJ49" s="25"/>
      <c r="MK49" s="25"/>
      <c r="ML49" s="25"/>
      <c r="MM49" s="25"/>
      <c r="MN49" s="25"/>
      <c r="MO49" s="25"/>
      <c r="MP49" s="3">
        <f t="shared" si="295"/>
        <v>0</v>
      </c>
      <c r="MQ49" s="3">
        <f t="shared" si="296"/>
        <v>0</v>
      </c>
      <c r="MR49" s="3">
        <f t="shared" si="297"/>
        <v>0</v>
      </c>
      <c r="MS49" s="3">
        <f t="shared" si="298"/>
        <v>0</v>
      </c>
      <c r="MT49" s="3">
        <f t="shared" si="299"/>
        <v>0</v>
      </c>
      <c r="MU49" s="3">
        <f t="shared" si="300"/>
        <v>0</v>
      </c>
      <c r="MV49" s="3">
        <f t="shared" si="301"/>
        <v>0</v>
      </c>
      <c r="MW49" s="3">
        <f t="shared" si="302"/>
        <v>0</v>
      </c>
      <c r="MX49" s="3">
        <f t="shared" si="303"/>
        <v>0</v>
      </c>
      <c r="MY49" s="3">
        <f t="shared" si="304"/>
        <v>0</v>
      </c>
      <c r="MZ49" s="3">
        <f t="shared" si="305"/>
        <v>0</v>
      </c>
      <c r="NA49" s="3">
        <f t="shared" si="306"/>
        <v>0</v>
      </c>
      <c r="NB49" s="3">
        <f t="shared" si="307"/>
        <v>0</v>
      </c>
      <c r="NC49" s="3">
        <f t="shared" si="308"/>
        <v>0</v>
      </c>
      <c r="ND49" s="3">
        <f t="shared" si="309"/>
        <v>0</v>
      </c>
      <c r="NE49" s="3">
        <f t="shared" si="310"/>
        <v>0</v>
      </c>
      <c r="NF49" s="3">
        <f t="shared" si="311"/>
        <v>0</v>
      </c>
      <c r="NG49" s="3">
        <f t="shared" si="312"/>
        <v>0</v>
      </c>
      <c r="NH49" s="3">
        <f t="shared" si="313"/>
        <v>0</v>
      </c>
      <c r="NI49" s="3">
        <f t="shared" si="314"/>
        <v>0</v>
      </c>
      <c r="NJ49" s="3">
        <f t="shared" si="315"/>
        <v>0</v>
      </c>
      <c r="NK49" s="3">
        <f t="shared" si="316"/>
        <v>0</v>
      </c>
      <c r="NL49" s="3">
        <f t="shared" si="317"/>
        <v>0</v>
      </c>
      <c r="NM49" s="3">
        <f t="shared" si="318"/>
        <v>0</v>
      </c>
      <c r="NN49" s="3">
        <f t="shared" si="319"/>
        <v>0</v>
      </c>
      <c r="NO49" s="3">
        <f t="shared" si="320"/>
        <v>0</v>
      </c>
      <c r="NP49" s="3">
        <f t="shared" si="321"/>
        <v>0</v>
      </c>
      <c r="NQ49" s="3">
        <f t="shared" si="322"/>
        <v>0</v>
      </c>
      <c r="NR49" s="3">
        <f t="shared" si="323"/>
        <v>0</v>
      </c>
      <c r="NS49" s="3">
        <f t="shared" si="324"/>
        <v>0</v>
      </c>
      <c r="NT49" s="7">
        <f t="shared" si="325"/>
        <v>0</v>
      </c>
      <c r="NU49" s="7">
        <f t="shared" si="326"/>
        <v>0</v>
      </c>
      <c r="NV49" s="7">
        <f t="shared" si="327"/>
        <v>0</v>
      </c>
      <c r="NW49" s="7">
        <f t="shared" si="328"/>
        <v>0</v>
      </c>
      <c r="NX49" s="7">
        <f t="shared" si="329"/>
        <v>0</v>
      </c>
      <c r="NY49" s="7">
        <f t="shared" si="330"/>
        <v>0</v>
      </c>
      <c r="NZ49" s="7">
        <f t="shared" si="331"/>
        <v>0</v>
      </c>
      <c r="OA49" s="7">
        <f t="shared" si="332"/>
        <v>0</v>
      </c>
      <c r="OB49" s="7">
        <f t="shared" si="333"/>
        <v>0</v>
      </c>
      <c r="OC49" s="7">
        <f t="shared" si="334"/>
        <v>0</v>
      </c>
      <c r="OD49" s="7">
        <f t="shared" si="335"/>
        <v>0</v>
      </c>
      <c r="OE49" s="7">
        <f t="shared" si="336"/>
        <v>0</v>
      </c>
      <c r="OF49" s="7">
        <f t="shared" si="337"/>
        <v>0</v>
      </c>
      <c r="OG49" s="7">
        <f t="shared" si="338"/>
        <v>0</v>
      </c>
      <c r="OH49" s="7">
        <f t="shared" si="339"/>
        <v>0</v>
      </c>
      <c r="OI49" s="7">
        <f t="shared" si="340"/>
        <v>0</v>
      </c>
      <c r="OJ49" s="7">
        <f t="shared" si="341"/>
        <v>0</v>
      </c>
      <c r="OK49" s="7">
        <f t="shared" si="342"/>
        <v>0</v>
      </c>
      <c r="OL49" s="7">
        <f t="shared" si="343"/>
        <v>0</v>
      </c>
      <c r="OM49" s="7">
        <f t="shared" si="344"/>
        <v>0</v>
      </c>
      <c r="ON49" s="8" t="e">
        <f t="shared" si="345"/>
        <v>#DIV/0!</v>
      </c>
      <c r="OO49" s="10" t="e">
        <f t="shared" si="346"/>
        <v>#DIV/0!</v>
      </c>
      <c r="OP49" s="10"/>
      <c r="OQ49" s="13" t="e">
        <f t="shared" si="737"/>
        <v>#DIV/0!</v>
      </c>
      <c r="OR49" s="14" t="e">
        <f t="shared" si="348"/>
        <v>#DIV/0!</v>
      </c>
      <c r="OS49" s="14" t="e">
        <f t="shared" si="349"/>
        <v>#DIV/0!</v>
      </c>
      <c r="OT49" s="15" t="e">
        <f t="shared" si="350"/>
        <v>#DIV/0!</v>
      </c>
      <c r="OU49" s="30">
        <f t="shared" si="740"/>
        <v>6</v>
      </c>
      <c r="OV49" s="30">
        <f t="shared" si="352"/>
        <v>0</v>
      </c>
      <c r="OW49" s="5"/>
      <c r="OX49" s="21" t="e">
        <f t="shared" si="734"/>
        <v>#N/A</v>
      </c>
      <c r="OY49" s="25"/>
      <c r="OZ49" s="25"/>
      <c r="PA49" s="25"/>
      <c r="PB49" s="25"/>
      <c r="PC49" s="25"/>
      <c r="PD49" s="25"/>
      <c r="PE49" s="3">
        <f t="shared" si="353"/>
        <v>0</v>
      </c>
      <c r="PF49" s="3">
        <f t="shared" si="354"/>
        <v>0</v>
      </c>
      <c r="PG49" s="3">
        <f t="shared" si="355"/>
        <v>0</v>
      </c>
      <c r="PH49" s="3">
        <f t="shared" si="356"/>
        <v>0</v>
      </c>
      <c r="PI49" s="3">
        <f t="shared" si="357"/>
        <v>0</v>
      </c>
      <c r="PJ49" s="3">
        <f t="shared" si="358"/>
        <v>0</v>
      </c>
      <c r="PK49" s="3">
        <f t="shared" si="359"/>
        <v>0</v>
      </c>
      <c r="PL49" s="3">
        <f t="shared" si="360"/>
        <v>0</v>
      </c>
      <c r="PM49" s="3">
        <f t="shared" si="361"/>
        <v>0</v>
      </c>
      <c r="PN49" s="3">
        <f t="shared" si="362"/>
        <v>0</v>
      </c>
      <c r="PO49" s="3">
        <f t="shared" si="363"/>
        <v>0</v>
      </c>
      <c r="PP49" s="3">
        <f t="shared" si="364"/>
        <v>0</v>
      </c>
      <c r="PQ49" s="3">
        <f t="shared" si="365"/>
        <v>0</v>
      </c>
      <c r="PR49" s="3">
        <f t="shared" si="366"/>
        <v>0</v>
      </c>
      <c r="PS49" s="3">
        <f t="shared" si="367"/>
        <v>0</v>
      </c>
      <c r="PT49" s="3">
        <f t="shared" si="368"/>
        <v>0</v>
      </c>
      <c r="PU49" s="3">
        <f t="shared" si="369"/>
        <v>0</v>
      </c>
      <c r="PV49" s="3">
        <f t="shared" si="370"/>
        <v>0</v>
      </c>
      <c r="PW49" s="3">
        <f t="shared" si="371"/>
        <v>0</v>
      </c>
      <c r="PX49" s="3">
        <f t="shared" si="372"/>
        <v>0</v>
      </c>
      <c r="PY49" s="3">
        <f t="shared" si="373"/>
        <v>0</v>
      </c>
      <c r="PZ49" s="3">
        <f t="shared" si="374"/>
        <v>0</v>
      </c>
      <c r="QA49" s="3">
        <f t="shared" si="375"/>
        <v>0</v>
      </c>
      <c r="QB49" s="3">
        <f t="shared" si="376"/>
        <v>0</v>
      </c>
      <c r="QC49" s="3">
        <f t="shared" si="377"/>
        <v>0</v>
      </c>
      <c r="QD49" s="3">
        <f t="shared" si="378"/>
        <v>0</v>
      </c>
      <c r="QE49" s="3">
        <f t="shared" si="379"/>
        <v>0</v>
      </c>
      <c r="QF49" s="3">
        <f t="shared" si="380"/>
        <v>0</v>
      </c>
      <c r="QG49" s="3">
        <f t="shared" si="381"/>
        <v>0</v>
      </c>
      <c r="QH49" s="3">
        <f t="shared" si="382"/>
        <v>0</v>
      </c>
      <c r="QI49" s="12" t="e">
        <f t="shared" si="4"/>
        <v>#DIV/0!</v>
      </c>
      <c r="QJ49" s="10" t="e">
        <f t="shared" si="383"/>
        <v>#DIV/0!</v>
      </c>
      <c r="QK49" s="13" t="e">
        <f t="shared" si="384"/>
        <v>#DIV/0!</v>
      </c>
      <c r="QL49" s="14" t="e">
        <f t="shared" si="385"/>
        <v>#DIV/0!</v>
      </c>
      <c r="QM49" s="14" t="e">
        <f t="shared" si="386"/>
        <v>#DIV/0!</v>
      </c>
      <c r="QN49" s="15" t="e">
        <f t="shared" si="387"/>
        <v>#DIV/0!</v>
      </c>
      <c r="QO49" s="21" t="e">
        <f t="shared" si="388"/>
        <v>#N/A</v>
      </c>
      <c r="QP49" s="30">
        <f t="shared" si="389"/>
        <v>6</v>
      </c>
      <c r="QQ49" s="30">
        <f t="shared" si="390"/>
        <v>0</v>
      </c>
      <c r="QR49" s="5"/>
      <c r="QS49" s="25"/>
      <c r="QT49" s="25"/>
      <c r="QU49" s="25"/>
      <c r="QV49" s="25"/>
      <c r="QW49" s="25"/>
      <c r="QX49" s="25"/>
      <c r="QY49" s="3">
        <f t="shared" si="391"/>
        <v>0</v>
      </c>
      <c r="QZ49" s="3">
        <f t="shared" si="392"/>
        <v>0</v>
      </c>
      <c r="RA49" s="3">
        <f t="shared" si="393"/>
        <v>0</v>
      </c>
      <c r="RB49" s="3">
        <f t="shared" si="394"/>
        <v>0</v>
      </c>
      <c r="RC49" s="3">
        <f t="shared" si="395"/>
        <v>0</v>
      </c>
      <c r="RD49" s="3">
        <f t="shared" si="396"/>
        <v>0</v>
      </c>
      <c r="RE49" s="3">
        <f t="shared" si="397"/>
        <v>0</v>
      </c>
      <c r="RF49" s="3">
        <f t="shared" si="398"/>
        <v>0</v>
      </c>
      <c r="RG49" s="3">
        <f t="shared" si="399"/>
        <v>0</v>
      </c>
      <c r="RH49" s="3">
        <f t="shared" si="400"/>
        <v>0</v>
      </c>
      <c r="RI49" s="3">
        <f t="shared" si="401"/>
        <v>0</v>
      </c>
      <c r="RJ49" s="3">
        <f t="shared" si="402"/>
        <v>0</v>
      </c>
      <c r="RK49" s="3">
        <f t="shared" si="403"/>
        <v>0</v>
      </c>
      <c r="RL49" s="3">
        <f t="shared" si="404"/>
        <v>0</v>
      </c>
      <c r="RM49" s="3">
        <f t="shared" si="405"/>
        <v>0</v>
      </c>
      <c r="RN49" s="3">
        <f t="shared" si="406"/>
        <v>0</v>
      </c>
      <c r="RO49" s="3">
        <f t="shared" si="407"/>
        <v>0</v>
      </c>
      <c r="RP49" s="3">
        <f t="shared" si="408"/>
        <v>0</v>
      </c>
      <c r="RQ49" s="3">
        <f t="shared" si="409"/>
        <v>0</v>
      </c>
      <c r="RR49" s="3">
        <f t="shared" si="410"/>
        <v>0</v>
      </c>
      <c r="RS49" s="3">
        <f t="shared" si="411"/>
        <v>0</v>
      </c>
      <c r="RT49" s="3">
        <f t="shared" si="412"/>
        <v>0</v>
      </c>
      <c r="RU49" s="3">
        <f t="shared" si="413"/>
        <v>0</v>
      </c>
      <c r="RV49" s="3">
        <f t="shared" si="414"/>
        <v>0</v>
      </c>
      <c r="RW49" s="3">
        <f t="shared" si="415"/>
        <v>0</v>
      </c>
      <c r="RX49" s="3">
        <f t="shared" si="416"/>
        <v>0</v>
      </c>
      <c r="RY49" s="3">
        <f t="shared" si="417"/>
        <v>0</v>
      </c>
      <c r="RZ49" s="3">
        <f t="shared" si="418"/>
        <v>0</v>
      </c>
      <c r="SA49" s="3">
        <f t="shared" si="419"/>
        <v>0</v>
      </c>
      <c r="SB49" s="3">
        <f t="shared" si="420"/>
        <v>0</v>
      </c>
      <c r="SC49" s="12" t="e">
        <f t="shared" si="5"/>
        <v>#DIV/0!</v>
      </c>
      <c r="SD49" s="10" t="e">
        <f t="shared" si="421"/>
        <v>#DIV/0!</v>
      </c>
      <c r="SE49" s="13" t="e">
        <f t="shared" si="422"/>
        <v>#DIV/0!</v>
      </c>
      <c r="SF49" s="14" t="e">
        <f t="shared" si="423"/>
        <v>#DIV/0!</v>
      </c>
      <c r="SG49" s="14" t="e">
        <f t="shared" si="424"/>
        <v>#DIV/0!</v>
      </c>
      <c r="SH49" s="15" t="e">
        <f t="shared" si="425"/>
        <v>#DIV/0!</v>
      </c>
      <c r="SI49" s="21" t="e">
        <f t="shared" si="426"/>
        <v>#N/A</v>
      </c>
      <c r="SJ49" s="30" t="e">
        <f>COUNTBLANK(#REF!)</f>
        <v>#REF!</v>
      </c>
      <c r="SK49" s="30" t="e">
        <f t="shared" si="427"/>
        <v>#REF!</v>
      </c>
      <c r="SL49" s="5"/>
      <c r="SM49" s="70"/>
      <c r="SN49" s="2">
        <f t="shared" si="428"/>
        <v>10</v>
      </c>
      <c r="SO49" s="2">
        <f t="shared" si="429"/>
        <v>0</v>
      </c>
      <c r="SP49" s="49">
        <v>42</v>
      </c>
      <c r="SQ49" s="117">
        <f>'LISTA DE ESTUDIANTES Y ASISTENC'!LH46</f>
        <v>0</v>
      </c>
      <c r="SR49" s="48">
        <f>'LISTA DE ESTUDIANTES Y ASISTENC'!LI46:LI46</f>
        <v>0</v>
      </c>
      <c r="SS49" s="32"/>
      <c r="ST49" s="25"/>
      <c r="SU49" s="25"/>
      <c r="SV49" s="25"/>
      <c r="SW49" s="25"/>
      <c r="SX49" s="25"/>
      <c r="SY49" s="25"/>
      <c r="SZ49" s="25"/>
      <c r="TA49" s="25"/>
      <c r="TB49" s="25"/>
      <c r="TC49" s="3">
        <f t="shared" si="430"/>
        <v>0</v>
      </c>
      <c r="TD49" s="3">
        <f t="shared" si="431"/>
        <v>0</v>
      </c>
      <c r="TE49" s="3">
        <f t="shared" si="432"/>
        <v>0</v>
      </c>
      <c r="TF49" s="3">
        <f t="shared" si="433"/>
        <v>0</v>
      </c>
      <c r="TG49" s="3">
        <f t="shared" si="434"/>
        <v>0</v>
      </c>
      <c r="TH49" s="3">
        <f t="shared" si="435"/>
        <v>0</v>
      </c>
      <c r="TI49" s="3">
        <f t="shared" si="436"/>
        <v>0</v>
      </c>
      <c r="TJ49" s="3">
        <f t="shared" si="437"/>
        <v>0</v>
      </c>
      <c r="TK49" s="3">
        <f t="shared" si="438"/>
        <v>0</v>
      </c>
      <c r="TL49" s="3">
        <f t="shared" si="439"/>
        <v>0</v>
      </c>
      <c r="TM49" s="3">
        <f t="shared" si="440"/>
        <v>0</v>
      </c>
      <c r="TN49" s="3">
        <f t="shared" si="441"/>
        <v>0</v>
      </c>
      <c r="TO49" s="3">
        <f t="shared" si="442"/>
        <v>0</v>
      </c>
      <c r="TP49" s="3">
        <f t="shared" si="443"/>
        <v>0</v>
      </c>
      <c r="TQ49" s="3">
        <f t="shared" si="444"/>
        <v>0</v>
      </c>
      <c r="TR49" s="3">
        <f t="shared" si="445"/>
        <v>0</v>
      </c>
      <c r="TS49" s="3">
        <f t="shared" si="446"/>
        <v>0</v>
      </c>
      <c r="TT49" s="3">
        <f t="shared" si="447"/>
        <v>0</v>
      </c>
      <c r="TU49" s="3">
        <f t="shared" si="448"/>
        <v>0</v>
      </c>
      <c r="TV49" s="3">
        <f t="shared" si="449"/>
        <v>0</v>
      </c>
      <c r="TW49" s="3">
        <f t="shared" si="450"/>
        <v>0</v>
      </c>
      <c r="TX49" s="3">
        <f t="shared" si="451"/>
        <v>0</v>
      </c>
      <c r="TY49" s="3">
        <f t="shared" si="452"/>
        <v>0</v>
      </c>
      <c r="TZ49" s="3">
        <f t="shared" si="453"/>
        <v>0</v>
      </c>
      <c r="UA49" s="3">
        <f t="shared" si="454"/>
        <v>0</v>
      </c>
      <c r="UB49" s="3">
        <f t="shared" si="455"/>
        <v>0</v>
      </c>
      <c r="UC49" s="3">
        <f t="shared" si="456"/>
        <v>0</v>
      </c>
      <c r="UD49" s="3">
        <f t="shared" si="457"/>
        <v>0</v>
      </c>
      <c r="UE49" s="3">
        <f t="shared" si="458"/>
        <v>0</v>
      </c>
      <c r="UF49" s="3">
        <f t="shared" si="459"/>
        <v>0</v>
      </c>
      <c r="UG49" s="7">
        <f t="shared" si="460"/>
        <v>0</v>
      </c>
      <c r="UH49" s="7">
        <f t="shared" si="461"/>
        <v>0</v>
      </c>
      <c r="UI49" s="7">
        <f t="shared" si="462"/>
        <v>0</v>
      </c>
      <c r="UJ49" s="7">
        <f t="shared" si="463"/>
        <v>0</v>
      </c>
      <c r="UK49" s="7">
        <f t="shared" si="464"/>
        <v>0</v>
      </c>
      <c r="UL49" s="7">
        <f t="shared" si="465"/>
        <v>0</v>
      </c>
      <c r="UM49" s="7">
        <f t="shared" si="466"/>
        <v>0</v>
      </c>
      <c r="UN49" s="7">
        <f t="shared" si="467"/>
        <v>0</v>
      </c>
      <c r="UO49" s="7">
        <f t="shared" si="468"/>
        <v>0</v>
      </c>
      <c r="UP49" s="7">
        <f t="shared" si="469"/>
        <v>0</v>
      </c>
      <c r="UQ49" s="7">
        <f t="shared" si="470"/>
        <v>0</v>
      </c>
      <c r="UR49" s="7">
        <f t="shared" si="471"/>
        <v>0</v>
      </c>
      <c r="US49" s="7">
        <f t="shared" si="472"/>
        <v>0</v>
      </c>
      <c r="UT49" s="7">
        <f t="shared" si="473"/>
        <v>0</v>
      </c>
      <c r="UU49" s="7">
        <f t="shared" si="474"/>
        <v>0</v>
      </c>
      <c r="UV49" s="7">
        <f t="shared" si="475"/>
        <v>0</v>
      </c>
      <c r="UW49" s="7">
        <f t="shared" si="476"/>
        <v>0</v>
      </c>
      <c r="UX49" s="7">
        <f t="shared" si="477"/>
        <v>0</v>
      </c>
      <c r="UY49" s="7">
        <f t="shared" si="478"/>
        <v>0</v>
      </c>
      <c r="UZ49" s="7">
        <f t="shared" si="479"/>
        <v>0</v>
      </c>
      <c r="VA49" s="8" t="e">
        <f t="shared" si="480"/>
        <v>#DIV/0!</v>
      </c>
      <c r="VB49" s="10" t="e">
        <f t="shared" si="481"/>
        <v>#DIV/0!</v>
      </c>
      <c r="VC49" s="10"/>
      <c r="VD49" s="13" t="e">
        <f t="shared" si="738"/>
        <v>#DIV/0!</v>
      </c>
      <c r="VE49" s="14" t="e">
        <f t="shared" si="483"/>
        <v>#DIV/0!</v>
      </c>
      <c r="VF49" s="14" t="e">
        <f t="shared" si="484"/>
        <v>#DIV/0!</v>
      </c>
      <c r="VG49" s="15" t="e">
        <f t="shared" si="485"/>
        <v>#DIV/0!</v>
      </c>
      <c r="VH49" s="30">
        <f t="shared" si="741"/>
        <v>6</v>
      </c>
      <c r="VI49" s="30">
        <f t="shared" si="487"/>
        <v>0</v>
      </c>
      <c r="VJ49" s="5"/>
      <c r="VK49" s="21" t="e">
        <f t="shared" si="735"/>
        <v>#N/A</v>
      </c>
      <c r="VL49" s="25"/>
      <c r="VM49" s="25"/>
      <c r="VN49" s="25"/>
      <c r="VO49" s="25"/>
      <c r="VP49" s="25"/>
      <c r="VQ49" s="25"/>
      <c r="VR49" s="3">
        <f t="shared" si="488"/>
        <v>0</v>
      </c>
      <c r="VS49" s="3">
        <f t="shared" si="489"/>
        <v>0</v>
      </c>
      <c r="VT49" s="3">
        <f t="shared" si="490"/>
        <v>0</v>
      </c>
      <c r="VU49" s="3">
        <f t="shared" si="491"/>
        <v>0</v>
      </c>
      <c r="VV49" s="3">
        <f t="shared" si="492"/>
        <v>0</v>
      </c>
      <c r="VW49" s="3">
        <f t="shared" si="493"/>
        <v>0</v>
      </c>
      <c r="VX49" s="3">
        <f t="shared" si="494"/>
        <v>0</v>
      </c>
      <c r="VY49" s="3">
        <f t="shared" si="495"/>
        <v>0</v>
      </c>
      <c r="VZ49" s="3">
        <f t="shared" si="496"/>
        <v>0</v>
      </c>
      <c r="WA49" s="3">
        <f t="shared" si="497"/>
        <v>0</v>
      </c>
      <c r="WB49" s="3">
        <f t="shared" si="498"/>
        <v>0</v>
      </c>
      <c r="WC49" s="3">
        <f t="shared" si="499"/>
        <v>0</v>
      </c>
      <c r="WD49" s="3">
        <f t="shared" si="500"/>
        <v>0</v>
      </c>
      <c r="WE49" s="3">
        <f t="shared" si="501"/>
        <v>0</v>
      </c>
      <c r="WF49" s="3">
        <f t="shared" si="502"/>
        <v>0</v>
      </c>
      <c r="WG49" s="3">
        <f t="shared" si="503"/>
        <v>0</v>
      </c>
      <c r="WH49" s="3">
        <f t="shared" si="504"/>
        <v>0</v>
      </c>
      <c r="WI49" s="3">
        <f t="shared" si="505"/>
        <v>0</v>
      </c>
      <c r="WJ49" s="3">
        <f t="shared" si="506"/>
        <v>0</v>
      </c>
      <c r="WK49" s="3">
        <f t="shared" si="507"/>
        <v>0</v>
      </c>
      <c r="WL49" s="3">
        <f t="shared" si="508"/>
        <v>0</v>
      </c>
      <c r="WM49" s="3">
        <f t="shared" si="509"/>
        <v>0</v>
      </c>
      <c r="WN49" s="3">
        <f t="shared" si="510"/>
        <v>0</v>
      </c>
      <c r="WO49" s="3">
        <f t="shared" si="511"/>
        <v>0</v>
      </c>
      <c r="WP49" s="3">
        <f t="shared" si="512"/>
        <v>0</v>
      </c>
      <c r="WQ49" s="3">
        <f t="shared" si="513"/>
        <v>0</v>
      </c>
      <c r="WR49" s="3">
        <f t="shared" si="514"/>
        <v>0</v>
      </c>
      <c r="WS49" s="3">
        <f t="shared" si="515"/>
        <v>0</v>
      </c>
      <c r="WT49" s="3">
        <f t="shared" si="516"/>
        <v>0</v>
      </c>
      <c r="WU49" s="3">
        <f t="shared" si="517"/>
        <v>0</v>
      </c>
      <c r="WV49" s="12" t="e">
        <f t="shared" si="6"/>
        <v>#DIV/0!</v>
      </c>
      <c r="WW49" s="10" t="e">
        <f t="shared" si="518"/>
        <v>#DIV/0!</v>
      </c>
      <c r="WX49" s="13" t="e">
        <f t="shared" si="519"/>
        <v>#DIV/0!</v>
      </c>
      <c r="WY49" s="14" t="e">
        <f t="shared" si="520"/>
        <v>#DIV/0!</v>
      </c>
      <c r="WZ49" s="14" t="e">
        <f t="shared" si="521"/>
        <v>#DIV/0!</v>
      </c>
      <c r="XA49" s="15" t="e">
        <f t="shared" si="522"/>
        <v>#DIV/0!</v>
      </c>
      <c r="XB49" s="21" t="e">
        <f t="shared" si="523"/>
        <v>#N/A</v>
      </c>
      <c r="XC49" s="30">
        <f t="shared" si="524"/>
        <v>6</v>
      </c>
      <c r="XD49" s="30">
        <f t="shared" si="525"/>
        <v>0</v>
      </c>
      <c r="XE49" s="5"/>
      <c r="XF49" s="25"/>
      <c r="XG49" s="25"/>
      <c r="XH49" s="25"/>
      <c r="XI49" s="25"/>
      <c r="XJ49" s="25"/>
      <c r="XK49" s="25"/>
      <c r="XL49" s="3">
        <f t="shared" si="526"/>
        <v>0</v>
      </c>
      <c r="XM49" s="3">
        <f t="shared" si="527"/>
        <v>0</v>
      </c>
      <c r="XN49" s="3">
        <f t="shared" si="528"/>
        <v>0</v>
      </c>
      <c r="XO49" s="3">
        <f t="shared" si="529"/>
        <v>0</v>
      </c>
      <c r="XP49" s="3">
        <f t="shared" si="530"/>
        <v>0</v>
      </c>
      <c r="XQ49" s="3">
        <f t="shared" si="531"/>
        <v>0</v>
      </c>
      <c r="XR49" s="3">
        <f t="shared" si="532"/>
        <v>0</v>
      </c>
      <c r="XS49" s="3">
        <f t="shared" si="533"/>
        <v>0</v>
      </c>
      <c r="XT49" s="3">
        <f t="shared" si="534"/>
        <v>0</v>
      </c>
      <c r="XU49" s="3">
        <f t="shared" si="535"/>
        <v>0</v>
      </c>
      <c r="XV49" s="3">
        <f t="shared" si="536"/>
        <v>0</v>
      </c>
      <c r="XW49" s="3">
        <f t="shared" si="537"/>
        <v>0</v>
      </c>
      <c r="XX49" s="3">
        <f t="shared" si="538"/>
        <v>0</v>
      </c>
      <c r="XY49" s="3">
        <f t="shared" si="539"/>
        <v>0</v>
      </c>
      <c r="XZ49" s="3">
        <f t="shared" si="540"/>
        <v>0</v>
      </c>
      <c r="YA49" s="3">
        <f t="shared" si="541"/>
        <v>0</v>
      </c>
      <c r="YB49" s="3">
        <f t="shared" si="542"/>
        <v>0</v>
      </c>
      <c r="YC49" s="3">
        <f t="shared" si="543"/>
        <v>0</v>
      </c>
      <c r="YD49" s="3">
        <f t="shared" si="544"/>
        <v>0</v>
      </c>
      <c r="YE49" s="3">
        <f t="shared" si="545"/>
        <v>0</v>
      </c>
      <c r="YF49" s="3">
        <f t="shared" si="546"/>
        <v>0</v>
      </c>
      <c r="YG49" s="3">
        <f t="shared" si="547"/>
        <v>0</v>
      </c>
      <c r="YH49" s="3">
        <f t="shared" si="548"/>
        <v>0</v>
      </c>
      <c r="YI49" s="3">
        <f t="shared" si="549"/>
        <v>0</v>
      </c>
      <c r="YJ49" s="3">
        <f t="shared" si="550"/>
        <v>0</v>
      </c>
      <c r="YK49" s="3">
        <f t="shared" si="551"/>
        <v>0</v>
      </c>
      <c r="YL49" s="3">
        <f t="shared" si="552"/>
        <v>0</v>
      </c>
      <c r="YM49" s="3">
        <f t="shared" si="553"/>
        <v>0</v>
      </c>
      <c r="YN49" s="3">
        <f t="shared" si="554"/>
        <v>0</v>
      </c>
      <c r="YO49" s="3">
        <f t="shared" si="555"/>
        <v>0</v>
      </c>
      <c r="YP49" s="12" t="e">
        <f t="shared" si="7"/>
        <v>#DIV/0!</v>
      </c>
      <c r="YQ49" s="10" t="e">
        <f t="shared" si="556"/>
        <v>#DIV/0!</v>
      </c>
      <c r="YR49" s="13" t="e">
        <f t="shared" si="557"/>
        <v>#DIV/0!</v>
      </c>
      <c r="YS49" s="14" t="e">
        <f t="shared" si="558"/>
        <v>#DIV/0!</v>
      </c>
      <c r="YT49" s="14" t="e">
        <f t="shared" si="559"/>
        <v>#DIV/0!</v>
      </c>
      <c r="YU49" s="15" t="e">
        <f t="shared" si="560"/>
        <v>#DIV/0!</v>
      </c>
      <c r="YV49" s="21" t="e">
        <f t="shared" si="561"/>
        <v>#N/A</v>
      </c>
      <c r="YW49" s="30" t="e">
        <f>COUNTBLANK(#REF!)</f>
        <v>#REF!</v>
      </c>
      <c r="YX49" s="30" t="e">
        <f t="shared" si="562"/>
        <v>#REF!</v>
      </c>
      <c r="YY49" s="5"/>
      <c r="YZ49" s="70"/>
      <c r="ZA49" s="2">
        <f t="shared" si="563"/>
        <v>0</v>
      </c>
      <c r="ZB49" s="2">
        <f t="shared" si="564"/>
        <v>3</v>
      </c>
      <c r="ZC49" s="49">
        <v>42</v>
      </c>
      <c r="ZD49" s="48">
        <f>'LISTA DE ESTUDIANTES Y ASISTENC'!VG46:VG46</f>
        <v>0</v>
      </c>
      <c r="ZE49" s="74" t="e">
        <f t="shared" si="565"/>
        <v>#N/A</v>
      </c>
      <c r="ZF49" s="75" t="e">
        <f t="shared" si="566"/>
        <v>#N/A</v>
      </c>
      <c r="ZG49" s="75" t="e">
        <f t="shared" si="567"/>
        <v>#N/A</v>
      </c>
      <c r="ZH49" s="77" t="e">
        <f t="shared" si="568"/>
        <v>#N/A</v>
      </c>
      <c r="ZI49" s="77" t="e">
        <f t="shared" si="8"/>
        <v>#N/A</v>
      </c>
      <c r="ZJ49" s="77" t="e">
        <f t="shared" si="9"/>
        <v>#N/A</v>
      </c>
      <c r="ZK49" s="77" t="e">
        <f t="shared" si="10"/>
        <v>#N/A</v>
      </c>
      <c r="ZL49" s="77" t="e">
        <f t="shared" si="569"/>
        <v>#N/A</v>
      </c>
      <c r="ZM49" s="77" t="e">
        <f t="shared" si="11"/>
        <v>#N/A</v>
      </c>
      <c r="ZN49" s="77" t="e">
        <f t="shared" si="12"/>
        <v>#N/A</v>
      </c>
      <c r="ZO49" s="77" t="e">
        <f t="shared" si="13"/>
        <v>#N/A</v>
      </c>
      <c r="ZP49" s="77" t="e">
        <f t="shared" si="14"/>
        <v>#N/A</v>
      </c>
      <c r="ZQ49" s="77" t="e">
        <f t="shared" si="570"/>
        <v>#N/A</v>
      </c>
      <c r="ZR49" s="77" t="e">
        <f t="shared" si="15"/>
        <v>#N/A</v>
      </c>
      <c r="ZS49" s="77" t="e">
        <f t="shared" si="16"/>
        <v>#N/A</v>
      </c>
      <c r="ZT49" s="77" t="e">
        <f t="shared" si="17"/>
        <v>#N/A</v>
      </c>
      <c r="ZU49" s="77" t="e">
        <f t="shared" si="18"/>
        <v>#N/A</v>
      </c>
      <c r="ZV49" s="77" t="e">
        <f t="shared" si="571"/>
        <v>#N/A</v>
      </c>
      <c r="ZW49" s="78" t="e">
        <f t="shared" si="572"/>
        <v>#N/A</v>
      </c>
      <c r="ZX49" s="79" t="e">
        <f t="shared" si="573"/>
        <v>#N/A</v>
      </c>
      <c r="ZY49" s="79"/>
      <c r="ZZ49" s="80" t="e">
        <f t="shared" si="574"/>
        <v>#N/A</v>
      </c>
      <c r="AAA49" s="81" t="e">
        <f t="shared" si="575"/>
        <v>#N/A</v>
      </c>
      <c r="AAB49" s="81" t="e">
        <f t="shared" si="576"/>
        <v>#N/A</v>
      </c>
      <c r="AAC49" s="82" t="e">
        <f t="shared" si="577"/>
        <v>#N/A</v>
      </c>
      <c r="AAD49" s="83">
        <f t="shared" si="578"/>
        <v>6</v>
      </c>
      <c r="AAE49" s="83">
        <f t="shared" si="579"/>
        <v>0</v>
      </c>
      <c r="AAF49" s="84" t="s">
        <v>12</v>
      </c>
      <c r="AAG49" s="86" t="e">
        <f t="shared" si="580"/>
        <v>#N/A</v>
      </c>
      <c r="AAH49" s="111"/>
      <c r="AAI49" s="90"/>
      <c r="AAJ49" s="90"/>
      <c r="AAK49" s="90"/>
      <c r="AAL49" s="90"/>
      <c r="AAM49" s="90"/>
      <c r="AAN49" s="91">
        <f t="shared" si="581"/>
        <v>0</v>
      </c>
      <c r="AAO49" s="91">
        <f t="shared" si="582"/>
        <v>0</v>
      </c>
      <c r="AAP49" s="91">
        <f t="shared" si="583"/>
        <v>0</v>
      </c>
      <c r="AAQ49" s="91">
        <f t="shared" si="584"/>
        <v>0</v>
      </c>
      <c r="AAR49" s="91">
        <f t="shared" si="585"/>
        <v>0</v>
      </c>
      <c r="AAS49" s="91">
        <f t="shared" si="586"/>
        <v>0</v>
      </c>
      <c r="AAT49" s="91">
        <f t="shared" si="587"/>
        <v>0</v>
      </c>
      <c r="AAU49" s="91">
        <f t="shared" si="588"/>
        <v>0</v>
      </c>
      <c r="AAV49" s="91">
        <f t="shared" si="589"/>
        <v>0</v>
      </c>
      <c r="AAW49" s="91">
        <f t="shared" si="590"/>
        <v>0</v>
      </c>
      <c r="AAX49" s="91">
        <f t="shared" si="591"/>
        <v>0</v>
      </c>
      <c r="AAY49" s="91">
        <f t="shared" si="592"/>
        <v>0</v>
      </c>
      <c r="AAZ49" s="91">
        <f t="shared" si="593"/>
        <v>0</v>
      </c>
      <c r="ABA49" s="91">
        <f t="shared" si="594"/>
        <v>0</v>
      </c>
      <c r="ABB49" s="91">
        <f t="shared" si="595"/>
        <v>0</v>
      </c>
      <c r="ABC49" s="91">
        <f t="shared" si="596"/>
        <v>0</v>
      </c>
      <c r="ABD49" s="91">
        <f t="shared" si="597"/>
        <v>0</v>
      </c>
      <c r="ABE49" s="91">
        <f t="shared" si="598"/>
        <v>0</v>
      </c>
      <c r="ABF49" s="91">
        <f t="shared" si="599"/>
        <v>0</v>
      </c>
      <c r="ABG49" s="91">
        <f t="shared" si="600"/>
        <v>0</v>
      </c>
      <c r="ABH49" s="91">
        <f t="shared" si="601"/>
        <v>0</v>
      </c>
      <c r="ABI49" s="91">
        <f t="shared" si="602"/>
        <v>0</v>
      </c>
      <c r="ABJ49" s="91">
        <f t="shared" si="603"/>
        <v>0</v>
      </c>
      <c r="ABK49" s="91">
        <f t="shared" si="604"/>
        <v>0</v>
      </c>
      <c r="ABL49" s="91">
        <f t="shared" si="605"/>
        <v>0</v>
      </c>
      <c r="ABM49" s="91">
        <f t="shared" si="606"/>
        <v>0</v>
      </c>
      <c r="ABN49" s="91">
        <f t="shared" si="607"/>
        <v>0</v>
      </c>
      <c r="ABO49" s="91">
        <f t="shared" si="608"/>
        <v>0</v>
      </c>
      <c r="ABP49" s="91">
        <f t="shared" si="609"/>
        <v>0</v>
      </c>
      <c r="ABQ49" s="91">
        <f t="shared" si="610"/>
        <v>0</v>
      </c>
      <c r="ABR49" s="92" t="e">
        <f t="shared" si="19"/>
        <v>#DIV/0!</v>
      </c>
      <c r="ABS49" s="93" t="e">
        <f t="shared" si="611"/>
        <v>#DIV/0!</v>
      </c>
      <c r="ABT49" s="94" t="e">
        <f t="shared" si="612"/>
        <v>#DIV/0!</v>
      </c>
      <c r="ABU49" s="95" t="e">
        <f t="shared" si="613"/>
        <v>#DIV/0!</v>
      </c>
      <c r="ABV49" s="95" t="e">
        <f t="shared" si="614"/>
        <v>#DIV/0!</v>
      </c>
      <c r="ABW49" s="96" t="e">
        <f t="shared" si="615"/>
        <v>#DIV/0!</v>
      </c>
      <c r="ABX49" s="85" t="e">
        <f t="shared" si="616"/>
        <v>#N/A</v>
      </c>
      <c r="ABY49" s="83">
        <f t="shared" si="617"/>
        <v>6</v>
      </c>
      <c r="ABZ49" s="83">
        <f t="shared" si="618"/>
        <v>0</v>
      </c>
      <c r="ACA49" s="97"/>
      <c r="ACB49" s="90"/>
      <c r="ACC49" s="90"/>
      <c r="ACD49" s="90"/>
      <c r="ACE49" s="90"/>
      <c r="ACF49" s="90"/>
      <c r="ACG49" s="90"/>
      <c r="ACH49" s="91">
        <f t="shared" si="619"/>
        <v>0</v>
      </c>
      <c r="ACI49" s="91">
        <f t="shared" si="620"/>
        <v>0</v>
      </c>
      <c r="ACJ49" s="91">
        <f t="shared" si="621"/>
        <v>0</v>
      </c>
      <c r="ACK49" s="91">
        <f t="shared" si="622"/>
        <v>0</v>
      </c>
      <c r="ACL49" s="91">
        <f t="shared" si="623"/>
        <v>0</v>
      </c>
      <c r="ACM49" s="91">
        <f t="shared" si="624"/>
        <v>0</v>
      </c>
      <c r="ACN49" s="91">
        <f t="shared" si="625"/>
        <v>0</v>
      </c>
      <c r="ACO49" s="91">
        <f t="shared" si="626"/>
        <v>0</v>
      </c>
      <c r="ACP49" s="91">
        <f t="shared" si="627"/>
        <v>0</v>
      </c>
      <c r="ACQ49" s="91">
        <f t="shared" si="628"/>
        <v>0</v>
      </c>
      <c r="ACR49" s="91">
        <f t="shared" si="629"/>
        <v>0</v>
      </c>
      <c r="ACS49" s="91">
        <f t="shared" si="630"/>
        <v>0</v>
      </c>
      <c r="ACT49" s="91">
        <f t="shared" si="631"/>
        <v>0</v>
      </c>
      <c r="ACU49" s="91">
        <f t="shared" si="632"/>
        <v>0</v>
      </c>
      <c r="ACV49" s="91">
        <f t="shared" si="633"/>
        <v>0</v>
      </c>
      <c r="ACW49" s="91">
        <f t="shared" si="634"/>
        <v>0</v>
      </c>
      <c r="ACX49" s="91">
        <f t="shared" si="635"/>
        <v>0</v>
      </c>
      <c r="ACY49" s="91">
        <f t="shared" si="636"/>
        <v>0</v>
      </c>
      <c r="ACZ49" s="91">
        <f t="shared" si="637"/>
        <v>0</v>
      </c>
      <c r="ADA49" s="91">
        <f t="shared" si="638"/>
        <v>0</v>
      </c>
      <c r="ADB49" s="91">
        <f t="shared" si="639"/>
        <v>0</v>
      </c>
      <c r="ADC49" s="91">
        <f t="shared" si="640"/>
        <v>0</v>
      </c>
      <c r="ADD49" s="91">
        <f t="shared" si="641"/>
        <v>0</v>
      </c>
      <c r="ADE49" s="91">
        <f t="shared" si="642"/>
        <v>0</v>
      </c>
      <c r="ADF49" s="91">
        <f t="shared" si="643"/>
        <v>0</v>
      </c>
      <c r="ADG49" s="91">
        <f t="shared" si="644"/>
        <v>0</v>
      </c>
      <c r="ADH49" s="91">
        <f t="shared" si="645"/>
        <v>0</v>
      </c>
      <c r="ADI49" s="91">
        <f t="shared" si="646"/>
        <v>0</v>
      </c>
      <c r="ADJ49" s="91">
        <f t="shared" si="647"/>
        <v>0</v>
      </c>
      <c r="ADK49" s="91">
        <f t="shared" si="648"/>
        <v>0</v>
      </c>
      <c r="ADL49" s="92" t="e">
        <f t="shared" si="20"/>
        <v>#DIV/0!</v>
      </c>
      <c r="ADM49" s="93" t="e">
        <f t="shared" si="649"/>
        <v>#DIV/0!</v>
      </c>
      <c r="ADN49" s="94" t="e">
        <f t="shared" si="650"/>
        <v>#DIV/0!</v>
      </c>
      <c r="ADO49" s="95" t="e">
        <f t="shared" si="651"/>
        <v>#DIV/0!</v>
      </c>
      <c r="ADP49" s="95" t="e">
        <f t="shared" si="652"/>
        <v>#DIV/0!</v>
      </c>
      <c r="ADQ49" s="96" t="e">
        <f t="shared" si="653"/>
        <v>#DIV/0!</v>
      </c>
      <c r="ADR49" s="85" t="e">
        <f t="shared" si="654"/>
        <v>#N/A</v>
      </c>
      <c r="ADS49" s="83">
        <f t="shared" si="655"/>
        <v>6</v>
      </c>
      <c r="ADT49" s="83">
        <f t="shared" si="656"/>
        <v>0</v>
      </c>
      <c r="ADU49" s="97"/>
      <c r="ADV49" s="90"/>
      <c r="ADW49" s="90"/>
      <c r="ADX49" s="90"/>
      <c r="ADY49" s="90"/>
      <c r="ADZ49" s="90"/>
      <c r="AEA49" s="90"/>
      <c r="AEB49" s="91">
        <f t="shared" si="657"/>
        <v>0</v>
      </c>
      <c r="AEC49" s="91">
        <f t="shared" si="658"/>
        <v>0</v>
      </c>
      <c r="AED49" s="91">
        <f t="shared" si="659"/>
        <v>0</v>
      </c>
      <c r="AEE49" s="91">
        <f t="shared" si="660"/>
        <v>0</v>
      </c>
      <c r="AEF49" s="91">
        <f t="shared" si="661"/>
        <v>0</v>
      </c>
      <c r="AEG49" s="91">
        <f t="shared" si="662"/>
        <v>0</v>
      </c>
      <c r="AEH49" s="91">
        <f t="shared" si="663"/>
        <v>0</v>
      </c>
      <c r="AEI49" s="91">
        <f t="shared" si="664"/>
        <v>0</v>
      </c>
      <c r="AEJ49" s="91">
        <f t="shared" si="665"/>
        <v>0</v>
      </c>
      <c r="AEK49" s="91">
        <f t="shared" si="666"/>
        <v>0</v>
      </c>
      <c r="AEL49" s="91">
        <f t="shared" si="667"/>
        <v>0</v>
      </c>
      <c r="AEM49" s="91">
        <f t="shared" si="668"/>
        <v>0</v>
      </c>
      <c r="AEN49" s="91">
        <f t="shared" si="669"/>
        <v>0</v>
      </c>
      <c r="AEO49" s="91">
        <f t="shared" si="670"/>
        <v>0</v>
      </c>
      <c r="AEP49" s="91">
        <f t="shared" si="671"/>
        <v>0</v>
      </c>
      <c r="AEQ49" s="91">
        <f t="shared" si="672"/>
        <v>0</v>
      </c>
      <c r="AER49" s="91">
        <f t="shared" si="673"/>
        <v>0</v>
      </c>
      <c r="AES49" s="91">
        <f t="shared" si="674"/>
        <v>0</v>
      </c>
      <c r="AET49" s="91">
        <f t="shared" si="675"/>
        <v>0</v>
      </c>
      <c r="AEU49" s="91">
        <f t="shared" si="676"/>
        <v>0</v>
      </c>
      <c r="AEV49" s="91">
        <f t="shared" si="677"/>
        <v>0</v>
      </c>
      <c r="AEW49" s="91">
        <f t="shared" si="678"/>
        <v>0</v>
      </c>
      <c r="AEX49" s="91">
        <f t="shared" si="679"/>
        <v>0</v>
      </c>
      <c r="AEY49" s="91">
        <f t="shared" si="680"/>
        <v>0</v>
      </c>
      <c r="AEZ49" s="91">
        <f t="shared" si="681"/>
        <v>0</v>
      </c>
      <c r="AFA49" s="91">
        <f t="shared" si="682"/>
        <v>0</v>
      </c>
      <c r="AFB49" s="91">
        <f t="shared" si="683"/>
        <v>0</v>
      </c>
      <c r="AFC49" s="91">
        <f t="shared" si="684"/>
        <v>0</v>
      </c>
      <c r="AFD49" s="91">
        <f t="shared" si="685"/>
        <v>0</v>
      </c>
      <c r="AFE49" s="91">
        <f t="shared" si="686"/>
        <v>0</v>
      </c>
      <c r="AFF49" s="92" t="e">
        <f t="shared" si="21"/>
        <v>#DIV/0!</v>
      </c>
      <c r="AFG49" s="93" t="e">
        <f t="shared" si="687"/>
        <v>#DIV/0!</v>
      </c>
      <c r="AFH49" s="94" t="e">
        <f t="shared" si="688"/>
        <v>#DIV/0!</v>
      </c>
      <c r="AFI49" s="95" t="e">
        <f t="shared" si="689"/>
        <v>#DIV/0!</v>
      </c>
      <c r="AFJ49" s="95" t="e">
        <f t="shared" si="690"/>
        <v>#DIV/0!</v>
      </c>
      <c r="AFK49" s="96" t="e">
        <f t="shared" si="691"/>
        <v>#DIV/0!</v>
      </c>
      <c r="AFL49" s="85" t="e">
        <f t="shared" si="692"/>
        <v>#N/A</v>
      </c>
      <c r="AFM49" s="83">
        <f t="shared" si="693"/>
        <v>6</v>
      </c>
      <c r="AFN49" s="83">
        <f t="shared" si="694"/>
        <v>0</v>
      </c>
      <c r="AFO49" s="97"/>
      <c r="AFP49" s="90"/>
      <c r="AFQ49" s="90"/>
      <c r="AFR49" s="90"/>
      <c r="AFS49" s="90"/>
      <c r="AFT49" s="90"/>
      <c r="AFU49" s="90"/>
      <c r="AFV49" s="91">
        <f t="shared" si="695"/>
        <v>0</v>
      </c>
      <c r="AFW49" s="91">
        <f t="shared" si="696"/>
        <v>0</v>
      </c>
      <c r="AFX49" s="91">
        <f t="shared" si="697"/>
        <v>0</v>
      </c>
      <c r="AFY49" s="91">
        <f t="shared" si="698"/>
        <v>0</v>
      </c>
      <c r="AFZ49" s="91">
        <f t="shared" si="699"/>
        <v>0</v>
      </c>
      <c r="AGA49" s="91">
        <f t="shared" si="700"/>
        <v>0</v>
      </c>
      <c r="AGB49" s="91">
        <f t="shared" si="701"/>
        <v>0</v>
      </c>
      <c r="AGC49" s="91">
        <f t="shared" si="702"/>
        <v>0</v>
      </c>
      <c r="AGD49" s="91">
        <f t="shared" si="703"/>
        <v>0</v>
      </c>
      <c r="AGE49" s="91">
        <f t="shared" si="704"/>
        <v>0</v>
      </c>
      <c r="AGF49" s="91">
        <f t="shared" si="705"/>
        <v>0</v>
      </c>
      <c r="AGG49" s="91">
        <f t="shared" si="706"/>
        <v>0</v>
      </c>
      <c r="AGH49" s="91">
        <f t="shared" si="707"/>
        <v>0</v>
      </c>
      <c r="AGI49" s="91">
        <f t="shared" si="708"/>
        <v>0</v>
      </c>
      <c r="AGJ49" s="91">
        <f t="shared" si="709"/>
        <v>0</v>
      </c>
      <c r="AGK49" s="91">
        <f t="shared" si="710"/>
        <v>0</v>
      </c>
      <c r="AGL49" s="91">
        <f t="shared" si="711"/>
        <v>0</v>
      </c>
      <c r="AGM49" s="91">
        <f t="shared" si="712"/>
        <v>0</v>
      </c>
      <c r="AGN49" s="91">
        <f t="shared" si="713"/>
        <v>0</v>
      </c>
      <c r="AGO49" s="91">
        <f t="shared" si="714"/>
        <v>0</v>
      </c>
      <c r="AGP49" s="91">
        <f t="shared" si="715"/>
        <v>0</v>
      </c>
      <c r="AGQ49" s="91">
        <f t="shared" si="716"/>
        <v>0</v>
      </c>
      <c r="AGR49" s="91">
        <f t="shared" si="717"/>
        <v>0</v>
      </c>
      <c r="AGS49" s="91">
        <f t="shared" si="718"/>
        <v>0</v>
      </c>
      <c r="AGT49" s="91">
        <f t="shared" si="719"/>
        <v>0</v>
      </c>
      <c r="AGU49" s="91">
        <f t="shared" si="720"/>
        <v>0</v>
      </c>
      <c r="AGV49" s="91">
        <f t="shared" si="721"/>
        <v>0</v>
      </c>
      <c r="AGW49" s="91">
        <f t="shared" si="722"/>
        <v>0</v>
      </c>
      <c r="AGX49" s="91">
        <f t="shared" si="723"/>
        <v>0</v>
      </c>
      <c r="AGY49" s="91">
        <f t="shared" si="724"/>
        <v>0</v>
      </c>
      <c r="AGZ49" s="92" t="e">
        <f t="shared" si="22"/>
        <v>#DIV/0!</v>
      </c>
      <c r="AHA49" s="93" t="e">
        <f t="shared" si="725"/>
        <v>#DIV/0!</v>
      </c>
      <c r="AHB49" s="94" t="e">
        <f t="shared" si="726"/>
        <v>#DIV/0!</v>
      </c>
      <c r="AHC49" s="95" t="e">
        <f t="shared" si="727"/>
        <v>#DIV/0!</v>
      </c>
      <c r="AHD49" s="95" t="e">
        <f t="shared" si="728"/>
        <v>#DIV/0!</v>
      </c>
      <c r="AHE49" s="96" t="e">
        <f t="shared" si="729"/>
        <v>#DIV/0!</v>
      </c>
      <c r="AHF49" s="86" t="e">
        <f t="shared" si="730"/>
        <v>#N/A</v>
      </c>
      <c r="AHG49" s="87" t="e">
        <f>COUNTBLANK(#REF!)</f>
        <v>#REF!</v>
      </c>
      <c r="AHH49" s="87" t="e">
        <f t="shared" si="731"/>
        <v>#REF!</v>
      </c>
      <c r="AHI49" s="73"/>
      <c r="AHJ49" s="98"/>
    </row>
    <row r="50" spans="1:894" x14ac:dyDescent="0.25">
      <c r="A50" s="2">
        <f t="shared" si="23"/>
        <v>10</v>
      </c>
      <c r="B50" s="2">
        <f t="shared" si="24"/>
        <v>0</v>
      </c>
      <c r="C50" s="49">
        <v>43</v>
      </c>
      <c r="D50" s="117" t="e">
        <f>'LISTA DE ESTUDIANTES Y ASISTENC'!#REF!</f>
        <v>#REF!</v>
      </c>
      <c r="E50" s="48">
        <f>'LISTA DE ESTUDIANTES Y ASISTENC'!C47:C47</f>
        <v>0</v>
      </c>
      <c r="F50" s="32"/>
      <c r="G50" s="25"/>
      <c r="H50" s="25"/>
      <c r="I50" s="25"/>
      <c r="J50" s="25"/>
      <c r="K50" s="25"/>
      <c r="L50" s="25"/>
      <c r="M50" s="25"/>
      <c r="N50" s="25"/>
      <c r="O50" s="25"/>
      <c r="P50" s="3">
        <f t="shared" si="25"/>
        <v>0</v>
      </c>
      <c r="Q50" s="3">
        <f t="shared" si="26"/>
        <v>0</v>
      </c>
      <c r="R50" s="3">
        <f t="shared" si="27"/>
        <v>0</v>
      </c>
      <c r="S50" s="3">
        <f t="shared" si="28"/>
        <v>0</v>
      </c>
      <c r="T50" s="3">
        <f t="shared" si="29"/>
        <v>0</v>
      </c>
      <c r="U50" s="3">
        <f t="shared" si="30"/>
        <v>0</v>
      </c>
      <c r="V50" s="3">
        <f t="shared" si="31"/>
        <v>0</v>
      </c>
      <c r="W50" s="3">
        <f t="shared" si="32"/>
        <v>0</v>
      </c>
      <c r="X50" s="3">
        <f t="shared" si="33"/>
        <v>0</v>
      </c>
      <c r="Y50" s="3">
        <f t="shared" si="34"/>
        <v>0</v>
      </c>
      <c r="Z50" s="3">
        <f t="shared" si="35"/>
        <v>0</v>
      </c>
      <c r="AA50" s="3">
        <f t="shared" si="36"/>
        <v>0</v>
      </c>
      <c r="AB50" s="3">
        <f t="shared" si="37"/>
        <v>0</v>
      </c>
      <c r="AC50" s="3">
        <f t="shared" si="38"/>
        <v>0</v>
      </c>
      <c r="AD50" s="3">
        <f t="shared" si="39"/>
        <v>0</v>
      </c>
      <c r="AE50" s="3">
        <f t="shared" si="40"/>
        <v>0</v>
      </c>
      <c r="AF50" s="3">
        <f t="shared" si="41"/>
        <v>0</v>
      </c>
      <c r="AG50" s="3">
        <f t="shared" si="42"/>
        <v>0</v>
      </c>
      <c r="AH50" s="3">
        <f t="shared" si="43"/>
        <v>0</v>
      </c>
      <c r="AI50" s="3">
        <f t="shared" si="44"/>
        <v>0</v>
      </c>
      <c r="AJ50" s="3">
        <f t="shared" si="45"/>
        <v>0</v>
      </c>
      <c r="AK50" s="3">
        <f t="shared" si="46"/>
        <v>0</v>
      </c>
      <c r="AL50" s="3">
        <f t="shared" si="47"/>
        <v>0</v>
      </c>
      <c r="AM50" s="3">
        <f t="shared" si="48"/>
        <v>0</v>
      </c>
      <c r="AN50" s="3">
        <f t="shared" si="49"/>
        <v>0</v>
      </c>
      <c r="AO50" s="3">
        <f t="shared" si="50"/>
        <v>0</v>
      </c>
      <c r="AP50" s="3">
        <f t="shared" si="51"/>
        <v>0</v>
      </c>
      <c r="AQ50" s="3">
        <f t="shared" si="52"/>
        <v>0</v>
      </c>
      <c r="AR50" s="3">
        <f t="shared" si="53"/>
        <v>0</v>
      </c>
      <c r="AS50" s="3">
        <f t="shared" si="54"/>
        <v>0</v>
      </c>
      <c r="AT50" s="7">
        <f t="shared" si="55"/>
        <v>0</v>
      </c>
      <c r="AU50" s="7">
        <f t="shared" si="56"/>
        <v>0</v>
      </c>
      <c r="AV50" s="7">
        <f t="shared" si="57"/>
        <v>0</v>
      </c>
      <c r="AW50" s="7">
        <f t="shared" si="58"/>
        <v>0</v>
      </c>
      <c r="AX50" s="7">
        <f t="shared" si="59"/>
        <v>0</v>
      </c>
      <c r="AY50" s="7">
        <f t="shared" si="60"/>
        <v>0</v>
      </c>
      <c r="AZ50" s="7">
        <f t="shared" si="61"/>
        <v>0</v>
      </c>
      <c r="BA50" s="7">
        <f t="shared" si="62"/>
        <v>0</v>
      </c>
      <c r="BB50" s="7">
        <f t="shared" si="63"/>
        <v>0</v>
      </c>
      <c r="BC50" s="7">
        <f t="shared" si="64"/>
        <v>0</v>
      </c>
      <c r="BD50" s="7">
        <f t="shared" si="65"/>
        <v>0</v>
      </c>
      <c r="BE50" s="7">
        <f t="shared" si="66"/>
        <v>0</v>
      </c>
      <c r="BF50" s="7">
        <f t="shared" si="67"/>
        <v>0</v>
      </c>
      <c r="BG50" s="7">
        <f t="shared" si="68"/>
        <v>0</v>
      </c>
      <c r="BH50" s="7">
        <f t="shared" si="69"/>
        <v>0</v>
      </c>
      <c r="BI50" s="7">
        <f t="shared" si="70"/>
        <v>0</v>
      </c>
      <c r="BJ50" s="7">
        <f t="shared" si="71"/>
        <v>0</v>
      </c>
      <c r="BK50" s="7">
        <f t="shared" si="72"/>
        <v>0</v>
      </c>
      <c r="BL50" s="7">
        <f t="shared" si="73"/>
        <v>0</v>
      </c>
      <c r="BM50" s="7">
        <f t="shared" si="74"/>
        <v>0</v>
      </c>
      <c r="BN50" s="8" t="e">
        <f t="shared" si="75"/>
        <v>#DIV/0!</v>
      </c>
      <c r="BO50" s="10" t="e">
        <f t="shared" si="76"/>
        <v>#DIV/0!</v>
      </c>
      <c r="BP50" s="10"/>
      <c r="BQ50" s="13" t="e">
        <f t="shared" si="77"/>
        <v>#DIV/0!</v>
      </c>
      <c r="BR50" s="14" t="e">
        <f t="shared" si="78"/>
        <v>#DIV/0!</v>
      </c>
      <c r="BS50" s="14" t="e">
        <f t="shared" si="79"/>
        <v>#DIV/0!</v>
      </c>
      <c r="BT50" s="15" t="e">
        <f t="shared" si="80"/>
        <v>#DIV/0!</v>
      </c>
      <c r="BU50" s="30">
        <f t="shared" si="81"/>
        <v>6</v>
      </c>
      <c r="BV50" s="30">
        <f t="shared" si="82"/>
        <v>0</v>
      </c>
      <c r="BW50" s="5"/>
      <c r="BX50" s="21" t="e">
        <f t="shared" si="732"/>
        <v>#N/A</v>
      </c>
      <c r="BY50" s="25"/>
      <c r="BZ50" s="25"/>
      <c r="CA50" s="25"/>
      <c r="CB50" s="25"/>
      <c r="CC50" s="25"/>
      <c r="CD50" s="25"/>
      <c r="CE50" s="3">
        <f t="shared" si="83"/>
        <v>0</v>
      </c>
      <c r="CF50" s="3">
        <f t="shared" si="84"/>
        <v>0</v>
      </c>
      <c r="CG50" s="3">
        <f t="shared" si="85"/>
        <v>0</v>
      </c>
      <c r="CH50" s="3">
        <f t="shared" si="86"/>
        <v>0</v>
      </c>
      <c r="CI50" s="3">
        <f t="shared" si="87"/>
        <v>0</v>
      </c>
      <c r="CJ50" s="3">
        <f t="shared" si="88"/>
        <v>0</v>
      </c>
      <c r="CK50" s="3">
        <f t="shared" si="89"/>
        <v>0</v>
      </c>
      <c r="CL50" s="3">
        <f t="shared" si="90"/>
        <v>0</v>
      </c>
      <c r="CM50" s="3">
        <f t="shared" si="91"/>
        <v>0</v>
      </c>
      <c r="CN50" s="3">
        <f t="shared" si="92"/>
        <v>0</v>
      </c>
      <c r="CO50" s="3">
        <f t="shared" si="93"/>
        <v>0</v>
      </c>
      <c r="CP50" s="3">
        <f t="shared" si="94"/>
        <v>0</v>
      </c>
      <c r="CQ50" s="3">
        <f t="shared" si="95"/>
        <v>0</v>
      </c>
      <c r="CR50" s="3">
        <f t="shared" si="96"/>
        <v>0</v>
      </c>
      <c r="CS50" s="3">
        <f t="shared" si="97"/>
        <v>0</v>
      </c>
      <c r="CT50" s="3">
        <f t="shared" si="98"/>
        <v>0</v>
      </c>
      <c r="CU50" s="3">
        <f t="shared" si="99"/>
        <v>0</v>
      </c>
      <c r="CV50" s="3">
        <f t="shared" si="100"/>
        <v>0</v>
      </c>
      <c r="CW50" s="3">
        <f t="shared" si="101"/>
        <v>0</v>
      </c>
      <c r="CX50" s="3">
        <f t="shared" si="102"/>
        <v>0</v>
      </c>
      <c r="CY50" s="3">
        <f t="shared" si="103"/>
        <v>0</v>
      </c>
      <c r="CZ50" s="3">
        <f t="shared" si="104"/>
        <v>0</v>
      </c>
      <c r="DA50" s="3">
        <f t="shared" si="105"/>
        <v>0</v>
      </c>
      <c r="DB50" s="3">
        <f t="shared" si="106"/>
        <v>0</v>
      </c>
      <c r="DC50" s="3">
        <f t="shared" si="107"/>
        <v>0</v>
      </c>
      <c r="DD50" s="3">
        <f t="shared" si="108"/>
        <v>0</v>
      </c>
      <c r="DE50" s="3">
        <f t="shared" si="109"/>
        <v>0</v>
      </c>
      <c r="DF50" s="3">
        <f t="shared" si="110"/>
        <v>0</v>
      </c>
      <c r="DG50" s="3">
        <f t="shared" si="111"/>
        <v>0</v>
      </c>
      <c r="DH50" s="3">
        <f t="shared" si="112"/>
        <v>0</v>
      </c>
      <c r="DI50" s="12" t="e">
        <f t="shared" si="0"/>
        <v>#DIV/0!</v>
      </c>
      <c r="DJ50" s="10" t="e">
        <f t="shared" si="113"/>
        <v>#DIV/0!</v>
      </c>
      <c r="DK50" s="13" t="e">
        <f t="shared" si="114"/>
        <v>#DIV/0!</v>
      </c>
      <c r="DL50" s="14" t="e">
        <f t="shared" si="115"/>
        <v>#DIV/0!</v>
      </c>
      <c r="DM50" s="14" t="e">
        <f t="shared" si="116"/>
        <v>#DIV/0!</v>
      </c>
      <c r="DN50" s="15" t="e">
        <f t="shared" si="117"/>
        <v>#DIV/0!</v>
      </c>
      <c r="DO50" s="21" t="e">
        <f t="shared" si="118"/>
        <v>#N/A</v>
      </c>
      <c r="DP50" s="30">
        <f t="shared" si="119"/>
        <v>6</v>
      </c>
      <c r="DQ50" s="30">
        <f t="shared" si="120"/>
        <v>0</v>
      </c>
      <c r="DR50" s="5"/>
      <c r="DS50" s="25"/>
      <c r="DT50" s="25"/>
      <c r="DU50" s="25"/>
      <c r="DV50" s="25"/>
      <c r="DW50" s="25"/>
      <c r="DX50" s="25"/>
      <c r="DY50" s="3">
        <f t="shared" si="121"/>
        <v>0</v>
      </c>
      <c r="DZ50" s="3">
        <f t="shared" si="122"/>
        <v>0</v>
      </c>
      <c r="EA50" s="3">
        <f t="shared" si="123"/>
        <v>0</v>
      </c>
      <c r="EB50" s="3">
        <f t="shared" si="124"/>
        <v>0</v>
      </c>
      <c r="EC50" s="3">
        <f t="shared" si="125"/>
        <v>0</v>
      </c>
      <c r="ED50" s="3">
        <f t="shared" si="126"/>
        <v>0</v>
      </c>
      <c r="EE50" s="3">
        <f t="shared" si="127"/>
        <v>0</v>
      </c>
      <c r="EF50" s="3">
        <f t="shared" si="128"/>
        <v>0</v>
      </c>
      <c r="EG50" s="3">
        <f t="shared" si="129"/>
        <v>0</v>
      </c>
      <c r="EH50" s="3">
        <f t="shared" si="130"/>
        <v>0</v>
      </c>
      <c r="EI50" s="3">
        <f t="shared" si="131"/>
        <v>0</v>
      </c>
      <c r="EJ50" s="3">
        <f t="shared" si="132"/>
        <v>0</v>
      </c>
      <c r="EK50" s="3">
        <f t="shared" si="133"/>
        <v>0</v>
      </c>
      <c r="EL50" s="3">
        <f t="shared" si="134"/>
        <v>0</v>
      </c>
      <c r="EM50" s="3">
        <f t="shared" si="135"/>
        <v>0</v>
      </c>
      <c r="EN50" s="3">
        <f t="shared" si="136"/>
        <v>0</v>
      </c>
      <c r="EO50" s="3">
        <f t="shared" si="137"/>
        <v>0</v>
      </c>
      <c r="EP50" s="3">
        <f t="shared" si="138"/>
        <v>0</v>
      </c>
      <c r="EQ50" s="3">
        <f t="shared" si="139"/>
        <v>0</v>
      </c>
      <c r="ER50" s="3">
        <f t="shared" si="140"/>
        <v>0</v>
      </c>
      <c r="ES50" s="3">
        <f t="shared" si="141"/>
        <v>0</v>
      </c>
      <c r="ET50" s="3">
        <f t="shared" si="142"/>
        <v>0</v>
      </c>
      <c r="EU50" s="3">
        <f t="shared" si="143"/>
        <v>0</v>
      </c>
      <c r="EV50" s="3">
        <f t="shared" si="144"/>
        <v>0</v>
      </c>
      <c r="EW50" s="3">
        <f t="shared" si="145"/>
        <v>0</v>
      </c>
      <c r="EX50" s="3">
        <f t="shared" si="146"/>
        <v>0</v>
      </c>
      <c r="EY50" s="3">
        <f t="shared" si="147"/>
        <v>0</v>
      </c>
      <c r="EZ50" s="3">
        <f t="shared" si="148"/>
        <v>0</v>
      </c>
      <c r="FA50" s="3">
        <f t="shared" si="149"/>
        <v>0</v>
      </c>
      <c r="FB50" s="3">
        <f t="shared" si="150"/>
        <v>0</v>
      </c>
      <c r="FC50" s="12" t="e">
        <f t="shared" si="1"/>
        <v>#DIV/0!</v>
      </c>
      <c r="FD50" s="10" t="e">
        <f t="shared" si="151"/>
        <v>#DIV/0!</v>
      </c>
      <c r="FE50" s="13" t="e">
        <f t="shared" si="152"/>
        <v>#DIV/0!</v>
      </c>
      <c r="FF50" s="14" t="e">
        <f t="shared" si="153"/>
        <v>#DIV/0!</v>
      </c>
      <c r="FG50" s="14" t="e">
        <f t="shared" si="154"/>
        <v>#DIV/0!</v>
      </c>
      <c r="FH50" s="15" t="e">
        <f t="shared" si="155"/>
        <v>#DIV/0!</v>
      </c>
      <c r="FI50" s="21" t="e">
        <f t="shared" si="156"/>
        <v>#N/A</v>
      </c>
      <c r="FJ50" s="30" t="e">
        <f>COUNTBLANK(#REF!)</f>
        <v>#REF!</v>
      </c>
      <c r="FK50" s="30" t="e">
        <f t="shared" si="157"/>
        <v>#REF!</v>
      </c>
      <c r="FL50" s="5"/>
      <c r="FM50" s="70"/>
      <c r="FN50" s="2">
        <f t="shared" si="158"/>
        <v>10</v>
      </c>
      <c r="FO50" s="2">
        <f t="shared" si="159"/>
        <v>0</v>
      </c>
      <c r="FP50" s="49">
        <v>43</v>
      </c>
      <c r="FQ50" s="117" t="e">
        <f>'LISTA DE ESTUDIANTES Y ASISTENC'!#REF!</f>
        <v>#REF!</v>
      </c>
      <c r="FR50" s="48" t="e">
        <f>'LISTA DE ESTUDIANTES Y ASISTENC'!#REF!</f>
        <v>#REF!</v>
      </c>
      <c r="FS50" s="32"/>
      <c r="FT50" s="25"/>
      <c r="FU50" s="25"/>
      <c r="FV50" s="25"/>
      <c r="FW50" s="25"/>
      <c r="FX50" s="25"/>
      <c r="FY50" s="25"/>
      <c r="FZ50" s="25"/>
      <c r="GA50" s="25"/>
      <c r="GB50" s="25"/>
      <c r="GC50" s="3">
        <f t="shared" si="160"/>
        <v>0</v>
      </c>
      <c r="GD50" s="3">
        <f t="shared" si="161"/>
        <v>0</v>
      </c>
      <c r="GE50" s="3">
        <f t="shared" si="162"/>
        <v>0</v>
      </c>
      <c r="GF50" s="3">
        <f t="shared" si="163"/>
        <v>0</v>
      </c>
      <c r="GG50" s="3">
        <f t="shared" si="164"/>
        <v>0</v>
      </c>
      <c r="GH50" s="3">
        <f t="shared" si="165"/>
        <v>0</v>
      </c>
      <c r="GI50" s="3">
        <f t="shared" si="166"/>
        <v>0</v>
      </c>
      <c r="GJ50" s="3">
        <f t="shared" si="167"/>
        <v>0</v>
      </c>
      <c r="GK50" s="3">
        <f t="shared" si="168"/>
        <v>0</v>
      </c>
      <c r="GL50" s="3">
        <f t="shared" si="169"/>
        <v>0</v>
      </c>
      <c r="GM50" s="3">
        <f t="shared" si="170"/>
        <v>0</v>
      </c>
      <c r="GN50" s="3">
        <f t="shared" si="171"/>
        <v>0</v>
      </c>
      <c r="GO50" s="3">
        <f t="shared" si="172"/>
        <v>0</v>
      </c>
      <c r="GP50" s="3">
        <f t="shared" si="173"/>
        <v>0</v>
      </c>
      <c r="GQ50" s="3">
        <f t="shared" si="174"/>
        <v>0</v>
      </c>
      <c r="GR50" s="3">
        <f t="shared" si="175"/>
        <v>0</v>
      </c>
      <c r="GS50" s="3">
        <f t="shared" si="176"/>
        <v>0</v>
      </c>
      <c r="GT50" s="3">
        <f t="shared" si="177"/>
        <v>0</v>
      </c>
      <c r="GU50" s="3">
        <f t="shared" si="178"/>
        <v>0</v>
      </c>
      <c r="GV50" s="3">
        <f t="shared" si="179"/>
        <v>0</v>
      </c>
      <c r="GW50" s="3">
        <f t="shared" si="180"/>
        <v>0</v>
      </c>
      <c r="GX50" s="3">
        <f t="shared" si="181"/>
        <v>0</v>
      </c>
      <c r="GY50" s="3">
        <f t="shared" si="182"/>
        <v>0</v>
      </c>
      <c r="GZ50" s="3">
        <f t="shared" si="183"/>
        <v>0</v>
      </c>
      <c r="HA50" s="3">
        <f t="shared" si="184"/>
        <v>0</v>
      </c>
      <c r="HB50" s="3">
        <f t="shared" si="185"/>
        <v>0</v>
      </c>
      <c r="HC50" s="3">
        <f t="shared" si="186"/>
        <v>0</v>
      </c>
      <c r="HD50" s="3">
        <f t="shared" si="187"/>
        <v>0</v>
      </c>
      <c r="HE50" s="3">
        <f t="shared" si="188"/>
        <v>0</v>
      </c>
      <c r="HF50" s="3">
        <f t="shared" si="189"/>
        <v>0</v>
      </c>
      <c r="HG50" s="7">
        <f t="shared" si="190"/>
        <v>0</v>
      </c>
      <c r="HH50" s="7">
        <f t="shared" si="191"/>
        <v>0</v>
      </c>
      <c r="HI50" s="7">
        <f t="shared" si="192"/>
        <v>0</v>
      </c>
      <c r="HJ50" s="7">
        <f t="shared" si="193"/>
        <v>0</v>
      </c>
      <c r="HK50" s="7">
        <f t="shared" si="194"/>
        <v>0</v>
      </c>
      <c r="HL50" s="7">
        <f t="shared" si="195"/>
        <v>0</v>
      </c>
      <c r="HM50" s="7">
        <f t="shared" si="196"/>
        <v>0</v>
      </c>
      <c r="HN50" s="7">
        <f t="shared" si="197"/>
        <v>0</v>
      </c>
      <c r="HO50" s="7">
        <f t="shared" si="198"/>
        <v>0</v>
      </c>
      <c r="HP50" s="7">
        <f t="shared" si="199"/>
        <v>0</v>
      </c>
      <c r="HQ50" s="7">
        <f t="shared" si="200"/>
        <v>0</v>
      </c>
      <c r="HR50" s="7">
        <f t="shared" si="201"/>
        <v>0</v>
      </c>
      <c r="HS50" s="7">
        <f t="shared" si="202"/>
        <v>0</v>
      </c>
      <c r="HT50" s="7">
        <f t="shared" si="203"/>
        <v>0</v>
      </c>
      <c r="HU50" s="7">
        <f t="shared" si="204"/>
        <v>0</v>
      </c>
      <c r="HV50" s="7">
        <f t="shared" si="205"/>
        <v>0</v>
      </c>
      <c r="HW50" s="7">
        <f t="shared" si="206"/>
        <v>0</v>
      </c>
      <c r="HX50" s="7">
        <f t="shared" si="207"/>
        <v>0</v>
      </c>
      <c r="HY50" s="7">
        <f t="shared" si="208"/>
        <v>0</v>
      </c>
      <c r="HZ50" s="7">
        <f t="shared" si="209"/>
        <v>0</v>
      </c>
      <c r="IA50" s="8" t="e">
        <f t="shared" si="210"/>
        <v>#DIV/0!</v>
      </c>
      <c r="IB50" s="10" t="e">
        <f t="shared" si="211"/>
        <v>#DIV/0!</v>
      </c>
      <c r="IC50" s="10"/>
      <c r="ID50" s="13" t="e">
        <f t="shared" si="736"/>
        <v>#DIV/0!</v>
      </c>
      <c r="IE50" s="14" t="e">
        <f t="shared" si="213"/>
        <v>#DIV/0!</v>
      </c>
      <c r="IF50" s="14" t="e">
        <f t="shared" si="214"/>
        <v>#DIV/0!</v>
      </c>
      <c r="IG50" s="15" t="e">
        <f t="shared" si="215"/>
        <v>#DIV/0!</v>
      </c>
      <c r="IH50" s="30">
        <f t="shared" si="739"/>
        <v>6</v>
      </c>
      <c r="II50" s="30">
        <f t="shared" si="217"/>
        <v>0</v>
      </c>
      <c r="IJ50" s="5"/>
      <c r="IK50" s="21" t="e">
        <f t="shared" si="733"/>
        <v>#N/A</v>
      </c>
      <c r="IL50" s="25"/>
      <c r="IM50" s="25"/>
      <c r="IN50" s="25"/>
      <c r="IO50" s="25"/>
      <c r="IP50" s="25"/>
      <c r="IQ50" s="25"/>
      <c r="IR50" s="3">
        <f t="shared" si="218"/>
        <v>0</v>
      </c>
      <c r="IS50" s="3">
        <f t="shared" si="219"/>
        <v>0</v>
      </c>
      <c r="IT50" s="3">
        <f t="shared" si="220"/>
        <v>0</v>
      </c>
      <c r="IU50" s="3">
        <f t="shared" si="221"/>
        <v>0</v>
      </c>
      <c r="IV50" s="3">
        <f t="shared" si="222"/>
        <v>0</v>
      </c>
      <c r="IW50" s="3">
        <f t="shared" si="223"/>
        <v>0</v>
      </c>
      <c r="IX50" s="3">
        <f t="shared" si="224"/>
        <v>0</v>
      </c>
      <c r="IY50" s="3">
        <f t="shared" si="225"/>
        <v>0</v>
      </c>
      <c r="IZ50" s="3">
        <f t="shared" si="226"/>
        <v>0</v>
      </c>
      <c r="JA50" s="3">
        <f t="shared" si="227"/>
        <v>0</v>
      </c>
      <c r="JB50" s="3">
        <f t="shared" si="228"/>
        <v>0</v>
      </c>
      <c r="JC50" s="3">
        <f t="shared" si="229"/>
        <v>0</v>
      </c>
      <c r="JD50" s="3">
        <f t="shared" si="230"/>
        <v>0</v>
      </c>
      <c r="JE50" s="3">
        <f t="shared" si="231"/>
        <v>0</v>
      </c>
      <c r="JF50" s="3">
        <f t="shared" si="232"/>
        <v>0</v>
      </c>
      <c r="JG50" s="3">
        <f t="shared" si="233"/>
        <v>0</v>
      </c>
      <c r="JH50" s="3">
        <f t="shared" si="234"/>
        <v>0</v>
      </c>
      <c r="JI50" s="3">
        <f t="shared" si="235"/>
        <v>0</v>
      </c>
      <c r="JJ50" s="3">
        <f t="shared" si="236"/>
        <v>0</v>
      </c>
      <c r="JK50" s="3">
        <f t="shared" si="237"/>
        <v>0</v>
      </c>
      <c r="JL50" s="3">
        <f t="shared" si="238"/>
        <v>0</v>
      </c>
      <c r="JM50" s="3">
        <f t="shared" si="239"/>
        <v>0</v>
      </c>
      <c r="JN50" s="3">
        <f t="shared" si="240"/>
        <v>0</v>
      </c>
      <c r="JO50" s="3">
        <f t="shared" si="241"/>
        <v>0</v>
      </c>
      <c r="JP50" s="3">
        <f t="shared" si="242"/>
        <v>0</v>
      </c>
      <c r="JQ50" s="3">
        <f t="shared" si="243"/>
        <v>0</v>
      </c>
      <c r="JR50" s="3">
        <f t="shared" si="244"/>
        <v>0</v>
      </c>
      <c r="JS50" s="3">
        <f t="shared" si="245"/>
        <v>0</v>
      </c>
      <c r="JT50" s="3">
        <f t="shared" si="246"/>
        <v>0</v>
      </c>
      <c r="JU50" s="3">
        <f t="shared" si="247"/>
        <v>0</v>
      </c>
      <c r="JV50" s="12" t="e">
        <f t="shared" si="2"/>
        <v>#DIV/0!</v>
      </c>
      <c r="JW50" s="10" t="e">
        <f t="shared" si="248"/>
        <v>#DIV/0!</v>
      </c>
      <c r="JX50" s="13" t="e">
        <f t="shared" si="249"/>
        <v>#DIV/0!</v>
      </c>
      <c r="JY50" s="14" t="e">
        <f t="shared" si="250"/>
        <v>#DIV/0!</v>
      </c>
      <c r="JZ50" s="14" t="e">
        <f t="shared" si="251"/>
        <v>#DIV/0!</v>
      </c>
      <c r="KA50" s="15" t="e">
        <f t="shared" si="252"/>
        <v>#DIV/0!</v>
      </c>
      <c r="KB50" s="21" t="e">
        <f t="shared" si="253"/>
        <v>#N/A</v>
      </c>
      <c r="KC50" s="30">
        <f t="shared" si="254"/>
        <v>6</v>
      </c>
      <c r="KD50" s="30">
        <f t="shared" si="255"/>
        <v>0</v>
      </c>
      <c r="KE50" s="5"/>
      <c r="KF50" s="25"/>
      <c r="KG50" s="25"/>
      <c r="KH50" s="25"/>
      <c r="KI50" s="25"/>
      <c r="KJ50" s="25"/>
      <c r="KK50" s="25"/>
      <c r="KL50" s="3">
        <f t="shared" si="256"/>
        <v>0</v>
      </c>
      <c r="KM50" s="3">
        <f t="shared" si="257"/>
        <v>0</v>
      </c>
      <c r="KN50" s="3">
        <f t="shared" si="258"/>
        <v>0</v>
      </c>
      <c r="KO50" s="3">
        <f t="shared" si="259"/>
        <v>0</v>
      </c>
      <c r="KP50" s="3">
        <f t="shared" si="260"/>
        <v>0</v>
      </c>
      <c r="KQ50" s="3">
        <f t="shared" si="261"/>
        <v>0</v>
      </c>
      <c r="KR50" s="3">
        <f t="shared" si="262"/>
        <v>0</v>
      </c>
      <c r="KS50" s="3">
        <f t="shared" si="263"/>
        <v>0</v>
      </c>
      <c r="KT50" s="3">
        <f t="shared" si="264"/>
        <v>0</v>
      </c>
      <c r="KU50" s="3">
        <f t="shared" si="265"/>
        <v>0</v>
      </c>
      <c r="KV50" s="3">
        <f t="shared" si="266"/>
        <v>0</v>
      </c>
      <c r="KW50" s="3">
        <f t="shared" si="267"/>
        <v>0</v>
      </c>
      <c r="KX50" s="3">
        <f t="shared" si="268"/>
        <v>0</v>
      </c>
      <c r="KY50" s="3">
        <f t="shared" si="269"/>
        <v>0</v>
      </c>
      <c r="KZ50" s="3">
        <f t="shared" si="270"/>
        <v>0</v>
      </c>
      <c r="LA50" s="3">
        <f t="shared" si="271"/>
        <v>0</v>
      </c>
      <c r="LB50" s="3">
        <f t="shared" si="272"/>
        <v>0</v>
      </c>
      <c r="LC50" s="3">
        <f t="shared" si="273"/>
        <v>0</v>
      </c>
      <c r="LD50" s="3">
        <f t="shared" si="274"/>
        <v>0</v>
      </c>
      <c r="LE50" s="3">
        <f t="shared" si="275"/>
        <v>0</v>
      </c>
      <c r="LF50" s="3">
        <f t="shared" si="276"/>
        <v>0</v>
      </c>
      <c r="LG50" s="3">
        <f t="shared" si="277"/>
        <v>0</v>
      </c>
      <c r="LH50" s="3">
        <f t="shared" si="278"/>
        <v>0</v>
      </c>
      <c r="LI50" s="3">
        <f t="shared" si="279"/>
        <v>0</v>
      </c>
      <c r="LJ50" s="3">
        <f t="shared" si="280"/>
        <v>0</v>
      </c>
      <c r="LK50" s="3">
        <f t="shared" si="281"/>
        <v>0</v>
      </c>
      <c r="LL50" s="3">
        <f t="shared" si="282"/>
        <v>0</v>
      </c>
      <c r="LM50" s="3">
        <f t="shared" si="283"/>
        <v>0</v>
      </c>
      <c r="LN50" s="3">
        <f t="shared" si="284"/>
        <v>0</v>
      </c>
      <c r="LO50" s="3">
        <f t="shared" si="285"/>
        <v>0</v>
      </c>
      <c r="LP50" s="12" t="e">
        <f t="shared" si="3"/>
        <v>#DIV/0!</v>
      </c>
      <c r="LQ50" s="10" t="e">
        <f t="shared" si="286"/>
        <v>#DIV/0!</v>
      </c>
      <c r="LR50" s="13" t="e">
        <f t="shared" si="287"/>
        <v>#DIV/0!</v>
      </c>
      <c r="LS50" s="14" t="e">
        <f t="shared" si="288"/>
        <v>#DIV/0!</v>
      </c>
      <c r="LT50" s="14" t="e">
        <f t="shared" si="289"/>
        <v>#DIV/0!</v>
      </c>
      <c r="LU50" s="15" t="e">
        <f t="shared" si="290"/>
        <v>#DIV/0!</v>
      </c>
      <c r="LV50" s="21" t="e">
        <f t="shared" si="291"/>
        <v>#N/A</v>
      </c>
      <c r="LW50" s="30" t="e">
        <f>COUNTBLANK(#REF!)</f>
        <v>#REF!</v>
      </c>
      <c r="LX50" s="30" t="e">
        <f t="shared" si="292"/>
        <v>#REF!</v>
      </c>
      <c r="LY50" s="5"/>
      <c r="LZ50" s="70"/>
      <c r="MA50" s="2">
        <f t="shared" si="293"/>
        <v>10</v>
      </c>
      <c r="MB50" s="2">
        <f t="shared" si="294"/>
        <v>0</v>
      </c>
      <c r="MC50" s="49">
        <v>43</v>
      </c>
      <c r="MD50" s="117">
        <f>'LISTA DE ESTUDIANTES Y ASISTENC'!EU47</f>
        <v>0</v>
      </c>
      <c r="ME50" s="48">
        <f>'LISTA DE ESTUDIANTES Y ASISTENC'!EV47:EV47</f>
        <v>0</v>
      </c>
      <c r="MF50" s="32"/>
      <c r="MG50" s="25"/>
      <c r="MH50" s="25"/>
      <c r="MI50" s="25"/>
      <c r="MJ50" s="25"/>
      <c r="MK50" s="25"/>
      <c r="ML50" s="25"/>
      <c r="MM50" s="25"/>
      <c r="MN50" s="25"/>
      <c r="MO50" s="25"/>
      <c r="MP50" s="3">
        <f t="shared" si="295"/>
        <v>0</v>
      </c>
      <c r="MQ50" s="3">
        <f t="shared" si="296"/>
        <v>0</v>
      </c>
      <c r="MR50" s="3">
        <f t="shared" si="297"/>
        <v>0</v>
      </c>
      <c r="MS50" s="3">
        <f t="shared" si="298"/>
        <v>0</v>
      </c>
      <c r="MT50" s="3">
        <f t="shared" si="299"/>
        <v>0</v>
      </c>
      <c r="MU50" s="3">
        <f t="shared" si="300"/>
        <v>0</v>
      </c>
      <c r="MV50" s="3">
        <f t="shared" si="301"/>
        <v>0</v>
      </c>
      <c r="MW50" s="3">
        <f t="shared" si="302"/>
        <v>0</v>
      </c>
      <c r="MX50" s="3">
        <f t="shared" si="303"/>
        <v>0</v>
      </c>
      <c r="MY50" s="3">
        <f t="shared" si="304"/>
        <v>0</v>
      </c>
      <c r="MZ50" s="3">
        <f t="shared" si="305"/>
        <v>0</v>
      </c>
      <c r="NA50" s="3">
        <f t="shared" si="306"/>
        <v>0</v>
      </c>
      <c r="NB50" s="3">
        <f t="shared" si="307"/>
        <v>0</v>
      </c>
      <c r="NC50" s="3">
        <f t="shared" si="308"/>
        <v>0</v>
      </c>
      <c r="ND50" s="3">
        <f t="shared" si="309"/>
        <v>0</v>
      </c>
      <c r="NE50" s="3">
        <f t="shared" si="310"/>
        <v>0</v>
      </c>
      <c r="NF50" s="3">
        <f t="shared" si="311"/>
        <v>0</v>
      </c>
      <c r="NG50" s="3">
        <f t="shared" si="312"/>
        <v>0</v>
      </c>
      <c r="NH50" s="3">
        <f t="shared" si="313"/>
        <v>0</v>
      </c>
      <c r="NI50" s="3">
        <f t="shared" si="314"/>
        <v>0</v>
      </c>
      <c r="NJ50" s="3">
        <f t="shared" si="315"/>
        <v>0</v>
      </c>
      <c r="NK50" s="3">
        <f t="shared" si="316"/>
        <v>0</v>
      </c>
      <c r="NL50" s="3">
        <f t="shared" si="317"/>
        <v>0</v>
      </c>
      <c r="NM50" s="3">
        <f t="shared" si="318"/>
        <v>0</v>
      </c>
      <c r="NN50" s="3">
        <f t="shared" si="319"/>
        <v>0</v>
      </c>
      <c r="NO50" s="3">
        <f t="shared" si="320"/>
        <v>0</v>
      </c>
      <c r="NP50" s="3">
        <f t="shared" si="321"/>
        <v>0</v>
      </c>
      <c r="NQ50" s="3">
        <f t="shared" si="322"/>
        <v>0</v>
      </c>
      <c r="NR50" s="3">
        <f t="shared" si="323"/>
        <v>0</v>
      </c>
      <c r="NS50" s="3">
        <f t="shared" si="324"/>
        <v>0</v>
      </c>
      <c r="NT50" s="7">
        <f t="shared" si="325"/>
        <v>0</v>
      </c>
      <c r="NU50" s="7">
        <f t="shared" si="326"/>
        <v>0</v>
      </c>
      <c r="NV50" s="7">
        <f t="shared" si="327"/>
        <v>0</v>
      </c>
      <c r="NW50" s="7">
        <f t="shared" si="328"/>
        <v>0</v>
      </c>
      <c r="NX50" s="7">
        <f t="shared" si="329"/>
        <v>0</v>
      </c>
      <c r="NY50" s="7">
        <f t="shared" si="330"/>
        <v>0</v>
      </c>
      <c r="NZ50" s="7">
        <f t="shared" si="331"/>
        <v>0</v>
      </c>
      <c r="OA50" s="7">
        <f t="shared" si="332"/>
        <v>0</v>
      </c>
      <c r="OB50" s="7">
        <f t="shared" si="333"/>
        <v>0</v>
      </c>
      <c r="OC50" s="7">
        <f t="shared" si="334"/>
        <v>0</v>
      </c>
      <c r="OD50" s="7">
        <f t="shared" si="335"/>
        <v>0</v>
      </c>
      <c r="OE50" s="7">
        <f t="shared" si="336"/>
        <v>0</v>
      </c>
      <c r="OF50" s="7">
        <f t="shared" si="337"/>
        <v>0</v>
      </c>
      <c r="OG50" s="7">
        <f t="shared" si="338"/>
        <v>0</v>
      </c>
      <c r="OH50" s="7">
        <f t="shared" si="339"/>
        <v>0</v>
      </c>
      <c r="OI50" s="7">
        <f t="shared" si="340"/>
        <v>0</v>
      </c>
      <c r="OJ50" s="7">
        <f t="shared" si="341"/>
        <v>0</v>
      </c>
      <c r="OK50" s="7">
        <f t="shared" si="342"/>
        <v>0</v>
      </c>
      <c r="OL50" s="7">
        <f t="shared" si="343"/>
        <v>0</v>
      </c>
      <c r="OM50" s="7">
        <f t="shared" si="344"/>
        <v>0</v>
      </c>
      <c r="ON50" s="8" t="e">
        <f t="shared" si="345"/>
        <v>#DIV/0!</v>
      </c>
      <c r="OO50" s="10" t="e">
        <f t="shared" si="346"/>
        <v>#DIV/0!</v>
      </c>
      <c r="OP50" s="10"/>
      <c r="OQ50" s="13" t="e">
        <f t="shared" si="737"/>
        <v>#DIV/0!</v>
      </c>
      <c r="OR50" s="14" t="e">
        <f t="shared" si="348"/>
        <v>#DIV/0!</v>
      </c>
      <c r="OS50" s="14" t="e">
        <f t="shared" si="349"/>
        <v>#DIV/0!</v>
      </c>
      <c r="OT50" s="15" t="e">
        <f t="shared" si="350"/>
        <v>#DIV/0!</v>
      </c>
      <c r="OU50" s="30">
        <f t="shared" si="740"/>
        <v>6</v>
      </c>
      <c r="OV50" s="30">
        <f t="shared" si="352"/>
        <v>0</v>
      </c>
      <c r="OW50" s="5"/>
      <c r="OX50" s="21" t="e">
        <f t="shared" si="734"/>
        <v>#N/A</v>
      </c>
      <c r="OY50" s="25"/>
      <c r="OZ50" s="25"/>
      <c r="PA50" s="25"/>
      <c r="PB50" s="25"/>
      <c r="PC50" s="25"/>
      <c r="PD50" s="25"/>
      <c r="PE50" s="3">
        <f t="shared" si="353"/>
        <v>0</v>
      </c>
      <c r="PF50" s="3">
        <f t="shared" si="354"/>
        <v>0</v>
      </c>
      <c r="PG50" s="3">
        <f t="shared" si="355"/>
        <v>0</v>
      </c>
      <c r="PH50" s="3">
        <f t="shared" si="356"/>
        <v>0</v>
      </c>
      <c r="PI50" s="3">
        <f t="shared" si="357"/>
        <v>0</v>
      </c>
      <c r="PJ50" s="3">
        <f t="shared" si="358"/>
        <v>0</v>
      </c>
      <c r="PK50" s="3">
        <f t="shared" si="359"/>
        <v>0</v>
      </c>
      <c r="PL50" s="3">
        <f t="shared" si="360"/>
        <v>0</v>
      </c>
      <c r="PM50" s="3">
        <f t="shared" si="361"/>
        <v>0</v>
      </c>
      <c r="PN50" s="3">
        <f t="shared" si="362"/>
        <v>0</v>
      </c>
      <c r="PO50" s="3">
        <f t="shared" si="363"/>
        <v>0</v>
      </c>
      <c r="PP50" s="3">
        <f t="shared" si="364"/>
        <v>0</v>
      </c>
      <c r="PQ50" s="3">
        <f t="shared" si="365"/>
        <v>0</v>
      </c>
      <c r="PR50" s="3">
        <f t="shared" si="366"/>
        <v>0</v>
      </c>
      <c r="PS50" s="3">
        <f t="shared" si="367"/>
        <v>0</v>
      </c>
      <c r="PT50" s="3">
        <f t="shared" si="368"/>
        <v>0</v>
      </c>
      <c r="PU50" s="3">
        <f t="shared" si="369"/>
        <v>0</v>
      </c>
      <c r="PV50" s="3">
        <f t="shared" si="370"/>
        <v>0</v>
      </c>
      <c r="PW50" s="3">
        <f t="shared" si="371"/>
        <v>0</v>
      </c>
      <c r="PX50" s="3">
        <f t="shared" si="372"/>
        <v>0</v>
      </c>
      <c r="PY50" s="3">
        <f t="shared" si="373"/>
        <v>0</v>
      </c>
      <c r="PZ50" s="3">
        <f t="shared" si="374"/>
        <v>0</v>
      </c>
      <c r="QA50" s="3">
        <f t="shared" si="375"/>
        <v>0</v>
      </c>
      <c r="QB50" s="3">
        <f t="shared" si="376"/>
        <v>0</v>
      </c>
      <c r="QC50" s="3">
        <f t="shared" si="377"/>
        <v>0</v>
      </c>
      <c r="QD50" s="3">
        <f t="shared" si="378"/>
        <v>0</v>
      </c>
      <c r="QE50" s="3">
        <f t="shared" si="379"/>
        <v>0</v>
      </c>
      <c r="QF50" s="3">
        <f t="shared" si="380"/>
        <v>0</v>
      </c>
      <c r="QG50" s="3">
        <f t="shared" si="381"/>
        <v>0</v>
      </c>
      <c r="QH50" s="3">
        <f t="shared" si="382"/>
        <v>0</v>
      </c>
      <c r="QI50" s="12" t="e">
        <f t="shared" si="4"/>
        <v>#DIV/0!</v>
      </c>
      <c r="QJ50" s="10" t="e">
        <f t="shared" si="383"/>
        <v>#DIV/0!</v>
      </c>
      <c r="QK50" s="13" t="e">
        <f t="shared" si="384"/>
        <v>#DIV/0!</v>
      </c>
      <c r="QL50" s="14" t="e">
        <f t="shared" si="385"/>
        <v>#DIV/0!</v>
      </c>
      <c r="QM50" s="14" t="e">
        <f t="shared" si="386"/>
        <v>#DIV/0!</v>
      </c>
      <c r="QN50" s="15" t="e">
        <f t="shared" si="387"/>
        <v>#DIV/0!</v>
      </c>
      <c r="QO50" s="21" t="e">
        <f t="shared" si="388"/>
        <v>#N/A</v>
      </c>
      <c r="QP50" s="30">
        <f t="shared" si="389"/>
        <v>6</v>
      </c>
      <c r="QQ50" s="30">
        <f t="shared" si="390"/>
        <v>0</v>
      </c>
      <c r="QR50" s="5"/>
      <c r="QS50" s="25"/>
      <c r="QT50" s="25"/>
      <c r="QU50" s="25"/>
      <c r="QV50" s="25"/>
      <c r="QW50" s="25"/>
      <c r="QX50" s="25"/>
      <c r="QY50" s="3">
        <f t="shared" si="391"/>
        <v>0</v>
      </c>
      <c r="QZ50" s="3">
        <f t="shared" si="392"/>
        <v>0</v>
      </c>
      <c r="RA50" s="3">
        <f t="shared" si="393"/>
        <v>0</v>
      </c>
      <c r="RB50" s="3">
        <f t="shared" si="394"/>
        <v>0</v>
      </c>
      <c r="RC50" s="3">
        <f t="shared" si="395"/>
        <v>0</v>
      </c>
      <c r="RD50" s="3">
        <f t="shared" si="396"/>
        <v>0</v>
      </c>
      <c r="RE50" s="3">
        <f t="shared" si="397"/>
        <v>0</v>
      </c>
      <c r="RF50" s="3">
        <f t="shared" si="398"/>
        <v>0</v>
      </c>
      <c r="RG50" s="3">
        <f t="shared" si="399"/>
        <v>0</v>
      </c>
      <c r="RH50" s="3">
        <f t="shared" si="400"/>
        <v>0</v>
      </c>
      <c r="RI50" s="3">
        <f t="shared" si="401"/>
        <v>0</v>
      </c>
      <c r="RJ50" s="3">
        <f t="shared" si="402"/>
        <v>0</v>
      </c>
      <c r="RK50" s="3">
        <f t="shared" si="403"/>
        <v>0</v>
      </c>
      <c r="RL50" s="3">
        <f t="shared" si="404"/>
        <v>0</v>
      </c>
      <c r="RM50" s="3">
        <f t="shared" si="405"/>
        <v>0</v>
      </c>
      <c r="RN50" s="3">
        <f t="shared" si="406"/>
        <v>0</v>
      </c>
      <c r="RO50" s="3">
        <f t="shared" si="407"/>
        <v>0</v>
      </c>
      <c r="RP50" s="3">
        <f t="shared" si="408"/>
        <v>0</v>
      </c>
      <c r="RQ50" s="3">
        <f t="shared" si="409"/>
        <v>0</v>
      </c>
      <c r="RR50" s="3">
        <f t="shared" si="410"/>
        <v>0</v>
      </c>
      <c r="RS50" s="3">
        <f t="shared" si="411"/>
        <v>0</v>
      </c>
      <c r="RT50" s="3">
        <f t="shared" si="412"/>
        <v>0</v>
      </c>
      <c r="RU50" s="3">
        <f t="shared" si="413"/>
        <v>0</v>
      </c>
      <c r="RV50" s="3">
        <f t="shared" si="414"/>
        <v>0</v>
      </c>
      <c r="RW50" s="3">
        <f t="shared" si="415"/>
        <v>0</v>
      </c>
      <c r="RX50" s="3">
        <f t="shared" si="416"/>
        <v>0</v>
      </c>
      <c r="RY50" s="3">
        <f t="shared" si="417"/>
        <v>0</v>
      </c>
      <c r="RZ50" s="3">
        <f t="shared" si="418"/>
        <v>0</v>
      </c>
      <c r="SA50" s="3">
        <f t="shared" si="419"/>
        <v>0</v>
      </c>
      <c r="SB50" s="3">
        <f t="shared" si="420"/>
        <v>0</v>
      </c>
      <c r="SC50" s="12" t="e">
        <f t="shared" si="5"/>
        <v>#DIV/0!</v>
      </c>
      <c r="SD50" s="10" t="e">
        <f t="shared" si="421"/>
        <v>#DIV/0!</v>
      </c>
      <c r="SE50" s="13" t="e">
        <f t="shared" si="422"/>
        <v>#DIV/0!</v>
      </c>
      <c r="SF50" s="14" t="e">
        <f t="shared" si="423"/>
        <v>#DIV/0!</v>
      </c>
      <c r="SG50" s="14" t="e">
        <f t="shared" si="424"/>
        <v>#DIV/0!</v>
      </c>
      <c r="SH50" s="15" t="e">
        <f t="shared" si="425"/>
        <v>#DIV/0!</v>
      </c>
      <c r="SI50" s="21" t="e">
        <f t="shared" si="426"/>
        <v>#N/A</v>
      </c>
      <c r="SJ50" s="30" t="e">
        <f>COUNTBLANK(#REF!)</f>
        <v>#REF!</v>
      </c>
      <c r="SK50" s="30" t="e">
        <f t="shared" si="427"/>
        <v>#REF!</v>
      </c>
      <c r="SL50" s="5"/>
      <c r="SM50" s="70"/>
      <c r="SN50" s="2">
        <f t="shared" si="428"/>
        <v>10</v>
      </c>
      <c r="SO50" s="2">
        <f t="shared" si="429"/>
        <v>0</v>
      </c>
      <c r="SP50" s="49">
        <v>43</v>
      </c>
      <c r="SQ50" s="117">
        <f>'LISTA DE ESTUDIANTES Y ASISTENC'!LH47</f>
        <v>0</v>
      </c>
      <c r="SR50" s="48">
        <f>'LISTA DE ESTUDIANTES Y ASISTENC'!LI47:LI47</f>
        <v>0</v>
      </c>
      <c r="SS50" s="32"/>
      <c r="ST50" s="25"/>
      <c r="SU50" s="25"/>
      <c r="SV50" s="25"/>
      <c r="SW50" s="25"/>
      <c r="SX50" s="25"/>
      <c r="SY50" s="25"/>
      <c r="SZ50" s="25"/>
      <c r="TA50" s="25"/>
      <c r="TB50" s="25"/>
      <c r="TC50" s="3">
        <f t="shared" si="430"/>
        <v>0</v>
      </c>
      <c r="TD50" s="3">
        <f t="shared" si="431"/>
        <v>0</v>
      </c>
      <c r="TE50" s="3">
        <f t="shared" si="432"/>
        <v>0</v>
      </c>
      <c r="TF50" s="3">
        <f t="shared" si="433"/>
        <v>0</v>
      </c>
      <c r="TG50" s="3">
        <f t="shared" si="434"/>
        <v>0</v>
      </c>
      <c r="TH50" s="3">
        <f t="shared" si="435"/>
        <v>0</v>
      </c>
      <c r="TI50" s="3">
        <f t="shared" si="436"/>
        <v>0</v>
      </c>
      <c r="TJ50" s="3">
        <f t="shared" si="437"/>
        <v>0</v>
      </c>
      <c r="TK50" s="3">
        <f t="shared" si="438"/>
        <v>0</v>
      </c>
      <c r="TL50" s="3">
        <f t="shared" si="439"/>
        <v>0</v>
      </c>
      <c r="TM50" s="3">
        <f t="shared" si="440"/>
        <v>0</v>
      </c>
      <c r="TN50" s="3">
        <f t="shared" si="441"/>
        <v>0</v>
      </c>
      <c r="TO50" s="3">
        <f t="shared" si="442"/>
        <v>0</v>
      </c>
      <c r="TP50" s="3">
        <f t="shared" si="443"/>
        <v>0</v>
      </c>
      <c r="TQ50" s="3">
        <f t="shared" si="444"/>
        <v>0</v>
      </c>
      <c r="TR50" s="3">
        <f t="shared" si="445"/>
        <v>0</v>
      </c>
      <c r="TS50" s="3">
        <f t="shared" si="446"/>
        <v>0</v>
      </c>
      <c r="TT50" s="3">
        <f t="shared" si="447"/>
        <v>0</v>
      </c>
      <c r="TU50" s="3">
        <f t="shared" si="448"/>
        <v>0</v>
      </c>
      <c r="TV50" s="3">
        <f t="shared" si="449"/>
        <v>0</v>
      </c>
      <c r="TW50" s="3">
        <f t="shared" si="450"/>
        <v>0</v>
      </c>
      <c r="TX50" s="3">
        <f t="shared" si="451"/>
        <v>0</v>
      </c>
      <c r="TY50" s="3">
        <f t="shared" si="452"/>
        <v>0</v>
      </c>
      <c r="TZ50" s="3">
        <f t="shared" si="453"/>
        <v>0</v>
      </c>
      <c r="UA50" s="3">
        <f t="shared" si="454"/>
        <v>0</v>
      </c>
      <c r="UB50" s="3">
        <f t="shared" si="455"/>
        <v>0</v>
      </c>
      <c r="UC50" s="3">
        <f t="shared" si="456"/>
        <v>0</v>
      </c>
      <c r="UD50" s="3">
        <f t="shared" si="457"/>
        <v>0</v>
      </c>
      <c r="UE50" s="3">
        <f t="shared" si="458"/>
        <v>0</v>
      </c>
      <c r="UF50" s="3">
        <f t="shared" si="459"/>
        <v>0</v>
      </c>
      <c r="UG50" s="7">
        <f t="shared" si="460"/>
        <v>0</v>
      </c>
      <c r="UH50" s="7">
        <f t="shared" si="461"/>
        <v>0</v>
      </c>
      <c r="UI50" s="7">
        <f t="shared" si="462"/>
        <v>0</v>
      </c>
      <c r="UJ50" s="7">
        <f t="shared" si="463"/>
        <v>0</v>
      </c>
      <c r="UK50" s="7">
        <f t="shared" si="464"/>
        <v>0</v>
      </c>
      <c r="UL50" s="7">
        <f t="shared" si="465"/>
        <v>0</v>
      </c>
      <c r="UM50" s="7">
        <f t="shared" si="466"/>
        <v>0</v>
      </c>
      <c r="UN50" s="7">
        <f t="shared" si="467"/>
        <v>0</v>
      </c>
      <c r="UO50" s="7">
        <f t="shared" si="468"/>
        <v>0</v>
      </c>
      <c r="UP50" s="7">
        <f t="shared" si="469"/>
        <v>0</v>
      </c>
      <c r="UQ50" s="7">
        <f t="shared" si="470"/>
        <v>0</v>
      </c>
      <c r="UR50" s="7">
        <f t="shared" si="471"/>
        <v>0</v>
      </c>
      <c r="US50" s="7">
        <f t="shared" si="472"/>
        <v>0</v>
      </c>
      <c r="UT50" s="7">
        <f t="shared" si="473"/>
        <v>0</v>
      </c>
      <c r="UU50" s="7">
        <f t="shared" si="474"/>
        <v>0</v>
      </c>
      <c r="UV50" s="7">
        <f t="shared" si="475"/>
        <v>0</v>
      </c>
      <c r="UW50" s="7">
        <f t="shared" si="476"/>
        <v>0</v>
      </c>
      <c r="UX50" s="7">
        <f t="shared" si="477"/>
        <v>0</v>
      </c>
      <c r="UY50" s="7">
        <f t="shared" si="478"/>
        <v>0</v>
      </c>
      <c r="UZ50" s="7">
        <f t="shared" si="479"/>
        <v>0</v>
      </c>
      <c r="VA50" s="8" t="e">
        <f t="shared" si="480"/>
        <v>#DIV/0!</v>
      </c>
      <c r="VB50" s="10" t="e">
        <f t="shared" si="481"/>
        <v>#DIV/0!</v>
      </c>
      <c r="VC50" s="10"/>
      <c r="VD50" s="13" t="e">
        <f t="shared" si="738"/>
        <v>#DIV/0!</v>
      </c>
      <c r="VE50" s="14" t="e">
        <f t="shared" si="483"/>
        <v>#DIV/0!</v>
      </c>
      <c r="VF50" s="14" t="e">
        <f t="shared" si="484"/>
        <v>#DIV/0!</v>
      </c>
      <c r="VG50" s="15" t="e">
        <f t="shared" si="485"/>
        <v>#DIV/0!</v>
      </c>
      <c r="VH50" s="30">
        <f t="shared" si="741"/>
        <v>6</v>
      </c>
      <c r="VI50" s="30">
        <f t="shared" si="487"/>
        <v>0</v>
      </c>
      <c r="VJ50" s="5"/>
      <c r="VK50" s="21" t="e">
        <f t="shared" si="735"/>
        <v>#N/A</v>
      </c>
      <c r="VL50" s="25"/>
      <c r="VM50" s="25"/>
      <c r="VN50" s="25"/>
      <c r="VO50" s="25"/>
      <c r="VP50" s="25"/>
      <c r="VQ50" s="25"/>
      <c r="VR50" s="3">
        <f t="shared" si="488"/>
        <v>0</v>
      </c>
      <c r="VS50" s="3">
        <f t="shared" si="489"/>
        <v>0</v>
      </c>
      <c r="VT50" s="3">
        <f t="shared" si="490"/>
        <v>0</v>
      </c>
      <c r="VU50" s="3">
        <f t="shared" si="491"/>
        <v>0</v>
      </c>
      <c r="VV50" s="3">
        <f t="shared" si="492"/>
        <v>0</v>
      </c>
      <c r="VW50" s="3">
        <f t="shared" si="493"/>
        <v>0</v>
      </c>
      <c r="VX50" s="3">
        <f t="shared" si="494"/>
        <v>0</v>
      </c>
      <c r="VY50" s="3">
        <f t="shared" si="495"/>
        <v>0</v>
      </c>
      <c r="VZ50" s="3">
        <f t="shared" si="496"/>
        <v>0</v>
      </c>
      <c r="WA50" s="3">
        <f t="shared" si="497"/>
        <v>0</v>
      </c>
      <c r="WB50" s="3">
        <f t="shared" si="498"/>
        <v>0</v>
      </c>
      <c r="WC50" s="3">
        <f t="shared" si="499"/>
        <v>0</v>
      </c>
      <c r="WD50" s="3">
        <f t="shared" si="500"/>
        <v>0</v>
      </c>
      <c r="WE50" s="3">
        <f t="shared" si="501"/>
        <v>0</v>
      </c>
      <c r="WF50" s="3">
        <f t="shared" si="502"/>
        <v>0</v>
      </c>
      <c r="WG50" s="3">
        <f t="shared" si="503"/>
        <v>0</v>
      </c>
      <c r="WH50" s="3">
        <f t="shared" si="504"/>
        <v>0</v>
      </c>
      <c r="WI50" s="3">
        <f t="shared" si="505"/>
        <v>0</v>
      </c>
      <c r="WJ50" s="3">
        <f t="shared" si="506"/>
        <v>0</v>
      </c>
      <c r="WK50" s="3">
        <f t="shared" si="507"/>
        <v>0</v>
      </c>
      <c r="WL50" s="3">
        <f t="shared" si="508"/>
        <v>0</v>
      </c>
      <c r="WM50" s="3">
        <f t="shared" si="509"/>
        <v>0</v>
      </c>
      <c r="WN50" s="3">
        <f t="shared" si="510"/>
        <v>0</v>
      </c>
      <c r="WO50" s="3">
        <f t="shared" si="511"/>
        <v>0</v>
      </c>
      <c r="WP50" s="3">
        <f t="shared" si="512"/>
        <v>0</v>
      </c>
      <c r="WQ50" s="3">
        <f t="shared" si="513"/>
        <v>0</v>
      </c>
      <c r="WR50" s="3">
        <f t="shared" si="514"/>
        <v>0</v>
      </c>
      <c r="WS50" s="3">
        <f t="shared" si="515"/>
        <v>0</v>
      </c>
      <c r="WT50" s="3">
        <f t="shared" si="516"/>
        <v>0</v>
      </c>
      <c r="WU50" s="3">
        <f t="shared" si="517"/>
        <v>0</v>
      </c>
      <c r="WV50" s="12" t="e">
        <f t="shared" si="6"/>
        <v>#DIV/0!</v>
      </c>
      <c r="WW50" s="10" t="e">
        <f t="shared" si="518"/>
        <v>#DIV/0!</v>
      </c>
      <c r="WX50" s="13" t="e">
        <f t="shared" si="519"/>
        <v>#DIV/0!</v>
      </c>
      <c r="WY50" s="14" t="e">
        <f t="shared" si="520"/>
        <v>#DIV/0!</v>
      </c>
      <c r="WZ50" s="14" t="e">
        <f t="shared" si="521"/>
        <v>#DIV/0!</v>
      </c>
      <c r="XA50" s="15" t="e">
        <f t="shared" si="522"/>
        <v>#DIV/0!</v>
      </c>
      <c r="XB50" s="21" t="e">
        <f t="shared" si="523"/>
        <v>#N/A</v>
      </c>
      <c r="XC50" s="30">
        <f t="shared" si="524"/>
        <v>6</v>
      </c>
      <c r="XD50" s="30">
        <f t="shared" si="525"/>
        <v>0</v>
      </c>
      <c r="XE50" s="5"/>
      <c r="XF50" s="25"/>
      <c r="XG50" s="25"/>
      <c r="XH50" s="25"/>
      <c r="XI50" s="25"/>
      <c r="XJ50" s="25"/>
      <c r="XK50" s="25"/>
      <c r="XL50" s="3">
        <f t="shared" si="526"/>
        <v>0</v>
      </c>
      <c r="XM50" s="3">
        <f t="shared" si="527"/>
        <v>0</v>
      </c>
      <c r="XN50" s="3">
        <f t="shared" si="528"/>
        <v>0</v>
      </c>
      <c r="XO50" s="3">
        <f t="shared" si="529"/>
        <v>0</v>
      </c>
      <c r="XP50" s="3">
        <f t="shared" si="530"/>
        <v>0</v>
      </c>
      <c r="XQ50" s="3">
        <f t="shared" si="531"/>
        <v>0</v>
      </c>
      <c r="XR50" s="3">
        <f t="shared" si="532"/>
        <v>0</v>
      </c>
      <c r="XS50" s="3">
        <f t="shared" si="533"/>
        <v>0</v>
      </c>
      <c r="XT50" s="3">
        <f t="shared" si="534"/>
        <v>0</v>
      </c>
      <c r="XU50" s="3">
        <f t="shared" si="535"/>
        <v>0</v>
      </c>
      <c r="XV50" s="3">
        <f t="shared" si="536"/>
        <v>0</v>
      </c>
      <c r="XW50" s="3">
        <f t="shared" si="537"/>
        <v>0</v>
      </c>
      <c r="XX50" s="3">
        <f t="shared" si="538"/>
        <v>0</v>
      </c>
      <c r="XY50" s="3">
        <f t="shared" si="539"/>
        <v>0</v>
      </c>
      <c r="XZ50" s="3">
        <f t="shared" si="540"/>
        <v>0</v>
      </c>
      <c r="YA50" s="3">
        <f t="shared" si="541"/>
        <v>0</v>
      </c>
      <c r="YB50" s="3">
        <f t="shared" si="542"/>
        <v>0</v>
      </c>
      <c r="YC50" s="3">
        <f t="shared" si="543"/>
        <v>0</v>
      </c>
      <c r="YD50" s="3">
        <f t="shared" si="544"/>
        <v>0</v>
      </c>
      <c r="YE50" s="3">
        <f t="shared" si="545"/>
        <v>0</v>
      </c>
      <c r="YF50" s="3">
        <f t="shared" si="546"/>
        <v>0</v>
      </c>
      <c r="YG50" s="3">
        <f t="shared" si="547"/>
        <v>0</v>
      </c>
      <c r="YH50" s="3">
        <f t="shared" si="548"/>
        <v>0</v>
      </c>
      <c r="YI50" s="3">
        <f t="shared" si="549"/>
        <v>0</v>
      </c>
      <c r="YJ50" s="3">
        <f t="shared" si="550"/>
        <v>0</v>
      </c>
      <c r="YK50" s="3">
        <f t="shared" si="551"/>
        <v>0</v>
      </c>
      <c r="YL50" s="3">
        <f t="shared" si="552"/>
        <v>0</v>
      </c>
      <c r="YM50" s="3">
        <f t="shared" si="553"/>
        <v>0</v>
      </c>
      <c r="YN50" s="3">
        <f t="shared" si="554"/>
        <v>0</v>
      </c>
      <c r="YO50" s="3">
        <f t="shared" si="555"/>
        <v>0</v>
      </c>
      <c r="YP50" s="12" t="e">
        <f t="shared" si="7"/>
        <v>#DIV/0!</v>
      </c>
      <c r="YQ50" s="10" t="e">
        <f t="shared" si="556"/>
        <v>#DIV/0!</v>
      </c>
      <c r="YR50" s="13" t="e">
        <f t="shared" si="557"/>
        <v>#DIV/0!</v>
      </c>
      <c r="YS50" s="14" t="e">
        <f t="shared" si="558"/>
        <v>#DIV/0!</v>
      </c>
      <c r="YT50" s="14" t="e">
        <f t="shared" si="559"/>
        <v>#DIV/0!</v>
      </c>
      <c r="YU50" s="15" t="e">
        <f t="shared" si="560"/>
        <v>#DIV/0!</v>
      </c>
      <c r="YV50" s="21" t="e">
        <f t="shared" si="561"/>
        <v>#N/A</v>
      </c>
      <c r="YW50" s="30" t="e">
        <f>COUNTBLANK(#REF!)</f>
        <v>#REF!</v>
      </c>
      <c r="YX50" s="30" t="e">
        <f t="shared" si="562"/>
        <v>#REF!</v>
      </c>
      <c r="YY50" s="5"/>
      <c r="YZ50" s="70"/>
      <c r="ZA50" s="2">
        <f t="shared" si="563"/>
        <v>0</v>
      </c>
      <c r="ZB50" s="2">
        <f t="shared" si="564"/>
        <v>3</v>
      </c>
      <c r="ZC50" s="49">
        <v>43</v>
      </c>
      <c r="ZD50" s="48">
        <f>'LISTA DE ESTUDIANTES Y ASISTENC'!VG47:VG47</f>
        <v>0</v>
      </c>
      <c r="ZE50" s="74" t="e">
        <f t="shared" si="565"/>
        <v>#N/A</v>
      </c>
      <c r="ZF50" s="75" t="e">
        <f t="shared" si="566"/>
        <v>#N/A</v>
      </c>
      <c r="ZG50" s="75" t="e">
        <f t="shared" si="567"/>
        <v>#N/A</v>
      </c>
      <c r="ZH50" s="77" t="e">
        <f t="shared" si="568"/>
        <v>#N/A</v>
      </c>
      <c r="ZI50" s="77" t="e">
        <f t="shared" si="8"/>
        <v>#N/A</v>
      </c>
      <c r="ZJ50" s="77" t="e">
        <f t="shared" si="9"/>
        <v>#N/A</v>
      </c>
      <c r="ZK50" s="77" t="e">
        <f t="shared" si="10"/>
        <v>#N/A</v>
      </c>
      <c r="ZL50" s="77" t="e">
        <f t="shared" si="569"/>
        <v>#N/A</v>
      </c>
      <c r="ZM50" s="77" t="e">
        <f t="shared" si="11"/>
        <v>#N/A</v>
      </c>
      <c r="ZN50" s="77" t="e">
        <f t="shared" si="12"/>
        <v>#N/A</v>
      </c>
      <c r="ZO50" s="77" t="e">
        <f t="shared" si="13"/>
        <v>#N/A</v>
      </c>
      <c r="ZP50" s="77" t="e">
        <f t="shared" si="14"/>
        <v>#N/A</v>
      </c>
      <c r="ZQ50" s="77" t="e">
        <f t="shared" si="570"/>
        <v>#N/A</v>
      </c>
      <c r="ZR50" s="77" t="e">
        <f t="shared" si="15"/>
        <v>#N/A</v>
      </c>
      <c r="ZS50" s="77" t="e">
        <f t="shared" si="16"/>
        <v>#N/A</v>
      </c>
      <c r="ZT50" s="77" t="e">
        <f t="shared" si="17"/>
        <v>#N/A</v>
      </c>
      <c r="ZU50" s="77" t="e">
        <f t="shared" si="18"/>
        <v>#N/A</v>
      </c>
      <c r="ZV50" s="77" t="e">
        <f t="shared" si="571"/>
        <v>#N/A</v>
      </c>
      <c r="ZW50" s="78" t="e">
        <f t="shared" si="572"/>
        <v>#N/A</v>
      </c>
      <c r="ZX50" s="79" t="e">
        <f t="shared" si="573"/>
        <v>#N/A</v>
      </c>
      <c r="ZY50" s="79"/>
      <c r="ZZ50" s="80" t="e">
        <f t="shared" si="574"/>
        <v>#N/A</v>
      </c>
      <c r="AAA50" s="81" t="e">
        <f t="shared" si="575"/>
        <v>#N/A</v>
      </c>
      <c r="AAB50" s="81" t="e">
        <f t="shared" si="576"/>
        <v>#N/A</v>
      </c>
      <c r="AAC50" s="82" t="e">
        <f t="shared" si="577"/>
        <v>#N/A</v>
      </c>
      <c r="AAD50" s="83">
        <f t="shared" si="578"/>
        <v>6</v>
      </c>
      <c r="AAE50" s="83">
        <f t="shared" si="579"/>
        <v>0</v>
      </c>
      <c r="AAF50" s="84" t="s">
        <v>12</v>
      </c>
      <c r="AAG50" s="86" t="e">
        <f t="shared" si="580"/>
        <v>#N/A</v>
      </c>
      <c r="AAH50" s="111"/>
      <c r="AAI50" s="90"/>
      <c r="AAJ50" s="90"/>
      <c r="AAK50" s="90"/>
      <c r="AAL50" s="90"/>
      <c r="AAM50" s="90"/>
      <c r="AAN50" s="91">
        <f t="shared" si="581"/>
        <v>0</v>
      </c>
      <c r="AAO50" s="91">
        <f t="shared" si="582"/>
        <v>0</v>
      </c>
      <c r="AAP50" s="91">
        <f t="shared" si="583"/>
        <v>0</v>
      </c>
      <c r="AAQ50" s="91">
        <f t="shared" si="584"/>
        <v>0</v>
      </c>
      <c r="AAR50" s="91">
        <f t="shared" si="585"/>
        <v>0</v>
      </c>
      <c r="AAS50" s="91">
        <f t="shared" si="586"/>
        <v>0</v>
      </c>
      <c r="AAT50" s="91">
        <f t="shared" si="587"/>
        <v>0</v>
      </c>
      <c r="AAU50" s="91">
        <f t="shared" si="588"/>
        <v>0</v>
      </c>
      <c r="AAV50" s="91">
        <f t="shared" si="589"/>
        <v>0</v>
      </c>
      <c r="AAW50" s="91">
        <f t="shared" si="590"/>
        <v>0</v>
      </c>
      <c r="AAX50" s="91">
        <f t="shared" si="591"/>
        <v>0</v>
      </c>
      <c r="AAY50" s="91">
        <f t="shared" si="592"/>
        <v>0</v>
      </c>
      <c r="AAZ50" s="91">
        <f t="shared" si="593"/>
        <v>0</v>
      </c>
      <c r="ABA50" s="91">
        <f t="shared" si="594"/>
        <v>0</v>
      </c>
      <c r="ABB50" s="91">
        <f t="shared" si="595"/>
        <v>0</v>
      </c>
      <c r="ABC50" s="91">
        <f t="shared" si="596"/>
        <v>0</v>
      </c>
      <c r="ABD50" s="91">
        <f t="shared" si="597"/>
        <v>0</v>
      </c>
      <c r="ABE50" s="91">
        <f t="shared" si="598"/>
        <v>0</v>
      </c>
      <c r="ABF50" s="91">
        <f t="shared" si="599"/>
        <v>0</v>
      </c>
      <c r="ABG50" s="91">
        <f t="shared" si="600"/>
        <v>0</v>
      </c>
      <c r="ABH50" s="91">
        <f t="shared" si="601"/>
        <v>0</v>
      </c>
      <c r="ABI50" s="91">
        <f t="shared" si="602"/>
        <v>0</v>
      </c>
      <c r="ABJ50" s="91">
        <f t="shared" si="603"/>
        <v>0</v>
      </c>
      <c r="ABK50" s="91">
        <f t="shared" si="604"/>
        <v>0</v>
      </c>
      <c r="ABL50" s="91">
        <f t="shared" si="605"/>
        <v>0</v>
      </c>
      <c r="ABM50" s="91">
        <f t="shared" si="606"/>
        <v>0</v>
      </c>
      <c r="ABN50" s="91">
        <f t="shared" si="607"/>
        <v>0</v>
      </c>
      <c r="ABO50" s="91">
        <f t="shared" si="608"/>
        <v>0</v>
      </c>
      <c r="ABP50" s="91">
        <f t="shared" si="609"/>
        <v>0</v>
      </c>
      <c r="ABQ50" s="91">
        <f t="shared" si="610"/>
        <v>0</v>
      </c>
      <c r="ABR50" s="92" t="e">
        <f t="shared" si="19"/>
        <v>#DIV/0!</v>
      </c>
      <c r="ABS50" s="93" t="e">
        <f t="shared" si="611"/>
        <v>#DIV/0!</v>
      </c>
      <c r="ABT50" s="94" t="e">
        <f t="shared" si="612"/>
        <v>#DIV/0!</v>
      </c>
      <c r="ABU50" s="95" t="e">
        <f t="shared" si="613"/>
        <v>#DIV/0!</v>
      </c>
      <c r="ABV50" s="95" t="e">
        <f t="shared" si="614"/>
        <v>#DIV/0!</v>
      </c>
      <c r="ABW50" s="96" t="e">
        <f t="shared" si="615"/>
        <v>#DIV/0!</v>
      </c>
      <c r="ABX50" s="85" t="e">
        <f t="shared" si="616"/>
        <v>#N/A</v>
      </c>
      <c r="ABY50" s="83">
        <f t="shared" si="617"/>
        <v>6</v>
      </c>
      <c r="ABZ50" s="83">
        <f t="shared" si="618"/>
        <v>0</v>
      </c>
      <c r="ACA50" s="97"/>
      <c r="ACB50" s="90"/>
      <c r="ACC50" s="90"/>
      <c r="ACD50" s="90"/>
      <c r="ACE50" s="90"/>
      <c r="ACF50" s="90"/>
      <c r="ACG50" s="90"/>
      <c r="ACH50" s="91">
        <f t="shared" si="619"/>
        <v>0</v>
      </c>
      <c r="ACI50" s="91">
        <f t="shared" si="620"/>
        <v>0</v>
      </c>
      <c r="ACJ50" s="91">
        <f t="shared" si="621"/>
        <v>0</v>
      </c>
      <c r="ACK50" s="91">
        <f t="shared" si="622"/>
        <v>0</v>
      </c>
      <c r="ACL50" s="91">
        <f t="shared" si="623"/>
        <v>0</v>
      </c>
      <c r="ACM50" s="91">
        <f t="shared" si="624"/>
        <v>0</v>
      </c>
      <c r="ACN50" s="91">
        <f t="shared" si="625"/>
        <v>0</v>
      </c>
      <c r="ACO50" s="91">
        <f t="shared" si="626"/>
        <v>0</v>
      </c>
      <c r="ACP50" s="91">
        <f t="shared" si="627"/>
        <v>0</v>
      </c>
      <c r="ACQ50" s="91">
        <f t="shared" si="628"/>
        <v>0</v>
      </c>
      <c r="ACR50" s="91">
        <f t="shared" si="629"/>
        <v>0</v>
      </c>
      <c r="ACS50" s="91">
        <f t="shared" si="630"/>
        <v>0</v>
      </c>
      <c r="ACT50" s="91">
        <f t="shared" si="631"/>
        <v>0</v>
      </c>
      <c r="ACU50" s="91">
        <f t="shared" si="632"/>
        <v>0</v>
      </c>
      <c r="ACV50" s="91">
        <f t="shared" si="633"/>
        <v>0</v>
      </c>
      <c r="ACW50" s="91">
        <f t="shared" si="634"/>
        <v>0</v>
      </c>
      <c r="ACX50" s="91">
        <f t="shared" si="635"/>
        <v>0</v>
      </c>
      <c r="ACY50" s="91">
        <f t="shared" si="636"/>
        <v>0</v>
      </c>
      <c r="ACZ50" s="91">
        <f t="shared" si="637"/>
        <v>0</v>
      </c>
      <c r="ADA50" s="91">
        <f t="shared" si="638"/>
        <v>0</v>
      </c>
      <c r="ADB50" s="91">
        <f t="shared" si="639"/>
        <v>0</v>
      </c>
      <c r="ADC50" s="91">
        <f t="shared" si="640"/>
        <v>0</v>
      </c>
      <c r="ADD50" s="91">
        <f t="shared" si="641"/>
        <v>0</v>
      </c>
      <c r="ADE50" s="91">
        <f t="shared" si="642"/>
        <v>0</v>
      </c>
      <c r="ADF50" s="91">
        <f t="shared" si="643"/>
        <v>0</v>
      </c>
      <c r="ADG50" s="91">
        <f t="shared" si="644"/>
        <v>0</v>
      </c>
      <c r="ADH50" s="91">
        <f t="shared" si="645"/>
        <v>0</v>
      </c>
      <c r="ADI50" s="91">
        <f t="shared" si="646"/>
        <v>0</v>
      </c>
      <c r="ADJ50" s="91">
        <f t="shared" si="647"/>
        <v>0</v>
      </c>
      <c r="ADK50" s="91">
        <f t="shared" si="648"/>
        <v>0</v>
      </c>
      <c r="ADL50" s="92" t="e">
        <f t="shared" si="20"/>
        <v>#DIV/0!</v>
      </c>
      <c r="ADM50" s="93" t="e">
        <f t="shared" si="649"/>
        <v>#DIV/0!</v>
      </c>
      <c r="ADN50" s="94" t="e">
        <f t="shared" si="650"/>
        <v>#DIV/0!</v>
      </c>
      <c r="ADO50" s="95" t="e">
        <f t="shared" si="651"/>
        <v>#DIV/0!</v>
      </c>
      <c r="ADP50" s="95" t="e">
        <f t="shared" si="652"/>
        <v>#DIV/0!</v>
      </c>
      <c r="ADQ50" s="96" t="e">
        <f t="shared" si="653"/>
        <v>#DIV/0!</v>
      </c>
      <c r="ADR50" s="85" t="e">
        <f t="shared" si="654"/>
        <v>#N/A</v>
      </c>
      <c r="ADS50" s="83">
        <f t="shared" si="655"/>
        <v>6</v>
      </c>
      <c r="ADT50" s="83">
        <f t="shared" si="656"/>
        <v>0</v>
      </c>
      <c r="ADU50" s="97"/>
      <c r="ADV50" s="90"/>
      <c r="ADW50" s="90"/>
      <c r="ADX50" s="90"/>
      <c r="ADY50" s="90"/>
      <c r="ADZ50" s="90"/>
      <c r="AEA50" s="90"/>
      <c r="AEB50" s="91">
        <f t="shared" si="657"/>
        <v>0</v>
      </c>
      <c r="AEC50" s="91">
        <f t="shared" si="658"/>
        <v>0</v>
      </c>
      <c r="AED50" s="91">
        <f t="shared" si="659"/>
        <v>0</v>
      </c>
      <c r="AEE50" s="91">
        <f t="shared" si="660"/>
        <v>0</v>
      </c>
      <c r="AEF50" s="91">
        <f t="shared" si="661"/>
        <v>0</v>
      </c>
      <c r="AEG50" s="91">
        <f t="shared" si="662"/>
        <v>0</v>
      </c>
      <c r="AEH50" s="91">
        <f t="shared" si="663"/>
        <v>0</v>
      </c>
      <c r="AEI50" s="91">
        <f t="shared" si="664"/>
        <v>0</v>
      </c>
      <c r="AEJ50" s="91">
        <f t="shared" si="665"/>
        <v>0</v>
      </c>
      <c r="AEK50" s="91">
        <f t="shared" si="666"/>
        <v>0</v>
      </c>
      <c r="AEL50" s="91">
        <f t="shared" si="667"/>
        <v>0</v>
      </c>
      <c r="AEM50" s="91">
        <f t="shared" si="668"/>
        <v>0</v>
      </c>
      <c r="AEN50" s="91">
        <f t="shared" si="669"/>
        <v>0</v>
      </c>
      <c r="AEO50" s="91">
        <f t="shared" si="670"/>
        <v>0</v>
      </c>
      <c r="AEP50" s="91">
        <f t="shared" si="671"/>
        <v>0</v>
      </c>
      <c r="AEQ50" s="91">
        <f t="shared" si="672"/>
        <v>0</v>
      </c>
      <c r="AER50" s="91">
        <f t="shared" si="673"/>
        <v>0</v>
      </c>
      <c r="AES50" s="91">
        <f t="shared" si="674"/>
        <v>0</v>
      </c>
      <c r="AET50" s="91">
        <f t="shared" si="675"/>
        <v>0</v>
      </c>
      <c r="AEU50" s="91">
        <f t="shared" si="676"/>
        <v>0</v>
      </c>
      <c r="AEV50" s="91">
        <f t="shared" si="677"/>
        <v>0</v>
      </c>
      <c r="AEW50" s="91">
        <f t="shared" si="678"/>
        <v>0</v>
      </c>
      <c r="AEX50" s="91">
        <f t="shared" si="679"/>
        <v>0</v>
      </c>
      <c r="AEY50" s="91">
        <f t="shared" si="680"/>
        <v>0</v>
      </c>
      <c r="AEZ50" s="91">
        <f t="shared" si="681"/>
        <v>0</v>
      </c>
      <c r="AFA50" s="91">
        <f t="shared" si="682"/>
        <v>0</v>
      </c>
      <c r="AFB50" s="91">
        <f t="shared" si="683"/>
        <v>0</v>
      </c>
      <c r="AFC50" s="91">
        <f t="shared" si="684"/>
        <v>0</v>
      </c>
      <c r="AFD50" s="91">
        <f t="shared" si="685"/>
        <v>0</v>
      </c>
      <c r="AFE50" s="91">
        <f t="shared" si="686"/>
        <v>0</v>
      </c>
      <c r="AFF50" s="92" t="e">
        <f t="shared" si="21"/>
        <v>#DIV/0!</v>
      </c>
      <c r="AFG50" s="93" t="e">
        <f t="shared" si="687"/>
        <v>#DIV/0!</v>
      </c>
      <c r="AFH50" s="94" t="e">
        <f t="shared" si="688"/>
        <v>#DIV/0!</v>
      </c>
      <c r="AFI50" s="95" t="e">
        <f t="shared" si="689"/>
        <v>#DIV/0!</v>
      </c>
      <c r="AFJ50" s="95" t="e">
        <f t="shared" si="690"/>
        <v>#DIV/0!</v>
      </c>
      <c r="AFK50" s="96" t="e">
        <f t="shared" si="691"/>
        <v>#DIV/0!</v>
      </c>
      <c r="AFL50" s="85" t="e">
        <f t="shared" si="692"/>
        <v>#N/A</v>
      </c>
      <c r="AFM50" s="83">
        <f t="shared" si="693"/>
        <v>6</v>
      </c>
      <c r="AFN50" s="83">
        <f t="shared" si="694"/>
        <v>0</v>
      </c>
      <c r="AFO50" s="97"/>
      <c r="AFP50" s="90"/>
      <c r="AFQ50" s="90"/>
      <c r="AFR50" s="90"/>
      <c r="AFS50" s="90"/>
      <c r="AFT50" s="90"/>
      <c r="AFU50" s="90"/>
      <c r="AFV50" s="91">
        <f t="shared" si="695"/>
        <v>0</v>
      </c>
      <c r="AFW50" s="91">
        <f t="shared" si="696"/>
        <v>0</v>
      </c>
      <c r="AFX50" s="91">
        <f t="shared" si="697"/>
        <v>0</v>
      </c>
      <c r="AFY50" s="91">
        <f t="shared" si="698"/>
        <v>0</v>
      </c>
      <c r="AFZ50" s="91">
        <f t="shared" si="699"/>
        <v>0</v>
      </c>
      <c r="AGA50" s="91">
        <f t="shared" si="700"/>
        <v>0</v>
      </c>
      <c r="AGB50" s="91">
        <f t="shared" si="701"/>
        <v>0</v>
      </c>
      <c r="AGC50" s="91">
        <f t="shared" si="702"/>
        <v>0</v>
      </c>
      <c r="AGD50" s="91">
        <f t="shared" si="703"/>
        <v>0</v>
      </c>
      <c r="AGE50" s="91">
        <f t="shared" si="704"/>
        <v>0</v>
      </c>
      <c r="AGF50" s="91">
        <f t="shared" si="705"/>
        <v>0</v>
      </c>
      <c r="AGG50" s="91">
        <f t="shared" si="706"/>
        <v>0</v>
      </c>
      <c r="AGH50" s="91">
        <f t="shared" si="707"/>
        <v>0</v>
      </c>
      <c r="AGI50" s="91">
        <f t="shared" si="708"/>
        <v>0</v>
      </c>
      <c r="AGJ50" s="91">
        <f t="shared" si="709"/>
        <v>0</v>
      </c>
      <c r="AGK50" s="91">
        <f t="shared" si="710"/>
        <v>0</v>
      </c>
      <c r="AGL50" s="91">
        <f t="shared" si="711"/>
        <v>0</v>
      </c>
      <c r="AGM50" s="91">
        <f t="shared" si="712"/>
        <v>0</v>
      </c>
      <c r="AGN50" s="91">
        <f t="shared" si="713"/>
        <v>0</v>
      </c>
      <c r="AGO50" s="91">
        <f t="shared" si="714"/>
        <v>0</v>
      </c>
      <c r="AGP50" s="91">
        <f t="shared" si="715"/>
        <v>0</v>
      </c>
      <c r="AGQ50" s="91">
        <f t="shared" si="716"/>
        <v>0</v>
      </c>
      <c r="AGR50" s="91">
        <f t="shared" si="717"/>
        <v>0</v>
      </c>
      <c r="AGS50" s="91">
        <f t="shared" si="718"/>
        <v>0</v>
      </c>
      <c r="AGT50" s="91">
        <f t="shared" si="719"/>
        <v>0</v>
      </c>
      <c r="AGU50" s="91">
        <f t="shared" si="720"/>
        <v>0</v>
      </c>
      <c r="AGV50" s="91">
        <f t="shared" si="721"/>
        <v>0</v>
      </c>
      <c r="AGW50" s="91">
        <f t="shared" si="722"/>
        <v>0</v>
      </c>
      <c r="AGX50" s="91">
        <f t="shared" si="723"/>
        <v>0</v>
      </c>
      <c r="AGY50" s="91">
        <f t="shared" si="724"/>
        <v>0</v>
      </c>
      <c r="AGZ50" s="92" t="e">
        <f t="shared" si="22"/>
        <v>#DIV/0!</v>
      </c>
      <c r="AHA50" s="93" t="e">
        <f t="shared" si="725"/>
        <v>#DIV/0!</v>
      </c>
      <c r="AHB50" s="94" t="e">
        <f t="shared" si="726"/>
        <v>#DIV/0!</v>
      </c>
      <c r="AHC50" s="95" t="e">
        <f t="shared" si="727"/>
        <v>#DIV/0!</v>
      </c>
      <c r="AHD50" s="95" t="e">
        <f t="shared" si="728"/>
        <v>#DIV/0!</v>
      </c>
      <c r="AHE50" s="96" t="e">
        <f t="shared" si="729"/>
        <v>#DIV/0!</v>
      </c>
      <c r="AHF50" s="86" t="e">
        <f t="shared" si="730"/>
        <v>#N/A</v>
      </c>
      <c r="AHG50" s="87" t="e">
        <f>COUNTBLANK(#REF!)</f>
        <v>#REF!</v>
      </c>
      <c r="AHH50" s="87" t="e">
        <f t="shared" si="731"/>
        <v>#REF!</v>
      </c>
      <c r="AHI50" s="73"/>
      <c r="AHJ50" s="98"/>
    </row>
    <row r="51" spans="1:894" x14ac:dyDescent="0.25">
      <c r="A51" s="2">
        <f t="shared" si="23"/>
        <v>10</v>
      </c>
      <c r="B51" s="2">
        <f t="shared" si="24"/>
        <v>0</v>
      </c>
      <c r="C51" s="49">
        <v>44</v>
      </c>
      <c r="D51" s="117" t="e">
        <f>'LISTA DE ESTUDIANTES Y ASISTENC'!#REF!</f>
        <v>#REF!</v>
      </c>
      <c r="E51" s="48">
        <f>'LISTA DE ESTUDIANTES Y ASISTENC'!C48:C48</f>
        <v>0</v>
      </c>
      <c r="F51" s="32"/>
      <c r="G51" s="25"/>
      <c r="H51" s="25"/>
      <c r="I51" s="25"/>
      <c r="J51" s="25"/>
      <c r="K51" s="25"/>
      <c r="L51" s="25"/>
      <c r="M51" s="25"/>
      <c r="N51" s="25"/>
      <c r="O51" s="25"/>
      <c r="P51" s="3">
        <f t="shared" si="25"/>
        <v>0</v>
      </c>
      <c r="Q51" s="3">
        <f t="shared" si="26"/>
        <v>0</v>
      </c>
      <c r="R51" s="3">
        <f t="shared" si="27"/>
        <v>0</v>
      </c>
      <c r="S51" s="3">
        <f t="shared" si="28"/>
        <v>0</v>
      </c>
      <c r="T51" s="3">
        <f t="shared" si="29"/>
        <v>0</v>
      </c>
      <c r="U51" s="3">
        <f t="shared" si="30"/>
        <v>0</v>
      </c>
      <c r="V51" s="3">
        <f t="shared" si="31"/>
        <v>0</v>
      </c>
      <c r="W51" s="3">
        <f t="shared" si="32"/>
        <v>0</v>
      </c>
      <c r="X51" s="3">
        <f t="shared" si="33"/>
        <v>0</v>
      </c>
      <c r="Y51" s="3">
        <f t="shared" si="34"/>
        <v>0</v>
      </c>
      <c r="Z51" s="3">
        <f t="shared" si="35"/>
        <v>0</v>
      </c>
      <c r="AA51" s="3">
        <f t="shared" si="36"/>
        <v>0</v>
      </c>
      <c r="AB51" s="3">
        <f t="shared" si="37"/>
        <v>0</v>
      </c>
      <c r="AC51" s="3">
        <f t="shared" si="38"/>
        <v>0</v>
      </c>
      <c r="AD51" s="3">
        <f t="shared" si="39"/>
        <v>0</v>
      </c>
      <c r="AE51" s="3">
        <f t="shared" si="40"/>
        <v>0</v>
      </c>
      <c r="AF51" s="3">
        <f t="shared" si="41"/>
        <v>0</v>
      </c>
      <c r="AG51" s="3">
        <f t="shared" si="42"/>
        <v>0</v>
      </c>
      <c r="AH51" s="3">
        <f t="shared" si="43"/>
        <v>0</v>
      </c>
      <c r="AI51" s="3">
        <f t="shared" si="44"/>
        <v>0</v>
      </c>
      <c r="AJ51" s="3">
        <f t="shared" si="45"/>
        <v>0</v>
      </c>
      <c r="AK51" s="3">
        <f t="shared" si="46"/>
        <v>0</v>
      </c>
      <c r="AL51" s="3">
        <f t="shared" si="47"/>
        <v>0</v>
      </c>
      <c r="AM51" s="3">
        <f t="shared" si="48"/>
        <v>0</v>
      </c>
      <c r="AN51" s="3">
        <f t="shared" si="49"/>
        <v>0</v>
      </c>
      <c r="AO51" s="3">
        <f t="shared" si="50"/>
        <v>0</v>
      </c>
      <c r="AP51" s="3">
        <f t="shared" si="51"/>
        <v>0</v>
      </c>
      <c r="AQ51" s="3">
        <f t="shared" si="52"/>
        <v>0</v>
      </c>
      <c r="AR51" s="3">
        <f t="shared" si="53"/>
        <v>0</v>
      </c>
      <c r="AS51" s="3">
        <f t="shared" si="54"/>
        <v>0</v>
      </c>
      <c r="AT51" s="7">
        <f t="shared" si="55"/>
        <v>0</v>
      </c>
      <c r="AU51" s="7">
        <f t="shared" si="56"/>
        <v>0</v>
      </c>
      <c r="AV51" s="7">
        <f t="shared" si="57"/>
        <v>0</v>
      </c>
      <c r="AW51" s="7">
        <f t="shared" si="58"/>
        <v>0</v>
      </c>
      <c r="AX51" s="7">
        <f t="shared" si="59"/>
        <v>0</v>
      </c>
      <c r="AY51" s="7">
        <f t="shared" si="60"/>
        <v>0</v>
      </c>
      <c r="AZ51" s="7">
        <f t="shared" si="61"/>
        <v>0</v>
      </c>
      <c r="BA51" s="7">
        <f t="shared" si="62"/>
        <v>0</v>
      </c>
      <c r="BB51" s="7">
        <f t="shared" si="63"/>
        <v>0</v>
      </c>
      <c r="BC51" s="7">
        <f t="shared" si="64"/>
        <v>0</v>
      </c>
      <c r="BD51" s="7">
        <f t="shared" si="65"/>
        <v>0</v>
      </c>
      <c r="BE51" s="7">
        <f t="shared" si="66"/>
        <v>0</v>
      </c>
      <c r="BF51" s="7">
        <f t="shared" si="67"/>
        <v>0</v>
      </c>
      <c r="BG51" s="7">
        <f t="shared" si="68"/>
        <v>0</v>
      </c>
      <c r="BH51" s="7">
        <f t="shared" si="69"/>
        <v>0</v>
      </c>
      <c r="BI51" s="7">
        <f t="shared" si="70"/>
        <v>0</v>
      </c>
      <c r="BJ51" s="7">
        <f t="shared" si="71"/>
        <v>0</v>
      </c>
      <c r="BK51" s="7">
        <f t="shared" si="72"/>
        <v>0</v>
      </c>
      <c r="BL51" s="7">
        <f t="shared" si="73"/>
        <v>0</v>
      </c>
      <c r="BM51" s="7">
        <f t="shared" si="74"/>
        <v>0</v>
      </c>
      <c r="BN51" s="8" t="e">
        <f t="shared" si="75"/>
        <v>#DIV/0!</v>
      </c>
      <c r="BO51" s="10" t="e">
        <f t="shared" si="76"/>
        <v>#DIV/0!</v>
      </c>
      <c r="BP51" s="10"/>
      <c r="BQ51" s="13" t="e">
        <f t="shared" si="77"/>
        <v>#DIV/0!</v>
      </c>
      <c r="BR51" s="14" t="e">
        <f t="shared" si="78"/>
        <v>#DIV/0!</v>
      </c>
      <c r="BS51" s="14" t="e">
        <f t="shared" si="79"/>
        <v>#DIV/0!</v>
      </c>
      <c r="BT51" s="15" t="e">
        <f t="shared" si="80"/>
        <v>#DIV/0!</v>
      </c>
      <c r="BU51" s="30">
        <f t="shared" si="81"/>
        <v>6</v>
      </c>
      <c r="BV51" s="30">
        <f t="shared" si="82"/>
        <v>0</v>
      </c>
      <c r="BW51" s="5"/>
      <c r="BX51" s="21" t="e">
        <f t="shared" si="732"/>
        <v>#N/A</v>
      </c>
      <c r="BY51" s="25"/>
      <c r="BZ51" s="25"/>
      <c r="CA51" s="25"/>
      <c r="CB51" s="25"/>
      <c r="CC51" s="25"/>
      <c r="CD51" s="25"/>
      <c r="CE51" s="3">
        <f t="shared" si="83"/>
        <v>0</v>
      </c>
      <c r="CF51" s="3">
        <f t="shared" si="84"/>
        <v>0</v>
      </c>
      <c r="CG51" s="3">
        <f t="shared" si="85"/>
        <v>0</v>
      </c>
      <c r="CH51" s="3">
        <f t="shared" si="86"/>
        <v>0</v>
      </c>
      <c r="CI51" s="3">
        <f t="shared" si="87"/>
        <v>0</v>
      </c>
      <c r="CJ51" s="3">
        <f t="shared" si="88"/>
        <v>0</v>
      </c>
      <c r="CK51" s="3">
        <f t="shared" si="89"/>
        <v>0</v>
      </c>
      <c r="CL51" s="3">
        <f t="shared" si="90"/>
        <v>0</v>
      </c>
      <c r="CM51" s="3">
        <f t="shared" si="91"/>
        <v>0</v>
      </c>
      <c r="CN51" s="3">
        <f t="shared" si="92"/>
        <v>0</v>
      </c>
      <c r="CO51" s="3">
        <f t="shared" si="93"/>
        <v>0</v>
      </c>
      <c r="CP51" s="3">
        <f t="shared" si="94"/>
        <v>0</v>
      </c>
      <c r="CQ51" s="3">
        <f t="shared" si="95"/>
        <v>0</v>
      </c>
      <c r="CR51" s="3">
        <f t="shared" si="96"/>
        <v>0</v>
      </c>
      <c r="CS51" s="3">
        <f t="shared" si="97"/>
        <v>0</v>
      </c>
      <c r="CT51" s="3">
        <f t="shared" si="98"/>
        <v>0</v>
      </c>
      <c r="CU51" s="3">
        <f t="shared" si="99"/>
        <v>0</v>
      </c>
      <c r="CV51" s="3">
        <f t="shared" si="100"/>
        <v>0</v>
      </c>
      <c r="CW51" s="3">
        <f t="shared" si="101"/>
        <v>0</v>
      </c>
      <c r="CX51" s="3">
        <f t="shared" si="102"/>
        <v>0</v>
      </c>
      <c r="CY51" s="3">
        <f t="shared" si="103"/>
        <v>0</v>
      </c>
      <c r="CZ51" s="3">
        <f t="shared" si="104"/>
        <v>0</v>
      </c>
      <c r="DA51" s="3">
        <f t="shared" si="105"/>
        <v>0</v>
      </c>
      <c r="DB51" s="3">
        <f t="shared" si="106"/>
        <v>0</v>
      </c>
      <c r="DC51" s="3">
        <f t="shared" si="107"/>
        <v>0</v>
      </c>
      <c r="DD51" s="3">
        <f t="shared" si="108"/>
        <v>0</v>
      </c>
      <c r="DE51" s="3">
        <f t="shared" si="109"/>
        <v>0</v>
      </c>
      <c r="DF51" s="3">
        <f t="shared" si="110"/>
        <v>0</v>
      </c>
      <c r="DG51" s="3">
        <f t="shared" si="111"/>
        <v>0</v>
      </c>
      <c r="DH51" s="3">
        <f t="shared" si="112"/>
        <v>0</v>
      </c>
      <c r="DI51" s="12" t="e">
        <f t="shared" si="0"/>
        <v>#DIV/0!</v>
      </c>
      <c r="DJ51" s="10" t="e">
        <f t="shared" si="113"/>
        <v>#DIV/0!</v>
      </c>
      <c r="DK51" s="13" t="e">
        <f t="shared" si="114"/>
        <v>#DIV/0!</v>
      </c>
      <c r="DL51" s="14" t="e">
        <f t="shared" si="115"/>
        <v>#DIV/0!</v>
      </c>
      <c r="DM51" s="14" t="e">
        <f t="shared" si="116"/>
        <v>#DIV/0!</v>
      </c>
      <c r="DN51" s="15" t="e">
        <f t="shared" si="117"/>
        <v>#DIV/0!</v>
      </c>
      <c r="DO51" s="21" t="e">
        <f t="shared" si="118"/>
        <v>#N/A</v>
      </c>
      <c r="DP51" s="30">
        <f t="shared" si="119"/>
        <v>6</v>
      </c>
      <c r="DQ51" s="30">
        <f t="shared" si="120"/>
        <v>0</v>
      </c>
      <c r="DR51" s="5"/>
      <c r="DS51" s="25"/>
      <c r="DT51" s="25"/>
      <c r="DU51" s="25"/>
      <c r="DV51" s="25"/>
      <c r="DW51" s="25"/>
      <c r="DX51" s="25"/>
      <c r="DY51" s="3">
        <f t="shared" si="121"/>
        <v>0</v>
      </c>
      <c r="DZ51" s="3">
        <f t="shared" si="122"/>
        <v>0</v>
      </c>
      <c r="EA51" s="3">
        <f t="shared" si="123"/>
        <v>0</v>
      </c>
      <c r="EB51" s="3">
        <f t="shared" si="124"/>
        <v>0</v>
      </c>
      <c r="EC51" s="3">
        <f t="shared" si="125"/>
        <v>0</v>
      </c>
      <c r="ED51" s="3">
        <f t="shared" si="126"/>
        <v>0</v>
      </c>
      <c r="EE51" s="3">
        <f t="shared" si="127"/>
        <v>0</v>
      </c>
      <c r="EF51" s="3">
        <f t="shared" si="128"/>
        <v>0</v>
      </c>
      <c r="EG51" s="3">
        <f t="shared" si="129"/>
        <v>0</v>
      </c>
      <c r="EH51" s="3">
        <f t="shared" si="130"/>
        <v>0</v>
      </c>
      <c r="EI51" s="3">
        <f t="shared" si="131"/>
        <v>0</v>
      </c>
      <c r="EJ51" s="3">
        <f t="shared" si="132"/>
        <v>0</v>
      </c>
      <c r="EK51" s="3">
        <f t="shared" si="133"/>
        <v>0</v>
      </c>
      <c r="EL51" s="3">
        <f t="shared" si="134"/>
        <v>0</v>
      </c>
      <c r="EM51" s="3">
        <f t="shared" si="135"/>
        <v>0</v>
      </c>
      <c r="EN51" s="3">
        <f t="shared" si="136"/>
        <v>0</v>
      </c>
      <c r="EO51" s="3">
        <f t="shared" si="137"/>
        <v>0</v>
      </c>
      <c r="EP51" s="3">
        <f t="shared" si="138"/>
        <v>0</v>
      </c>
      <c r="EQ51" s="3">
        <f t="shared" si="139"/>
        <v>0</v>
      </c>
      <c r="ER51" s="3">
        <f t="shared" si="140"/>
        <v>0</v>
      </c>
      <c r="ES51" s="3">
        <f t="shared" si="141"/>
        <v>0</v>
      </c>
      <c r="ET51" s="3">
        <f t="shared" si="142"/>
        <v>0</v>
      </c>
      <c r="EU51" s="3">
        <f t="shared" si="143"/>
        <v>0</v>
      </c>
      <c r="EV51" s="3">
        <f t="shared" si="144"/>
        <v>0</v>
      </c>
      <c r="EW51" s="3">
        <f t="shared" si="145"/>
        <v>0</v>
      </c>
      <c r="EX51" s="3">
        <f t="shared" si="146"/>
        <v>0</v>
      </c>
      <c r="EY51" s="3">
        <f t="shared" si="147"/>
        <v>0</v>
      </c>
      <c r="EZ51" s="3">
        <f t="shared" si="148"/>
        <v>0</v>
      </c>
      <c r="FA51" s="3">
        <f t="shared" si="149"/>
        <v>0</v>
      </c>
      <c r="FB51" s="3">
        <f t="shared" si="150"/>
        <v>0</v>
      </c>
      <c r="FC51" s="12" t="e">
        <f t="shared" si="1"/>
        <v>#DIV/0!</v>
      </c>
      <c r="FD51" s="10" t="e">
        <f t="shared" si="151"/>
        <v>#DIV/0!</v>
      </c>
      <c r="FE51" s="13" t="e">
        <f t="shared" si="152"/>
        <v>#DIV/0!</v>
      </c>
      <c r="FF51" s="14" t="e">
        <f t="shared" si="153"/>
        <v>#DIV/0!</v>
      </c>
      <c r="FG51" s="14" t="e">
        <f t="shared" si="154"/>
        <v>#DIV/0!</v>
      </c>
      <c r="FH51" s="15" t="e">
        <f t="shared" si="155"/>
        <v>#DIV/0!</v>
      </c>
      <c r="FI51" s="21" t="e">
        <f t="shared" si="156"/>
        <v>#N/A</v>
      </c>
      <c r="FJ51" s="30" t="e">
        <f>COUNTBLANK(#REF!)</f>
        <v>#REF!</v>
      </c>
      <c r="FK51" s="30" t="e">
        <f t="shared" si="157"/>
        <v>#REF!</v>
      </c>
      <c r="FL51" s="5"/>
      <c r="FM51" s="70"/>
      <c r="FN51" s="2">
        <f t="shared" si="158"/>
        <v>10</v>
      </c>
      <c r="FO51" s="2">
        <f t="shared" si="159"/>
        <v>0</v>
      </c>
      <c r="FP51" s="49">
        <v>44</v>
      </c>
      <c r="FQ51" s="117" t="e">
        <f>'LISTA DE ESTUDIANTES Y ASISTENC'!#REF!</f>
        <v>#REF!</v>
      </c>
      <c r="FR51" s="48" t="e">
        <f>'LISTA DE ESTUDIANTES Y ASISTENC'!#REF!</f>
        <v>#REF!</v>
      </c>
      <c r="FS51" s="32"/>
      <c r="FT51" s="25"/>
      <c r="FU51" s="25"/>
      <c r="FV51" s="25"/>
      <c r="FW51" s="25"/>
      <c r="FX51" s="25"/>
      <c r="FY51" s="25"/>
      <c r="FZ51" s="25"/>
      <c r="GA51" s="25"/>
      <c r="GB51" s="25"/>
      <c r="GC51" s="3">
        <f t="shared" si="160"/>
        <v>0</v>
      </c>
      <c r="GD51" s="3">
        <f t="shared" si="161"/>
        <v>0</v>
      </c>
      <c r="GE51" s="3">
        <f t="shared" si="162"/>
        <v>0</v>
      </c>
      <c r="GF51" s="3">
        <f t="shared" si="163"/>
        <v>0</v>
      </c>
      <c r="GG51" s="3">
        <f t="shared" si="164"/>
        <v>0</v>
      </c>
      <c r="GH51" s="3">
        <f t="shared" si="165"/>
        <v>0</v>
      </c>
      <c r="GI51" s="3">
        <f t="shared" si="166"/>
        <v>0</v>
      </c>
      <c r="GJ51" s="3">
        <f t="shared" si="167"/>
        <v>0</v>
      </c>
      <c r="GK51" s="3">
        <f t="shared" si="168"/>
        <v>0</v>
      </c>
      <c r="GL51" s="3">
        <f t="shared" si="169"/>
        <v>0</v>
      </c>
      <c r="GM51" s="3">
        <f t="shared" si="170"/>
        <v>0</v>
      </c>
      <c r="GN51" s="3">
        <f t="shared" si="171"/>
        <v>0</v>
      </c>
      <c r="GO51" s="3">
        <f t="shared" si="172"/>
        <v>0</v>
      </c>
      <c r="GP51" s="3">
        <f t="shared" si="173"/>
        <v>0</v>
      </c>
      <c r="GQ51" s="3">
        <f t="shared" si="174"/>
        <v>0</v>
      </c>
      <c r="GR51" s="3">
        <f t="shared" si="175"/>
        <v>0</v>
      </c>
      <c r="GS51" s="3">
        <f t="shared" si="176"/>
        <v>0</v>
      </c>
      <c r="GT51" s="3">
        <f t="shared" si="177"/>
        <v>0</v>
      </c>
      <c r="GU51" s="3">
        <f t="shared" si="178"/>
        <v>0</v>
      </c>
      <c r="GV51" s="3">
        <f t="shared" si="179"/>
        <v>0</v>
      </c>
      <c r="GW51" s="3">
        <f t="shared" si="180"/>
        <v>0</v>
      </c>
      <c r="GX51" s="3">
        <f t="shared" si="181"/>
        <v>0</v>
      </c>
      <c r="GY51" s="3">
        <f t="shared" si="182"/>
        <v>0</v>
      </c>
      <c r="GZ51" s="3">
        <f t="shared" si="183"/>
        <v>0</v>
      </c>
      <c r="HA51" s="3">
        <f t="shared" si="184"/>
        <v>0</v>
      </c>
      <c r="HB51" s="3">
        <f t="shared" si="185"/>
        <v>0</v>
      </c>
      <c r="HC51" s="3">
        <f t="shared" si="186"/>
        <v>0</v>
      </c>
      <c r="HD51" s="3">
        <f t="shared" si="187"/>
        <v>0</v>
      </c>
      <c r="HE51" s="3">
        <f t="shared" si="188"/>
        <v>0</v>
      </c>
      <c r="HF51" s="3">
        <f t="shared" si="189"/>
        <v>0</v>
      </c>
      <c r="HG51" s="7">
        <f t="shared" si="190"/>
        <v>0</v>
      </c>
      <c r="HH51" s="7">
        <f t="shared" si="191"/>
        <v>0</v>
      </c>
      <c r="HI51" s="7">
        <f t="shared" si="192"/>
        <v>0</v>
      </c>
      <c r="HJ51" s="7">
        <f t="shared" si="193"/>
        <v>0</v>
      </c>
      <c r="HK51" s="7">
        <f t="shared" si="194"/>
        <v>0</v>
      </c>
      <c r="HL51" s="7">
        <f t="shared" si="195"/>
        <v>0</v>
      </c>
      <c r="HM51" s="7">
        <f t="shared" si="196"/>
        <v>0</v>
      </c>
      <c r="HN51" s="7">
        <f t="shared" si="197"/>
        <v>0</v>
      </c>
      <c r="HO51" s="7">
        <f t="shared" si="198"/>
        <v>0</v>
      </c>
      <c r="HP51" s="7">
        <f t="shared" si="199"/>
        <v>0</v>
      </c>
      <c r="HQ51" s="7">
        <f t="shared" si="200"/>
        <v>0</v>
      </c>
      <c r="HR51" s="7">
        <f t="shared" si="201"/>
        <v>0</v>
      </c>
      <c r="HS51" s="7">
        <f t="shared" si="202"/>
        <v>0</v>
      </c>
      <c r="HT51" s="7">
        <f t="shared" si="203"/>
        <v>0</v>
      </c>
      <c r="HU51" s="7">
        <f t="shared" si="204"/>
        <v>0</v>
      </c>
      <c r="HV51" s="7">
        <f t="shared" si="205"/>
        <v>0</v>
      </c>
      <c r="HW51" s="7">
        <f t="shared" si="206"/>
        <v>0</v>
      </c>
      <c r="HX51" s="7">
        <f t="shared" si="207"/>
        <v>0</v>
      </c>
      <c r="HY51" s="7">
        <f t="shared" si="208"/>
        <v>0</v>
      </c>
      <c r="HZ51" s="7">
        <f t="shared" si="209"/>
        <v>0</v>
      </c>
      <c r="IA51" s="8" t="e">
        <f t="shared" si="210"/>
        <v>#DIV/0!</v>
      </c>
      <c r="IB51" s="10" t="e">
        <f t="shared" si="211"/>
        <v>#DIV/0!</v>
      </c>
      <c r="IC51" s="10"/>
      <c r="ID51" s="13" t="e">
        <f t="shared" si="736"/>
        <v>#DIV/0!</v>
      </c>
      <c r="IE51" s="14" t="e">
        <f t="shared" si="213"/>
        <v>#DIV/0!</v>
      </c>
      <c r="IF51" s="14" t="e">
        <f t="shared" si="214"/>
        <v>#DIV/0!</v>
      </c>
      <c r="IG51" s="15" t="e">
        <f t="shared" si="215"/>
        <v>#DIV/0!</v>
      </c>
      <c r="IH51" s="30">
        <f t="shared" si="739"/>
        <v>6</v>
      </c>
      <c r="II51" s="30">
        <f t="shared" si="217"/>
        <v>0</v>
      </c>
      <c r="IJ51" s="5"/>
      <c r="IK51" s="21" t="e">
        <f t="shared" si="733"/>
        <v>#N/A</v>
      </c>
      <c r="IL51" s="25"/>
      <c r="IM51" s="25"/>
      <c r="IN51" s="25"/>
      <c r="IO51" s="25"/>
      <c r="IP51" s="25"/>
      <c r="IQ51" s="25"/>
      <c r="IR51" s="3">
        <f t="shared" si="218"/>
        <v>0</v>
      </c>
      <c r="IS51" s="3">
        <f t="shared" si="219"/>
        <v>0</v>
      </c>
      <c r="IT51" s="3">
        <f t="shared" si="220"/>
        <v>0</v>
      </c>
      <c r="IU51" s="3">
        <f t="shared" si="221"/>
        <v>0</v>
      </c>
      <c r="IV51" s="3">
        <f t="shared" si="222"/>
        <v>0</v>
      </c>
      <c r="IW51" s="3">
        <f t="shared" si="223"/>
        <v>0</v>
      </c>
      <c r="IX51" s="3">
        <f t="shared" si="224"/>
        <v>0</v>
      </c>
      <c r="IY51" s="3">
        <f t="shared" si="225"/>
        <v>0</v>
      </c>
      <c r="IZ51" s="3">
        <f t="shared" si="226"/>
        <v>0</v>
      </c>
      <c r="JA51" s="3">
        <f t="shared" si="227"/>
        <v>0</v>
      </c>
      <c r="JB51" s="3">
        <f t="shared" si="228"/>
        <v>0</v>
      </c>
      <c r="JC51" s="3">
        <f t="shared" si="229"/>
        <v>0</v>
      </c>
      <c r="JD51" s="3">
        <f t="shared" si="230"/>
        <v>0</v>
      </c>
      <c r="JE51" s="3">
        <f t="shared" si="231"/>
        <v>0</v>
      </c>
      <c r="JF51" s="3">
        <f t="shared" si="232"/>
        <v>0</v>
      </c>
      <c r="JG51" s="3">
        <f t="shared" si="233"/>
        <v>0</v>
      </c>
      <c r="JH51" s="3">
        <f t="shared" si="234"/>
        <v>0</v>
      </c>
      <c r="JI51" s="3">
        <f t="shared" si="235"/>
        <v>0</v>
      </c>
      <c r="JJ51" s="3">
        <f t="shared" si="236"/>
        <v>0</v>
      </c>
      <c r="JK51" s="3">
        <f t="shared" si="237"/>
        <v>0</v>
      </c>
      <c r="JL51" s="3">
        <f t="shared" si="238"/>
        <v>0</v>
      </c>
      <c r="JM51" s="3">
        <f t="shared" si="239"/>
        <v>0</v>
      </c>
      <c r="JN51" s="3">
        <f t="shared" si="240"/>
        <v>0</v>
      </c>
      <c r="JO51" s="3">
        <f t="shared" si="241"/>
        <v>0</v>
      </c>
      <c r="JP51" s="3">
        <f t="shared" si="242"/>
        <v>0</v>
      </c>
      <c r="JQ51" s="3">
        <f t="shared" si="243"/>
        <v>0</v>
      </c>
      <c r="JR51" s="3">
        <f t="shared" si="244"/>
        <v>0</v>
      </c>
      <c r="JS51" s="3">
        <f t="shared" si="245"/>
        <v>0</v>
      </c>
      <c r="JT51" s="3">
        <f t="shared" si="246"/>
        <v>0</v>
      </c>
      <c r="JU51" s="3">
        <f t="shared" si="247"/>
        <v>0</v>
      </c>
      <c r="JV51" s="12" t="e">
        <f t="shared" si="2"/>
        <v>#DIV/0!</v>
      </c>
      <c r="JW51" s="10" t="e">
        <f t="shared" si="248"/>
        <v>#DIV/0!</v>
      </c>
      <c r="JX51" s="13" t="e">
        <f t="shared" si="249"/>
        <v>#DIV/0!</v>
      </c>
      <c r="JY51" s="14" t="e">
        <f t="shared" si="250"/>
        <v>#DIV/0!</v>
      </c>
      <c r="JZ51" s="14" t="e">
        <f t="shared" si="251"/>
        <v>#DIV/0!</v>
      </c>
      <c r="KA51" s="15" t="e">
        <f t="shared" si="252"/>
        <v>#DIV/0!</v>
      </c>
      <c r="KB51" s="21" t="e">
        <f t="shared" si="253"/>
        <v>#N/A</v>
      </c>
      <c r="KC51" s="30">
        <f t="shared" si="254"/>
        <v>6</v>
      </c>
      <c r="KD51" s="30">
        <f t="shared" si="255"/>
        <v>0</v>
      </c>
      <c r="KE51" s="5"/>
      <c r="KF51" s="25"/>
      <c r="KG51" s="25"/>
      <c r="KH51" s="25"/>
      <c r="KI51" s="25"/>
      <c r="KJ51" s="25"/>
      <c r="KK51" s="25"/>
      <c r="KL51" s="3">
        <f t="shared" si="256"/>
        <v>0</v>
      </c>
      <c r="KM51" s="3">
        <f t="shared" si="257"/>
        <v>0</v>
      </c>
      <c r="KN51" s="3">
        <f t="shared" si="258"/>
        <v>0</v>
      </c>
      <c r="KO51" s="3">
        <f t="shared" si="259"/>
        <v>0</v>
      </c>
      <c r="KP51" s="3">
        <f t="shared" si="260"/>
        <v>0</v>
      </c>
      <c r="KQ51" s="3">
        <f t="shared" si="261"/>
        <v>0</v>
      </c>
      <c r="KR51" s="3">
        <f t="shared" si="262"/>
        <v>0</v>
      </c>
      <c r="KS51" s="3">
        <f t="shared" si="263"/>
        <v>0</v>
      </c>
      <c r="KT51" s="3">
        <f t="shared" si="264"/>
        <v>0</v>
      </c>
      <c r="KU51" s="3">
        <f t="shared" si="265"/>
        <v>0</v>
      </c>
      <c r="KV51" s="3">
        <f t="shared" si="266"/>
        <v>0</v>
      </c>
      <c r="KW51" s="3">
        <f t="shared" si="267"/>
        <v>0</v>
      </c>
      <c r="KX51" s="3">
        <f t="shared" si="268"/>
        <v>0</v>
      </c>
      <c r="KY51" s="3">
        <f t="shared" si="269"/>
        <v>0</v>
      </c>
      <c r="KZ51" s="3">
        <f t="shared" si="270"/>
        <v>0</v>
      </c>
      <c r="LA51" s="3">
        <f t="shared" si="271"/>
        <v>0</v>
      </c>
      <c r="LB51" s="3">
        <f t="shared" si="272"/>
        <v>0</v>
      </c>
      <c r="LC51" s="3">
        <f t="shared" si="273"/>
        <v>0</v>
      </c>
      <c r="LD51" s="3">
        <f t="shared" si="274"/>
        <v>0</v>
      </c>
      <c r="LE51" s="3">
        <f t="shared" si="275"/>
        <v>0</v>
      </c>
      <c r="LF51" s="3">
        <f t="shared" si="276"/>
        <v>0</v>
      </c>
      <c r="LG51" s="3">
        <f t="shared" si="277"/>
        <v>0</v>
      </c>
      <c r="LH51" s="3">
        <f t="shared" si="278"/>
        <v>0</v>
      </c>
      <c r="LI51" s="3">
        <f t="shared" si="279"/>
        <v>0</v>
      </c>
      <c r="LJ51" s="3">
        <f t="shared" si="280"/>
        <v>0</v>
      </c>
      <c r="LK51" s="3">
        <f t="shared" si="281"/>
        <v>0</v>
      </c>
      <c r="LL51" s="3">
        <f t="shared" si="282"/>
        <v>0</v>
      </c>
      <c r="LM51" s="3">
        <f t="shared" si="283"/>
        <v>0</v>
      </c>
      <c r="LN51" s="3">
        <f t="shared" si="284"/>
        <v>0</v>
      </c>
      <c r="LO51" s="3">
        <f t="shared" si="285"/>
        <v>0</v>
      </c>
      <c r="LP51" s="12" t="e">
        <f t="shared" si="3"/>
        <v>#DIV/0!</v>
      </c>
      <c r="LQ51" s="10" t="e">
        <f t="shared" si="286"/>
        <v>#DIV/0!</v>
      </c>
      <c r="LR51" s="13" t="e">
        <f t="shared" si="287"/>
        <v>#DIV/0!</v>
      </c>
      <c r="LS51" s="14" t="e">
        <f t="shared" si="288"/>
        <v>#DIV/0!</v>
      </c>
      <c r="LT51" s="14" t="e">
        <f t="shared" si="289"/>
        <v>#DIV/0!</v>
      </c>
      <c r="LU51" s="15" t="e">
        <f t="shared" si="290"/>
        <v>#DIV/0!</v>
      </c>
      <c r="LV51" s="21" t="e">
        <f t="shared" si="291"/>
        <v>#N/A</v>
      </c>
      <c r="LW51" s="30" t="e">
        <f>COUNTBLANK(#REF!)</f>
        <v>#REF!</v>
      </c>
      <c r="LX51" s="30" t="e">
        <f t="shared" si="292"/>
        <v>#REF!</v>
      </c>
      <c r="LY51" s="5"/>
      <c r="LZ51" s="70"/>
      <c r="MA51" s="2">
        <f t="shared" si="293"/>
        <v>10</v>
      </c>
      <c r="MB51" s="2">
        <f t="shared" si="294"/>
        <v>0</v>
      </c>
      <c r="MC51" s="49">
        <v>44</v>
      </c>
      <c r="MD51" s="117">
        <f>'LISTA DE ESTUDIANTES Y ASISTENC'!EU48</f>
        <v>0</v>
      </c>
      <c r="ME51" s="48">
        <f>'LISTA DE ESTUDIANTES Y ASISTENC'!EV48:EV48</f>
        <v>0</v>
      </c>
      <c r="MF51" s="32"/>
      <c r="MG51" s="25"/>
      <c r="MH51" s="25"/>
      <c r="MI51" s="25"/>
      <c r="MJ51" s="25"/>
      <c r="MK51" s="25"/>
      <c r="ML51" s="25"/>
      <c r="MM51" s="25"/>
      <c r="MN51" s="25"/>
      <c r="MO51" s="25"/>
      <c r="MP51" s="3">
        <f t="shared" si="295"/>
        <v>0</v>
      </c>
      <c r="MQ51" s="3">
        <f t="shared" si="296"/>
        <v>0</v>
      </c>
      <c r="MR51" s="3">
        <f t="shared" si="297"/>
        <v>0</v>
      </c>
      <c r="MS51" s="3">
        <f t="shared" si="298"/>
        <v>0</v>
      </c>
      <c r="MT51" s="3">
        <f t="shared" si="299"/>
        <v>0</v>
      </c>
      <c r="MU51" s="3">
        <f t="shared" si="300"/>
        <v>0</v>
      </c>
      <c r="MV51" s="3">
        <f t="shared" si="301"/>
        <v>0</v>
      </c>
      <c r="MW51" s="3">
        <f t="shared" si="302"/>
        <v>0</v>
      </c>
      <c r="MX51" s="3">
        <f t="shared" si="303"/>
        <v>0</v>
      </c>
      <c r="MY51" s="3">
        <f t="shared" si="304"/>
        <v>0</v>
      </c>
      <c r="MZ51" s="3">
        <f t="shared" si="305"/>
        <v>0</v>
      </c>
      <c r="NA51" s="3">
        <f t="shared" si="306"/>
        <v>0</v>
      </c>
      <c r="NB51" s="3">
        <f t="shared" si="307"/>
        <v>0</v>
      </c>
      <c r="NC51" s="3">
        <f t="shared" si="308"/>
        <v>0</v>
      </c>
      <c r="ND51" s="3">
        <f t="shared" si="309"/>
        <v>0</v>
      </c>
      <c r="NE51" s="3">
        <f t="shared" si="310"/>
        <v>0</v>
      </c>
      <c r="NF51" s="3">
        <f t="shared" si="311"/>
        <v>0</v>
      </c>
      <c r="NG51" s="3">
        <f t="shared" si="312"/>
        <v>0</v>
      </c>
      <c r="NH51" s="3">
        <f t="shared" si="313"/>
        <v>0</v>
      </c>
      <c r="NI51" s="3">
        <f t="shared" si="314"/>
        <v>0</v>
      </c>
      <c r="NJ51" s="3">
        <f t="shared" si="315"/>
        <v>0</v>
      </c>
      <c r="NK51" s="3">
        <f t="shared" si="316"/>
        <v>0</v>
      </c>
      <c r="NL51" s="3">
        <f t="shared" si="317"/>
        <v>0</v>
      </c>
      <c r="NM51" s="3">
        <f t="shared" si="318"/>
        <v>0</v>
      </c>
      <c r="NN51" s="3">
        <f t="shared" si="319"/>
        <v>0</v>
      </c>
      <c r="NO51" s="3">
        <f t="shared" si="320"/>
        <v>0</v>
      </c>
      <c r="NP51" s="3">
        <f t="shared" si="321"/>
        <v>0</v>
      </c>
      <c r="NQ51" s="3">
        <f t="shared" si="322"/>
        <v>0</v>
      </c>
      <c r="NR51" s="3">
        <f t="shared" si="323"/>
        <v>0</v>
      </c>
      <c r="NS51" s="3">
        <f t="shared" si="324"/>
        <v>0</v>
      </c>
      <c r="NT51" s="7">
        <f t="shared" si="325"/>
        <v>0</v>
      </c>
      <c r="NU51" s="7">
        <f t="shared" si="326"/>
        <v>0</v>
      </c>
      <c r="NV51" s="7">
        <f t="shared" si="327"/>
        <v>0</v>
      </c>
      <c r="NW51" s="7">
        <f t="shared" si="328"/>
        <v>0</v>
      </c>
      <c r="NX51" s="7">
        <f t="shared" si="329"/>
        <v>0</v>
      </c>
      <c r="NY51" s="7">
        <f t="shared" si="330"/>
        <v>0</v>
      </c>
      <c r="NZ51" s="7">
        <f t="shared" si="331"/>
        <v>0</v>
      </c>
      <c r="OA51" s="7">
        <f t="shared" si="332"/>
        <v>0</v>
      </c>
      <c r="OB51" s="7">
        <f t="shared" si="333"/>
        <v>0</v>
      </c>
      <c r="OC51" s="7">
        <f t="shared" si="334"/>
        <v>0</v>
      </c>
      <c r="OD51" s="7">
        <f t="shared" si="335"/>
        <v>0</v>
      </c>
      <c r="OE51" s="7">
        <f t="shared" si="336"/>
        <v>0</v>
      </c>
      <c r="OF51" s="7">
        <f t="shared" si="337"/>
        <v>0</v>
      </c>
      <c r="OG51" s="7">
        <f t="shared" si="338"/>
        <v>0</v>
      </c>
      <c r="OH51" s="7">
        <f t="shared" si="339"/>
        <v>0</v>
      </c>
      <c r="OI51" s="7">
        <f t="shared" si="340"/>
        <v>0</v>
      </c>
      <c r="OJ51" s="7">
        <f t="shared" si="341"/>
        <v>0</v>
      </c>
      <c r="OK51" s="7">
        <f t="shared" si="342"/>
        <v>0</v>
      </c>
      <c r="OL51" s="7">
        <f t="shared" si="343"/>
        <v>0</v>
      </c>
      <c r="OM51" s="7">
        <f t="shared" si="344"/>
        <v>0</v>
      </c>
      <c r="ON51" s="8" t="e">
        <f t="shared" si="345"/>
        <v>#DIV/0!</v>
      </c>
      <c r="OO51" s="10" t="e">
        <f t="shared" si="346"/>
        <v>#DIV/0!</v>
      </c>
      <c r="OP51" s="10"/>
      <c r="OQ51" s="13" t="e">
        <f t="shared" si="737"/>
        <v>#DIV/0!</v>
      </c>
      <c r="OR51" s="14" t="e">
        <f t="shared" si="348"/>
        <v>#DIV/0!</v>
      </c>
      <c r="OS51" s="14" t="e">
        <f t="shared" si="349"/>
        <v>#DIV/0!</v>
      </c>
      <c r="OT51" s="15" t="e">
        <f t="shared" si="350"/>
        <v>#DIV/0!</v>
      </c>
      <c r="OU51" s="30">
        <f t="shared" si="740"/>
        <v>6</v>
      </c>
      <c r="OV51" s="30">
        <f t="shared" si="352"/>
        <v>0</v>
      </c>
      <c r="OW51" s="5"/>
      <c r="OX51" s="21" t="e">
        <f t="shared" si="734"/>
        <v>#N/A</v>
      </c>
      <c r="OY51" s="25"/>
      <c r="OZ51" s="25"/>
      <c r="PA51" s="25"/>
      <c r="PB51" s="25"/>
      <c r="PC51" s="25"/>
      <c r="PD51" s="25"/>
      <c r="PE51" s="3">
        <f t="shared" si="353"/>
        <v>0</v>
      </c>
      <c r="PF51" s="3">
        <f t="shared" si="354"/>
        <v>0</v>
      </c>
      <c r="PG51" s="3">
        <f t="shared" si="355"/>
        <v>0</v>
      </c>
      <c r="PH51" s="3">
        <f t="shared" si="356"/>
        <v>0</v>
      </c>
      <c r="PI51" s="3">
        <f t="shared" si="357"/>
        <v>0</v>
      </c>
      <c r="PJ51" s="3">
        <f t="shared" si="358"/>
        <v>0</v>
      </c>
      <c r="PK51" s="3">
        <f t="shared" si="359"/>
        <v>0</v>
      </c>
      <c r="PL51" s="3">
        <f t="shared" si="360"/>
        <v>0</v>
      </c>
      <c r="PM51" s="3">
        <f t="shared" si="361"/>
        <v>0</v>
      </c>
      <c r="PN51" s="3">
        <f t="shared" si="362"/>
        <v>0</v>
      </c>
      <c r="PO51" s="3">
        <f t="shared" si="363"/>
        <v>0</v>
      </c>
      <c r="PP51" s="3">
        <f t="shared" si="364"/>
        <v>0</v>
      </c>
      <c r="PQ51" s="3">
        <f t="shared" si="365"/>
        <v>0</v>
      </c>
      <c r="PR51" s="3">
        <f t="shared" si="366"/>
        <v>0</v>
      </c>
      <c r="PS51" s="3">
        <f t="shared" si="367"/>
        <v>0</v>
      </c>
      <c r="PT51" s="3">
        <f t="shared" si="368"/>
        <v>0</v>
      </c>
      <c r="PU51" s="3">
        <f t="shared" si="369"/>
        <v>0</v>
      </c>
      <c r="PV51" s="3">
        <f t="shared" si="370"/>
        <v>0</v>
      </c>
      <c r="PW51" s="3">
        <f t="shared" si="371"/>
        <v>0</v>
      </c>
      <c r="PX51" s="3">
        <f t="shared" si="372"/>
        <v>0</v>
      </c>
      <c r="PY51" s="3">
        <f t="shared" si="373"/>
        <v>0</v>
      </c>
      <c r="PZ51" s="3">
        <f t="shared" si="374"/>
        <v>0</v>
      </c>
      <c r="QA51" s="3">
        <f t="shared" si="375"/>
        <v>0</v>
      </c>
      <c r="QB51" s="3">
        <f t="shared" si="376"/>
        <v>0</v>
      </c>
      <c r="QC51" s="3">
        <f t="shared" si="377"/>
        <v>0</v>
      </c>
      <c r="QD51" s="3">
        <f t="shared" si="378"/>
        <v>0</v>
      </c>
      <c r="QE51" s="3">
        <f t="shared" si="379"/>
        <v>0</v>
      </c>
      <c r="QF51" s="3">
        <f t="shared" si="380"/>
        <v>0</v>
      </c>
      <c r="QG51" s="3">
        <f t="shared" si="381"/>
        <v>0</v>
      </c>
      <c r="QH51" s="3">
        <f t="shared" si="382"/>
        <v>0</v>
      </c>
      <c r="QI51" s="12" t="e">
        <f t="shared" si="4"/>
        <v>#DIV/0!</v>
      </c>
      <c r="QJ51" s="10" t="e">
        <f t="shared" si="383"/>
        <v>#DIV/0!</v>
      </c>
      <c r="QK51" s="13" t="e">
        <f t="shared" si="384"/>
        <v>#DIV/0!</v>
      </c>
      <c r="QL51" s="14" t="e">
        <f t="shared" si="385"/>
        <v>#DIV/0!</v>
      </c>
      <c r="QM51" s="14" t="e">
        <f t="shared" si="386"/>
        <v>#DIV/0!</v>
      </c>
      <c r="QN51" s="15" t="e">
        <f t="shared" si="387"/>
        <v>#DIV/0!</v>
      </c>
      <c r="QO51" s="21" t="e">
        <f t="shared" si="388"/>
        <v>#N/A</v>
      </c>
      <c r="QP51" s="30">
        <f t="shared" si="389"/>
        <v>6</v>
      </c>
      <c r="QQ51" s="30">
        <f t="shared" si="390"/>
        <v>0</v>
      </c>
      <c r="QR51" s="5"/>
      <c r="QS51" s="25"/>
      <c r="QT51" s="25"/>
      <c r="QU51" s="25"/>
      <c r="QV51" s="25"/>
      <c r="QW51" s="25"/>
      <c r="QX51" s="25"/>
      <c r="QY51" s="3">
        <f t="shared" si="391"/>
        <v>0</v>
      </c>
      <c r="QZ51" s="3">
        <f t="shared" si="392"/>
        <v>0</v>
      </c>
      <c r="RA51" s="3">
        <f t="shared" si="393"/>
        <v>0</v>
      </c>
      <c r="RB51" s="3">
        <f t="shared" si="394"/>
        <v>0</v>
      </c>
      <c r="RC51" s="3">
        <f t="shared" si="395"/>
        <v>0</v>
      </c>
      <c r="RD51" s="3">
        <f t="shared" si="396"/>
        <v>0</v>
      </c>
      <c r="RE51" s="3">
        <f t="shared" si="397"/>
        <v>0</v>
      </c>
      <c r="RF51" s="3">
        <f t="shared" si="398"/>
        <v>0</v>
      </c>
      <c r="RG51" s="3">
        <f t="shared" si="399"/>
        <v>0</v>
      </c>
      <c r="RH51" s="3">
        <f t="shared" si="400"/>
        <v>0</v>
      </c>
      <c r="RI51" s="3">
        <f t="shared" si="401"/>
        <v>0</v>
      </c>
      <c r="RJ51" s="3">
        <f t="shared" si="402"/>
        <v>0</v>
      </c>
      <c r="RK51" s="3">
        <f t="shared" si="403"/>
        <v>0</v>
      </c>
      <c r="RL51" s="3">
        <f t="shared" si="404"/>
        <v>0</v>
      </c>
      <c r="RM51" s="3">
        <f t="shared" si="405"/>
        <v>0</v>
      </c>
      <c r="RN51" s="3">
        <f t="shared" si="406"/>
        <v>0</v>
      </c>
      <c r="RO51" s="3">
        <f t="shared" si="407"/>
        <v>0</v>
      </c>
      <c r="RP51" s="3">
        <f t="shared" si="408"/>
        <v>0</v>
      </c>
      <c r="RQ51" s="3">
        <f t="shared" si="409"/>
        <v>0</v>
      </c>
      <c r="RR51" s="3">
        <f t="shared" si="410"/>
        <v>0</v>
      </c>
      <c r="RS51" s="3">
        <f t="shared" si="411"/>
        <v>0</v>
      </c>
      <c r="RT51" s="3">
        <f t="shared" si="412"/>
        <v>0</v>
      </c>
      <c r="RU51" s="3">
        <f t="shared" si="413"/>
        <v>0</v>
      </c>
      <c r="RV51" s="3">
        <f t="shared" si="414"/>
        <v>0</v>
      </c>
      <c r="RW51" s="3">
        <f t="shared" si="415"/>
        <v>0</v>
      </c>
      <c r="RX51" s="3">
        <f t="shared" si="416"/>
        <v>0</v>
      </c>
      <c r="RY51" s="3">
        <f t="shared" si="417"/>
        <v>0</v>
      </c>
      <c r="RZ51" s="3">
        <f t="shared" si="418"/>
        <v>0</v>
      </c>
      <c r="SA51" s="3">
        <f t="shared" si="419"/>
        <v>0</v>
      </c>
      <c r="SB51" s="3">
        <f t="shared" si="420"/>
        <v>0</v>
      </c>
      <c r="SC51" s="12" t="e">
        <f t="shared" si="5"/>
        <v>#DIV/0!</v>
      </c>
      <c r="SD51" s="10" t="e">
        <f t="shared" si="421"/>
        <v>#DIV/0!</v>
      </c>
      <c r="SE51" s="13" t="e">
        <f t="shared" si="422"/>
        <v>#DIV/0!</v>
      </c>
      <c r="SF51" s="14" t="e">
        <f t="shared" si="423"/>
        <v>#DIV/0!</v>
      </c>
      <c r="SG51" s="14" t="e">
        <f t="shared" si="424"/>
        <v>#DIV/0!</v>
      </c>
      <c r="SH51" s="15" t="e">
        <f t="shared" si="425"/>
        <v>#DIV/0!</v>
      </c>
      <c r="SI51" s="21" t="e">
        <f t="shared" si="426"/>
        <v>#N/A</v>
      </c>
      <c r="SJ51" s="30" t="e">
        <f>COUNTBLANK(#REF!)</f>
        <v>#REF!</v>
      </c>
      <c r="SK51" s="30" t="e">
        <f t="shared" si="427"/>
        <v>#REF!</v>
      </c>
      <c r="SL51" s="5"/>
      <c r="SM51" s="70"/>
      <c r="SN51" s="2">
        <f t="shared" si="428"/>
        <v>10</v>
      </c>
      <c r="SO51" s="2">
        <f t="shared" si="429"/>
        <v>0</v>
      </c>
      <c r="SP51" s="49">
        <v>44</v>
      </c>
      <c r="SQ51" s="117">
        <f>'LISTA DE ESTUDIANTES Y ASISTENC'!LH48</f>
        <v>0</v>
      </c>
      <c r="SR51" s="48">
        <f>'LISTA DE ESTUDIANTES Y ASISTENC'!LI48:LI48</f>
        <v>0</v>
      </c>
      <c r="SS51" s="32"/>
      <c r="ST51" s="25"/>
      <c r="SU51" s="25"/>
      <c r="SV51" s="25"/>
      <c r="SW51" s="25"/>
      <c r="SX51" s="25"/>
      <c r="SY51" s="25"/>
      <c r="SZ51" s="25"/>
      <c r="TA51" s="25"/>
      <c r="TB51" s="25"/>
      <c r="TC51" s="3">
        <f t="shared" si="430"/>
        <v>0</v>
      </c>
      <c r="TD51" s="3">
        <f t="shared" si="431"/>
        <v>0</v>
      </c>
      <c r="TE51" s="3">
        <f t="shared" si="432"/>
        <v>0</v>
      </c>
      <c r="TF51" s="3">
        <f t="shared" si="433"/>
        <v>0</v>
      </c>
      <c r="TG51" s="3">
        <f t="shared" si="434"/>
        <v>0</v>
      </c>
      <c r="TH51" s="3">
        <f t="shared" si="435"/>
        <v>0</v>
      </c>
      <c r="TI51" s="3">
        <f t="shared" si="436"/>
        <v>0</v>
      </c>
      <c r="TJ51" s="3">
        <f t="shared" si="437"/>
        <v>0</v>
      </c>
      <c r="TK51" s="3">
        <f t="shared" si="438"/>
        <v>0</v>
      </c>
      <c r="TL51" s="3">
        <f t="shared" si="439"/>
        <v>0</v>
      </c>
      <c r="TM51" s="3">
        <f t="shared" si="440"/>
        <v>0</v>
      </c>
      <c r="TN51" s="3">
        <f t="shared" si="441"/>
        <v>0</v>
      </c>
      <c r="TO51" s="3">
        <f t="shared" si="442"/>
        <v>0</v>
      </c>
      <c r="TP51" s="3">
        <f t="shared" si="443"/>
        <v>0</v>
      </c>
      <c r="TQ51" s="3">
        <f t="shared" si="444"/>
        <v>0</v>
      </c>
      <c r="TR51" s="3">
        <f t="shared" si="445"/>
        <v>0</v>
      </c>
      <c r="TS51" s="3">
        <f t="shared" si="446"/>
        <v>0</v>
      </c>
      <c r="TT51" s="3">
        <f t="shared" si="447"/>
        <v>0</v>
      </c>
      <c r="TU51" s="3">
        <f t="shared" si="448"/>
        <v>0</v>
      </c>
      <c r="TV51" s="3">
        <f t="shared" si="449"/>
        <v>0</v>
      </c>
      <c r="TW51" s="3">
        <f t="shared" si="450"/>
        <v>0</v>
      </c>
      <c r="TX51" s="3">
        <f t="shared" si="451"/>
        <v>0</v>
      </c>
      <c r="TY51" s="3">
        <f t="shared" si="452"/>
        <v>0</v>
      </c>
      <c r="TZ51" s="3">
        <f t="shared" si="453"/>
        <v>0</v>
      </c>
      <c r="UA51" s="3">
        <f t="shared" si="454"/>
        <v>0</v>
      </c>
      <c r="UB51" s="3">
        <f t="shared" si="455"/>
        <v>0</v>
      </c>
      <c r="UC51" s="3">
        <f t="shared" si="456"/>
        <v>0</v>
      </c>
      <c r="UD51" s="3">
        <f t="shared" si="457"/>
        <v>0</v>
      </c>
      <c r="UE51" s="3">
        <f t="shared" si="458"/>
        <v>0</v>
      </c>
      <c r="UF51" s="3">
        <f t="shared" si="459"/>
        <v>0</v>
      </c>
      <c r="UG51" s="7">
        <f t="shared" si="460"/>
        <v>0</v>
      </c>
      <c r="UH51" s="7">
        <f t="shared" si="461"/>
        <v>0</v>
      </c>
      <c r="UI51" s="7">
        <f t="shared" si="462"/>
        <v>0</v>
      </c>
      <c r="UJ51" s="7">
        <f t="shared" si="463"/>
        <v>0</v>
      </c>
      <c r="UK51" s="7">
        <f t="shared" si="464"/>
        <v>0</v>
      </c>
      <c r="UL51" s="7">
        <f t="shared" si="465"/>
        <v>0</v>
      </c>
      <c r="UM51" s="7">
        <f t="shared" si="466"/>
        <v>0</v>
      </c>
      <c r="UN51" s="7">
        <f t="shared" si="467"/>
        <v>0</v>
      </c>
      <c r="UO51" s="7">
        <f t="shared" si="468"/>
        <v>0</v>
      </c>
      <c r="UP51" s="7">
        <f t="shared" si="469"/>
        <v>0</v>
      </c>
      <c r="UQ51" s="7">
        <f t="shared" si="470"/>
        <v>0</v>
      </c>
      <c r="UR51" s="7">
        <f t="shared" si="471"/>
        <v>0</v>
      </c>
      <c r="US51" s="7">
        <f t="shared" si="472"/>
        <v>0</v>
      </c>
      <c r="UT51" s="7">
        <f t="shared" si="473"/>
        <v>0</v>
      </c>
      <c r="UU51" s="7">
        <f t="shared" si="474"/>
        <v>0</v>
      </c>
      <c r="UV51" s="7">
        <f t="shared" si="475"/>
        <v>0</v>
      </c>
      <c r="UW51" s="7">
        <f t="shared" si="476"/>
        <v>0</v>
      </c>
      <c r="UX51" s="7">
        <f t="shared" si="477"/>
        <v>0</v>
      </c>
      <c r="UY51" s="7">
        <f t="shared" si="478"/>
        <v>0</v>
      </c>
      <c r="UZ51" s="7">
        <f t="shared" si="479"/>
        <v>0</v>
      </c>
      <c r="VA51" s="8" t="e">
        <f t="shared" si="480"/>
        <v>#DIV/0!</v>
      </c>
      <c r="VB51" s="10" t="e">
        <f t="shared" si="481"/>
        <v>#DIV/0!</v>
      </c>
      <c r="VC51" s="10"/>
      <c r="VD51" s="13" t="e">
        <f t="shared" si="738"/>
        <v>#DIV/0!</v>
      </c>
      <c r="VE51" s="14" t="e">
        <f t="shared" si="483"/>
        <v>#DIV/0!</v>
      </c>
      <c r="VF51" s="14" t="e">
        <f t="shared" si="484"/>
        <v>#DIV/0!</v>
      </c>
      <c r="VG51" s="15" t="e">
        <f t="shared" si="485"/>
        <v>#DIV/0!</v>
      </c>
      <c r="VH51" s="30">
        <f t="shared" si="741"/>
        <v>6</v>
      </c>
      <c r="VI51" s="30">
        <f t="shared" si="487"/>
        <v>0</v>
      </c>
      <c r="VJ51" s="5"/>
      <c r="VK51" s="21" t="e">
        <f t="shared" si="735"/>
        <v>#N/A</v>
      </c>
      <c r="VL51" s="25"/>
      <c r="VM51" s="25"/>
      <c r="VN51" s="25"/>
      <c r="VO51" s="25"/>
      <c r="VP51" s="25"/>
      <c r="VQ51" s="25"/>
      <c r="VR51" s="3">
        <f t="shared" si="488"/>
        <v>0</v>
      </c>
      <c r="VS51" s="3">
        <f t="shared" si="489"/>
        <v>0</v>
      </c>
      <c r="VT51" s="3">
        <f t="shared" si="490"/>
        <v>0</v>
      </c>
      <c r="VU51" s="3">
        <f t="shared" si="491"/>
        <v>0</v>
      </c>
      <c r="VV51" s="3">
        <f t="shared" si="492"/>
        <v>0</v>
      </c>
      <c r="VW51" s="3">
        <f t="shared" si="493"/>
        <v>0</v>
      </c>
      <c r="VX51" s="3">
        <f t="shared" si="494"/>
        <v>0</v>
      </c>
      <c r="VY51" s="3">
        <f t="shared" si="495"/>
        <v>0</v>
      </c>
      <c r="VZ51" s="3">
        <f t="shared" si="496"/>
        <v>0</v>
      </c>
      <c r="WA51" s="3">
        <f t="shared" si="497"/>
        <v>0</v>
      </c>
      <c r="WB51" s="3">
        <f t="shared" si="498"/>
        <v>0</v>
      </c>
      <c r="WC51" s="3">
        <f t="shared" si="499"/>
        <v>0</v>
      </c>
      <c r="WD51" s="3">
        <f t="shared" si="500"/>
        <v>0</v>
      </c>
      <c r="WE51" s="3">
        <f t="shared" si="501"/>
        <v>0</v>
      </c>
      <c r="WF51" s="3">
        <f t="shared" si="502"/>
        <v>0</v>
      </c>
      <c r="WG51" s="3">
        <f t="shared" si="503"/>
        <v>0</v>
      </c>
      <c r="WH51" s="3">
        <f t="shared" si="504"/>
        <v>0</v>
      </c>
      <c r="WI51" s="3">
        <f t="shared" si="505"/>
        <v>0</v>
      </c>
      <c r="WJ51" s="3">
        <f t="shared" si="506"/>
        <v>0</v>
      </c>
      <c r="WK51" s="3">
        <f t="shared" si="507"/>
        <v>0</v>
      </c>
      <c r="WL51" s="3">
        <f t="shared" si="508"/>
        <v>0</v>
      </c>
      <c r="WM51" s="3">
        <f t="shared" si="509"/>
        <v>0</v>
      </c>
      <c r="WN51" s="3">
        <f t="shared" si="510"/>
        <v>0</v>
      </c>
      <c r="WO51" s="3">
        <f t="shared" si="511"/>
        <v>0</v>
      </c>
      <c r="WP51" s="3">
        <f t="shared" si="512"/>
        <v>0</v>
      </c>
      <c r="WQ51" s="3">
        <f t="shared" si="513"/>
        <v>0</v>
      </c>
      <c r="WR51" s="3">
        <f t="shared" si="514"/>
        <v>0</v>
      </c>
      <c r="WS51" s="3">
        <f t="shared" si="515"/>
        <v>0</v>
      </c>
      <c r="WT51" s="3">
        <f t="shared" si="516"/>
        <v>0</v>
      </c>
      <c r="WU51" s="3">
        <f t="shared" si="517"/>
        <v>0</v>
      </c>
      <c r="WV51" s="12" t="e">
        <f t="shared" si="6"/>
        <v>#DIV/0!</v>
      </c>
      <c r="WW51" s="10" t="e">
        <f t="shared" si="518"/>
        <v>#DIV/0!</v>
      </c>
      <c r="WX51" s="13" t="e">
        <f t="shared" si="519"/>
        <v>#DIV/0!</v>
      </c>
      <c r="WY51" s="14" t="e">
        <f t="shared" si="520"/>
        <v>#DIV/0!</v>
      </c>
      <c r="WZ51" s="14" t="e">
        <f t="shared" si="521"/>
        <v>#DIV/0!</v>
      </c>
      <c r="XA51" s="15" t="e">
        <f t="shared" si="522"/>
        <v>#DIV/0!</v>
      </c>
      <c r="XB51" s="21" t="e">
        <f t="shared" si="523"/>
        <v>#N/A</v>
      </c>
      <c r="XC51" s="30">
        <f t="shared" si="524"/>
        <v>6</v>
      </c>
      <c r="XD51" s="30">
        <f t="shared" si="525"/>
        <v>0</v>
      </c>
      <c r="XE51" s="5"/>
      <c r="XF51" s="25"/>
      <c r="XG51" s="25"/>
      <c r="XH51" s="25"/>
      <c r="XI51" s="25"/>
      <c r="XJ51" s="25"/>
      <c r="XK51" s="25"/>
      <c r="XL51" s="3">
        <f t="shared" si="526"/>
        <v>0</v>
      </c>
      <c r="XM51" s="3">
        <f t="shared" si="527"/>
        <v>0</v>
      </c>
      <c r="XN51" s="3">
        <f t="shared" si="528"/>
        <v>0</v>
      </c>
      <c r="XO51" s="3">
        <f t="shared" si="529"/>
        <v>0</v>
      </c>
      <c r="XP51" s="3">
        <f t="shared" si="530"/>
        <v>0</v>
      </c>
      <c r="XQ51" s="3">
        <f t="shared" si="531"/>
        <v>0</v>
      </c>
      <c r="XR51" s="3">
        <f t="shared" si="532"/>
        <v>0</v>
      </c>
      <c r="XS51" s="3">
        <f t="shared" si="533"/>
        <v>0</v>
      </c>
      <c r="XT51" s="3">
        <f t="shared" si="534"/>
        <v>0</v>
      </c>
      <c r="XU51" s="3">
        <f t="shared" si="535"/>
        <v>0</v>
      </c>
      <c r="XV51" s="3">
        <f t="shared" si="536"/>
        <v>0</v>
      </c>
      <c r="XW51" s="3">
        <f t="shared" si="537"/>
        <v>0</v>
      </c>
      <c r="XX51" s="3">
        <f t="shared" si="538"/>
        <v>0</v>
      </c>
      <c r="XY51" s="3">
        <f t="shared" si="539"/>
        <v>0</v>
      </c>
      <c r="XZ51" s="3">
        <f t="shared" si="540"/>
        <v>0</v>
      </c>
      <c r="YA51" s="3">
        <f t="shared" si="541"/>
        <v>0</v>
      </c>
      <c r="YB51" s="3">
        <f t="shared" si="542"/>
        <v>0</v>
      </c>
      <c r="YC51" s="3">
        <f t="shared" si="543"/>
        <v>0</v>
      </c>
      <c r="YD51" s="3">
        <f t="shared" si="544"/>
        <v>0</v>
      </c>
      <c r="YE51" s="3">
        <f t="shared" si="545"/>
        <v>0</v>
      </c>
      <c r="YF51" s="3">
        <f t="shared" si="546"/>
        <v>0</v>
      </c>
      <c r="YG51" s="3">
        <f t="shared" si="547"/>
        <v>0</v>
      </c>
      <c r="YH51" s="3">
        <f t="shared" si="548"/>
        <v>0</v>
      </c>
      <c r="YI51" s="3">
        <f t="shared" si="549"/>
        <v>0</v>
      </c>
      <c r="YJ51" s="3">
        <f t="shared" si="550"/>
        <v>0</v>
      </c>
      <c r="YK51" s="3">
        <f t="shared" si="551"/>
        <v>0</v>
      </c>
      <c r="YL51" s="3">
        <f t="shared" si="552"/>
        <v>0</v>
      </c>
      <c r="YM51" s="3">
        <f t="shared" si="553"/>
        <v>0</v>
      </c>
      <c r="YN51" s="3">
        <f t="shared" si="554"/>
        <v>0</v>
      </c>
      <c r="YO51" s="3">
        <f t="shared" si="555"/>
        <v>0</v>
      </c>
      <c r="YP51" s="12" t="e">
        <f t="shared" si="7"/>
        <v>#DIV/0!</v>
      </c>
      <c r="YQ51" s="10" t="e">
        <f t="shared" si="556"/>
        <v>#DIV/0!</v>
      </c>
      <c r="YR51" s="13" t="e">
        <f t="shared" si="557"/>
        <v>#DIV/0!</v>
      </c>
      <c r="YS51" s="14" t="e">
        <f t="shared" si="558"/>
        <v>#DIV/0!</v>
      </c>
      <c r="YT51" s="14" t="e">
        <f t="shared" si="559"/>
        <v>#DIV/0!</v>
      </c>
      <c r="YU51" s="15" t="e">
        <f t="shared" si="560"/>
        <v>#DIV/0!</v>
      </c>
      <c r="YV51" s="21" t="e">
        <f t="shared" si="561"/>
        <v>#N/A</v>
      </c>
      <c r="YW51" s="30" t="e">
        <f>COUNTBLANK(#REF!)</f>
        <v>#REF!</v>
      </c>
      <c r="YX51" s="30" t="e">
        <f t="shared" si="562"/>
        <v>#REF!</v>
      </c>
      <c r="YY51" s="5"/>
      <c r="YZ51" s="70"/>
      <c r="ZA51" s="2">
        <f t="shared" si="563"/>
        <v>0</v>
      </c>
      <c r="ZB51" s="2">
        <f t="shared" si="564"/>
        <v>3</v>
      </c>
      <c r="ZC51" s="49">
        <v>44</v>
      </c>
      <c r="ZD51" s="48">
        <f>'LISTA DE ESTUDIANTES Y ASISTENC'!VG48:VG48</f>
        <v>0</v>
      </c>
      <c r="ZE51" s="74" t="e">
        <f t="shared" si="565"/>
        <v>#N/A</v>
      </c>
      <c r="ZF51" s="75" t="e">
        <f t="shared" si="566"/>
        <v>#N/A</v>
      </c>
      <c r="ZG51" s="75" t="e">
        <f t="shared" si="567"/>
        <v>#N/A</v>
      </c>
      <c r="ZH51" s="77" t="e">
        <f t="shared" si="568"/>
        <v>#N/A</v>
      </c>
      <c r="ZI51" s="77" t="e">
        <f t="shared" si="8"/>
        <v>#N/A</v>
      </c>
      <c r="ZJ51" s="77" t="e">
        <f t="shared" si="9"/>
        <v>#N/A</v>
      </c>
      <c r="ZK51" s="77" t="e">
        <f t="shared" si="10"/>
        <v>#N/A</v>
      </c>
      <c r="ZL51" s="77" t="e">
        <f t="shared" si="569"/>
        <v>#N/A</v>
      </c>
      <c r="ZM51" s="77" t="e">
        <f t="shared" si="11"/>
        <v>#N/A</v>
      </c>
      <c r="ZN51" s="77" t="e">
        <f t="shared" si="12"/>
        <v>#N/A</v>
      </c>
      <c r="ZO51" s="77" t="e">
        <f t="shared" si="13"/>
        <v>#N/A</v>
      </c>
      <c r="ZP51" s="77" t="e">
        <f t="shared" si="14"/>
        <v>#N/A</v>
      </c>
      <c r="ZQ51" s="77" t="e">
        <f t="shared" si="570"/>
        <v>#N/A</v>
      </c>
      <c r="ZR51" s="77" t="e">
        <f t="shared" si="15"/>
        <v>#N/A</v>
      </c>
      <c r="ZS51" s="77" t="e">
        <f t="shared" si="16"/>
        <v>#N/A</v>
      </c>
      <c r="ZT51" s="77" t="e">
        <f t="shared" si="17"/>
        <v>#N/A</v>
      </c>
      <c r="ZU51" s="77" t="e">
        <f t="shared" si="18"/>
        <v>#N/A</v>
      </c>
      <c r="ZV51" s="77" t="e">
        <f t="shared" si="571"/>
        <v>#N/A</v>
      </c>
      <c r="ZW51" s="78" t="e">
        <f t="shared" si="572"/>
        <v>#N/A</v>
      </c>
      <c r="ZX51" s="79" t="e">
        <f t="shared" si="573"/>
        <v>#N/A</v>
      </c>
      <c r="ZY51" s="79"/>
      <c r="ZZ51" s="80" t="e">
        <f t="shared" si="574"/>
        <v>#N/A</v>
      </c>
      <c r="AAA51" s="81" t="e">
        <f t="shared" si="575"/>
        <v>#N/A</v>
      </c>
      <c r="AAB51" s="81" t="e">
        <f t="shared" si="576"/>
        <v>#N/A</v>
      </c>
      <c r="AAC51" s="82" t="e">
        <f t="shared" si="577"/>
        <v>#N/A</v>
      </c>
      <c r="AAD51" s="83">
        <f t="shared" si="578"/>
        <v>6</v>
      </c>
      <c r="AAE51" s="83">
        <f t="shared" si="579"/>
        <v>0</v>
      </c>
      <c r="AAF51" s="84" t="s">
        <v>12</v>
      </c>
      <c r="AAG51" s="86" t="e">
        <f t="shared" si="580"/>
        <v>#N/A</v>
      </c>
      <c r="AAH51" s="111"/>
      <c r="AAI51" s="90"/>
      <c r="AAJ51" s="90"/>
      <c r="AAK51" s="90"/>
      <c r="AAL51" s="90"/>
      <c r="AAM51" s="90"/>
      <c r="AAN51" s="91">
        <f t="shared" si="581"/>
        <v>0</v>
      </c>
      <c r="AAO51" s="91">
        <f t="shared" si="582"/>
        <v>0</v>
      </c>
      <c r="AAP51" s="91">
        <f t="shared" si="583"/>
        <v>0</v>
      </c>
      <c r="AAQ51" s="91">
        <f t="shared" si="584"/>
        <v>0</v>
      </c>
      <c r="AAR51" s="91">
        <f t="shared" si="585"/>
        <v>0</v>
      </c>
      <c r="AAS51" s="91">
        <f t="shared" si="586"/>
        <v>0</v>
      </c>
      <c r="AAT51" s="91">
        <f t="shared" si="587"/>
        <v>0</v>
      </c>
      <c r="AAU51" s="91">
        <f t="shared" si="588"/>
        <v>0</v>
      </c>
      <c r="AAV51" s="91">
        <f t="shared" si="589"/>
        <v>0</v>
      </c>
      <c r="AAW51" s="91">
        <f t="shared" si="590"/>
        <v>0</v>
      </c>
      <c r="AAX51" s="91">
        <f t="shared" si="591"/>
        <v>0</v>
      </c>
      <c r="AAY51" s="91">
        <f t="shared" si="592"/>
        <v>0</v>
      </c>
      <c r="AAZ51" s="91">
        <f t="shared" si="593"/>
        <v>0</v>
      </c>
      <c r="ABA51" s="91">
        <f t="shared" si="594"/>
        <v>0</v>
      </c>
      <c r="ABB51" s="91">
        <f t="shared" si="595"/>
        <v>0</v>
      </c>
      <c r="ABC51" s="91">
        <f t="shared" si="596"/>
        <v>0</v>
      </c>
      <c r="ABD51" s="91">
        <f t="shared" si="597"/>
        <v>0</v>
      </c>
      <c r="ABE51" s="91">
        <f t="shared" si="598"/>
        <v>0</v>
      </c>
      <c r="ABF51" s="91">
        <f t="shared" si="599"/>
        <v>0</v>
      </c>
      <c r="ABG51" s="91">
        <f t="shared" si="600"/>
        <v>0</v>
      </c>
      <c r="ABH51" s="91">
        <f t="shared" si="601"/>
        <v>0</v>
      </c>
      <c r="ABI51" s="91">
        <f t="shared" si="602"/>
        <v>0</v>
      </c>
      <c r="ABJ51" s="91">
        <f t="shared" si="603"/>
        <v>0</v>
      </c>
      <c r="ABK51" s="91">
        <f t="shared" si="604"/>
        <v>0</v>
      </c>
      <c r="ABL51" s="91">
        <f t="shared" si="605"/>
        <v>0</v>
      </c>
      <c r="ABM51" s="91">
        <f t="shared" si="606"/>
        <v>0</v>
      </c>
      <c r="ABN51" s="91">
        <f t="shared" si="607"/>
        <v>0</v>
      </c>
      <c r="ABO51" s="91">
        <f t="shared" si="608"/>
        <v>0</v>
      </c>
      <c r="ABP51" s="91">
        <f t="shared" si="609"/>
        <v>0</v>
      </c>
      <c r="ABQ51" s="91">
        <f t="shared" si="610"/>
        <v>0</v>
      </c>
      <c r="ABR51" s="92" t="e">
        <f t="shared" si="19"/>
        <v>#DIV/0!</v>
      </c>
      <c r="ABS51" s="93" t="e">
        <f t="shared" si="611"/>
        <v>#DIV/0!</v>
      </c>
      <c r="ABT51" s="94" t="e">
        <f t="shared" si="612"/>
        <v>#DIV/0!</v>
      </c>
      <c r="ABU51" s="95" t="e">
        <f t="shared" si="613"/>
        <v>#DIV/0!</v>
      </c>
      <c r="ABV51" s="95" t="e">
        <f t="shared" si="614"/>
        <v>#DIV/0!</v>
      </c>
      <c r="ABW51" s="96" t="e">
        <f t="shared" si="615"/>
        <v>#DIV/0!</v>
      </c>
      <c r="ABX51" s="85" t="e">
        <f t="shared" si="616"/>
        <v>#N/A</v>
      </c>
      <c r="ABY51" s="83">
        <f t="shared" si="617"/>
        <v>6</v>
      </c>
      <c r="ABZ51" s="83">
        <f t="shared" si="618"/>
        <v>0</v>
      </c>
      <c r="ACA51" s="97"/>
      <c r="ACB51" s="90"/>
      <c r="ACC51" s="90"/>
      <c r="ACD51" s="90"/>
      <c r="ACE51" s="90"/>
      <c r="ACF51" s="90"/>
      <c r="ACG51" s="90"/>
      <c r="ACH51" s="91">
        <f t="shared" si="619"/>
        <v>0</v>
      </c>
      <c r="ACI51" s="91">
        <f t="shared" si="620"/>
        <v>0</v>
      </c>
      <c r="ACJ51" s="91">
        <f t="shared" si="621"/>
        <v>0</v>
      </c>
      <c r="ACK51" s="91">
        <f t="shared" si="622"/>
        <v>0</v>
      </c>
      <c r="ACL51" s="91">
        <f t="shared" si="623"/>
        <v>0</v>
      </c>
      <c r="ACM51" s="91">
        <f t="shared" si="624"/>
        <v>0</v>
      </c>
      <c r="ACN51" s="91">
        <f t="shared" si="625"/>
        <v>0</v>
      </c>
      <c r="ACO51" s="91">
        <f t="shared" si="626"/>
        <v>0</v>
      </c>
      <c r="ACP51" s="91">
        <f t="shared" si="627"/>
        <v>0</v>
      </c>
      <c r="ACQ51" s="91">
        <f t="shared" si="628"/>
        <v>0</v>
      </c>
      <c r="ACR51" s="91">
        <f t="shared" si="629"/>
        <v>0</v>
      </c>
      <c r="ACS51" s="91">
        <f t="shared" si="630"/>
        <v>0</v>
      </c>
      <c r="ACT51" s="91">
        <f t="shared" si="631"/>
        <v>0</v>
      </c>
      <c r="ACU51" s="91">
        <f t="shared" si="632"/>
        <v>0</v>
      </c>
      <c r="ACV51" s="91">
        <f t="shared" si="633"/>
        <v>0</v>
      </c>
      <c r="ACW51" s="91">
        <f t="shared" si="634"/>
        <v>0</v>
      </c>
      <c r="ACX51" s="91">
        <f t="shared" si="635"/>
        <v>0</v>
      </c>
      <c r="ACY51" s="91">
        <f t="shared" si="636"/>
        <v>0</v>
      </c>
      <c r="ACZ51" s="91">
        <f t="shared" si="637"/>
        <v>0</v>
      </c>
      <c r="ADA51" s="91">
        <f t="shared" si="638"/>
        <v>0</v>
      </c>
      <c r="ADB51" s="91">
        <f t="shared" si="639"/>
        <v>0</v>
      </c>
      <c r="ADC51" s="91">
        <f t="shared" si="640"/>
        <v>0</v>
      </c>
      <c r="ADD51" s="91">
        <f t="shared" si="641"/>
        <v>0</v>
      </c>
      <c r="ADE51" s="91">
        <f t="shared" si="642"/>
        <v>0</v>
      </c>
      <c r="ADF51" s="91">
        <f t="shared" si="643"/>
        <v>0</v>
      </c>
      <c r="ADG51" s="91">
        <f t="shared" si="644"/>
        <v>0</v>
      </c>
      <c r="ADH51" s="91">
        <f t="shared" si="645"/>
        <v>0</v>
      </c>
      <c r="ADI51" s="91">
        <f t="shared" si="646"/>
        <v>0</v>
      </c>
      <c r="ADJ51" s="91">
        <f t="shared" si="647"/>
        <v>0</v>
      </c>
      <c r="ADK51" s="91">
        <f t="shared" si="648"/>
        <v>0</v>
      </c>
      <c r="ADL51" s="92" t="e">
        <f t="shared" si="20"/>
        <v>#DIV/0!</v>
      </c>
      <c r="ADM51" s="93" t="e">
        <f t="shared" si="649"/>
        <v>#DIV/0!</v>
      </c>
      <c r="ADN51" s="94" t="e">
        <f t="shared" si="650"/>
        <v>#DIV/0!</v>
      </c>
      <c r="ADO51" s="95" t="e">
        <f t="shared" si="651"/>
        <v>#DIV/0!</v>
      </c>
      <c r="ADP51" s="95" t="e">
        <f t="shared" si="652"/>
        <v>#DIV/0!</v>
      </c>
      <c r="ADQ51" s="96" t="e">
        <f t="shared" si="653"/>
        <v>#DIV/0!</v>
      </c>
      <c r="ADR51" s="85" t="e">
        <f t="shared" si="654"/>
        <v>#N/A</v>
      </c>
      <c r="ADS51" s="83">
        <f t="shared" si="655"/>
        <v>6</v>
      </c>
      <c r="ADT51" s="83">
        <f t="shared" si="656"/>
        <v>0</v>
      </c>
      <c r="ADU51" s="97"/>
      <c r="ADV51" s="90"/>
      <c r="ADW51" s="90"/>
      <c r="ADX51" s="90"/>
      <c r="ADY51" s="90"/>
      <c r="ADZ51" s="90"/>
      <c r="AEA51" s="90"/>
      <c r="AEB51" s="91">
        <f t="shared" si="657"/>
        <v>0</v>
      </c>
      <c r="AEC51" s="91">
        <f t="shared" si="658"/>
        <v>0</v>
      </c>
      <c r="AED51" s="91">
        <f t="shared" si="659"/>
        <v>0</v>
      </c>
      <c r="AEE51" s="91">
        <f t="shared" si="660"/>
        <v>0</v>
      </c>
      <c r="AEF51" s="91">
        <f t="shared" si="661"/>
        <v>0</v>
      </c>
      <c r="AEG51" s="91">
        <f t="shared" si="662"/>
        <v>0</v>
      </c>
      <c r="AEH51" s="91">
        <f t="shared" si="663"/>
        <v>0</v>
      </c>
      <c r="AEI51" s="91">
        <f t="shared" si="664"/>
        <v>0</v>
      </c>
      <c r="AEJ51" s="91">
        <f t="shared" si="665"/>
        <v>0</v>
      </c>
      <c r="AEK51" s="91">
        <f t="shared" si="666"/>
        <v>0</v>
      </c>
      <c r="AEL51" s="91">
        <f t="shared" si="667"/>
        <v>0</v>
      </c>
      <c r="AEM51" s="91">
        <f t="shared" si="668"/>
        <v>0</v>
      </c>
      <c r="AEN51" s="91">
        <f t="shared" si="669"/>
        <v>0</v>
      </c>
      <c r="AEO51" s="91">
        <f t="shared" si="670"/>
        <v>0</v>
      </c>
      <c r="AEP51" s="91">
        <f t="shared" si="671"/>
        <v>0</v>
      </c>
      <c r="AEQ51" s="91">
        <f t="shared" si="672"/>
        <v>0</v>
      </c>
      <c r="AER51" s="91">
        <f t="shared" si="673"/>
        <v>0</v>
      </c>
      <c r="AES51" s="91">
        <f t="shared" si="674"/>
        <v>0</v>
      </c>
      <c r="AET51" s="91">
        <f t="shared" si="675"/>
        <v>0</v>
      </c>
      <c r="AEU51" s="91">
        <f t="shared" si="676"/>
        <v>0</v>
      </c>
      <c r="AEV51" s="91">
        <f t="shared" si="677"/>
        <v>0</v>
      </c>
      <c r="AEW51" s="91">
        <f t="shared" si="678"/>
        <v>0</v>
      </c>
      <c r="AEX51" s="91">
        <f t="shared" si="679"/>
        <v>0</v>
      </c>
      <c r="AEY51" s="91">
        <f t="shared" si="680"/>
        <v>0</v>
      </c>
      <c r="AEZ51" s="91">
        <f t="shared" si="681"/>
        <v>0</v>
      </c>
      <c r="AFA51" s="91">
        <f t="shared" si="682"/>
        <v>0</v>
      </c>
      <c r="AFB51" s="91">
        <f t="shared" si="683"/>
        <v>0</v>
      </c>
      <c r="AFC51" s="91">
        <f t="shared" si="684"/>
        <v>0</v>
      </c>
      <c r="AFD51" s="91">
        <f t="shared" si="685"/>
        <v>0</v>
      </c>
      <c r="AFE51" s="91">
        <f t="shared" si="686"/>
        <v>0</v>
      </c>
      <c r="AFF51" s="92" t="e">
        <f t="shared" si="21"/>
        <v>#DIV/0!</v>
      </c>
      <c r="AFG51" s="93" t="e">
        <f t="shared" si="687"/>
        <v>#DIV/0!</v>
      </c>
      <c r="AFH51" s="94" t="e">
        <f t="shared" si="688"/>
        <v>#DIV/0!</v>
      </c>
      <c r="AFI51" s="95" t="e">
        <f t="shared" si="689"/>
        <v>#DIV/0!</v>
      </c>
      <c r="AFJ51" s="95" t="e">
        <f t="shared" si="690"/>
        <v>#DIV/0!</v>
      </c>
      <c r="AFK51" s="96" t="e">
        <f t="shared" si="691"/>
        <v>#DIV/0!</v>
      </c>
      <c r="AFL51" s="85" t="e">
        <f t="shared" si="692"/>
        <v>#N/A</v>
      </c>
      <c r="AFM51" s="83">
        <f t="shared" si="693"/>
        <v>6</v>
      </c>
      <c r="AFN51" s="83">
        <f t="shared" si="694"/>
        <v>0</v>
      </c>
      <c r="AFO51" s="97"/>
      <c r="AFP51" s="90"/>
      <c r="AFQ51" s="90"/>
      <c r="AFR51" s="90"/>
      <c r="AFS51" s="90"/>
      <c r="AFT51" s="90"/>
      <c r="AFU51" s="90"/>
      <c r="AFV51" s="91">
        <f t="shared" si="695"/>
        <v>0</v>
      </c>
      <c r="AFW51" s="91">
        <f t="shared" si="696"/>
        <v>0</v>
      </c>
      <c r="AFX51" s="91">
        <f t="shared" si="697"/>
        <v>0</v>
      </c>
      <c r="AFY51" s="91">
        <f t="shared" si="698"/>
        <v>0</v>
      </c>
      <c r="AFZ51" s="91">
        <f t="shared" si="699"/>
        <v>0</v>
      </c>
      <c r="AGA51" s="91">
        <f t="shared" si="700"/>
        <v>0</v>
      </c>
      <c r="AGB51" s="91">
        <f t="shared" si="701"/>
        <v>0</v>
      </c>
      <c r="AGC51" s="91">
        <f t="shared" si="702"/>
        <v>0</v>
      </c>
      <c r="AGD51" s="91">
        <f t="shared" si="703"/>
        <v>0</v>
      </c>
      <c r="AGE51" s="91">
        <f t="shared" si="704"/>
        <v>0</v>
      </c>
      <c r="AGF51" s="91">
        <f t="shared" si="705"/>
        <v>0</v>
      </c>
      <c r="AGG51" s="91">
        <f t="shared" si="706"/>
        <v>0</v>
      </c>
      <c r="AGH51" s="91">
        <f t="shared" si="707"/>
        <v>0</v>
      </c>
      <c r="AGI51" s="91">
        <f t="shared" si="708"/>
        <v>0</v>
      </c>
      <c r="AGJ51" s="91">
        <f t="shared" si="709"/>
        <v>0</v>
      </c>
      <c r="AGK51" s="91">
        <f t="shared" si="710"/>
        <v>0</v>
      </c>
      <c r="AGL51" s="91">
        <f t="shared" si="711"/>
        <v>0</v>
      </c>
      <c r="AGM51" s="91">
        <f t="shared" si="712"/>
        <v>0</v>
      </c>
      <c r="AGN51" s="91">
        <f t="shared" si="713"/>
        <v>0</v>
      </c>
      <c r="AGO51" s="91">
        <f t="shared" si="714"/>
        <v>0</v>
      </c>
      <c r="AGP51" s="91">
        <f t="shared" si="715"/>
        <v>0</v>
      </c>
      <c r="AGQ51" s="91">
        <f t="shared" si="716"/>
        <v>0</v>
      </c>
      <c r="AGR51" s="91">
        <f t="shared" si="717"/>
        <v>0</v>
      </c>
      <c r="AGS51" s="91">
        <f t="shared" si="718"/>
        <v>0</v>
      </c>
      <c r="AGT51" s="91">
        <f t="shared" si="719"/>
        <v>0</v>
      </c>
      <c r="AGU51" s="91">
        <f t="shared" si="720"/>
        <v>0</v>
      </c>
      <c r="AGV51" s="91">
        <f t="shared" si="721"/>
        <v>0</v>
      </c>
      <c r="AGW51" s="91">
        <f t="shared" si="722"/>
        <v>0</v>
      </c>
      <c r="AGX51" s="91">
        <f t="shared" si="723"/>
        <v>0</v>
      </c>
      <c r="AGY51" s="91">
        <f t="shared" si="724"/>
        <v>0</v>
      </c>
      <c r="AGZ51" s="92" t="e">
        <f t="shared" si="22"/>
        <v>#DIV/0!</v>
      </c>
      <c r="AHA51" s="93" t="e">
        <f t="shared" si="725"/>
        <v>#DIV/0!</v>
      </c>
      <c r="AHB51" s="94" t="e">
        <f t="shared" si="726"/>
        <v>#DIV/0!</v>
      </c>
      <c r="AHC51" s="95" t="e">
        <f t="shared" si="727"/>
        <v>#DIV/0!</v>
      </c>
      <c r="AHD51" s="95" t="e">
        <f t="shared" si="728"/>
        <v>#DIV/0!</v>
      </c>
      <c r="AHE51" s="96" t="e">
        <f t="shared" si="729"/>
        <v>#DIV/0!</v>
      </c>
      <c r="AHF51" s="86" t="e">
        <f t="shared" si="730"/>
        <v>#N/A</v>
      </c>
      <c r="AHG51" s="87" t="e">
        <f>COUNTBLANK(#REF!)</f>
        <v>#REF!</v>
      </c>
      <c r="AHH51" s="87" t="e">
        <f t="shared" si="731"/>
        <v>#REF!</v>
      </c>
      <c r="AHI51" s="73"/>
      <c r="AHJ51" s="98"/>
    </row>
    <row r="52" spans="1:894" x14ac:dyDescent="0.25">
      <c r="A52" s="2">
        <f t="shared" si="23"/>
        <v>10</v>
      </c>
      <c r="B52" s="2">
        <f t="shared" si="24"/>
        <v>0</v>
      </c>
      <c r="C52" s="49">
        <v>45</v>
      </c>
      <c r="D52" s="117" t="e">
        <f>'LISTA DE ESTUDIANTES Y ASISTENC'!#REF!</f>
        <v>#REF!</v>
      </c>
      <c r="E52" s="48">
        <f>'LISTA DE ESTUDIANTES Y ASISTENC'!C49:C49</f>
        <v>0</v>
      </c>
      <c r="F52" s="32"/>
      <c r="G52" s="25"/>
      <c r="H52" s="25"/>
      <c r="I52" s="25"/>
      <c r="J52" s="25"/>
      <c r="K52" s="25"/>
      <c r="L52" s="25"/>
      <c r="M52" s="25"/>
      <c r="N52" s="25"/>
      <c r="O52" s="25"/>
      <c r="P52" s="3">
        <f t="shared" si="25"/>
        <v>0</v>
      </c>
      <c r="Q52" s="3">
        <f t="shared" si="26"/>
        <v>0</v>
      </c>
      <c r="R52" s="3">
        <f t="shared" si="27"/>
        <v>0</v>
      </c>
      <c r="S52" s="3">
        <f t="shared" si="28"/>
        <v>0</v>
      </c>
      <c r="T52" s="3">
        <f t="shared" si="29"/>
        <v>0</v>
      </c>
      <c r="U52" s="3">
        <f t="shared" si="30"/>
        <v>0</v>
      </c>
      <c r="V52" s="3">
        <f t="shared" si="31"/>
        <v>0</v>
      </c>
      <c r="W52" s="3">
        <f t="shared" si="32"/>
        <v>0</v>
      </c>
      <c r="X52" s="3">
        <f t="shared" si="33"/>
        <v>0</v>
      </c>
      <c r="Y52" s="3">
        <f t="shared" si="34"/>
        <v>0</v>
      </c>
      <c r="Z52" s="3">
        <f t="shared" si="35"/>
        <v>0</v>
      </c>
      <c r="AA52" s="3">
        <f t="shared" si="36"/>
        <v>0</v>
      </c>
      <c r="AB52" s="3">
        <f t="shared" si="37"/>
        <v>0</v>
      </c>
      <c r="AC52" s="3">
        <f t="shared" si="38"/>
        <v>0</v>
      </c>
      <c r="AD52" s="3">
        <f t="shared" si="39"/>
        <v>0</v>
      </c>
      <c r="AE52" s="3">
        <f t="shared" si="40"/>
        <v>0</v>
      </c>
      <c r="AF52" s="3">
        <f t="shared" si="41"/>
        <v>0</v>
      </c>
      <c r="AG52" s="3">
        <f t="shared" si="42"/>
        <v>0</v>
      </c>
      <c r="AH52" s="3">
        <f t="shared" si="43"/>
        <v>0</v>
      </c>
      <c r="AI52" s="3">
        <f t="shared" si="44"/>
        <v>0</v>
      </c>
      <c r="AJ52" s="3">
        <f t="shared" si="45"/>
        <v>0</v>
      </c>
      <c r="AK52" s="3">
        <f t="shared" si="46"/>
        <v>0</v>
      </c>
      <c r="AL52" s="3">
        <f t="shared" si="47"/>
        <v>0</v>
      </c>
      <c r="AM52" s="3">
        <f t="shared" si="48"/>
        <v>0</v>
      </c>
      <c r="AN52" s="3">
        <f t="shared" si="49"/>
        <v>0</v>
      </c>
      <c r="AO52" s="3">
        <f t="shared" si="50"/>
        <v>0</v>
      </c>
      <c r="AP52" s="3">
        <f t="shared" si="51"/>
        <v>0</v>
      </c>
      <c r="AQ52" s="3">
        <f t="shared" si="52"/>
        <v>0</v>
      </c>
      <c r="AR52" s="3">
        <f t="shared" si="53"/>
        <v>0</v>
      </c>
      <c r="AS52" s="3">
        <f t="shared" si="54"/>
        <v>0</v>
      </c>
      <c r="AT52" s="7">
        <f t="shared" si="55"/>
        <v>0</v>
      </c>
      <c r="AU52" s="7">
        <f t="shared" si="56"/>
        <v>0</v>
      </c>
      <c r="AV52" s="7">
        <f t="shared" si="57"/>
        <v>0</v>
      </c>
      <c r="AW52" s="7">
        <f t="shared" si="58"/>
        <v>0</v>
      </c>
      <c r="AX52" s="7">
        <f t="shared" si="59"/>
        <v>0</v>
      </c>
      <c r="AY52" s="7">
        <f t="shared" si="60"/>
        <v>0</v>
      </c>
      <c r="AZ52" s="7">
        <f t="shared" si="61"/>
        <v>0</v>
      </c>
      <c r="BA52" s="7">
        <f t="shared" si="62"/>
        <v>0</v>
      </c>
      <c r="BB52" s="7">
        <f t="shared" si="63"/>
        <v>0</v>
      </c>
      <c r="BC52" s="7">
        <f t="shared" si="64"/>
        <v>0</v>
      </c>
      <c r="BD52" s="7">
        <f t="shared" si="65"/>
        <v>0</v>
      </c>
      <c r="BE52" s="7">
        <f t="shared" si="66"/>
        <v>0</v>
      </c>
      <c r="BF52" s="7">
        <f t="shared" si="67"/>
        <v>0</v>
      </c>
      <c r="BG52" s="7">
        <f t="shared" si="68"/>
        <v>0</v>
      </c>
      <c r="BH52" s="7">
        <f t="shared" si="69"/>
        <v>0</v>
      </c>
      <c r="BI52" s="7">
        <f t="shared" si="70"/>
        <v>0</v>
      </c>
      <c r="BJ52" s="7">
        <f t="shared" si="71"/>
        <v>0</v>
      </c>
      <c r="BK52" s="7">
        <f t="shared" si="72"/>
        <v>0</v>
      </c>
      <c r="BL52" s="7">
        <f t="shared" si="73"/>
        <v>0</v>
      </c>
      <c r="BM52" s="7">
        <f t="shared" si="74"/>
        <v>0</v>
      </c>
      <c r="BN52" s="8" t="e">
        <f t="shared" si="75"/>
        <v>#DIV/0!</v>
      </c>
      <c r="BO52" s="10" t="e">
        <f t="shared" si="76"/>
        <v>#DIV/0!</v>
      </c>
      <c r="BP52" s="10"/>
      <c r="BQ52" s="13" t="e">
        <f t="shared" si="77"/>
        <v>#DIV/0!</v>
      </c>
      <c r="BR52" s="14" t="e">
        <f t="shared" si="78"/>
        <v>#DIV/0!</v>
      </c>
      <c r="BS52" s="14" t="e">
        <f t="shared" si="79"/>
        <v>#DIV/0!</v>
      </c>
      <c r="BT52" s="15" t="e">
        <f t="shared" si="80"/>
        <v>#DIV/0!</v>
      </c>
      <c r="BU52" s="30">
        <f t="shared" si="81"/>
        <v>6</v>
      </c>
      <c r="BV52" s="30">
        <f t="shared" si="82"/>
        <v>0</v>
      </c>
      <c r="BW52" s="5"/>
      <c r="BX52" s="21" t="e">
        <f t="shared" si="732"/>
        <v>#N/A</v>
      </c>
      <c r="BY52" s="25"/>
      <c r="BZ52" s="25"/>
      <c r="CA52" s="25"/>
      <c r="CB52" s="25"/>
      <c r="CC52" s="25"/>
      <c r="CD52" s="25"/>
      <c r="CE52" s="3">
        <f t="shared" si="83"/>
        <v>0</v>
      </c>
      <c r="CF52" s="3">
        <f t="shared" si="84"/>
        <v>0</v>
      </c>
      <c r="CG52" s="3">
        <f t="shared" si="85"/>
        <v>0</v>
      </c>
      <c r="CH52" s="3">
        <f t="shared" si="86"/>
        <v>0</v>
      </c>
      <c r="CI52" s="3">
        <f t="shared" si="87"/>
        <v>0</v>
      </c>
      <c r="CJ52" s="3">
        <f t="shared" si="88"/>
        <v>0</v>
      </c>
      <c r="CK52" s="3">
        <f t="shared" si="89"/>
        <v>0</v>
      </c>
      <c r="CL52" s="3">
        <f t="shared" si="90"/>
        <v>0</v>
      </c>
      <c r="CM52" s="3">
        <f t="shared" si="91"/>
        <v>0</v>
      </c>
      <c r="CN52" s="3">
        <f t="shared" si="92"/>
        <v>0</v>
      </c>
      <c r="CO52" s="3">
        <f t="shared" si="93"/>
        <v>0</v>
      </c>
      <c r="CP52" s="3">
        <f t="shared" si="94"/>
        <v>0</v>
      </c>
      <c r="CQ52" s="3">
        <f t="shared" si="95"/>
        <v>0</v>
      </c>
      <c r="CR52" s="3">
        <f t="shared" si="96"/>
        <v>0</v>
      </c>
      <c r="CS52" s="3">
        <f t="shared" si="97"/>
        <v>0</v>
      </c>
      <c r="CT52" s="3">
        <f t="shared" si="98"/>
        <v>0</v>
      </c>
      <c r="CU52" s="3">
        <f t="shared" si="99"/>
        <v>0</v>
      </c>
      <c r="CV52" s="3">
        <f t="shared" si="100"/>
        <v>0</v>
      </c>
      <c r="CW52" s="3">
        <f t="shared" si="101"/>
        <v>0</v>
      </c>
      <c r="CX52" s="3">
        <f t="shared" si="102"/>
        <v>0</v>
      </c>
      <c r="CY52" s="3">
        <f t="shared" si="103"/>
        <v>0</v>
      </c>
      <c r="CZ52" s="3">
        <f t="shared" si="104"/>
        <v>0</v>
      </c>
      <c r="DA52" s="3">
        <f t="shared" si="105"/>
        <v>0</v>
      </c>
      <c r="DB52" s="3">
        <f t="shared" si="106"/>
        <v>0</v>
      </c>
      <c r="DC52" s="3">
        <f t="shared" si="107"/>
        <v>0</v>
      </c>
      <c r="DD52" s="3">
        <f t="shared" si="108"/>
        <v>0</v>
      </c>
      <c r="DE52" s="3">
        <f t="shared" si="109"/>
        <v>0</v>
      </c>
      <c r="DF52" s="3">
        <f t="shared" si="110"/>
        <v>0</v>
      </c>
      <c r="DG52" s="3">
        <f t="shared" si="111"/>
        <v>0</v>
      </c>
      <c r="DH52" s="3">
        <f t="shared" si="112"/>
        <v>0</v>
      </c>
      <c r="DI52" s="12" t="e">
        <f t="shared" si="0"/>
        <v>#DIV/0!</v>
      </c>
      <c r="DJ52" s="10" t="e">
        <f t="shared" si="113"/>
        <v>#DIV/0!</v>
      </c>
      <c r="DK52" s="13" t="e">
        <f t="shared" si="114"/>
        <v>#DIV/0!</v>
      </c>
      <c r="DL52" s="14" t="e">
        <f t="shared" si="115"/>
        <v>#DIV/0!</v>
      </c>
      <c r="DM52" s="14" t="e">
        <f t="shared" si="116"/>
        <v>#DIV/0!</v>
      </c>
      <c r="DN52" s="15" t="e">
        <f t="shared" si="117"/>
        <v>#DIV/0!</v>
      </c>
      <c r="DO52" s="21" t="e">
        <f t="shared" si="118"/>
        <v>#N/A</v>
      </c>
      <c r="DP52" s="30">
        <f t="shared" si="119"/>
        <v>6</v>
      </c>
      <c r="DQ52" s="30">
        <f t="shared" si="120"/>
        <v>0</v>
      </c>
      <c r="DR52" s="5"/>
      <c r="DS52" s="25"/>
      <c r="DT52" s="25"/>
      <c r="DU52" s="25"/>
      <c r="DV52" s="25"/>
      <c r="DW52" s="25"/>
      <c r="DX52" s="25"/>
      <c r="DY52" s="3">
        <f t="shared" si="121"/>
        <v>0</v>
      </c>
      <c r="DZ52" s="3">
        <f t="shared" si="122"/>
        <v>0</v>
      </c>
      <c r="EA52" s="3">
        <f t="shared" si="123"/>
        <v>0</v>
      </c>
      <c r="EB52" s="3">
        <f t="shared" si="124"/>
        <v>0</v>
      </c>
      <c r="EC52" s="3">
        <f t="shared" si="125"/>
        <v>0</v>
      </c>
      <c r="ED52" s="3">
        <f t="shared" si="126"/>
        <v>0</v>
      </c>
      <c r="EE52" s="3">
        <f t="shared" si="127"/>
        <v>0</v>
      </c>
      <c r="EF52" s="3">
        <f t="shared" si="128"/>
        <v>0</v>
      </c>
      <c r="EG52" s="3">
        <f t="shared" si="129"/>
        <v>0</v>
      </c>
      <c r="EH52" s="3">
        <f t="shared" si="130"/>
        <v>0</v>
      </c>
      <c r="EI52" s="3">
        <f t="shared" si="131"/>
        <v>0</v>
      </c>
      <c r="EJ52" s="3">
        <f t="shared" si="132"/>
        <v>0</v>
      </c>
      <c r="EK52" s="3">
        <f t="shared" si="133"/>
        <v>0</v>
      </c>
      <c r="EL52" s="3">
        <f t="shared" si="134"/>
        <v>0</v>
      </c>
      <c r="EM52" s="3">
        <f t="shared" si="135"/>
        <v>0</v>
      </c>
      <c r="EN52" s="3">
        <f t="shared" si="136"/>
        <v>0</v>
      </c>
      <c r="EO52" s="3">
        <f t="shared" si="137"/>
        <v>0</v>
      </c>
      <c r="EP52" s="3">
        <f t="shared" si="138"/>
        <v>0</v>
      </c>
      <c r="EQ52" s="3">
        <f t="shared" si="139"/>
        <v>0</v>
      </c>
      <c r="ER52" s="3">
        <f t="shared" si="140"/>
        <v>0</v>
      </c>
      <c r="ES52" s="3">
        <f t="shared" si="141"/>
        <v>0</v>
      </c>
      <c r="ET52" s="3">
        <f t="shared" si="142"/>
        <v>0</v>
      </c>
      <c r="EU52" s="3">
        <f t="shared" si="143"/>
        <v>0</v>
      </c>
      <c r="EV52" s="3">
        <f t="shared" si="144"/>
        <v>0</v>
      </c>
      <c r="EW52" s="3">
        <f t="shared" si="145"/>
        <v>0</v>
      </c>
      <c r="EX52" s="3">
        <f t="shared" si="146"/>
        <v>0</v>
      </c>
      <c r="EY52" s="3">
        <f t="shared" si="147"/>
        <v>0</v>
      </c>
      <c r="EZ52" s="3">
        <f t="shared" si="148"/>
        <v>0</v>
      </c>
      <c r="FA52" s="3">
        <f t="shared" si="149"/>
        <v>0</v>
      </c>
      <c r="FB52" s="3">
        <f t="shared" si="150"/>
        <v>0</v>
      </c>
      <c r="FC52" s="12" t="e">
        <f t="shared" si="1"/>
        <v>#DIV/0!</v>
      </c>
      <c r="FD52" s="10" t="e">
        <f t="shared" si="151"/>
        <v>#DIV/0!</v>
      </c>
      <c r="FE52" s="13" t="e">
        <f t="shared" si="152"/>
        <v>#DIV/0!</v>
      </c>
      <c r="FF52" s="14" t="e">
        <f t="shared" si="153"/>
        <v>#DIV/0!</v>
      </c>
      <c r="FG52" s="14" t="e">
        <f t="shared" si="154"/>
        <v>#DIV/0!</v>
      </c>
      <c r="FH52" s="15" t="e">
        <f t="shared" si="155"/>
        <v>#DIV/0!</v>
      </c>
      <c r="FI52" s="21" t="e">
        <f t="shared" si="156"/>
        <v>#N/A</v>
      </c>
      <c r="FJ52" s="30" t="e">
        <f>COUNTBLANK(#REF!)</f>
        <v>#REF!</v>
      </c>
      <c r="FK52" s="30" t="e">
        <f t="shared" si="157"/>
        <v>#REF!</v>
      </c>
      <c r="FL52" s="5"/>
      <c r="FM52" s="70"/>
      <c r="FN52" s="2">
        <f t="shared" si="158"/>
        <v>10</v>
      </c>
      <c r="FO52" s="2">
        <f t="shared" si="159"/>
        <v>0</v>
      </c>
      <c r="FP52" s="49">
        <v>45</v>
      </c>
      <c r="FQ52" s="117" t="e">
        <f>'LISTA DE ESTUDIANTES Y ASISTENC'!#REF!</f>
        <v>#REF!</v>
      </c>
      <c r="FR52" s="48" t="e">
        <f>'LISTA DE ESTUDIANTES Y ASISTENC'!#REF!</f>
        <v>#REF!</v>
      </c>
      <c r="FS52" s="32"/>
      <c r="FT52" s="25"/>
      <c r="FU52" s="25"/>
      <c r="FV52" s="25"/>
      <c r="FW52" s="25"/>
      <c r="FX52" s="25"/>
      <c r="FY52" s="25"/>
      <c r="FZ52" s="25"/>
      <c r="GA52" s="25"/>
      <c r="GB52" s="25"/>
      <c r="GC52" s="3">
        <f t="shared" si="160"/>
        <v>0</v>
      </c>
      <c r="GD52" s="3">
        <f t="shared" si="161"/>
        <v>0</v>
      </c>
      <c r="GE52" s="3">
        <f t="shared" si="162"/>
        <v>0</v>
      </c>
      <c r="GF52" s="3">
        <f t="shared" si="163"/>
        <v>0</v>
      </c>
      <c r="GG52" s="3">
        <f t="shared" si="164"/>
        <v>0</v>
      </c>
      <c r="GH52" s="3">
        <f t="shared" si="165"/>
        <v>0</v>
      </c>
      <c r="GI52" s="3">
        <f t="shared" si="166"/>
        <v>0</v>
      </c>
      <c r="GJ52" s="3">
        <f t="shared" si="167"/>
        <v>0</v>
      </c>
      <c r="GK52" s="3">
        <f t="shared" si="168"/>
        <v>0</v>
      </c>
      <c r="GL52" s="3">
        <f t="shared" si="169"/>
        <v>0</v>
      </c>
      <c r="GM52" s="3">
        <f t="shared" si="170"/>
        <v>0</v>
      </c>
      <c r="GN52" s="3">
        <f t="shared" si="171"/>
        <v>0</v>
      </c>
      <c r="GO52" s="3">
        <f t="shared" si="172"/>
        <v>0</v>
      </c>
      <c r="GP52" s="3">
        <f t="shared" si="173"/>
        <v>0</v>
      </c>
      <c r="GQ52" s="3">
        <f t="shared" si="174"/>
        <v>0</v>
      </c>
      <c r="GR52" s="3">
        <f t="shared" si="175"/>
        <v>0</v>
      </c>
      <c r="GS52" s="3">
        <f t="shared" si="176"/>
        <v>0</v>
      </c>
      <c r="GT52" s="3">
        <f t="shared" si="177"/>
        <v>0</v>
      </c>
      <c r="GU52" s="3">
        <f t="shared" si="178"/>
        <v>0</v>
      </c>
      <c r="GV52" s="3">
        <f t="shared" si="179"/>
        <v>0</v>
      </c>
      <c r="GW52" s="3">
        <f t="shared" si="180"/>
        <v>0</v>
      </c>
      <c r="GX52" s="3">
        <f t="shared" si="181"/>
        <v>0</v>
      </c>
      <c r="GY52" s="3">
        <f t="shared" si="182"/>
        <v>0</v>
      </c>
      <c r="GZ52" s="3">
        <f t="shared" si="183"/>
        <v>0</v>
      </c>
      <c r="HA52" s="3">
        <f t="shared" si="184"/>
        <v>0</v>
      </c>
      <c r="HB52" s="3">
        <f t="shared" si="185"/>
        <v>0</v>
      </c>
      <c r="HC52" s="3">
        <f t="shared" si="186"/>
        <v>0</v>
      </c>
      <c r="HD52" s="3">
        <f t="shared" si="187"/>
        <v>0</v>
      </c>
      <c r="HE52" s="3">
        <f t="shared" si="188"/>
        <v>0</v>
      </c>
      <c r="HF52" s="3">
        <f t="shared" si="189"/>
        <v>0</v>
      </c>
      <c r="HG52" s="7">
        <f t="shared" si="190"/>
        <v>0</v>
      </c>
      <c r="HH52" s="7">
        <f t="shared" si="191"/>
        <v>0</v>
      </c>
      <c r="HI52" s="7">
        <f t="shared" si="192"/>
        <v>0</v>
      </c>
      <c r="HJ52" s="7">
        <f t="shared" si="193"/>
        <v>0</v>
      </c>
      <c r="HK52" s="7">
        <f t="shared" si="194"/>
        <v>0</v>
      </c>
      <c r="HL52" s="7">
        <f t="shared" si="195"/>
        <v>0</v>
      </c>
      <c r="HM52" s="7">
        <f t="shared" si="196"/>
        <v>0</v>
      </c>
      <c r="HN52" s="7">
        <f t="shared" si="197"/>
        <v>0</v>
      </c>
      <c r="HO52" s="7">
        <f t="shared" si="198"/>
        <v>0</v>
      </c>
      <c r="HP52" s="7">
        <f t="shared" si="199"/>
        <v>0</v>
      </c>
      <c r="HQ52" s="7">
        <f t="shared" si="200"/>
        <v>0</v>
      </c>
      <c r="HR52" s="7">
        <f t="shared" si="201"/>
        <v>0</v>
      </c>
      <c r="HS52" s="7">
        <f t="shared" si="202"/>
        <v>0</v>
      </c>
      <c r="HT52" s="7">
        <f t="shared" si="203"/>
        <v>0</v>
      </c>
      <c r="HU52" s="7">
        <f t="shared" si="204"/>
        <v>0</v>
      </c>
      <c r="HV52" s="7">
        <f t="shared" si="205"/>
        <v>0</v>
      </c>
      <c r="HW52" s="7">
        <f t="shared" si="206"/>
        <v>0</v>
      </c>
      <c r="HX52" s="7">
        <f t="shared" si="207"/>
        <v>0</v>
      </c>
      <c r="HY52" s="7">
        <f t="shared" si="208"/>
        <v>0</v>
      </c>
      <c r="HZ52" s="7">
        <f t="shared" si="209"/>
        <v>0</v>
      </c>
      <c r="IA52" s="8" t="e">
        <f t="shared" si="210"/>
        <v>#DIV/0!</v>
      </c>
      <c r="IB52" s="10" t="e">
        <f t="shared" si="211"/>
        <v>#DIV/0!</v>
      </c>
      <c r="IC52" s="10"/>
      <c r="ID52" s="13" t="e">
        <f t="shared" si="736"/>
        <v>#DIV/0!</v>
      </c>
      <c r="IE52" s="14" t="e">
        <f t="shared" si="213"/>
        <v>#DIV/0!</v>
      </c>
      <c r="IF52" s="14" t="e">
        <f t="shared" si="214"/>
        <v>#DIV/0!</v>
      </c>
      <c r="IG52" s="15" t="e">
        <f t="shared" si="215"/>
        <v>#DIV/0!</v>
      </c>
      <c r="IH52" s="30">
        <f t="shared" si="739"/>
        <v>6</v>
      </c>
      <c r="II52" s="30">
        <f t="shared" si="217"/>
        <v>0</v>
      </c>
      <c r="IJ52" s="5"/>
      <c r="IK52" s="21" t="e">
        <f t="shared" si="733"/>
        <v>#N/A</v>
      </c>
      <c r="IL52" s="25"/>
      <c r="IM52" s="25"/>
      <c r="IN52" s="25"/>
      <c r="IO52" s="25"/>
      <c r="IP52" s="25"/>
      <c r="IQ52" s="25"/>
      <c r="IR52" s="3">
        <f t="shared" si="218"/>
        <v>0</v>
      </c>
      <c r="IS52" s="3">
        <f t="shared" si="219"/>
        <v>0</v>
      </c>
      <c r="IT52" s="3">
        <f t="shared" si="220"/>
        <v>0</v>
      </c>
      <c r="IU52" s="3">
        <f t="shared" si="221"/>
        <v>0</v>
      </c>
      <c r="IV52" s="3">
        <f t="shared" si="222"/>
        <v>0</v>
      </c>
      <c r="IW52" s="3">
        <f t="shared" si="223"/>
        <v>0</v>
      </c>
      <c r="IX52" s="3">
        <f t="shared" si="224"/>
        <v>0</v>
      </c>
      <c r="IY52" s="3">
        <f t="shared" si="225"/>
        <v>0</v>
      </c>
      <c r="IZ52" s="3">
        <f t="shared" si="226"/>
        <v>0</v>
      </c>
      <c r="JA52" s="3">
        <f t="shared" si="227"/>
        <v>0</v>
      </c>
      <c r="JB52" s="3">
        <f t="shared" si="228"/>
        <v>0</v>
      </c>
      <c r="JC52" s="3">
        <f t="shared" si="229"/>
        <v>0</v>
      </c>
      <c r="JD52" s="3">
        <f t="shared" si="230"/>
        <v>0</v>
      </c>
      <c r="JE52" s="3">
        <f t="shared" si="231"/>
        <v>0</v>
      </c>
      <c r="JF52" s="3">
        <f t="shared" si="232"/>
        <v>0</v>
      </c>
      <c r="JG52" s="3">
        <f t="shared" si="233"/>
        <v>0</v>
      </c>
      <c r="JH52" s="3">
        <f t="shared" si="234"/>
        <v>0</v>
      </c>
      <c r="JI52" s="3">
        <f t="shared" si="235"/>
        <v>0</v>
      </c>
      <c r="JJ52" s="3">
        <f t="shared" si="236"/>
        <v>0</v>
      </c>
      <c r="JK52" s="3">
        <f t="shared" si="237"/>
        <v>0</v>
      </c>
      <c r="JL52" s="3">
        <f t="shared" si="238"/>
        <v>0</v>
      </c>
      <c r="JM52" s="3">
        <f t="shared" si="239"/>
        <v>0</v>
      </c>
      <c r="JN52" s="3">
        <f t="shared" si="240"/>
        <v>0</v>
      </c>
      <c r="JO52" s="3">
        <f t="shared" si="241"/>
        <v>0</v>
      </c>
      <c r="JP52" s="3">
        <f t="shared" si="242"/>
        <v>0</v>
      </c>
      <c r="JQ52" s="3">
        <f t="shared" si="243"/>
        <v>0</v>
      </c>
      <c r="JR52" s="3">
        <f t="shared" si="244"/>
        <v>0</v>
      </c>
      <c r="JS52" s="3">
        <f t="shared" si="245"/>
        <v>0</v>
      </c>
      <c r="JT52" s="3">
        <f t="shared" si="246"/>
        <v>0</v>
      </c>
      <c r="JU52" s="3">
        <f t="shared" si="247"/>
        <v>0</v>
      </c>
      <c r="JV52" s="12" t="e">
        <f t="shared" si="2"/>
        <v>#DIV/0!</v>
      </c>
      <c r="JW52" s="10" t="e">
        <f t="shared" si="248"/>
        <v>#DIV/0!</v>
      </c>
      <c r="JX52" s="13" t="e">
        <f t="shared" si="249"/>
        <v>#DIV/0!</v>
      </c>
      <c r="JY52" s="14" t="e">
        <f t="shared" si="250"/>
        <v>#DIV/0!</v>
      </c>
      <c r="JZ52" s="14" t="e">
        <f t="shared" si="251"/>
        <v>#DIV/0!</v>
      </c>
      <c r="KA52" s="15" t="e">
        <f t="shared" si="252"/>
        <v>#DIV/0!</v>
      </c>
      <c r="KB52" s="21" t="e">
        <f t="shared" si="253"/>
        <v>#N/A</v>
      </c>
      <c r="KC52" s="30">
        <f t="shared" si="254"/>
        <v>6</v>
      </c>
      <c r="KD52" s="30">
        <f t="shared" si="255"/>
        <v>0</v>
      </c>
      <c r="KE52" s="5"/>
      <c r="KF52" s="25"/>
      <c r="KG52" s="25"/>
      <c r="KH52" s="25"/>
      <c r="KI52" s="25"/>
      <c r="KJ52" s="25"/>
      <c r="KK52" s="25"/>
      <c r="KL52" s="3">
        <f t="shared" si="256"/>
        <v>0</v>
      </c>
      <c r="KM52" s="3">
        <f t="shared" si="257"/>
        <v>0</v>
      </c>
      <c r="KN52" s="3">
        <f t="shared" si="258"/>
        <v>0</v>
      </c>
      <c r="KO52" s="3">
        <f t="shared" si="259"/>
        <v>0</v>
      </c>
      <c r="KP52" s="3">
        <f t="shared" si="260"/>
        <v>0</v>
      </c>
      <c r="KQ52" s="3">
        <f t="shared" si="261"/>
        <v>0</v>
      </c>
      <c r="KR52" s="3">
        <f t="shared" si="262"/>
        <v>0</v>
      </c>
      <c r="KS52" s="3">
        <f t="shared" si="263"/>
        <v>0</v>
      </c>
      <c r="KT52" s="3">
        <f t="shared" si="264"/>
        <v>0</v>
      </c>
      <c r="KU52" s="3">
        <f t="shared" si="265"/>
        <v>0</v>
      </c>
      <c r="KV52" s="3">
        <f t="shared" si="266"/>
        <v>0</v>
      </c>
      <c r="KW52" s="3">
        <f t="shared" si="267"/>
        <v>0</v>
      </c>
      <c r="KX52" s="3">
        <f t="shared" si="268"/>
        <v>0</v>
      </c>
      <c r="KY52" s="3">
        <f t="shared" si="269"/>
        <v>0</v>
      </c>
      <c r="KZ52" s="3">
        <f t="shared" si="270"/>
        <v>0</v>
      </c>
      <c r="LA52" s="3">
        <f t="shared" si="271"/>
        <v>0</v>
      </c>
      <c r="LB52" s="3">
        <f t="shared" si="272"/>
        <v>0</v>
      </c>
      <c r="LC52" s="3">
        <f t="shared" si="273"/>
        <v>0</v>
      </c>
      <c r="LD52" s="3">
        <f t="shared" si="274"/>
        <v>0</v>
      </c>
      <c r="LE52" s="3">
        <f t="shared" si="275"/>
        <v>0</v>
      </c>
      <c r="LF52" s="3">
        <f t="shared" si="276"/>
        <v>0</v>
      </c>
      <c r="LG52" s="3">
        <f t="shared" si="277"/>
        <v>0</v>
      </c>
      <c r="LH52" s="3">
        <f t="shared" si="278"/>
        <v>0</v>
      </c>
      <c r="LI52" s="3">
        <f t="shared" si="279"/>
        <v>0</v>
      </c>
      <c r="LJ52" s="3">
        <f t="shared" si="280"/>
        <v>0</v>
      </c>
      <c r="LK52" s="3">
        <f t="shared" si="281"/>
        <v>0</v>
      </c>
      <c r="LL52" s="3">
        <f t="shared" si="282"/>
        <v>0</v>
      </c>
      <c r="LM52" s="3">
        <f t="shared" si="283"/>
        <v>0</v>
      </c>
      <c r="LN52" s="3">
        <f t="shared" si="284"/>
        <v>0</v>
      </c>
      <c r="LO52" s="3">
        <f t="shared" si="285"/>
        <v>0</v>
      </c>
      <c r="LP52" s="12" t="e">
        <f t="shared" si="3"/>
        <v>#DIV/0!</v>
      </c>
      <c r="LQ52" s="10" t="e">
        <f t="shared" si="286"/>
        <v>#DIV/0!</v>
      </c>
      <c r="LR52" s="13" t="e">
        <f t="shared" si="287"/>
        <v>#DIV/0!</v>
      </c>
      <c r="LS52" s="14" t="e">
        <f t="shared" si="288"/>
        <v>#DIV/0!</v>
      </c>
      <c r="LT52" s="14" t="e">
        <f t="shared" si="289"/>
        <v>#DIV/0!</v>
      </c>
      <c r="LU52" s="15" t="e">
        <f t="shared" si="290"/>
        <v>#DIV/0!</v>
      </c>
      <c r="LV52" s="21" t="e">
        <f t="shared" si="291"/>
        <v>#N/A</v>
      </c>
      <c r="LW52" s="30" t="e">
        <f>COUNTBLANK(#REF!)</f>
        <v>#REF!</v>
      </c>
      <c r="LX52" s="30" t="e">
        <f t="shared" si="292"/>
        <v>#REF!</v>
      </c>
      <c r="LY52" s="5"/>
      <c r="LZ52" s="70"/>
      <c r="MA52" s="2">
        <f t="shared" si="293"/>
        <v>10</v>
      </c>
      <c r="MB52" s="2">
        <f t="shared" si="294"/>
        <v>0</v>
      </c>
      <c r="MC52" s="49">
        <v>45</v>
      </c>
      <c r="MD52" s="117">
        <f>'LISTA DE ESTUDIANTES Y ASISTENC'!EU49</f>
        <v>0</v>
      </c>
      <c r="ME52" s="48">
        <f>'LISTA DE ESTUDIANTES Y ASISTENC'!EV49:EV49</f>
        <v>0</v>
      </c>
      <c r="MF52" s="32"/>
      <c r="MG52" s="25"/>
      <c r="MH52" s="25"/>
      <c r="MI52" s="25"/>
      <c r="MJ52" s="25"/>
      <c r="MK52" s="25"/>
      <c r="ML52" s="25"/>
      <c r="MM52" s="25"/>
      <c r="MN52" s="25"/>
      <c r="MO52" s="25"/>
      <c r="MP52" s="3">
        <f t="shared" si="295"/>
        <v>0</v>
      </c>
      <c r="MQ52" s="3">
        <f t="shared" si="296"/>
        <v>0</v>
      </c>
      <c r="MR52" s="3">
        <f t="shared" si="297"/>
        <v>0</v>
      </c>
      <c r="MS52" s="3">
        <f t="shared" si="298"/>
        <v>0</v>
      </c>
      <c r="MT52" s="3">
        <f t="shared" si="299"/>
        <v>0</v>
      </c>
      <c r="MU52" s="3">
        <f t="shared" si="300"/>
        <v>0</v>
      </c>
      <c r="MV52" s="3">
        <f t="shared" si="301"/>
        <v>0</v>
      </c>
      <c r="MW52" s="3">
        <f t="shared" si="302"/>
        <v>0</v>
      </c>
      <c r="MX52" s="3">
        <f t="shared" si="303"/>
        <v>0</v>
      </c>
      <c r="MY52" s="3">
        <f t="shared" si="304"/>
        <v>0</v>
      </c>
      <c r="MZ52" s="3">
        <f t="shared" si="305"/>
        <v>0</v>
      </c>
      <c r="NA52" s="3">
        <f t="shared" si="306"/>
        <v>0</v>
      </c>
      <c r="NB52" s="3">
        <f t="shared" si="307"/>
        <v>0</v>
      </c>
      <c r="NC52" s="3">
        <f t="shared" si="308"/>
        <v>0</v>
      </c>
      <c r="ND52" s="3">
        <f t="shared" si="309"/>
        <v>0</v>
      </c>
      <c r="NE52" s="3">
        <f t="shared" si="310"/>
        <v>0</v>
      </c>
      <c r="NF52" s="3">
        <f t="shared" si="311"/>
        <v>0</v>
      </c>
      <c r="NG52" s="3">
        <f t="shared" si="312"/>
        <v>0</v>
      </c>
      <c r="NH52" s="3">
        <f t="shared" si="313"/>
        <v>0</v>
      </c>
      <c r="NI52" s="3">
        <f t="shared" si="314"/>
        <v>0</v>
      </c>
      <c r="NJ52" s="3">
        <f t="shared" si="315"/>
        <v>0</v>
      </c>
      <c r="NK52" s="3">
        <f t="shared" si="316"/>
        <v>0</v>
      </c>
      <c r="NL52" s="3">
        <f t="shared" si="317"/>
        <v>0</v>
      </c>
      <c r="NM52" s="3">
        <f t="shared" si="318"/>
        <v>0</v>
      </c>
      <c r="NN52" s="3">
        <f t="shared" si="319"/>
        <v>0</v>
      </c>
      <c r="NO52" s="3">
        <f t="shared" si="320"/>
        <v>0</v>
      </c>
      <c r="NP52" s="3">
        <f t="shared" si="321"/>
        <v>0</v>
      </c>
      <c r="NQ52" s="3">
        <f t="shared" si="322"/>
        <v>0</v>
      </c>
      <c r="NR52" s="3">
        <f t="shared" si="323"/>
        <v>0</v>
      </c>
      <c r="NS52" s="3">
        <f t="shared" si="324"/>
        <v>0</v>
      </c>
      <c r="NT52" s="7">
        <f t="shared" si="325"/>
        <v>0</v>
      </c>
      <c r="NU52" s="7">
        <f t="shared" si="326"/>
        <v>0</v>
      </c>
      <c r="NV52" s="7">
        <f t="shared" si="327"/>
        <v>0</v>
      </c>
      <c r="NW52" s="7">
        <f t="shared" si="328"/>
        <v>0</v>
      </c>
      <c r="NX52" s="7">
        <f t="shared" si="329"/>
        <v>0</v>
      </c>
      <c r="NY52" s="7">
        <f t="shared" si="330"/>
        <v>0</v>
      </c>
      <c r="NZ52" s="7">
        <f t="shared" si="331"/>
        <v>0</v>
      </c>
      <c r="OA52" s="7">
        <f t="shared" si="332"/>
        <v>0</v>
      </c>
      <c r="OB52" s="7">
        <f t="shared" si="333"/>
        <v>0</v>
      </c>
      <c r="OC52" s="7">
        <f t="shared" si="334"/>
        <v>0</v>
      </c>
      <c r="OD52" s="7">
        <f t="shared" si="335"/>
        <v>0</v>
      </c>
      <c r="OE52" s="7">
        <f t="shared" si="336"/>
        <v>0</v>
      </c>
      <c r="OF52" s="7">
        <f t="shared" si="337"/>
        <v>0</v>
      </c>
      <c r="OG52" s="7">
        <f t="shared" si="338"/>
        <v>0</v>
      </c>
      <c r="OH52" s="7">
        <f t="shared" si="339"/>
        <v>0</v>
      </c>
      <c r="OI52" s="7">
        <f t="shared" si="340"/>
        <v>0</v>
      </c>
      <c r="OJ52" s="7">
        <f t="shared" si="341"/>
        <v>0</v>
      </c>
      <c r="OK52" s="7">
        <f t="shared" si="342"/>
        <v>0</v>
      </c>
      <c r="OL52" s="7">
        <f t="shared" si="343"/>
        <v>0</v>
      </c>
      <c r="OM52" s="7">
        <f t="shared" si="344"/>
        <v>0</v>
      </c>
      <c r="ON52" s="8" t="e">
        <f t="shared" si="345"/>
        <v>#DIV/0!</v>
      </c>
      <c r="OO52" s="10" t="e">
        <f t="shared" si="346"/>
        <v>#DIV/0!</v>
      </c>
      <c r="OP52" s="10"/>
      <c r="OQ52" s="13" t="e">
        <f t="shared" si="737"/>
        <v>#DIV/0!</v>
      </c>
      <c r="OR52" s="14" t="e">
        <f t="shared" si="348"/>
        <v>#DIV/0!</v>
      </c>
      <c r="OS52" s="14" t="e">
        <f t="shared" si="349"/>
        <v>#DIV/0!</v>
      </c>
      <c r="OT52" s="15" t="e">
        <f t="shared" si="350"/>
        <v>#DIV/0!</v>
      </c>
      <c r="OU52" s="30">
        <f t="shared" si="740"/>
        <v>6</v>
      </c>
      <c r="OV52" s="30">
        <f t="shared" si="352"/>
        <v>0</v>
      </c>
      <c r="OW52" s="5"/>
      <c r="OX52" s="21" t="e">
        <f t="shared" si="734"/>
        <v>#N/A</v>
      </c>
      <c r="OY52" s="25"/>
      <c r="OZ52" s="25"/>
      <c r="PA52" s="25"/>
      <c r="PB52" s="25"/>
      <c r="PC52" s="25"/>
      <c r="PD52" s="25"/>
      <c r="PE52" s="3">
        <f t="shared" si="353"/>
        <v>0</v>
      </c>
      <c r="PF52" s="3">
        <f t="shared" si="354"/>
        <v>0</v>
      </c>
      <c r="PG52" s="3">
        <f t="shared" si="355"/>
        <v>0</v>
      </c>
      <c r="PH52" s="3">
        <f t="shared" si="356"/>
        <v>0</v>
      </c>
      <c r="PI52" s="3">
        <f t="shared" si="357"/>
        <v>0</v>
      </c>
      <c r="PJ52" s="3">
        <f t="shared" si="358"/>
        <v>0</v>
      </c>
      <c r="PK52" s="3">
        <f t="shared" si="359"/>
        <v>0</v>
      </c>
      <c r="PL52" s="3">
        <f t="shared" si="360"/>
        <v>0</v>
      </c>
      <c r="PM52" s="3">
        <f t="shared" si="361"/>
        <v>0</v>
      </c>
      <c r="PN52" s="3">
        <f t="shared" si="362"/>
        <v>0</v>
      </c>
      <c r="PO52" s="3">
        <f t="shared" si="363"/>
        <v>0</v>
      </c>
      <c r="PP52" s="3">
        <f t="shared" si="364"/>
        <v>0</v>
      </c>
      <c r="PQ52" s="3">
        <f t="shared" si="365"/>
        <v>0</v>
      </c>
      <c r="PR52" s="3">
        <f t="shared" si="366"/>
        <v>0</v>
      </c>
      <c r="PS52" s="3">
        <f t="shared" si="367"/>
        <v>0</v>
      </c>
      <c r="PT52" s="3">
        <f t="shared" si="368"/>
        <v>0</v>
      </c>
      <c r="PU52" s="3">
        <f t="shared" si="369"/>
        <v>0</v>
      </c>
      <c r="PV52" s="3">
        <f t="shared" si="370"/>
        <v>0</v>
      </c>
      <c r="PW52" s="3">
        <f t="shared" si="371"/>
        <v>0</v>
      </c>
      <c r="PX52" s="3">
        <f t="shared" si="372"/>
        <v>0</v>
      </c>
      <c r="PY52" s="3">
        <f t="shared" si="373"/>
        <v>0</v>
      </c>
      <c r="PZ52" s="3">
        <f t="shared" si="374"/>
        <v>0</v>
      </c>
      <c r="QA52" s="3">
        <f t="shared" si="375"/>
        <v>0</v>
      </c>
      <c r="QB52" s="3">
        <f t="shared" si="376"/>
        <v>0</v>
      </c>
      <c r="QC52" s="3">
        <f t="shared" si="377"/>
        <v>0</v>
      </c>
      <c r="QD52" s="3">
        <f t="shared" si="378"/>
        <v>0</v>
      </c>
      <c r="QE52" s="3">
        <f t="shared" si="379"/>
        <v>0</v>
      </c>
      <c r="QF52" s="3">
        <f t="shared" si="380"/>
        <v>0</v>
      </c>
      <c r="QG52" s="3">
        <f t="shared" si="381"/>
        <v>0</v>
      </c>
      <c r="QH52" s="3">
        <f t="shared" si="382"/>
        <v>0</v>
      </c>
      <c r="QI52" s="12" t="e">
        <f t="shared" si="4"/>
        <v>#DIV/0!</v>
      </c>
      <c r="QJ52" s="10" t="e">
        <f t="shared" si="383"/>
        <v>#DIV/0!</v>
      </c>
      <c r="QK52" s="13" t="e">
        <f t="shared" si="384"/>
        <v>#DIV/0!</v>
      </c>
      <c r="QL52" s="14" t="e">
        <f t="shared" si="385"/>
        <v>#DIV/0!</v>
      </c>
      <c r="QM52" s="14" t="e">
        <f t="shared" si="386"/>
        <v>#DIV/0!</v>
      </c>
      <c r="QN52" s="15" t="e">
        <f t="shared" si="387"/>
        <v>#DIV/0!</v>
      </c>
      <c r="QO52" s="21" t="e">
        <f t="shared" si="388"/>
        <v>#N/A</v>
      </c>
      <c r="QP52" s="30">
        <f t="shared" si="389"/>
        <v>6</v>
      </c>
      <c r="QQ52" s="30">
        <f t="shared" si="390"/>
        <v>0</v>
      </c>
      <c r="QR52" s="5"/>
      <c r="QS52" s="25"/>
      <c r="QT52" s="25"/>
      <c r="QU52" s="25"/>
      <c r="QV52" s="25"/>
      <c r="QW52" s="25"/>
      <c r="QX52" s="25"/>
      <c r="QY52" s="3">
        <f t="shared" si="391"/>
        <v>0</v>
      </c>
      <c r="QZ52" s="3">
        <f t="shared" si="392"/>
        <v>0</v>
      </c>
      <c r="RA52" s="3">
        <f t="shared" si="393"/>
        <v>0</v>
      </c>
      <c r="RB52" s="3">
        <f t="shared" si="394"/>
        <v>0</v>
      </c>
      <c r="RC52" s="3">
        <f t="shared" si="395"/>
        <v>0</v>
      </c>
      <c r="RD52" s="3">
        <f t="shared" si="396"/>
        <v>0</v>
      </c>
      <c r="RE52" s="3">
        <f t="shared" si="397"/>
        <v>0</v>
      </c>
      <c r="RF52" s="3">
        <f t="shared" si="398"/>
        <v>0</v>
      </c>
      <c r="RG52" s="3">
        <f t="shared" si="399"/>
        <v>0</v>
      </c>
      <c r="RH52" s="3">
        <f t="shared" si="400"/>
        <v>0</v>
      </c>
      <c r="RI52" s="3">
        <f t="shared" si="401"/>
        <v>0</v>
      </c>
      <c r="RJ52" s="3">
        <f t="shared" si="402"/>
        <v>0</v>
      </c>
      <c r="RK52" s="3">
        <f t="shared" si="403"/>
        <v>0</v>
      </c>
      <c r="RL52" s="3">
        <f t="shared" si="404"/>
        <v>0</v>
      </c>
      <c r="RM52" s="3">
        <f t="shared" si="405"/>
        <v>0</v>
      </c>
      <c r="RN52" s="3">
        <f t="shared" si="406"/>
        <v>0</v>
      </c>
      <c r="RO52" s="3">
        <f t="shared" si="407"/>
        <v>0</v>
      </c>
      <c r="RP52" s="3">
        <f t="shared" si="408"/>
        <v>0</v>
      </c>
      <c r="RQ52" s="3">
        <f t="shared" si="409"/>
        <v>0</v>
      </c>
      <c r="RR52" s="3">
        <f t="shared" si="410"/>
        <v>0</v>
      </c>
      <c r="RS52" s="3">
        <f t="shared" si="411"/>
        <v>0</v>
      </c>
      <c r="RT52" s="3">
        <f t="shared" si="412"/>
        <v>0</v>
      </c>
      <c r="RU52" s="3">
        <f t="shared" si="413"/>
        <v>0</v>
      </c>
      <c r="RV52" s="3">
        <f t="shared" si="414"/>
        <v>0</v>
      </c>
      <c r="RW52" s="3">
        <f t="shared" si="415"/>
        <v>0</v>
      </c>
      <c r="RX52" s="3">
        <f t="shared" si="416"/>
        <v>0</v>
      </c>
      <c r="RY52" s="3">
        <f t="shared" si="417"/>
        <v>0</v>
      </c>
      <c r="RZ52" s="3">
        <f t="shared" si="418"/>
        <v>0</v>
      </c>
      <c r="SA52" s="3">
        <f t="shared" si="419"/>
        <v>0</v>
      </c>
      <c r="SB52" s="3">
        <f t="shared" si="420"/>
        <v>0</v>
      </c>
      <c r="SC52" s="12" t="e">
        <f t="shared" si="5"/>
        <v>#DIV/0!</v>
      </c>
      <c r="SD52" s="10" t="e">
        <f t="shared" si="421"/>
        <v>#DIV/0!</v>
      </c>
      <c r="SE52" s="13" t="e">
        <f t="shared" si="422"/>
        <v>#DIV/0!</v>
      </c>
      <c r="SF52" s="14" t="e">
        <f t="shared" si="423"/>
        <v>#DIV/0!</v>
      </c>
      <c r="SG52" s="14" t="e">
        <f t="shared" si="424"/>
        <v>#DIV/0!</v>
      </c>
      <c r="SH52" s="15" t="e">
        <f t="shared" si="425"/>
        <v>#DIV/0!</v>
      </c>
      <c r="SI52" s="21" t="e">
        <f t="shared" si="426"/>
        <v>#N/A</v>
      </c>
      <c r="SJ52" s="30" t="e">
        <f>COUNTBLANK(#REF!)</f>
        <v>#REF!</v>
      </c>
      <c r="SK52" s="30" t="e">
        <f t="shared" si="427"/>
        <v>#REF!</v>
      </c>
      <c r="SL52" s="5"/>
      <c r="SM52" s="70"/>
      <c r="SN52" s="2">
        <f t="shared" si="428"/>
        <v>10</v>
      </c>
      <c r="SO52" s="2">
        <f t="shared" si="429"/>
        <v>0</v>
      </c>
      <c r="SP52" s="49">
        <v>45</v>
      </c>
      <c r="SQ52" s="117">
        <f>'LISTA DE ESTUDIANTES Y ASISTENC'!LH49</f>
        <v>0</v>
      </c>
      <c r="SR52" s="48">
        <f>'LISTA DE ESTUDIANTES Y ASISTENC'!LI49:LI49</f>
        <v>0</v>
      </c>
      <c r="SS52" s="32"/>
      <c r="ST52" s="25"/>
      <c r="SU52" s="25"/>
      <c r="SV52" s="25"/>
      <c r="SW52" s="25"/>
      <c r="SX52" s="25"/>
      <c r="SY52" s="25"/>
      <c r="SZ52" s="25"/>
      <c r="TA52" s="25"/>
      <c r="TB52" s="25"/>
      <c r="TC52" s="3">
        <f t="shared" si="430"/>
        <v>0</v>
      </c>
      <c r="TD52" s="3">
        <f t="shared" si="431"/>
        <v>0</v>
      </c>
      <c r="TE52" s="3">
        <f t="shared" si="432"/>
        <v>0</v>
      </c>
      <c r="TF52" s="3">
        <f t="shared" si="433"/>
        <v>0</v>
      </c>
      <c r="TG52" s="3">
        <f t="shared" si="434"/>
        <v>0</v>
      </c>
      <c r="TH52" s="3">
        <f t="shared" si="435"/>
        <v>0</v>
      </c>
      <c r="TI52" s="3">
        <f t="shared" si="436"/>
        <v>0</v>
      </c>
      <c r="TJ52" s="3">
        <f t="shared" si="437"/>
        <v>0</v>
      </c>
      <c r="TK52" s="3">
        <f t="shared" si="438"/>
        <v>0</v>
      </c>
      <c r="TL52" s="3">
        <f t="shared" si="439"/>
        <v>0</v>
      </c>
      <c r="TM52" s="3">
        <f t="shared" si="440"/>
        <v>0</v>
      </c>
      <c r="TN52" s="3">
        <f t="shared" si="441"/>
        <v>0</v>
      </c>
      <c r="TO52" s="3">
        <f t="shared" si="442"/>
        <v>0</v>
      </c>
      <c r="TP52" s="3">
        <f t="shared" si="443"/>
        <v>0</v>
      </c>
      <c r="TQ52" s="3">
        <f t="shared" si="444"/>
        <v>0</v>
      </c>
      <c r="TR52" s="3">
        <f t="shared" si="445"/>
        <v>0</v>
      </c>
      <c r="TS52" s="3">
        <f t="shared" si="446"/>
        <v>0</v>
      </c>
      <c r="TT52" s="3">
        <f t="shared" si="447"/>
        <v>0</v>
      </c>
      <c r="TU52" s="3">
        <f t="shared" si="448"/>
        <v>0</v>
      </c>
      <c r="TV52" s="3">
        <f t="shared" si="449"/>
        <v>0</v>
      </c>
      <c r="TW52" s="3">
        <f t="shared" si="450"/>
        <v>0</v>
      </c>
      <c r="TX52" s="3">
        <f t="shared" si="451"/>
        <v>0</v>
      </c>
      <c r="TY52" s="3">
        <f t="shared" si="452"/>
        <v>0</v>
      </c>
      <c r="TZ52" s="3">
        <f t="shared" si="453"/>
        <v>0</v>
      </c>
      <c r="UA52" s="3">
        <f t="shared" si="454"/>
        <v>0</v>
      </c>
      <c r="UB52" s="3">
        <f t="shared" si="455"/>
        <v>0</v>
      </c>
      <c r="UC52" s="3">
        <f t="shared" si="456"/>
        <v>0</v>
      </c>
      <c r="UD52" s="3">
        <f t="shared" si="457"/>
        <v>0</v>
      </c>
      <c r="UE52" s="3">
        <f t="shared" si="458"/>
        <v>0</v>
      </c>
      <c r="UF52" s="3">
        <f t="shared" si="459"/>
        <v>0</v>
      </c>
      <c r="UG52" s="7">
        <f t="shared" si="460"/>
        <v>0</v>
      </c>
      <c r="UH52" s="7">
        <f t="shared" si="461"/>
        <v>0</v>
      </c>
      <c r="UI52" s="7">
        <f t="shared" si="462"/>
        <v>0</v>
      </c>
      <c r="UJ52" s="7">
        <f t="shared" si="463"/>
        <v>0</v>
      </c>
      <c r="UK52" s="7">
        <f t="shared" si="464"/>
        <v>0</v>
      </c>
      <c r="UL52" s="7">
        <f t="shared" si="465"/>
        <v>0</v>
      </c>
      <c r="UM52" s="7">
        <f t="shared" si="466"/>
        <v>0</v>
      </c>
      <c r="UN52" s="7">
        <f t="shared" si="467"/>
        <v>0</v>
      </c>
      <c r="UO52" s="7">
        <f t="shared" si="468"/>
        <v>0</v>
      </c>
      <c r="UP52" s="7">
        <f t="shared" si="469"/>
        <v>0</v>
      </c>
      <c r="UQ52" s="7">
        <f t="shared" si="470"/>
        <v>0</v>
      </c>
      <c r="UR52" s="7">
        <f t="shared" si="471"/>
        <v>0</v>
      </c>
      <c r="US52" s="7">
        <f t="shared" si="472"/>
        <v>0</v>
      </c>
      <c r="UT52" s="7">
        <f t="shared" si="473"/>
        <v>0</v>
      </c>
      <c r="UU52" s="7">
        <f t="shared" si="474"/>
        <v>0</v>
      </c>
      <c r="UV52" s="7">
        <f t="shared" si="475"/>
        <v>0</v>
      </c>
      <c r="UW52" s="7">
        <f t="shared" si="476"/>
        <v>0</v>
      </c>
      <c r="UX52" s="7">
        <f t="shared" si="477"/>
        <v>0</v>
      </c>
      <c r="UY52" s="7">
        <f t="shared" si="478"/>
        <v>0</v>
      </c>
      <c r="UZ52" s="7">
        <f t="shared" si="479"/>
        <v>0</v>
      </c>
      <c r="VA52" s="8" t="e">
        <f t="shared" si="480"/>
        <v>#DIV/0!</v>
      </c>
      <c r="VB52" s="10" t="e">
        <f t="shared" si="481"/>
        <v>#DIV/0!</v>
      </c>
      <c r="VC52" s="10"/>
      <c r="VD52" s="13" t="e">
        <f t="shared" si="738"/>
        <v>#DIV/0!</v>
      </c>
      <c r="VE52" s="14" t="e">
        <f t="shared" si="483"/>
        <v>#DIV/0!</v>
      </c>
      <c r="VF52" s="14" t="e">
        <f t="shared" si="484"/>
        <v>#DIV/0!</v>
      </c>
      <c r="VG52" s="15" t="e">
        <f t="shared" si="485"/>
        <v>#DIV/0!</v>
      </c>
      <c r="VH52" s="30">
        <f t="shared" si="741"/>
        <v>6</v>
      </c>
      <c r="VI52" s="30">
        <f t="shared" si="487"/>
        <v>0</v>
      </c>
      <c r="VJ52" s="5"/>
      <c r="VK52" s="21" t="e">
        <f t="shared" si="735"/>
        <v>#N/A</v>
      </c>
      <c r="VL52" s="25"/>
      <c r="VM52" s="25"/>
      <c r="VN52" s="25"/>
      <c r="VO52" s="25"/>
      <c r="VP52" s="25"/>
      <c r="VQ52" s="25"/>
      <c r="VR52" s="3">
        <f t="shared" si="488"/>
        <v>0</v>
      </c>
      <c r="VS52" s="3">
        <f t="shared" si="489"/>
        <v>0</v>
      </c>
      <c r="VT52" s="3">
        <f t="shared" si="490"/>
        <v>0</v>
      </c>
      <c r="VU52" s="3">
        <f t="shared" si="491"/>
        <v>0</v>
      </c>
      <c r="VV52" s="3">
        <f t="shared" si="492"/>
        <v>0</v>
      </c>
      <c r="VW52" s="3">
        <f t="shared" si="493"/>
        <v>0</v>
      </c>
      <c r="VX52" s="3">
        <f t="shared" si="494"/>
        <v>0</v>
      </c>
      <c r="VY52" s="3">
        <f t="shared" si="495"/>
        <v>0</v>
      </c>
      <c r="VZ52" s="3">
        <f t="shared" si="496"/>
        <v>0</v>
      </c>
      <c r="WA52" s="3">
        <f t="shared" si="497"/>
        <v>0</v>
      </c>
      <c r="WB52" s="3">
        <f t="shared" si="498"/>
        <v>0</v>
      </c>
      <c r="WC52" s="3">
        <f t="shared" si="499"/>
        <v>0</v>
      </c>
      <c r="WD52" s="3">
        <f t="shared" si="500"/>
        <v>0</v>
      </c>
      <c r="WE52" s="3">
        <f t="shared" si="501"/>
        <v>0</v>
      </c>
      <c r="WF52" s="3">
        <f t="shared" si="502"/>
        <v>0</v>
      </c>
      <c r="WG52" s="3">
        <f t="shared" si="503"/>
        <v>0</v>
      </c>
      <c r="WH52" s="3">
        <f t="shared" si="504"/>
        <v>0</v>
      </c>
      <c r="WI52" s="3">
        <f t="shared" si="505"/>
        <v>0</v>
      </c>
      <c r="WJ52" s="3">
        <f t="shared" si="506"/>
        <v>0</v>
      </c>
      <c r="WK52" s="3">
        <f t="shared" si="507"/>
        <v>0</v>
      </c>
      <c r="WL52" s="3">
        <f t="shared" si="508"/>
        <v>0</v>
      </c>
      <c r="WM52" s="3">
        <f t="shared" si="509"/>
        <v>0</v>
      </c>
      <c r="WN52" s="3">
        <f t="shared" si="510"/>
        <v>0</v>
      </c>
      <c r="WO52" s="3">
        <f t="shared" si="511"/>
        <v>0</v>
      </c>
      <c r="WP52" s="3">
        <f t="shared" si="512"/>
        <v>0</v>
      </c>
      <c r="WQ52" s="3">
        <f t="shared" si="513"/>
        <v>0</v>
      </c>
      <c r="WR52" s="3">
        <f t="shared" si="514"/>
        <v>0</v>
      </c>
      <c r="WS52" s="3">
        <f t="shared" si="515"/>
        <v>0</v>
      </c>
      <c r="WT52" s="3">
        <f t="shared" si="516"/>
        <v>0</v>
      </c>
      <c r="WU52" s="3">
        <f t="shared" si="517"/>
        <v>0</v>
      </c>
      <c r="WV52" s="12" t="e">
        <f t="shared" si="6"/>
        <v>#DIV/0!</v>
      </c>
      <c r="WW52" s="10" t="e">
        <f t="shared" si="518"/>
        <v>#DIV/0!</v>
      </c>
      <c r="WX52" s="13" t="e">
        <f t="shared" si="519"/>
        <v>#DIV/0!</v>
      </c>
      <c r="WY52" s="14" t="e">
        <f t="shared" si="520"/>
        <v>#DIV/0!</v>
      </c>
      <c r="WZ52" s="14" t="e">
        <f t="shared" si="521"/>
        <v>#DIV/0!</v>
      </c>
      <c r="XA52" s="15" t="e">
        <f t="shared" si="522"/>
        <v>#DIV/0!</v>
      </c>
      <c r="XB52" s="21" t="e">
        <f t="shared" si="523"/>
        <v>#N/A</v>
      </c>
      <c r="XC52" s="30">
        <f t="shared" si="524"/>
        <v>6</v>
      </c>
      <c r="XD52" s="30">
        <f t="shared" si="525"/>
        <v>0</v>
      </c>
      <c r="XE52" s="5"/>
      <c r="XF52" s="25"/>
      <c r="XG52" s="25"/>
      <c r="XH52" s="25"/>
      <c r="XI52" s="25"/>
      <c r="XJ52" s="25"/>
      <c r="XK52" s="25"/>
      <c r="XL52" s="3">
        <f t="shared" si="526"/>
        <v>0</v>
      </c>
      <c r="XM52" s="3">
        <f t="shared" si="527"/>
        <v>0</v>
      </c>
      <c r="XN52" s="3">
        <f t="shared" si="528"/>
        <v>0</v>
      </c>
      <c r="XO52" s="3">
        <f t="shared" si="529"/>
        <v>0</v>
      </c>
      <c r="XP52" s="3">
        <f t="shared" si="530"/>
        <v>0</v>
      </c>
      <c r="XQ52" s="3">
        <f t="shared" si="531"/>
        <v>0</v>
      </c>
      <c r="XR52" s="3">
        <f t="shared" si="532"/>
        <v>0</v>
      </c>
      <c r="XS52" s="3">
        <f t="shared" si="533"/>
        <v>0</v>
      </c>
      <c r="XT52" s="3">
        <f t="shared" si="534"/>
        <v>0</v>
      </c>
      <c r="XU52" s="3">
        <f t="shared" si="535"/>
        <v>0</v>
      </c>
      <c r="XV52" s="3">
        <f t="shared" si="536"/>
        <v>0</v>
      </c>
      <c r="XW52" s="3">
        <f t="shared" si="537"/>
        <v>0</v>
      </c>
      <c r="XX52" s="3">
        <f t="shared" si="538"/>
        <v>0</v>
      </c>
      <c r="XY52" s="3">
        <f t="shared" si="539"/>
        <v>0</v>
      </c>
      <c r="XZ52" s="3">
        <f t="shared" si="540"/>
        <v>0</v>
      </c>
      <c r="YA52" s="3">
        <f t="shared" si="541"/>
        <v>0</v>
      </c>
      <c r="YB52" s="3">
        <f t="shared" si="542"/>
        <v>0</v>
      </c>
      <c r="YC52" s="3">
        <f t="shared" si="543"/>
        <v>0</v>
      </c>
      <c r="YD52" s="3">
        <f t="shared" si="544"/>
        <v>0</v>
      </c>
      <c r="YE52" s="3">
        <f t="shared" si="545"/>
        <v>0</v>
      </c>
      <c r="YF52" s="3">
        <f t="shared" si="546"/>
        <v>0</v>
      </c>
      <c r="YG52" s="3">
        <f t="shared" si="547"/>
        <v>0</v>
      </c>
      <c r="YH52" s="3">
        <f t="shared" si="548"/>
        <v>0</v>
      </c>
      <c r="YI52" s="3">
        <f t="shared" si="549"/>
        <v>0</v>
      </c>
      <c r="YJ52" s="3">
        <f t="shared" si="550"/>
        <v>0</v>
      </c>
      <c r="YK52" s="3">
        <f t="shared" si="551"/>
        <v>0</v>
      </c>
      <c r="YL52" s="3">
        <f t="shared" si="552"/>
        <v>0</v>
      </c>
      <c r="YM52" s="3">
        <f t="shared" si="553"/>
        <v>0</v>
      </c>
      <c r="YN52" s="3">
        <f t="shared" si="554"/>
        <v>0</v>
      </c>
      <c r="YO52" s="3">
        <f t="shared" si="555"/>
        <v>0</v>
      </c>
      <c r="YP52" s="12" t="e">
        <f t="shared" si="7"/>
        <v>#DIV/0!</v>
      </c>
      <c r="YQ52" s="10" t="e">
        <f t="shared" si="556"/>
        <v>#DIV/0!</v>
      </c>
      <c r="YR52" s="13" t="e">
        <f t="shared" si="557"/>
        <v>#DIV/0!</v>
      </c>
      <c r="YS52" s="14" t="e">
        <f t="shared" si="558"/>
        <v>#DIV/0!</v>
      </c>
      <c r="YT52" s="14" t="e">
        <f t="shared" si="559"/>
        <v>#DIV/0!</v>
      </c>
      <c r="YU52" s="15" t="e">
        <f t="shared" si="560"/>
        <v>#DIV/0!</v>
      </c>
      <c r="YV52" s="21" t="e">
        <f t="shared" si="561"/>
        <v>#N/A</v>
      </c>
      <c r="YW52" s="30" t="e">
        <f>COUNTBLANK(#REF!)</f>
        <v>#REF!</v>
      </c>
      <c r="YX52" s="30" t="e">
        <f t="shared" si="562"/>
        <v>#REF!</v>
      </c>
      <c r="YY52" s="5"/>
      <c r="YZ52" s="70"/>
      <c r="ZA52" s="2">
        <f t="shared" si="563"/>
        <v>0</v>
      </c>
      <c r="ZB52" s="2">
        <f t="shared" si="564"/>
        <v>3</v>
      </c>
      <c r="ZC52" s="49">
        <v>45</v>
      </c>
      <c r="ZD52" s="48">
        <f>'LISTA DE ESTUDIANTES Y ASISTENC'!VG49:VG49</f>
        <v>0</v>
      </c>
      <c r="ZE52" s="74" t="e">
        <f t="shared" si="565"/>
        <v>#N/A</v>
      </c>
      <c r="ZF52" s="75" t="e">
        <f t="shared" si="566"/>
        <v>#N/A</v>
      </c>
      <c r="ZG52" s="75" t="e">
        <f t="shared" si="567"/>
        <v>#N/A</v>
      </c>
      <c r="ZH52" s="77" t="e">
        <f t="shared" si="568"/>
        <v>#N/A</v>
      </c>
      <c r="ZI52" s="77" t="e">
        <f t="shared" si="8"/>
        <v>#N/A</v>
      </c>
      <c r="ZJ52" s="77" t="e">
        <f t="shared" si="9"/>
        <v>#N/A</v>
      </c>
      <c r="ZK52" s="77" t="e">
        <f t="shared" si="10"/>
        <v>#N/A</v>
      </c>
      <c r="ZL52" s="77" t="e">
        <f t="shared" si="569"/>
        <v>#N/A</v>
      </c>
      <c r="ZM52" s="77" t="e">
        <f t="shared" si="11"/>
        <v>#N/A</v>
      </c>
      <c r="ZN52" s="77" t="e">
        <f t="shared" si="12"/>
        <v>#N/A</v>
      </c>
      <c r="ZO52" s="77" t="e">
        <f t="shared" si="13"/>
        <v>#N/A</v>
      </c>
      <c r="ZP52" s="77" t="e">
        <f t="shared" si="14"/>
        <v>#N/A</v>
      </c>
      <c r="ZQ52" s="77" t="e">
        <f t="shared" si="570"/>
        <v>#N/A</v>
      </c>
      <c r="ZR52" s="77" t="e">
        <f t="shared" si="15"/>
        <v>#N/A</v>
      </c>
      <c r="ZS52" s="77" t="e">
        <f t="shared" si="16"/>
        <v>#N/A</v>
      </c>
      <c r="ZT52" s="77" t="e">
        <f t="shared" si="17"/>
        <v>#N/A</v>
      </c>
      <c r="ZU52" s="77" t="e">
        <f t="shared" si="18"/>
        <v>#N/A</v>
      </c>
      <c r="ZV52" s="77" t="e">
        <f t="shared" si="571"/>
        <v>#N/A</v>
      </c>
      <c r="ZW52" s="78" t="e">
        <f t="shared" si="572"/>
        <v>#N/A</v>
      </c>
      <c r="ZX52" s="79" t="e">
        <f t="shared" si="573"/>
        <v>#N/A</v>
      </c>
      <c r="ZY52" s="79"/>
      <c r="ZZ52" s="80" t="e">
        <f t="shared" si="574"/>
        <v>#N/A</v>
      </c>
      <c r="AAA52" s="81" t="e">
        <f t="shared" si="575"/>
        <v>#N/A</v>
      </c>
      <c r="AAB52" s="81" t="e">
        <f t="shared" si="576"/>
        <v>#N/A</v>
      </c>
      <c r="AAC52" s="82" t="e">
        <f t="shared" si="577"/>
        <v>#N/A</v>
      </c>
      <c r="AAD52" s="83">
        <f t="shared" si="578"/>
        <v>6</v>
      </c>
      <c r="AAE52" s="83">
        <f t="shared" si="579"/>
        <v>0</v>
      </c>
      <c r="AAF52" s="84" t="s">
        <v>12</v>
      </c>
      <c r="AAG52" s="86" t="e">
        <f t="shared" si="580"/>
        <v>#N/A</v>
      </c>
      <c r="AAH52" s="111"/>
      <c r="AAI52" s="90"/>
      <c r="AAJ52" s="90"/>
      <c r="AAK52" s="90"/>
      <c r="AAL52" s="90"/>
      <c r="AAM52" s="90"/>
      <c r="AAN52" s="91">
        <f t="shared" si="581"/>
        <v>0</v>
      </c>
      <c r="AAO52" s="91">
        <f t="shared" si="582"/>
        <v>0</v>
      </c>
      <c r="AAP52" s="91">
        <f t="shared" si="583"/>
        <v>0</v>
      </c>
      <c r="AAQ52" s="91">
        <f t="shared" si="584"/>
        <v>0</v>
      </c>
      <c r="AAR52" s="91">
        <f t="shared" si="585"/>
        <v>0</v>
      </c>
      <c r="AAS52" s="91">
        <f t="shared" si="586"/>
        <v>0</v>
      </c>
      <c r="AAT52" s="91">
        <f t="shared" si="587"/>
        <v>0</v>
      </c>
      <c r="AAU52" s="91">
        <f t="shared" si="588"/>
        <v>0</v>
      </c>
      <c r="AAV52" s="91">
        <f t="shared" si="589"/>
        <v>0</v>
      </c>
      <c r="AAW52" s="91">
        <f t="shared" si="590"/>
        <v>0</v>
      </c>
      <c r="AAX52" s="91">
        <f t="shared" si="591"/>
        <v>0</v>
      </c>
      <c r="AAY52" s="91">
        <f t="shared" si="592"/>
        <v>0</v>
      </c>
      <c r="AAZ52" s="91">
        <f t="shared" si="593"/>
        <v>0</v>
      </c>
      <c r="ABA52" s="91">
        <f t="shared" si="594"/>
        <v>0</v>
      </c>
      <c r="ABB52" s="91">
        <f t="shared" si="595"/>
        <v>0</v>
      </c>
      <c r="ABC52" s="91">
        <f t="shared" si="596"/>
        <v>0</v>
      </c>
      <c r="ABD52" s="91">
        <f t="shared" si="597"/>
        <v>0</v>
      </c>
      <c r="ABE52" s="91">
        <f t="shared" si="598"/>
        <v>0</v>
      </c>
      <c r="ABF52" s="91">
        <f t="shared" si="599"/>
        <v>0</v>
      </c>
      <c r="ABG52" s="91">
        <f t="shared" si="600"/>
        <v>0</v>
      </c>
      <c r="ABH52" s="91">
        <f t="shared" si="601"/>
        <v>0</v>
      </c>
      <c r="ABI52" s="91">
        <f t="shared" si="602"/>
        <v>0</v>
      </c>
      <c r="ABJ52" s="91">
        <f t="shared" si="603"/>
        <v>0</v>
      </c>
      <c r="ABK52" s="91">
        <f t="shared" si="604"/>
        <v>0</v>
      </c>
      <c r="ABL52" s="91">
        <f t="shared" si="605"/>
        <v>0</v>
      </c>
      <c r="ABM52" s="91">
        <f t="shared" si="606"/>
        <v>0</v>
      </c>
      <c r="ABN52" s="91">
        <f t="shared" si="607"/>
        <v>0</v>
      </c>
      <c r="ABO52" s="91">
        <f t="shared" si="608"/>
        <v>0</v>
      </c>
      <c r="ABP52" s="91">
        <f t="shared" si="609"/>
        <v>0</v>
      </c>
      <c r="ABQ52" s="91">
        <f t="shared" si="610"/>
        <v>0</v>
      </c>
      <c r="ABR52" s="92" t="e">
        <f t="shared" si="19"/>
        <v>#DIV/0!</v>
      </c>
      <c r="ABS52" s="93" t="e">
        <f t="shared" si="611"/>
        <v>#DIV/0!</v>
      </c>
      <c r="ABT52" s="94" t="e">
        <f t="shared" si="612"/>
        <v>#DIV/0!</v>
      </c>
      <c r="ABU52" s="95" t="e">
        <f t="shared" si="613"/>
        <v>#DIV/0!</v>
      </c>
      <c r="ABV52" s="95" t="e">
        <f t="shared" si="614"/>
        <v>#DIV/0!</v>
      </c>
      <c r="ABW52" s="96" t="e">
        <f t="shared" si="615"/>
        <v>#DIV/0!</v>
      </c>
      <c r="ABX52" s="85" t="e">
        <f t="shared" si="616"/>
        <v>#N/A</v>
      </c>
      <c r="ABY52" s="83">
        <f t="shared" si="617"/>
        <v>6</v>
      </c>
      <c r="ABZ52" s="83">
        <f t="shared" si="618"/>
        <v>0</v>
      </c>
      <c r="ACA52" s="97"/>
      <c r="ACB52" s="90"/>
      <c r="ACC52" s="90"/>
      <c r="ACD52" s="90"/>
      <c r="ACE52" s="90"/>
      <c r="ACF52" s="90"/>
      <c r="ACG52" s="90"/>
      <c r="ACH52" s="91">
        <f t="shared" si="619"/>
        <v>0</v>
      </c>
      <c r="ACI52" s="91">
        <f t="shared" si="620"/>
        <v>0</v>
      </c>
      <c r="ACJ52" s="91">
        <f t="shared" si="621"/>
        <v>0</v>
      </c>
      <c r="ACK52" s="91">
        <f t="shared" si="622"/>
        <v>0</v>
      </c>
      <c r="ACL52" s="91">
        <f t="shared" si="623"/>
        <v>0</v>
      </c>
      <c r="ACM52" s="91">
        <f t="shared" si="624"/>
        <v>0</v>
      </c>
      <c r="ACN52" s="91">
        <f t="shared" si="625"/>
        <v>0</v>
      </c>
      <c r="ACO52" s="91">
        <f t="shared" si="626"/>
        <v>0</v>
      </c>
      <c r="ACP52" s="91">
        <f t="shared" si="627"/>
        <v>0</v>
      </c>
      <c r="ACQ52" s="91">
        <f t="shared" si="628"/>
        <v>0</v>
      </c>
      <c r="ACR52" s="91">
        <f t="shared" si="629"/>
        <v>0</v>
      </c>
      <c r="ACS52" s="91">
        <f t="shared" si="630"/>
        <v>0</v>
      </c>
      <c r="ACT52" s="91">
        <f t="shared" si="631"/>
        <v>0</v>
      </c>
      <c r="ACU52" s="91">
        <f t="shared" si="632"/>
        <v>0</v>
      </c>
      <c r="ACV52" s="91">
        <f t="shared" si="633"/>
        <v>0</v>
      </c>
      <c r="ACW52" s="91">
        <f t="shared" si="634"/>
        <v>0</v>
      </c>
      <c r="ACX52" s="91">
        <f t="shared" si="635"/>
        <v>0</v>
      </c>
      <c r="ACY52" s="91">
        <f t="shared" si="636"/>
        <v>0</v>
      </c>
      <c r="ACZ52" s="91">
        <f t="shared" si="637"/>
        <v>0</v>
      </c>
      <c r="ADA52" s="91">
        <f t="shared" si="638"/>
        <v>0</v>
      </c>
      <c r="ADB52" s="91">
        <f t="shared" si="639"/>
        <v>0</v>
      </c>
      <c r="ADC52" s="91">
        <f t="shared" si="640"/>
        <v>0</v>
      </c>
      <c r="ADD52" s="91">
        <f t="shared" si="641"/>
        <v>0</v>
      </c>
      <c r="ADE52" s="91">
        <f t="shared" si="642"/>
        <v>0</v>
      </c>
      <c r="ADF52" s="91">
        <f t="shared" si="643"/>
        <v>0</v>
      </c>
      <c r="ADG52" s="91">
        <f t="shared" si="644"/>
        <v>0</v>
      </c>
      <c r="ADH52" s="91">
        <f t="shared" si="645"/>
        <v>0</v>
      </c>
      <c r="ADI52" s="91">
        <f t="shared" si="646"/>
        <v>0</v>
      </c>
      <c r="ADJ52" s="91">
        <f t="shared" si="647"/>
        <v>0</v>
      </c>
      <c r="ADK52" s="91">
        <f t="shared" si="648"/>
        <v>0</v>
      </c>
      <c r="ADL52" s="92" t="e">
        <f t="shared" si="20"/>
        <v>#DIV/0!</v>
      </c>
      <c r="ADM52" s="93" t="e">
        <f t="shared" si="649"/>
        <v>#DIV/0!</v>
      </c>
      <c r="ADN52" s="94" t="e">
        <f t="shared" si="650"/>
        <v>#DIV/0!</v>
      </c>
      <c r="ADO52" s="95" t="e">
        <f t="shared" si="651"/>
        <v>#DIV/0!</v>
      </c>
      <c r="ADP52" s="95" t="e">
        <f t="shared" si="652"/>
        <v>#DIV/0!</v>
      </c>
      <c r="ADQ52" s="96" t="e">
        <f t="shared" si="653"/>
        <v>#DIV/0!</v>
      </c>
      <c r="ADR52" s="85" t="e">
        <f t="shared" si="654"/>
        <v>#N/A</v>
      </c>
      <c r="ADS52" s="83">
        <f t="shared" si="655"/>
        <v>6</v>
      </c>
      <c r="ADT52" s="83">
        <f t="shared" si="656"/>
        <v>0</v>
      </c>
      <c r="ADU52" s="97"/>
      <c r="ADV52" s="90"/>
      <c r="ADW52" s="90"/>
      <c r="ADX52" s="90"/>
      <c r="ADY52" s="90"/>
      <c r="ADZ52" s="90"/>
      <c r="AEA52" s="90"/>
      <c r="AEB52" s="91">
        <f t="shared" si="657"/>
        <v>0</v>
      </c>
      <c r="AEC52" s="91">
        <f t="shared" si="658"/>
        <v>0</v>
      </c>
      <c r="AED52" s="91">
        <f t="shared" si="659"/>
        <v>0</v>
      </c>
      <c r="AEE52" s="91">
        <f t="shared" si="660"/>
        <v>0</v>
      </c>
      <c r="AEF52" s="91">
        <f t="shared" si="661"/>
        <v>0</v>
      </c>
      <c r="AEG52" s="91">
        <f t="shared" si="662"/>
        <v>0</v>
      </c>
      <c r="AEH52" s="91">
        <f t="shared" si="663"/>
        <v>0</v>
      </c>
      <c r="AEI52" s="91">
        <f t="shared" si="664"/>
        <v>0</v>
      </c>
      <c r="AEJ52" s="91">
        <f t="shared" si="665"/>
        <v>0</v>
      </c>
      <c r="AEK52" s="91">
        <f t="shared" si="666"/>
        <v>0</v>
      </c>
      <c r="AEL52" s="91">
        <f t="shared" si="667"/>
        <v>0</v>
      </c>
      <c r="AEM52" s="91">
        <f t="shared" si="668"/>
        <v>0</v>
      </c>
      <c r="AEN52" s="91">
        <f t="shared" si="669"/>
        <v>0</v>
      </c>
      <c r="AEO52" s="91">
        <f t="shared" si="670"/>
        <v>0</v>
      </c>
      <c r="AEP52" s="91">
        <f t="shared" si="671"/>
        <v>0</v>
      </c>
      <c r="AEQ52" s="91">
        <f t="shared" si="672"/>
        <v>0</v>
      </c>
      <c r="AER52" s="91">
        <f t="shared" si="673"/>
        <v>0</v>
      </c>
      <c r="AES52" s="91">
        <f t="shared" si="674"/>
        <v>0</v>
      </c>
      <c r="AET52" s="91">
        <f t="shared" si="675"/>
        <v>0</v>
      </c>
      <c r="AEU52" s="91">
        <f t="shared" si="676"/>
        <v>0</v>
      </c>
      <c r="AEV52" s="91">
        <f t="shared" si="677"/>
        <v>0</v>
      </c>
      <c r="AEW52" s="91">
        <f t="shared" si="678"/>
        <v>0</v>
      </c>
      <c r="AEX52" s="91">
        <f t="shared" si="679"/>
        <v>0</v>
      </c>
      <c r="AEY52" s="91">
        <f t="shared" si="680"/>
        <v>0</v>
      </c>
      <c r="AEZ52" s="91">
        <f t="shared" si="681"/>
        <v>0</v>
      </c>
      <c r="AFA52" s="91">
        <f t="shared" si="682"/>
        <v>0</v>
      </c>
      <c r="AFB52" s="91">
        <f t="shared" si="683"/>
        <v>0</v>
      </c>
      <c r="AFC52" s="91">
        <f t="shared" si="684"/>
        <v>0</v>
      </c>
      <c r="AFD52" s="91">
        <f t="shared" si="685"/>
        <v>0</v>
      </c>
      <c r="AFE52" s="91">
        <f t="shared" si="686"/>
        <v>0</v>
      </c>
      <c r="AFF52" s="92" t="e">
        <f t="shared" si="21"/>
        <v>#DIV/0!</v>
      </c>
      <c r="AFG52" s="93" t="e">
        <f t="shared" si="687"/>
        <v>#DIV/0!</v>
      </c>
      <c r="AFH52" s="94" t="e">
        <f t="shared" si="688"/>
        <v>#DIV/0!</v>
      </c>
      <c r="AFI52" s="95" t="e">
        <f t="shared" si="689"/>
        <v>#DIV/0!</v>
      </c>
      <c r="AFJ52" s="95" t="e">
        <f t="shared" si="690"/>
        <v>#DIV/0!</v>
      </c>
      <c r="AFK52" s="96" t="e">
        <f t="shared" si="691"/>
        <v>#DIV/0!</v>
      </c>
      <c r="AFL52" s="85" t="e">
        <f t="shared" si="692"/>
        <v>#N/A</v>
      </c>
      <c r="AFM52" s="83">
        <f t="shared" si="693"/>
        <v>6</v>
      </c>
      <c r="AFN52" s="83">
        <f t="shared" si="694"/>
        <v>0</v>
      </c>
      <c r="AFO52" s="97"/>
      <c r="AFP52" s="90"/>
      <c r="AFQ52" s="90"/>
      <c r="AFR52" s="90"/>
      <c r="AFS52" s="90"/>
      <c r="AFT52" s="90"/>
      <c r="AFU52" s="90"/>
      <c r="AFV52" s="91">
        <f t="shared" si="695"/>
        <v>0</v>
      </c>
      <c r="AFW52" s="91">
        <f t="shared" si="696"/>
        <v>0</v>
      </c>
      <c r="AFX52" s="91">
        <f t="shared" si="697"/>
        <v>0</v>
      </c>
      <c r="AFY52" s="91">
        <f t="shared" si="698"/>
        <v>0</v>
      </c>
      <c r="AFZ52" s="91">
        <f t="shared" si="699"/>
        <v>0</v>
      </c>
      <c r="AGA52" s="91">
        <f t="shared" si="700"/>
        <v>0</v>
      </c>
      <c r="AGB52" s="91">
        <f t="shared" si="701"/>
        <v>0</v>
      </c>
      <c r="AGC52" s="91">
        <f t="shared" si="702"/>
        <v>0</v>
      </c>
      <c r="AGD52" s="91">
        <f t="shared" si="703"/>
        <v>0</v>
      </c>
      <c r="AGE52" s="91">
        <f t="shared" si="704"/>
        <v>0</v>
      </c>
      <c r="AGF52" s="91">
        <f t="shared" si="705"/>
        <v>0</v>
      </c>
      <c r="AGG52" s="91">
        <f t="shared" si="706"/>
        <v>0</v>
      </c>
      <c r="AGH52" s="91">
        <f t="shared" si="707"/>
        <v>0</v>
      </c>
      <c r="AGI52" s="91">
        <f t="shared" si="708"/>
        <v>0</v>
      </c>
      <c r="AGJ52" s="91">
        <f t="shared" si="709"/>
        <v>0</v>
      </c>
      <c r="AGK52" s="91">
        <f t="shared" si="710"/>
        <v>0</v>
      </c>
      <c r="AGL52" s="91">
        <f t="shared" si="711"/>
        <v>0</v>
      </c>
      <c r="AGM52" s="91">
        <f t="shared" si="712"/>
        <v>0</v>
      </c>
      <c r="AGN52" s="91">
        <f t="shared" si="713"/>
        <v>0</v>
      </c>
      <c r="AGO52" s="91">
        <f t="shared" si="714"/>
        <v>0</v>
      </c>
      <c r="AGP52" s="91">
        <f t="shared" si="715"/>
        <v>0</v>
      </c>
      <c r="AGQ52" s="91">
        <f t="shared" si="716"/>
        <v>0</v>
      </c>
      <c r="AGR52" s="91">
        <f t="shared" si="717"/>
        <v>0</v>
      </c>
      <c r="AGS52" s="91">
        <f t="shared" si="718"/>
        <v>0</v>
      </c>
      <c r="AGT52" s="91">
        <f t="shared" si="719"/>
        <v>0</v>
      </c>
      <c r="AGU52" s="91">
        <f t="shared" si="720"/>
        <v>0</v>
      </c>
      <c r="AGV52" s="91">
        <f t="shared" si="721"/>
        <v>0</v>
      </c>
      <c r="AGW52" s="91">
        <f t="shared" si="722"/>
        <v>0</v>
      </c>
      <c r="AGX52" s="91">
        <f t="shared" si="723"/>
        <v>0</v>
      </c>
      <c r="AGY52" s="91">
        <f t="shared" si="724"/>
        <v>0</v>
      </c>
      <c r="AGZ52" s="92" t="e">
        <f t="shared" si="22"/>
        <v>#DIV/0!</v>
      </c>
      <c r="AHA52" s="93" t="e">
        <f t="shared" si="725"/>
        <v>#DIV/0!</v>
      </c>
      <c r="AHB52" s="94" t="e">
        <f t="shared" si="726"/>
        <v>#DIV/0!</v>
      </c>
      <c r="AHC52" s="95" t="e">
        <f t="shared" si="727"/>
        <v>#DIV/0!</v>
      </c>
      <c r="AHD52" s="95" t="e">
        <f t="shared" si="728"/>
        <v>#DIV/0!</v>
      </c>
      <c r="AHE52" s="96" t="e">
        <f t="shared" si="729"/>
        <v>#DIV/0!</v>
      </c>
      <c r="AHF52" s="86" t="e">
        <f t="shared" si="730"/>
        <v>#N/A</v>
      </c>
      <c r="AHG52" s="87" t="e">
        <f>COUNTBLANK(#REF!)</f>
        <v>#REF!</v>
      </c>
      <c r="AHH52" s="87" t="e">
        <f t="shared" si="731"/>
        <v>#REF!</v>
      </c>
      <c r="AHI52" s="73"/>
      <c r="AHJ52" s="98"/>
    </row>
    <row r="53" spans="1:894" x14ac:dyDescent="0.25">
      <c r="A53" s="2">
        <f t="shared" si="23"/>
        <v>10</v>
      </c>
      <c r="B53" s="2">
        <f t="shared" si="24"/>
        <v>0</v>
      </c>
      <c r="C53" s="49">
        <v>46</v>
      </c>
      <c r="D53" s="117" t="e">
        <f>'LISTA DE ESTUDIANTES Y ASISTENC'!#REF!</f>
        <v>#REF!</v>
      </c>
      <c r="E53" s="48">
        <f>'LISTA DE ESTUDIANTES Y ASISTENC'!C50:C50</f>
        <v>0</v>
      </c>
      <c r="F53" s="32"/>
      <c r="G53" s="25"/>
      <c r="H53" s="25"/>
      <c r="I53" s="25"/>
      <c r="J53" s="25"/>
      <c r="K53" s="25"/>
      <c r="L53" s="25"/>
      <c r="M53" s="25"/>
      <c r="N53" s="25"/>
      <c r="O53" s="25"/>
      <c r="P53" s="3">
        <f t="shared" si="25"/>
        <v>0</v>
      </c>
      <c r="Q53" s="3">
        <f t="shared" si="26"/>
        <v>0</v>
      </c>
      <c r="R53" s="3">
        <f t="shared" si="27"/>
        <v>0</v>
      </c>
      <c r="S53" s="3">
        <f t="shared" si="28"/>
        <v>0</v>
      </c>
      <c r="T53" s="3">
        <f t="shared" si="29"/>
        <v>0</v>
      </c>
      <c r="U53" s="3">
        <f t="shared" si="30"/>
        <v>0</v>
      </c>
      <c r="V53" s="3">
        <f t="shared" si="31"/>
        <v>0</v>
      </c>
      <c r="W53" s="3">
        <f t="shared" si="32"/>
        <v>0</v>
      </c>
      <c r="X53" s="3">
        <f t="shared" si="33"/>
        <v>0</v>
      </c>
      <c r="Y53" s="3">
        <f t="shared" si="34"/>
        <v>0</v>
      </c>
      <c r="Z53" s="3">
        <f t="shared" si="35"/>
        <v>0</v>
      </c>
      <c r="AA53" s="3">
        <f t="shared" si="36"/>
        <v>0</v>
      </c>
      <c r="AB53" s="3">
        <f t="shared" si="37"/>
        <v>0</v>
      </c>
      <c r="AC53" s="3">
        <f t="shared" si="38"/>
        <v>0</v>
      </c>
      <c r="AD53" s="3">
        <f t="shared" si="39"/>
        <v>0</v>
      </c>
      <c r="AE53" s="3">
        <f t="shared" si="40"/>
        <v>0</v>
      </c>
      <c r="AF53" s="3">
        <f t="shared" si="41"/>
        <v>0</v>
      </c>
      <c r="AG53" s="3">
        <f t="shared" si="42"/>
        <v>0</v>
      </c>
      <c r="AH53" s="3">
        <f t="shared" si="43"/>
        <v>0</v>
      </c>
      <c r="AI53" s="3">
        <f t="shared" si="44"/>
        <v>0</v>
      </c>
      <c r="AJ53" s="3">
        <f t="shared" si="45"/>
        <v>0</v>
      </c>
      <c r="AK53" s="3">
        <f t="shared" si="46"/>
        <v>0</v>
      </c>
      <c r="AL53" s="3">
        <f t="shared" si="47"/>
        <v>0</v>
      </c>
      <c r="AM53" s="3">
        <f t="shared" si="48"/>
        <v>0</v>
      </c>
      <c r="AN53" s="3">
        <f t="shared" si="49"/>
        <v>0</v>
      </c>
      <c r="AO53" s="3">
        <f t="shared" si="50"/>
        <v>0</v>
      </c>
      <c r="AP53" s="3">
        <f t="shared" si="51"/>
        <v>0</v>
      </c>
      <c r="AQ53" s="3">
        <f t="shared" si="52"/>
        <v>0</v>
      </c>
      <c r="AR53" s="3">
        <f t="shared" si="53"/>
        <v>0</v>
      </c>
      <c r="AS53" s="3">
        <f t="shared" si="54"/>
        <v>0</v>
      </c>
      <c r="AT53" s="7">
        <f t="shared" si="55"/>
        <v>0</v>
      </c>
      <c r="AU53" s="7">
        <f t="shared" si="56"/>
        <v>0</v>
      </c>
      <c r="AV53" s="7">
        <f t="shared" si="57"/>
        <v>0</v>
      </c>
      <c r="AW53" s="7">
        <f t="shared" si="58"/>
        <v>0</v>
      </c>
      <c r="AX53" s="7">
        <f t="shared" si="59"/>
        <v>0</v>
      </c>
      <c r="AY53" s="7">
        <f t="shared" si="60"/>
        <v>0</v>
      </c>
      <c r="AZ53" s="7">
        <f t="shared" si="61"/>
        <v>0</v>
      </c>
      <c r="BA53" s="7">
        <f t="shared" si="62"/>
        <v>0</v>
      </c>
      <c r="BB53" s="7">
        <f t="shared" si="63"/>
        <v>0</v>
      </c>
      <c r="BC53" s="7">
        <f t="shared" si="64"/>
        <v>0</v>
      </c>
      <c r="BD53" s="7">
        <f t="shared" si="65"/>
        <v>0</v>
      </c>
      <c r="BE53" s="7">
        <f t="shared" si="66"/>
        <v>0</v>
      </c>
      <c r="BF53" s="7">
        <f t="shared" si="67"/>
        <v>0</v>
      </c>
      <c r="BG53" s="7">
        <f t="shared" si="68"/>
        <v>0</v>
      </c>
      <c r="BH53" s="7">
        <f t="shared" si="69"/>
        <v>0</v>
      </c>
      <c r="BI53" s="7">
        <f t="shared" si="70"/>
        <v>0</v>
      </c>
      <c r="BJ53" s="7">
        <f t="shared" si="71"/>
        <v>0</v>
      </c>
      <c r="BK53" s="7">
        <f t="shared" si="72"/>
        <v>0</v>
      </c>
      <c r="BL53" s="7">
        <f t="shared" si="73"/>
        <v>0</v>
      </c>
      <c r="BM53" s="7">
        <f t="shared" si="74"/>
        <v>0</v>
      </c>
      <c r="BN53" s="8" t="e">
        <f t="shared" si="75"/>
        <v>#DIV/0!</v>
      </c>
      <c r="BO53" s="10" t="e">
        <f t="shared" si="76"/>
        <v>#DIV/0!</v>
      </c>
      <c r="BP53" s="10"/>
      <c r="BQ53" s="13" t="e">
        <f t="shared" si="77"/>
        <v>#DIV/0!</v>
      </c>
      <c r="BR53" s="14" t="e">
        <f t="shared" si="78"/>
        <v>#DIV/0!</v>
      </c>
      <c r="BS53" s="14" t="e">
        <f t="shared" si="79"/>
        <v>#DIV/0!</v>
      </c>
      <c r="BT53" s="15" t="e">
        <f t="shared" si="80"/>
        <v>#DIV/0!</v>
      </c>
      <c r="BU53" s="30">
        <f t="shared" si="81"/>
        <v>6</v>
      </c>
      <c r="BV53" s="30">
        <f t="shared" si="82"/>
        <v>0</v>
      </c>
      <c r="BW53" s="5"/>
      <c r="BX53" s="21" t="e">
        <f t="shared" si="732"/>
        <v>#N/A</v>
      </c>
      <c r="BY53" s="25"/>
      <c r="BZ53" s="25"/>
      <c r="CA53" s="25"/>
      <c r="CB53" s="25"/>
      <c r="CC53" s="25"/>
      <c r="CD53" s="25"/>
      <c r="CE53" s="3">
        <f t="shared" si="83"/>
        <v>0</v>
      </c>
      <c r="CF53" s="3">
        <f t="shared" si="84"/>
        <v>0</v>
      </c>
      <c r="CG53" s="3">
        <f t="shared" si="85"/>
        <v>0</v>
      </c>
      <c r="CH53" s="3">
        <f t="shared" si="86"/>
        <v>0</v>
      </c>
      <c r="CI53" s="3">
        <f t="shared" si="87"/>
        <v>0</v>
      </c>
      <c r="CJ53" s="3">
        <f t="shared" si="88"/>
        <v>0</v>
      </c>
      <c r="CK53" s="3">
        <f t="shared" si="89"/>
        <v>0</v>
      </c>
      <c r="CL53" s="3">
        <f t="shared" si="90"/>
        <v>0</v>
      </c>
      <c r="CM53" s="3">
        <f t="shared" si="91"/>
        <v>0</v>
      </c>
      <c r="CN53" s="3">
        <f t="shared" si="92"/>
        <v>0</v>
      </c>
      <c r="CO53" s="3">
        <f t="shared" si="93"/>
        <v>0</v>
      </c>
      <c r="CP53" s="3">
        <f t="shared" si="94"/>
        <v>0</v>
      </c>
      <c r="CQ53" s="3">
        <f t="shared" si="95"/>
        <v>0</v>
      </c>
      <c r="CR53" s="3">
        <f t="shared" si="96"/>
        <v>0</v>
      </c>
      <c r="CS53" s="3">
        <f t="shared" si="97"/>
        <v>0</v>
      </c>
      <c r="CT53" s="3">
        <f t="shared" si="98"/>
        <v>0</v>
      </c>
      <c r="CU53" s="3">
        <f t="shared" si="99"/>
        <v>0</v>
      </c>
      <c r="CV53" s="3">
        <f t="shared" si="100"/>
        <v>0</v>
      </c>
      <c r="CW53" s="3">
        <f t="shared" si="101"/>
        <v>0</v>
      </c>
      <c r="CX53" s="3">
        <f t="shared" si="102"/>
        <v>0</v>
      </c>
      <c r="CY53" s="3">
        <f t="shared" si="103"/>
        <v>0</v>
      </c>
      <c r="CZ53" s="3">
        <f t="shared" si="104"/>
        <v>0</v>
      </c>
      <c r="DA53" s="3">
        <f t="shared" si="105"/>
        <v>0</v>
      </c>
      <c r="DB53" s="3">
        <f t="shared" si="106"/>
        <v>0</v>
      </c>
      <c r="DC53" s="3">
        <f t="shared" si="107"/>
        <v>0</v>
      </c>
      <c r="DD53" s="3">
        <f t="shared" si="108"/>
        <v>0</v>
      </c>
      <c r="DE53" s="3">
        <f t="shared" si="109"/>
        <v>0</v>
      </c>
      <c r="DF53" s="3">
        <f t="shared" si="110"/>
        <v>0</v>
      </c>
      <c r="DG53" s="3">
        <f t="shared" si="111"/>
        <v>0</v>
      </c>
      <c r="DH53" s="3">
        <f t="shared" si="112"/>
        <v>0</v>
      </c>
      <c r="DI53" s="12" t="e">
        <f t="shared" si="0"/>
        <v>#DIV/0!</v>
      </c>
      <c r="DJ53" s="10" t="e">
        <f t="shared" si="113"/>
        <v>#DIV/0!</v>
      </c>
      <c r="DK53" s="13" t="e">
        <f t="shared" si="114"/>
        <v>#DIV/0!</v>
      </c>
      <c r="DL53" s="14" t="e">
        <f t="shared" si="115"/>
        <v>#DIV/0!</v>
      </c>
      <c r="DM53" s="14" t="e">
        <f t="shared" si="116"/>
        <v>#DIV/0!</v>
      </c>
      <c r="DN53" s="15" t="e">
        <f t="shared" si="117"/>
        <v>#DIV/0!</v>
      </c>
      <c r="DO53" s="21" t="e">
        <f t="shared" si="118"/>
        <v>#N/A</v>
      </c>
      <c r="DP53" s="30">
        <f t="shared" si="119"/>
        <v>6</v>
      </c>
      <c r="DQ53" s="30">
        <f t="shared" si="120"/>
        <v>0</v>
      </c>
      <c r="DR53" s="5"/>
      <c r="DS53" s="25"/>
      <c r="DT53" s="25"/>
      <c r="DU53" s="25"/>
      <c r="DV53" s="25"/>
      <c r="DW53" s="25"/>
      <c r="DX53" s="25"/>
      <c r="DY53" s="3">
        <f t="shared" si="121"/>
        <v>0</v>
      </c>
      <c r="DZ53" s="3">
        <f t="shared" si="122"/>
        <v>0</v>
      </c>
      <c r="EA53" s="3">
        <f t="shared" si="123"/>
        <v>0</v>
      </c>
      <c r="EB53" s="3">
        <f t="shared" si="124"/>
        <v>0</v>
      </c>
      <c r="EC53" s="3">
        <f t="shared" si="125"/>
        <v>0</v>
      </c>
      <c r="ED53" s="3">
        <f t="shared" si="126"/>
        <v>0</v>
      </c>
      <c r="EE53" s="3">
        <f t="shared" si="127"/>
        <v>0</v>
      </c>
      <c r="EF53" s="3">
        <f t="shared" si="128"/>
        <v>0</v>
      </c>
      <c r="EG53" s="3">
        <f t="shared" si="129"/>
        <v>0</v>
      </c>
      <c r="EH53" s="3">
        <f t="shared" si="130"/>
        <v>0</v>
      </c>
      <c r="EI53" s="3">
        <f t="shared" si="131"/>
        <v>0</v>
      </c>
      <c r="EJ53" s="3">
        <f t="shared" si="132"/>
        <v>0</v>
      </c>
      <c r="EK53" s="3">
        <f t="shared" si="133"/>
        <v>0</v>
      </c>
      <c r="EL53" s="3">
        <f t="shared" si="134"/>
        <v>0</v>
      </c>
      <c r="EM53" s="3">
        <f t="shared" si="135"/>
        <v>0</v>
      </c>
      <c r="EN53" s="3">
        <f t="shared" si="136"/>
        <v>0</v>
      </c>
      <c r="EO53" s="3">
        <f t="shared" si="137"/>
        <v>0</v>
      </c>
      <c r="EP53" s="3">
        <f t="shared" si="138"/>
        <v>0</v>
      </c>
      <c r="EQ53" s="3">
        <f t="shared" si="139"/>
        <v>0</v>
      </c>
      <c r="ER53" s="3">
        <f t="shared" si="140"/>
        <v>0</v>
      </c>
      <c r="ES53" s="3">
        <f t="shared" si="141"/>
        <v>0</v>
      </c>
      <c r="ET53" s="3">
        <f t="shared" si="142"/>
        <v>0</v>
      </c>
      <c r="EU53" s="3">
        <f t="shared" si="143"/>
        <v>0</v>
      </c>
      <c r="EV53" s="3">
        <f t="shared" si="144"/>
        <v>0</v>
      </c>
      <c r="EW53" s="3">
        <f t="shared" si="145"/>
        <v>0</v>
      </c>
      <c r="EX53" s="3">
        <f t="shared" si="146"/>
        <v>0</v>
      </c>
      <c r="EY53" s="3">
        <f t="shared" si="147"/>
        <v>0</v>
      </c>
      <c r="EZ53" s="3">
        <f t="shared" si="148"/>
        <v>0</v>
      </c>
      <c r="FA53" s="3">
        <f t="shared" si="149"/>
        <v>0</v>
      </c>
      <c r="FB53" s="3">
        <f t="shared" si="150"/>
        <v>0</v>
      </c>
      <c r="FC53" s="12" t="e">
        <f t="shared" si="1"/>
        <v>#DIV/0!</v>
      </c>
      <c r="FD53" s="10" t="e">
        <f t="shared" si="151"/>
        <v>#DIV/0!</v>
      </c>
      <c r="FE53" s="13" t="e">
        <f t="shared" si="152"/>
        <v>#DIV/0!</v>
      </c>
      <c r="FF53" s="14" t="e">
        <f t="shared" si="153"/>
        <v>#DIV/0!</v>
      </c>
      <c r="FG53" s="14" t="e">
        <f t="shared" si="154"/>
        <v>#DIV/0!</v>
      </c>
      <c r="FH53" s="15" t="e">
        <f t="shared" si="155"/>
        <v>#DIV/0!</v>
      </c>
      <c r="FI53" s="21" t="e">
        <f t="shared" si="156"/>
        <v>#N/A</v>
      </c>
      <c r="FJ53" s="30" t="e">
        <f>COUNTBLANK(#REF!)</f>
        <v>#REF!</v>
      </c>
      <c r="FK53" s="30" t="e">
        <f t="shared" si="157"/>
        <v>#REF!</v>
      </c>
      <c r="FL53" s="5"/>
      <c r="FM53" s="70"/>
      <c r="FN53" s="2">
        <f t="shared" si="158"/>
        <v>10</v>
      </c>
      <c r="FO53" s="2">
        <f t="shared" si="159"/>
        <v>0</v>
      </c>
      <c r="FP53" s="49">
        <v>46</v>
      </c>
      <c r="FQ53" s="117" t="e">
        <f>'LISTA DE ESTUDIANTES Y ASISTENC'!#REF!</f>
        <v>#REF!</v>
      </c>
      <c r="FR53" s="48" t="e">
        <f>'LISTA DE ESTUDIANTES Y ASISTENC'!#REF!</f>
        <v>#REF!</v>
      </c>
      <c r="FS53" s="32"/>
      <c r="FT53" s="25"/>
      <c r="FU53" s="25"/>
      <c r="FV53" s="25"/>
      <c r="FW53" s="25"/>
      <c r="FX53" s="25"/>
      <c r="FY53" s="25"/>
      <c r="FZ53" s="25"/>
      <c r="GA53" s="25"/>
      <c r="GB53" s="25"/>
      <c r="GC53" s="3">
        <f t="shared" si="160"/>
        <v>0</v>
      </c>
      <c r="GD53" s="3">
        <f t="shared" si="161"/>
        <v>0</v>
      </c>
      <c r="GE53" s="3">
        <f t="shared" si="162"/>
        <v>0</v>
      </c>
      <c r="GF53" s="3">
        <f t="shared" si="163"/>
        <v>0</v>
      </c>
      <c r="GG53" s="3">
        <f t="shared" si="164"/>
        <v>0</v>
      </c>
      <c r="GH53" s="3">
        <f t="shared" si="165"/>
        <v>0</v>
      </c>
      <c r="GI53" s="3">
        <f t="shared" si="166"/>
        <v>0</v>
      </c>
      <c r="GJ53" s="3">
        <f t="shared" si="167"/>
        <v>0</v>
      </c>
      <c r="GK53" s="3">
        <f t="shared" si="168"/>
        <v>0</v>
      </c>
      <c r="GL53" s="3">
        <f t="shared" si="169"/>
        <v>0</v>
      </c>
      <c r="GM53" s="3">
        <f t="shared" si="170"/>
        <v>0</v>
      </c>
      <c r="GN53" s="3">
        <f t="shared" si="171"/>
        <v>0</v>
      </c>
      <c r="GO53" s="3">
        <f t="shared" si="172"/>
        <v>0</v>
      </c>
      <c r="GP53" s="3">
        <f t="shared" si="173"/>
        <v>0</v>
      </c>
      <c r="GQ53" s="3">
        <f t="shared" si="174"/>
        <v>0</v>
      </c>
      <c r="GR53" s="3">
        <f t="shared" si="175"/>
        <v>0</v>
      </c>
      <c r="GS53" s="3">
        <f t="shared" si="176"/>
        <v>0</v>
      </c>
      <c r="GT53" s="3">
        <f t="shared" si="177"/>
        <v>0</v>
      </c>
      <c r="GU53" s="3">
        <f t="shared" si="178"/>
        <v>0</v>
      </c>
      <c r="GV53" s="3">
        <f t="shared" si="179"/>
        <v>0</v>
      </c>
      <c r="GW53" s="3">
        <f t="shared" si="180"/>
        <v>0</v>
      </c>
      <c r="GX53" s="3">
        <f t="shared" si="181"/>
        <v>0</v>
      </c>
      <c r="GY53" s="3">
        <f t="shared" si="182"/>
        <v>0</v>
      </c>
      <c r="GZ53" s="3">
        <f t="shared" si="183"/>
        <v>0</v>
      </c>
      <c r="HA53" s="3">
        <f t="shared" si="184"/>
        <v>0</v>
      </c>
      <c r="HB53" s="3">
        <f t="shared" si="185"/>
        <v>0</v>
      </c>
      <c r="HC53" s="3">
        <f t="shared" si="186"/>
        <v>0</v>
      </c>
      <c r="HD53" s="3">
        <f t="shared" si="187"/>
        <v>0</v>
      </c>
      <c r="HE53" s="3">
        <f t="shared" si="188"/>
        <v>0</v>
      </c>
      <c r="HF53" s="3">
        <f t="shared" si="189"/>
        <v>0</v>
      </c>
      <c r="HG53" s="7">
        <f t="shared" si="190"/>
        <v>0</v>
      </c>
      <c r="HH53" s="7">
        <f t="shared" si="191"/>
        <v>0</v>
      </c>
      <c r="HI53" s="7">
        <f t="shared" si="192"/>
        <v>0</v>
      </c>
      <c r="HJ53" s="7">
        <f t="shared" si="193"/>
        <v>0</v>
      </c>
      <c r="HK53" s="7">
        <f t="shared" si="194"/>
        <v>0</v>
      </c>
      <c r="HL53" s="7">
        <f t="shared" si="195"/>
        <v>0</v>
      </c>
      <c r="HM53" s="7">
        <f t="shared" si="196"/>
        <v>0</v>
      </c>
      <c r="HN53" s="7">
        <f t="shared" si="197"/>
        <v>0</v>
      </c>
      <c r="HO53" s="7">
        <f t="shared" si="198"/>
        <v>0</v>
      </c>
      <c r="HP53" s="7">
        <f t="shared" si="199"/>
        <v>0</v>
      </c>
      <c r="HQ53" s="7">
        <f t="shared" si="200"/>
        <v>0</v>
      </c>
      <c r="HR53" s="7">
        <f t="shared" si="201"/>
        <v>0</v>
      </c>
      <c r="HS53" s="7">
        <f t="shared" si="202"/>
        <v>0</v>
      </c>
      <c r="HT53" s="7">
        <f t="shared" si="203"/>
        <v>0</v>
      </c>
      <c r="HU53" s="7">
        <f t="shared" si="204"/>
        <v>0</v>
      </c>
      <c r="HV53" s="7">
        <f t="shared" si="205"/>
        <v>0</v>
      </c>
      <c r="HW53" s="7">
        <f t="shared" si="206"/>
        <v>0</v>
      </c>
      <c r="HX53" s="7">
        <f t="shared" si="207"/>
        <v>0</v>
      </c>
      <c r="HY53" s="7">
        <f t="shared" si="208"/>
        <v>0</v>
      </c>
      <c r="HZ53" s="7">
        <f t="shared" si="209"/>
        <v>0</v>
      </c>
      <c r="IA53" s="8" t="e">
        <f t="shared" si="210"/>
        <v>#DIV/0!</v>
      </c>
      <c r="IB53" s="10" t="e">
        <f t="shared" si="211"/>
        <v>#DIV/0!</v>
      </c>
      <c r="IC53" s="10"/>
      <c r="ID53" s="13" t="e">
        <f t="shared" si="736"/>
        <v>#DIV/0!</v>
      </c>
      <c r="IE53" s="14" t="e">
        <f t="shared" si="213"/>
        <v>#DIV/0!</v>
      </c>
      <c r="IF53" s="14" t="e">
        <f t="shared" si="214"/>
        <v>#DIV/0!</v>
      </c>
      <c r="IG53" s="15" t="e">
        <f t="shared" si="215"/>
        <v>#DIV/0!</v>
      </c>
      <c r="IH53" s="30">
        <f t="shared" si="739"/>
        <v>6</v>
      </c>
      <c r="II53" s="30">
        <f t="shared" si="217"/>
        <v>0</v>
      </c>
      <c r="IJ53" s="5"/>
      <c r="IK53" s="21" t="e">
        <f t="shared" si="733"/>
        <v>#N/A</v>
      </c>
      <c r="IL53" s="25"/>
      <c r="IM53" s="25"/>
      <c r="IN53" s="25"/>
      <c r="IO53" s="25"/>
      <c r="IP53" s="25"/>
      <c r="IQ53" s="25"/>
      <c r="IR53" s="3">
        <f t="shared" si="218"/>
        <v>0</v>
      </c>
      <c r="IS53" s="3">
        <f t="shared" si="219"/>
        <v>0</v>
      </c>
      <c r="IT53" s="3">
        <f t="shared" si="220"/>
        <v>0</v>
      </c>
      <c r="IU53" s="3">
        <f t="shared" si="221"/>
        <v>0</v>
      </c>
      <c r="IV53" s="3">
        <f t="shared" si="222"/>
        <v>0</v>
      </c>
      <c r="IW53" s="3">
        <f t="shared" si="223"/>
        <v>0</v>
      </c>
      <c r="IX53" s="3">
        <f t="shared" si="224"/>
        <v>0</v>
      </c>
      <c r="IY53" s="3">
        <f t="shared" si="225"/>
        <v>0</v>
      </c>
      <c r="IZ53" s="3">
        <f t="shared" si="226"/>
        <v>0</v>
      </c>
      <c r="JA53" s="3">
        <f t="shared" si="227"/>
        <v>0</v>
      </c>
      <c r="JB53" s="3">
        <f t="shared" si="228"/>
        <v>0</v>
      </c>
      <c r="JC53" s="3">
        <f t="shared" si="229"/>
        <v>0</v>
      </c>
      <c r="JD53" s="3">
        <f t="shared" si="230"/>
        <v>0</v>
      </c>
      <c r="JE53" s="3">
        <f t="shared" si="231"/>
        <v>0</v>
      </c>
      <c r="JF53" s="3">
        <f t="shared" si="232"/>
        <v>0</v>
      </c>
      <c r="JG53" s="3">
        <f t="shared" si="233"/>
        <v>0</v>
      </c>
      <c r="JH53" s="3">
        <f t="shared" si="234"/>
        <v>0</v>
      </c>
      <c r="JI53" s="3">
        <f t="shared" si="235"/>
        <v>0</v>
      </c>
      <c r="JJ53" s="3">
        <f t="shared" si="236"/>
        <v>0</v>
      </c>
      <c r="JK53" s="3">
        <f t="shared" si="237"/>
        <v>0</v>
      </c>
      <c r="JL53" s="3">
        <f t="shared" si="238"/>
        <v>0</v>
      </c>
      <c r="JM53" s="3">
        <f t="shared" si="239"/>
        <v>0</v>
      </c>
      <c r="JN53" s="3">
        <f t="shared" si="240"/>
        <v>0</v>
      </c>
      <c r="JO53" s="3">
        <f t="shared" si="241"/>
        <v>0</v>
      </c>
      <c r="JP53" s="3">
        <f t="shared" si="242"/>
        <v>0</v>
      </c>
      <c r="JQ53" s="3">
        <f t="shared" si="243"/>
        <v>0</v>
      </c>
      <c r="JR53" s="3">
        <f t="shared" si="244"/>
        <v>0</v>
      </c>
      <c r="JS53" s="3">
        <f t="shared" si="245"/>
        <v>0</v>
      </c>
      <c r="JT53" s="3">
        <f t="shared" si="246"/>
        <v>0</v>
      </c>
      <c r="JU53" s="3">
        <f t="shared" si="247"/>
        <v>0</v>
      </c>
      <c r="JV53" s="12" t="e">
        <f t="shared" si="2"/>
        <v>#DIV/0!</v>
      </c>
      <c r="JW53" s="10" t="e">
        <f t="shared" si="248"/>
        <v>#DIV/0!</v>
      </c>
      <c r="JX53" s="13" t="e">
        <f t="shared" si="249"/>
        <v>#DIV/0!</v>
      </c>
      <c r="JY53" s="14" t="e">
        <f t="shared" si="250"/>
        <v>#DIV/0!</v>
      </c>
      <c r="JZ53" s="14" t="e">
        <f t="shared" si="251"/>
        <v>#DIV/0!</v>
      </c>
      <c r="KA53" s="15" t="e">
        <f t="shared" si="252"/>
        <v>#DIV/0!</v>
      </c>
      <c r="KB53" s="21" t="e">
        <f t="shared" si="253"/>
        <v>#N/A</v>
      </c>
      <c r="KC53" s="30">
        <f t="shared" si="254"/>
        <v>6</v>
      </c>
      <c r="KD53" s="30">
        <f t="shared" si="255"/>
        <v>0</v>
      </c>
      <c r="KE53" s="5"/>
      <c r="KF53" s="25"/>
      <c r="KG53" s="25"/>
      <c r="KH53" s="25"/>
      <c r="KI53" s="25"/>
      <c r="KJ53" s="25"/>
      <c r="KK53" s="25"/>
      <c r="KL53" s="3">
        <f t="shared" si="256"/>
        <v>0</v>
      </c>
      <c r="KM53" s="3">
        <f t="shared" si="257"/>
        <v>0</v>
      </c>
      <c r="KN53" s="3">
        <f t="shared" si="258"/>
        <v>0</v>
      </c>
      <c r="KO53" s="3">
        <f t="shared" si="259"/>
        <v>0</v>
      </c>
      <c r="KP53" s="3">
        <f t="shared" si="260"/>
        <v>0</v>
      </c>
      <c r="KQ53" s="3">
        <f t="shared" si="261"/>
        <v>0</v>
      </c>
      <c r="KR53" s="3">
        <f t="shared" si="262"/>
        <v>0</v>
      </c>
      <c r="KS53" s="3">
        <f t="shared" si="263"/>
        <v>0</v>
      </c>
      <c r="KT53" s="3">
        <f t="shared" si="264"/>
        <v>0</v>
      </c>
      <c r="KU53" s="3">
        <f t="shared" si="265"/>
        <v>0</v>
      </c>
      <c r="KV53" s="3">
        <f t="shared" si="266"/>
        <v>0</v>
      </c>
      <c r="KW53" s="3">
        <f t="shared" si="267"/>
        <v>0</v>
      </c>
      <c r="KX53" s="3">
        <f t="shared" si="268"/>
        <v>0</v>
      </c>
      <c r="KY53" s="3">
        <f t="shared" si="269"/>
        <v>0</v>
      </c>
      <c r="KZ53" s="3">
        <f t="shared" si="270"/>
        <v>0</v>
      </c>
      <c r="LA53" s="3">
        <f t="shared" si="271"/>
        <v>0</v>
      </c>
      <c r="LB53" s="3">
        <f t="shared" si="272"/>
        <v>0</v>
      </c>
      <c r="LC53" s="3">
        <f t="shared" si="273"/>
        <v>0</v>
      </c>
      <c r="LD53" s="3">
        <f t="shared" si="274"/>
        <v>0</v>
      </c>
      <c r="LE53" s="3">
        <f t="shared" si="275"/>
        <v>0</v>
      </c>
      <c r="LF53" s="3">
        <f t="shared" si="276"/>
        <v>0</v>
      </c>
      <c r="LG53" s="3">
        <f t="shared" si="277"/>
        <v>0</v>
      </c>
      <c r="LH53" s="3">
        <f t="shared" si="278"/>
        <v>0</v>
      </c>
      <c r="LI53" s="3">
        <f t="shared" si="279"/>
        <v>0</v>
      </c>
      <c r="LJ53" s="3">
        <f t="shared" si="280"/>
        <v>0</v>
      </c>
      <c r="LK53" s="3">
        <f t="shared" si="281"/>
        <v>0</v>
      </c>
      <c r="LL53" s="3">
        <f t="shared" si="282"/>
        <v>0</v>
      </c>
      <c r="LM53" s="3">
        <f t="shared" si="283"/>
        <v>0</v>
      </c>
      <c r="LN53" s="3">
        <f t="shared" si="284"/>
        <v>0</v>
      </c>
      <c r="LO53" s="3">
        <f t="shared" si="285"/>
        <v>0</v>
      </c>
      <c r="LP53" s="12" t="e">
        <f t="shared" si="3"/>
        <v>#DIV/0!</v>
      </c>
      <c r="LQ53" s="10" t="e">
        <f t="shared" si="286"/>
        <v>#DIV/0!</v>
      </c>
      <c r="LR53" s="13" t="e">
        <f t="shared" si="287"/>
        <v>#DIV/0!</v>
      </c>
      <c r="LS53" s="14" t="e">
        <f t="shared" si="288"/>
        <v>#DIV/0!</v>
      </c>
      <c r="LT53" s="14" t="e">
        <f t="shared" si="289"/>
        <v>#DIV/0!</v>
      </c>
      <c r="LU53" s="15" t="e">
        <f t="shared" si="290"/>
        <v>#DIV/0!</v>
      </c>
      <c r="LV53" s="21" t="e">
        <f t="shared" si="291"/>
        <v>#N/A</v>
      </c>
      <c r="LW53" s="30" t="e">
        <f>COUNTBLANK(#REF!)</f>
        <v>#REF!</v>
      </c>
      <c r="LX53" s="30" t="e">
        <f t="shared" si="292"/>
        <v>#REF!</v>
      </c>
      <c r="LY53" s="5"/>
      <c r="LZ53" s="70"/>
      <c r="MA53" s="2">
        <f t="shared" si="293"/>
        <v>10</v>
      </c>
      <c r="MB53" s="2">
        <f t="shared" si="294"/>
        <v>0</v>
      </c>
      <c r="MC53" s="49">
        <v>46</v>
      </c>
      <c r="MD53" s="117">
        <f>'LISTA DE ESTUDIANTES Y ASISTENC'!EU50</f>
        <v>0</v>
      </c>
      <c r="ME53" s="48">
        <f>'LISTA DE ESTUDIANTES Y ASISTENC'!EV50:EV50</f>
        <v>0</v>
      </c>
      <c r="MF53" s="32"/>
      <c r="MG53" s="25"/>
      <c r="MH53" s="25"/>
      <c r="MI53" s="25"/>
      <c r="MJ53" s="25"/>
      <c r="MK53" s="25"/>
      <c r="ML53" s="25"/>
      <c r="MM53" s="25"/>
      <c r="MN53" s="25"/>
      <c r="MO53" s="25"/>
      <c r="MP53" s="3">
        <f t="shared" si="295"/>
        <v>0</v>
      </c>
      <c r="MQ53" s="3">
        <f t="shared" si="296"/>
        <v>0</v>
      </c>
      <c r="MR53" s="3">
        <f t="shared" si="297"/>
        <v>0</v>
      </c>
      <c r="MS53" s="3">
        <f t="shared" si="298"/>
        <v>0</v>
      </c>
      <c r="MT53" s="3">
        <f t="shared" si="299"/>
        <v>0</v>
      </c>
      <c r="MU53" s="3">
        <f t="shared" si="300"/>
        <v>0</v>
      </c>
      <c r="MV53" s="3">
        <f t="shared" si="301"/>
        <v>0</v>
      </c>
      <c r="MW53" s="3">
        <f t="shared" si="302"/>
        <v>0</v>
      </c>
      <c r="MX53" s="3">
        <f t="shared" si="303"/>
        <v>0</v>
      </c>
      <c r="MY53" s="3">
        <f t="shared" si="304"/>
        <v>0</v>
      </c>
      <c r="MZ53" s="3">
        <f t="shared" si="305"/>
        <v>0</v>
      </c>
      <c r="NA53" s="3">
        <f t="shared" si="306"/>
        <v>0</v>
      </c>
      <c r="NB53" s="3">
        <f t="shared" si="307"/>
        <v>0</v>
      </c>
      <c r="NC53" s="3">
        <f t="shared" si="308"/>
        <v>0</v>
      </c>
      <c r="ND53" s="3">
        <f t="shared" si="309"/>
        <v>0</v>
      </c>
      <c r="NE53" s="3">
        <f t="shared" si="310"/>
        <v>0</v>
      </c>
      <c r="NF53" s="3">
        <f t="shared" si="311"/>
        <v>0</v>
      </c>
      <c r="NG53" s="3">
        <f t="shared" si="312"/>
        <v>0</v>
      </c>
      <c r="NH53" s="3">
        <f t="shared" si="313"/>
        <v>0</v>
      </c>
      <c r="NI53" s="3">
        <f t="shared" si="314"/>
        <v>0</v>
      </c>
      <c r="NJ53" s="3">
        <f t="shared" si="315"/>
        <v>0</v>
      </c>
      <c r="NK53" s="3">
        <f t="shared" si="316"/>
        <v>0</v>
      </c>
      <c r="NL53" s="3">
        <f t="shared" si="317"/>
        <v>0</v>
      </c>
      <c r="NM53" s="3">
        <f t="shared" si="318"/>
        <v>0</v>
      </c>
      <c r="NN53" s="3">
        <f t="shared" si="319"/>
        <v>0</v>
      </c>
      <c r="NO53" s="3">
        <f t="shared" si="320"/>
        <v>0</v>
      </c>
      <c r="NP53" s="3">
        <f t="shared" si="321"/>
        <v>0</v>
      </c>
      <c r="NQ53" s="3">
        <f t="shared" si="322"/>
        <v>0</v>
      </c>
      <c r="NR53" s="3">
        <f t="shared" si="323"/>
        <v>0</v>
      </c>
      <c r="NS53" s="3">
        <f t="shared" si="324"/>
        <v>0</v>
      </c>
      <c r="NT53" s="7">
        <f t="shared" si="325"/>
        <v>0</v>
      </c>
      <c r="NU53" s="7">
        <f t="shared" si="326"/>
        <v>0</v>
      </c>
      <c r="NV53" s="7">
        <f t="shared" si="327"/>
        <v>0</v>
      </c>
      <c r="NW53" s="7">
        <f t="shared" si="328"/>
        <v>0</v>
      </c>
      <c r="NX53" s="7">
        <f t="shared" si="329"/>
        <v>0</v>
      </c>
      <c r="NY53" s="7">
        <f t="shared" si="330"/>
        <v>0</v>
      </c>
      <c r="NZ53" s="7">
        <f t="shared" si="331"/>
        <v>0</v>
      </c>
      <c r="OA53" s="7">
        <f t="shared" si="332"/>
        <v>0</v>
      </c>
      <c r="OB53" s="7">
        <f t="shared" si="333"/>
        <v>0</v>
      </c>
      <c r="OC53" s="7">
        <f t="shared" si="334"/>
        <v>0</v>
      </c>
      <c r="OD53" s="7">
        <f t="shared" si="335"/>
        <v>0</v>
      </c>
      <c r="OE53" s="7">
        <f t="shared" si="336"/>
        <v>0</v>
      </c>
      <c r="OF53" s="7">
        <f t="shared" si="337"/>
        <v>0</v>
      </c>
      <c r="OG53" s="7">
        <f t="shared" si="338"/>
        <v>0</v>
      </c>
      <c r="OH53" s="7">
        <f t="shared" si="339"/>
        <v>0</v>
      </c>
      <c r="OI53" s="7">
        <f t="shared" si="340"/>
        <v>0</v>
      </c>
      <c r="OJ53" s="7">
        <f t="shared" si="341"/>
        <v>0</v>
      </c>
      <c r="OK53" s="7">
        <f t="shared" si="342"/>
        <v>0</v>
      </c>
      <c r="OL53" s="7">
        <f t="shared" si="343"/>
        <v>0</v>
      </c>
      <c r="OM53" s="7">
        <f t="shared" si="344"/>
        <v>0</v>
      </c>
      <c r="ON53" s="8" t="e">
        <f t="shared" si="345"/>
        <v>#DIV/0!</v>
      </c>
      <c r="OO53" s="10" t="e">
        <f t="shared" si="346"/>
        <v>#DIV/0!</v>
      </c>
      <c r="OP53" s="10"/>
      <c r="OQ53" s="13" t="e">
        <f t="shared" si="737"/>
        <v>#DIV/0!</v>
      </c>
      <c r="OR53" s="14" t="e">
        <f t="shared" si="348"/>
        <v>#DIV/0!</v>
      </c>
      <c r="OS53" s="14" t="e">
        <f t="shared" si="349"/>
        <v>#DIV/0!</v>
      </c>
      <c r="OT53" s="15" t="e">
        <f t="shared" si="350"/>
        <v>#DIV/0!</v>
      </c>
      <c r="OU53" s="30">
        <f t="shared" si="740"/>
        <v>6</v>
      </c>
      <c r="OV53" s="30">
        <f t="shared" si="352"/>
        <v>0</v>
      </c>
      <c r="OW53" s="5"/>
      <c r="OX53" s="21" t="e">
        <f t="shared" si="734"/>
        <v>#N/A</v>
      </c>
      <c r="OY53" s="25"/>
      <c r="OZ53" s="25"/>
      <c r="PA53" s="25"/>
      <c r="PB53" s="25"/>
      <c r="PC53" s="25"/>
      <c r="PD53" s="25"/>
      <c r="PE53" s="3">
        <f t="shared" si="353"/>
        <v>0</v>
      </c>
      <c r="PF53" s="3">
        <f t="shared" si="354"/>
        <v>0</v>
      </c>
      <c r="PG53" s="3">
        <f t="shared" si="355"/>
        <v>0</v>
      </c>
      <c r="PH53" s="3">
        <f t="shared" si="356"/>
        <v>0</v>
      </c>
      <c r="PI53" s="3">
        <f t="shared" si="357"/>
        <v>0</v>
      </c>
      <c r="PJ53" s="3">
        <f t="shared" si="358"/>
        <v>0</v>
      </c>
      <c r="PK53" s="3">
        <f t="shared" si="359"/>
        <v>0</v>
      </c>
      <c r="PL53" s="3">
        <f t="shared" si="360"/>
        <v>0</v>
      </c>
      <c r="PM53" s="3">
        <f t="shared" si="361"/>
        <v>0</v>
      </c>
      <c r="PN53" s="3">
        <f t="shared" si="362"/>
        <v>0</v>
      </c>
      <c r="PO53" s="3">
        <f t="shared" si="363"/>
        <v>0</v>
      </c>
      <c r="PP53" s="3">
        <f t="shared" si="364"/>
        <v>0</v>
      </c>
      <c r="PQ53" s="3">
        <f t="shared" si="365"/>
        <v>0</v>
      </c>
      <c r="PR53" s="3">
        <f t="shared" si="366"/>
        <v>0</v>
      </c>
      <c r="PS53" s="3">
        <f t="shared" si="367"/>
        <v>0</v>
      </c>
      <c r="PT53" s="3">
        <f t="shared" si="368"/>
        <v>0</v>
      </c>
      <c r="PU53" s="3">
        <f t="shared" si="369"/>
        <v>0</v>
      </c>
      <c r="PV53" s="3">
        <f t="shared" si="370"/>
        <v>0</v>
      </c>
      <c r="PW53" s="3">
        <f t="shared" si="371"/>
        <v>0</v>
      </c>
      <c r="PX53" s="3">
        <f t="shared" si="372"/>
        <v>0</v>
      </c>
      <c r="PY53" s="3">
        <f t="shared" si="373"/>
        <v>0</v>
      </c>
      <c r="PZ53" s="3">
        <f t="shared" si="374"/>
        <v>0</v>
      </c>
      <c r="QA53" s="3">
        <f t="shared" si="375"/>
        <v>0</v>
      </c>
      <c r="QB53" s="3">
        <f t="shared" si="376"/>
        <v>0</v>
      </c>
      <c r="QC53" s="3">
        <f t="shared" si="377"/>
        <v>0</v>
      </c>
      <c r="QD53" s="3">
        <f t="shared" si="378"/>
        <v>0</v>
      </c>
      <c r="QE53" s="3">
        <f t="shared" si="379"/>
        <v>0</v>
      </c>
      <c r="QF53" s="3">
        <f t="shared" si="380"/>
        <v>0</v>
      </c>
      <c r="QG53" s="3">
        <f t="shared" si="381"/>
        <v>0</v>
      </c>
      <c r="QH53" s="3">
        <f t="shared" si="382"/>
        <v>0</v>
      </c>
      <c r="QI53" s="12" t="e">
        <f t="shared" si="4"/>
        <v>#DIV/0!</v>
      </c>
      <c r="QJ53" s="10" t="e">
        <f t="shared" si="383"/>
        <v>#DIV/0!</v>
      </c>
      <c r="QK53" s="13" t="e">
        <f t="shared" si="384"/>
        <v>#DIV/0!</v>
      </c>
      <c r="QL53" s="14" t="e">
        <f t="shared" si="385"/>
        <v>#DIV/0!</v>
      </c>
      <c r="QM53" s="14" t="e">
        <f t="shared" si="386"/>
        <v>#DIV/0!</v>
      </c>
      <c r="QN53" s="15" t="e">
        <f t="shared" si="387"/>
        <v>#DIV/0!</v>
      </c>
      <c r="QO53" s="21" t="e">
        <f t="shared" si="388"/>
        <v>#N/A</v>
      </c>
      <c r="QP53" s="30">
        <f t="shared" si="389"/>
        <v>6</v>
      </c>
      <c r="QQ53" s="30">
        <f t="shared" si="390"/>
        <v>0</v>
      </c>
      <c r="QR53" s="5"/>
      <c r="QS53" s="25"/>
      <c r="QT53" s="25"/>
      <c r="QU53" s="25"/>
      <c r="QV53" s="25"/>
      <c r="QW53" s="25"/>
      <c r="QX53" s="25"/>
      <c r="QY53" s="3">
        <f t="shared" si="391"/>
        <v>0</v>
      </c>
      <c r="QZ53" s="3">
        <f t="shared" si="392"/>
        <v>0</v>
      </c>
      <c r="RA53" s="3">
        <f t="shared" si="393"/>
        <v>0</v>
      </c>
      <c r="RB53" s="3">
        <f t="shared" si="394"/>
        <v>0</v>
      </c>
      <c r="RC53" s="3">
        <f t="shared" si="395"/>
        <v>0</v>
      </c>
      <c r="RD53" s="3">
        <f t="shared" si="396"/>
        <v>0</v>
      </c>
      <c r="RE53" s="3">
        <f t="shared" si="397"/>
        <v>0</v>
      </c>
      <c r="RF53" s="3">
        <f t="shared" si="398"/>
        <v>0</v>
      </c>
      <c r="RG53" s="3">
        <f t="shared" si="399"/>
        <v>0</v>
      </c>
      <c r="RH53" s="3">
        <f t="shared" si="400"/>
        <v>0</v>
      </c>
      <c r="RI53" s="3">
        <f t="shared" si="401"/>
        <v>0</v>
      </c>
      <c r="RJ53" s="3">
        <f t="shared" si="402"/>
        <v>0</v>
      </c>
      <c r="RK53" s="3">
        <f t="shared" si="403"/>
        <v>0</v>
      </c>
      <c r="RL53" s="3">
        <f t="shared" si="404"/>
        <v>0</v>
      </c>
      <c r="RM53" s="3">
        <f t="shared" si="405"/>
        <v>0</v>
      </c>
      <c r="RN53" s="3">
        <f t="shared" si="406"/>
        <v>0</v>
      </c>
      <c r="RO53" s="3">
        <f t="shared" si="407"/>
        <v>0</v>
      </c>
      <c r="RP53" s="3">
        <f t="shared" si="408"/>
        <v>0</v>
      </c>
      <c r="RQ53" s="3">
        <f t="shared" si="409"/>
        <v>0</v>
      </c>
      <c r="RR53" s="3">
        <f t="shared" si="410"/>
        <v>0</v>
      </c>
      <c r="RS53" s="3">
        <f t="shared" si="411"/>
        <v>0</v>
      </c>
      <c r="RT53" s="3">
        <f t="shared" si="412"/>
        <v>0</v>
      </c>
      <c r="RU53" s="3">
        <f t="shared" si="413"/>
        <v>0</v>
      </c>
      <c r="RV53" s="3">
        <f t="shared" si="414"/>
        <v>0</v>
      </c>
      <c r="RW53" s="3">
        <f t="shared" si="415"/>
        <v>0</v>
      </c>
      <c r="RX53" s="3">
        <f t="shared" si="416"/>
        <v>0</v>
      </c>
      <c r="RY53" s="3">
        <f t="shared" si="417"/>
        <v>0</v>
      </c>
      <c r="RZ53" s="3">
        <f t="shared" si="418"/>
        <v>0</v>
      </c>
      <c r="SA53" s="3">
        <f t="shared" si="419"/>
        <v>0</v>
      </c>
      <c r="SB53" s="3">
        <f t="shared" si="420"/>
        <v>0</v>
      </c>
      <c r="SC53" s="12" t="e">
        <f t="shared" si="5"/>
        <v>#DIV/0!</v>
      </c>
      <c r="SD53" s="10" t="e">
        <f t="shared" si="421"/>
        <v>#DIV/0!</v>
      </c>
      <c r="SE53" s="13" t="e">
        <f t="shared" si="422"/>
        <v>#DIV/0!</v>
      </c>
      <c r="SF53" s="14" t="e">
        <f t="shared" si="423"/>
        <v>#DIV/0!</v>
      </c>
      <c r="SG53" s="14" t="e">
        <f t="shared" si="424"/>
        <v>#DIV/0!</v>
      </c>
      <c r="SH53" s="15" t="e">
        <f t="shared" si="425"/>
        <v>#DIV/0!</v>
      </c>
      <c r="SI53" s="21" t="e">
        <f t="shared" si="426"/>
        <v>#N/A</v>
      </c>
      <c r="SJ53" s="30" t="e">
        <f>COUNTBLANK(#REF!)</f>
        <v>#REF!</v>
      </c>
      <c r="SK53" s="30" t="e">
        <f t="shared" si="427"/>
        <v>#REF!</v>
      </c>
      <c r="SL53" s="5"/>
      <c r="SM53" s="70"/>
      <c r="SN53" s="2">
        <f t="shared" si="428"/>
        <v>10</v>
      </c>
      <c r="SO53" s="2">
        <f t="shared" si="429"/>
        <v>0</v>
      </c>
      <c r="SP53" s="49">
        <v>46</v>
      </c>
      <c r="SQ53" s="117">
        <f>'LISTA DE ESTUDIANTES Y ASISTENC'!LH50</f>
        <v>0</v>
      </c>
      <c r="SR53" s="48">
        <f>'LISTA DE ESTUDIANTES Y ASISTENC'!LI50:LI50</f>
        <v>0</v>
      </c>
      <c r="SS53" s="32"/>
      <c r="ST53" s="25"/>
      <c r="SU53" s="25"/>
      <c r="SV53" s="25"/>
      <c r="SW53" s="25"/>
      <c r="SX53" s="25"/>
      <c r="SY53" s="25"/>
      <c r="SZ53" s="25"/>
      <c r="TA53" s="25"/>
      <c r="TB53" s="25"/>
      <c r="TC53" s="3">
        <f t="shared" si="430"/>
        <v>0</v>
      </c>
      <c r="TD53" s="3">
        <f t="shared" si="431"/>
        <v>0</v>
      </c>
      <c r="TE53" s="3">
        <f t="shared" si="432"/>
        <v>0</v>
      </c>
      <c r="TF53" s="3">
        <f t="shared" si="433"/>
        <v>0</v>
      </c>
      <c r="TG53" s="3">
        <f t="shared" si="434"/>
        <v>0</v>
      </c>
      <c r="TH53" s="3">
        <f t="shared" si="435"/>
        <v>0</v>
      </c>
      <c r="TI53" s="3">
        <f t="shared" si="436"/>
        <v>0</v>
      </c>
      <c r="TJ53" s="3">
        <f t="shared" si="437"/>
        <v>0</v>
      </c>
      <c r="TK53" s="3">
        <f t="shared" si="438"/>
        <v>0</v>
      </c>
      <c r="TL53" s="3">
        <f t="shared" si="439"/>
        <v>0</v>
      </c>
      <c r="TM53" s="3">
        <f t="shared" si="440"/>
        <v>0</v>
      </c>
      <c r="TN53" s="3">
        <f t="shared" si="441"/>
        <v>0</v>
      </c>
      <c r="TO53" s="3">
        <f t="shared" si="442"/>
        <v>0</v>
      </c>
      <c r="TP53" s="3">
        <f t="shared" si="443"/>
        <v>0</v>
      </c>
      <c r="TQ53" s="3">
        <f t="shared" si="444"/>
        <v>0</v>
      </c>
      <c r="TR53" s="3">
        <f t="shared" si="445"/>
        <v>0</v>
      </c>
      <c r="TS53" s="3">
        <f t="shared" si="446"/>
        <v>0</v>
      </c>
      <c r="TT53" s="3">
        <f t="shared" si="447"/>
        <v>0</v>
      </c>
      <c r="TU53" s="3">
        <f t="shared" si="448"/>
        <v>0</v>
      </c>
      <c r="TV53" s="3">
        <f t="shared" si="449"/>
        <v>0</v>
      </c>
      <c r="TW53" s="3">
        <f t="shared" si="450"/>
        <v>0</v>
      </c>
      <c r="TX53" s="3">
        <f t="shared" si="451"/>
        <v>0</v>
      </c>
      <c r="TY53" s="3">
        <f t="shared" si="452"/>
        <v>0</v>
      </c>
      <c r="TZ53" s="3">
        <f t="shared" si="453"/>
        <v>0</v>
      </c>
      <c r="UA53" s="3">
        <f t="shared" si="454"/>
        <v>0</v>
      </c>
      <c r="UB53" s="3">
        <f t="shared" si="455"/>
        <v>0</v>
      </c>
      <c r="UC53" s="3">
        <f t="shared" si="456"/>
        <v>0</v>
      </c>
      <c r="UD53" s="3">
        <f t="shared" si="457"/>
        <v>0</v>
      </c>
      <c r="UE53" s="3">
        <f t="shared" si="458"/>
        <v>0</v>
      </c>
      <c r="UF53" s="3">
        <f t="shared" si="459"/>
        <v>0</v>
      </c>
      <c r="UG53" s="7">
        <f t="shared" si="460"/>
        <v>0</v>
      </c>
      <c r="UH53" s="7">
        <f t="shared" si="461"/>
        <v>0</v>
      </c>
      <c r="UI53" s="7">
        <f t="shared" si="462"/>
        <v>0</v>
      </c>
      <c r="UJ53" s="7">
        <f t="shared" si="463"/>
        <v>0</v>
      </c>
      <c r="UK53" s="7">
        <f t="shared" si="464"/>
        <v>0</v>
      </c>
      <c r="UL53" s="7">
        <f t="shared" si="465"/>
        <v>0</v>
      </c>
      <c r="UM53" s="7">
        <f t="shared" si="466"/>
        <v>0</v>
      </c>
      <c r="UN53" s="7">
        <f t="shared" si="467"/>
        <v>0</v>
      </c>
      <c r="UO53" s="7">
        <f t="shared" si="468"/>
        <v>0</v>
      </c>
      <c r="UP53" s="7">
        <f t="shared" si="469"/>
        <v>0</v>
      </c>
      <c r="UQ53" s="7">
        <f t="shared" si="470"/>
        <v>0</v>
      </c>
      <c r="UR53" s="7">
        <f t="shared" si="471"/>
        <v>0</v>
      </c>
      <c r="US53" s="7">
        <f t="shared" si="472"/>
        <v>0</v>
      </c>
      <c r="UT53" s="7">
        <f t="shared" si="473"/>
        <v>0</v>
      </c>
      <c r="UU53" s="7">
        <f t="shared" si="474"/>
        <v>0</v>
      </c>
      <c r="UV53" s="7">
        <f t="shared" si="475"/>
        <v>0</v>
      </c>
      <c r="UW53" s="7">
        <f t="shared" si="476"/>
        <v>0</v>
      </c>
      <c r="UX53" s="7">
        <f t="shared" si="477"/>
        <v>0</v>
      </c>
      <c r="UY53" s="7">
        <f t="shared" si="478"/>
        <v>0</v>
      </c>
      <c r="UZ53" s="7">
        <f t="shared" si="479"/>
        <v>0</v>
      </c>
      <c r="VA53" s="8" t="e">
        <f t="shared" si="480"/>
        <v>#DIV/0!</v>
      </c>
      <c r="VB53" s="10" t="e">
        <f t="shared" si="481"/>
        <v>#DIV/0!</v>
      </c>
      <c r="VC53" s="10"/>
      <c r="VD53" s="13" t="e">
        <f t="shared" si="738"/>
        <v>#DIV/0!</v>
      </c>
      <c r="VE53" s="14" t="e">
        <f t="shared" si="483"/>
        <v>#DIV/0!</v>
      </c>
      <c r="VF53" s="14" t="e">
        <f t="shared" si="484"/>
        <v>#DIV/0!</v>
      </c>
      <c r="VG53" s="15" t="e">
        <f t="shared" si="485"/>
        <v>#DIV/0!</v>
      </c>
      <c r="VH53" s="30">
        <f t="shared" si="741"/>
        <v>6</v>
      </c>
      <c r="VI53" s="30">
        <f t="shared" si="487"/>
        <v>0</v>
      </c>
      <c r="VJ53" s="5"/>
      <c r="VK53" s="21" t="e">
        <f t="shared" si="735"/>
        <v>#N/A</v>
      </c>
      <c r="VL53" s="25"/>
      <c r="VM53" s="25"/>
      <c r="VN53" s="25"/>
      <c r="VO53" s="25"/>
      <c r="VP53" s="25"/>
      <c r="VQ53" s="25"/>
      <c r="VR53" s="3">
        <f t="shared" si="488"/>
        <v>0</v>
      </c>
      <c r="VS53" s="3">
        <f t="shared" si="489"/>
        <v>0</v>
      </c>
      <c r="VT53" s="3">
        <f t="shared" si="490"/>
        <v>0</v>
      </c>
      <c r="VU53" s="3">
        <f t="shared" si="491"/>
        <v>0</v>
      </c>
      <c r="VV53" s="3">
        <f t="shared" si="492"/>
        <v>0</v>
      </c>
      <c r="VW53" s="3">
        <f t="shared" si="493"/>
        <v>0</v>
      </c>
      <c r="VX53" s="3">
        <f t="shared" si="494"/>
        <v>0</v>
      </c>
      <c r="VY53" s="3">
        <f t="shared" si="495"/>
        <v>0</v>
      </c>
      <c r="VZ53" s="3">
        <f t="shared" si="496"/>
        <v>0</v>
      </c>
      <c r="WA53" s="3">
        <f t="shared" si="497"/>
        <v>0</v>
      </c>
      <c r="WB53" s="3">
        <f t="shared" si="498"/>
        <v>0</v>
      </c>
      <c r="WC53" s="3">
        <f t="shared" si="499"/>
        <v>0</v>
      </c>
      <c r="WD53" s="3">
        <f t="shared" si="500"/>
        <v>0</v>
      </c>
      <c r="WE53" s="3">
        <f t="shared" si="501"/>
        <v>0</v>
      </c>
      <c r="WF53" s="3">
        <f t="shared" si="502"/>
        <v>0</v>
      </c>
      <c r="WG53" s="3">
        <f t="shared" si="503"/>
        <v>0</v>
      </c>
      <c r="WH53" s="3">
        <f t="shared" si="504"/>
        <v>0</v>
      </c>
      <c r="WI53" s="3">
        <f t="shared" si="505"/>
        <v>0</v>
      </c>
      <c r="WJ53" s="3">
        <f t="shared" si="506"/>
        <v>0</v>
      </c>
      <c r="WK53" s="3">
        <f t="shared" si="507"/>
        <v>0</v>
      </c>
      <c r="WL53" s="3">
        <f t="shared" si="508"/>
        <v>0</v>
      </c>
      <c r="WM53" s="3">
        <f t="shared" si="509"/>
        <v>0</v>
      </c>
      <c r="WN53" s="3">
        <f t="shared" si="510"/>
        <v>0</v>
      </c>
      <c r="WO53" s="3">
        <f t="shared" si="511"/>
        <v>0</v>
      </c>
      <c r="WP53" s="3">
        <f t="shared" si="512"/>
        <v>0</v>
      </c>
      <c r="WQ53" s="3">
        <f t="shared" si="513"/>
        <v>0</v>
      </c>
      <c r="WR53" s="3">
        <f t="shared" si="514"/>
        <v>0</v>
      </c>
      <c r="WS53" s="3">
        <f t="shared" si="515"/>
        <v>0</v>
      </c>
      <c r="WT53" s="3">
        <f t="shared" si="516"/>
        <v>0</v>
      </c>
      <c r="WU53" s="3">
        <f t="shared" si="517"/>
        <v>0</v>
      </c>
      <c r="WV53" s="12" t="e">
        <f t="shared" si="6"/>
        <v>#DIV/0!</v>
      </c>
      <c r="WW53" s="10" t="e">
        <f t="shared" si="518"/>
        <v>#DIV/0!</v>
      </c>
      <c r="WX53" s="13" t="e">
        <f t="shared" si="519"/>
        <v>#DIV/0!</v>
      </c>
      <c r="WY53" s="14" t="e">
        <f t="shared" si="520"/>
        <v>#DIV/0!</v>
      </c>
      <c r="WZ53" s="14" t="e">
        <f t="shared" si="521"/>
        <v>#DIV/0!</v>
      </c>
      <c r="XA53" s="15" t="e">
        <f t="shared" si="522"/>
        <v>#DIV/0!</v>
      </c>
      <c r="XB53" s="21" t="e">
        <f t="shared" si="523"/>
        <v>#N/A</v>
      </c>
      <c r="XC53" s="30">
        <f t="shared" si="524"/>
        <v>6</v>
      </c>
      <c r="XD53" s="30">
        <f t="shared" si="525"/>
        <v>0</v>
      </c>
      <c r="XE53" s="5"/>
      <c r="XF53" s="25"/>
      <c r="XG53" s="25"/>
      <c r="XH53" s="25"/>
      <c r="XI53" s="25"/>
      <c r="XJ53" s="25"/>
      <c r="XK53" s="25"/>
      <c r="XL53" s="3">
        <f t="shared" si="526"/>
        <v>0</v>
      </c>
      <c r="XM53" s="3">
        <f t="shared" si="527"/>
        <v>0</v>
      </c>
      <c r="XN53" s="3">
        <f t="shared" si="528"/>
        <v>0</v>
      </c>
      <c r="XO53" s="3">
        <f t="shared" si="529"/>
        <v>0</v>
      </c>
      <c r="XP53" s="3">
        <f t="shared" si="530"/>
        <v>0</v>
      </c>
      <c r="XQ53" s="3">
        <f t="shared" si="531"/>
        <v>0</v>
      </c>
      <c r="XR53" s="3">
        <f t="shared" si="532"/>
        <v>0</v>
      </c>
      <c r="XS53" s="3">
        <f t="shared" si="533"/>
        <v>0</v>
      </c>
      <c r="XT53" s="3">
        <f t="shared" si="534"/>
        <v>0</v>
      </c>
      <c r="XU53" s="3">
        <f t="shared" si="535"/>
        <v>0</v>
      </c>
      <c r="XV53" s="3">
        <f t="shared" si="536"/>
        <v>0</v>
      </c>
      <c r="XW53" s="3">
        <f t="shared" si="537"/>
        <v>0</v>
      </c>
      <c r="XX53" s="3">
        <f t="shared" si="538"/>
        <v>0</v>
      </c>
      <c r="XY53" s="3">
        <f t="shared" si="539"/>
        <v>0</v>
      </c>
      <c r="XZ53" s="3">
        <f t="shared" si="540"/>
        <v>0</v>
      </c>
      <c r="YA53" s="3">
        <f t="shared" si="541"/>
        <v>0</v>
      </c>
      <c r="YB53" s="3">
        <f t="shared" si="542"/>
        <v>0</v>
      </c>
      <c r="YC53" s="3">
        <f t="shared" si="543"/>
        <v>0</v>
      </c>
      <c r="YD53" s="3">
        <f t="shared" si="544"/>
        <v>0</v>
      </c>
      <c r="YE53" s="3">
        <f t="shared" si="545"/>
        <v>0</v>
      </c>
      <c r="YF53" s="3">
        <f t="shared" si="546"/>
        <v>0</v>
      </c>
      <c r="YG53" s="3">
        <f t="shared" si="547"/>
        <v>0</v>
      </c>
      <c r="YH53" s="3">
        <f t="shared" si="548"/>
        <v>0</v>
      </c>
      <c r="YI53" s="3">
        <f t="shared" si="549"/>
        <v>0</v>
      </c>
      <c r="YJ53" s="3">
        <f t="shared" si="550"/>
        <v>0</v>
      </c>
      <c r="YK53" s="3">
        <f t="shared" si="551"/>
        <v>0</v>
      </c>
      <c r="YL53" s="3">
        <f t="shared" si="552"/>
        <v>0</v>
      </c>
      <c r="YM53" s="3">
        <f t="shared" si="553"/>
        <v>0</v>
      </c>
      <c r="YN53" s="3">
        <f t="shared" si="554"/>
        <v>0</v>
      </c>
      <c r="YO53" s="3">
        <f t="shared" si="555"/>
        <v>0</v>
      </c>
      <c r="YP53" s="12" t="e">
        <f t="shared" si="7"/>
        <v>#DIV/0!</v>
      </c>
      <c r="YQ53" s="10" t="e">
        <f t="shared" si="556"/>
        <v>#DIV/0!</v>
      </c>
      <c r="YR53" s="13" t="e">
        <f t="shared" si="557"/>
        <v>#DIV/0!</v>
      </c>
      <c r="YS53" s="14" t="e">
        <f t="shared" si="558"/>
        <v>#DIV/0!</v>
      </c>
      <c r="YT53" s="14" t="e">
        <f t="shared" si="559"/>
        <v>#DIV/0!</v>
      </c>
      <c r="YU53" s="15" t="e">
        <f t="shared" si="560"/>
        <v>#DIV/0!</v>
      </c>
      <c r="YV53" s="21" t="e">
        <f t="shared" si="561"/>
        <v>#N/A</v>
      </c>
      <c r="YW53" s="30" t="e">
        <f>COUNTBLANK(#REF!)</f>
        <v>#REF!</v>
      </c>
      <c r="YX53" s="30" t="e">
        <f t="shared" si="562"/>
        <v>#REF!</v>
      </c>
      <c r="YY53" s="5"/>
      <c r="YZ53" s="70"/>
      <c r="ZA53" s="2">
        <f t="shared" si="563"/>
        <v>0</v>
      </c>
      <c r="ZB53" s="2">
        <f t="shared" si="564"/>
        <v>3</v>
      </c>
      <c r="ZC53" s="49">
        <v>46</v>
      </c>
      <c r="ZD53" s="48">
        <f>'LISTA DE ESTUDIANTES Y ASISTENC'!VG50:VG50</f>
        <v>0</v>
      </c>
      <c r="ZE53" s="74" t="e">
        <f t="shared" si="565"/>
        <v>#N/A</v>
      </c>
      <c r="ZF53" s="75" t="e">
        <f t="shared" si="566"/>
        <v>#N/A</v>
      </c>
      <c r="ZG53" s="75" t="e">
        <f t="shared" si="567"/>
        <v>#N/A</v>
      </c>
      <c r="ZH53" s="77" t="e">
        <f t="shared" si="568"/>
        <v>#N/A</v>
      </c>
      <c r="ZI53" s="77" t="e">
        <f t="shared" si="8"/>
        <v>#N/A</v>
      </c>
      <c r="ZJ53" s="77" t="e">
        <f t="shared" si="9"/>
        <v>#N/A</v>
      </c>
      <c r="ZK53" s="77" t="e">
        <f t="shared" si="10"/>
        <v>#N/A</v>
      </c>
      <c r="ZL53" s="77" t="e">
        <f t="shared" si="569"/>
        <v>#N/A</v>
      </c>
      <c r="ZM53" s="77" t="e">
        <f t="shared" si="11"/>
        <v>#N/A</v>
      </c>
      <c r="ZN53" s="77" t="e">
        <f t="shared" si="12"/>
        <v>#N/A</v>
      </c>
      <c r="ZO53" s="77" t="e">
        <f t="shared" si="13"/>
        <v>#N/A</v>
      </c>
      <c r="ZP53" s="77" t="e">
        <f t="shared" si="14"/>
        <v>#N/A</v>
      </c>
      <c r="ZQ53" s="77" t="e">
        <f t="shared" si="570"/>
        <v>#N/A</v>
      </c>
      <c r="ZR53" s="77" t="e">
        <f t="shared" si="15"/>
        <v>#N/A</v>
      </c>
      <c r="ZS53" s="77" t="e">
        <f t="shared" si="16"/>
        <v>#N/A</v>
      </c>
      <c r="ZT53" s="77" t="e">
        <f t="shared" si="17"/>
        <v>#N/A</v>
      </c>
      <c r="ZU53" s="77" t="e">
        <f t="shared" si="18"/>
        <v>#N/A</v>
      </c>
      <c r="ZV53" s="77" t="e">
        <f t="shared" si="571"/>
        <v>#N/A</v>
      </c>
      <c r="ZW53" s="78" t="e">
        <f t="shared" si="572"/>
        <v>#N/A</v>
      </c>
      <c r="ZX53" s="79" t="e">
        <f t="shared" si="573"/>
        <v>#N/A</v>
      </c>
      <c r="ZY53" s="79"/>
      <c r="ZZ53" s="80" t="e">
        <f t="shared" si="574"/>
        <v>#N/A</v>
      </c>
      <c r="AAA53" s="81" t="e">
        <f t="shared" si="575"/>
        <v>#N/A</v>
      </c>
      <c r="AAB53" s="81" t="e">
        <f t="shared" si="576"/>
        <v>#N/A</v>
      </c>
      <c r="AAC53" s="82" t="e">
        <f t="shared" si="577"/>
        <v>#N/A</v>
      </c>
      <c r="AAD53" s="83">
        <f t="shared" si="578"/>
        <v>6</v>
      </c>
      <c r="AAE53" s="83">
        <f t="shared" si="579"/>
        <v>0</v>
      </c>
      <c r="AAF53" s="84" t="s">
        <v>12</v>
      </c>
      <c r="AAG53" s="86" t="e">
        <f t="shared" si="580"/>
        <v>#N/A</v>
      </c>
      <c r="AAH53" s="111"/>
      <c r="AAI53" s="90"/>
      <c r="AAJ53" s="90"/>
      <c r="AAK53" s="90"/>
      <c r="AAL53" s="90"/>
      <c r="AAM53" s="90"/>
      <c r="AAN53" s="91">
        <f t="shared" si="581"/>
        <v>0</v>
      </c>
      <c r="AAO53" s="91">
        <f t="shared" si="582"/>
        <v>0</v>
      </c>
      <c r="AAP53" s="91">
        <f t="shared" si="583"/>
        <v>0</v>
      </c>
      <c r="AAQ53" s="91">
        <f t="shared" si="584"/>
        <v>0</v>
      </c>
      <c r="AAR53" s="91">
        <f t="shared" si="585"/>
        <v>0</v>
      </c>
      <c r="AAS53" s="91">
        <f t="shared" si="586"/>
        <v>0</v>
      </c>
      <c r="AAT53" s="91">
        <f t="shared" si="587"/>
        <v>0</v>
      </c>
      <c r="AAU53" s="91">
        <f t="shared" si="588"/>
        <v>0</v>
      </c>
      <c r="AAV53" s="91">
        <f t="shared" si="589"/>
        <v>0</v>
      </c>
      <c r="AAW53" s="91">
        <f t="shared" si="590"/>
        <v>0</v>
      </c>
      <c r="AAX53" s="91">
        <f t="shared" si="591"/>
        <v>0</v>
      </c>
      <c r="AAY53" s="91">
        <f t="shared" si="592"/>
        <v>0</v>
      </c>
      <c r="AAZ53" s="91">
        <f t="shared" si="593"/>
        <v>0</v>
      </c>
      <c r="ABA53" s="91">
        <f t="shared" si="594"/>
        <v>0</v>
      </c>
      <c r="ABB53" s="91">
        <f t="shared" si="595"/>
        <v>0</v>
      </c>
      <c r="ABC53" s="91">
        <f t="shared" si="596"/>
        <v>0</v>
      </c>
      <c r="ABD53" s="91">
        <f t="shared" si="597"/>
        <v>0</v>
      </c>
      <c r="ABE53" s="91">
        <f t="shared" si="598"/>
        <v>0</v>
      </c>
      <c r="ABF53" s="91">
        <f t="shared" si="599"/>
        <v>0</v>
      </c>
      <c r="ABG53" s="91">
        <f t="shared" si="600"/>
        <v>0</v>
      </c>
      <c r="ABH53" s="91">
        <f t="shared" si="601"/>
        <v>0</v>
      </c>
      <c r="ABI53" s="91">
        <f t="shared" si="602"/>
        <v>0</v>
      </c>
      <c r="ABJ53" s="91">
        <f t="shared" si="603"/>
        <v>0</v>
      </c>
      <c r="ABK53" s="91">
        <f t="shared" si="604"/>
        <v>0</v>
      </c>
      <c r="ABL53" s="91">
        <f t="shared" si="605"/>
        <v>0</v>
      </c>
      <c r="ABM53" s="91">
        <f t="shared" si="606"/>
        <v>0</v>
      </c>
      <c r="ABN53" s="91">
        <f t="shared" si="607"/>
        <v>0</v>
      </c>
      <c r="ABO53" s="91">
        <f t="shared" si="608"/>
        <v>0</v>
      </c>
      <c r="ABP53" s="91">
        <f t="shared" si="609"/>
        <v>0</v>
      </c>
      <c r="ABQ53" s="91">
        <f t="shared" si="610"/>
        <v>0</v>
      </c>
      <c r="ABR53" s="92" t="e">
        <f t="shared" si="19"/>
        <v>#DIV/0!</v>
      </c>
      <c r="ABS53" s="93" t="e">
        <f t="shared" si="611"/>
        <v>#DIV/0!</v>
      </c>
      <c r="ABT53" s="94" t="e">
        <f t="shared" si="612"/>
        <v>#DIV/0!</v>
      </c>
      <c r="ABU53" s="95" t="e">
        <f t="shared" si="613"/>
        <v>#DIV/0!</v>
      </c>
      <c r="ABV53" s="95" t="e">
        <f t="shared" si="614"/>
        <v>#DIV/0!</v>
      </c>
      <c r="ABW53" s="96" t="e">
        <f t="shared" si="615"/>
        <v>#DIV/0!</v>
      </c>
      <c r="ABX53" s="85" t="e">
        <f t="shared" si="616"/>
        <v>#N/A</v>
      </c>
      <c r="ABY53" s="83">
        <f t="shared" si="617"/>
        <v>6</v>
      </c>
      <c r="ABZ53" s="83">
        <f t="shared" si="618"/>
        <v>0</v>
      </c>
      <c r="ACA53" s="97"/>
      <c r="ACB53" s="90"/>
      <c r="ACC53" s="90"/>
      <c r="ACD53" s="90"/>
      <c r="ACE53" s="90"/>
      <c r="ACF53" s="90"/>
      <c r="ACG53" s="90"/>
      <c r="ACH53" s="91">
        <f t="shared" si="619"/>
        <v>0</v>
      </c>
      <c r="ACI53" s="91">
        <f t="shared" si="620"/>
        <v>0</v>
      </c>
      <c r="ACJ53" s="91">
        <f t="shared" si="621"/>
        <v>0</v>
      </c>
      <c r="ACK53" s="91">
        <f t="shared" si="622"/>
        <v>0</v>
      </c>
      <c r="ACL53" s="91">
        <f t="shared" si="623"/>
        <v>0</v>
      </c>
      <c r="ACM53" s="91">
        <f t="shared" si="624"/>
        <v>0</v>
      </c>
      <c r="ACN53" s="91">
        <f t="shared" si="625"/>
        <v>0</v>
      </c>
      <c r="ACO53" s="91">
        <f t="shared" si="626"/>
        <v>0</v>
      </c>
      <c r="ACP53" s="91">
        <f t="shared" si="627"/>
        <v>0</v>
      </c>
      <c r="ACQ53" s="91">
        <f t="shared" si="628"/>
        <v>0</v>
      </c>
      <c r="ACR53" s="91">
        <f t="shared" si="629"/>
        <v>0</v>
      </c>
      <c r="ACS53" s="91">
        <f t="shared" si="630"/>
        <v>0</v>
      </c>
      <c r="ACT53" s="91">
        <f t="shared" si="631"/>
        <v>0</v>
      </c>
      <c r="ACU53" s="91">
        <f t="shared" si="632"/>
        <v>0</v>
      </c>
      <c r="ACV53" s="91">
        <f t="shared" si="633"/>
        <v>0</v>
      </c>
      <c r="ACW53" s="91">
        <f t="shared" si="634"/>
        <v>0</v>
      </c>
      <c r="ACX53" s="91">
        <f t="shared" si="635"/>
        <v>0</v>
      </c>
      <c r="ACY53" s="91">
        <f t="shared" si="636"/>
        <v>0</v>
      </c>
      <c r="ACZ53" s="91">
        <f t="shared" si="637"/>
        <v>0</v>
      </c>
      <c r="ADA53" s="91">
        <f t="shared" si="638"/>
        <v>0</v>
      </c>
      <c r="ADB53" s="91">
        <f t="shared" si="639"/>
        <v>0</v>
      </c>
      <c r="ADC53" s="91">
        <f t="shared" si="640"/>
        <v>0</v>
      </c>
      <c r="ADD53" s="91">
        <f t="shared" si="641"/>
        <v>0</v>
      </c>
      <c r="ADE53" s="91">
        <f t="shared" si="642"/>
        <v>0</v>
      </c>
      <c r="ADF53" s="91">
        <f t="shared" si="643"/>
        <v>0</v>
      </c>
      <c r="ADG53" s="91">
        <f t="shared" si="644"/>
        <v>0</v>
      </c>
      <c r="ADH53" s="91">
        <f t="shared" si="645"/>
        <v>0</v>
      </c>
      <c r="ADI53" s="91">
        <f t="shared" si="646"/>
        <v>0</v>
      </c>
      <c r="ADJ53" s="91">
        <f t="shared" si="647"/>
        <v>0</v>
      </c>
      <c r="ADK53" s="91">
        <f t="shared" si="648"/>
        <v>0</v>
      </c>
      <c r="ADL53" s="92" t="e">
        <f t="shared" si="20"/>
        <v>#DIV/0!</v>
      </c>
      <c r="ADM53" s="93" t="e">
        <f t="shared" si="649"/>
        <v>#DIV/0!</v>
      </c>
      <c r="ADN53" s="94" t="e">
        <f t="shared" si="650"/>
        <v>#DIV/0!</v>
      </c>
      <c r="ADO53" s="95" t="e">
        <f t="shared" si="651"/>
        <v>#DIV/0!</v>
      </c>
      <c r="ADP53" s="95" t="e">
        <f t="shared" si="652"/>
        <v>#DIV/0!</v>
      </c>
      <c r="ADQ53" s="96" t="e">
        <f t="shared" si="653"/>
        <v>#DIV/0!</v>
      </c>
      <c r="ADR53" s="85" t="e">
        <f t="shared" si="654"/>
        <v>#N/A</v>
      </c>
      <c r="ADS53" s="83">
        <f t="shared" si="655"/>
        <v>6</v>
      </c>
      <c r="ADT53" s="83">
        <f t="shared" si="656"/>
        <v>0</v>
      </c>
      <c r="ADU53" s="97"/>
      <c r="ADV53" s="90"/>
      <c r="ADW53" s="90"/>
      <c r="ADX53" s="90"/>
      <c r="ADY53" s="90"/>
      <c r="ADZ53" s="90"/>
      <c r="AEA53" s="90"/>
      <c r="AEB53" s="91">
        <f t="shared" si="657"/>
        <v>0</v>
      </c>
      <c r="AEC53" s="91">
        <f t="shared" si="658"/>
        <v>0</v>
      </c>
      <c r="AED53" s="91">
        <f t="shared" si="659"/>
        <v>0</v>
      </c>
      <c r="AEE53" s="91">
        <f t="shared" si="660"/>
        <v>0</v>
      </c>
      <c r="AEF53" s="91">
        <f t="shared" si="661"/>
        <v>0</v>
      </c>
      <c r="AEG53" s="91">
        <f t="shared" si="662"/>
        <v>0</v>
      </c>
      <c r="AEH53" s="91">
        <f t="shared" si="663"/>
        <v>0</v>
      </c>
      <c r="AEI53" s="91">
        <f t="shared" si="664"/>
        <v>0</v>
      </c>
      <c r="AEJ53" s="91">
        <f t="shared" si="665"/>
        <v>0</v>
      </c>
      <c r="AEK53" s="91">
        <f t="shared" si="666"/>
        <v>0</v>
      </c>
      <c r="AEL53" s="91">
        <f t="shared" si="667"/>
        <v>0</v>
      </c>
      <c r="AEM53" s="91">
        <f t="shared" si="668"/>
        <v>0</v>
      </c>
      <c r="AEN53" s="91">
        <f t="shared" si="669"/>
        <v>0</v>
      </c>
      <c r="AEO53" s="91">
        <f t="shared" si="670"/>
        <v>0</v>
      </c>
      <c r="AEP53" s="91">
        <f t="shared" si="671"/>
        <v>0</v>
      </c>
      <c r="AEQ53" s="91">
        <f t="shared" si="672"/>
        <v>0</v>
      </c>
      <c r="AER53" s="91">
        <f t="shared" si="673"/>
        <v>0</v>
      </c>
      <c r="AES53" s="91">
        <f t="shared" si="674"/>
        <v>0</v>
      </c>
      <c r="AET53" s="91">
        <f t="shared" si="675"/>
        <v>0</v>
      </c>
      <c r="AEU53" s="91">
        <f t="shared" si="676"/>
        <v>0</v>
      </c>
      <c r="AEV53" s="91">
        <f t="shared" si="677"/>
        <v>0</v>
      </c>
      <c r="AEW53" s="91">
        <f t="shared" si="678"/>
        <v>0</v>
      </c>
      <c r="AEX53" s="91">
        <f t="shared" si="679"/>
        <v>0</v>
      </c>
      <c r="AEY53" s="91">
        <f t="shared" si="680"/>
        <v>0</v>
      </c>
      <c r="AEZ53" s="91">
        <f t="shared" si="681"/>
        <v>0</v>
      </c>
      <c r="AFA53" s="91">
        <f t="shared" si="682"/>
        <v>0</v>
      </c>
      <c r="AFB53" s="91">
        <f t="shared" si="683"/>
        <v>0</v>
      </c>
      <c r="AFC53" s="91">
        <f t="shared" si="684"/>
        <v>0</v>
      </c>
      <c r="AFD53" s="91">
        <f t="shared" si="685"/>
        <v>0</v>
      </c>
      <c r="AFE53" s="91">
        <f t="shared" si="686"/>
        <v>0</v>
      </c>
      <c r="AFF53" s="92" t="e">
        <f t="shared" si="21"/>
        <v>#DIV/0!</v>
      </c>
      <c r="AFG53" s="93" t="e">
        <f t="shared" si="687"/>
        <v>#DIV/0!</v>
      </c>
      <c r="AFH53" s="94" t="e">
        <f t="shared" si="688"/>
        <v>#DIV/0!</v>
      </c>
      <c r="AFI53" s="95" t="e">
        <f t="shared" si="689"/>
        <v>#DIV/0!</v>
      </c>
      <c r="AFJ53" s="95" t="e">
        <f t="shared" si="690"/>
        <v>#DIV/0!</v>
      </c>
      <c r="AFK53" s="96" t="e">
        <f t="shared" si="691"/>
        <v>#DIV/0!</v>
      </c>
      <c r="AFL53" s="85" t="e">
        <f t="shared" si="692"/>
        <v>#N/A</v>
      </c>
      <c r="AFM53" s="83">
        <f t="shared" si="693"/>
        <v>6</v>
      </c>
      <c r="AFN53" s="83">
        <f t="shared" si="694"/>
        <v>0</v>
      </c>
      <c r="AFO53" s="97"/>
      <c r="AFP53" s="90"/>
      <c r="AFQ53" s="90"/>
      <c r="AFR53" s="90"/>
      <c r="AFS53" s="90"/>
      <c r="AFT53" s="90"/>
      <c r="AFU53" s="90"/>
      <c r="AFV53" s="91">
        <f t="shared" si="695"/>
        <v>0</v>
      </c>
      <c r="AFW53" s="91">
        <f t="shared" si="696"/>
        <v>0</v>
      </c>
      <c r="AFX53" s="91">
        <f t="shared" si="697"/>
        <v>0</v>
      </c>
      <c r="AFY53" s="91">
        <f t="shared" si="698"/>
        <v>0</v>
      </c>
      <c r="AFZ53" s="91">
        <f t="shared" si="699"/>
        <v>0</v>
      </c>
      <c r="AGA53" s="91">
        <f t="shared" si="700"/>
        <v>0</v>
      </c>
      <c r="AGB53" s="91">
        <f t="shared" si="701"/>
        <v>0</v>
      </c>
      <c r="AGC53" s="91">
        <f t="shared" si="702"/>
        <v>0</v>
      </c>
      <c r="AGD53" s="91">
        <f t="shared" si="703"/>
        <v>0</v>
      </c>
      <c r="AGE53" s="91">
        <f t="shared" si="704"/>
        <v>0</v>
      </c>
      <c r="AGF53" s="91">
        <f t="shared" si="705"/>
        <v>0</v>
      </c>
      <c r="AGG53" s="91">
        <f t="shared" si="706"/>
        <v>0</v>
      </c>
      <c r="AGH53" s="91">
        <f t="shared" si="707"/>
        <v>0</v>
      </c>
      <c r="AGI53" s="91">
        <f t="shared" si="708"/>
        <v>0</v>
      </c>
      <c r="AGJ53" s="91">
        <f t="shared" si="709"/>
        <v>0</v>
      </c>
      <c r="AGK53" s="91">
        <f t="shared" si="710"/>
        <v>0</v>
      </c>
      <c r="AGL53" s="91">
        <f t="shared" si="711"/>
        <v>0</v>
      </c>
      <c r="AGM53" s="91">
        <f t="shared" si="712"/>
        <v>0</v>
      </c>
      <c r="AGN53" s="91">
        <f t="shared" si="713"/>
        <v>0</v>
      </c>
      <c r="AGO53" s="91">
        <f t="shared" si="714"/>
        <v>0</v>
      </c>
      <c r="AGP53" s="91">
        <f t="shared" si="715"/>
        <v>0</v>
      </c>
      <c r="AGQ53" s="91">
        <f t="shared" si="716"/>
        <v>0</v>
      </c>
      <c r="AGR53" s="91">
        <f t="shared" si="717"/>
        <v>0</v>
      </c>
      <c r="AGS53" s="91">
        <f t="shared" si="718"/>
        <v>0</v>
      </c>
      <c r="AGT53" s="91">
        <f t="shared" si="719"/>
        <v>0</v>
      </c>
      <c r="AGU53" s="91">
        <f t="shared" si="720"/>
        <v>0</v>
      </c>
      <c r="AGV53" s="91">
        <f t="shared" si="721"/>
        <v>0</v>
      </c>
      <c r="AGW53" s="91">
        <f t="shared" si="722"/>
        <v>0</v>
      </c>
      <c r="AGX53" s="91">
        <f t="shared" si="723"/>
        <v>0</v>
      </c>
      <c r="AGY53" s="91">
        <f t="shared" si="724"/>
        <v>0</v>
      </c>
      <c r="AGZ53" s="92" t="e">
        <f t="shared" si="22"/>
        <v>#DIV/0!</v>
      </c>
      <c r="AHA53" s="93" t="e">
        <f t="shared" si="725"/>
        <v>#DIV/0!</v>
      </c>
      <c r="AHB53" s="94" t="e">
        <f t="shared" si="726"/>
        <v>#DIV/0!</v>
      </c>
      <c r="AHC53" s="95" t="e">
        <f t="shared" si="727"/>
        <v>#DIV/0!</v>
      </c>
      <c r="AHD53" s="95" t="e">
        <f t="shared" si="728"/>
        <v>#DIV/0!</v>
      </c>
      <c r="AHE53" s="96" t="e">
        <f t="shared" si="729"/>
        <v>#DIV/0!</v>
      </c>
      <c r="AHF53" s="86" t="e">
        <f t="shared" si="730"/>
        <v>#N/A</v>
      </c>
      <c r="AHG53" s="87" t="e">
        <f>COUNTBLANK(#REF!)</f>
        <v>#REF!</v>
      </c>
      <c r="AHH53" s="87" t="e">
        <f t="shared" si="731"/>
        <v>#REF!</v>
      </c>
      <c r="AHI53" s="73"/>
      <c r="AHJ53" s="98"/>
    </row>
    <row r="54" spans="1:894" ht="15.75" thickBot="1" x14ac:dyDescent="0.3">
      <c r="A54" s="2">
        <f t="shared" si="23"/>
        <v>10</v>
      </c>
      <c r="B54" s="2">
        <f t="shared" si="24"/>
        <v>0</v>
      </c>
      <c r="C54" s="50">
        <v>47</v>
      </c>
      <c r="D54" s="118" t="e">
        <f>'LISTA DE ESTUDIANTES Y ASISTENC'!#REF!</f>
        <v>#REF!</v>
      </c>
      <c r="E54" s="51">
        <f>'LISTA DE ESTUDIANTES Y ASISTENC'!C51:C51</f>
        <v>0</v>
      </c>
      <c r="F54" s="33"/>
      <c r="G54" s="34"/>
      <c r="H54" s="34"/>
      <c r="I54" s="34"/>
      <c r="J54" s="34"/>
      <c r="K54" s="34"/>
      <c r="L54" s="34"/>
      <c r="M54" s="34"/>
      <c r="N54" s="34"/>
      <c r="O54" s="34"/>
      <c r="P54" s="35">
        <f t="shared" si="25"/>
        <v>0</v>
      </c>
      <c r="Q54" s="35">
        <f t="shared" si="26"/>
        <v>0</v>
      </c>
      <c r="R54" s="35">
        <f t="shared" si="27"/>
        <v>0</v>
      </c>
      <c r="S54" s="35">
        <f t="shared" si="28"/>
        <v>0</v>
      </c>
      <c r="T54" s="35">
        <f t="shared" si="29"/>
        <v>0</v>
      </c>
      <c r="U54" s="35">
        <f t="shared" si="30"/>
        <v>0</v>
      </c>
      <c r="V54" s="35">
        <f t="shared" si="31"/>
        <v>0</v>
      </c>
      <c r="W54" s="35">
        <f t="shared" si="32"/>
        <v>0</v>
      </c>
      <c r="X54" s="35">
        <f t="shared" si="33"/>
        <v>0</v>
      </c>
      <c r="Y54" s="35">
        <f t="shared" si="34"/>
        <v>0</v>
      </c>
      <c r="Z54" s="35">
        <f t="shared" si="35"/>
        <v>0</v>
      </c>
      <c r="AA54" s="35">
        <f t="shared" si="36"/>
        <v>0</v>
      </c>
      <c r="AB54" s="35">
        <f t="shared" si="37"/>
        <v>0</v>
      </c>
      <c r="AC54" s="35">
        <f t="shared" si="38"/>
        <v>0</v>
      </c>
      <c r="AD54" s="35">
        <f t="shared" si="39"/>
        <v>0</v>
      </c>
      <c r="AE54" s="35">
        <f t="shared" si="40"/>
        <v>0</v>
      </c>
      <c r="AF54" s="35">
        <f t="shared" si="41"/>
        <v>0</v>
      </c>
      <c r="AG54" s="35">
        <f t="shared" si="42"/>
        <v>0</v>
      </c>
      <c r="AH54" s="35">
        <f t="shared" si="43"/>
        <v>0</v>
      </c>
      <c r="AI54" s="35">
        <f t="shared" si="44"/>
        <v>0</v>
      </c>
      <c r="AJ54" s="35">
        <f t="shared" si="45"/>
        <v>0</v>
      </c>
      <c r="AK54" s="35">
        <f t="shared" si="46"/>
        <v>0</v>
      </c>
      <c r="AL54" s="35">
        <f t="shared" si="47"/>
        <v>0</v>
      </c>
      <c r="AM54" s="35">
        <f t="shared" si="48"/>
        <v>0</v>
      </c>
      <c r="AN54" s="35">
        <f t="shared" si="49"/>
        <v>0</v>
      </c>
      <c r="AO54" s="35">
        <f t="shared" si="50"/>
        <v>0</v>
      </c>
      <c r="AP54" s="35">
        <f t="shared" si="51"/>
        <v>0</v>
      </c>
      <c r="AQ54" s="35">
        <f t="shared" si="52"/>
        <v>0</v>
      </c>
      <c r="AR54" s="35">
        <f t="shared" si="53"/>
        <v>0</v>
      </c>
      <c r="AS54" s="35">
        <f t="shared" si="54"/>
        <v>0</v>
      </c>
      <c r="AT54" s="7">
        <f t="shared" si="55"/>
        <v>0</v>
      </c>
      <c r="AU54" s="7">
        <f t="shared" si="56"/>
        <v>0</v>
      </c>
      <c r="AV54" s="7">
        <f t="shared" si="57"/>
        <v>0</v>
      </c>
      <c r="AW54" s="7">
        <f t="shared" si="58"/>
        <v>0</v>
      </c>
      <c r="AX54" s="7">
        <f t="shared" si="59"/>
        <v>0</v>
      </c>
      <c r="AY54" s="7">
        <f t="shared" si="60"/>
        <v>0</v>
      </c>
      <c r="AZ54" s="7">
        <f t="shared" si="61"/>
        <v>0</v>
      </c>
      <c r="BA54" s="7">
        <f t="shared" si="62"/>
        <v>0</v>
      </c>
      <c r="BB54" s="7">
        <f t="shared" si="63"/>
        <v>0</v>
      </c>
      <c r="BC54" s="7">
        <f t="shared" si="64"/>
        <v>0</v>
      </c>
      <c r="BD54" s="7">
        <f t="shared" si="65"/>
        <v>0</v>
      </c>
      <c r="BE54" s="7">
        <f t="shared" si="66"/>
        <v>0</v>
      </c>
      <c r="BF54" s="7">
        <f t="shared" si="67"/>
        <v>0</v>
      </c>
      <c r="BG54" s="7">
        <f t="shared" si="68"/>
        <v>0</v>
      </c>
      <c r="BH54" s="7">
        <f t="shared" si="69"/>
        <v>0</v>
      </c>
      <c r="BI54" s="7">
        <f t="shared" si="70"/>
        <v>0</v>
      </c>
      <c r="BJ54" s="7">
        <f t="shared" si="71"/>
        <v>0</v>
      </c>
      <c r="BK54" s="7">
        <f t="shared" si="72"/>
        <v>0</v>
      </c>
      <c r="BL54" s="7">
        <f t="shared" si="73"/>
        <v>0</v>
      </c>
      <c r="BM54" s="7">
        <f t="shared" si="74"/>
        <v>0</v>
      </c>
      <c r="BN54" s="8" t="e">
        <f t="shared" si="75"/>
        <v>#DIV/0!</v>
      </c>
      <c r="BO54" s="37" t="e">
        <f t="shared" si="76"/>
        <v>#DIV/0!</v>
      </c>
      <c r="BP54" s="37"/>
      <c r="BQ54" s="38" t="e">
        <f t="shared" si="77"/>
        <v>#DIV/0!</v>
      </c>
      <c r="BR54" s="39" t="e">
        <f t="shared" si="78"/>
        <v>#DIV/0!</v>
      </c>
      <c r="BS54" s="39" t="e">
        <f t="shared" si="79"/>
        <v>#DIV/0!</v>
      </c>
      <c r="BT54" s="40" t="e">
        <f t="shared" si="80"/>
        <v>#DIV/0!</v>
      </c>
      <c r="BU54" s="41">
        <f t="shared" si="81"/>
        <v>6</v>
      </c>
      <c r="BV54" s="41">
        <f t="shared" si="82"/>
        <v>0</v>
      </c>
      <c r="BW54" s="42"/>
      <c r="BX54" s="43" t="e">
        <f t="shared" si="732"/>
        <v>#N/A</v>
      </c>
      <c r="BY54" s="34"/>
      <c r="BZ54" s="34"/>
      <c r="CA54" s="34"/>
      <c r="CB54" s="34"/>
      <c r="CC54" s="34"/>
      <c r="CD54" s="34"/>
      <c r="CE54" s="35">
        <f t="shared" si="83"/>
        <v>0</v>
      </c>
      <c r="CF54" s="35">
        <f t="shared" si="84"/>
        <v>0</v>
      </c>
      <c r="CG54" s="35">
        <f t="shared" si="85"/>
        <v>0</v>
      </c>
      <c r="CH54" s="35">
        <f t="shared" si="86"/>
        <v>0</v>
      </c>
      <c r="CI54" s="35">
        <f t="shared" si="87"/>
        <v>0</v>
      </c>
      <c r="CJ54" s="35">
        <f t="shared" si="88"/>
        <v>0</v>
      </c>
      <c r="CK54" s="35">
        <f t="shared" si="89"/>
        <v>0</v>
      </c>
      <c r="CL54" s="35">
        <f t="shared" si="90"/>
        <v>0</v>
      </c>
      <c r="CM54" s="35">
        <f t="shared" si="91"/>
        <v>0</v>
      </c>
      <c r="CN54" s="35">
        <f t="shared" si="92"/>
        <v>0</v>
      </c>
      <c r="CO54" s="35">
        <f t="shared" si="93"/>
        <v>0</v>
      </c>
      <c r="CP54" s="35">
        <f t="shared" si="94"/>
        <v>0</v>
      </c>
      <c r="CQ54" s="35">
        <f t="shared" si="95"/>
        <v>0</v>
      </c>
      <c r="CR54" s="35">
        <f t="shared" si="96"/>
        <v>0</v>
      </c>
      <c r="CS54" s="35">
        <f t="shared" si="97"/>
        <v>0</v>
      </c>
      <c r="CT54" s="35">
        <f t="shared" si="98"/>
        <v>0</v>
      </c>
      <c r="CU54" s="35">
        <f t="shared" si="99"/>
        <v>0</v>
      </c>
      <c r="CV54" s="35">
        <f t="shared" si="100"/>
        <v>0</v>
      </c>
      <c r="CW54" s="35">
        <f t="shared" si="101"/>
        <v>0</v>
      </c>
      <c r="CX54" s="35">
        <f t="shared" si="102"/>
        <v>0</v>
      </c>
      <c r="CY54" s="35">
        <f t="shared" si="103"/>
        <v>0</v>
      </c>
      <c r="CZ54" s="35">
        <f t="shared" si="104"/>
        <v>0</v>
      </c>
      <c r="DA54" s="35">
        <f t="shared" si="105"/>
        <v>0</v>
      </c>
      <c r="DB54" s="35">
        <f t="shared" si="106"/>
        <v>0</v>
      </c>
      <c r="DC54" s="35">
        <f t="shared" si="107"/>
        <v>0</v>
      </c>
      <c r="DD54" s="35">
        <f t="shared" si="108"/>
        <v>0</v>
      </c>
      <c r="DE54" s="35">
        <f t="shared" si="109"/>
        <v>0</v>
      </c>
      <c r="DF54" s="35">
        <f t="shared" si="110"/>
        <v>0</v>
      </c>
      <c r="DG54" s="35">
        <f t="shared" si="111"/>
        <v>0</v>
      </c>
      <c r="DH54" s="35">
        <f t="shared" si="112"/>
        <v>0</v>
      </c>
      <c r="DI54" s="36" t="e">
        <f t="shared" si="0"/>
        <v>#DIV/0!</v>
      </c>
      <c r="DJ54" s="37" t="e">
        <f t="shared" si="113"/>
        <v>#DIV/0!</v>
      </c>
      <c r="DK54" s="38" t="e">
        <f t="shared" si="114"/>
        <v>#DIV/0!</v>
      </c>
      <c r="DL54" s="39" t="e">
        <f t="shared" si="115"/>
        <v>#DIV/0!</v>
      </c>
      <c r="DM54" s="39" t="e">
        <f t="shared" si="116"/>
        <v>#DIV/0!</v>
      </c>
      <c r="DN54" s="40" t="e">
        <f t="shared" si="117"/>
        <v>#DIV/0!</v>
      </c>
      <c r="DO54" s="43" t="e">
        <f t="shared" si="118"/>
        <v>#N/A</v>
      </c>
      <c r="DP54" s="41">
        <f t="shared" si="119"/>
        <v>6</v>
      </c>
      <c r="DQ54" s="41">
        <f t="shared" si="120"/>
        <v>0</v>
      </c>
      <c r="DR54" s="42"/>
      <c r="DS54" s="34"/>
      <c r="DT54" s="34"/>
      <c r="DU54" s="34"/>
      <c r="DV54" s="34"/>
      <c r="DW54" s="34"/>
      <c r="DX54" s="34"/>
      <c r="DY54" s="35">
        <f t="shared" si="121"/>
        <v>0</v>
      </c>
      <c r="DZ54" s="35">
        <f t="shared" si="122"/>
        <v>0</v>
      </c>
      <c r="EA54" s="35">
        <f t="shared" si="123"/>
        <v>0</v>
      </c>
      <c r="EB54" s="35">
        <f t="shared" si="124"/>
        <v>0</v>
      </c>
      <c r="EC54" s="35">
        <f t="shared" si="125"/>
        <v>0</v>
      </c>
      <c r="ED54" s="35">
        <f t="shared" si="126"/>
        <v>0</v>
      </c>
      <c r="EE54" s="35">
        <f t="shared" si="127"/>
        <v>0</v>
      </c>
      <c r="EF54" s="35">
        <f t="shared" si="128"/>
        <v>0</v>
      </c>
      <c r="EG54" s="35">
        <f t="shared" si="129"/>
        <v>0</v>
      </c>
      <c r="EH54" s="35">
        <f t="shared" si="130"/>
        <v>0</v>
      </c>
      <c r="EI54" s="35">
        <f t="shared" si="131"/>
        <v>0</v>
      </c>
      <c r="EJ54" s="35">
        <f t="shared" si="132"/>
        <v>0</v>
      </c>
      <c r="EK54" s="35">
        <f t="shared" si="133"/>
        <v>0</v>
      </c>
      <c r="EL54" s="35">
        <f t="shared" si="134"/>
        <v>0</v>
      </c>
      <c r="EM54" s="35">
        <f t="shared" si="135"/>
        <v>0</v>
      </c>
      <c r="EN54" s="35">
        <f t="shared" si="136"/>
        <v>0</v>
      </c>
      <c r="EO54" s="35">
        <f t="shared" si="137"/>
        <v>0</v>
      </c>
      <c r="EP54" s="35">
        <f t="shared" si="138"/>
        <v>0</v>
      </c>
      <c r="EQ54" s="35">
        <f t="shared" si="139"/>
        <v>0</v>
      </c>
      <c r="ER54" s="35">
        <f t="shared" si="140"/>
        <v>0</v>
      </c>
      <c r="ES54" s="35">
        <f t="shared" si="141"/>
        <v>0</v>
      </c>
      <c r="ET54" s="35">
        <f t="shared" si="142"/>
        <v>0</v>
      </c>
      <c r="EU54" s="35">
        <f t="shared" si="143"/>
        <v>0</v>
      </c>
      <c r="EV54" s="35">
        <f t="shared" si="144"/>
        <v>0</v>
      </c>
      <c r="EW54" s="35">
        <f t="shared" si="145"/>
        <v>0</v>
      </c>
      <c r="EX54" s="35">
        <f t="shared" si="146"/>
        <v>0</v>
      </c>
      <c r="EY54" s="35">
        <f t="shared" si="147"/>
        <v>0</v>
      </c>
      <c r="EZ54" s="35">
        <f t="shared" si="148"/>
        <v>0</v>
      </c>
      <c r="FA54" s="35">
        <f t="shared" si="149"/>
        <v>0</v>
      </c>
      <c r="FB54" s="35">
        <f t="shared" si="150"/>
        <v>0</v>
      </c>
      <c r="FC54" s="36" t="e">
        <f t="shared" si="1"/>
        <v>#DIV/0!</v>
      </c>
      <c r="FD54" s="37" t="e">
        <f t="shared" si="151"/>
        <v>#DIV/0!</v>
      </c>
      <c r="FE54" s="38" t="e">
        <f t="shared" si="152"/>
        <v>#DIV/0!</v>
      </c>
      <c r="FF54" s="39" t="e">
        <f t="shared" si="153"/>
        <v>#DIV/0!</v>
      </c>
      <c r="FG54" s="39" t="e">
        <f t="shared" si="154"/>
        <v>#DIV/0!</v>
      </c>
      <c r="FH54" s="40" t="e">
        <f t="shared" si="155"/>
        <v>#DIV/0!</v>
      </c>
      <c r="FI54" s="43" t="e">
        <f t="shared" si="156"/>
        <v>#N/A</v>
      </c>
      <c r="FJ54" s="41" t="e">
        <f>COUNTBLANK(#REF!)</f>
        <v>#REF!</v>
      </c>
      <c r="FK54" s="41" t="e">
        <f t="shared" si="157"/>
        <v>#REF!</v>
      </c>
      <c r="FL54" s="42"/>
      <c r="FM54" s="71"/>
      <c r="FN54" s="2">
        <f t="shared" si="158"/>
        <v>10</v>
      </c>
      <c r="FO54" s="2">
        <f t="shared" si="159"/>
        <v>0</v>
      </c>
      <c r="FP54" s="50">
        <v>47</v>
      </c>
      <c r="FQ54" s="118" t="e">
        <f>'LISTA DE ESTUDIANTES Y ASISTENC'!#REF!</f>
        <v>#REF!</v>
      </c>
      <c r="FR54" s="51" t="e">
        <f>'LISTA DE ESTUDIANTES Y ASISTENC'!#REF!</f>
        <v>#REF!</v>
      </c>
      <c r="FS54" s="33"/>
      <c r="FT54" s="34"/>
      <c r="FU54" s="34"/>
      <c r="FV54" s="34"/>
      <c r="FW54" s="34"/>
      <c r="FX54" s="34"/>
      <c r="FY54" s="34"/>
      <c r="FZ54" s="34"/>
      <c r="GA54" s="34"/>
      <c r="GB54" s="34"/>
      <c r="GC54" s="35">
        <f t="shared" si="160"/>
        <v>0</v>
      </c>
      <c r="GD54" s="35">
        <f t="shared" si="161"/>
        <v>0</v>
      </c>
      <c r="GE54" s="35">
        <f t="shared" si="162"/>
        <v>0</v>
      </c>
      <c r="GF54" s="35">
        <f t="shared" si="163"/>
        <v>0</v>
      </c>
      <c r="GG54" s="35">
        <f t="shared" si="164"/>
        <v>0</v>
      </c>
      <c r="GH54" s="35">
        <f t="shared" si="165"/>
        <v>0</v>
      </c>
      <c r="GI54" s="35">
        <f t="shared" si="166"/>
        <v>0</v>
      </c>
      <c r="GJ54" s="35">
        <f t="shared" si="167"/>
        <v>0</v>
      </c>
      <c r="GK54" s="35">
        <f t="shared" si="168"/>
        <v>0</v>
      </c>
      <c r="GL54" s="35">
        <f t="shared" si="169"/>
        <v>0</v>
      </c>
      <c r="GM54" s="35">
        <f t="shared" si="170"/>
        <v>0</v>
      </c>
      <c r="GN54" s="35">
        <f t="shared" si="171"/>
        <v>0</v>
      </c>
      <c r="GO54" s="35">
        <f t="shared" si="172"/>
        <v>0</v>
      </c>
      <c r="GP54" s="35">
        <f t="shared" si="173"/>
        <v>0</v>
      </c>
      <c r="GQ54" s="35">
        <f t="shared" si="174"/>
        <v>0</v>
      </c>
      <c r="GR54" s="35">
        <f t="shared" si="175"/>
        <v>0</v>
      </c>
      <c r="GS54" s="35">
        <f t="shared" si="176"/>
        <v>0</v>
      </c>
      <c r="GT54" s="35">
        <f t="shared" si="177"/>
        <v>0</v>
      </c>
      <c r="GU54" s="35">
        <f t="shared" si="178"/>
        <v>0</v>
      </c>
      <c r="GV54" s="35">
        <f t="shared" si="179"/>
        <v>0</v>
      </c>
      <c r="GW54" s="35">
        <f t="shared" si="180"/>
        <v>0</v>
      </c>
      <c r="GX54" s="35">
        <f t="shared" si="181"/>
        <v>0</v>
      </c>
      <c r="GY54" s="35">
        <f t="shared" si="182"/>
        <v>0</v>
      </c>
      <c r="GZ54" s="35">
        <f t="shared" si="183"/>
        <v>0</v>
      </c>
      <c r="HA54" s="35">
        <f t="shared" si="184"/>
        <v>0</v>
      </c>
      <c r="HB54" s="35">
        <f t="shared" si="185"/>
        <v>0</v>
      </c>
      <c r="HC54" s="35">
        <f t="shared" si="186"/>
        <v>0</v>
      </c>
      <c r="HD54" s="35">
        <f t="shared" si="187"/>
        <v>0</v>
      </c>
      <c r="HE54" s="35">
        <f t="shared" si="188"/>
        <v>0</v>
      </c>
      <c r="HF54" s="35">
        <f t="shared" si="189"/>
        <v>0</v>
      </c>
      <c r="HG54" s="7">
        <f t="shared" si="190"/>
        <v>0</v>
      </c>
      <c r="HH54" s="7">
        <f t="shared" si="191"/>
        <v>0</v>
      </c>
      <c r="HI54" s="7">
        <f t="shared" si="192"/>
        <v>0</v>
      </c>
      <c r="HJ54" s="7">
        <f t="shared" si="193"/>
        <v>0</v>
      </c>
      <c r="HK54" s="7">
        <f t="shared" si="194"/>
        <v>0</v>
      </c>
      <c r="HL54" s="7">
        <f t="shared" si="195"/>
        <v>0</v>
      </c>
      <c r="HM54" s="7">
        <f t="shared" si="196"/>
        <v>0</v>
      </c>
      <c r="HN54" s="7">
        <f t="shared" si="197"/>
        <v>0</v>
      </c>
      <c r="HO54" s="7">
        <f t="shared" si="198"/>
        <v>0</v>
      </c>
      <c r="HP54" s="7">
        <f t="shared" si="199"/>
        <v>0</v>
      </c>
      <c r="HQ54" s="7">
        <f t="shared" si="200"/>
        <v>0</v>
      </c>
      <c r="HR54" s="7">
        <f t="shared" si="201"/>
        <v>0</v>
      </c>
      <c r="HS54" s="7">
        <f t="shared" si="202"/>
        <v>0</v>
      </c>
      <c r="HT54" s="7">
        <f t="shared" si="203"/>
        <v>0</v>
      </c>
      <c r="HU54" s="7">
        <f t="shared" si="204"/>
        <v>0</v>
      </c>
      <c r="HV54" s="7">
        <f t="shared" si="205"/>
        <v>0</v>
      </c>
      <c r="HW54" s="7">
        <f t="shared" si="206"/>
        <v>0</v>
      </c>
      <c r="HX54" s="7">
        <f t="shared" si="207"/>
        <v>0</v>
      </c>
      <c r="HY54" s="7">
        <f t="shared" si="208"/>
        <v>0</v>
      </c>
      <c r="HZ54" s="7">
        <f t="shared" si="209"/>
        <v>0</v>
      </c>
      <c r="IA54" s="8" t="e">
        <f t="shared" si="210"/>
        <v>#DIV/0!</v>
      </c>
      <c r="IB54" s="37" t="e">
        <f t="shared" si="211"/>
        <v>#DIV/0!</v>
      </c>
      <c r="IC54" s="37"/>
      <c r="ID54" s="38" t="e">
        <f t="shared" si="736"/>
        <v>#DIV/0!</v>
      </c>
      <c r="IE54" s="39" t="e">
        <f t="shared" si="213"/>
        <v>#DIV/0!</v>
      </c>
      <c r="IF54" s="39" t="e">
        <f t="shared" si="214"/>
        <v>#DIV/0!</v>
      </c>
      <c r="IG54" s="40" t="e">
        <f t="shared" si="215"/>
        <v>#DIV/0!</v>
      </c>
      <c r="IH54" s="41">
        <f t="shared" si="739"/>
        <v>6</v>
      </c>
      <c r="II54" s="41">
        <f t="shared" si="217"/>
        <v>0</v>
      </c>
      <c r="IJ54" s="42"/>
      <c r="IK54" s="43" t="e">
        <f t="shared" si="733"/>
        <v>#N/A</v>
      </c>
      <c r="IL54" s="34"/>
      <c r="IM54" s="34"/>
      <c r="IN54" s="34"/>
      <c r="IO54" s="34"/>
      <c r="IP54" s="34"/>
      <c r="IQ54" s="34"/>
      <c r="IR54" s="35">
        <f t="shared" si="218"/>
        <v>0</v>
      </c>
      <c r="IS54" s="35">
        <f t="shared" si="219"/>
        <v>0</v>
      </c>
      <c r="IT54" s="35">
        <f t="shared" si="220"/>
        <v>0</v>
      </c>
      <c r="IU54" s="35">
        <f t="shared" si="221"/>
        <v>0</v>
      </c>
      <c r="IV54" s="35">
        <f t="shared" si="222"/>
        <v>0</v>
      </c>
      <c r="IW54" s="35">
        <f t="shared" si="223"/>
        <v>0</v>
      </c>
      <c r="IX54" s="35">
        <f t="shared" si="224"/>
        <v>0</v>
      </c>
      <c r="IY54" s="35">
        <f t="shared" si="225"/>
        <v>0</v>
      </c>
      <c r="IZ54" s="35">
        <f t="shared" si="226"/>
        <v>0</v>
      </c>
      <c r="JA54" s="35">
        <f t="shared" si="227"/>
        <v>0</v>
      </c>
      <c r="JB54" s="35">
        <f t="shared" si="228"/>
        <v>0</v>
      </c>
      <c r="JC54" s="35">
        <f t="shared" si="229"/>
        <v>0</v>
      </c>
      <c r="JD54" s="35">
        <f t="shared" si="230"/>
        <v>0</v>
      </c>
      <c r="JE54" s="35">
        <f t="shared" si="231"/>
        <v>0</v>
      </c>
      <c r="JF54" s="35">
        <f t="shared" si="232"/>
        <v>0</v>
      </c>
      <c r="JG54" s="35">
        <f t="shared" si="233"/>
        <v>0</v>
      </c>
      <c r="JH54" s="35">
        <f t="shared" si="234"/>
        <v>0</v>
      </c>
      <c r="JI54" s="35">
        <f t="shared" si="235"/>
        <v>0</v>
      </c>
      <c r="JJ54" s="35">
        <f t="shared" si="236"/>
        <v>0</v>
      </c>
      <c r="JK54" s="35">
        <f t="shared" si="237"/>
        <v>0</v>
      </c>
      <c r="JL54" s="35">
        <f t="shared" si="238"/>
        <v>0</v>
      </c>
      <c r="JM54" s="35">
        <f t="shared" si="239"/>
        <v>0</v>
      </c>
      <c r="JN54" s="35">
        <f t="shared" si="240"/>
        <v>0</v>
      </c>
      <c r="JO54" s="35">
        <f t="shared" si="241"/>
        <v>0</v>
      </c>
      <c r="JP54" s="35">
        <f t="shared" si="242"/>
        <v>0</v>
      </c>
      <c r="JQ54" s="35">
        <f t="shared" si="243"/>
        <v>0</v>
      </c>
      <c r="JR54" s="35">
        <f t="shared" si="244"/>
        <v>0</v>
      </c>
      <c r="JS54" s="35">
        <f t="shared" si="245"/>
        <v>0</v>
      </c>
      <c r="JT54" s="35">
        <f t="shared" si="246"/>
        <v>0</v>
      </c>
      <c r="JU54" s="35">
        <f t="shared" si="247"/>
        <v>0</v>
      </c>
      <c r="JV54" s="36" t="e">
        <f t="shared" si="2"/>
        <v>#DIV/0!</v>
      </c>
      <c r="JW54" s="37" t="e">
        <f t="shared" si="248"/>
        <v>#DIV/0!</v>
      </c>
      <c r="JX54" s="38" t="e">
        <f t="shared" si="249"/>
        <v>#DIV/0!</v>
      </c>
      <c r="JY54" s="39" t="e">
        <f t="shared" si="250"/>
        <v>#DIV/0!</v>
      </c>
      <c r="JZ54" s="39" t="e">
        <f t="shared" si="251"/>
        <v>#DIV/0!</v>
      </c>
      <c r="KA54" s="40" t="e">
        <f t="shared" si="252"/>
        <v>#DIV/0!</v>
      </c>
      <c r="KB54" s="43" t="e">
        <f t="shared" si="253"/>
        <v>#N/A</v>
      </c>
      <c r="KC54" s="41">
        <f t="shared" si="254"/>
        <v>6</v>
      </c>
      <c r="KD54" s="41">
        <f t="shared" si="255"/>
        <v>0</v>
      </c>
      <c r="KE54" s="42"/>
      <c r="KF54" s="34"/>
      <c r="KG54" s="34"/>
      <c r="KH54" s="34"/>
      <c r="KI54" s="34"/>
      <c r="KJ54" s="34"/>
      <c r="KK54" s="34"/>
      <c r="KL54" s="35">
        <f t="shared" si="256"/>
        <v>0</v>
      </c>
      <c r="KM54" s="35">
        <f t="shared" si="257"/>
        <v>0</v>
      </c>
      <c r="KN54" s="35">
        <f t="shared" si="258"/>
        <v>0</v>
      </c>
      <c r="KO54" s="35">
        <f t="shared" si="259"/>
        <v>0</v>
      </c>
      <c r="KP54" s="35">
        <f t="shared" si="260"/>
        <v>0</v>
      </c>
      <c r="KQ54" s="35">
        <f t="shared" si="261"/>
        <v>0</v>
      </c>
      <c r="KR54" s="35">
        <f t="shared" si="262"/>
        <v>0</v>
      </c>
      <c r="KS54" s="35">
        <f t="shared" si="263"/>
        <v>0</v>
      </c>
      <c r="KT54" s="35">
        <f t="shared" si="264"/>
        <v>0</v>
      </c>
      <c r="KU54" s="35">
        <f t="shared" si="265"/>
        <v>0</v>
      </c>
      <c r="KV54" s="35">
        <f t="shared" si="266"/>
        <v>0</v>
      </c>
      <c r="KW54" s="35">
        <f t="shared" si="267"/>
        <v>0</v>
      </c>
      <c r="KX54" s="35">
        <f t="shared" si="268"/>
        <v>0</v>
      </c>
      <c r="KY54" s="35">
        <f t="shared" si="269"/>
        <v>0</v>
      </c>
      <c r="KZ54" s="35">
        <f t="shared" si="270"/>
        <v>0</v>
      </c>
      <c r="LA54" s="35">
        <f t="shared" si="271"/>
        <v>0</v>
      </c>
      <c r="LB54" s="35">
        <f t="shared" si="272"/>
        <v>0</v>
      </c>
      <c r="LC54" s="35">
        <f t="shared" si="273"/>
        <v>0</v>
      </c>
      <c r="LD54" s="35">
        <f t="shared" si="274"/>
        <v>0</v>
      </c>
      <c r="LE54" s="35">
        <f t="shared" si="275"/>
        <v>0</v>
      </c>
      <c r="LF54" s="35">
        <f t="shared" si="276"/>
        <v>0</v>
      </c>
      <c r="LG54" s="35">
        <f t="shared" si="277"/>
        <v>0</v>
      </c>
      <c r="LH54" s="35">
        <f t="shared" si="278"/>
        <v>0</v>
      </c>
      <c r="LI54" s="35">
        <f t="shared" si="279"/>
        <v>0</v>
      </c>
      <c r="LJ54" s="35">
        <f t="shared" si="280"/>
        <v>0</v>
      </c>
      <c r="LK54" s="35">
        <f t="shared" si="281"/>
        <v>0</v>
      </c>
      <c r="LL54" s="35">
        <f t="shared" si="282"/>
        <v>0</v>
      </c>
      <c r="LM54" s="35">
        <f t="shared" si="283"/>
        <v>0</v>
      </c>
      <c r="LN54" s="35">
        <f t="shared" si="284"/>
        <v>0</v>
      </c>
      <c r="LO54" s="35">
        <f t="shared" si="285"/>
        <v>0</v>
      </c>
      <c r="LP54" s="36" t="e">
        <f t="shared" si="3"/>
        <v>#DIV/0!</v>
      </c>
      <c r="LQ54" s="37" t="e">
        <f t="shared" si="286"/>
        <v>#DIV/0!</v>
      </c>
      <c r="LR54" s="38" t="e">
        <f t="shared" si="287"/>
        <v>#DIV/0!</v>
      </c>
      <c r="LS54" s="39" t="e">
        <f t="shared" si="288"/>
        <v>#DIV/0!</v>
      </c>
      <c r="LT54" s="39" t="e">
        <f t="shared" si="289"/>
        <v>#DIV/0!</v>
      </c>
      <c r="LU54" s="40" t="e">
        <f t="shared" si="290"/>
        <v>#DIV/0!</v>
      </c>
      <c r="LV54" s="43" t="e">
        <f t="shared" si="291"/>
        <v>#N/A</v>
      </c>
      <c r="LW54" s="41" t="e">
        <f>COUNTBLANK(#REF!)</f>
        <v>#REF!</v>
      </c>
      <c r="LX54" s="41" t="e">
        <f t="shared" si="292"/>
        <v>#REF!</v>
      </c>
      <c r="LY54" s="42"/>
      <c r="LZ54" s="71"/>
      <c r="MA54" s="2">
        <f t="shared" si="293"/>
        <v>10</v>
      </c>
      <c r="MB54" s="2">
        <f t="shared" si="294"/>
        <v>0</v>
      </c>
      <c r="MC54" s="50">
        <v>47</v>
      </c>
      <c r="MD54" s="118">
        <f>'LISTA DE ESTUDIANTES Y ASISTENC'!EU51</f>
        <v>0</v>
      </c>
      <c r="ME54" s="51">
        <f>'LISTA DE ESTUDIANTES Y ASISTENC'!EV51:EV51</f>
        <v>0</v>
      </c>
      <c r="MF54" s="33"/>
      <c r="MG54" s="34"/>
      <c r="MH54" s="34"/>
      <c r="MI54" s="34"/>
      <c r="MJ54" s="34"/>
      <c r="MK54" s="34"/>
      <c r="ML54" s="34"/>
      <c r="MM54" s="34"/>
      <c r="MN54" s="34"/>
      <c r="MO54" s="34"/>
      <c r="MP54" s="35">
        <f t="shared" si="295"/>
        <v>0</v>
      </c>
      <c r="MQ54" s="35">
        <f t="shared" si="296"/>
        <v>0</v>
      </c>
      <c r="MR54" s="35">
        <f t="shared" si="297"/>
        <v>0</v>
      </c>
      <c r="MS54" s="35">
        <f t="shared" si="298"/>
        <v>0</v>
      </c>
      <c r="MT54" s="35">
        <f t="shared" si="299"/>
        <v>0</v>
      </c>
      <c r="MU54" s="35">
        <f t="shared" si="300"/>
        <v>0</v>
      </c>
      <c r="MV54" s="35">
        <f t="shared" si="301"/>
        <v>0</v>
      </c>
      <c r="MW54" s="35">
        <f t="shared" si="302"/>
        <v>0</v>
      </c>
      <c r="MX54" s="35">
        <f t="shared" si="303"/>
        <v>0</v>
      </c>
      <c r="MY54" s="35">
        <f t="shared" si="304"/>
        <v>0</v>
      </c>
      <c r="MZ54" s="35">
        <f t="shared" si="305"/>
        <v>0</v>
      </c>
      <c r="NA54" s="35">
        <f t="shared" si="306"/>
        <v>0</v>
      </c>
      <c r="NB54" s="35">
        <f t="shared" si="307"/>
        <v>0</v>
      </c>
      <c r="NC54" s="35">
        <f t="shared" si="308"/>
        <v>0</v>
      </c>
      <c r="ND54" s="35">
        <f t="shared" si="309"/>
        <v>0</v>
      </c>
      <c r="NE54" s="35">
        <f t="shared" si="310"/>
        <v>0</v>
      </c>
      <c r="NF54" s="35">
        <f t="shared" si="311"/>
        <v>0</v>
      </c>
      <c r="NG54" s="35">
        <f t="shared" si="312"/>
        <v>0</v>
      </c>
      <c r="NH54" s="35">
        <f t="shared" si="313"/>
        <v>0</v>
      </c>
      <c r="NI54" s="35">
        <f t="shared" si="314"/>
        <v>0</v>
      </c>
      <c r="NJ54" s="35">
        <f t="shared" si="315"/>
        <v>0</v>
      </c>
      <c r="NK54" s="35">
        <f t="shared" si="316"/>
        <v>0</v>
      </c>
      <c r="NL54" s="35">
        <f t="shared" si="317"/>
        <v>0</v>
      </c>
      <c r="NM54" s="35">
        <f t="shared" si="318"/>
        <v>0</v>
      </c>
      <c r="NN54" s="35">
        <f t="shared" si="319"/>
        <v>0</v>
      </c>
      <c r="NO54" s="35">
        <f t="shared" si="320"/>
        <v>0</v>
      </c>
      <c r="NP54" s="35">
        <f t="shared" si="321"/>
        <v>0</v>
      </c>
      <c r="NQ54" s="35">
        <f t="shared" si="322"/>
        <v>0</v>
      </c>
      <c r="NR54" s="35">
        <f t="shared" si="323"/>
        <v>0</v>
      </c>
      <c r="NS54" s="35">
        <f t="shared" si="324"/>
        <v>0</v>
      </c>
      <c r="NT54" s="7">
        <f t="shared" si="325"/>
        <v>0</v>
      </c>
      <c r="NU54" s="7">
        <f t="shared" si="326"/>
        <v>0</v>
      </c>
      <c r="NV54" s="7">
        <f t="shared" si="327"/>
        <v>0</v>
      </c>
      <c r="NW54" s="7">
        <f t="shared" si="328"/>
        <v>0</v>
      </c>
      <c r="NX54" s="7">
        <f t="shared" si="329"/>
        <v>0</v>
      </c>
      <c r="NY54" s="7">
        <f t="shared" si="330"/>
        <v>0</v>
      </c>
      <c r="NZ54" s="7">
        <f t="shared" si="331"/>
        <v>0</v>
      </c>
      <c r="OA54" s="7">
        <f t="shared" si="332"/>
        <v>0</v>
      </c>
      <c r="OB54" s="7">
        <f t="shared" si="333"/>
        <v>0</v>
      </c>
      <c r="OC54" s="7">
        <f t="shared" si="334"/>
        <v>0</v>
      </c>
      <c r="OD54" s="7">
        <f t="shared" si="335"/>
        <v>0</v>
      </c>
      <c r="OE54" s="7">
        <f t="shared" si="336"/>
        <v>0</v>
      </c>
      <c r="OF54" s="7">
        <f t="shared" si="337"/>
        <v>0</v>
      </c>
      <c r="OG54" s="7">
        <f t="shared" si="338"/>
        <v>0</v>
      </c>
      <c r="OH54" s="7">
        <f t="shared" si="339"/>
        <v>0</v>
      </c>
      <c r="OI54" s="7">
        <f t="shared" si="340"/>
        <v>0</v>
      </c>
      <c r="OJ54" s="7">
        <f t="shared" si="341"/>
        <v>0</v>
      </c>
      <c r="OK54" s="7">
        <f t="shared" si="342"/>
        <v>0</v>
      </c>
      <c r="OL54" s="7">
        <f t="shared" si="343"/>
        <v>0</v>
      </c>
      <c r="OM54" s="7">
        <f t="shared" si="344"/>
        <v>0</v>
      </c>
      <c r="ON54" s="8" t="e">
        <f t="shared" si="345"/>
        <v>#DIV/0!</v>
      </c>
      <c r="OO54" s="37" t="e">
        <f t="shared" si="346"/>
        <v>#DIV/0!</v>
      </c>
      <c r="OP54" s="37"/>
      <c r="OQ54" s="38" t="e">
        <f t="shared" si="737"/>
        <v>#DIV/0!</v>
      </c>
      <c r="OR54" s="39" t="e">
        <f t="shared" si="348"/>
        <v>#DIV/0!</v>
      </c>
      <c r="OS54" s="39" t="e">
        <f t="shared" si="349"/>
        <v>#DIV/0!</v>
      </c>
      <c r="OT54" s="40" t="e">
        <f t="shared" si="350"/>
        <v>#DIV/0!</v>
      </c>
      <c r="OU54" s="41">
        <f t="shared" si="740"/>
        <v>6</v>
      </c>
      <c r="OV54" s="41">
        <f t="shared" si="352"/>
        <v>0</v>
      </c>
      <c r="OW54" s="42"/>
      <c r="OX54" s="43" t="e">
        <f t="shared" si="734"/>
        <v>#N/A</v>
      </c>
      <c r="OY54" s="34"/>
      <c r="OZ54" s="34"/>
      <c r="PA54" s="34"/>
      <c r="PB54" s="34"/>
      <c r="PC54" s="34"/>
      <c r="PD54" s="34"/>
      <c r="PE54" s="35">
        <f t="shared" si="353"/>
        <v>0</v>
      </c>
      <c r="PF54" s="35">
        <f t="shared" si="354"/>
        <v>0</v>
      </c>
      <c r="PG54" s="35">
        <f t="shared" si="355"/>
        <v>0</v>
      </c>
      <c r="PH54" s="35">
        <f t="shared" si="356"/>
        <v>0</v>
      </c>
      <c r="PI54" s="35">
        <f t="shared" si="357"/>
        <v>0</v>
      </c>
      <c r="PJ54" s="35">
        <f t="shared" si="358"/>
        <v>0</v>
      </c>
      <c r="PK54" s="35">
        <f t="shared" si="359"/>
        <v>0</v>
      </c>
      <c r="PL54" s="35">
        <f t="shared" si="360"/>
        <v>0</v>
      </c>
      <c r="PM54" s="35">
        <f t="shared" si="361"/>
        <v>0</v>
      </c>
      <c r="PN54" s="35">
        <f t="shared" si="362"/>
        <v>0</v>
      </c>
      <c r="PO54" s="35">
        <f t="shared" si="363"/>
        <v>0</v>
      </c>
      <c r="PP54" s="35">
        <f t="shared" si="364"/>
        <v>0</v>
      </c>
      <c r="PQ54" s="35">
        <f t="shared" si="365"/>
        <v>0</v>
      </c>
      <c r="PR54" s="35">
        <f t="shared" si="366"/>
        <v>0</v>
      </c>
      <c r="PS54" s="35">
        <f t="shared" si="367"/>
        <v>0</v>
      </c>
      <c r="PT54" s="35">
        <f t="shared" si="368"/>
        <v>0</v>
      </c>
      <c r="PU54" s="35">
        <f t="shared" si="369"/>
        <v>0</v>
      </c>
      <c r="PV54" s="35">
        <f t="shared" si="370"/>
        <v>0</v>
      </c>
      <c r="PW54" s="35">
        <f t="shared" si="371"/>
        <v>0</v>
      </c>
      <c r="PX54" s="35">
        <f t="shared" si="372"/>
        <v>0</v>
      </c>
      <c r="PY54" s="35">
        <f t="shared" si="373"/>
        <v>0</v>
      </c>
      <c r="PZ54" s="35">
        <f t="shared" si="374"/>
        <v>0</v>
      </c>
      <c r="QA54" s="35">
        <f t="shared" si="375"/>
        <v>0</v>
      </c>
      <c r="QB54" s="35">
        <f t="shared" si="376"/>
        <v>0</v>
      </c>
      <c r="QC54" s="35">
        <f t="shared" si="377"/>
        <v>0</v>
      </c>
      <c r="QD54" s="35">
        <f t="shared" si="378"/>
        <v>0</v>
      </c>
      <c r="QE54" s="35">
        <f t="shared" si="379"/>
        <v>0</v>
      </c>
      <c r="QF54" s="35">
        <f t="shared" si="380"/>
        <v>0</v>
      </c>
      <c r="QG54" s="35">
        <f t="shared" si="381"/>
        <v>0</v>
      </c>
      <c r="QH54" s="35">
        <f t="shared" si="382"/>
        <v>0</v>
      </c>
      <c r="QI54" s="36" t="e">
        <f t="shared" si="4"/>
        <v>#DIV/0!</v>
      </c>
      <c r="QJ54" s="37" t="e">
        <f t="shared" si="383"/>
        <v>#DIV/0!</v>
      </c>
      <c r="QK54" s="38" t="e">
        <f t="shared" si="384"/>
        <v>#DIV/0!</v>
      </c>
      <c r="QL54" s="39" t="e">
        <f t="shared" si="385"/>
        <v>#DIV/0!</v>
      </c>
      <c r="QM54" s="39" t="e">
        <f t="shared" si="386"/>
        <v>#DIV/0!</v>
      </c>
      <c r="QN54" s="40" t="e">
        <f t="shared" si="387"/>
        <v>#DIV/0!</v>
      </c>
      <c r="QO54" s="43" t="e">
        <f t="shared" si="388"/>
        <v>#N/A</v>
      </c>
      <c r="QP54" s="41">
        <f t="shared" si="389"/>
        <v>6</v>
      </c>
      <c r="QQ54" s="41">
        <f t="shared" si="390"/>
        <v>0</v>
      </c>
      <c r="QR54" s="42"/>
      <c r="QS54" s="34"/>
      <c r="QT54" s="34"/>
      <c r="QU54" s="34"/>
      <c r="QV54" s="34"/>
      <c r="QW54" s="34"/>
      <c r="QX54" s="34"/>
      <c r="QY54" s="35">
        <f t="shared" si="391"/>
        <v>0</v>
      </c>
      <c r="QZ54" s="35">
        <f t="shared" si="392"/>
        <v>0</v>
      </c>
      <c r="RA54" s="35">
        <f t="shared" si="393"/>
        <v>0</v>
      </c>
      <c r="RB54" s="35">
        <f t="shared" si="394"/>
        <v>0</v>
      </c>
      <c r="RC54" s="35">
        <f t="shared" si="395"/>
        <v>0</v>
      </c>
      <c r="RD54" s="35">
        <f t="shared" si="396"/>
        <v>0</v>
      </c>
      <c r="RE54" s="35">
        <f t="shared" si="397"/>
        <v>0</v>
      </c>
      <c r="RF54" s="35">
        <f t="shared" si="398"/>
        <v>0</v>
      </c>
      <c r="RG54" s="35">
        <f t="shared" si="399"/>
        <v>0</v>
      </c>
      <c r="RH54" s="35">
        <f t="shared" si="400"/>
        <v>0</v>
      </c>
      <c r="RI54" s="35">
        <f t="shared" si="401"/>
        <v>0</v>
      </c>
      <c r="RJ54" s="35">
        <f t="shared" si="402"/>
        <v>0</v>
      </c>
      <c r="RK54" s="35">
        <f t="shared" si="403"/>
        <v>0</v>
      </c>
      <c r="RL54" s="35">
        <f t="shared" si="404"/>
        <v>0</v>
      </c>
      <c r="RM54" s="35">
        <f t="shared" si="405"/>
        <v>0</v>
      </c>
      <c r="RN54" s="35">
        <f t="shared" si="406"/>
        <v>0</v>
      </c>
      <c r="RO54" s="35">
        <f t="shared" si="407"/>
        <v>0</v>
      </c>
      <c r="RP54" s="35">
        <f t="shared" si="408"/>
        <v>0</v>
      </c>
      <c r="RQ54" s="35">
        <f t="shared" si="409"/>
        <v>0</v>
      </c>
      <c r="RR54" s="35">
        <f t="shared" si="410"/>
        <v>0</v>
      </c>
      <c r="RS54" s="35">
        <f t="shared" si="411"/>
        <v>0</v>
      </c>
      <c r="RT54" s="35">
        <f t="shared" si="412"/>
        <v>0</v>
      </c>
      <c r="RU54" s="35">
        <f t="shared" si="413"/>
        <v>0</v>
      </c>
      <c r="RV54" s="35">
        <f t="shared" si="414"/>
        <v>0</v>
      </c>
      <c r="RW54" s="35">
        <f t="shared" si="415"/>
        <v>0</v>
      </c>
      <c r="RX54" s="35">
        <f t="shared" si="416"/>
        <v>0</v>
      </c>
      <c r="RY54" s="35">
        <f t="shared" si="417"/>
        <v>0</v>
      </c>
      <c r="RZ54" s="35">
        <f t="shared" si="418"/>
        <v>0</v>
      </c>
      <c r="SA54" s="35">
        <f t="shared" si="419"/>
        <v>0</v>
      </c>
      <c r="SB54" s="35">
        <f t="shared" si="420"/>
        <v>0</v>
      </c>
      <c r="SC54" s="36" t="e">
        <f t="shared" si="5"/>
        <v>#DIV/0!</v>
      </c>
      <c r="SD54" s="37" t="e">
        <f t="shared" si="421"/>
        <v>#DIV/0!</v>
      </c>
      <c r="SE54" s="38" t="e">
        <f t="shared" si="422"/>
        <v>#DIV/0!</v>
      </c>
      <c r="SF54" s="39" t="e">
        <f t="shared" si="423"/>
        <v>#DIV/0!</v>
      </c>
      <c r="SG54" s="39" t="e">
        <f t="shared" si="424"/>
        <v>#DIV/0!</v>
      </c>
      <c r="SH54" s="40" t="e">
        <f t="shared" si="425"/>
        <v>#DIV/0!</v>
      </c>
      <c r="SI54" s="43" t="e">
        <f t="shared" si="426"/>
        <v>#N/A</v>
      </c>
      <c r="SJ54" s="41" t="e">
        <f>COUNTBLANK(#REF!)</f>
        <v>#REF!</v>
      </c>
      <c r="SK54" s="41" t="e">
        <f t="shared" si="427"/>
        <v>#REF!</v>
      </c>
      <c r="SL54" s="42"/>
      <c r="SM54" s="71"/>
      <c r="SN54" s="2">
        <f t="shared" si="428"/>
        <v>10</v>
      </c>
      <c r="SO54" s="2">
        <f t="shared" si="429"/>
        <v>0</v>
      </c>
      <c r="SP54" s="50">
        <v>47</v>
      </c>
      <c r="SQ54" s="118">
        <f>'LISTA DE ESTUDIANTES Y ASISTENC'!LH51</f>
        <v>0</v>
      </c>
      <c r="SR54" s="51">
        <f>'LISTA DE ESTUDIANTES Y ASISTENC'!LI51:LI51</f>
        <v>0</v>
      </c>
      <c r="SS54" s="33"/>
      <c r="ST54" s="34"/>
      <c r="SU54" s="34"/>
      <c r="SV54" s="34"/>
      <c r="SW54" s="34"/>
      <c r="SX54" s="34"/>
      <c r="SY54" s="34"/>
      <c r="SZ54" s="34"/>
      <c r="TA54" s="34"/>
      <c r="TB54" s="34"/>
      <c r="TC54" s="35">
        <f t="shared" si="430"/>
        <v>0</v>
      </c>
      <c r="TD54" s="35">
        <f t="shared" si="431"/>
        <v>0</v>
      </c>
      <c r="TE54" s="35">
        <f t="shared" si="432"/>
        <v>0</v>
      </c>
      <c r="TF54" s="35">
        <f t="shared" si="433"/>
        <v>0</v>
      </c>
      <c r="TG54" s="35">
        <f t="shared" si="434"/>
        <v>0</v>
      </c>
      <c r="TH54" s="35">
        <f t="shared" si="435"/>
        <v>0</v>
      </c>
      <c r="TI54" s="35">
        <f t="shared" si="436"/>
        <v>0</v>
      </c>
      <c r="TJ54" s="35">
        <f t="shared" si="437"/>
        <v>0</v>
      </c>
      <c r="TK54" s="35">
        <f t="shared" si="438"/>
        <v>0</v>
      </c>
      <c r="TL54" s="35">
        <f t="shared" si="439"/>
        <v>0</v>
      </c>
      <c r="TM54" s="35">
        <f t="shared" si="440"/>
        <v>0</v>
      </c>
      <c r="TN54" s="35">
        <f t="shared" si="441"/>
        <v>0</v>
      </c>
      <c r="TO54" s="35">
        <f t="shared" si="442"/>
        <v>0</v>
      </c>
      <c r="TP54" s="35">
        <f t="shared" si="443"/>
        <v>0</v>
      </c>
      <c r="TQ54" s="35">
        <f t="shared" si="444"/>
        <v>0</v>
      </c>
      <c r="TR54" s="35">
        <f t="shared" si="445"/>
        <v>0</v>
      </c>
      <c r="TS54" s="35">
        <f t="shared" si="446"/>
        <v>0</v>
      </c>
      <c r="TT54" s="35">
        <f t="shared" si="447"/>
        <v>0</v>
      </c>
      <c r="TU54" s="35">
        <f t="shared" si="448"/>
        <v>0</v>
      </c>
      <c r="TV54" s="35">
        <f t="shared" si="449"/>
        <v>0</v>
      </c>
      <c r="TW54" s="35">
        <f t="shared" si="450"/>
        <v>0</v>
      </c>
      <c r="TX54" s="35">
        <f t="shared" si="451"/>
        <v>0</v>
      </c>
      <c r="TY54" s="35">
        <f t="shared" si="452"/>
        <v>0</v>
      </c>
      <c r="TZ54" s="35">
        <f t="shared" si="453"/>
        <v>0</v>
      </c>
      <c r="UA54" s="35">
        <f t="shared" si="454"/>
        <v>0</v>
      </c>
      <c r="UB54" s="35">
        <f t="shared" si="455"/>
        <v>0</v>
      </c>
      <c r="UC54" s="35">
        <f t="shared" si="456"/>
        <v>0</v>
      </c>
      <c r="UD54" s="35">
        <f t="shared" si="457"/>
        <v>0</v>
      </c>
      <c r="UE54" s="35">
        <f t="shared" si="458"/>
        <v>0</v>
      </c>
      <c r="UF54" s="35">
        <f t="shared" si="459"/>
        <v>0</v>
      </c>
      <c r="UG54" s="7">
        <f t="shared" si="460"/>
        <v>0</v>
      </c>
      <c r="UH54" s="7">
        <f t="shared" si="461"/>
        <v>0</v>
      </c>
      <c r="UI54" s="7">
        <f t="shared" si="462"/>
        <v>0</v>
      </c>
      <c r="UJ54" s="7">
        <f t="shared" si="463"/>
        <v>0</v>
      </c>
      <c r="UK54" s="7">
        <f t="shared" si="464"/>
        <v>0</v>
      </c>
      <c r="UL54" s="7">
        <f t="shared" si="465"/>
        <v>0</v>
      </c>
      <c r="UM54" s="7">
        <f t="shared" si="466"/>
        <v>0</v>
      </c>
      <c r="UN54" s="7">
        <f t="shared" si="467"/>
        <v>0</v>
      </c>
      <c r="UO54" s="7">
        <f t="shared" si="468"/>
        <v>0</v>
      </c>
      <c r="UP54" s="7">
        <f t="shared" si="469"/>
        <v>0</v>
      </c>
      <c r="UQ54" s="7">
        <f t="shared" si="470"/>
        <v>0</v>
      </c>
      <c r="UR54" s="7">
        <f t="shared" si="471"/>
        <v>0</v>
      </c>
      <c r="US54" s="7">
        <f t="shared" si="472"/>
        <v>0</v>
      </c>
      <c r="UT54" s="7">
        <f t="shared" si="473"/>
        <v>0</v>
      </c>
      <c r="UU54" s="7">
        <f t="shared" si="474"/>
        <v>0</v>
      </c>
      <c r="UV54" s="7">
        <f t="shared" si="475"/>
        <v>0</v>
      </c>
      <c r="UW54" s="7">
        <f t="shared" si="476"/>
        <v>0</v>
      </c>
      <c r="UX54" s="7">
        <f t="shared" si="477"/>
        <v>0</v>
      </c>
      <c r="UY54" s="7">
        <f t="shared" si="478"/>
        <v>0</v>
      </c>
      <c r="UZ54" s="7">
        <f t="shared" si="479"/>
        <v>0</v>
      </c>
      <c r="VA54" s="8" t="e">
        <f t="shared" si="480"/>
        <v>#DIV/0!</v>
      </c>
      <c r="VB54" s="37" t="e">
        <f t="shared" si="481"/>
        <v>#DIV/0!</v>
      </c>
      <c r="VC54" s="37"/>
      <c r="VD54" s="38" t="e">
        <f t="shared" si="738"/>
        <v>#DIV/0!</v>
      </c>
      <c r="VE54" s="39" t="e">
        <f t="shared" si="483"/>
        <v>#DIV/0!</v>
      </c>
      <c r="VF54" s="39" t="e">
        <f t="shared" si="484"/>
        <v>#DIV/0!</v>
      </c>
      <c r="VG54" s="40" t="e">
        <f t="shared" si="485"/>
        <v>#DIV/0!</v>
      </c>
      <c r="VH54" s="41">
        <f t="shared" si="741"/>
        <v>6</v>
      </c>
      <c r="VI54" s="41">
        <f t="shared" si="487"/>
        <v>0</v>
      </c>
      <c r="VJ54" s="42"/>
      <c r="VK54" s="43" t="e">
        <f t="shared" si="735"/>
        <v>#N/A</v>
      </c>
      <c r="VL54" s="34"/>
      <c r="VM54" s="34"/>
      <c r="VN54" s="34"/>
      <c r="VO54" s="34"/>
      <c r="VP54" s="34"/>
      <c r="VQ54" s="34"/>
      <c r="VR54" s="35">
        <f t="shared" si="488"/>
        <v>0</v>
      </c>
      <c r="VS54" s="35">
        <f t="shared" si="489"/>
        <v>0</v>
      </c>
      <c r="VT54" s="35">
        <f t="shared" si="490"/>
        <v>0</v>
      </c>
      <c r="VU54" s="35">
        <f t="shared" si="491"/>
        <v>0</v>
      </c>
      <c r="VV54" s="35">
        <f t="shared" si="492"/>
        <v>0</v>
      </c>
      <c r="VW54" s="35">
        <f t="shared" si="493"/>
        <v>0</v>
      </c>
      <c r="VX54" s="35">
        <f t="shared" si="494"/>
        <v>0</v>
      </c>
      <c r="VY54" s="35">
        <f t="shared" si="495"/>
        <v>0</v>
      </c>
      <c r="VZ54" s="35">
        <f t="shared" si="496"/>
        <v>0</v>
      </c>
      <c r="WA54" s="35">
        <f t="shared" si="497"/>
        <v>0</v>
      </c>
      <c r="WB54" s="35">
        <f t="shared" si="498"/>
        <v>0</v>
      </c>
      <c r="WC54" s="35">
        <f t="shared" si="499"/>
        <v>0</v>
      </c>
      <c r="WD54" s="35">
        <f t="shared" si="500"/>
        <v>0</v>
      </c>
      <c r="WE54" s="35">
        <f t="shared" si="501"/>
        <v>0</v>
      </c>
      <c r="WF54" s="35">
        <f t="shared" si="502"/>
        <v>0</v>
      </c>
      <c r="WG54" s="35">
        <f t="shared" si="503"/>
        <v>0</v>
      </c>
      <c r="WH54" s="35">
        <f t="shared" si="504"/>
        <v>0</v>
      </c>
      <c r="WI54" s="35">
        <f t="shared" si="505"/>
        <v>0</v>
      </c>
      <c r="WJ54" s="35">
        <f t="shared" si="506"/>
        <v>0</v>
      </c>
      <c r="WK54" s="35">
        <f t="shared" si="507"/>
        <v>0</v>
      </c>
      <c r="WL54" s="35">
        <f t="shared" si="508"/>
        <v>0</v>
      </c>
      <c r="WM54" s="35">
        <f t="shared" si="509"/>
        <v>0</v>
      </c>
      <c r="WN54" s="35">
        <f t="shared" si="510"/>
        <v>0</v>
      </c>
      <c r="WO54" s="35">
        <f t="shared" si="511"/>
        <v>0</v>
      </c>
      <c r="WP54" s="35">
        <f t="shared" si="512"/>
        <v>0</v>
      </c>
      <c r="WQ54" s="35">
        <f t="shared" si="513"/>
        <v>0</v>
      </c>
      <c r="WR54" s="35">
        <f t="shared" si="514"/>
        <v>0</v>
      </c>
      <c r="WS54" s="35">
        <f t="shared" si="515"/>
        <v>0</v>
      </c>
      <c r="WT54" s="35">
        <f t="shared" si="516"/>
        <v>0</v>
      </c>
      <c r="WU54" s="35">
        <f t="shared" si="517"/>
        <v>0</v>
      </c>
      <c r="WV54" s="36" t="e">
        <f t="shared" si="6"/>
        <v>#DIV/0!</v>
      </c>
      <c r="WW54" s="37" t="e">
        <f t="shared" si="518"/>
        <v>#DIV/0!</v>
      </c>
      <c r="WX54" s="38" t="e">
        <f t="shared" si="519"/>
        <v>#DIV/0!</v>
      </c>
      <c r="WY54" s="39" t="e">
        <f t="shared" si="520"/>
        <v>#DIV/0!</v>
      </c>
      <c r="WZ54" s="39" t="e">
        <f t="shared" si="521"/>
        <v>#DIV/0!</v>
      </c>
      <c r="XA54" s="40" t="e">
        <f t="shared" si="522"/>
        <v>#DIV/0!</v>
      </c>
      <c r="XB54" s="43" t="e">
        <f t="shared" si="523"/>
        <v>#N/A</v>
      </c>
      <c r="XC54" s="41">
        <f t="shared" si="524"/>
        <v>6</v>
      </c>
      <c r="XD54" s="41">
        <f t="shared" si="525"/>
        <v>0</v>
      </c>
      <c r="XE54" s="42"/>
      <c r="XF54" s="34"/>
      <c r="XG54" s="34"/>
      <c r="XH54" s="34"/>
      <c r="XI54" s="34"/>
      <c r="XJ54" s="34"/>
      <c r="XK54" s="34"/>
      <c r="XL54" s="35">
        <f t="shared" si="526"/>
        <v>0</v>
      </c>
      <c r="XM54" s="35">
        <f t="shared" si="527"/>
        <v>0</v>
      </c>
      <c r="XN54" s="35">
        <f t="shared" si="528"/>
        <v>0</v>
      </c>
      <c r="XO54" s="35">
        <f t="shared" si="529"/>
        <v>0</v>
      </c>
      <c r="XP54" s="35">
        <f t="shared" si="530"/>
        <v>0</v>
      </c>
      <c r="XQ54" s="35">
        <f t="shared" si="531"/>
        <v>0</v>
      </c>
      <c r="XR54" s="35">
        <f t="shared" si="532"/>
        <v>0</v>
      </c>
      <c r="XS54" s="35">
        <f t="shared" si="533"/>
        <v>0</v>
      </c>
      <c r="XT54" s="35">
        <f t="shared" si="534"/>
        <v>0</v>
      </c>
      <c r="XU54" s="35">
        <f t="shared" si="535"/>
        <v>0</v>
      </c>
      <c r="XV54" s="35">
        <f t="shared" si="536"/>
        <v>0</v>
      </c>
      <c r="XW54" s="35">
        <f t="shared" si="537"/>
        <v>0</v>
      </c>
      <c r="XX54" s="35">
        <f t="shared" si="538"/>
        <v>0</v>
      </c>
      <c r="XY54" s="35">
        <f t="shared" si="539"/>
        <v>0</v>
      </c>
      <c r="XZ54" s="35">
        <f t="shared" si="540"/>
        <v>0</v>
      </c>
      <c r="YA54" s="35">
        <f t="shared" si="541"/>
        <v>0</v>
      </c>
      <c r="YB54" s="35">
        <f t="shared" si="542"/>
        <v>0</v>
      </c>
      <c r="YC54" s="35">
        <f t="shared" si="543"/>
        <v>0</v>
      </c>
      <c r="YD54" s="35">
        <f t="shared" si="544"/>
        <v>0</v>
      </c>
      <c r="YE54" s="35">
        <f t="shared" si="545"/>
        <v>0</v>
      </c>
      <c r="YF54" s="35">
        <f t="shared" si="546"/>
        <v>0</v>
      </c>
      <c r="YG54" s="35">
        <f t="shared" si="547"/>
        <v>0</v>
      </c>
      <c r="YH54" s="35">
        <f t="shared" si="548"/>
        <v>0</v>
      </c>
      <c r="YI54" s="35">
        <f t="shared" si="549"/>
        <v>0</v>
      </c>
      <c r="YJ54" s="35">
        <f t="shared" si="550"/>
        <v>0</v>
      </c>
      <c r="YK54" s="35">
        <f t="shared" si="551"/>
        <v>0</v>
      </c>
      <c r="YL54" s="35">
        <f t="shared" si="552"/>
        <v>0</v>
      </c>
      <c r="YM54" s="35">
        <f t="shared" si="553"/>
        <v>0</v>
      </c>
      <c r="YN54" s="35">
        <f t="shared" si="554"/>
        <v>0</v>
      </c>
      <c r="YO54" s="35">
        <f t="shared" si="555"/>
        <v>0</v>
      </c>
      <c r="YP54" s="36" t="e">
        <f t="shared" si="7"/>
        <v>#DIV/0!</v>
      </c>
      <c r="YQ54" s="37" t="e">
        <f t="shared" si="556"/>
        <v>#DIV/0!</v>
      </c>
      <c r="YR54" s="38" t="e">
        <f t="shared" si="557"/>
        <v>#DIV/0!</v>
      </c>
      <c r="YS54" s="39" t="e">
        <f t="shared" si="558"/>
        <v>#DIV/0!</v>
      </c>
      <c r="YT54" s="39" t="e">
        <f t="shared" si="559"/>
        <v>#DIV/0!</v>
      </c>
      <c r="YU54" s="40" t="e">
        <f t="shared" si="560"/>
        <v>#DIV/0!</v>
      </c>
      <c r="YV54" s="43" t="e">
        <f t="shared" si="561"/>
        <v>#N/A</v>
      </c>
      <c r="YW54" s="41" t="e">
        <f>COUNTBLANK(#REF!)</f>
        <v>#REF!</v>
      </c>
      <c r="YX54" s="41" t="e">
        <f t="shared" si="562"/>
        <v>#REF!</v>
      </c>
      <c r="YY54" s="42"/>
      <c r="YZ54" s="71"/>
      <c r="ZA54" s="2">
        <f t="shared" si="563"/>
        <v>0</v>
      </c>
      <c r="ZB54" s="2">
        <f t="shared" si="564"/>
        <v>3</v>
      </c>
      <c r="ZC54" s="50">
        <v>47</v>
      </c>
      <c r="ZD54" s="51">
        <f>'LISTA DE ESTUDIANTES Y ASISTENC'!VG51:VG51</f>
        <v>0</v>
      </c>
      <c r="ZE54" s="74" t="e">
        <f t="shared" si="565"/>
        <v>#N/A</v>
      </c>
      <c r="ZF54" s="75" t="e">
        <f t="shared" si="566"/>
        <v>#N/A</v>
      </c>
      <c r="ZG54" s="75" t="e">
        <f t="shared" si="567"/>
        <v>#N/A</v>
      </c>
      <c r="ZH54" s="77" t="e">
        <f t="shared" si="568"/>
        <v>#N/A</v>
      </c>
      <c r="ZI54" s="77" t="e">
        <f t="shared" si="8"/>
        <v>#N/A</v>
      </c>
      <c r="ZJ54" s="77" t="e">
        <f t="shared" si="9"/>
        <v>#N/A</v>
      </c>
      <c r="ZK54" s="77" t="e">
        <f t="shared" si="10"/>
        <v>#N/A</v>
      </c>
      <c r="ZL54" s="77" t="e">
        <f t="shared" si="569"/>
        <v>#N/A</v>
      </c>
      <c r="ZM54" s="77" t="e">
        <f t="shared" si="11"/>
        <v>#N/A</v>
      </c>
      <c r="ZN54" s="77" t="e">
        <f t="shared" si="12"/>
        <v>#N/A</v>
      </c>
      <c r="ZO54" s="77" t="e">
        <f t="shared" si="13"/>
        <v>#N/A</v>
      </c>
      <c r="ZP54" s="77" t="e">
        <f t="shared" si="14"/>
        <v>#N/A</v>
      </c>
      <c r="ZQ54" s="77" t="e">
        <f t="shared" si="570"/>
        <v>#N/A</v>
      </c>
      <c r="ZR54" s="77" t="e">
        <f t="shared" si="15"/>
        <v>#N/A</v>
      </c>
      <c r="ZS54" s="77" t="e">
        <f t="shared" si="16"/>
        <v>#N/A</v>
      </c>
      <c r="ZT54" s="77" t="e">
        <f t="shared" si="17"/>
        <v>#N/A</v>
      </c>
      <c r="ZU54" s="77" t="e">
        <f t="shared" si="18"/>
        <v>#N/A</v>
      </c>
      <c r="ZV54" s="77" t="e">
        <f t="shared" si="571"/>
        <v>#N/A</v>
      </c>
      <c r="ZW54" s="78" t="e">
        <f t="shared" si="572"/>
        <v>#N/A</v>
      </c>
      <c r="ZX54" s="79" t="e">
        <f t="shared" si="573"/>
        <v>#N/A</v>
      </c>
      <c r="ZY54" s="79"/>
      <c r="ZZ54" s="80" t="e">
        <f t="shared" si="574"/>
        <v>#N/A</v>
      </c>
      <c r="AAA54" s="81" t="e">
        <f t="shared" si="575"/>
        <v>#N/A</v>
      </c>
      <c r="AAB54" s="81" t="e">
        <f t="shared" si="576"/>
        <v>#N/A</v>
      </c>
      <c r="AAC54" s="82" t="e">
        <f t="shared" si="577"/>
        <v>#N/A</v>
      </c>
      <c r="AAD54" s="83">
        <f t="shared" si="578"/>
        <v>6</v>
      </c>
      <c r="AAE54" s="83">
        <f t="shared" si="579"/>
        <v>0</v>
      </c>
      <c r="AAF54" s="84" t="s">
        <v>12</v>
      </c>
      <c r="AAG54" s="86" t="e">
        <f t="shared" si="580"/>
        <v>#N/A</v>
      </c>
      <c r="AAH54" s="112"/>
      <c r="AAI54" s="99"/>
      <c r="AAJ54" s="99"/>
      <c r="AAK54" s="99"/>
      <c r="AAL54" s="99"/>
      <c r="AAM54" s="99"/>
      <c r="AAN54" s="100">
        <f t="shared" si="581"/>
        <v>0</v>
      </c>
      <c r="AAO54" s="100">
        <f t="shared" si="582"/>
        <v>0</v>
      </c>
      <c r="AAP54" s="100">
        <f t="shared" si="583"/>
        <v>0</v>
      </c>
      <c r="AAQ54" s="100">
        <f t="shared" si="584"/>
        <v>0</v>
      </c>
      <c r="AAR54" s="100">
        <f t="shared" si="585"/>
        <v>0</v>
      </c>
      <c r="AAS54" s="100">
        <f t="shared" si="586"/>
        <v>0</v>
      </c>
      <c r="AAT54" s="100">
        <f t="shared" si="587"/>
        <v>0</v>
      </c>
      <c r="AAU54" s="100">
        <f t="shared" si="588"/>
        <v>0</v>
      </c>
      <c r="AAV54" s="100">
        <f t="shared" si="589"/>
        <v>0</v>
      </c>
      <c r="AAW54" s="100">
        <f t="shared" si="590"/>
        <v>0</v>
      </c>
      <c r="AAX54" s="100">
        <f t="shared" si="591"/>
        <v>0</v>
      </c>
      <c r="AAY54" s="100">
        <f t="shared" si="592"/>
        <v>0</v>
      </c>
      <c r="AAZ54" s="100">
        <f t="shared" si="593"/>
        <v>0</v>
      </c>
      <c r="ABA54" s="100">
        <f t="shared" si="594"/>
        <v>0</v>
      </c>
      <c r="ABB54" s="100">
        <f t="shared" si="595"/>
        <v>0</v>
      </c>
      <c r="ABC54" s="100">
        <f t="shared" si="596"/>
        <v>0</v>
      </c>
      <c r="ABD54" s="100">
        <f t="shared" si="597"/>
        <v>0</v>
      </c>
      <c r="ABE54" s="100">
        <f t="shared" si="598"/>
        <v>0</v>
      </c>
      <c r="ABF54" s="100">
        <f t="shared" si="599"/>
        <v>0</v>
      </c>
      <c r="ABG54" s="100">
        <f t="shared" si="600"/>
        <v>0</v>
      </c>
      <c r="ABH54" s="100">
        <f t="shared" si="601"/>
        <v>0</v>
      </c>
      <c r="ABI54" s="100">
        <f t="shared" si="602"/>
        <v>0</v>
      </c>
      <c r="ABJ54" s="100">
        <f t="shared" si="603"/>
        <v>0</v>
      </c>
      <c r="ABK54" s="100">
        <f t="shared" si="604"/>
        <v>0</v>
      </c>
      <c r="ABL54" s="100">
        <f t="shared" si="605"/>
        <v>0</v>
      </c>
      <c r="ABM54" s="100">
        <f t="shared" si="606"/>
        <v>0</v>
      </c>
      <c r="ABN54" s="100">
        <f t="shared" si="607"/>
        <v>0</v>
      </c>
      <c r="ABO54" s="100">
        <f t="shared" si="608"/>
        <v>0</v>
      </c>
      <c r="ABP54" s="100">
        <f t="shared" si="609"/>
        <v>0</v>
      </c>
      <c r="ABQ54" s="100">
        <f t="shared" si="610"/>
        <v>0</v>
      </c>
      <c r="ABR54" s="101" t="e">
        <f t="shared" si="19"/>
        <v>#DIV/0!</v>
      </c>
      <c r="ABS54" s="102" t="e">
        <f t="shared" si="611"/>
        <v>#DIV/0!</v>
      </c>
      <c r="ABT54" s="103" t="e">
        <f t="shared" si="612"/>
        <v>#DIV/0!</v>
      </c>
      <c r="ABU54" s="104" t="e">
        <f t="shared" si="613"/>
        <v>#DIV/0!</v>
      </c>
      <c r="ABV54" s="104" t="e">
        <f t="shared" si="614"/>
        <v>#DIV/0!</v>
      </c>
      <c r="ABW54" s="105" t="e">
        <f t="shared" si="615"/>
        <v>#DIV/0!</v>
      </c>
      <c r="ABX54" s="107" t="e">
        <f t="shared" si="616"/>
        <v>#N/A</v>
      </c>
      <c r="ABY54" s="106">
        <f t="shared" si="617"/>
        <v>6</v>
      </c>
      <c r="ABZ54" s="106">
        <f t="shared" si="618"/>
        <v>0</v>
      </c>
      <c r="ACA54" s="72"/>
      <c r="ACB54" s="99"/>
      <c r="ACC54" s="99"/>
      <c r="ACD54" s="99"/>
      <c r="ACE54" s="99"/>
      <c r="ACF54" s="99"/>
      <c r="ACG54" s="99"/>
      <c r="ACH54" s="100">
        <f t="shared" si="619"/>
        <v>0</v>
      </c>
      <c r="ACI54" s="100">
        <f t="shared" si="620"/>
        <v>0</v>
      </c>
      <c r="ACJ54" s="100">
        <f t="shared" si="621"/>
        <v>0</v>
      </c>
      <c r="ACK54" s="100">
        <f t="shared" si="622"/>
        <v>0</v>
      </c>
      <c r="ACL54" s="100">
        <f t="shared" si="623"/>
        <v>0</v>
      </c>
      <c r="ACM54" s="100">
        <f t="shared" si="624"/>
        <v>0</v>
      </c>
      <c r="ACN54" s="100">
        <f t="shared" si="625"/>
        <v>0</v>
      </c>
      <c r="ACO54" s="100">
        <f t="shared" si="626"/>
        <v>0</v>
      </c>
      <c r="ACP54" s="100">
        <f t="shared" si="627"/>
        <v>0</v>
      </c>
      <c r="ACQ54" s="100">
        <f t="shared" si="628"/>
        <v>0</v>
      </c>
      <c r="ACR54" s="100">
        <f t="shared" si="629"/>
        <v>0</v>
      </c>
      <c r="ACS54" s="100">
        <f t="shared" si="630"/>
        <v>0</v>
      </c>
      <c r="ACT54" s="100">
        <f t="shared" si="631"/>
        <v>0</v>
      </c>
      <c r="ACU54" s="100">
        <f t="shared" si="632"/>
        <v>0</v>
      </c>
      <c r="ACV54" s="100">
        <f t="shared" si="633"/>
        <v>0</v>
      </c>
      <c r="ACW54" s="100">
        <f t="shared" si="634"/>
        <v>0</v>
      </c>
      <c r="ACX54" s="100">
        <f t="shared" si="635"/>
        <v>0</v>
      </c>
      <c r="ACY54" s="100">
        <f t="shared" si="636"/>
        <v>0</v>
      </c>
      <c r="ACZ54" s="100">
        <f t="shared" si="637"/>
        <v>0</v>
      </c>
      <c r="ADA54" s="100">
        <f t="shared" si="638"/>
        <v>0</v>
      </c>
      <c r="ADB54" s="100">
        <f t="shared" si="639"/>
        <v>0</v>
      </c>
      <c r="ADC54" s="100">
        <f t="shared" si="640"/>
        <v>0</v>
      </c>
      <c r="ADD54" s="100">
        <f t="shared" si="641"/>
        <v>0</v>
      </c>
      <c r="ADE54" s="100">
        <f t="shared" si="642"/>
        <v>0</v>
      </c>
      <c r="ADF54" s="100">
        <f t="shared" si="643"/>
        <v>0</v>
      </c>
      <c r="ADG54" s="100">
        <f t="shared" si="644"/>
        <v>0</v>
      </c>
      <c r="ADH54" s="100">
        <f t="shared" si="645"/>
        <v>0</v>
      </c>
      <c r="ADI54" s="100">
        <f t="shared" si="646"/>
        <v>0</v>
      </c>
      <c r="ADJ54" s="100">
        <f t="shared" si="647"/>
        <v>0</v>
      </c>
      <c r="ADK54" s="100">
        <f t="shared" si="648"/>
        <v>0</v>
      </c>
      <c r="ADL54" s="101" t="e">
        <f t="shared" si="20"/>
        <v>#DIV/0!</v>
      </c>
      <c r="ADM54" s="102" t="e">
        <f t="shared" si="649"/>
        <v>#DIV/0!</v>
      </c>
      <c r="ADN54" s="103" t="e">
        <f t="shared" si="650"/>
        <v>#DIV/0!</v>
      </c>
      <c r="ADO54" s="104" t="e">
        <f t="shared" si="651"/>
        <v>#DIV/0!</v>
      </c>
      <c r="ADP54" s="104" t="e">
        <f t="shared" si="652"/>
        <v>#DIV/0!</v>
      </c>
      <c r="ADQ54" s="105" t="e">
        <f t="shared" si="653"/>
        <v>#DIV/0!</v>
      </c>
      <c r="ADR54" s="107" t="e">
        <f t="shared" si="654"/>
        <v>#N/A</v>
      </c>
      <c r="ADS54" s="106">
        <f t="shared" si="655"/>
        <v>6</v>
      </c>
      <c r="ADT54" s="106">
        <f t="shared" si="656"/>
        <v>0</v>
      </c>
      <c r="ADU54" s="72"/>
      <c r="ADV54" s="99"/>
      <c r="ADW54" s="99"/>
      <c r="ADX54" s="99"/>
      <c r="ADY54" s="99"/>
      <c r="ADZ54" s="99"/>
      <c r="AEA54" s="99"/>
      <c r="AEB54" s="100">
        <f t="shared" si="657"/>
        <v>0</v>
      </c>
      <c r="AEC54" s="100">
        <f t="shared" si="658"/>
        <v>0</v>
      </c>
      <c r="AED54" s="100">
        <f t="shared" si="659"/>
        <v>0</v>
      </c>
      <c r="AEE54" s="100">
        <f t="shared" si="660"/>
        <v>0</v>
      </c>
      <c r="AEF54" s="100">
        <f t="shared" si="661"/>
        <v>0</v>
      </c>
      <c r="AEG54" s="100">
        <f t="shared" si="662"/>
        <v>0</v>
      </c>
      <c r="AEH54" s="100">
        <f t="shared" si="663"/>
        <v>0</v>
      </c>
      <c r="AEI54" s="100">
        <f t="shared" si="664"/>
        <v>0</v>
      </c>
      <c r="AEJ54" s="100">
        <f t="shared" si="665"/>
        <v>0</v>
      </c>
      <c r="AEK54" s="100">
        <f t="shared" si="666"/>
        <v>0</v>
      </c>
      <c r="AEL54" s="100">
        <f t="shared" si="667"/>
        <v>0</v>
      </c>
      <c r="AEM54" s="100">
        <f t="shared" si="668"/>
        <v>0</v>
      </c>
      <c r="AEN54" s="100">
        <f t="shared" si="669"/>
        <v>0</v>
      </c>
      <c r="AEO54" s="100">
        <f t="shared" si="670"/>
        <v>0</v>
      </c>
      <c r="AEP54" s="100">
        <f t="shared" si="671"/>
        <v>0</v>
      </c>
      <c r="AEQ54" s="100">
        <f t="shared" si="672"/>
        <v>0</v>
      </c>
      <c r="AER54" s="100">
        <f t="shared" si="673"/>
        <v>0</v>
      </c>
      <c r="AES54" s="100">
        <f t="shared" si="674"/>
        <v>0</v>
      </c>
      <c r="AET54" s="100">
        <f t="shared" si="675"/>
        <v>0</v>
      </c>
      <c r="AEU54" s="100">
        <f t="shared" si="676"/>
        <v>0</v>
      </c>
      <c r="AEV54" s="100">
        <f t="shared" si="677"/>
        <v>0</v>
      </c>
      <c r="AEW54" s="100">
        <f t="shared" si="678"/>
        <v>0</v>
      </c>
      <c r="AEX54" s="100">
        <f t="shared" si="679"/>
        <v>0</v>
      </c>
      <c r="AEY54" s="100">
        <f t="shared" si="680"/>
        <v>0</v>
      </c>
      <c r="AEZ54" s="100">
        <f t="shared" si="681"/>
        <v>0</v>
      </c>
      <c r="AFA54" s="100">
        <f t="shared" si="682"/>
        <v>0</v>
      </c>
      <c r="AFB54" s="100">
        <f t="shared" si="683"/>
        <v>0</v>
      </c>
      <c r="AFC54" s="100">
        <f t="shared" si="684"/>
        <v>0</v>
      </c>
      <c r="AFD54" s="100">
        <f t="shared" si="685"/>
        <v>0</v>
      </c>
      <c r="AFE54" s="100">
        <f t="shared" si="686"/>
        <v>0</v>
      </c>
      <c r="AFF54" s="101" t="e">
        <f t="shared" si="21"/>
        <v>#DIV/0!</v>
      </c>
      <c r="AFG54" s="102" t="e">
        <f t="shared" si="687"/>
        <v>#DIV/0!</v>
      </c>
      <c r="AFH54" s="103" t="e">
        <f t="shared" si="688"/>
        <v>#DIV/0!</v>
      </c>
      <c r="AFI54" s="104" t="e">
        <f t="shared" si="689"/>
        <v>#DIV/0!</v>
      </c>
      <c r="AFJ54" s="104" t="e">
        <f t="shared" si="690"/>
        <v>#DIV/0!</v>
      </c>
      <c r="AFK54" s="105" t="e">
        <f t="shared" si="691"/>
        <v>#DIV/0!</v>
      </c>
      <c r="AFL54" s="107" t="e">
        <f t="shared" si="692"/>
        <v>#N/A</v>
      </c>
      <c r="AFM54" s="106">
        <f t="shared" si="693"/>
        <v>6</v>
      </c>
      <c r="AFN54" s="106">
        <f t="shared" si="694"/>
        <v>0</v>
      </c>
      <c r="AFO54" s="72"/>
      <c r="AFP54" s="99"/>
      <c r="AFQ54" s="99"/>
      <c r="AFR54" s="99"/>
      <c r="AFS54" s="99"/>
      <c r="AFT54" s="99"/>
      <c r="AFU54" s="99"/>
      <c r="AFV54" s="100">
        <f t="shared" si="695"/>
        <v>0</v>
      </c>
      <c r="AFW54" s="100">
        <f t="shared" si="696"/>
        <v>0</v>
      </c>
      <c r="AFX54" s="100">
        <f t="shared" si="697"/>
        <v>0</v>
      </c>
      <c r="AFY54" s="100">
        <f t="shared" si="698"/>
        <v>0</v>
      </c>
      <c r="AFZ54" s="100">
        <f t="shared" si="699"/>
        <v>0</v>
      </c>
      <c r="AGA54" s="100">
        <f t="shared" si="700"/>
        <v>0</v>
      </c>
      <c r="AGB54" s="100">
        <f t="shared" si="701"/>
        <v>0</v>
      </c>
      <c r="AGC54" s="100">
        <f t="shared" si="702"/>
        <v>0</v>
      </c>
      <c r="AGD54" s="100">
        <f t="shared" si="703"/>
        <v>0</v>
      </c>
      <c r="AGE54" s="100">
        <f t="shared" si="704"/>
        <v>0</v>
      </c>
      <c r="AGF54" s="100">
        <f t="shared" si="705"/>
        <v>0</v>
      </c>
      <c r="AGG54" s="100">
        <f t="shared" si="706"/>
        <v>0</v>
      </c>
      <c r="AGH54" s="100">
        <f t="shared" si="707"/>
        <v>0</v>
      </c>
      <c r="AGI54" s="100">
        <f t="shared" si="708"/>
        <v>0</v>
      </c>
      <c r="AGJ54" s="100">
        <f t="shared" si="709"/>
        <v>0</v>
      </c>
      <c r="AGK54" s="100">
        <f t="shared" si="710"/>
        <v>0</v>
      </c>
      <c r="AGL54" s="100">
        <f t="shared" si="711"/>
        <v>0</v>
      </c>
      <c r="AGM54" s="100">
        <f t="shared" si="712"/>
        <v>0</v>
      </c>
      <c r="AGN54" s="100">
        <f t="shared" si="713"/>
        <v>0</v>
      </c>
      <c r="AGO54" s="100">
        <f t="shared" si="714"/>
        <v>0</v>
      </c>
      <c r="AGP54" s="100">
        <f t="shared" si="715"/>
        <v>0</v>
      </c>
      <c r="AGQ54" s="100">
        <f t="shared" si="716"/>
        <v>0</v>
      </c>
      <c r="AGR54" s="100">
        <f t="shared" si="717"/>
        <v>0</v>
      </c>
      <c r="AGS54" s="100">
        <f t="shared" si="718"/>
        <v>0</v>
      </c>
      <c r="AGT54" s="100">
        <f t="shared" si="719"/>
        <v>0</v>
      </c>
      <c r="AGU54" s="100">
        <f t="shared" si="720"/>
        <v>0</v>
      </c>
      <c r="AGV54" s="100">
        <f t="shared" si="721"/>
        <v>0</v>
      </c>
      <c r="AGW54" s="100">
        <f t="shared" si="722"/>
        <v>0</v>
      </c>
      <c r="AGX54" s="100">
        <f t="shared" si="723"/>
        <v>0</v>
      </c>
      <c r="AGY54" s="100">
        <f t="shared" si="724"/>
        <v>0</v>
      </c>
      <c r="AGZ54" s="101" t="e">
        <f t="shared" si="22"/>
        <v>#DIV/0!</v>
      </c>
      <c r="AHA54" s="102" t="e">
        <f t="shared" si="725"/>
        <v>#DIV/0!</v>
      </c>
      <c r="AHB54" s="103" t="e">
        <f t="shared" si="726"/>
        <v>#DIV/0!</v>
      </c>
      <c r="AHC54" s="104" t="e">
        <f t="shared" si="727"/>
        <v>#DIV/0!</v>
      </c>
      <c r="AHD54" s="104" t="e">
        <f t="shared" si="728"/>
        <v>#DIV/0!</v>
      </c>
      <c r="AHE54" s="105" t="e">
        <f t="shared" si="729"/>
        <v>#DIV/0!</v>
      </c>
      <c r="AHF54" s="108" t="e">
        <f t="shared" si="730"/>
        <v>#N/A</v>
      </c>
      <c r="AHG54" s="87" t="e">
        <f>COUNTBLANK(#REF!)</f>
        <v>#REF!</v>
      </c>
      <c r="AHH54" s="87" t="e">
        <f t="shared" si="731"/>
        <v>#REF!</v>
      </c>
      <c r="AHI54" s="73"/>
      <c r="AHJ54" s="109"/>
    </row>
    <row r="55" spans="1:894" ht="15.75" hidden="1" thickTop="1" x14ac:dyDescent="0.25">
      <c r="A55" s="2"/>
      <c r="B55" s="2"/>
      <c r="C55" s="45"/>
      <c r="D55" s="45"/>
      <c r="E55" s="46"/>
      <c r="F55" s="24"/>
      <c r="G55" s="24"/>
      <c r="H55" s="24"/>
      <c r="I55" s="24"/>
      <c r="J55" s="24"/>
      <c r="K55" s="24"/>
      <c r="L55" s="24"/>
      <c r="M55" s="24"/>
      <c r="N55" s="24"/>
      <c r="O55" s="24"/>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8"/>
      <c r="BO55" s="9"/>
      <c r="BP55" s="9"/>
      <c r="BQ55" s="16"/>
      <c r="BR55" s="17"/>
      <c r="BS55" s="17"/>
      <c r="BT55" s="18"/>
      <c r="BU55" s="6"/>
      <c r="BV55" s="6"/>
      <c r="BW55" s="11"/>
      <c r="BX55" s="21"/>
      <c r="BY55" s="24"/>
      <c r="BZ55" s="24"/>
      <c r="CA55" s="24"/>
      <c r="CB55" s="24"/>
      <c r="CC55" s="24"/>
      <c r="CD55" s="24"/>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8"/>
      <c r="DJ55" s="9"/>
      <c r="DK55" s="16"/>
      <c r="DL55" s="17"/>
      <c r="DM55" s="17"/>
      <c r="DN55" s="18"/>
      <c r="DO55" s="21"/>
      <c r="DP55" s="6"/>
      <c r="DQ55" s="6"/>
      <c r="DR55" s="11"/>
      <c r="DS55" s="24"/>
      <c r="DT55" s="24"/>
      <c r="DU55" s="24"/>
      <c r="DV55" s="24"/>
      <c r="DW55" s="24"/>
      <c r="DX55" s="24"/>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8"/>
      <c r="FD55" s="9"/>
      <c r="FE55" s="16"/>
      <c r="FF55" s="17"/>
      <c r="FG55" s="17"/>
      <c r="FH55" s="18"/>
      <c r="FI55" s="21"/>
      <c r="FJ55" s="6"/>
      <c r="FK55" s="6"/>
      <c r="FL55" s="11"/>
    </row>
    <row r="56" spans="1:894" ht="15.75" hidden="1" thickTop="1" x14ac:dyDescent="0.25">
      <c r="A56" s="2"/>
      <c r="B56" s="2"/>
      <c r="C56" s="19"/>
      <c r="D56" s="19"/>
      <c r="E56" s="23"/>
      <c r="F56" s="25"/>
      <c r="G56" s="25"/>
      <c r="H56" s="25"/>
      <c r="I56" s="25"/>
      <c r="J56" s="25"/>
      <c r="K56" s="25"/>
      <c r="L56" s="25"/>
      <c r="M56" s="25"/>
      <c r="N56" s="25"/>
      <c r="O56" s="25"/>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12"/>
      <c r="BO56" s="10"/>
      <c r="BP56" s="10"/>
      <c r="BQ56" s="13"/>
      <c r="BR56" s="14"/>
      <c r="BS56" s="14"/>
      <c r="BT56" s="15"/>
      <c r="BU56" s="6"/>
      <c r="BV56" s="6"/>
      <c r="BW56" s="5"/>
      <c r="BX56" s="21"/>
      <c r="BY56" s="25"/>
      <c r="BZ56" s="25"/>
      <c r="CA56" s="25"/>
      <c r="CB56" s="25"/>
      <c r="CC56" s="25"/>
      <c r="CD56" s="25"/>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12"/>
      <c r="DJ56" s="10"/>
      <c r="DK56" s="13"/>
      <c r="DL56" s="14"/>
      <c r="DM56" s="14"/>
      <c r="DN56" s="15"/>
      <c r="DO56" s="21"/>
      <c r="DP56" s="6"/>
      <c r="DQ56" s="6"/>
      <c r="DR56" s="5"/>
      <c r="DS56" s="25"/>
      <c r="DT56" s="25"/>
      <c r="DU56" s="25"/>
      <c r="DV56" s="25"/>
      <c r="DW56" s="25"/>
      <c r="DX56" s="25"/>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12"/>
      <c r="FD56" s="10"/>
      <c r="FE56" s="13"/>
      <c r="FF56" s="14"/>
      <c r="FG56" s="14"/>
      <c r="FH56" s="15"/>
      <c r="FI56" s="21"/>
      <c r="FJ56" s="6"/>
      <c r="FK56" s="6"/>
      <c r="FL56" s="5"/>
    </row>
    <row r="57" spans="1:894" ht="15.75" hidden="1" thickTop="1" x14ac:dyDescent="0.25">
      <c r="A57" s="2"/>
      <c r="B57" s="2"/>
      <c r="C57" s="19"/>
      <c r="D57" s="19"/>
      <c r="E57" s="23"/>
      <c r="F57" s="25"/>
      <c r="G57" s="25"/>
      <c r="H57" s="25"/>
      <c r="I57" s="25"/>
      <c r="J57" s="25"/>
      <c r="K57" s="25"/>
      <c r="L57" s="25"/>
      <c r="M57" s="25"/>
      <c r="N57" s="25"/>
      <c r="O57" s="25"/>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12"/>
      <c r="BO57" s="10"/>
      <c r="BP57" s="10"/>
      <c r="BQ57" s="13"/>
      <c r="BR57" s="14"/>
      <c r="BS57" s="14"/>
      <c r="BT57" s="15"/>
      <c r="BU57" s="6"/>
      <c r="BV57" s="6"/>
      <c r="BW57" s="5"/>
      <c r="BX57" s="21"/>
      <c r="BY57" s="25"/>
      <c r="BZ57" s="25"/>
      <c r="CA57" s="25"/>
      <c r="CB57" s="25"/>
      <c r="CC57" s="25"/>
      <c r="CD57" s="25"/>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12"/>
      <c r="DJ57" s="10"/>
      <c r="DK57" s="13"/>
      <c r="DL57" s="14"/>
      <c r="DM57" s="14"/>
      <c r="DN57" s="15"/>
      <c r="DO57" s="21"/>
      <c r="DP57" s="6"/>
      <c r="DQ57" s="6"/>
      <c r="DR57" s="5"/>
      <c r="DS57" s="25"/>
      <c r="DT57" s="25"/>
      <c r="DU57" s="25"/>
      <c r="DV57" s="25"/>
      <c r="DW57" s="25"/>
      <c r="DX57" s="25"/>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12"/>
      <c r="FD57" s="10"/>
      <c r="FE57" s="13"/>
      <c r="FF57" s="14"/>
      <c r="FG57" s="14"/>
      <c r="FH57" s="15"/>
      <c r="FI57" s="21"/>
      <c r="FJ57" s="6"/>
      <c r="FK57" s="6"/>
      <c r="FL57" s="5"/>
    </row>
    <row r="58" spans="1:894" ht="15.75" hidden="1" thickTop="1" x14ac:dyDescent="0.25">
      <c r="A58" s="2"/>
      <c r="B58" s="2"/>
      <c r="C58" s="19"/>
      <c r="D58" s="19"/>
      <c r="E58" s="23"/>
      <c r="F58" s="25"/>
      <c r="G58" s="25"/>
      <c r="H58" s="25"/>
      <c r="I58" s="25"/>
      <c r="J58" s="25"/>
      <c r="K58" s="25"/>
      <c r="L58" s="25"/>
      <c r="M58" s="25"/>
      <c r="N58" s="25"/>
      <c r="O58" s="25"/>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12"/>
      <c r="BO58" s="10"/>
      <c r="BP58" s="10"/>
      <c r="BQ58" s="13"/>
      <c r="BR58" s="14"/>
      <c r="BS58" s="14"/>
      <c r="BT58" s="15"/>
      <c r="BU58" s="6"/>
      <c r="BV58" s="6"/>
      <c r="BW58" s="5"/>
      <c r="BX58" s="21"/>
      <c r="BY58" s="25"/>
      <c r="BZ58" s="25"/>
      <c r="CA58" s="25"/>
      <c r="CB58" s="25"/>
      <c r="CC58" s="25"/>
      <c r="CD58" s="25"/>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12"/>
      <c r="DJ58" s="10"/>
      <c r="DK58" s="13"/>
      <c r="DL58" s="14"/>
      <c r="DM58" s="14"/>
      <c r="DN58" s="15"/>
      <c r="DO58" s="21"/>
      <c r="DP58" s="6"/>
      <c r="DQ58" s="6"/>
      <c r="DR58" s="5"/>
      <c r="DS58" s="25"/>
      <c r="DT58" s="25"/>
      <c r="DU58" s="25"/>
      <c r="DV58" s="25"/>
      <c r="DW58" s="25"/>
      <c r="DX58" s="25"/>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12"/>
      <c r="FD58" s="10"/>
      <c r="FE58" s="13"/>
      <c r="FF58" s="14"/>
      <c r="FG58" s="14"/>
      <c r="FH58" s="15"/>
      <c r="FI58" s="21"/>
      <c r="FJ58" s="6"/>
      <c r="FK58" s="6"/>
      <c r="FL58" s="5"/>
    </row>
    <row r="59" spans="1:894" ht="15.75" hidden="1" thickTop="1" x14ac:dyDescent="0.25">
      <c r="A59" s="2"/>
      <c r="B59" s="2"/>
      <c r="C59" s="19"/>
      <c r="D59" s="19"/>
      <c r="E59" s="23"/>
      <c r="F59" s="25"/>
      <c r="G59" s="25"/>
      <c r="H59" s="25"/>
      <c r="I59" s="25"/>
      <c r="J59" s="25"/>
      <c r="K59" s="25"/>
      <c r="L59" s="25"/>
      <c r="M59" s="25"/>
      <c r="N59" s="25"/>
      <c r="O59" s="25"/>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12"/>
      <c r="BO59" s="10"/>
      <c r="BP59" s="10"/>
      <c r="BQ59" s="13"/>
      <c r="BR59" s="14"/>
      <c r="BS59" s="14"/>
      <c r="BT59" s="15"/>
      <c r="BU59" s="6"/>
      <c r="BV59" s="6"/>
      <c r="BW59" s="5"/>
      <c r="BX59" s="21"/>
      <c r="BY59" s="25"/>
      <c r="BZ59" s="25"/>
      <c r="CA59" s="25"/>
      <c r="CB59" s="25"/>
      <c r="CC59" s="25"/>
      <c r="CD59" s="25"/>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12"/>
      <c r="DJ59" s="10"/>
      <c r="DK59" s="13"/>
      <c r="DL59" s="14"/>
      <c r="DM59" s="14"/>
      <c r="DN59" s="15"/>
      <c r="DO59" s="21"/>
      <c r="DP59" s="6"/>
      <c r="DQ59" s="6"/>
      <c r="DR59" s="5"/>
      <c r="DS59" s="25"/>
      <c r="DT59" s="25"/>
      <c r="DU59" s="25"/>
      <c r="DV59" s="25"/>
      <c r="DW59" s="25"/>
      <c r="DX59" s="25"/>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12"/>
      <c r="FD59" s="10"/>
      <c r="FE59" s="13"/>
      <c r="FF59" s="14"/>
      <c r="FG59" s="14"/>
      <c r="FH59" s="15"/>
      <c r="FI59" s="21"/>
      <c r="FJ59" s="6"/>
      <c r="FK59" s="6"/>
      <c r="FL59" s="5"/>
    </row>
    <row r="60" spans="1:894" ht="15" hidden="1" customHeight="1" x14ac:dyDescent="0.25">
      <c r="A60" s="2"/>
      <c r="B60" s="2">
        <f t="shared" ref="B60:B63" si="742">6-A60</f>
        <v>6</v>
      </c>
      <c r="E60" s="2"/>
      <c r="H60" s="1" t="s">
        <v>0</v>
      </c>
      <c r="BW60" s="2"/>
      <c r="BX60" s="2"/>
      <c r="CA60" s="1" t="s">
        <v>0</v>
      </c>
      <c r="DR60" s="2"/>
      <c r="DU60" s="1" t="s">
        <v>0</v>
      </c>
      <c r="FL60" s="2"/>
    </row>
    <row r="61" spans="1:894" ht="15" hidden="1" customHeight="1" x14ac:dyDescent="0.25">
      <c r="A61" s="2"/>
      <c r="B61" s="2">
        <f t="shared" si="742"/>
        <v>6</v>
      </c>
      <c r="E61" s="2"/>
      <c r="H61" s="1" t="s">
        <v>3</v>
      </c>
      <c r="BW61" s="2"/>
      <c r="BX61" s="2"/>
      <c r="CA61" s="1" t="s">
        <v>3</v>
      </c>
      <c r="DR61" s="2"/>
      <c r="DU61" s="1" t="s">
        <v>3</v>
      </c>
      <c r="FL61" s="2"/>
    </row>
    <row r="62" spans="1:894" ht="15" hidden="1" customHeight="1" x14ac:dyDescent="0.25">
      <c r="A62" s="2"/>
      <c r="B62" s="2">
        <f t="shared" si="742"/>
        <v>6</v>
      </c>
      <c r="E62" s="2"/>
      <c r="H62" s="1" t="s">
        <v>1</v>
      </c>
      <c r="BW62" s="2"/>
      <c r="BX62" s="2"/>
      <c r="CA62" s="1" t="s">
        <v>1</v>
      </c>
      <c r="DR62" s="2"/>
      <c r="DU62" s="1" t="s">
        <v>1</v>
      </c>
      <c r="FL62" s="2"/>
    </row>
    <row r="63" spans="1:894" ht="15" hidden="1" customHeight="1" x14ac:dyDescent="0.25">
      <c r="A63" s="2"/>
      <c r="B63" s="2">
        <f t="shared" si="742"/>
        <v>6</v>
      </c>
      <c r="E63" s="2"/>
      <c r="H63" s="1" t="s">
        <v>2</v>
      </c>
      <c r="BW63" s="2"/>
      <c r="BX63" s="2"/>
      <c r="CA63" s="1" t="s">
        <v>2</v>
      </c>
      <c r="DR63" s="2"/>
      <c r="DU63" s="1" t="s">
        <v>2</v>
      </c>
      <c r="FL63" s="2"/>
    </row>
    <row r="64" spans="1:894" ht="15.75" thickTop="1" x14ac:dyDescent="0.25">
      <c r="A64" s="2"/>
      <c r="E64" s="2"/>
      <c r="BW64" s="2"/>
      <c r="BX64" s="2"/>
      <c r="DR64" s="2"/>
      <c r="FL64" s="2"/>
    </row>
    <row r="65" spans="5:168" x14ac:dyDescent="0.25">
      <c r="E65" s="2"/>
      <c r="BW65" s="2"/>
      <c r="BX65" s="2"/>
      <c r="DR65" s="2"/>
      <c r="FL65" s="2"/>
    </row>
    <row r="66" spans="5:168" x14ac:dyDescent="0.25">
      <c r="E66" s="2"/>
    </row>
  </sheetData>
  <mergeCells count="51">
    <mergeCell ref="C1:E1"/>
    <mergeCell ref="C2:E2"/>
    <mergeCell ref="C3:E3"/>
    <mergeCell ref="C4:E4"/>
    <mergeCell ref="C5:C7"/>
    <mergeCell ref="D5:D7"/>
    <mergeCell ref="E5:E7"/>
    <mergeCell ref="MF6:OX6"/>
    <mergeCell ref="OY6:QR6"/>
    <mergeCell ref="QS6:SI6"/>
    <mergeCell ref="SM6:SM7"/>
    <mergeCell ref="F5:FM5"/>
    <mergeCell ref="FP5:FP7"/>
    <mergeCell ref="FQ5:FQ7"/>
    <mergeCell ref="FR5:FR7"/>
    <mergeCell ref="FS5:LZ5"/>
    <mergeCell ref="MC5:MC7"/>
    <mergeCell ref="KF6:LV6"/>
    <mergeCell ref="LZ6:LZ7"/>
    <mergeCell ref="YR7:YU7"/>
    <mergeCell ref="SS5:YZ5"/>
    <mergeCell ref="ZC5:ZC7"/>
    <mergeCell ref="ZD5:ZD7"/>
    <mergeCell ref="F6:BX6"/>
    <mergeCell ref="BY6:DR6"/>
    <mergeCell ref="DS6:FI6"/>
    <mergeCell ref="FM6:FM7"/>
    <mergeCell ref="FS6:IK6"/>
    <mergeCell ref="IL6:KE6"/>
    <mergeCell ref="MD5:MD7"/>
    <mergeCell ref="ME5:ME7"/>
    <mergeCell ref="MF5:SM5"/>
    <mergeCell ref="SP5:SP7"/>
    <mergeCell ref="SQ5:SQ7"/>
    <mergeCell ref="SR5:SR7"/>
    <mergeCell ref="ZE5:AHJ7"/>
    <mergeCell ref="BQ7:BT7"/>
    <mergeCell ref="DK7:DN7"/>
    <mergeCell ref="FE7:FH7"/>
    <mergeCell ref="ID7:IG7"/>
    <mergeCell ref="JX7:KA7"/>
    <mergeCell ref="LR7:LU7"/>
    <mergeCell ref="OQ7:OT7"/>
    <mergeCell ref="QK7:QN7"/>
    <mergeCell ref="SE7:SH7"/>
    <mergeCell ref="SS6:VK6"/>
    <mergeCell ref="VL6:XE6"/>
    <mergeCell ref="XF6:YV6"/>
    <mergeCell ref="YZ6:YZ7"/>
    <mergeCell ref="VD7:VG7"/>
    <mergeCell ref="WX7:XA7"/>
  </mergeCells>
  <conditionalFormatting sqref="BX8:BX59">
    <cfRule type="containsText" dxfId="281" priority="70" operator="containsText" text="#N/A">
      <formula>NOT(ISERROR(SEARCH("#N/A",BX8)))</formula>
    </cfRule>
    <cfRule type="containsText" dxfId="280" priority="81" operator="containsText" text="AD">
      <formula>NOT(ISERROR(SEARCH("AD",BX8)))</formula>
    </cfRule>
    <cfRule type="containsText" dxfId="279" priority="82" operator="containsText" text="A">
      <formula>NOT(ISERROR(SEARCH("A",BX8)))</formula>
    </cfRule>
    <cfRule type="containsText" dxfId="278" priority="83" operator="containsText" text="B">
      <formula>NOT(ISERROR(SEARCH("B",BX8)))</formula>
    </cfRule>
    <cfRule type="containsText" dxfId="277" priority="84" operator="containsText" text="C">
      <formula>NOT(ISERROR(SEARCH("C",BX8)))</formula>
    </cfRule>
    <cfRule type="iconSet" priority="85">
      <iconSet iconSet="4TrafficLights">
        <cfvo type="percent" val="0"/>
        <cfvo type="formula" val="&quot;B&quot;"/>
        <cfvo type="formula" val="&quot;A&quot;"/>
        <cfvo type="formula" val="&quot;AD&quot;"/>
      </iconSet>
    </cfRule>
  </conditionalFormatting>
  <conditionalFormatting sqref="DO8:DO59">
    <cfRule type="containsText" dxfId="276" priority="76" operator="containsText" text="AD">
      <formula>NOT(ISERROR(SEARCH("AD",DO8)))</formula>
    </cfRule>
    <cfRule type="containsText" dxfId="275" priority="77" operator="containsText" text="A">
      <formula>NOT(ISERROR(SEARCH("A",DO8)))</formula>
    </cfRule>
    <cfRule type="containsText" dxfId="274" priority="78" operator="containsText" text="B">
      <formula>NOT(ISERROR(SEARCH("B",DO8)))</formula>
    </cfRule>
    <cfRule type="containsText" dxfId="273" priority="79" operator="containsText" text="C">
      <formula>NOT(ISERROR(SEARCH("C",DO8)))</formula>
    </cfRule>
    <cfRule type="iconSet" priority="80">
      <iconSet iconSet="4TrafficLights">
        <cfvo type="percent" val="0"/>
        <cfvo type="formula" val="&quot;B&quot;"/>
        <cfvo type="formula" val="&quot;A&quot;"/>
        <cfvo type="formula" val="&quot;AD&quot;"/>
      </iconSet>
    </cfRule>
  </conditionalFormatting>
  <conditionalFormatting sqref="FI8:FI59">
    <cfRule type="containsText" dxfId="272" priority="71" operator="containsText" text="AD">
      <formula>NOT(ISERROR(SEARCH("AD",FI8)))</formula>
    </cfRule>
    <cfRule type="containsText" dxfId="271" priority="72" operator="containsText" text="A">
      <formula>NOT(ISERROR(SEARCH("A",FI8)))</formula>
    </cfRule>
    <cfRule type="containsText" dxfId="270" priority="73" operator="containsText" text="B">
      <formula>NOT(ISERROR(SEARCH("B",FI8)))</formula>
    </cfRule>
    <cfRule type="containsText" dxfId="269" priority="74" operator="containsText" text="C">
      <formula>NOT(ISERROR(SEARCH("C",FI8)))</formula>
    </cfRule>
    <cfRule type="iconSet" priority="75">
      <iconSet iconSet="4TrafficLights">
        <cfvo type="percent" val="0"/>
        <cfvo type="formula" val="&quot;B&quot;"/>
        <cfvo type="formula" val="&quot;A&quot;"/>
        <cfvo type="formula" val="&quot;AD&quot;"/>
      </iconSet>
    </cfRule>
  </conditionalFormatting>
  <conditionalFormatting sqref="IK8:IK54">
    <cfRule type="containsText" dxfId="268" priority="54" operator="containsText" text="#N/A">
      <formula>NOT(ISERROR(SEARCH("#N/A",IK8)))</formula>
    </cfRule>
    <cfRule type="containsText" dxfId="267" priority="65" operator="containsText" text="AD">
      <formula>NOT(ISERROR(SEARCH("AD",IK8)))</formula>
    </cfRule>
    <cfRule type="containsText" dxfId="266" priority="66" operator="containsText" text="A">
      <formula>NOT(ISERROR(SEARCH("A",IK8)))</formula>
    </cfRule>
    <cfRule type="containsText" dxfId="265" priority="67" operator="containsText" text="B">
      <formula>NOT(ISERROR(SEARCH("B",IK8)))</formula>
    </cfRule>
    <cfRule type="containsText" dxfId="264" priority="68" operator="containsText" text="C">
      <formula>NOT(ISERROR(SEARCH("C",IK8)))</formula>
    </cfRule>
    <cfRule type="iconSet" priority="69">
      <iconSet iconSet="4TrafficLights">
        <cfvo type="percent" val="0"/>
        <cfvo type="formula" val="&quot;B&quot;"/>
        <cfvo type="formula" val="&quot;A&quot;"/>
        <cfvo type="formula" val="&quot;AD&quot;"/>
      </iconSet>
    </cfRule>
  </conditionalFormatting>
  <conditionalFormatting sqref="KB8:KB54">
    <cfRule type="containsText" dxfId="263" priority="60" operator="containsText" text="AD">
      <formula>NOT(ISERROR(SEARCH("AD",KB8)))</formula>
    </cfRule>
    <cfRule type="containsText" dxfId="262" priority="61" operator="containsText" text="A">
      <formula>NOT(ISERROR(SEARCH("A",KB8)))</formula>
    </cfRule>
    <cfRule type="containsText" dxfId="261" priority="62" operator="containsText" text="B">
      <formula>NOT(ISERROR(SEARCH("B",KB8)))</formula>
    </cfRule>
    <cfRule type="containsText" dxfId="260" priority="63" operator="containsText" text="C">
      <formula>NOT(ISERROR(SEARCH("C",KB8)))</formula>
    </cfRule>
    <cfRule type="iconSet" priority="64">
      <iconSet iconSet="4TrafficLights">
        <cfvo type="percent" val="0"/>
        <cfvo type="formula" val="&quot;B&quot;"/>
        <cfvo type="formula" val="&quot;A&quot;"/>
        <cfvo type="formula" val="&quot;AD&quot;"/>
      </iconSet>
    </cfRule>
  </conditionalFormatting>
  <conditionalFormatting sqref="LV8:LV54">
    <cfRule type="containsText" dxfId="259" priority="55" operator="containsText" text="AD">
      <formula>NOT(ISERROR(SEARCH("AD",LV8)))</formula>
    </cfRule>
    <cfRule type="containsText" dxfId="258" priority="56" operator="containsText" text="A">
      <formula>NOT(ISERROR(SEARCH("A",LV8)))</formula>
    </cfRule>
    <cfRule type="containsText" dxfId="257" priority="57" operator="containsText" text="B">
      <formula>NOT(ISERROR(SEARCH("B",LV8)))</formula>
    </cfRule>
    <cfRule type="containsText" dxfId="256" priority="58" operator="containsText" text="C">
      <formula>NOT(ISERROR(SEARCH("C",LV8)))</formula>
    </cfRule>
    <cfRule type="iconSet" priority="59">
      <iconSet iconSet="4TrafficLights">
        <cfvo type="percent" val="0"/>
        <cfvo type="formula" val="&quot;B&quot;"/>
        <cfvo type="formula" val="&quot;A&quot;"/>
        <cfvo type="formula" val="&quot;AD&quot;"/>
      </iconSet>
    </cfRule>
  </conditionalFormatting>
  <conditionalFormatting sqref="OX8:OX54">
    <cfRule type="containsText" dxfId="255" priority="38" operator="containsText" text="#N/A">
      <formula>NOT(ISERROR(SEARCH("#N/A",OX8)))</formula>
    </cfRule>
    <cfRule type="containsText" dxfId="254" priority="49" operator="containsText" text="AD">
      <formula>NOT(ISERROR(SEARCH("AD",OX8)))</formula>
    </cfRule>
    <cfRule type="containsText" dxfId="253" priority="50" operator="containsText" text="A">
      <formula>NOT(ISERROR(SEARCH("A",OX8)))</formula>
    </cfRule>
    <cfRule type="containsText" dxfId="252" priority="51" operator="containsText" text="B">
      <formula>NOT(ISERROR(SEARCH("B",OX8)))</formula>
    </cfRule>
    <cfRule type="containsText" dxfId="251" priority="52" operator="containsText" text="C">
      <formula>NOT(ISERROR(SEARCH("C",OX8)))</formula>
    </cfRule>
    <cfRule type="iconSet" priority="53">
      <iconSet iconSet="4TrafficLights">
        <cfvo type="percent" val="0"/>
        <cfvo type="formula" val="&quot;B&quot;"/>
        <cfvo type="formula" val="&quot;A&quot;"/>
        <cfvo type="formula" val="&quot;AD&quot;"/>
      </iconSet>
    </cfRule>
  </conditionalFormatting>
  <conditionalFormatting sqref="QO8:QO54">
    <cfRule type="containsText" dxfId="250" priority="44" operator="containsText" text="AD">
      <formula>NOT(ISERROR(SEARCH("AD",QO8)))</formula>
    </cfRule>
    <cfRule type="containsText" dxfId="249" priority="45" operator="containsText" text="A">
      <formula>NOT(ISERROR(SEARCH("A",QO8)))</formula>
    </cfRule>
    <cfRule type="containsText" dxfId="248" priority="46" operator="containsText" text="B">
      <formula>NOT(ISERROR(SEARCH("B",QO8)))</formula>
    </cfRule>
    <cfRule type="containsText" dxfId="247" priority="47" operator="containsText" text="C">
      <formula>NOT(ISERROR(SEARCH("C",QO8)))</formula>
    </cfRule>
    <cfRule type="iconSet" priority="48">
      <iconSet iconSet="4TrafficLights">
        <cfvo type="percent" val="0"/>
        <cfvo type="formula" val="&quot;B&quot;"/>
        <cfvo type="formula" val="&quot;A&quot;"/>
        <cfvo type="formula" val="&quot;AD&quot;"/>
      </iconSet>
    </cfRule>
  </conditionalFormatting>
  <conditionalFormatting sqref="SI8:SI54">
    <cfRule type="containsText" dxfId="246" priority="39" operator="containsText" text="AD">
      <formula>NOT(ISERROR(SEARCH("AD",SI8)))</formula>
    </cfRule>
    <cfRule type="containsText" dxfId="245" priority="40" operator="containsText" text="A">
      <formula>NOT(ISERROR(SEARCH("A",SI8)))</formula>
    </cfRule>
    <cfRule type="containsText" dxfId="244" priority="41" operator="containsText" text="B">
      <formula>NOT(ISERROR(SEARCH("B",SI8)))</formula>
    </cfRule>
    <cfRule type="containsText" dxfId="243" priority="42" operator="containsText" text="C">
      <formula>NOT(ISERROR(SEARCH("C",SI8)))</formula>
    </cfRule>
    <cfRule type="iconSet" priority="43">
      <iconSet iconSet="4TrafficLights">
        <cfvo type="percent" val="0"/>
        <cfvo type="formula" val="&quot;B&quot;"/>
        <cfvo type="formula" val="&quot;A&quot;"/>
        <cfvo type="formula" val="&quot;AD&quot;"/>
      </iconSet>
    </cfRule>
  </conditionalFormatting>
  <conditionalFormatting sqref="VK8:VK54">
    <cfRule type="containsText" dxfId="242" priority="22" operator="containsText" text="#N/A">
      <formula>NOT(ISERROR(SEARCH("#N/A",VK8)))</formula>
    </cfRule>
    <cfRule type="containsText" dxfId="241" priority="33" operator="containsText" text="AD">
      <formula>NOT(ISERROR(SEARCH("AD",VK8)))</formula>
    </cfRule>
    <cfRule type="containsText" dxfId="240" priority="34" operator="containsText" text="A">
      <formula>NOT(ISERROR(SEARCH("A",VK8)))</formula>
    </cfRule>
    <cfRule type="containsText" dxfId="239" priority="35" operator="containsText" text="B">
      <formula>NOT(ISERROR(SEARCH("B",VK8)))</formula>
    </cfRule>
    <cfRule type="containsText" dxfId="238" priority="36" operator="containsText" text="C">
      <formula>NOT(ISERROR(SEARCH("C",VK8)))</formula>
    </cfRule>
    <cfRule type="iconSet" priority="37">
      <iconSet iconSet="4TrafficLights">
        <cfvo type="percent" val="0"/>
        <cfvo type="formula" val="&quot;B&quot;"/>
        <cfvo type="formula" val="&quot;A&quot;"/>
        <cfvo type="formula" val="&quot;AD&quot;"/>
      </iconSet>
    </cfRule>
  </conditionalFormatting>
  <conditionalFormatting sqref="XB8:XB54">
    <cfRule type="containsText" dxfId="237" priority="28" operator="containsText" text="AD">
      <formula>NOT(ISERROR(SEARCH("AD",XB8)))</formula>
    </cfRule>
    <cfRule type="containsText" dxfId="236" priority="29" operator="containsText" text="A">
      <formula>NOT(ISERROR(SEARCH("A",XB8)))</formula>
    </cfRule>
    <cfRule type="containsText" dxfId="235" priority="30" operator="containsText" text="B">
      <formula>NOT(ISERROR(SEARCH("B",XB8)))</formula>
    </cfRule>
    <cfRule type="containsText" dxfId="234" priority="31" operator="containsText" text="C">
      <formula>NOT(ISERROR(SEARCH("C",XB8)))</formula>
    </cfRule>
    <cfRule type="iconSet" priority="32">
      <iconSet iconSet="4TrafficLights">
        <cfvo type="percent" val="0"/>
        <cfvo type="formula" val="&quot;B&quot;"/>
        <cfvo type="formula" val="&quot;A&quot;"/>
        <cfvo type="formula" val="&quot;AD&quot;"/>
      </iconSet>
    </cfRule>
  </conditionalFormatting>
  <conditionalFormatting sqref="YV8:YV54">
    <cfRule type="containsText" dxfId="233" priority="23" operator="containsText" text="AD">
      <formula>NOT(ISERROR(SEARCH("AD",YV8)))</formula>
    </cfRule>
    <cfRule type="containsText" dxfId="232" priority="24" operator="containsText" text="A">
      <formula>NOT(ISERROR(SEARCH("A",YV8)))</formula>
    </cfRule>
    <cfRule type="containsText" dxfId="231" priority="25" operator="containsText" text="B">
      <formula>NOT(ISERROR(SEARCH("B",YV8)))</formula>
    </cfRule>
    <cfRule type="containsText" dxfId="230" priority="26" operator="containsText" text="C">
      <formula>NOT(ISERROR(SEARCH("C",YV8)))</formula>
    </cfRule>
    <cfRule type="iconSet" priority="27">
      <iconSet iconSet="4TrafficLights">
        <cfvo type="percent" val="0"/>
        <cfvo type="formula" val="&quot;B&quot;"/>
        <cfvo type="formula" val="&quot;A&quot;"/>
        <cfvo type="formula" val="&quot;AD&quot;"/>
      </iconSet>
    </cfRule>
  </conditionalFormatting>
  <conditionalFormatting sqref="AAG8:AAG54">
    <cfRule type="iconSet" priority="21">
      <iconSet iconSet="4TrafficLights">
        <cfvo type="percent" val="0"/>
        <cfvo type="formula" val="&quot;B&quot;"/>
        <cfvo type="formula" val="&quot;A&quot;"/>
        <cfvo type="formula" val="&quot;AD&quot;"/>
      </iconSet>
    </cfRule>
  </conditionalFormatting>
  <conditionalFormatting sqref="ABX8:ABX54">
    <cfRule type="iconSet" priority="16">
      <iconSet iconSet="4TrafficLights">
        <cfvo type="percent" val="0"/>
        <cfvo type="formula" val="&quot;B&quot;"/>
        <cfvo type="formula" val="&quot;A&quot;"/>
        <cfvo type="formula" val="&quot;AD&quot;"/>
      </iconSet>
    </cfRule>
  </conditionalFormatting>
  <conditionalFormatting sqref="ADR8:ADR54">
    <cfRule type="iconSet" priority="11">
      <iconSet iconSet="4TrafficLights">
        <cfvo type="percent" val="0"/>
        <cfvo type="formula" val="&quot;B&quot;"/>
        <cfvo type="formula" val="&quot;A&quot;"/>
        <cfvo type="formula" val="&quot;AD&quot;"/>
      </iconSet>
    </cfRule>
  </conditionalFormatting>
  <conditionalFormatting sqref="AFL8:AFL54">
    <cfRule type="iconSet" priority="10">
      <iconSet iconSet="4TrafficLights">
        <cfvo type="percent" val="0"/>
        <cfvo type="formula" val="&quot;B&quot;"/>
        <cfvo type="formula" val="&quot;A&quot;"/>
        <cfvo type="formula" val="&quot;AD&quot;"/>
      </iconSet>
    </cfRule>
  </conditionalFormatting>
  <conditionalFormatting sqref="AHF8:AHF54">
    <cfRule type="iconSet" priority="9">
      <iconSet iconSet="4TrafficLights">
        <cfvo type="percent" val="0"/>
        <cfvo type="formula" val="&quot;B&quot;"/>
        <cfvo type="formula" val="&quot;A&quot;"/>
        <cfvo type="formula" val="&quot;AD&quot;"/>
      </iconSet>
    </cfRule>
  </conditionalFormatting>
  <conditionalFormatting sqref="ZE8:ZG54">
    <cfRule type="containsText" dxfId="229" priority="4" operator="containsText" text="C">
      <formula>NOT(ISERROR(SEARCH("C",ZE8)))</formula>
    </cfRule>
    <cfRule type="containsText" dxfId="228" priority="5" operator="containsText" text="B">
      <formula>NOT(ISERROR(SEARCH("B",ZE8)))</formula>
    </cfRule>
    <cfRule type="containsText" dxfId="227" priority="6" operator="containsText" text="A">
      <formula>NOT(ISERROR(SEARCH("A",ZE8)))</formula>
    </cfRule>
  </conditionalFormatting>
  <conditionalFormatting sqref="ZI8:AAG54">
    <cfRule type="containsText" dxfId="226" priority="86" operator="containsText" text="C">
      <formula>NOT(ISERROR(SEARCH("C",ZI8)))</formula>
    </cfRule>
    <cfRule type="containsText" dxfId="225" priority="87" operator="containsText" text="B">
      <formula>NOT(ISERROR(SEARCH("B",ZI8)))</formula>
    </cfRule>
    <cfRule type="containsText" dxfId="224" priority="88" operator="containsText" text="A">
      <formula>NOT(ISERROR(SEARCH("A",ZI8)))</formula>
    </cfRule>
  </conditionalFormatting>
  <conditionalFormatting sqref="ZH8:ZH54">
    <cfRule type="containsText" dxfId="223" priority="1" operator="containsText" text="C">
      <formula>NOT(ISERROR(SEARCH("C",ZH8)))</formula>
    </cfRule>
    <cfRule type="containsText" dxfId="222" priority="2" operator="containsText" text="B">
      <formula>NOT(ISERROR(SEARCH("B",ZH8)))</formula>
    </cfRule>
    <cfRule type="containsText" dxfId="221" priority="3" operator="containsText" text="A">
      <formula>NOT(ISERROR(SEARCH("A",ZH8)))</formula>
    </cfRule>
  </conditionalFormatting>
  <conditionalFormatting sqref="AAG8:AAG54">
    <cfRule type="containsText" dxfId="220" priority="8" operator="containsText" text="#N/A">
      <formula>NOT(ISERROR(SEARCH("#N/A",#REF!)))</formula>
    </cfRule>
    <cfRule type="containsText" dxfId="219" priority="17" operator="containsText" text="AD">
      <formula>NOT(ISERROR(SEARCH("AD",#REF!)))</formula>
    </cfRule>
    <cfRule type="containsText" dxfId="218" priority="18" operator="containsText" text="A">
      <formula>NOT(ISERROR(SEARCH("A",#REF!)))</formula>
    </cfRule>
    <cfRule type="containsText" dxfId="217" priority="19" operator="containsText" text="B">
      <formula>NOT(ISERROR(SEARCH("B",#REF!)))</formula>
    </cfRule>
    <cfRule type="containsText" dxfId="216" priority="20" operator="containsText" text="C">
      <formula>NOT(ISERROR(SEARCH("C",#REF!)))</formula>
    </cfRule>
  </conditionalFormatting>
  <conditionalFormatting sqref="ABX8:ABX54 ADR8:ADR54 AFL8:AFL54 AHF8:AHF54">
    <cfRule type="containsText" dxfId="215" priority="12" operator="containsText" text="AD">
      <formula>NOT(ISERROR(SEARCH("AD",#REF!)))</formula>
    </cfRule>
    <cfRule type="containsText" dxfId="214" priority="13" operator="containsText" text="A">
      <formula>NOT(ISERROR(SEARCH("A",#REF!)))</formula>
    </cfRule>
    <cfRule type="containsText" dxfId="213" priority="14" operator="containsText" text="B">
      <formula>NOT(ISERROR(SEARCH("B",#REF!)))</formula>
    </cfRule>
    <cfRule type="containsText" dxfId="212" priority="15" operator="containsText" text="C">
      <formula>NOT(ISERROR(SEARCH("C",#REF!)))</formula>
    </cfRule>
  </conditionalFormatting>
  <conditionalFormatting sqref="ZE8:ZG54">
    <cfRule type="containsText" dxfId="211" priority="7" operator="containsText" text="AD">
      <formula>NOT(ISERROR(SEARCH("AD",#REF!)))</formula>
    </cfRule>
  </conditionalFormatting>
  <conditionalFormatting sqref="ZH8:AAG54">
    <cfRule type="containsText" dxfId="210" priority="89" operator="containsText" text="AD">
      <formula>NOT(ISERROR(SEARCH("AD",#REF!)))</formula>
    </cfRule>
  </conditionalFormatting>
  <dataValidations count="2">
    <dataValidation type="list" allowBlank="1" showInputMessage="1" showErrorMessage="1" sqref="BY8:CD59 F8:O59 DS8:DX59 IL8:IQ54 FS8:GB54 KF8:KK54 OY8:PD54 MF8:MO54 QS8:QX54 VL8:VQ54 SS8:TB54 XF8:XK54">
      <formula1>$H$60:$H$63</formula1>
    </dataValidation>
    <dataValidation type="list" allowBlank="1" showInputMessage="1" showErrorMessage="1" sqref="AAH8:AAM54 ACB8:ACG54 ADV8:AEA54 AFP8:AFU54">
      <formula1>$G$60:$G$63</formula1>
    </dataValidation>
  </dataValidation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M66"/>
  <sheetViews>
    <sheetView showRowColHeaders="0" zoomScaleNormal="100" workbookViewId="0">
      <pane xSplit="4" ySplit="7" topLeftCell="E8" activePane="bottomRight" state="frozen"/>
      <selection activeCell="C1" sqref="C1"/>
      <selection pane="topRight" activeCell="D1" sqref="D1"/>
      <selection pane="bottomLeft" activeCell="C6" sqref="C6"/>
      <selection pane="bottomRight" activeCell="AFN24" sqref="AFN24"/>
    </sheetView>
  </sheetViews>
  <sheetFormatPr baseColWidth="10" defaultColWidth="11.42578125" defaultRowHeight="15" x14ac:dyDescent="0.25"/>
  <cols>
    <col min="1" max="1" width="6.28515625" style="1" hidden="1" customWidth="1"/>
    <col min="2" max="2" width="5.42578125" style="1" hidden="1" customWidth="1"/>
    <col min="3" max="3" width="6.5703125" style="1" customWidth="1"/>
    <col min="4" max="4" width="41.28515625" style="1" customWidth="1"/>
    <col min="5" max="7" width="3.7109375" style="1" customWidth="1"/>
    <col min="8" max="8" width="4.7109375" style="1" customWidth="1"/>
    <col min="9" max="74" width="4.7109375" style="1" hidden="1" customWidth="1"/>
    <col min="75" max="75" width="4.7109375" style="1" customWidth="1"/>
    <col min="76" max="81" width="3.7109375" style="1" hidden="1" customWidth="1"/>
    <col min="82" max="122" width="4" style="1" hidden="1" customWidth="1"/>
    <col min="123" max="127" width="3.7109375" style="1" hidden="1" customWidth="1"/>
    <col min="128" max="163" width="8.85546875" style="1" hidden="1" customWidth="1"/>
    <col min="164" max="164" width="4.28515625" style="1" hidden="1" customWidth="1"/>
    <col min="165" max="167" width="8.85546875" style="1" hidden="1" customWidth="1"/>
    <col min="168" max="168" width="61.140625" style="1" hidden="1" customWidth="1"/>
    <col min="169" max="169" width="3.85546875" style="1" hidden="1" customWidth="1"/>
    <col min="170" max="170" width="4.85546875" style="1" hidden="1" customWidth="1"/>
    <col min="171" max="171" width="6.5703125" style="1" hidden="1" customWidth="1"/>
    <col min="172" max="172" width="18.7109375" style="1" hidden="1" customWidth="1"/>
    <col min="173" max="173" width="41.28515625" style="1" hidden="1" customWidth="1"/>
    <col min="174" max="206" width="0" style="1" hidden="1" customWidth="1"/>
    <col min="207" max="207" width="2.5703125" style="1" hidden="1" customWidth="1"/>
    <col min="208" max="208" width="5.140625" style="1" hidden="1" customWidth="1"/>
    <col min="209" max="215" width="0" style="1" hidden="1" customWidth="1"/>
    <col min="216" max="216" width="2.5703125" style="1" hidden="1" customWidth="1"/>
    <col min="217" max="217" width="5.140625" style="1" hidden="1" customWidth="1"/>
    <col min="218" max="239" width="0" style="1" hidden="1" customWidth="1"/>
    <col min="240" max="252" width="4.7109375" style="1" hidden="1" customWidth="1"/>
    <col min="253" max="253" width="7" style="1" hidden="1" customWidth="1"/>
    <col min="254" max="261" width="4.7109375" style="1" hidden="1" customWidth="1"/>
    <col min="262" max="305" width="4.42578125" style="1" hidden="1" customWidth="1"/>
    <col min="306" max="306" width="92.28515625" style="1" customWidth="1"/>
    <col min="307" max="307" width="6.28515625" style="1" hidden="1" customWidth="1"/>
    <col min="308" max="308" width="5.42578125" style="1" hidden="1" customWidth="1"/>
    <col min="309" max="309" width="6.5703125" style="1" hidden="1" customWidth="1"/>
    <col min="310" max="310" width="18.7109375" style="1" hidden="1" customWidth="1"/>
    <col min="311" max="311" width="41.28515625" style="1" hidden="1" customWidth="1"/>
    <col min="312" max="315" width="3.7109375" style="1" customWidth="1"/>
    <col min="316" max="381" width="0" style="1" hidden="1" customWidth="1"/>
    <col min="382" max="382" width="5" style="1" customWidth="1"/>
    <col min="383" max="480" width="0" style="1" hidden="1" customWidth="1"/>
    <col min="481" max="481" width="92.28515625" style="1" customWidth="1"/>
    <col min="482" max="482" width="6.28515625" style="1" hidden="1" customWidth="1"/>
    <col min="483" max="483" width="5.42578125" style="1" hidden="1" customWidth="1"/>
    <col min="484" max="484" width="6.5703125" style="1" hidden="1" customWidth="1"/>
    <col min="485" max="485" width="18.7109375" style="1" hidden="1" customWidth="1"/>
    <col min="486" max="486" width="41.28515625" style="1" hidden="1" customWidth="1"/>
    <col min="487" max="490" width="3.7109375" style="1" customWidth="1"/>
    <col min="491" max="556" width="0" style="1" hidden="1" customWidth="1"/>
    <col min="557" max="557" width="5" style="1" customWidth="1"/>
    <col min="558" max="655" width="0" style="1" hidden="1" customWidth="1"/>
    <col min="656" max="656" width="92.28515625" style="1" customWidth="1"/>
    <col min="657" max="657" width="6.28515625" style="1" hidden="1" customWidth="1"/>
    <col min="658" max="658" width="5.42578125" style="1" hidden="1" customWidth="1"/>
    <col min="659" max="659" width="6.5703125" style="1" hidden="1" customWidth="1"/>
    <col min="660" max="660" width="18.7109375" style="1" hidden="1" customWidth="1"/>
    <col min="661" max="661" width="41.28515625" style="1" hidden="1" customWidth="1"/>
    <col min="662" max="665" width="3.7109375" style="1" customWidth="1"/>
    <col min="666" max="731" width="0" style="1" hidden="1" customWidth="1"/>
    <col min="732" max="732" width="5" style="1" customWidth="1"/>
    <col min="733" max="844" width="0" style="1" hidden="1" customWidth="1"/>
    <col min="845" max="845" width="92.28515625" style="1" customWidth="1"/>
    <col min="846" max="16384" width="11.42578125" style="1"/>
  </cols>
  <sheetData>
    <row r="1" spans="1:845" x14ac:dyDescent="0.25">
      <c r="C1" s="292" t="s">
        <v>20</v>
      </c>
      <c r="D1" s="292"/>
      <c r="E1" s="20" t="str">
        <f>CARÁTULA!C7</f>
        <v>Miguel Grau</v>
      </c>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row>
    <row r="2" spans="1:845" x14ac:dyDescent="0.25">
      <c r="C2" s="292" t="s">
        <v>18</v>
      </c>
      <c r="D2" s="292"/>
      <c r="E2" s="20" t="str">
        <f>CARÁTULA!B21</f>
        <v>SEGUNDO</v>
      </c>
      <c r="F2" s="20"/>
      <c r="G2" s="20"/>
      <c r="H2" s="20" t="str">
        <f>CARÁTULA!E21</f>
        <v>Única</v>
      </c>
      <c r="I2" s="20"/>
      <c r="J2" s="20" t="str">
        <f>CARÁTULA!E21</f>
        <v>Única</v>
      </c>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row>
    <row r="3" spans="1:845" x14ac:dyDescent="0.25">
      <c r="C3" s="292" t="s">
        <v>19</v>
      </c>
      <c r="D3" s="292"/>
      <c r="E3" s="4" t="str">
        <f>CARÁTULA!B27</f>
        <v>Verónica Elizabeth Neciosup Ramírez</v>
      </c>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row>
    <row r="4" spans="1:845" ht="15.75" thickBot="1" x14ac:dyDescent="0.3">
      <c r="C4" s="293" t="s">
        <v>99</v>
      </c>
      <c r="D4" s="293"/>
      <c r="E4" s="1" t="s">
        <v>65</v>
      </c>
    </row>
    <row r="5" spans="1:845" ht="33" customHeight="1" thickTop="1" thickBot="1" x14ac:dyDescent="0.3">
      <c r="C5" s="273" t="s">
        <v>17</v>
      </c>
      <c r="D5" s="294" t="s">
        <v>16</v>
      </c>
      <c r="E5" s="312" t="s">
        <v>117</v>
      </c>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3"/>
      <c r="CJ5" s="313"/>
      <c r="CK5" s="313"/>
      <c r="CL5" s="313"/>
      <c r="CM5" s="313"/>
      <c r="CN5" s="313"/>
      <c r="CO5" s="313"/>
      <c r="CP5" s="313"/>
      <c r="CQ5" s="313"/>
      <c r="CR5" s="313"/>
      <c r="CS5" s="313"/>
      <c r="CT5" s="313"/>
      <c r="CU5" s="313"/>
      <c r="CV5" s="313"/>
      <c r="CW5" s="313"/>
      <c r="CX5" s="313"/>
      <c r="CY5" s="313"/>
      <c r="CZ5" s="313"/>
      <c r="DA5" s="313"/>
      <c r="DB5" s="313"/>
      <c r="DC5" s="313"/>
      <c r="DD5" s="313"/>
      <c r="DE5" s="313"/>
      <c r="DF5" s="313"/>
      <c r="DG5" s="313"/>
      <c r="DH5" s="313"/>
      <c r="DI5" s="313"/>
      <c r="DJ5" s="313"/>
      <c r="DK5" s="313"/>
      <c r="DL5" s="313"/>
      <c r="DM5" s="313"/>
      <c r="DN5" s="313"/>
      <c r="DO5" s="313"/>
      <c r="DP5" s="313"/>
      <c r="DQ5" s="313"/>
      <c r="DR5" s="313"/>
      <c r="DS5" s="313"/>
      <c r="DT5" s="313"/>
      <c r="DU5" s="313"/>
      <c r="DV5" s="313"/>
      <c r="DW5" s="313"/>
      <c r="DX5" s="313"/>
      <c r="DY5" s="313"/>
      <c r="DZ5" s="313"/>
      <c r="EA5" s="313"/>
      <c r="EB5" s="313"/>
      <c r="EC5" s="313"/>
      <c r="ED5" s="313"/>
      <c r="EE5" s="313"/>
      <c r="EF5" s="313"/>
      <c r="EG5" s="313"/>
      <c r="EH5" s="313"/>
      <c r="EI5" s="313"/>
      <c r="EJ5" s="313"/>
      <c r="EK5" s="313"/>
      <c r="EL5" s="313"/>
      <c r="EM5" s="313"/>
      <c r="EN5" s="313"/>
      <c r="EO5" s="313"/>
      <c r="EP5" s="313"/>
      <c r="EQ5" s="313"/>
      <c r="ER5" s="313"/>
      <c r="ES5" s="313"/>
      <c r="ET5" s="313"/>
      <c r="EU5" s="313"/>
      <c r="EV5" s="313"/>
      <c r="EW5" s="313"/>
      <c r="EX5" s="313"/>
      <c r="EY5" s="313"/>
      <c r="EZ5" s="313"/>
      <c r="FA5" s="313"/>
      <c r="FB5" s="313"/>
      <c r="FC5" s="313"/>
      <c r="FD5" s="313"/>
      <c r="FE5" s="313"/>
      <c r="FF5" s="313"/>
      <c r="FG5" s="313"/>
      <c r="FH5" s="313"/>
      <c r="FI5" s="313"/>
      <c r="FJ5" s="313"/>
      <c r="FK5" s="313"/>
      <c r="FL5" s="313"/>
      <c r="FM5" s="313"/>
      <c r="FN5" s="313"/>
      <c r="FO5" s="313"/>
      <c r="FP5" s="313"/>
      <c r="FQ5" s="313"/>
      <c r="FR5" s="313"/>
      <c r="FS5" s="313"/>
      <c r="FT5" s="313"/>
      <c r="FU5" s="313"/>
      <c r="FV5" s="313"/>
      <c r="FW5" s="313"/>
      <c r="FX5" s="313"/>
      <c r="FY5" s="313"/>
      <c r="FZ5" s="313"/>
      <c r="GA5" s="313"/>
      <c r="GB5" s="313"/>
      <c r="GC5" s="313"/>
      <c r="GD5" s="313"/>
      <c r="GE5" s="313"/>
      <c r="GF5" s="313"/>
      <c r="GG5" s="313"/>
      <c r="GH5" s="313"/>
      <c r="GI5" s="313"/>
      <c r="GJ5" s="313"/>
      <c r="GK5" s="313"/>
      <c r="GL5" s="313"/>
      <c r="GM5" s="313"/>
      <c r="GN5" s="313"/>
      <c r="GO5" s="313"/>
      <c r="GP5" s="313"/>
      <c r="GQ5" s="313"/>
      <c r="GR5" s="313"/>
      <c r="GS5" s="313"/>
      <c r="GT5" s="313"/>
      <c r="GU5" s="313"/>
      <c r="GV5" s="313"/>
      <c r="GW5" s="313"/>
      <c r="GX5" s="313"/>
      <c r="GY5" s="313"/>
      <c r="GZ5" s="313"/>
      <c r="HA5" s="313"/>
      <c r="HB5" s="313"/>
      <c r="HC5" s="313"/>
      <c r="HD5" s="313"/>
      <c r="HE5" s="313"/>
      <c r="HF5" s="313"/>
      <c r="HG5" s="313"/>
      <c r="HH5" s="313"/>
      <c r="HI5" s="313"/>
      <c r="HJ5" s="313"/>
      <c r="HK5" s="313"/>
      <c r="HL5" s="313"/>
      <c r="HM5" s="313"/>
      <c r="HN5" s="313"/>
      <c r="HO5" s="313"/>
      <c r="HP5" s="313"/>
      <c r="HQ5" s="313"/>
      <c r="HR5" s="313"/>
      <c r="HS5" s="313"/>
      <c r="HT5" s="313"/>
      <c r="HU5" s="313"/>
      <c r="HV5" s="313"/>
      <c r="HW5" s="313"/>
      <c r="HX5" s="313"/>
      <c r="HY5" s="313"/>
      <c r="HZ5" s="313"/>
      <c r="IA5" s="313"/>
      <c r="IB5" s="313"/>
      <c r="IC5" s="313"/>
      <c r="ID5" s="313"/>
      <c r="IE5" s="313"/>
      <c r="IF5" s="313"/>
      <c r="IG5" s="313"/>
      <c r="IH5" s="313"/>
      <c r="II5" s="313"/>
      <c r="IJ5" s="313"/>
      <c r="IK5" s="313"/>
      <c r="IL5" s="313"/>
      <c r="IM5" s="313"/>
      <c r="IN5" s="313"/>
      <c r="IO5" s="313"/>
      <c r="IP5" s="313"/>
      <c r="IQ5" s="313"/>
      <c r="IR5" s="313"/>
      <c r="IS5" s="313"/>
      <c r="IT5" s="313"/>
      <c r="IU5" s="313"/>
      <c r="IV5" s="313"/>
      <c r="IW5" s="313"/>
      <c r="IX5" s="313"/>
      <c r="IY5" s="313"/>
      <c r="IZ5" s="313"/>
      <c r="JA5" s="313"/>
      <c r="JB5" s="313"/>
      <c r="JC5" s="313"/>
      <c r="JD5" s="313"/>
      <c r="JE5" s="313"/>
      <c r="JF5" s="313"/>
      <c r="JG5" s="313"/>
      <c r="JH5" s="313"/>
      <c r="JI5" s="313"/>
      <c r="JJ5" s="313"/>
      <c r="JK5" s="313"/>
      <c r="JL5" s="313"/>
      <c r="JM5" s="313"/>
      <c r="JN5" s="313"/>
      <c r="JO5" s="313"/>
      <c r="JP5" s="313"/>
      <c r="JQ5" s="313"/>
      <c r="JR5" s="313"/>
      <c r="JS5" s="313"/>
      <c r="JT5" s="313"/>
      <c r="JU5" s="313"/>
      <c r="JV5" s="313"/>
      <c r="JW5" s="313"/>
      <c r="JX5" s="313"/>
      <c r="JY5" s="313"/>
      <c r="JZ5" s="313"/>
      <c r="KA5" s="313"/>
      <c r="KB5" s="313"/>
      <c r="KC5" s="313"/>
      <c r="KD5" s="313"/>
      <c r="KE5" s="313"/>
      <c r="KF5" s="313"/>
      <c r="KG5" s="313"/>
      <c r="KH5" s="313"/>
      <c r="KI5" s="313"/>
      <c r="KJ5" s="313"/>
      <c r="KK5" s="313"/>
      <c r="KL5" s="313"/>
      <c r="KM5" s="313"/>
      <c r="KN5" s="313"/>
      <c r="KO5" s="313"/>
      <c r="KP5" s="313"/>
      <c r="KQ5" s="313"/>
      <c r="KR5" s="313"/>
      <c r="KS5" s="313"/>
      <c r="KT5" s="314"/>
      <c r="KW5" s="273" t="s">
        <v>17</v>
      </c>
      <c r="KX5" s="276" t="s">
        <v>50</v>
      </c>
      <c r="KY5" s="294" t="s">
        <v>16</v>
      </c>
      <c r="KZ5" s="312" t="s">
        <v>118</v>
      </c>
      <c r="LA5" s="313"/>
      <c r="LB5" s="313"/>
      <c r="LC5" s="313"/>
      <c r="LD5" s="313"/>
      <c r="LE5" s="313"/>
      <c r="LF5" s="313"/>
      <c r="LG5" s="313"/>
      <c r="LH5" s="313"/>
      <c r="LI5" s="313"/>
      <c r="LJ5" s="313"/>
      <c r="LK5" s="313"/>
      <c r="LL5" s="313"/>
      <c r="LM5" s="313"/>
      <c r="LN5" s="313"/>
      <c r="LO5" s="313"/>
      <c r="LP5" s="313"/>
      <c r="LQ5" s="313"/>
      <c r="LR5" s="313"/>
      <c r="LS5" s="313"/>
      <c r="LT5" s="313"/>
      <c r="LU5" s="313"/>
      <c r="LV5" s="313"/>
      <c r="LW5" s="313"/>
      <c r="LX5" s="313"/>
      <c r="LY5" s="313"/>
      <c r="LZ5" s="313"/>
      <c r="MA5" s="313"/>
      <c r="MB5" s="313"/>
      <c r="MC5" s="313"/>
      <c r="MD5" s="313"/>
      <c r="ME5" s="313"/>
      <c r="MF5" s="313"/>
      <c r="MG5" s="313"/>
      <c r="MH5" s="313"/>
      <c r="MI5" s="313"/>
      <c r="MJ5" s="313"/>
      <c r="MK5" s="313"/>
      <c r="ML5" s="313"/>
      <c r="MM5" s="313"/>
      <c r="MN5" s="313"/>
      <c r="MO5" s="313"/>
      <c r="MP5" s="313"/>
      <c r="MQ5" s="313"/>
      <c r="MR5" s="313"/>
      <c r="MS5" s="313"/>
      <c r="MT5" s="313"/>
      <c r="MU5" s="313"/>
      <c r="MV5" s="313"/>
      <c r="MW5" s="313"/>
      <c r="MX5" s="313"/>
      <c r="MY5" s="313"/>
      <c r="MZ5" s="313"/>
      <c r="NA5" s="313"/>
      <c r="NB5" s="313"/>
      <c r="NC5" s="313"/>
      <c r="ND5" s="313"/>
      <c r="NE5" s="313"/>
      <c r="NF5" s="313"/>
      <c r="NG5" s="313"/>
      <c r="NH5" s="313"/>
      <c r="NI5" s="313"/>
      <c r="NJ5" s="313"/>
      <c r="NK5" s="313"/>
      <c r="NL5" s="313"/>
      <c r="NM5" s="313"/>
      <c r="NN5" s="313"/>
      <c r="NO5" s="313"/>
      <c r="NP5" s="313"/>
      <c r="NQ5" s="313"/>
      <c r="NR5" s="313"/>
      <c r="NS5" s="313"/>
      <c r="NT5" s="313"/>
      <c r="NU5" s="313"/>
      <c r="NV5" s="313"/>
      <c r="NW5" s="313"/>
      <c r="NX5" s="313"/>
      <c r="NY5" s="313"/>
      <c r="NZ5" s="313"/>
      <c r="OA5" s="313"/>
      <c r="OB5" s="313"/>
      <c r="OC5" s="313"/>
      <c r="OD5" s="313"/>
      <c r="OE5" s="313"/>
      <c r="OF5" s="313"/>
      <c r="OG5" s="313"/>
      <c r="OH5" s="313"/>
      <c r="OI5" s="313"/>
      <c r="OJ5" s="313"/>
      <c r="OK5" s="313"/>
      <c r="OL5" s="313"/>
      <c r="OM5" s="313"/>
      <c r="ON5" s="313"/>
      <c r="OO5" s="313"/>
      <c r="OP5" s="313"/>
      <c r="OQ5" s="313"/>
      <c r="OR5" s="313"/>
      <c r="OS5" s="313"/>
      <c r="OT5" s="313"/>
      <c r="OU5" s="313"/>
      <c r="OV5" s="313"/>
      <c r="OW5" s="313"/>
      <c r="OX5" s="313"/>
      <c r="OY5" s="313"/>
      <c r="OZ5" s="313"/>
      <c r="PA5" s="313"/>
      <c r="PB5" s="313"/>
      <c r="PC5" s="313"/>
      <c r="PD5" s="313"/>
      <c r="PE5" s="313"/>
      <c r="PF5" s="313"/>
      <c r="PG5" s="313"/>
      <c r="PH5" s="313"/>
      <c r="PI5" s="313"/>
      <c r="PJ5" s="313"/>
      <c r="PK5" s="313"/>
      <c r="PL5" s="313"/>
      <c r="PM5" s="313"/>
      <c r="PN5" s="313"/>
      <c r="PO5" s="313"/>
      <c r="PP5" s="313"/>
      <c r="PQ5" s="313"/>
      <c r="PR5" s="313"/>
      <c r="PS5" s="313"/>
      <c r="PT5" s="313"/>
      <c r="PU5" s="313"/>
      <c r="PV5" s="313"/>
      <c r="PW5" s="313"/>
      <c r="PX5" s="313"/>
      <c r="PY5" s="313"/>
      <c r="PZ5" s="313"/>
      <c r="QA5" s="313"/>
      <c r="QB5" s="313"/>
      <c r="QC5" s="313"/>
      <c r="QD5" s="313"/>
      <c r="QE5" s="313"/>
      <c r="QF5" s="313"/>
      <c r="QG5" s="313"/>
      <c r="QH5" s="313"/>
      <c r="QI5" s="313"/>
      <c r="QJ5" s="313"/>
      <c r="QK5" s="313"/>
      <c r="QL5" s="313"/>
      <c r="QM5" s="313"/>
      <c r="QN5" s="313"/>
      <c r="QO5" s="313"/>
      <c r="QP5" s="313"/>
      <c r="QQ5" s="313"/>
      <c r="QR5" s="313"/>
      <c r="QS5" s="313"/>
      <c r="QT5" s="313"/>
      <c r="QU5" s="313"/>
      <c r="QV5" s="313"/>
      <c r="QW5" s="313"/>
      <c r="QX5" s="313"/>
      <c r="QY5" s="313"/>
      <c r="QZ5" s="313"/>
      <c r="RA5" s="313"/>
      <c r="RB5" s="313"/>
      <c r="RC5" s="313"/>
      <c r="RD5" s="313"/>
      <c r="RE5" s="313"/>
      <c r="RF5" s="313"/>
      <c r="RG5" s="313"/>
      <c r="RH5" s="313"/>
      <c r="RI5" s="313"/>
      <c r="RJ5" s="313"/>
      <c r="RK5" s="313"/>
      <c r="RL5" s="313"/>
      <c r="RM5" s="314"/>
      <c r="RP5" s="273" t="s">
        <v>17</v>
      </c>
      <c r="RQ5" s="276" t="s">
        <v>50</v>
      </c>
      <c r="RR5" s="294" t="s">
        <v>16</v>
      </c>
      <c r="RS5" s="312" t="s">
        <v>119</v>
      </c>
      <c r="RT5" s="313"/>
      <c r="RU5" s="313"/>
      <c r="RV5" s="313"/>
      <c r="RW5" s="313"/>
      <c r="RX5" s="313"/>
      <c r="RY5" s="313"/>
      <c r="RZ5" s="313"/>
      <c r="SA5" s="313"/>
      <c r="SB5" s="313"/>
      <c r="SC5" s="313"/>
      <c r="SD5" s="313"/>
      <c r="SE5" s="313"/>
      <c r="SF5" s="313"/>
      <c r="SG5" s="313"/>
      <c r="SH5" s="313"/>
      <c r="SI5" s="313"/>
      <c r="SJ5" s="313"/>
      <c r="SK5" s="313"/>
      <c r="SL5" s="313"/>
      <c r="SM5" s="313"/>
      <c r="SN5" s="313"/>
      <c r="SO5" s="313"/>
      <c r="SP5" s="313"/>
      <c r="SQ5" s="313"/>
      <c r="SR5" s="313"/>
      <c r="SS5" s="313"/>
      <c r="ST5" s="313"/>
      <c r="SU5" s="313"/>
      <c r="SV5" s="313"/>
      <c r="SW5" s="313"/>
      <c r="SX5" s="313"/>
      <c r="SY5" s="313"/>
      <c r="SZ5" s="313"/>
      <c r="TA5" s="313"/>
      <c r="TB5" s="313"/>
      <c r="TC5" s="313"/>
      <c r="TD5" s="313"/>
      <c r="TE5" s="313"/>
      <c r="TF5" s="313"/>
      <c r="TG5" s="313"/>
      <c r="TH5" s="313"/>
      <c r="TI5" s="313"/>
      <c r="TJ5" s="313"/>
      <c r="TK5" s="313"/>
      <c r="TL5" s="313"/>
      <c r="TM5" s="313"/>
      <c r="TN5" s="313"/>
      <c r="TO5" s="313"/>
      <c r="TP5" s="313"/>
      <c r="TQ5" s="313"/>
      <c r="TR5" s="313"/>
      <c r="TS5" s="313"/>
      <c r="TT5" s="313"/>
      <c r="TU5" s="313"/>
      <c r="TV5" s="313"/>
      <c r="TW5" s="313"/>
      <c r="TX5" s="313"/>
      <c r="TY5" s="313"/>
      <c r="TZ5" s="313"/>
      <c r="UA5" s="313"/>
      <c r="UB5" s="313"/>
      <c r="UC5" s="313"/>
      <c r="UD5" s="313"/>
      <c r="UE5" s="313"/>
      <c r="UF5" s="313"/>
      <c r="UG5" s="313"/>
      <c r="UH5" s="313"/>
      <c r="UI5" s="313"/>
      <c r="UJ5" s="313"/>
      <c r="UK5" s="313"/>
      <c r="UL5" s="313"/>
      <c r="UM5" s="313"/>
      <c r="UN5" s="313"/>
      <c r="UO5" s="313"/>
      <c r="UP5" s="313"/>
      <c r="UQ5" s="313"/>
      <c r="UR5" s="313"/>
      <c r="US5" s="313"/>
      <c r="UT5" s="313"/>
      <c r="UU5" s="313"/>
      <c r="UV5" s="313"/>
      <c r="UW5" s="313"/>
      <c r="UX5" s="313"/>
      <c r="UY5" s="313"/>
      <c r="UZ5" s="313"/>
      <c r="VA5" s="313"/>
      <c r="VB5" s="313"/>
      <c r="VC5" s="313"/>
      <c r="VD5" s="313"/>
      <c r="VE5" s="313"/>
      <c r="VF5" s="313"/>
      <c r="VG5" s="313"/>
      <c r="VH5" s="313"/>
      <c r="VI5" s="313"/>
      <c r="VJ5" s="313"/>
      <c r="VK5" s="313"/>
      <c r="VL5" s="313"/>
      <c r="VM5" s="313"/>
      <c r="VN5" s="313"/>
      <c r="VO5" s="313"/>
      <c r="VP5" s="313"/>
      <c r="VQ5" s="313"/>
      <c r="VR5" s="313"/>
      <c r="VS5" s="313"/>
      <c r="VT5" s="313"/>
      <c r="VU5" s="313"/>
      <c r="VV5" s="313"/>
      <c r="VW5" s="313"/>
      <c r="VX5" s="313"/>
      <c r="VY5" s="313"/>
      <c r="VZ5" s="313"/>
      <c r="WA5" s="313"/>
      <c r="WB5" s="313"/>
      <c r="WC5" s="313"/>
      <c r="WD5" s="313"/>
      <c r="WE5" s="313"/>
      <c r="WF5" s="313"/>
      <c r="WG5" s="313"/>
      <c r="WH5" s="313"/>
      <c r="WI5" s="313"/>
      <c r="WJ5" s="313"/>
      <c r="WK5" s="313"/>
      <c r="WL5" s="313"/>
      <c r="WM5" s="313"/>
      <c r="WN5" s="313"/>
      <c r="WO5" s="313"/>
      <c r="WP5" s="313"/>
      <c r="WQ5" s="313"/>
      <c r="WR5" s="313"/>
      <c r="WS5" s="313"/>
      <c r="WT5" s="313"/>
      <c r="WU5" s="313"/>
      <c r="WV5" s="313"/>
      <c r="WW5" s="313"/>
      <c r="WX5" s="313"/>
      <c r="WY5" s="313"/>
      <c r="WZ5" s="313"/>
      <c r="XA5" s="313"/>
      <c r="XB5" s="313"/>
      <c r="XC5" s="313"/>
      <c r="XD5" s="313"/>
      <c r="XE5" s="313"/>
      <c r="XF5" s="313"/>
      <c r="XG5" s="313"/>
      <c r="XH5" s="313"/>
      <c r="XI5" s="313"/>
      <c r="XJ5" s="313"/>
      <c r="XK5" s="313"/>
      <c r="XL5" s="313"/>
      <c r="XM5" s="313"/>
      <c r="XN5" s="313"/>
      <c r="XO5" s="313"/>
      <c r="XP5" s="313"/>
      <c r="XQ5" s="313"/>
      <c r="XR5" s="313"/>
      <c r="XS5" s="313"/>
      <c r="XT5" s="313"/>
      <c r="XU5" s="313"/>
      <c r="XV5" s="313"/>
      <c r="XW5" s="313"/>
      <c r="XX5" s="313"/>
      <c r="XY5" s="313"/>
      <c r="XZ5" s="313"/>
      <c r="YA5" s="313"/>
      <c r="YB5" s="313"/>
      <c r="YC5" s="313"/>
      <c r="YD5" s="313"/>
      <c r="YE5" s="313"/>
      <c r="YF5" s="314"/>
      <c r="YI5" s="273" t="s">
        <v>17</v>
      </c>
      <c r="YJ5" s="276" t="s">
        <v>50</v>
      </c>
      <c r="YK5" s="294" t="s">
        <v>16</v>
      </c>
      <c r="YL5" s="312" t="s">
        <v>120</v>
      </c>
      <c r="YM5" s="313"/>
      <c r="YN5" s="313"/>
      <c r="YO5" s="313"/>
      <c r="YP5" s="313"/>
      <c r="YQ5" s="313"/>
      <c r="YR5" s="313"/>
      <c r="YS5" s="313"/>
      <c r="YT5" s="313"/>
      <c r="YU5" s="313"/>
      <c r="YV5" s="313"/>
      <c r="YW5" s="313"/>
      <c r="YX5" s="313"/>
      <c r="YY5" s="313"/>
      <c r="YZ5" s="313"/>
      <c r="ZA5" s="313"/>
      <c r="ZB5" s="313"/>
      <c r="ZC5" s="313"/>
      <c r="ZD5" s="313"/>
      <c r="ZE5" s="313"/>
      <c r="ZF5" s="313"/>
      <c r="ZG5" s="313"/>
      <c r="ZH5" s="313"/>
      <c r="ZI5" s="313"/>
      <c r="ZJ5" s="313"/>
      <c r="ZK5" s="313"/>
      <c r="ZL5" s="313"/>
      <c r="ZM5" s="313"/>
      <c r="ZN5" s="313"/>
      <c r="ZO5" s="313"/>
      <c r="ZP5" s="313"/>
      <c r="ZQ5" s="313"/>
      <c r="ZR5" s="313"/>
      <c r="ZS5" s="313"/>
      <c r="ZT5" s="313"/>
      <c r="ZU5" s="313"/>
      <c r="ZV5" s="313"/>
      <c r="ZW5" s="313"/>
      <c r="ZX5" s="313"/>
      <c r="ZY5" s="313"/>
      <c r="ZZ5" s="313"/>
      <c r="AAA5" s="313"/>
      <c r="AAB5" s="313"/>
      <c r="AAC5" s="313"/>
      <c r="AAD5" s="313"/>
      <c r="AAE5" s="313"/>
      <c r="AAF5" s="313"/>
      <c r="AAG5" s="313"/>
      <c r="AAH5" s="313"/>
      <c r="AAI5" s="313"/>
      <c r="AAJ5" s="313"/>
      <c r="AAK5" s="313"/>
      <c r="AAL5" s="313"/>
      <c r="AAM5" s="313"/>
      <c r="AAN5" s="313"/>
      <c r="AAO5" s="313"/>
      <c r="AAP5" s="313"/>
      <c r="AAQ5" s="313"/>
      <c r="AAR5" s="313"/>
      <c r="AAS5" s="313"/>
      <c r="AAT5" s="313"/>
      <c r="AAU5" s="313"/>
      <c r="AAV5" s="313"/>
      <c r="AAW5" s="313"/>
      <c r="AAX5" s="313"/>
      <c r="AAY5" s="313"/>
      <c r="AAZ5" s="313"/>
      <c r="ABA5" s="313"/>
      <c r="ABB5" s="313"/>
      <c r="ABC5" s="313"/>
      <c r="ABD5" s="313"/>
      <c r="ABE5" s="313"/>
      <c r="ABF5" s="313"/>
      <c r="ABG5" s="313"/>
      <c r="ABH5" s="313"/>
      <c r="ABI5" s="313"/>
      <c r="ABJ5" s="313"/>
      <c r="ABK5" s="313"/>
      <c r="ABL5" s="313"/>
      <c r="ABM5" s="313"/>
      <c r="ABN5" s="313"/>
      <c r="ABO5" s="313"/>
      <c r="ABP5" s="313"/>
      <c r="ABQ5" s="313"/>
      <c r="ABR5" s="313"/>
      <c r="ABS5" s="313"/>
      <c r="ABT5" s="313"/>
      <c r="ABU5" s="313"/>
      <c r="ABV5" s="313"/>
      <c r="ABW5" s="313"/>
      <c r="ABX5" s="313"/>
      <c r="ABY5" s="313"/>
      <c r="ABZ5" s="313"/>
      <c r="ACA5" s="313"/>
      <c r="ACB5" s="313"/>
      <c r="ACC5" s="313"/>
      <c r="ACD5" s="313"/>
      <c r="ACE5" s="313"/>
      <c r="ACF5" s="313"/>
      <c r="ACG5" s="313"/>
      <c r="ACH5" s="313"/>
      <c r="ACI5" s="313"/>
      <c r="ACJ5" s="313"/>
      <c r="ACK5" s="313"/>
      <c r="ACL5" s="313"/>
      <c r="ACM5" s="313"/>
      <c r="ACN5" s="313"/>
      <c r="ACO5" s="313"/>
      <c r="ACP5" s="313"/>
      <c r="ACQ5" s="313"/>
      <c r="ACR5" s="313"/>
      <c r="ACS5" s="313"/>
      <c r="ACT5" s="313"/>
      <c r="ACU5" s="313"/>
      <c r="ACV5" s="313"/>
      <c r="ACW5" s="313"/>
      <c r="ACX5" s="313"/>
      <c r="ACY5" s="313"/>
      <c r="ACZ5" s="313"/>
      <c r="ADA5" s="313"/>
      <c r="ADB5" s="313"/>
      <c r="ADC5" s="313"/>
      <c r="ADD5" s="313"/>
      <c r="ADE5" s="313"/>
      <c r="ADF5" s="313"/>
      <c r="ADG5" s="313"/>
      <c r="ADH5" s="313"/>
      <c r="ADI5" s="313"/>
      <c r="ADJ5" s="313"/>
      <c r="ADK5" s="313"/>
      <c r="ADL5" s="313"/>
      <c r="ADM5" s="313"/>
      <c r="ADN5" s="313"/>
      <c r="ADO5" s="313"/>
      <c r="ADP5" s="313"/>
      <c r="ADQ5" s="313"/>
      <c r="ADR5" s="313"/>
      <c r="ADS5" s="313"/>
      <c r="ADT5" s="313"/>
      <c r="ADU5" s="313"/>
      <c r="ADV5" s="313"/>
      <c r="ADW5" s="313"/>
      <c r="ADX5" s="313"/>
      <c r="ADY5" s="313"/>
      <c r="ADZ5" s="313"/>
      <c r="AEA5" s="313"/>
      <c r="AEB5" s="313"/>
      <c r="AEC5" s="313"/>
      <c r="AED5" s="313"/>
      <c r="AEE5" s="313"/>
      <c r="AEF5" s="313"/>
      <c r="AEG5" s="313"/>
      <c r="AEH5" s="313"/>
      <c r="AEI5" s="313"/>
      <c r="AEJ5" s="313"/>
      <c r="AEK5" s="313"/>
      <c r="AEL5" s="313"/>
      <c r="AEM5" s="313"/>
      <c r="AEN5" s="313"/>
      <c r="AEO5" s="313"/>
      <c r="AEP5" s="313"/>
      <c r="AEQ5" s="313"/>
      <c r="AER5" s="313"/>
      <c r="AES5" s="313"/>
      <c r="AET5" s="313"/>
      <c r="AEU5" s="313"/>
      <c r="AEV5" s="313"/>
      <c r="AEW5" s="313"/>
      <c r="AEX5" s="313"/>
      <c r="AEY5" s="313"/>
      <c r="AEZ5" s="313"/>
      <c r="AFA5" s="313"/>
      <c r="AFB5" s="313"/>
      <c r="AFC5" s="313"/>
      <c r="AFD5" s="313"/>
      <c r="AFE5" s="313"/>
      <c r="AFF5" s="313"/>
      <c r="AFG5" s="313"/>
      <c r="AFH5" s="313"/>
      <c r="AFI5" s="313"/>
      <c r="AFJ5" s="313"/>
      <c r="AFK5" s="313"/>
      <c r="AFL5" s="313"/>
      <c r="AFM5" s="314"/>
    </row>
    <row r="6" spans="1:845" ht="39.75" customHeight="1" x14ac:dyDescent="0.25">
      <c r="C6" s="274"/>
      <c r="D6" s="280"/>
      <c r="E6" s="311" t="s">
        <v>81</v>
      </c>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6"/>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28"/>
      <c r="FJ6" s="28"/>
      <c r="FK6" s="27"/>
      <c r="FL6" s="143" t="s">
        <v>71</v>
      </c>
      <c r="FO6" s="134"/>
      <c r="FP6" s="135"/>
      <c r="FQ6" s="136"/>
      <c r="FR6" s="265"/>
      <c r="FS6" s="265"/>
      <c r="FT6" s="265"/>
      <c r="FU6" s="265"/>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c r="GT6" s="265"/>
      <c r="GU6" s="265"/>
      <c r="GV6" s="265"/>
      <c r="GW6" s="265"/>
      <c r="GX6" s="265"/>
      <c r="GY6" s="265"/>
      <c r="GZ6" s="265"/>
      <c r="HA6" s="265"/>
      <c r="HB6" s="265"/>
      <c r="HC6" s="265"/>
      <c r="HD6" s="265"/>
      <c r="HE6" s="265"/>
      <c r="HF6" s="265"/>
      <c r="HG6" s="265"/>
      <c r="HH6" s="265"/>
      <c r="HI6" s="265"/>
      <c r="HJ6" s="265"/>
      <c r="HK6" s="265"/>
      <c r="HL6" s="265"/>
      <c r="HM6" s="265"/>
      <c r="HN6" s="265"/>
      <c r="HO6" s="265"/>
      <c r="HP6" s="265"/>
      <c r="HQ6" s="265"/>
      <c r="HR6" s="265"/>
      <c r="HS6" s="265"/>
      <c r="HT6" s="265"/>
      <c r="HU6" s="265"/>
      <c r="HV6" s="265"/>
      <c r="HW6" s="265"/>
      <c r="HX6" s="265"/>
      <c r="HY6" s="265"/>
      <c r="HZ6" s="265"/>
      <c r="IA6" s="265"/>
      <c r="IB6" s="265"/>
      <c r="IC6" s="265"/>
      <c r="ID6" s="265"/>
      <c r="IE6" s="265"/>
      <c r="KT6" s="315" t="s">
        <v>102</v>
      </c>
      <c r="KW6" s="274"/>
      <c r="KX6" s="277"/>
      <c r="KY6" s="280"/>
      <c r="KZ6" s="311" t="s">
        <v>81</v>
      </c>
      <c r="LA6" s="265"/>
      <c r="LB6" s="265"/>
      <c r="LC6" s="265"/>
      <c r="LD6" s="265"/>
      <c r="LE6" s="265"/>
      <c r="LF6" s="265"/>
      <c r="LG6" s="265"/>
      <c r="LH6" s="265"/>
      <c r="LI6" s="265"/>
      <c r="LJ6" s="265"/>
      <c r="LK6" s="265"/>
      <c r="LL6" s="265"/>
      <c r="LM6" s="265"/>
      <c r="LN6" s="265"/>
      <c r="LO6" s="265"/>
      <c r="LP6" s="265"/>
      <c r="LQ6" s="265"/>
      <c r="LR6" s="265"/>
      <c r="LS6" s="265"/>
      <c r="LT6" s="265"/>
      <c r="LU6" s="265"/>
      <c r="LV6" s="265"/>
      <c r="LW6" s="265"/>
      <c r="LX6" s="265"/>
      <c r="LY6" s="265"/>
      <c r="LZ6" s="265"/>
      <c r="MA6" s="265"/>
      <c r="MB6" s="265"/>
      <c r="MC6" s="265"/>
      <c r="MD6" s="265"/>
      <c r="ME6" s="265"/>
      <c r="MF6" s="265"/>
      <c r="MG6" s="265"/>
      <c r="MH6" s="265"/>
      <c r="MI6" s="265"/>
      <c r="MJ6" s="265"/>
      <c r="MK6" s="265"/>
      <c r="ML6" s="265"/>
      <c r="MM6" s="265"/>
      <c r="MN6" s="265"/>
      <c r="MO6" s="265"/>
      <c r="MP6" s="265"/>
      <c r="MQ6" s="265"/>
      <c r="MR6" s="265"/>
      <c r="MS6" s="265"/>
      <c r="MT6" s="265"/>
      <c r="MU6" s="265"/>
      <c r="MV6" s="265"/>
      <c r="MW6" s="265"/>
      <c r="MX6" s="265"/>
      <c r="MY6" s="265"/>
      <c r="MZ6" s="265"/>
      <c r="NA6" s="265"/>
      <c r="NB6" s="265"/>
      <c r="NC6" s="265"/>
      <c r="ND6" s="265"/>
      <c r="NE6" s="265"/>
      <c r="NF6" s="265"/>
      <c r="NG6" s="265"/>
      <c r="NH6" s="265"/>
      <c r="NI6" s="265"/>
      <c r="NJ6" s="265"/>
      <c r="NK6" s="265"/>
      <c r="NL6" s="265"/>
      <c r="NM6" s="265"/>
      <c r="NN6" s="265"/>
      <c r="NO6" s="265"/>
      <c r="NP6" s="265"/>
      <c r="NQ6" s="265"/>
      <c r="NR6" s="266"/>
      <c r="NS6" s="132"/>
      <c r="NT6" s="132"/>
      <c r="NU6" s="132"/>
      <c r="NV6" s="132"/>
      <c r="NW6" s="132"/>
      <c r="NX6" s="132"/>
      <c r="NY6" s="132"/>
      <c r="NZ6" s="132"/>
      <c r="OA6" s="132"/>
      <c r="OB6" s="132"/>
      <c r="OC6" s="132"/>
      <c r="OD6" s="132"/>
      <c r="OE6" s="132"/>
      <c r="OF6" s="132"/>
      <c r="OG6" s="132"/>
      <c r="OH6" s="132"/>
      <c r="OI6" s="132"/>
      <c r="OJ6" s="132"/>
      <c r="OK6" s="132"/>
      <c r="OL6" s="132"/>
      <c r="OM6" s="132"/>
      <c r="ON6" s="132"/>
      <c r="OO6" s="132"/>
      <c r="OP6" s="132"/>
      <c r="OQ6" s="132"/>
      <c r="OR6" s="132"/>
      <c r="OS6" s="132"/>
      <c r="OT6" s="132"/>
      <c r="OU6" s="132"/>
      <c r="OV6" s="132"/>
      <c r="OW6" s="132"/>
      <c r="OX6" s="132"/>
      <c r="OY6" s="132"/>
      <c r="OZ6" s="132"/>
      <c r="PA6" s="132"/>
      <c r="PB6" s="132"/>
      <c r="PC6" s="132"/>
      <c r="PD6" s="132"/>
      <c r="PE6" s="132"/>
      <c r="PF6" s="132"/>
      <c r="PG6" s="132"/>
      <c r="PH6" s="132"/>
      <c r="PI6" s="132"/>
      <c r="PJ6" s="132"/>
      <c r="PK6" s="132"/>
      <c r="PL6" s="132"/>
      <c r="PM6" s="133"/>
      <c r="PN6" s="133"/>
      <c r="PO6" s="133"/>
      <c r="PP6" s="133"/>
      <c r="PQ6" s="133"/>
      <c r="PR6" s="133"/>
      <c r="PS6" s="133"/>
      <c r="PT6" s="133"/>
      <c r="PU6" s="133"/>
      <c r="PV6" s="133"/>
      <c r="PW6" s="133"/>
      <c r="PX6" s="133"/>
      <c r="PY6" s="133"/>
      <c r="PZ6" s="133"/>
      <c r="QA6" s="133"/>
      <c r="QB6" s="133"/>
      <c r="QC6" s="133"/>
      <c r="QD6" s="133"/>
      <c r="QE6" s="133"/>
      <c r="QF6" s="133"/>
      <c r="QG6" s="133"/>
      <c r="QH6" s="133"/>
      <c r="QI6" s="133"/>
      <c r="QJ6" s="133"/>
      <c r="QK6" s="133"/>
      <c r="QL6" s="133"/>
      <c r="QM6" s="133"/>
      <c r="QN6" s="133"/>
      <c r="QO6" s="133"/>
      <c r="QP6" s="133"/>
      <c r="QQ6" s="133"/>
      <c r="QR6" s="133"/>
      <c r="QS6" s="133"/>
      <c r="QT6" s="133"/>
      <c r="QU6" s="133"/>
      <c r="QV6" s="133"/>
      <c r="QW6" s="133"/>
      <c r="QX6" s="133"/>
      <c r="QY6" s="133"/>
      <c r="QZ6" s="133"/>
      <c r="RA6" s="133"/>
      <c r="RB6" s="133"/>
      <c r="RC6" s="133"/>
      <c r="RD6" s="28"/>
      <c r="RE6" s="28"/>
      <c r="RF6" s="27"/>
      <c r="RG6" s="143" t="s">
        <v>71</v>
      </c>
      <c r="RJ6" s="134"/>
      <c r="RK6" s="135"/>
      <c r="RL6" s="175"/>
      <c r="RM6" s="315" t="s">
        <v>102</v>
      </c>
      <c r="RP6" s="274"/>
      <c r="RQ6" s="277"/>
      <c r="RR6" s="280"/>
      <c r="RS6" s="311" t="s">
        <v>81</v>
      </c>
      <c r="RT6" s="265"/>
      <c r="RU6" s="265"/>
      <c r="RV6" s="265"/>
      <c r="RW6" s="265"/>
      <c r="RX6" s="265"/>
      <c r="RY6" s="265"/>
      <c r="RZ6" s="265"/>
      <c r="SA6" s="265"/>
      <c r="SB6" s="265"/>
      <c r="SC6" s="265"/>
      <c r="SD6" s="265"/>
      <c r="SE6" s="265"/>
      <c r="SF6" s="265"/>
      <c r="SG6" s="265"/>
      <c r="SH6" s="265"/>
      <c r="SI6" s="265"/>
      <c r="SJ6" s="265"/>
      <c r="SK6" s="265"/>
      <c r="SL6" s="265"/>
      <c r="SM6" s="265"/>
      <c r="SN6" s="265"/>
      <c r="SO6" s="265"/>
      <c r="SP6" s="265"/>
      <c r="SQ6" s="265"/>
      <c r="SR6" s="265"/>
      <c r="SS6" s="265"/>
      <c r="ST6" s="265"/>
      <c r="SU6" s="265"/>
      <c r="SV6" s="265"/>
      <c r="SW6" s="265"/>
      <c r="SX6" s="265"/>
      <c r="SY6" s="265"/>
      <c r="SZ6" s="265"/>
      <c r="TA6" s="265"/>
      <c r="TB6" s="265"/>
      <c r="TC6" s="265"/>
      <c r="TD6" s="265"/>
      <c r="TE6" s="265"/>
      <c r="TF6" s="265"/>
      <c r="TG6" s="265"/>
      <c r="TH6" s="265"/>
      <c r="TI6" s="265"/>
      <c r="TJ6" s="265"/>
      <c r="TK6" s="265"/>
      <c r="TL6" s="265"/>
      <c r="TM6" s="265"/>
      <c r="TN6" s="265"/>
      <c r="TO6" s="265"/>
      <c r="TP6" s="265"/>
      <c r="TQ6" s="265"/>
      <c r="TR6" s="265"/>
      <c r="TS6" s="265"/>
      <c r="TT6" s="265"/>
      <c r="TU6" s="265"/>
      <c r="TV6" s="265"/>
      <c r="TW6" s="265"/>
      <c r="TX6" s="265"/>
      <c r="TY6" s="265"/>
      <c r="TZ6" s="265"/>
      <c r="UA6" s="265"/>
      <c r="UB6" s="265"/>
      <c r="UC6" s="265"/>
      <c r="UD6" s="265"/>
      <c r="UE6" s="265"/>
      <c r="UF6" s="265"/>
      <c r="UG6" s="265"/>
      <c r="UH6" s="265"/>
      <c r="UI6" s="265"/>
      <c r="UJ6" s="265"/>
      <c r="UK6" s="266"/>
      <c r="UL6" s="132"/>
      <c r="UM6" s="132"/>
      <c r="UN6" s="132"/>
      <c r="UO6" s="132"/>
      <c r="UP6" s="132"/>
      <c r="UQ6" s="132"/>
      <c r="UR6" s="132"/>
      <c r="US6" s="132"/>
      <c r="UT6" s="132"/>
      <c r="UU6" s="132"/>
      <c r="UV6" s="132"/>
      <c r="UW6" s="132"/>
      <c r="UX6" s="132"/>
      <c r="UY6" s="132"/>
      <c r="UZ6" s="132"/>
      <c r="VA6" s="132"/>
      <c r="VB6" s="132"/>
      <c r="VC6" s="132"/>
      <c r="VD6" s="132"/>
      <c r="VE6" s="132"/>
      <c r="VF6" s="132"/>
      <c r="VG6" s="132"/>
      <c r="VH6" s="132"/>
      <c r="VI6" s="132"/>
      <c r="VJ6" s="132"/>
      <c r="VK6" s="132"/>
      <c r="VL6" s="132"/>
      <c r="VM6" s="132"/>
      <c r="VN6" s="132"/>
      <c r="VO6" s="132"/>
      <c r="VP6" s="132"/>
      <c r="VQ6" s="132"/>
      <c r="VR6" s="132"/>
      <c r="VS6" s="132"/>
      <c r="VT6" s="132"/>
      <c r="VU6" s="132"/>
      <c r="VV6" s="132"/>
      <c r="VW6" s="132"/>
      <c r="VX6" s="132"/>
      <c r="VY6" s="132"/>
      <c r="VZ6" s="132"/>
      <c r="WA6" s="132"/>
      <c r="WB6" s="132"/>
      <c r="WC6" s="132"/>
      <c r="WD6" s="132"/>
      <c r="WE6" s="132"/>
      <c r="WF6" s="133"/>
      <c r="WG6" s="133"/>
      <c r="WH6" s="133"/>
      <c r="WI6" s="133"/>
      <c r="WJ6" s="133"/>
      <c r="WK6" s="133"/>
      <c r="WL6" s="133"/>
      <c r="WM6" s="133"/>
      <c r="WN6" s="133"/>
      <c r="WO6" s="133"/>
      <c r="WP6" s="133"/>
      <c r="WQ6" s="133"/>
      <c r="WR6" s="133"/>
      <c r="WS6" s="133"/>
      <c r="WT6" s="133"/>
      <c r="WU6" s="133"/>
      <c r="WV6" s="133"/>
      <c r="WW6" s="133"/>
      <c r="WX6" s="133"/>
      <c r="WY6" s="133"/>
      <c r="WZ6" s="133"/>
      <c r="XA6" s="133"/>
      <c r="XB6" s="133"/>
      <c r="XC6" s="133"/>
      <c r="XD6" s="133"/>
      <c r="XE6" s="133"/>
      <c r="XF6" s="133"/>
      <c r="XG6" s="133"/>
      <c r="XH6" s="133"/>
      <c r="XI6" s="133"/>
      <c r="XJ6" s="133"/>
      <c r="XK6" s="133"/>
      <c r="XL6" s="133"/>
      <c r="XM6" s="133"/>
      <c r="XN6" s="133"/>
      <c r="XO6" s="133"/>
      <c r="XP6" s="133"/>
      <c r="XQ6" s="133"/>
      <c r="XR6" s="133"/>
      <c r="XS6" s="133"/>
      <c r="XT6" s="133"/>
      <c r="XU6" s="133"/>
      <c r="XV6" s="133"/>
      <c r="XW6" s="28"/>
      <c r="XX6" s="28"/>
      <c r="XY6" s="27"/>
      <c r="XZ6" s="143" t="s">
        <v>71</v>
      </c>
      <c r="YC6" s="134"/>
      <c r="YD6" s="135"/>
      <c r="YE6" s="136"/>
      <c r="YF6" s="315" t="s">
        <v>102</v>
      </c>
      <c r="YI6" s="274"/>
      <c r="YJ6" s="277"/>
      <c r="YK6" s="280"/>
      <c r="YL6" s="311"/>
      <c r="YM6" s="265"/>
      <c r="YN6" s="265"/>
      <c r="YO6" s="265"/>
      <c r="YP6" s="265"/>
      <c r="YQ6" s="265"/>
      <c r="YR6" s="265"/>
      <c r="YS6" s="265"/>
      <c r="YT6" s="265"/>
      <c r="YU6" s="265"/>
      <c r="YV6" s="265"/>
      <c r="YW6" s="265"/>
      <c r="YX6" s="265"/>
      <c r="YY6" s="265"/>
      <c r="YZ6" s="265"/>
      <c r="ZA6" s="265"/>
      <c r="ZB6" s="265"/>
      <c r="ZC6" s="265"/>
      <c r="ZD6" s="265"/>
      <c r="ZE6" s="265"/>
      <c r="ZF6" s="265"/>
      <c r="ZG6" s="265"/>
      <c r="ZH6" s="265"/>
      <c r="ZI6" s="265"/>
      <c r="ZJ6" s="265"/>
      <c r="ZK6" s="265"/>
      <c r="ZL6" s="265"/>
      <c r="ZM6" s="265"/>
      <c r="ZN6" s="265"/>
      <c r="ZO6" s="265"/>
      <c r="ZP6" s="265"/>
      <c r="ZQ6" s="265"/>
      <c r="ZR6" s="265"/>
      <c r="ZS6" s="265"/>
      <c r="ZT6" s="265"/>
      <c r="ZU6" s="265"/>
      <c r="ZV6" s="265"/>
      <c r="ZW6" s="265"/>
      <c r="ZX6" s="265"/>
      <c r="ZY6" s="265"/>
      <c r="ZZ6" s="265"/>
      <c r="AAA6" s="265"/>
      <c r="AAB6" s="265"/>
      <c r="AAC6" s="265"/>
      <c r="AAD6" s="265"/>
      <c r="AAE6" s="265"/>
      <c r="AAF6" s="265"/>
      <c r="AAG6" s="265"/>
      <c r="AAH6" s="265"/>
      <c r="AAI6" s="265"/>
      <c r="AAJ6" s="265"/>
      <c r="AAK6" s="265"/>
      <c r="AAL6" s="265"/>
      <c r="AAM6" s="265"/>
      <c r="AAN6" s="265"/>
      <c r="AAO6" s="265"/>
      <c r="AAP6" s="265"/>
      <c r="AAQ6" s="265"/>
      <c r="AAR6" s="265"/>
      <c r="AAS6" s="265"/>
      <c r="AAT6" s="265"/>
      <c r="AAU6" s="265"/>
      <c r="AAV6" s="265"/>
      <c r="AAW6" s="265"/>
      <c r="AAX6" s="265"/>
      <c r="AAY6" s="265"/>
      <c r="AAZ6" s="265"/>
      <c r="ABA6" s="265"/>
      <c r="ABB6" s="265"/>
      <c r="ABC6" s="265"/>
      <c r="ABD6" s="266"/>
      <c r="ABE6" s="132"/>
      <c r="ABF6" s="132"/>
      <c r="ABG6" s="132"/>
      <c r="ABH6" s="132"/>
      <c r="ABI6" s="132"/>
      <c r="ABJ6" s="132"/>
      <c r="ABK6" s="132"/>
      <c r="ABL6" s="132"/>
      <c r="ABM6" s="132"/>
      <c r="ABN6" s="132"/>
      <c r="ABO6" s="132"/>
      <c r="ABP6" s="132"/>
      <c r="ABQ6" s="132"/>
      <c r="ABR6" s="132"/>
      <c r="ABS6" s="132"/>
      <c r="ABT6" s="132"/>
      <c r="ABU6" s="132"/>
      <c r="ABV6" s="132"/>
      <c r="ABW6" s="132"/>
      <c r="ABX6" s="132"/>
      <c r="ABY6" s="132"/>
      <c r="ABZ6" s="132"/>
      <c r="ACA6" s="132"/>
      <c r="ACB6" s="132"/>
      <c r="ACC6" s="132"/>
      <c r="ACD6" s="132"/>
      <c r="ACE6" s="132"/>
      <c r="ACF6" s="132"/>
      <c r="ACG6" s="132"/>
      <c r="ACH6" s="132"/>
      <c r="ACI6" s="132"/>
      <c r="ACJ6" s="132"/>
      <c r="ACK6" s="132"/>
      <c r="ACL6" s="132"/>
      <c r="ACM6" s="132"/>
      <c r="ACN6" s="132"/>
      <c r="ACO6" s="132"/>
      <c r="ACP6" s="132"/>
      <c r="ACQ6" s="132"/>
      <c r="ACR6" s="132"/>
      <c r="ACS6" s="132"/>
      <c r="ACT6" s="132"/>
      <c r="ACU6" s="132"/>
      <c r="ACV6" s="132"/>
      <c r="ACW6" s="132"/>
      <c r="ACX6" s="132"/>
      <c r="ACY6" s="133"/>
      <c r="ACZ6" s="133"/>
      <c r="ADA6" s="133"/>
      <c r="ADB6" s="133"/>
      <c r="ADC6" s="133"/>
      <c r="ADD6" s="133"/>
      <c r="ADE6" s="133"/>
      <c r="ADF6" s="133"/>
      <c r="ADG6" s="133"/>
      <c r="ADH6" s="133"/>
      <c r="ADI6" s="133"/>
      <c r="ADJ6" s="133"/>
      <c r="ADK6" s="133"/>
      <c r="ADL6" s="133"/>
      <c r="ADM6" s="133"/>
      <c r="ADN6" s="133"/>
      <c r="ADO6" s="133"/>
      <c r="ADP6" s="133"/>
      <c r="ADQ6" s="133"/>
      <c r="ADR6" s="133"/>
      <c r="ADS6" s="133"/>
      <c r="ADT6" s="133"/>
      <c r="ADU6" s="133"/>
      <c r="ADV6" s="133"/>
      <c r="ADW6" s="133"/>
      <c r="ADX6" s="133"/>
      <c r="ADY6" s="133"/>
      <c r="ADZ6" s="133"/>
      <c r="AEA6" s="133"/>
      <c r="AEB6" s="133"/>
      <c r="AEC6" s="133"/>
      <c r="AED6" s="133"/>
      <c r="AEE6" s="133"/>
      <c r="AEF6" s="133"/>
      <c r="AEG6" s="133"/>
      <c r="AEH6" s="133"/>
      <c r="AEI6" s="133"/>
      <c r="AEJ6" s="133"/>
      <c r="AEK6" s="133"/>
      <c r="AEL6" s="133"/>
      <c r="AEM6" s="133"/>
      <c r="AEN6" s="133"/>
      <c r="AEO6" s="133"/>
      <c r="AEP6" s="28"/>
      <c r="AEQ6" s="28"/>
      <c r="AER6" s="27"/>
      <c r="AES6" s="143" t="s">
        <v>71</v>
      </c>
      <c r="AEV6" s="134"/>
      <c r="AEW6" s="135"/>
      <c r="AEX6" s="136"/>
      <c r="AEY6" s="133"/>
      <c r="AEZ6" s="133"/>
      <c r="AFA6" s="133"/>
      <c r="AFB6" s="133"/>
      <c r="AFC6" s="133"/>
      <c r="AFD6" s="28"/>
      <c r="AFE6" s="28"/>
      <c r="AFF6" s="27"/>
      <c r="AFG6" s="143" t="s">
        <v>76</v>
      </c>
      <c r="AFJ6" s="134"/>
      <c r="AFK6" s="135"/>
      <c r="AFL6" s="136"/>
      <c r="AFM6" s="315" t="s">
        <v>102</v>
      </c>
    </row>
    <row r="7" spans="1:845" ht="75.75" customHeight="1" thickBot="1" x14ac:dyDescent="0.3">
      <c r="C7" s="275"/>
      <c r="D7" s="281"/>
      <c r="E7" s="164" t="s">
        <v>108</v>
      </c>
      <c r="F7" s="165" t="s">
        <v>108</v>
      </c>
      <c r="G7" s="165" t="s">
        <v>108</v>
      </c>
      <c r="H7" s="165"/>
      <c r="I7" s="55" t="s">
        <v>40</v>
      </c>
      <c r="J7" s="55" t="s">
        <v>41</v>
      </c>
      <c r="K7" s="55" t="s">
        <v>51</v>
      </c>
      <c r="L7" s="55" t="s">
        <v>53</v>
      </c>
      <c r="M7" s="55" t="s">
        <v>54</v>
      </c>
      <c r="N7" s="55" t="s">
        <v>55</v>
      </c>
      <c r="O7" s="130" t="s">
        <v>4</v>
      </c>
      <c r="P7" s="130" t="s">
        <v>4</v>
      </c>
      <c r="Q7" s="130" t="s">
        <v>4</v>
      </c>
      <c r="R7" s="130" t="s">
        <v>4</v>
      </c>
      <c r="S7" s="130" t="s">
        <v>4</v>
      </c>
      <c r="T7" s="130" t="s">
        <v>5</v>
      </c>
      <c r="U7" s="130" t="s">
        <v>5</v>
      </c>
      <c r="V7" s="130" t="s">
        <v>5</v>
      </c>
      <c r="W7" s="130" t="s">
        <v>5</v>
      </c>
      <c r="X7" s="130" t="s">
        <v>5</v>
      </c>
      <c r="Y7" s="130" t="s">
        <v>6</v>
      </c>
      <c r="Z7" s="130" t="s">
        <v>6</v>
      </c>
      <c r="AA7" s="130" t="s">
        <v>6</v>
      </c>
      <c r="AB7" s="130" t="s">
        <v>6</v>
      </c>
      <c r="AC7" s="130" t="s">
        <v>6</v>
      </c>
      <c r="AD7" s="130" t="s">
        <v>7</v>
      </c>
      <c r="AE7" s="130" t="s">
        <v>7</v>
      </c>
      <c r="AF7" s="130" t="s">
        <v>7</v>
      </c>
      <c r="AG7" s="130" t="s">
        <v>7</v>
      </c>
      <c r="AH7" s="130" t="s">
        <v>7</v>
      </c>
      <c r="AI7" s="130" t="s">
        <v>8</v>
      </c>
      <c r="AJ7" s="130" t="s">
        <v>8</v>
      </c>
      <c r="AK7" s="130" t="s">
        <v>8</v>
      </c>
      <c r="AL7" s="130" t="s">
        <v>8</v>
      </c>
      <c r="AM7" s="130" t="s">
        <v>8</v>
      </c>
      <c r="AN7" s="130" t="s">
        <v>9</v>
      </c>
      <c r="AO7" s="130" t="s">
        <v>9</v>
      </c>
      <c r="AP7" s="130" t="s">
        <v>9</v>
      </c>
      <c r="AQ7" s="130" t="s">
        <v>9</v>
      </c>
      <c r="AR7" s="130" t="s">
        <v>9</v>
      </c>
      <c r="AS7" s="130" t="s">
        <v>52</v>
      </c>
      <c r="AT7" s="130" t="s">
        <v>52</v>
      </c>
      <c r="AU7" s="130" t="s">
        <v>52</v>
      </c>
      <c r="AV7" s="130" t="s">
        <v>52</v>
      </c>
      <c r="AW7" s="130" t="s">
        <v>52</v>
      </c>
      <c r="AX7" s="130" t="s">
        <v>56</v>
      </c>
      <c r="AY7" s="130" t="s">
        <v>56</v>
      </c>
      <c r="AZ7" s="130" t="s">
        <v>56</v>
      </c>
      <c r="BA7" s="130" t="s">
        <v>56</v>
      </c>
      <c r="BB7" s="130" t="s">
        <v>56</v>
      </c>
      <c r="BC7" s="130" t="s">
        <v>57</v>
      </c>
      <c r="BD7" s="130" t="s">
        <v>57</v>
      </c>
      <c r="BE7" s="130" t="s">
        <v>57</v>
      </c>
      <c r="BF7" s="130" t="s">
        <v>57</v>
      </c>
      <c r="BG7" s="130" t="s">
        <v>57</v>
      </c>
      <c r="BH7" s="130" t="s">
        <v>58</v>
      </c>
      <c r="BI7" s="130" t="s">
        <v>58</v>
      </c>
      <c r="BJ7" s="130" t="s">
        <v>58</v>
      </c>
      <c r="BK7" s="130" t="s">
        <v>58</v>
      </c>
      <c r="BL7" s="130" t="s">
        <v>58</v>
      </c>
      <c r="BM7" s="130" t="s">
        <v>10</v>
      </c>
      <c r="BN7" s="130"/>
      <c r="BO7" s="130"/>
      <c r="BP7" s="137" t="s">
        <v>11</v>
      </c>
      <c r="BQ7" s="137"/>
      <c r="BR7" s="137"/>
      <c r="BS7" s="137"/>
      <c r="BT7" s="56"/>
      <c r="BU7" s="56"/>
      <c r="BV7" s="57"/>
      <c r="BW7" s="58" t="s">
        <v>11</v>
      </c>
      <c r="BX7" s="55" t="s">
        <v>36</v>
      </c>
      <c r="BY7" s="55" t="s">
        <v>37</v>
      </c>
      <c r="BZ7" s="55" t="s">
        <v>38</v>
      </c>
      <c r="CA7" s="55" t="s">
        <v>39</v>
      </c>
      <c r="CB7" s="55" t="s">
        <v>40</v>
      </c>
      <c r="CC7" s="55" t="s">
        <v>41</v>
      </c>
      <c r="CD7" s="131" t="s">
        <v>4</v>
      </c>
      <c r="CE7" s="131" t="s">
        <v>4</v>
      </c>
      <c r="CF7" s="131" t="s">
        <v>4</v>
      </c>
      <c r="CG7" s="131" t="s">
        <v>4</v>
      </c>
      <c r="CH7" s="131" t="s">
        <v>4</v>
      </c>
      <c r="CI7" s="131" t="s">
        <v>5</v>
      </c>
      <c r="CJ7" s="131" t="s">
        <v>5</v>
      </c>
      <c r="CK7" s="131" t="s">
        <v>5</v>
      </c>
      <c r="CL7" s="131" t="s">
        <v>5</v>
      </c>
      <c r="CM7" s="131" t="s">
        <v>5</v>
      </c>
      <c r="CN7" s="131" t="s">
        <v>6</v>
      </c>
      <c r="CO7" s="131" t="s">
        <v>6</v>
      </c>
      <c r="CP7" s="131" t="s">
        <v>6</v>
      </c>
      <c r="CQ7" s="131" t="s">
        <v>6</v>
      </c>
      <c r="CR7" s="131" t="s">
        <v>6</v>
      </c>
      <c r="CS7" s="131" t="s">
        <v>7</v>
      </c>
      <c r="CT7" s="131" t="s">
        <v>7</v>
      </c>
      <c r="CU7" s="131" t="s">
        <v>7</v>
      </c>
      <c r="CV7" s="131" t="s">
        <v>7</v>
      </c>
      <c r="CW7" s="131" t="s">
        <v>7</v>
      </c>
      <c r="CX7" s="131" t="s">
        <v>8</v>
      </c>
      <c r="CY7" s="131" t="s">
        <v>8</v>
      </c>
      <c r="CZ7" s="131" t="s">
        <v>8</v>
      </c>
      <c r="DA7" s="131" t="s">
        <v>8</v>
      </c>
      <c r="DB7" s="131" t="s">
        <v>8</v>
      </c>
      <c r="DC7" s="131" t="s">
        <v>9</v>
      </c>
      <c r="DD7" s="131" t="s">
        <v>9</v>
      </c>
      <c r="DE7" s="131" t="s">
        <v>9</v>
      </c>
      <c r="DF7" s="131" t="s">
        <v>9</v>
      </c>
      <c r="DG7" s="131" t="s">
        <v>9</v>
      </c>
      <c r="DH7" s="131" t="s">
        <v>10</v>
      </c>
      <c r="DI7" s="131"/>
      <c r="DJ7" s="138" t="s">
        <v>11</v>
      </c>
      <c r="DK7" s="138"/>
      <c r="DL7" s="138"/>
      <c r="DM7" s="138"/>
      <c r="DN7" s="58" t="s">
        <v>11</v>
      </c>
      <c r="DO7" s="59"/>
      <c r="DP7" s="59"/>
      <c r="DQ7" s="42"/>
      <c r="DR7" s="55" t="s">
        <v>36</v>
      </c>
      <c r="DS7" s="55" t="s">
        <v>37</v>
      </c>
      <c r="DT7" s="55" t="s">
        <v>38</v>
      </c>
      <c r="DU7" s="55" t="s">
        <v>39</v>
      </c>
      <c r="DV7" s="55" t="s">
        <v>40</v>
      </c>
      <c r="DW7" s="55" t="s">
        <v>41</v>
      </c>
      <c r="DX7" s="131" t="s">
        <v>4</v>
      </c>
      <c r="DY7" s="131" t="s">
        <v>4</v>
      </c>
      <c r="DZ7" s="131" t="s">
        <v>4</v>
      </c>
      <c r="EA7" s="131" t="s">
        <v>4</v>
      </c>
      <c r="EB7" s="131" t="s">
        <v>4</v>
      </c>
      <c r="EC7" s="131" t="s">
        <v>5</v>
      </c>
      <c r="ED7" s="131" t="s">
        <v>5</v>
      </c>
      <c r="EE7" s="131" t="s">
        <v>5</v>
      </c>
      <c r="EF7" s="131" t="s">
        <v>5</v>
      </c>
      <c r="EG7" s="131" t="s">
        <v>5</v>
      </c>
      <c r="EH7" s="131" t="s">
        <v>6</v>
      </c>
      <c r="EI7" s="131" t="s">
        <v>6</v>
      </c>
      <c r="EJ7" s="131" t="s">
        <v>6</v>
      </c>
      <c r="EK7" s="131" t="s">
        <v>6</v>
      </c>
      <c r="EL7" s="131" t="s">
        <v>6</v>
      </c>
      <c r="EM7" s="131" t="s">
        <v>7</v>
      </c>
      <c r="EN7" s="131" t="s">
        <v>7</v>
      </c>
      <c r="EO7" s="131" t="s">
        <v>7</v>
      </c>
      <c r="EP7" s="131" t="s">
        <v>7</v>
      </c>
      <c r="EQ7" s="131" t="s">
        <v>7</v>
      </c>
      <c r="ER7" s="131" t="s">
        <v>8</v>
      </c>
      <c r="ES7" s="131" t="s">
        <v>8</v>
      </c>
      <c r="ET7" s="131" t="s">
        <v>8</v>
      </c>
      <c r="EU7" s="131" t="s">
        <v>8</v>
      </c>
      <c r="EV7" s="131" t="s">
        <v>8</v>
      </c>
      <c r="EW7" s="131" t="s">
        <v>9</v>
      </c>
      <c r="EX7" s="131" t="s">
        <v>9</v>
      </c>
      <c r="EY7" s="131" t="s">
        <v>9</v>
      </c>
      <c r="EZ7" s="131" t="s">
        <v>9</v>
      </c>
      <c r="FA7" s="131" t="s">
        <v>9</v>
      </c>
      <c r="FB7" s="131" t="s">
        <v>10</v>
      </c>
      <c r="FC7" s="131"/>
      <c r="FD7" s="138" t="s">
        <v>11</v>
      </c>
      <c r="FE7" s="138"/>
      <c r="FF7" s="138"/>
      <c r="FG7" s="138"/>
      <c r="FH7" s="58" t="s">
        <v>11</v>
      </c>
      <c r="FI7" s="59"/>
      <c r="FJ7" s="59"/>
      <c r="FK7" s="42"/>
      <c r="FL7" s="139"/>
      <c r="FO7" s="140"/>
      <c r="FP7" s="141"/>
      <c r="FQ7" s="142"/>
      <c r="FR7" s="55" t="s">
        <v>40</v>
      </c>
      <c r="FS7" s="55" t="s">
        <v>41</v>
      </c>
      <c r="FT7" s="55" t="s">
        <v>51</v>
      </c>
      <c r="FU7" s="55" t="s">
        <v>53</v>
      </c>
      <c r="FV7" s="55" t="s">
        <v>54</v>
      </c>
      <c r="FW7" s="55" t="s">
        <v>55</v>
      </c>
      <c r="FX7" s="130" t="s">
        <v>4</v>
      </c>
      <c r="FY7" s="130" t="s">
        <v>4</v>
      </c>
      <c r="FZ7" s="130" t="s">
        <v>4</v>
      </c>
      <c r="GA7" s="130" t="s">
        <v>4</v>
      </c>
      <c r="GB7" s="130" t="s">
        <v>4</v>
      </c>
      <c r="GC7" s="130" t="s">
        <v>5</v>
      </c>
      <c r="GD7" s="130" t="s">
        <v>5</v>
      </c>
      <c r="GE7" s="130" t="s">
        <v>5</v>
      </c>
      <c r="GF7" s="130" t="s">
        <v>5</v>
      </c>
      <c r="GG7" s="130" t="s">
        <v>5</v>
      </c>
      <c r="GH7" s="130" t="s">
        <v>6</v>
      </c>
      <c r="GI7" s="130" t="s">
        <v>6</v>
      </c>
      <c r="GJ7" s="130" t="s">
        <v>6</v>
      </c>
      <c r="GK7" s="130" t="s">
        <v>6</v>
      </c>
      <c r="GL7" s="130" t="s">
        <v>6</v>
      </c>
      <c r="GM7" s="130" t="s">
        <v>7</v>
      </c>
      <c r="GN7" s="130" t="s">
        <v>7</v>
      </c>
      <c r="GO7" s="130" t="s">
        <v>7</v>
      </c>
      <c r="GP7" s="130" t="s">
        <v>7</v>
      </c>
      <c r="GQ7" s="130" t="s">
        <v>7</v>
      </c>
      <c r="GR7" s="130" t="s">
        <v>8</v>
      </c>
      <c r="GS7" s="130" t="s">
        <v>8</v>
      </c>
      <c r="GT7" s="130" t="s">
        <v>8</v>
      </c>
      <c r="GU7" s="130" t="s">
        <v>8</v>
      </c>
      <c r="GV7" s="130" t="s">
        <v>8</v>
      </c>
      <c r="GW7" s="130" t="s">
        <v>9</v>
      </c>
      <c r="GX7" s="130" t="s">
        <v>9</v>
      </c>
      <c r="GY7" s="130" t="s">
        <v>9</v>
      </c>
      <c r="GZ7" s="130" t="s">
        <v>9</v>
      </c>
      <c r="HA7" s="130" t="s">
        <v>9</v>
      </c>
      <c r="HB7" s="130" t="s">
        <v>52</v>
      </c>
      <c r="HC7" s="130" t="s">
        <v>52</v>
      </c>
      <c r="HD7" s="130" t="s">
        <v>52</v>
      </c>
      <c r="HE7" s="130" t="s">
        <v>52</v>
      </c>
      <c r="HF7" s="130" t="s">
        <v>52</v>
      </c>
      <c r="HG7" s="130" t="s">
        <v>56</v>
      </c>
      <c r="HH7" s="130" t="s">
        <v>56</v>
      </c>
      <c r="HI7" s="130" t="s">
        <v>56</v>
      </c>
      <c r="HJ7" s="130" t="s">
        <v>56</v>
      </c>
      <c r="HK7" s="130" t="s">
        <v>56</v>
      </c>
      <c r="HL7" s="130" t="s">
        <v>57</v>
      </c>
      <c r="HM7" s="130" t="s">
        <v>57</v>
      </c>
      <c r="HN7" s="130" t="s">
        <v>57</v>
      </c>
      <c r="HO7" s="130" t="s">
        <v>57</v>
      </c>
      <c r="HP7" s="130" t="s">
        <v>57</v>
      </c>
      <c r="HQ7" s="130" t="s">
        <v>58</v>
      </c>
      <c r="HR7" s="130" t="s">
        <v>58</v>
      </c>
      <c r="HS7" s="130" t="s">
        <v>58</v>
      </c>
      <c r="HT7" s="130" t="s">
        <v>58</v>
      </c>
      <c r="HU7" s="130" t="s">
        <v>58</v>
      </c>
      <c r="HV7" s="130" t="s">
        <v>10</v>
      </c>
      <c r="HW7" s="130"/>
      <c r="HX7" s="130"/>
      <c r="HY7" s="137" t="s">
        <v>11</v>
      </c>
      <c r="HZ7" s="137"/>
      <c r="IA7" s="137"/>
      <c r="IB7" s="137"/>
      <c r="IC7" s="56"/>
      <c r="ID7" s="56"/>
      <c r="IE7" s="57"/>
      <c r="IF7" s="1" t="s">
        <v>4</v>
      </c>
      <c r="IG7" s="1" t="s">
        <v>5</v>
      </c>
      <c r="IH7" s="1" t="s">
        <v>6</v>
      </c>
      <c r="II7" s="1" t="s">
        <v>7</v>
      </c>
      <c r="IJ7" s="1" t="s">
        <v>8</v>
      </c>
      <c r="IK7" s="1" t="s">
        <v>9</v>
      </c>
      <c r="IL7" s="1" t="s">
        <v>52</v>
      </c>
      <c r="IM7" s="1" t="s">
        <v>56</v>
      </c>
      <c r="IN7" s="1" t="s">
        <v>57</v>
      </c>
      <c r="IO7" s="1" t="s">
        <v>58</v>
      </c>
      <c r="IP7" s="1" t="s">
        <v>4</v>
      </c>
      <c r="IQ7" s="1" t="s">
        <v>4</v>
      </c>
      <c r="IR7" s="1" t="s">
        <v>4</v>
      </c>
      <c r="IS7" s="1" t="s">
        <v>4</v>
      </c>
      <c r="IT7" s="1" t="s">
        <v>4</v>
      </c>
      <c r="IU7" s="1" t="s">
        <v>5</v>
      </c>
      <c r="IV7" s="1" t="s">
        <v>5</v>
      </c>
      <c r="IW7" s="1" t="s">
        <v>5</v>
      </c>
      <c r="IX7" s="1" t="s">
        <v>5</v>
      </c>
      <c r="IY7" s="1" t="s">
        <v>5</v>
      </c>
      <c r="IZ7" s="1" t="s">
        <v>6</v>
      </c>
      <c r="JA7" s="1" t="s">
        <v>6</v>
      </c>
      <c r="JB7" s="1" t="s">
        <v>6</v>
      </c>
      <c r="JC7" s="1" t="s">
        <v>6</v>
      </c>
      <c r="JD7" s="1" t="s">
        <v>6</v>
      </c>
      <c r="JE7" s="1" t="s">
        <v>7</v>
      </c>
      <c r="JF7" s="1" t="s">
        <v>7</v>
      </c>
      <c r="JG7" s="1" t="s">
        <v>7</v>
      </c>
      <c r="JH7" s="1" t="s">
        <v>7</v>
      </c>
      <c r="JI7" s="1" t="s">
        <v>7</v>
      </c>
      <c r="JJ7" s="1" t="s">
        <v>8</v>
      </c>
      <c r="JK7" s="1" t="s">
        <v>8</v>
      </c>
      <c r="JL7" s="1" t="s">
        <v>8</v>
      </c>
      <c r="JM7" s="1" t="s">
        <v>8</v>
      </c>
      <c r="JN7" s="1" t="s">
        <v>8</v>
      </c>
      <c r="JO7" s="1" t="s">
        <v>9</v>
      </c>
      <c r="JP7" s="1" t="s">
        <v>9</v>
      </c>
      <c r="JQ7" s="1" t="s">
        <v>9</v>
      </c>
      <c r="JR7" s="1" t="s">
        <v>9</v>
      </c>
      <c r="JS7" s="1" t="s">
        <v>9</v>
      </c>
      <c r="JT7" s="1" t="s">
        <v>52</v>
      </c>
      <c r="JU7" s="1" t="s">
        <v>52</v>
      </c>
      <c r="JV7" s="1" t="s">
        <v>52</v>
      </c>
      <c r="JW7" s="1" t="s">
        <v>52</v>
      </c>
      <c r="JX7" s="1" t="s">
        <v>52</v>
      </c>
      <c r="JY7" s="1" t="s">
        <v>56</v>
      </c>
      <c r="JZ7" s="1" t="s">
        <v>56</v>
      </c>
      <c r="KA7" s="1" t="s">
        <v>56</v>
      </c>
      <c r="KB7" s="1" t="s">
        <v>56</v>
      </c>
      <c r="KC7" s="1" t="s">
        <v>56</v>
      </c>
      <c r="KD7" s="1" t="s">
        <v>57</v>
      </c>
      <c r="KE7" s="1" t="s">
        <v>57</v>
      </c>
      <c r="KF7" s="1" t="s">
        <v>57</v>
      </c>
      <c r="KG7" s="1" t="s">
        <v>57</v>
      </c>
      <c r="KH7" s="1" t="s">
        <v>57</v>
      </c>
      <c r="KI7" s="1" t="s">
        <v>56</v>
      </c>
      <c r="KJ7" s="1" t="s">
        <v>56</v>
      </c>
      <c r="KK7" s="1" t="s">
        <v>56</v>
      </c>
      <c r="KL7" s="1" t="s">
        <v>56</v>
      </c>
      <c r="KM7" s="1" t="s">
        <v>56</v>
      </c>
      <c r="KN7" s="1" t="s">
        <v>10</v>
      </c>
      <c r="KO7" s="144" t="s">
        <v>100</v>
      </c>
      <c r="KT7" s="316"/>
      <c r="KW7" s="275"/>
      <c r="KX7" s="278"/>
      <c r="KY7" s="281"/>
      <c r="KZ7" s="164" t="s">
        <v>108</v>
      </c>
      <c r="LA7" s="165" t="s">
        <v>108</v>
      </c>
      <c r="LB7" s="165" t="s">
        <v>108</v>
      </c>
      <c r="LC7" s="165"/>
      <c r="LD7" s="55" t="s">
        <v>40</v>
      </c>
      <c r="LE7" s="55" t="s">
        <v>41</v>
      </c>
      <c r="LF7" s="55" t="s">
        <v>51</v>
      </c>
      <c r="LG7" s="55" t="s">
        <v>53</v>
      </c>
      <c r="LH7" s="55" t="s">
        <v>54</v>
      </c>
      <c r="LI7" s="55" t="s">
        <v>55</v>
      </c>
      <c r="LJ7" s="130" t="s">
        <v>4</v>
      </c>
      <c r="LK7" s="130" t="s">
        <v>4</v>
      </c>
      <c r="LL7" s="130" t="s">
        <v>4</v>
      </c>
      <c r="LM7" s="130" t="s">
        <v>4</v>
      </c>
      <c r="LN7" s="130" t="s">
        <v>4</v>
      </c>
      <c r="LO7" s="130" t="s">
        <v>5</v>
      </c>
      <c r="LP7" s="130" t="s">
        <v>5</v>
      </c>
      <c r="LQ7" s="130" t="s">
        <v>5</v>
      </c>
      <c r="LR7" s="130" t="s">
        <v>5</v>
      </c>
      <c r="LS7" s="130" t="s">
        <v>5</v>
      </c>
      <c r="LT7" s="130" t="s">
        <v>6</v>
      </c>
      <c r="LU7" s="130" t="s">
        <v>6</v>
      </c>
      <c r="LV7" s="130" t="s">
        <v>6</v>
      </c>
      <c r="LW7" s="130" t="s">
        <v>6</v>
      </c>
      <c r="LX7" s="130" t="s">
        <v>6</v>
      </c>
      <c r="LY7" s="130" t="s">
        <v>7</v>
      </c>
      <c r="LZ7" s="130" t="s">
        <v>7</v>
      </c>
      <c r="MA7" s="130" t="s">
        <v>7</v>
      </c>
      <c r="MB7" s="130" t="s">
        <v>7</v>
      </c>
      <c r="MC7" s="130" t="s">
        <v>7</v>
      </c>
      <c r="MD7" s="130" t="s">
        <v>8</v>
      </c>
      <c r="ME7" s="130" t="s">
        <v>8</v>
      </c>
      <c r="MF7" s="130" t="s">
        <v>8</v>
      </c>
      <c r="MG7" s="130" t="s">
        <v>8</v>
      </c>
      <c r="MH7" s="130" t="s">
        <v>8</v>
      </c>
      <c r="MI7" s="130" t="s">
        <v>9</v>
      </c>
      <c r="MJ7" s="130" t="s">
        <v>9</v>
      </c>
      <c r="MK7" s="130" t="s">
        <v>9</v>
      </c>
      <c r="ML7" s="130" t="s">
        <v>9</v>
      </c>
      <c r="MM7" s="130" t="s">
        <v>9</v>
      </c>
      <c r="MN7" s="130" t="s">
        <v>52</v>
      </c>
      <c r="MO7" s="130" t="s">
        <v>52</v>
      </c>
      <c r="MP7" s="130" t="s">
        <v>52</v>
      </c>
      <c r="MQ7" s="130" t="s">
        <v>52</v>
      </c>
      <c r="MR7" s="130" t="s">
        <v>52</v>
      </c>
      <c r="MS7" s="130" t="s">
        <v>56</v>
      </c>
      <c r="MT7" s="130" t="s">
        <v>56</v>
      </c>
      <c r="MU7" s="130" t="s">
        <v>56</v>
      </c>
      <c r="MV7" s="130" t="s">
        <v>56</v>
      </c>
      <c r="MW7" s="130" t="s">
        <v>56</v>
      </c>
      <c r="MX7" s="130" t="s">
        <v>57</v>
      </c>
      <c r="MY7" s="130" t="s">
        <v>57</v>
      </c>
      <c r="MZ7" s="130" t="s">
        <v>57</v>
      </c>
      <c r="NA7" s="130" t="s">
        <v>57</v>
      </c>
      <c r="NB7" s="130" t="s">
        <v>57</v>
      </c>
      <c r="NC7" s="130" t="s">
        <v>58</v>
      </c>
      <c r="ND7" s="130" t="s">
        <v>58</v>
      </c>
      <c r="NE7" s="130" t="s">
        <v>58</v>
      </c>
      <c r="NF7" s="130" t="s">
        <v>58</v>
      </c>
      <c r="NG7" s="130" t="s">
        <v>58</v>
      </c>
      <c r="NH7" s="130" t="s">
        <v>10</v>
      </c>
      <c r="NI7" s="130"/>
      <c r="NJ7" s="130"/>
      <c r="NK7" s="137" t="s">
        <v>11</v>
      </c>
      <c r="NL7" s="137"/>
      <c r="NM7" s="137"/>
      <c r="NN7" s="137"/>
      <c r="NO7" s="56"/>
      <c r="NP7" s="56"/>
      <c r="NQ7" s="57"/>
      <c r="NR7" s="58" t="s">
        <v>11</v>
      </c>
      <c r="NS7" s="55" t="s">
        <v>36</v>
      </c>
      <c r="NT7" s="55" t="s">
        <v>37</v>
      </c>
      <c r="NU7" s="55" t="s">
        <v>38</v>
      </c>
      <c r="NV7" s="55" t="s">
        <v>39</v>
      </c>
      <c r="NW7" s="55" t="s">
        <v>40</v>
      </c>
      <c r="NX7" s="55" t="s">
        <v>41</v>
      </c>
      <c r="NY7" s="131" t="s">
        <v>4</v>
      </c>
      <c r="NZ7" s="131" t="s">
        <v>4</v>
      </c>
      <c r="OA7" s="131" t="s">
        <v>4</v>
      </c>
      <c r="OB7" s="131" t="s">
        <v>4</v>
      </c>
      <c r="OC7" s="131" t="s">
        <v>4</v>
      </c>
      <c r="OD7" s="131" t="s">
        <v>5</v>
      </c>
      <c r="OE7" s="131" t="s">
        <v>5</v>
      </c>
      <c r="OF7" s="131" t="s">
        <v>5</v>
      </c>
      <c r="OG7" s="131" t="s">
        <v>5</v>
      </c>
      <c r="OH7" s="131" t="s">
        <v>5</v>
      </c>
      <c r="OI7" s="131" t="s">
        <v>6</v>
      </c>
      <c r="OJ7" s="131" t="s">
        <v>6</v>
      </c>
      <c r="OK7" s="131" t="s">
        <v>6</v>
      </c>
      <c r="OL7" s="131" t="s">
        <v>6</v>
      </c>
      <c r="OM7" s="131" t="s">
        <v>6</v>
      </c>
      <c r="ON7" s="131" t="s">
        <v>7</v>
      </c>
      <c r="OO7" s="131" t="s">
        <v>7</v>
      </c>
      <c r="OP7" s="131" t="s">
        <v>7</v>
      </c>
      <c r="OQ7" s="131" t="s">
        <v>7</v>
      </c>
      <c r="OR7" s="131" t="s">
        <v>7</v>
      </c>
      <c r="OS7" s="131" t="s">
        <v>8</v>
      </c>
      <c r="OT7" s="131" t="s">
        <v>8</v>
      </c>
      <c r="OU7" s="131" t="s">
        <v>8</v>
      </c>
      <c r="OV7" s="131" t="s">
        <v>8</v>
      </c>
      <c r="OW7" s="131" t="s">
        <v>8</v>
      </c>
      <c r="OX7" s="131" t="s">
        <v>9</v>
      </c>
      <c r="OY7" s="131" t="s">
        <v>9</v>
      </c>
      <c r="OZ7" s="131" t="s">
        <v>9</v>
      </c>
      <c r="PA7" s="131" t="s">
        <v>9</v>
      </c>
      <c r="PB7" s="131" t="s">
        <v>9</v>
      </c>
      <c r="PC7" s="131" t="s">
        <v>10</v>
      </c>
      <c r="PD7" s="131"/>
      <c r="PE7" s="138" t="s">
        <v>11</v>
      </c>
      <c r="PF7" s="138"/>
      <c r="PG7" s="138"/>
      <c r="PH7" s="138"/>
      <c r="PI7" s="58" t="s">
        <v>11</v>
      </c>
      <c r="PJ7" s="59"/>
      <c r="PK7" s="59"/>
      <c r="PL7" s="42"/>
      <c r="PM7" s="55" t="s">
        <v>36</v>
      </c>
      <c r="PN7" s="55" t="s">
        <v>37</v>
      </c>
      <c r="PO7" s="55" t="s">
        <v>38</v>
      </c>
      <c r="PP7" s="55" t="s">
        <v>39</v>
      </c>
      <c r="PQ7" s="55" t="s">
        <v>40</v>
      </c>
      <c r="PR7" s="55" t="s">
        <v>41</v>
      </c>
      <c r="PS7" s="131" t="s">
        <v>4</v>
      </c>
      <c r="PT7" s="131" t="s">
        <v>4</v>
      </c>
      <c r="PU7" s="131" t="s">
        <v>4</v>
      </c>
      <c r="PV7" s="131" t="s">
        <v>4</v>
      </c>
      <c r="PW7" s="131" t="s">
        <v>4</v>
      </c>
      <c r="PX7" s="131" t="s">
        <v>5</v>
      </c>
      <c r="PY7" s="131" t="s">
        <v>5</v>
      </c>
      <c r="PZ7" s="131" t="s">
        <v>5</v>
      </c>
      <c r="QA7" s="131" t="s">
        <v>5</v>
      </c>
      <c r="QB7" s="131" t="s">
        <v>5</v>
      </c>
      <c r="QC7" s="131" t="s">
        <v>6</v>
      </c>
      <c r="QD7" s="131" t="s">
        <v>6</v>
      </c>
      <c r="QE7" s="131" t="s">
        <v>6</v>
      </c>
      <c r="QF7" s="131" t="s">
        <v>6</v>
      </c>
      <c r="QG7" s="131" t="s">
        <v>6</v>
      </c>
      <c r="QH7" s="131" t="s">
        <v>7</v>
      </c>
      <c r="QI7" s="131" t="s">
        <v>7</v>
      </c>
      <c r="QJ7" s="131" t="s">
        <v>7</v>
      </c>
      <c r="QK7" s="131" t="s">
        <v>7</v>
      </c>
      <c r="QL7" s="131" t="s">
        <v>7</v>
      </c>
      <c r="QM7" s="131" t="s">
        <v>8</v>
      </c>
      <c r="QN7" s="131" t="s">
        <v>8</v>
      </c>
      <c r="QO7" s="131" t="s">
        <v>8</v>
      </c>
      <c r="QP7" s="131" t="s">
        <v>8</v>
      </c>
      <c r="QQ7" s="131" t="s">
        <v>8</v>
      </c>
      <c r="QR7" s="131" t="s">
        <v>9</v>
      </c>
      <c r="QS7" s="131" t="s">
        <v>9</v>
      </c>
      <c r="QT7" s="131" t="s">
        <v>9</v>
      </c>
      <c r="QU7" s="131" t="s">
        <v>9</v>
      </c>
      <c r="QV7" s="131" t="s">
        <v>9</v>
      </c>
      <c r="QW7" s="131" t="s">
        <v>10</v>
      </c>
      <c r="QX7" s="131"/>
      <c r="QY7" s="138" t="s">
        <v>11</v>
      </c>
      <c r="QZ7" s="138"/>
      <c r="RA7" s="138"/>
      <c r="RB7" s="138"/>
      <c r="RC7" s="58" t="s">
        <v>11</v>
      </c>
      <c r="RD7" s="59"/>
      <c r="RE7" s="59"/>
      <c r="RF7" s="42"/>
      <c r="RG7" s="139"/>
      <c r="RJ7" s="140"/>
      <c r="RK7" s="141"/>
      <c r="RL7" s="176"/>
      <c r="RM7" s="316"/>
      <c r="RP7" s="275"/>
      <c r="RQ7" s="278"/>
      <c r="RR7" s="281"/>
      <c r="RS7" s="164" t="s">
        <v>108</v>
      </c>
      <c r="RT7" s="165" t="s">
        <v>108</v>
      </c>
      <c r="RU7" s="165"/>
      <c r="RV7" s="165"/>
      <c r="RW7" s="55" t="s">
        <v>40</v>
      </c>
      <c r="RX7" s="55" t="s">
        <v>41</v>
      </c>
      <c r="RY7" s="55" t="s">
        <v>51</v>
      </c>
      <c r="RZ7" s="55" t="s">
        <v>53</v>
      </c>
      <c r="SA7" s="55" t="s">
        <v>54</v>
      </c>
      <c r="SB7" s="55" t="s">
        <v>55</v>
      </c>
      <c r="SC7" s="130" t="s">
        <v>4</v>
      </c>
      <c r="SD7" s="130" t="s">
        <v>4</v>
      </c>
      <c r="SE7" s="130" t="s">
        <v>4</v>
      </c>
      <c r="SF7" s="130" t="s">
        <v>4</v>
      </c>
      <c r="SG7" s="130" t="s">
        <v>4</v>
      </c>
      <c r="SH7" s="130" t="s">
        <v>5</v>
      </c>
      <c r="SI7" s="130" t="s">
        <v>5</v>
      </c>
      <c r="SJ7" s="130" t="s">
        <v>5</v>
      </c>
      <c r="SK7" s="130" t="s">
        <v>5</v>
      </c>
      <c r="SL7" s="130" t="s">
        <v>5</v>
      </c>
      <c r="SM7" s="130" t="s">
        <v>6</v>
      </c>
      <c r="SN7" s="130" t="s">
        <v>6</v>
      </c>
      <c r="SO7" s="130" t="s">
        <v>6</v>
      </c>
      <c r="SP7" s="130" t="s">
        <v>6</v>
      </c>
      <c r="SQ7" s="130" t="s">
        <v>6</v>
      </c>
      <c r="SR7" s="130" t="s">
        <v>7</v>
      </c>
      <c r="SS7" s="130" t="s">
        <v>7</v>
      </c>
      <c r="ST7" s="130" t="s">
        <v>7</v>
      </c>
      <c r="SU7" s="130" t="s">
        <v>7</v>
      </c>
      <c r="SV7" s="130" t="s">
        <v>7</v>
      </c>
      <c r="SW7" s="130" t="s">
        <v>8</v>
      </c>
      <c r="SX7" s="130" t="s">
        <v>8</v>
      </c>
      <c r="SY7" s="130" t="s">
        <v>8</v>
      </c>
      <c r="SZ7" s="130" t="s">
        <v>8</v>
      </c>
      <c r="TA7" s="130" t="s">
        <v>8</v>
      </c>
      <c r="TB7" s="130" t="s">
        <v>9</v>
      </c>
      <c r="TC7" s="130" t="s">
        <v>9</v>
      </c>
      <c r="TD7" s="130" t="s">
        <v>9</v>
      </c>
      <c r="TE7" s="130" t="s">
        <v>9</v>
      </c>
      <c r="TF7" s="130" t="s">
        <v>9</v>
      </c>
      <c r="TG7" s="130" t="s">
        <v>52</v>
      </c>
      <c r="TH7" s="130" t="s">
        <v>52</v>
      </c>
      <c r="TI7" s="130" t="s">
        <v>52</v>
      </c>
      <c r="TJ7" s="130" t="s">
        <v>52</v>
      </c>
      <c r="TK7" s="130" t="s">
        <v>52</v>
      </c>
      <c r="TL7" s="130" t="s">
        <v>56</v>
      </c>
      <c r="TM7" s="130" t="s">
        <v>56</v>
      </c>
      <c r="TN7" s="130" t="s">
        <v>56</v>
      </c>
      <c r="TO7" s="130" t="s">
        <v>56</v>
      </c>
      <c r="TP7" s="130" t="s">
        <v>56</v>
      </c>
      <c r="TQ7" s="130" t="s">
        <v>57</v>
      </c>
      <c r="TR7" s="130" t="s">
        <v>57</v>
      </c>
      <c r="TS7" s="130" t="s">
        <v>57</v>
      </c>
      <c r="TT7" s="130" t="s">
        <v>57</v>
      </c>
      <c r="TU7" s="130" t="s">
        <v>57</v>
      </c>
      <c r="TV7" s="130" t="s">
        <v>58</v>
      </c>
      <c r="TW7" s="130" t="s">
        <v>58</v>
      </c>
      <c r="TX7" s="130" t="s">
        <v>58</v>
      </c>
      <c r="TY7" s="130" t="s">
        <v>58</v>
      </c>
      <c r="TZ7" s="130" t="s">
        <v>58</v>
      </c>
      <c r="UA7" s="130" t="s">
        <v>10</v>
      </c>
      <c r="UB7" s="130"/>
      <c r="UC7" s="130"/>
      <c r="UD7" s="137" t="s">
        <v>11</v>
      </c>
      <c r="UE7" s="137"/>
      <c r="UF7" s="137"/>
      <c r="UG7" s="137"/>
      <c r="UH7" s="56"/>
      <c r="UI7" s="56"/>
      <c r="UJ7" s="57"/>
      <c r="UK7" s="58" t="s">
        <v>11</v>
      </c>
      <c r="UL7" s="55" t="s">
        <v>36</v>
      </c>
      <c r="UM7" s="55" t="s">
        <v>37</v>
      </c>
      <c r="UN7" s="55" t="s">
        <v>38</v>
      </c>
      <c r="UO7" s="55" t="s">
        <v>39</v>
      </c>
      <c r="UP7" s="55" t="s">
        <v>40</v>
      </c>
      <c r="UQ7" s="55" t="s">
        <v>41</v>
      </c>
      <c r="UR7" s="131" t="s">
        <v>4</v>
      </c>
      <c r="US7" s="131" t="s">
        <v>4</v>
      </c>
      <c r="UT7" s="131" t="s">
        <v>4</v>
      </c>
      <c r="UU7" s="131" t="s">
        <v>4</v>
      </c>
      <c r="UV7" s="131" t="s">
        <v>4</v>
      </c>
      <c r="UW7" s="131" t="s">
        <v>5</v>
      </c>
      <c r="UX7" s="131" t="s">
        <v>5</v>
      </c>
      <c r="UY7" s="131" t="s">
        <v>5</v>
      </c>
      <c r="UZ7" s="131" t="s">
        <v>5</v>
      </c>
      <c r="VA7" s="131" t="s">
        <v>5</v>
      </c>
      <c r="VB7" s="131" t="s">
        <v>6</v>
      </c>
      <c r="VC7" s="131" t="s">
        <v>6</v>
      </c>
      <c r="VD7" s="131" t="s">
        <v>6</v>
      </c>
      <c r="VE7" s="131" t="s">
        <v>6</v>
      </c>
      <c r="VF7" s="131" t="s">
        <v>6</v>
      </c>
      <c r="VG7" s="131" t="s">
        <v>7</v>
      </c>
      <c r="VH7" s="131" t="s">
        <v>7</v>
      </c>
      <c r="VI7" s="131" t="s">
        <v>7</v>
      </c>
      <c r="VJ7" s="131" t="s">
        <v>7</v>
      </c>
      <c r="VK7" s="131" t="s">
        <v>7</v>
      </c>
      <c r="VL7" s="131" t="s">
        <v>8</v>
      </c>
      <c r="VM7" s="131" t="s">
        <v>8</v>
      </c>
      <c r="VN7" s="131" t="s">
        <v>8</v>
      </c>
      <c r="VO7" s="131" t="s">
        <v>8</v>
      </c>
      <c r="VP7" s="131" t="s">
        <v>8</v>
      </c>
      <c r="VQ7" s="131" t="s">
        <v>9</v>
      </c>
      <c r="VR7" s="131" t="s">
        <v>9</v>
      </c>
      <c r="VS7" s="131" t="s">
        <v>9</v>
      </c>
      <c r="VT7" s="131" t="s">
        <v>9</v>
      </c>
      <c r="VU7" s="131" t="s">
        <v>9</v>
      </c>
      <c r="VV7" s="131" t="s">
        <v>10</v>
      </c>
      <c r="VW7" s="131"/>
      <c r="VX7" s="138" t="s">
        <v>11</v>
      </c>
      <c r="VY7" s="138"/>
      <c r="VZ7" s="138"/>
      <c r="WA7" s="138"/>
      <c r="WB7" s="58" t="s">
        <v>11</v>
      </c>
      <c r="WC7" s="59"/>
      <c r="WD7" s="59"/>
      <c r="WE7" s="42"/>
      <c r="WF7" s="55" t="s">
        <v>36</v>
      </c>
      <c r="WG7" s="55" t="s">
        <v>37</v>
      </c>
      <c r="WH7" s="55" t="s">
        <v>38</v>
      </c>
      <c r="WI7" s="55" t="s">
        <v>39</v>
      </c>
      <c r="WJ7" s="55" t="s">
        <v>40</v>
      </c>
      <c r="WK7" s="55" t="s">
        <v>41</v>
      </c>
      <c r="WL7" s="131" t="s">
        <v>4</v>
      </c>
      <c r="WM7" s="131" t="s">
        <v>4</v>
      </c>
      <c r="WN7" s="131" t="s">
        <v>4</v>
      </c>
      <c r="WO7" s="131" t="s">
        <v>4</v>
      </c>
      <c r="WP7" s="131" t="s">
        <v>4</v>
      </c>
      <c r="WQ7" s="131" t="s">
        <v>5</v>
      </c>
      <c r="WR7" s="131" t="s">
        <v>5</v>
      </c>
      <c r="WS7" s="131" t="s">
        <v>5</v>
      </c>
      <c r="WT7" s="131" t="s">
        <v>5</v>
      </c>
      <c r="WU7" s="131" t="s">
        <v>5</v>
      </c>
      <c r="WV7" s="131" t="s">
        <v>6</v>
      </c>
      <c r="WW7" s="131" t="s">
        <v>6</v>
      </c>
      <c r="WX7" s="131" t="s">
        <v>6</v>
      </c>
      <c r="WY7" s="131" t="s">
        <v>6</v>
      </c>
      <c r="WZ7" s="131" t="s">
        <v>6</v>
      </c>
      <c r="XA7" s="131" t="s">
        <v>7</v>
      </c>
      <c r="XB7" s="131" t="s">
        <v>7</v>
      </c>
      <c r="XC7" s="131" t="s">
        <v>7</v>
      </c>
      <c r="XD7" s="131" t="s">
        <v>7</v>
      </c>
      <c r="XE7" s="131" t="s">
        <v>7</v>
      </c>
      <c r="XF7" s="131" t="s">
        <v>8</v>
      </c>
      <c r="XG7" s="131" t="s">
        <v>8</v>
      </c>
      <c r="XH7" s="131" t="s">
        <v>8</v>
      </c>
      <c r="XI7" s="131" t="s">
        <v>8</v>
      </c>
      <c r="XJ7" s="131" t="s">
        <v>8</v>
      </c>
      <c r="XK7" s="131" t="s">
        <v>9</v>
      </c>
      <c r="XL7" s="131" t="s">
        <v>9</v>
      </c>
      <c r="XM7" s="131" t="s">
        <v>9</v>
      </c>
      <c r="XN7" s="131" t="s">
        <v>9</v>
      </c>
      <c r="XO7" s="131" t="s">
        <v>9</v>
      </c>
      <c r="XP7" s="131" t="s">
        <v>10</v>
      </c>
      <c r="XQ7" s="131"/>
      <c r="XR7" s="138" t="s">
        <v>11</v>
      </c>
      <c r="XS7" s="138"/>
      <c r="XT7" s="138"/>
      <c r="XU7" s="138"/>
      <c r="XV7" s="58" t="s">
        <v>11</v>
      </c>
      <c r="XW7" s="59"/>
      <c r="XX7" s="59"/>
      <c r="XY7" s="42"/>
      <c r="XZ7" s="139"/>
      <c r="YC7" s="140"/>
      <c r="YD7" s="141"/>
      <c r="YE7" s="142"/>
      <c r="YF7" s="316"/>
      <c r="YI7" s="275"/>
      <c r="YJ7" s="278"/>
      <c r="YK7" s="281"/>
      <c r="YL7" s="164" t="s">
        <v>108</v>
      </c>
      <c r="YM7" s="165" t="s">
        <v>108</v>
      </c>
      <c r="YN7" s="165" t="s">
        <v>108</v>
      </c>
      <c r="YO7" s="165"/>
      <c r="YP7" s="55" t="s">
        <v>40</v>
      </c>
      <c r="YQ7" s="55" t="s">
        <v>41</v>
      </c>
      <c r="YR7" s="55" t="s">
        <v>51</v>
      </c>
      <c r="YS7" s="55" t="s">
        <v>53</v>
      </c>
      <c r="YT7" s="55" t="s">
        <v>54</v>
      </c>
      <c r="YU7" s="55" t="s">
        <v>55</v>
      </c>
      <c r="YV7" s="191" t="s">
        <v>4</v>
      </c>
      <c r="YW7" s="191" t="s">
        <v>4</v>
      </c>
      <c r="YX7" s="191" t="s">
        <v>4</v>
      </c>
      <c r="YY7" s="191" t="s">
        <v>4</v>
      </c>
      <c r="YZ7" s="191" t="s">
        <v>4</v>
      </c>
      <c r="ZA7" s="191" t="s">
        <v>5</v>
      </c>
      <c r="ZB7" s="191" t="s">
        <v>5</v>
      </c>
      <c r="ZC7" s="191" t="s">
        <v>5</v>
      </c>
      <c r="ZD7" s="191" t="s">
        <v>5</v>
      </c>
      <c r="ZE7" s="191" t="s">
        <v>5</v>
      </c>
      <c r="ZF7" s="191" t="s">
        <v>6</v>
      </c>
      <c r="ZG7" s="191" t="s">
        <v>6</v>
      </c>
      <c r="ZH7" s="191" t="s">
        <v>6</v>
      </c>
      <c r="ZI7" s="191" t="s">
        <v>6</v>
      </c>
      <c r="ZJ7" s="191" t="s">
        <v>6</v>
      </c>
      <c r="ZK7" s="191" t="s">
        <v>7</v>
      </c>
      <c r="ZL7" s="191" t="s">
        <v>7</v>
      </c>
      <c r="ZM7" s="191" t="s">
        <v>7</v>
      </c>
      <c r="ZN7" s="191" t="s">
        <v>7</v>
      </c>
      <c r="ZO7" s="191" t="s">
        <v>7</v>
      </c>
      <c r="ZP7" s="191" t="s">
        <v>8</v>
      </c>
      <c r="ZQ7" s="191" t="s">
        <v>8</v>
      </c>
      <c r="ZR7" s="191" t="s">
        <v>8</v>
      </c>
      <c r="ZS7" s="191" t="s">
        <v>8</v>
      </c>
      <c r="ZT7" s="191" t="s">
        <v>8</v>
      </c>
      <c r="ZU7" s="191" t="s">
        <v>9</v>
      </c>
      <c r="ZV7" s="191" t="s">
        <v>9</v>
      </c>
      <c r="ZW7" s="191" t="s">
        <v>9</v>
      </c>
      <c r="ZX7" s="191" t="s">
        <v>9</v>
      </c>
      <c r="ZY7" s="191" t="s">
        <v>9</v>
      </c>
      <c r="ZZ7" s="191" t="s">
        <v>52</v>
      </c>
      <c r="AAA7" s="191" t="s">
        <v>52</v>
      </c>
      <c r="AAB7" s="191" t="s">
        <v>52</v>
      </c>
      <c r="AAC7" s="191" t="s">
        <v>52</v>
      </c>
      <c r="AAD7" s="191" t="s">
        <v>52</v>
      </c>
      <c r="AAE7" s="191" t="s">
        <v>56</v>
      </c>
      <c r="AAF7" s="191" t="s">
        <v>56</v>
      </c>
      <c r="AAG7" s="191" t="s">
        <v>56</v>
      </c>
      <c r="AAH7" s="191" t="s">
        <v>56</v>
      </c>
      <c r="AAI7" s="191" t="s">
        <v>56</v>
      </c>
      <c r="AAJ7" s="191" t="s">
        <v>57</v>
      </c>
      <c r="AAK7" s="191" t="s">
        <v>57</v>
      </c>
      <c r="AAL7" s="191" t="s">
        <v>57</v>
      </c>
      <c r="AAM7" s="191" t="s">
        <v>57</v>
      </c>
      <c r="AAN7" s="191" t="s">
        <v>57</v>
      </c>
      <c r="AAO7" s="191" t="s">
        <v>58</v>
      </c>
      <c r="AAP7" s="191" t="s">
        <v>58</v>
      </c>
      <c r="AAQ7" s="191" t="s">
        <v>58</v>
      </c>
      <c r="AAR7" s="191" t="s">
        <v>58</v>
      </c>
      <c r="AAS7" s="191" t="s">
        <v>58</v>
      </c>
      <c r="AAT7" s="191" t="s">
        <v>10</v>
      </c>
      <c r="AAU7" s="191"/>
      <c r="AAV7" s="191"/>
      <c r="AAW7" s="137" t="s">
        <v>11</v>
      </c>
      <c r="AAX7" s="137"/>
      <c r="AAY7" s="137"/>
      <c r="AAZ7" s="137"/>
      <c r="ABA7" s="56"/>
      <c r="ABB7" s="56"/>
      <c r="ABC7" s="57"/>
      <c r="ABD7" s="58" t="s">
        <v>11</v>
      </c>
      <c r="ABE7" s="55" t="s">
        <v>36</v>
      </c>
      <c r="ABF7" s="55" t="s">
        <v>37</v>
      </c>
      <c r="ABG7" s="55" t="s">
        <v>38</v>
      </c>
      <c r="ABH7" s="55" t="s">
        <v>39</v>
      </c>
      <c r="ABI7" s="55" t="s">
        <v>40</v>
      </c>
      <c r="ABJ7" s="55" t="s">
        <v>41</v>
      </c>
      <c r="ABK7" s="131" t="s">
        <v>4</v>
      </c>
      <c r="ABL7" s="131" t="s">
        <v>4</v>
      </c>
      <c r="ABM7" s="131" t="s">
        <v>4</v>
      </c>
      <c r="ABN7" s="131" t="s">
        <v>4</v>
      </c>
      <c r="ABO7" s="131" t="s">
        <v>4</v>
      </c>
      <c r="ABP7" s="131" t="s">
        <v>5</v>
      </c>
      <c r="ABQ7" s="131" t="s">
        <v>5</v>
      </c>
      <c r="ABR7" s="131" t="s">
        <v>5</v>
      </c>
      <c r="ABS7" s="131" t="s">
        <v>5</v>
      </c>
      <c r="ABT7" s="131" t="s">
        <v>5</v>
      </c>
      <c r="ABU7" s="131" t="s">
        <v>6</v>
      </c>
      <c r="ABV7" s="131" t="s">
        <v>6</v>
      </c>
      <c r="ABW7" s="131" t="s">
        <v>6</v>
      </c>
      <c r="ABX7" s="131" t="s">
        <v>6</v>
      </c>
      <c r="ABY7" s="131" t="s">
        <v>6</v>
      </c>
      <c r="ABZ7" s="131" t="s">
        <v>7</v>
      </c>
      <c r="ACA7" s="131" t="s">
        <v>7</v>
      </c>
      <c r="ACB7" s="131" t="s">
        <v>7</v>
      </c>
      <c r="ACC7" s="131" t="s">
        <v>7</v>
      </c>
      <c r="ACD7" s="131" t="s">
        <v>7</v>
      </c>
      <c r="ACE7" s="131" t="s">
        <v>8</v>
      </c>
      <c r="ACF7" s="131" t="s">
        <v>8</v>
      </c>
      <c r="ACG7" s="131" t="s">
        <v>8</v>
      </c>
      <c r="ACH7" s="131" t="s">
        <v>8</v>
      </c>
      <c r="ACI7" s="131" t="s">
        <v>8</v>
      </c>
      <c r="ACJ7" s="131" t="s">
        <v>9</v>
      </c>
      <c r="ACK7" s="131" t="s">
        <v>9</v>
      </c>
      <c r="ACL7" s="131" t="s">
        <v>9</v>
      </c>
      <c r="ACM7" s="131" t="s">
        <v>9</v>
      </c>
      <c r="ACN7" s="131" t="s">
        <v>9</v>
      </c>
      <c r="ACO7" s="131" t="s">
        <v>10</v>
      </c>
      <c r="ACP7" s="131"/>
      <c r="ACQ7" s="138" t="s">
        <v>11</v>
      </c>
      <c r="ACR7" s="138"/>
      <c r="ACS7" s="138"/>
      <c r="ACT7" s="138"/>
      <c r="ACU7" s="58" t="s">
        <v>11</v>
      </c>
      <c r="ACV7" s="59"/>
      <c r="ACW7" s="59"/>
      <c r="ACX7" s="42"/>
      <c r="ACY7" s="55" t="s">
        <v>36</v>
      </c>
      <c r="ACZ7" s="55" t="s">
        <v>37</v>
      </c>
      <c r="ADA7" s="55" t="s">
        <v>38</v>
      </c>
      <c r="ADB7" s="55" t="s">
        <v>39</v>
      </c>
      <c r="ADC7" s="55" t="s">
        <v>40</v>
      </c>
      <c r="ADD7" s="55" t="s">
        <v>41</v>
      </c>
      <c r="ADE7" s="131" t="s">
        <v>4</v>
      </c>
      <c r="ADF7" s="131" t="s">
        <v>4</v>
      </c>
      <c r="ADG7" s="131" t="s">
        <v>4</v>
      </c>
      <c r="ADH7" s="131" t="s">
        <v>4</v>
      </c>
      <c r="ADI7" s="131" t="s">
        <v>4</v>
      </c>
      <c r="ADJ7" s="131" t="s">
        <v>5</v>
      </c>
      <c r="ADK7" s="131" t="s">
        <v>5</v>
      </c>
      <c r="ADL7" s="131" t="s">
        <v>5</v>
      </c>
      <c r="ADM7" s="131" t="s">
        <v>5</v>
      </c>
      <c r="ADN7" s="131" t="s">
        <v>5</v>
      </c>
      <c r="ADO7" s="131" t="s">
        <v>6</v>
      </c>
      <c r="ADP7" s="131" t="s">
        <v>6</v>
      </c>
      <c r="ADQ7" s="131" t="s">
        <v>6</v>
      </c>
      <c r="ADR7" s="131" t="s">
        <v>6</v>
      </c>
      <c r="ADS7" s="131" t="s">
        <v>6</v>
      </c>
      <c r="ADT7" s="131" t="s">
        <v>7</v>
      </c>
      <c r="ADU7" s="131" t="s">
        <v>7</v>
      </c>
      <c r="ADV7" s="131" t="s">
        <v>7</v>
      </c>
      <c r="ADW7" s="131" t="s">
        <v>7</v>
      </c>
      <c r="ADX7" s="131" t="s">
        <v>7</v>
      </c>
      <c r="ADY7" s="131" t="s">
        <v>8</v>
      </c>
      <c r="ADZ7" s="131" t="s">
        <v>8</v>
      </c>
      <c r="AEA7" s="131" t="s">
        <v>8</v>
      </c>
      <c r="AEB7" s="131" t="s">
        <v>8</v>
      </c>
      <c r="AEC7" s="131" t="s">
        <v>8</v>
      </c>
      <c r="AED7" s="131" t="s">
        <v>9</v>
      </c>
      <c r="AEE7" s="131" t="s">
        <v>9</v>
      </c>
      <c r="AEF7" s="131" t="s">
        <v>9</v>
      </c>
      <c r="AEG7" s="131" t="s">
        <v>9</v>
      </c>
      <c r="AEH7" s="131" t="s">
        <v>9</v>
      </c>
      <c r="AEI7" s="131" t="s">
        <v>10</v>
      </c>
      <c r="AEJ7" s="131"/>
      <c r="AEK7" s="138" t="s">
        <v>11</v>
      </c>
      <c r="AEL7" s="138"/>
      <c r="AEM7" s="138"/>
      <c r="AEN7" s="138"/>
      <c r="AEO7" s="58" t="s">
        <v>11</v>
      </c>
      <c r="AEP7" s="59"/>
      <c r="AEQ7" s="59"/>
      <c r="AER7" s="42"/>
      <c r="AES7" s="139"/>
      <c r="AEV7" s="140"/>
      <c r="AEW7" s="141"/>
      <c r="AEX7" s="142"/>
      <c r="AEY7" s="138" t="s">
        <v>11</v>
      </c>
      <c r="AEZ7" s="138"/>
      <c r="AFA7" s="138"/>
      <c r="AFB7" s="138"/>
      <c r="AFC7" s="58" t="s">
        <v>11</v>
      </c>
      <c r="AFD7" s="59"/>
      <c r="AFE7" s="59"/>
      <c r="AFF7" s="42"/>
      <c r="AFG7" s="139"/>
      <c r="AFJ7" s="140"/>
      <c r="AFK7" s="141"/>
      <c r="AFL7" s="142"/>
      <c r="AFM7" s="316"/>
    </row>
    <row r="8" spans="1:845" ht="15.75" thickTop="1" x14ac:dyDescent="0.25">
      <c r="A8" s="2">
        <f>COUNTBLANK(E8:N8)</f>
        <v>7</v>
      </c>
      <c r="B8" s="2">
        <f>10-A8</f>
        <v>3</v>
      </c>
      <c r="C8" s="52">
        <v>1</v>
      </c>
      <c r="D8" s="53" t="str">
        <f>'LISTA DE ESTUDIANTES Y ASISTENC'!C5:C5</f>
        <v>BARAHONA OLIVERA, Cristhian</v>
      </c>
      <c r="E8" s="29" t="s">
        <v>1</v>
      </c>
      <c r="F8" s="24" t="s">
        <v>1</v>
      </c>
      <c r="G8" s="24" t="s">
        <v>1</v>
      </c>
      <c r="H8" s="24"/>
      <c r="I8" s="24"/>
      <c r="J8" s="24"/>
      <c r="K8" s="24"/>
      <c r="L8" s="24"/>
      <c r="M8" s="24"/>
      <c r="N8" s="24"/>
      <c r="O8" s="7">
        <f>IF(E8="AD",4,0)</f>
        <v>0</v>
      </c>
      <c r="P8" s="7">
        <f>IF(E8="A",3,0)</f>
        <v>0</v>
      </c>
      <c r="Q8" s="7">
        <f>IF(E8="B",2,0)</f>
        <v>2</v>
      </c>
      <c r="R8" s="7">
        <f>IF(E8="C",1,0)</f>
        <v>0</v>
      </c>
      <c r="S8" s="7">
        <f>SUM(O8:R8)</f>
        <v>2</v>
      </c>
      <c r="T8" s="7">
        <f>IF(F8="AD",4,0)</f>
        <v>0</v>
      </c>
      <c r="U8" s="7">
        <f>IF(F8="A",3,0)</f>
        <v>0</v>
      </c>
      <c r="V8" s="7">
        <f>IF(F8="B",2,0)</f>
        <v>2</v>
      </c>
      <c r="W8" s="7">
        <f>IF(F8="C",1,0)</f>
        <v>0</v>
      </c>
      <c r="X8" s="7">
        <f>SUM(T8:W8)</f>
        <v>2</v>
      </c>
      <c r="Y8" s="7">
        <f>IF(G8="AD",4,0)</f>
        <v>0</v>
      </c>
      <c r="Z8" s="7">
        <f>IF(G8="A",3,0)</f>
        <v>0</v>
      </c>
      <c r="AA8" s="7">
        <f>IF(G8="B",2,0)</f>
        <v>2</v>
      </c>
      <c r="AB8" s="7">
        <f>IF(G8="C",1,0)</f>
        <v>0</v>
      </c>
      <c r="AC8" s="7">
        <f>SUM(Y8:AB8)</f>
        <v>2</v>
      </c>
      <c r="AD8" s="7">
        <f>IF(H8="AD",4,0)</f>
        <v>0</v>
      </c>
      <c r="AE8" s="7">
        <f>IF(H8="A",3,0)</f>
        <v>0</v>
      </c>
      <c r="AF8" s="7">
        <f>IF(H8="B",2,0)</f>
        <v>0</v>
      </c>
      <c r="AG8" s="7">
        <f>IF(H8="C",1,0)</f>
        <v>0</v>
      </c>
      <c r="AH8" s="7">
        <f>SUM(AD8:AG8)</f>
        <v>0</v>
      </c>
      <c r="AI8" s="7">
        <f>IF(I8="AD",4,0)</f>
        <v>0</v>
      </c>
      <c r="AJ8" s="7">
        <f>IF(I8="A",3,0)</f>
        <v>0</v>
      </c>
      <c r="AK8" s="7">
        <f>IF(I8="B",2,0)</f>
        <v>0</v>
      </c>
      <c r="AL8" s="7">
        <f>IF(I8="C",1,0)</f>
        <v>0</v>
      </c>
      <c r="AM8" s="7">
        <f>SUM(AI8:AL8)</f>
        <v>0</v>
      </c>
      <c r="AN8" s="7">
        <f>IF(J8="AD",4,0)</f>
        <v>0</v>
      </c>
      <c r="AO8" s="7">
        <f>IF(J8="A",3,0)</f>
        <v>0</v>
      </c>
      <c r="AP8" s="7">
        <f>IF(J8="B",2,0)</f>
        <v>0</v>
      </c>
      <c r="AQ8" s="7">
        <f>IF(J8="C",1,0)</f>
        <v>0</v>
      </c>
      <c r="AR8" s="7">
        <f>SUM(AN8:AQ8)</f>
        <v>0</v>
      </c>
      <c r="AS8" s="7">
        <f>IF(K8="AD",4,0)</f>
        <v>0</v>
      </c>
      <c r="AT8" s="7">
        <f>IF(K8="A",3,0)</f>
        <v>0</v>
      </c>
      <c r="AU8" s="7">
        <f>IF(K8="B",2,0)</f>
        <v>0</v>
      </c>
      <c r="AV8" s="7">
        <f>IF(K8="C",1,0)</f>
        <v>0</v>
      </c>
      <c r="AW8" s="7">
        <f>SUM(AS8:AV8)</f>
        <v>0</v>
      </c>
      <c r="AX8" s="7">
        <f>IF(L8="AD",4,0)</f>
        <v>0</v>
      </c>
      <c r="AY8" s="7">
        <f>IF(L8="A",3,0)</f>
        <v>0</v>
      </c>
      <c r="AZ8" s="7">
        <f>IF(L8="B",2,0)</f>
        <v>0</v>
      </c>
      <c r="BA8" s="7">
        <f>IF(L8="C",1,0)</f>
        <v>0</v>
      </c>
      <c r="BB8" s="7">
        <f>SUM(AX8:BA8)</f>
        <v>0</v>
      </c>
      <c r="BC8" s="7">
        <f>IF(M8="AD",4,0)</f>
        <v>0</v>
      </c>
      <c r="BD8" s="7">
        <f>IF(M8="A",3,0)</f>
        <v>0</v>
      </c>
      <c r="BE8" s="7">
        <f>IF(M8="B",2,0)</f>
        <v>0</v>
      </c>
      <c r="BF8" s="7">
        <f>IF(M8="C",1,0)</f>
        <v>0</v>
      </c>
      <c r="BG8" s="7">
        <f>SUM(BC8:BF8)</f>
        <v>0</v>
      </c>
      <c r="BH8" s="7">
        <f>IF(N8="AD",4,0)</f>
        <v>0</v>
      </c>
      <c r="BI8" s="7">
        <f>IF(N8="A",3,0)</f>
        <v>0</v>
      </c>
      <c r="BJ8" s="7">
        <f>IF(N8="B",2,0)</f>
        <v>0</v>
      </c>
      <c r="BK8" s="7">
        <f>IF(N8="C",1,0)</f>
        <v>0</v>
      </c>
      <c r="BL8" s="7">
        <f>SUM(BH8:BK8)</f>
        <v>0</v>
      </c>
      <c r="BM8" s="8">
        <f t="shared" ref="BM8:BM54" si="0">(S8+X8+AC8+AH8+AM8+AR8+AW8+BB8+BG8+BL8)/B8</f>
        <v>2</v>
      </c>
      <c r="BN8" s="9">
        <f>ROUND(BM8,0)</f>
        <v>2</v>
      </c>
      <c r="BO8" s="9"/>
      <c r="BP8" s="16" t="str">
        <f>IF(BN8=1,"C","")</f>
        <v/>
      </c>
      <c r="BQ8" s="17" t="str">
        <f>IF(BN8=2,"B","")</f>
        <v>B</v>
      </c>
      <c r="BR8" s="17" t="str">
        <f>IF(BN8=3,"A","")</f>
        <v/>
      </c>
      <c r="BS8" s="18" t="str">
        <f>IF(BN8=4,"AD","")</f>
        <v/>
      </c>
      <c r="BT8" s="30">
        <f>COUNTBLANK(BX8:CC8)</f>
        <v>6</v>
      </c>
      <c r="BU8" s="30">
        <f>6-BT8</f>
        <v>0</v>
      </c>
      <c r="BV8" s="11" t="s">
        <v>12</v>
      </c>
      <c r="BW8" s="21" t="str">
        <f>LOOKUP(2,1/(BP8:BS8&lt;&gt;""),BP8:BS8)</f>
        <v>B</v>
      </c>
      <c r="BX8" s="24"/>
      <c r="BY8" s="24"/>
      <c r="BZ8" s="24"/>
      <c r="CA8" s="24"/>
      <c r="CB8" s="24"/>
      <c r="CC8" s="24"/>
      <c r="CD8" s="7">
        <f>IF(BX8="AD",4,0)</f>
        <v>0</v>
      </c>
      <c r="CE8" s="7">
        <f>IF(BX8="A",3,0)</f>
        <v>0</v>
      </c>
      <c r="CF8" s="7">
        <f>IF(BX8="B",2,0)</f>
        <v>0</v>
      </c>
      <c r="CG8" s="7">
        <f>IF(BX8="C",1,0)</f>
        <v>0</v>
      </c>
      <c r="CH8" s="7">
        <f>SUM(CD8:CG8)</f>
        <v>0</v>
      </c>
      <c r="CI8" s="7">
        <f>IF(BY8="AD",4,0)</f>
        <v>0</v>
      </c>
      <c r="CJ8" s="7">
        <f>IF(BY8="A",3,0)</f>
        <v>0</v>
      </c>
      <c r="CK8" s="7">
        <f>IF(BY8="B",2,0)</f>
        <v>0</v>
      </c>
      <c r="CL8" s="7">
        <f>IF(BY8="C",1,0)</f>
        <v>0</v>
      </c>
      <c r="CM8" s="7">
        <f>SUM(CI8:CL8)</f>
        <v>0</v>
      </c>
      <c r="CN8" s="7">
        <f>IF(BZ8="AD",4,0)</f>
        <v>0</v>
      </c>
      <c r="CO8" s="7">
        <f>IF(BZ8="A",3,0)</f>
        <v>0</v>
      </c>
      <c r="CP8" s="7">
        <f>IF(BZ8="B",2,0)</f>
        <v>0</v>
      </c>
      <c r="CQ8" s="7">
        <f>IF(BZ8="C",1,0)</f>
        <v>0</v>
      </c>
      <c r="CR8" s="7">
        <f>SUM(CN8:CQ8)</f>
        <v>0</v>
      </c>
      <c r="CS8" s="7">
        <f>IF(CA8="AD",4,0)</f>
        <v>0</v>
      </c>
      <c r="CT8" s="7">
        <f>IF(CA8="A",3,0)</f>
        <v>0</v>
      </c>
      <c r="CU8" s="7">
        <f>IF(CA8="B",2,0)</f>
        <v>0</v>
      </c>
      <c r="CV8" s="7">
        <f>IF(CA8="C",1,0)</f>
        <v>0</v>
      </c>
      <c r="CW8" s="7">
        <f>SUM(CS8:CV8)</f>
        <v>0</v>
      </c>
      <c r="CX8" s="7">
        <f>IF(CB8="AD",4,0)</f>
        <v>0</v>
      </c>
      <c r="CY8" s="7">
        <f>IF(CB8="A",3,0)</f>
        <v>0</v>
      </c>
      <c r="CZ8" s="7">
        <f>IF(CB8="B",2,0)</f>
        <v>0</v>
      </c>
      <c r="DA8" s="7">
        <f>IF(CB8="C",1,0)</f>
        <v>0</v>
      </c>
      <c r="DB8" s="7">
        <f>SUM(CX8:DA8)</f>
        <v>0</v>
      </c>
      <c r="DC8" s="7">
        <f>IF(CC8="AD",4,0)</f>
        <v>0</v>
      </c>
      <c r="DD8" s="7">
        <f>IF(CC8="A",3,0)</f>
        <v>0</v>
      </c>
      <c r="DE8" s="7">
        <f>IF(CC8="B",2,0)</f>
        <v>0</v>
      </c>
      <c r="DF8" s="7">
        <f>IF(CC8="C",1,0)</f>
        <v>0</v>
      </c>
      <c r="DG8" s="7">
        <f>SUM(DC8:DF8)</f>
        <v>0</v>
      </c>
      <c r="DH8" s="8" t="e">
        <f t="shared" ref="DH8:DH54" si="1">(CH8+CM8+CR8+CW8+DB8+DG8)/BU8</f>
        <v>#DIV/0!</v>
      </c>
      <c r="DI8" s="9" t="e">
        <f>ROUND(DH8,0)</f>
        <v>#DIV/0!</v>
      </c>
      <c r="DJ8" s="16" t="e">
        <f>IF(DI8=1,"C","")</f>
        <v>#DIV/0!</v>
      </c>
      <c r="DK8" s="17" t="e">
        <f>IF(DI8=2,"B","")</f>
        <v>#DIV/0!</v>
      </c>
      <c r="DL8" s="17" t="e">
        <f>IF(DI8=3,"A","")</f>
        <v>#DIV/0!</v>
      </c>
      <c r="DM8" s="18" t="e">
        <f>IF(DI8=4,"AD","")</f>
        <v>#DIV/0!</v>
      </c>
      <c r="DN8" s="21" t="e">
        <f>LOOKUP(2,1/(DJ8:DM8&lt;&gt;""),DJ8:DM8)</f>
        <v>#N/A</v>
      </c>
      <c r="DO8" s="30">
        <f>COUNTBLANK(DR8:DW8)</f>
        <v>6</v>
      </c>
      <c r="DP8" s="30">
        <f>6-DO8</f>
        <v>0</v>
      </c>
      <c r="DQ8" s="11" t="s">
        <v>12</v>
      </c>
      <c r="DR8" s="24"/>
      <c r="DS8" s="24"/>
      <c r="DT8" s="24"/>
      <c r="DU8" s="24"/>
      <c r="DV8" s="24"/>
      <c r="DW8" s="24"/>
      <c r="DX8" s="7">
        <f>IF(DR8="AD",4,0)</f>
        <v>0</v>
      </c>
      <c r="DY8" s="7">
        <f>IF(DR8="A",3,0)</f>
        <v>0</v>
      </c>
      <c r="DZ8" s="7">
        <f>IF(DR8="B",2,0)</f>
        <v>0</v>
      </c>
      <c r="EA8" s="7">
        <f>IF(DR8="C",1,0)</f>
        <v>0</v>
      </c>
      <c r="EB8" s="7">
        <f>SUM(DX8:EA8)</f>
        <v>0</v>
      </c>
      <c r="EC8" s="7">
        <f>IF(DS8="AD",4,0)</f>
        <v>0</v>
      </c>
      <c r="ED8" s="7">
        <f>IF(DS8="A",3,0)</f>
        <v>0</v>
      </c>
      <c r="EE8" s="7">
        <f>IF(DS8="B",2,0)</f>
        <v>0</v>
      </c>
      <c r="EF8" s="7">
        <f>IF(DS8="C",1,0)</f>
        <v>0</v>
      </c>
      <c r="EG8" s="7">
        <f>SUM(EC8:EF8)</f>
        <v>0</v>
      </c>
      <c r="EH8" s="7">
        <f>IF(DT8="AD",4,0)</f>
        <v>0</v>
      </c>
      <c r="EI8" s="7">
        <f>IF(DT8="A",3,0)</f>
        <v>0</v>
      </c>
      <c r="EJ8" s="7">
        <f>IF(DT8="B",2,0)</f>
        <v>0</v>
      </c>
      <c r="EK8" s="7">
        <f>IF(DT8="C",1,0)</f>
        <v>0</v>
      </c>
      <c r="EL8" s="7">
        <f>SUM(EH8:EK8)</f>
        <v>0</v>
      </c>
      <c r="EM8" s="7">
        <f>IF(DU8="AD",4,0)</f>
        <v>0</v>
      </c>
      <c r="EN8" s="7">
        <f>IF(DU8="A",3,0)</f>
        <v>0</v>
      </c>
      <c r="EO8" s="7">
        <f>IF(DU8="B",2,0)</f>
        <v>0</v>
      </c>
      <c r="EP8" s="7">
        <f>IF(DU8="C",1,0)</f>
        <v>0</v>
      </c>
      <c r="EQ8" s="7">
        <f>SUM(EM8:EP8)</f>
        <v>0</v>
      </c>
      <c r="ER8" s="7">
        <f>IF(DV8="AD",4,0)</f>
        <v>0</v>
      </c>
      <c r="ES8" s="7">
        <f>IF(DV8="A",3,0)</f>
        <v>0</v>
      </c>
      <c r="ET8" s="7">
        <f>IF(DV8="B",2,0)</f>
        <v>0</v>
      </c>
      <c r="EU8" s="7">
        <f>IF(DV8="C",1,0)</f>
        <v>0</v>
      </c>
      <c r="EV8" s="7">
        <f>SUM(ER8:EU8)</f>
        <v>0</v>
      </c>
      <c r="EW8" s="7">
        <f>IF(DW8="AD",4,0)</f>
        <v>0</v>
      </c>
      <c r="EX8" s="7">
        <f>IF(DW8="A",3,0)</f>
        <v>0</v>
      </c>
      <c r="EY8" s="7">
        <f>IF(DW8="B",2,0)</f>
        <v>0</v>
      </c>
      <c r="EZ8" s="7">
        <f>IF(DW8="C",1,0)</f>
        <v>0</v>
      </c>
      <c r="FA8" s="7">
        <f>SUM(EW8:EZ8)</f>
        <v>0</v>
      </c>
      <c r="FB8" s="8" t="e">
        <f t="shared" ref="FB8:FB54" si="2">(EB8+EG8+EL8+EQ8+EV8+FA8)/DP8</f>
        <v>#DIV/0!</v>
      </c>
      <c r="FC8" s="9" t="e">
        <f>ROUND(FB8,0)</f>
        <v>#DIV/0!</v>
      </c>
      <c r="FD8" s="16" t="e">
        <f>IF(FC8=1,"C","")</f>
        <v>#DIV/0!</v>
      </c>
      <c r="FE8" s="17" t="e">
        <f>IF(FC8=2,"B","")</f>
        <v>#DIV/0!</v>
      </c>
      <c r="FF8" s="17" t="e">
        <f>IF(FC8=3,"A","")</f>
        <v>#DIV/0!</v>
      </c>
      <c r="FG8" s="18" t="e">
        <f>IF(FC8=4,"AD","")</f>
        <v>#DIV/0!</v>
      </c>
      <c r="FH8" s="21" t="e">
        <f>LOOKUP(2,1/(FD8:FG8&lt;&gt;""),FD8:FG8)</f>
        <v>#N/A</v>
      </c>
      <c r="FI8" s="30" t="e">
        <f>COUNTBLANK(#REF!)</f>
        <v>#REF!</v>
      </c>
      <c r="FJ8" s="30" t="e">
        <f>6-FI8</f>
        <v>#REF!</v>
      </c>
      <c r="FK8" s="11" t="s">
        <v>12</v>
      </c>
      <c r="FL8" s="69"/>
      <c r="FM8" s="2" t="e">
        <f>COUNTBLANK(#REF!)</f>
        <v>#REF!</v>
      </c>
      <c r="FN8" s="2" t="e">
        <f>10-FM8</f>
        <v>#REF!</v>
      </c>
      <c r="FO8" s="52">
        <v>1</v>
      </c>
      <c r="FP8" s="117" t="e">
        <f>'LISTA DE ESTUDIANTES Y ASISTENC'!#REF!</f>
        <v>#REF!</v>
      </c>
      <c r="FQ8" s="53" t="e">
        <f>'LISTA DE ESTUDIANTES Y ASISTENC'!#REF!</f>
        <v>#REF!</v>
      </c>
      <c r="FR8" s="24"/>
      <c r="FS8" s="24"/>
      <c r="FT8" s="24"/>
      <c r="FU8" s="24"/>
      <c r="FV8" s="24"/>
      <c r="FW8" s="24"/>
      <c r="FX8" s="7" t="e">
        <f>IF(#REF!="AD",4,0)</f>
        <v>#REF!</v>
      </c>
      <c r="FY8" s="7" t="e">
        <f>IF(#REF!="A",3,0)</f>
        <v>#REF!</v>
      </c>
      <c r="FZ8" s="7" t="e">
        <f>IF(#REF!="B",2,0)</f>
        <v>#REF!</v>
      </c>
      <c r="GA8" s="7" t="e">
        <f>IF(#REF!="C",1,0)</f>
        <v>#REF!</v>
      </c>
      <c r="GB8" s="7" t="e">
        <f>SUM(FX8:GA8)</f>
        <v>#REF!</v>
      </c>
      <c r="GC8" s="7" t="e">
        <f>IF(#REF!="AD",4,0)</f>
        <v>#REF!</v>
      </c>
      <c r="GD8" s="7" t="e">
        <f>IF(#REF!="A",3,0)</f>
        <v>#REF!</v>
      </c>
      <c r="GE8" s="7" t="e">
        <f>IF(#REF!="B",2,0)</f>
        <v>#REF!</v>
      </c>
      <c r="GF8" s="7" t="e">
        <f>IF(#REF!="C",1,0)</f>
        <v>#REF!</v>
      </c>
      <c r="GG8" s="7" t="e">
        <f>SUM(GC8:GF8)</f>
        <v>#REF!</v>
      </c>
      <c r="GH8" s="7" t="e">
        <f>IF(#REF!="AD",4,0)</f>
        <v>#REF!</v>
      </c>
      <c r="GI8" s="7" t="e">
        <f>IF(#REF!="A",3,0)</f>
        <v>#REF!</v>
      </c>
      <c r="GJ8" s="7" t="e">
        <f>IF(#REF!="B",2,0)</f>
        <v>#REF!</v>
      </c>
      <c r="GK8" s="7" t="e">
        <f>IF(#REF!="C",1,0)</f>
        <v>#REF!</v>
      </c>
      <c r="GL8" s="7" t="e">
        <f>SUM(GH8:GK8)</f>
        <v>#REF!</v>
      </c>
      <c r="GM8" s="7" t="e">
        <f>IF(#REF!="AD",4,0)</f>
        <v>#REF!</v>
      </c>
      <c r="GN8" s="7" t="e">
        <f>IF(#REF!="A",3,0)</f>
        <v>#REF!</v>
      </c>
      <c r="GO8" s="7" t="e">
        <f>IF(#REF!="B",2,0)</f>
        <v>#REF!</v>
      </c>
      <c r="GP8" s="7" t="e">
        <f>IF(#REF!="C",1,0)</f>
        <v>#REF!</v>
      </c>
      <c r="GQ8" s="7" t="e">
        <f>SUM(GM8:GP8)</f>
        <v>#REF!</v>
      </c>
      <c r="GR8" s="7">
        <f>IF(FR8="AD",4,0)</f>
        <v>0</v>
      </c>
      <c r="GS8" s="7">
        <f>IF(FR8="A",3,0)</f>
        <v>0</v>
      </c>
      <c r="GT8" s="7">
        <f>IF(FR8="B",2,0)</f>
        <v>0</v>
      </c>
      <c r="GU8" s="7">
        <f>IF(FR8="C",1,0)</f>
        <v>0</v>
      </c>
      <c r="GV8" s="7">
        <f>SUM(GR8:GU8)</f>
        <v>0</v>
      </c>
      <c r="GW8" s="7">
        <f>IF(FS8="AD",4,0)</f>
        <v>0</v>
      </c>
      <c r="GX8" s="7">
        <f>IF(FS8="A",3,0)</f>
        <v>0</v>
      </c>
      <c r="GY8" s="7">
        <f>IF(FS8="B",2,0)</f>
        <v>0</v>
      </c>
      <c r="GZ8" s="7">
        <f>IF(FS8="C",1,0)</f>
        <v>0</v>
      </c>
      <c r="HA8" s="7">
        <f>SUM(GW8:GZ8)</f>
        <v>0</v>
      </c>
      <c r="HB8" s="7">
        <f>IF(FT8="AD",4,0)</f>
        <v>0</v>
      </c>
      <c r="HC8" s="7">
        <f>IF(FT8="A",3,0)</f>
        <v>0</v>
      </c>
      <c r="HD8" s="7">
        <f>IF(FT8="B",2,0)</f>
        <v>0</v>
      </c>
      <c r="HE8" s="7">
        <f>IF(FT8="C",1,0)</f>
        <v>0</v>
      </c>
      <c r="HF8" s="7">
        <f>SUM(HB8:HE8)</f>
        <v>0</v>
      </c>
      <c r="HG8" s="7">
        <f>IF(FU8="AD",4,0)</f>
        <v>0</v>
      </c>
      <c r="HH8" s="7">
        <f>IF(FU8="A",3,0)</f>
        <v>0</v>
      </c>
      <c r="HI8" s="7">
        <f>IF(FU8="B",2,0)</f>
        <v>0</v>
      </c>
      <c r="HJ8" s="7">
        <f>IF(FU8="C",1,0)</f>
        <v>0</v>
      </c>
      <c r="HK8" s="7">
        <f>SUM(HG8:HJ8)</f>
        <v>0</v>
      </c>
      <c r="HL8" s="7">
        <f>IF(FV8="AD",4,0)</f>
        <v>0</v>
      </c>
      <c r="HM8" s="7">
        <f>IF(FV8="A",3,0)</f>
        <v>0</v>
      </c>
      <c r="HN8" s="7">
        <f>IF(FV8="B",2,0)</f>
        <v>0</v>
      </c>
      <c r="HO8" s="7">
        <f>IF(FV8="C",1,0)</f>
        <v>0</v>
      </c>
      <c r="HP8" s="7">
        <f>SUM(HL8:HO8)</f>
        <v>0</v>
      </c>
      <c r="HQ8" s="7">
        <f>IF(FW8="AD",4,0)</f>
        <v>0</v>
      </c>
      <c r="HR8" s="7">
        <f>IF(FW8="A",3,0)</f>
        <v>0</v>
      </c>
      <c r="HS8" s="7">
        <f>IF(FW8="B",2,0)</f>
        <v>0</v>
      </c>
      <c r="HT8" s="7">
        <f>IF(FW8="C",1,0)</f>
        <v>0</v>
      </c>
      <c r="HU8" s="7">
        <f>SUM(HQ8:HT8)</f>
        <v>0</v>
      </c>
      <c r="HV8" s="8" t="e">
        <f>(GB8+GG8+GL8+GQ8+GV8+HA8+HF8+HK8+HP8+HU8)/#REF!</f>
        <v>#REF!</v>
      </c>
      <c r="HW8" s="9" t="e">
        <f>ROUND(HV8,0)</f>
        <v>#REF!</v>
      </c>
      <c r="HX8" s="9"/>
      <c r="HY8" s="16" t="e">
        <f>IF(HW8=1,"C","")</f>
        <v>#REF!</v>
      </c>
      <c r="HZ8" s="17" t="e">
        <f>IF(HW8=2,"B","")</f>
        <v>#REF!</v>
      </c>
      <c r="IA8" s="17" t="e">
        <f>IF(HW8=3,"A","")</f>
        <v>#REF!</v>
      </c>
      <c r="IB8" s="18" t="e">
        <f>IF(HW8=4,"AD","")</f>
        <v>#REF!</v>
      </c>
      <c r="IC8" s="30" t="e">
        <f>COUNTBLANK(#REF!)</f>
        <v>#REF!</v>
      </c>
      <c r="ID8" s="30" t="e">
        <f>6-IC8</f>
        <v>#REF!</v>
      </c>
      <c r="IE8" s="11" t="s">
        <v>12</v>
      </c>
      <c r="IF8" s="1" t="str">
        <f t="shared" ref="IF8:IF54" si="3">BW8</f>
        <v>B</v>
      </c>
      <c r="IG8" s="1" t="e">
        <f>#REF!</f>
        <v>#REF!</v>
      </c>
      <c r="IH8" s="1" t="e">
        <f>#REF!</f>
        <v>#REF!</v>
      </c>
      <c r="II8" s="1" t="e">
        <f>#REF!</f>
        <v>#REF!</v>
      </c>
      <c r="IJ8" s="1" t="e">
        <f>#REF!</f>
        <v>#REF!</v>
      </c>
      <c r="IK8" s="1" t="e">
        <f>#REF!</f>
        <v>#REF!</v>
      </c>
      <c r="IL8" s="1" t="e">
        <f>#REF!</f>
        <v>#REF!</v>
      </c>
      <c r="IM8" s="1" t="e">
        <f>#REF!</f>
        <v>#REF!</v>
      </c>
      <c r="IN8" s="1" t="e">
        <f>#REF!</f>
        <v>#REF!</v>
      </c>
      <c r="IO8" s="1" t="e">
        <f>#REF!</f>
        <v>#REF!</v>
      </c>
      <c r="IP8" s="7">
        <f>IF(IF8="AD",4,0)</f>
        <v>0</v>
      </c>
      <c r="IQ8" s="7">
        <f>IF(IF8="A",3,0)</f>
        <v>0</v>
      </c>
      <c r="IR8" s="7">
        <f>IF(IF8="B",2,0)</f>
        <v>2</v>
      </c>
      <c r="IS8" s="7">
        <f>IF(IF8="C",1,0)</f>
        <v>0</v>
      </c>
      <c r="IT8" s="7">
        <f>SUM(IP8:IS8)</f>
        <v>2</v>
      </c>
      <c r="IU8" s="7" t="e">
        <f>IF(IG8="AD",4,0)</f>
        <v>#REF!</v>
      </c>
      <c r="IV8" s="7" t="e">
        <f>IF(IG8="A",3,0)</f>
        <v>#REF!</v>
      </c>
      <c r="IW8" s="7" t="e">
        <f>IF(IG8="B",2,0)</f>
        <v>#REF!</v>
      </c>
      <c r="IX8" s="7" t="e">
        <f>IF(IG8="C",1,0)</f>
        <v>#REF!</v>
      </c>
      <c r="IY8" s="7" t="e">
        <f>SUM(IU8:IX8)</f>
        <v>#REF!</v>
      </c>
      <c r="IZ8" s="7" t="e">
        <f>IF(IH8="AD",4,0)</f>
        <v>#REF!</v>
      </c>
      <c r="JA8" s="7" t="e">
        <f>IF(IH8="A",3,0)</f>
        <v>#REF!</v>
      </c>
      <c r="JB8" s="7" t="e">
        <f>IF(IH8="B",2,0)</f>
        <v>#REF!</v>
      </c>
      <c r="JC8" s="7" t="e">
        <f>IF(IH8="C",1,0)</f>
        <v>#REF!</v>
      </c>
      <c r="JD8" s="7" t="e">
        <f>SUM(IZ8:JC8)</f>
        <v>#REF!</v>
      </c>
      <c r="JE8" s="7" t="e">
        <f>IF(II8="AD",4,0)</f>
        <v>#REF!</v>
      </c>
      <c r="JF8" s="7" t="e">
        <f>IF(II8="A",3,0)</f>
        <v>#REF!</v>
      </c>
      <c r="JG8" s="7" t="e">
        <f>IF(II8="B",2,0)</f>
        <v>#REF!</v>
      </c>
      <c r="JH8" s="7" t="e">
        <f>IF(II8="C",1,0)</f>
        <v>#REF!</v>
      </c>
      <c r="JI8" s="7" t="e">
        <f>SUM(JE8:JH8)</f>
        <v>#REF!</v>
      </c>
      <c r="JJ8" s="7" t="e">
        <f>IF(IJ8="AD",4,0)</f>
        <v>#REF!</v>
      </c>
      <c r="JK8" s="7" t="e">
        <f>IF(IJ8="A",3,0)</f>
        <v>#REF!</v>
      </c>
      <c r="JL8" s="7" t="e">
        <f>IF(IJ8="B",2,0)</f>
        <v>#REF!</v>
      </c>
      <c r="JM8" s="7" t="e">
        <f>IF(IJ8="C",1,0)</f>
        <v>#REF!</v>
      </c>
      <c r="JN8" s="7" t="e">
        <f>SUM(JJ8:JM8)</f>
        <v>#REF!</v>
      </c>
      <c r="JO8" s="7" t="e">
        <f>IF(IK8="AD",4,0)</f>
        <v>#REF!</v>
      </c>
      <c r="JP8" s="7" t="e">
        <f>IF(IK8="A",3,0)</f>
        <v>#REF!</v>
      </c>
      <c r="JQ8" s="7" t="e">
        <f>IF(IK8="B",2,0)</f>
        <v>#REF!</v>
      </c>
      <c r="JR8" s="7" t="e">
        <f>IF(IK8="C",1,0)</f>
        <v>#REF!</v>
      </c>
      <c r="JS8" s="7" t="e">
        <f>SUM(JO8:JR8)</f>
        <v>#REF!</v>
      </c>
      <c r="JT8" s="7" t="e">
        <f>IF(IL8="AD",4,0)</f>
        <v>#REF!</v>
      </c>
      <c r="JU8" s="7" t="e">
        <f>IF(IL8="A",3,0)</f>
        <v>#REF!</v>
      </c>
      <c r="JV8" s="7" t="e">
        <f>IF(IL8="B",2,0)</f>
        <v>#REF!</v>
      </c>
      <c r="JW8" s="7" t="e">
        <f>IF(IL8="C",1,0)</f>
        <v>#REF!</v>
      </c>
      <c r="JX8" s="7" t="e">
        <f>SUM(JT8:JW8)</f>
        <v>#REF!</v>
      </c>
      <c r="JY8" s="7" t="e">
        <f>IF(IM8="AD",4,0)</f>
        <v>#REF!</v>
      </c>
      <c r="JZ8" s="7" t="e">
        <f>IF(IM8="A",3,0)</f>
        <v>#REF!</v>
      </c>
      <c r="KA8" s="7" t="e">
        <f>IF(IM8="B",2,0)</f>
        <v>#REF!</v>
      </c>
      <c r="KB8" s="7" t="e">
        <f>IF(IM8="C",1,0)</f>
        <v>#REF!</v>
      </c>
      <c r="KC8" s="7" t="e">
        <f>SUM(JY8:KB8)</f>
        <v>#REF!</v>
      </c>
      <c r="KD8" s="7" t="e">
        <f>IF(IN8="AD",4,0)</f>
        <v>#REF!</v>
      </c>
      <c r="KE8" s="7" t="e">
        <f>IF(IN8="A",3,0)</f>
        <v>#REF!</v>
      </c>
      <c r="KF8" s="7" t="e">
        <f>IF(IN8="B",2,0)</f>
        <v>#REF!</v>
      </c>
      <c r="KG8" s="7" t="e">
        <f>IF(IN8="C",1,0)</f>
        <v>#REF!</v>
      </c>
      <c r="KH8" s="7" t="e">
        <f>SUM(KD8:KG8)</f>
        <v>#REF!</v>
      </c>
      <c r="KI8" s="7" t="e">
        <f>IF(IO8="AD",4,0)</f>
        <v>#REF!</v>
      </c>
      <c r="KJ8" s="7" t="e">
        <f>IF(IO8="A",3,0)</f>
        <v>#REF!</v>
      </c>
      <c r="KK8" s="7" t="e">
        <f>IF(IO8="B",2,0)</f>
        <v>#REF!</v>
      </c>
      <c r="KL8" s="7" t="e">
        <f>IF(IO8="C",1,0)</f>
        <v>#REF!</v>
      </c>
      <c r="KM8" s="7" t="e">
        <f>SUM(KI8:KL8)</f>
        <v>#REF!</v>
      </c>
      <c r="KN8" s="1" t="e">
        <f>(IT8+IY8+JD8+JI8+JN8+JS8+JX8+KC8+KH8+KM8)/10</f>
        <v>#REF!</v>
      </c>
      <c r="KO8" s="1" t="e">
        <f>ROUND(KN8,0)</f>
        <v>#REF!</v>
      </c>
      <c r="KP8" s="16" t="e">
        <f>IF(KO8=1,"C","")</f>
        <v>#REF!</v>
      </c>
      <c r="KQ8" s="17" t="e">
        <f>IF(KO8=2,"B","")</f>
        <v>#REF!</v>
      </c>
      <c r="KR8" s="17" t="e">
        <f>IF(KO8=3,"A","")</f>
        <v>#REF!</v>
      </c>
      <c r="KS8" s="17" t="e">
        <f>IF(KO8=4,"AD","")</f>
        <v>#REF!</v>
      </c>
      <c r="KT8" s="184"/>
      <c r="KU8" s="2">
        <f>COUNTBLANK(KZ8:LI8)</f>
        <v>7</v>
      </c>
      <c r="KV8" s="2">
        <f>10-KU8</f>
        <v>3</v>
      </c>
      <c r="KW8" s="52">
        <v>1</v>
      </c>
      <c r="KX8" s="117">
        <f>'LISTA DE ESTUDIANTES Y ASISTENC'!AQP5</f>
        <v>0</v>
      </c>
      <c r="KY8" s="53">
        <f>'LISTA DE ESTUDIANTES Y ASISTENC'!AQR5:AQR5</f>
        <v>0</v>
      </c>
      <c r="KZ8" s="24" t="s">
        <v>3</v>
      </c>
      <c r="LA8" s="24" t="s">
        <v>3</v>
      </c>
      <c r="LB8" s="24" t="s">
        <v>3</v>
      </c>
      <c r="LC8" s="24"/>
      <c r="LD8" s="24"/>
      <c r="LE8" s="24"/>
      <c r="LF8" s="24"/>
      <c r="LG8" s="24"/>
      <c r="LH8" s="24"/>
      <c r="LI8" s="24"/>
      <c r="LJ8" s="7">
        <f>IF(KZ8="AD",4,0)</f>
        <v>0</v>
      </c>
      <c r="LK8" s="7">
        <f>IF(KZ8="A",3,0)</f>
        <v>3</v>
      </c>
      <c r="LL8" s="7">
        <f>IF(KZ8="B",2,0)</f>
        <v>0</v>
      </c>
      <c r="LM8" s="7">
        <f>IF(KZ8="C",1,0)</f>
        <v>0</v>
      </c>
      <c r="LN8" s="7">
        <f>SUM(LJ8:LM8)</f>
        <v>3</v>
      </c>
      <c r="LO8" s="7">
        <f>IF(LA8="AD",4,0)</f>
        <v>0</v>
      </c>
      <c r="LP8" s="7">
        <f>IF(LA8="A",3,0)</f>
        <v>3</v>
      </c>
      <c r="LQ8" s="7">
        <f>IF(LA8="B",2,0)</f>
        <v>0</v>
      </c>
      <c r="LR8" s="7">
        <f>IF(LA8="C",1,0)</f>
        <v>0</v>
      </c>
      <c r="LS8" s="7">
        <f>SUM(LO8:LR8)</f>
        <v>3</v>
      </c>
      <c r="LT8" s="7">
        <f>IF(LB8="AD",4,0)</f>
        <v>0</v>
      </c>
      <c r="LU8" s="7">
        <f>IF(LB8="A",3,0)</f>
        <v>3</v>
      </c>
      <c r="LV8" s="7">
        <f>IF(LB8="B",2,0)</f>
        <v>0</v>
      </c>
      <c r="LW8" s="7">
        <f>IF(LB8="C",1,0)</f>
        <v>0</v>
      </c>
      <c r="LX8" s="7">
        <f>SUM(LT8:LW8)</f>
        <v>3</v>
      </c>
      <c r="LY8" s="7">
        <f>IF(LC8="AD",4,0)</f>
        <v>0</v>
      </c>
      <c r="LZ8" s="7">
        <f>IF(LC8="A",3,0)</f>
        <v>0</v>
      </c>
      <c r="MA8" s="7">
        <f>IF(LC8="B",2,0)</f>
        <v>0</v>
      </c>
      <c r="MB8" s="7">
        <f>IF(LC8="C",1,0)</f>
        <v>0</v>
      </c>
      <c r="MC8" s="7">
        <f>SUM(LY8:MB8)</f>
        <v>0</v>
      </c>
      <c r="MD8" s="7">
        <f>IF(LD8="AD",4,0)</f>
        <v>0</v>
      </c>
      <c r="ME8" s="7">
        <f>IF(LD8="A",3,0)</f>
        <v>0</v>
      </c>
      <c r="MF8" s="7">
        <f>IF(LD8="B",2,0)</f>
        <v>0</v>
      </c>
      <c r="MG8" s="7">
        <f>IF(LD8="C",1,0)</f>
        <v>0</v>
      </c>
      <c r="MH8" s="7">
        <f>SUM(MD8:MG8)</f>
        <v>0</v>
      </c>
      <c r="MI8" s="7">
        <f>IF(LE8="AD",4,0)</f>
        <v>0</v>
      </c>
      <c r="MJ8" s="7">
        <f>IF(LE8="A",3,0)</f>
        <v>0</v>
      </c>
      <c r="MK8" s="7">
        <f>IF(LE8="B",2,0)</f>
        <v>0</v>
      </c>
      <c r="ML8" s="7">
        <f>IF(LE8="C",1,0)</f>
        <v>0</v>
      </c>
      <c r="MM8" s="7">
        <f>SUM(MI8:ML8)</f>
        <v>0</v>
      </c>
      <c r="MN8" s="7">
        <f>IF(LF8="AD",4,0)</f>
        <v>0</v>
      </c>
      <c r="MO8" s="7">
        <f>IF(LF8="A",3,0)</f>
        <v>0</v>
      </c>
      <c r="MP8" s="7">
        <f>IF(LF8="B",2,0)</f>
        <v>0</v>
      </c>
      <c r="MQ8" s="7">
        <f>IF(LF8="C",1,0)</f>
        <v>0</v>
      </c>
      <c r="MR8" s="7">
        <f>SUM(MN8:MQ8)</f>
        <v>0</v>
      </c>
      <c r="MS8" s="7">
        <f>IF(LG8="AD",4,0)</f>
        <v>0</v>
      </c>
      <c r="MT8" s="7">
        <f>IF(LG8="A",3,0)</f>
        <v>0</v>
      </c>
      <c r="MU8" s="7">
        <f>IF(LG8="B",2,0)</f>
        <v>0</v>
      </c>
      <c r="MV8" s="7">
        <f>IF(LG8="C",1,0)</f>
        <v>0</v>
      </c>
      <c r="MW8" s="7">
        <f>SUM(MS8:MV8)</f>
        <v>0</v>
      </c>
      <c r="MX8" s="7">
        <f>IF(LH8="AD",4,0)</f>
        <v>0</v>
      </c>
      <c r="MY8" s="7">
        <f>IF(LH8="A",3,0)</f>
        <v>0</v>
      </c>
      <c r="MZ8" s="7">
        <f>IF(LH8="B",2,0)</f>
        <v>0</v>
      </c>
      <c r="NA8" s="7">
        <f>IF(LH8="C",1,0)</f>
        <v>0</v>
      </c>
      <c r="NB8" s="7">
        <f>SUM(MX8:NA8)</f>
        <v>0</v>
      </c>
      <c r="NC8" s="7">
        <f>IF(LI8="AD",4,0)</f>
        <v>0</v>
      </c>
      <c r="ND8" s="7">
        <f>IF(LI8="A",3,0)</f>
        <v>0</v>
      </c>
      <c r="NE8" s="7">
        <f>IF(LI8="B",2,0)</f>
        <v>0</v>
      </c>
      <c r="NF8" s="7">
        <f>IF(LI8="C",1,0)</f>
        <v>0</v>
      </c>
      <c r="NG8" s="7">
        <f>SUM(NC8:NF8)</f>
        <v>0</v>
      </c>
      <c r="NH8" s="8">
        <f>(LN8+LS8+LX8+MC8+MH8+MM8+MR8+MW8+NB8+NG8)/KV8</f>
        <v>3</v>
      </c>
      <c r="NI8" s="9">
        <f>ROUND(NH8,0)</f>
        <v>3</v>
      </c>
      <c r="NJ8" s="9"/>
      <c r="NK8" s="16" t="str">
        <f>IF(NI8=1,"C","")</f>
        <v/>
      </c>
      <c r="NL8" s="17" t="str">
        <f>IF(NI8=2,"B","")</f>
        <v/>
      </c>
      <c r="NM8" s="17" t="str">
        <f>IF(NI8=3,"A","")</f>
        <v>A</v>
      </c>
      <c r="NN8" s="18" t="str">
        <f>IF(NI8=4,"AD","")</f>
        <v/>
      </c>
      <c r="NO8" s="30">
        <f>COUNTBLANK(NS8:NX8)</f>
        <v>6</v>
      </c>
      <c r="NP8" s="30">
        <f>6-NO8</f>
        <v>0</v>
      </c>
      <c r="NQ8" s="11" t="s">
        <v>12</v>
      </c>
      <c r="NR8" s="21" t="str">
        <f>LOOKUP(2,1/(NK8:NN8&lt;&gt;""),NK8:NN8)</f>
        <v>A</v>
      </c>
      <c r="NS8" s="24"/>
      <c r="NT8" s="24"/>
      <c r="NU8" s="24"/>
      <c r="NV8" s="24"/>
      <c r="NW8" s="24"/>
      <c r="NX8" s="24"/>
      <c r="NY8" s="7">
        <f>IF(NS8="AD",4,0)</f>
        <v>0</v>
      </c>
      <c r="NZ8" s="7">
        <f>IF(NS8="A",3,0)</f>
        <v>0</v>
      </c>
      <c r="OA8" s="7">
        <f>IF(NS8="B",2,0)</f>
        <v>0</v>
      </c>
      <c r="OB8" s="7">
        <f>IF(NS8="C",1,0)</f>
        <v>0</v>
      </c>
      <c r="OC8" s="7">
        <f>SUM(NY8:OB8)</f>
        <v>0</v>
      </c>
      <c r="OD8" s="7">
        <f>IF(NT8="AD",4,0)</f>
        <v>0</v>
      </c>
      <c r="OE8" s="7">
        <f>IF(NT8="A",3,0)</f>
        <v>0</v>
      </c>
      <c r="OF8" s="7">
        <f>IF(NT8="B",2,0)</f>
        <v>0</v>
      </c>
      <c r="OG8" s="7">
        <f>IF(NT8="C",1,0)</f>
        <v>0</v>
      </c>
      <c r="OH8" s="7">
        <f>SUM(OD8:OG8)</f>
        <v>0</v>
      </c>
      <c r="OI8" s="7">
        <f>IF(NU8="AD",4,0)</f>
        <v>0</v>
      </c>
      <c r="OJ8" s="7">
        <f>IF(NU8="A",3,0)</f>
        <v>0</v>
      </c>
      <c r="OK8" s="7">
        <f>IF(NU8="B",2,0)</f>
        <v>0</v>
      </c>
      <c r="OL8" s="7">
        <f>IF(NU8="C",1,0)</f>
        <v>0</v>
      </c>
      <c r="OM8" s="7">
        <f>SUM(OI8:OL8)</f>
        <v>0</v>
      </c>
      <c r="ON8" s="7">
        <f>IF(NV8="AD",4,0)</f>
        <v>0</v>
      </c>
      <c r="OO8" s="7">
        <f>IF(NV8="A",3,0)</f>
        <v>0</v>
      </c>
      <c r="OP8" s="7">
        <f>IF(NV8="B",2,0)</f>
        <v>0</v>
      </c>
      <c r="OQ8" s="7">
        <f>IF(NV8="C",1,0)</f>
        <v>0</v>
      </c>
      <c r="OR8" s="7">
        <f>SUM(ON8:OQ8)</f>
        <v>0</v>
      </c>
      <c r="OS8" s="7">
        <f>IF(NW8="AD",4,0)</f>
        <v>0</v>
      </c>
      <c r="OT8" s="7">
        <f>IF(NW8="A",3,0)</f>
        <v>0</v>
      </c>
      <c r="OU8" s="7">
        <f>IF(NW8="B",2,0)</f>
        <v>0</v>
      </c>
      <c r="OV8" s="7">
        <f>IF(NW8="C",1,0)</f>
        <v>0</v>
      </c>
      <c r="OW8" s="7">
        <f>SUM(OS8:OV8)</f>
        <v>0</v>
      </c>
      <c r="OX8" s="7">
        <f>IF(NX8="AD",4,0)</f>
        <v>0</v>
      </c>
      <c r="OY8" s="7">
        <f>IF(NX8="A",3,0)</f>
        <v>0</v>
      </c>
      <c r="OZ8" s="7">
        <f>IF(NX8="B",2,0)</f>
        <v>0</v>
      </c>
      <c r="PA8" s="7">
        <f>IF(NX8="C",1,0)</f>
        <v>0</v>
      </c>
      <c r="PB8" s="7">
        <f>SUM(OX8:PA8)</f>
        <v>0</v>
      </c>
      <c r="PC8" s="8" t="e">
        <f t="shared" ref="PC8:PC54" si="4">(OC8+OH8+OM8+OR8+OW8+PB8)/NP8</f>
        <v>#DIV/0!</v>
      </c>
      <c r="PD8" s="9" t="e">
        <f>ROUND(PC8,0)</f>
        <v>#DIV/0!</v>
      </c>
      <c r="PE8" s="16" t="e">
        <f>IF(PD8=1,"C","")</f>
        <v>#DIV/0!</v>
      </c>
      <c r="PF8" s="17" t="e">
        <f>IF(PD8=2,"B","")</f>
        <v>#DIV/0!</v>
      </c>
      <c r="PG8" s="17" t="e">
        <f>IF(PD8=3,"A","")</f>
        <v>#DIV/0!</v>
      </c>
      <c r="PH8" s="18" t="e">
        <f>IF(PD8=4,"AD","")</f>
        <v>#DIV/0!</v>
      </c>
      <c r="PI8" s="21" t="e">
        <f>LOOKUP(2,1/(PE8:PH8&lt;&gt;""),PE8:PH8)</f>
        <v>#N/A</v>
      </c>
      <c r="PJ8" s="30">
        <f>COUNTBLANK(PM8:PR8)</f>
        <v>6</v>
      </c>
      <c r="PK8" s="30">
        <f>6-PJ8</f>
        <v>0</v>
      </c>
      <c r="PL8" s="11" t="s">
        <v>12</v>
      </c>
      <c r="PM8" s="24"/>
      <c r="PN8" s="24"/>
      <c r="PO8" s="24"/>
      <c r="PP8" s="24"/>
      <c r="PQ8" s="24"/>
      <c r="PR8" s="24"/>
      <c r="PS8" s="7">
        <f>IF(PM8="AD",4,0)</f>
        <v>0</v>
      </c>
      <c r="PT8" s="7">
        <f>IF(PM8="A",3,0)</f>
        <v>0</v>
      </c>
      <c r="PU8" s="7">
        <f>IF(PM8="B",2,0)</f>
        <v>0</v>
      </c>
      <c r="PV8" s="7">
        <f>IF(PM8="C",1,0)</f>
        <v>0</v>
      </c>
      <c r="PW8" s="7">
        <f>SUM(PS8:PV8)</f>
        <v>0</v>
      </c>
      <c r="PX8" s="7">
        <f>IF(PN8="AD",4,0)</f>
        <v>0</v>
      </c>
      <c r="PY8" s="7">
        <f>IF(PN8="A",3,0)</f>
        <v>0</v>
      </c>
      <c r="PZ8" s="7">
        <f>IF(PN8="B",2,0)</f>
        <v>0</v>
      </c>
      <c r="QA8" s="7">
        <f>IF(PN8="C",1,0)</f>
        <v>0</v>
      </c>
      <c r="QB8" s="7">
        <f>SUM(PX8:QA8)</f>
        <v>0</v>
      </c>
      <c r="QC8" s="7">
        <f>IF(PO8="AD",4,0)</f>
        <v>0</v>
      </c>
      <c r="QD8" s="7">
        <f>IF(PO8="A",3,0)</f>
        <v>0</v>
      </c>
      <c r="QE8" s="7">
        <f>IF(PO8="B",2,0)</f>
        <v>0</v>
      </c>
      <c r="QF8" s="7">
        <f>IF(PO8="C",1,0)</f>
        <v>0</v>
      </c>
      <c r="QG8" s="7">
        <f>SUM(QC8:QF8)</f>
        <v>0</v>
      </c>
      <c r="QH8" s="7">
        <f>IF(PP8="AD",4,0)</f>
        <v>0</v>
      </c>
      <c r="QI8" s="7">
        <f>IF(PP8="A",3,0)</f>
        <v>0</v>
      </c>
      <c r="QJ8" s="7">
        <f>IF(PP8="B",2,0)</f>
        <v>0</v>
      </c>
      <c r="QK8" s="7">
        <f>IF(PP8="C",1,0)</f>
        <v>0</v>
      </c>
      <c r="QL8" s="7">
        <f>SUM(QH8:QK8)</f>
        <v>0</v>
      </c>
      <c r="QM8" s="7">
        <f>IF(PQ8="AD",4,0)</f>
        <v>0</v>
      </c>
      <c r="QN8" s="7">
        <f>IF(PQ8="A",3,0)</f>
        <v>0</v>
      </c>
      <c r="QO8" s="7">
        <f>IF(PQ8="B",2,0)</f>
        <v>0</v>
      </c>
      <c r="QP8" s="7">
        <f>IF(PQ8="C",1,0)</f>
        <v>0</v>
      </c>
      <c r="QQ8" s="7">
        <f>SUM(QM8:QP8)</f>
        <v>0</v>
      </c>
      <c r="QR8" s="7">
        <f>IF(PR8="AD",4,0)</f>
        <v>0</v>
      </c>
      <c r="QS8" s="7">
        <f>IF(PR8="A",3,0)</f>
        <v>0</v>
      </c>
      <c r="QT8" s="7">
        <f>IF(PR8="B",2,0)</f>
        <v>0</v>
      </c>
      <c r="QU8" s="7">
        <f>IF(PR8="C",1,0)</f>
        <v>0</v>
      </c>
      <c r="QV8" s="7">
        <f>SUM(QR8:QU8)</f>
        <v>0</v>
      </c>
      <c r="QW8" s="8" t="e">
        <f t="shared" ref="QW8:QW54" si="5">(PW8+QB8+QG8+QL8+QQ8+QV8)/PK8</f>
        <v>#DIV/0!</v>
      </c>
      <c r="QX8" s="9" t="e">
        <f>ROUND(QW8,0)</f>
        <v>#DIV/0!</v>
      </c>
      <c r="QY8" s="16" t="e">
        <f>IF(QX8=1,"C","")</f>
        <v>#DIV/0!</v>
      </c>
      <c r="QZ8" s="17" t="e">
        <f>IF(QX8=2,"B","")</f>
        <v>#DIV/0!</v>
      </c>
      <c r="RA8" s="17" t="e">
        <f>IF(QX8=3,"A","")</f>
        <v>#DIV/0!</v>
      </c>
      <c r="RB8" s="18" t="e">
        <f>IF(QX8=4,"AD","")</f>
        <v>#DIV/0!</v>
      </c>
      <c r="RC8" s="21" t="e">
        <f>LOOKUP(2,1/(QY8:RB8&lt;&gt;""),QY8:RB8)</f>
        <v>#N/A</v>
      </c>
      <c r="RD8" s="30" t="e">
        <f>COUNTBLANK(#REF!)</f>
        <v>#REF!</v>
      </c>
      <c r="RE8" s="30" t="e">
        <f>6-RD8</f>
        <v>#REF!</v>
      </c>
      <c r="RF8" s="11" t="s">
        <v>12</v>
      </c>
      <c r="RG8" s="69"/>
      <c r="RH8" s="2" t="e">
        <f>COUNTBLANK(#REF!)</f>
        <v>#REF!</v>
      </c>
      <c r="RI8" s="2" t="e">
        <f>10-RH8</f>
        <v>#REF!</v>
      </c>
      <c r="RJ8" s="52">
        <v>1</v>
      </c>
      <c r="RK8" s="117">
        <f>'LISTA DE ESTUDIANTES Y ASISTENC'!AXD5</f>
        <v>0</v>
      </c>
      <c r="RL8" s="177">
        <f>'LISTA DE ESTUDIANTES Y ASISTENC'!AXE5:AXE5</f>
        <v>0</v>
      </c>
      <c r="RM8" s="184"/>
      <c r="RN8" s="2">
        <f>COUNTBLANK(RS8:SB8)</f>
        <v>8</v>
      </c>
      <c r="RO8" s="2">
        <f>10-RN8</f>
        <v>2</v>
      </c>
      <c r="RP8" s="52">
        <v>1</v>
      </c>
      <c r="RQ8" s="117">
        <f>'LISTA DE ESTUDIANTES Y ASISTENC'!CPM5</f>
        <v>0</v>
      </c>
      <c r="RR8" s="53">
        <f>'LISTA DE ESTUDIANTES Y ASISTENC'!CPO5:CPO5</f>
        <v>0</v>
      </c>
      <c r="RS8" s="29" t="s">
        <v>3</v>
      </c>
      <c r="RT8" s="24" t="s">
        <v>3</v>
      </c>
      <c r="RU8" s="24"/>
      <c r="RV8" s="24"/>
      <c r="RW8" s="24"/>
      <c r="RX8" s="24"/>
      <c r="RY8" s="24"/>
      <c r="RZ8" s="24"/>
      <c r="SA8" s="24"/>
      <c r="SB8" s="24"/>
      <c r="SC8" s="7">
        <f>IF(RS8="AD",4,0)</f>
        <v>0</v>
      </c>
      <c r="SD8" s="7">
        <f>IF(RS8="A",3,0)</f>
        <v>3</v>
      </c>
      <c r="SE8" s="7">
        <f>IF(RS8="B",2,0)</f>
        <v>0</v>
      </c>
      <c r="SF8" s="7">
        <f>IF(RS8="C",1,0)</f>
        <v>0</v>
      </c>
      <c r="SG8" s="7">
        <f>SUM(SC8:SF8)</f>
        <v>3</v>
      </c>
      <c r="SH8" s="7">
        <f>IF(RT8="AD",4,0)</f>
        <v>0</v>
      </c>
      <c r="SI8" s="7">
        <f>IF(RT8="A",3,0)</f>
        <v>3</v>
      </c>
      <c r="SJ8" s="7">
        <f>IF(RT8="B",2,0)</f>
        <v>0</v>
      </c>
      <c r="SK8" s="7">
        <f>IF(RT8="C",1,0)</f>
        <v>0</v>
      </c>
      <c r="SL8" s="7">
        <f>SUM(SH8:SK8)</f>
        <v>3</v>
      </c>
      <c r="SM8" s="7">
        <f>IF(RU8="AD",4,0)</f>
        <v>0</v>
      </c>
      <c r="SN8" s="7">
        <f>IF(RU8="A",3,0)</f>
        <v>0</v>
      </c>
      <c r="SO8" s="7">
        <f>IF(RU8="B",2,0)</f>
        <v>0</v>
      </c>
      <c r="SP8" s="7">
        <f>IF(RU8="C",1,0)</f>
        <v>0</v>
      </c>
      <c r="SQ8" s="7">
        <f>SUM(SM8:SP8)</f>
        <v>0</v>
      </c>
      <c r="SR8" s="7">
        <f>IF(RV8="AD",4,0)</f>
        <v>0</v>
      </c>
      <c r="SS8" s="7">
        <f>IF(RV8="A",3,0)</f>
        <v>0</v>
      </c>
      <c r="ST8" s="7">
        <f>IF(RV8="B",2,0)</f>
        <v>0</v>
      </c>
      <c r="SU8" s="7">
        <f>IF(RV8="C",1,0)</f>
        <v>0</v>
      </c>
      <c r="SV8" s="7">
        <f>SUM(SR8:SU8)</f>
        <v>0</v>
      </c>
      <c r="SW8" s="7">
        <f>IF(RW8="AD",4,0)</f>
        <v>0</v>
      </c>
      <c r="SX8" s="7">
        <f>IF(RW8="A",3,0)</f>
        <v>0</v>
      </c>
      <c r="SY8" s="7">
        <f>IF(RW8="B",2,0)</f>
        <v>0</v>
      </c>
      <c r="SZ8" s="7">
        <f>IF(RW8="C",1,0)</f>
        <v>0</v>
      </c>
      <c r="TA8" s="7">
        <f>SUM(SW8:SZ8)</f>
        <v>0</v>
      </c>
      <c r="TB8" s="7">
        <f>IF(RX8="AD",4,0)</f>
        <v>0</v>
      </c>
      <c r="TC8" s="7">
        <f>IF(RX8="A",3,0)</f>
        <v>0</v>
      </c>
      <c r="TD8" s="7">
        <f>IF(RX8="B",2,0)</f>
        <v>0</v>
      </c>
      <c r="TE8" s="7">
        <f>IF(RX8="C",1,0)</f>
        <v>0</v>
      </c>
      <c r="TF8" s="7">
        <f>SUM(TB8:TE8)</f>
        <v>0</v>
      </c>
      <c r="TG8" s="7">
        <f>IF(RY8="AD",4,0)</f>
        <v>0</v>
      </c>
      <c r="TH8" s="7">
        <f>IF(RY8="A",3,0)</f>
        <v>0</v>
      </c>
      <c r="TI8" s="7">
        <f>IF(RY8="B",2,0)</f>
        <v>0</v>
      </c>
      <c r="TJ8" s="7">
        <f>IF(RY8="C",1,0)</f>
        <v>0</v>
      </c>
      <c r="TK8" s="7">
        <f>SUM(TG8:TJ8)</f>
        <v>0</v>
      </c>
      <c r="TL8" s="7">
        <f>IF(RZ8="AD",4,0)</f>
        <v>0</v>
      </c>
      <c r="TM8" s="7">
        <f>IF(RZ8="A",3,0)</f>
        <v>0</v>
      </c>
      <c r="TN8" s="7">
        <f>IF(RZ8="B",2,0)</f>
        <v>0</v>
      </c>
      <c r="TO8" s="7">
        <f>IF(RZ8="C",1,0)</f>
        <v>0</v>
      </c>
      <c r="TP8" s="7">
        <f>SUM(TL8:TO8)</f>
        <v>0</v>
      </c>
      <c r="TQ8" s="7">
        <f>IF(SA8="AD",4,0)</f>
        <v>0</v>
      </c>
      <c r="TR8" s="7">
        <f>IF(SA8="A",3,0)</f>
        <v>0</v>
      </c>
      <c r="TS8" s="7">
        <f>IF(SA8="B",2,0)</f>
        <v>0</v>
      </c>
      <c r="TT8" s="7">
        <f>IF(SA8="C",1,0)</f>
        <v>0</v>
      </c>
      <c r="TU8" s="7">
        <f>SUM(TQ8:TT8)</f>
        <v>0</v>
      </c>
      <c r="TV8" s="7">
        <f>IF(SB8="AD",4,0)</f>
        <v>0</v>
      </c>
      <c r="TW8" s="7">
        <f>IF(SB8="A",3,0)</f>
        <v>0</v>
      </c>
      <c r="TX8" s="7">
        <f>IF(SB8="B",2,0)</f>
        <v>0</v>
      </c>
      <c r="TY8" s="7">
        <f>IF(SB8="C",1,0)</f>
        <v>0</v>
      </c>
      <c r="TZ8" s="7">
        <f>SUM(TV8:TY8)</f>
        <v>0</v>
      </c>
      <c r="UA8" s="8">
        <f>(SG8+SL8+SQ8+SV8+TA8+TF8+TK8+TP8+TU8+TZ8)/RO8</f>
        <v>3</v>
      </c>
      <c r="UB8" s="9">
        <f>ROUND(UA8,0)</f>
        <v>3</v>
      </c>
      <c r="UC8" s="9"/>
      <c r="UD8" s="16" t="str">
        <f>IF(UB8=1,"C","")</f>
        <v/>
      </c>
      <c r="UE8" s="17" t="str">
        <f>IF(UB8=2,"B","")</f>
        <v/>
      </c>
      <c r="UF8" s="17" t="str">
        <f>IF(UB8=3,"A","")</f>
        <v>A</v>
      </c>
      <c r="UG8" s="18" t="str">
        <f>IF(UB8=4,"AD","")</f>
        <v/>
      </c>
      <c r="UH8" s="30">
        <f>COUNTBLANK(UL8:UQ8)</f>
        <v>6</v>
      </c>
      <c r="UI8" s="30">
        <f>6-UH8</f>
        <v>0</v>
      </c>
      <c r="UJ8" s="11" t="s">
        <v>12</v>
      </c>
      <c r="UK8" s="21" t="str">
        <f>LOOKUP(2,1/(UD8:UG8&lt;&gt;""),UD8:UG8)</f>
        <v>A</v>
      </c>
      <c r="UL8" s="24"/>
      <c r="UM8" s="24"/>
      <c r="UN8" s="24"/>
      <c r="UO8" s="24"/>
      <c r="UP8" s="24"/>
      <c r="UQ8" s="24"/>
      <c r="UR8" s="7">
        <f>IF(UL8="AD",4,0)</f>
        <v>0</v>
      </c>
      <c r="US8" s="7">
        <f>IF(UL8="A",3,0)</f>
        <v>0</v>
      </c>
      <c r="UT8" s="7">
        <f>IF(UL8="B",2,0)</f>
        <v>0</v>
      </c>
      <c r="UU8" s="7">
        <f>IF(UL8="C",1,0)</f>
        <v>0</v>
      </c>
      <c r="UV8" s="7">
        <f>SUM(UR8:UU8)</f>
        <v>0</v>
      </c>
      <c r="UW8" s="7">
        <f>IF(UM8="AD",4,0)</f>
        <v>0</v>
      </c>
      <c r="UX8" s="7">
        <f>IF(UM8="A",3,0)</f>
        <v>0</v>
      </c>
      <c r="UY8" s="7">
        <f>IF(UM8="B",2,0)</f>
        <v>0</v>
      </c>
      <c r="UZ8" s="7">
        <f>IF(UM8="C",1,0)</f>
        <v>0</v>
      </c>
      <c r="VA8" s="7">
        <f>SUM(UW8:UZ8)</f>
        <v>0</v>
      </c>
      <c r="VB8" s="7">
        <f>IF(UN8="AD",4,0)</f>
        <v>0</v>
      </c>
      <c r="VC8" s="7">
        <f>IF(UN8="A",3,0)</f>
        <v>0</v>
      </c>
      <c r="VD8" s="7">
        <f>IF(UN8="B",2,0)</f>
        <v>0</v>
      </c>
      <c r="VE8" s="7">
        <f>IF(UN8="C",1,0)</f>
        <v>0</v>
      </c>
      <c r="VF8" s="7">
        <f>SUM(VB8:VE8)</f>
        <v>0</v>
      </c>
      <c r="VG8" s="7">
        <f>IF(UO8="AD",4,0)</f>
        <v>0</v>
      </c>
      <c r="VH8" s="7">
        <f>IF(UO8="A",3,0)</f>
        <v>0</v>
      </c>
      <c r="VI8" s="7">
        <f>IF(UO8="B",2,0)</f>
        <v>0</v>
      </c>
      <c r="VJ8" s="7">
        <f>IF(UO8="C",1,0)</f>
        <v>0</v>
      </c>
      <c r="VK8" s="7">
        <f>SUM(VG8:VJ8)</f>
        <v>0</v>
      </c>
      <c r="VL8" s="7">
        <f>IF(UP8="AD",4,0)</f>
        <v>0</v>
      </c>
      <c r="VM8" s="7">
        <f>IF(UP8="A",3,0)</f>
        <v>0</v>
      </c>
      <c r="VN8" s="7">
        <f>IF(UP8="B",2,0)</f>
        <v>0</v>
      </c>
      <c r="VO8" s="7">
        <f>IF(UP8="C",1,0)</f>
        <v>0</v>
      </c>
      <c r="VP8" s="7">
        <f>SUM(VL8:VO8)</f>
        <v>0</v>
      </c>
      <c r="VQ8" s="7">
        <f>IF(UQ8="AD",4,0)</f>
        <v>0</v>
      </c>
      <c r="VR8" s="7">
        <f>IF(UQ8="A",3,0)</f>
        <v>0</v>
      </c>
      <c r="VS8" s="7">
        <f>IF(UQ8="B",2,0)</f>
        <v>0</v>
      </c>
      <c r="VT8" s="7">
        <f>IF(UQ8="C",1,0)</f>
        <v>0</v>
      </c>
      <c r="VU8" s="7">
        <f>SUM(VQ8:VT8)</f>
        <v>0</v>
      </c>
      <c r="VV8" s="8" t="e">
        <f t="shared" ref="VV8:VV54" si="6">(UV8+VA8+VF8+VK8+VP8+VU8)/UI8</f>
        <v>#DIV/0!</v>
      </c>
      <c r="VW8" s="9" t="e">
        <f>ROUND(VV8,0)</f>
        <v>#DIV/0!</v>
      </c>
      <c r="VX8" s="16" t="e">
        <f>IF(VW8=1,"C","")</f>
        <v>#DIV/0!</v>
      </c>
      <c r="VY8" s="17" t="e">
        <f>IF(VW8=2,"B","")</f>
        <v>#DIV/0!</v>
      </c>
      <c r="VZ8" s="17" t="e">
        <f>IF(VW8=3,"A","")</f>
        <v>#DIV/0!</v>
      </c>
      <c r="WA8" s="18" t="e">
        <f>IF(VW8=4,"AD","")</f>
        <v>#DIV/0!</v>
      </c>
      <c r="WB8" s="21" t="e">
        <f>LOOKUP(2,1/(VX8:WA8&lt;&gt;""),VX8:WA8)</f>
        <v>#N/A</v>
      </c>
      <c r="WC8" s="30">
        <f>COUNTBLANK(WF8:WK8)</f>
        <v>6</v>
      </c>
      <c r="WD8" s="30">
        <f>6-WC8</f>
        <v>0</v>
      </c>
      <c r="WE8" s="11" t="s">
        <v>12</v>
      </c>
      <c r="WF8" s="24"/>
      <c r="WG8" s="24"/>
      <c r="WH8" s="24"/>
      <c r="WI8" s="24"/>
      <c r="WJ8" s="24"/>
      <c r="WK8" s="24"/>
      <c r="WL8" s="7">
        <f>IF(WF8="AD",4,0)</f>
        <v>0</v>
      </c>
      <c r="WM8" s="7">
        <f>IF(WF8="A",3,0)</f>
        <v>0</v>
      </c>
      <c r="WN8" s="7">
        <f>IF(WF8="B",2,0)</f>
        <v>0</v>
      </c>
      <c r="WO8" s="7">
        <f>IF(WF8="C",1,0)</f>
        <v>0</v>
      </c>
      <c r="WP8" s="7">
        <f>SUM(WL8:WO8)</f>
        <v>0</v>
      </c>
      <c r="WQ8" s="7">
        <f>IF(WG8="AD",4,0)</f>
        <v>0</v>
      </c>
      <c r="WR8" s="7">
        <f>IF(WG8="A",3,0)</f>
        <v>0</v>
      </c>
      <c r="WS8" s="7">
        <f>IF(WG8="B",2,0)</f>
        <v>0</v>
      </c>
      <c r="WT8" s="7">
        <f>IF(WG8="C",1,0)</f>
        <v>0</v>
      </c>
      <c r="WU8" s="7">
        <f>SUM(WQ8:WT8)</f>
        <v>0</v>
      </c>
      <c r="WV8" s="7">
        <f>IF(WH8="AD",4,0)</f>
        <v>0</v>
      </c>
      <c r="WW8" s="7">
        <f>IF(WH8="A",3,0)</f>
        <v>0</v>
      </c>
      <c r="WX8" s="7">
        <f>IF(WH8="B",2,0)</f>
        <v>0</v>
      </c>
      <c r="WY8" s="7">
        <f>IF(WH8="C",1,0)</f>
        <v>0</v>
      </c>
      <c r="WZ8" s="7">
        <f>SUM(WV8:WY8)</f>
        <v>0</v>
      </c>
      <c r="XA8" s="7">
        <f>IF(WI8="AD",4,0)</f>
        <v>0</v>
      </c>
      <c r="XB8" s="7">
        <f>IF(WI8="A",3,0)</f>
        <v>0</v>
      </c>
      <c r="XC8" s="7">
        <f>IF(WI8="B",2,0)</f>
        <v>0</v>
      </c>
      <c r="XD8" s="7">
        <f>IF(WI8="C",1,0)</f>
        <v>0</v>
      </c>
      <c r="XE8" s="7">
        <f>SUM(XA8:XD8)</f>
        <v>0</v>
      </c>
      <c r="XF8" s="7">
        <f>IF(WJ8="AD",4,0)</f>
        <v>0</v>
      </c>
      <c r="XG8" s="7">
        <f>IF(WJ8="A",3,0)</f>
        <v>0</v>
      </c>
      <c r="XH8" s="7">
        <f>IF(WJ8="B",2,0)</f>
        <v>0</v>
      </c>
      <c r="XI8" s="7">
        <f>IF(WJ8="C",1,0)</f>
        <v>0</v>
      </c>
      <c r="XJ8" s="7">
        <f>SUM(XF8:XI8)</f>
        <v>0</v>
      </c>
      <c r="XK8" s="7">
        <f>IF(WK8="AD",4,0)</f>
        <v>0</v>
      </c>
      <c r="XL8" s="7">
        <f>IF(WK8="A",3,0)</f>
        <v>0</v>
      </c>
      <c r="XM8" s="7">
        <f>IF(WK8="B",2,0)</f>
        <v>0</v>
      </c>
      <c r="XN8" s="7">
        <f>IF(WK8="C",1,0)</f>
        <v>0</v>
      </c>
      <c r="XO8" s="7">
        <f>SUM(XK8:XN8)</f>
        <v>0</v>
      </c>
      <c r="XP8" s="8" t="e">
        <f t="shared" ref="XP8:XP54" si="7">(WP8+WU8+WZ8+XE8+XJ8+XO8)/WD8</f>
        <v>#DIV/0!</v>
      </c>
      <c r="XQ8" s="9" t="e">
        <f>ROUND(XP8,0)</f>
        <v>#DIV/0!</v>
      </c>
      <c r="XR8" s="16" t="e">
        <f>IF(XQ8=1,"C","")</f>
        <v>#DIV/0!</v>
      </c>
      <c r="XS8" s="17" t="e">
        <f>IF(XQ8=2,"B","")</f>
        <v>#DIV/0!</v>
      </c>
      <c r="XT8" s="17" t="e">
        <f>IF(XQ8=3,"A","")</f>
        <v>#DIV/0!</v>
      </c>
      <c r="XU8" s="18" t="e">
        <f>IF(XQ8=4,"AD","")</f>
        <v>#DIV/0!</v>
      </c>
      <c r="XV8" s="21" t="e">
        <f>LOOKUP(2,1/(XR8:XU8&lt;&gt;""),XR8:XU8)</f>
        <v>#N/A</v>
      </c>
      <c r="XW8" s="30" t="e">
        <f>COUNTBLANK(#REF!)</f>
        <v>#REF!</v>
      </c>
      <c r="XX8" s="30" t="e">
        <f>6-XW8</f>
        <v>#REF!</v>
      </c>
      <c r="XY8" s="11" t="s">
        <v>12</v>
      </c>
      <c r="XZ8" s="69"/>
      <c r="YA8" s="2" t="e">
        <f>COUNTBLANK(#REF!)</f>
        <v>#REF!</v>
      </c>
      <c r="YB8" s="2" t="e">
        <f>10-YA8</f>
        <v>#REF!</v>
      </c>
      <c r="YC8" s="52">
        <v>1</v>
      </c>
      <c r="YD8" s="117">
        <f>'LISTA DE ESTUDIANTES Y ASISTENC'!CWA5</f>
        <v>0</v>
      </c>
      <c r="YE8" s="53">
        <f>'LISTA DE ESTUDIANTES Y ASISTENC'!CWB5:CWB5</f>
        <v>0</v>
      </c>
      <c r="YF8" s="145"/>
      <c r="YG8" s="2">
        <f>COUNTBLANK(YL8:YU8)</f>
        <v>10</v>
      </c>
      <c r="YH8" s="2">
        <f>10-YG8</f>
        <v>0</v>
      </c>
      <c r="YI8" s="52">
        <v>1</v>
      </c>
      <c r="YJ8" s="117">
        <f>'LISTA DE ESTUDIANTES Y ASISTENC'!EOJ5</f>
        <v>0</v>
      </c>
      <c r="YK8" s="53">
        <f>'LISTA DE ESTUDIANTES Y ASISTENC'!EOL5:EOL5</f>
        <v>0</v>
      </c>
      <c r="YL8" s="29"/>
      <c r="YM8" s="24"/>
      <c r="YN8" s="24"/>
      <c r="YO8" s="24"/>
      <c r="YP8" s="24"/>
      <c r="YQ8" s="24"/>
      <c r="YR8" s="24"/>
      <c r="YS8" s="24"/>
      <c r="YT8" s="24"/>
      <c r="YU8" s="24"/>
      <c r="YV8" s="7">
        <f>IF(YL8="AD",4,0)</f>
        <v>0</v>
      </c>
      <c r="YW8" s="7">
        <f>IF(YL8="A",3,0)</f>
        <v>0</v>
      </c>
      <c r="YX8" s="7">
        <f>IF(YL8="B",2,0)</f>
        <v>0</v>
      </c>
      <c r="YY8" s="7">
        <f>IF(YL8="C",1,0)</f>
        <v>0</v>
      </c>
      <c r="YZ8" s="7">
        <f>SUM(YV8:YY8)</f>
        <v>0</v>
      </c>
      <c r="ZA8" s="7">
        <f>IF(YM8="AD",4,0)</f>
        <v>0</v>
      </c>
      <c r="ZB8" s="7">
        <f>IF(YM8="A",3,0)</f>
        <v>0</v>
      </c>
      <c r="ZC8" s="7">
        <f>IF(YM8="B",2,0)</f>
        <v>0</v>
      </c>
      <c r="ZD8" s="7">
        <f>IF(YM8="C",1,0)</f>
        <v>0</v>
      </c>
      <c r="ZE8" s="7">
        <f>SUM(ZA8:ZD8)</f>
        <v>0</v>
      </c>
      <c r="ZF8" s="7">
        <f>IF(YN8="AD",4,0)</f>
        <v>0</v>
      </c>
      <c r="ZG8" s="7">
        <f>IF(YN8="A",3,0)</f>
        <v>0</v>
      </c>
      <c r="ZH8" s="7">
        <f>IF(YN8="B",2,0)</f>
        <v>0</v>
      </c>
      <c r="ZI8" s="7">
        <f>IF(YN8="C",1,0)</f>
        <v>0</v>
      </c>
      <c r="ZJ8" s="7">
        <f>SUM(ZF8:ZI8)</f>
        <v>0</v>
      </c>
      <c r="ZK8" s="7">
        <f>IF(YO8="AD",4,0)</f>
        <v>0</v>
      </c>
      <c r="ZL8" s="7">
        <f>IF(YO8="A",3,0)</f>
        <v>0</v>
      </c>
      <c r="ZM8" s="7">
        <f>IF(YO8="B",2,0)</f>
        <v>0</v>
      </c>
      <c r="ZN8" s="7">
        <f>IF(YO8="C",1,0)</f>
        <v>0</v>
      </c>
      <c r="ZO8" s="7">
        <f>SUM(ZK8:ZN8)</f>
        <v>0</v>
      </c>
      <c r="ZP8" s="7">
        <f>IF(YP8="AD",4,0)</f>
        <v>0</v>
      </c>
      <c r="ZQ8" s="7">
        <f>IF(YP8="A",3,0)</f>
        <v>0</v>
      </c>
      <c r="ZR8" s="7">
        <f>IF(YP8="B",2,0)</f>
        <v>0</v>
      </c>
      <c r="ZS8" s="7">
        <f>IF(YP8="C",1,0)</f>
        <v>0</v>
      </c>
      <c r="ZT8" s="7">
        <f>SUM(ZP8:ZS8)</f>
        <v>0</v>
      </c>
      <c r="ZU8" s="7">
        <f>IF(YQ8="AD",4,0)</f>
        <v>0</v>
      </c>
      <c r="ZV8" s="7">
        <f>IF(YQ8="A",3,0)</f>
        <v>0</v>
      </c>
      <c r="ZW8" s="7">
        <f>IF(YQ8="B",2,0)</f>
        <v>0</v>
      </c>
      <c r="ZX8" s="7">
        <f>IF(YQ8="C",1,0)</f>
        <v>0</v>
      </c>
      <c r="ZY8" s="7">
        <f>SUM(ZU8:ZX8)</f>
        <v>0</v>
      </c>
      <c r="ZZ8" s="7">
        <f>IF(YR8="AD",4,0)</f>
        <v>0</v>
      </c>
      <c r="AAA8" s="7">
        <f>IF(YR8="A",3,0)</f>
        <v>0</v>
      </c>
      <c r="AAB8" s="7">
        <f>IF(YR8="B",2,0)</f>
        <v>0</v>
      </c>
      <c r="AAC8" s="7">
        <f>IF(YR8="C",1,0)</f>
        <v>0</v>
      </c>
      <c r="AAD8" s="7">
        <f>SUM(ZZ8:AAC8)</f>
        <v>0</v>
      </c>
      <c r="AAE8" s="7">
        <f>IF(YS8="AD",4,0)</f>
        <v>0</v>
      </c>
      <c r="AAF8" s="7">
        <f>IF(YS8="A",3,0)</f>
        <v>0</v>
      </c>
      <c r="AAG8" s="7">
        <f>IF(YS8="B",2,0)</f>
        <v>0</v>
      </c>
      <c r="AAH8" s="7">
        <f>IF(YS8="C",1,0)</f>
        <v>0</v>
      </c>
      <c r="AAI8" s="7">
        <f>SUM(AAE8:AAH8)</f>
        <v>0</v>
      </c>
      <c r="AAJ8" s="7">
        <f>IF(YT8="AD",4,0)</f>
        <v>0</v>
      </c>
      <c r="AAK8" s="7">
        <f>IF(YT8="A",3,0)</f>
        <v>0</v>
      </c>
      <c r="AAL8" s="7">
        <f>IF(YT8="B",2,0)</f>
        <v>0</v>
      </c>
      <c r="AAM8" s="7">
        <f>IF(YT8="C",1,0)</f>
        <v>0</v>
      </c>
      <c r="AAN8" s="7">
        <f>SUM(AAJ8:AAM8)</f>
        <v>0</v>
      </c>
      <c r="AAO8" s="7">
        <f>IF(YU8="AD",4,0)</f>
        <v>0</v>
      </c>
      <c r="AAP8" s="7">
        <f>IF(YU8="A",3,0)</f>
        <v>0</v>
      </c>
      <c r="AAQ8" s="7">
        <f>IF(YU8="B",2,0)</f>
        <v>0</v>
      </c>
      <c r="AAR8" s="7">
        <f>IF(YU8="C",1,0)</f>
        <v>0</v>
      </c>
      <c r="AAS8" s="7">
        <f>SUM(AAO8:AAR8)</f>
        <v>0</v>
      </c>
      <c r="AAT8" s="8" t="e">
        <f>(YZ8+ZE8+ZJ8+ZO8+ZT8+ZY8+AAD8+AAI8+AAN8+AAS8)/YH8</f>
        <v>#DIV/0!</v>
      </c>
      <c r="AAU8" s="9" t="e">
        <f>ROUND(AAT8,0)</f>
        <v>#DIV/0!</v>
      </c>
      <c r="AAV8" s="9"/>
      <c r="AAW8" s="16" t="e">
        <f>IF(AAU8=1,"C","")</f>
        <v>#DIV/0!</v>
      </c>
      <c r="AAX8" s="17" t="e">
        <f>IF(AAU8=2,"B","")</f>
        <v>#DIV/0!</v>
      </c>
      <c r="AAY8" s="17" t="e">
        <f>IF(AAU8=3,"A","")</f>
        <v>#DIV/0!</v>
      </c>
      <c r="AAZ8" s="18" t="e">
        <f>IF(AAU8=4,"AD","")</f>
        <v>#DIV/0!</v>
      </c>
      <c r="ABA8" s="30">
        <f>COUNTBLANK(ABE8:ABJ8)</f>
        <v>6</v>
      </c>
      <c r="ABB8" s="30">
        <f>6-ABA8</f>
        <v>0</v>
      </c>
      <c r="ABC8" s="11" t="s">
        <v>12</v>
      </c>
      <c r="ABD8" s="21" t="e">
        <f>LOOKUP(2,1/(AAW8:AAZ8&lt;&gt;""),AAW8:AAZ8)</f>
        <v>#N/A</v>
      </c>
      <c r="ABE8" s="24"/>
      <c r="ABF8" s="24"/>
      <c r="ABG8" s="24"/>
      <c r="ABH8" s="24"/>
      <c r="ABI8" s="24"/>
      <c r="ABJ8" s="24"/>
      <c r="ABK8" s="7">
        <f>IF(ABE8="AD",4,0)</f>
        <v>0</v>
      </c>
      <c r="ABL8" s="7">
        <f>IF(ABE8="A",3,0)</f>
        <v>0</v>
      </c>
      <c r="ABM8" s="7">
        <f>IF(ABE8="B",2,0)</f>
        <v>0</v>
      </c>
      <c r="ABN8" s="7">
        <f>IF(ABE8="C",1,0)</f>
        <v>0</v>
      </c>
      <c r="ABO8" s="7">
        <f>SUM(ABK8:ABN8)</f>
        <v>0</v>
      </c>
      <c r="ABP8" s="7">
        <f>IF(ABF8="AD",4,0)</f>
        <v>0</v>
      </c>
      <c r="ABQ8" s="7">
        <f>IF(ABF8="A",3,0)</f>
        <v>0</v>
      </c>
      <c r="ABR8" s="7">
        <f>IF(ABF8="B",2,0)</f>
        <v>0</v>
      </c>
      <c r="ABS8" s="7">
        <f>IF(ABF8="C",1,0)</f>
        <v>0</v>
      </c>
      <c r="ABT8" s="7">
        <f>SUM(ABP8:ABS8)</f>
        <v>0</v>
      </c>
      <c r="ABU8" s="7">
        <f>IF(ABG8="AD",4,0)</f>
        <v>0</v>
      </c>
      <c r="ABV8" s="7">
        <f>IF(ABG8="A",3,0)</f>
        <v>0</v>
      </c>
      <c r="ABW8" s="7">
        <f>IF(ABG8="B",2,0)</f>
        <v>0</v>
      </c>
      <c r="ABX8" s="7">
        <f>IF(ABG8="C",1,0)</f>
        <v>0</v>
      </c>
      <c r="ABY8" s="7">
        <f>SUM(ABU8:ABX8)</f>
        <v>0</v>
      </c>
      <c r="ABZ8" s="7">
        <f>IF(ABH8="AD",4,0)</f>
        <v>0</v>
      </c>
      <c r="ACA8" s="7">
        <f>IF(ABH8="A",3,0)</f>
        <v>0</v>
      </c>
      <c r="ACB8" s="7">
        <f>IF(ABH8="B",2,0)</f>
        <v>0</v>
      </c>
      <c r="ACC8" s="7">
        <f>IF(ABH8="C",1,0)</f>
        <v>0</v>
      </c>
      <c r="ACD8" s="7">
        <f>SUM(ABZ8:ACC8)</f>
        <v>0</v>
      </c>
      <c r="ACE8" s="7">
        <f>IF(ABI8="AD",4,0)</f>
        <v>0</v>
      </c>
      <c r="ACF8" s="7">
        <f>IF(ABI8="A",3,0)</f>
        <v>0</v>
      </c>
      <c r="ACG8" s="7">
        <f>IF(ABI8="B",2,0)</f>
        <v>0</v>
      </c>
      <c r="ACH8" s="7">
        <f>IF(ABI8="C",1,0)</f>
        <v>0</v>
      </c>
      <c r="ACI8" s="7">
        <f>SUM(ACE8:ACH8)</f>
        <v>0</v>
      </c>
      <c r="ACJ8" s="7">
        <f>IF(ABJ8="AD",4,0)</f>
        <v>0</v>
      </c>
      <c r="ACK8" s="7">
        <f>IF(ABJ8="A",3,0)</f>
        <v>0</v>
      </c>
      <c r="ACL8" s="7">
        <f>IF(ABJ8="B",2,0)</f>
        <v>0</v>
      </c>
      <c r="ACM8" s="7">
        <f>IF(ABJ8="C",1,0)</f>
        <v>0</v>
      </c>
      <c r="ACN8" s="7">
        <f>SUM(ACJ8:ACM8)</f>
        <v>0</v>
      </c>
      <c r="ACO8" s="8" t="e">
        <f t="shared" ref="ACO8:ACO54" si="8">(ABO8+ABT8+ABY8+ACD8+ACI8+ACN8)/ABB8</f>
        <v>#DIV/0!</v>
      </c>
      <c r="ACP8" s="9" t="e">
        <f>ROUND(ACO8,0)</f>
        <v>#DIV/0!</v>
      </c>
      <c r="ACQ8" s="16" t="e">
        <f>IF(ACP8=1,"C","")</f>
        <v>#DIV/0!</v>
      </c>
      <c r="ACR8" s="17" t="e">
        <f>IF(ACP8=2,"B","")</f>
        <v>#DIV/0!</v>
      </c>
      <c r="ACS8" s="17" t="e">
        <f>IF(ACP8=3,"A","")</f>
        <v>#DIV/0!</v>
      </c>
      <c r="ACT8" s="18" t="e">
        <f>IF(ACP8=4,"AD","")</f>
        <v>#DIV/0!</v>
      </c>
      <c r="ACU8" s="21" t="e">
        <f>LOOKUP(2,1/(ACQ8:ACT8&lt;&gt;""),ACQ8:ACT8)</f>
        <v>#N/A</v>
      </c>
      <c r="ACV8" s="30">
        <f>COUNTBLANK(ACY8:ADD8)</f>
        <v>6</v>
      </c>
      <c r="ACW8" s="30">
        <f>6-ACV8</f>
        <v>0</v>
      </c>
      <c r="ACX8" s="11" t="s">
        <v>12</v>
      </c>
      <c r="ACY8" s="24"/>
      <c r="ACZ8" s="24"/>
      <c r="ADA8" s="24"/>
      <c r="ADB8" s="24"/>
      <c r="ADC8" s="24"/>
      <c r="ADD8" s="24"/>
      <c r="ADE8" s="7">
        <f>IF(ACY8="AD",4,0)</f>
        <v>0</v>
      </c>
      <c r="ADF8" s="7">
        <f>IF(ACY8="A",3,0)</f>
        <v>0</v>
      </c>
      <c r="ADG8" s="7">
        <f>IF(ACY8="B",2,0)</f>
        <v>0</v>
      </c>
      <c r="ADH8" s="7">
        <f>IF(ACY8="C",1,0)</f>
        <v>0</v>
      </c>
      <c r="ADI8" s="7">
        <f>SUM(ADE8:ADH8)</f>
        <v>0</v>
      </c>
      <c r="ADJ8" s="7">
        <f>IF(ACZ8="AD",4,0)</f>
        <v>0</v>
      </c>
      <c r="ADK8" s="7">
        <f>IF(ACZ8="A",3,0)</f>
        <v>0</v>
      </c>
      <c r="ADL8" s="7">
        <f>IF(ACZ8="B",2,0)</f>
        <v>0</v>
      </c>
      <c r="ADM8" s="7">
        <f>IF(ACZ8="C",1,0)</f>
        <v>0</v>
      </c>
      <c r="ADN8" s="7">
        <f>SUM(ADJ8:ADM8)</f>
        <v>0</v>
      </c>
      <c r="ADO8" s="7">
        <f>IF(ADA8="AD",4,0)</f>
        <v>0</v>
      </c>
      <c r="ADP8" s="7">
        <f>IF(ADA8="A",3,0)</f>
        <v>0</v>
      </c>
      <c r="ADQ8" s="7">
        <f>IF(ADA8="B",2,0)</f>
        <v>0</v>
      </c>
      <c r="ADR8" s="7">
        <f>IF(ADA8="C",1,0)</f>
        <v>0</v>
      </c>
      <c r="ADS8" s="7">
        <f>SUM(ADO8:ADR8)</f>
        <v>0</v>
      </c>
      <c r="ADT8" s="7">
        <f>IF(ADB8="AD",4,0)</f>
        <v>0</v>
      </c>
      <c r="ADU8" s="7">
        <f>IF(ADB8="A",3,0)</f>
        <v>0</v>
      </c>
      <c r="ADV8" s="7">
        <f>IF(ADB8="B",2,0)</f>
        <v>0</v>
      </c>
      <c r="ADW8" s="7">
        <f>IF(ADB8="C",1,0)</f>
        <v>0</v>
      </c>
      <c r="ADX8" s="7">
        <f>SUM(ADT8:ADW8)</f>
        <v>0</v>
      </c>
      <c r="ADY8" s="7">
        <f>IF(ADC8="AD",4,0)</f>
        <v>0</v>
      </c>
      <c r="ADZ8" s="7">
        <f>IF(ADC8="A",3,0)</f>
        <v>0</v>
      </c>
      <c r="AEA8" s="7">
        <f>IF(ADC8="B",2,0)</f>
        <v>0</v>
      </c>
      <c r="AEB8" s="7">
        <f>IF(ADC8="C",1,0)</f>
        <v>0</v>
      </c>
      <c r="AEC8" s="7">
        <f>SUM(ADY8:AEB8)</f>
        <v>0</v>
      </c>
      <c r="AED8" s="7">
        <f>IF(ADD8="AD",4,0)</f>
        <v>0</v>
      </c>
      <c r="AEE8" s="7">
        <f>IF(ADD8="A",3,0)</f>
        <v>0</v>
      </c>
      <c r="AEF8" s="7">
        <f>IF(ADD8="B",2,0)</f>
        <v>0</v>
      </c>
      <c r="AEG8" s="7">
        <f>IF(ADD8="C",1,0)</f>
        <v>0</v>
      </c>
      <c r="AEH8" s="7">
        <f>SUM(AED8:AEG8)</f>
        <v>0</v>
      </c>
      <c r="AEI8" s="8" t="e">
        <f t="shared" ref="AEI8:AEI54" si="9">(ADI8+ADN8+ADS8+ADX8+AEC8+AEH8)/ACW8</f>
        <v>#DIV/0!</v>
      </c>
      <c r="AEJ8" s="9" t="e">
        <f>ROUND(AEI8,0)</f>
        <v>#DIV/0!</v>
      </c>
      <c r="AEK8" s="16" t="e">
        <f>IF(AEJ8=1,"C","")</f>
        <v>#DIV/0!</v>
      </c>
      <c r="AEL8" s="17" t="e">
        <f>IF(AEJ8=2,"B","")</f>
        <v>#DIV/0!</v>
      </c>
      <c r="AEM8" s="17" t="e">
        <f>IF(AEJ8=3,"A","")</f>
        <v>#DIV/0!</v>
      </c>
      <c r="AEN8" s="18" t="e">
        <f>IF(AEJ8=4,"AD","")</f>
        <v>#DIV/0!</v>
      </c>
      <c r="AEO8" s="21" t="e">
        <f>LOOKUP(2,1/(AEK8:AEN8&lt;&gt;""),AEK8:AEN8)</f>
        <v>#N/A</v>
      </c>
      <c r="AEP8" s="30" t="e">
        <f>COUNTBLANK(#REF!)</f>
        <v>#REF!</v>
      </c>
      <c r="AEQ8" s="30" t="e">
        <f>6-AEP8</f>
        <v>#REF!</v>
      </c>
      <c r="AER8" s="11" t="s">
        <v>12</v>
      </c>
      <c r="AES8" s="69"/>
      <c r="AET8" s="2" t="e">
        <f>COUNTBLANK(#REF!)</f>
        <v>#REF!</v>
      </c>
      <c r="AEU8" s="2" t="e">
        <f>10-AET8</f>
        <v>#REF!</v>
      </c>
      <c r="AEV8" s="52">
        <v>1</v>
      </c>
      <c r="AEW8" s="117">
        <f>'LISTA DE ESTUDIANTES Y ASISTENC'!EUX5</f>
        <v>0</v>
      </c>
      <c r="AEX8" s="53">
        <f>'LISTA DE ESTUDIANTES Y ASISTENC'!EUY5:EUY5</f>
        <v>0</v>
      </c>
      <c r="AEY8" s="16" t="e">
        <f>IF(#REF!=1,"C","")</f>
        <v>#REF!</v>
      </c>
      <c r="AEZ8" s="17" t="e">
        <f>IF(#REF!=2,"B","")</f>
        <v>#REF!</v>
      </c>
      <c r="AFA8" s="17" t="e">
        <f>IF(#REF!=3,"A","")</f>
        <v>#REF!</v>
      </c>
      <c r="AFB8" s="18" t="e">
        <f>IF(#REF!=4,"AD","")</f>
        <v>#REF!</v>
      </c>
      <c r="AFC8" s="21" t="e">
        <f>LOOKUP(2,1/(AEY8:AFB8&lt;&gt;""),AEY8:AFB8)</f>
        <v>#N/A</v>
      </c>
      <c r="AFD8" s="30" t="e">
        <f>COUNTBLANK(#REF!)</f>
        <v>#REF!</v>
      </c>
      <c r="AFE8" s="30" t="e">
        <f>6-AFD8</f>
        <v>#REF!</v>
      </c>
      <c r="AFF8" s="11" t="s">
        <v>12</v>
      </c>
      <c r="AFG8" s="69"/>
      <c r="AFH8" s="2" t="e">
        <f>COUNTBLANK(#REF!)</f>
        <v>#REF!</v>
      </c>
      <c r="AFI8" s="2" t="e">
        <f>10-AFH8</f>
        <v>#REF!</v>
      </c>
      <c r="AFJ8" s="52">
        <v>1</v>
      </c>
      <c r="AFK8" s="117">
        <f>'LISTA DE ESTUDIANTES Y ASISTENC'!GHU5</f>
        <v>0</v>
      </c>
      <c r="AFL8" s="53">
        <f>'LISTA DE ESTUDIANTES Y ASISTENC'!GHV5:GHV5</f>
        <v>0</v>
      </c>
      <c r="AFM8" s="145"/>
    </row>
    <row r="9" spans="1:845" x14ac:dyDescent="0.25">
      <c r="A9" s="2">
        <f t="shared" ref="A9:A54" si="10">COUNTBLANK(E9:N9)</f>
        <v>7</v>
      </c>
      <c r="B9" s="2">
        <f t="shared" ref="B9:B54" si="11">10-A9</f>
        <v>3</v>
      </c>
      <c r="C9" s="47">
        <v>2</v>
      </c>
      <c r="D9" s="48" t="str">
        <f>'LISTA DE ESTUDIANTES Y ASISTENC'!C6:C6</f>
        <v>BENAVIDES FERNANDEZ, Luis Yosel</v>
      </c>
      <c r="E9" s="32" t="s">
        <v>1</v>
      </c>
      <c r="F9" s="25" t="s">
        <v>1</v>
      </c>
      <c r="G9" s="25" t="s">
        <v>1</v>
      </c>
      <c r="H9" s="25"/>
      <c r="I9" s="25"/>
      <c r="J9" s="25"/>
      <c r="K9" s="25"/>
      <c r="L9" s="25"/>
      <c r="M9" s="25"/>
      <c r="N9" s="25"/>
      <c r="O9" s="3">
        <f t="shared" ref="O9:O54" si="12">IF(E9="AD",4,0)</f>
        <v>0</v>
      </c>
      <c r="P9" s="3">
        <f t="shared" ref="P9:P54" si="13">IF(E9="A",3,0)</f>
        <v>0</v>
      </c>
      <c r="Q9" s="3">
        <f t="shared" ref="Q9:Q54" si="14">IF(E9="B",2,0)</f>
        <v>2</v>
      </c>
      <c r="R9" s="3">
        <f t="shared" ref="R9:R54" si="15">IF(E9="C",1,0)</f>
        <v>0</v>
      </c>
      <c r="S9" s="3">
        <f t="shared" ref="S9:S54" si="16">SUM(O9:R9)</f>
        <v>2</v>
      </c>
      <c r="T9" s="3">
        <f t="shared" ref="T9:T54" si="17">IF(F9="AD",4,0)</f>
        <v>0</v>
      </c>
      <c r="U9" s="3">
        <f t="shared" ref="U9:U54" si="18">IF(F9="A",3,0)</f>
        <v>0</v>
      </c>
      <c r="V9" s="3">
        <f t="shared" ref="V9:V54" si="19">IF(F9="B",2,0)</f>
        <v>2</v>
      </c>
      <c r="W9" s="3">
        <f t="shared" ref="W9:W54" si="20">IF(F9="C",1,0)</f>
        <v>0</v>
      </c>
      <c r="X9" s="3">
        <f t="shared" ref="X9:X54" si="21">SUM(T9:W9)</f>
        <v>2</v>
      </c>
      <c r="Y9" s="3">
        <f t="shared" ref="Y9:Y54" si="22">IF(G9="AD",4,0)</f>
        <v>0</v>
      </c>
      <c r="Z9" s="3">
        <f t="shared" ref="Z9:Z54" si="23">IF(G9="A",3,0)</f>
        <v>0</v>
      </c>
      <c r="AA9" s="3">
        <f t="shared" ref="AA9:AA54" si="24">IF(G9="B",2,0)</f>
        <v>2</v>
      </c>
      <c r="AB9" s="3">
        <f t="shared" ref="AB9:AB54" si="25">IF(G9="C",1,0)</f>
        <v>0</v>
      </c>
      <c r="AC9" s="3">
        <f t="shared" ref="AC9:AC54" si="26">SUM(Y9:AB9)</f>
        <v>2</v>
      </c>
      <c r="AD9" s="3">
        <f t="shared" ref="AD9:AD54" si="27">IF(H9="AD",4,0)</f>
        <v>0</v>
      </c>
      <c r="AE9" s="3">
        <f t="shared" ref="AE9:AE54" si="28">IF(H9="A",3,0)</f>
        <v>0</v>
      </c>
      <c r="AF9" s="3">
        <f t="shared" ref="AF9:AF54" si="29">IF(H9="B",2,0)</f>
        <v>0</v>
      </c>
      <c r="AG9" s="3">
        <f t="shared" ref="AG9:AG54" si="30">IF(H9="C",1,0)</f>
        <v>0</v>
      </c>
      <c r="AH9" s="3">
        <f t="shared" ref="AH9:AH54" si="31">SUM(AD9:AG9)</f>
        <v>0</v>
      </c>
      <c r="AI9" s="3">
        <f t="shared" ref="AI9:AI54" si="32">IF(I9="AD",4,0)</f>
        <v>0</v>
      </c>
      <c r="AJ9" s="3">
        <f t="shared" ref="AJ9:AJ54" si="33">IF(I9="A",3,0)</f>
        <v>0</v>
      </c>
      <c r="AK9" s="3">
        <f t="shared" ref="AK9:AK54" si="34">IF(I9="B",2,0)</f>
        <v>0</v>
      </c>
      <c r="AL9" s="3">
        <f t="shared" ref="AL9:AL54" si="35">IF(I9="C",1,0)</f>
        <v>0</v>
      </c>
      <c r="AM9" s="3">
        <f t="shared" ref="AM9:AM54" si="36">SUM(AI9:AL9)</f>
        <v>0</v>
      </c>
      <c r="AN9" s="3">
        <f t="shared" ref="AN9:AN54" si="37">IF(J9="AD",4,0)</f>
        <v>0</v>
      </c>
      <c r="AO9" s="3">
        <f t="shared" ref="AO9:AO54" si="38">IF(J9="A",3,0)</f>
        <v>0</v>
      </c>
      <c r="AP9" s="3">
        <f t="shared" ref="AP9:AP54" si="39">IF(J9="B",2,0)</f>
        <v>0</v>
      </c>
      <c r="AQ9" s="3">
        <f t="shared" ref="AQ9:AQ54" si="40">IF(J9="C",1,0)</f>
        <v>0</v>
      </c>
      <c r="AR9" s="3">
        <f t="shared" ref="AR9:AR54" si="41">SUM(AN9:AQ9)</f>
        <v>0</v>
      </c>
      <c r="AS9" s="7">
        <f t="shared" ref="AS9:AS54" si="42">IF(K9="AD",4,0)</f>
        <v>0</v>
      </c>
      <c r="AT9" s="7">
        <f t="shared" ref="AT9:AT54" si="43">IF(K9="A",3,0)</f>
        <v>0</v>
      </c>
      <c r="AU9" s="7">
        <f t="shared" ref="AU9:AU54" si="44">IF(K9="B",2,0)</f>
        <v>0</v>
      </c>
      <c r="AV9" s="7">
        <f t="shared" ref="AV9:AV54" si="45">IF(K9="C",1,0)</f>
        <v>0</v>
      </c>
      <c r="AW9" s="7">
        <f t="shared" ref="AW9:AW54" si="46">SUM(AS9:AV9)</f>
        <v>0</v>
      </c>
      <c r="AX9" s="7">
        <f t="shared" ref="AX9:AX54" si="47">IF(L9="AD",4,0)</f>
        <v>0</v>
      </c>
      <c r="AY9" s="7">
        <f t="shared" ref="AY9:AY54" si="48">IF(L9="A",3,0)</f>
        <v>0</v>
      </c>
      <c r="AZ9" s="7">
        <f t="shared" ref="AZ9:AZ54" si="49">IF(L9="B",2,0)</f>
        <v>0</v>
      </c>
      <c r="BA9" s="7">
        <f t="shared" ref="BA9:BA54" si="50">IF(L9="C",1,0)</f>
        <v>0</v>
      </c>
      <c r="BB9" s="7">
        <f t="shared" ref="BB9:BB54" si="51">SUM(AX9:BA9)</f>
        <v>0</v>
      </c>
      <c r="BC9" s="7">
        <f t="shared" ref="BC9:BC54" si="52">IF(M9="AD",4,0)</f>
        <v>0</v>
      </c>
      <c r="BD9" s="7">
        <f t="shared" ref="BD9:BD54" si="53">IF(M9="A",3,0)</f>
        <v>0</v>
      </c>
      <c r="BE9" s="7">
        <f t="shared" ref="BE9:BE54" si="54">IF(M9="B",2,0)</f>
        <v>0</v>
      </c>
      <c r="BF9" s="7">
        <f t="shared" ref="BF9:BF54" si="55">IF(M9="C",1,0)</f>
        <v>0</v>
      </c>
      <c r="BG9" s="7">
        <f t="shared" ref="BG9:BG54" si="56">SUM(BC9:BF9)</f>
        <v>0</v>
      </c>
      <c r="BH9" s="7">
        <f t="shared" ref="BH9:BH54" si="57">IF(N9="AD",4,0)</f>
        <v>0</v>
      </c>
      <c r="BI9" s="7">
        <f t="shared" ref="BI9:BI54" si="58">IF(N9="A",3,0)</f>
        <v>0</v>
      </c>
      <c r="BJ9" s="7">
        <f t="shared" ref="BJ9:BJ54" si="59">IF(N9="B",2,0)</f>
        <v>0</v>
      </c>
      <c r="BK9" s="7">
        <f t="shared" ref="BK9:BK54" si="60">IF(N9="C",1,0)</f>
        <v>0</v>
      </c>
      <c r="BL9" s="7">
        <f t="shared" ref="BL9:BL54" si="61">SUM(BH9:BK9)</f>
        <v>0</v>
      </c>
      <c r="BM9" s="8">
        <f t="shared" si="0"/>
        <v>2</v>
      </c>
      <c r="BN9" s="10">
        <f t="shared" ref="BN9:BN54" si="62">ROUND(BM9,0)</f>
        <v>2</v>
      </c>
      <c r="BO9" s="10"/>
      <c r="BP9" s="13" t="str">
        <f t="shared" ref="BP9:BP54" si="63">IF(BN9=1,"C","")</f>
        <v/>
      </c>
      <c r="BQ9" s="14" t="str">
        <f t="shared" ref="BQ9:BQ54" si="64">IF(BN9=2,"B","")</f>
        <v>B</v>
      </c>
      <c r="BR9" s="14" t="str">
        <f t="shared" ref="BR9:BR54" si="65">IF(BN9=3,"A","")</f>
        <v/>
      </c>
      <c r="BS9" s="15" t="str">
        <f t="shared" ref="BS9:BS54" si="66">IF(BN9=4,"AD","")</f>
        <v/>
      </c>
      <c r="BT9" s="30">
        <f t="shared" ref="BT9:BT54" si="67">COUNTBLANK(BX9:CC9)</f>
        <v>6</v>
      </c>
      <c r="BU9" s="30">
        <f t="shared" ref="BU9:BU54" si="68">6-BT9</f>
        <v>0</v>
      </c>
      <c r="BV9" s="5" t="s">
        <v>13</v>
      </c>
      <c r="BW9" s="21" t="str">
        <f>LOOKUP(2,1/(BP9:BS9&lt;&gt;""),BP9:BS9)</f>
        <v>B</v>
      </c>
      <c r="BX9" s="25"/>
      <c r="BY9" s="25"/>
      <c r="BZ9" s="25"/>
      <c r="CA9" s="25"/>
      <c r="CB9" s="25"/>
      <c r="CC9" s="25"/>
      <c r="CD9" s="3">
        <f t="shared" ref="CD9:CD54" si="69">IF(BX9="AD",4,0)</f>
        <v>0</v>
      </c>
      <c r="CE9" s="3">
        <f t="shared" ref="CE9:CE54" si="70">IF(BX9="A",3,0)</f>
        <v>0</v>
      </c>
      <c r="CF9" s="3">
        <f t="shared" ref="CF9:CF54" si="71">IF(BX9="B",2,0)</f>
        <v>0</v>
      </c>
      <c r="CG9" s="3">
        <f t="shared" ref="CG9:CG54" si="72">IF(BX9="C",1,0)</f>
        <v>0</v>
      </c>
      <c r="CH9" s="3">
        <f t="shared" ref="CH9:CH54" si="73">SUM(CD9:CG9)</f>
        <v>0</v>
      </c>
      <c r="CI9" s="3">
        <f t="shared" ref="CI9:CI54" si="74">IF(BY9="AD",4,0)</f>
        <v>0</v>
      </c>
      <c r="CJ9" s="3">
        <f t="shared" ref="CJ9:CJ54" si="75">IF(BY9="A",3,0)</f>
        <v>0</v>
      </c>
      <c r="CK9" s="3">
        <f t="shared" ref="CK9:CK54" si="76">IF(BY9="B",2,0)</f>
        <v>0</v>
      </c>
      <c r="CL9" s="3">
        <f t="shared" ref="CL9:CL54" si="77">IF(BY9="C",1,0)</f>
        <v>0</v>
      </c>
      <c r="CM9" s="3">
        <f t="shared" ref="CM9:CM54" si="78">SUM(CI9:CL9)</f>
        <v>0</v>
      </c>
      <c r="CN9" s="3">
        <f t="shared" ref="CN9:CN54" si="79">IF(BZ9="AD",4,0)</f>
        <v>0</v>
      </c>
      <c r="CO9" s="3">
        <f t="shared" ref="CO9:CO54" si="80">IF(BZ9="A",3,0)</f>
        <v>0</v>
      </c>
      <c r="CP9" s="3">
        <f t="shared" ref="CP9:CP54" si="81">IF(BZ9="B",2,0)</f>
        <v>0</v>
      </c>
      <c r="CQ9" s="3">
        <f t="shared" ref="CQ9:CQ54" si="82">IF(BZ9="C",1,0)</f>
        <v>0</v>
      </c>
      <c r="CR9" s="3">
        <f t="shared" ref="CR9:CR54" si="83">SUM(CN9:CQ9)</f>
        <v>0</v>
      </c>
      <c r="CS9" s="3">
        <f t="shared" ref="CS9:CS54" si="84">IF(CA9="AD",4,0)</f>
        <v>0</v>
      </c>
      <c r="CT9" s="3">
        <f t="shared" ref="CT9:CT54" si="85">IF(CA9="A",3,0)</f>
        <v>0</v>
      </c>
      <c r="CU9" s="3">
        <f t="shared" ref="CU9:CU54" si="86">IF(CA9="B",2,0)</f>
        <v>0</v>
      </c>
      <c r="CV9" s="3">
        <f t="shared" ref="CV9:CV54" si="87">IF(CA9="C",1,0)</f>
        <v>0</v>
      </c>
      <c r="CW9" s="3">
        <f t="shared" ref="CW9:CW54" si="88">SUM(CS9:CV9)</f>
        <v>0</v>
      </c>
      <c r="CX9" s="3">
        <f t="shared" ref="CX9:CX54" si="89">IF(CB9="AD",4,0)</f>
        <v>0</v>
      </c>
      <c r="CY9" s="3">
        <f t="shared" ref="CY9:CY54" si="90">IF(CB9="A",3,0)</f>
        <v>0</v>
      </c>
      <c r="CZ9" s="3">
        <f t="shared" ref="CZ9:CZ54" si="91">IF(CB9="B",2,0)</f>
        <v>0</v>
      </c>
      <c r="DA9" s="3">
        <f t="shared" ref="DA9:DA54" si="92">IF(CB9="C",1,0)</f>
        <v>0</v>
      </c>
      <c r="DB9" s="3">
        <f t="shared" ref="DB9:DB54" si="93">SUM(CX9:DA9)</f>
        <v>0</v>
      </c>
      <c r="DC9" s="3">
        <f t="shared" ref="DC9:DC54" si="94">IF(CC9="AD",4,0)</f>
        <v>0</v>
      </c>
      <c r="DD9" s="3">
        <f t="shared" ref="DD9:DD54" si="95">IF(CC9="A",3,0)</f>
        <v>0</v>
      </c>
      <c r="DE9" s="3">
        <f t="shared" ref="DE9:DE54" si="96">IF(CC9="B",2,0)</f>
        <v>0</v>
      </c>
      <c r="DF9" s="3">
        <f t="shared" ref="DF9:DF54" si="97">IF(CC9="C",1,0)</f>
        <v>0</v>
      </c>
      <c r="DG9" s="3">
        <f t="shared" ref="DG9:DG54" si="98">SUM(DC9:DF9)</f>
        <v>0</v>
      </c>
      <c r="DH9" s="12" t="e">
        <f t="shared" si="1"/>
        <v>#DIV/0!</v>
      </c>
      <c r="DI9" s="10" t="e">
        <f t="shared" ref="DI9:DI54" si="99">ROUND(DH9,0)</f>
        <v>#DIV/0!</v>
      </c>
      <c r="DJ9" s="13" t="e">
        <f t="shared" ref="DJ9:DJ54" si="100">IF(DI9=1,"C","")</f>
        <v>#DIV/0!</v>
      </c>
      <c r="DK9" s="14" t="e">
        <f t="shared" ref="DK9:DK54" si="101">IF(DI9=2,"B","")</f>
        <v>#DIV/0!</v>
      </c>
      <c r="DL9" s="14" t="e">
        <f t="shared" ref="DL9:DL54" si="102">IF(DI9=3,"A","")</f>
        <v>#DIV/0!</v>
      </c>
      <c r="DM9" s="15" t="e">
        <f t="shared" ref="DM9:DM54" si="103">IF(DI9=4,"AD","")</f>
        <v>#DIV/0!</v>
      </c>
      <c r="DN9" s="21" t="e">
        <f t="shared" ref="DN9:DN54" si="104">LOOKUP(2,1/(DJ9:DM9&lt;&gt;""),DJ9:DM9)</f>
        <v>#N/A</v>
      </c>
      <c r="DO9" s="30">
        <f t="shared" ref="DO9:DO54" si="105">COUNTBLANK(DR9:DW9)</f>
        <v>6</v>
      </c>
      <c r="DP9" s="30">
        <f t="shared" ref="DP9:DP54" si="106">6-DO9</f>
        <v>0</v>
      </c>
      <c r="DQ9" s="5" t="s">
        <v>13</v>
      </c>
      <c r="DR9" s="25"/>
      <c r="DS9" s="25"/>
      <c r="DT9" s="25"/>
      <c r="DU9" s="25"/>
      <c r="DV9" s="25"/>
      <c r="DW9" s="25"/>
      <c r="DX9" s="3">
        <f t="shared" ref="DX9:DX54" si="107">IF(DR9="AD",4,0)</f>
        <v>0</v>
      </c>
      <c r="DY9" s="3">
        <f t="shared" ref="DY9:DY54" si="108">IF(DR9="A",3,0)</f>
        <v>0</v>
      </c>
      <c r="DZ9" s="3">
        <f t="shared" ref="DZ9:DZ54" si="109">IF(DR9="B",2,0)</f>
        <v>0</v>
      </c>
      <c r="EA9" s="3">
        <f t="shared" ref="EA9:EA54" si="110">IF(DR9="C",1,0)</f>
        <v>0</v>
      </c>
      <c r="EB9" s="3">
        <f t="shared" ref="EB9:EB54" si="111">SUM(DX9:EA9)</f>
        <v>0</v>
      </c>
      <c r="EC9" s="3">
        <f t="shared" ref="EC9:EC54" si="112">IF(DS9="AD",4,0)</f>
        <v>0</v>
      </c>
      <c r="ED9" s="3">
        <f t="shared" ref="ED9:ED54" si="113">IF(DS9="A",3,0)</f>
        <v>0</v>
      </c>
      <c r="EE9" s="3">
        <f t="shared" ref="EE9:EE54" si="114">IF(DS9="B",2,0)</f>
        <v>0</v>
      </c>
      <c r="EF9" s="3">
        <f t="shared" ref="EF9:EF54" si="115">IF(DS9="C",1,0)</f>
        <v>0</v>
      </c>
      <c r="EG9" s="3">
        <f t="shared" ref="EG9:EG54" si="116">SUM(EC9:EF9)</f>
        <v>0</v>
      </c>
      <c r="EH9" s="3">
        <f t="shared" ref="EH9:EH54" si="117">IF(DT9="AD",4,0)</f>
        <v>0</v>
      </c>
      <c r="EI9" s="3">
        <f t="shared" ref="EI9:EI54" si="118">IF(DT9="A",3,0)</f>
        <v>0</v>
      </c>
      <c r="EJ9" s="3">
        <f t="shared" ref="EJ9:EJ54" si="119">IF(DT9="B",2,0)</f>
        <v>0</v>
      </c>
      <c r="EK9" s="3">
        <f t="shared" ref="EK9:EK54" si="120">IF(DT9="C",1,0)</f>
        <v>0</v>
      </c>
      <c r="EL9" s="3">
        <f t="shared" ref="EL9:EL54" si="121">SUM(EH9:EK9)</f>
        <v>0</v>
      </c>
      <c r="EM9" s="3">
        <f t="shared" ref="EM9:EM54" si="122">IF(DU9="AD",4,0)</f>
        <v>0</v>
      </c>
      <c r="EN9" s="3">
        <f t="shared" ref="EN9:EN54" si="123">IF(DU9="A",3,0)</f>
        <v>0</v>
      </c>
      <c r="EO9" s="3">
        <f t="shared" ref="EO9:EO54" si="124">IF(DU9="B",2,0)</f>
        <v>0</v>
      </c>
      <c r="EP9" s="3">
        <f t="shared" ref="EP9:EP54" si="125">IF(DU9="C",1,0)</f>
        <v>0</v>
      </c>
      <c r="EQ9" s="3">
        <f t="shared" ref="EQ9:EQ54" si="126">SUM(EM9:EP9)</f>
        <v>0</v>
      </c>
      <c r="ER9" s="3">
        <f t="shared" ref="ER9:ER54" si="127">IF(DV9="AD",4,0)</f>
        <v>0</v>
      </c>
      <c r="ES9" s="3">
        <f t="shared" ref="ES9:ES54" si="128">IF(DV9="A",3,0)</f>
        <v>0</v>
      </c>
      <c r="ET9" s="3">
        <f t="shared" ref="ET9:ET54" si="129">IF(DV9="B",2,0)</f>
        <v>0</v>
      </c>
      <c r="EU9" s="3">
        <f t="shared" ref="EU9:EU54" si="130">IF(DV9="C",1,0)</f>
        <v>0</v>
      </c>
      <c r="EV9" s="3">
        <f t="shared" ref="EV9:EV54" si="131">SUM(ER9:EU9)</f>
        <v>0</v>
      </c>
      <c r="EW9" s="3">
        <f t="shared" ref="EW9:EW54" si="132">IF(DW9="AD",4,0)</f>
        <v>0</v>
      </c>
      <c r="EX9" s="3">
        <f t="shared" ref="EX9:EX54" si="133">IF(DW9="A",3,0)</f>
        <v>0</v>
      </c>
      <c r="EY9" s="3">
        <f t="shared" ref="EY9:EY54" si="134">IF(DW9="B",2,0)</f>
        <v>0</v>
      </c>
      <c r="EZ9" s="3">
        <f t="shared" ref="EZ9:EZ54" si="135">IF(DW9="C",1,0)</f>
        <v>0</v>
      </c>
      <c r="FA9" s="3">
        <f t="shared" ref="FA9:FA54" si="136">SUM(EW9:EZ9)</f>
        <v>0</v>
      </c>
      <c r="FB9" s="12" t="e">
        <f t="shared" si="2"/>
        <v>#DIV/0!</v>
      </c>
      <c r="FC9" s="10" t="e">
        <f t="shared" ref="FC9:FC54" si="137">ROUND(FB9,0)</f>
        <v>#DIV/0!</v>
      </c>
      <c r="FD9" s="13" t="e">
        <f t="shared" ref="FD9:FD54" si="138">IF(FC9=1,"C","")</f>
        <v>#DIV/0!</v>
      </c>
      <c r="FE9" s="14" t="e">
        <f t="shared" ref="FE9:FE54" si="139">IF(FC9=2,"B","")</f>
        <v>#DIV/0!</v>
      </c>
      <c r="FF9" s="14" t="e">
        <f t="shared" ref="FF9:FF54" si="140">IF(FC9=3,"A","")</f>
        <v>#DIV/0!</v>
      </c>
      <c r="FG9" s="15" t="e">
        <f t="shared" ref="FG9:FG54" si="141">IF(FC9=4,"AD","")</f>
        <v>#DIV/0!</v>
      </c>
      <c r="FH9" s="21" t="e">
        <f t="shared" ref="FH9:FH54" si="142">LOOKUP(2,1/(FD9:FG9&lt;&gt;""),FD9:FG9)</f>
        <v>#N/A</v>
      </c>
      <c r="FI9" s="30" t="e">
        <f>COUNTBLANK(#REF!)</f>
        <v>#REF!</v>
      </c>
      <c r="FJ9" s="30" t="e">
        <f t="shared" ref="FJ9:FJ54" si="143">6-FI9</f>
        <v>#REF!</v>
      </c>
      <c r="FK9" s="5" t="s">
        <v>13</v>
      </c>
      <c r="FL9" s="70"/>
      <c r="FM9" s="2" t="e">
        <f>COUNTBLANK(#REF!)</f>
        <v>#REF!</v>
      </c>
      <c r="FN9" s="2" t="e">
        <f t="shared" ref="FN9:FN54" si="144">10-FM9</f>
        <v>#REF!</v>
      </c>
      <c r="FO9" s="47">
        <v>2</v>
      </c>
      <c r="FP9" s="117" t="e">
        <f>'LISTA DE ESTUDIANTES Y ASISTENC'!#REF!</f>
        <v>#REF!</v>
      </c>
      <c r="FQ9" s="48" t="e">
        <f>'LISTA DE ESTUDIANTES Y ASISTENC'!#REF!</f>
        <v>#REF!</v>
      </c>
      <c r="FR9" s="25"/>
      <c r="FS9" s="25"/>
      <c r="FT9" s="25"/>
      <c r="FU9" s="25"/>
      <c r="FV9" s="25"/>
      <c r="FW9" s="25"/>
      <c r="FX9" s="3" t="e">
        <f>IF(#REF!="AD",4,0)</f>
        <v>#REF!</v>
      </c>
      <c r="FY9" s="3" t="e">
        <f>IF(#REF!="A",3,0)</f>
        <v>#REF!</v>
      </c>
      <c r="FZ9" s="3" t="e">
        <f>IF(#REF!="B",2,0)</f>
        <v>#REF!</v>
      </c>
      <c r="GA9" s="3" t="e">
        <f>IF(#REF!="C",1,0)</f>
        <v>#REF!</v>
      </c>
      <c r="GB9" s="3" t="e">
        <f t="shared" ref="GB9:GB54" si="145">SUM(FX9:GA9)</f>
        <v>#REF!</v>
      </c>
      <c r="GC9" s="3" t="e">
        <f>IF(#REF!="AD",4,0)</f>
        <v>#REF!</v>
      </c>
      <c r="GD9" s="3" t="e">
        <f>IF(#REF!="A",3,0)</f>
        <v>#REF!</v>
      </c>
      <c r="GE9" s="3" t="e">
        <f>IF(#REF!="B",2,0)</f>
        <v>#REF!</v>
      </c>
      <c r="GF9" s="3" t="e">
        <f>IF(#REF!="C",1,0)</f>
        <v>#REF!</v>
      </c>
      <c r="GG9" s="3" t="e">
        <f t="shared" ref="GG9:GG54" si="146">SUM(GC9:GF9)</f>
        <v>#REF!</v>
      </c>
      <c r="GH9" s="3" t="e">
        <f>IF(#REF!="AD",4,0)</f>
        <v>#REF!</v>
      </c>
      <c r="GI9" s="3" t="e">
        <f>IF(#REF!="A",3,0)</f>
        <v>#REF!</v>
      </c>
      <c r="GJ9" s="3" t="e">
        <f>IF(#REF!="B",2,0)</f>
        <v>#REF!</v>
      </c>
      <c r="GK9" s="3" t="e">
        <f>IF(#REF!="C",1,0)</f>
        <v>#REF!</v>
      </c>
      <c r="GL9" s="3" t="e">
        <f t="shared" ref="GL9:GL54" si="147">SUM(GH9:GK9)</f>
        <v>#REF!</v>
      </c>
      <c r="GM9" s="3" t="e">
        <f>IF(#REF!="AD",4,0)</f>
        <v>#REF!</v>
      </c>
      <c r="GN9" s="3" t="e">
        <f>IF(#REF!="A",3,0)</f>
        <v>#REF!</v>
      </c>
      <c r="GO9" s="3" t="e">
        <f>IF(#REF!="B",2,0)</f>
        <v>#REF!</v>
      </c>
      <c r="GP9" s="3" t="e">
        <f>IF(#REF!="C",1,0)</f>
        <v>#REF!</v>
      </c>
      <c r="GQ9" s="3" t="e">
        <f t="shared" ref="GQ9:GQ54" si="148">SUM(GM9:GP9)</f>
        <v>#REF!</v>
      </c>
      <c r="GR9" s="3">
        <f t="shared" ref="GR9:GR54" si="149">IF(FR9="AD",4,0)</f>
        <v>0</v>
      </c>
      <c r="GS9" s="3">
        <f t="shared" ref="GS9:GS54" si="150">IF(FR9="A",3,0)</f>
        <v>0</v>
      </c>
      <c r="GT9" s="3">
        <f t="shared" ref="GT9:GT54" si="151">IF(FR9="B",2,0)</f>
        <v>0</v>
      </c>
      <c r="GU9" s="3">
        <f t="shared" ref="GU9:GU54" si="152">IF(FR9="C",1,0)</f>
        <v>0</v>
      </c>
      <c r="GV9" s="3">
        <f t="shared" ref="GV9:GV54" si="153">SUM(GR9:GU9)</f>
        <v>0</v>
      </c>
      <c r="GW9" s="3">
        <f t="shared" ref="GW9:GW54" si="154">IF(FS9="AD",4,0)</f>
        <v>0</v>
      </c>
      <c r="GX9" s="3">
        <f t="shared" ref="GX9:GX54" si="155">IF(FS9="A",3,0)</f>
        <v>0</v>
      </c>
      <c r="GY9" s="3">
        <f t="shared" ref="GY9:GY54" si="156">IF(FS9="B",2,0)</f>
        <v>0</v>
      </c>
      <c r="GZ9" s="3">
        <f t="shared" ref="GZ9:GZ54" si="157">IF(FS9="C",1,0)</f>
        <v>0</v>
      </c>
      <c r="HA9" s="3">
        <f t="shared" ref="HA9:HA54" si="158">SUM(GW9:GZ9)</f>
        <v>0</v>
      </c>
      <c r="HB9" s="7">
        <f t="shared" ref="HB9:HB54" si="159">IF(FT9="AD",4,0)</f>
        <v>0</v>
      </c>
      <c r="HC9" s="7">
        <f t="shared" ref="HC9:HC54" si="160">IF(FT9="A",3,0)</f>
        <v>0</v>
      </c>
      <c r="HD9" s="7">
        <f t="shared" ref="HD9:HD54" si="161">IF(FT9="B",2,0)</f>
        <v>0</v>
      </c>
      <c r="HE9" s="7">
        <f t="shared" ref="HE9:HE54" si="162">IF(FT9="C",1,0)</f>
        <v>0</v>
      </c>
      <c r="HF9" s="7">
        <f t="shared" ref="HF9:HF54" si="163">SUM(HB9:HE9)</f>
        <v>0</v>
      </c>
      <c r="HG9" s="7">
        <f t="shared" ref="HG9:HG54" si="164">IF(FU9="AD",4,0)</f>
        <v>0</v>
      </c>
      <c r="HH9" s="7">
        <f t="shared" ref="HH9:HH54" si="165">IF(FU9="A",3,0)</f>
        <v>0</v>
      </c>
      <c r="HI9" s="7">
        <f t="shared" ref="HI9:HI54" si="166">IF(FU9="B",2,0)</f>
        <v>0</v>
      </c>
      <c r="HJ9" s="7">
        <f t="shared" ref="HJ9:HJ54" si="167">IF(FU9="C",1,0)</f>
        <v>0</v>
      </c>
      <c r="HK9" s="7">
        <f t="shared" ref="HK9:HK54" si="168">SUM(HG9:HJ9)</f>
        <v>0</v>
      </c>
      <c r="HL9" s="7">
        <f t="shared" ref="HL9:HL54" si="169">IF(FV9="AD",4,0)</f>
        <v>0</v>
      </c>
      <c r="HM9" s="7">
        <f t="shared" ref="HM9:HM54" si="170">IF(FV9="A",3,0)</f>
        <v>0</v>
      </c>
      <c r="HN9" s="7">
        <f t="shared" ref="HN9:HN54" si="171">IF(FV9="B",2,0)</f>
        <v>0</v>
      </c>
      <c r="HO9" s="7">
        <f t="shared" ref="HO9:HO54" si="172">IF(FV9="C",1,0)</f>
        <v>0</v>
      </c>
      <c r="HP9" s="7">
        <f t="shared" ref="HP9:HP54" si="173">SUM(HL9:HO9)</f>
        <v>0</v>
      </c>
      <c r="HQ9" s="7">
        <f t="shared" ref="HQ9:HQ54" si="174">IF(FW9="AD",4,0)</f>
        <v>0</v>
      </c>
      <c r="HR9" s="7">
        <f t="shared" ref="HR9:HR54" si="175">IF(FW9="A",3,0)</f>
        <v>0</v>
      </c>
      <c r="HS9" s="7">
        <f t="shared" ref="HS9:HS54" si="176">IF(FW9="B",2,0)</f>
        <v>0</v>
      </c>
      <c r="HT9" s="7">
        <f t="shared" ref="HT9:HT54" si="177">IF(FW9="C",1,0)</f>
        <v>0</v>
      </c>
      <c r="HU9" s="7">
        <f t="shared" ref="HU9:HU54" si="178">SUM(HQ9:HT9)</f>
        <v>0</v>
      </c>
      <c r="HV9" s="8" t="e">
        <f>(GB9+GG9+GL9+GQ9+GV9+HA9+HF9+HK9+HP9+HU9)/#REF!</f>
        <v>#REF!</v>
      </c>
      <c r="HW9" s="10" t="e">
        <f t="shared" ref="HW9:HW54" si="179">ROUND(HV9,0)</f>
        <v>#REF!</v>
      </c>
      <c r="HX9" s="10"/>
      <c r="HY9" s="13" t="e">
        <f t="shared" ref="HY9" si="180">IF(HW9=1,"C","")</f>
        <v>#REF!</v>
      </c>
      <c r="HZ9" s="14" t="e">
        <f t="shared" ref="HZ9:HZ54" si="181">IF(HW9=2,"B","")</f>
        <v>#REF!</v>
      </c>
      <c r="IA9" s="14" t="e">
        <f t="shared" ref="IA9:IA54" si="182">IF(HW9=3,"A","")</f>
        <v>#REF!</v>
      </c>
      <c r="IB9" s="15" t="e">
        <f t="shared" ref="IB9:IB54" si="183">IF(HW9=4,"AD","")</f>
        <v>#REF!</v>
      </c>
      <c r="IC9" s="30" t="e">
        <f>COUNTBLANK(#REF!)</f>
        <v>#REF!</v>
      </c>
      <c r="ID9" s="30" t="e">
        <f t="shared" ref="ID9:ID54" si="184">6-IC9</f>
        <v>#REF!</v>
      </c>
      <c r="IE9" s="5" t="s">
        <v>13</v>
      </c>
      <c r="IF9" s="1" t="str">
        <f t="shared" si="3"/>
        <v>B</v>
      </c>
      <c r="IG9" s="1" t="e">
        <f>#REF!</f>
        <v>#REF!</v>
      </c>
      <c r="IH9" s="1" t="e">
        <f>#REF!</f>
        <v>#REF!</v>
      </c>
      <c r="II9" s="1" t="e">
        <f>#REF!</f>
        <v>#REF!</v>
      </c>
      <c r="IJ9" s="1" t="e">
        <f>#REF!</f>
        <v>#REF!</v>
      </c>
      <c r="IK9" s="1" t="e">
        <f>#REF!</f>
        <v>#REF!</v>
      </c>
      <c r="IL9" s="1" t="e">
        <f>#REF!</f>
        <v>#REF!</v>
      </c>
      <c r="IM9" s="1" t="e">
        <f>#REF!</f>
        <v>#REF!</v>
      </c>
      <c r="IN9" s="1" t="e">
        <f>#REF!</f>
        <v>#REF!</v>
      </c>
      <c r="IO9" s="1" t="e">
        <f>#REF!</f>
        <v>#REF!</v>
      </c>
      <c r="IP9" s="7">
        <f t="shared" ref="IP9:IP54" si="185">IF(IF9="AD",4,0)</f>
        <v>0</v>
      </c>
      <c r="IQ9" s="7">
        <f t="shared" ref="IQ9:IQ54" si="186">IF(IF9="A",3,0)</f>
        <v>0</v>
      </c>
      <c r="IR9" s="7">
        <f t="shared" ref="IR9:IR54" si="187">IF(IF9="B",2,0)</f>
        <v>2</v>
      </c>
      <c r="IS9" s="7">
        <f t="shared" ref="IS9:IS54" si="188">IF(IF9="C",1,0)</f>
        <v>0</v>
      </c>
      <c r="IT9" s="7">
        <f t="shared" ref="IT9:IT54" si="189">SUM(IP9:IS9)</f>
        <v>2</v>
      </c>
      <c r="IU9" s="7" t="e">
        <f t="shared" ref="IU9:IU54" si="190">IF(IG9="AD",4,0)</f>
        <v>#REF!</v>
      </c>
      <c r="IV9" s="7" t="e">
        <f t="shared" ref="IV9:IV54" si="191">IF(IG9="A",3,0)</f>
        <v>#REF!</v>
      </c>
      <c r="IW9" s="7" t="e">
        <f t="shared" ref="IW9:IW54" si="192">IF(IG9="B",2,0)</f>
        <v>#REF!</v>
      </c>
      <c r="IX9" s="7" t="e">
        <f t="shared" ref="IX9:IX54" si="193">IF(IG9="C",1,0)</f>
        <v>#REF!</v>
      </c>
      <c r="IY9" s="7" t="e">
        <f t="shared" ref="IY9:IY54" si="194">SUM(IU9:IX9)</f>
        <v>#REF!</v>
      </c>
      <c r="IZ9" s="7" t="e">
        <f t="shared" ref="IZ9:IZ54" si="195">IF(IH9="AD",4,0)</f>
        <v>#REF!</v>
      </c>
      <c r="JA9" s="7" t="e">
        <f t="shared" ref="JA9:JA54" si="196">IF(IH9="A",3,0)</f>
        <v>#REF!</v>
      </c>
      <c r="JB9" s="7" t="e">
        <f t="shared" ref="JB9:JB54" si="197">IF(IH9="B",2,0)</f>
        <v>#REF!</v>
      </c>
      <c r="JC9" s="7" t="e">
        <f t="shared" ref="JC9:JC54" si="198">IF(IH9="C",1,0)</f>
        <v>#REF!</v>
      </c>
      <c r="JD9" s="7" t="e">
        <f t="shared" ref="JD9:JD54" si="199">SUM(IZ9:JC9)</f>
        <v>#REF!</v>
      </c>
      <c r="JE9" s="7" t="e">
        <f t="shared" ref="JE9:JE54" si="200">IF(II9="AD",4,0)</f>
        <v>#REF!</v>
      </c>
      <c r="JF9" s="7" t="e">
        <f t="shared" ref="JF9:JF54" si="201">IF(II9="A",3,0)</f>
        <v>#REF!</v>
      </c>
      <c r="JG9" s="7" t="e">
        <f t="shared" ref="JG9:JG54" si="202">IF(II9="B",2,0)</f>
        <v>#REF!</v>
      </c>
      <c r="JH9" s="7" t="e">
        <f t="shared" ref="JH9:JH54" si="203">IF(II9="C",1,0)</f>
        <v>#REF!</v>
      </c>
      <c r="JI9" s="7" t="e">
        <f t="shared" ref="JI9:JI54" si="204">SUM(JE9:JH9)</f>
        <v>#REF!</v>
      </c>
      <c r="JJ9" s="7" t="e">
        <f t="shared" ref="JJ9:JJ54" si="205">IF(IJ9="AD",4,0)</f>
        <v>#REF!</v>
      </c>
      <c r="JK9" s="7" t="e">
        <f t="shared" ref="JK9:JK54" si="206">IF(IJ9="A",3,0)</f>
        <v>#REF!</v>
      </c>
      <c r="JL9" s="7" t="e">
        <f t="shared" ref="JL9:JL54" si="207">IF(IJ9="B",2,0)</f>
        <v>#REF!</v>
      </c>
      <c r="JM9" s="7" t="e">
        <f t="shared" ref="JM9:JM54" si="208">IF(IJ9="C",1,0)</f>
        <v>#REF!</v>
      </c>
      <c r="JN9" s="7" t="e">
        <f t="shared" ref="JN9:JN54" si="209">SUM(JJ9:JM9)</f>
        <v>#REF!</v>
      </c>
      <c r="JO9" s="7" t="e">
        <f t="shared" ref="JO9:JO54" si="210">IF(IK9="AD",4,0)</f>
        <v>#REF!</v>
      </c>
      <c r="JP9" s="7" t="e">
        <f t="shared" ref="JP9:JP54" si="211">IF(IK9="A",3,0)</f>
        <v>#REF!</v>
      </c>
      <c r="JQ9" s="7" t="e">
        <f t="shared" ref="JQ9:JQ54" si="212">IF(IK9="B",2,0)</f>
        <v>#REF!</v>
      </c>
      <c r="JR9" s="7" t="e">
        <f t="shared" ref="JR9:JR54" si="213">IF(IK9="C",1,0)</f>
        <v>#REF!</v>
      </c>
      <c r="JS9" s="7" t="e">
        <f t="shared" ref="JS9:JS54" si="214">SUM(JO9:JR9)</f>
        <v>#REF!</v>
      </c>
      <c r="JT9" s="7" t="e">
        <f t="shared" ref="JT9:JT54" si="215">IF(IL9="AD",4,0)</f>
        <v>#REF!</v>
      </c>
      <c r="JU9" s="7" t="e">
        <f t="shared" ref="JU9:JU54" si="216">IF(IL9="A",3,0)</f>
        <v>#REF!</v>
      </c>
      <c r="JV9" s="7" t="e">
        <f t="shared" ref="JV9:JV54" si="217">IF(IL9="B",2,0)</f>
        <v>#REF!</v>
      </c>
      <c r="JW9" s="7" t="e">
        <f t="shared" ref="JW9:JW54" si="218">IF(IL9="C",1,0)</f>
        <v>#REF!</v>
      </c>
      <c r="JX9" s="7" t="e">
        <f t="shared" ref="JX9:JX54" si="219">SUM(JT9:JW9)</f>
        <v>#REF!</v>
      </c>
      <c r="JY9" s="7" t="e">
        <f t="shared" ref="JY9:JY54" si="220">IF(IM9="AD",4,0)</f>
        <v>#REF!</v>
      </c>
      <c r="JZ9" s="7" t="e">
        <f t="shared" ref="JZ9:JZ54" si="221">IF(IM9="A",3,0)</f>
        <v>#REF!</v>
      </c>
      <c r="KA9" s="7" t="e">
        <f t="shared" ref="KA9:KA54" si="222">IF(IM9="B",2,0)</f>
        <v>#REF!</v>
      </c>
      <c r="KB9" s="7" t="e">
        <f t="shared" ref="KB9:KB54" si="223">IF(IM9="C",1,0)</f>
        <v>#REF!</v>
      </c>
      <c r="KC9" s="7" t="e">
        <f t="shared" ref="KC9:KC54" si="224">SUM(JY9:KB9)</f>
        <v>#REF!</v>
      </c>
      <c r="KD9" s="7" t="e">
        <f t="shared" ref="KD9:KD54" si="225">IF(IN9="AD",4,0)</f>
        <v>#REF!</v>
      </c>
      <c r="KE9" s="7" t="e">
        <f t="shared" ref="KE9:KE54" si="226">IF(IN9="A",3,0)</f>
        <v>#REF!</v>
      </c>
      <c r="KF9" s="7" t="e">
        <f t="shared" ref="KF9:KF54" si="227">IF(IN9="B",2,0)</f>
        <v>#REF!</v>
      </c>
      <c r="KG9" s="7" t="e">
        <f t="shared" ref="KG9:KG54" si="228">IF(IN9="C",1,0)</f>
        <v>#REF!</v>
      </c>
      <c r="KH9" s="7" t="e">
        <f t="shared" ref="KH9:KH54" si="229">SUM(KD9:KG9)</f>
        <v>#REF!</v>
      </c>
      <c r="KI9" s="7" t="e">
        <f t="shared" ref="KI9:KI54" si="230">IF(IO9="AD",4,0)</f>
        <v>#REF!</v>
      </c>
      <c r="KJ9" s="7" t="e">
        <f t="shared" ref="KJ9:KJ54" si="231">IF(IO9="A",3,0)</f>
        <v>#REF!</v>
      </c>
      <c r="KK9" s="7" t="e">
        <f t="shared" ref="KK9:KK54" si="232">IF(IO9="B",2,0)</f>
        <v>#REF!</v>
      </c>
      <c r="KL9" s="7" t="e">
        <f t="shared" ref="KL9:KL54" si="233">IF(IO9="C",1,0)</f>
        <v>#REF!</v>
      </c>
      <c r="KM9" s="7" t="e">
        <f t="shared" ref="KM9:KM54" si="234">SUM(KI9:KL9)</f>
        <v>#REF!</v>
      </c>
      <c r="KN9" s="1" t="e">
        <f t="shared" ref="KN9:KN54" si="235">(IT9+IY9+JD9+JI9+JN9+JS9+JX9+KC9+KH9+KM9)/10</f>
        <v>#REF!</v>
      </c>
      <c r="KO9" s="1" t="e">
        <f t="shared" ref="KO9:KO54" si="236">ROUND(KN9,0)</f>
        <v>#REF!</v>
      </c>
      <c r="KP9" s="16" t="e">
        <f t="shared" ref="KP9:KP54" si="237">IF(KO9=1,"C","")</f>
        <v>#REF!</v>
      </c>
      <c r="KQ9" s="17" t="e">
        <f t="shared" ref="KQ9:KQ54" si="238">IF(KO9=2,"B","")</f>
        <v>#REF!</v>
      </c>
      <c r="KR9" s="17" t="e">
        <f t="shared" ref="KR9:KR54" si="239">IF(KO9=3,"A","")</f>
        <v>#REF!</v>
      </c>
      <c r="KS9" s="17" t="e">
        <f t="shared" ref="KS9:KS54" si="240">IF(KO9=4,"AD","")</f>
        <v>#REF!</v>
      </c>
      <c r="KT9" s="184"/>
      <c r="KU9" s="2">
        <f t="shared" ref="KU9:KU54" si="241">COUNTBLANK(KZ9:LI9)</f>
        <v>7</v>
      </c>
      <c r="KV9" s="2">
        <f t="shared" ref="KV9:KV54" si="242">10-KU9</f>
        <v>3</v>
      </c>
      <c r="KW9" s="47">
        <v>2</v>
      </c>
      <c r="KX9" s="117">
        <f>'LISTA DE ESTUDIANTES Y ASISTENC'!AQP6</f>
        <v>0</v>
      </c>
      <c r="KY9" s="48">
        <f>'LISTA DE ESTUDIANTES Y ASISTENC'!AQR6:AQR6</f>
        <v>0</v>
      </c>
      <c r="KZ9" s="25" t="s">
        <v>0</v>
      </c>
      <c r="LA9" s="25" t="s">
        <v>3</v>
      </c>
      <c r="LB9" s="25" t="s">
        <v>3</v>
      </c>
      <c r="LC9" s="25"/>
      <c r="LD9" s="25"/>
      <c r="LE9" s="25"/>
      <c r="LF9" s="25"/>
      <c r="LG9" s="25"/>
      <c r="LH9" s="25"/>
      <c r="LI9" s="25"/>
      <c r="LJ9" s="3">
        <f t="shared" ref="LJ9:LJ54" si="243">IF(KZ9="AD",4,0)</f>
        <v>4</v>
      </c>
      <c r="LK9" s="3">
        <f t="shared" ref="LK9:LK54" si="244">IF(KZ9="A",3,0)</f>
        <v>0</v>
      </c>
      <c r="LL9" s="3">
        <f t="shared" ref="LL9:LL54" si="245">IF(KZ9="B",2,0)</f>
        <v>0</v>
      </c>
      <c r="LM9" s="3">
        <f t="shared" ref="LM9:LM54" si="246">IF(KZ9="C",1,0)</f>
        <v>0</v>
      </c>
      <c r="LN9" s="3">
        <f t="shared" ref="LN9:LN54" si="247">SUM(LJ9:LM9)</f>
        <v>4</v>
      </c>
      <c r="LO9" s="3">
        <f t="shared" ref="LO9:LO54" si="248">IF(LA9="AD",4,0)</f>
        <v>0</v>
      </c>
      <c r="LP9" s="3">
        <f t="shared" ref="LP9:LP54" si="249">IF(LA9="A",3,0)</f>
        <v>3</v>
      </c>
      <c r="LQ9" s="3">
        <f t="shared" ref="LQ9:LQ54" si="250">IF(LA9="B",2,0)</f>
        <v>0</v>
      </c>
      <c r="LR9" s="3">
        <f t="shared" ref="LR9:LR54" si="251">IF(LA9="C",1,0)</f>
        <v>0</v>
      </c>
      <c r="LS9" s="3">
        <f t="shared" ref="LS9:LS54" si="252">SUM(LO9:LR9)</f>
        <v>3</v>
      </c>
      <c r="LT9" s="3">
        <f t="shared" ref="LT9:LT54" si="253">IF(LB9="AD",4,0)</f>
        <v>0</v>
      </c>
      <c r="LU9" s="3">
        <f t="shared" ref="LU9:LU54" si="254">IF(LB9="A",3,0)</f>
        <v>3</v>
      </c>
      <c r="LV9" s="3">
        <f t="shared" ref="LV9:LV54" si="255">IF(LB9="B",2,0)</f>
        <v>0</v>
      </c>
      <c r="LW9" s="3">
        <f t="shared" ref="LW9:LW54" si="256">IF(LB9="C",1,0)</f>
        <v>0</v>
      </c>
      <c r="LX9" s="3">
        <f t="shared" ref="LX9:LX54" si="257">SUM(LT9:LW9)</f>
        <v>3</v>
      </c>
      <c r="LY9" s="3">
        <f t="shared" ref="LY9:LY54" si="258">IF(LC9="AD",4,0)</f>
        <v>0</v>
      </c>
      <c r="LZ9" s="3">
        <f t="shared" ref="LZ9:LZ54" si="259">IF(LC9="A",3,0)</f>
        <v>0</v>
      </c>
      <c r="MA9" s="3">
        <f t="shared" ref="MA9:MA54" si="260">IF(LC9="B",2,0)</f>
        <v>0</v>
      </c>
      <c r="MB9" s="3">
        <f t="shared" ref="MB9:MB54" si="261">IF(LC9="C",1,0)</f>
        <v>0</v>
      </c>
      <c r="MC9" s="3">
        <f t="shared" ref="MC9:MC54" si="262">SUM(LY9:MB9)</f>
        <v>0</v>
      </c>
      <c r="MD9" s="3">
        <f t="shared" ref="MD9:MD54" si="263">IF(LD9="AD",4,0)</f>
        <v>0</v>
      </c>
      <c r="ME9" s="3">
        <f t="shared" ref="ME9:ME54" si="264">IF(LD9="A",3,0)</f>
        <v>0</v>
      </c>
      <c r="MF9" s="3">
        <f t="shared" ref="MF9:MF54" si="265">IF(LD9="B",2,0)</f>
        <v>0</v>
      </c>
      <c r="MG9" s="3">
        <f t="shared" ref="MG9:MG54" si="266">IF(LD9="C",1,0)</f>
        <v>0</v>
      </c>
      <c r="MH9" s="3">
        <f t="shared" ref="MH9:MH54" si="267">SUM(MD9:MG9)</f>
        <v>0</v>
      </c>
      <c r="MI9" s="3">
        <f t="shared" ref="MI9:MI54" si="268">IF(LE9="AD",4,0)</f>
        <v>0</v>
      </c>
      <c r="MJ9" s="3">
        <f t="shared" ref="MJ9:MJ54" si="269">IF(LE9="A",3,0)</f>
        <v>0</v>
      </c>
      <c r="MK9" s="3">
        <f t="shared" ref="MK9:MK54" si="270">IF(LE9="B",2,0)</f>
        <v>0</v>
      </c>
      <c r="ML9" s="3">
        <f t="shared" ref="ML9:ML54" si="271">IF(LE9="C",1,0)</f>
        <v>0</v>
      </c>
      <c r="MM9" s="3">
        <f t="shared" ref="MM9:MM54" si="272">SUM(MI9:ML9)</f>
        <v>0</v>
      </c>
      <c r="MN9" s="7">
        <f t="shared" ref="MN9:MN54" si="273">IF(LF9="AD",4,0)</f>
        <v>0</v>
      </c>
      <c r="MO9" s="7">
        <f t="shared" ref="MO9:MO54" si="274">IF(LF9="A",3,0)</f>
        <v>0</v>
      </c>
      <c r="MP9" s="7">
        <f t="shared" ref="MP9:MP54" si="275">IF(LF9="B",2,0)</f>
        <v>0</v>
      </c>
      <c r="MQ9" s="7">
        <f t="shared" ref="MQ9:MQ54" si="276">IF(LF9="C",1,0)</f>
        <v>0</v>
      </c>
      <c r="MR9" s="7">
        <f t="shared" ref="MR9:MR54" si="277">SUM(MN9:MQ9)</f>
        <v>0</v>
      </c>
      <c r="MS9" s="7">
        <f t="shared" ref="MS9:MS54" si="278">IF(LG9="AD",4,0)</f>
        <v>0</v>
      </c>
      <c r="MT9" s="7">
        <f t="shared" ref="MT9:MT54" si="279">IF(LG9="A",3,0)</f>
        <v>0</v>
      </c>
      <c r="MU9" s="7">
        <f t="shared" ref="MU9:MU54" si="280">IF(LG9="B",2,0)</f>
        <v>0</v>
      </c>
      <c r="MV9" s="7">
        <f t="shared" ref="MV9:MV54" si="281">IF(LG9="C",1,0)</f>
        <v>0</v>
      </c>
      <c r="MW9" s="7">
        <f t="shared" ref="MW9:MW54" si="282">SUM(MS9:MV9)</f>
        <v>0</v>
      </c>
      <c r="MX9" s="7">
        <f t="shared" ref="MX9:MX54" si="283">IF(LH9="AD",4,0)</f>
        <v>0</v>
      </c>
      <c r="MY9" s="7">
        <f t="shared" ref="MY9:MY54" si="284">IF(LH9="A",3,0)</f>
        <v>0</v>
      </c>
      <c r="MZ9" s="7">
        <f t="shared" ref="MZ9:MZ54" si="285">IF(LH9="B",2,0)</f>
        <v>0</v>
      </c>
      <c r="NA9" s="7">
        <f t="shared" ref="NA9:NA54" si="286">IF(LH9="C",1,0)</f>
        <v>0</v>
      </c>
      <c r="NB9" s="7">
        <f t="shared" ref="NB9:NB54" si="287">SUM(MX9:NA9)</f>
        <v>0</v>
      </c>
      <c r="NC9" s="7">
        <f t="shared" ref="NC9:NC54" si="288">IF(LI9="AD",4,0)</f>
        <v>0</v>
      </c>
      <c r="ND9" s="7">
        <f t="shared" ref="ND9:ND54" si="289">IF(LI9="A",3,0)</f>
        <v>0</v>
      </c>
      <c r="NE9" s="7">
        <f t="shared" ref="NE9:NE54" si="290">IF(LI9="B",2,0)</f>
        <v>0</v>
      </c>
      <c r="NF9" s="7">
        <f t="shared" ref="NF9:NF54" si="291">IF(LI9="C",1,0)</f>
        <v>0</v>
      </c>
      <c r="NG9" s="7">
        <f t="shared" ref="NG9:NG54" si="292">SUM(NC9:NF9)</f>
        <v>0</v>
      </c>
      <c r="NH9" s="8">
        <f t="shared" ref="NH9:NH54" si="293">(LN9+LS9+LX9+MC9+MH9+MM9+MR9+MW9+NB9+NG9)/KV9</f>
        <v>3.3333333333333335</v>
      </c>
      <c r="NI9" s="10">
        <f t="shared" ref="NI9:NI54" si="294">ROUND(NH9,0)</f>
        <v>3</v>
      </c>
      <c r="NJ9" s="10"/>
      <c r="NK9" s="13" t="str">
        <f t="shared" ref="NK9" si="295">IF(NI9=1,"C","")</f>
        <v/>
      </c>
      <c r="NL9" s="14" t="str">
        <f t="shared" ref="NL9:NL54" si="296">IF(NI9=2,"B","")</f>
        <v/>
      </c>
      <c r="NM9" s="14" t="str">
        <f t="shared" ref="NM9:NM54" si="297">IF(NI9=3,"A","")</f>
        <v>A</v>
      </c>
      <c r="NN9" s="15" t="str">
        <f t="shared" ref="NN9:NN54" si="298">IF(NI9=4,"AD","")</f>
        <v/>
      </c>
      <c r="NO9" s="30">
        <f t="shared" ref="NO9:NO11" si="299">COUNTBLANK(NS9:NX9)</f>
        <v>6</v>
      </c>
      <c r="NP9" s="30">
        <f t="shared" ref="NP9:NP54" si="300">6-NO9</f>
        <v>0</v>
      </c>
      <c r="NQ9" s="5" t="s">
        <v>13</v>
      </c>
      <c r="NR9" s="21" t="str">
        <f>LOOKUP(2,1/(NK9:NN9&lt;&gt;""),NK9:NN9)</f>
        <v>A</v>
      </c>
      <c r="NS9" s="25"/>
      <c r="NT9" s="25"/>
      <c r="NU9" s="25"/>
      <c r="NV9" s="25"/>
      <c r="NW9" s="25"/>
      <c r="NX9" s="25"/>
      <c r="NY9" s="3">
        <f t="shared" ref="NY9:NY54" si="301">IF(NS9="AD",4,0)</f>
        <v>0</v>
      </c>
      <c r="NZ9" s="3">
        <f t="shared" ref="NZ9:NZ54" si="302">IF(NS9="A",3,0)</f>
        <v>0</v>
      </c>
      <c r="OA9" s="3">
        <f t="shared" ref="OA9:OA54" si="303">IF(NS9="B",2,0)</f>
        <v>0</v>
      </c>
      <c r="OB9" s="3">
        <f t="shared" ref="OB9:OB54" si="304">IF(NS9="C",1,0)</f>
        <v>0</v>
      </c>
      <c r="OC9" s="3">
        <f t="shared" ref="OC9:OC54" si="305">SUM(NY9:OB9)</f>
        <v>0</v>
      </c>
      <c r="OD9" s="3">
        <f t="shared" ref="OD9:OD54" si="306">IF(NT9="AD",4,0)</f>
        <v>0</v>
      </c>
      <c r="OE9" s="3">
        <f t="shared" ref="OE9:OE54" si="307">IF(NT9="A",3,0)</f>
        <v>0</v>
      </c>
      <c r="OF9" s="3">
        <f t="shared" ref="OF9:OF54" si="308">IF(NT9="B",2,0)</f>
        <v>0</v>
      </c>
      <c r="OG9" s="3">
        <f t="shared" ref="OG9:OG54" si="309">IF(NT9="C",1,0)</f>
        <v>0</v>
      </c>
      <c r="OH9" s="3">
        <f t="shared" ref="OH9:OH54" si="310">SUM(OD9:OG9)</f>
        <v>0</v>
      </c>
      <c r="OI9" s="3">
        <f t="shared" ref="OI9:OI54" si="311">IF(NU9="AD",4,0)</f>
        <v>0</v>
      </c>
      <c r="OJ9" s="3">
        <f t="shared" ref="OJ9:OJ54" si="312">IF(NU9="A",3,0)</f>
        <v>0</v>
      </c>
      <c r="OK9" s="3">
        <f t="shared" ref="OK9:OK54" si="313">IF(NU9="B",2,0)</f>
        <v>0</v>
      </c>
      <c r="OL9" s="3">
        <f t="shared" ref="OL9:OL54" si="314">IF(NU9="C",1,0)</f>
        <v>0</v>
      </c>
      <c r="OM9" s="3">
        <f t="shared" ref="OM9:OM54" si="315">SUM(OI9:OL9)</f>
        <v>0</v>
      </c>
      <c r="ON9" s="3">
        <f t="shared" ref="ON9:ON54" si="316">IF(NV9="AD",4,0)</f>
        <v>0</v>
      </c>
      <c r="OO9" s="3">
        <f t="shared" ref="OO9:OO54" si="317">IF(NV9="A",3,0)</f>
        <v>0</v>
      </c>
      <c r="OP9" s="3">
        <f t="shared" ref="OP9:OP54" si="318">IF(NV9="B",2,0)</f>
        <v>0</v>
      </c>
      <c r="OQ9" s="3">
        <f t="shared" ref="OQ9:OQ54" si="319">IF(NV9="C",1,0)</f>
        <v>0</v>
      </c>
      <c r="OR9" s="3">
        <f t="shared" ref="OR9:OR54" si="320">SUM(ON9:OQ9)</f>
        <v>0</v>
      </c>
      <c r="OS9" s="3">
        <f t="shared" ref="OS9:OS54" si="321">IF(NW9="AD",4,0)</f>
        <v>0</v>
      </c>
      <c r="OT9" s="3">
        <f t="shared" ref="OT9:OT54" si="322">IF(NW9="A",3,0)</f>
        <v>0</v>
      </c>
      <c r="OU9" s="3">
        <f t="shared" ref="OU9:OU54" si="323">IF(NW9="B",2,0)</f>
        <v>0</v>
      </c>
      <c r="OV9" s="3">
        <f t="shared" ref="OV9:OV54" si="324">IF(NW9="C",1,0)</f>
        <v>0</v>
      </c>
      <c r="OW9" s="3">
        <f t="shared" ref="OW9:OW54" si="325">SUM(OS9:OV9)</f>
        <v>0</v>
      </c>
      <c r="OX9" s="3">
        <f t="shared" ref="OX9:OX54" si="326">IF(NX9="AD",4,0)</f>
        <v>0</v>
      </c>
      <c r="OY9" s="3">
        <f t="shared" ref="OY9:OY54" si="327">IF(NX9="A",3,0)</f>
        <v>0</v>
      </c>
      <c r="OZ9" s="3">
        <f t="shared" ref="OZ9:OZ54" si="328">IF(NX9="B",2,0)</f>
        <v>0</v>
      </c>
      <c r="PA9" s="3">
        <f t="shared" ref="PA9:PA54" si="329">IF(NX9="C",1,0)</f>
        <v>0</v>
      </c>
      <c r="PB9" s="3">
        <f t="shared" ref="PB9:PB54" si="330">SUM(OX9:PA9)</f>
        <v>0</v>
      </c>
      <c r="PC9" s="12" t="e">
        <f t="shared" si="4"/>
        <v>#DIV/0!</v>
      </c>
      <c r="PD9" s="10" t="e">
        <f t="shared" ref="PD9:PD54" si="331">ROUND(PC9,0)</f>
        <v>#DIV/0!</v>
      </c>
      <c r="PE9" s="13" t="e">
        <f t="shared" ref="PE9:PE54" si="332">IF(PD9=1,"C","")</f>
        <v>#DIV/0!</v>
      </c>
      <c r="PF9" s="14" t="e">
        <f t="shared" ref="PF9:PF54" si="333">IF(PD9=2,"B","")</f>
        <v>#DIV/0!</v>
      </c>
      <c r="PG9" s="14" t="e">
        <f t="shared" ref="PG9:PG54" si="334">IF(PD9=3,"A","")</f>
        <v>#DIV/0!</v>
      </c>
      <c r="PH9" s="15" t="e">
        <f t="shared" ref="PH9:PH54" si="335">IF(PD9=4,"AD","")</f>
        <v>#DIV/0!</v>
      </c>
      <c r="PI9" s="21" t="e">
        <f t="shared" ref="PI9:PI54" si="336">LOOKUP(2,1/(PE9:PH9&lt;&gt;""),PE9:PH9)</f>
        <v>#N/A</v>
      </c>
      <c r="PJ9" s="30">
        <f t="shared" ref="PJ9:PJ54" si="337">COUNTBLANK(PM9:PR9)</f>
        <v>6</v>
      </c>
      <c r="PK9" s="30">
        <f t="shared" ref="PK9:PK54" si="338">6-PJ9</f>
        <v>0</v>
      </c>
      <c r="PL9" s="5" t="s">
        <v>13</v>
      </c>
      <c r="PM9" s="25"/>
      <c r="PN9" s="25"/>
      <c r="PO9" s="25"/>
      <c r="PP9" s="25"/>
      <c r="PQ9" s="25"/>
      <c r="PR9" s="25"/>
      <c r="PS9" s="3">
        <f t="shared" ref="PS9:PS54" si="339">IF(PM9="AD",4,0)</f>
        <v>0</v>
      </c>
      <c r="PT9" s="3">
        <f t="shared" ref="PT9:PT54" si="340">IF(PM9="A",3,0)</f>
        <v>0</v>
      </c>
      <c r="PU9" s="3">
        <f t="shared" ref="PU9:PU54" si="341">IF(PM9="B",2,0)</f>
        <v>0</v>
      </c>
      <c r="PV9" s="3">
        <f t="shared" ref="PV9:PV54" si="342">IF(PM9="C",1,0)</f>
        <v>0</v>
      </c>
      <c r="PW9" s="3">
        <f t="shared" ref="PW9:PW54" si="343">SUM(PS9:PV9)</f>
        <v>0</v>
      </c>
      <c r="PX9" s="3">
        <f t="shared" ref="PX9:PX54" si="344">IF(PN9="AD",4,0)</f>
        <v>0</v>
      </c>
      <c r="PY9" s="3">
        <f t="shared" ref="PY9:PY54" si="345">IF(PN9="A",3,0)</f>
        <v>0</v>
      </c>
      <c r="PZ9" s="3">
        <f t="shared" ref="PZ9:PZ54" si="346">IF(PN9="B",2,0)</f>
        <v>0</v>
      </c>
      <c r="QA9" s="3">
        <f t="shared" ref="QA9:QA54" si="347">IF(PN9="C",1,0)</f>
        <v>0</v>
      </c>
      <c r="QB9" s="3">
        <f t="shared" ref="QB9:QB54" si="348">SUM(PX9:QA9)</f>
        <v>0</v>
      </c>
      <c r="QC9" s="3">
        <f t="shared" ref="QC9:QC54" si="349">IF(PO9="AD",4,0)</f>
        <v>0</v>
      </c>
      <c r="QD9" s="3">
        <f t="shared" ref="QD9:QD54" si="350">IF(PO9="A",3,0)</f>
        <v>0</v>
      </c>
      <c r="QE9" s="3">
        <f t="shared" ref="QE9:QE54" si="351">IF(PO9="B",2,0)</f>
        <v>0</v>
      </c>
      <c r="QF9" s="3">
        <f t="shared" ref="QF9:QF54" si="352">IF(PO9="C",1,0)</f>
        <v>0</v>
      </c>
      <c r="QG9" s="3">
        <f t="shared" ref="QG9:QG54" si="353">SUM(QC9:QF9)</f>
        <v>0</v>
      </c>
      <c r="QH9" s="3">
        <f t="shared" ref="QH9:QH54" si="354">IF(PP9="AD",4,0)</f>
        <v>0</v>
      </c>
      <c r="QI9" s="3">
        <f t="shared" ref="QI9:QI54" si="355">IF(PP9="A",3,0)</f>
        <v>0</v>
      </c>
      <c r="QJ9" s="3">
        <f t="shared" ref="QJ9:QJ54" si="356">IF(PP9="B",2,0)</f>
        <v>0</v>
      </c>
      <c r="QK9" s="3">
        <f t="shared" ref="QK9:QK54" si="357">IF(PP9="C",1,0)</f>
        <v>0</v>
      </c>
      <c r="QL9" s="3">
        <f t="shared" ref="QL9:QL54" si="358">SUM(QH9:QK9)</f>
        <v>0</v>
      </c>
      <c r="QM9" s="3">
        <f t="shared" ref="QM9:QM54" si="359">IF(PQ9="AD",4,0)</f>
        <v>0</v>
      </c>
      <c r="QN9" s="3">
        <f t="shared" ref="QN9:QN54" si="360">IF(PQ9="A",3,0)</f>
        <v>0</v>
      </c>
      <c r="QO9" s="3">
        <f t="shared" ref="QO9:QO54" si="361">IF(PQ9="B",2,0)</f>
        <v>0</v>
      </c>
      <c r="QP9" s="3">
        <f t="shared" ref="QP9:QP54" si="362">IF(PQ9="C",1,0)</f>
        <v>0</v>
      </c>
      <c r="QQ9" s="3">
        <f t="shared" ref="QQ9:QQ54" si="363">SUM(QM9:QP9)</f>
        <v>0</v>
      </c>
      <c r="QR9" s="3">
        <f t="shared" ref="QR9:QR54" si="364">IF(PR9="AD",4,0)</f>
        <v>0</v>
      </c>
      <c r="QS9" s="3">
        <f t="shared" ref="QS9:QS54" si="365">IF(PR9="A",3,0)</f>
        <v>0</v>
      </c>
      <c r="QT9" s="3">
        <f t="shared" ref="QT9:QT54" si="366">IF(PR9="B",2,0)</f>
        <v>0</v>
      </c>
      <c r="QU9" s="3">
        <f t="shared" ref="QU9:QU54" si="367">IF(PR9="C",1,0)</f>
        <v>0</v>
      </c>
      <c r="QV9" s="3">
        <f t="shared" ref="QV9:QV54" si="368">SUM(QR9:QU9)</f>
        <v>0</v>
      </c>
      <c r="QW9" s="12" t="e">
        <f t="shared" si="5"/>
        <v>#DIV/0!</v>
      </c>
      <c r="QX9" s="10" t="e">
        <f t="shared" ref="QX9:QX54" si="369">ROUND(QW9,0)</f>
        <v>#DIV/0!</v>
      </c>
      <c r="QY9" s="13" t="e">
        <f t="shared" ref="QY9:QY54" si="370">IF(QX9=1,"C","")</f>
        <v>#DIV/0!</v>
      </c>
      <c r="QZ9" s="14" t="e">
        <f t="shared" ref="QZ9:QZ54" si="371">IF(QX9=2,"B","")</f>
        <v>#DIV/0!</v>
      </c>
      <c r="RA9" s="14" t="e">
        <f t="shared" ref="RA9:RA54" si="372">IF(QX9=3,"A","")</f>
        <v>#DIV/0!</v>
      </c>
      <c r="RB9" s="15" t="e">
        <f t="shared" ref="RB9:RB54" si="373">IF(QX9=4,"AD","")</f>
        <v>#DIV/0!</v>
      </c>
      <c r="RC9" s="21" t="e">
        <f t="shared" ref="RC9:RC54" si="374">LOOKUP(2,1/(QY9:RB9&lt;&gt;""),QY9:RB9)</f>
        <v>#N/A</v>
      </c>
      <c r="RD9" s="30" t="e">
        <f>COUNTBLANK(#REF!)</f>
        <v>#REF!</v>
      </c>
      <c r="RE9" s="30" t="e">
        <f t="shared" ref="RE9:RE54" si="375">6-RD9</f>
        <v>#REF!</v>
      </c>
      <c r="RF9" s="5" t="s">
        <v>13</v>
      </c>
      <c r="RG9" s="70"/>
      <c r="RH9" s="2" t="e">
        <f>COUNTBLANK(#REF!)</f>
        <v>#REF!</v>
      </c>
      <c r="RI9" s="2" t="e">
        <f t="shared" ref="RI9:RI54" si="376">10-RH9</f>
        <v>#REF!</v>
      </c>
      <c r="RJ9" s="47">
        <v>2</v>
      </c>
      <c r="RK9" s="117">
        <f>'LISTA DE ESTUDIANTES Y ASISTENC'!AXD6</f>
        <v>0</v>
      </c>
      <c r="RL9" s="178">
        <f>'LISTA DE ESTUDIANTES Y ASISTENC'!AXE6:AXE6</f>
        <v>0</v>
      </c>
      <c r="RM9" s="145"/>
      <c r="RN9" s="2">
        <f t="shared" ref="RN9:RN54" si="377">COUNTBLANK(RS9:SB9)</f>
        <v>8</v>
      </c>
      <c r="RO9" s="2">
        <f t="shared" ref="RO9:RO54" si="378">10-RN9</f>
        <v>2</v>
      </c>
      <c r="RP9" s="47">
        <v>2</v>
      </c>
      <c r="RQ9" s="117">
        <f>'LISTA DE ESTUDIANTES Y ASISTENC'!CPM6</f>
        <v>0</v>
      </c>
      <c r="RR9" s="48">
        <f>'LISTA DE ESTUDIANTES Y ASISTENC'!CPO6:CPO6</f>
        <v>0</v>
      </c>
      <c r="RS9" s="32" t="s">
        <v>3</v>
      </c>
      <c r="RT9" s="25" t="s">
        <v>3</v>
      </c>
      <c r="RU9" s="25"/>
      <c r="RV9" s="25"/>
      <c r="RW9" s="25"/>
      <c r="RX9" s="25"/>
      <c r="RY9" s="25"/>
      <c r="RZ9" s="25"/>
      <c r="SA9" s="25"/>
      <c r="SB9" s="25"/>
      <c r="SC9" s="3">
        <f t="shared" ref="SC9:SC54" si="379">IF(RS9="AD",4,0)</f>
        <v>0</v>
      </c>
      <c r="SD9" s="3">
        <f t="shared" ref="SD9:SD54" si="380">IF(RS9="A",3,0)</f>
        <v>3</v>
      </c>
      <c r="SE9" s="3">
        <f t="shared" ref="SE9:SE54" si="381">IF(RS9="B",2,0)</f>
        <v>0</v>
      </c>
      <c r="SF9" s="3">
        <f t="shared" ref="SF9:SF54" si="382">IF(RS9="C",1,0)</f>
        <v>0</v>
      </c>
      <c r="SG9" s="3">
        <f t="shared" ref="SG9:SG54" si="383">SUM(SC9:SF9)</f>
        <v>3</v>
      </c>
      <c r="SH9" s="3">
        <f t="shared" ref="SH9:SH54" si="384">IF(RT9="AD",4,0)</f>
        <v>0</v>
      </c>
      <c r="SI9" s="3">
        <f t="shared" ref="SI9:SI54" si="385">IF(RT9="A",3,0)</f>
        <v>3</v>
      </c>
      <c r="SJ9" s="3">
        <f t="shared" ref="SJ9:SJ54" si="386">IF(RT9="B",2,0)</f>
        <v>0</v>
      </c>
      <c r="SK9" s="3">
        <f t="shared" ref="SK9:SK54" si="387">IF(RT9="C",1,0)</f>
        <v>0</v>
      </c>
      <c r="SL9" s="3">
        <f t="shared" ref="SL9:SL54" si="388">SUM(SH9:SK9)</f>
        <v>3</v>
      </c>
      <c r="SM9" s="3">
        <f t="shared" ref="SM9:SM54" si="389">IF(RU9="AD",4,0)</f>
        <v>0</v>
      </c>
      <c r="SN9" s="3">
        <f t="shared" ref="SN9:SN54" si="390">IF(RU9="A",3,0)</f>
        <v>0</v>
      </c>
      <c r="SO9" s="3">
        <f t="shared" ref="SO9:SO54" si="391">IF(RU9="B",2,0)</f>
        <v>0</v>
      </c>
      <c r="SP9" s="3">
        <f t="shared" ref="SP9:SP54" si="392">IF(RU9="C",1,0)</f>
        <v>0</v>
      </c>
      <c r="SQ9" s="3">
        <f t="shared" ref="SQ9:SQ54" si="393">SUM(SM9:SP9)</f>
        <v>0</v>
      </c>
      <c r="SR9" s="3">
        <f t="shared" ref="SR9:SR54" si="394">IF(RV9="AD",4,0)</f>
        <v>0</v>
      </c>
      <c r="SS9" s="3">
        <f t="shared" ref="SS9:SS54" si="395">IF(RV9="A",3,0)</f>
        <v>0</v>
      </c>
      <c r="ST9" s="3">
        <f t="shared" ref="ST9:ST54" si="396">IF(RV9="B",2,0)</f>
        <v>0</v>
      </c>
      <c r="SU9" s="3">
        <f t="shared" ref="SU9:SU54" si="397">IF(RV9="C",1,0)</f>
        <v>0</v>
      </c>
      <c r="SV9" s="3">
        <f t="shared" ref="SV9:SV54" si="398">SUM(SR9:SU9)</f>
        <v>0</v>
      </c>
      <c r="SW9" s="3">
        <f t="shared" ref="SW9:SW54" si="399">IF(RW9="AD",4,0)</f>
        <v>0</v>
      </c>
      <c r="SX9" s="3">
        <f t="shared" ref="SX9:SX54" si="400">IF(RW9="A",3,0)</f>
        <v>0</v>
      </c>
      <c r="SY9" s="3">
        <f t="shared" ref="SY9:SY54" si="401">IF(RW9="B",2,0)</f>
        <v>0</v>
      </c>
      <c r="SZ9" s="3">
        <f t="shared" ref="SZ9:SZ54" si="402">IF(RW9="C",1,0)</f>
        <v>0</v>
      </c>
      <c r="TA9" s="3">
        <f t="shared" ref="TA9:TA54" si="403">SUM(SW9:SZ9)</f>
        <v>0</v>
      </c>
      <c r="TB9" s="3">
        <f t="shared" ref="TB9:TB54" si="404">IF(RX9="AD",4,0)</f>
        <v>0</v>
      </c>
      <c r="TC9" s="3">
        <f t="shared" ref="TC9:TC54" si="405">IF(RX9="A",3,0)</f>
        <v>0</v>
      </c>
      <c r="TD9" s="3">
        <f t="shared" ref="TD9:TD54" si="406">IF(RX9="B",2,0)</f>
        <v>0</v>
      </c>
      <c r="TE9" s="3">
        <f t="shared" ref="TE9:TE54" si="407">IF(RX9="C",1,0)</f>
        <v>0</v>
      </c>
      <c r="TF9" s="3">
        <f t="shared" ref="TF9:TF54" si="408">SUM(TB9:TE9)</f>
        <v>0</v>
      </c>
      <c r="TG9" s="7">
        <f t="shared" ref="TG9:TG54" si="409">IF(RY9="AD",4,0)</f>
        <v>0</v>
      </c>
      <c r="TH9" s="7">
        <f t="shared" ref="TH9:TH54" si="410">IF(RY9="A",3,0)</f>
        <v>0</v>
      </c>
      <c r="TI9" s="7">
        <f t="shared" ref="TI9:TI54" si="411">IF(RY9="B",2,0)</f>
        <v>0</v>
      </c>
      <c r="TJ9" s="7">
        <f t="shared" ref="TJ9:TJ54" si="412">IF(RY9="C",1,0)</f>
        <v>0</v>
      </c>
      <c r="TK9" s="7">
        <f t="shared" ref="TK9:TK54" si="413">SUM(TG9:TJ9)</f>
        <v>0</v>
      </c>
      <c r="TL9" s="7">
        <f t="shared" ref="TL9:TL54" si="414">IF(RZ9="AD",4,0)</f>
        <v>0</v>
      </c>
      <c r="TM9" s="7">
        <f t="shared" ref="TM9:TM54" si="415">IF(RZ9="A",3,0)</f>
        <v>0</v>
      </c>
      <c r="TN9" s="7">
        <f t="shared" ref="TN9:TN54" si="416">IF(RZ9="B",2,0)</f>
        <v>0</v>
      </c>
      <c r="TO9" s="7">
        <f t="shared" ref="TO9:TO54" si="417">IF(RZ9="C",1,0)</f>
        <v>0</v>
      </c>
      <c r="TP9" s="7">
        <f t="shared" ref="TP9:TP54" si="418">SUM(TL9:TO9)</f>
        <v>0</v>
      </c>
      <c r="TQ9" s="7">
        <f t="shared" ref="TQ9:TQ54" si="419">IF(SA9="AD",4,0)</f>
        <v>0</v>
      </c>
      <c r="TR9" s="7">
        <f t="shared" ref="TR9:TR54" si="420">IF(SA9="A",3,0)</f>
        <v>0</v>
      </c>
      <c r="TS9" s="7">
        <f t="shared" ref="TS9:TS54" si="421">IF(SA9="B",2,0)</f>
        <v>0</v>
      </c>
      <c r="TT9" s="7">
        <f t="shared" ref="TT9:TT54" si="422">IF(SA9="C",1,0)</f>
        <v>0</v>
      </c>
      <c r="TU9" s="7">
        <f t="shared" ref="TU9:TU54" si="423">SUM(TQ9:TT9)</f>
        <v>0</v>
      </c>
      <c r="TV9" s="7">
        <f t="shared" ref="TV9:TV54" si="424">IF(SB9="AD",4,0)</f>
        <v>0</v>
      </c>
      <c r="TW9" s="7">
        <f t="shared" ref="TW9:TW54" si="425">IF(SB9="A",3,0)</f>
        <v>0</v>
      </c>
      <c r="TX9" s="7">
        <f t="shared" ref="TX9:TX54" si="426">IF(SB9="B",2,0)</f>
        <v>0</v>
      </c>
      <c r="TY9" s="7">
        <f t="shared" ref="TY9:TY54" si="427">IF(SB9="C",1,0)</f>
        <v>0</v>
      </c>
      <c r="TZ9" s="7">
        <f t="shared" ref="TZ9:TZ54" si="428">SUM(TV9:TY9)</f>
        <v>0</v>
      </c>
      <c r="UA9" s="8">
        <f t="shared" ref="UA9:UA54" si="429">(SG9+SL9+SQ9+SV9+TA9+TF9+TK9+TP9+TU9+TZ9)/RO9</f>
        <v>3</v>
      </c>
      <c r="UB9" s="10">
        <f t="shared" ref="UB9:UB54" si="430">ROUND(UA9,0)</f>
        <v>3</v>
      </c>
      <c r="UC9" s="10"/>
      <c r="UD9" s="13" t="str">
        <f t="shared" ref="UD9" si="431">IF(UB9=1,"C","")</f>
        <v/>
      </c>
      <c r="UE9" s="14" t="str">
        <f t="shared" ref="UE9:UE54" si="432">IF(UB9=2,"B","")</f>
        <v/>
      </c>
      <c r="UF9" s="14" t="str">
        <f t="shared" ref="UF9:UF54" si="433">IF(UB9=3,"A","")</f>
        <v>A</v>
      </c>
      <c r="UG9" s="15" t="str">
        <f t="shared" ref="UG9:UG54" si="434">IF(UB9=4,"AD","")</f>
        <v/>
      </c>
      <c r="UH9" s="30">
        <f t="shared" ref="UH9:UH11" si="435">COUNTBLANK(UL9:UQ9)</f>
        <v>6</v>
      </c>
      <c r="UI9" s="30">
        <f t="shared" ref="UI9:UI54" si="436">6-UH9</f>
        <v>0</v>
      </c>
      <c r="UJ9" s="5" t="s">
        <v>13</v>
      </c>
      <c r="UK9" s="21" t="str">
        <f>LOOKUP(2,1/(UD9:UG9&lt;&gt;""),UD9:UG9)</f>
        <v>A</v>
      </c>
      <c r="UL9" s="25"/>
      <c r="UM9" s="25"/>
      <c r="UN9" s="25"/>
      <c r="UO9" s="25"/>
      <c r="UP9" s="25"/>
      <c r="UQ9" s="25"/>
      <c r="UR9" s="3">
        <f t="shared" ref="UR9:UR54" si="437">IF(UL9="AD",4,0)</f>
        <v>0</v>
      </c>
      <c r="US9" s="3">
        <f t="shared" ref="US9:US54" si="438">IF(UL9="A",3,0)</f>
        <v>0</v>
      </c>
      <c r="UT9" s="3">
        <f t="shared" ref="UT9:UT54" si="439">IF(UL9="B",2,0)</f>
        <v>0</v>
      </c>
      <c r="UU9" s="3">
        <f t="shared" ref="UU9:UU54" si="440">IF(UL9="C",1,0)</f>
        <v>0</v>
      </c>
      <c r="UV9" s="3">
        <f t="shared" ref="UV9:UV54" si="441">SUM(UR9:UU9)</f>
        <v>0</v>
      </c>
      <c r="UW9" s="3">
        <f t="shared" ref="UW9:UW54" si="442">IF(UM9="AD",4,0)</f>
        <v>0</v>
      </c>
      <c r="UX9" s="3">
        <f t="shared" ref="UX9:UX54" si="443">IF(UM9="A",3,0)</f>
        <v>0</v>
      </c>
      <c r="UY9" s="3">
        <f t="shared" ref="UY9:UY54" si="444">IF(UM9="B",2,0)</f>
        <v>0</v>
      </c>
      <c r="UZ9" s="3">
        <f t="shared" ref="UZ9:UZ54" si="445">IF(UM9="C",1,0)</f>
        <v>0</v>
      </c>
      <c r="VA9" s="3">
        <f t="shared" ref="VA9:VA54" si="446">SUM(UW9:UZ9)</f>
        <v>0</v>
      </c>
      <c r="VB9" s="3">
        <f t="shared" ref="VB9:VB54" si="447">IF(UN9="AD",4,0)</f>
        <v>0</v>
      </c>
      <c r="VC9" s="3">
        <f t="shared" ref="VC9:VC54" si="448">IF(UN9="A",3,0)</f>
        <v>0</v>
      </c>
      <c r="VD9" s="3">
        <f t="shared" ref="VD9:VD54" si="449">IF(UN9="B",2,0)</f>
        <v>0</v>
      </c>
      <c r="VE9" s="3">
        <f t="shared" ref="VE9:VE54" si="450">IF(UN9="C",1,0)</f>
        <v>0</v>
      </c>
      <c r="VF9" s="3">
        <f t="shared" ref="VF9:VF54" si="451">SUM(VB9:VE9)</f>
        <v>0</v>
      </c>
      <c r="VG9" s="3">
        <f t="shared" ref="VG9:VG54" si="452">IF(UO9="AD",4,0)</f>
        <v>0</v>
      </c>
      <c r="VH9" s="3">
        <f t="shared" ref="VH9:VH54" si="453">IF(UO9="A",3,0)</f>
        <v>0</v>
      </c>
      <c r="VI9" s="3">
        <f t="shared" ref="VI9:VI54" si="454">IF(UO9="B",2,0)</f>
        <v>0</v>
      </c>
      <c r="VJ9" s="3">
        <f t="shared" ref="VJ9:VJ54" si="455">IF(UO9="C",1,0)</f>
        <v>0</v>
      </c>
      <c r="VK9" s="3">
        <f t="shared" ref="VK9:VK54" si="456">SUM(VG9:VJ9)</f>
        <v>0</v>
      </c>
      <c r="VL9" s="3">
        <f t="shared" ref="VL9:VL54" si="457">IF(UP9="AD",4,0)</f>
        <v>0</v>
      </c>
      <c r="VM9" s="3">
        <f t="shared" ref="VM9:VM54" si="458">IF(UP9="A",3,0)</f>
        <v>0</v>
      </c>
      <c r="VN9" s="3">
        <f t="shared" ref="VN9:VN54" si="459">IF(UP9="B",2,0)</f>
        <v>0</v>
      </c>
      <c r="VO9" s="3">
        <f t="shared" ref="VO9:VO54" si="460">IF(UP9="C",1,0)</f>
        <v>0</v>
      </c>
      <c r="VP9" s="3">
        <f t="shared" ref="VP9:VP54" si="461">SUM(VL9:VO9)</f>
        <v>0</v>
      </c>
      <c r="VQ9" s="3">
        <f t="shared" ref="VQ9:VQ54" si="462">IF(UQ9="AD",4,0)</f>
        <v>0</v>
      </c>
      <c r="VR9" s="3">
        <f t="shared" ref="VR9:VR54" si="463">IF(UQ9="A",3,0)</f>
        <v>0</v>
      </c>
      <c r="VS9" s="3">
        <f t="shared" ref="VS9:VS54" si="464">IF(UQ9="B",2,0)</f>
        <v>0</v>
      </c>
      <c r="VT9" s="3">
        <f t="shared" ref="VT9:VT54" si="465">IF(UQ9="C",1,0)</f>
        <v>0</v>
      </c>
      <c r="VU9" s="3">
        <f t="shared" ref="VU9:VU54" si="466">SUM(VQ9:VT9)</f>
        <v>0</v>
      </c>
      <c r="VV9" s="12" t="e">
        <f t="shared" si="6"/>
        <v>#DIV/0!</v>
      </c>
      <c r="VW9" s="10" t="e">
        <f t="shared" ref="VW9:VW54" si="467">ROUND(VV9,0)</f>
        <v>#DIV/0!</v>
      </c>
      <c r="VX9" s="13" t="e">
        <f t="shared" ref="VX9:VX54" si="468">IF(VW9=1,"C","")</f>
        <v>#DIV/0!</v>
      </c>
      <c r="VY9" s="14" t="e">
        <f t="shared" ref="VY9:VY54" si="469">IF(VW9=2,"B","")</f>
        <v>#DIV/0!</v>
      </c>
      <c r="VZ9" s="14" t="e">
        <f t="shared" ref="VZ9:VZ54" si="470">IF(VW9=3,"A","")</f>
        <v>#DIV/0!</v>
      </c>
      <c r="WA9" s="15" t="e">
        <f t="shared" ref="WA9:WA54" si="471">IF(VW9=4,"AD","")</f>
        <v>#DIV/0!</v>
      </c>
      <c r="WB9" s="21" t="e">
        <f t="shared" ref="WB9:WB54" si="472">LOOKUP(2,1/(VX9:WA9&lt;&gt;""),VX9:WA9)</f>
        <v>#N/A</v>
      </c>
      <c r="WC9" s="30">
        <f t="shared" ref="WC9:WC54" si="473">COUNTBLANK(WF9:WK9)</f>
        <v>6</v>
      </c>
      <c r="WD9" s="30">
        <f t="shared" ref="WD9:WD54" si="474">6-WC9</f>
        <v>0</v>
      </c>
      <c r="WE9" s="5" t="s">
        <v>13</v>
      </c>
      <c r="WF9" s="25"/>
      <c r="WG9" s="25"/>
      <c r="WH9" s="25"/>
      <c r="WI9" s="25"/>
      <c r="WJ9" s="25"/>
      <c r="WK9" s="25"/>
      <c r="WL9" s="3">
        <f t="shared" ref="WL9:WL54" si="475">IF(WF9="AD",4,0)</f>
        <v>0</v>
      </c>
      <c r="WM9" s="3">
        <f t="shared" ref="WM9:WM54" si="476">IF(WF9="A",3,0)</f>
        <v>0</v>
      </c>
      <c r="WN9" s="3">
        <f t="shared" ref="WN9:WN54" si="477">IF(WF9="B",2,0)</f>
        <v>0</v>
      </c>
      <c r="WO9" s="3">
        <f t="shared" ref="WO9:WO54" si="478">IF(WF9="C",1,0)</f>
        <v>0</v>
      </c>
      <c r="WP9" s="3">
        <f t="shared" ref="WP9:WP54" si="479">SUM(WL9:WO9)</f>
        <v>0</v>
      </c>
      <c r="WQ9" s="3">
        <f t="shared" ref="WQ9:WQ54" si="480">IF(WG9="AD",4,0)</f>
        <v>0</v>
      </c>
      <c r="WR9" s="3">
        <f t="shared" ref="WR9:WR54" si="481">IF(WG9="A",3,0)</f>
        <v>0</v>
      </c>
      <c r="WS9" s="3">
        <f t="shared" ref="WS9:WS54" si="482">IF(WG9="B",2,0)</f>
        <v>0</v>
      </c>
      <c r="WT9" s="3">
        <f t="shared" ref="WT9:WT54" si="483">IF(WG9="C",1,0)</f>
        <v>0</v>
      </c>
      <c r="WU9" s="3">
        <f t="shared" ref="WU9:WU54" si="484">SUM(WQ9:WT9)</f>
        <v>0</v>
      </c>
      <c r="WV9" s="3">
        <f t="shared" ref="WV9:WV54" si="485">IF(WH9="AD",4,0)</f>
        <v>0</v>
      </c>
      <c r="WW9" s="3">
        <f t="shared" ref="WW9:WW54" si="486">IF(WH9="A",3,0)</f>
        <v>0</v>
      </c>
      <c r="WX9" s="3">
        <f t="shared" ref="WX9:WX54" si="487">IF(WH9="B",2,0)</f>
        <v>0</v>
      </c>
      <c r="WY9" s="3">
        <f t="shared" ref="WY9:WY54" si="488">IF(WH9="C",1,0)</f>
        <v>0</v>
      </c>
      <c r="WZ9" s="3">
        <f t="shared" ref="WZ9:WZ54" si="489">SUM(WV9:WY9)</f>
        <v>0</v>
      </c>
      <c r="XA9" s="3">
        <f t="shared" ref="XA9:XA54" si="490">IF(WI9="AD",4,0)</f>
        <v>0</v>
      </c>
      <c r="XB9" s="3">
        <f t="shared" ref="XB9:XB54" si="491">IF(WI9="A",3,0)</f>
        <v>0</v>
      </c>
      <c r="XC9" s="3">
        <f t="shared" ref="XC9:XC54" si="492">IF(WI9="B",2,0)</f>
        <v>0</v>
      </c>
      <c r="XD9" s="3">
        <f t="shared" ref="XD9:XD54" si="493">IF(WI9="C",1,0)</f>
        <v>0</v>
      </c>
      <c r="XE9" s="3">
        <f t="shared" ref="XE9:XE54" si="494">SUM(XA9:XD9)</f>
        <v>0</v>
      </c>
      <c r="XF9" s="3">
        <f t="shared" ref="XF9:XF54" si="495">IF(WJ9="AD",4,0)</f>
        <v>0</v>
      </c>
      <c r="XG9" s="3">
        <f t="shared" ref="XG9:XG54" si="496">IF(WJ9="A",3,0)</f>
        <v>0</v>
      </c>
      <c r="XH9" s="3">
        <f t="shared" ref="XH9:XH54" si="497">IF(WJ9="B",2,0)</f>
        <v>0</v>
      </c>
      <c r="XI9" s="3">
        <f t="shared" ref="XI9:XI54" si="498">IF(WJ9="C",1,0)</f>
        <v>0</v>
      </c>
      <c r="XJ9" s="3">
        <f t="shared" ref="XJ9:XJ54" si="499">SUM(XF9:XI9)</f>
        <v>0</v>
      </c>
      <c r="XK9" s="3">
        <f t="shared" ref="XK9:XK54" si="500">IF(WK9="AD",4,0)</f>
        <v>0</v>
      </c>
      <c r="XL9" s="3">
        <f t="shared" ref="XL9:XL54" si="501">IF(WK9="A",3,0)</f>
        <v>0</v>
      </c>
      <c r="XM9" s="3">
        <f t="shared" ref="XM9:XM54" si="502">IF(WK9="B",2,0)</f>
        <v>0</v>
      </c>
      <c r="XN9" s="3">
        <f t="shared" ref="XN9:XN54" si="503">IF(WK9="C",1,0)</f>
        <v>0</v>
      </c>
      <c r="XO9" s="3">
        <f t="shared" ref="XO9:XO54" si="504">SUM(XK9:XN9)</f>
        <v>0</v>
      </c>
      <c r="XP9" s="12" t="e">
        <f t="shared" si="7"/>
        <v>#DIV/0!</v>
      </c>
      <c r="XQ9" s="10" t="e">
        <f t="shared" ref="XQ9:XQ54" si="505">ROUND(XP9,0)</f>
        <v>#DIV/0!</v>
      </c>
      <c r="XR9" s="13" t="e">
        <f t="shared" ref="XR9:XR54" si="506">IF(XQ9=1,"C","")</f>
        <v>#DIV/0!</v>
      </c>
      <c r="XS9" s="14" t="e">
        <f t="shared" ref="XS9:XS54" si="507">IF(XQ9=2,"B","")</f>
        <v>#DIV/0!</v>
      </c>
      <c r="XT9" s="14" t="e">
        <f t="shared" ref="XT9:XT54" si="508">IF(XQ9=3,"A","")</f>
        <v>#DIV/0!</v>
      </c>
      <c r="XU9" s="15" t="e">
        <f t="shared" ref="XU9:XU54" si="509">IF(XQ9=4,"AD","")</f>
        <v>#DIV/0!</v>
      </c>
      <c r="XV9" s="21" t="e">
        <f t="shared" ref="XV9:XV54" si="510">LOOKUP(2,1/(XR9:XU9&lt;&gt;""),XR9:XU9)</f>
        <v>#N/A</v>
      </c>
      <c r="XW9" s="30" t="e">
        <f>COUNTBLANK(#REF!)</f>
        <v>#REF!</v>
      </c>
      <c r="XX9" s="30" t="e">
        <f t="shared" ref="XX9:XX54" si="511">6-XW9</f>
        <v>#REF!</v>
      </c>
      <c r="XY9" s="5" t="s">
        <v>13</v>
      </c>
      <c r="XZ9" s="70"/>
      <c r="YA9" s="2" t="e">
        <f>COUNTBLANK(#REF!)</f>
        <v>#REF!</v>
      </c>
      <c r="YB9" s="2" t="e">
        <f t="shared" ref="YB9:YB54" si="512">10-YA9</f>
        <v>#REF!</v>
      </c>
      <c r="YC9" s="47">
        <v>2</v>
      </c>
      <c r="YD9" s="117">
        <f>'LISTA DE ESTUDIANTES Y ASISTENC'!CWA6</f>
        <v>0</v>
      </c>
      <c r="YE9" s="48">
        <f>'LISTA DE ESTUDIANTES Y ASISTENC'!CWB6:CWB6</f>
        <v>0</v>
      </c>
      <c r="YF9" s="145"/>
      <c r="YG9" s="2">
        <f t="shared" ref="YG9:YG54" si="513">COUNTBLANK(YL9:YU9)</f>
        <v>10</v>
      </c>
      <c r="YH9" s="2">
        <f t="shared" ref="YH9:YH54" si="514">10-YG9</f>
        <v>0</v>
      </c>
      <c r="YI9" s="47">
        <v>2</v>
      </c>
      <c r="YJ9" s="117">
        <f>'LISTA DE ESTUDIANTES Y ASISTENC'!EOJ6</f>
        <v>0</v>
      </c>
      <c r="YK9" s="48">
        <f>'LISTA DE ESTUDIANTES Y ASISTENC'!EOL6:EOL6</f>
        <v>0</v>
      </c>
      <c r="YL9" s="32"/>
      <c r="YM9" s="25"/>
      <c r="YN9" s="25"/>
      <c r="YO9" s="25"/>
      <c r="YP9" s="25"/>
      <c r="YQ9" s="25"/>
      <c r="YR9" s="25"/>
      <c r="YS9" s="25"/>
      <c r="YT9" s="25"/>
      <c r="YU9" s="25"/>
      <c r="YV9" s="3">
        <f t="shared" ref="YV9:YV54" si="515">IF(YL9="AD",4,0)</f>
        <v>0</v>
      </c>
      <c r="YW9" s="3">
        <f t="shared" ref="YW9:YW54" si="516">IF(YL9="A",3,0)</f>
        <v>0</v>
      </c>
      <c r="YX9" s="3">
        <f t="shared" ref="YX9:YX54" si="517">IF(YL9="B",2,0)</f>
        <v>0</v>
      </c>
      <c r="YY9" s="3">
        <f t="shared" ref="YY9:YY54" si="518">IF(YL9="C",1,0)</f>
        <v>0</v>
      </c>
      <c r="YZ9" s="3">
        <f t="shared" ref="YZ9:YZ54" si="519">SUM(YV9:YY9)</f>
        <v>0</v>
      </c>
      <c r="ZA9" s="3">
        <f t="shared" ref="ZA9:ZA54" si="520">IF(YM9="AD",4,0)</f>
        <v>0</v>
      </c>
      <c r="ZB9" s="3">
        <f t="shared" ref="ZB9:ZB54" si="521">IF(YM9="A",3,0)</f>
        <v>0</v>
      </c>
      <c r="ZC9" s="3">
        <f t="shared" ref="ZC9:ZC54" si="522">IF(YM9="B",2,0)</f>
        <v>0</v>
      </c>
      <c r="ZD9" s="3">
        <f t="shared" ref="ZD9:ZD54" si="523">IF(YM9="C",1,0)</f>
        <v>0</v>
      </c>
      <c r="ZE9" s="3">
        <f t="shared" ref="ZE9:ZE54" si="524">SUM(ZA9:ZD9)</f>
        <v>0</v>
      </c>
      <c r="ZF9" s="3">
        <f t="shared" ref="ZF9:ZF54" si="525">IF(YN9="AD",4,0)</f>
        <v>0</v>
      </c>
      <c r="ZG9" s="3">
        <f t="shared" ref="ZG9:ZG54" si="526">IF(YN9="A",3,0)</f>
        <v>0</v>
      </c>
      <c r="ZH9" s="3">
        <f t="shared" ref="ZH9:ZH54" si="527">IF(YN9="B",2,0)</f>
        <v>0</v>
      </c>
      <c r="ZI9" s="3">
        <f t="shared" ref="ZI9:ZI54" si="528">IF(YN9="C",1,0)</f>
        <v>0</v>
      </c>
      <c r="ZJ9" s="3">
        <f t="shared" ref="ZJ9:ZJ54" si="529">SUM(ZF9:ZI9)</f>
        <v>0</v>
      </c>
      <c r="ZK9" s="3">
        <f t="shared" ref="ZK9:ZK54" si="530">IF(YO9="AD",4,0)</f>
        <v>0</v>
      </c>
      <c r="ZL9" s="3">
        <f t="shared" ref="ZL9:ZL54" si="531">IF(YO9="A",3,0)</f>
        <v>0</v>
      </c>
      <c r="ZM9" s="3">
        <f t="shared" ref="ZM9:ZM54" si="532">IF(YO9="B",2,0)</f>
        <v>0</v>
      </c>
      <c r="ZN9" s="3">
        <f t="shared" ref="ZN9:ZN54" si="533">IF(YO9="C",1,0)</f>
        <v>0</v>
      </c>
      <c r="ZO9" s="3">
        <f t="shared" ref="ZO9:ZO54" si="534">SUM(ZK9:ZN9)</f>
        <v>0</v>
      </c>
      <c r="ZP9" s="3">
        <f t="shared" ref="ZP9:ZP54" si="535">IF(YP9="AD",4,0)</f>
        <v>0</v>
      </c>
      <c r="ZQ9" s="3">
        <f t="shared" ref="ZQ9:ZQ54" si="536">IF(YP9="A",3,0)</f>
        <v>0</v>
      </c>
      <c r="ZR9" s="3">
        <f t="shared" ref="ZR9:ZR54" si="537">IF(YP9="B",2,0)</f>
        <v>0</v>
      </c>
      <c r="ZS9" s="3">
        <f t="shared" ref="ZS9:ZS54" si="538">IF(YP9="C",1,0)</f>
        <v>0</v>
      </c>
      <c r="ZT9" s="3">
        <f t="shared" ref="ZT9:ZT54" si="539">SUM(ZP9:ZS9)</f>
        <v>0</v>
      </c>
      <c r="ZU9" s="3">
        <f t="shared" ref="ZU9:ZU54" si="540">IF(YQ9="AD",4,0)</f>
        <v>0</v>
      </c>
      <c r="ZV9" s="3">
        <f t="shared" ref="ZV9:ZV54" si="541">IF(YQ9="A",3,0)</f>
        <v>0</v>
      </c>
      <c r="ZW9" s="3">
        <f t="shared" ref="ZW9:ZW54" si="542">IF(YQ9="B",2,0)</f>
        <v>0</v>
      </c>
      <c r="ZX9" s="3">
        <f t="shared" ref="ZX9:ZX54" si="543">IF(YQ9="C",1,0)</f>
        <v>0</v>
      </c>
      <c r="ZY9" s="3">
        <f t="shared" ref="ZY9:ZY54" si="544">SUM(ZU9:ZX9)</f>
        <v>0</v>
      </c>
      <c r="ZZ9" s="7">
        <f t="shared" ref="ZZ9:ZZ54" si="545">IF(YR9="AD",4,0)</f>
        <v>0</v>
      </c>
      <c r="AAA9" s="7">
        <f t="shared" ref="AAA9:AAA54" si="546">IF(YR9="A",3,0)</f>
        <v>0</v>
      </c>
      <c r="AAB9" s="7">
        <f t="shared" ref="AAB9:AAB54" si="547">IF(YR9="B",2,0)</f>
        <v>0</v>
      </c>
      <c r="AAC9" s="7">
        <f t="shared" ref="AAC9:AAC54" si="548">IF(YR9="C",1,0)</f>
        <v>0</v>
      </c>
      <c r="AAD9" s="7">
        <f t="shared" ref="AAD9:AAD54" si="549">SUM(ZZ9:AAC9)</f>
        <v>0</v>
      </c>
      <c r="AAE9" s="7">
        <f t="shared" ref="AAE9:AAE54" si="550">IF(YS9="AD",4,0)</f>
        <v>0</v>
      </c>
      <c r="AAF9" s="7">
        <f t="shared" ref="AAF9:AAF54" si="551">IF(YS9="A",3,0)</f>
        <v>0</v>
      </c>
      <c r="AAG9" s="7">
        <f t="shared" ref="AAG9:AAG54" si="552">IF(YS9="B",2,0)</f>
        <v>0</v>
      </c>
      <c r="AAH9" s="7">
        <f t="shared" ref="AAH9:AAH54" si="553">IF(YS9="C",1,0)</f>
        <v>0</v>
      </c>
      <c r="AAI9" s="7">
        <f t="shared" ref="AAI9:AAI54" si="554">SUM(AAE9:AAH9)</f>
        <v>0</v>
      </c>
      <c r="AAJ9" s="7">
        <f t="shared" ref="AAJ9:AAJ54" si="555">IF(YT9="AD",4,0)</f>
        <v>0</v>
      </c>
      <c r="AAK9" s="7">
        <f t="shared" ref="AAK9:AAK54" si="556">IF(YT9="A",3,0)</f>
        <v>0</v>
      </c>
      <c r="AAL9" s="7">
        <f t="shared" ref="AAL9:AAL54" si="557">IF(YT9="B",2,0)</f>
        <v>0</v>
      </c>
      <c r="AAM9" s="7">
        <f t="shared" ref="AAM9:AAM54" si="558">IF(YT9="C",1,0)</f>
        <v>0</v>
      </c>
      <c r="AAN9" s="7">
        <f t="shared" ref="AAN9:AAN54" si="559">SUM(AAJ9:AAM9)</f>
        <v>0</v>
      </c>
      <c r="AAO9" s="7">
        <f t="shared" ref="AAO9:AAO54" si="560">IF(YU9="AD",4,0)</f>
        <v>0</v>
      </c>
      <c r="AAP9" s="7">
        <f t="shared" ref="AAP9:AAP54" si="561">IF(YU9="A",3,0)</f>
        <v>0</v>
      </c>
      <c r="AAQ9" s="7">
        <f t="shared" ref="AAQ9:AAQ54" si="562">IF(YU9="B",2,0)</f>
        <v>0</v>
      </c>
      <c r="AAR9" s="7">
        <f t="shared" ref="AAR9:AAR54" si="563">IF(YU9="C",1,0)</f>
        <v>0</v>
      </c>
      <c r="AAS9" s="7">
        <f t="shared" ref="AAS9:AAS54" si="564">SUM(AAO9:AAR9)</f>
        <v>0</v>
      </c>
      <c r="AAT9" s="8" t="e">
        <f t="shared" ref="AAT9:AAT54" si="565">(YZ9+ZE9+ZJ9+ZO9+ZT9+ZY9+AAD9+AAI9+AAN9+AAS9)/YH9</f>
        <v>#DIV/0!</v>
      </c>
      <c r="AAU9" s="10" t="e">
        <f t="shared" ref="AAU9:AAU54" si="566">ROUND(AAT9,0)</f>
        <v>#DIV/0!</v>
      </c>
      <c r="AAV9" s="10"/>
      <c r="AAW9" s="13" t="e">
        <f t="shared" ref="AAW9" si="567">IF(AAU9=1,"C","")</f>
        <v>#DIV/0!</v>
      </c>
      <c r="AAX9" s="14" t="e">
        <f t="shared" ref="AAX9:AAX54" si="568">IF(AAU9=2,"B","")</f>
        <v>#DIV/0!</v>
      </c>
      <c r="AAY9" s="14" t="e">
        <f t="shared" ref="AAY9:AAY54" si="569">IF(AAU9=3,"A","")</f>
        <v>#DIV/0!</v>
      </c>
      <c r="AAZ9" s="15" t="e">
        <f t="shared" ref="AAZ9:AAZ54" si="570">IF(AAU9=4,"AD","")</f>
        <v>#DIV/0!</v>
      </c>
      <c r="ABA9" s="30">
        <f t="shared" ref="ABA9:ABA11" si="571">COUNTBLANK(ABE9:ABJ9)</f>
        <v>6</v>
      </c>
      <c r="ABB9" s="30">
        <f t="shared" ref="ABB9:ABB54" si="572">6-ABA9</f>
        <v>0</v>
      </c>
      <c r="ABC9" s="5" t="s">
        <v>13</v>
      </c>
      <c r="ABD9" s="21" t="e">
        <f>LOOKUP(2,1/(AAW9:AAZ9&lt;&gt;""),AAW9:AAZ9)</f>
        <v>#N/A</v>
      </c>
      <c r="ABE9" s="25"/>
      <c r="ABF9" s="25"/>
      <c r="ABG9" s="25"/>
      <c r="ABH9" s="25"/>
      <c r="ABI9" s="25"/>
      <c r="ABJ9" s="25"/>
      <c r="ABK9" s="3">
        <f t="shared" ref="ABK9:ABK54" si="573">IF(ABE9="AD",4,0)</f>
        <v>0</v>
      </c>
      <c r="ABL9" s="3">
        <f t="shared" ref="ABL9:ABL54" si="574">IF(ABE9="A",3,0)</f>
        <v>0</v>
      </c>
      <c r="ABM9" s="3">
        <f t="shared" ref="ABM9:ABM54" si="575">IF(ABE9="B",2,0)</f>
        <v>0</v>
      </c>
      <c r="ABN9" s="3">
        <f t="shared" ref="ABN9:ABN54" si="576">IF(ABE9="C",1,0)</f>
        <v>0</v>
      </c>
      <c r="ABO9" s="3">
        <f t="shared" ref="ABO9:ABO54" si="577">SUM(ABK9:ABN9)</f>
        <v>0</v>
      </c>
      <c r="ABP9" s="3">
        <f t="shared" ref="ABP9:ABP54" si="578">IF(ABF9="AD",4,0)</f>
        <v>0</v>
      </c>
      <c r="ABQ9" s="3">
        <f t="shared" ref="ABQ9:ABQ54" si="579">IF(ABF9="A",3,0)</f>
        <v>0</v>
      </c>
      <c r="ABR9" s="3">
        <f t="shared" ref="ABR9:ABR54" si="580">IF(ABF9="B",2,0)</f>
        <v>0</v>
      </c>
      <c r="ABS9" s="3">
        <f t="shared" ref="ABS9:ABS54" si="581">IF(ABF9="C",1,0)</f>
        <v>0</v>
      </c>
      <c r="ABT9" s="3">
        <f t="shared" ref="ABT9:ABT54" si="582">SUM(ABP9:ABS9)</f>
        <v>0</v>
      </c>
      <c r="ABU9" s="3">
        <f t="shared" ref="ABU9:ABU54" si="583">IF(ABG9="AD",4,0)</f>
        <v>0</v>
      </c>
      <c r="ABV9" s="3">
        <f t="shared" ref="ABV9:ABV54" si="584">IF(ABG9="A",3,0)</f>
        <v>0</v>
      </c>
      <c r="ABW9" s="3">
        <f t="shared" ref="ABW9:ABW54" si="585">IF(ABG9="B",2,0)</f>
        <v>0</v>
      </c>
      <c r="ABX9" s="3">
        <f t="shared" ref="ABX9:ABX54" si="586">IF(ABG9="C",1,0)</f>
        <v>0</v>
      </c>
      <c r="ABY9" s="3">
        <f t="shared" ref="ABY9:ABY54" si="587">SUM(ABU9:ABX9)</f>
        <v>0</v>
      </c>
      <c r="ABZ9" s="3">
        <f t="shared" ref="ABZ9:ABZ54" si="588">IF(ABH9="AD",4,0)</f>
        <v>0</v>
      </c>
      <c r="ACA9" s="3">
        <f t="shared" ref="ACA9:ACA54" si="589">IF(ABH9="A",3,0)</f>
        <v>0</v>
      </c>
      <c r="ACB9" s="3">
        <f t="shared" ref="ACB9:ACB54" si="590">IF(ABH9="B",2,0)</f>
        <v>0</v>
      </c>
      <c r="ACC9" s="3">
        <f t="shared" ref="ACC9:ACC54" si="591">IF(ABH9="C",1,0)</f>
        <v>0</v>
      </c>
      <c r="ACD9" s="3">
        <f t="shared" ref="ACD9:ACD54" si="592">SUM(ABZ9:ACC9)</f>
        <v>0</v>
      </c>
      <c r="ACE9" s="3">
        <f t="shared" ref="ACE9:ACE54" si="593">IF(ABI9="AD",4,0)</f>
        <v>0</v>
      </c>
      <c r="ACF9" s="3">
        <f t="shared" ref="ACF9:ACF54" si="594">IF(ABI9="A",3,0)</f>
        <v>0</v>
      </c>
      <c r="ACG9" s="3">
        <f t="shared" ref="ACG9:ACG54" si="595">IF(ABI9="B",2,0)</f>
        <v>0</v>
      </c>
      <c r="ACH9" s="3">
        <f t="shared" ref="ACH9:ACH54" si="596">IF(ABI9="C",1,0)</f>
        <v>0</v>
      </c>
      <c r="ACI9" s="3">
        <f t="shared" ref="ACI9:ACI54" si="597">SUM(ACE9:ACH9)</f>
        <v>0</v>
      </c>
      <c r="ACJ9" s="3">
        <f t="shared" ref="ACJ9:ACJ54" si="598">IF(ABJ9="AD",4,0)</f>
        <v>0</v>
      </c>
      <c r="ACK9" s="3">
        <f t="shared" ref="ACK9:ACK54" si="599">IF(ABJ9="A",3,0)</f>
        <v>0</v>
      </c>
      <c r="ACL9" s="3">
        <f t="shared" ref="ACL9:ACL54" si="600">IF(ABJ9="B",2,0)</f>
        <v>0</v>
      </c>
      <c r="ACM9" s="3">
        <f t="shared" ref="ACM9:ACM54" si="601">IF(ABJ9="C",1,0)</f>
        <v>0</v>
      </c>
      <c r="ACN9" s="3">
        <f t="shared" ref="ACN9:ACN54" si="602">SUM(ACJ9:ACM9)</f>
        <v>0</v>
      </c>
      <c r="ACO9" s="12" t="e">
        <f t="shared" si="8"/>
        <v>#DIV/0!</v>
      </c>
      <c r="ACP9" s="10" t="e">
        <f t="shared" ref="ACP9:ACP54" si="603">ROUND(ACO9,0)</f>
        <v>#DIV/0!</v>
      </c>
      <c r="ACQ9" s="13" t="e">
        <f t="shared" ref="ACQ9:ACQ54" si="604">IF(ACP9=1,"C","")</f>
        <v>#DIV/0!</v>
      </c>
      <c r="ACR9" s="14" t="e">
        <f t="shared" ref="ACR9:ACR54" si="605">IF(ACP9=2,"B","")</f>
        <v>#DIV/0!</v>
      </c>
      <c r="ACS9" s="14" t="e">
        <f t="shared" ref="ACS9:ACS54" si="606">IF(ACP9=3,"A","")</f>
        <v>#DIV/0!</v>
      </c>
      <c r="ACT9" s="15" t="e">
        <f t="shared" ref="ACT9:ACT54" si="607">IF(ACP9=4,"AD","")</f>
        <v>#DIV/0!</v>
      </c>
      <c r="ACU9" s="21" t="e">
        <f t="shared" ref="ACU9:ACU54" si="608">LOOKUP(2,1/(ACQ9:ACT9&lt;&gt;""),ACQ9:ACT9)</f>
        <v>#N/A</v>
      </c>
      <c r="ACV9" s="30">
        <f t="shared" ref="ACV9:ACV54" si="609">COUNTBLANK(ACY9:ADD9)</f>
        <v>6</v>
      </c>
      <c r="ACW9" s="30">
        <f t="shared" ref="ACW9:ACW54" si="610">6-ACV9</f>
        <v>0</v>
      </c>
      <c r="ACX9" s="5" t="s">
        <v>13</v>
      </c>
      <c r="ACY9" s="25"/>
      <c r="ACZ9" s="25"/>
      <c r="ADA9" s="25"/>
      <c r="ADB9" s="25"/>
      <c r="ADC9" s="25"/>
      <c r="ADD9" s="25"/>
      <c r="ADE9" s="3">
        <f t="shared" ref="ADE9:ADE54" si="611">IF(ACY9="AD",4,0)</f>
        <v>0</v>
      </c>
      <c r="ADF9" s="3">
        <f t="shared" ref="ADF9:ADF54" si="612">IF(ACY9="A",3,0)</f>
        <v>0</v>
      </c>
      <c r="ADG9" s="3">
        <f t="shared" ref="ADG9:ADG54" si="613">IF(ACY9="B",2,0)</f>
        <v>0</v>
      </c>
      <c r="ADH9" s="3">
        <f t="shared" ref="ADH9:ADH54" si="614">IF(ACY9="C",1,0)</f>
        <v>0</v>
      </c>
      <c r="ADI9" s="3">
        <f t="shared" ref="ADI9:ADI54" si="615">SUM(ADE9:ADH9)</f>
        <v>0</v>
      </c>
      <c r="ADJ9" s="3">
        <f t="shared" ref="ADJ9:ADJ54" si="616">IF(ACZ9="AD",4,0)</f>
        <v>0</v>
      </c>
      <c r="ADK9" s="3">
        <f t="shared" ref="ADK9:ADK54" si="617">IF(ACZ9="A",3,0)</f>
        <v>0</v>
      </c>
      <c r="ADL9" s="3">
        <f t="shared" ref="ADL9:ADL54" si="618">IF(ACZ9="B",2,0)</f>
        <v>0</v>
      </c>
      <c r="ADM9" s="3">
        <f t="shared" ref="ADM9:ADM54" si="619">IF(ACZ9="C",1,0)</f>
        <v>0</v>
      </c>
      <c r="ADN9" s="3">
        <f t="shared" ref="ADN9:ADN54" si="620">SUM(ADJ9:ADM9)</f>
        <v>0</v>
      </c>
      <c r="ADO9" s="3">
        <f t="shared" ref="ADO9:ADO54" si="621">IF(ADA9="AD",4,0)</f>
        <v>0</v>
      </c>
      <c r="ADP9" s="3">
        <f t="shared" ref="ADP9:ADP54" si="622">IF(ADA9="A",3,0)</f>
        <v>0</v>
      </c>
      <c r="ADQ9" s="3">
        <f t="shared" ref="ADQ9:ADQ54" si="623">IF(ADA9="B",2,0)</f>
        <v>0</v>
      </c>
      <c r="ADR9" s="3">
        <f t="shared" ref="ADR9:ADR54" si="624">IF(ADA9="C",1,0)</f>
        <v>0</v>
      </c>
      <c r="ADS9" s="3">
        <f t="shared" ref="ADS9:ADS54" si="625">SUM(ADO9:ADR9)</f>
        <v>0</v>
      </c>
      <c r="ADT9" s="3">
        <f t="shared" ref="ADT9:ADT54" si="626">IF(ADB9="AD",4,0)</f>
        <v>0</v>
      </c>
      <c r="ADU9" s="3">
        <f t="shared" ref="ADU9:ADU54" si="627">IF(ADB9="A",3,0)</f>
        <v>0</v>
      </c>
      <c r="ADV9" s="3">
        <f t="shared" ref="ADV9:ADV54" si="628">IF(ADB9="B",2,0)</f>
        <v>0</v>
      </c>
      <c r="ADW9" s="3">
        <f t="shared" ref="ADW9:ADW54" si="629">IF(ADB9="C",1,0)</f>
        <v>0</v>
      </c>
      <c r="ADX9" s="3">
        <f t="shared" ref="ADX9:ADX54" si="630">SUM(ADT9:ADW9)</f>
        <v>0</v>
      </c>
      <c r="ADY9" s="3">
        <f t="shared" ref="ADY9:ADY54" si="631">IF(ADC9="AD",4,0)</f>
        <v>0</v>
      </c>
      <c r="ADZ9" s="3">
        <f t="shared" ref="ADZ9:ADZ54" si="632">IF(ADC9="A",3,0)</f>
        <v>0</v>
      </c>
      <c r="AEA9" s="3">
        <f t="shared" ref="AEA9:AEA54" si="633">IF(ADC9="B",2,0)</f>
        <v>0</v>
      </c>
      <c r="AEB9" s="3">
        <f t="shared" ref="AEB9:AEB54" si="634">IF(ADC9="C",1,0)</f>
        <v>0</v>
      </c>
      <c r="AEC9" s="3">
        <f t="shared" ref="AEC9:AEC54" si="635">SUM(ADY9:AEB9)</f>
        <v>0</v>
      </c>
      <c r="AED9" s="3">
        <f t="shared" ref="AED9:AED54" si="636">IF(ADD9="AD",4,0)</f>
        <v>0</v>
      </c>
      <c r="AEE9" s="3">
        <f t="shared" ref="AEE9:AEE54" si="637">IF(ADD9="A",3,0)</f>
        <v>0</v>
      </c>
      <c r="AEF9" s="3">
        <f t="shared" ref="AEF9:AEF54" si="638">IF(ADD9="B",2,0)</f>
        <v>0</v>
      </c>
      <c r="AEG9" s="3">
        <f t="shared" ref="AEG9:AEG54" si="639">IF(ADD9="C",1,0)</f>
        <v>0</v>
      </c>
      <c r="AEH9" s="3">
        <f t="shared" ref="AEH9:AEH54" si="640">SUM(AED9:AEG9)</f>
        <v>0</v>
      </c>
      <c r="AEI9" s="12" t="e">
        <f t="shared" si="9"/>
        <v>#DIV/0!</v>
      </c>
      <c r="AEJ9" s="10" t="e">
        <f t="shared" ref="AEJ9:AEJ54" si="641">ROUND(AEI9,0)</f>
        <v>#DIV/0!</v>
      </c>
      <c r="AEK9" s="13" t="e">
        <f t="shared" ref="AEK9:AEK54" si="642">IF(AEJ9=1,"C","")</f>
        <v>#DIV/0!</v>
      </c>
      <c r="AEL9" s="14" t="e">
        <f t="shared" ref="AEL9:AEL54" si="643">IF(AEJ9=2,"B","")</f>
        <v>#DIV/0!</v>
      </c>
      <c r="AEM9" s="14" t="e">
        <f t="shared" ref="AEM9:AEM54" si="644">IF(AEJ9=3,"A","")</f>
        <v>#DIV/0!</v>
      </c>
      <c r="AEN9" s="15" t="e">
        <f t="shared" ref="AEN9:AEN54" si="645">IF(AEJ9=4,"AD","")</f>
        <v>#DIV/0!</v>
      </c>
      <c r="AEO9" s="21" t="e">
        <f t="shared" ref="AEO9:AEO54" si="646">LOOKUP(2,1/(AEK9:AEN9&lt;&gt;""),AEK9:AEN9)</f>
        <v>#N/A</v>
      </c>
      <c r="AEP9" s="30" t="e">
        <f>COUNTBLANK(#REF!)</f>
        <v>#REF!</v>
      </c>
      <c r="AEQ9" s="30" t="e">
        <f t="shared" ref="AEQ9:AEQ54" si="647">6-AEP9</f>
        <v>#REF!</v>
      </c>
      <c r="AER9" s="5" t="s">
        <v>13</v>
      </c>
      <c r="AES9" s="70"/>
      <c r="AET9" s="2" t="e">
        <f>COUNTBLANK(#REF!)</f>
        <v>#REF!</v>
      </c>
      <c r="AEU9" s="2" t="e">
        <f t="shared" ref="AEU9:AEU54" si="648">10-AET9</f>
        <v>#REF!</v>
      </c>
      <c r="AEV9" s="47">
        <v>2</v>
      </c>
      <c r="AEW9" s="117">
        <f>'LISTA DE ESTUDIANTES Y ASISTENC'!EUX6</f>
        <v>0</v>
      </c>
      <c r="AEX9" s="48">
        <f>'LISTA DE ESTUDIANTES Y ASISTENC'!EUY6:EUY6</f>
        <v>0</v>
      </c>
      <c r="AEY9" s="13" t="e">
        <f>IF(#REF!=1,"C","")</f>
        <v>#REF!</v>
      </c>
      <c r="AEZ9" s="14" t="e">
        <f>IF(#REF!=2,"B","")</f>
        <v>#REF!</v>
      </c>
      <c r="AFA9" s="14" t="e">
        <f>IF(#REF!=3,"A","")</f>
        <v>#REF!</v>
      </c>
      <c r="AFB9" s="15" t="e">
        <f>IF(#REF!=4,"AD","")</f>
        <v>#REF!</v>
      </c>
      <c r="AFC9" s="21" t="e">
        <f t="shared" ref="AFC9:AFC54" si="649">LOOKUP(2,1/(AEY9:AFB9&lt;&gt;""),AEY9:AFB9)</f>
        <v>#N/A</v>
      </c>
      <c r="AFD9" s="30" t="e">
        <f>COUNTBLANK(#REF!)</f>
        <v>#REF!</v>
      </c>
      <c r="AFE9" s="30" t="e">
        <f t="shared" ref="AFE9:AFE54" si="650">6-AFD9</f>
        <v>#REF!</v>
      </c>
      <c r="AFF9" s="5" t="s">
        <v>13</v>
      </c>
      <c r="AFG9" s="70"/>
      <c r="AFH9" s="2" t="e">
        <f>COUNTBLANK(#REF!)</f>
        <v>#REF!</v>
      </c>
      <c r="AFI9" s="2" t="e">
        <f t="shared" ref="AFI9:AFI54" si="651">10-AFH9</f>
        <v>#REF!</v>
      </c>
      <c r="AFJ9" s="47">
        <v>2</v>
      </c>
      <c r="AFK9" s="117">
        <f>'LISTA DE ESTUDIANTES Y ASISTENC'!GHU6</f>
        <v>0</v>
      </c>
      <c r="AFL9" s="48">
        <f>'LISTA DE ESTUDIANTES Y ASISTENC'!GHV6:GHV6</f>
        <v>0</v>
      </c>
      <c r="AFM9" s="145"/>
    </row>
    <row r="10" spans="1:845" x14ac:dyDescent="0.25">
      <c r="A10" s="2">
        <f t="shared" si="10"/>
        <v>7</v>
      </c>
      <c r="B10" s="2">
        <f t="shared" si="11"/>
        <v>3</v>
      </c>
      <c r="C10" s="47">
        <v>3</v>
      </c>
      <c r="D10" s="48" t="str">
        <f>'LISTA DE ESTUDIANTES Y ASISTENC'!C7:C7</f>
        <v>DELGADO DELGADO, Yaquely Odalis</v>
      </c>
      <c r="E10" s="32" t="s">
        <v>2</v>
      </c>
      <c r="F10" s="25" t="s">
        <v>1</v>
      </c>
      <c r="G10" s="25" t="s">
        <v>1</v>
      </c>
      <c r="H10" s="25"/>
      <c r="I10" s="25"/>
      <c r="J10" s="25"/>
      <c r="K10" s="25"/>
      <c r="L10" s="25"/>
      <c r="M10" s="25"/>
      <c r="N10" s="25"/>
      <c r="O10" s="3">
        <f t="shared" si="12"/>
        <v>0</v>
      </c>
      <c r="P10" s="3">
        <f t="shared" si="13"/>
        <v>0</v>
      </c>
      <c r="Q10" s="3">
        <f t="shared" si="14"/>
        <v>0</v>
      </c>
      <c r="R10" s="3">
        <f t="shared" si="15"/>
        <v>1</v>
      </c>
      <c r="S10" s="3">
        <f t="shared" si="16"/>
        <v>1</v>
      </c>
      <c r="T10" s="3">
        <f t="shared" si="17"/>
        <v>0</v>
      </c>
      <c r="U10" s="3">
        <f t="shared" si="18"/>
        <v>0</v>
      </c>
      <c r="V10" s="3">
        <f t="shared" si="19"/>
        <v>2</v>
      </c>
      <c r="W10" s="3">
        <f t="shared" si="20"/>
        <v>0</v>
      </c>
      <c r="X10" s="3">
        <f t="shared" si="21"/>
        <v>2</v>
      </c>
      <c r="Y10" s="3">
        <f t="shared" si="22"/>
        <v>0</v>
      </c>
      <c r="Z10" s="3">
        <f t="shared" si="23"/>
        <v>0</v>
      </c>
      <c r="AA10" s="3">
        <f t="shared" si="24"/>
        <v>2</v>
      </c>
      <c r="AB10" s="3">
        <f t="shared" si="25"/>
        <v>0</v>
      </c>
      <c r="AC10" s="3">
        <f t="shared" si="26"/>
        <v>2</v>
      </c>
      <c r="AD10" s="3">
        <f t="shared" si="27"/>
        <v>0</v>
      </c>
      <c r="AE10" s="3">
        <f t="shared" si="28"/>
        <v>0</v>
      </c>
      <c r="AF10" s="3">
        <f t="shared" si="29"/>
        <v>0</v>
      </c>
      <c r="AG10" s="3">
        <f t="shared" si="30"/>
        <v>0</v>
      </c>
      <c r="AH10" s="3">
        <f t="shared" si="31"/>
        <v>0</v>
      </c>
      <c r="AI10" s="3">
        <f t="shared" si="32"/>
        <v>0</v>
      </c>
      <c r="AJ10" s="3">
        <f t="shared" si="33"/>
        <v>0</v>
      </c>
      <c r="AK10" s="3">
        <f t="shared" si="34"/>
        <v>0</v>
      </c>
      <c r="AL10" s="3">
        <f t="shared" si="35"/>
        <v>0</v>
      </c>
      <c r="AM10" s="3">
        <f t="shared" si="36"/>
        <v>0</v>
      </c>
      <c r="AN10" s="3">
        <f t="shared" si="37"/>
        <v>0</v>
      </c>
      <c r="AO10" s="3">
        <f t="shared" si="38"/>
        <v>0</v>
      </c>
      <c r="AP10" s="3">
        <f t="shared" si="39"/>
        <v>0</v>
      </c>
      <c r="AQ10" s="3">
        <f t="shared" si="40"/>
        <v>0</v>
      </c>
      <c r="AR10" s="3">
        <f t="shared" si="41"/>
        <v>0</v>
      </c>
      <c r="AS10" s="7">
        <f t="shared" si="42"/>
        <v>0</v>
      </c>
      <c r="AT10" s="7">
        <f t="shared" si="43"/>
        <v>0</v>
      </c>
      <c r="AU10" s="7">
        <f t="shared" si="44"/>
        <v>0</v>
      </c>
      <c r="AV10" s="7">
        <f t="shared" si="45"/>
        <v>0</v>
      </c>
      <c r="AW10" s="7">
        <f t="shared" si="46"/>
        <v>0</v>
      </c>
      <c r="AX10" s="7">
        <f t="shared" si="47"/>
        <v>0</v>
      </c>
      <c r="AY10" s="7">
        <f t="shared" si="48"/>
        <v>0</v>
      </c>
      <c r="AZ10" s="7">
        <f t="shared" si="49"/>
        <v>0</v>
      </c>
      <c r="BA10" s="7">
        <f t="shared" si="50"/>
        <v>0</v>
      </c>
      <c r="BB10" s="7">
        <f t="shared" si="51"/>
        <v>0</v>
      </c>
      <c r="BC10" s="7">
        <f t="shared" si="52"/>
        <v>0</v>
      </c>
      <c r="BD10" s="7">
        <f t="shared" si="53"/>
        <v>0</v>
      </c>
      <c r="BE10" s="7">
        <f t="shared" si="54"/>
        <v>0</v>
      </c>
      <c r="BF10" s="7">
        <f t="shared" si="55"/>
        <v>0</v>
      </c>
      <c r="BG10" s="7">
        <f t="shared" si="56"/>
        <v>0</v>
      </c>
      <c r="BH10" s="7">
        <f t="shared" si="57"/>
        <v>0</v>
      </c>
      <c r="BI10" s="7">
        <f t="shared" si="58"/>
        <v>0</v>
      </c>
      <c r="BJ10" s="7">
        <f t="shared" si="59"/>
        <v>0</v>
      </c>
      <c r="BK10" s="7">
        <f t="shared" si="60"/>
        <v>0</v>
      </c>
      <c r="BL10" s="7">
        <f t="shared" si="61"/>
        <v>0</v>
      </c>
      <c r="BM10" s="8">
        <f t="shared" si="0"/>
        <v>1.6666666666666667</v>
      </c>
      <c r="BN10" s="10">
        <f t="shared" si="62"/>
        <v>2</v>
      </c>
      <c r="BO10" s="10"/>
      <c r="BP10" s="13" t="str">
        <f>IF(BN10=1,"C","")</f>
        <v/>
      </c>
      <c r="BQ10" s="14" t="str">
        <f t="shared" si="64"/>
        <v>B</v>
      </c>
      <c r="BR10" s="14" t="str">
        <f t="shared" si="65"/>
        <v/>
      </c>
      <c r="BS10" s="15" t="str">
        <f t="shared" si="66"/>
        <v/>
      </c>
      <c r="BT10" s="30">
        <f t="shared" si="67"/>
        <v>6</v>
      </c>
      <c r="BU10" s="30">
        <f t="shared" si="68"/>
        <v>0</v>
      </c>
      <c r="BV10" s="5" t="s">
        <v>14</v>
      </c>
      <c r="BW10" s="21" t="str">
        <f t="shared" ref="BW10:BW54" si="652">LOOKUP(2,1/(BP10:BS10&lt;&gt;""),BP10:BS10)</f>
        <v>B</v>
      </c>
      <c r="BX10" s="25"/>
      <c r="BY10" s="25"/>
      <c r="BZ10" s="25"/>
      <c r="CA10" s="25"/>
      <c r="CB10" s="25"/>
      <c r="CC10" s="25"/>
      <c r="CD10" s="3">
        <f t="shared" si="69"/>
        <v>0</v>
      </c>
      <c r="CE10" s="3">
        <f t="shared" si="70"/>
        <v>0</v>
      </c>
      <c r="CF10" s="3">
        <f t="shared" si="71"/>
        <v>0</v>
      </c>
      <c r="CG10" s="3">
        <f t="shared" si="72"/>
        <v>0</v>
      </c>
      <c r="CH10" s="3">
        <f t="shared" si="73"/>
        <v>0</v>
      </c>
      <c r="CI10" s="3">
        <f t="shared" si="74"/>
        <v>0</v>
      </c>
      <c r="CJ10" s="3">
        <f t="shared" si="75"/>
        <v>0</v>
      </c>
      <c r="CK10" s="3">
        <f t="shared" si="76"/>
        <v>0</v>
      </c>
      <c r="CL10" s="3">
        <f t="shared" si="77"/>
        <v>0</v>
      </c>
      <c r="CM10" s="3">
        <f t="shared" si="78"/>
        <v>0</v>
      </c>
      <c r="CN10" s="3">
        <f t="shared" si="79"/>
        <v>0</v>
      </c>
      <c r="CO10" s="3">
        <f t="shared" si="80"/>
        <v>0</v>
      </c>
      <c r="CP10" s="3">
        <f t="shared" si="81"/>
        <v>0</v>
      </c>
      <c r="CQ10" s="3">
        <f t="shared" si="82"/>
        <v>0</v>
      </c>
      <c r="CR10" s="3">
        <f t="shared" si="83"/>
        <v>0</v>
      </c>
      <c r="CS10" s="3">
        <f t="shared" si="84"/>
        <v>0</v>
      </c>
      <c r="CT10" s="3">
        <f t="shared" si="85"/>
        <v>0</v>
      </c>
      <c r="CU10" s="3">
        <f t="shared" si="86"/>
        <v>0</v>
      </c>
      <c r="CV10" s="3">
        <f t="shared" si="87"/>
        <v>0</v>
      </c>
      <c r="CW10" s="3">
        <f t="shared" si="88"/>
        <v>0</v>
      </c>
      <c r="CX10" s="3">
        <f t="shared" si="89"/>
        <v>0</v>
      </c>
      <c r="CY10" s="3">
        <f t="shared" si="90"/>
        <v>0</v>
      </c>
      <c r="CZ10" s="3">
        <f t="shared" si="91"/>
        <v>0</v>
      </c>
      <c r="DA10" s="3">
        <f t="shared" si="92"/>
        <v>0</v>
      </c>
      <c r="DB10" s="3">
        <f t="shared" si="93"/>
        <v>0</v>
      </c>
      <c r="DC10" s="3">
        <f t="shared" si="94"/>
        <v>0</v>
      </c>
      <c r="DD10" s="3">
        <f t="shared" si="95"/>
        <v>0</v>
      </c>
      <c r="DE10" s="3">
        <f t="shared" si="96"/>
        <v>0</v>
      </c>
      <c r="DF10" s="3">
        <f t="shared" si="97"/>
        <v>0</v>
      </c>
      <c r="DG10" s="3">
        <f t="shared" si="98"/>
        <v>0</v>
      </c>
      <c r="DH10" s="12" t="e">
        <f t="shared" si="1"/>
        <v>#DIV/0!</v>
      </c>
      <c r="DI10" s="10" t="e">
        <f t="shared" si="99"/>
        <v>#DIV/0!</v>
      </c>
      <c r="DJ10" s="13" t="e">
        <f t="shared" si="100"/>
        <v>#DIV/0!</v>
      </c>
      <c r="DK10" s="14" t="e">
        <f t="shared" si="101"/>
        <v>#DIV/0!</v>
      </c>
      <c r="DL10" s="14" t="e">
        <f t="shared" si="102"/>
        <v>#DIV/0!</v>
      </c>
      <c r="DM10" s="15" t="e">
        <f t="shared" si="103"/>
        <v>#DIV/0!</v>
      </c>
      <c r="DN10" s="21" t="e">
        <f t="shared" si="104"/>
        <v>#N/A</v>
      </c>
      <c r="DO10" s="30">
        <f t="shared" si="105"/>
        <v>6</v>
      </c>
      <c r="DP10" s="30">
        <f t="shared" si="106"/>
        <v>0</v>
      </c>
      <c r="DQ10" s="5" t="s">
        <v>14</v>
      </c>
      <c r="DR10" s="25"/>
      <c r="DS10" s="25"/>
      <c r="DT10" s="25"/>
      <c r="DU10" s="25"/>
      <c r="DV10" s="25"/>
      <c r="DW10" s="25"/>
      <c r="DX10" s="3">
        <f t="shared" si="107"/>
        <v>0</v>
      </c>
      <c r="DY10" s="3">
        <f t="shared" si="108"/>
        <v>0</v>
      </c>
      <c r="DZ10" s="3">
        <f t="shared" si="109"/>
        <v>0</v>
      </c>
      <c r="EA10" s="3">
        <f t="shared" si="110"/>
        <v>0</v>
      </c>
      <c r="EB10" s="3">
        <f t="shared" si="111"/>
        <v>0</v>
      </c>
      <c r="EC10" s="3">
        <f t="shared" si="112"/>
        <v>0</v>
      </c>
      <c r="ED10" s="3">
        <f t="shared" si="113"/>
        <v>0</v>
      </c>
      <c r="EE10" s="3">
        <f t="shared" si="114"/>
        <v>0</v>
      </c>
      <c r="EF10" s="3">
        <f t="shared" si="115"/>
        <v>0</v>
      </c>
      <c r="EG10" s="3">
        <f t="shared" si="116"/>
        <v>0</v>
      </c>
      <c r="EH10" s="3">
        <f t="shared" si="117"/>
        <v>0</v>
      </c>
      <c r="EI10" s="3">
        <f t="shared" si="118"/>
        <v>0</v>
      </c>
      <c r="EJ10" s="3">
        <f t="shared" si="119"/>
        <v>0</v>
      </c>
      <c r="EK10" s="3">
        <f t="shared" si="120"/>
        <v>0</v>
      </c>
      <c r="EL10" s="3">
        <f t="shared" si="121"/>
        <v>0</v>
      </c>
      <c r="EM10" s="3">
        <f t="shared" si="122"/>
        <v>0</v>
      </c>
      <c r="EN10" s="3">
        <f t="shared" si="123"/>
        <v>0</v>
      </c>
      <c r="EO10" s="3">
        <f t="shared" si="124"/>
        <v>0</v>
      </c>
      <c r="EP10" s="3">
        <f t="shared" si="125"/>
        <v>0</v>
      </c>
      <c r="EQ10" s="3">
        <f t="shared" si="126"/>
        <v>0</v>
      </c>
      <c r="ER10" s="3">
        <f t="shared" si="127"/>
        <v>0</v>
      </c>
      <c r="ES10" s="3">
        <f t="shared" si="128"/>
        <v>0</v>
      </c>
      <c r="ET10" s="3">
        <f t="shared" si="129"/>
        <v>0</v>
      </c>
      <c r="EU10" s="3">
        <f t="shared" si="130"/>
        <v>0</v>
      </c>
      <c r="EV10" s="3">
        <f t="shared" si="131"/>
        <v>0</v>
      </c>
      <c r="EW10" s="3">
        <f t="shared" si="132"/>
        <v>0</v>
      </c>
      <c r="EX10" s="3">
        <f t="shared" si="133"/>
        <v>0</v>
      </c>
      <c r="EY10" s="3">
        <f t="shared" si="134"/>
        <v>0</v>
      </c>
      <c r="EZ10" s="3">
        <f t="shared" si="135"/>
        <v>0</v>
      </c>
      <c r="FA10" s="3">
        <f t="shared" si="136"/>
        <v>0</v>
      </c>
      <c r="FB10" s="12" t="e">
        <f t="shared" si="2"/>
        <v>#DIV/0!</v>
      </c>
      <c r="FC10" s="10" t="e">
        <f t="shared" si="137"/>
        <v>#DIV/0!</v>
      </c>
      <c r="FD10" s="13" t="e">
        <f t="shared" si="138"/>
        <v>#DIV/0!</v>
      </c>
      <c r="FE10" s="14" t="e">
        <f t="shared" si="139"/>
        <v>#DIV/0!</v>
      </c>
      <c r="FF10" s="14" t="e">
        <f t="shared" si="140"/>
        <v>#DIV/0!</v>
      </c>
      <c r="FG10" s="15" t="e">
        <f t="shared" si="141"/>
        <v>#DIV/0!</v>
      </c>
      <c r="FH10" s="21" t="e">
        <f t="shared" si="142"/>
        <v>#N/A</v>
      </c>
      <c r="FI10" s="30" t="e">
        <f>COUNTBLANK(#REF!)</f>
        <v>#REF!</v>
      </c>
      <c r="FJ10" s="30" t="e">
        <f t="shared" si="143"/>
        <v>#REF!</v>
      </c>
      <c r="FK10" s="5" t="s">
        <v>14</v>
      </c>
      <c r="FL10" s="70"/>
      <c r="FM10" s="2" t="e">
        <f>COUNTBLANK(#REF!)</f>
        <v>#REF!</v>
      </c>
      <c r="FN10" s="2" t="e">
        <f t="shared" si="144"/>
        <v>#REF!</v>
      </c>
      <c r="FO10" s="47">
        <v>3</v>
      </c>
      <c r="FP10" s="117" t="e">
        <f>'LISTA DE ESTUDIANTES Y ASISTENC'!#REF!</f>
        <v>#REF!</v>
      </c>
      <c r="FQ10" s="48" t="e">
        <f>'LISTA DE ESTUDIANTES Y ASISTENC'!#REF!</f>
        <v>#REF!</v>
      </c>
      <c r="FR10" s="25"/>
      <c r="FS10" s="25"/>
      <c r="FT10" s="25"/>
      <c r="FU10" s="25"/>
      <c r="FV10" s="25"/>
      <c r="FW10" s="25"/>
      <c r="FX10" s="3" t="e">
        <f>IF(#REF!="AD",4,0)</f>
        <v>#REF!</v>
      </c>
      <c r="FY10" s="3" t="e">
        <f>IF(#REF!="A",3,0)</f>
        <v>#REF!</v>
      </c>
      <c r="FZ10" s="3" t="e">
        <f>IF(#REF!="B",2,0)</f>
        <v>#REF!</v>
      </c>
      <c r="GA10" s="3" t="e">
        <f>IF(#REF!="C",1,0)</f>
        <v>#REF!</v>
      </c>
      <c r="GB10" s="3" t="e">
        <f t="shared" si="145"/>
        <v>#REF!</v>
      </c>
      <c r="GC10" s="3" t="e">
        <f>IF(#REF!="AD",4,0)</f>
        <v>#REF!</v>
      </c>
      <c r="GD10" s="3" t="e">
        <f>IF(#REF!="A",3,0)</f>
        <v>#REF!</v>
      </c>
      <c r="GE10" s="3" t="e">
        <f>IF(#REF!="B",2,0)</f>
        <v>#REF!</v>
      </c>
      <c r="GF10" s="3" t="e">
        <f>IF(#REF!="C",1,0)</f>
        <v>#REF!</v>
      </c>
      <c r="GG10" s="3" t="e">
        <f t="shared" si="146"/>
        <v>#REF!</v>
      </c>
      <c r="GH10" s="3" t="e">
        <f>IF(#REF!="AD",4,0)</f>
        <v>#REF!</v>
      </c>
      <c r="GI10" s="3" t="e">
        <f>IF(#REF!="A",3,0)</f>
        <v>#REF!</v>
      </c>
      <c r="GJ10" s="3" t="e">
        <f>IF(#REF!="B",2,0)</f>
        <v>#REF!</v>
      </c>
      <c r="GK10" s="3" t="e">
        <f>IF(#REF!="C",1,0)</f>
        <v>#REF!</v>
      </c>
      <c r="GL10" s="3" t="e">
        <f t="shared" si="147"/>
        <v>#REF!</v>
      </c>
      <c r="GM10" s="3" t="e">
        <f>IF(#REF!="AD",4,0)</f>
        <v>#REF!</v>
      </c>
      <c r="GN10" s="3" t="e">
        <f>IF(#REF!="A",3,0)</f>
        <v>#REF!</v>
      </c>
      <c r="GO10" s="3" t="e">
        <f>IF(#REF!="B",2,0)</f>
        <v>#REF!</v>
      </c>
      <c r="GP10" s="3" t="e">
        <f>IF(#REF!="C",1,0)</f>
        <v>#REF!</v>
      </c>
      <c r="GQ10" s="3" t="e">
        <f t="shared" si="148"/>
        <v>#REF!</v>
      </c>
      <c r="GR10" s="3">
        <f t="shared" si="149"/>
        <v>0</v>
      </c>
      <c r="GS10" s="3">
        <f t="shared" si="150"/>
        <v>0</v>
      </c>
      <c r="GT10" s="3">
        <f t="shared" si="151"/>
        <v>0</v>
      </c>
      <c r="GU10" s="3">
        <f t="shared" si="152"/>
        <v>0</v>
      </c>
      <c r="GV10" s="3">
        <f t="shared" si="153"/>
        <v>0</v>
      </c>
      <c r="GW10" s="3">
        <f t="shared" si="154"/>
        <v>0</v>
      </c>
      <c r="GX10" s="3">
        <f t="shared" si="155"/>
        <v>0</v>
      </c>
      <c r="GY10" s="3">
        <f t="shared" si="156"/>
        <v>0</v>
      </c>
      <c r="GZ10" s="3">
        <f t="shared" si="157"/>
        <v>0</v>
      </c>
      <c r="HA10" s="3">
        <f t="shared" si="158"/>
        <v>0</v>
      </c>
      <c r="HB10" s="7">
        <f t="shared" si="159"/>
        <v>0</v>
      </c>
      <c r="HC10" s="7">
        <f t="shared" si="160"/>
        <v>0</v>
      </c>
      <c r="HD10" s="7">
        <f t="shared" si="161"/>
        <v>0</v>
      </c>
      <c r="HE10" s="7">
        <f t="shared" si="162"/>
        <v>0</v>
      </c>
      <c r="HF10" s="7">
        <f t="shared" si="163"/>
        <v>0</v>
      </c>
      <c r="HG10" s="7">
        <f t="shared" si="164"/>
        <v>0</v>
      </c>
      <c r="HH10" s="7">
        <f t="shared" si="165"/>
        <v>0</v>
      </c>
      <c r="HI10" s="7">
        <f t="shared" si="166"/>
        <v>0</v>
      </c>
      <c r="HJ10" s="7">
        <f t="shared" si="167"/>
        <v>0</v>
      </c>
      <c r="HK10" s="7">
        <f t="shared" si="168"/>
        <v>0</v>
      </c>
      <c r="HL10" s="7">
        <f t="shared" si="169"/>
        <v>0</v>
      </c>
      <c r="HM10" s="7">
        <f t="shared" si="170"/>
        <v>0</v>
      </c>
      <c r="HN10" s="7">
        <f t="shared" si="171"/>
        <v>0</v>
      </c>
      <c r="HO10" s="7">
        <f t="shared" si="172"/>
        <v>0</v>
      </c>
      <c r="HP10" s="7">
        <f t="shared" si="173"/>
        <v>0</v>
      </c>
      <c r="HQ10" s="7">
        <f t="shared" si="174"/>
        <v>0</v>
      </c>
      <c r="HR10" s="7">
        <f t="shared" si="175"/>
        <v>0</v>
      </c>
      <c r="HS10" s="7">
        <f t="shared" si="176"/>
        <v>0</v>
      </c>
      <c r="HT10" s="7">
        <f t="shared" si="177"/>
        <v>0</v>
      </c>
      <c r="HU10" s="7">
        <f t="shared" si="178"/>
        <v>0</v>
      </c>
      <c r="HV10" s="8" t="e">
        <f>(GB10+GG10+GL10+GQ10+GV10+HA10+HF10+HK10+HP10+HU10)/#REF!</f>
        <v>#REF!</v>
      </c>
      <c r="HW10" s="10" t="e">
        <f t="shared" si="179"/>
        <v>#REF!</v>
      </c>
      <c r="HX10" s="10"/>
      <c r="HY10" s="13" t="e">
        <f>IF(HW10=1,"C","")</f>
        <v>#REF!</v>
      </c>
      <c r="HZ10" s="14" t="e">
        <f t="shared" si="181"/>
        <v>#REF!</v>
      </c>
      <c r="IA10" s="14" t="e">
        <f t="shared" si="182"/>
        <v>#REF!</v>
      </c>
      <c r="IB10" s="15" t="e">
        <f t="shared" si="183"/>
        <v>#REF!</v>
      </c>
      <c r="IC10" s="30" t="e">
        <f>COUNTBLANK(#REF!)</f>
        <v>#REF!</v>
      </c>
      <c r="ID10" s="30" t="e">
        <f t="shared" si="184"/>
        <v>#REF!</v>
      </c>
      <c r="IE10" s="5" t="s">
        <v>14</v>
      </c>
      <c r="IF10" s="1" t="str">
        <f t="shared" si="3"/>
        <v>B</v>
      </c>
      <c r="IG10" s="1" t="e">
        <f>#REF!</f>
        <v>#REF!</v>
      </c>
      <c r="IH10" s="1" t="e">
        <f>#REF!</f>
        <v>#REF!</v>
      </c>
      <c r="II10" s="1" t="e">
        <f>#REF!</f>
        <v>#REF!</v>
      </c>
      <c r="IJ10" s="1" t="e">
        <f>#REF!</f>
        <v>#REF!</v>
      </c>
      <c r="IK10" s="1" t="e">
        <f>#REF!</f>
        <v>#REF!</v>
      </c>
      <c r="IL10" s="1" t="e">
        <f>#REF!</f>
        <v>#REF!</v>
      </c>
      <c r="IM10" s="1" t="e">
        <f>#REF!</f>
        <v>#REF!</v>
      </c>
      <c r="IN10" s="1" t="e">
        <f>#REF!</f>
        <v>#REF!</v>
      </c>
      <c r="IO10" s="1" t="e">
        <f>#REF!</f>
        <v>#REF!</v>
      </c>
      <c r="IP10" s="7">
        <f t="shared" si="185"/>
        <v>0</v>
      </c>
      <c r="IQ10" s="7">
        <f t="shared" si="186"/>
        <v>0</v>
      </c>
      <c r="IR10" s="7">
        <f t="shared" si="187"/>
        <v>2</v>
      </c>
      <c r="IS10" s="7">
        <f t="shared" si="188"/>
        <v>0</v>
      </c>
      <c r="IT10" s="7">
        <f t="shared" si="189"/>
        <v>2</v>
      </c>
      <c r="IU10" s="7" t="e">
        <f t="shared" si="190"/>
        <v>#REF!</v>
      </c>
      <c r="IV10" s="7" t="e">
        <f t="shared" si="191"/>
        <v>#REF!</v>
      </c>
      <c r="IW10" s="7" t="e">
        <f t="shared" si="192"/>
        <v>#REF!</v>
      </c>
      <c r="IX10" s="7" t="e">
        <f t="shared" si="193"/>
        <v>#REF!</v>
      </c>
      <c r="IY10" s="7" t="e">
        <f t="shared" si="194"/>
        <v>#REF!</v>
      </c>
      <c r="IZ10" s="7" t="e">
        <f t="shared" si="195"/>
        <v>#REF!</v>
      </c>
      <c r="JA10" s="7" t="e">
        <f t="shared" si="196"/>
        <v>#REF!</v>
      </c>
      <c r="JB10" s="7" t="e">
        <f t="shared" si="197"/>
        <v>#REF!</v>
      </c>
      <c r="JC10" s="7" t="e">
        <f t="shared" si="198"/>
        <v>#REF!</v>
      </c>
      <c r="JD10" s="7" t="e">
        <f t="shared" si="199"/>
        <v>#REF!</v>
      </c>
      <c r="JE10" s="7" t="e">
        <f t="shared" si="200"/>
        <v>#REF!</v>
      </c>
      <c r="JF10" s="7" t="e">
        <f t="shared" si="201"/>
        <v>#REF!</v>
      </c>
      <c r="JG10" s="7" t="e">
        <f t="shared" si="202"/>
        <v>#REF!</v>
      </c>
      <c r="JH10" s="7" t="e">
        <f t="shared" si="203"/>
        <v>#REF!</v>
      </c>
      <c r="JI10" s="7" t="e">
        <f t="shared" si="204"/>
        <v>#REF!</v>
      </c>
      <c r="JJ10" s="7" t="e">
        <f t="shared" si="205"/>
        <v>#REF!</v>
      </c>
      <c r="JK10" s="7" t="e">
        <f t="shared" si="206"/>
        <v>#REF!</v>
      </c>
      <c r="JL10" s="7" t="e">
        <f t="shared" si="207"/>
        <v>#REF!</v>
      </c>
      <c r="JM10" s="7" t="e">
        <f t="shared" si="208"/>
        <v>#REF!</v>
      </c>
      <c r="JN10" s="7" t="e">
        <f t="shared" si="209"/>
        <v>#REF!</v>
      </c>
      <c r="JO10" s="7" t="e">
        <f t="shared" si="210"/>
        <v>#REF!</v>
      </c>
      <c r="JP10" s="7" t="e">
        <f t="shared" si="211"/>
        <v>#REF!</v>
      </c>
      <c r="JQ10" s="7" t="e">
        <f t="shared" si="212"/>
        <v>#REF!</v>
      </c>
      <c r="JR10" s="7" t="e">
        <f t="shared" si="213"/>
        <v>#REF!</v>
      </c>
      <c r="JS10" s="7" t="e">
        <f t="shared" si="214"/>
        <v>#REF!</v>
      </c>
      <c r="JT10" s="7" t="e">
        <f t="shared" si="215"/>
        <v>#REF!</v>
      </c>
      <c r="JU10" s="7" t="e">
        <f t="shared" si="216"/>
        <v>#REF!</v>
      </c>
      <c r="JV10" s="7" t="e">
        <f t="shared" si="217"/>
        <v>#REF!</v>
      </c>
      <c r="JW10" s="7" t="e">
        <f t="shared" si="218"/>
        <v>#REF!</v>
      </c>
      <c r="JX10" s="7" t="e">
        <f t="shared" si="219"/>
        <v>#REF!</v>
      </c>
      <c r="JY10" s="7" t="e">
        <f t="shared" si="220"/>
        <v>#REF!</v>
      </c>
      <c r="JZ10" s="7" t="e">
        <f t="shared" si="221"/>
        <v>#REF!</v>
      </c>
      <c r="KA10" s="7" t="e">
        <f t="shared" si="222"/>
        <v>#REF!</v>
      </c>
      <c r="KB10" s="7" t="e">
        <f t="shared" si="223"/>
        <v>#REF!</v>
      </c>
      <c r="KC10" s="7" t="e">
        <f t="shared" si="224"/>
        <v>#REF!</v>
      </c>
      <c r="KD10" s="7" t="e">
        <f t="shared" si="225"/>
        <v>#REF!</v>
      </c>
      <c r="KE10" s="7" t="e">
        <f t="shared" si="226"/>
        <v>#REF!</v>
      </c>
      <c r="KF10" s="7" t="e">
        <f t="shared" si="227"/>
        <v>#REF!</v>
      </c>
      <c r="KG10" s="7" t="e">
        <f t="shared" si="228"/>
        <v>#REF!</v>
      </c>
      <c r="KH10" s="7" t="e">
        <f t="shared" si="229"/>
        <v>#REF!</v>
      </c>
      <c r="KI10" s="7" t="e">
        <f t="shared" si="230"/>
        <v>#REF!</v>
      </c>
      <c r="KJ10" s="7" t="e">
        <f t="shared" si="231"/>
        <v>#REF!</v>
      </c>
      <c r="KK10" s="7" t="e">
        <f t="shared" si="232"/>
        <v>#REF!</v>
      </c>
      <c r="KL10" s="7" t="e">
        <f t="shared" si="233"/>
        <v>#REF!</v>
      </c>
      <c r="KM10" s="7" t="e">
        <f t="shared" si="234"/>
        <v>#REF!</v>
      </c>
      <c r="KN10" s="1" t="e">
        <f t="shared" si="235"/>
        <v>#REF!</v>
      </c>
      <c r="KO10" s="1" t="e">
        <f t="shared" si="236"/>
        <v>#REF!</v>
      </c>
      <c r="KP10" s="16" t="e">
        <f t="shared" si="237"/>
        <v>#REF!</v>
      </c>
      <c r="KQ10" s="17" t="e">
        <f t="shared" si="238"/>
        <v>#REF!</v>
      </c>
      <c r="KR10" s="17" t="e">
        <f t="shared" si="239"/>
        <v>#REF!</v>
      </c>
      <c r="KS10" s="17" t="e">
        <f t="shared" si="240"/>
        <v>#REF!</v>
      </c>
      <c r="KT10" s="147"/>
      <c r="KU10" s="2">
        <f t="shared" si="241"/>
        <v>7</v>
      </c>
      <c r="KV10" s="2">
        <f t="shared" si="242"/>
        <v>3</v>
      </c>
      <c r="KW10" s="47">
        <v>3</v>
      </c>
      <c r="KX10" s="117">
        <f>'LISTA DE ESTUDIANTES Y ASISTENC'!AQP7</f>
        <v>0</v>
      </c>
      <c r="KY10" s="48">
        <f>'LISTA DE ESTUDIANTES Y ASISTENC'!AQR7:AQR7</f>
        <v>0</v>
      </c>
      <c r="KZ10" s="25" t="s">
        <v>3</v>
      </c>
      <c r="LA10" s="25" t="s">
        <v>3</v>
      </c>
      <c r="LB10" s="25" t="s">
        <v>3</v>
      </c>
      <c r="LC10" s="25"/>
      <c r="LD10" s="25"/>
      <c r="LE10" s="25"/>
      <c r="LF10" s="25"/>
      <c r="LG10" s="25"/>
      <c r="LH10" s="25"/>
      <c r="LI10" s="25"/>
      <c r="LJ10" s="3">
        <f t="shared" si="243"/>
        <v>0</v>
      </c>
      <c r="LK10" s="3">
        <f t="shared" si="244"/>
        <v>3</v>
      </c>
      <c r="LL10" s="3">
        <f t="shared" si="245"/>
        <v>0</v>
      </c>
      <c r="LM10" s="3">
        <f t="shared" si="246"/>
        <v>0</v>
      </c>
      <c r="LN10" s="3">
        <f t="shared" si="247"/>
        <v>3</v>
      </c>
      <c r="LO10" s="3">
        <f t="shared" si="248"/>
        <v>0</v>
      </c>
      <c r="LP10" s="3">
        <f t="shared" si="249"/>
        <v>3</v>
      </c>
      <c r="LQ10" s="3">
        <f t="shared" si="250"/>
        <v>0</v>
      </c>
      <c r="LR10" s="3">
        <f t="shared" si="251"/>
        <v>0</v>
      </c>
      <c r="LS10" s="3">
        <f t="shared" si="252"/>
        <v>3</v>
      </c>
      <c r="LT10" s="3">
        <f t="shared" si="253"/>
        <v>0</v>
      </c>
      <c r="LU10" s="3">
        <f t="shared" si="254"/>
        <v>3</v>
      </c>
      <c r="LV10" s="3">
        <f t="shared" si="255"/>
        <v>0</v>
      </c>
      <c r="LW10" s="3">
        <f t="shared" si="256"/>
        <v>0</v>
      </c>
      <c r="LX10" s="3">
        <f t="shared" si="257"/>
        <v>3</v>
      </c>
      <c r="LY10" s="3">
        <f t="shared" si="258"/>
        <v>0</v>
      </c>
      <c r="LZ10" s="3">
        <f t="shared" si="259"/>
        <v>0</v>
      </c>
      <c r="MA10" s="3">
        <f t="shared" si="260"/>
        <v>0</v>
      </c>
      <c r="MB10" s="3">
        <f t="shared" si="261"/>
        <v>0</v>
      </c>
      <c r="MC10" s="3">
        <f t="shared" si="262"/>
        <v>0</v>
      </c>
      <c r="MD10" s="3">
        <f t="shared" si="263"/>
        <v>0</v>
      </c>
      <c r="ME10" s="3">
        <f t="shared" si="264"/>
        <v>0</v>
      </c>
      <c r="MF10" s="3">
        <f t="shared" si="265"/>
        <v>0</v>
      </c>
      <c r="MG10" s="3">
        <f t="shared" si="266"/>
        <v>0</v>
      </c>
      <c r="MH10" s="3">
        <f t="shared" si="267"/>
        <v>0</v>
      </c>
      <c r="MI10" s="3">
        <f t="shared" si="268"/>
        <v>0</v>
      </c>
      <c r="MJ10" s="3">
        <f t="shared" si="269"/>
        <v>0</v>
      </c>
      <c r="MK10" s="3">
        <f t="shared" si="270"/>
        <v>0</v>
      </c>
      <c r="ML10" s="3">
        <f t="shared" si="271"/>
        <v>0</v>
      </c>
      <c r="MM10" s="3">
        <f t="shared" si="272"/>
        <v>0</v>
      </c>
      <c r="MN10" s="7">
        <f t="shared" si="273"/>
        <v>0</v>
      </c>
      <c r="MO10" s="7">
        <f t="shared" si="274"/>
        <v>0</v>
      </c>
      <c r="MP10" s="7">
        <f t="shared" si="275"/>
        <v>0</v>
      </c>
      <c r="MQ10" s="7">
        <f t="shared" si="276"/>
        <v>0</v>
      </c>
      <c r="MR10" s="7">
        <f t="shared" si="277"/>
        <v>0</v>
      </c>
      <c r="MS10" s="7">
        <f t="shared" si="278"/>
        <v>0</v>
      </c>
      <c r="MT10" s="7">
        <f t="shared" si="279"/>
        <v>0</v>
      </c>
      <c r="MU10" s="7">
        <f t="shared" si="280"/>
        <v>0</v>
      </c>
      <c r="MV10" s="7">
        <f t="shared" si="281"/>
        <v>0</v>
      </c>
      <c r="MW10" s="7">
        <f t="shared" si="282"/>
        <v>0</v>
      </c>
      <c r="MX10" s="7">
        <f t="shared" si="283"/>
        <v>0</v>
      </c>
      <c r="MY10" s="7">
        <f t="shared" si="284"/>
        <v>0</v>
      </c>
      <c r="MZ10" s="7">
        <f t="shared" si="285"/>
        <v>0</v>
      </c>
      <c r="NA10" s="7">
        <f t="shared" si="286"/>
        <v>0</v>
      </c>
      <c r="NB10" s="7">
        <f t="shared" si="287"/>
        <v>0</v>
      </c>
      <c r="NC10" s="7">
        <f t="shared" si="288"/>
        <v>0</v>
      </c>
      <c r="ND10" s="7">
        <f t="shared" si="289"/>
        <v>0</v>
      </c>
      <c r="NE10" s="7">
        <f t="shared" si="290"/>
        <v>0</v>
      </c>
      <c r="NF10" s="7">
        <f t="shared" si="291"/>
        <v>0</v>
      </c>
      <c r="NG10" s="7">
        <f t="shared" si="292"/>
        <v>0</v>
      </c>
      <c r="NH10" s="8">
        <f t="shared" si="293"/>
        <v>3</v>
      </c>
      <c r="NI10" s="10">
        <f t="shared" si="294"/>
        <v>3</v>
      </c>
      <c r="NJ10" s="10"/>
      <c r="NK10" s="13" t="str">
        <f>IF(NI10=1,"C","")</f>
        <v/>
      </c>
      <c r="NL10" s="14" t="str">
        <f t="shared" si="296"/>
        <v/>
      </c>
      <c r="NM10" s="14" t="str">
        <f t="shared" si="297"/>
        <v>A</v>
      </c>
      <c r="NN10" s="15" t="str">
        <f t="shared" si="298"/>
        <v/>
      </c>
      <c r="NO10" s="30">
        <f t="shared" si="299"/>
        <v>6</v>
      </c>
      <c r="NP10" s="30">
        <f t="shared" si="300"/>
        <v>0</v>
      </c>
      <c r="NQ10" s="5" t="s">
        <v>14</v>
      </c>
      <c r="NR10" s="21" t="str">
        <f t="shared" ref="NR10:NR54" si="653">LOOKUP(2,1/(NK10:NN10&lt;&gt;""),NK10:NN10)</f>
        <v>A</v>
      </c>
      <c r="NS10" s="25"/>
      <c r="NT10" s="25"/>
      <c r="NU10" s="25"/>
      <c r="NV10" s="25"/>
      <c r="NW10" s="25"/>
      <c r="NX10" s="25"/>
      <c r="NY10" s="3">
        <f t="shared" si="301"/>
        <v>0</v>
      </c>
      <c r="NZ10" s="3">
        <f t="shared" si="302"/>
        <v>0</v>
      </c>
      <c r="OA10" s="3">
        <f t="shared" si="303"/>
        <v>0</v>
      </c>
      <c r="OB10" s="3">
        <f t="shared" si="304"/>
        <v>0</v>
      </c>
      <c r="OC10" s="3">
        <f t="shared" si="305"/>
        <v>0</v>
      </c>
      <c r="OD10" s="3">
        <f t="shared" si="306"/>
        <v>0</v>
      </c>
      <c r="OE10" s="3">
        <f t="shared" si="307"/>
        <v>0</v>
      </c>
      <c r="OF10" s="3">
        <f t="shared" si="308"/>
        <v>0</v>
      </c>
      <c r="OG10" s="3">
        <f t="shared" si="309"/>
        <v>0</v>
      </c>
      <c r="OH10" s="3">
        <f t="shared" si="310"/>
        <v>0</v>
      </c>
      <c r="OI10" s="3">
        <f t="shared" si="311"/>
        <v>0</v>
      </c>
      <c r="OJ10" s="3">
        <f t="shared" si="312"/>
        <v>0</v>
      </c>
      <c r="OK10" s="3">
        <f t="shared" si="313"/>
        <v>0</v>
      </c>
      <c r="OL10" s="3">
        <f t="shared" si="314"/>
        <v>0</v>
      </c>
      <c r="OM10" s="3">
        <f t="shared" si="315"/>
        <v>0</v>
      </c>
      <c r="ON10" s="3">
        <f t="shared" si="316"/>
        <v>0</v>
      </c>
      <c r="OO10" s="3">
        <f t="shared" si="317"/>
        <v>0</v>
      </c>
      <c r="OP10" s="3">
        <f t="shared" si="318"/>
        <v>0</v>
      </c>
      <c r="OQ10" s="3">
        <f t="shared" si="319"/>
        <v>0</v>
      </c>
      <c r="OR10" s="3">
        <f t="shared" si="320"/>
        <v>0</v>
      </c>
      <c r="OS10" s="3">
        <f t="shared" si="321"/>
        <v>0</v>
      </c>
      <c r="OT10" s="3">
        <f t="shared" si="322"/>
        <v>0</v>
      </c>
      <c r="OU10" s="3">
        <f t="shared" si="323"/>
        <v>0</v>
      </c>
      <c r="OV10" s="3">
        <f t="shared" si="324"/>
        <v>0</v>
      </c>
      <c r="OW10" s="3">
        <f t="shared" si="325"/>
        <v>0</v>
      </c>
      <c r="OX10" s="3">
        <f t="shared" si="326"/>
        <v>0</v>
      </c>
      <c r="OY10" s="3">
        <f t="shared" si="327"/>
        <v>0</v>
      </c>
      <c r="OZ10" s="3">
        <f t="shared" si="328"/>
        <v>0</v>
      </c>
      <c r="PA10" s="3">
        <f t="shared" si="329"/>
        <v>0</v>
      </c>
      <c r="PB10" s="3">
        <f t="shared" si="330"/>
        <v>0</v>
      </c>
      <c r="PC10" s="12" t="e">
        <f t="shared" si="4"/>
        <v>#DIV/0!</v>
      </c>
      <c r="PD10" s="10" t="e">
        <f t="shared" si="331"/>
        <v>#DIV/0!</v>
      </c>
      <c r="PE10" s="13" t="e">
        <f t="shared" si="332"/>
        <v>#DIV/0!</v>
      </c>
      <c r="PF10" s="14" t="e">
        <f t="shared" si="333"/>
        <v>#DIV/0!</v>
      </c>
      <c r="PG10" s="14" t="e">
        <f t="shared" si="334"/>
        <v>#DIV/0!</v>
      </c>
      <c r="PH10" s="15" t="e">
        <f t="shared" si="335"/>
        <v>#DIV/0!</v>
      </c>
      <c r="PI10" s="21" t="e">
        <f t="shared" si="336"/>
        <v>#N/A</v>
      </c>
      <c r="PJ10" s="30">
        <f t="shared" si="337"/>
        <v>6</v>
      </c>
      <c r="PK10" s="30">
        <f t="shared" si="338"/>
        <v>0</v>
      </c>
      <c r="PL10" s="5" t="s">
        <v>14</v>
      </c>
      <c r="PM10" s="25"/>
      <c r="PN10" s="25"/>
      <c r="PO10" s="25"/>
      <c r="PP10" s="25"/>
      <c r="PQ10" s="25"/>
      <c r="PR10" s="25"/>
      <c r="PS10" s="3">
        <f t="shared" si="339"/>
        <v>0</v>
      </c>
      <c r="PT10" s="3">
        <f t="shared" si="340"/>
        <v>0</v>
      </c>
      <c r="PU10" s="3">
        <f t="shared" si="341"/>
        <v>0</v>
      </c>
      <c r="PV10" s="3">
        <f t="shared" si="342"/>
        <v>0</v>
      </c>
      <c r="PW10" s="3">
        <f t="shared" si="343"/>
        <v>0</v>
      </c>
      <c r="PX10" s="3">
        <f t="shared" si="344"/>
        <v>0</v>
      </c>
      <c r="PY10" s="3">
        <f t="shared" si="345"/>
        <v>0</v>
      </c>
      <c r="PZ10" s="3">
        <f t="shared" si="346"/>
        <v>0</v>
      </c>
      <c r="QA10" s="3">
        <f t="shared" si="347"/>
        <v>0</v>
      </c>
      <c r="QB10" s="3">
        <f t="shared" si="348"/>
        <v>0</v>
      </c>
      <c r="QC10" s="3">
        <f t="shared" si="349"/>
        <v>0</v>
      </c>
      <c r="QD10" s="3">
        <f t="shared" si="350"/>
        <v>0</v>
      </c>
      <c r="QE10" s="3">
        <f t="shared" si="351"/>
        <v>0</v>
      </c>
      <c r="QF10" s="3">
        <f t="shared" si="352"/>
        <v>0</v>
      </c>
      <c r="QG10" s="3">
        <f t="shared" si="353"/>
        <v>0</v>
      </c>
      <c r="QH10" s="3">
        <f t="shared" si="354"/>
        <v>0</v>
      </c>
      <c r="QI10" s="3">
        <f t="shared" si="355"/>
        <v>0</v>
      </c>
      <c r="QJ10" s="3">
        <f t="shared" si="356"/>
        <v>0</v>
      </c>
      <c r="QK10" s="3">
        <f t="shared" si="357"/>
        <v>0</v>
      </c>
      <c r="QL10" s="3">
        <f t="shared" si="358"/>
        <v>0</v>
      </c>
      <c r="QM10" s="3">
        <f t="shared" si="359"/>
        <v>0</v>
      </c>
      <c r="QN10" s="3">
        <f t="shared" si="360"/>
        <v>0</v>
      </c>
      <c r="QO10" s="3">
        <f t="shared" si="361"/>
        <v>0</v>
      </c>
      <c r="QP10" s="3">
        <f t="shared" si="362"/>
        <v>0</v>
      </c>
      <c r="QQ10" s="3">
        <f t="shared" si="363"/>
        <v>0</v>
      </c>
      <c r="QR10" s="3">
        <f t="shared" si="364"/>
        <v>0</v>
      </c>
      <c r="QS10" s="3">
        <f t="shared" si="365"/>
        <v>0</v>
      </c>
      <c r="QT10" s="3">
        <f t="shared" si="366"/>
        <v>0</v>
      </c>
      <c r="QU10" s="3">
        <f t="shared" si="367"/>
        <v>0</v>
      </c>
      <c r="QV10" s="3">
        <f t="shared" si="368"/>
        <v>0</v>
      </c>
      <c r="QW10" s="12" t="e">
        <f t="shared" si="5"/>
        <v>#DIV/0!</v>
      </c>
      <c r="QX10" s="10" t="e">
        <f t="shared" si="369"/>
        <v>#DIV/0!</v>
      </c>
      <c r="QY10" s="13" t="e">
        <f t="shared" si="370"/>
        <v>#DIV/0!</v>
      </c>
      <c r="QZ10" s="14" t="e">
        <f t="shared" si="371"/>
        <v>#DIV/0!</v>
      </c>
      <c r="RA10" s="14" t="e">
        <f t="shared" si="372"/>
        <v>#DIV/0!</v>
      </c>
      <c r="RB10" s="15" t="e">
        <f t="shared" si="373"/>
        <v>#DIV/0!</v>
      </c>
      <c r="RC10" s="21" t="e">
        <f t="shared" si="374"/>
        <v>#N/A</v>
      </c>
      <c r="RD10" s="30" t="e">
        <f>COUNTBLANK(#REF!)</f>
        <v>#REF!</v>
      </c>
      <c r="RE10" s="30" t="e">
        <f t="shared" si="375"/>
        <v>#REF!</v>
      </c>
      <c r="RF10" s="5" t="s">
        <v>14</v>
      </c>
      <c r="RG10" s="70"/>
      <c r="RH10" s="2" t="e">
        <f>COUNTBLANK(#REF!)</f>
        <v>#REF!</v>
      </c>
      <c r="RI10" s="2" t="e">
        <f t="shared" si="376"/>
        <v>#REF!</v>
      </c>
      <c r="RJ10" s="47">
        <v>3</v>
      </c>
      <c r="RK10" s="117">
        <f>'LISTA DE ESTUDIANTES Y ASISTENC'!AXD7</f>
        <v>0</v>
      </c>
      <c r="RL10" s="178">
        <f>'LISTA DE ESTUDIANTES Y ASISTENC'!AXE7:AXE7</f>
        <v>0</v>
      </c>
      <c r="RM10" s="145"/>
      <c r="RN10" s="2">
        <f t="shared" si="377"/>
        <v>8</v>
      </c>
      <c r="RO10" s="2">
        <f t="shared" si="378"/>
        <v>2</v>
      </c>
      <c r="RP10" s="47">
        <v>3</v>
      </c>
      <c r="RQ10" s="117">
        <f>'LISTA DE ESTUDIANTES Y ASISTENC'!CPM7</f>
        <v>0</v>
      </c>
      <c r="RR10" s="48">
        <f>'LISTA DE ESTUDIANTES Y ASISTENC'!CPO7:CPO7</f>
        <v>0</v>
      </c>
      <c r="RS10" s="32" t="s">
        <v>3</v>
      </c>
      <c r="RT10" s="25" t="s">
        <v>3</v>
      </c>
      <c r="RU10" s="25"/>
      <c r="RV10" s="25"/>
      <c r="RW10" s="25"/>
      <c r="RX10" s="25"/>
      <c r="RY10" s="25"/>
      <c r="RZ10" s="25"/>
      <c r="SA10" s="25"/>
      <c r="SB10" s="25"/>
      <c r="SC10" s="3">
        <f t="shared" si="379"/>
        <v>0</v>
      </c>
      <c r="SD10" s="3">
        <f t="shared" si="380"/>
        <v>3</v>
      </c>
      <c r="SE10" s="3">
        <f t="shared" si="381"/>
        <v>0</v>
      </c>
      <c r="SF10" s="3">
        <f t="shared" si="382"/>
        <v>0</v>
      </c>
      <c r="SG10" s="3">
        <f t="shared" si="383"/>
        <v>3</v>
      </c>
      <c r="SH10" s="3">
        <f t="shared" si="384"/>
        <v>0</v>
      </c>
      <c r="SI10" s="3">
        <f t="shared" si="385"/>
        <v>3</v>
      </c>
      <c r="SJ10" s="3">
        <f t="shared" si="386"/>
        <v>0</v>
      </c>
      <c r="SK10" s="3">
        <f t="shared" si="387"/>
        <v>0</v>
      </c>
      <c r="SL10" s="3">
        <f t="shared" si="388"/>
        <v>3</v>
      </c>
      <c r="SM10" s="3">
        <f t="shared" si="389"/>
        <v>0</v>
      </c>
      <c r="SN10" s="3">
        <f t="shared" si="390"/>
        <v>0</v>
      </c>
      <c r="SO10" s="3">
        <f t="shared" si="391"/>
        <v>0</v>
      </c>
      <c r="SP10" s="3">
        <f t="shared" si="392"/>
        <v>0</v>
      </c>
      <c r="SQ10" s="3">
        <f t="shared" si="393"/>
        <v>0</v>
      </c>
      <c r="SR10" s="3">
        <f t="shared" si="394"/>
        <v>0</v>
      </c>
      <c r="SS10" s="3">
        <f t="shared" si="395"/>
        <v>0</v>
      </c>
      <c r="ST10" s="3">
        <f t="shared" si="396"/>
        <v>0</v>
      </c>
      <c r="SU10" s="3">
        <f t="shared" si="397"/>
        <v>0</v>
      </c>
      <c r="SV10" s="3">
        <f t="shared" si="398"/>
        <v>0</v>
      </c>
      <c r="SW10" s="3">
        <f t="shared" si="399"/>
        <v>0</v>
      </c>
      <c r="SX10" s="3">
        <f t="shared" si="400"/>
        <v>0</v>
      </c>
      <c r="SY10" s="3">
        <f t="shared" si="401"/>
        <v>0</v>
      </c>
      <c r="SZ10" s="3">
        <f t="shared" si="402"/>
        <v>0</v>
      </c>
      <c r="TA10" s="3">
        <f t="shared" si="403"/>
        <v>0</v>
      </c>
      <c r="TB10" s="3">
        <f t="shared" si="404"/>
        <v>0</v>
      </c>
      <c r="TC10" s="3">
        <f t="shared" si="405"/>
        <v>0</v>
      </c>
      <c r="TD10" s="3">
        <f t="shared" si="406"/>
        <v>0</v>
      </c>
      <c r="TE10" s="3">
        <f t="shared" si="407"/>
        <v>0</v>
      </c>
      <c r="TF10" s="3">
        <f t="shared" si="408"/>
        <v>0</v>
      </c>
      <c r="TG10" s="7">
        <f t="shared" si="409"/>
        <v>0</v>
      </c>
      <c r="TH10" s="7">
        <f t="shared" si="410"/>
        <v>0</v>
      </c>
      <c r="TI10" s="7">
        <f t="shared" si="411"/>
        <v>0</v>
      </c>
      <c r="TJ10" s="7">
        <f t="shared" si="412"/>
        <v>0</v>
      </c>
      <c r="TK10" s="7">
        <f t="shared" si="413"/>
        <v>0</v>
      </c>
      <c r="TL10" s="7">
        <f t="shared" si="414"/>
        <v>0</v>
      </c>
      <c r="TM10" s="7">
        <f t="shared" si="415"/>
        <v>0</v>
      </c>
      <c r="TN10" s="7">
        <f t="shared" si="416"/>
        <v>0</v>
      </c>
      <c r="TO10" s="7">
        <f t="shared" si="417"/>
        <v>0</v>
      </c>
      <c r="TP10" s="7">
        <f t="shared" si="418"/>
        <v>0</v>
      </c>
      <c r="TQ10" s="7">
        <f t="shared" si="419"/>
        <v>0</v>
      </c>
      <c r="TR10" s="7">
        <f t="shared" si="420"/>
        <v>0</v>
      </c>
      <c r="TS10" s="7">
        <f t="shared" si="421"/>
        <v>0</v>
      </c>
      <c r="TT10" s="7">
        <f t="shared" si="422"/>
        <v>0</v>
      </c>
      <c r="TU10" s="7">
        <f t="shared" si="423"/>
        <v>0</v>
      </c>
      <c r="TV10" s="7">
        <f t="shared" si="424"/>
        <v>0</v>
      </c>
      <c r="TW10" s="7">
        <f t="shared" si="425"/>
        <v>0</v>
      </c>
      <c r="TX10" s="7">
        <f t="shared" si="426"/>
        <v>0</v>
      </c>
      <c r="TY10" s="7">
        <f t="shared" si="427"/>
        <v>0</v>
      </c>
      <c r="TZ10" s="7">
        <f t="shared" si="428"/>
        <v>0</v>
      </c>
      <c r="UA10" s="8">
        <f t="shared" si="429"/>
        <v>3</v>
      </c>
      <c r="UB10" s="10">
        <f t="shared" si="430"/>
        <v>3</v>
      </c>
      <c r="UC10" s="10"/>
      <c r="UD10" s="13" t="str">
        <f>IF(UB10=1,"C","")</f>
        <v/>
      </c>
      <c r="UE10" s="14" t="str">
        <f t="shared" si="432"/>
        <v/>
      </c>
      <c r="UF10" s="14" t="str">
        <f t="shared" si="433"/>
        <v>A</v>
      </c>
      <c r="UG10" s="15" t="str">
        <f t="shared" si="434"/>
        <v/>
      </c>
      <c r="UH10" s="30">
        <f t="shared" si="435"/>
        <v>6</v>
      </c>
      <c r="UI10" s="30">
        <f t="shared" si="436"/>
        <v>0</v>
      </c>
      <c r="UJ10" s="5" t="s">
        <v>14</v>
      </c>
      <c r="UK10" s="21" t="str">
        <f t="shared" ref="UK10:UK54" si="654">LOOKUP(2,1/(UD10:UG10&lt;&gt;""),UD10:UG10)</f>
        <v>A</v>
      </c>
      <c r="UL10" s="25"/>
      <c r="UM10" s="25"/>
      <c r="UN10" s="25"/>
      <c r="UO10" s="25"/>
      <c r="UP10" s="25"/>
      <c r="UQ10" s="25"/>
      <c r="UR10" s="3">
        <f t="shared" si="437"/>
        <v>0</v>
      </c>
      <c r="US10" s="3">
        <f t="shared" si="438"/>
        <v>0</v>
      </c>
      <c r="UT10" s="3">
        <f t="shared" si="439"/>
        <v>0</v>
      </c>
      <c r="UU10" s="3">
        <f t="shared" si="440"/>
        <v>0</v>
      </c>
      <c r="UV10" s="3">
        <f t="shared" si="441"/>
        <v>0</v>
      </c>
      <c r="UW10" s="3">
        <f t="shared" si="442"/>
        <v>0</v>
      </c>
      <c r="UX10" s="3">
        <f t="shared" si="443"/>
        <v>0</v>
      </c>
      <c r="UY10" s="3">
        <f t="shared" si="444"/>
        <v>0</v>
      </c>
      <c r="UZ10" s="3">
        <f t="shared" si="445"/>
        <v>0</v>
      </c>
      <c r="VA10" s="3">
        <f t="shared" si="446"/>
        <v>0</v>
      </c>
      <c r="VB10" s="3">
        <f t="shared" si="447"/>
        <v>0</v>
      </c>
      <c r="VC10" s="3">
        <f t="shared" si="448"/>
        <v>0</v>
      </c>
      <c r="VD10" s="3">
        <f t="shared" si="449"/>
        <v>0</v>
      </c>
      <c r="VE10" s="3">
        <f t="shared" si="450"/>
        <v>0</v>
      </c>
      <c r="VF10" s="3">
        <f t="shared" si="451"/>
        <v>0</v>
      </c>
      <c r="VG10" s="3">
        <f t="shared" si="452"/>
        <v>0</v>
      </c>
      <c r="VH10" s="3">
        <f t="shared" si="453"/>
        <v>0</v>
      </c>
      <c r="VI10" s="3">
        <f t="shared" si="454"/>
        <v>0</v>
      </c>
      <c r="VJ10" s="3">
        <f t="shared" si="455"/>
        <v>0</v>
      </c>
      <c r="VK10" s="3">
        <f t="shared" si="456"/>
        <v>0</v>
      </c>
      <c r="VL10" s="3">
        <f t="shared" si="457"/>
        <v>0</v>
      </c>
      <c r="VM10" s="3">
        <f t="shared" si="458"/>
        <v>0</v>
      </c>
      <c r="VN10" s="3">
        <f t="shared" si="459"/>
        <v>0</v>
      </c>
      <c r="VO10" s="3">
        <f t="shared" si="460"/>
        <v>0</v>
      </c>
      <c r="VP10" s="3">
        <f t="shared" si="461"/>
        <v>0</v>
      </c>
      <c r="VQ10" s="3">
        <f t="shared" si="462"/>
        <v>0</v>
      </c>
      <c r="VR10" s="3">
        <f t="shared" si="463"/>
        <v>0</v>
      </c>
      <c r="VS10" s="3">
        <f t="shared" si="464"/>
        <v>0</v>
      </c>
      <c r="VT10" s="3">
        <f t="shared" si="465"/>
        <v>0</v>
      </c>
      <c r="VU10" s="3">
        <f t="shared" si="466"/>
        <v>0</v>
      </c>
      <c r="VV10" s="12" t="e">
        <f t="shared" si="6"/>
        <v>#DIV/0!</v>
      </c>
      <c r="VW10" s="10" t="e">
        <f t="shared" si="467"/>
        <v>#DIV/0!</v>
      </c>
      <c r="VX10" s="13" t="e">
        <f t="shared" si="468"/>
        <v>#DIV/0!</v>
      </c>
      <c r="VY10" s="14" t="e">
        <f t="shared" si="469"/>
        <v>#DIV/0!</v>
      </c>
      <c r="VZ10" s="14" t="e">
        <f t="shared" si="470"/>
        <v>#DIV/0!</v>
      </c>
      <c r="WA10" s="15" t="e">
        <f t="shared" si="471"/>
        <v>#DIV/0!</v>
      </c>
      <c r="WB10" s="21" t="e">
        <f t="shared" si="472"/>
        <v>#N/A</v>
      </c>
      <c r="WC10" s="30">
        <f t="shared" si="473"/>
        <v>6</v>
      </c>
      <c r="WD10" s="30">
        <f t="shared" si="474"/>
        <v>0</v>
      </c>
      <c r="WE10" s="5" t="s">
        <v>14</v>
      </c>
      <c r="WF10" s="25"/>
      <c r="WG10" s="25"/>
      <c r="WH10" s="25"/>
      <c r="WI10" s="25"/>
      <c r="WJ10" s="25"/>
      <c r="WK10" s="25"/>
      <c r="WL10" s="3">
        <f t="shared" si="475"/>
        <v>0</v>
      </c>
      <c r="WM10" s="3">
        <f t="shared" si="476"/>
        <v>0</v>
      </c>
      <c r="WN10" s="3">
        <f t="shared" si="477"/>
        <v>0</v>
      </c>
      <c r="WO10" s="3">
        <f t="shared" si="478"/>
        <v>0</v>
      </c>
      <c r="WP10" s="3">
        <f t="shared" si="479"/>
        <v>0</v>
      </c>
      <c r="WQ10" s="3">
        <f t="shared" si="480"/>
        <v>0</v>
      </c>
      <c r="WR10" s="3">
        <f t="shared" si="481"/>
        <v>0</v>
      </c>
      <c r="WS10" s="3">
        <f t="shared" si="482"/>
        <v>0</v>
      </c>
      <c r="WT10" s="3">
        <f t="shared" si="483"/>
        <v>0</v>
      </c>
      <c r="WU10" s="3">
        <f t="shared" si="484"/>
        <v>0</v>
      </c>
      <c r="WV10" s="3">
        <f t="shared" si="485"/>
        <v>0</v>
      </c>
      <c r="WW10" s="3">
        <f t="shared" si="486"/>
        <v>0</v>
      </c>
      <c r="WX10" s="3">
        <f t="shared" si="487"/>
        <v>0</v>
      </c>
      <c r="WY10" s="3">
        <f t="shared" si="488"/>
        <v>0</v>
      </c>
      <c r="WZ10" s="3">
        <f t="shared" si="489"/>
        <v>0</v>
      </c>
      <c r="XA10" s="3">
        <f t="shared" si="490"/>
        <v>0</v>
      </c>
      <c r="XB10" s="3">
        <f t="shared" si="491"/>
        <v>0</v>
      </c>
      <c r="XC10" s="3">
        <f t="shared" si="492"/>
        <v>0</v>
      </c>
      <c r="XD10" s="3">
        <f t="shared" si="493"/>
        <v>0</v>
      </c>
      <c r="XE10" s="3">
        <f t="shared" si="494"/>
        <v>0</v>
      </c>
      <c r="XF10" s="3">
        <f t="shared" si="495"/>
        <v>0</v>
      </c>
      <c r="XG10" s="3">
        <f t="shared" si="496"/>
        <v>0</v>
      </c>
      <c r="XH10" s="3">
        <f t="shared" si="497"/>
        <v>0</v>
      </c>
      <c r="XI10" s="3">
        <f t="shared" si="498"/>
        <v>0</v>
      </c>
      <c r="XJ10" s="3">
        <f t="shared" si="499"/>
        <v>0</v>
      </c>
      <c r="XK10" s="3">
        <f t="shared" si="500"/>
        <v>0</v>
      </c>
      <c r="XL10" s="3">
        <f t="shared" si="501"/>
        <v>0</v>
      </c>
      <c r="XM10" s="3">
        <f t="shared" si="502"/>
        <v>0</v>
      </c>
      <c r="XN10" s="3">
        <f t="shared" si="503"/>
        <v>0</v>
      </c>
      <c r="XO10" s="3">
        <f t="shared" si="504"/>
        <v>0</v>
      </c>
      <c r="XP10" s="12" t="e">
        <f t="shared" si="7"/>
        <v>#DIV/0!</v>
      </c>
      <c r="XQ10" s="10" t="e">
        <f t="shared" si="505"/>
        <v>#DIV/0!</v>
      </c>
      <c r="XR10" s="13" t="e">
        <f t="shared" si="506"/>
        <v>#DIV/0!</v>
      </c>
      <c r="XS10" s="14" t="e">
        <f t="shared" si="507"/>
        <v>#DIV/0!</v>
      </c>
      <c r="XT10" s="14" t="e">
        <f t="shared" si="508"/>
        <v>#DIV/0!</v>
      </c>
      <c r="XU10" s="15" t="e">
        <f t="shared" si="509"/>
        <v>#DIV/0!</v>
      </c>
      <c r="XV10" s="21" t="e">
        <f t="shared" si="510"/>
        <v>#N/A</v>
      </c>
      <c r="XW10" s="30" t="e">
        <f>COUNTBLANK(#REF!)</f>
        <v>#REF!</v>
      </c>
      <c r="XX10" s="30" t="e">
        <f t="shared" si="511"/>
        <v>#REF!</v>
      </c>
      <c r="XY10" s="5" t="s">
        <v>14</v>
      </c>
      <c r="XZ10" s="70"/>
      <c r="YA10" s="2" t="e">
        <f>COUNTBLANK(#REF!)</f>
        <v>#REF!</v>
      </c>
      <c r="YB10" s="2" t="e">
        <f t="shared" si="512"/>
        <v>#REF!</v>
      </c>
      <c r="YC10" s="47">
        <v>3</v>
      </c>
      <c r="YD10" s="117">
        <f>'LISTA DE ESTUDIANTES Y ASISTENC'!CWA7</f>
        <v>0</v>
      </c>
      <c r="YE10" s="48">
        <f>'LISTA DE ESTUDIANTES Y ASISTENC'!CWB7:CWB7</f>
        <v>0</v>
      </c>
      <c r="YF10" s="145"/>
      <c r="YG10" s="2">
        <f t="shared" si="513"/>
        <v>10</v>
      </c>
      <c r="YH10" s="2">
        <f t="shared" si="514"/>
        <v>0</v>
      </c>
      <c r="YI10" s="47">
        <v>3</v>
      </c>
      <c r="YJ10" s="117">
        <f>'LISTA DE ESTUDIANTES Y ASISTENC'!EOJ7</f>
        <v>0</v>
      </c>
      <c r="YK10" s="48">
        <f>'LISTA DE ESTUDIANTES Y ASISTENC'!EOL7:EOL7</f>
        <v>0</v>
      </c>
      <c r="YL10" s="32"/>
      <c r="YM10" s="25"/>
      <c r="YN10" s="25"/>
      <c r="YO10" s="25"/>
      <c r="YP10" s="25"/>
      <c r="YQ10" s="25"/>
      <c r="YR10" s="25"/>
      <c r="YS10" s="25"/>
      <c r="YT10" s="25"/>
      <c r="YU10" s="25"/>
      <c r="YV10" s="3">
        <f t="shared" si="515"/>
        <v>0</v>
      </c>
      <c r="YW10" s="3">
        <f t="shared" si="516"/>
        <v>0</v>
      </c>
      <c r="YX10" s="3">
        <f t="shared" si="517"/>
        <v>0</v>
      </c>
      <c r="YY10" s="3">
        <f t="shared" si="518"/>
        <v>0</v>
      </c>
      <c r="YZ10" s="3">
        <f t="shared" si="519"/>
        <v>0</v>
      </c>
      <c r="ZA10" s="3">
        <f t="shared" si="520"/>
        <v>0</v>
      </c>
      <c r="ZB10" s="3">
        <f t="shared" si="521"/>
        <v>0</v>
      </c>
      <c r="ZC10" s="3">
        <f t="shared" si="522"/>
        <v>0</v>
      </c>
      <c r="ZD10" s="3">
        <f t="shared" si="523"/>
        <v>0</v>
      </c>
      <c r="ZE10" s="3">
        <f t="shared" si="524"/>
        <v>0</v>
      </c>
      <c r="ZF10" s="3">
        <f t="shared" si="525"/>
        <v>0</v>
      </c>
      <c r="ZG10" s="3">
        <f t="shared" si="526"/>
        <v>0</v>
      </c>
      <c r="ZH10" s="3">
        <f t="shared" si="527"/>
        <v>0</v>
      </c>
      <c r="ZI10" s="3">
        <f t="shared" si="528"/>
        <v>0</v>
      </c>
      <c r="ZJ10" s="3">
        <f t="shared" si="529"/>
        <v>0</v>
      </c>
      <c r="ZK10" s="3">
        <f t="shared" si="530"/>
        <v>0</v>
      </c>
      <c r="ZL10" s="3">
        <f t="shared" si="531"/>
        <v>0</v>
      </c>
      <c r="ZM10" s="3">
        <f t="shared" si="532"/>
        <v>0</v>
      </c>
      <c r="ZN10" s="3">
        <f t="shared" si="533"/>
        <v>0</v>
      </c>
      <c r="ZO10" s="3">
        <f t="shared" si="534"/>
        <v>0</v>
      </c>
      <c r="ZP10" s="3">
        <f t="shared" si="535"/>
        <v>0</v>
      </c>
      <c r="ZQ10" s="3">
        <f t="shared" si="536"/>
        <v>0</v>
      </c>
      <c r="ZR10" s="3">
        <f t="shared" si="537"/>
        <v>0</v>
      </c>
      <c r="ZS10" s="3">
        <f t="shared" si="538"/>
        <v>0</v>
      </c>
      <c r="ZT10" s="3">
        <f t="shared" si="539"/>
        <v>0</v>
      </c>
      <c r="ZU10" s="3">
        <f t="shared" si="540"/>
        <v>0</v>
      </c>
      <c r="ZV10" s="3">
        <f t="shared" si="541"/>
        <v>0</v>
      </c>
      <c r="ZW10" s="3">
        <f t="shared" si="542"/>
        <v>0</v>
      </c>
      <c r="ZX10" s="3">
        <f t="shared" si="543"/>
        <v>0</v>
      </c>
      <c r="ZY10" s="3">
        <f t="shared" si="544"/>
        <v>0</v>
      </c>
      <c r="ZZ10" s="7">
        <f t="shared" si="545"/>
        <v>0</v>
      </c>
      <c r="AAA10" s="7">
        <f t="shared" si="546"/>
        <v>0</v>
      </c>
      <c r="AAB10" s="7">
        <f t="shared" si="547"/>
        <v>0</v>
      </c>
      <c r="AAC10" s="7">
        <f t="shared" si="548"/>
        <v>0</v>
      </c>
      <c r="AAD10" s="7">
        <f t="shared" si="549"/>
        <v>0</v>
      </c>
      <c r="AAE10" s="7">
        <f t="shared" si="550"/>
        <v>0</v>
      </c>
      <c r="AAF10" s="7">
        <f t="shared" si="551"/>
        <v>0</v>
      </c>
      <c r="AAG10" s="7">
        <f t="shared" si="552"/>
        <v>0</v>
      </c>
      <c r="AAH10" s="7">
        <f t="shared" si="553"/>
        <v>0</v>
      </c>
      <c r="AAI10" s="7">
        <f t="shared" si="554"/>
        <v>0</v>
      </c>
      <c r="AAJ10" s="7">
        <f t="shared" si="555"/>
        <v>0</v>
      </c>
      <c r="AAK10" s="7">
        <f t="shared" si="556"/>
        <v>0</v>
      </c>
      <c r="AAL10" s="7">
        <f t="shared" si="557"/>
        <v>0</v>
      </c>
      <c r="AAM10" s="7">
        <f t="shared" si="558"/>
        <v>0</v>
      </c>
      <c r="AAN10" s="7">
        <f t="shared" si="559"/>
        <v>0</v>
      </c>
      <c r="AAO10" s="7">
        <f t="shared" si="560"/>
        <v>0</v>
      </c>
      <c r="AAP10" s="7">
        <f t="shared" si="561"/>
        <v>0</v>
      </c>
      <c r="AAQ10" s="7">
        <f t="shared" si="562"/>
        <v>0</v>
      </c>
      <c r="AAR10" s="7">
        <f t="shared" si="563"/>
        <v>0</v>
      </c>
      <c r="AAS10" s="7">
        <f t="shared" si="564"/>
        <v>0</v>
      </c>
      <c r="AAT10" s="8" t="e">
        <f t="shared" si="565"/>
        <v>#DIV/0!</v>
      </c>
      <c r="AAU10" s="10" t="e">
        <f t="shared" si="566"/>
        <v>#DIV/0!</v>
      </c>
      <c r="AAV10" s="10"/>
      <c r="AAW10" s="13" t="e">
        <f>IF(AAU10=1,"C","")</f>
        <v>#DIV/0!</v>
      </c>
      <c r="AAX10" s="14" t="e">
        <f t="shared" si="568"/>
        <v>#DIV/0!</v>
      </c>
      <c r="AAY10" s="14" t="e">
        <f t="shared" si="569"/>
        <v>#DIV/0!</v>
      </c>
      <c r="AAZ10" s="15" t="e">
        <f t="shared" si="570"/>
        <v>#DIV/0!</v>
      </c>
      <c r="ABA10" s="30">
        <f t="shared" si="571"/>
        <v>6</v>
      </c>
      <c r="ABB10" s="30">
        <f t="shared" si="572"/>
        <v>0</v>
      </c>
      <c r="ABC10" s="5" t="s">
        <v>14</v>
      </c>
      <c r="ABD10" s="21" t="e">
        <f t="shared" ref="ABD10:ABD54" si="655">LOOKUP(2,1/(AAW10:AAZ10&lt;&gt;""),AAW10:AAZ10)</f>
        <v>#N/A</v>
      </c>
      <c r="ABE10" s="25"/>
      <c r="ABF10" s="25"/>
      <c r="ABG10" s="25"/>
      <c r="ABH10" s="25"/>
      <c r="ABI10" s="25"/>
      <c r="ABJ10" s="25"/>
      <c r="ABK10" s="3">
        <f t="shared" si="573"/>
        <v>0</v>
      </c>
      <c r="ABL10" s="3">
        <f t="shared" si="574"/>
        <v>0</v>
      </c>
      <c r="ABM10" s="3">
        <f t="shared" si="575"/>
        <v>0</v>
      </c>
      <c r="ABN10" s="3">
        <f t="shared" si="576"/>
        <v>0</v>
      </c>
      <c r="ABO10" s="3">
        <f t="shared" si="577"/>
        <v>0</v>
      </c>
      <c r="ABP10" s="3">
        <f t="shared" si="578"/>
        <v>0</v>
      </c>
      <c r="ABQ10" s="3">
        <f t="shared" si="579"/>
        <v>0</v>
      </c>
      <c r="ABR10" s="3">
        <f t="shared" si="580"/>
        <v>0</v>
      </c>
      <c r="ABS10" s="3">
        <f t="shared" si="581"/>
        <v>0</v>
      </c>
      <c r="ABT10" s="3">
        <f t="shared" si="582"/>
        <v>0</v>
      </c>
      <c r="ABU10" s="3">
        <f t="shared" si="583"/>
        <v>0</v>
      </c>
      <c r="ABV10" s="3">
        <f t="shared" si="584"/>
        <v>0</v>
      </c>
      <c r="ABW10" s="3">
        <f t="shared" si="585"/>
        <v>0</v>
      </c>
      <c r="ABX10" s="3">
        <f t="shared" si="586"/>
        <v>0</v>
      </c>
      <c r="ABY10" s="3">
        <f t="shared" si="587"/>
        <v>0</v>
      </c>
      <c r="ABZ10" s="3">
        <f t="shared" si="588"/>
        <v>0</v>
      </c>
      <c r="ACA10" s="3">
        <f t="shared" si="589"/>
        <v>0</v>
      </c>
      <c r="ACB10" s="3">
        <f t="shared" si="590"/>
        <v>0</v>
      </c>
      <c r="ACC10" s="3">
        <f t="shared" si="591"/>
        <v>0</v>
      </c>
      <c r="ACD10" s="3">
        <f t="shared" si="592"/>
        <v>0</v>
      </c>
      <c r="ACE10" s="3">
        <f t="shared" si="593"/>
        <v>0</v>
      </c>
      <c r="ACF10" s="3">
        <f t="shared" si="594"/>
        <v>0</v>
      </c>
      <c r="ACG10" s="3">
        <f t="shared" si="595"/>
        <v>0</v>
      </c>
      <c r="ACH10" s="3">
        <f t="shared" si="596"/>
        <v>0</v>
      </c>
      <c r="ACI10" s="3">
        <f t="shared" si="597"/>
        <v>0</v>
      </c>
      <c r="ACJ10" s="3">
        <f t="shared" si="598"/>
        <v>0</v>
      </c>
      <c r="ACK10" s="3">
        <f t="shared" si="599"/>
        <v>0</v>
      </c>
      <c r="ACL10" s="3">
        <f t="shared" si="600"/>
        <v>0</v>
      </c>
      <c r="ACM10" s="3">
        <f t="shared" si="601"/>
        <v>0</v>
      </c>
      <c r="ACN10" s="3">
        <f t="shared" si="602"/>
        <v>0</v>
      </c>
      <c r="ACO10" s="12" t="e">
        <f t="shared" si="8"/>
        <v>#DIV/0!</v>
      </c>
      <c r="ACP10" s="10" t="e">
        <f t="shared" si="603"/>
        <v>#DIV/0!</v>
      </c>
      <c r="ACQ10" s="13" t="e">
        <f t="shared" si="604"/>
        <v>#DIV/0!</v>
      </c>
      <c r="ACR10" s="14" t="e">
        <f t="shared" si="605"/>
        <v>#DIV/0!</v>
      </c>
      <c r="ACS10" s="14" t="e">
        <f t="shared" si="606"/>
        <v>#DIV/0!</v>
      </c>
      <c r="ACT10" s="15" t="e">
        <f t="shared" si="607"/>
        <v>#DIV/0!</v>
      </c>
      <c r="ACU10" s="21" t="e">
        <f t="shared" si="608"/>
        <v>#N/A</v>
      </c>
      <c r="ACV10" s="30">
        <f t="shared" si="609"/>
        <v>6</v>
      </c>
      <c r="ACW10" s="30">
        <f t="shared" si="610"/>
        <v>0</v>
      </c>
      <c r="ACX10" s="5" t="s">
        <v>14</v>
      </c>
      <c r="ACY10" s="25"/>
      <c r="ACZ10" s="25"/>
      <c r="ADA10" s="25"/>
      <c r="ADB10" s="25"/>
      <c r="ADC10" s="25"/>
      <c r="ADD10" s="25"/>
      <c r="ADE10" s="3">
        <f t="shared" si="611"/>
        <v>0</v>
      </c>
      <c r="ADF10" s="3">
        <f t="shared" si="612"/>
        <v>0</v>
      </c>
      <c r="ADG10" s="3">
        <f t="shared" si="613"/>
        <v>0</v>
      </c>
      <c r="ADH10" s="3">
        <f t="shared" si="614"/>
        <v>0</v>
      </c>
      <c r="ADI10" s="3">
        <f t="shared" si="615"/>
        <v>0</v>
      </c>
      <c r="ADJ10" s="3">
        <f t="shared" si="616"/>
        <v>0</v>
      </c>
      <c r="ADK10" s="3">
        <f t="shared" si="617"/>
        <v>0</v>
      </c>
      <c r="ADL10" s="3">
        <f t="shared" si="618"/>
        <v>0</v>
      </c>
      <c r="ADM10" s="3">
        <f t="shared" si="619"/>
        <v>0</v>
      </c>
      <c r="ADN10" s="3">
        <f t="shared" si="620"/>
        <v>0</v>
      </c>
      <c r="ADO10" s="3">
        <f t="shared" si="621"/>
        <v>0</v>
      </c>
      <c r="ADP10" s="3">
        <f t="shared" si="622"/>
        <v>0</v>
      </c>
      <c r="ADQ10" s="3">
        <f t="shared" si="623"/>
        <v>0</v>
      </c>
      <c r="ADR10" s="3">
        <f t="shared" si="624"/>
        <v>0</v>
      </c>
      <c r="ADS10" s="3">
        <f t="shared" si="625"/>
        <v>0</v>
      </c>
      <c r="ADT10" s="3">
        <f t="shared" si="626"/>
        <v>0</v>
      </c>
      <c r="ADU10" s="3">
        <f t="shared" si="627"/>
        <v>0</v>
      </c>
      <c r="ADV10" s="3">
        <f t="shared" si="628"/>
        <v>0</v>
      </c>
      <c r="ADW10" s="3">
        <f t="shared" si="629"/>
        <v>0</v>
      </c>
      <c r="ADX10" s="3">
        <f t="shared" si="630"/>
        <v>0</v>
      </c>
      <c r="ADY10" s="3">
        <f t="shared" si="631"/>
        <v>0</v>
      </c>
      <c r="ADZ10" s="3">
        <f t="shared" si="632"/>
        <v>0</v>
      </c>
      <c r="AEA10" s="3">
        <f t="shared" si="633"/>
        <v>0</v>
      </c>
      <c r="AEB10" s="3">
        <f t="shared" si="634"/>
        <v>0</v>
      </c>
      <c r="AEC10" s="3">
        <f t="shared" si="635"/>
        <v>0</v>
      </c>
      <c r="AED10" s="3">
        <f t="shared" si="636"/>
        <v>0</v>
      </c>
      <c r="AEE10" s="3">
        <f t="shared" si="637"/>
        <v>0</v>
      </c>
      <c r="AEF10" s="3">
        <f t="shared" si="638"/>
        <v>0</v>
      </c>
      <c r="AEG10" s="3">
        <f t="shared" si="639"/>
        <v>0</v>
      </c>
      <c r="AEH10" s="3">
        <f t="shared" si="640"/>
        <v>0</v>
      </c>
      <c r="AEI10" s="12" t="e">
        <f t="shared" si="9"/>
        <v>#DIV/0!</v>
      </c>
      <c r="AEJ10" s="10" t="e">
        <f t="shared" si="641"/>
        <v>#DIV/0!</v>
      </c>
      <c r="AEK10" s="13" t="e">
        <f t="shared" si="642"/>
        <v>#DIV/0!</v>
      </c>
      <c r="AEL10" s="14" t="e">
        <f t="shared" si="643"/>
        <v>#DIV/0!</v>
      </c>
      <c r="AEM10" s="14" t="e">
        <f t="shared" si="644"/>
        <v>#DIV/0!</v>
      </c>
      <c r="AEN10" s="15" t="e">
        <f t="shared" si="645"/>
        <v>#DIV/0!</v>
      </c>
      <c r="AEO10" s="21" t="e">
        <f t="shared" si="646"/>
        <v>#N/A</v>
      </c>
      <c r="AEP10" s="30" t="e">
        <f>COUNTBLANK(#REF!)</f>
        <v>#REF!</v>
      </c>
      <c r="AEQ10" s="30" t="e">
        <f t="shared" si="647"/>
        <v>#REF!</v>
      </c>
      <c r="AER10" s="5" t="s">
        <v>14</v>
      </c>
      <c r="AES10" s="70"/>
      <c r="AET10" s="2" t="e">
        <f>COUNTBLANK(#REF!)</f>
        <v>#REF!</v>
      </c>
      <c r="AEU10" s="2" t="e">
        <f t="shared" si="648"/>
        <v>#REF!</v>
      </c>
      <c r="AEV10" s="47">
        <v>3</v>
      </c>
      <c r="AEW10" s="117">
        <f>'LISTA DE ESTUDIANTES Y ASISTENC'!EUX7</f>
        <v>0</v>
      </c>
      <c r="AEX10" s="48">
        <f>'LISTA DE ESTUDIANTES Y ASISTENC'!EUY7:EUY7</f>
        <v>0</v>
      </c>
      <c r="AEY10" s="13" t="e">
        <f>IF(#REF!=1,"C","")</f>
        <v>#REF!</v>
      </c>
      <c r="AEZ10" s="14" t="e">
        <f>IF(#REF!=2,"B","")</f>
        <v>#REF!</v>
      </c>
      <c r="AFA10" s="14" t="e">
        <f>IF(#REF!=3,"A","")</f>
        <v>#REF!</v>
      </c>
      <c r="AFB10" s="15" t="e">
        <f>IF(#REF!=4,"AD","")</f>
        <v>#REF!</v>
      </c>
      <c r="AFC10" s="21" t="e">
        <f t="shared" si="649"/>
        <v>#N/A</v>
      </c>
      <c r="AFD10" s="30" t="e">
        <f>COUNTBLANK(#REF!)</f>
        <v>#REF!</v>
      </c>
      <c r="AFE10" s="30" t="e">
        <f t="shared" si="650"/>
        <v>#REF!</v>
      </c>
      <c r="AFF10" s="5" t="s">
        <v>14</v>
      </c>
      <c r="AFG10" s="70"/>
      <c r="AFH10" s="2" t="e">
        <f>COUNTBLANK(#REF!)</f>
        <v>#REF!</v>
      </c>
      <c r="AFI10" s="2" t="e">
        <f t="shared" si="651"/>
        <v>#REF!</v>
      </c>
      <c r="AFJ10" s="47">
        <v>3</v>
      </c>
      <c r="AFK10" s="117">
        <f>'LISTA DE ESTUDIANTES Y ASISTENC'!GHU7</f>
        <v>0</v>
      </c>
      <c r="AFL10" s="48">
        <f>'LISTA DE ESTUDIANTES Y ASISTENC'!GHV7:GHV7</f>
        <v>0</v>
      </c>
      <c r="AFM10" s="145"/>
    </row>
    <row r="11" spans="1:845" x14ac:dyDescent="0.25">
      <c r="A11" s="2">
        <f t="shared" si="10"/>
        <v>7</v>
      </c>
      <c r="B11" s="2">
        <f t="shared" si="11"/>
        <v>3</v>
      </c>
      <c r="C11" s="47">
        <v>4</v>
      </c>
      <c r="D11" s="48" t="str">
        <f>'LISTA DE ESTUDIANTES Y ASISTENC'!C8:C8</f>
        <v>FERNANDEZ CUBAS, Yoceyli Yamely</v>
      </c>
      <c r="E11" s="32" t="s">
        <v>3</v>
      </c>
      <c r="F11" s="25" t="s">
        <v>1</v>
      </c>
      <c r="G11" s="25" t="s">
        <v>3</v>
      </c>
      <c r="H11" s="25"/>
      <c r="I11" s="25"/>
      <c r="J11" s="25"/>
      <c r="K11" s="25"/>
      <c r="L11" s="25"/>
      <c r="M11" s="25"/>
      <c r="N11" s="25"/>
      <c r="O11" s="3">
        <f t="shared" si="12"/>
        <v>0</v>
      </c>
      <c r="P11" s="3">
        <f t="shared" si="13"/>
        <v>3</v>
      </c>
      <c r="Q11" s="3">
        <f t="shared" si="14"/>
        <v>0</v>
      </c>
      <c r="R11" s="3">
        <f t="shared" si="15"/>
        <v>0</v>
      </c>
      <c r="S11" s="3">
        <f t="shared" si="16"/>
        <v>3</v>
      </c>
      <c r="T11" s="3">
        <f t="shared" si="17"/>
        <v>0</v>
      </c>
      <c r="U11" s="3">
        <f t="shared" si="18"/>
        <v>0</v>
      </c>
      <c r="V11" s="3">
        <f t="shared" si="19"/>
        <v>2</v>
      </c>
      <c r="W11" s="3">
        <f t="shared" si="20"/>
        <v>0</v>
      </c>
      <c r="X11" s="3">
        <f t="shared" si="21"/>
        <v>2</v>
      </c>
      <c r="Y11" s="3">
        <f t="shared" si="22"/>
        <v>0</v>
      </c>
      <c r="Z11" s="3">
        <f t="shared" si="23"/>
        <v>3</v>
      </c>
      <c r="AA11" s="3">
        <f t="shared" si="24"/>
        <v>0</v>
      </c>
      <c r="AB11" s="3">
        <f t="shared" si="25"/>
        <v>0</v>
      </c>
      <c r="AC11" s="3">
        <f t="shared" si="26"/>
        <v>3</v>
      </c>
      <c r="AD11" s="3">
        <f t="shared" si="27"/>
        <v>0</v>
      </c>
      <c r="AE11" s="3">
        <f t="shared" si="28"/>
        <v>0</v>
      </c>
      <c r="AF11" s="3">
        <f t="shared" si="29"/>
        <v>0</v>
      </c>
      <c r="AG11" s="3">
        <f t="shared" si="30"/>
        <v>0</v>
      </c>
      <c r="AH11" s="3">
        <f t="shared" si="31"/>
        <v>0</v>
      </c>
      <c r="AI11" s="3">
        <f t="shared" si="32"/>
        <v>0</v>
      </c>
      <c r="AJ11" s="3">
        <f t="shared" si="33"/>
        <v>0</v>
      </c>
      <c r="AK11" s="3">
        <f t="shared" si="34"/>
        <v>0</v>
      </c>
      <c r="AL11" s="3">
        <f t="shared" si="35"/>
        <v>0</v>
      </c>
      <c r="AM11" s="3">
        <f t="shared" si="36"/>
        <v>0</v>
      </c>
      <c r="AN11" s="3">
        <f t="shared" si="37"/>
        <v>0</v>
      </c>
      <c r="AO11" s="3">
        <f t="shared" si="38"/>
        <v>0</v>
      </c>
      <c r="AP11" s="3">
        <f t="shared" si="39"/>
        <v>0</v>
      </c>
      <c r="AQ11" s="3">
        <f t="shared" si="40"/>
        <v>0</v>
      </c>
      <c r="AR11" s="3">
        <f t="shared" si="41"/>
        <v>0</v>
      </c>
      <c r="AS11" s="7">
        <f t="shared" si="42"/>
        <v>0</v>
      </c>
      <c r="AT11" s="7">
        <f t="shared" si="43"/>
        <v>0</v>
      </c>
      <c r="AU11" s="7">
        <f t="shared" si="44"/>
        <v>0</v>
      </c>
      <c r="AV11" s="7">
        <f t="shared" si="45"/>
        <v>0</v>
      </c>
      <c r="AW11" s="7">
        <f t="shared" si="46"/>
        <v>0</v>
      </c>
      <c r="AX11" s="7">
        <f t="shared" si="47"/>
        <v>0</v>
      </c>
      <c r="AY11" s="7">
        <f t="shared" si="48"/>
        <v>0</v>
      </c>
      <c r="AZ11" s="7">
        <f t="shared" si="49"/>
        <v>0</v>
      </c>
      <c r="BA11" s="7">
        <f t="shared" si="50"/>
        <v>0</v>
      </c>
      <c r="BB11" s="7">
        <f t="shared" si="51"/>
        <v>0</v>
      </c>
      <c r="BC11" s="7">
        <f t="shared" si="52"/>
        <v>0</v>
      </c>
      <c r="BD11" s="7">
        <f t="shared" si="53"/>
        <v>0</v>
      </c>
      <c r="BE11" s="7">
        <f t="shared" si="54"/>
        <v>0</v>
      </c>
      <c r="BF11" s="7">
        <f t="shared" si="55"/>
        <v>0</v>
      </c>
      <c r="BG11" s="7">
        <f t="shared" si="56"/>
        <v>0</v>
      </c>
      <c r="BH11" s="7">
        <f t="shared" si="57"/>
        <v>0</v>
      </c>
      <c r="BI11" s="7">
        <f t="shared" si="58"/>
        <v>0</v>
      </c>
      <c r="BJ11" s="7">
        <f t="shared" si="59"/>
        <v>0</v>
      </c>
      <c r="BK11" s="7">
        <f t="shared" si="60"/>
        <v>0</v>
      </c>
      <c r="BL11" s="7">
        <f t="shared" si="61"/>
        <v>0</v>
      </c>
      <c r="BM11" s="8">
        <f t="shared" si="0"/>
        <v>2.6666666666666665</v>
      </c>
      <c r="BN11" s="10">
        <f t="shared" si="62"/>
        <v>3</v>
      </c>
      <c r="BO11" s="10"/>
      <c r="BP11" s="13" t="str">
        <f t="shared" si="63"/>
        <v/>
      </c>
      <c r="BQ11" s="14" t="str">
        <f t="shared" si="64"/>
        <v/>
      </c>
      <c r="BR11" s="14" t="str">
        <f t="shared" si="65"/>
        <v>A</v>
      </c>
      <c r="BS11" s="15" t="str">
        <f t="shared" si="66"/>
        <v/>
      </c>
      <c r="BT11" s="30">
        <f t="shared" si="67"/>
        <v>6</v>
      </c>
      <c r="BU11" s="30">
        <f t="shared" si="68"/>
        <v>0</v>
      </c>
      <c r="BV11" s="5" t="s">
        <v>15</v>
      </c>
      <c r="BW11" s="21" t="str">
        <f t="shared" si="652"/>
        <v>A</v>
      </c>
      <c r="BX11" s="25"/>
      <c r="BY11" s="25"/>
      <c r="BZ11" s="25"/>
      <c r="CA11" s="25"/>
      <c r="CB11" s="25"/>
      <c r="CC11" s="25"/>
      <c r="CD11" s="3">
        <f t="shared" si="69"/>
        <v>0</v>
      </c>
      <c r="CE11" s="3">
        <f t="shared" si="70"/>
        <v>0</v>
      </c>
      <c r="CF11" s="3">
        <f t="shared" si="71"/>
        <v>0</v>
      </c>
      <c r="CG11" s="3">
        <f t="shared" si="72"/>
        <v>0</v>
      </c>
      <c r="CH11" s="3">
        <f t="shared" si="73"/>
        <v>0</v>
      </c>
      <c r="CI11" s="3">
        <f t="shared" si="74"/>
        <v>0</v>
      </c>
      <c r="CJ11" s="3">
        <f t="shared" si="75"/>
        <v>0</v>
      </c>
      <c r="CK11" s="3">
        <f t="shared" si="76"/>
        <v>0</v>
      </c>
      <c r="CL11" s="3">
        <f t="shared" si="77"/>
        <v>0</v>
      </c>
      <c r="CM11" s="3">
        <f t="shared" si="78"/>
        <v>0</v>
      </c>
      <c r="CN11" s="3">
        <f t="shared" si="79"/>
        <v>0</v>
      </c>
      <c r="CO11" s="3">
        <f t="shared" si="80"/>
        <v>0</v>
      </c>
      <c r="CP11" s="3">
        <f t="shared" si="81"/>
        <v>0</v>
      </c>
      <c r="CQ11" s="3">
        <f t="shared" si="82"/>
        <v>0</v>
      </c>
      <c r="CR11" s="3">
        <f t="shared" si="83"/>
        <v>0</v>
      </c>
      <c r="CS11" s="3">
        <f t="shared" si="84"/>
        <v>0</v>
      </c>
      <c r="CT11" s="3">
        <f t="shared" si="85"/>
        <v>0</v>
      </c>
      <c r="CU11" s="3">
        <f t="shared" si="86"/>
        <v>0</v>
      </c>
      <c r="CV11" s="3">
        <f t="shared" si="87"/>
        <v>0</v>
      </c>
      <c r="CW11" s="3">
        <f t="shared" si="88"/>
        <v>0</v>
      </c>
      <c r="CX11" s="3">
        <f t="shared" si="89"/>
        <v>0</v>
      </c>
      <c r="CY11" s="3">
        <f t="shared" si="90"/>
        <v>0</v>
      </c>
      <c r="CZ11" s="3">
        <f t="shared" si="91"/>
        <v>0</v>
      </c>
      <c r="DA11" s="3">
        <f t="shared" si="92"/>
        <v>0</v>
      </c>
      <c r="DB11" s="3">
        <f t="shared" si="93"/>
        <v>0</v>
      </c>
      <c r="DC11" s="3">
        <f t="shared" si="94"/>
        <v>0</v>
      </c>
      <c r="DD11" s="3">
        <f t="shared" si="95"/>
        <v>0</v>
      </c>
      <c r="DE11" s="3">
        <f t="shared" si="96"/>
        <v>0</v>
      </c>
      <c r="DF11" s="3">
        <f t="shared" si="97"/>
        <v>0</v>
      </c>
      <c r="DG11" s="3">
        <f t="shared" si="98"/>
        <v>0</v>
      </c>
      <c r="DH11" s="12" t="e">
        <f t="shared" si="1"/>
        <v>#DIV/0!</v>
      </c>
      <c r="DI11" s="10" t="e">
        <f t="shared" si="99"/>
        <v>#DIV/0!</v>
      </c>
      <c r="DJ11" s="13" t="e">
        <f t="shared" si="100"/>
        <v>#DIV/0!</v>
      </c>
      <c r="DK11" s="14" t="e">
        <f t="shared" si="101"/>
        <v>#DIV/0!</v>
      </c>
      <c r="DL11" s="14" t="e">
        <f t="shared" si="102"/>
        <v>#DIV/0!</v>
      </c>
      <c r="DM11" s="15" t="e">
        <f t="shared" si="103"/>
        <v>#DIV/0!</v>
      </c>
      <c r="DN11" s="21" t="e">
        <f t="shared" si="104"/>
        <v>#N/A</v>
      </c>
      <c r="DO11" s="30">
        <f t="shared" si="105"/>
        <v>6</v>
      </c>
      <c r="DP11" s="30">
        <f t="shared" si="106"/>
        <v>0</v>
      </c>
      <c r="DQ11" s="5" t="s">
        <v>15</v>
      </c>
      <c r="DR11" s="25"/>
      <c r="DS11" s="25"/>
      <c r="DT11" s="25"/>
      <c r="DU11" s="25"/>
      <c r="DV11" s="25"/>
      <c r="DW11" s="25"/>
      <c r="DX11" s="3">
        <f t="shared" si="107"/>
        <v>0</v>
      </c>
      <c r="DY11" s="3">
        <f t="shared" si="108"/>
        <v>0</v>
      </c>
      <c r="DZ11" s="3">
        <f t="shared" si="109"/>
        <v>0</v>
      </c>
      <c r="EA11" s="3">
        <f t="shared" si="110"/>
        <v>0</v>
      </c>
      <c r="EB11" s="3">
        <f t="shared" si="111"/>
        <v>0</v>
      </c>
      <c r="EC11" s="3">
        <f t="shared" si="112"/>
        <v>0</v>
      </c>
      <c r="ED11" s="3">
        <f t="shared" si="113"/>
        <v>0</v>
      </c>
      <c r="EE11" s="3">
        <f t="shared" si="114"/>
        <v>0</v>
      </c>
      <c r="EF11" s="3">
        <f t="shared" si="115"/>
        <v>0</v>
      </c>
      <c r="EG11" s="3">
        <f t="shared" si="116"/>
        <v>0</v>
      </c>
      <c r="EH11" s="3">
        <f t="shared" si="117"/>
        <v>0</v>
      </c>
      <c r="EI11" s="3">
        <f t="shared" si="118"/>
        <v>0</v>
      </c>
      <c r="EJ11" s="3">
        <f t="shared" si="119"/>
        <v>0</v>
      </c>
      <c r="EK11" s="3">
        <f t="shared" si="120"/>
        <v>0</v>
      </c>
      <c r="EL11" s="3">
        <f t="shared" si="121"/>
        <v>0</v>
      </c>
      <c r="EM11" s="3">
        <f t="shared" si="122"/>
        <v>0</v>
      </c>
      <c r="EN11" s="3">
        <f t="shared" si="123"/>
        <v>0</v>
      </c>
      <c r="EO11" s="3">
        <f t="shared" si="124"/>
        <v>0</v>
      </c>
      <c r="EP11" s="3">
        <f t="shared" si="125"/>
        <v>0</v>
      </c>
      <c r="EQ11" s="3">
        <f t="shared" si="126"/>
        <v>0</v>
      </c>
      <c r="ER11" s="3">
        <f t="shared" si="127"/>
        <v>0</v>
      </c>
      <c r="ES11" s="3">
        <f t="shared" si="128"/>
        <v>0</v>
      </c>
      <c r="ET11" s="3">
        <f t="shared" si="129"/>
        <v>0</v>
      </c>
      <c r="EU11" s="3">
        <f t="shared" si="130"/>
        <v>0</v>
      </c>
      <c r="EV11" s="3">
        <f t="shared" si="131"/>
        <v>0</v>
      </c>
      <c r="EW11" s="3">
        <f t="shared" si="132"/>
        <v>0</v>
      </c>
      <c r="EX11" s="3">
        <f t="shared" si="133"/>
        <v>0</v>
      </c>
      <c r="EY11" s="3">
        <f t="shared" si="134"/>
        <v>0</v>
      </c>
      <c r="EZ11" s="3">
        <f t="shared" si="135"/>
        <v>0</v>
      </c>
      <c r="FA11" s="3">
        <f t="shared" si="136"/>
        <v>0</v>
      </c>
      <c r="FB11" s="12" t="e">
        <f t="shared" si="2"/>
        <v>#DIV/0!</v>
      </c>
      <c r="FC11" s="10" t="e">
        <f t="shared" si="137"/>
        <v>#DIV/0!</v>
      </c>
      <c r="FD11" s="13" t="e">
        <f t="shared" si="138"/>
        <v>#DIV/0!</v>
      </c>
      <c r="FE11" s="14" t="e">
        <f t="shared" si="139"/>
        <v>#DIV/0!</v>
      </c>
      <c r="FF11" s="14" t="e">
        <f t="shared" si="140"/>
        <v>#DIV/0!</v>
      </c>
      <c r="FG11" s="15" t="e">
        <f t="shared" si="141"/>
        <v>#DIV/0!</v>
      </c>
      <c r="FH11" s="21" t="e">
        <f t="shared" si="142"/>
        <v>#N/A</v>
      </c>
      <c r="FI11" s="30" t="e">
        <f>COUNTBLANK(#REF!)</f>
        <v>#REF!</v>
      </c>
      <c r="FJ11" s="30" t="e">
        <f t="shared" si="143"/>
        <v>#REF!</v>
      </c>
      <c r="FK11" s="5" t="s">
        <v>15</v>
      </c>
      <c r="FL11" s="70"/>
      <c r="FM11" s="2" t="e">
        <f>COUNTBLANK(#REF!)</f>
        <v>#REF!</v>
      </c>
      <c r="FN11" s="2" t="e">
        <f t="shared" si="144"/>
        <v>#REF!</v>
      </c>
      <c r="FO11" s="47">
        <v>4</v>
      </c>
      <c r="FP11" s="117" t="e">
        <f>'LISTA DE ESTUDIANTES Y ASISTENC'!#REF!</f>
        <v>#REF!</v>
      </c>
      <c r="FQ11" s="48" t="e">
        <f>'LISTA DE ESTUDIANTES Y ASISTENC'!#REF!</f>
        <v>#REF!</v>
      </c>
      <c r="FR11" s="25"/>
      <c r="FS11" s="25"/>
      <c r="FT11" s="25"/>
      <c r="FU11" s="25"/>
      <c r="FV11" s="25"/>
      <c r="FW11" s="25"/>
      <c r="FX11" s="3" t="e">
        <f>IF(#REF!="AD",4,0)</f>
        <v>#REF!</v>
      </c>
      <c r="FY11" s="3" t="e">
        <f>IF(#REF!="A",3,0)</f>
        <v>#REF!</v>
      </c>
      <c r="FZ11" s="3" t="e">
        <f>IF(#REF!="B",2,0)</f>
        <v>#REF!</v>
      </c>
      <c r="GA11" s="3" t="e">
        <f>IF(#REF!="C",1,0)</f>
        <v>#REF!</v>
      </c>
      <c r="GB11" s="3" t="e">
        <f t="shared" si="145"/>
        <v>#REF!</v>
      </c>
      <c r="GC11" s="3" t="e">
        <f>IF(#REF!="AD",4,0)</f>
        <v>#REF!</v>
      </c>
      <c r="GD11" s="3" t="e">
        <f>IF(#REF!="A",3,0)</f>
        <v>#REF!</v>
      </c>
      <c r="GE11" s="3" t="e">
        <f>IF(#REF!="B",2,0)</f>
        <v>#REF!</v>
      </c>
      <c r="GF11" s="3" t="e">
        <f>IF(#REF!="C",1,0)</f>
        <v>#REF!</v>
      </c>
      <c r="GG11" s="3" t="e">
        <f t="shared" si="146"/>
        <v>#REF!</v>
      </c>
      <c r="GH11" s="3" t="e">
        <f>IF(#REF!="AD",4,0)</f>
        <v>#REF!</v>
      </c>
      <c r="GI11" s="3" t="e">
        <f>IF(#REF!="A",3,0)</f>
        <v>#REF!</v>
      </c>
      <c r="GJ11" s="3" t="e">
        <f>IF(#REF!="B",2,0)</f>
        <v>#REF!</v>
      </c>
      <c r="GK11" s="3" t="e">
        <f>IF(#REF!="C",1,0)</f>
        <v>#REF!</v>
      </c>
      <c r="GL11" s="3" t="e">
        <f t="shared" si="147"/>
        <v>#REF!</v>
      </c>
      <c r="GM11" s="3" t="e">
        <f>IF(#REF!="AD",4,0)</f>
        <v>#REF!</v>
      </c>
      <c r="GN11" s="3" t="e">
        <f>IF(#REF!="A",3,0)</f>
        <v>#REF!</v>
      </c>
      <c r="GO11" s="3" t="e">
        <f>IF(#REF!="B",2,0)</f>
        <v>#REF!</v>
      </c>
      <c r="GP11" s="3" t="e">
        <f>IF(#REF!="C",1,0)</f>
        <v>#REF!</v>
      </c>
      <c r="GQ11" s="3" t="e">
        <f t="shared" si="148"/>
        <v>#REF!</v>
      </c>
      <c r="GR11" s="3">
        <f t="shared" si="149"/>
        <v>0</v>
      </c>
      <c r="GS11" s="3">
        <f t="shared" si="150"/>
        <v>0</v>
      </c>
      <c r="GT11" s="3">
        <f t="shared" si="151"/>
        <v>0</v>
      </c>
      <c r="GU11" s="3">
        <f t="shared" si="152"/>
        <v>0</v>
      </c>
      <c r="GV11" s="3">
        <f t="shared" si="153"/>
        <v>0</v>
      </c>
      <c r="GW11" s="3">
        <f t="shared" si="154"/>
        <v>0</v>
      </c>
      <c r="GX11" s="3">
        <f t="shared" si="155"/>
        <v>0</v>
      </c>
      <c r="GY11" s="3">
        <f t="shared" si="156"/>
        <v>0</v>
      </c>
      <c r="GZ11" s="3">
        <f t="shared" si="157"/>
        <v>0</v>
      </c>
      <c r="HA11" s="3">
        <f t="shared" si="158"/>
        <v>0</v>
      </c>
      <c r="HB11" s="7">
        <f t="shared" si="159"/>
        <v>0</v>
      </c>
      <c r="HC11" s="7">
        <f t="shared" si="160"/>
        <v>0</v>
      </c>
      <c r="HD11" s="7">
        <f t="shared" si="161"/>
        <v>0</v>
      </c>
      <c r="HE11" s="7">
        <f t="shared" si="162"/>
        <v>0</v>
      </c>
      <c r="HF11" s="7">
        <f t="shared" si="163"/>
        <v>0</v>
      </c>
      <c r="HG11" s="7">
        <f t="shared" si="164"/>
        <v>0</v>
      </c>
      <c r="HH11" s="7">
        <f t="shared" si="165"/>
        <v>0</v>
      </c>
      <c r="HI11" s="7">
        <f t="shared" si="166"/>
        <v>0</v>
      </c>
      <c r="HJ11" s="7">
        <f t="shared" si="167"/>
        <v>0</v>
      </c>
      <c r="HK11" s="7">
        <f t="shared" si="168"/>
        <v>0</v>
      </c>
      <c r="HL11" s="7">
        <f t="shared" si="169"/>
        <v>0</v>
      </c>
      <c r="HM11" s="7">
        <f t="shared" si="170"/>
        <v>0</v>
      </c>
      <c r="HN11" s="7">
        <f t="shared" si="171"/>
        <v>0</v>
      </c>
      <c r="HO11" s="7">
        <f t="shared" si="172"/>
        <v>0</v>
      </c>
      <c r="HP11" s="7">
        <f t="shared" si="173"/>
        <v>0</v>
      </c>
      <c r="HQ11" s="7">
        <f t="shared" si="174"/>
        <v>0</v>
      </c>
      <c r="HR11" s="7">
        <f t="shared" si="175"/>
        <v>0</v>
      </c>
      <c r="HS11" s="7">
        <f t="shared" si="176"/>
        <v>0</v>
      </c>
      <c r="HT11" s="7">
        <f t="shared" si="177"/>
        <v>0</v>
      </c>
      <c r="HU11" s="7">
        <f t="shared" si="178"/>
        <v>0</v>
      </c>
      <c r="HV11" s="8" t="e">
        <f>(GB11+GG11+GL11+GQ11+GV11+HA11+HF11+HK11+HP11+HU11)/#REF!</f>
        <v>#REF!</v>
      </c>
      <c r="HW11" s="10" t="e">
        <f t="shared" si="179"/>
        <v>#REF!</v>
      </c>
      <c r="HX11" s="10"/>
      <c r="HY11" s="13" t="e">
        <f t="shared" ref="HY11:HY54" si="656">IF(HW11=1,"C","")</f>
        <v>#REF!</v>
      </c>
      <c r="HZ11" s="14" t="e">
        <f t="shared" si="181"/>
        <v>#REF!</v>
      </c>
      <c r="IA11" s="14" t="e">
        <f t="shared" si="182"/>
        <v>#REF!</v>
      </c>
      <c r="IB11" s="15" t="e">
        <f t="shared" si="183"/>
        <v>#REF!</v>
      </c>
      <c r="IC11" s="30" t="e">
        <f>COUNTBLANK(#REF!)</f>
        <v>#REF!</v>
      </c>
      <c r="ID11" s="30" t="e">
        <f t="shared" si="184"/>
        <v>#REF!</v>
      </c>
      <c r="IE11" s="5" t="s">
        <v>15</v>
      </c>
      <c r="IF11" s="1" t="str">
        <f t="shared" si="3"/>
        <v>A</v>
      </c>
      <c r="IG11" s="1" t="e">
        <f>#REF!</f>
        <v>#REF!</v>
      </c>
      <c r="IH11" s="1" t="e">
        <f>#REF!</f>
        <v>#REF!</v>
      </c>
      <c r="II11" s="1" t="e">
        <f>#REF!</f>
        <v>#REF!</v>
      </c>
      <c r="IJ11" s="1" t="e">
        <f>#REF!</f>
        <v>#REF!</v>
      </c>
      <c r="IK11" s="1" t="e">
        <f>#REF!</f>
        <v>#REF!</v>
      </c>
      <c r="IL11" s="1" t="e">
        <f>#REF!</f>
        <v>#REF!</v>
      </c>
      <c r="IM11" s="1" t="e">
        <f>#REF!</f>
        <v>#REF!</v>
      </c>
      <c r="IN11" s="1" t="e">
        <f>#REF!</f>
        <v>#REF!</v>
      </c>
      <c r="IO11" s="1" t="e">
        <f>#REF!</f>
        <v>#REF!</v>
      </c>
      <c r="IP11" s="7">
        <f t="shared" si="185"/>
        <v>0</v>
      </c>
      <c r="IQ11" s="7">
        <f t="shared" si="186"/>
        <v>3</v>
      </c>
      <c r="IR11" s="7">
        <f t="shared" si="187"/>
        <v>0</v>
      </c>
      <c r="IS11" s="7">
        <f t="shared" si="188"/>
        <v>0</v>
      </c>
      <c r="IT11" s="7">
        <f t="shared" si="189"/>
        <v>3</v>
      </c>
      <c r="IU11" s="7" t="e">
        <f t="shared" si="190"/>
        <v>#REF!</v>
      </c>
      <c r="IV11" s="7" t="e">
        <f t="shared" si="191"/>
        <v>#REF!</v>
      </c>
      <c r="IW11" s="7" t="e">
        <f t="shared" si="192"/>
        <v>#REF!</v>
      </c>
      <c r="IX11" s="7" t="e">
        <f t="shared" si="193"/>
        <v>#REF!</v>
      </c>
      <c r="IY11" s="7" t="e">
        <f t="shared" si="194"/>
        <v>#REF!</v>
      </c>
      <c r="IZ11" s="7" t="e">
        <f t="shared" si="195"/>
        <v>#REF!</v>
      </c>
      <c r="JA11" s="7" t="e">
        <f t="shared" si="196"/>
        <v>#REF!</v>
      </c>
      <c r="JB11" s="7" t="e">
        <f t="shared" si="197"/>
        <v>#REF!</v>
      </c>
      <c r="JC11" s="7" t="e">
        <f t="shared" si="198"/>
        <v>#REF!</v>
      </c>
      <c r="JD11" s="7" t="e">
        <f t="shared" si="199"/>
        <v>#REF!</v>
      </c>
      <c r="JE11" s="7" t="e">
        <f t="shared" si="200"/>
        <v>#REF!</v>
      </c>
      <c r="JF11" s="7" t="e">
        <f t="shared" si="201"/>
        <v>#REF!</v>
      </c>
      <c r="JG11" s="7" t="e">
        <f t="shared" si="202"/>
        <v>#REF!</v>
      </c>
      <c r="JH11" s="7" t="e">
        <f t="shared" si="203"/>
        <v>#REF!</v>
      </c>
      <c r="JI11" s="7" t="e">
        <f t="shared" si="204"/>
        <v>#REF!</v>
      </c>
      <c r="JJ11" s="7" t="e">
        <f t="shared" si="205"/>
        <v>#REF!</v>
      </c>
      <c r="JK11" s="7" t="e">
        <f t="shared" si="206"/>
        <v>#REF!</v>
      </c>
      <c r="JL11" s="7" t="e">
        <f t="shared" si="207"/>
        <v>#REF!</v>
      </c>
      <c r="JM11" s="7" t="e">
        <f t="shared" si="208"/>
        <v>#REF!</v>
      </c>
      <c r="JN11" s="7" t="e">
        <f t="shared" si="209"/>
        <v>#REF!</v>
      </c>
      <c r="JO11" s="7" t="e">
        <f t="shared" si="210"/>
        <v>#REF!</v>
      </c>
      <c r="JP11" s="7" t="e">
        <f t="shared" si="211"/>
        <v>#REF!</v>
      </c>
      <c r="JQ11" s="7" t="e">
        <f t="shared" si="212"/>
        <v>#REF!</v>
      </c>
      <c r="JR11" s="7" t="e">
        <f t="shared" si="213"/>
        <v>#REF!</v>
      </c>
      <c r="JS11" s="7" t="e">
        <f t="shared" si="214"/>
        <v>#REF!</v>
      </c>
      <c r="JT11" s="7" t="e">
        <f t="shared" si="215"/>
        <v>#REF!</v>
      </c>
      <c r="JU11" s="7" t="e">
        <f t="shared" si="216"/>
        <v>#REF!</v>
      </c>
      <c r="JV11" s="7" t="e">
        <f t="shared" si="217"/>
        <v>#REF!</v>
      </c>
      <c r="JW11" s="7" t="e">
        <f t="shared" si="218"/>
        <v>#REF!</v>
      </c>
      <c r="JX11" s="7" t="e">
        <f t="shared" si="219"/>
        <v>#REF!</v>
      </c>
      <c r="JY11" s="7" t="e">
        <f t="shared" si="220"/>
        <v>#REF!</v>
      </c>
      <c r="JZ11" s="7" t="e">
        <f t="shared" si="221"/>
        <v>#REF!</v>
      </c>
      <c r="KA11" s="7" t="e">
        <f t="shared" si="222"/>
        <v>#REF!</v>
      </c>
      <c r="KB11" s="7" t="e">
        <f t="shared" si="223"/>
        <v>#REF!</v>
      </c>
      <c r="KC11" s="7" t="e">
        <f t="shared" si="224"/>
        <v>#REF!</v>
      </c>
      <c r="KD11" s="7" t="e">
        <f t="shared" si="225"/>
        <v>#REF!</v>
      </c>
      <c r="KE11" s="7" t="e">
        <f t="shared" si="226"/>
        <v>#REF!</v>
      </c>
      <c r="KF11" s="7" t="e">
        <f t="shared" si="227"/>
        <v>#REF!</v>
      </c>
      <c r="KG11" s="7" t="e">
        <f t="shared" si="228"/>
        <v>#REF!</v>
      </c>
      <c r="KH11" s="7" t="e">
        <f t="shared" si="229"/>
        <v>#REF!</v>
      </c>
      <c r="KI11" s="7" t="e">
        <f t="shared" si="230"/>
        <v>#REF!</v>
      </c>
      <c r="KJ11" s="7" t="e">
        <f t="shared" si="231"/>
        <v>#REF!</v>
      </c>
      <c r="KK11" s="7" t="e">
        <f t="shared" si="232"/>
        <v>#REF!</v>
      </c>
      <c r="KL11" s="7" t="e">
        <f t="shared" si="233"/>
        <v>#REF!</v>
      </c>
      <c r="KM11" s="7" t="e">
        <f t="shared" si="234"/>
        <v>#REF!</v>
      </c>
      <c r="KN11" s="1" t="e">
        <f t="shared" si="235"/>
        <v>#REF!</v>
      </c>
      <c r="KO11" s="1" t="e">
        <f t="shared" si="236"/>
        <v>#REF!</v>
      </c>
      <c r="KP11" s="16" t="e">
        <f t="shared" si="237"/>
        <v>#REF!</v>
      </c>
      <c r="KQ11" s="17" t="e">
        <f t="shared" si="238"/>
        <v>#REF!</v>
      </c>
      <c r="KR11" s="17" t="e">
        <f t="shared" si="239"/>
        <v>#REF!</v>
      </c>
      <c r="KS11" s="17" t="e">
        <f t="shared" si="240"/>
        <v>#REF!</v>
      </c>
      <c r="KT11" s="147"/>
      <c r="KU11" s="2">
        <f t="shared" si="241"/>
        <v>7</v>
      </c>
      <c r="KV11" s="2">
        <f t="shared" si="242"/>
        <v>3</v>
      </c>
      <c r="KW11" s="47">
        <v>4</v>
      </c>
      <c r="KX11" s="117">
        <f>'LISTA DE ESTUDIANTES Y ASISTENC'!AQP8</f>
        <v>0</v>
      </c>
      <c r="KY11" s="48">
        <f>'LISTA DE ESTUDIANTES Y ASISTENC'!AQR8:AQR8</f>
        <v>0</v>
      </c>
      <c r="KZ11" s="25" t="s">
        <v>1</v>
      </c>
      <c r="LA11" s="25" t="s">
        <v>1</v>
      </c>
      <c r="LB11" s="25" t="s">
        <v>3</v>
      </c>
      <c r="LC11" s="25"/>
      <c r="LD11" s="25"/>
      <c r="LE11" s="25"/>
      <c r="LF11" s="25"/>
      <c r="LG11" s="25"/>
      <c r="LH11" s="25"/>
      <c r="LI11" s="25"/>
      <c r="LJ11" s="3">
        <f t="shared" si="243"/>
        <v>0</v>
      </c>
      <c r="LK11" s="3">
        <f t="shared" si="244"/>
        <v>0</v>
      </c>
      <c r="LL11" s="3">
        <f t="shared" si="245"/>
        <v>2</v>
      </c>
      <c r="LM11" s="3">
        <f t="shared" si="246"/>
        <v>0</v>
      </c>
      <c r="LN11" s="3">
        <f t="shared" si="247"/>
        <v>2</v>
      </c>
      <c r="LO11" s="3">
        <f t="shared" si="248"/>
        <v>0</v>
      </c>
      <c r="LP11" s="3">
        <f t="shared" si="249"/>
        <v>0</v>
      </c>
      <c r="LQ11" s="3">
        <f t="shared" si="250"/>
        <v>2</v>
      </c>
      <c r="LR11" s="3">
        <f t="shared" si="251"/>
        <v>0</v>
      </c>
      <c r="LS11" s="3">
        <f t="shared" si="252"/>
        <v>2</v>
      </c>
      <c r="LT11" s="3">
        <f t="shared" si="253"/>
        <v>0</v>
      </c>
      <c r="LU11" s="3">
        <f t="shared" si="254"/>
        <v>3</v>
      </c>
      <c r="LV11" s="3">
        <f t="shared" si="255"/>
        <v>0</v>
      </c>
      <c r="LW11" s="3">
        <f t="shared" si="256"/>
        <v>0</v>
      </c>
      <c r="LX11" s="3">
        <f t="shared" si="257"/>
        <v>3</v>
      </c>
      <c r="LY11" s="3">
        <f t="shared" si="258"/>
        <v>0</v>
      </c>
      <c r="LZ11" s="3">
        <f t="shared" si="259"/>
        <v>0</v>
      </c>
      <c r="MA11" s="3">
        <f t="shared" si="260"/>
        <v>0</v>
      </c>
      <c r="MB11" s="3">
        <f t="shared" si="261"/>
        <v>0</v>
      </c>
      <c r="MC11" s="3">
        <f t="shared" si="262"/>
        <v>0</v>
      </c>
      <c r="MD11" s="3">
        <f t="shared" si="263"/>
        <v>0</v>
      </c>
      <c r="ME11" s="3">
        <f t="shared" si="264"/>
        <v>0</v>
      </c>
      <c r="MF11" s="3">
        <f t="shared" si="265"/>
        <v>0</v>
      </c>
      <c r="MG11" s="3">
        <f t="shared" si="266"/>
        <v>0</v>
      </c>
      <c r="MH11" s="3">
        <f t="shared" si="267"/>
        <v>0</v>
      </c>
      <c r="MI11" s="3">
        <f t="shared" si="268"/>
        <v>0</v>
      </c>
      <c r="MJ11" s="3">
        <f t="shared" si="269"/>
        <v>0</v>
      </c>
      <c r="MK11" s="3">
        <f t="shared" si="270"/>
        <v>0</v>
      </c>
      <c r="ML11" s="3">
        <f t="shared" si="271"/>
        <v>0</v>
      </c>
      <c r="MM11" s="3">
        <f t="shared" si="272"/>
        <v>0</v>
      </c>
      <c r="MN11" s="7">
        <f t="shared" si="273"/>
        <v>0</v>
      </c>
      <c r="MO11" s="7">
        <f t="shared" si="274"/>
        <v>0</v>
      </c>
      <c r="MP11" s="7">
        <f t="shared" si="275"/>
        <v>0</v>
      </c>
      <c r="MQ11" s="7">
        <f t="shared" si="276"/>
        <v>0</v>
      </c>
      <c r="MR11" s="7">
        <f t="shared" si="277"/>
        <v>0</v>
      </c>
      <c r="MS11" s="7">
        <f t="shared" si="278"/>
        <v>0</v>
      </c>
      <c r="MT11" s="7">
        <f t="shared" si="279"/>
        <v>0</v>
      </c>
      <c r="MU11" s="7">
        <f t="shared" si="280"/>
        <v>0</v>
      </c>
      <c r="MV11" s="7">
        <f t="shared" si="281"/>
        <v>0</v>
      </c>
      <c r="MW11" s="7">
        <f t="shared" si="282"/>
        <v>0</v>
      </c>
      <c r="MX11" s="7">
        <f t="shared" si="283"/>
        <v>0</v>
      </c>
      <c r="MY11" s="7">
        <f t="shared" si="284"/>
        <v>0</v>
      </c>
      <c r="MZ11" s="7">
        <f t="shared" si="285"/>
        <v>0</v>
      </c>
      <c r="NA11" s="7">
        <f t="shared" si="286"/>
        <v>0</v>
      </c>
      <c r="NB11" s="7">
        <f t="shared" si="287"/>
        <v>0</v>
      </c>
      <c r="NC11" s="7">
        <f t="shared" si="288"/>
        <v>0</v>
      </c>
      <c r="ND11" s="7">
        <f t="shared" si="289"/>
        <v>0</v>
      </c>
      <c r="NE11" s="7">
        <f t="shared" si="290"/>
        <v>0</v>
      </c>
      <c r="NF11" s="7">
        <f t="shared" si="291"/>
        <v>0</v>
      </c>
      <c r="NG11" s="7">
        <f t="shared" si="292"/>
        <v>0</v>
      </c>
      <c r="NH11" s="8">
        <f t="shared" si="293"/>
        <v>2.3333333333333335</v>
      </c>
      <c r="NI11" s="10">
        <f t="shared" si="294"/>
        <v>2</v>
      </c>
      <c r="NJ11" s="10"/>
      <c r="NK11" s="13" t="str">
        <f t="shared" ref="NK11:NK54" si="657">IF(NI11=1,"C","")</f>
        <v/>
      </c>
      <c r="NL11" s="14" t="str">
        <f t="shared" si="296"/>
        <v>B</v>
      </c>
      <c r="NM11" s="14" t="str">
        <f t="shared" si="297"/>
        <v/>
      </c>
      <c r="NN11" s="15" t="str">
        <f t="shared" si="298"/>
        <v/>
      </c>
      <c r="NO11" s="30">
        <f t="shared" si="299"/>
        <v>6</v>
      </c>
      <c r="NP11" s="30">
        <f t="shared" si="300"/>
        <v>0</v>
      </c>
      <c r="NQ11" s="5" t="s">
        <v>15</v>
      </c>
      <c r="NR11" s="21" t="str">
        <f t="shared" si="653"/>
        <v>B</v>
      </c>
      <c r="NS11" s="25"/>
      <c r="NT11" s="25"/>
      <c r="NU11" s="25"/>
      <c r="NV11" s="25"/>
      <c r="NW11" s="25"/>
      <c r="NX11" s="25"/>
      <c r="NY11" s="3">
        <f t="shared" si="301"/>
        <v>0</v>
      </c>
      <c r="NZ11" s="3">
        <f t="shared" si="302"/>
        <v>0</v>
      </c>
      <c r="OA11" s="3">
        <f t="shared" si="303"/>
        <v>0</v>
      </c>
      <c r="OB11" s="3">
        <f t="shared" si="304"/>
        <v>0</v>
      </c>
      <c r="OC11" s="3">
        <f t="shared" si="305"/>
        <v>0</v>
      </c>
      <c r="OD11" s="3">
        <f t="shared" si="306"/>
        <v>0</v>
      </c>
      <c r="OE11" s="3">
        <f t="shared" si="307"/>
        <v>0</v>
      </c>
      <c r="OF11" s="3">
        <f t="shared" si="308"/>
        <v>0</v>
      </c>
      <c r="OG11" s="3">
        <f t="shared" si="309"/>
        <v>0</v>
      </c>
      <c r="OH11" s="3">
        <f t="shared" si="310"/>
        <v>0</v>
      </c>
      <c r="OI11" s="3">
        <f t="shared" si="311"/>
        <v>0</v>
      </c>
      <c r="OJ11" s="3">
        <f t="shared" si="312"/>
        <v>0</v>
      </c>
      <c r="OK11" s="3">
        <f t="shared" si="313"/>
        <v>0</v>
      </c>
      <c r="OL11" s="3">
        <f t="shared" si="314"/>
        <v>0</v>
      </c>
      <c r="OM11" s="3">
        <f t="shared" si="315"/>
        <v>0</v>
      </c>
      <c r="ON11" s="3">
        <f t="shared" si="316"/>
        <v>0</v>
      </c>
      <c r="OO11" s="3">
        <f t="shared" si="317"/>
        <v>0</v>
      </c>
      <c r="OP11" s="3">
        <f t="shared" si="318"/>
        <v>0</v>
      </c>
      <c r="OQ11" s="3">
        <f t="shared" si="319"/>
        <v>0</v>
      </c>
      <c r="OR11" s="3">
        <f t="shared" si="320"/>
        <v>0</v>
      </c>
      <c r="OS11" s="3">
        <f t="shared" si="321"/>
        <v>0</v>
      </c>
      <c r="OT11" s="3">
        <f t="shared" si="322"/>
        <v>0</v>
      </c>
      <c r="OU11" s="3">
        <f t="shared" si="323"/>
        <v>0</v>
      </c>
      <c r="OV11" s="3">
        <f t="shared" si="324"/>
        <v>0</v>
      </c>
      <c r="OW11" s="3">
        <f t="shared" si="325"/>
        <v>0</v>
      </c>
      <c r="OX11" s="3">
        <f t="shared" si="326"/>
        <v>0</v>
      </c>
      <c r="OY11" s="3">
        <f t="shared" si="327"/>
        <v>0</v>
      </c>
      <c r="OZ11" s="3">
        <f t="shared" si="328"/>
        <v>0</v>
      </c>
      <c r="PA11" s="3">
        <f t="shared" si="329"/>
        <v>0</v>
      </c>
      <c r="PB11" s="3">
        <f t="shared" si="330"/>
        <v>0</v>
      </c>
      <c r="PC11" s="12" t="e">
        <f t="shared" si="4"/>
        <v>#DIV/0!</v>
      </c>
      <c r="PD11" s="10" t="e">
        <f t="shared" si="331"/>
        <v>#DIV/0!</v>
      </c>
      <c r="PE11" s="13" t="e">
        <f t="shared" si="332"/>
        <v>#DIV/0!</v>
      </c>
      <c r="PF11" s="14" t="e">
        <f t="shared" si="333"/>
        <v>#DIV/0!</v>
      </c>
      <c r="PG11" s="14" t="e">
        <f t="shared" si="334"/>
        <v>#DIV/0!</v>
      </c>
      <c r="PH11" s="15" t="e">
        <f t="shared" si="335"/>
        <v>#DIV/0!</v>
      </c>
      <c r="PI11" s="21" t="e">
        <f t="shared" si="336"/>
        <v>#N/A</v>
      </c>
      <c r="PJ11" s="30">
        <f t="shared" si="337"/>
        <v>6</v>
      </c>
      <c r="PK11" s="30">
        <f t="shared" si="338"/>
        <v>0</v>
      </c>
      <c r="PL11" s="5" t="s">
        <v>15</v>
      </c>
      <c r="PM11" s="25"/>
      <c r="PN11" s="25"/>
      <c r="PO11" s="25"/>
      <c r="PP11" s="25"/>
      <c r="PQ11" s="25"/>
      <c r="PR11" s="25"/>
      <c r="PS11" s="3">
        <f t="shared" si="339"/>
        <v>0</v>
      </c>
      <c r="PT11" s="3">
        <f t="shared" si="340"/>
        <v>0</v>
      </c>
      <c r="PU11" s="3">
        <f t="shared" si="341"/>
        <v>0</v>
      </c>
      <c r="PV11" s="3">
        <f t="shared" si="342"/>
        <v>0</v>
      </c>
      <c r="PW11" s="3">
        <f t="shared" si="343"/>
        <v>0</v>
      </c>
      <c r="PX11" s="3">
        <f t="shared" si="344"/>
        <v>0</v>
      </c>
      <c r="PY11" s="3">
        <f t="shared" si="345"/>
        <v>0</v>
      </c>
      <c r="PZ11" s="3">
        <f t="shared" si="346"/>
        <v>0</v>
      </c>
      <c r="QA11" s="3">
        <f t="shared" si="347"/>
        <v>0</v>
      </c>
      <c r="QB11" s="3">
        <f t="shared" si="348"/>
        <v>0</v>
      </c>
      <c r="QC11" s="3">
        <f t="shared" si="349"/>
        <v>0</v>
      </c>
      <c r="QD11" s="3">
        <f t="shared" si="350"/>
        <v>0</v>
      </c>
      <c r="QE11" s="3">
        <f t="shared" si="351"/>
        <v>0</v>
      </c>
      <c r="QF11" s="3">
        <f t="shared" si="352"/>
        <v>0</v>
      </c>
      <c r="QG11" s="3">
        <f t="shared" si="353"/>
        <v>0</v>
      </c>
      <c r="QH11" s="3">
        <f t="shared" si="354"/>
        <v>0</v>
      </c>
      <c r="QI11" s="3">
        <f t="shared" si="355"/>
        <v>0</v>
      </c>
      <c r="QJ11" s="3">
        <f t="shared" si="356"/>
        <v>0</v>
      </c>
      <c r="QK11" s="3">
        <f t="shared" si="357"/>
        <v>0</v>
      </c>
      <c r="QL11" s="3">
        <f t="shared" si="358"/>
        <v>0</v>
      </c>
      <c r="QM11" s="3">
        <f t="shared" si="359"/>
        <v>0</v>
      </c>
      <c r="QN11" s="3">
        <f t="shared" si="360"/>
        <v>0</v>
      </c>
      <c r="QO11" s="3">
        <f t="shared" si="361"/>
        <v>0</v>
      </c>
      <c r="QP11" s="3">
        <f t="shared" si="362"/>
        <v>0</v>
      </c>
      <c r="QQ11" s="3">
        <f t="shared" si="363"/>
        <v>0</v>
      </c>
      <c r="QR11" s="3">
        <f t="shared" si="364"/>
        <v>0</v>
      </c>
      <c r="QS11" s="3">
        <f t="shared" si="365"/>
        <v>0</v>
      </c>
      <c r="QT11" s="3">
        <f t="shared" si="366"/>
        <v>0</v>
      </c>
      <c r="QU11" s="3">
        <f t="shared" si="367"/>
        <v>0</v>
      </c>
      <c r="QV11" s="3">
        <f t="shared" si="368"/>
        <v>0</v>
      </c>
      <c r="QW11" s="12" t="e">
        <f t="shared" si="5"/>
        <v>#DIV/0!</v>
      </c>
      <c r="QX11" s="10" t="e">
        <f t="shared" si="369"/>
        <v>#DIV/0!</v>
      </c>
      <c r="QY11" s="13" t="e">
        <f t="shared" si="370"/>
        <v>#DIV/0!</v>
      </c>
      <c r="QZ11" s="14" t="e">
        <f t="shared" si="371"/>
        <v>#DIV/0!</v>
      </c>
      <c r="RA11" s="14" t="e">
        <f t="shared" si="372"/>
        <v>#DIV/0!</v>
      </c>
      <c r="RB11" s="15" t="e">
        <f t="shared" si="373"/>
        <v>#DIV/0!</v>
      </c>
      <c r="RC11" s="21" t="e">
        <f t="shared" si="374"/>
        <v>#N/A</v>
      </c>
      <c r="RD11" s="30" t="e">
        <f>COUNTBLANK(#REF!)</f>
        <v>#REF!</v>
      </c>
      <c r="RE11" s="30" t="e">
        <f t="shared" si="375"/>
        <v>#REF!</v>
      </c>
      <c r="RF11" s="5" t="s">
        <v>15</v>
      </c>
      <c r="RG11" s="70"/>
      <c r="RH11" s="2" t="e">
        <f>COUNTBLANK(#REF!)</f>
        <v>#REF!</v>
      </c>
      <c r="RI11" s="2" t="e">
        <f t="shared" si="376"/>
        <v>#REF!</v>
      </c>
      <c r="RJ11" s="47">
        <v>4</v>
      </c>
      <c r="RK11" s="117">
        <f>'LISTA DE ESTUDIANTES Y ASISTENC'!AXD8</f>
        <v>0</v>
      </c>
      <c r="RL11" s="178">
        <f>'LISTA DE ESTUDIANTES Y ASISTENC'!AXE8:AXE8</f>
        <v>0</v>
      </c>
      <c r="RM11" s="145"/>
      <c r="RN11" s="2">
        <f t="shared" si="377"/>
        <v>8</v>
      </c>
      <c r="RO11" s="2">
        <f t="shared" si="378"/>
        <v>2</v>
      </c>
      <c r="RP11" s="47">
        <v>4</v>
      </c>
      <c r="RQ11" s="117">
        <f>'LISTA DE ESTUDIANTES Y ASISTENC'!CPM8</f>
        <v>0</v>
      </c>
      <c r="RR11" s="48">
        <f>'LISTA DE ESTUDIANTES Y ASISTENC'!CPO8:CPO8</f>
        <v>0</v>
      </c>
      <c r="RS11" s="32" t="s">
        <v>1</v>
      </c>
      <c r="RT11" s="25" t="s">
        <v>1</v>
      </c>
      <c r="RU11" s="25"/>
      <c r="RV11" s="25"/>
      <c r="RW11" s="25"/>
      <c r="RX11" s="25"/>
      <c r="RY11" s="25"/>
      <c r="RZ11" s="25"/>
      <c r="SA11" s="25"/>
      <c r="SB11" s="25"/>
      <c r="SC11" s="3">
        <f t="shared" si="379"/>
        <v>0</v>
      </c>
      <c r="SD11" s="3">
        <f t="shared" si="380"/>
        <v>0</v>
      </c>
      <c r="SE11" s="3">
        <f t="shared" si="381"/>
        <v>2</v>
      </c>
      <c r="SF11" s="3">
        <f t="shared" si="382"/>
        <v>0</v>
      </c>
      <c r="SG11" s="3">
        <f t="shared" si="383"/>
        <v>2</v>
      </c>
      <c r="SH11" s="3">
        <f t="shared" si="384"/>
        <v>0</v>
      </c>
      <c r="SI11" s="3">
        <f t="shared" si="385"/>
        <v>0</v>
      </c>
      <c r="SJ11" s="3">
        <f t="shared" si="386"/>
        <v>2</v>
      </c>
      <c r="SK11" s="3">
        <f t="shared" si="387"/>
        <v>0</v>
      </c>
      <c r="SL11" s="3">
        <f t="shared" si="388"/>
        <v>2</v>
      </c>
      <c r="SM11" s="3">
        <f t="shared" si="389"/>
        <v>0</v>
      </c>
      <c r="SN11" s="3">
        <f t="shared" si="390"/>
        <v>0</v>
      </c>
      <c r="SO11" s="3">
        <f t="shared" si="391"/>
        <v>0</v>
      </c>
      <c r="SP11" s="3">
        <f t="shared" si="392"/>
        <v>0</v>
      </c>
      <c r="SQ11" s="3">
        <f t="shared" si="393"/>
        <v>0</v>
      </c>
      <c r="SR11" s="3">
        <f t="shared" si="394"/>
        <v>0</v>
      </c>
      <c r="SS11" s="3">
        <f t="shared" si="395"/>
        <v>0</v>
      </c>
      <c r="ST11" s="3">
        <f t="shared" si="396"/>
        <v>0</v>
      </c>
      <c r="SU11" s="3">
        <f t="shared" si="397"/>
        <v>0</v>
      </c>
      <c r="SV11" s="3">
        <f t="shared" si="398"/>
        <v>0</v>
      </c>
      <c r="SW11" s="3">
        <f t="shared" si="399"/>
        <v>0</v>
      </c>
      <c r="SX11" s="3">
        <f t="shared" si="400"/>
        <v>0</v>
      </c>
      <c r="SY11" s="3">
        <f t="shared" si="401"/>
        <v>0</v>
      </c>
      <c r="SZ11" s="3">
        <f t="shared" si="402"/>
        <v>0</v>
      </c>
      <c r="TA11" s="3">
        <f t="shared" si="403"/>
        <v>0</v>
      </c>
      <c r="TB11" s="3">
        <f t="shared" si="404"/>
        <v>0</v>
      </c>
      <c r="TC11" s="3">
        <f t="shared" si="405"/>
        <v>0</v>
      </c>
      <c r="TD11" s="3">
        <f t="shared" si="406"/>
        <v>0</v>
      </c>
      <c r="TE11" s="3">
        <f t="shared" si="407"/>
        <v>0</v>
      </c>
      <c r="TF11" s="3">
        <f t="shared" si="408"/>
        <v>0</v>
      </c>
      <c r="TG11" s="7">
        <f t="shared" si="409"/>
        <v>0</v>
      </c>
      <c r="TH11" s="7">
        <f t="shared" si="410"/>
        <v>0</v>
      </c>
      <c r="TI11" s="7">
        <f t="shared" si="411"/>
        <v>0</v>
      </c>
      <c r="TJ11" s="7">
        <f t="shared" si="412"/>
        <v>0</v>
      </c>
      <c r="TK11" s="7">
        <f t="shared" si="413"/>
        <v>0</v>
      </c>
      <c r="TL11" s="7">
        <f t="shared" si="414"/>
        <v>0</v>
      </c>
      <c r="TM11" s="7">
        <f t="shared" si="415"/>
        <v>0</v>
      </c>
      <c r="TN11" s="7">
        <f t="shared" si="416"/>
        <v>0</v>
      </c>
      <c r="TO11" s="7">
        <f t="shared" si="417"/>
        <v>0</v>
      </c>
      <c r="TP11" s="7">
        <f t="shared" si="418"/>
        <v>0</v>
      </c>
      <c r="TQ11" s="7">
        <f t="shared" si="419"/>
        <v>0</v>
      </c>
      <c r="TR11" s="7">
        <f t="shared" si="420"/>
        <v>0</v>
      </c>
      <c r="TS11" s="7">
        <f t="shared" si="421"/>
        <v>0</v>
      </c>
      <c r="TT11" s="7">
        <f t="shared" si="422"/>
        <v>0</v>
      </c>
      <c r="TU11" s="7">
        <f t="shared" si="423"/>
        <v>0</v>
      </c>
      <c r="TV11" s="7">
        <f t="shared" si="424"/>
        <v>0</v>
      </c>
      <c r="TW11" s="7">
        <f t="shared" si="425"/>
        <v>0</v>
      </c>
      <c r="TX11" s="7">
        <f t="shared" si="426"/>
        <v>0</v>
      </c>
      <c r="TY11" s="7">
        <f t="shared" si="427"/>
        <v>0</v>
      </c>
      <c r="TZ11" s="7">
        <f t="shared" si="428"/>
        <v>0</v>
      </c>
      <c r="UA11" s="8">
        <f t="shared" si="429"/>
        <v>2</v>
      </c>
      <c r="UB11" s="10">
        <f t="shared" si="430"/>
        <v>2</v>
      </c>
      <c r="UC11" s="10"/>
      <c r="UD11" s="13" t="str">
        <f t="shared" ref="UD11:UD54" si="658">IF(UB11=1,"C","")</f>
        <v/>
      </c>
      <c r="UE11" s="14" t="str">
        <f t="shared" si="432"/>
        <v>B</v>
      </c>
      <c r="UF11" s="14" t="str">
        <f t="shared" si="433"/>
        <v/>
      </c>
      <c r="UG11" s="15" t="str">
        <f t="shared" si="434"/>
        <v/>
      </c>
      <c r="UH11" s="30">
        <f t="shared" si="435"/>
        <v>6</v>
      </c>
      <c r="UI11" s="30">
        <f t="shared" si="436"/>
        <v>0</v>
      </c>
      <c r="UJ11" s="5" t="s">
        <v>15</v>
      </c>
      <c r="UK11" s="21" t="str">
        <f t="shared" si="654"/>
        <v>B</v>
      </c>
      <c r="UL11" s="25"/>
      <c r="UM11" s="25"/>
      <c r="UN11" s="25"/>
      <c r="UO11" s="25"/>
      <c r="UP11" s="25"/>
      <c r="UQ11" s="25"/>
      <c r="UR11" s="3">
        <f t="shared" si="437"/>
        <v>0</v>
      </c>
      <c r="US11" s="3">
        <f t="shared" si="438"/>
        <v>0</v>
      </c>
      <c r="UT11" s="3">
        <f t="shared" si="439"/>
        <v>0</v>
      </c>
      <c r="UU11" s="3">
        <f t="shared" si="440"/>
        <v>0</v>
      </c>
      <c r="UV11" s="3">
        <f t="shared" si="441"/>
        <v>0</v>
      </c>
      <c r="UW11" s="3">
        <f t="shared" si="442"/>
        <v>0</v>
      </c>
      <c r="UX11" s="3">
        <f t="shared" si="443"/>
        <v>0</v>
      </c>
      <c r="UY11" s="3">
        <f t="shared" si="444"/>
        <v>0</v>
      </c>
      <c r="UZ11" s="3">
        <f t="shared" si="445"/>
        <v>0</v>
      </c>
      <c r="VA11" s="3">
        <f t="shared" si="446"/>
        <v>0</v>
      </c>
      <c r="VB11" s="3">
        <f t="shared" si="447"/>
        <v>0</v>
      </c>
      <c r="VC11" s="3">
        <f t="shared" si="448"/>
        <v>0</v>
      </c>
      <c r="VD11" s="3">
        <f t="shared" si="449"/>
        <v>0</v>
      </c>
      <c r="VE11" s="3">
        <f t="shared" si="450"/>
        <v>0</v>
      </c>
      <c r="VF11" s="3">
        <f t="shared" si="451"/>
        <v>0</v>
      </c>
      <c r="VG11" s="3">
        <f t="shared" si="452"/>
        <v>0</v>
      </c>
      <c r="VH11" s="3">
        <f t="shared" si="453"/>
        <v>0</v>
      </c>
      <c r="VI11" s="3">
        <f t="shared" si="454"/>
        <v>0</v>
      </c>
      <c r="VJ11" s="3">
        <f t="shared" si="455"/>
        <v>0</v>
      </c>
      <c r="VK11" s="3">
        <f t="shared" si="456"/>
        <v>0</v>
      </c>
      <c r="VL11" s="3">
        <f t="shared" si="457"/>
        <v>0</v>
      </c>
      <c r="VM11" s="3">
        <f t="shared" si="458"/>
        <v>0</v>
      </c>
      <c r="VN11" s="3">
        <f t="shared" si="459"/>
        <v>0</v>
      </c>
      <c r="VO11" s="3">
        <f t="shared" si="460"/>
        <v>0</v>
      </c>
      <c r="VP11" s="3">
        <f t="shared" si="461"/>
        <v>0</v>
      </c>
      <c r="VQ11" s="3">
        <f t="shared" si="462"/>
        <v>0</v>
      </c>
      <c r="VR11" s="3">
        <f t="shared" si="463"/>
        <v>0</v>
      </c>
      <c r="VS11" s="3">
        <f t="shared" si="464"/>
        <v>0</v>
      </c>
      <c r="VT11" s="3">
        <f t="shared" si="465"/>
        <v>0</v>
      </c>
      <c r="VU11" s="3">
        <f t="shared" si="466"/>
        <v>0</v>
      </c>
      <c r="VV11" s="12" t="e">
        <f t="shared" si="6"/>
        <v>#DIV/0!</v>
      </c>
      <c r="VW11" s="10" t="e">
        <f t="shared" si="467"/>
        <v>#DIV/0!</v>
      </c>
      <c r="VX11" s="13" t="e">
        <f t="shared" si="468"/>
        <v>#DIV/0!</v>
      </c>
      <c r="VY11" s="14" t="e">
        <f t="shared" si="469"/>
        <v>#DIV/0!</v>
      </c>
      <c r="VZ11" s="14" t="e">
        <f t="shared" si="470"/>
        <v>#DIV/0!</v>
      </c>
      <c r="WA11" s="15" t="e">
        <f t="shared" si="471"/>
        <v>#DIV/0!</v>
      </c>
      <c r="WB11" s="21" t="e">
        <f t="shared" si="472"/>
        <v>#N/A</v>
      </c>
      <c r="WC11" s="30">
        <f t="shared" si="473"/>
        <v>6</v>
      </c>
      <c r="WD11" s="30">
        <f t="shared" si="474"/>
        <v>0</v>
      </c>
      <c r="WE11" s="5" t="s">
        <v>15</v>
      </c>
      <c r="WF11" s="25"/>
      <c r="WG11" s="25"/>
      <c r="WH11" s="25"/>
      <c r="WI11" s="25"/>
      <c r="WJ11" s="25"/>
      <c r="WK11" s="25"/>
      <c r="WL11" s="3">
        <f t="shared" si="475"/>
        <v>0</v>
      </c>
      <c r="WM11" s="3">
        <f t="shared" si="476"/>
        <v>0</v>
      </c>
      <c r="WN11" s="3">
        <f t="shared" si="477"/>
        <v>0</v>
      </c>
      <c r="WO11" s="3">
        <f t="shared" si="478"/>
        <v>0</v>
      </c>
      <c r="WP11" s="3">
        <f t="shared" si="479"/>
        <v>0</v>
      </c>
      <c r="WQ11" s="3">
        <f t="shared" si="480"/>
        <v>0</v>
      </c>
      <c r="WR11" s="3">
        <f t="shared" si="481"/>
        <v>0</v>
      </c>
      <c r="WS11" s="3">
        <f t="shared" si="482"/>
        <v>0</v>
      </c>
      <c r="WT11" s="3">
        <f t="shared" si="483"/>
        <v>0</v>
      </c>
      <c r="WU11" s="3">
        <f t="shared" si="484"/>
        <v>0</v>
      </c>
      <c r="WV11" s="3">
        <f t="shared" si="485"/>
        <v>0</v>
      </c>
      <c r="WW11" s="3">
        <f t="shared" si="486"/>
        <v>0</v>
      </c>
      <c r="WX11" s="3">
        <f t="shared" si="487"/>
        <v>0</v>
      </c>
      <c r="WY11" s="3">
        <f t="shared" si="488"/>
        <v>0</v>
      </c>
      <c r="WZ11" s="3">
        <f t="shared" si="489"/>
        <v>0</v>
      </c>
      <c r="XA11" s="3">
        <f t="shared" si="490"/>
        <v>0</v>
      </c>
      <c r="XB11" s="3">
        <f t="shared" si="491"/>
        <v>0</v>
      </c>
      <c r="XC11" s="3">
        <f t="shared" si="492"/>
        <v>0</v>
      </c>
      <c r="XD11" s="3">
        <f t="shared" si="493"/>
        <v>0</v>
      </c>
      <c r="XE11" s="3">
        <f t="shared" si="494"/>
        <v>0</v>
      </c>
      <c r="XF11" s="3">
        <f t="shared" si="495"/>
        <v>0</v>
      </c>
      <c r="XG11" s="3">
        <f t="shared" si="496"/>
        <v>0</v>
      </c>
      <c r="XH11" s="3">
        <f t="shared" si="497"/>
        <v>0</v>
      </c>
      <c r="XI11" s="3">
        <f t="shared" si="498"/>
        <v>0</v>
      </c>
      <c r="XJ11" s="3">
        <f t="shared" si="499"/>
        <v>0</v>
      </c>
      <c r="XK11" s="3">
        <f t="shared" si="500"/>
        <v>0</v>
      </c>
      <c r="XL11" s="3">
        <f t="shared" si="501"/>
        <v>0</v>
      </c>
      <c r="XM11" s="3">
        <f t="shared" si="502"/>
        <v>0</v>
      </c>
      <c r="XN11" s="3">
        <f t="shared" si="503"/>
        <v>0</v>
      </c>
      <c r="XO11" s="3">
        <f t="shared" si="504"/>
        <v>0</v>
      </c>
      <c r="XP11" s="12" t="e">
        <f t="shared" si="7"/>
        <v>#DIV/0!</v>
      </c>
      <c r="XQ11" s="10" t="e">
        <f t="shared" si="505"/>
        <v>#DIV/0!</v>
      </c>
      <c r="XR11" s="13" t="e">
        <f t="shared" si="506"/>
        <v>#DIV/0!</v>
      </c>
      <c r="XS11" s="14" t="e">
        <f t="shared" si="507"/>
        <v>#DIV/0!</v>
      </c>
      <c r="XT11" s="14" t="e">
        <f t="shared" si="508"/>
        <v>#DIV/0!</v>
      </c>
      <c r="XU11" s="15" t="e">
        <f t="shared" si="509"/>
        <v>#DIV/0!</v>
      </c>
      <c r="XV11" s="21" t="e">
        <f t="shared" si="510"/>
        <v>#N/A</v>
      </c>
      <c r="XW11" s="30" t="e">
        <f>COUNTBLANK(#REF!)</f>
        <v>#REF!</v>
      </c>
      <c r="XX11" s="30" t="e">
        <f t="shared" si="511"/>
        <v>#REF!</v>
      </c>
      <c r="XY11" s="5" t="s">
        <v>15</v>
      </c>
      <c r="XZ11" s="70"/>
      <c r="YA11" s="2" t="e">
        <f>COUNTBLANK(#REF!)</f>
        <v>#REF!</v>
      </c>
      <c r="YB11" s="2" t="e">
        <f t="shared" si="512"/>
        <v>#REF!</v>
      </c>
      <c r="YC11" s="47">
        <v>4</v>
      </c>
      <c r="YD11" s="117">
        <f>'LISTA DE ESTUDIANTES Y ASISTENC'!CWA8</f>
        <v>0</v>
      </c>
      <c r="YE11" s="48">
        <f>'LISTA DE ESTUDIANTES Y ASISTENC'!CWB8:CWB8</f>
        <v>0</v>
      </c>
      <c r="YF11" s="145"/>
      <c r="YG11" s="2">
        <f t="shared" si="513"/>
        <v>10</v>
      </c>
      <c r="YH11" s="2">
        <f t="shared" si="514"/>
        <v>0</v>
      </c>
      <c r="YI11" s="47">
        <v>4</v>
      </c>
      <c r="YJ11" s="117">
        <f>'LISTA DE ESTUDIANTES Y ASISTENC'!EOJ8</f>
        <v>0</v>
      </c>
      <c r="YK11" s="48">
        <f>'LISTA DE ESTUDIANTES Y ASISTENC'!EOL8:EOL8</f>
        <v>0</v>
      </c>
      <c r="YL11" s="32"/>
      <c r="YM11" s="25"/>
      <c r="YN11" s="25"/>
      <c r="YO11" s="25"/>
      <c r="YP11" s="25"/>
      <c r="YQ11" s="25"/>
      <c r="YR11" s="25"/>
      <c r="YS11" s="25"/>
      <c r="YT11" s="25"/>
      <c r="YU11" s="25"/>
      <c r="YV11" s="3">
        <f t="shared" si="515"/>
        <v>0</v>
      </c>
      <c r="YW11" s="3">
        <f t="shared" si="516"/>
        <v>0</v>
      </c>
      <c r="YX11" s="3">
        <f t="shared" si="517"/>
        <v>0</v>
      </c>
      <c r="YY11" s="3">
        <f t="shared" si="518"/>
        <v>0</v>
      </c>
      <c r="YZ11" s="3">
        <f t="shared" si="519"/>
        <v>0</v>
      </c>
      <c r="ZA11" s="3">
        <f t="shared" si="520"/>
        <v>0</v>
      </c>
      <c r="ZB11" s="3">
        <f t="shared" si="521"/>
        <v>0</v>
      </c>
      <c r="ZC11" s="3">
        <f t="shared" si="522"/>
        <v>0</v>
      </c>
      <c r="ZD11" s="3">
        <f t="shared" si="523"/>
        <v>0</v>
      </c>
      <c r="ZE11" s="3">
        <f t="shared" si="524"/>
        <v>0</v>
      </c>
      <c r="ZF11" s="3">
        <f t="shared" si="525"/>
        <v>0</v>
      </c>
      <c r="ZG11" s="3">
        <f t="shared" si="526"/>
        <v>0</v>
      </c>
      <c r="ZH11" s="3">
        <f t="shared" si="527"/>
        <v>0</v>
      </c>
      <c r="ZI11" s="3">
        <f t="shared" si="528"/>
        <v>0</v>
      </c>
      <c r="ZJ11" s="3">
        <f t="shared" si="529"/>
        <v>0</v>
      </c>
      <c r="ZK11" s="3">
        <f t="shared" si="530"/>
        <v>0</v>
      </c>
      <c r="ZL11" s="3">
        <f t="shared" si="531"/>
        <v>0</v>
      </c>
      <c r="ZM11" s="3">
        <f t="shared" si="532"/>
        <v>0</v>
      </c>
      <c r="ZN11" s="3">
        <f t="shared" si="533"/>
        <v>0</v>
      </c>
      <c r="ZO11" s="3">
        <f t="shared" si="534"/>
        <v>0</v>
      </c>
      <c r="ZP11" s="3">
        <f t="shared" si="535"/>
        <v>0</v>
      </c>
      <c r="ZQ11" s="3">
        <f t="shared" si="536"/>
        <v>0</v>
      </c>
      <c r="ZR11" s="3">
        <f t="shared" si="537"/>
        <v>0</v>
      </c>
      <c r="ZS11" s="3">
        <f t="shared" si="538"/>
        <v>0</v>
      </c>
      <c r="ZT11" s="3">
        <f t="shared" si="539"/>
        <v>0</v>
      </c>
      <c r="ZU11" s="3">
        <f t="shared" si="540"/>
        <v>0</v>
      </c>
      <c r="ZV11" s="3">
        <f t="shared" si="541"/>
        <v>0</v>
      </c>
      <c r="ZW11" s="3">
        <f t="shared" si="542"/>
        <v>0</v>
      </c>
      <c r="ZX11" s="3">
        <f t="shared" si="543"/>
        <v>0</v>
      </c>
      <c r="ZY11" s="3">
        <f t="shared" si="544"/>
        <v>0</v>
      </c>
      <c r="ZZ11" s="7">
        <f t="shared" si="545"/>
        <v>0</v>
      </c>
      <c r="AAA11" s="7">
        <f t="shared" si="546"/>
        <v>0</v>
      </c>
      <c r="AAB11" s="7">
        <f t="shared" si="547"/>
        <v>0</v>
      </c>
      <c r="AAC11" s="7">
        <f t="shared" si="548"/>
        <v>0</v>
      </c>
      <c r="AAD11" s="7">
        <f t="shared" si="549"/>
        <v>0</v>
      </c>
      <c r="AAE11" s="7">
        <f t="shared" si="550"/>
        <v>0</v>
      </c>
      <c r="AAF11" s="7">
        <f t="shared" si="551"/>
        <v>0</v>
      </c>
      <c r="AAG11" s="7">
        <f t="shared" si="552"/>
        <v>0</v>
      </c>
      <c r="AAH11" s="7">
        <f t="shared" si="553"/>
        <v>0</v>
      </c>
      <c r="AAI11" s="7">
        <f t="shared" si="554"/>
        <v>0</v>
      </c>
      <c r="AAJ11" s="7">
        <f t="shared" si="555"/>
        <v>0</v>
      </c>
      <c r="AAK11" s="7">
        <f t="shared" si="556"/>
        <v>0</v>
      </c>
      <c r="AAL11" s="7">
        <f t="shared" si="557"/>
        <v>0</v>
      </c>
      <c r="AAM11" s="7">
        <f t="shared" si="558"/>
        <v>0</v>
      </c>
      <c r="AAN11" s="7">
        <f t="shared" si="559"/>
        <v>0</v>
      </c>
      <c r="AAO11" s="7">
        <f t="shared" si="560"/>
        <v>0</v>
      </c>
      <c r="AAP11" s="7">
        <f t="shared" si="561"/>
        <v>0</v>
      </c>
      <c r="AAQ11" s="7">
        <f t="shared" si="562"/>
        <v>0</v>
      </c>
      <c r="AAR11" s="7">
        <f t="shared" si="563"/>
        <v>0</v>
      </c>
      <c r="AAS11" s="7">
        <f t="shared" si="564"/>
        <v>0</v>
      </c>
      <c r="AAT11" s="8" t="e">
        <f t="shared" si="565"/>
        <v>#DIV/0!</v>
      </c>
      <c r="AAU11" s="10" t="e">
        <f t="shared" si="566"/>
        <v>#DIV/0!</v>
      </c>
      <c r="AAV11" s="10"/>
      <c r="AAW11" s="13" t="e">
        <f t="shared" ref="AAW11:AAW54" si="659">IF(AAU11=1,"C","")</f>
        <v>#DIV/0!</v>
      </c>
      <c r="AAX11" s="14" t="e">
        <f t="shared" si="568"/>
        <v>#DIV/0!</v>
      </c>
      <c r="AAY11" s="14" t="e">
        <f t="shared" si="569"/>
        <v>#DIV/0!</v>
      </c>
      <c r="AAZ11" s="15" t="e">
        <f t="shared" si="570"/>
        <v>#DIV/0!</v>
      </c>
      <c r="ABA11" s="30">
        <f t="shared" si="571"/>
        <v>6</v>
      </c>
      <c r="ABB11" s="30">
        <f t="shared" si="572"/>
        <v>0</v>
      </c>
      <c r="ABC11" s="5" t="s">
        <v>15</v>
      </c>
      <c r="ABD11" s="21" t="e">
        <f t="shared" si="655"/>
        <v>#N/A</v>
      </c>
      <c r="ABE11" s="25"/>
      <c r="ABF11" s="25"/>
      <c r="ABG11" s="25"/>
      <c r="ABH11" s="25"/>
      <c r="ABI11" s="25"/>
      <c r="ABJ11" s="25"/>
      <c r="ABK11" s="3">
        <f t="shared" si="573"/>
        <v>0</v>
      </c>
      <c r="ABL11" s="3">
        <f t="shared" si="574"/>
        <v>0</v>
      </c>
      <c r="ABM11" s="3">
        <f t="shared" si="575"/>
        <v>0</v>
      </c>
      <c r="ABN11" s="3">
        <f t="shared" si="576"/>
        <v>0</v>
      </c>
      <c r="ABO11" s="3">
        <f t="shared" si="577"/>
        <v>0</v>
      </c>
      <c r="ABP11" s="3">
        <f t="shared" si="578"/>
        <v>0</v>
      </c>
      <c r="ABQ11" s="3">
        <f t="shared" si="579"/>
        <v>0</v>
      </c>
      <c r="ABR11" s="3">
        <f t="shared" si="580"/>
        <v>0</v>
      </c>
      <c r="ABS11" s="3">
        <f t="shared" si="581"/>
        <v>0</v>
      </c>
      <c r="ABT11" s="3">
        <f t="shared" si="582"/>
        <v>0</v>
      </c>
      <c r="ABU11" s="3">
        <f t="shared" si="583"/>
        <v>0</v>
      </c>
      <c r="ABV11" s="3">
        <f t="shared" si="584"/>
        <v>0</v>
      </c>
      <c r="ABW11" s="3">
        <f t="shared" si="585"/>
        <v>0</v>
      </c>
      <c r="ABX11" s="3">
        <f t="shared" si="586"/>
        <v>0</v>
      </c>
      <c r="ABY11" s="3">
        <f t="shared" si="587"/>
        <v>0</v>
      </c>
      <c r="ABZ11" s="3">
        <f t="shared" si="588"/>
        <v>0</v>
      </c>
      <c r="ACA11" s="3">
        <f t="shared" si="589"/>
        <v>0</v>
      </c>
      <c r="ACB11" s="3">
        <f t="shared" si="590"/>
        <v>0</v>
      </c>
      <c r="ACC11" s="3">
        <f t="shared" si="591"/>
        <v>0</v>
      </c>
      <c r="ACD11" s="3">
        <f t="shared" si="592"/>
        <v>0</v>
      </c>
      <c r="ACE11" s="3">
        <f t="shared" si="593"/>
        <v>0</v>
      </c>
      <c r="ACF11" s="3">
        <f t="shared" si="594"/>
        <v>0</v>
      </c>
      <c r="ACG11" s="3">
        <f t="shared" si="595"/>
        <v>0</v>
      </c>
      <c r="ACH11" s="3">
        <f t="shared" si="596"/>
        <v>0</v>
      </c>
      <c r="ACI11" s="3">
        <f t="shared" si="597"/>
        <v>0</v>
      </c>
      <c r="ACJ11" s="3">
        <f t="shared" si="598"/>
        <v>0</v>
      </c>
      <c r="ACK11" s="3">
        <f t="shared" si="599"/>
        <v>0</v>
      </c>
      <c r="ACL11" s="3">
        <f t="shared" si="600"/>
        <v>0</v>
      </c>
      <c r="ACM11" s="3">
        <f t="shared" si="601"/>
        <v>0</v>
      </c>
      <c r="ACN11" s="3">
        <f t="shared" si="602"/>
        <v>0</v>
      </c>
      <c r="ACO11" s="12" t="e">
        <f t="shared" si="8"/>
        <v>#DIV/0!</v>
      </c>
      <c r="ACP11" s="10" t="e">
        <f t="shared" si="603"/>
        <v>#DIV/0!</v>
      </c>
      <c r="ACQ11" s="13" t="e">
        <f t="shared" si="604"/>
        <v>#DIV/0!</v>
      </c>
      <c r="ACR11" s="14" t="e">
        <f t="shared" si="605"/>
        <v>#DIV/0!</v>
      </c>
      <c r="ACS11" s="14" t="e">
        <f t="shared" si="606"/>
        <v>#DIV/0!</v>
      </c>
      <c r="ACT11" s="15" t="e">
        <f t="shared" si="607"/>
        <v>#DIV/0!</v>
      </c>
      <c r="ACU11" s="21" t="e">
        <f t="shared" si="608"/>
        <v>#N/A</v>
      </c>
      <c r="ACV11" s="30">
        <f t="shared" si="609"/>
        <v>6</v>
      </c>
      <c r="ACW11" s="30">
        <f t="shared" si="610"/>
        <v>0</v>
      </c>
      <c r="ACX11" s="5" t="s">
        <v>15</v>
      </c>
      <c r="ACY11" s="25"/>
      <c r="ACZ11" s="25"/>
      <c r="ADA11" s="25"/>
      <c r="ADB11" s="25"/>
      <c r="ADC11" s="25"/>
      <c r="ADD11" s="25"/>
      <c r="ADE11" s="3">
        <f t="shared" si="611"/>
        <v>0</v>
      </c>
      <c r="ADF11" s="3">
        <f t="shared" si="612"/>
        <v>0</v>
      </c>
      <c r="ADG11" s="3">
        <f t="shared" si="613"/>
        <v>0</v>
      </c>
      <c r="ADH11" s="3">
        <f t="shared" si="614"/>
        <v>0</v>
      </c>
      <c r="ADI11" s="3">
        <f t="shared" si="615"/>
        <v>0</v>
      </c>
      <c r="ADJ11" s="3">
        <f t="shared" si="616"/>
        <v>0</v>
      </c>
      <c r="ADK11" s="3">
        <f t="shared" si="617"/>
        <v>0</v>
      </c>
      <c r="ADL11" s="3">
        <f t="shared" si="618"/>
        <v>0</v>
      </c>
      <c r="ADM11" s="3">
        <f t="shared" si="619"/>
        <v>0</v>
      </c>
      <c r="ADN11" s="3">
        <f t="shared" si="620"/>
        <v>0</v>
      </c>
      <c r="ADO11" s="3">
        <f t="shared" si="621"/>
        <v>0</v>
      </c>
      <c r="ADP11" s="3">
        <f t="shared" si="622"/>
        <v>0</v>
      </c>
      <c r="ADQ11" s="3">
        <f t="shared" si="623"/>
        <v>0</v>
      </c>
      <c r="ADR11" s="3">
        <f t="shared" si="624"/>
        <v>0</v>
      </c>
      <c r="ADS11" s="3">
        <f t="shared" si="625"/>
        <v>0</v>
      </c>
      <c r="ADT11" s="3">
        <f t="shared" si="626"/>
        <v>0</v>
      </c>
      <c r="ADU11" s="3">
        <f t="shared" si="627"/>
        <v>0</v>
      </c>
      <c r="ADV11" s="3">
        <f t="shared" si="628"/>
        <v>0</v>
      </c>
      <c r="ADW11" s="3">
        <f t="shared" si="629"/>
        <v>0</v>
      </c>
      <c r="ADX11" s="3">
        <f t="shared" si="630"/>
        <v>0</v>
      </c>
      <c r="ADY11" s="3">
        <f t="shared" si="631"/>
        <v>0</v>
      </c>
      <c r="ADZ11" s="3">
        <f t="shared" si="632"/>
        <v>0</v>
      </c>
      <c r="AEA11" s="3">
        <f t="shared" si="633"/>
        <v>0</v>
      </c>
      <c r="AEB11" s="3">
        <f t="shared" si="634"/>
        <v>0</v>
      </c>
      <c r="AEC11" s="3">
        <f t="shared" si="635"/>
        <v>0</v>
      </c>
      <c r="AED11" s="3">
        <f t="shared" si="636"/>
        <v>0</v>
      </c>
      <c r="AEE11" s="3">
        <f t="shared" si="637"/>
        <v>0</v>
      </c>
      <c r="AEF11" s="3">
        <f t="shared" si="638"/>
        <v>0</v>
      </c>
      <c r="AEG11" s="3">
        <f t="shared" si="639"/>
        <v>0</v>
      </c>
      <c r="AEH11" s="3">
        <f t="shared" si="640"/>
        <v>0</v>
      </c>
      <c r="AEI11" s="12" t="e">
        <f t="shared" si="9"/>
        <v>#DIV/0!</v>
      </c>
      <c r="AEJ11" s="10" t="e">
        <f t="shared" si="641"/>
        <v>#DIV/0!</v>
      </c>
      <c r="AEK11" s="13" t="e">
        <f t="shared" si="642"/>
        <v>#DIV/0!</v>
      </c>
      <c r="AEL11" s="14" t="e">
        <f t="shared" si="643"/>
        <v>#DIV/0!</v>
      </c>
      <c r="AEM11" s="14" t="e">
        <f t="shared" si="644"/>
        <v>#DIV/0!</v>
      </c>
      <c r="AEN11" s="15" t="e">
        <f t="shared" si="645"/>
        <v>#DIV/0!</v>
      </c>
      <c r="AEO11" s="21" t="e">
        <f t="shared" si="646"/>
        <v>#N/A</v>
      </c>
      <c r="AEP11" s="30" t="e">
        <f>COUNTBLANK(#REF!)</f>
        <v>#REF!</v>
      </c>
      <c r="AEQ11" s="30" t="e">
        <f t="shared" si="647"/>
        <v>#REF!</v>
      </c>
      <c r="AER11" s="5" t="s">
        <v>15</v>
      </c>
      <c r="AES11" s="70"/>
      <c r="AET11" s="2" t="e">
        <f>COUNTBLANK(#REF!)</f>
        <v>#REF!</v>
      </c>
      <c r="AEU11" s="2" t="e">
        <f t="shared" si="648"/>
        <v>#REF!</v>
      </c>
      <c r="AEV11" s="47">
        <v>4</v>
      </c>
      <c r="AEW11" s="117">
        <f>'LISTA DE ESTUDIANTES Y ASISTENC'!EUX8</f>
        <v>0</v>
      </c>
      <c r="AEX11" s="48">
        <f>'LISTA DE ESTUDIANTES Y ASISTENC'!EUY8:EUY8</f>
        <v>0</v>
      </c>
      <c r="AEY11" s="13" t="e">
        <f>IF(#REF!=1,"C","")</f>
        <v>#REF!</v>
      </c>
      <c r="AEZ11" s="14" t="e">
        <f>IF(#REF!=2,"B","")</f>
        <v>#REF!</v>
      </c>
      <c r="AFA11" s="14" t="e">
        <f>IF(#REF!=3,"A","")</f>
        <v>#REF!</v>
      </c>
      <c r="AFB11" s="15" t="e">
        <f>IF(#REF!=4,"AD","")</f>
        <v>#REF!</v>
      </c>
      <c r="AFC11" s="21" t="e">
        <f t="shared" si="649"/>
        <v>#N/A</v>
      </c>
      <c r="AFD11" s="30" t="e">
        <f>COUNTBLANK(#REF!)</f>
        <v>#REF!</v>
      </c>
      <c r="AFE11" s="30" t="e">
        <f t="shared" si="650"/>
        <v>#REF!</v>
      </c>
      <c r="AFF11" s="5" t="s">
        <v>15</v>
      </c>
      <c r="AFG11" s="70"/>
      <c r="AFH11" s="2" t="e">
        <f>COUNTBLANK(#REF!)</f>
        <v>#REF!</v>
      </c>
      <c r="AFI11" s="2" t="e">
        <f t="shared" si="651"/>
        <v>#REF!</v>
      </c>
      <c r="AFJ11" s="47">
        <v>4</v>
      </c>
      <c r="AFK11" s="117">
        <f>'LISTA DE ESTUDIANTES Y ASISTENC'!GHU8</f>
        <v>0</v>
      </c>
      <c r="AFL11" s="48">
        <f>'LISTA DE ESTUDIANTES Y ASISTENC'!GHV8:GHV8</f>
        <v>0</v>
      </c>
      <c r="AFM11" s="145"/>
    </row>
    <row r="12" spans="1:845" x14ac:dyDescent="0.25">
      <c r="A12" s="2">
        <f t="shared" si="10"/>
        <v>7</v>
      </c>
      <c r="B12" s="2">
        <f t="shared" si="11"/>
        <v>3</v>
      </c>
      <c r="C12" s="47">
        <v>5</v>
      </c>
      <c r="D12" s="48" t="str">
        <f>'LISTA DE ESTUDIANTES Y ASISTENC'!C9:C9</f>
        <v>MONSALVE FERNANDEZ, Yosmer</v>
      </c>
      <c r="E12" s="32" t="s">
        <v>3</v>
      </c>
      <c r="F12" s="25" t="s">
        <v>1</v>
      </c>
      <c r="G12" s="25" t="s">
        <v>3</v>
      </c>
      <c r="H12" s="25"/>
      <c r="I12" s="25"/>
      <c r="J12" s="25"/>
      <c r="K12" s="25"/>
      <c r="L12" s="25"/>
      <c r="M12" s="25"/>
      <c r="N12" s="25"/>
      <c r="O12" s="3">
        <f t="shared" si="12"/>
        <v>0</v>
      </c>
      <c r="P12" s="3">
        <f t="shared" si="13"/>
        <v>3</v>
      </c>
      <c r="Q12" s="3">
        <f t="shared" si="14"/>
        <v>0</v>
      </c>
      <c r="R12" s="3">
        <f t="shared" si="15"/>
        <v>0</v>
      </c>
      <c r="S12" s="3">
        <f t="shared" si="16"/>
        <v>3</v>
      </c>
      <c r="T12" s="3">
        <f t="shared" si="17"/>
        <v>0</v>
      </c>
      <c r="U12" s="3">
        <f t="shared" si="18"/>
        <v>0</v>
      </c>
      <c r="V12" s="3">
        <f t="shared" si="19"/>
        <v>2</v>
      </c>
      <c r="W12" s="3">
        <f t="shared" si="20"/>
        <v>0</v>
      </c>
      <c r="X12" s="3">
        <f t="shared" si="21"/>
        <v>2</v>
      </c>
      <c r="Y12" s="3">
        <f t="shared" si="22"/>
        <v>0</v>
      </c>
      <c r="Z12" s="3">
        <f t="shared" si="23"/>
        <v>3</v>
      </c>
      <c r="AA12" s="3">
        <f t="shared" si="24"/>
        <v>0</v>
      </c>
      <c r="AB12" s="3">
        <f t="shared" si="25"/>
        <v>0</v>
      </c>
      <c r="AC12" s="3">
        <f t="shared" si="26"/>
        <v>3</v>
      </c>
      <c r="AD12" s="3">
        <f t="shared" si="27"/>
        <v>0</v>
      </c>
      <c r="AE12" s="3">
        <f t="shared" si="28"/>
        <v>0</v>
      </c>
      <c r="AF12" s="3">
        <f t="shared" si="29"/>
        <v>0</v>
      </c>
      <c r="AG12" s="3">
        <f t="shared" si="30"/>
        <v>0</v>
      </c>
      <c r="AH12" s="3">
        <f t="shared" si="31"/>
        <v>0</v>
      </c>
      <c r="AI12" s="3">
        <f t="shared" si="32"/>
        <v>0</v>
      </c>
      <c r="AJ12" s="3">
        <f t="shared" si="33"/>
        <v>0</v>
      </c>
      <c r="AK12" s="3">
        <f t="shared" si="34"/>
        <v>0</v>
      </c>
      <c r="AL12" s="3">
        <f t="shared" si="35"/>
        <v>0</v>
      </c>
      <c r="AM12" s="3">
        <f t="shared" si="36"/>
        <v>0</v>
      </c>
      <c r="AN12" s="3">
        <f t="shared" si="37"/>
        <v>0</v>
      </c>
      <c r="AO12" s="3">
        <f t="shared" si="38"/>
        <v>0</v>
      </c>
      <c r="AP12" s="3">
        <f t="shared" si="39"/>
        <v>0</v>
      </c>
      <c r="AQ12" s="3">
        <f t="shared" si="40"/>
        <v>0</v>
      </c>
      <c r="AR12" s="3">
        <f t="shared" si="41"/>
        <v>0</v>
      </c>
      <c r="AS12" s="7">
        <f t="shared" si="42"/>
        <v>0</v>
      </c>
      <c r="AT12" s="7">
        <f t="shared" si="43"/>
        <v>0</v>
      </c>
      <c r="AU12" s="7">
        <f t="shared" si="44"/>
        <v>0</v>
      </c>
      <c r="AV12" s="7">
        <f t="shared" si="45"/>
        <v>0</v>
      </c>
      <c r="AW12" s="7">
        <f t="shared" si="46"/>
        <v>0</v>
      </c>
      <c r="AX12" s="7">
        <f t="shared" si="47"/>
        <v>0</v>
      </c>
      <c r="AY12" s="7">
        <f t="shared" si="48"/>
        <v>0</v>
      </c>
      <c r="AZ12" s="7">
        <f t="shared" si="49"/>
        <v>0</v>
      </c>
      <c r="BA12" s="7">
        <f t="shared" si="50"/>
        <v>0</v>
      </c>
      <c r="BB12" s="7">
        <f t="shared" si="51"/>
        <v>0</v>
      </c>
      <c r="BC12" s="7">
        <f t="shared" si="52"/>
        <v>0</v>
      </c>
      <c r="BD12" s="7">
        <f t="shared" si="53"/>
        <v>0</v>
      </c>
      <c r="BE12" s="7">
        <f t="shared" si="54"/>
        <v>0</v>
      </c>
      <c r="BF12" s="7">
        <f t="shared" si="55"/>
        <v>0</v>
      </c>
      <c r="BG12" s="7">
        <f t="shared" si="56"/>
        <v>0</v>
      </c>
      <c r="BH12" s="7">
        <f t="shared" si="57"/>
        <v>0</v>
      </c>
      <c r="BI12" s="7">
        <f t="shared" si="58"/>
        <v>0</v>
      </c>
      <c r="BJ12" s="7">
        <f t="shared" si="59"/>
        <v>0</v>
      </c>
      <c r="BK12" s="7">
        <f t="shared" si="60"/>
        <v>0</v>
      </c>
      <c r="BL12" s="7">
        <f t="shared" si="61"/>
        <v>0</v>
      </c>
      <c r="BM12" s="8">
        <f t="shared" si="0"/>
        <v>2.6666666666666665</v>
      </c>
      <c r="BN12" s="10">
        <f t="shared" si="62"/>
        <v>3</v>
      </c>
      <c r="BO12" s="10"/>
      <c r="BP12" s="13" t="str">
        <f t="shared" si="63"/>
        <v/>
      </c>
      <c r="BQ12" s="14" t="str">
        <f t="shared" si="64"/>
        <v/>
      </c>
      <c r="BR12" s="14" t="str">
        <f t="shared" si="65"/>
        <v>A</v>
      </c>
      <c r="BS12" s="15" t="str">
        <f t="shared" si="66"/>
        <v/>
      </c>
      <c r="BT12" s="30">
        <f>COUNTBLANK(BX12:CC12)</f>
        <v>6</v>
      </c>
      <c r="BU12" s="30">
        <f t="shared" si="68"/>
        <v>0</v>
      </c>
      <c r="BV12" s="5"/>
      <c r="BW12" s="21" t="str">
        <f t="shared" si="652"/>
        <v>A</v>
      </c>
      <c r="BX12" s="25"/>
      <c r="BY12" s="25"/>
      <c r="BZ12" s="25"/>
      <c r="CA12" s="25"/>
      <c r="CB12" s="25"/>
      <c r="CC12" s="25"/>
      <c r="CD12" s="3">
        <f t="shared" si="69"/>
        <v>0</v>
      </c>
      <c r="CE12" s="3">
        <f t="shared" si="70"/>
        <v>0</v>
      </c>
      <c r="CF12" s="3">
        <f t="shared" si="71"/>
        <v>0</v>
      </c>
      <c r="CG12" s="3">
        <f t="shared" si="72"/>
        <v>0</v>
      </c>
      <c r="CH12" s="3">
        <f t="shared" si="73"/>
        <v>0</v>
      </c>
      <c r="CI12" s="3">
        <f t="shared" si="74"/>
        <v>0</v>
      </c>
      <c r="CJ12" s="3">
        <f t="shared" si="75"/>
        <v>0</v>
      </c>
      <c r="CK12" s="3">
        <f t="shared" si="76"/>
        <v>0</v>
      </c>
      <c r="CL12" s="3">
        <f t="shared" si="77"/>
        <v>0</v>
      </c>
      <c r="CM12" s="3">
        <f t="shared" si="78"/>
        <v>0</v>
      </c>
      <c r="CN12" s="3">
        <f t="shared" si="79"/>
        <v>0</v>
      </c>
      <c r="CO12" s="3">
        <f t="shared" si="80"/>
        <v>0</v>
      </c>
      <c r="CP12" s="3">
        <f t="shared" si="81"/>
        <v>0</v>
      </c>
      <c r="CQ12" s="3">
        <f t="shared" si="82"/>
        <v>0</v>
      </c>
      <c r="CR12" s="3">
        <f t="shared" si="83"/>
        <v>0</v>
      </c>
      <c r="CS12" s="3">
        <f t="shared" si="84"/>
        <v>0</v>
      </c>
      <c r="CT12" s="3">
        <f t="shared" si="85"/>
        <v>0</v>
      </c>
      <c r="CU12" s="3">
        <f t="shared" si="86"/>
        <v>0</v>
      </c>
      <c r="CV12" s="3">
        <f t="shared" si="87"/>
        <v>0</v>
      </c>
      <c r="CW12" s="3">
        <f t="shared" si="88"/>
        <v>0</v>
      </c>
      <c r="CX12" s="3">
        <f t="shared" si="89"/>
        <v>0</v>
      </c>
      <c r="CY12" s="3">
        <f t="shared" si="90"/>
        <v>0</v>
      </c>
      <c r="CZ12" s="3">
        <f t="shared" si="91"/>
        <v>0</v>
      </c>
      <c r="DA12" s="3">
        <f t="shared" si="92"/>
        <v>0</v>
      </c>
      <c r="DB12" s="3">
        <f t="shared" si="93"/>
        <v>0</v>
      </c>
      <c r="DC12" s="3">
        <f t="shared" si="94"/>
        <v>0</v>
      </c>
      <c r="DD12" s="3">
        <f t="shared" si="95"/>
        <v>0</v>
      </c>
      <c r="DE12" s="3">
        <f t="shared" si="96"/>
        <v>0</v>
      </c>
      <c r="DF12" s="3">
        <f t="shared" si="97"/>
        <v>0</v>
      </c>
      <c r="DG12" s="3">
        <f t="shared" si="98"/>
        <v>0</v>
      </c>
      <c r="DH12" s="12" t="e">
        <f t="shared" si="1"/>
        <v>#DIV/0!</v>
      </c>
      <c r="DI12" s="10" t="e">
        <f t="shared" si="99"/>
        <v>#DIV/0!</v>
      </c>
      <c r="DJ12" s="13" t="e">
        <f t="shared" si="100"/>
        <v>#DIV/0!</v>
      </c>
      <c r="DK12" s="14" t="e">
        <f t="shared" si="101"/>
        <v>#DIV/0!</v>
      </c>
      <c r="DL12" s="14" t="e">
        <f t="shared" si="102"/>
        <v>#DIV/0!</v>
      </c>
      <c r="DM12" s="15" t="e">
        <f t="shared" si="103"/>
        <v>#DIV/0!</v>
      </c>
      <c r="DN12" s="21" t="e">
        <f t="shared" si="104"/>
        <v>#N/A</v>
      </c>
      <c r="DO12" s="30">
        <f t="shared" si="105"/>
        <v>6</v>
      </c>
      <c r="DP12" s="30">
        <f t="shared" si="106"/>
        <v>0</v>
      </c>
      <c r="DQ12" s="5"/>
      <c r="DR12" s="25"/>
      <c r="DS12" s="25"/>
      <c r="DT12" s="25"/>
      <c r="DU12" s="25"/>
      <c r="DV12" s="25"/>
      <c r="DW12" s="25"/>
      <c r="DX12" s="3">
        <f t="shared" si="107"/>
        <v>0</v>
      </c>
      <c r="DY12" s="3">
        <f t="shared" si="108"/>
        <v>0</v>
      </c>
      <c r="DZ12" s="3">
        <f t="shared" si="109"/>
        <v>0</v>
      </c>
      <c r="EA12" s="3">
        <f t="shared" si="110"/>
        <v>0</v>
      </c>
      <c r="EB12" s="3">
        <f t="shared" si="111"/>
        <v>0</v>
      </c>
      <c r="EC12" s="3">
        <f t="shared" si="112"/>
        <v>0</v>
      </c>
      <c r="ED12" s="3">
        <f t="shared" si="113"/>
        <v>0</v>
      </c>
      <c r="EE12" s="3">
        <f t="shared" si="114"/>
        <v>0</v>
      </c>
      <c r="EF12" s="3">
        <f t="shared" si="115"/>
        <v>0</v>
      </c>
      <c r="EG12" s="3">
        <f t="shared" si="116"/>
        <v>0</v>
      </c>
      <c r="EH12" s="3">
        <f t="shared" si="117"/>
        <v>0</v>
      </c>
      <c r="EI12" s="3">
        <f t="shared" si="118"/>
        <v>0</v>
      </c>
      <c r="EJ12" s="3">
        <f t="shared" si="119"/>
        <v>0</v>
      </c>
      <c r="EK12" s="3">
        <f t="shared" si="120"/>
        <v>0</v>
      </c>
      <c r="EL12" s="3">
        <f t="shared" si="121"/>
        <v>0</v>
      </c>
      <c r="EM12" s="3">
        <f t="shared" si="122"/>
        <v>0</v>
      </c>
      <c r="EN12" s="3">
        <f t="shared" si="123"/>
        <v>0</v>
      </c>
      <c r="EO12" s="3">
        <f t="shared" si="124"/>
        <v>0</v>
      </c>
      <c r="EP12" s="3">
        <f t="shared" si="125"/>
        <v>0</v>
      </c>
      <c r="EQ12" s="3">
        <f t="shared" si="126"/>
        <v>0</v>
      </c>
      <c r="ER12" s="3">
        <f t="shared" si="127"/>
        <v>0</v>
      </c>
      <c r="ES12" s="3">
        <f t="shared" si="128"/>
        <v>0</v>
      </c>
      <c r="ET12" s="3">
        <f t="shared" si="129"/>
        <v>0</v>
      </c>
      <c r="EU12" s="3">
        <f t="shared" si="130"/>
        <v>0</v>
      </c>
      <c r="EV12" s="3">
        <f t="shared" si="131"/>
        <v>0</v>
      </c>
      <c r="EW12" s="3">
        <f t="shared" si="132"/>
        <v>0</v>
      </c>
      <c r="EX12" s="3">
        <f t="shared" si="133"/>
        <v>0</v>
      </c>
      <c r="EY12" s="3">
        <f t="shared" si="134"/>
        <v>0</v>
      </c>
      <c r="EZ12" s="3">
        <f t="shared" si="135"/>
        <v>0</v>
      </c>
      <c r="FA12" s="3">
        <f t="shared" si="136"/>
        <v>0</v>
      </c>
      <c r="FB12" s="12" t="e">
        <f t="shared" si="2"/>
        <v>#DIV/0!</v>
      </c>
      <c r="FC12" s="10" t="e">
        <f t="shared" si="137"/>
        <v>#DIV/0!</v>
      </c>
      <c r="FD12" s="13" t="e">
        <f t="shared" si="138"/>
        <v>#DIV/0!</v>
      </c>
      <c r="FE12" s="14" t="e">
        <f t="shared" si="139"/>
        <v>#DIV/0!</v>
      </c>
      <c r="FF12" s="14" t="e">
        <f t="shared" si="140"/>
        <v>#DIV/0!</v>
      </c>
      <c r="FG12" s="15" t="e">
        <f t="shared" si="141"/>
        <v>#DIV/0!</v>
      </c>
      <c r="FH12" s="21" t="e">
        <f t="shared" si="142"/>
        <v>#N/A</v>
      </c>
      <c r="FI12" s="30" t="e">
        <f>COUNTBLANK(#REF!)</f>
        <v>#REF!</v>
      </c>
      <c r="FJ12" s="30" t="e">
        <f t="shared" si="143"/>
        <v>#REF!</v>
      </c>
      <c r="FK12" s="5"/>
      <c r="FL12" s="70"/>
      <c r="FM12" s="2" t="e">
        <f>COUNTBLANK(#REF!)</f>
        <v>#REF!</v>
      </c>
      <c r="FN12" s="2" t="e">
        <f t="shared" si="144"/>
        <v>#REF!</v>
      </c>
      <c r="FO12" s="47">
        <v>5</v>
      </c>
      <c r="FP12" s="117" t="e">
        <f>'LISTA DE ESTUDIANTES Y ASISTENC'!#REF!</f>
        <v>#REF!</v>
      </c>
      <c r="FQ12" s="48" t="e">
        <f>'LISTA DE ESTUDIANTES Y ASISTENC'!#REF!</f>
        <v>#REF!</v>
      </c>
      <c r="FR12" s="25"/>
      <c r="FS12" s="25"/>
      <c r="FT12" s="25"/>
      <c r="FU12" s="25"/>
      <c r="FV12" s="25"/>
      <c r="FW12" s="25"/>
      <c r="FX12" s="3" t="e">
        <f>IF(#REF!="AD",4,0)</f>
        <v>#REF!</v>
      </c>
      <c r="FY12" s="3" t="e">
        <f>IF(#REF!="A",3,0)</f>
        <v>#REF!</v>
      </c>
      <c r="FZ12" s="3" t="e">
        <f>IF(#REF!="B",2,0)</f>
        <v>#REF!</v>
      </c>
      <c r="GA12" s="3" t="e">
        <f>IF(#REF!="C",1,0)</f>
        <v>#REF!</v>
      </c>
      <c r="GB12" s="3" t="e">
        <f t="shared" si="145"/>
        <v>#REF!</v>
      </c>
      <c r="GC12" s="3" t="e">
        <f>IF(#REF!="AD",4,0)</f>
        <v>#REF!</v>
      </c>
      <c r="GD12" s="3" t="e">
        <f>IF(#REF!="A",3,0)</f>
        <v>#REF!</v>
      </c>
      <c r="GE12" s="3" t="e">
        <f>IF(#REF!="B",2,0)</f>
        <v>#REF!</v>
      </c>
      <c r="GF12" s="3" t="e">
        <f>IF(#REF!="C",1,0)</f>
        <v>#REF!</v>
      </c>
      <c r="GG12" s="3" t="e">
        <f t="shared" si="146"/>
        <v>#REF!</v>
      </c>
      <c r="GH12" s="3" t="e">
        <f>IF(#REF!="AD",4,0)</f>
        <v>#REF!</v>
      </c>
      <c r="GI12" s="3" t="e">
        <f>IF(#REF!="A",3,0)</f>
        <v>#REF!</v>
      </c>
      <c r="GJ12" s="3" t="e">
        <f>IF(#REF!="B",2,0)</f>
        <v>#REF!</v>
      </c>
      <c r="GK12" s="3" t="e">
        <f>IF(#REF!="C",1,0)</f>
        <v>#REF!</v>
      </c>
      <c r="GL12" s="3" t="e">
        <f t="shared" si="147"/>
        <v>#REF!</v>
      </c>
      <c r="GM12" s="3" t="e">
        <f>IF(#REF!="AD",4,0)</f>
        <v>#REF!</v>
      </c>
      <c r="GN12" s="3" t="e">
        <f>IF(#REF!="A",3,0)</f>
        <v>#REF!</v>
      </c>
      <c r="GO12" s="3" t="e">
        <f>IF(#REF!="B",2,0)</f>
        <v>#REF!</v>
      </c>
      <c r="GP12" s="3" t="e">
        <f>IF(#REF!="C",1,0)</f>
        <v>#REF!</v>
      </c>
      <c r="GQ12" s="3" t="e">
        <f t="shared" si="148"/>
        <v>#REF!</v>
      </c>
      <c r="GR12" s="3">
        <f t="shared" si="149"/>
        <v>0</v>
      </c>
      <c r="GS12" s="3">
        <f t="shared" si="150"/>
        <v>0</v>
      </c>
      <c r="GT12" s="3">
        <f t="shared" si="151"/>
        <v>0</v>
      </c>
      <c r="GU12" s="3">
        <f t="shared" si="152"/>
        <v>0</v>
      </c>
      <c r="GV12" s="3">
        <f t="shared" si="153"/>
        <v>0</v>
      </c>
      <c r="GW12" s="3">
        <f t="shared" si="154"/>
        <v>0</v>
      </c>
      <c r="GX12" s="3">
        <f t="shared" si="155"/>
        <v>0</v>
      </c>
      <c r="GY12" s="3">
        <f t="shared" si="156"/>
        <v>0</v>
      </c>
      <c r="GZ12" s="3">
        <f t="shared" si="157"/>
        <v>0</v>
      </c>
      <c r="HA12" s="3">
        <f t="shared" si="158"/>
        <v>0</v>
      </c>
      <c r="HB12" s="7">
        <f t="shared" si="159"/>
        <v>0</v>
      </c>
      <c r="HC12" s="7">
        <f t="shared" si="160"/>
        <v>0</v>
      </c>
      <c r="HD12" s="7">
        <f t="shared" si="161"/>
        <v>0</v>
      </c>
      <c r="HE12" s="7">
        <f t="shared" si="162"/>
        <v>0</v>
      </c>
      <c r="HF12" s="7">
        <f t="shared" si="163"/>
        <v>0</v>
      </c>
      <c r="HG12" s="7">
        <f t="shared" si="164"/>
        <v>0</v>
      </c>
      <c r="HH12" s="7">
        <f t="shared" si="165"/>
        <v>0</v>
      </c>
      <c r="HI12" s="7">
        <f t="shared" si="166"/>
        <v>0</v>
      </c>
      <c r="HJ12" s="7">
        <f t="shared" si="167"/>
        <v>0</v>
      </c>
      <c r="HK12" s="7">
        <f t="shared" si="168"/>
        <v>0</v>
      </c>
      <c r="HL12" s="7">
        <f t="shared" si="169"/>
        <v>0</v>
      </c>
      <c r="HM12" s="7">
        <f t="shared" si="170"/>
        <v>0</v>
      </c>
      <c r="HN12" s="7">
        <f t="shared" si="171"/>
        <v>0</v>
      </c>
      <c r="HO12" s="7">
        <f t="shared" si="172"/>
        <v>0</v>
      </c>
      <c r="HP12" s="7">
        <f t="shared" si="173"/>
        <v>0</v>
      </c>
      <c r="HQ12" s="7">
        <f t="shared" si="174"/>
        <v>0</v>
      </c>
      <c r="HR12" s="7">
        <f t="shared" si="175"/>
        <v>0</v>
      </c>
      <c r="HS12" s="7">
        <f t="shared" si="176"/>
        <v>0</v>
      </c>
      <c r="HT12" s="7">
        <f t="shared" si="177"/>
        <v>0</v>
      </c>
      <c r="HU12" s="7">
        <f t="shared" si="178"/>
        <v>0</v>
      </c>
      <c r="HV12" s="8" t="e">
        <f>(GB12+GG12+GL12+GQ12+GV12+HA12+HF12+HK12+HP12+HU12)/#REF!</f>
        <v>#REF!</v>
      </c>
      <c r="HW12" s="10" t="e">
        <f t="shared" si="179"/>
        <v>#REF!</v>
      </c>
      <c r="HX12" s="10"/>
      <c r="HY12" s="13" t="e">
        <f t="shared" si="656"/>
        <v>#REF!</v>
      </c>
      <c r="HZ12" s="14" t="e">
        <f t="shared" si="181"/>
        <v>#REF!</v>
      </c>
      <c r="IA12" s="14" t="e">
        <f t="shared" si="182"/>
        <v>#REF!</v>
      </c>
      <c r="IB12" s="15" t="e">
        <f t="shared" si="183"/>
        <v>#REF!</v>
      </c>
      <c r="IC12" s="30" t="e">
        <f>COUNTBLANK(#REF!)</f>
        <v>#REF!</v>
      </c>
      <c r="ID12" s="30" t="e">
        <f t="shared" si="184"/>
        <v>#REF!</v>
      </c>
      <c r="IE12" s="5"/>
      <c r="IF12" s="1" t="str">
        <f t="shared" si="3"/>
        <v>A</v>
      </c>
      <c r="IG12" s="1" t="e">
        <f>#REF!</f>
        <v>#REF!</v>
      </c>
      <c r="IH12" s="1" t="e">
        <f>#REF!</f>
        <v>#REF!</v>
      </c>
      <c r="II12" s="1" t="e">
        <f>#REF!</f>
        <v>#REF!</v>
      </c>
      <c r="IJ12" s="1" t="e">
        <f>#REF!</f>
        <v>#REF!</v>
      </c>
      <c r="IK12" s="1" t="e">
        <f>#REF!</f>
        <v>#REF!</v>
      </c>
      <c r="IL12" s="1" t="e">
        <f>#REF!</f>
        <v>#REF!</v>
      </c>
      <c r="IM12" s="1" t="e">
        <f>#REF!</f>
        <v>#REF!</v>
      </c>
      <c r="IN12" s="1" t="e">
        <f>#REF!</f>
        <v>#REF!</v>
      </c>
      <c r="IO12" s="1" t="e">
        <f>#REF!</f>
        <v>#REF!</v>
      </c>
      <c r="IP12" s="7">
        <f t="shared" si="185"/>
        <v>0</v>
      </c>
      <c r="IQ12" s="7">
        <f t="shared" si="186"/>
        <v>3</v>
      </c>
      <c r="IR12" s="7">
        <f t="shared" si="187"/>
        <v>0</v>
      </c>
      <c r="IS12" s="7">
        <f t="shared" si="188"/>
        <v>0</v>
      </c>
      <c r="IT12" s="7">
        <f t="shared" si="189"/>
        <v>3</v>
      </c>
      <c r="IU12" s="7" t="e">
        <f t="shared" si="190"/>
        <v>#REF!</v>
      </c>
      <c r="IV12" s="7" t="e">
        <f t="shared" si="191"/>
        <v>#REF!</v>
      </c>
      <c r="IW12" s="7" t="e">
        <f t="shared" si="192"/>
        <v>#REF!</v>
      </c>
      <c r="IX12" s="7" t="e">
        <f t="shared" si="193"/>
        <v>#REF!</v>
      </c>
      <c r="IY12" s="7" t="e">
        <f t="shared" si="194"/>
        <v>#REF!</v>
      </c>
      <c r="IZ12" s="7" t="e">
        <f t="shared" si="195"/>
        <v>#REF!</v>
      </c>
      <c r="JA12" s="7" t="e">
        <f t="shared" si="196"/>
        <v>#REF!</v>
      </c>
      <c r="JB12" s="7" t="e">
        <f t="shared" si="197"/>
        <v>#REF!</v>
      </c>
      <c r="JC12" s="7" t="e">
        <f t="shared" si="198"/>
        <v>#REF!</v>
      </c>
      <c r="JD12" s="7" t="e">
        <f t="shared" si="199"/>
        <v>#REF!</v>
      </c>
      <c r="JE12" s="7" t="e">
        <f t="shared" si="200"/>
        <v>#REF!</v>
      </c>
      <c r="JF12" s="7" t="e">
        <f t="shared" si="201"/>
        <v>#REF!</v>
      </c>
      <c r="JG12" s="7" t="e">
        <f t="shared" si="202"/>
        <v>#REF!</v>
      </c>
      <c r="JH12" s="7" t="e">
        <f t="shared" si="203"/>
        <v>#REF!</v>
      </c>
      <c r="JI12" s="7" t="e">
        <f t="shared" si="204"/>
        <v>#REF!</v>
      </c>
      <c r="JJ12" s="7" t="e">
        <f t="shared" si="205"/>
        <v>#REF!</v>
      </c>
      <c r="JK12" s="7" t="e">
        <f t="shared" si="206"/>
        <v>#REF!</v>
      </c>
      <c r="JL12" s="7" t="e">
        <f t="shared" si="207"/>
        <v>#REF!</v>
      </c>
      <c r="JM12" s="7" t="e">
        <f t="shared" si="208"/>
        <v>#REF!</v>
      </c>
      <c r="JN12" s="7" t="e">
        <f t="shared" si="209"/>
        <v>#REF!</v>
      </c>
      <c r="JO12" s="7" t="e">
        <f t="shared" si="210"/>
        <v>#REF!</v>
      </c>
      <c r="JP12" s="7" t="e">
        <f t="shared" si="211"/>
        <v>#REF!</v>
      </c>
      <c r="JQ12" s="7" t="e">
        <f t="shared" si="212"/>
        <v>#REF!</v>
      </c>
      <c r="JR12" s="7" t="e">
        <f t="shared" si="213"/>
        <v>#REF!</v>
      </c>
      <c r="JS12" s="7" t="e">
        <f t="shared" si="214"/>
        <v>#REF!</v>
      </c>
      <c r="JT12" s="7" t="e">
        <f t="shared" si="215"/>
        <v>#REF!</v>
      </c>
      <c r="JU12" s="7" t="e">
        <f t="shared" si="216"/>
        <v>#REF!</v>
      </c>
      <c r="JV12" s="7" t="e">
        <f t="shared" si="217"/>
        <v>#REF!</v>
      </c>
      <c r="JW12" s="7" t="e">
        <f t="shared" si="218"/>
        <v>#REF!</v>
      </c>
      <c r="JX12" s="7" t="e">
        <f t="shared" si="219"/>
        <v>#REF!</v>
      </c>
      <c r="JY12" s="7" t="e">
        <f t="shared" si="220"/>
        <v>#REF!</v>
      </c>
      <c r="JZ12" s="7" t="e">
        <f t="shared" si="221"/>
        <v>#REF!</v>
      </c>
      <c r="KA12" s="7" t="e">
        <f t="shared" si="222"/>
        <v>#REF!</v>
      </c>
      <c r="KB12" s="7" t="e">
        <f t="shared" si="223"/>
        <v>#REF!</v>
      </c>
      <c r="KC12" s="7" t="e">
        <f t="shared" si="224"/>
        <v>#REF!</v>
      </c>
      <c r="KD12" s="7" t="e">
        <f t="shared" si="225"/>
        <v>#REF!</v>
      </c>
      <c r="KE12" s="7" t="e">
        <f t="shared" si="226"/>
        <v>#REF!</v>
      </c>
      <c r="KF12" s="7" t="e">
        <f t="shared" si="227"/>
        <v>#REF!</v>
      </c>
      <c r="KG12" s="7" t="e">
        <f t="shared" si="228"/>
        <v>#REF!</v>
      </c>
      <c r="KH12" s="7" t="e">
        <f t="shared" si="229"/>
        <v>#REF!</v>
      </c>
      <c r="KI12" s="7" t="e">
        <f t="shared" si="230"/>
        <v>#REF!</v>
      </c>
      <c r="KJ12" s="7" t="e">
        <f t="shared" si="231"/>
        <v>#REF!</v>
      </c>
      <c r="KK12" s="7" t="e">
        <f t="shared" si="232"/>
        <v>#REF!</v>
      </c>
      <c r="KL12" s="7" t="e">
        <f t="shared" si="233"/>
        <v>#REF!</v>
      </c>
      <c r="KM12" s="7" t="e">
        <f t="shared" si="234"/>
        <v>#REF!</v>
      </c>
      <c r="KN12" s="1" t="e">
        <f t="shared" si="235"/>
        <v>#REF!</v>
      </c>
      <c r="KO12" s="1" t="e">
        <f t="shared" si="236"/>
        <v>#REF!</v>
      </c>
      <c r="KP12" s="16" t="e">
        <f t="shared" si="237"/>
        <v>#REF!</v>
      </c>
      <c r="KQ12" s="17" t="e">
        <f t="shared" si="238"/>
        <v>#REF!</v>
      </c>
      <c r="KR12" s="17" t="e">
        <f t="shared" si="239"/>
        <v>#REF!</v>
      </c>
      <c r="KS12" s="17" t="e">
        <f t="shared" si="240"/>
        <v>#REF!</v>
      </c>
      <c r="KT12" s="147" t="s">
        <v>107</v>
      </c>
      <c r="KU12" s="2">
        <f t="shared" si="241"/>
        <v>7</v>
      </c>
      <c r="KV12" s="2">
        <f t="shared" si="242"/>
        <v>3</v>
      </c>
      <c r="KW12" s="47">
        <v>5</v>
      </c>
      <c r="KX12" s="117">
        <f>'LISTA DE ESTUDIANTES Y ASISTENC'!AQP9</f>
        <v>0</v>
      </c>
      <c r="KY12" s="48">
        <f>'LISTA DE ESTUDIANTES Y ASISTENC'!AQR9:AQR9</f>
        <v>0</v>
      </c>
      <c r="KZ12" s="25" t="s">
        <v>1</v>
      </c>
      <c r="LA12" s="25" t="s">
        <v>1</v>
      </c>
      <c r="LB12" s="25" t="s">
        <v>1</v>
      </c>
      <c r="LC12" s="25"/>
      <c r="LD12" s="25"/>
      <c r="LE12" s="25"/>
      <c r="LF12" s="25"/>
      <c r="LG12" s="25"/>
      <c r="LH12" s="25"/>
      <c r="LI12" s="25"/>
      <c r="LJ12" s="3">
        <f t="shared" si="243"/>
        <v>0</v>
      </c>
      <c r="LK12" s="3">
        <f t="shared" si="244"/>
        <v>0</v>
      </c>
      <c r="LL12" s="3">
        <f t="shared" si="245"/>
        <v>2</v>
      </c>
      <c r="LM12" s="3">
        <f t="shared" si="246"/>
        <v>0</v>
      </c>
      <c r="LN12" s="3">
        <f t="shared" si="247"/>
        <v>2</v>
      </c>
      <c r="LO12" s="3">
        <f t="shared" si="248"/>
        <v>0</v>
      </c>
      <c r="LP12" s="3">
        <f t="shared" si="249"/>
        <v>0</v>
      </c>
      <c r="LQ12" s="3">
        <f t="shared" si="250"/>
        <v>2</v>
      </c>
      <c r="LR12" s="3">
        <f t="shared" si="251"/>
        <v>0</v>
      </c>
      <c r="LS12" s="3">
        <f t="shared" si="252"/>
        <v>2</v>
      </c>
      <c r="LT12" s="3">
        <f t="shared" si="253"/>
        <v>0</v>
      </c>
      <c r="LU12" s="3">
        <f t="shared" si="254"/>
        <v>0</v>
      </c>
      <c r="LV12" s="3">
        <f t="shared" si="255"/>
        <v>2</v>
      </c>
      <c r="LW12" s="3">
        <f t="shared" si="256"/>
        <v>0</v>
      </c>
      <c r="LX12" s="3">
        <f t="shared" si="257"/>
        <v>2</v>
      </c>
      <c r="LY12" s="3">
        <f t="shared" si="258"/>
        <v>0</v>
      </c>
      <c r="LZ12" s="3">
        <f t="shared" si="259"/>
        <v>0</v>
      </c>
      <c r="MA12" s="3">
        <f t="shared" si="260"/>
        <v>0</v>
      </c>
      <c r="MB12" s="3">
        <f t="shared" si="261"/>
        <v>0</v>
      </c>
      <c r="MC12" s="3">
        <f t="shared" si="262"/>
        <v>0</v>
      </c>
      <c r="MD12" s="3">
        <f t="shared" si="263"/>
        <v>0</v>
      </c>
      <c r="ME12" s="3">
        <f t="shared" si="264"/>
        <v>0</v>
      </c>
      <c r="MF12" s="3">
        <f t="shared" si="265"/>
        <v>0</v>
      </c>
      <c r="MG12" s="3">
        <f t="shared" si="266"/>
        <v>0</v>
      </c>
      <c r="MH12" s="3">
        <f t="shared" si="267"/>
        <v>0</v>
      </c>
      <c r="MI12" s="3">
        <f t="shared" si="268"/>
        <v>0</v>
      </c>
      <c r="MJ12" s="3">
        <f t="shared" si="269"/>
        <v>0</v>
      </c>
      <c r="MK12" s="3">
        <f t="shared" si="270"/>
        <v>0</v>
      </c>
      <c r="ML12" s="3">
        <f t="shared" si="271"/>
        <v>0</v>
      </c>
      <c r="MM12" s="3">
        <f t="shared" si="272"/>
        <v>0</v>
      </c>
      <c r="MN12" s="7">
        <f t="shared" si="273"/>
        <v>0</v>
      </c>
      <c r="MO12" s="7">
        <f t="shared" si="274"/>
        <v>0</v>
      </c>
      <c r="MP12" s="7">
        <f t="shared" si="275"/>
        <v>0</v>
      </c>
      <c r="MQ12" s="7">
        <f t="shared" si="276"/>
        <v>0</v>
      </c>
      <c r="MR12" s="7">
        <f t="shared" si="277"/>
        <v>0</v>
      </c>
      <c r="MS12" s="7">
        <f t="shared" si="278"/>
        <v>0</v>
      </c>
      <c r="MT12" s="7">
        <f t="shared" si="279"/>
        <v>0</v>
      </c>
      <c r="MU12" s="7">
        <f t="shared" si="280"/>
        <v>0</v>
      </c>
      <c r="MV12" s="7">
        <f t="shared" si="281"/>
        <v>0</v>
      </c>
      <c r="MW12" s="7">
        <f t="shared" si="282"/>
        <v>0</v>
      </c>
      <c r="MX12" s="7">
        <f t="shared" si="283"/>
        <v>0</v>
      </c>
      <c r="MY12" s="7">
        <f t="shared" si="284"/>
        <v>0</v>
      </c>
      <c r="MZ12" s="7">
        <f t="shared" si="285"/>
        <v>0</v>
      </c>
      <c r="NA12" s="7">
        <f t="shared" si="286"/>
        <v>0</v>
      </c>
      <c r="NB12" s="7">
        <f t="shared" si="287"/>
        <v>0</v>
      </c>
      <c r="NC12" s="7">
        <f t="shared" si="288"/>
        <v>0</v>
      </c>
      <c r="ND12" s="7">
        <f t="shared" si="289"/>
        <v>0</v>
      </c>
      <c r="NE12" s="7">
        <f t="shared" si="290"/>
        <v>0</v>
      </c>
      <c r="NF12" s="7">
        <f t="shared" si="291"/>
        <v>0</v>
      </c>
      <c r="NG12" s="7">
        <f t="shared" si="292"/>
        <v>0</v>
      </c>
      <c r="NH12" s="8">
        <f t="shared" si="293"/>
        <v>2</v>
      </c>
      <c r="NI12" s="10">
        <f t="shared" si="294"/>
        <v>2</v>
      </c>
      <c r="NJ12" s="10"/>
      <c r="NK12" s="13" t="str">
        <f t="shared" si="657"/>
        <v/>
      </c>
      <c r="NL12" s="14" t="str">
        <f t="shared" si="296"/>
        <v>B</v>
      </c>
      <c r="NM12" s="14" t="str">
        <f t="shared" si="297"/>
        <v/>
      </c>
      <c r="NN12" s="15" t="str">
        <f t="shared" si="298"/>
        <v/>
      </c>
      <c r="NO12" s="30">
        <f>COUNTBLANK(NS12:NX12)</f>
        <v>6</v>
      </c>
      <c r="NP12" s="30">
        <f t="shared" si="300"/>
        <v>0</v>
      </c>
      <c r="NQ12" s="5"/>
      <c r="NR12" s="21" t="str">
        <f t="shared" si="653"/>
        <v>B</v>
      </c>
      <c r="NS12" s="25"/>
      <c r="NT12" s="25"/>
      <c r="NU12" s="25"/>
      <c r="NV12" s="25"/>
      <c r="NW12" s="25"/>
      <c r="NX12" s="25"/>
      <c r="NY12" s="3">
        <f t="shared" si="301"/>
        <v>0</v>
      </c>
      <c r="NZ12" s="3">
        <f t="shared" si="302"/>
        <v>0</v>
      </c>
      <c r="OA12" s="3">
        <f t="shared" si="303"/>
        <v>0</v>
      </c>
      <c r="OB12" s="3">
        <f t="shared" si="304"/>
        <v>0</v>
      </c>
      <c r="OC12" s="3">
        <f t="shared" si="305"/>
        <v>0</v>
      </c>
      <c r="OD12" s="3">
        <f t="shared" si="306"/>
        <v>0</v>
      </c>
      <c r="OE12" s="3">
        <f t="shared" si="307"/>
        <v>0</v>
      </c>
      <c r="OF12" s="3">
        <f t="shared" si="308"/>
        <v>0</v>
      </c>
      <c r="OG12" s="3">
        <f t="shared" si="309"/>
        <v>0</v>
      </c>
      <c r="OH12" s="3">
        <f t="shared" si="310"/>
        <v>0</v>
      </c>
      <c r="OI12" s="3">
        <f t="shared" si="311"/>
        <v>0</v>
      </c>
      <c r="OJ12" s="3">
        <f t="shared" si="312"/>
        <v>0</v>
      </c>
      <c r="OK12" s="3">
        <f t="shared" si="313"/>
        <v>0</v>
      </c>
      <c r="OL12" s="3">
        <f t="shared" si="314"/>
        <v>0</v>
      </c>
      <c r="OM12" s="3">
        <f t="shared" si="315"/>
        <v>0</v>
      </c>
      <c r="ON12" s="3">
        <f t="shared" si="316"/>
        <v>0</v>
      </c>
      <c r="OO12" s="3">
        <f t="shared" si="317"/>
        <v>0</v>
      </c>
      <c r="OP12" s="3">
        <f t="shared" si="318"/>
        <v>0</v>
      </c>
      <c r="OQ12" s="3">
        <f t="shared" si="319"/>
        <v>0</v>
      </c>
      <c r="OR12" s="3">
        <f t="shared" si="320"/>
        <v>0</v>
      </c>
      <c r="OS12" s="3">
        <f t="shared" si="321"/>
        <v>0</v>
      </c>
      <c r="OT12" s="3">
        <f t="shared" si="322"/>
        <v>0</v>
      </c>
      <c r="OU12" s="3">
        <f t="shared" si="323"/>
        <v>0</v>
      </c>
      <c r="OV12" s="3">
        <f t="shared" si="324"/>
        <v>0</v>
      </c>
      <c r="OW12" s="3">
        <f t="shared" si="325"/>
        <v>0</v>
      </c>
      <c r="OX12" s="3">
        <f t="shared" si="326"/>
        <v>0</v>
      </c>
      <c r="OY12" s="3">
        <f t="shared" si="327"/>
        <v>0</v>
      </c>
      <c r="OZ12" s="3">
        <f t="shared" si="328"/>
        <v>0</v>
      </c>
      <c r="PA12" s="3">
        <f t="shared" si="329"/>
        <v>0</v>
      </c>
      <c r="PB12" s="3">
        <f t="shared" si="330"/>
        <v>0</v>
      </c>
      <c r="PC12" s="12" t="e">
        <f t="shared" si="4"/>
        <v>#DIV/0!</v>
      </c>
      <c r="PD12" s="10" t="e">
        <f t="shared" si="331"/>
        <v>#DIV/0!</v>
      </c>
      <c r="PE12" s="13" t="e">
        <f t="shared" si="332"/>
        <v>#DIV/0!</v>
      </c>
      <c r="PF12" s="14" t="e">
        <f t="shared" si="333"/>
        <v>#DIV/0!</v>
      </c>
      <c r="PG12" s="14" t="e">
        <f t="shared" si="334"/>
        <v>#DIV/0!</v>
      </c>
      <c r="PH12" s="15" t="e">
        <f t="shared" si="335"/>
        <v>#DIV/0!</v>
      </c>
      <c r="PI12" s="21" t="e">
        <f t="shared" si="336"/>
        <v>#N/A</v>
      </c>
      <c r="PJ12" s="30">
        <f t="shared" si="337"/>
        <v>6</v>
      </c>
      <c r="PK12" s="30">
        <f t="shared" si="338"/>
        <v>0</v>
      </c>
      <c r="PL12" s="5"/>
      <c r="PM12" s="25"/>
      <c r="PN12" s="25"/>
      <c r="PO12" s="25"/>
      <c r="PP12" s="25"/>
      <c r="PQ12" s="25"/>
      <c r="PR12" s="25"/>
      <c r="PS12" s="3">
        <f t="shared" si="339"/>
        <v>0</v>
      </c>
      <c r="PT12" s="3">
        <f t="shared" si="340"/>
        <v>0</v>
      </c>
      <c r="PU12" s="3">
        <f t="shared" si="341"/>
        <v>0</v>
      </c>
      <c r="PV12" s="3">
        <f t="shared" si="342"/>
        <v>0</v>
      </c>
      <c r="PW12" s="3">
        <f t="shared" si="343"/>
        <v>0</v>
      </c>
      <c r="PX12" s="3">
        <f t="shared" si="344"/>
        <v>0</v>
      </c>
      <c r="PY12" s="3">
        <f t="shared" si="345"/>
        <v>0</v>
      </c>
      <c r="PZ12" s="3">
        <f t="shared" si="346"/>
        <v>0</v>
      </c>
      <c r="QA12" s="3">
        <f t="shared" si="347"/>
        <v>0</v>
      </c>
      <c r="QB12" s="3">
        <f t="shared" si="348"/>
        <v>0</v>
      </c>
      <c r="QC12" s="3">
        <f t="shared" si="349"/>
        <v>0</v>
      </c>
      <c r="QD12" s="3">
        <f t="shared" si="350"/>
        <v>0</v>
      </c>
      <c r="QE12" s="3">
        <f t="shared" si="351"/>
        <v>0</v>
      </c>
      <c r="QF12" s="3">
        <f t="shared" si="352"/>
        <v>0</v>
      </c>
      <c r="QG12" s="3">
        <f t="shared" si="353"/>
        <v>0</v>
      </c>
      <c r="QH12" s="3">
        <f t="shared" si="354"/>
        <v>0</v>
      </c>
      <c r="QI12" s="3">
        <f t="shared" si="355"/>
        <v>0</v>
      </c>
      <c r="QJ12" s="3">
        <f t="shared" si="356"/>
        <v>0</v>
      </c>
      <c r="QK12" s="3">
        <f t="shared" si="357"/>
        <v>0</v>
      </c>
      <c r="QL12" s="3">
        <f t="shared" si="358"/>
        <v>0</v>
      </c>
      <c r="QM12" s="3">
        <f t="shared" si="359"/>
        <v>0</v>
      </c>
      <c r="QN12" s="3">
        <f t="shared" si="360"/>
        <v>0</v>
      </c>
      <c r="QO12" s="3">
        <f t="shared" si="361"/>
        <v>0</v>
      </c>
      <c r="QP12" s="3">
        <f t="shared" si="362"/>
        <v>0</v>
      </c>
      <c r="QQ12" s="3">
        <f t="shared" si="363"/>
        <v>0</v>
      </c>
      <c r="QR12" s="3">
        <f t="shared" si="364"/>
        <v>0</v>
      </c>
      <c r="QS12" s="3">
        <f t="shared" si="365"/>
        <v>0</v>
      </c>
      <c r="QT12" s="3">
        <f t="shared" si="366"/>
        <v>0</v>
      </c>
      <c r="QU12" s="3">
        <f t="shared" si="367"/>
        <v>0</v>
      </c>
      <c r="QV12" s="3">
        <f t="shared" si="368"/>
        <v>0</v>
      </c>
      <c r="QW12" s="12" t="e">
        <f t="shared" si="5"/>
        <v>#DIV/0!</v>
      </c>
      <c r="QX12" s="10" t="e">
        <f t="shared" si="369"/>
        <v>#DIV/0!</v>
      </c>
      <c r="QY12" s="13" t="e">
        <f t="shared" si="370"/>
        <v>#DIV/0!</v>
      </c>
      <c r="QZ12" s="14" t="e">
        <f t="shared" si="371"/>
        <v>#DIV/0!</v>
      </c>
      <c r="RA12" s="14" t="e">
        <f t="shared" si="372"/>
        <v>#DIV/0!</v>
      </c>
      <c r="RB12" s="15" t="e">
        <f t="shared" si="373"/>
        <v>#DIV/0!</v>
      </c>
      <c r="RC12" s="21" t="e">
        <f t="shared" si="374"/>
        <v>#N/A</v>
      </c>
      <c r="RD12" s="30" t="e">
        <f>COUNTBLANK(#REF!)</f>
        <v>#REF!</v>
      </c>
      <c r="RE12" s="30" t="e">
        <f t="shared" si="375"/>
        <v>#REF!</v>
      </c>
      <c r="RF12" s="5"/>
      <c r="RG12" s="70"/>
      <c r="RH12" s="2" t="e">
        <f>COUNTBLANK(#REF!)</f>
        <v>#REF!</v>
      </c>
      <c r="RI12" s="2" t="e">
        <f t="shared" si="376"/>
        <v>#REF!</v>
      </c>
      <c r="RJ12" s="47">
        <v>5</v>
      </c>
      <c r="RK12" s="117">
        <f>'LISTA DE ESTUDIANTES Y ASISTENC'!AXD9</f>
        <v>0</v>
      </c>
      <c r="RL12" s="178">
        <f>'LISTA DE ESTUDIANTES Y ASISTENC'!AXE9:AXE9</f>
        <v>0</v>
      </c>
      <c r="RM12" s="145"/>
      <c r="RN12" s="2">
        <f t="shared" si="377"/>
        <v>10</v>
      </c>
      <c r="RO12" s="2">
        <f t="shared" si="378"/>
        <v>0</v>
      </c>
      <c r="RP12" s="47">
        <v>5</v>
      </c>
      <c r="RQ12" s="117">
        <f>'LISTA DE ESTUDIANTES Y ASISTENC'!CPM9</f>
        <v>0</v>
      </c>
      <c r="RR12" s="48">
        <f>'LISTA DE ESTUDIANTES Y ASISTENC'!CPO9:CPO9</f>
        <v>0</v>
      </c>
      <c r="RS12" s="32"/>
      <c r="RT12" s="25"/>
      <c r="RU12" s="25"/>
      <c r="RV12" s="25"/>
      <c r="RW12" s="25"/>
      <c r="RX12" s="25"/>
      <c r="RY12" s="25"/>
      <c r="RZ12" s="25"/>
      <c r="SA12" s="25"/>
      <c r="SB12" s="25"/>
      <c r="SC12" s="3">
        <f t="shared" si="379"/>
        <v>0</v>
      </c>
      <c r="SD12" s="3">
        <f t="shared" si="380"/>
        <v>0</v>
      </c>
      <c r="SE12" s="3">
        <f t="shared" si="381"/>
        <v>0</v>
      </c>
      <c r="SF12" s="3">
        <f t="shared" si="382"/>
        <v>0</v>
      </c>
      <c r="SG12" s="3">
        <f t="shared" si="383"/>
        <v>0</v>
      </c>
      <c r="SH12" s="3">
        <f t="shared" si="384"/>
        <v>0</v>
      </c>
      <c r="SI12" s="3">
        <f t="shared" si="385"/>
        <v>0</v>
      </c>
      <c r="SJ12" s="3">
        <f t="shared" si="386"/>
        <v>0</v>
      </c>
      <c r="SK12" s="3">
        <f t="shared" si="387"/>
        <v>0</v>
      </c>
      <c r="SL12" s="3">
        <f t="shared" si="388"/>
        <v>0</v>
      </c>
      <c r="SM12" s="3">
        <f t="shared" si="389"/>
        <v>0</v>
      </c>
      <c r="SN12" s="3">
        <f t="shared" si="390"/>
        <v>0</v>
      </c>
      <c r="SO12" s="3">
        <f t="shared" si="391"/>
        <v>0</v>
      </c>
      <c r="SP12" s="3">
        <f t="shared" si="392"/>
        <v>0</v>
      </c>
      <c r="SQ12" s="3">
        <f t="shared" si="393"/>
        <v>0</v>
      </c>
      <c r="SR12" s="3">
        <f t="shared" si="394"/>
        <v>0</v>
      </c>
      <c r="SS12" s="3">
        <f t="shared" si="395"/>
        <v>0</v>
      </c>
      <c r="ST12" s="3">
        <f t="shared" si="396"/>
        <v>0</v>
      </c>
      <c r="SU12" s="3">
        <f t="shared" si="397"/>
        <v>0</v>
      </c>
      <c r="SV12" s="3">
        <f t="shared" si="398"/>
        <v>0</v>
      </c>
      <c r="SW12" s="3">
        <f t="shared" si="399"/>
        <v>0</v>
      </c>
      <c r="SX12" s="3">
        <f t="shared" si="400"/>
        <v>0</v>
      </c>
      <c r="SY12" s="3">
        <f t="shared" si="401"/>
        <v>0</v>
      </c>
      <c r="SZ12" s="3">
        <f t="shared" si="402"/>
        <v>0</v>
      </c>
      <c r="TA12" s="3">
        <f t="shared" si="403"/>
        <v>0</v>
      </c>
      <c r="TB12" s="3">
        <f t="shared" si="404"/>
        <v>0</v>
      </c>
      <c r="TC12" s="3">
        <f t="shared" si="405"/>
        <v>0</v>
      </c>
      <c r="TD12" s="3">
        <f t="shared" si="406"/>
        <v>0</v>
      </c>
      <c r="TE12" s="3">
        <f t="shared" si="407"/>
        <v>0</v>
      </c>
      <c r="TF12" s="3">
        <f t="shared" si="408"/>
        <v>0</v>
      </c>
      <c r="TG12" s="7">
        <f t="shared" si="409"/>
        <v>0</v>
      </c>
      <c r="TH12" s="7">
        <f t="shared" si="410"/>
        <v>0</v>
      </c>
      <c r="TI12" s="7">
        <f t="shared" si="411"/>
        <v>0</v>
      </c>
      <c r="TJ12" s="7">
        <f t="shared" si="412"/>
        <v>0</v>
      </c>
      <c r="TK12" s="7">
        <f t="shared" si="413"/>
        <v>0</v>
      </c>
      <c r="TL12" s="7">
        <f t="shared" si="414"/>
        <v>0</v>
      </c>
      <c r="TM12" s="7">
        <f t="shared" si="415"/>
        <v>0</v>
      </c>
      <c r="TN12" s="7">
        <f t="shared" si="416"/>
        <v>0</v>
      </c>
      <c r="TO12" s="7">
        <f t="shared" si="417"/>
        <v>0</v>
      </c>
      <c r="TP12" s="7">
        <f t="shared" si="418"/>
        <v>0</v>
      </c>
      <c r="TQ12" s="7">
        <f t="shared" si="419"/>
        <v>0</v>
      </c>
      <c r="TR12" s="7">
        <f t="shared" si="420"/>
        <v>0</v>
      </c>
      <c r="TS12" s="7">
        <f t="shared" si="421"/>
        <v>0</v>
      </c>
      <c r="TT12" s="7">
        <f t="shared" si="422"/>
        <v>0</v>
      </c>
      <c r="TU12" s="7">
        <f t="shared" si="423"/>
        <v>0</v>
      </c>
      <c r="TV12" s="7">
        <f t="shared" si="424"/>
        <v>0</v>
      </c>
      <c r="TW12" s="7">
        <f t="shared" si="425"/>
        <v>0</v>
      </c>
      <c r="TX12" s="7">
        <f t="shared" si="426"/>
        <v>0</v>
      </c>
      <c r="TY12" s="7">
        <f t="shared" si="427"/>
        <v>0</v>
      </c>
      <c r="TZ12" s="7">
        <f t="shared" si="428"/>
        <v>0</v>
      </c>
      <c r="UA12" s="8" t="e">
        <f t="shared" si="429"/>
        <v>#DIV/0!</v>
      </c>
      <c r="UB12" s="10" t="e">
        <f t="shared" si="430"/>
        <v>#DIV/0!</v>
      </c>
      <c r="UC12" s="10"/>
      <c r="UD12" s="13" t="e">
        <f t="shared" si="658"/>
        <v>#DIV/0!</v>
      </c>
      <c r="UE12" s="14" t="e">
        <f t="shared" si="432"/>
        <v>#DIV/0!</v>
      </c>
      <c r="UF12" s="14" t="e">
        <f t="shared" si="433"/>
        <v>#DIV/0!</v>
      </c>
      <c r="UG12" s="15" t="e">
        <f t="shared" si="434"/>
        <v>#DIV/0!</v>
      </c>
      <c r="UH12" s="30">
        <f>COUNTBLANK(UL12:UQ12)</f>
        <v>6</v>
      </c>
      <c r="UI12" s="30">
        <f t="shared" si="436"/>
        <v>0</v>
      </c>
      <c r="UJ12" s="5"/>
      <c r="UK12" s="21" t="e">
        <f t="shared" si="654"/>
        <v>#N/A</v>
      </c>
      <c r="UL12" s="25"/>
      <c r="UM12" s="25"/>
      <c r="UN12" s="25"/>
      <c r="UO12" s="25"/>
      <c r="UP12" s="25"/>
      <c r="UQ12" s="25"/>
      <c r="UR12" s="3">
        <f t="shared" si="437"/>
        <v>0</v>
      </c>
      <c r="US12" s="3">
        <f t="shared" si="438"/>
        <v>0</v>
      </c>
      <c r="UT12" s="3">
        <f t="shared" si="439"/>
        <v>0</v>
      </c>
      <c r="UU12" s="3">
        <f t="shared" si="440"/>
        <v>0</v>
      </c>
      <c r="UV12" s="3">
        <f t="shared" si="441"/>
        <v>0</v>
      </c>
      <c r="UW12" s="3">
        <f t="shared" si="442"/>
        <v>0</v>
      </c>
      <c r="UX12" s="3">
        <f t="shared" si="443"/>
        <v>0</v>
      </c>
      <c r="UY12" s="3">
        <f t="shared" si="444"/>
        <v>0</v>
      </c>
      <c r="UZ12" s="3">
        <f t="shared" si="445"/>
        <v>0</v>
      </c>
      <c r="VA12" s="3">
        <f t="shared" si="446"/>
        <v>0</v>
      </c>
      <c r="VB12" s="3">
        <f t="shared" si="447"/>
        <v>0</v>
      </c>
      <c r="VC12" s="3">
        <f t="shared" si="448"/>
        <v>0</v>
      </c>
      <c r="VD12" s="3">
        <f t="shared" si="449"/>
        <v>0</v>
      </c>
      <c r="VE12" s="3">
        <f t="shared" si="450"/>
        <v>0</v>
      </c>
      <c r="VF12" s="3">
        <f t="shared" si="451"/>
        <v>0</v>
      </c>
      <c r="VG12" s="3">
        <f t="shared" si="452"/>
        <v>0</v>
      </c>
      <c r="VH12" s="3">
        <f t="shared" si="453"/>
        <v>0</v>
      </c>
      <c r="VI12" s="3">
        <f t="shared" si="454"/>
        <v>0</v>
      </c>
      <c r="VJ12" s="3">
        <f t="shared" si="455"/>
        <v>0</v>
      </c>
      <c r="VK12" s="3">
        <f t="shared" si="456"/>
        <v>0</v>
      </c>
      <c r="VL12" s="3">
        <f t="shared" si="457"/>
        <v>0</v>
      </c>
      <c r="VM12" s="3">
        <f t="shared" si="458"/>
        <v>0</v>
      </c>
      <c r="VN12" s="3">
        <f t="shared" si="459"/>
        <v>0</v>
      </c>
      <c r="VO12" s="3">
        <f t="shared" si="460"/>
        <v>0</v>
      </c>
      <c r="VP12" s="3">
        <f t="shared" si="461"/>
        <v>0</v>
      </c>
      <c r="VQ12" s="3">
        <f t="shared" si="462"/>
        <v>0</v>
      </c>
      <c r="VR12" s="3">
        <f t="shared" si="463"/>
        <v>0</v>
      </c>
      <c r="VS12" s="3">
        <f t="shared" si="464"/>
        <v>0</v>
      </c>
      <c r="VT12" s="3">
        <f t="shared" si="465"/>
        <v>0</v>
      </c>
      <c r="VU12" s="3">
        <f t="shared" si="466"/>
        <v>0</v>
      </c>
      <c r="VV12" s="12" t="e">
        <f t="shared" si="6"/>
        <v>#DIV/0!</v>
      </c>
      <c r="VW12" s="10" t="e">
        <f t="shared" si="467"/>
        <v>#DIV/0!</v>
      </c>
      <c r="VX12" s="13" t="e">
        <f t="shared" si="468"/>
        <v>#DIV/0!</v>
      </c>
      <c r="VY12" s="14" t="e">
        <f t="shared" si="469"/>
        <v>#DIV/0!</v>
      </c>
      <c r="VZ12" s="14" t="e">
        <f t="shared" si="470"/>
        <v>#DIV/0!</v>
      </c>
      <c r="WA12" s="15" t="e">
        <f t="shared" si="471"/>
        <v>#DIV/0!</v>
      </c>
      <c r="WB12" s="21" t="e">
        <f t="shared" si="472"/>
        <v>#N/A</v>
      </c>
      <c r="WC12" s="30">
        <f t="shared" si="473"/>
        <v>6</v>
      </c>
      <c r="WD12" s="30">
        <f t="shared" si="474"/>
        <v>0</v>
      </c>
      <c r="WE12" s="5"/>
      <c r="WF12" s="25"/>
      <c r="WG12" s="25"/>
      <c r="WH12" s="25"/>
      <c r="WI12" s="25"/>
      <c r="WJ12" s="25"/>
      <c r="WK12" s="25"/>
      <c r="WL12" s="3">
        <f t="shared" si="475"/>
        <v>0</v>
      </c>
      <c r="WM12" s="3">
        <f t="shared" si="476"/>
        <v>0</v>
      </c>
      <c r="WN12" s="3">
        <f t="shared" si="477"/>
        <v>0</v>
      </c>
      <c r="WO12" s="3">
        <f t="shared" si="478"/>
        <v>0</v>
      </c>
      <c r="WP12" s="3">
        <f t="shared" si="479"/>
        <v>0</v>
      </c>
      <c r="WQ12" s="3">
        <f t="shared" si="480"/>
        <v>0</v>
      </c>
      <c r="WR12" s="3">
        <f t="shared" si="481"/>
        <v>0</v>
      </c>
      <c r="WS12" s="3">
        <f t="shared" si="482"/>
        <v>0</v>
      </c>
      <c r="WT12" s="3">
        <f t="shared" si="483"/>
        <v>0</v>
      </c>
      <c r="WU12" s="3">
        <f t="shared" si="484"/>
        <v>0</v>
      </c>
      <c r="WV12" s="3">
        <f t="shared" si="485"/>
        <v>0</v>
      </c>
      <c r="WW12" s="3">
        <f t="shared" si="486"/>
        <v>0</v>
      </c>
      <c r="WX12" s="3">
        <f t="shared" si="487"/>
        <v>0</v>
      </c>
      <c r="WY12" s="3">
        <f t="shared" si="488"/>
        <v>0</v>
      </c>
      <c r="WZ12" s="3">
        <f t="shared" si="489"/>
        <v>0</v>
      </c>
      <c r="XA12" s="3">
        <f t="shared" si="490"/>
        <v>0</v>
      </c>
      <c r="XB12" s="3">
        <f t="shared" si="491"/>
        <v>0</v>
      </c>
      <c r="XC12" s="3">
        <f t="shared" si="492"/>
        <v>0</v>
      </c>
      <c r="XD12" s="3">
        <f t="shared" si="493"/>
        <v>0</v>
      </c>
      <c r="XE12" s="3">
        <f t="shared" si="494"/>
        <v>0</v>
      </c>
      <c r="XF12" s="3">
        <f t="shared" si="495"/>
        <v>0</v>
      </c>
      <c r="XG12" s="3">
        <f t="shared" si="496"/>
        <v>0</v>
      </c>
      <c r="XH12" s="3">
        <f t="shared" si="497"/>
        <v>0</v>
      </c>
      <c r="XI12" s="3">
        <f t="shared" si="498"/>
        <v>0</v>
      </c>
      <c r="XJ12" s="3">
        <f t="shared" si="499"/>
        <v>0</v>
      </c>
      <c r="XK12" s="3">
        <f t="shared" si="500"/>
        <v>0</v>
      </c>
      <c r="XL12" s="3">
        <f t="shared" si="501"/>
        <v>0</v>
      </c>
      <c r="XM12" s="3">
        <f t="shared" si="502"/>
        <v>0</v>
      </c>
      <c r="XN12" s="3">
        <f t="shared" si="503"/>
        <v>0</v>
      </c>
      <c r="XO12" s="3">
        <f t="shared" si="504"/>
        <v>0</v>
      </c>
      <c r="XP12" s="12" t="e">
        <f t="shared" si="7"/>
        <v>#DIV/0!</v>
      </c>
      <c r="XQ12" s="10" t="e">
        <f t="shared" si="505"/>
        <v>#DIV/0!</v>
      </c>
      <c r="XR12" s="13" t="e">
        <f t="shared" si="506"/>
        <v>#DIV/0!</v>
      </c>
      <c r="XS12" s="14" t="e">
        <f t="shared" si="507"/>
        <v>#DIV/0!</v>
      </c>
      <c r="XT12" s="14" t="e">
        <f t="shared" si="508"/>
        <v>#DIV/0!</v>
      </c>
      <c r="XU12" s="15" t="e">
        <f t="shared" si="509"/>
        <v>#DIV/0!</v>
      </c>
      <c r="XV12" s="21" t="e">
        <f t="shared" si="510"/>
        <v>#N/A</v>
      </c>
      <c r="XW12" s="30" t="e">
        <f>COUNTBLANK(#REF!)</f>
        <v>#REF!</v>
      </c>
      <c r="XX12" s="30" t="e">
        <f t="shared" si="511"/>
        <v>#REF!</v>
      </c>
      <c r="XY12" s="5"/>
      <c r="XZ12" s="70"/>
      <c r="YA12" s="2" t="e">
        <f>COUNTBLANK(#REF!)</f>
        <v>#REF!</v>
      </c>
      <c r="YB12" s="2" t="e">
        <f t="shared" si="512"/>
        <v>#REF!</v>
      </c>
      <c r="YC12" s="47">
        <v>5</v>
      </c>
      <c r="YD12" s="117">
        <f>'LISTA DE ESTUDIANTES Y ASISTENC'!CWA9</f>
        <v>0</v>
      </c>
      <c r="YE12" s="48">
        <f>'LISTA DE ESTUDIANTES Y ASISTENC'!CWB9:CWB9</f>
        <v>0</v>
      </c>
      <c r="YF12" s="145"/>
      <c r="YG12" s="2">
        <f t="shared" si="513"/>
        <v>10</v>
      </c>
      <c r="YH12" s="2">
        <f t="shared" si="514"/>
        <v>0</v>
      </c>
      <c r="YI12" s="47">
        <v>5</v>
      </c>
      <c r="YJ12" s="117">
        <f>'LISTA DE ESTUDIANTES Y ASISTENC'!EOJ9</f>
        <v>0</v>
      </c>
      <c r="YK12" s="48">
        <f>'LISTA DE ESTUDIANTES Y ASISTENC'!EOL9:EOL9</f>
        <v>0</v>
      </c>
      <c r="YL12" s="32"/>
      <c r="YM12" s="25"/>
      <c r="YN12" s="25"/>
      <c r="YO12" s="25"/>
      <c r="YP12" s="25"/>
      <c r="YQ12" s="25"/>
      <c r="YR12" s="25"/>
      <c r="YS12" s="25"/>
      <c r="YT12" s="25"/>
      <c r="YU12" s="25"/>
      <c r="YV12" s="3">
        <f t="shared" si="515"/>
        <v>0</v>
      </c>
      <c r="YW12" s="3">
        <f t="shared" si="516"/>
        <v>0</v>
      </c>
      <c r="YX12" s="3">
        <f t="shared" si="517"/>
        <v>0</v>
      </c>
      <c r="YY12" s="3">
        <f t="shared" si="518"/>
        <v>0</v>
      </c>
      <c r="YZ12" s="3">
        <f t="shared" si="519"/>
        <v>0</v>
      </c>
      <c r="ZA12" s="3">
        <f t="shared" si="520"/>
        <v>0</v>
      </c>
      <c r="ZB12" s="3">
        <f t="shared" si="521"/>
        <v>0</v>
      </c>
      <c r="ZC12" s="3">
        <f t="shared" si="522"/>
        <v>0</v>
      </c>
      <c r="ZD12" s="3">
        <f t="shared" si="523"/>
        <v>0</v>
      </c>
      <c r="ZE12" s="3">
        <f t="shared" si="524"/>
        <v>0</v>
      </c>
      <c r="ZF12" s="3">
        <f t="shared" si="525"/>
        <v>0</v>
      </c>
      <c r="ZG12" s="3">
        <f t="shared" si="526"/>
        <v>0</v>
      </c>
      <c r="ZH12" s="3">
        <f t="shared" si="527"/>
        <v>0</v>
      </c>
      <c r="ZI12" s="3">
        <f t="shared" si="528"/>
        <v>0</v>
      </c>
      <c r="ZJ12" s="3">
        <f t="shared" si="529"/>
        <v>0</v>
      </c>
      <c r="ZK12" s="3">
        <f t="shared" si="530"/>
        <v>0</v>
      </c>
      <c r="ZL12" s="3">
        <f t="shared" si="531"/>
        <v>0</v>
      </c>
      <c r="ZM12" s="3">
        <f t="shared" si="532"/>
        <v>0</v>
      </c>
      <c r="ZN12" s="3">
        <f t="shared" si="533"/>
        <v>0</v>
      </c>
      <c r="ZO12" s="3">
        <f t="shared" si="534"/>
        <v>0</v>
      </c>
      <c r="ZP12" s="3">
        <f t="shared" si="535"/>
        <v>0</v>
      </c>
      <c r="ZQ12" s="3">
        <f t="shared" si="536"/>
        <v>0</v>
      </c>
      <c r="ZR12" s="3">
        <f t="shared" si="537"/>
        <v>0</v>
      </c>
      <c r="ZS12" s="3">
        <f t="shared" si="538"/>
        <v>0</v>
      </c>
      <c r="ZT12" s="3">
        <f t="shared" si="539"/>
        <v>0</v>
      </c>
      <c r="ZU12" s="3">
        <f t="shared" si="540"/>
        <v>0</v>
      </c>
      <c r="ZV12" s="3">
        <f t="shared" si="541"/>
        <v>0</v>
      </c>
      <c r="ZW12" s="3">
        <f t="shared" si="542"/>
        <v>0</v>
      </c>
      <c r="ZX12" s="3">
        <f t="shared" si="543"/>
        <v>0</v>
      </c>
      <c r="ZY12" s="3">
        <f t="shared" si="544"/>
        <v>0</v>
      </c>
      <c r="ZZ12" s="7">
        <f t="shared" si="545"/>
        <v>0</v>
      </c>
      <c r="AAA12" s="7">
        <f t="shared" si="546"/>
        <v>0</v>
      </c>
      <c r="AAB12" s="7">
        <f t="shared" si="547"/>
        <v>0</v>
      </c>
      <c r="AAC12" s="7">
        <f t="shared" si="548"/>
        <v>0</v>
      </c>
      <c r="AAD12" s="7">
        <f t="shared" si="549"/>
        <v>0</v>
      </c>
      <c r="AAE12" s="7">
        <f t="shared" si="550"/>
        <v>0</v>
      </c>
      <c r="AAF12" s="7">
        <f t="shared" si="551"/>
        <v>0</v>
      </c>
      <c r="AAG12" s="7">
        <f t="shared" si="552"/>
        <v>0</v>
      </c>
      <c r="AAH12" s="7">
        <f t="shared" si="553"/>
        <v>0</v>
      </c>
      <c r="AAI12" s="7">
        <f t="shared" si="554"/>
        <v>0</v>
      </c>
      <c r="AAJ12" s="7">
        <f t="shared" si="555"/>
        <v>0</v>
      </c>
      <c r="AAK12" s="7">
        <f t="shared" si="556"/>
        <v>0</v>
      </c>
      <c r="AAL12" s="7">
        <f t="shared" si="557"/>
        <v>0</v>
      </c>
      <c r="AAM12" s="7">
        <f t="shared" si="558"/>
        <v>0</v>
      </c>
      <c r="AAN12" s="7">
        <f t="shared" si="559"/>
        <v>0</v>
      </c>
      <c r="AAO12" s="7">
        <f t="shared" si="560"/>
        <v>0</v>
      </c>
      <c r="AAP12" s="7">
        <f t="shared" si="561"/>
        <v>0</v>
      </c>
      <c r="AAQ12" s="7">
        <f t="shared" si="562"/>
        <v>0</v>
      </c>
      <c r="AAR12" s="7">
        <f t="shared" si="563"/>
        <v>0</v>
      </c>
      <c r="AAS12" s="7">
        <f t="shared" si="564"/>
        <v>0</v>
      </c>
      <c r="AAT12" s="8" t="e">
        <f t="shared" si="565"/>
        <v>#DIV/0!</v>
      </c>
      <c r="AAU12" s="10" t="e">
        <f t="shared" si="566"/>
        <v>#DIV/0!</v>
      </c>
      <c r="AAV12" s="10"/>
      <c r="AAW12" s="13" t="e">
        <f t="shared" si="659"/>
        <v>#DIV/0!</v>
      </c>
      <c r="AAX12" s="14" t="e">
        <f t="shared" si="568"/>
        <v>#DIV/0!</v>
      </c>
      <c r="AAY12" s="14" t="e">
        <f t="shared" si="569"/>
        <v>#DIV/0!</v>
      </c>
      <c r="AAZ12" s="15" t="e">
        <f t="shared" si="570"/>
        <v>#DIV/0!</v>
      </c>
      <c r="ABA12" s="30">
        <f>COUNTBLANK(ABE12:ABJ12)</f>
        <v>6</v>
      </c>
      <c r="ABB12" s="30">
        <f t="shared" si="572"/>
        <v>0</v>
      </c>
      <c r="ABC12" s="5"/>
      <c r="ABD12" s="21" t="e">
        <f t="shared" si="655"/>
        <v>#N/A</v>
      </c>
      <c r="ABE12" s="25"/>
      <c r="ABF12" s="25"/>
      <c r="ABG12" s="25"/>
      <c r="ABH12" s="25"/>
      <c r="ABI12" s="25"/>
      <c r="ABJ12" s="25"/>
      <c r="ABK12" s="3">
        <f t="shared" si="573"/>
        <v>0</v>
      </c>
      <c r="ABL12" s="3">
        <f t="shared" si="574"/>
        <v>0</v>
      </c>
      <c r="ABM12" s="3">
        <f t="shared" si="575"/>
        <v>0</v>
      </c>
      <c r="ABN12" s="3">
        <f t="shared" si="576"/>
        <v>0</v>
      </c>
      <c r="ABO12" s="3">
        <f t="shared" si="577"/>
        <v>0</v>
      </c>
      <c r="ABP12" s="3">
        <f t="shared" si="578"/>
        <v>0</v>
      </c>
      <c r="ABQ12" s="3">
        <f t="shared" si="579"/>
        <v>0</v>
      </c>
      <c r="ABR12" s="3">
        <f t="shared" si="580"/>
        <v>0</v>
      </c>
      <c r="ABS12" s="3">
        <f t="shared" si="581"/>
        <v>0</v>
      </c>
      <c r="ABT12" s="3">
        <f t="shared" si="582"/>
        <v>0</v>
      </c>
      <c r="ABU12" s="3">
        <f t="shared" si="583"/>
        <v>0</v>
      </c>
      <c r="ABV12" s="3">
        <f t="shared" si="584"/>
        <v>0</v>
      </c>
      <c r="ABW12" s="3">
        <f t="shared" si="585"/>
        <v>0</v>
      </c>
      <c r="ABX12" s="3">
        <f t="shared" si="586"/>
        <v>0</v>
      </c>
      <c r="ABY12" s="3">
        <f t="shared" si="587"/>
        <v>0</v>
      </c>
      <c r="ABZ12" s="3">
        <f t="shared" si="588"/>
        <v>0</v>
      </c>
      <c r="ACA12" s="3">
        <f t="shared" si="589"/>
        <v>0</v>
      </c>
      <c r="ACB12" s="3">
        <f t="shared" si="590"/>
        <v>0</v>
      </c>
      <c r="ACC12" s="3">
        <f t="shared" si="591"/>
        <v>0</v>
      </c>
      <c r="ACD12" s="3">
        <f t="shared" si="592"/>
        <v>0</v>
      </c>
      <c r="ACE12" s="3">
        <f t="shared" si="593"/>
        <v>0</v>
      </c>
      <c r="ACF12" s="3">
        <f t="shared" si="594"/>
        <v>0</v>
      </c>
      <c r="ACG12" s="3">
        <f t="shared" si="595"/>
        <v>0</v>
      </c>
      <c r="ACH12" s="3">
        <f t="shared" si="596"/>
        <v>0</v>
      </c>
      <c r="ACI12" s="3">
        <f t="shared" si="597"/>
        <v>0</v>
      </c>
      <c r="ACJ12" s="3">
        <f t="shared" si="598"/>
        <v>0</v>
      </c>
      <c r="ACK12" s="3">
        <f t="shared" si="599"/>
        <v>0</v>
      </c>
      <c r="ACL12" s="3">
        <f t="shared" si="600"/>
        <v>0</v>
      </c>
      <c r="ACM12" s="3">
        <f t="shared" si="601"/>
        <v>0</v>
      </c>
      <c r="ACN12" s="3">
        <f t="shared" si="602"/>
        <v>0</v>
      </c>
      <c r="ACO12" s="12" t="e">
        <f t="shared" si="8"/>
        <v>#DIV/0!</v>
      </c>
      <c r="ACP12" s="10" t="e">
        <f t="shared" si="603"/>
        <v>#DIV/0!</v>
      </c>
      <c r="ACQ12" s="13" t="e">
        <f t="shared" si="604"/>
        <v>#DIV/0!</v>
      </c>
      <c r="ACR12" s="14" t="e">
        <f t="shared" si="605"/>
        <v>#DIV/0!</v>
      </c>
      <c r="ACS12" s="14" t="e">
        <f t="shared" si="606"/>
        <v>#DIV/0!</v>
      </c>
      <c r="ACT12" s="15" t="e">
        <f t="shared" si="607"/>
        <v>#DIV/0!</v>
      </c>
      <c r="ACU12" s="21" t="e">
        <f t="shared" si="608"/>
        <v>#N/A</v>
      </c>
      <c r="ACV12" s="30">
        <f t="shared" si="609"/>
        <v>6</v>
      </c>
      <c r="ACW12" s="30">
        <f t="shared" si="610"/>
        <v>0</v>
      </c>
      <c r="ACX12" s="5"/>
      <c r="ACY12" s="25"/>
      <c r="ACZ12" s="25"/>
      <c r="ADA12" s="25"/>
      <c r="ADB12" s="25"/>
      <c r="ADC12" s="25"/>
      <c r="ADD12" s="25"/>
      <c r="ADE12" s="3">
        <f t="shared" si="611"/>
        <v>0</v>
      </c>
      <c r="ADF12" s="3">
        <f t="shared" si="612"/>
        <v>0</v>
      </c>
      <c r="ADG12" s="3">
        <f t="shared" si="613"/>
        <v>0</v>
      </c>
      <c r="ADH12" s="3">
        <f t="shared" si="614"/>
        <v>0</v>
      </c>
      <c r="ADI12" s="3">
        <f t="shared" si="615"/>
        <v>0</v>
      </c>
      <c r="ADJ12" s="3">
        <f t="shared" si="616"/>
        <v>0</v>
      </c>
      <c r="ADK12" s="3">
        <f t="shared" si="617"/>
        <v>0</v>
      </c>
      <c r="ADL12" s="3">
        <f t="shared" si="618"/>
        <v>0</v>
      </c>
      <c r="ADM12" s="3">
        <f t="shared" si="619"/>
        <v>0</v>
      </c>
      <c r="ADN12" s="3">
        <f t="shared" si="620"/>
        <v>0</v>
      </c>
      <c r="ADO12" s="3">
        <f t="shared" si="621"/>
        <v>0</v>
      </c>
      <c r="ADP12" s="3">
        <f t="shared" si="622"/>
        <v>0</v>
      </c>
      <c r="ADQ12" s="3">
        <f t="shared" si="623"/>
        <v>0</v>
      </c>
      <c r="ADR12" s="3">
        <f t="shared" si="624"/>
        <v>0</v>
      </c>
      <c r="ADS12" s="3">
        <f t="shared" si="625"/>
        <v>0</v>
      </c>
      <c r="ADT12" s="3">
        <f t="shared" si="626"/>
        <v>0</v>
      </c>
      <c r="ADU12" s="3">
        <f t="shared" si="627"/>
        <v>0</v>
      </c>
      <c r="ADV12" s="3">
        <f t="shared" si="628"/>
        <v>0</v>
      </c>
      <c r="ADW12" s="3">
        <f t="shared" si="629"/>
        <v>0</v>
      </c>
      <c r="ADX12" s="3">
        <f t="shared" si="630"/>
        <v>0</v>
      </c>
      <c r="ADY12" s="3">
        <f t="shared" si="631"/>
        <v>0</v>
      </c>
      <c r="ADZ12" s="3">
        <f t="shared" si="632"/>
        <v>0</v>
      </c>
      <c r="AEA12" s="3">
        <f t="shared" si="633"/>
        <v>0</v>
      </c>
      <c r="AEB12" s="3">
        <f t="shared" si="634"/>
        <v>0</v>
      </c>
      <c r="AEC12" s="3">
        <f t="shared" si="635"/>
        <v>0</v>
      </c>
      <c r="AED12" s="3">
        <f t="shared" si="636"/>
        <v>0</v>
      </c>
      <c r="AEE12" s="3">
        <f t="shared" si="637"/>
        <v>0</v>
      </c>
      <c r="AEF12" s="3">
        <f t="shared" si="638"/>
        <v>0</v>
      </c>
      <c r="AEG12" s="3">
        <f t="shared" si="639"/>
        <v>0</v>
      </c>
      <c r="AEH12" s="3">
        <f t="shared" si="640"/>
        <v>0</v>
      </c>
      <c r="AEI12" s="12" t="e">
        <f t="shared" si="9"/>
        <v>#DIV/0!</v>
      </c>
      <c r="AEJ12" s="10" t="e">
        <f t="shared" si="641"/>
        <v>#DIV/0!</v>
      </c>
      <c r="AEK12" s="13" t="e">
        <f t="shared" si="642"/>
        <v>#DIV/0!</v>
      </c>
      <c r="AEL12" s="14" t="e">
        <f t="shared" si="643"/>
        <v>#DIV/0!</v>
      </c>
      <c r="AEM12" s="14" t="e">
        <f t="shared" si="644"/>
        <v>#DIV/0!</v>
      </c>
      <c r="AEN12" s="15" t="e">
        <f t="shared" si="645"/>
        <v>#DIV/0!</v>
      </c>
      <c r="AEO12" s="21" t="e">
        <f t="shared" si="646"/>
        <v>#N/A</v>
      </c>
      <c r="AEP12" s="30" t="e">
        <f>COUNTBLANK(#REF!)</f>
        <v>#REF!</v>
      </c>
      <c r="AEQ12" s="30" t="e">
        <f t="shared" si="647"/>
        <v>#REF!</v>
      </c>
      <c r="AER12" s="5"/>
      <c r="AES12" s="70"/>
      <c r="AET12" s="2" t="e">
        <f>COUNTBLANK(#REF!)</f>
        <v>#REF!</v>
      </c>
      <c r="AEU12" s="2" t="e">
        <f t="shared" si="648"/>
        <v>#REF!</v>
      </c>
      <c r="AEV12" s="47">
        <v>5</v>
      </c>
      <c r="AEW12" s="117">
        <f>'LISTA DE ESTUDIANTES Y ASISTENC'!EUX9</f>
        <v>0</v>
      </c>
      <c r="AEX12" s="48">
        <f>'LISTA DE ESTUDIANTES Y ASISTENC'!EUY9:EUY9</f>
        <v>0</v>
      </c>
      <c r="AEY12" s="13" t="e">
        <f>IF(#REF!=1,"C","")</f>
        <v>#REF!</v>
      </c>
      <c r="AEZ12" s="14" t="e">
        <f>IF(#REF!=2,"B","")</f>
        <v>#REF!</v>
      </c>
      <c r="AFA12" s="14" t="e">
        <f>IF(#REF!=3,"A","")</f>
        <v>#REF!</v>
      </c>
      <c r="AFB12" s="15" t="e">
        <f>IF(#REF!=4,"AD","")</f>
        <v>#REF!</v>
      </c>
      <c r="AFC12" s="21" t="e">
        <f t="shared" si="649"/>
        <v>#N/A</v>
      </c>
      <c r="AFD12" s="30" t="e">
        <f>COUNTBLANK(#REF!)</f>
        <v>#REF!</v>
      </c>
      <c r="AFE12" s="30" t="e">
        <f t="shared" si="650"/>
        <v>#REF!</v>
      </c>
      <c r="AFF12" s="5"/>
      <c r="AFG12" s="70"/>
      <c r="AFH12" s="2" t="e">
        <f>COUNTBLANK(#REF!)</f>
        <v>#REF!</v>
      </c>
      <c r="AFI12" s="2" t="e">
        <f t="shared" si="651"/>
        <v>#REF!</v>
      </c>
      <c r="AFJ12" s="47">
        <v>5</v>
      </c>
      <c r="AFK12" s="117">
        <f>'LISTA DE ESTUDIANTES Y ASISTENC'!GHU9</f>
        <v>0</v>
      </c>
      <c r="AFL12" s="48">
        <f>'LISTA DE ESTUDIANTES Y ASISTENC'!GHV9:GHV9</f>
        <v>0</v>
      </c>
      <c r="AFM12" s="145"/>
    </row>
    <row r="13" spans="1:845" x14ac:dyDescent="0.25">
      <c r="A13" s="2">
        <f t="shared" si="10"/>
        <v>7</v>
      </c>
      <c r="B13" s="2">
        <f t="shared" si="11"/>
        <v>3</v>
      </c>
      <c r="C13" s="47">
        <v>6</v>
      </c>
      <c r="D13" s="48" t="str">
        <f>'LISTA DE ESTUDIANTES Y ASISTENC'!C10:C10</f>
        <v>OLIVERA BARTUREN, Marita Yoseli</v>
      </c>
      <c r="E13" s="32" t="s">
        <v>1</v>
      </c>
      <c r="F13" s="25" t="s">
        <v>3</v>
      </c>
      <c r="G13" s="25" t="s">
        <v>3</v>
      </c>
      <c r="H13" s="25"/>
      <c r="I13" s="25"/>
      <c r="J13" s="25"/>
      <c r="K13" s="25"/>
      <c r="L13" s="25"/>
      <c r="M13" s="25"/>
      <c r="N13" s="25"/>
      <c r="O13" s="3">
        <f t="shared" si="12"/>
        <v>0</v>
      </c>
      <c r="P13" s="3">
        <f t="shared" si="13"/>
        <v>0</v>
      </c>
      <c r="Q13" s="3">
        <f t="shared" si="14"/>
        <v>2</v>
      </c>
      <c r="R13" s="3">
        <f t="shared" si="15"/>
        <v>0</v>
      </c>
      <c r="S13" s="3">
        <f t="shared" si="16"/>
        <v>2</v>
      </c>
      <c r="T13" s="3">
        <f t="shared" si="17"/>
        <v>0</v>
      </c>
      <c r="U13" s="3">
        <f t="shared" si="18"/>
        <v>3</v>
      </c>
      <c r="V13" s="3">
        <f t="shared" si="19"/>
        <v>0</v>
      </c>
      <c r="W13" s="3">
        <f t="shared" si="20"/>
        <v>0</v>
      </c>
      <c r="X13" s="3">
        <f t="shared" si="21"/>
        <v>3</v>
      </c>
      <c r="Y13" s="3">
        <f t="shared" si="22"/>
        <v>0</v>
      </c>
      <c r="Z13" s="3">
        <f t="shared" si="23"/>
        <v>3</v>
      </c>
      <c r="AA13" s="3">
        <f t="shared" si="24"/>
        <v>0</v>
      </c>
      <c r="AB13" s="3">
        <f t="shared" si="25"/>
        <v>0</v>
      </c>
      <c r="AC13" s="3">
        <f t="shared" si="26"/>
        <v>3</v>
      </c>
      <c r="AD13" s="3">
        <f t="shared" si="27"/>
        <v>0</v>
      </c>
      <c r="AE13" s="3">
        <f t="shared" si="28"/>
        <v>0</v>
      </c>
      <c r="AF13" s="3">
        <f t="shared" si="29"/>
        <v>0</v>
      </c>
      <c r="AG13" s="3">
        <f t="shared" si="30"/>
        <v>0</v>
      </c>
      <c r="AH13" s="3">
        <f t="shared" si="31"/>
        <v>0</v>
      </c>
      <c r="AI13" s="3">
        <f t="shared" si="32"/>
        <v>0</v>
      </c>
      <c r="AJ13" s="3">
        <f t="shared" si="33"/>
        <v>0</v>
      </c>
      <c r="AK13" s="3">
        <f t="shared" si="34"/>
        <v>0</v>
      </c>
      <c r="AL13" s="3">
        <f t="shared" si="35"/>
        <v>0</v>
      </c>
      <c r="AM13" s="3">
        <f t="shared" si="36"/>
        <v>0</v>
      </c>
      <c r="AN13" s="3">
        <f t="shared" si="37"/>
        <v>0</v>
      </c>
      <c r="AO13" s="3">
        <f t="shared" si="38"/>
        <v>0</v>
      </c>
      <c r="AP13" s="3">
        <f t="shared" si="39"/>
        <v>0</v>
      </c>
      <c r="AQ13" s="3">
        <f t="shared" si="40"/>
        <v>0</v>
      </c>
      <c r="AR13" s="3">
        <f t="shared" si="41"/>
        <v>0</v>
      </c>
      <c r="AS13" s="7">
        <f t="shared" si="42"/>
        <v>0</v>
      </c>
      <c r="AT13" s="7">
        <f t="shared" si="43"/>
        <v>0</v>
      </c>
      <c r="AU13" s="7">
        <f t="shared" si="44"/>
        <v>0</v>
      </c>
      <c r="AV13" s="7">
        <f t="shared" si="45"/>
        <v>0</v>
      </c>
      <c r="AW13" s="7">
        <f t="shared" si="46"/>
        <v>0</v>
      </c>
      <c r="AX13" s="7">
        <f t="shared" si="47"/>
        <v>0</v>
      </c>
      <c r="AY13" s="7">
        <f t="shared" si="48"/>
        <v>0</v>
      </c>
      <c r="AZ13" s="7">
        <f t="shared" si="49"/>
        <v>0</v>
      </c>
      <c r="BA13" s="7">
        <f t="shared" si="50"/>
        <v>0</v>
      </c>
      <c r="BB13" s="7">
        <f t="shared" si="51"/>
        <v>0</v>
      </c>
      <c r="BC13" s="7">
        <f t="shared" si="52"/>
        <v>0</v>
      </c>
      <c r="BD13" s="7">
        <f t="shared" si="53"/>
        <v>0</v>
      </c>
      <c r="BE13" s="7">
        <f t="shared" si="54"/>
        <v>0</v>
      </c>
      <c r="BF13" s="7">
        <f t="shared" si="55"/>
        <v>0</v>
      </c>
      <c r="BG13" s="7">
        <f t="shared" si="56"/>
        <v>0</v>
      </c>
      <c r="BH13" s="7">
        <f t="shared" si="57"/>
        <v>0</v>
      </c>
      <c r="BI13" s="7">
        <f t="shared" si="58"/>
        <v>0</v>
      </c>
      <c r="BJ13" s="7">
        <f t="shared" si="59"/>
        <v>0</v>
      </c>
      <c r="BK13" s="7">
        <f t="shared" si="60"/>
        <v>0</v>
      </c>
      <c r="BL13" s="7">
        <f t="shared" si="61"/>
        <v>0</v>
      </c>
      <c r="BM13" s="8">
        <f t="shared" si="0"/>
        <v>2.6666666666666665</v>
      </c>
      <c r="BN13" s="10">
        <f t="shared" si="62"/>
        <v>3</v>
      </c>
      <c r="BO13" s="10"/>
      <c r="BP13" s="13" t="str">
        <f t="shared" si="63"/>
        <v/>
      </c>
      <c r="BQ13" s="14" t="str">
        <f t="shared" si="64"/>
        <v/>
      </c>
      <c r="BR13" s="14" t="str">
        <f t="shared" si="65"/>
        <v>A</v>
      </c>
      <c r="BS13" s="15" t="str">
        <f t="shared" si="66"/>
        <v/>
      </c>
      <c r="BT13" s="30">
        <f t="shared" si="67"/>
        <v>6</v>
      </c>
      <c r="BU13" s="30">
        <f t="shared" si="68"/>
        <v>0</v>
      </c>
      <c r="BV13" s="5"/>
      <c r="BW13" s="21" t="str">
        <f t="shared" si="652"/>
        <v>A</v>
      </c>
      <c r="BX13" s="25"/>
      <c r="BY13" s="25"/>
      <c r="BZ13" s="25"/>
      <c r="CA13" s="25"/>
      <c r="CB13" s="25"/>
      <c r="CC13" s="25"/>
      <c r="CD13" s="3">
        <f t="shared" si="69"/>
        <v>0</v>
      </c>
      <c r="CE13" s="3">
        <f t="shared" si="70"/>
        <v>0</v>
      </c>
      <c r="CF13" s="3">
        <f t="shared" si="71"/>
        <v>0</v>
      </c>
      <c r="CG13" s="3">
        <f t="shared" si="72"/>
        <v>0</v>
      </c>
      <c r="CH13" s="3">
        <f t="shared" si="73"/>
        <v>0</v>
      </c>
      <c r="CI13" s="3">
        <f t="shared" si="74"/>
        <v>0</v>
      </c>
      <c r="CJ13" s="3">
        <f t="shared" si="75"/>
        <v>0</v>
      </c>
      <c r="CK13" s="3">
        <f t="shared" si="76"/>
        <v>0</v>
      </c>
      <c r="CL13" s="3">
        <f t="shared" si="77"/>
        <v>0</v>
      </c>
      <c r="CM13" s="3">
        <f t="shared" si="78"/>
        <v>0</v>
      </c>
      <c r="CN13" s="3">
        <f t="shared" si="79"/>
        <v>0</v>
      </c>
      <c r="CO13" s="3">
        <f t="shared" si="80"/>
        <v>0</v>
      </c>
      <c r="CP13" s="3">
        <f t="shared" si="81"/>
        <v>0</v>
      </c>
      <c r="CQ13" s="3">
        <f t="shared" si="82"/>
        <v>0</v>
      </c>
      <c r="CR13" s="3">
        <f t="shared" si="83"/>
        <v>0</v>
      </c>
      <c r="CS13" s="3">
        <f t="shared" si="84"/>
        <v>0</v>
      </c>
      <c r="CT13" s="3">
        <f t="shared" si="85"/>
        <v>0</v>
      </c>
      <c r="CU13" s="3">
        <f t="shared" si="86"/>
        <v>0</v>
      </c>
      <c r="CV13" s="3">
        <f t="shared" si="87"/>
        <v>0</v>
      </c>
      <c r="CW13" s="3">
        <f t="shared" si="88"/>
        <v>0</v>
      </c>
      <c r="CX13" s="3">
        <f t="shared" si="89"/>
        <v>0</v>
      </c>
      <c r="CY13" s="3">
        <f t="shared" si="90"/>
        <v>0</v>
      </c>
      <c r="CZ13" s="3">
        <f t="shared" si="91"/>
        <v>0</v>
      </c>
      <c r="DA13" s="3">
        <f t="shared" si="92"/>
        <v>0</v>
      </c>
      <c r="DB13" s="3">
        <f t="shared" si="93"/>
        <v>0</v>
      </c>
      <c r="DC13" s="3">
        <f t="shared" si="94"/>
        <v>0</v>
      </c>
      <c r="DD13" s="3">
        <f t="shared" si="95"/>
        <v>0</v>
      </c>
      <c r="DE13" s="3">
        <f t="shared" si="96"/>
        <v>0</v>
      </c>
      <c r="DF13" s="3">
        <f t="shared" si="97"/>
        <v>0</v>
      </c>
      <c r="DG13" s="3">
        <f t="shared" si="98"/>
        <v>0</v>
      </c>
      <c r="DH13" s="12" t="e">
        <f t="shared" si="1"/>
        <v>#DIV/0!</v>
      </c>
      <c r="DI13" s="10" t="e">
        <f t="shared" si="99"/>
        <v>#DIV/0!</v>
      </c>
      <c r="DJ13" s="13" t="e">
        <f t="shared" si="100"/>
        <v>#DIV/0!</v>
      </c>
      <c r="DK13" s="14" t="e">
        <f t="shared" si="101"/>
        <v>#DIV/0!</v>
      </c>
      <c r="DL13" s="14" t="e">
        <f t="shared" si="102"/>
        <v>#DIV/0!</v>
      </c>
      <c r="DM13" s="15" t="e">
        <f t="shared" si="103"/>
        <v>#DIV/0!</v>
      </c>
      <c r="DN13" s="21" t="e">
        <f t="shared" si="104"/>
        <v>#N/A</v>
      </c>
      <c r="DO13" s="30">
        <f t="shared" si="105"/>
        <v>6</v>
      </c>
      <c r="DP13" s="30">
        <f t="shared" si="106"/>
        <v>0</v>
      </c>
      <c r="DQ13" s="5"/>
      <c r="DR13" s="25"/>
      <c r="DS13" s="25"/>
      <c r="DT13" s="25"/>
      <c r="DU13" s="25"/>
      <c r="DV13" s="25"/>
      <c r="DW13" s="25"/>
      <c r="DX13" s="3">
        <f t="shared" si="107"/>
        <v>0</v>
      </c>
      <c r="DY13" s="3">
        <f t="shared" si="108"/>
        <v>0</v>
      </c>
      <c r="DZ13" s="3">
        <f t="shared" si="109"/>
        <v>0</v>
      </c>
      <c r="EA13" s="3">
        <f t="shared" si="110"/>
        <v>0</v>
      </c>
      <c r="EB13" s="3">
        <f t="shared" si="111"/>
        <v>0</v>
      </c>
      <c r="EC13" s="3">
        <f t="shared" si="112"/>
        <v>0</v>
      </c>
      <c r="ED13" s="3">
        <f t="shared" si="113"/>
        <v>0</v>
      </c>
      <c r="EE13" s="3">
        <f t="shared" si="114"/>
        <v>0</v>
      </c>
      <c r="EF13" s="3">
        <f t="shared" si="115"/>
        <v>0</v>
      </c>
      <c r="EG13" s="3">
        <f t="shared" si="116"/>
        <v>0</v>
      </c>
      <c r="EH13" s="3">
        <f t="shared" si="117"/>
        <v>0</v>
      </c>
      <c r="EI13" s="3">
        <f t="shared" si="118"/>
        <v>0</v>
      </c>
      <c r="EJ13" s="3">
        <f t="shared" si="119"/>
        <v>0</v>
      </c>
      <c r="EK13" s="3">
        <f t="shared" si="120"/>
        <v>0</v>
      </c>
      <c r="EL13" s="3">
        <f t="shared" si="121"/>
        <v>0</v>
      </c>
      <c r="EM13" s="3">
        <f t="shared" si="122"/>
        <v>0</v>
      </c>
      <c r="EN13" s="3">
        <f t="shared" si="123"/>
        <v>0</v>
      </c>
      <c r="EO13" s="3">
        <f t="shared" si="124"/>
        <v>0</v>
      </c>
      <c r="EP13" s="3">
        <f t="shared" si="125"/>
        <v>0</v>
      </c>
      <c r="EQ13" s="3">
        <f t="shared" si="126"/>
        <v>0</v>
      </c>
      <c r="ER13" s="3">
        <f t="shared" si="127"/>
        <v>0</v>
      </c>
      <c r="ES13" s="3">
        <f t="shared" si="128"/>
        <v>0</v>
      </c>
      <c r="ET13" s="3">
        <f t="shared" si="129"/>
        <v>0</v>
      </c>
      <c r="EU13" s="3">
        <f t="shared" si="130"/>
        <v>0</v>
      </c>
      <c r="EV13" s="3">
        <f t="shared" si="131"/>
        <v>0</v>
      </c>
      <c r="EW13" s="3">
        <f t="shared" si="132"/>
        <v>0</v>
      </c>
      <c r="EX13" s="3">
        <f t="shared" si="133"/>
        <v>0</v>
      </c>
      <c r="EY13" s="3">
        <f t="shared" si="134"/>
        <v>0</v>
      </c>
      <c r="EZ13" s="3">
        <f t="shared" si="135"/>
        <v>0</v>
      </c>
      <c r="FA13" s="3">
        <f t="shared" si="136"/>
        <v>0</v>
      </c>
      <c r="FB13" s="12" t="e">
        <f t="shared" si="2"/>
        <v>#DIV/0!</v>
      </c>
      <c r="FC13" s="10" t="e">
        <f t="shared" si="137"/>
        <v>#DIV/0!</v>
      </c>
      <c r="FD13" s="13" t="e">
        <f t="shared" si="138"/>
        <v>#DIV/0!</v>
      </c>
      <c r="FE13" s="14" t="e">
        <f t="shared" si="139"/>
        <v>#DIV/0!</v>
      </c>
      <c r="FF13" s="14" t="e">
        <f t="shared" si="140"/>
        <v>#DIV/0!</v>
      </c>
      <c r="FG13" s="15" t="e">
        <f t="shared" si="141"/>
        <v>#DIV/0!</v>
      </c>
      <c r="FH13" s="21" t="e">
        <f t="shared" si="142"/>
        <v>#N/A</v>
      </c>
      <c r="FI13" s="30" t="e">
        <f>COUNTBLANK(#REF!)</f>
        <v>#REF!</v>
      </c>
      <c r="FJ13" s="30" t="e">
        <f t="shared" si="143"/>
        <v>#REF!</v>
      </c>
      <c r="FK13" s="5"/>
      <c r="FL13" s="70"/>
      <c r="FM13" s="2" t="e">
        <f>COUNTBLANK(#REF!)</f>
        <v>#REF!</v>
      </c>
      <c r="FN13" s="2" t="e">
        <f t="shared" si="144"/>
        <v>#REF!</v>
      </c>
      <c r="FO13" s="47">
        <v>6</v>
      </c>
      <c r="FP13" s="117" t="e">
        <f>'LISTA DE ESTUDIANTES Y ASISTENC'!#REF!</f>
        <v>#REF!</v>
      </c>
      <c r="FQ13" s="48" t="e">
        <f>'LISTA DE ESTUDIANTES Y ASISTENC'!#REF!</f>
        <v>#REF!</v>
      </c>
      <c r="FR13" s="25"/>
      <c r="FS13" s="25"/>
      <c r="FT13" s="25"/>
      <c r="FU13" s="25"/>
      <c r="FV13" s="25"/>
      <c r="FW13" s="25"/>
      <c r="FX13" s="3" t="e">
        <f>IF(#REF!="AD",4,0)</f>
        <v>#REF!</v>
      </c>
      <c r="FY13" s="3" t="e">
        <f>IF(#REF!="A",3,0)</f>
        <v>#REF!</v>
      </c>
      <c r="FZ13" s="3" t="e">
        <f>IF(#REF!="B",2,0)</f>
        <v>#REF!</v>
      </c>
      <c r="GA13" s="3" t="e">
        <f>IF(#REF!="C",1,0)</f>
        <v>#REF!</v>
      </c>
      <c r="GB13" s="3" t="e">
        <f t="shared" si="145"/>
        <v>#REF!</v>
      </c>
      <c r="GC13" s="3" t="e">
        <f>IF(#REF!="AD",4,0)</f>
        <v>#REF!</v>
      </c>
      <c r="GD13" s="3" t="e">
        <f>IF(#REF!="A",3,0)</f>
        <v>#REF!</v>
      </c>
      <c r="GE13" s="3" t="e">
        <f>IF(#REF!="B",2,0)</f>
        <v>#REF!</v>
      </c>
      <c r="GF13" s="3" t="e">
        <f>IF(#REF!="C",1,0)</f>
        <v>#REF!</v>
      </c>
      <c r="GG13" s="3" t="e">
        <f t="shared" si="146"/>
        <v>#REF!</v>
      </c>
      <c r="GH13" s="3" t="e">
        <f>IF(#REF!="AD",4,0)</f>
        <v>#REF!</v>
      </c>
      <c r="GI13" s="3" t="e">
        <f>IF(#REF!="A",3,0)</f>
        <v>#REF!</v>
      </c>
      <c r="GJ13" s="3" t="e">
        <f>IF(#REF!="B",2,0)</f>
        <v>#REF!</v>
      </c>
      <c r="GK13" s="3" t="e">
        <f>IF(#REF!="C",1,0)</f>
        <v>#REF!</v>
      </c>
      <c r="GL13" s="3" t="e">
        <f t="shared" si="147"/>
        <v>#REF!</v>
      </c>
      <c r="GM13" s="3" t="e">
        <f>IF(#REF!="AD",4,0)</f>
        <v>#REF!</v>
      </c>
      <c r="GN13" s="3" t="e">
        <f>IF(#REF!="A",3,0)</f>
        <v>#REF!</v>
      </c>
      <c r="GO13" s="3" t="e">
        <f>IF(#REF!="B",2,0)</f>
        <v>#REF!</v>
      </c>
      <c r="GP13" s="3" t="e">
        <f>IF(#REF!="C",1,0)</f>
        <v>#REF!</v>
      </c>
      <c r="GQ13" s="3" t="e">
        <f t="shared" si="148"/>
        <v>#REF!</v>
      </c>
      <c r="GR13" s="3">
        <f t="shared" si="149"/>
        <v>0</v>
      </c>
      <c r="GS13" s="3">
        <f t="shared" si="150"/>
        <v>0</v>
      </c>
      <c r="GT13" s="3">
        <f t="shared" si="151"/>
        <v>0</v>
      </c>
      <c r="GU13" s="3">
        <f t="shared" si="152"/>
        <v>0</v>
      </c>
      <c r="GV13" s="3">
        <f t="shared" si="153"/>
        <v>0</v>
      </c>
      <c r="GW13" s="3">
        <f t="shared" si="154"/>
        <v>0</v>
      </c>
      <c r="GX13" s="3">
        <f t="shared" si="155"/>
        <v>0</v>
      </c>
      <c r="GY13" s="3">
        <f t="shared" si="156"/>
        <v>0</v>
      </c>
      <c r="GZ13" s="3">
        <f t="shared" si="157"/>
        <v>0</v>
      </c>
      <c r="HA13" s="3">
        <f t="shared" si="158"/>
        <v>0</v>
      </c>
      <c r="HB13" s="7">
        <f t="shared" si="159"/>
        <v>0</v>
      </c>
      <c r="HC13" s="7">
        <f t="shared" si="160"/>
        <v>0</v>
      </c>
      <c r="HD13" s="7">
        <f t="shared" si="161"/>
        <v>0</v>
      </c>
      <c r="HE13" s="7">
        <f t="shared" si="162"/>
        <v>0</v>
      </c>
      <c r="HF13" s="7">
        <f t="shared" si="163"/>
        <v>0</v>
      </c>
      <c r="HG13" s="7">
        <f t="shared" si="164"/>
        <v>0</v>
      </c>
      <c r="HH13" s="7">
        <f t="shared" si="165"/>
        <v>0</v>
      </c>
      <c r="HI13" s="7">
        <f t="shared" si="166"/>
        <v>0</v>
      </c>
      <c r="HJ13" s="7">
        <f t="shared" si="167"/>
        <v>0</v>
      </c>
      <c r="HK13" s="7">
        <f t="shared" si="168"/>
        <v>0</v>
      </c>
      <c r="HL13" s="7">
        <f t="shared" si="169"/>
        <v>0</v>
      </c>
      <c r="HM13" s="7">
        <f t="shared" si="170"/>
        <v>0</v>
      </c>
      <c r="HN13" s="7">
        <f t="shared" si="171"/>
        <v>0</v>
      </c>
      <c r="HO13" s="7">
        <f t="shared" si="172"/>
        <v>0</v>
      </c>
      <c r="HP13" s="7">
        <f t="shared" si="173"/>
        <v>0</v>
      </c>
      <c r="HQ13" s="7">
        <f t="shared" si="174"/>
        <v>0</v>
      </c>
      <c r="HR13" s="7">
        <f t="shared" si="175"/>
        <v>0</v>
      </c>
      <c r="HS13" s="7">
        <f t="shared" si="176"/>
        <v>0</v>
      </c>
      <c r="HT13" s="7">
        <f t="shared" si="177"/>
        <v>0</v>
      </c>
      <c r="HU13" s="7">
        <f t="shared" si="178"/>
        <v>0</v>
      </c>
      <c r="HV13" s="8" t="e">
        <f>(GB13+GG13+GL13+GQ13+GV13+HA13+HF13+HK13+HP13+HU13)/#REF!</f>
        <v>#REF!</v>
      </c>
      <c r="HW13" s="10" t="e">
        <f t="shared" si="179"/>
        <v>#REF!</v>
      </c>
      <c r="HX13" s="10"/>
      <c r="HY13" s="13" t="e">
        <f t="shared" si="656"/>
        <v>#REF!</v>
      </c>
      <c r="HZ13" s="14" t="e">
        <f t="shared" si="181"/>
        <v>#REF!</v>
      </c>
      <c r="IA13" s="14" t="e">
        <f t="shared" si="182"/>
        <v>#REF!</v>
      </c>
      <c r="IB13" s="15" t="e">
        <f t="shared" si="183"/>
        <v>#REF!</v>
      </c>
      <c r="IC13" s="30" t="e">
        <f>COUNTBLANK(#REF!)</f>
        <v>#REF!</v>
      </c>
      <c r="ID13" s="30" t="e">
        <f t="shared" si="184"/>
        <v>#REF!</v>
      </c>
      <c r="IE13" s="5"/>
      <c r="IF13" s="1" t="str">
        <f t="shared" si="3"/>
        <v>A</v>
      </c>
      <c r="IG13" s="1" t="e">
        <f>#REF!</f>
        <v>#REF!</v>
      </c>
      <c r="IH13" s="1" t="e">
        <f>#REF!</f>
        <v>#REF!</v>
      </c>
      <c r="II13" s="1" t="e">
        <f>#REF!</f>
        <v>#REF!</v>
      </c>
      <c r="IJ13" s="1" t="e">
        <f>#REF!</f>
        <v>#REF!</v>
      </c>
      <c r="IK13" s="1" t="e">
        <f>#REF!</f>
        <v>#REF!</v>
      </c>
      <c r="IL13" s="1" t="e">
        <f>#REF!</f>
        <v>#REF!</v>
      </c>
      <c r="IM13" s="1" t="e">
        <f>#REF!</f>
        <v>#REF!</v>
      </c>
      <c r="IN13" s="1" t="e">
        <f>#REF!</f>
        <v>#REF!</v>
      </c>
      <c r="IO13" s="1" t="e">
        <f>#REF!</f>
        <v>#REF!</v>
      </c>
      <c r="IP13" s="7">
        <f t="shared" si="185"/>
        <v>0</v>
      </c>
      <c r="IQ13" s="7">
        <f t="shared" si="186"/>
        <v>3</v>
      </c>
      <c r="IR13" s="7">
        <f t="shared" si="187"/>
        <v>0</v>
      </c>
      <c r="IS13" s="7">
        <f t="shared" si="188"/>
        <v>0</v>
      </c>
      <c r="IT13" s="7">
        <f t="shared" si="189"/>
        <v>3</v>
      </c>
      <c r="IU13" s="7" t="e">
        <f t="shared" si="190"/>
        <v>#REF!</v>
      </c>
      <c r="IV13" s="7" t="e">
        <f t="shared" si="191"/>
        <v>#REF!</v>
      </c>
      <c r="IW13" s="7" t="e">
        <f t="shared" si="192"/>
        <v>#REF!</v>
      </c>
      <c r="IX13" s="7" t="e">
        <f t="shared" si="193"/>
        <v>#REF!</v>
      </c>
      <c r="IY13" s="7" t="e">
        <f t="shared" si="194"/>
        <v>#REF!</v>
      </c>
      <c r="IZ13" s="7" t="e">
        <f t="shared" si="195"/>
        <v>#REF!</v>
      </c>
      <c r="JA13" s="7" t="e">
        <f t="shared" si="196"/>
        <v>#REF!</v>
      </c>
      <c r="JB13" s="7" t="e">
        <f t="shared" si="197"/>
        <v>#REF!</v>
      </c>
      <c r="JC13" s="7" t="e">
        <f t="shared" si="198"/>
        <v>#REF!</v>
      </c>
      <c r="JD13" s="7" t="e">
        <f t="shared" si="199"/>
        <v>#REF!</v>
      </c>
      <c r="JE13" s="7" t="e">
        <f t="shared" si="200"/>
        <v>#REF!</v>
      </c>
      <c r="JF13" s="7" t="e">
        <f t="shared" si="201"/>
        <v>#REF!</v>
      </c>
      <c r="JG13" s="7" t="e">
        <f t="shared" si="202"/>
        <v>#REF!</v>
      </c>
      <c r="JH13" s="7" t="e">
        <f t="shared" si="203"/>
        <v>#REF!</v>
      </c>
      <c r="JI13" s="7" t="e">
        <f t="shared" si="204"/>
        <v>#REF!</v>
      </c>
      <c r="JJ13" s="7" t="e">
        <f t="shared" si="205"/>
        <v>#REF!</v>
      </c>
      <c r="JK13" s="7" t="e">
        <f t="shared" si="206"/>
        <v>#REF!</v>
      </c>
      <c r="JL13" s="7" t="e">
        <f t="shared" si="207"/>
        <v>#REF!</v>
      </c>
      <c r="JM13" s="7" t="e">
        <f t="shared" si="208"/>
        <v>#REF!</v>
      </c>
      <c r="JN13" s="7" t="e">
        <f t="shared" si="209"/>
        <v>#REF!</v>
      </c>
      <c r="JO13" s="7" t="e">
        <f t="shared" si="210"/>
        <v>#REF!</v>
      </c>
      <c r="JP13" s="7" t="e">
        <f t="shared" si="211"/>
        <v>#REF!</v>
      </c>
      <c r="JQ13" s="7" t="e">
        <f t="shared" si="212"/>
        <v>#REF!</v>
      </c>
      <c r="JR13" s="7" t="e">
        <f t="shared" si="213"/>
        <v>#REF!</v>
      </c>
      <c r="JS13" s="7" t="e">
        <f t="shared" si="214"/>
        <v>#REF!</v>
      </c>
      <c r="JT13" s="7" t="e">
        <f t="shared" si="215"/>
        <v>#REF!</v>
      </c>
      <c r="JU13" s="7" t="e">
        <f t="shared" si="216"/>
        <v>#REF!</v>
      </c>
      <c r="JV13" s="7" t="e">
        <f t="shared" si="217"/>
        <v>#REF!</v>
      </c>
      <c r="JW13" s="7" t="e">
        <f t="shared" si="218"/>
        <v>#REF!</v>
      </c>
      <c r="JX13" s="7" t="e">
        <f t="shared" si="219"/>
        <v>#REF!</v>
      </c>
      <c r="JY13" s="7" t="e">
        <f t="shared" si="220"/>
        <v>#REF!</v>
      </c>
      <c r="JZ13" s="7" t="e">
        <f t="shared" si="221"/>
        <v>#REF!</v>
      </c>
      <c r="KA13" s="7" t="e">
        <f t="shared" si="222"/>
        <v>#REF!</v>
      </c>
      <c r="KB13" s="7" t="e">
        <f t="shared" si="223"/>
        <v>#REF!</v>
      </c>
      <c r="KC13" s="7" t="e">
        <f t="shared" si="224"/>
        <v>#REF!</v>
      </c>
      <c r="KD13" s="7" t="e">
        <f t="shared" si="225"/>
        <v>#REF!</v>
      </c>
      <c r="KE13" s="7" t="e">
        <f t="shared" si="226"/>
        <v>#REF!</v>
      </c>
      <c r="KF13" s="7" t="e">
        <f t="shared" si="227"/>
        <v>#REF!</v>
      </c>
      <c r="KG13" s="7" t="e">
        <f t="shared" si="228"/>
        <v>#REF!</v>
      </c>
      <c r="KH13" s="7" t="e">
        <f t="shared" si="229"/>
        <v>#REF!</v>
      </c>
      <c r="KI13" s="7" t="e">
        <f t="shared" si="230"/>
        <v>#REF!</v>
      </c>
      <c r="KJ13" s="7" t="e">
        <f t="shared" si="231"/>
        <v>#REF!</v>
      </c>
      <c r="KK13" s="7" t="e">
        <f t="shared" si="232"/>
        <v>#REF!</v>
      </c>
      <c r="KL13" s="7" t="e">
        <f t="shared" si="233"/>
        <v>#REF!</v>
      </c>
      <c r="KM13" s="7" t="e">
        <f t="shared" si="234"/>
        <v>#REF!</v>
      </c>
      <c r="KN13" s="1" t="e">
        <f t="shared" si="235"/>
        <v>#REF!</v>
      </c>
      <c r="KO13" s="1" t="e">
        <f t="shared" si="236"/>
        <v>#REF!</v>
      </c>
      <c r="KP13" s="16" t="e">
        <f t="shared" si="237"/>
        <v>#REF!</v>
      </c>
      <c r="KQ13" s="17" t="e">
        <f t="shared" si="238"/>
        <v>#REF!</v>
      </c>
      <c r="KR13" s="17" t="e">
        <f t="shared" si="239"/>
        <v>#REF!</v>
      </c>
      <c r="KS13" s="17" t="e">
        <f t="shared" si="240"/>
        <v>#REF!</v>
      </c>
      <c r="KT13" s="147"/>
      <c r="KU13" s="2">
        <f t="shared" si="241"/>
        <v>7</v>
      </c>
      <c r="KV13" s="2">
        <f t="shared" si="242"/>
        <v>3</v>
      </c>
      <c r="KW13" s="47">
        <v>6</v>
      </c>
      <c r="KX13" s="117">
        <f>'LISTA DE ESTUDIANTES Y ASISTENC'!AQP10</f>
        <v>0</v>
      </c>
      <c r="KY13" s="48">
        <f>'LISTA DE ESTUDIANTES Y ASISTENC'!AQR10:AQR10</f>
        <v>0</v>
      </c>
      <c r="KZ13" s="25" t="s">
        <v>1</v>
      </c>
      <c r="LA13" s="25" t="s">
        <v>3</v>
      </c>
      <c r="LB13" s="25" t="s">
        <v>3</v>
      </c>
      <c r="LC13" s="25"/>
      <c r="LD13" s="25"/>
      <c r="LE13" s="25"/>
      <c r="LF13" s="25"/>
      <c r="LG13" s="25"/>
      <c r="LH13" s="25"/>
      <c r="LI13" s="25"/>
      <c r="LJ13" s="3">
        <f t="shared" si="243"/>
        <v>0</v>
      </c>
      <c r="LK13" s="3">
        <f t="shared" si="244"/>
        <v>0</v>
      </c>
      <c r="LL13" s="3">
        <f t="shared" si="245"/>
        <v>2</v>
      </c>
      <c r="LM13" s="3">
        <f t="shared" si="246"/>
        <v>0</v>
      </c>
      <c r="LN13" s="3">
        <f t="shared" si="247"/>
        <v>2</v>
      </c>
      <c r="LO13" s="3">
        <f t="shared" si="248"/>
        <v>0</v>
      </c>
      <c r="LP13" s="3">
        <f t="shared" si="249"/>
        <v>3</v>
      </c>
      <c r="LQ13" s="3">
        <f t="shared" si="250"/>
        <v>0</v>
      </c>
      <c r="LR13" s="3">
        <f t="shared" si="251"/>
        <v>0</v>
      </c>
      <c r="LS13" s="3">
        <f t="shared" si="252"/>
        <v>3</v>
      </c>
      <c r="LT13" s="3">
        <f t="shared" si="253"/>
        <v>0</v>
      </c>
      <c r="LU13" s="3">
        <f t="shared" si="254"/>
        <v>3</v>
      </c>
      <c r="LV13" s="3">
        <f t="shared" si="255"/>
        <v>0</v>
      </c>
      <c r="LW13" s="3">
        <f t="shared" si="256"/>
        <v>0</v>
      </c>
      <c r="LX13" s="3">
        <f t="shared" si="257"/>
        <v>3</v>
      </c>
      <c r="LY13" s="3">
        <f t="shared" si="258"/>
        <v>0</v>
      </c>
      <c r="LZ13" s="3">
        <f t="shared" si="259"/>
        <v>0</v>
      </c>
      <c r="MA13" s="3">
        <f t="shared" si="260"/>
        <v>0</v>
      </c>
      <c r="MB13" s="3">
        <f t="shared" si="261"/>
        <v>0</v>
      </c>
      <c r="MC13" s="3">
        <f t="shared" si="262"/>
        <v>0</v>
      </c>
      <c r="MD13" s="3">
        <f t="shared" si="263"/>
        <v>0</v>
      </c>
      <c r="ME13" s="3">
        <f t="shared" si="264"/>
        <v>0</v>
      </c>
      <c r="MF13" s="3">
        <f t="shared" si="265"/>
        <v>0</v>
      </c>
      <c r="MG13" s="3">
        <f t="shared" si="266"/>
        <v>0</v>
      </c>
      <c r="MH13" s="3">
        <f t="shared" si="267"/>
        <v>0</v>
      </c>
      <c r="MI13" s="3">
        <f t="shared" si="268"/>
        <v>0</v>
      </c>
      <c r="MJ13" s="3">
        <f t="shared" si="269"/>
        <v>0</v>
      </c>
      <c r="MK13" s="3">
        <f t="shared" si="270"/>
        <v>0</v>
      </c>
      <c r="ML13" s="3">
        <f t="shared" si="271"/>
        <v>0</v>
      </c>
      <c r="MM13" s="3">
        <f t="shared" si="272"/>
        <v>0</v>
      </c>
      <c r="MN13" s="7">
        <f t="shared" si="273"/>
        <v>0</v>
      </c>
      <c r="MO13" s="7">
        <f t="shared" si="274"/>
        <v>0</v>
      </c>
      <c r="MP13" s="7">
        <f t="shared" si="275"/>
        <v>0</v>
      </c>
      <c r="MQ13" s="7">
        <f t="shared" si="276"/>
        <v>0</v>
      </c>
      <c r="MR13" s="7">
        <f t="shared" si="277"/>
        <v>0</v>
      </c>
      <c r="MS13" s="7">
        <f t="shared" si="278"/>
        <v>0</v>
      </c>
      <c r="MT13" s="7">
        <f t="shared" si="279"/>
        <v>0</v>
      </c>
      <c r="MU13" s="7">
        <f t="shared" si="280"/>
        <v>0</v>
      </c>
      <c r="MV13" s="7">
        <f t="shared" si="281"/>
        <v>0</v>
      </c>
      <c r="MW13" s="7">
        <f t="shared" si="282"/>
        <v>0</v>
      </c>
      <c r="MX13" s="7">
        <f t="shared" si="283"/>
        <v>0</v>
      </c>
      <c r="MY13" s="7">
        <f t="shared" si="284"/>
        <v>0</v>
      </c>
      <c r="MZ13" s="7">
        <f t="shared" si="285"/>
        <v>0</v>
      </c>
      <c r="NA13" s="7">
        <f t="shared" si="286"/>
        <v>0</v>
      </c>
      <c r="NB13" s="7">
        <f t="shared" si="287"/>
        <v>0</v>
      </c>
      <c r="NC13" s="7">
        <f t="shared" si="288"/>
        <v>0</v>
      </c>
      <c r="ND13" s="7">
        <f t="shared" si="289"/>
        <v>0</v>
      </c>
      <c r="NE13" s="7">
        <f t="shared" si="290"/>
        <v>0</v>
      </c>
      <c r="NF13" s="7">
        <f t="shared" si="291"/>
        <v>0</v>
      </c>
      <c r="NG13" s="7">
        <f t="shared" si="292"/>
        <v>0</v>
      </c>
      <c r="NH13" s="8">
        <f t="shared" si="293"/>
        <v>2.6666666666666665</v>
      </c>
      <c r="NI13" s="10">
        <f t="shared" si="294"/>
        <v>3</v>
      </c>
      <c r="NJ13" s="10"/>
      <c r="NK13" s="13" t="str">
        <f t="shared" si="657"/>
        <v/>
      </c>
      <c r="NL13" s="14" t="str">
        <f t="shared" si="296"/>
        <v/>
      </c>
      <c r="NM13" s="14" t="str">
        <f t="shared" si="297"/>
        <v>A</v>
      </c>
      <c r="NN13" s="15" t="str">
        <f t="shared" si="298"/>
        <v/>
      </c>
      <c r="NO13" s="30">
        <f t="shared" ref="NO13:NO54" si="660">COUNTBLANK(NS13:NX13)</f>
        <v>6</v>
      </c>
      <c r="NP13" s="30">
        <f t="shared" si="300"/>
        <v>0</v>
      </c>
      <c r="NQ13" s="5"/>
      <c r="NR13" s="21" t="str">
        <f t="shared" si="653"/>
        <v>A</v>
      </c>
      <c r="NS13" s="25"/>
      <c r="NT13" s="25"/>
      <c r="NU13" s="25"/>
      <c r="NV13" s="25"/>
      <c r="NW13" s="25"/>
      <c r="NX13" s="25"/>
      <c r="NY13" s="3">
        <f t="shared" si="301"/>
        <v>0</v>
      </c>
      <c r="NZ13" s="3">
        <f t="shared" si="302"/>
        <v>0</v>
      </c>
      <c r="OA13" s="3">
        <f t="shared" si="303"/>
        <v>0</v>
      </c>
      <c r="OB13" s="3">
        <f t="shared" si="304"/>
        <v>0</v>
      </c>
      <c r="OC13" s="3">
        <f t="shared" si="305"/>
        <v>0</v>
      </c>
      <c r="OD13" s="3">
        <f t="shared" si="306"/>
        <v>0</v>
      </c>
      <c r="OE13" s="3">
        <f t="shared" si="307"/>
        <v>0</v>
      </c>
      <c r="OF13" s="3">
        <f t="shared" si="308"/>
        <v>0</v>
      </c>
      <c r="OG13" s="3">
        <f t="shared" si="309"/>
        <v>0</v>
      </c>
      <c r="OH13" s="3">
        <f t="shared" si="310"/>
        <v>0</v>
      </c>
      <c r="OI13" s="3">
        <f t="shared" si="311"/>
        <v>0</v>
      </c>
      <c r="OJ13" s="3">
        <f t="shared" si="312"/>
        <v>0</v>
      </c>
      <c r="OK13" s="3">
        <f t="shared" si="313"/>
        <v>0</v>
      </c>
      <c r="OL13" s="3">
        <f t="shared" si="314"/>
        <v>0</v>
      </c>
      <c r="OM13" s="3">
        <f t="shared" si="315"/>
        <v>0</v>
      </c>
      <c r="ON13" s="3">
        <f t="shared" si="316"/>
        <v>0</v>
      </c>
      <c r="OO13" s="3">
        <f t="shared" si="317"/>
        <v>0</v>
      </c>
      <c r="OP13" s="3">
        <f t="shared" si="318"/>
        <v>0</v>
      </c>
      <c r="OQ13" s="3">
        <f t="shared" si="319"/>
        <v>0</v>
      </c>
      <c r="OR13" s="3">
        <f t="shared" si="320"/>
        <v>0</v>
      </c>
      <c r="OS13" s="3">
        <f t="shared" si="321"/>
        <v>0</v>
      </c>
      <c r="OT13" s="3">
        <f t="shared" si="322"/>
        <v>0</v>
      </c>
      <c r="OU13" s="3">
        <f t="shared" si="323"/>
        <v>0</v>
      </c>
      <c r="OV13" s="3">
        <f t="shared" si="324"/>
        <v>0</v>
      </c>
      <c r="OW13" s="3">
        <f t="shared" si="325"/>
        <v>0</v>
      </c>
      <c r="OX13" s="3">
        <f t="shared" si="326"/>
        <v>0</v>
      </c>
      <c r="OY13" s="3">
        <f t="shared" si="327"/>
        <v>0</v>
      </c>
      <c r="OZ13" s="3">
        <f t="shared" si="328"/>
        <v>0</v>
      </c>
      <c r="PA13" s="3">
        <f t="shared" si="329"/>
        <v>0</v>
      </c>
      <c r="PB13" s="3">
        <f t="shared" si="330"/>
        <v>0</v>
      </c>
      <c r="PC13" s="12" t="e">
        <f t="shared" si="4"/>
        <v>#DIV/0!</v>
      </c>
      <c r="PD13" s="10" t="e">
        <f t="shared" si="331"/>
        <v>#DIV/0!</v>
      </c>
      <c r="PE13" s="13" t="e">
        <f t="shared" si="332"/>
        <v>#DIV/0!</v>
      </c>
      <c r="PF13" s="14" t="e">
        <f t="shared" si="333"/>
        <v>#DIV/0!</v>
      </c>
      <c r="PG13" s="14" t="e">
        <f t="shared" si="334"/>
        <v>#DIV/0!</v>
      </c>
      <c r="PH13" s="15" t="e">
        <f t="shared" si="335"/>
        <v>#DIV/0!</v>
      </c>
      <c r="PI13" s="21" t="e">
        <f t="shared" si="336"/>
        <v>#N/A</v>
      </c>
      <c r="PJ13" s="30">
        <f t="shared" si="337"/>
        <v>6</v>
      </c>
      <c r="PK13" s="30">
        <f t="shared" si="338"/>
        <v>0</v>
      </c>
      <c r="PL13" s="5"/>
      <c r="PM13" s="25"/>
      <c r="PN13" s="25"/>
      <c r="PO13" s="25"/>
      <c r="PP13" s="25"/>
      <c r="PQ13" s="25"/>
      <c r="PR13" s="25"/>
      <c r="PS13" s="3">
        <f t="shared" si="339"/>
        <v>0</v>
      </c>
      <c r="PT13" s="3">
        <f t="shared" si="340"/>
        <v>0</v>
      </c>
      <c r="PU13" s="3">
        <f t="shared" si="341"/>
        <v>0</v>
      </c>
      <c r="PV13" s="3">
        <f t="shared" si="342"/>
        <v>0</v>
      </c>
      <c r="PW13" s="3">
        <f t="shared" si="343"/>
        <v>0</v>
      </c>
      <c r="PX13" s="3">
        <f t="shared" si="344"/>
        <v>0</v>
      </c>
      <c r="PY13" s="3">
        <f t="shared" si="345"/>
        <v>0</v>
      </c>
      <c r="PZ13" s="3">
        <f t="shared" si="346"/>
        <v>0</v>
      </c>
      <c r="QA13" s="3">
        <f t="shared" si="347"/>
        <v>0</v>
      </c>
      <c r="QB13" s="3">
        <f t="shared" si="348"/>
        <v>0</v>
      </c>
      <c r="QC13" s="3">
        <f t="shared" si="349"/>
        <v>0</v>
      </c>
      <c r="QD13" s="3">
        <f t="shared" si="350"/>
        <v>0</v>
      </c>
      <c r="QE13" s="3">
        <f t="shared" si="351"/>
        <v>0</v>
      </c>
      <c r="QF13" s="3">
        <f t="shared" si="352"/>
        <v>0</v>
      </c>
      <c r="QG13" s="3">
        <f t="shared" si="353"/>
        <v>0</v>
      </c>
      <c r="QH13" s="3">
        <f t="shared" si="354"/>
        <v>0</v>
      </c>
      <c r="QI13" s="3">
        <f t="shared" si="355"/>
        <v>0</v>
      </c>
      <c r="QJ13" s="3">
        <f t="shared" si="356"/>
        <v>0</v>
      </c>
      <c r="QK13" s="3">
        <f t="shared" si="357"/>
        <v>0</v>
      </c>
      <c r="QL13" s="3">
        <f t="shared" si="358"/>
        <v>0</v>
      </c>
      <c r="QM13" s="3">
        <f t="shared" si="359"/>
        <v>0</v>
      </c>
      <c r="QN13" s="3">
        <f t="shared" si="360"/>
        <v>0</v>
      </c>
      <c r="QO13" s="3">
        <f t="shared" si="361"/>
        <v>0</v>
      </c>
      <c r="QP13" s="3">
        <f t="shared" si="362"/>
        <v>0</v>
      </c>
      <c r="QQ13" s="3">
        <f t="shared" si="363"/>
        <v>0</v>
      </c>
      <c r="QR13" s="3">
        <f t="shared" si="364"/>
        <v>0</v>
      </c>
      <c r="QS13" s="3">
        <f t="shared" si="365"/>
        <v>0</v>
      </c>
      <c r="QT13" s="3">
        <f t="shared" si="366"/>
        <v>0</v>
      </c>
      <c r="QU13" s="3">
        <f t="shared" si="367"/>
        <v>0</v>
      </c>
      <c r="QV13" s="3">
        <f t="shared" si="368"/>
        <v>0</v>
      </c>
      <c r="QW13" s="12" t="e">
        <f t="shared" si="5"/>
        <v>#DIV/0!</v>
      </c>
      <c r="QX13" s="10" t="e">
        <f t="shared" si="369"/>
        <v>#DIV/0!</v>
      </c>
      <c r="QY13" s="13" t="e">
        <f t="shared" si="370"/>
        <v>#DIV/0!</v>
      </c>
      <c r="QZ13" s="14" t="e">
        <f t="shared" si="371"/>
        <v>#DIV/0!</v>
      </c>
      <c r="RA13" s="14" t="e">
        <f t="shared" si="372"/>
        <v>#DIV/0!</v>
      </c>
      <c r="RB13" s="15" t="e">
        <f t="shared" si="373"/>
        <v>#DIV/0!</v>
      </c>
      <c r="RC13" s="21" t="e">
        <f t="shared" si="374"/>
        <v>#N/A</v>
      </c>
      <c r="RD13" s="30" t="e">
        <f>COUNTBLANK(#REF!)</f>
        <v>#REF!</v>
      </c>
      <c r="RE13" s="30" t="e">
        <f t="shared" si="375"/>
        <v>#REF!</v>
      </c>
      <c r="RF13" s="5"/>
      <c r="RG13" s="70"/>
      <c r="RH13" s="2" t="e">
        <f>COUNTBLANK(#REF!)</f>
        <v>#REF!</v>
      </c>
      <c r="RI13" s="2" t="e">
        <f t="shared" si="376"/>
        <v>#REF!</v>
      </c>
      <c r="RJ13" s="47">
        <v>6</v>
      </c>
      <c r="RK13" s="117">
        <f>'LISTA DE ESTUDIANTES Y ASISTENC'!AXD10</f>
        <v>0</v>
      </c>
      <c r="RL13" s="178">
        <f>'LISTA DE ESTUDIANTES Y ASISTENC'!AXE10:AXE10</f>
        <v>0</v>
      </c>
      <c r="RM13" s="145"/>
      <c r="RN13" s="2">
        <f t="shared" si="377"/>
        <v>8</v>
      </c>
      <c r="RO13" s="2">
        <f t="shared" si="378"/>
        <v>2</v>
      </c>
      <c r="RP13" s="47">
        <v>6</v>
      </c>
      <c r="RQ13" s="117">
        <f>'LISTA DE ESTUDIANTES Y ASISTENC'!CPM10</f>
        <v>0</v>
      </c>
      <c r="RR13" s="48">
        <f>'LISTA DE ESTUDIANTES Y ASISTENC'!CPO10:CPO10</f>
        <v>0</v>
      </c>
      <c r="RS13" s="32" t="s">
        <v>3</v>
      </c>
      <c r="RT13" s="25" t="s">
        <v>3</v>
      </c>
      <c r="RU13" s="25"/>
      <c r="RV13" s="25"/>
      <c r="RW13" s="25"/>
      <c r="RX13" s="25"/>
      <c r="RY13" s="25"/>
      <c r="RZ13" s="25"/>
      <c r="SA13" s="25"/>
      <c r="SB13" s="25"/>
      <c r="SC13" s="3">
        <f t="shared" si="379"/>
        <v>0</v>
      </c>
      <c r="SD13" s="3">
        <f t="shared" si="380"/>
        <v>3</v>
      </c>
      <c r="SE13" s="3">
        <f t="shared" si="381"/>
        <v>0</v>
      </c>
      <c r="SF13" s="3">
        <f t="shared" si="382"/>
        <v>0</v>
      </c>
      <c r="SG13" s="3">
        <f t="shared" si="383"/>
        <v>3</v>
      </c>
      <c r="SH13" s="3">
        <f t="shared" si="384"/>
        <v>0</v>
      </c>
      <c r="SI13" s="3">
        <f t="shared" si="385"/>
        <v>3</v>
      </c>
      <c r="SJ13" s="3">
        <f t="shared" si="386"/>
        <v>0</v>
      </c>
      <c r="SK13" s="3">
        <f t="shared" si="387"/>
        <v>0</v>
      </c>
      <c r="SL13" s="3">
        <f t="shared" si="388"/>
        <v>3</v>
      </c>
      <c r="SM13" s="3">
        <f t="shared" si="389"/>
        <v>0</v>
      </c>
      <c r="SN13" s="3">
        <f t="shared" si="390"/>
        <v>0</v>
      </c>
      <c r="SO13" s="3">
        <f t="shared" si="391"/>
        <v>0</v>
      </c>
      <c r="SP13" s="3">
        <f t="shared" si="392"/>
        <v>0</v>
      </c>
      <c r="SQ13" s="3">
        <f t="shared" si="393"/>
        <v>0</v>
      </c>
      <c r="SR13" s="3">
        <f t="shared" si="394"/>
        <v>0</v>
      </c>
      <c r="SS13" s="3">
        <f t="shared" si="395"/>
        <v>0</v>
      </c>
      <c r="ST13" s="3">
        <f t="shared" si="396"/>
        <v>0</v>
      </c>
      <c r="SU13" s="3">
        <f t="shared" si="397"/>
        <v>0</v>
      </c>
      <c r="SV13" s="3">
        <f t="shared" si="398"/>
        <v>0</v>
      </c>
      <c r="SW13" s="3">
        <f t="shared" si="399"/>
        <v>0</v>
      </c>
      <c r="SX13" s="3">
        <f t="shared" si="400"/>
        <v>0</v>
      </c>
      <c r="SY13" s="3">
        <f t="shared" si="401"/>
        <v>0</v>
      </c>
      <c r="SZ13" s="3">
        <f t="shared" si="402"/>
        <v>0</v>
      </c>
      <c r="TA13" s="3">
        <f t="shared" si="403"/>
        <v>0</v>
      </c>
      <c r="TB13" s="3">
        <f t="shared" si="404"/>
        <v>0</v>
      </c>
      <c r="TC13" s="3">
        <f t="shared" si="405"/>
        <v>0</v>
      </c>
      <c r="TD13" s="3">
        <f t="shared" si="406"/>
        <v>0</v>
      </c>
      <c r="TE13" s="3">
        <f t="shared" si="407"/>
        <v>0</v>
      </c>
      <c r="TF13" s="3">
        <f t="shared" si="408"/>
        <v>0</v>
      </c>
      <c r="TG13" s="7">
        <f t="shared" si="409"/>
        <v>0</v>
      </c>
      <c r="TH13" s="7">
        <f t="shared" si="410"/>
        <v>0</v>
      </c>
      <c r="TI13" s="7">
        <f t="shared" si="411"/>
        <v>0</v>
      </c>
      <c r="TJ13" s="7">
        <f t="shared" si="412"/>
        <v>0</v>
      </c>
      <c r="TK13" s="7">
        <f t="shared" si="413"/>
        <v>0</v>
      </c>
      <c r="TL13" s="7">
        <f t="shared" si="414"/>
        <v>0</v>
      </c>
      <c r="TM13" s="7">
        <f t="shared" si="415"/>
        <v>0</v>
      </c>
      <c r="TN13" s="7">
        <f t="shared" si="416"/>
        <v>0</v>
      </c>
      <c r="TO13" s="7">
        <f t="shared" si="417"/>
        <v>0</v>
      </c>
      <c r="TP13" s="7">
        <f t="shared" si="418"/>
        <v>0</v>
      </c>
      <c r="TQ13" s="7">
        <f t="shared" si="419"/>
        <v>0</v>
      </c>
      <c r="TR13" s="7">
        <f t="shared" si="420"/>
        <v>0</v>
      </c>
      <c r="TS13" s="7">
        <f t="shared" si="421"/>
        <v>0</v>
      </c>
      <c r="TT13" s="7">
        <f t="shared" si="422"/>
        <v>0</v>
      </c>
      <c r="TU13" s="7">
        <f t="shared" si="423"/>
        <v>0</v>
      </c>
      <c r="TV13" s="7">
        <f t="shared" si="424"/>
        <v>0</v>
      </c>
      <c r="TW13" s="7">
        <f t="shared" si="425"/>
        <v>0</v>
      </c>
      <c r="TX13" s="7">
        <f t="shared" si="426"/>
        <v>0</v>
      </c>
      <c r="TY13" s="7">
        <f t="shared" si="427"/>
        <v>0</v>
      </c>
      <c r="TZ13" s="7">
        <f t="shared" si="428"/>
        <v>0</v>
      </c>
      <c r="UA13" s="8">
        <f t="shared" si="429"/>
        <v>3</v>
      </c>
      <c r="UB13" s="10">
        <f t="shared" si="430"/>
        <v>3</v>
      </c>
      <c r="UC13" s="10"/>
      <c r="UD13" s="13" t="str">
        <f t="shared" si="658"/>
        <v/>
      </c>
      <c r="UE13" s="14" t="str">
        <f t="shared" si="432"/>
        <v/>
      </c>
      <c r="UF13" s="14" t="str">
        <f t="shared" si="433"/>
        <v>A</v>
      </c>
      <c r="UG13" s="15" t="str">
        <f t="shared" si="434"/>
        <v/>
      </c>
      <c r="UH13" s="30">
        <f t="shared" ref="UH13:UH54" si="661">COUNTBLANK(UL13:UQ13)</f>
        <v>6</v>
      </c>
      <c r="UI13" s="30">
        <f t="shared" si="436"/>
        <v>0</v>
      </c>
      <c r="UJ13" s="5"/>
      <c r="UK13" s="21" t="str">
        <f t="shared" si="654"/>
        <v>A</v>
      </c>
      <c r="UL13" s="25"/>
      <c r="UM13" s="25"/>
      <c r="UN13" s="25"/>
      <c r="UO13" s="25"/>
      <c r="UP13" s="25"/>
      <c r="UQ13" s="25"/>
      <c r="UR13" s="3">
        <f t="shared" si="437"/>
        <v>0</v>
      </c>
      <c r="US13" s="3">
        <f t="shared" si="438"/>
        <v>0</v>
      </c>
      <c r="UT13" s="3">
        <f t="shared" si="439"/>
        <v>0</v>
      </c>
      <c r="UU13" s="3">
        <f t="shared" si="440"/>
        <v>0</v>
      </c>
      <c r="UV13" s="3">
        <f t="shared" si="441"/>
        <v>0</v>
      </c>
      <c r="UW13" s="3">
        <f t="shared" si="442"/>
        <v>0</v>
      </c>
      <c r="UX13" s="3">
        <f t="shared" si="443"/>
        <v>0</v>
      </c>
      <c r="UY13" s="3">
        <f t="shared" si="444"/>
        <v>0</v>
      </c>
      <c r="UZ13" s="3">
        <f t="shared" si="445"/>
        <v>0</v>
      </c>
      <c r="VA13" s="3">
        <f t="shared" si="446"/>
        <v>0</v>
      </c>
      <c r="VB13" s="3">
        <f t="shared" si="447"/>
        <v>0</v>
      </c>
      <c r="VC13" s="3">
        <f t="shared" si="448"/>
        <v>0</v>
      </c>
      <c r="VD13" s="3">
        <f t="shared" si="449"/>
        <v>0</v>
      </c>
      <c r="VE13" s="3">
        <f t="shared" si="450"/>
        <v>0</v>
      </c>
      <c r="VF13" s="3">
        <f t="shared" si="451"/>
        <v>0</v>
      </c>
      <c r="VG13" s="3">
        <f t="shared" si="452"/>
        <v>0</v>
      </c>
      <c r="VH13" s="3">
        <f t="shared" si="453"/>
        <v>0</v>
      </c>
      <c r="VI13" s="3">
        <f t="shared" si="454"/>
        <v>0</v>
      </c>
      <c r="VJ13" s="3">
        <f t="shared" si="455"/>
        <v>0</v>
      </c>
      <c r="VK13" s="3">
        <f t="shared" si="456"/>
        <v>0</v>
      </c>
      <c r="VL13" s="3">
        <f t="shared" si="457"/>
        <v>0</v>
      </c>
      <c r="VM13" s="3">
        <f t="shared" si="458"/>
        <v>0</v>
      </c>
      <c r="VN13" s="3">
        <f t="shared" si="459"/>
        <v>0</v>
      </c>
      <c r="VO13" s="3">
        <f t="shared" si="460"/>
        <v>0</v>
      </c>
      <c r="VP13" s="3">
        <f t="shared" si="461"/>
        <v>0</v>
      </c>
      <c r="VQ13" s="3">
        <f t="shared" si="462"/>
        <v>0</v>
      </c>
      <c r="VR13" s="3">
        <f t="shared" si="463"/>
        <v>0</v>
      </c>
      <c r="VS13" s="3">
        <f t="shared" si="464"/>
        <v>0</v>
      </c>
      <c r="VT13" s="3">
        <f t="shared" si="465"/>
        <v>0</v>
      </c>
      <c r="VU13" s="3">
        <f t="shared" si="466"/>
        <v>0</v>
      </c>
      <c r="VV13" s="12" t="e">
        <f t="shared" si="6"/>
        <v>#DIV/0!</v>
      </c>
      <c r="VW13" s="10" t="e">
        <f t="shared" si="467"/>
        <v>#DIV/0!</v>
      </c>
      <c r="VX13" s="13" t="e">
        <f t="shared" si="468"/>
        <v>#DIV/0!</v>
      </c>
      <c r="VY13" s="14" t="e">
        <f t="shared" si="469"/>
        <v>#DIV/0!</v>
      </c>
      <c r="VZ13" s="14" t="e">
        <f t="shared" si="470"/>
        <v>#DIV/0!</v>
      </c>
      <c r="WA13" s="15" t="e">
        <f t="shared" si="471"/>
        <v>#DIV/0!</v>
      </c>
      <c r="WB13" s="21" t="e">
        <f t="shared" si="472"/>
        <v>#N/A</v>
      </c>
      <c r="WC13" s="30">
        <f t="shared" si="473"/>
        <v>6</v>
      </c>
      <c r="WD13" s="30">
        <f t="shared" si="474"/>
        <v>0</v>
      </c>
      <c r="WE13" s="5"/>
      <c r="WF13" s="25"/>
      <c r="WG13" s="25"/>
      <c r="WH13" s="25"/>
      <c r="WI13" s="25"/>
      <c r="WJ13" s="25"/>
      <c r="WK13" s="25"/>
      <c r="WL13" s="3">
        <f t="shared" si="475"/>
        <v>0</v>
      </c>
      <c r="WM13" s="3">
        <f t="shared" si="476"/>
        <v>0</v>
      </c>
      <c r="WN13" s="3">
        <f t="shared" si="477"/>
        <v>0</v>
      </c>
      <c r="WO13" s="3">
        <f t="shared" si="478"/>
        <v>0</v>
      </c>
      <c r="WP13" s="3">
        <f t="shared" si="479"/>
        <v>0</v>
      </c>
      <c r="WQ13" s="3">
        <f t="shared" si="480"/>
        <v>0</v>
      </c>
      <c r="WR13" s="3">
        <f t="shared" si="481"/>
        <v>0</v>
      </c>
      <c r="WS13" s="3">
        <f t="shared" si="482"/>
        <v>0</v>
      </c>
      <c r="WT13" s="3">
        <f t="shared" si="483"/>
        <v>0</v>
      </c>
      <c r="WU13" s="3">
        <f t="shared" si="484"/>
        <v>0</v>
      </c>
      <c r="WV13" s="3">
        <f t="shared" si="485"/>
        <v>0</v>
      </c>
      <c r="WW13" s="3">
        <f t="shared" si="486"/>
        <v>0</v>
      </c>
      <c r="WX13" s="3">
        <f t="shared" si="487"/>
        <v>0</v>
      </c>
      <c r="WY13" s="3">
        <f t="shared" si="488"/>
        <v>0</v>
      </c>
      <c r="WZ13" s="3">
        <f t="shared" si="489"/>
        <v>0</v>
      </c>
      <c r="XA13" s="3">
        <f t="shared" si="490"/>
        <v>0</v>
      </c>
      <c r="XB13" s="3">
        <f t="shared" si="491"/>
        <v>0</v>
      </c>
      <c r="XC13" s="3">
        <f t="shared" si="492"/>
        <v>0</v>
      </c>
      <c r="XD13" s="3">
        <f t="shared" si="493"/>
        <v>0</v>
      </c>
      <c r="XE13" s="3">
        <f t="shared" si="494"/>
        <v>0</v>
      </c>
      <c r="XF13" s="3">
        <f t="shared" si="495"/>
        <v>0</v>
      </c>
      <c r="XG13" s="3">
        <f t="shared" si="496"/>
        <v>0</v>
      </c>
      <c r="XH13" s="3">
        <f t="shared" si="497"/>
        <v>0</v>
      </c>
      <c r="XI13" s="3">
        <f t="shared" si="498"/>
        <v>0</v>
      </c>
      <c r="XJ13" s="3">
        <f t="shared" si="499"/>
        <v>0</v>
      </c>
      <c r="XK13" s="3">
        <f t="shared" si="500"/>
        <v>0</v>
      </c>
      <c r="XL13" s="3">
        <f t="shared" si="501"/>
        <v>0</v>
      </c>
      <c r="XM13" s="3">
        <f t="shared" si="502"/>
        <v>0</v>
      </c>
      <c r="XN13" s="3">
        <f t="shared" si="503"/>
        <v>0</v>
      </c>
      <c r="XO13" s="3">
        <f t="shared" si="504"/>
        <v>0</v>
      </c>
      <c r="XP13" s="12" t="e">
        <f t="shared" si="7"/>
        <v>#DIV/0!</v>
      </c>
      <c r="XQ13" s="10" t="e">
        <f t="shared" si="505"/>
        <v>#DIV/0!</v>
      </c>
      <c r="XR13" s="13" t="e">
        <f t="shared" si="506"/>
        <v>#DIV/0!</v>
      </c>
      <c r="XS13" s="14" t="e">
        <f t="shared" si="507"/>
        <v>#DIV/0!</v>
      </c>
      <c r="XT13" s="14" t="e">
        <f t="shared" si="508"/>
        <v>#DIV/0!</v>
      </c>
      <c r="XU13" s="15" t="e">
        <f t="shared" si="509"/>
        <v>#DIV/0!</v>
      </c>
      <c r="XV13" s="21" t="e">
        <f t="shared" si="510"/>
        <v>#N/A</v>
      </c>
      <c r="XW13" s="30" t="e">
        <f>COUNTBLANK(#REF!)</f>
        <v>#REF!</v>
      </c>
      <c r="XX13" s="30" t="e">
        <f t="shared" si="511"/>
        <v>#REF!</v>
      </c>
      <c r="XY13" s="5"/>
      <c r="XZ13" s="70"/>
      <c r="YA13" s="2" t="e">
        <f>COUNTBLANK(#REF!)</f>
        <v>#REF!</v>
      </c>
      <c r="YB13" s="2" t="e">
        <f t="shared" si="512"/>
        <v>#REF!</v>
      </c>
      <c r="YC13" s="47">
        <v>6</v>
      </c>
      <c r="YD13" s="117">
        <f>'LISTA DE ESTUDIANTES Y ASISTENC'!CWA10</f>
        <v>0</v>
      </c>
      <c r="YE13" s="48">
        <f>'LISTA DE ESTUDIANTES Y ASISTENC'!CWB10:CWB10</f>
        <v>0</v>
      </c>
      <c r="YF13" s="145"/>
      <c r="YG13" s="2">
        <f t="shared" si="513"/>
        <v>10</v>
      </c>
      <c r="YH13" s="2">
        <f t="shared" si="514"/>
        <v>0</v>
      </c>
      <c r="YI13" s="47">
        <v>6</v>
      </c>
      <c r="YJ13" s="117">
        <f>'LISTA DE ESTUDIANTES Y ASISTENC'!EOJ10</f>
        <v>0</v>
      </c>
      <c r="YK13" s="48">
        <f>'LISTA DE ESTUDIANTES Y ASISTENC'!EOL10:EOL10</f>
        <v>0</v>
      </c>
      <c r="YL13" s="32"/>
      <c r="YM13" s="25"/>
      <c r="YN13" s="25"/>
      <c r="YO13" s="25"/>
      <c r="YP13" s="25"/>
      <c r="YQ13" s="25"/>
      <c r="YR13" s="25"/>
      <c r="YS13" s="25"/>
      <c r="YT13" s="25"/>
      <c r="YU13" s="25"/>
      <c r="YV13" s="3">
        <f t="shared" si="515"/>
        <v>0</v>
      </c>
      <c r="YW13" s="3">
        <f t="shared" si="516"/>
        <v>0</v>
      </c>
      <c r="YX13" s="3">
        <f t="shared" si="517"/>
        <v>0</v>
      </c>
      <c r="YY13" s="3">
        <f t="shared" si="518"/>
        <v>0</v>
      </c>
      <c r="YZ13" s="3">
        <f t="shared" si="519"/>
        <v>0</v>
      </c>
      <c r="ZA13" s="3">
        <f t="shared" si="520"/>
        <v>0</v>
      </c>
      <c r="ZB13" s="3">
        <f t="shared" si="521"/>
        <v>0</v>
      </c>
      <c r="ZC13" s="3">
        <f t="shared" si="522"/>
        <v>0</v>
      </c>
      <c r="ZD13" s="3">
        <f t="shared" si="523"/>
        <v>0</v>
      </c>
      <c r="ZE13" s="3">
        <f t="shared" si="524"/>
        <v>0</v>
      </c>
      <c r="ZF13" s="3">
        <f t="shared" si="525"/>
        <v>0</v>
      </c>
      <c r="ZG13" s="3">
        <f t="shared" si="526"/>
        <v>0</v>
      </c>
      <c r="ZH13" s="3">
        <f t="shared" si="527"/>
        <v>0</v>
      </c>
      <c r="ZI13" s="3">
        <f t="shared" si="528"/>
        <v>0</v>
      </c>
      <c r="ZJ13" s="3">
        <f t="shared" si="529"/>
        <v>0</v>
      </c>
      <c r="ZK13" s="3">
        <f t="shared" si="530"/>
        <v>0</v>
      </c>
      <c r="ZL13" s="3">
        <f t="shared" si="531"/>
        <v>0</v>
      </c>
      <c r="ZM13" s="3">
        <f t="shared" si="532"/>
        <v>0</v>
      </c>
      <c r="ZN13" s="3">
        <f t="shared" si="533"/>
        <v>0</v>
      </c>
      <c r="ZO13" s="3">
        <f t="shared" si="534"/>
        <v>0</v>
      </c>
      <c r="ZP13" s="3">
        <f t="shared" si="535"/>
        <v>0</v>
      </c>
      <c r="ZQ13" s="3">
        <f t="shared" si="536"/>
        <v>0</v>
      </c>
      <c r="ZR13" s="3">
        <f t="shared" si="537"/>
        <v>0</v>
      </c>
      <c r="ZS13" s="3">
        <f t="shared" si="538"/>
        <v>0</v>
      </c>
      <c r="ZT13" s="3">
        <f t="shared" si="539"/>
        <v>0</v>
      </c>
      <c r="ZU13" s="3">
        <f t="shared" si="540"/>
        <v>0</v>
      </c>
      <c r="ZV13" s="3">
        <f t="shared" si="541"/>
        <v>0</v>
      </c>
      <c r="ZW13" s="3">
        <f t="shared" si="542"/>
        <v>0</v>
      </c>
      <c r="ZX13" s="3">
        <f t="shared" si="543"/>
        <v>0</v>
      </c>
      <c r="ZY13" s="3">
        <f t="shared" si="544"/>
        <v>0</v>
      </c>
      <c r="ZZ13" s="7">
        <f t="shared" si="545"/>
        <v>0</v>
      </c>
      <c r="AAA13" s="7">
        <f t="shared" si="546"/>
        <v>0</v>
      </c>
      <c r="AAB13" s="7">
        <f t="shared" si="547"/>
        <v>0</v>
      </c>
      <c r="AAC13" s="7">
        <f t="shared" si="548"/>
        <v>0</v>
      </c>
      <c r="AAD13" s="7">
        <f t="shared" si="549"/>
        <v>0</v>
      </c>
      <c r="AAE13" s="7">
        <f t="shared" si="550"/>
        <v>0</v>
      </c>
      <c r="AAF13" s="7">
        <f t="shared" si="551"/>
        <v>0</v>
      </c>
      <c r="AAG13" s="7">
        <f t="shared" si="552"/>
        <v>0</v>
      </c>
      <c r="AAH13" s="7">
        <f t="shared" si="553"/>
        <v>0</v>
      </c>
      <c r="AAI13" s="7">
        <f t="shared" si="554"/>
        <v>0</v>
      </c>
      <c r="AAJ13" s="7">
        <f t="shared" si="555"/>
        <v>0</v>
      </c>
      <c r="AAK13" s="7">
        <f t="shared" si="556"/>
        <v>0</v>
      </c>
      <c r="AAL13" s="7">
        <f t="shared" si="557"/>
        <v>0</v>
      </c>
      <c r="AAM13" s="7">
        <f t="shared" si="558"/>
        <v>0</v>
      </c>
      <c r="AAN13" s="7">
        <f t="shared" si="559"/>
        <v>0</v>
      </c>
      <c r="AAO13" s="7">
        <f t="shared" si="560"/>
        <v>0</v>
      </c>
      <c r="AAP13" s="7">
        <f t="shared" si="561"/>
        <v>0</v>
      </c>
      <c r="AAQ13" s="7">
        <f t="shared" si="562"/>
        <v>0</v>
      </c>
      <c r="AAR13" s="7">
        <f t="shared" si="563"/>
        <v>0</v>
      </c>
      <c r="AAS13" s="7">
        <f t="shared" si="564"/>
        <v>0</v>
      </c>
      <c r="AAT13" s="8" t="e">
        <f t="shared" si="565"/>
        <v>#DIV/0!</v>
      </c>
      <c r="AAU13" s="10" t="e">
        <f t="shared" si="566"/>
        <v>#DIV/0!</v>
      </c>
      <c r="AAV13" s="10"/>
      <c r="AAW13" s="13" t="e">
        <f t="shared" si="659"/>
        <v>#DIV/0!</v>
      </c>
      <c r="AAX13" s="14" t="e">
        <f t="shared" si="568"/>
        <v>#DIV/0!</v>
      </c>
      <c r="AAY13" s="14" t="e">
        <f t="shared" si="569"/>
        <v>#DIV/0!</v>
      </c>
      <c r="AAZ13" s="15" t="e">
        <f t="shared" si="570"/>
        <v>#DIV/0!</v>
      </c>
      <c r="ABA13" s="30">
        <f t="shared" ref="ABA13:ABA54" si="662">COUNTBLANK(ABE13:ABJ13)</f>
        <v>6</v>
      </c>
      <c r="ABB13" s="30">
        <f t="shared" si="572"/>
        <v>0</v>
      </c>
      <c r="ABC13" s="5"/>
      <c r="ABD13" s="21" t="e">
        <f t="shared" si="655"/>
        <v>#N/A</v>
      </c>
      <c r="ABE13" s="25"/>
      <c r="ABF13" s="25"/>
      <c r="ABG13" s="25"/>
      <c r="ABH13" s="25"/>
      <c r="ABI13" s="25"/>
      <c r="ABJ13" s="25"/>
      <c r="ABK13" s="3">
        <f t="shared" si="573"/>
        <v>0</v>
      </c>
      <c r="ABL13" s="3">
        <f t="shared" si="574"/>
        <v>0</v>
      </c>
      <c r="ABM13" s="3">
        <f t="shared" si="575"/>
        <v>0</v>
      </c>
      <c r="ABN13" s="3">
        <f t="shared" si="576"/>
        <v>0</v>
      </c>
      <c r="ABO13" s="3">
        <f t="shared" si="577"/>
        <v>0</v>
      </c>
      <c r="ABP13" s="3">
        <f t="shared" si="578"/>
        <v>0</v>
      </c>
      <c r="ABQ13" s="3">
        <f t="shared" si="579"/>
        <v>0</v>
      </c>
      <c r="ABR13" s="3">
        <f t="shared" si="580"/>
        <v>0</v>
      </c>
      <c r="ABS13" s="3">
        <f t="shared" si="581"/>
        <v>0</v>
      </c>
      <c r="ABT13" s="3">
        <f t="shared" si="582"/>
        <v>0</v>
      </c>
      <c r="ABU13" s="3">
        <f t="shared" si="583"/>
        <v>0</v>
      </c>
      <c r="ABV13" s="3">
        <f t="shared" si="584"/>
        <v>0</v>
      </c>
      <c r="ABW13" s="3">
        <f t="shared" si="585"/>
        <v>0</v>
      </c>
      <c r="ABX13" s="3">
        <f t="shared" si="586"/>
        <v>0</v>
      </c>
      <c r="ABY13" s="3">
        <f t="shared" si="587"/>
        <v>0</v>
      </c>
      <c r="ABZ13" s="3">
        <f t="shared" si="588"/>
        <v>0</v>
      </c>
      <c r="ACA13" s="3">
        <f t="shared" si="589"/>
        <v>0</v>
      </c>
      <c r="ACB13" s="3">
        <f t="shared" si="590"/>
        <v>0</v>
      </c>
      <c r="ACC13" s="3">
        <f t="shared" si="591"/>
        <v>0</v>
      </c>
      <c r="ACD13" s="3">
        <f t="shared" si="592"/>
        <v>0</v>
      </c>
      <c r="ACE13" s="3">
        <f t="shared" si="593"/>
        <v>0</v>
      </c>
      <c r="ACF13" s="3">
        <f t="shared" si="594"/>
        <v>0</v>
      </c>
      <c r="ACG13" s="3">
        <f t="shared" si="595"/>
        <v>0</v>
      </c>
      <c r="ACH13" s="3">
        <f t="shared" si="596"/>
        <v>0</v>
      </c>
      <c r="ACI13" s="3">
        <f t="shared" si="597"/>
        <v>0</v>
      </c>
      <c r="ACJ13" s="3">
        <f t="shared" si="598"/>
        <v>0</v>
      </c>
      <c r="ACK13" s="3">
        <f t="shared" si="599"/>
        <v>0</v>
      </c>
      <c r="ACL13" s="3">
        <f t="shared" si="600"/>
        <v>0</v>
      </c>
      <c r="ACM13" s="3">
        <f t="shared" si="601"/>
        <v>0</v>
      </c>
      <c r="ACN13" s="3">
        <f t="shared" si="602"/>
        <v>0</v>
      </c>
      <c r="ACO13" s="12" t="e">
        <f t="shared" si="8"/>
        <v>#DIV/0!</v>
      </c>
      <c r="ACP13" s="10" t="e">
        <f t="shared" si="603"/>
        <v>#DIV/0!</v>
      </c>
      <c r="ACQ13" s="13" t="e">
        <f t="shared" si="604"/>
        <v>#DIV/0!</v>
      </c>
      <c r="ACR13" s="14" t="e">
        <f t="shared" si="605"/>
        <v>#DIV/0!</v>
      </c>
      <c r="ACS13" s="14" t="e">
        <f t="shared" si="606"/>
        <v>#DIV/0!</v>
      </c>
      <c r="ACT13" s="15" t="e">
        <f t="shared" si="607"/>
        <v>#DIV/0!</v>
      </c>
      <c r="ACU13" s="21" t="e">
        <f t="shared" si="608"/>
        <v>#N/A</v>
      </c>
      <c r="ACV13" s="30">
        <f t="shared" si="609"/>
        <v>6</v>
      </c>
      <c r="ACW13" s="30">
        <f t="shared" si="610"/>
        <v>0</v>
      </c>
      <c r="ACX13" s="5"/>
      <c r="ACY13" s="25"/>
      <c r="ACZ13" s="25"/>
      <c r="ADA13" s="25"/>
      <c r="ADB13" s="25"/>
      <c r="ADC13" s="25"/>
      <c r="ADD13" s="25"/>
      <c r="ADE13" s="3">
        <f t="shared" si="611"/>
        <v>0</v>
      </c>
      <c r="ADF13" s="3">
        <f t="shared" si="612"/>
        <v>0</v>
      </c>
      <c r="ADG13" s="3">
        <f t="shared" si="613"/>
        <v>0</v>
      </c>
      <c r="ADH13" s="3">
        <f t="shared" si="614"/>
        <v>0</v>
      </c>
      <c r="ADI13" s="3">
        <f t="shared" si="615"/>
        <v>0</v>
      </c>
      <c r="ADJ13" s="3">
        <f t="shared" si="616"/>
        <v>0</v>
      </c>
      <c r="ADK13" s="3">
        <f t="shared" si="617"/>
        <v>0</v>
      </c>
      <c r="ADL13" s="3">
        <f t="shared" si="618"/>
        <v>0</v>
      </c>
      <c r="ADM13" s="3">
        <f t="shared" si="619"/>
        <v>0</v>
      </c>
      <c r="ADN13" s="3">
        <f t="shared" si="620"/>
        <v>0</v>
      </c>
      <c r="ADO13" s="3">
        <f t="shared" si="621"/>
        <v>0</v>
      </c>
      <c r="ADP13" s="3">
        <f t="shared" si="622"/>
        <v>0</v>
      </c>
      <c r="ADQ13" s="3">
        <f t="shared" si="623"/>
        <v>0</v>
      </c>
      <c r="ADR13" s="3">
        <f t="shared" si="624"/>
        <v>0</v>
      </c>
      <c r="ADS13" s="3">
        <f t="shared" si="625"/>
        <v>0</v>
      </c>
      <c r="ADT13" s="3">
        <f t="shared" si="626"/>
        <v>0</v>
      </c>
      <c r="ADU13" s="3">
        <f t="shared" si="627"/>
        <v>0</v>
      </c>
      <c r="ADV13" s="3">
        <f t="shared" si="628"/>
        <v>0</v>
      </c>
      <c r="ADW13" s="3">
        <f t="shared" si="629"/>
        <v>0</v>
      </c>
      <c r="ADX13" s="3">
        <f t="shared" si="630"/>
        <v>0</v>
      </c>
      <c r="ADY13" s="3">
        <f t="shared" si="631"/>
        <v>0</v>
      </c>
      <c r="ADZ13" s="3">
        <f t="shared" si="632"/>
        <v>0</v>
      </c>
      <c r="AEA13" s="3">
        <f t="shared" si="633"/>
        <v>0</v>
      </c>
      <c r="AEB13" s="3">
        <f t="shared" si="634"/>
        <v>0</v>
      </c>
      <c r="AEC13" s="3">
        <f t="shared" si="635"/>
        <v>0</v>
      </c>
      <c r="AED13" s="3">
        <f t="shared" si="636"/>
        <v>0</v>
      </c>
      <c r="AEE13" s="3">
        <f t="shared" si="637"/>
        <v>0</v>
      </c>
      <c r="AEF13" s="3">
        <f t="shared" si="638"/>
        <v>0</v>
      </c>
      <c r="AEG13" s="3">
        <f t="shared" si="639"/>
        <v>0</v>
      </c>
      <c r="AEH13" s="3">
        <f t="shared" si="640"/>
        <v>0</v>
      </c>
      <c r="AEI13" s="12" t="e">
        <f t="shared" si="9"/>
        <v>#DIV/0!</v>
      </c>
      <c r="AEJ13" s="10" t="e">
        <f t="shared" si="641"/>
        <v>#DIV/0!</v>
      </c>
      <c r="AEK13" s="13" t="e">
        <f t="shared" si="642"/>
        <v>#DIV/0!</v>
      </c>
      <c r="AEL13" s="14" t="e">
        <f t="shared" si="643"/>
        <v>#DIV/0!</v>
      </c>
      <c r="AEM13" s="14" t="e">
        <f t="shared" si="644"/>
        <v>#DIV/0!</v>
      </c>
      <c r="AEN13" s="15" t="e">
        <f t="shared" si="645"/>
        <v>#DIV/0!</v>
      </c>
      <c r="AEO13" s="21" t="e">
        <f t="shared" si="646"/>
        <v>#N/A</v>
      </c>
      <c r="AEP13" s="30" t="e">
        <f>COUNTBLANK(#REF!)</f>
        <v>#REF!</v>
      </c>
      <c r="AEQ13" s="30" t="e">
        <f t="shared" si="647"/>
        <v>#REF!</v>
      </c>
      <c r="AER13" s="5"/>
      <c r="AES13" s="70"/>
      <c r="AET13" s="2" t="e">
        <f>COUNTBLANK(#REF!)</f>
        <v>#REF!</v>
      </c>
      <c r="AEU13" s="2" t="e">
        <f t="shared" si="648"/>
        <v>#REF!</v>
      </c>
      <c r="AEV13" s="47">
        <v>6</v>
      </c>
      <c r="AEW13" s="117">
        <f>'LISTA DE ESTUDIANTES Y ASISTENC'!EUX10</f>
        <v>0</v>
      </c>
      <c r="AEX13" s="48">
        <f>'LISTA DE ESTUDIANTES Y ASISTENC'!EUY10:EUY10</f>
        <v>0</v>
      </c>
      <c r="AEY13" s="13" t="e">
        <f>IF(#REF!=1,"C","")</f>
        <v>#REF!</v>
      </c>
      <c r="AEZ13" s="14" t="e">
        <f>IF(#REF!=2,"B","")</f>
        <v>#REF!</v>
      </c>
      <c r="AFA13" s="14" t="e">
        <f>IF(#REF!=3,"A","")</f>
        <v>#REF!</v>
      </c>
      <c r="AFB13" s="15" t="e">
        <f>IF(#REF!=4,"AD","")</f>
        <v>#REF!</v>
      </c>
      <c r="AFC13" s="21" t="e">
        <f t="shared" si="649"/>
        <v>#N/A</v>
      </c>
      <c r="AFD13" s="30" t="e">
        <f>COUNTBLANK(#REF!)</f>
        <v>#REF!</v>
      </c>
      <c r="AFE13" s="30" t="e">
        <f t="shared" si="650"/>
        <v>#REF!</v>
      </c>
      <c r="AFF13" s="5"/>
      <c r="AFG13" s="70"/>
      <c r="AFH13" s="2" t="e">
        <f>COUNTBLANK(#REF!)</f>
        <v>#REF!</v>
      </c>
      <c r="AFI13" s="2" t="e">
        <f t="shared" si="651"/>
        <v>#REF!</v>
      </c>
      <c r="AFJ13" s="47">
        <v>6</v>
      </c>
      <c r="AFK13" s="117">
        <f>'LISTA DE ESTUDIANTES Y ASISTENC'!GHU10</f>
        <v>0</v>
      </c>
      <c r="AFL13" s="48">
        <f>'LISTA DE ESTUDIANTES Y ASISTENC'!GHV10:GHV10</f>
        <v>0</v>
      </c>
      <c r="AFM13" s="145"/>
    </row>
    <row r="14" spans="1:845" x14ac:dyDescent="0.25">
      <c r="A14" s="2">
        <f t="shared" si="10"/>
        <v>10</v>
      </c>
      <c r="B14" s="2">
        <f t="shared" si="11"/>
        <v>0</v>
      </c>
      <c r="C14" s="47">
        <v>7</v>
      </c>
      <c r="D14" s="48"/>
      <c r="E14" s="32"/>
      <c r="F14" s="25"/>
      <c r="G14" s="25"/>
      <c r="H14" s="25"/>
      <c r="I14" s="25"/>
      <c r="J14" s="25"/>
      <c r="K14" s="25"/>
      <c r="L14" s="25"/>
      <c r="M14" s="25"/>
      <c r="N14" s="25"/>
      <c r="O14" s="3">
        <f t="shared" si="12"/>
        <v>0</v>
      </c>
      <c r="P14" s="3">
        <f t="shared" si="13"/>
        <v>0</v>
      </c>
      <c r="Q14" s="3">
        <f t="shared" si="14"/>
        <v>0</v>
      </c>
      <c r="R14" s="3">
        <f t="shared" si="15"/>
        <v>0</v>
      </c>
      <c r="S14" s="3">
        <f t="shared" si="16"/>
        <v>0</v>
      </c>
      <c r="T14" s="3">
        <f t="shared" si="17"/>
        <v>0</v>
      </c>
      <c r="U14" s="3">
        <f t="shared" si="18"/>
        <v>0</v>
      </c>
      <c r="V14" s="3">
        <f t="shared" si="19"/>
        <v>0</v>
      </c>
      <c r="W14" s="3">
        <f t="shared" si="20"/>
        <v>0</v>
      </c>
      <c r="X14" s="3">
        <f t="shared" si="21"/>
        <v>0</v>
      </c>
      <c r="Y14" s="3">
        <f t="shared" si="22"/>
        <v>0</v>
      </c>
      <c r="Z14" s="3">
        <f t="shared" si="23"/>
        <v>0</v>
      </c>
      <c r="AA14" s="3">
        <f t="shared" si="24"/>
        <v>0</v>
      </c>
      <c r="AB14" s="3">
        <f t="shared" si="25"/>
        <v>0</v>
      </c>
      <c r="AC14" s="3">
        <f t="shared" si="26"/>
        <v>0</v>
      </c>
      <c r="AD14" s="3">
        <f t="shared" si="27"/>
        <v>0</v>
      </c>
      <c r="AE14" s="3">
        <f t="shared" si="28"/>
        <v>0</v>
      </c>
      <c r="AF14" s="3">
        <f t="shared" si="29"/>
        <v>0</v>
      </c>
      <c r="AG14" s="3">
        <f t="shared" si="30"/>
        <v>0</v>
      </c>
      <c r="AH14" s="3">
        <f t="shared" si="31"/>
        <v>0</v>
      </c>
      <c r="AI14" s="3">
        <f t="shared" si="32"/>
        <v>0</v>
      </c>
      <c r="AJ14" s="3">
        <f t="shared" si="33"/>
        <v>0</v>
      </c>
      <c r="AK14" s="3">
        <f t="shared" si="34"/>
        <v>0</v>
      </c>
      <c r="AL14" s="3">
        <f t="shared" si="35"/>
        <v>0</v>
      </c>
      <c r="AM14" s="3">
        <f t="shared" si="36"/>
        <v>0</v>
      </c>
      <c r="AN14" s="3">
        <f t="shared" si="37"/>
        <v>0</v>
      </c>
      <c r="AO14" s="3">
        <f t="shared" si="38"/>
        <v>0</v>
      </c>
      <c r="AP14" s="3">
        <f t="shared" si="39"/>
        <v>0</v>
      </c>
      <c r="AQ14" s="3">
        <f t="shared" si="40"/>
        <v>0</v>
      </c>
      <c r="AR14" s="3">
        <f t="shared" si="41"/>
        <v>0</v>
      </c>
      <c r="AS14" s="7">
        <f t="shared" si="42"/>
        <v>0</v>
      </c>
      <c r="AT14" s="7">
        <f t="shared" si="43"/>
        <v>0</v>
      </c>
      <c r="AU14" s="7">
        <f t="shared" si="44"/>
        <v>0</v>
      </c>
      <c r="AV14" s="7">
        <f t="shared" si="45"/>
        <v>0</v>
      </c>
      <c r="AW14" s="7">
        <f t="shared" si="46"/>
        <v>0</v>
      </c>
      <c r="AX14" s="7">
        <f t="shared" si="47"/>
        <v>0</v>
      </c>
      <c r="AY14" s="7">
        <f t="shared" si="48"/>
        <v>0</v>
      </c>
      <c r="AZ14" s="7">
        <f t="shared" si="49"/>
        <v>0</v>
      </c>
      <c r="BA14" s="7">
        <f t="shared" si="50"/>
        <v>0</v>
      </c>
      <c r="BB14" s="7">
        <f t="shared" si="51"/>
        <v>0</v>
      </c>
      <c r="BC14" s="7">
        <f t="shared" si="52"/>
        <v>0</v>
      </c>
      <c r="BD14" s="7">
        <f t="shared" si="53"/>
        <v>0</v>
      </c>
      <c r="BE14" s="7">
        <f t="shared" si="54"/>
        <v>0</v>
      </c>
      <c r="BF14" s="7">
        <f t="shared" si="55"/>
        <v>0</v>
      </c>
      <c r="BG14" s="7">
        <f t="shared" si="56"/>
        <v>0</v>
      </c>
      <c r="BH14" s="7">
        <f t="shared" si="57"/>
        <v>0</v>
      </c>
      <c r="BI14" s="7">
        <f t="shared" si="58"/>
        <v>0</v>
      </c>
      <c r="BJ14" s="7">
        <f t="shared" si="59"/>
        <v>0</v>
      </c>
      <c r="BK14" s="7">
        <f t="shared" si="60"/>
        <v>0</v>
      </c>
      <c r="BL14" s="7">
        <f t="shared" si="61"/>
        <v>0</v>
      </c>
      <c r="BM14" s="8" t="e">
        <f t="shared" si="0"/>
        <v>#DIV/0!</v>
      </c>
      <c r="BN14" s="10" t="e">
        <f t="shared" si="62"/>
        <v>#DIV/0!</v>
      </c>
      <c r="BO14" s="10"/>
      <c r="BP14" s="13" t="e">
        <f t="shared" si="63"/>
        <v>#DIV/0!</v>
      </c>
      <c r="BQ14" s="14" t="e">
        <f t="shared" si="64"/>
        <v>#DIV/0!</v>
      </c>
      <c r="BR14" s="14" t="e">
        <f t="shared" si="65"/>
        <v>#DIV/0!</v>
      </c>
      <c r="BS14" s="15" t="e">
        <f t="shared" si="66"/>
        <v>#DIV/0!</v>
      </c>
      <c r="BT14" s="30">
        <f t="shared" si="67"/>
        <v>6</v>
      </c>
      <c r="BU14" s="30">
        <f t="shared" si="68"/>
        <v>0</v>
      </c>
      <c r="BV14" s="5"/>
      <c r="BW14" s="21" t="e">
        <f t="shared" si="652"/>
        <v>#N/A</v>
      </c>
      <c r="BX14" s="25"/>
      <c r="BY14" s="25"/>
      <c r="BZ14" s="25"/>
      <c r="CA14" s="25"/>
      <c r="CB14" s="25"/>
      <c r="CC14" s="25"/>
      <c r="CD14" s="3">
        <f t="shared" si="69"/>
        <v>0</v>
      </c>
      <c r="CE14" s="3">
        <f t="shared" si="70"/>
        <v>0</v>
      </c>
      <c r="CF14" s="3">
        <f t="shared" si="71"/>
        <v>0</v>
      </c>
      <c r="CG14" s="3">
        <f t="shared" si="72"/>
        <v>0</v>
      </c>
      <c r="CH14" s="3">
        <f t="shared" si="73"/>
        <v>0</v>
      </c>
      <c r="CI14" s="3">
        <f t="shared" si="74"/>
        <v>0</v>
      </c>
      <c r="CJ14" s="3">
        <f t="shared" si="75"/>
        <v>0</v>
      </c>
      <c r="CK14" s="3">
        <f t="shared" si="76"/>
        <v>0</v>
      </c>
      <c r="CL14" s="3">
        <f t="shared" si="77"/>
        <v>0</v>
      </c>
      <c r="CM14" s="3">
        <f t="shared" si="78"/>
        <v>0</v>
      </c>
      <c r="CN14" s="3">
        <f t="shared" si="79"/>
        <v>0</v>
      </c>
      <c r="CO14" s="3">
        <f t="shared" si="80"/>
        <v>0</v>
      </c>
      <c r="CP14" s="3">
        <f t="shared" si="81"/>
        <v>0</v>
      </c>
      <c r="CQ14" s="3">
        <f t="shared" si="82"/>
        <v>0</v>
      </c>
      <c r="CR14" s="3">
        <f t="shared" si="83"/>
        <v>0</v>
      </c>
      <c r="CS14" s="3">
        <f t="shared" si="84"/>
        <v>0</v>
      </c>
      <c r="CT14" s="3">
        <f t="shared" si="85"/>
        <v>0</v>
      </c>
      <c r="CU14" s="3">
        <f t="shared" si="86"/>
        <v>0</v>
      </c>
      <c r="CV14" s="3">
        <f t="shared" si="87"/>
        <v>0</v>
      </c>
      <c r="CW14" s="3">
        <f t="shared" si="88"/>
        <v>0</v>
      </c>
      <c r="CX14" s="3">
        <f t="shared" si="89"/>
        <v>0</v>
      </c>
      <c r="CY14" s="3">
        <f t="shared" si="90"/>
        <v>0</v>
      </c>
      <c r="CZ14" s="3">
        <f t="shared" si="91"/>
        <v>0</v>
      </c>
      <c r="DA14" s="3">
        <f t="shared" si="92"/>
        <v>0</v>
      </c>
      <c r="DB14" s="3">
        <f t="shared" si="93"/>
        <v>0</v>
      </c>
      <c r="DC14" s="3">
        <f t="shared" si="94"/>
        <v>0</v>
      </c>
      <c r="DD14" s="3">
        <f t="shared" si="95"/>
        <v>0</v>
      </c>
      <c r="DE14" s="3">
        <f t="shared" si="96"/>
        <v>0</v>
      </c>
      <c r="DF14" s="3">
        <f t="shared" si="97"/>
        <v>0</v>
      </c>
      <c r="DG14" s="3">
        <f t="shared" si="98"/>
        <v>0</v>
      </c>
      <c r="DH14" s="12" t="e">
        <f t="shared" si="1"/>
        <v>#DIV/0!</v>
      </c>
      <c r="DI14" s="10" t="e">
        <f t="shared" si="99"/>
        <v>#DIV/0!</v>
      </c>
      <c r="DJ14" s="13" t="e">
        <f t="shared" si="100"/>
        <v>#DIV/0!</v>
      </c>
      <c r="DK14" s="14" t="e">
        <f t="shared" si="101"/>
        <v>#DIV/0!</v>
      </c>
      <c r="DL14" s="14" t="e">
        <f t="shared" si="102"/>
        <v>#DIV/0!</v>
      </c>
      <c r="DM14" s="15" t="e">
        <f t="shared" si="103"/>
        <v>#DIV/0!</v>
      </c>
      <c r="DN14" s="21" t="e">
        <f t="shared" si="104"/>
        <v>#N/A</v>
      </c>
      <c r="DO14" s="30">
        <f t="shared" si="105"/>
        <v>6</v>
      </c>
      <c r="DP14" s="30">
        <f t="shared" si="106"/>
        <v>0</v>
      </c>
      <c r="DQ14" s="5"/>
      <c r="DR14" s="25"/>
      <c r="DS14" s="25"/>
      <c r="DT14" s="25"/>
      <c r="DU14" s="25"/>
      <c r="DV14" s="25"/>
      <c r="DW14" s="25"/>
      <c r="DX14" s="3">
        <f t="shared" si="107"/>
        <v>0</v>
      </c>
      <c r="DY14" s="3">
        <f t="shared" si="108"/>
        <v>0</v>
      </c>
      <c r="DZ14" s="3">
        <f t="shared" si="109"/>
        <v>0</v>
      </c>
      <c r="EA14" s="3">
        <f t="shared" si="110"/>
        <v>0</v>
      </c>
      <c r="EB14" s="3">
        <f t="shared" si="111"/>
        <v>0</v>
      </c>
      <c r="EC14" s="3">
        <f t="shared" si="112"/>
        <v>0</v>
      </c>
      <c r="ED14" s="3">
        <f t="shared" si="113"/>
        <v>0</v>
      </c>
      <c r="EE14" s="3">
        <f t="shared" si="114"/>
        <v>0</v>
      </c>
      <c r="EF14" s="3">
        <f t="shared" si="115"/>
        <v>0</v>
      </c>
      <c r="EG14" s="3">
        <f t="shared" si="116"/>
        <v>0</v>
      </c>
      <c r="EH14" s="3">
        <f t="shared" si="117"/>
        <v>0</v>
      </c>
      <c r="EI14" s="3">
        <f t="shared" si="118"/>
        <v>0</v>
      </c>
      <c r="EJ14" s="3">
        <f t="shared" si="119"/>
        <v>0</v>
      </c>
      <c r="EK14" s="3">
        <f t="shared" si="120"/>
        <v>0</v>
      </c>
      <c r="EL14" s="3">
        <f t="shared" si="121"/>
        <v>0</v>
      </c>
      <c r="EM14" s="3">
        <f t="shared" si="122"/>
        <v>0</v>
      </c>
      <c r="EN14" s="3">
        <f t="shared" si="123"/>
        <v>0</v>
      </c>
      <c r="EO14" s="3">
        <f t="shared" si="124"/>
        <v>0</v>
      </c>
      <c r="EP14" s="3">
        <f t="shared" si="125"/>
        <v>0</v>
      </c>
      <c r="EQ14" s="3">
        <f t="shared" si="126"/>
        <v>0</v>
      </c>
      <c r="ER14" s="3">
        <f t="shared" si="127"/>
        <v>0</v>
      </c>
      <c r="ES14" s="3">
        <f t="shared" si="128"/>
        <v>0</v>
      </c>
      <c r="ET14" s="3">
        <f t="shared" si="129"/>
        <v>0</v>
      </c>
      <c r="EU14" s="3">
        <f t="shared" si="130"/>
        <v>0</v>
      </c>
      <c r="EV14" s="3">
        <f t="shared" si="131"/>
        <v>0</v>
      </c>
      <c r="EW14" s="3">
        <f t="shared" si="132"/>
        <v>0</v>
      </c>
      <c r="EX14" s="3">
        <f t="shared" si="133"/>
        <v>0</v>
      </c>
      <c r="EY14" s="3">
        <f t="shared" si="134"/>
        <v>0</v>
      </c>
      <c r="EZ14" s="3">
        <f t="shared" si="135"/>
        <v>0</v>
      </c>
      <c r="FA14" s="3">
        <f t="shared" si="136"/>
        <v>0</v>
      </c>
      <c r="FB14" s="12" t="e">
        <f t="shared" si="2"/>
        <v>#DIV/0!</v>
      </c>
      <c r="FC14" s="10" t="e">
        <f t="shared" si="137"/>
        <v>#DIV/0!</v>
      </c>
      <c r="FD14" s="13" t="e">
        <f t="shared" si="138"/>
        <v>#DIV/0!</v>
      </c>
      <c r="FE14" s="14" t="e">
        <f t="shared" si="139"/>
        <v>#DIV/0!</v>
      </c>
      <c r="FF14" s="14" t="e">
        <f t="shared" si="140"/>
        <v>#DIV/0!</v>
      </c>
      <c r="FG14" s="15" t="e">
        <f t="shared" si="141"/>
        <v>#DIV/0!</v>
      </c>
      <c r="FH14" s="21" t="e">
        <f t="shared" si="142"/>
        <v>#N/A</v>
      </c>
      <c r="FI14" s="30" t="e">
        <f>COUNTBLANK(#REF!)</f>
        <v>#REF!</v>
      </c>
      <c r="FJ14" s="30" t="e">
        <f t="shared" si="143"/>
        <v>#REF!</v>
      </c>
      <c r="FK14" s="5"/>
      <c r="FL14" s="70"/>
      <c r="FM14" s="2" t="e">
        <f>COUNTBLANK(#REF!)</f>
        <v>#REF!</v>
      </c>
      <c r="FN14" s="2" t="e">
        <f t="shared" si="144"/>
        <v>#REF!</v>
      </c>
      <c r="FO14" s="47">
        <v>7</v>
      </c>
      <c r="FP14" s="117" t="e">
        <f>'LISTA DE ESTUDIANTES Y ASISTENC'!#REF!</f>
        <v>#REF!</v>
      </c>
      <c r="FQ14" s="48" t="e">
        <f>'LISTA DE ESTUDIANTES Y ASISTENC'!#REF!</f>
        <v>#REF!</v>
      </c>
      <c r="FR14" s="25"/>
      <c r="FS14" s="25"/>
      <c r="FT14" s="25"/>
      <c r="FU14" s="25"/>
      <c r="FV14" s="25"/>
      <c r="FW14" s="25"/>
      <c r="FX14" s="3" t="e">
        <f>IF(#REF!="AD",4,0)</f>
        <v>#REF!</v>
      </c>
      <c r="FY14" s="3" t="e">
        <f>IF(#REF!="A",3,0)</f>
        <v>#REF!</v>
      </c>
      <c r="FZ14" s="3" t="e">
        <f>IF(#REF!="B",2,0)</f>
        <v>#REF!</v>
      </c>
      <c r="GA14" s="3" t="e">
        <f>IF(#REF!="C",1,0)</f>
        <v>#REF!</v>
      </c>
      <c r="GB14" s="3" t="e">
        <f t="shared" si="145"/>
        <v>#REF!</v>
      </c>
      <c r="GC14" s="3" t="e">
        <f>IF(#REF!="AD",4,0)</f>
        <v>#REF!</v>
      </c>
      <c r="GD14" s="3" t="e">
        <f>IF(#REF!="A",3,0)</f>
        <v>#REF!</v>
      </c>
      <c r="GE14" s="3" t="e">
        <f>IF(#REF!="B",2,0)</f>
        <v>#REF!</v>
      </c>
      <c r="GF14" s="3" t="e">
        <f>IF(#REF!="C",1,0)</f>
        <v>#REF!</v>
      </c>
      <c r="GG14" s="3" t="e">
        <f t="shared" si="146"/>
        <v>#REF!</v>
      </c>
      <c r="GH14" s="3" t="e">
        <f>IF(#REF!="AD",4,0)</f>
        <v>#REF!</v>
      </c>
      <c r="GI14" s="3" t="e">
        <f>IF(#REF!="A",3,0)</f>
        <v>#REF!</v>
      </c>
      <c r="GJ14" s="3" t="e">
        <f>IF(#REF!="B",2,0)</f>
        <v>#REF!</v>
      </c>
      <c r="GK14" s="3" t="e">
        <f>IF(#REF!="C",1,0)</f>
        <v>#REF!</v>
      </c>
      <c r="GL14" s="3" t="e">
        <f t="shared" si="147"/>
        <v>#REF!</v>
      </c>
      <c r="GM14" s="3" t="e">
        <f>IF(#REF!="AD",4,0)</f>
        <v>#REF!</v>
      </c>
      <c r="GN14" s="3" t="e">
        <f>IF(#REF!="A",3,0)</f>
        <v>#REF!</v>
      </c>
      <c r="GO14" s="3" t="e">
        <f>IF(#REF!="B",2,0)</f>
        <v>#REF!</v>
      </c>
      <c r="GP14" s="3" t="e">
        <f>IF(#REF!="C",1,0)</f>
        <v>#REF!</v>
      </c>
      <c r="GQ14" s="3" t="e">
        <f t="shared" si="148"/>
        <v>#REF!</v>
      </c>
      <c r="GR14" s="3">
        <f t="shared" si="149"/>
        <v>0</v>
      </c>
      <c r="GS14" s="3">
        <f t="shared" si="150"/>
        <v>0</v>
      </c>
      <c r="GT14" s="3">
        <f t="shared" si="151"/>
        <v>0</v>
      </c>
      <c r="GU14" s="3">
        <f t="shared" si="152"/>
        <v>0</v>
      </c>
      <c r="GV14" s="3">
        <f t="shared" si="153"/>
        <v>0</v>
      </c>
      <c r="GW14" s="3">
        <f t="shared" si="154"/>
        <v>0</v>
      </c>
      <c r="GX14" s="3">
        <f t="shared" si="155"/>
        <v>0</v>
      </c>
      <c r="GY14" s="3">
        <f t="shared" si="156"/>
        <v>0</v>
      </c>
      <c r="GZ14" s="3">
        <f t="shared" si="157"/>
        <v>0</v>
      </c>
      <c r="HA14" s="3">
        <f t="shared" si="158"/>
        <v>0</v>
      </c>
      <c r="HB14" s="7">
        <f t="shared" si="159"/>
        <v>0</v>
      </c>
      <c r="HC14" s="7">
        <f t="shared" si="160"/>
        <v>0</v>
      </c>
      <c r="HD14" s="7">
        <f t="shared" si="161"/>
        <v>0</v>
      </c>
      <c r="HE14" s="7">
        <f t="shared" si="162"/>
        <v>0</v>
      </c>
      <c r="HF14" s="7">
        <f t="shared" si="163"/>
        <v>0</v>
      </c>
      <c r="HG14" s="7">
        <f t="shared" si="164"/>
        <v>0</v>
      </c>
      <c r="HH14" s="7">
        <f t="shared" si="165"/>
        <v>0</v>
      </c>
      <c r="HI14" s="7">
        <f t="shared" si="166"/>
        <v>0</v>
      </c>
      <c r="HJ14" s="7">
        <f t="shared" si="167"/>
        <v>0</v>
      </c>
      <c r="HK14" s="7">
        <f t="shared" si="168"/>
        <v>0</v>
      </c>
      <c r="HL14" s="7">
        <f t="shared" si="169"/>
        <v>0</v>
      </c>
      <c r="HM14" s="7">
        <f t="shared" si="170"/>
        <v>0</v>
      </c>
      <c r="HN14" s="7">
        <f t="shared" si="171"/>
        <v>0</v>
      </c>
      <c r="HO14" s="7">
        <f t="shared" si="172"/>
        <v>0</v>
      </c>
      <c r="HP14" s="7">
        <f t="shared" si="173"/>
        <v>0</v>
      </c>
      <c r="HQ14" s="7">
        <f t="shared" si="174"/>
        <v>0</v>
      </c>
      <c r="HR14" s="7">
        <f t="shared" si="175"/>
        <v>0</v>
      </c>
      <c r="HS14" s="7">
        <f t="shared" si="176"/>
        <v>0</v>
      </c>
      <c r="HT14" s="7">
        <f t="shared" si="177"/>
        <v>0</v>
      </c>
      <c r="HU14" s="7">
        <f t="shared" si="178"/>
        <v>0</v>
      </c>
      <c r="HV14" s="8" t="e">
        <f>(GB14+GG14+GL14+GQ14+GV14+HA14+HF14+HK14+HP14+HU14)/#REF!</f>
        <v>#REF!</v>
      </c>
      <c r="HW14" s="10" t="e">
        <f t="shared" si="179"/>
        <v>#REF!</v>
      </c>
      <c r="HX14" s="10"/>
      <c r="HY14" s="13" t="e">
        <f t="shared" si="656"/>
        <v>#REF!</v>
      </c>
      <c r="HZ14" s="14" t="e">
        <f t="shared" si="181"/>
        <v>#REF!</v>
      </c>
      <c r="IA14" s="14" t="e">
        <f t="shared" si="182"/>
        <v>#REF!</v>
      </c>
      <c r="IB14" s="15" t="e">
        <f t="shared" si="183"/>
        <v>#REF!</v>
      </c>
      <c r="IC14" s="30" t="e">
        <f>COUNTBLANK(#REF!)</f>
        <v>#REF!</v>
      </c>
      <c r="ID14" s="30" t="e">
        <f t="shared" si="184"/>
        <v>#REF!</v>
      </c>
      <c r="IE14" s="5"/>
      <c r="IF14" s="1" t="e">
        <f t="shared" si="3"/>
        <v>#N/A</v>
      </c>
      <c r="IG14" s="1" t="e">
        <f>#REF!</f>
        <v>#REF!</v>
      </c>
      <c r="IH14" s="1" t="e">
        <f>#REF!</f>
        <v>#REF!</v>
      </c>
      <c r="II14" s="1" t="e">
        <f>#REF!</f>
        <v>#REF!</v>
      </c>
      <c r="IJ14" s="1" t="e">
        <f>#REF!</f>
        <v>#REF!</v>
      </c>
      <c r="IK14" s="1" t="e">
        <f>#REF!</f>
        <v>#REF!</v>
      </c>
      <c r="IL14" s="1" t="e">
        <f>#REF!</f>
        <v>#REF!</v>
      </c>
      <c r="IM14" s="1" t="e">
        <f>#REF!</f>
        <v>#REF!</v>
      </c>
      <c r="IN14" s="1" t="e">
        <f>#REF!</f>
        <v>#REF!</v>
      </c>
      <c r="IO14" s="1" t="e">
        <f>#REF!</f>
        <v>#REF!</v>
      </c>
      <c r="IP14" s="7" t="e">
        <f t="shared" si="185"/>
        <v>#N/A</v>
      </c>
      <c r="IQ14" s="7" t="e">
        <f t="shared" si="186"/>
        <v>#N/A</v>
      </c>
      <c r="IR14" s="7" t="e">
        <f t="shared" si="187"/>
        <v>#N/A</v>
      </c>
      <c r="IS14" s="7" t="e">
        <f t="shared" si="188"/>
        <v>#N/A</v>
      </c>
      <c r="IT14" s="7" t="e">
        <f t="shared" si="189"/>
        <v>#N/A</v>
      </c>
      <c r="IU14" s="7" t="e">
        <f t="shared" si="190"/>
        <v>#REF!</v>
      </c>
      <c r="IV14" s="7" t="e">
        <f t="shared" si="191"/>
        <v>#REF!</v>
      </c>
      <c r="IW14" s="7" t="e">
        <f t="shared" si="192"/>
        <v>#REF!</v>
      </c>
      <c r="IX14" s="7" t="e">
        <f t="shared" si="193"/>
        <v>#REF!</v>
      </c>
      <c r="IY14" s="7" t="e">
        <f t="shared" si="194"/>
        <v>#REF!</v>
      </c>
      <c r="IZ14" s="7" t="e">
        <f t="shared" si="195"/>
        <v>#REF!</v>
      </c>
      <c r="JA14" s="7" t="e">
        <f t="shared" si="196"/>
        <v>#REF!</v>
      </c>
      <c r="JB14" s="7" t="e">
        <f t="shared" si="197"/>
        <v>#REF!</v>
      </c>
      <c r="JC14" s="7" t="e">
        <f t="shared" si="198"/>
        <v>#REF!</v>
      </c>
      <c r="JD14" s="7" t="e">
        <f t="shared" si="199"/>
        <v>#REF!</v>
      </c>
      <c r="JE14" s="7" t="e">
        <f t="shared" si="200"/>
        <v>#REF!</v>
      </c>
      <c r="JF14" s="7" t="e">
        <f t="shared" si="201"/>
        <v>#REF!</v>
      </c>
      <c r="JG14" s="7" t="e">
        <f t="shared" si="202"/>
        <v>#REF!</v>
      </c>
      <c r="JH14" s="7" t="e">
        <f t="shared" si="203"/>
        <v>#REF!</v>
      </c>
      <c r="JI14" s="7" t="e">
        <f t="shared" si="204"/>
        <v>#REF!</v>
      </c>
      <c r="JJ14" s="7" t="e">
        <f t="shared" si="205"/>
        <v>#REF!</v>
      </c>
      <c r="JK14" s="7" t="e">
        <f t="shared" si="206"/>
        <v>#REF!</v>
      </c>
      <c r="JL14" s="7" t="e">
        <f t="shared" si="207"/>
        <v>#REF!</v>
      </c>
      <c r="JM14" s="7" t="e">
        <f t="shared" si="208"/>
        <v>#REF!</v>
      </c>
      <c r="JN14" s="7" t="e">
        <f t="shared" si="209"/>
        <v>#REF!</v>
      </c>
      <c r="JO14" s="7" t="e">
        <f t="shared" si="210"/>
        <v>#REF!</v>
      </c>
      <c r="JP14" s="7" t="e">
        <f t="shared" si="211"/>
        <v>#REF!</v>
      </c>
      <c r="JQ14" s="7" t="e">
        <f t="shared" si="212"/>
        <v>#REF!</v>
      </c>
      <c r="JR14" s="7" t="e">
        <f t="shared" si="213"/>
        <v>#REF!</v>
      </c>
      <c r="JS14" s="7" t="e">
        <f t="shared" si="214"/>
        <v>#REF!</v>
      </c>
      <c r="JT14" s="7" t="e">
        <f t="shared" si="215"/>
        <v>#REF!</v>
      </c>
      <c r="JU14" s="7" t="e">
        <f t="shared" si="216"/>
        <v>#REF!</v>
      </c>
      <c r="JV14" s="7" t="e">
        <f t="shared" si="217"/>
        <v>#REF!</v>
      </c>
      <c r="JW14" s="7" t="e">
        <f t="shared" si="218"/>
        <v>#REF!</v>
      </c>
      <c r="JX14" s="7" t="e">
        <f t="shared" si="219"/>
        <v>#REF!</v>
      </c>
      <c r="JY14" s="7" t="e">
        <f t="shared" si="220"/>
        <v>#REF!</v>
      </c>
      <c r="JZ14" s="7" t="e">
        <f t="shared" si="221"/>
        <v>#REF!</v>
      </c>
      <c r="KA14" s="7" t="e">
        <f t="shared" si="222"/>
        <v>#REF!</v>
      </c>
      <c r="KB14" s="7" t="e">
        <f t="shared" si="223"/>
        <v>#REF!</v>
      </c>
      <c r="KC14" s="7" t="e">
        <f t="shared" si="224"/>
        <v>#REF!</v>
      </c>
      <c r="KD14" s="7" t="e">
        <f t="shared" si="225"/>
        <v>#REF!</v>
      </c>
      <c r="KE14" s="7" t="e">
        <f t="shared" si="226"/>
        <v>#REF!</v>
      </c>
      <c r="KF14" s="7" t="e">
        <f t="shared" si="227"/>
        <v>#REF!</v>
      </c>
      <c r="KG14" s="7" t="e">
        <f t="shared" si="228"/>
        <v>#REF!</v>
      </c>
      <c r="KH14" s="7" t="e">
        <f t="shared" si="229"/>
        <v>#REF!</v>
      </c>
      <c r="KI14" s="7" t="e">
        <f t="shared" si="230"/>
        <v>#REF!</v>
      </c>
      <c r="KJ14" s="7" t="e">
        <f t="shared" si="231"/>
        <v>#REF!</v>
      </c>
      <c r="KK14" s="7" t="e">
        <f t="shared" si="232"/>
        <v>#REF!</v>
      </c>
      <c r="KL14" s="7" t="e">
        <f t="shared" si="233"/>
        <v>#REF!</v>
      </c>
      <c r="KM14" s="7" t="e">
        <f t="shared" si="234"/>
        <v>#REF!</v>
      </c>
      <c r="KN14" s="1" t="e">
        <f t="shared" si="235"/>
        <v>#N/A</v>
      </c>
      <c r="KO14" s="1" t="e">
        <f t="shared" si="236"/>
        <v>#N/A</v>
      </c>
      <c r="KP14" s="16" t="e">
        <f t="shared" si="237"/>
        <v>#N/A</v>
      </c>
      <c r="KQ14" s="17" t="e">
        <f t="shared" si="238"/>
        <v>#N/A</v>
      </c>
      <c r="KR14" s="17" t="e">
        <f t="shared" si="239"/>
        <v>#N/A</v>
      </c>
      <c r="KS14" s="17" t="e">
        <f t="shared" si="240"/>
        <v>#N/A</v>
      </c>
      <c r="KT14" s="147"/>
      <c r="KU14" s="2">
        <f t="shared" si="241"/>
        <v>10</v>
      </c>
      <c r="KV14" s="2">
        <f t="shared" si="242"/>
        <v>0</v>
      </c>
      <c r="KW14" s="47">
        <v>7</v>
      </c>
      <c r="KX14" s="117">
        <f>'LISTA DE ESTUDIANTES Y ASISTENC'!AQP11</f>
        <v>0</v>
      </c>
      <c r="KY14" s="48">
        <f>'LISTA DE ESTUDIANTES Y ASISTENC'!AQR11:AQR11</f>
        <v>0</v>
      </c>
      <c r="KZ14" s="25"/>
      <c r="LA14" s="25"/>
      <c r="LB14" s="25"/>
      <c r="LC14" s="25"/>
      <c r="LD14" s="25"/>
      <c r="LE14" s="25"/>
      <c r="LF14" s="25"/>
      <c r="LG14" s="25"/>
      <c r="LH14" s="25"/>
      <c r="LI14" s="25"/>
      <c r="LJ14" s="3">
        <f t="shared" si="243"/>
        <v>0</v>
      </c>
      <c r="LK14" s="3">
        <f t="shared" si="244"/>
        <v>0</v>
      </c>
      <c r="LL14" s="3">
        <f t="shared" si="245"/>
        <v>0</v>
      </c>
      <c r="LM14" s="3">
        <f t="shared" si="246"/>
        <v>0</v>
      </c>
      <c r="LN14" s="3">
        <f t="shared" si="247"/>
        <v>0</v>
      </c>
      <c r="LO14" s="3">
        <f t="shared" si="248"/>
        <v>0</v>
      </c>
      <c r="LP14" s="3">
        <f t="shared" si="249"/>
        <v>0</v>
      </c>
      <c r="LQ14" s="3">
        <f t="shared" si="250"/>
        <v>0</v>
      </c>
      <c r="LR14" s="3">
        <f t="shared" si="251"/>
        <v>0</v>
      </c>
      <c r="LS14" s="3">
        <f t="shared" si="252"/>
        <v>0</v>
      </c>
      <c r="LT14" s="3">
        <f t="shared" si="253"/>
        <v>0</v>
      </c>
      <c r="LU14" s="3">
        <f t="shared" si="254"/>
        <v>0</v>
      </c>
      <c r="LV14" s="3">
        <f t="shared" si="255"/>
        <v>0</v>
      </c>
      <c r="LW14" s="3">
        <f t="shared" si="256"/>
        <v>0</v>
      </c>
      <c r="LX14" s="3">
        <f t="shared" si="257"/>
        <v>0</v>
      </c>
      <c r="LY14" s="3">
        <f t="shared" si="258"/>
        <v>0</v>
      </c>
      <c r="LZ14" s="3">
        <f t="shared" si="259"/>
        <v>0</v>
      </c>
      <c r="MA14" s="3">
        <f t="shared" si="260"/>
        <v>0</v>
      </c>
      <c r="MB14" s="3">
        <f t="shared" si="261"/>
        <v>0</v>
      </c>
      <c r="MC14" s="3">
        <f t="shared" si="262"/>
        <v>0</v>
      </c>
      <c r="MD14" s="3">
        <f t="shared" si="263"/>
        <v>0</v>
      </c>
      <c r="ME14" s="3">
        <f t="shared" si="264"/>
        <v>0</v>
      </c>
      <c r="MF14" s="3">
        <f t="shared" si="265"/>
        <v>0</v>
      </c>
      <c r="MG14" s="3">
        <f t="shared" si="266"/>
        <v>0</v>
      </c>
      <c r="MH14" s="3">
        <f t="shared" si="267"/>
        <v>0</v>
      </c>
      <c r="MI14" s="3">
        <f t="shared" si="268"/>
        <v>0</v>
      </c>
      <c r="MJ14" s="3">
        <f t="shared" si="269"/>
        <v>0</v>
      </c>
      <c r="MK14" s="3">
        <f t="shared" si="270"/>
        <v>0</v>
      </c>
      <c r="ML14" s="3">
        <f t="shared" si="271"/>
        <v>0</v>
      </c>
      <c r="MM14" s="3">
        <f t="shared" si="272"/>
        <v>0</v>
      </c>
      <c r="MN14" s="7">
        <f t="shared" si="273"/>
        <v>0</v>
      </c>
      <c r="MO14" s="7">
        <f t="shared" si="274"/>
        <v>0</v>
      </c>
      <c r="MP14" s="7">
        <f t="shared" si="275"/>
        <v>0</v>
      </c>
      <c r="MQ14" s="7">
        <f t="shared" si="276"/>
        <v>0</v>
      </c>
      <c r="MR14" s="7">
        <f t="shared" si="277"/>
        <v>0</v>
      </c>
      <c r="MS14" s="7">
        <f t="shared" si="278"/>
        <v>0</v>
      </c>
      <c r="MT14" s="7">
        <f t="shared" si="279"/>
        <v>0</v>
      </c>
      <c r="MU14" s="7">
        <f t="shared" si="280"/>
        <v>0</v>
      </c>
      <c r="MV14" s="7">
        <f t="shared" si="281"/>
        <v>0</v>
      </c>
      <c r="MW14" s="7">
        <f t="shared" si="282"/>
        <v>0</v>
      </c>
      <c r="MX14" s="7">
        <f t="shared" si="283"/>
        <v>0</v>
      </c>
      <c r="MY14" s="7">
        <f t="shared" si="284"/>
        <v>0</v>
      </c>
      <c r="MZ14" s="7">
        <f t="shared" si="285"/>
        <v>0</v>
      </c>
      <c r="NA14" s="7">
        <f t="shared" si="286"/>
        <v>0</v>
      </c>
      <c r="NB14" s="7">
        <f t="shared" si="287"/>
        <v>0</v>
      </c>
      <c r="NC14" s="7">
        <f t="shared" si="288"/>
        <v>0</v>
      </c>
      <c r="ND14" s="7">
        <f t="shared" si="289"/>
        <v>0</v>
      </c>
      <c r="NE14" s="7">
        <f t="shared" si="290"/>
        <v>0</v>
      </c>
      <c r="NF14" s="7">
        <f t="shared" si="291"/>
        <v>0</v>
      </c>
      <c r="NG14" s="7">
        <f t="shared" si="292"/>
        <v>0</v>
      </c>
      <c r="NH14" s="8" t="e">
        <f t="shared" si="293"/>
        <v>#DIV/0!</v>
      </c>
      <c r="NI14" s="10" t="e">
        <f t="shared" si="294"/>
        <v>#DIV/0!</v>
      </c>
      <c r="NJ14" s="10"/>
      <c r="NK14" s="13" t="e">
        <f t="shared" si="657"/>
        <v>#DIV/0!</v>
      </c>
      <c r="NL14" s="14" t="e">
        <f t="shared" si="296"/>
        <v>#DIV/0!</v>
      </c>
      <c r="NM14" s="14" t="e">
        <f t="shared" si="297"/>
        <v>#DIV/0!</v>
      </c>
      <c r="NN14" s="15" t="e">
        <f t="shared" si="298"/>
        <v>#DIV/0!</v>
      </c>
      <c r="NO14" s="30">
        <f t="shared" si="660"/>
        <v>6</v>
      </c>
      <c r="NP14" s="30">
        <f t="shared" si="300"/>
        <v>0</v>
      </c>
      <c r="NQ14" s="5"/>
      <c r="NR14" s="21" t="e">
        <f t="shared" si="653"/>
        <v>#N/A</v>
      </c>
      <c r="NS14" s="25"/>
      <c r="NT14" s="25"/>
      <c r="NU14" s="25"/>
      <c r="NV14" s="25"/>
      <c r="NW14" s="25"/>
      <c r="NX14" s="25"/>
      <c r="NY14" s="3">
        <f t="shared" si="301"/>
        <v>0</v>
      </c>
      <c r="NZ14" s="3">
        <f t="shared" si="302"/>
        <v>0</v>
      </c>
      <c r="OA14" s="3">
        <f t="shared" si="303"/>
        <v>0</v>
      </c>
      <c r="OB14" s="3">
        <f t="shared" si="304"/>
        <v>0</v>
      </c>
      <c r="OC14" s="3">
        <f t="shared" si="305"/>
        <v>0</v>
      </c>
      <c r="OD14" s="3">
        <f t="shared" si="306"/>
        <v>0</v>
      </c>
      <c r="OE14" s="3">
        <f t="shared" si="307"/>
        <v>0</v>
      </c>
      <c r="OF14" s="3">
        <f t="shared" si="308"/>
        <v>0</v>
      </c>
      <c r="OG14" s="3">
        <f t="shared" si="309"/>
        <v>0</v>
      </c>
      <c r="OH14" s="3">
        <f t="shared" si="310"/>
        <v>0</v>
      </c>
      <c r="OI14" s="3">
        <f t="shared" si="311"/>
        <v>0</v>
      </c>
      <c r="OJ14" s="3">
        <f t="shared" si="312"/>
        <v>0</v>
      </c>
      <c r="OK14" s="3">
        <f t="shared" si="313"/>
        <v>0</v>
      </c>
      <c r="OL14" s="3">
        <f t="shared" si="314"/>
        <v>0</v>
      </c>
      <c r="OM14" s="3">
        <f t="shared" si="315"/>
        <v>0</v>
      </c>
      <c r="ON14" s="3">
        <f t="shared" si="316"/>
        <v>0</v>
      </c>
      <c r="OO14" s="3">
        <f t="shared" si="317"/>
        <v>0</v>
      </c>
      <c r="OP14" s="3">
        <f t="shared" si="318"/>
        <v>0</v>
      </c>
      <c r="OQ14" s="3">
        <f t="shared" si="319"/>
        <v>0</v>
      </c>
      <c r="OR14" s="3">
        <f t="shared" si="320"/>
        <v>0</v>
      </c>
      <c r="OS14" s="3">
        <f t="shared" si="321"/>
        <v>0</v>
      </c>
      <c r="OT14" s="3">
        <f t="shared" si="322"/>
        <v>0</v>
      </c>
      <c r="OU14" s="3">
        <f t="shared" si="323"/>
        <v>0</v>
      </c>
      <c r="OV14" s="3">
        <f t="shared" si="324"/>
        <v>0</v>
      </c>
      <c r="OW14" s="3">
        <f t="shared" si="325"/>
        <v>0</v>
      </c>
      <c r="OX14" s="3">
        <f t="shared" si="326"/>
        <v>0</v>
      </c>
      <c r="OY14" s="3">
        <f t="shared" si="327"/>
        <v>0</v>
      </c>
      <c r="OZ14" s="3">
        <f t="shared" si="328"/>
        <v>0</v>
      </c>
      <c r="PA14" s="3">
        <f t="shared" si="329"/>
        <v>0</v>
      </c>
      <c r="PB14" s="3">
        <f t="shared" si="330"/>
        <v>0</v>
      </c>
      <c r="PC14" s="12" t="e">
        <f t="shared" si="4"/>
        <v>#DIV/0!</v>
      </c>
      <c r="PD14" s="10" t="e">
        <f t="shared" si="331"/>
        <v>#DIV/0!</v>
      </c>
      <c r="PE14" s="13" t="e">
        <f t="shared" si="332"/>
        <v>#DIV/0!</v>
      </c>
      <c r="PF14" s="14" t="e">
        <f t="shared" si="333"/>
        <v>#DIV/0!</v>
      </c>
      <c r="PG14" s="14" t="e">
        <f t="shared" si="334"/>
        <v>#DIV/0!</v>
      </c>
      <c r="PH14" s="15" t="e">
        <f t="shared" si="335"/>
        <v>#DIV/0!</v>
      </c>
      <c r="PI14" s="21" t="e">
        <f t="shared" si="336"/>
        <v>#N/A</v>
      </c>
      <c r="PJ14" s="30">
        <f t="shared" si="337"/>
        <v>6</v>
      </c>
      <c r="PK14" s="30">
        <f t="shared" si="338"/>
        <v>0</v>
      </c>
      <c r="PL14" s="5"/>
      <c r="PM14" s="25"/>
      <c r="PN14" s="25"/>
      <c r="PO14" s="25"/>
      <c r="PP14" s="25"/>
      <c r="PQ14" s="25"/>
      <c r="PR14" s="25"/>
      <c r="PS14" s="3">
        <f t="shared" si="339"/>
        <v>0</v>
      </c>
      <c r="PT14" s="3">
        <f t="shared" si="340"/>
        <v>0</v>
      </c>
      <c r="PU14" s="3">
        <f t="shared" si="341"/>
        <v>0</v>
      </c>
      <c r="PV14" s="3">
        <f t="shared" si="342"/>
        <v>0</v>
      </c>
      <c r="PW14" s="3">
        <f t="shared" si="343"/>
        <v>0</v>
      </c>
      <c r="PX14" s="3">
        <f t="shared" si="344"/>
        <v>0</v>
      </c>
      <c r="PY14" s="3">
        <f t="shared" si="345"/>
        <v>0</v>
      </c>
      <c r="PZ14" s="3">
        <f t="shared" si="346"/>
        <v>0</v>
      </c>
      <c r="QA14" s="3">
        <f t="shared" si="347"/>
        <v>0</v>
      </c>
      <c r="QB14" s="3">
        <f t="shared" si="348"/>
        <v>0</v>
      </c>
      <c r="QC14" s="3">
        <f t="shared" si="349"/>
        <v>0</v>
      </c>
      <c r="QD14" s="3">
        <f t="shared" si="350"/>
        <v>0</v>
      </c>
      <c r="QE14" s="3">
        <f t="shared" si="351"/>
        <v>0</v>
      </c>
      <c r="QF14" s="3">
        <f t="shared" si="352"/>
        <v>0</v>
      </c>
      <c r="QG14" s="3">
        <f t="shared" si="353"/>
        <v>0</v>
      </c>
      <c r="QH14" s="3">
        <f t="shared" si="354"/>
        <v>0</v>
      </c>
      <c r="QI14" s="3">
        <f t="shared" si="355"/>
        <v>0</v>
      </c>
      <c r="QJ14" s="3">
        <f t="shared" si="356"/>
        <v>0</v>
      </c>
      <c r="QK14" s="3">
        <f t="shared" si="357"/>
        <v>0</v>
      </c>
      <c r="QL14" s="3">
        <f t="shared" si="358"/>
        <v>0</v>
      </c>
      <c r="QM14" s="3">
        <f t="shared" si="359"/>
        <v>0</v>
      </c>
      <c r="QN14" s="3">
        <f t="shared" si="360"/>
        <v>0</v>
      </c>
      <c r="QO14" s="3">
        <f t="shared" si="361"/>
        <v>0</v>
      </c>
      <c r="QP14" s="3">
        <f t="shared" si="362"/>
        <v>0</v>
      </c>
      <c r="QQ14" s="3">
        <f t="shared" si="363"/>
        <v>0</v>
      </c>
      <c r="QR14" s="3">
        <f t="shared" si="364"/>
        <v>0</v>
      </c>
      <c r="QS14" s="3">
        <f t="shared" si="365"/>
        <v>0</v>
      </c>
      <c r="QT14" s="3">
        <f t="shared" si="366"/>
        <v>0</v>
      </c>
      <c r="QU14" s="3">
        <f t="shared" si="367"/>
        <v>0</v>
      </c>
      <c r="QV14" s="3">
        <f t="shared" si="368"/>
        <v>0</v>
      </c>
      <c r="QW14" s="12" t="e">
        <f t="shared" si="5"/>
        <v>#DIV/0!</v>
      </c>
      <c r="QX14" s="10" t="e">
        <f t="shared" si="369"/>
        <v>#DIV/0!</v>
      </c>
      <c r="QY14" s="13" t="e">
        <f t="shared" si="370"/>
        <v>#DIV/0!</v>
      </c>
      <c r="QZ14" s="14" t="e">
        <f t="shared" si="371"/>
        <v>#DIV/0!</v>
      </c>
      <c r="RA14" s="14" t="e">
        <f t="shared" si="372"/>
        <v>#DIV/0!</v>
      </c>
      <c r="RB14" s="15" t="e">
        <f t="shared" si="373"/>
        <v>#DIV/0!</v>
      </c>
      <c r="RC14" s="21" t="e">
        <f t="shared" si="374"/>
        <v>#N/A</v>
      </c>
      <c r="RD14" s="30" t="e">
        <f>COUNTBLANK(#REF!)</f>
        <v>#REF!</v>
      </c>
      <c r="RE14" s="30" t="e">
        <f t="shared" si="375"/>
        <v>#REF!</v>
      </c>
      <c r="RF14" s="5"/>
      <c r="RG14" s="70"/>
      <c r="RH14" s="2" t="e">
        <f>COUNTBLANK(#REF!)</f>
        <v>#REF!</v>
      </c>
      <c r="RI14" s="2" t="e">
        <f t="shared" si="376"/>
        <v>#REF!</v>
      </c>
      <c r="RJ14" s="47">
        <v>7</v>
      </c>
      <c r="RK14" s="117">
        <f>'LISTA DE ESTUDIANTES Y ASISTENC'!AXD11</f>
        <v>0</v>
      </c>
      <c r="RL14" s="178">
        <f>'LISTA DE ESTUDIANTES Y ASISTENC'!AXE11:AXE11</f>
        <v>0</v>
      </c>
      <c r="RM14" s="145"/>
      <c r="RN14" s="2">
        <f t="shared" si="377"/>
        <v>10</v>
      </c>
      <c r="RO14" s="2">
        <f t="shared" si="378"/>
        <v>0</v>
      </c>
      <c r="RP14" s="47">
        <v>7</v>
      </c>
      <c r="RQ14" s="117">
        <f>'LISTA DE ESTUDIANTES Y ASISTENC'!CPM11</f>
        <v>0</v>
      </c>
      <c r="RR14" s="48">
        <f>'LISTA DE ESTUDIANTES Y ASISTENC'!CPO11:CPO11</f>
        <v>0</v>
      </c>
      <c r="RS14" s="32"/>
      <c r="RT14" s="25"/>
      <c r="RU14" s="25"/>
      <c r="RV14" s="25"/>
      <c r="RW14" s="25"/>
      <c r="RX14" s="25"/>
      <c r="RY14" s="25"/>
      <c r="RZ14" s="25"/>
      <c r="SA14" s="25"/>
      <c r="SB14" s="25"/>
      <c r="SC14" s="3">
        <f t="shared" si="379"/>
        <v>0</v>
      </c>
      <c r="SD14" s="3">
        <f t="shared" si="380"/>
        <v>0</v>
      </c>
      <c r="SE14" s="3">
        <f t="shared" si="381"/>
        <v>0</v>
      </c>
      <c r="SF14" s="3">
        <f t="shared" si="382"/>
        <v>0</v>
      </c>
      <c r="SG14" s="3">
        <f t="shared" si="383"/>
        <v>0</v>
      </c>
      <c r="SH14" s="3">
        <f t="shared" si="384"/>
        <v>0</v>
      </c>
      <c r="SI14" s="3">
        <f t="shared" si="385"/>
        <v>0</v>
      </c>
      <c r="SJ14" s="3">
        <f t="shared" si="386"/>
        <v>0</v>
      </c>
      <c r="SK14" s="3">
        <f t="shared" si="387"/>
        <v>0</v>
      </c>
      <c r="SL14" s="3">
        <f t="shared" si="388"/>
        <v>0</v>
      </c>
      <c r="SM14" s="3">
        <f t="shared" si="389"/>
        <v>0</v>
      </c>
      <c r="SN14" s="3">
        <f t="shared" si="390"/>
        <v>0</v>
      </c>
      <c r="SO14" s="3">
        <f t="shared" si="391"/>
        <v>0</v>
      </c>
      <c r="SP14" s="3">
        <f t="shared" si="392"/>
        <v>0</v>
      </c>
      <c r="SQ14" s="3">
        <f t="shared" si="393"/>
        <v>0</v>
      </c>
      <c r="SR14" s="3">
        <f t="shared" si="394"/>
        <v>0</v>
      </c>
      <c r="SS14" s="3">
        <f t="shared" si="395"/>
        <v>0</v>
      </c>
      <c r="ST14" s="3">
        <f t="shared" si="396"/>
        <v>0</v>
      </c>
      <c r="SU14" s="3">
        <f t="shared" si="397"/>
        <v>0</v>
      </c>
      <c r="SV14" s="3">
        <f t="shared" si="398"/>
        <v>0</v>
      </c>
      <c r="SW14" s="3">
        <f t="shared" si="399"/>
        <v>0</v>
      </c>
      <c r="SX14" s="3">
        <f t="shared" si="400"/>
        <v>0</v>
      </c>
      <c r="SY14" s="3">
        <f t="shared" si="401"/>
        <v>0</v>
      </c>
      <c r="SZ14" s="3">
        <f t="shared" si="402"/>
        <v>0</v>
      </c>
      <c r="TA14" s="3">
        <f t="shared" si="403"/>
        <v>0</v>
      </c>
      <c r="TB14" s="3">
        <f t="shared" si="404"/>
        <v>0</v>
      </c>
      <c r="TC14" s="3">
        <f t="shared" si="405"/>
        <v>0</v>
      </c>
      <c r="TD14" s="3">
        <f t="shared" si="406"/>
        <v>0</v>
      </c>
      <c r="TE14" s="3">
        <f t="shared" si="407"/>
        <v>0</v>
      </c>
      <c r="TF14" s="3">
        <f t="shared" si="408"/>
        <v>0</v>
      </c>
      <c r="TG14" s="7">
        <f t="shared" si="409"/>
        <v>0</v>
      </c>
      <c r="TH14" s="7">
        <f t="shared" si="410"/>
        <v>0</v>
      </c>
      <c r="TI14" s="7">
        <f t="shared" si="411"/>
        <v>0</v>
      </c>
      <c r="TJ14" s="7">
        <f t="shared" si="412"/>
        <v>0</v>
      </c>
      <c r="TK14" s="7">
        <f t="shared" si="413"/>
        <v>0</v>
      </c>
      <c r="TL14" s="7">
        <f t="shared" si="414"/>
        <v>0</v>
      </c>
      <c r="TM14" s="7">
        <f t="shared" si="415"/>
        <v>0</v>
      </c>
      <c r="TN14" s="7">
        <f t="shared" si="416"/>
        <v>0</v>
      </c>
      <c r="TO14" s="7">
        <f t="shared" si="417"/>
        <v>0</v>
      </c>
      <c r="TP14" s="7">
        <f t="shared" si="418"/>
        <v>0</v>
      </c>
      <c r="TQ14" s="7">
        <f t="shared" si="419"/>
        <v>0</v>
      </c>
      <c r="TR14" s="7">
        <f t="shared" si="420"/>
        <v>0</v>
      </c>
      <c r="TS14" s="7">
        <f t="shared" si="421"/>
        <v>0</v>
      </c>
      <c r="TT14" s="7">
        <f t="shared" si="422"/>
        <v>0</v>
      </c>
      <c r="TU14" s="7">
        <f t="shared" si="423"/>
        <v>0</v>
      </c>
      <c r="TV14" s="7">
        <f t="shared" si="424"/>
        <v>0</v>
      </c>
      <c r="TW14" s="7">
        <f t="shared" si="425"/>
        <v>0</v>
      </c>
      <c r="TX14" s="7">
        <f t="shared" si="426"/>
        <v>0</v>
      </c>
      <c r="TY14" s="7">
        <f t="shared" si="427"/>
        <v>0</v>
      </c>
      <c r="TZ14" s="7">
        <f t="shared" si="428"/>
        <v>0</v>
      </c>
      <c r="UA14" s="8" t="e">
        <f t="shared" si="429"/>
        <v>#DIV/0!</v>
      </c>
      <c r="UB14" s="10" t="e">
        <f t="shared" si="430"/>
        <v>#DIV/0!</v>
      </c>
      <c r="UC14" s="10"/>
      <c r="UD14" s="13" t="e">
        <f t="shared" si="658"/>
        <v>#DIV/0!</v>
      </c>
      <c r="UE14" s="14" t="e">
        <f t="shared" si="432"/>
        <v>#DIV/0!</v>
      </c>
      <c r="UF14" s="14" t="e">
        <f t="shared" si="433"/>
        <v>#DIV/0!</v>
      </c>
      <c r="UG14" s="15" t="e">
        <f t="shared" si="434"/>
        <v>#DIV/0!</v>
      </c>
      <c r="UH14" s="30">
        <f t="shared" si="661"/>
        <v>6</v>
      </c>
      <c r="UI14" s="30">
        <f t="shared" si="436"/>
        <v>0</v>
      </c>
      <c r="UJ14" s="5"/>
      <c r="UK14" s="21" t="e">
        <f t="shared" si="654"/>
        <v>#N/A</v>
      </c>
      <c r="UL14" s="25"/>
      <c r="UM14" s="25"/>
      <c r="UN14" s="25"/>
      <c r="UO14" s="25"/>
      <c r="UP14" s="25"/>
      <c r="UQ14" s="25"/>
      <c r="UR14" s="3">
        <f t="shared" si="437"/>
        <v>0</v>
      </c>
      <c r="US14" s="3">
        <f t="shared" si="438"/>
        <v>0</v>
      </c>
      <c r="UT14" s="3">
        <f t="shared" si="439"/>
        <v>0</v>
      </c>
      <c r="UU14" s="3">
        <f t="shared" si="440"/>
        <v>0</v>
      </c>
      <c r="UV14" s="3">
        <f t="shared" si="441"/>
        <v>0</v>
      </c>
      <c r="UW14" s="3">
        <f t="shared" si="442"/>
        <v>0</v>
      </c>
      <c r="UX14" s="3">
        <f t="shared" si="443"/>
        <v>0</v>
      </c>
      <c r="UY14" s="3">
        <f t="shared" si="444"/>
        <v>0</v>
      </c>
      <c r="UZ14" s="3">
        <f t="shared" si="445"/>
        <v>0</v>
      </c>
      <c r="VA14" s="3">
        <f t="shared" si="446"/>
        <v>0</v>
      </c>
      <c r="VB14" s="3">
        <f t="shared" si="447"/>
        <v>0</v>
      </c>
      <c r="VC14" s="3">
        <f t="shared" si="448"/>
        <v>0</v>
      </c>
      <c r="VD14" s="3">
        <f t="shared" si="449"/>
        <v>0</v>
      </c>
      <c r="VE14" s="3">
        <f t="shared" si="450"/>
        <v>0</v>
      </c>
      <c r="VF14" s="3">
        <f t="shared" si="451"/>
        <v>0</v>
      </c>
      <c r="VG14" s="3">
        <f t="shared" si="452"/>
        <v>0</v>
      </c>
      <c r="VH14" s="3">
        <f t="shared" si="453"/>
        <v>0</v>
      </c>
      <c r="VI14" s="3">
        <f t="shared" si="454"/>
        <v>0</v>
      </c>
      <c r="VJ14" s="3">
        <f t="shared" si="455"/>
        <v>0</v>
      </c>
      <c r="VK14" s="3">
        <f t="shared" si="456"/>
        <v>0</v>
      </c>
      <c r="VL14" s="3">
        <f t="shared" si="457"/>
        <v>0</v>
      </c>
      <c r="VM14" s="3">
        <f t="shared" si="458"/>
        <v>0</v>
      </c>
      <c r="VN14" s="3">
        <f t="shared" si="459"/>
        <v>0</v>
      </c>
      <c r="VO14" s="3">
        <f t="shared" si="460"/>
        <v>0</v>
      </c>
      <c r="VP14" s="3">
        <f t="shared" si="461"/>
        <v>0</v>
      </c>
      <c r="VQ14" s="3">
        <f t="shared" si="462"/>
        <v>0</v>
      </c>
      <c r="VR14" s="3">
        <f t="shared" si="463"/>
        <v>0</v>
      </c>
      <c r="VS14" s="3">
        <f t="shared" si="464"/>
        <v>0</v>
      </c>
      <c r="VT14" s="3">
        <f t="shared" si="465"/>
        <v>0</v>
      </c>
      <c r="VU14" s="3">
        <f t="shared" si="466"/>
        <v>0</v>
      </c>
      <c r="VV14" s="12" t="e">
        <f t="shared" si="6"/>
        <v>#DIV/0!</v>
      </c>
      <c r="VW14" s="10" t="e">
        <f t="shared" si="467"/>
        <v>#DIV/0!</v>
      </c>
      <c r="VX14" s="13" t="e">
        <f t="shared" si="468"/>
        <v>#DIV/0!</v>
      </c>
      <c r="VY14" s="14" t="e">
        <f t="shared" si="469"/>
        <v>#DIV/0!</v>
      </c>
      <c r="VZ14" s="14" t="e">
        <f t="shared" si="470"/>
        <v>#DIV/0!</v>
      </c>
      <c r="WA14" s="15" t="e">
        <f t="shared" si="471"/>
        <v>#DIV/0!</v>
      </c>
      <c r="WB14" s="21" t="e">
        <f t="shared" si="472"/>
        <v>#N/A</v>
      </c>
      <c r="WC14" s="30">
        <f t="shared" si="473"/>
        <v>6</v>
      </c>
      <c r="WD14" s="30">
        <f t="shared" si="474"/>
        <v>0</v>
      </c>
      <c r="WE14" s="5"/>
      <c r="WF14" s="25"/>
      <c r="WG14" s="25"/>
      <c r="WH14" s="25"/>
      <c r="WI14" s="25"/>
      <c r="WJ14" s="25"/>
      <c r="WK14" s="25"/>
      <c r="WL14" s="3">
        <f t="shared" si="475"/>
        <v>0</v>
      </c>
      <c r="WM14" s="3">
        <f t="shared" si="476"/>
        <v>0</v>
      </c>
      <c r="WN14" s="3">
        <f t="shared" si="477"/>
        <v>0</v>
      </c>
      <c r="WO14" s="3">
        <f t="shared" si="478"/>
        <v>0</v>
      </c>
      <c r="WP14" s="3">
        <f t="shared" si="479"/>
        <v>0</v>
      </c>
      <c r="WQ14" s="3">
        <f t="shared" si="480"/>
        <v>0</v>
      </c>
      <c r="WR14" s="3">
        <f t="shared" si="481"/>
        <v>0</v>
      </c>
      <c r="WS14" s="3">
        <f t="shared" si="482"/>
        <v>0</v>
      </c>
      <c r="WT14" s="3">
        <f t="shared" si="483"/>
        <v>0</v>
      </c>
      <c r="WU14" s="3">
        <f t="shared" si="484"/>
        <v>0</v>
      </c>
      <c r="WV14" s="3">
        <f t="shared" si="485"/>
        <v>0</v>
      </c>
      <c r="WW14" s="3">
        <f t="shared" si="486"/>
        <v>0</v>
      </c>
      <c r="WX14" s="3">
        <f t="shared" si="487"/>
        <v>0</v>
      </c>
      <c r="WY14" s="3">
        <f t="shared" si="488"/>
        <v>0</v>
      </c>
      <c r="WZ14" s="3">
        <f t="shared" si="489"/>
        <v>0</v>
      </c>
      <c r="XA14" s="3">
        <f t="shared" si="490"/>
        <v>0</v>
      </c>
      <c r="XB14" s="3">
        <f t="shared" si="491"/>
        <v>0</v>
      </c>
      <c r="XC14" s="3">
        <f t="shared" si="492"/>
        <v>0</v>
      </c>
      <c r="XD14" s="3">
        <f t="shared" si="493"/>
        <v>0</v>
      </c>
      <c r="XE14" s="3">
        <f t="shared" si="494"/>
        <v>0</v>
      </c>
      <c r="XF14" s="3">
        <f t="shared" si="495"/>
        <v>0</v>
      </c>
      <c r="XG14" s="3">
        <f t="shared" si="496"/>
        <v>0</v>
      </c>
      <c r="XH14" s="3">
        <f t="shared" si="497"/>
        <v>0</v>
      </c>
      <c r="XI14" s="3">
        <f t="shared" si="498"/>
        <v>0</v>
      </c>
      <c r="XJ14" s="3">
        <f t="shared" si="499"/>
        <v>0</v>
      </c>
      <c r="XK14" s="3">
        <f t="shared" si="500"/>
        <v>0</v>
      </c>
      <c r="XL14" s="3">
        <f t="shared" si="501"/>
        <v>0</v>
      </c>
      <c r="XM14" s="3">
        <f t="shared" si="502"/>
        <v>0</v>
      </c>
      <c r="XN14" s="3">
        <f t="shared" si="503"/>
        <v>0</v>
      </c>
      <c r="XO14" s="3">
        <f t="shared" si="504"/>
        <v>0</v>
      </c>
      <c r="XP14" s="12" t="e">
        <f t="shared" si="7"/>
        <v>#DIV/0!</v>
      </c>
      <c r="XQ14" s="10" t="e">
        <f t="shared" si="505"/>
        <v>#DIV/0!</v>
      </c>
      <c r="XR14" s="13" t="e">
        <f t="shared" si="506"/>
        <v>#DIV/0!</v>
      </c>
      <c r="XS14" s="14" t="e">
        <f t="shared" si="507"/>
        <v>#DIV/0!</v>
      </c>
      <c r="XT14" s="14" t="e">
        <f t="shared" si="508"/>
        <v>#DIV/0!</v>
      </c>
      <c r="XU14" s="15" t="e">
        <f t="shared" si="509"/>
        <v>#DIV/0!</v>
      </c>
      <c r="XV14" s="21" t="e">
        <f t="shared" si="510"/>
        <v>#N/A</v>
      </c>
      <c r="XW14" s="30" t="e">
        <f>COUNTBLANK(#REF!)</f>
        <v>#REF!</v>
      </c>
      <c r="XX14" s="30" t="e">
        <f t="shared" si="511"/>
        <v>#REF!</v>
      </c>
      <c r="XY14" s="5"/>
      <c r="XZ14" s="70"/>
      <c r="YA14" s="2" t="e">
        <f>COUNTBLANK(#REF!)</f>
        <v>#REF!</v>
      </c>
      <c r="YB14" s="2" t="e">
        <f t="shared" si="512"/>
        <v>#REF!</v>
      </c>
      <c r="YC14" s="47">
        <v>7</v>
      </c>
      <c r="YD14" s="117">
        <f>'LISTA DE ESTUDIANTES Y ASISTENC'!CWA11</f>
        <v>0</v>
      </c>
      <c r="YE14" s="48">
        <f>'LISTA DE ESTUDIANTES Y ASISTENC'!CWB11:CWB11</f>
        <v>0</v>
      </c>
      <c r="YF14" s="145"/>
      <c r="YG14" s="2">
        <f t="shared" si="513"/>
        <v>10</v>
      </c>
      <c r="YH14" s="2">
        <f t="shared" si="514"/>
        <v>0</v>
      </c>
      <c r="YI14" s="47">
        <v>7</v>
      </c>
      <c r="YJ14" s="117">
        <f>'LISTA DE ESTUDIANTES Y ASISTENC'!EOJ11</f>
        <v>0</v>
      </c>
      <c r="YK14" s="48">
        <f>'LISTA DE ESTUDIANTES Y ASISTENC'!EOL11:EOL11</f>
        <v>0</v>
      </c>
      <c r="YL14" s="32"/>
      <c r="YM14" s="25"/>
      <c r="YN14" s="25"/>
      <c r="YO14" s="25"/>
      <c r="YP14" s="25"/>
      <c r="YQ14" s="25"/>
      <c r="YR14" s="25"/>
      <c r="YS14" s="25"/>
      <c r="YT14" s="25"/>
      <c r="YU14" s="25"/>
      <c r="YV14" s="3">
        <f t="shared" si="515"/>
        <v>0</v>
      </c>
      <c r="YW14" s="3">
        <f t="shared" si="516"/>
        <v>0</v>
      </c>
      <c r="YX14" s="3">
        <f t="shared" si="517"/>
        <v>0</v>
      </c>
      <c r="YY14" s="3">
        <f t="shared" si="518"/>
        <v>0</v>
      </c>
      <c r="YZ14" s="3">
        <f t="shared" si="519"/>
        <v>0</v>
      </c>
      <c r="ZA14" s="3">
        <f t="shared" si="520"/>
        <v>0</v>
      </c>
      <c r="ZB14" s="3">
        <f t="shared" si="521"/>
        <v>0</v>
      </c>
      <c r="ZC14" s="3">
        <f t="shared" si="522"/>
        <v>0</v>
      </c>
      <c r="ZD14" s="3">
        <f t="shared" si="523"/>
        <v>0</v>
      </c>
      <c r="ZE14" s="3">
        <f t="shared" si="524"/>
        <v>0</v>
      </c>
      <c r="ZF14" s="3">
        <f t="shared" si="525"/>
        <v>0</v>
      </c>
      <c r="ZG14" s="3">
        <f t="shared" si="526"/>
        <v>0</v>
      </c>
      <c r="ZH14" s="3">
        <f t="shared" si="527"/>
        <v>0</v>
      </c>
      <c r="ZI14" s="3">
        <f t="shared" si="528"/>
        <v>0</v>
      </c>
      <c r="ZJ14" s="3">
        <f t="shared" si="529"/>
        <v>0</v>
      </c>
      <c r="ZK14" s="3">
        <f t="shared" si="530"/>
        <v>0</v>
      </c>
      <c r="ZL14" s="3">
        <f t="shared" si="531"/>
        <v>0</v>
      </c>
      <c r="ZM14" s="3">
        <f t="shared" si="532"/>
        <v>0</v>
      </c>
      <c r="ZN14" s="3">
        <f t="shared" si="533"/>
        <v>0</v>
      </c>
      <c r="ZO14" s="3">
        <f t="shared" si="534"/>
        <v>0</v>
      </c>
      <c r="ZP14" s="3">
        <f t="shared" si="535"/>
        <v>0</v>
      </c>
      <c r="ZQ14" s="3">
        <f t="shared" si="536"/>
        <v>0</v>
      </c>
      <c r="ZR14" s="3">
        <f t="shared" si="537"/>
        <v>0</v>
      </c>
      <c r="ZS14" s="3">
        <f t="shared" si="538"/>
        <v>0</v>
      </c>
      <c r="ZT14" s="3">
        <f t="shared" si="539"/>
        <v>0</v>
      </c>
      <c r="ZU14" s="3">
        <f t="shared" si="540"/>
        <v>0</v>
      </c>
      <c r="ZV14" s="3">
        <f t="shared" si="541"/>
        <v>0</v>
      </c>
      <c r="ZW14" s="3">
        <f t="shared" si="542"/>
        <v>0</v>
      </c>
      <c r="ZX14" s="3">
        <f t="shared" si="543"/>
        <v>0</v>
      </c>
      <c r="ZY14" s="3">
        <f t="shared" si="544"/>
        <v>0</v>
      </c>
      <c r="ZZ14" s="7">
        <f t="shared" si="545"/>
        <v>0</v>
      </c>
      <c r="AAA14" s="7">
        <f t="shared" si="546"/>
        <v>0</v>
      </c>
      <c r="AAB14" s="7">
        <f t="shared" si="547"/>
        <v>0</v>
      </c>
      <c r="AAC14" s="7">
        <f t="shared" si="548"/>
        <v>0</v>
      </c>
      <c r="AAD14" s="7">
        <f t="shared" si="549"/>
        <v>0</v>
      </c>
      <c r="AAE14" s="7">
        <f t="shared" si="550"/>
        <v>0</v>
      </c>
      <c r="AAF14" s="7">
        <f t="shared" si="551"/>
        <v>0</v>
      </c>
      <c r="AAG14" s="7">
        <f t="shared" si="552"/>
        <v>0</v>
      </c>
      <c r="AAH14" s="7">
        <f t="shared" si="553"/>
        <v>0</v>
      </c>
      <c r="AAI14" s="7">
        <f t="shared" si="554"/>
        <v>0</v>
      </c>
      <c r="AAJ14" s="7">
        <f t="shared" si="555"/>
        <v>0</v>
      </c>
      <c r="AAK14" s="7">
        <f t="shared" si="556"/>
        <v>0</v>
      </c>
      <c r="AAL14" s="7">
        <f t="shared" si="557"/>
        <v>0</v>
      </c>
      <c r="AAM14" s="7">
        <f t="shared" si="558"/>
        <v>0</v>
      </c>
      <c r="AAN14" s="7">
        <f t="shared" si="559"/>
        <v>0</v>
      </c>
      <c r="AAO14" s="7">
        <f t="shared" si="560"/>
        <v>0</v>
      </c>
      <c r="AAP14" s="7">
        <f t="shared" si="561"/>
        <v>0</v>
      </c>
      <c r="AAQ14" s="7">
        <f t="shared" si="562"/>
        <v>0</v>
      </c>
      <c r="AAR14" s="7">
        <f t="shared" si="563"/>
        <v>0</v>
      </c>
      <c r="AAS14" s="7">
        <f t="shared" si="564"/>
        <v>0</v>
      </c>
      <c r="AAT14" s="8" t="e">
        <f t="shared" si="565"/>
        <v>#DIV/0!</v>
      </c>
      <c r="AAU14" s="10" t="e">
        <f t="shared" si="566"/>
        <v>#DIV/0!</v>
      </c>
      <c r="AAV14" s="10"/>
      <c r="AAW14" s="13" t="e">
        <f t="shared" si="659"/>
        <v>#DIV/0!</v>
      </c>
      <c r="AAX14" s="14" t="e">
        <f t="shared" si="568"/>
        <v>#DIV/0!</v>
      </c>
      <c r="AAY14" s="14" t="e">
        <f t="shared" si="569"/>
        <v>#DIV/0!</v>
      </c>
      <c r="AAZ14" s="15" t="e">
        <f t="shared" si="570"/>
        <v>#DIV/0!</v>
      </c>
      <c r="ABA14" s="30">
        <f t="shared" si="662"/>
        <v>6</v>
      </c>
      <c r="ABB14" s="30">
        <f t="shared" si="572"/>
        <v>0</v>
      </c>
      <c r="ABC14" s="5"/>
      <c r="ABD14" s="21" t="e">
        <f t="shared" si="655"/>
        <v>#N/A</v>
      </c>
      <c r="ABE14" s="25"/>
      <c r="ABF14" s="25"/>
      <c r="ABG14" s="25"/>
      <c r="ABH14" s="25"/>
      <c r="ABI14" s="25"/>
      <c r="ABJ14" s="25"/>
      <c r="ABK14" s="3">
        <f t="shared" si="573"/>
        <v>0</v>
      </c>
      <c r="ABL14" s="3">
        <f t="shared" si="574"/>
        <v>0</v>
      </c>
      <c r="ABM14" s="3">
        <f t="shared" si="575"/>
        <v>0</v>
      </c>
      <c r="ABN14" s="3">
        <f t="shared" si="576"/>
        <v>0</v>
      </c>
      <c r="ABO14" s="3">
        <f t="shared" si="577"/>
        <v>0</v>
      </c>
      <c r="ABP14" s="3">
        <f t="shared" si="578"/>
        <v>0</v>
      </c>
      <c r="ABQ14" s="3">
        <f t="shared" si="579"/>
        <v>0</v>
      </c>
      <c r="ABR14" s="3">
        <f t="shared" si="580"/>
        <v>0</v>
      </c>
      <c r="ABS14" s="3">
        <f t="shared" si="581"/>
        <v>0</v>
      </c>
      <c r="ABT14" s="3">
        <f t="shared" si="582"/>
        <v>0</v>
      </c>
      <c r="ABU14" s="3">
        <f t="shared" si="583"/>
        <v>0</v>
      </c>
      <c r="ABV14" s="3">
        <f t="shared" si="584"/>
        <v>0</v>
      </c>
      <c r="ABW14" s="3">
        <f t="shared" si="585"/>
        <v>0</v>
      </c>
      <c r="ABX14" s="3">
        <f t="shared" si="586"/>
        <v>0</v>
      </c>
      <c r="ABY14" s="3">
        <f t="shared" si="587"/>
        <v>0</v>
      </c>
      <c r="ABZ14" s="3">
        <f t="shared" si="588"/>
        <v>0</v>
      </c>
      <c r="ACA14" s="3">
        <f t="shared" si="589"/>
        <v>0</v>
      </c>
      <c r="ACB14" s="3">
        <f t="shared" si="590"/>
        <v>0</v>
      </c>
      <c r="ACC14" s="3">
        <f t="shared" si="591"/>
        <v>0</v>
      </c>
      <c r="ACD14" s="3">
        <f t="shared" si="592"/>
        <v>0</v>
      </c>
      <c r="ACE14" s="3">
        <f t="shared" si="593"/>
        <v>0</v>
      </c>
      <c r="ACF14" s="3">
        <f t="shared" si="594"/>
        <v>0</v>
      </c>
      <c r="ACG14" s="3">
        <f t="shared" si="595"/>
        <v>0</v>
      </c>
      <c r="ACH14" s="3">
        <f t="shared" si="596"/>
        <v>0</v>
      </c>
      <c r="ACI14" s="3">
        <f t="shared" si="597"/>
        <v>0</v>
      </c>
      <c r="ACJ14" s="3">
        <f t="shared" si="598"/>
        <v>0</v>
      </c>
      <c r="ACK14" s="3">
        <f t="shared" si="599"/>
        <v>0</v>
      </c>
      <c r="ACL14" s="3">
        <f t="shared" si="600"/>
        <v>0</v>
      </c>
      <c r="ACM14" s="3">
        <f t="shared" si="601"/>
        <v>0</v>
      </c>
      <c r="ACN14" s="3">
        <f t="shared" si="602"/>
        <v>0</v>
      </c>
      <c r="ACO14" s="12" t="e">
        <f t="shared" si="8"/>
        <v>#DIV/0!</v>
      </c>
      <c r="ACP14" s="10" t="e">
        <f t="shared" si="603"/>
        <v>#DIV/0!</v>
      </c>
      <c r="ACQ14" s="13" t="e">
        <f t="shared" si="604"/>
        <v>#DIV/0!</v>
      </c>
      <c r="ACR14" s="14" t="e">
        <f t="shared" si="605"/>
        <v>#DIV/0!</v>
      </c>
      <c r="ACS14" s="14" t="e">
        <f t="shared" si="606"/>
        <v>#DIV/0!</v>
      </c>
      <c r="ACT14" s="15" t="e">
        <f t="shared" si="607"/>
        <v>#DIV/0!</v>
      </c>
      <c r="ACU14" s="21" t="e">
        <f t="shared" si="608"/>
        <v>#N/A</v>
      </c>
      <c r="ACV14" s="30">
        <f t="shared" si="609"/>
        <v>6</v>
      </c>
      <c r="ACW14" s="30">
        <f t="shared" si="610"/>
        <v>0</v>
      </c>
      <c r="ACX14" s="5"/>
      <c r="ACY14" s="25"/>
      <c r="ACZ14" s="25"/>
      <c r="ADA14" s="25"/>
      <c r="ADB14" s="25"/>
      <c r="ADC14" s="25"/>
      <c r="ADD14" s="25"/>
      <c r="ADE14" s="3">
        <f t="shared" si="611"/>
        <v>0</v>
      </c>
      <c r="ADF14" s="3">
        <f t="shared" si="612"/>
        <v>0</v>
      </c>
      <c r="ADG14" s="3">
        <f t="shared" si="613"/>
        <v>0</v>
      </c>
      <c r="ADH14" s="3">
        <f t="shared" si="614"/>
        <v>0</v>
      </c>
      <c r="ADI14" s="3">
        <f t="shared" si="615"/>
        <v>0</v>
      </c>
      <c r="ADJ14" s="3">
        <f t="shared" si="616"/>
        <v>0</v>
      </c>
      <c r="ADK14" s="3">
        <f t="shared" si="617"/>
        <v>0</v>
      </c>
      <c r="ADL14" s="3">
        <f t="shared" si="618"/>
        <v>0</v>
      </c>
      <c r="ADM14" s="3">
        <f t="shared" si="619"/>
        <v>0</v>
      </c>
      <c r="ADN14" s="3">
        <f t="shared" si="620"/>
        <v>0</v>
      </c>
      <c r="ADO14" s="3">
        <f t="shared" si="621"/>
        <v>0</v>
      </c>
      <c r="ADP14" s="3">
        <f t="shared" si="622"/>
        <v>0</v>
      </c>
      <c r="ADQ14" s="3">
        <f t="shared" si="623"/>
        <v>0</v>
      </c>
      <c r="ADR14" s="3">
        <f t="shared" si="624"/>
        <v>0</v>
      </c>
      <c r="ADS14" s="3">
        <f t="shared" si="625"/>
        <v>0</v>
      </c>
      <c r="ADT14" s="3">
        <f t="shared" si="626"/>
        <v>0</v>
      </c>
      <c r="ADU14" s="3">
        <f t="shared" si="627"/>
        <v>0</v>
      </c>
      <c r="ADV14" s="3">
        <f t="shared" si="628"/>
        <v>0</v>
      </c>
      <c r="ADW14" s="3">
        <f t="shared" si="629"/>
        <v>0</v>
      </c>
      <c r="ADX14" s="3">
        <f t="shared" si="630"/>
        <v>0</v>
      </c>
      <c r="ADY14" s="3">
        <f t="shared" si="631"/>
        <v>0</v>
      </c>
      <c r="ADZ14" s="3">
        <f t="shared" si="632"/>
        <v>0</v>
      </c>
      <c r="AEA14" s="3">
        <f t="shared" si="633"/>
        <v>0</v>
      </c>
      <c r="AEB14" s="3">
        <f t="shared" si="634"/>
        <v>0</v>
      </c>
      <c r="AEC14" s="3">
        <f t="shared" si="635"/>
        <v>0</v>
      </c>
      <c r="AED14" s="3">
        <f t="shared" si="636"/>
        <v>0</v>
      </c>
      <c r="AEE14" s="3">
        <f t="shared" si="637"/>
        <v>0</v>
      </c>
      <c r="AEF14" s="3">
        <f t="shared" si="638"/>
        <v>0</v>
      </c>
      <c r="AEG14" s="3">
        <f t="shared" si="639"/>
        <v>0</v>
      </c>
      <c r="AEH14" s="3">
        <f t="shared" si="640"/>
        <v>0</v>
      </c>
      <c r="AEI14" s="12" t="e">
        <f t="shared" si="9"/>
        <v>#DIV/0!</v>
      </c>
      <c r="AEJ14" s="10" t="e">
        <f t="shared" si="641"/>
        <v>#DIV/0!</v>
      </c>
      <c r="AEK14" s="13" t="e">
        <f t="shared" si="642"/>
        <v>#DIV/0!</v>
      </c>
      <c r="AEL14" s="14" t="e">
        <f t="shared" si="643"/>
        <v>#DIV/0!</v>
      </c>
      <c r="AEM14" s="14" t="e">
        <f t="shared" si="644"/>
        <v>#DIV/0!</v>
      </c>
      <c r="AEN14" s="15" t="e">
        <f t="shared" si="645"/>
        <v>#DIV/0!</v>
      </c>
      <c r="AEO14" s="21" t="e">
        <f t="shared" si="646"/>
        <v>#N/A</v>
      </c>
      <c r="AEP14" s="30" t="e">
        <f>COUNTBLANK(#REF!)</f>
        <v>#REF!</v>
      </c>
      <c r="AEQ14" s="30" t="e">
        <f t="shared" si="647"/>
        <v>#REF!</v>
      </c>
      <c r="AER14" s="5"/>
      <c r="AES14" s="70"/>
      <c r="AET14" s="2" t="e">
        <f>COUNTBLANK(#REF!)</f>
        <v>#REF!</v>
      </c>
      <c r="AEU14" s="2" t="e">
        <f t="shared" si="648"/>
        <v>#REF!</v>
      </c>
      <c r="AEV14" s="47">
        <v>7</v>
      </c>
      <c r="AEW14" s="117">
        <f>'LISTA DE ESTUDIANTES Y ASISTENC'!EUX11</f>
        <v>0</v>
      </c>
      <c r="AEX14" s="48">
        <f>'LISTA DE ESTUDIANTES Y ASISTENC'!EUY11:EUY11</f>
        <v>0</v>
      </c>
      <c r="AEY14" s="13" t="e">
        <f>IF(#REF!=1,"C","")</f>
        <v>#REF!</v>
      </c>
      <c r="AEZ14" s="14" t="e">
        <f>IF(#REF!=2,"B","")</f>
        <v>#REF!</v>
      </c>
      <c r="AFA14" s="14" t="e">
        <f>IF(#REF!=3,"A","")</f>
        <v>#REF!</v>
      </c>
      <c r="AFB14" s="15" t="e">
        <f>IF(#REF!=4,"AD","")</f>
        <v>#REF!</v>
      </c>
      <c r="AFC14" s="21" t="e">
        <f t="shared" si="649"/>
        <v>#N/A</v>
      </c>
      <c r="AFD14" s="30" t="e">
        <f>COUNTBLANK(#REF!)</f>
        <v>#REF!</v>
      </c>
      <c r="AFE14" s="30" t="e">
        <f t="shared" si="650"/>
        <v>#REF!</v>
      </c>
      <c r="AFF14" s="5"/>
      <c r="AFG14" s="70"/>
      <c r="AFH14" s="2" t="e">
        <f>COUNTBLANK(#REF!)</f>
        <v>#REF!</v>
      </c>
      <c r="AFI14" s="2" t="e">
        <f t="shared" si="651"/>
        <v>#REF!</v>
      </c>
      <c r="AFJ14" s="47">
        <v>7</v>
      </c>
      <c r="AFK14" s="117">
        <f>'LISTA DE ESTUDIANTES Y ASISTENC'!GHU11</f>
        <v>0</v>
      </c>
      <c r="AFL14" s="48">
        <f>'LISTA DE ESTUDIANTES Y ASISTENC'!GHV11:GHV11</f>
        <v>0</v>
      </c>
      <c r="AFM14" s="145"/>
    </row>
    <row r="15" spans="1:845" x14ac:dyDescent="0.25">
      <c r="A15" s="2">
        <f t="shared" si="10"/>
        <v>10</v>
      </c>
      <c r="B15" s="2">
        <f t="shared" si="11"/>
        <v>0</v>
      </c>
      <c r="C15" s="47">
        <v>8</v>
      </c>
      <c r="D15" s="48"/>
      <c r="E15" s="32"/>
      <c r="F15" s="25"/>
      <c r="G15" s="25"/>
      <c r="H15" s="25"/>
      <c r="I15" s="25"/>
      <c r="J15" s="25"/>
      <c r="K15" s="25"/>
      <c r="L15" s="25"/>
      <c r="M15" s="25"/>
      <c r="N15" s="25"/>
      <c r="O15" s="3">
        <f t="shared" si="12"/>
        <v>0</v>
      </c>
      <c r="P15" s="3">
        <f t="shared" si="13"/>
        <v>0</v>
      </c>
      <c r="Q15" s="3">
        <f t="shared" si="14"/>
        <v>0</v>
      </c>
      <c r="R15" s="3">
        <f t="shared" si="15"/>
        <v>0</v>
      </c>
      <c r="S15" s="3">
        <f t="shared" si="16"/>
        <v>0</v>
      </c>
      <c r="T15" s="3">
        <f t="shared" si="17"/>
        <v>0</v>
      </c>
      <c r="U15" s="3">
        <f t="shared" si="18"/>
        <v>0</v>
      </c>
      <c r="V15" s="3">
        <f t="shared" si="19"/>
        <v>0</v>
      </c>
      <c r="W15" s="3">
        <f t="shared" si="20"/>
        <v>0</v>
      </c>
      <c r="X15" s="3">
        <f t="shared" si="21"/>
        <v>0</v>
      </c>
      <c r="Y15" s="3">
        <f t="shared" si="22"/>
        <v>0</v>
      </c>
      <c r="Z15" s="3">
        <f t="shared" si="23"/>
        <v>0</v>
      </c>
      <c r="AA15" s="3">
        <f t="shared" si="24"/>
        <v>0</v>
      </c>
      <c r="AB15" s="3">
        <f t="shared" si="25"/>
        <v>0</v>
      </c>
      <c r="AC15" s="3">
        <f t="shared" si="26"/>
        <v>0</v>
      </c>
      <c r="AD15" s="3">
        <f t="shared" si="27"/>
        <v>0</v>
      </c>
      <c r="AE15" s="3">
        <f t="shared" si="28"/>
        <v>0</v>
      </c>
      <c r="AF15" s="3">
        <f t="shared" si="29"/>
        <v>0</v>
      </c>
      <c r="AG15" s="3">
        <f t="shared" si="30"/>
        <v>0</v>
      </c>
      <c r="AH15" s="3">
        <f t="shared" si="31"/>
        <v>0</v>
      </c>
      <c r="AI15" s="3">
        <f t="shared" si="32"/>
        <v>0</v>
      </c>
      <c r="AJ15" s="3">
        <f t="shared" si="33"/>
        <v>0</v>
      </c>
      <c r="AK15" s="3">
        <f t="shared" si="34"/>
        <v>0</v>
      </c>
      <c r="AL15" s="3">
        <f t="shared" si="35"/>
        <v>0</v>
      </c>
      <c r="AM15" s="3">
        <f t="shared" si="36"/>
        <v>0</v>
      </c>
      <c r="AN15" s="3">
        <f t="shared" si="37"/>
        <v>0</v>
      </c>
      <c r="AO15" s="3">
        <f t="shared" si="38"/>
        <v>0</v>
      </c>
      <c r="AP15" s="3">
        <f t="shared" si="39"/>
        <v>0</v>
      </c>
      <c r="AQ15" s="3">
        <f t="shared" si="40"/>
        <v>0</v>
      </c>
      <c r="AR15" s="3">
        <f t="shared" si="41"/>
        <v>0</v>
      </c>
      <c r="AS15" s="7">
        <f t="shared" si="42"/>
        <v>0</v>
      </c>
      <c r="AT15" s="7">
        <f t="shared" si="43"/>
        <v>0</v>
      </c>
      <c r="AU15" s="7">
        <f t="shared" si="44"/>
        <v>0</v>
      </c>
      <c r="AV15" s="7">
        <f t="shared" si="45"/>
        <v>0</v>
      </c>
      <c r="AW15" s="7">
        <f t="shared" si="46"/>
        <v>0</v>
      </c>
      <c r="AX15" s="7">
        <f t="shared" si="47"/>
        <v>0</v>
      </c>
      <c r="AY15" s="7">
        <f t="shared" si="48"/>
        <v>0</v>
      </c>
      <c r="AZ15" s="7">
        <f t="shared" si="49"/>
        <v>0</v>
      </c>
      <c r="BA15" s="7">
        <f t="shared" si="50"/>
        <v>0</v>
      </c>
      <c r="BB15" s="7">
        <f t="shared" si="51"/>
        <v>0</v>
      </c>
      <c r="BC15" s="7">
        <f t="shared" si="52"/>
        <v>0</v>
      </c>
      <c r="BD15" s="7">
        <f t="shared" si="53"/>
        <v>0</v>
      </c>
      <c r="BE15" s="7">
        <f t="shared" si="54"/>
        <v>0</v>
      </c>
      <c r="BF15" s="7">
        <f t="shared" si="55"/>
        <v>0</v>
      </c>
      <c r="BG15" s="7">
        <f t="shared" si="56"/>
        <v>0</v>
      </c>
      <c r="BH15" s="7">
        <f t="shared" si="57"/>
        <v>0</v>
      </c>
      <c r="BI15" s="7">
        <f t="shared" si="58"/>
        <v>0</v>
      </c>
      <c r="BJ15" s="7">
        <f t="shared" si="59"/>
        <v>0</v>
      </c>
      <c r="BK15" s="7">
        <f t="shared" si="60"/>
        <v>0</v>
      </c>
      <c r="BL15" s="7">
        <f t="shared" si="61"/>
        <v>0</v>
      </c>
      <c r="BM15" s="8" t="e">
        <f t="shared" si="0"/>
        <v>#DIV/0!</v>
      </c>
      <c r="BN15" s="10" t="e">
        <f t="shared" si="62"/>
        <v>#DIV/0!</v>
      </c>
      <c r="BO15" s="10"/>
      <c r="BP15" s="13" t="e">
        <f t="shared" si="63"/>
        <v>#DIV/0!</v>
      </c>
      <c r="BQ15" s="14" t="e">
        <f t="shared" si="64"/>
        <v>#DIV/0!</v>
      </c>
      <c r="BR15" s="14" t="e">
        <f t="shared" si="65"/>
        <v>#DIV/0!</v>
      </c>
      <c r="BS15" s="15" t="e">
        <f t="shared" si="66"/>
        <v>#DIV/0!</v>
      </c>
      <c r="BT15" s="30">
        <f t="shared" si="67"/>
        <v>6</v>
      </c>
      <c r="BU15" s="30">
        <f t="shared" si="68"/>
        <v>0</v>
      </c>
      <c r="BV15" s="5"/>
      <c r="BW15" s="21" t="e">
        <f t="shared" si="652"/>
        <v>#N/A</v>
      </c>
      <c r="BX15" s="25"/>
      <c r="BY15" s="25"/>
      <c r="BZ15" s="25"/>
      <c r="CA15" s="25"/>
      <c r="CB15" s="25"/>
      <c r="CC15" s="25"/>
      <c r="CD15" s="3">
        <f t="shared" si="69"/>
        <v>0</v>
      </c>
      <c r="CE15" s="3">
        <f t="shared" si="70"/>
        <v>0</v>
      </c>
      <c r="CF15" s="3">
        <f t="shared" si="71"/>
        <v>0</v>
      </c>
      <c r="CG15" s="3">
        <f t="shared" si="72"/>
        <v>0</v>
      </c>
      <c r="CH15" s="3">
        <f t="shared" si="73"/>
        <v>0</v>
      </c>
      <c r="CI15" s="3">
        <f t="shared" si="74"/>
        <v>0</v>
      </c>
      <c r="CJ15" s="3">
        <f t="shared" si="75"/>
        <v>0</v>
      </c>
      <c r="CK15" s="3">
        <f t="shared" si="76"/>
        <v>0</v>
      </c>
      <c r="CL15" s="3">
        <f t="shared" si="77"/>
        <v>0</v>
      </c>
      <c r="CM15" s="3">
        <f t="shared" si="78"/>
        <v>0</v>
      </c>
      <c r="CN15" s="3">
        <f t="shared" si="79"/>
        <v>0</v>
      </c>
      <c r="CO15" s="3">
        <f t="shared" si="80"/>
        <v>0</v>
      </c>
      <c r="CP15" s="3">
        <f t="shared" si="81"/>
        <v>0</v>
      </c>
      <c r="CQ15" s="3">
        <f t="shared" si="82"/>
        <v>0</v>
      </c>
      <c r="CR15" s="3">
        <f t="shared" si="83"/>
        <v>0</v>
      </c>
      <c r="CS15" s="3">
        <f t="shared" si="84"/>
        <v>0</v>
      </c>
      <c r="CT15" s="3">
        <f t="shared" si="85"/>
        <v>0</v>
      </c>
      <c r="CU15" s="3">
        <f t="shared" si="86"/>
        <v>0</v>
      </c>
      <c r="CV15" s="3">
        <f t="shared" si="87"/>
        <v>0</v>
      </c>
      <c r="CW15" s="3">
        <f t="shared" si="88"/>
        <v>0</v>
      </c>
      <c r="CX15" s="3">
        <f t="shared" si="89"/>
        <v>0</v>
      </c>
      <c r="CY15" s="3">
        <f t="shared" si="90"/>
        <v>0</v>
      </c>
      <c r="CZ15" s="3">
        <f t="shared" si="91"/>
        <v>0</v>
      </c>
      <c r="DA15" s="3">
        <f t="shared" si="92"/>
        <v>0</v>
      </c>
      <c r="DB15" s="3">
        <f t="shared" si="93"/>
        <v>0</v>
      </c>
      <c r="DC15" s="3">
        <f t="shared" si="94"/>
        <v>0</v>
      </c>
      <c r="DD15" s="3">
        <f t="shared" si="95"/>
        <v>0</v>
      </c>
      <c r="DE15" s="3">
        <f t="shared" si="96"/>
        <v>0</v>
      </c>
      <c r="DF15" s="3">
        <f t="shared" si="97"/>
        <v>0</v>
      </c>
      <c r="DG15" s="3">
        <f t="shared" si="98"/>
        <v>0</v>
      </c>
      <c r="DH15" s="12" t="e">
        <f t="shared" si="1"/>
        <v>#DIV/0!</v>
      </c>
      <c r="DI15" s="10" t="e">
        <f t="shared" si="99"/>
        <v>#DIV/0!</v>
      </c>
      <c r="DJ15" s="13" t="e">
        <f t="shared" si="100"/>
        <v>#DIV/0!</v>
      </c>
      <c r="DK15" s="14" t="e">
        <f t="shared" si="101"/>
        <v>#DIV/0!</v>
      </c>
      <c r="DL15" s="14" t="e">
        <f t="shared" si="102"/>
        <v>#DIV/0!</v>
      </c>
      <c r="DM15" s="15" t="e">
        <f t="shared" si="103"/>
        <v>#DIV/0!</v>
      </c>
      <c r="DN15" s="21" t="e">
        <f t="shared" si="104"/>
        <v>#N/A</v>
      </c>
      <c r="DO15" s="30">
        <f t="shared" si="105"/>
        <v>6</v>
      </c>
      <c r="DP15" s="30">
        <f t="shared" si="106"/>
        <v>0</v>
      </c>
      <c r="DQ15" s="5"/>
      <c r="DR15" s="25"/>
      <c r="DS15" s="25"/>
      <c r="DT15" s="25"/>
      <c r="DU15" s="25"/>
      <c r="DV15" s="25"/>
      <c r="DW15" s="25"/>
      <c r="DX15" s="3">
        <f t="shared" si="107"/>
        <v>0</v>
      </c>
      <c r="DY15" s="3">
        <f t="shared" si="108"/>
        <v>0</v>
      </c>
      <c r="DZ15" s="3">
        <f t="shared" si="109"/>
        <v>0</v>
      </c>
      <c r="EA15" s="3">
        <f t="shared" si="110"/>
        <v>0</v>
      </c>
      <c r="EB15" s="3">
        <f t="shared" si="111"/>
        <v>0</v>
      </c>
      <c r="EC15" s="3">
        <f t="shared" si="112"/>
        <v>0</v>
      </c>
      <c r="ED15" s="3">
        <f t="shared" si="113"/>
        <v>0</v>
      </c>
      <c r="EE15" s="3">
        <f t="shared" si="114"/>
        <v>0</v>
      </c>
      <c r="EF15" s="3">
        <f t="shared" si="115"/>
        <v>0</v>
      </c>
      <c r="EG15" s="3">
        <f t="shared" si="116"/>
        <v>0</v>
      </c>
      <c r="EH15" s="3">
        <f t="shared" si="117"/>
        <v>0</v>
      </c>
      <c r="EI15" s="3">
        <f t="shared" si="118"/>
        <v>0</v>
      </c>
      <c r="EJ15" s="3">
        <f t="shared" si="119"/>
        <v>0</v>
      </c>
      <c r="EK15" s="3">
        <f t="shared" si="120"/>
        <v>0</v>
      </c>
      <c r="EL15" s="3">
        <f t="shared" si="121"/>
        <v>0</v>
      </c>
      <c r="EM15" s="3">
        <f t="shared" si="122"/>
        <v>0</v>
      </c>
      <c r="EN15" s="3">
        <f t="shared" si="123"/>
        <v>0</v>
      </c>
      <c r="EO15" s="3">
        <f t="shared" si="124"/>
        <v>0</v>
      </c>
      <c r="EP15" s="3">
        <f t="shared" si="125"/>
        <v>0</v>
      </c>
      <c r="EQ15" s="3">
        <f t="shared" si="126"/>
        <v>0</v>
      </c>
      <c r="ER15" s="3">
        <f t="shared" si="127"/>
        <v>0</v>
      </c>
      <c r="ES15" s="3">
        <f t="shared" si="128"/>
        <v>0</v>
      </c>
      <c r="ET15" s="3">
        <f t="shared" si="129"/>
        <v>0</v>
      </c>
      <c r="EU15" s="3">
        <f t="shared" si="130"/>
        <v>0</v>
      </c>
      <c r="EV15" s="3">
        <f t="shared" si="131"/>
        <v>0</v>
      </c>
      <c r="EW15" s="3">
        <f t="shared" si="132"/>
        <v>0</v>
      </c>
      <c r="EX15" s="3">
        <f t="shared" si="133"/>
        <v>0</v>
      </c>
      <c r="EY15" s="3">
        <f t="shared" si="134"/>
        <v>0</v>
      </c>
      <c r="EZ15" s="3">
        <f t="shared" si="135"/>
        <v>0</v>
      </c>
      <c r="FA15" s="3">
        <f t="shared" si="136"/>
        <v>0</v>
      </c>
      <c r="FB15" s="12" t="e">
        <f t="shared" si="2"/>
        <v>#DIV/0!</v>
      </c>
      <c r="FC15" s="10" t="e">
        <f t="shared" si="137"/>
        <v>#DIV/0!</v>
      </c>
      <c r="FD15" s="13" t="e">
        <f t="shared" si="138"/>
        <v>#DIV/0!</v>
      </c>
      <c r="FE15" s="14" t="e">
        <f t="shared" si="139"/>
        <v>#DIV/0!</v>
      </c>
      <c r="FF15" s="14" t="e">
        <f t="shared" si="140"/>
        <v>#DIV/0!</v>
      </c>
      <c r="FG15" s="15" t="e">
        <f t="shared" si="141"/>
        <v>#DIV/0!</v>
      </c>
      <c r="FH15" s="21" t="e">
        <f t="shared" si="142"/>
        <v>#N/A</v>
      </c>
      <c r="FI15" s="30" t="e">
        <f>COUNTBLANK(#REF!)</f>
        <v>#REF!</v>
      </c>
      <c r="FJ15" s="30" t="e">
        <f t="shared" si="143"/>
        <v>#REF!</v>
      </c>
      <c r="FK15" s="5"/>
      <c r="FL15" s="70"/>
      <c r="FM15" s="2" t="e">
        <f>COUNTBLANK(#REF!)</f>
        <v>#REF!</v>
      </c>
      <c r="FN15" s="2" t="e">
        <f t="shared" si="144"/>
        <v>#REF!</v>
      </c>
      <c r="FO15" s="47">
        <v>8</v>
      </c>
      <c r="FP15" s="117" t="e">
        <f>'LISTA DE ESTUDIANTES Y ASISTENC'!#REF!</f>
        <v>#REF!</v>
      </c>
      <c r="FQ15" s="48" t="e">
        <f>'LISTA DE ESTUDIANTES Y ASISTENC'!#REF!</f>
        <v>#REF!</v>
      </c>
      <c r="FR15" s="25"/>
      <c r="FS15" s="25"/>
      <c r="FT15" s="25"/>
      <c r="FU15" s="25"/>
      <c r="FV15" s="25"/>
      <c r="FW15" s="25"/>
      <c r="FX15" s="3" t="e">
        <f>IF(#REF!="AD",4,0)</f>
        <v>#REF!</v>
      </c>
      <c r="FY15" s="3" t="e">
        <f>IF(#REF!="A",3,0)</f>
        <v>#REF!</v>
      </c>
      <c r="FZ15" s="3" t="e">
        <f>IF(#REF!="B",2,0)</f>
        <v>#REF!</v>
      </c>
      <c r="GA15" s="3" t="e">
        <f>IF(#REF!="C",1,0)</f>
        <v>#REF!</v>
      </c>
      <c r="GB15" s="3" t="e">
        <f t="shared" si="145"/>
        <v>#REF!</v>
      </c>
      <c r="GC15" s="3" t="e">
        <f>IF(#REF!="AD",4,0)</f>
        <v>#REF!</v>
      </c>
      <c r="GD15" s="3" t="e">
        <f>IF(#REF!="A",3,0)</f>
        <v>#REF!</v>
      </c>
      <c r="GE15" s="3" t="e">
        <f>IF(#REF!="B",2,0)</f>
        <v>#REF!</v>
      </c>
      <c r="GF15" s="3" t="e">
        <f>IF(#REF!="C",1,0)</f>
        <v>#REF!</v>
      </c>
      <c r="GG15" s="3" t="e">
        <f t="shared" si="146"/>
        <v>#REF!</v>
      </c>
      <c r="GH15" s="3" t="e">
        <f>IF(#REF!="AD",4,0)</f>
        <v>#REF!</v>
      </c>
      <c r="GI15" s="3" t="e">
        <f>IF(#REF!="A",3,0)</f>
        <v>#REF!</v>
      </c>
      <c r="GJ15" s="3" t="e">
        <f>IF(#REF!="B",2,0)</f>
        <v>#REF!</v>
      </c>
      <c r="GK15" s="3" t="e">
        <f>IF(#REF!="C",1,0)</f>
        <v>#REF!</v>
      </c>
      <c r="GL15" s="3" t="e">
        <f t="shared" si="147"/>
        <v>#REF!</v>
      </c>
      <c r="GM15" s="3" t="e">
        <f>IF(#REF!="AD",4,0)</f>
        <v>#REF!</v>
      </c>
      <c r="GN15" s="3" t="e">
        <f>IF(#REF!="A",3,0)</f>
        <v>#REF!</v>
      </c>
      <c r="GO15" s="3" t="e">
        <f>IF(#REF!="B",2,0)</f>
        <v>#REF!</v>
      </c>
      <c r="GP15" s="3" t="e">
        <f>IF(#REF!="C",1,0)</f>
        <v>#REF!</v>
      </c>
      <c r="GQ15" s="3" t="e">
        <f t="shared" si="148"/>
        <v>#REF!</v>
      </c>
      <c r="GR15" s="3">
        <f t="shared" si="149"/>
        <v>0</v>
      </c>
      <c r="GS15" s="3">
        <f t="shared" si="150"/>
        <v>0</v>
      </c>
      <c r="GT15" s="3">
        <f t="shared" si="151"/>
        <v>0</v>
      </c>
      <c r="GU15" s="3">
        <f t="shared" si="152"/>
        <v>0</v>
      </c>
      <c r="GV15" s="3">
        <f t="shared" si="153"/>
        <v>0</v>
      </c>
      <c r="GW15" s="3">
        <f t="shared" si="154"/>
        <v>0</v>
      </c>
      <c r="GX15" s="3">
        <f t="shared" si="155"/>
        <v>0</v>
      </c>
      <c r="GY15" s="3">
        <f t="shared" si="156"/>
        <v>0</v>
      </c>
      <c r="GZ15" s="3">
        <f t="shared" si="157"/>
        <v>0</v>
      </c>
      <c r="HA15" s="3">
        <f t="shared" si="158"/>
        <v>0</v>
      </c>
      <c r="HB15" s="7">
        <f t="shared" si="159"/>
        <v>0</v>
      </c>
      <c r="HC15" s="7">
        <f t="shared" si="160"/>
        <v>0</v>
      </c>
      <c r="HD15" s="7">
        <f t="shared" si="161"/>
        <v>0</v>
      </c>
      <c r="HE15" s="7">
        <f t="shared" si="162"/>
        <v>0</v>
      </c>
      <c r="HF15" s="7">
        <f t="shared" si="163"/>
        <v>0</v>
      </c>
      <c r="HG15" s="7">
        <f t="shared" si="164"/>
        <v>0</v>
      </c>
      <c r="HH15" s="7">
        <f t="shared" si="165"/>
        <v>0</v>
      </c>
      <c r="HI15" s="7">
        <f t="shared" si="166"/>
        <v>0</v>
      </c>
      <c r="HJ15" s="7">
        <f t="shared" si="167"/>
        <v>0</v>
      </c>
      <c r="HK15" s="7">
        <f t="shared" si="168"/>
        <v>0</v>
      </c>
      <c r="HL15" s="7">
        <f t="shared" si="169"/>
        <v>0</v>
      </c>
      <c r="HM15" s="7">
        <f t="shared" si="170"/>
        <v>0</v>
      </c>
      <c r="HN15" s="7">
        <f t="shared" si="171"/>
        <v>0</v>
      </c>
      <c r="HO15" s="7">
        <f t="shared" si="172"/>
        <v>0</v>
      </c>
      <c r="HP15" s="7">
        <f t="shared" si="173"/>
        <v>0</v>
      </c>
      <c r="HQ15" s="7">
        <f t="shared" si="174"/>
        <v>0</v>
      </c>
      <c r="HR15" s="7">
        <f t="shared" si="175"/>
        <v>0</v>
      </c>
      <c r="HS15" s="7">
        <f t="shared" si="176"/>
        <v>0</v>
      </c>
      <c r="HT15" s="7">
        <f t="shared" si="177"/>
        <v>0</v>
      </c>
      <c r="HU15" s="7">
        <f t="shared" si="178"/>
        <v>0</v>
      </c>
      <c r="HV15" s="8" t="e">
        <f>(GB15+GG15+GL15+GQ15+GV15+HA15+HF15+HK15+HP15+HU15)/#REF!</f>
        <v>#REF!</v>
      </c>
      <c r="HW15" s="10" t="e">
        <f t="shared" si="179"/>
        <v>#REF!</v>
      </c>
      <c r="HX15" s="10"/>
      <c r="HY15" s="13" t="e">
        <f t="shared" si="656"/>
        <v>#REF!</v>
      </c>
      <c r="HZ15" s="14" t="e">
        <f t="shared" si="181"/>
        <v>#REF!</v>
      </c>
      <c r="IA15" s="14" t="e">
        <f t="shared" si="182"/>
        <v>#REF!</v>
      </c>
      <c r="IB15" s="15" t="e">
        <f t="shared" si="183"/>
        <v>#REF!</v>
      </c>
      <c r="IC15" s="30" t="e">
        <f>COUNTBLANK(#REF!)</f>
        <v>#REF!</v>
      </c>
      <c r="ID15" s="30" t="e">
        <f t="shared" si="184"/>
        <v>#REF!</v>
      </c>
      <c r="IE15" s="5"/>
      <c r="IF15" s="1" t="e">
        <f t="shared" si="3"/>
        <v>#N/A</v>
      </c>
      <c r="IG15" s="1" t="e">
        <f>#REF!</f>
        <v>#REF!</v>
      </c>
      <c r="IH15" s="1" t="e">
        <f>#REF!</f>
        <v>#REF!</v>
      </c>
      <c r="II15" s="1" t="e">
        <f>#REF!</f>
        <v>#REF!</v>
      </c>
      <c r="IJ15" s="1" t="e">
        <f>#REF!</f>
        <v>#REF!</v>
      </c>
      <c r="IK15" s="1" t="e">
        <f>#REF!</f>
        <v>#REF!</v>
      </c>
      <c r="IL15" s="1" t="e">
        <f>#REF!</f>
        <v>#REF!</v>
      </c>
      <c r="IM15" s="1" t="e">
        <f>#REF!</f>
        <v>#REF!</v>
      </c>
      <c r="IN15" s="1" t="e">
        <f>#REF!</f>
        <v>#REF!</v>
      </c>
      <c r="IO15" s="1" t="e">
        <f>#REF!</f>
        <v>#REF!</v>
      </c>
      <c r="IP15" s="7" t="e">
        <f t="shared" si="185"/>
        <v>#N/A</v>
      </c>
      <c r="IQ15" s="7" t="e">
        <f t="shared" si="186"/>
        <v>#N/A</v>
      </c>
      <c r="IR15" s="7" t="e">
        <f t="shared" si="187"/>
        <v>#N/A</v>
      </c>
      <c r="IS15" s="7" t="e">
        <f t="shared" si="188"/>
        <v>#N/A</v>
      </c>
      <c r="IT15" s="7" t="e">
        <f t="shared" si="189"/>
        <v>#N/A</v>
      </c>
      <c r="IU15" s="7" t="e">
        <f t="shared" si="190"/>
        <v>#REF!</v>
      </c>
      <c r="IV15" s="7" t="e">
        <f t="shared" si="191"/>
        <v>#REF!</v>
      </c>
      <c r="IW15" s="7" t="e">
        <f t="shared" si="192"/>
        <v>#REF!</v>
      </c>
      <c r="IX15" s="7" t="e">
        <f t="shared" si="193"/>
        <v>#REF!</v>
      </c>
      <c r="IY15" s="7" t="e">
        <f t="shared" si="194"/>
        <v>#REF!</v>
      </c>
      <c r="IZ15" s="7" t="e">
        <f t="shared" si="195"/>
        <v>#REF!</v>
      </c>
      <c r="JA15" s="7" t="e">
        <f t="shared" si="196"/>
        <v>#REF!</v>
      </c>
      <c r="JB15" s="7" t="e">
        <f t="shared" si="197"/>
        <v>#REF!</v>
      </c>
      <c r="JC15" s="7" t="e">
        <f t="shared" si="198"/>
        <v>#REF!</v>
      </c>
      <c r="JD15" s="7" t="e">
        <f t="shared" si="199"/>
        <v>#REF!</v>
      </c>
      <c r="JE15" s="7" t="e">
        <f t="shared" si="200"/>
        <v>#REF!</v>
      </c>
      <c r="JF15" s="7" t="e">
        <f t="shared" si="201"/>
        <v>#REF!</v>
      </c>
      <c r="JG15" s="7" t="e">
        <f t="shared" si="202"/>
        <v>#REF!</v>
      </c>
      <c r="JH15" s="7" t="e">
        <f t="shared" si="203"/>
        <v>#REF!</v>
      </c>
      <c r="JI15" s="7" t="e">
        <f t="shared" si="204"/>
        <v>#REF!</v>
      </c>
      <c r="JJ15" s="7" t="e">
        <f t="shared" si="205"/>
        <v>#REF!</v>
      </c>
      <c r="JK15" s="7" t="e">
        <f t="shared" si="206"/>
        <v>#REF!</v>
      </c>
      <c r="JL15" s="7" t="e">
        <f t="shared" si="207"/>
        <v>#REF!</v>
      </c>
      <c r="JM15" s="7" t="e">
        <f t="shared" si="208"/>
        <v>#REF!</v>
      </c>
      <c r="JN15" s="7" t="e">
        <f t="shared" si="209"/>
        <v>#REF!</v>
      </c>
      <c r="JO15" s="7" t="e">
        <f t="shared" si="210"/>
        <v>#REF!</v>
      </c>
      <c r="JP15" s="7" t="e">
        <f t="shared" si="211"/>
        <v>#REF!</v>
      </c>
      <c r="JQ15" s="7" t="e">
        <f t="shared" si="212"/>
        <v>#REF!</v>
      </c>
      <c r="JR15" s="7" t="e">
        <f t="shared" si="213"/>
        <v>#REF!</v>
      </c>
      <c r="JS15" s="7" t="e">
        <f t="shared" si="214"/>
        <v>#REF!</v>
      </c>
      <c r="JT15" s="7" t="e">
        <f t="shared" si="215"/>
        <v>#REF!</v>
      </c>
      <c r="JU15" s="7" t="e">
        <f t="shared" si="216"/>
        <v>#REF!</v>
      </c>
      <c r="JV15" s="7" t="e">
        <f t="shared" si="217"/>
        <v>#REF!</v>
      </c>
      <c r="JW15" s="7" t="e">
        <f t="shared" si="218"/>
        <v>#REF!</v>
      </c>
      <c r="JX15" s="7" t="e">
        <f t="shared" si="219"/>
        <v>#REF!</v>
      </c>
      <c r="JY15" s="7" t="e">
        <f t="shared" si="220"/>
        <v>#REF!</v>
      </c>
      <c r="JZ15" s="7" t="e">
        <f t="shared" si="221"/>
        <v>#REF!</v>
      </c>
      <c r="KA15" s="7" t="e">
        <f t="shared" si="222"/>
        <v>#REF!</v>
      </c>
      <c r="KB15" s="7" t="e">
        <f t="shared" si="223"/>
        <v>#REF!</v>
      </c>
      <c r="KC15" s="7" t="e">
        <f t="shared" si="224"/>
        <v>#REF!</v>
      </c>
      <c r="KD15" s="7" t="e">
        <f t="shared" si="225"/>
        <v>#REF!</v>
      </c>
      <c r="KE15" s="7" t="e">
        <f t="shared" si="226"/>
        <v>#REF!</v>
      </c>
      <c r="KF15" s="7" t="e">
        <f t="shared" si="227"/>
        <v>#REF!</v>
      </c>
      <c r="KG15" s="7" t="e">
        <f t="shared" si="228"/>
        <v>#REF!</v>
      </c>
      <c r="KH15" s="7" t="e">
        <f t="shared" si="229"/>
        <v>#REF!</v>
      </c>
      <c r="KI15" s="7" t="e">
        <f t="shared" si="230"/>
        <v>#REF!</v>
      </c>
      <c r="KJ15" s="7" t="e">
        <f t="shared" si="231"/>
        <v>#REF!</v>
      </c>
      <c r="KK15" s="7" t="e">
        <f t="shared" si="232"/>
        <v>#REF!</v>
      </c>
      <c r="KL15" s="7" t="e">
        <f t="shared" si="233"/>
        <v>#REF!</v>
      </c>
      <c r="KM15" s="7" t="e">
        <f t="shared" si="234"/>
        <v>#REF!</v>
      </c>
      <c r="KN15" s="1" t="e">
        <f t="shared" si="235"/>
        <v>#N/A</v>
      </c>
      <c r="KO15" s="1" t="e">
        <f t="shared" si="236"/>
        <v>#N/A</v>
      </c>
      <c r="KP15" s="16" t="e">
        <f t="shared" si="237"/>
        <v>#N/A</v>
      </c>
      <c r="KQ15" s="17" t="e">
        <f t="shared" si="238"/>
        <v>#N/A</v>
      </c>
      <c r="KR15" s="17" t="e">
        <f t="shared" si="239"/>
        <v>#N/A</v>
      </c>
      <c r="KS15" s="17" t="e">
        <f t="shared" si="240"/>
        <v>#N/A</v>
      </c>
      <c r="KT15" s="147"/>
      <c r="KU15" s="2">
        <f t="shared" si="241"/>
        <v>10</v>
      </c>
      <c r="KV15" s="2">
        <f t="shared" si="242"/>
        <v>0</v>
      </c>
      <c r="KW15" s="47">
        <v>8</v>
      </c>
      <c r="KX15" s="117">
        <f>'LISTA DE ESTUDIANTES Y ASISTENC'!AQP12</f>
        <v>0</v>
      </c>
      <c r="KY15" s="48">
        <f>'LISTA DE ESTUDIANTES Y ASISTENC'!AQR12:AQR12</f>
        <v>0</v>
      </c>
      <c r="KZ15" s="25"/>
      <c r="LA15" s="25"/>
      <c r="LB15" s="25"/>
      <c r="LC15" s="25"/>
      <c r="LD15" s="25"/>
      <c r="LE15" s="25"/>
      <c r="LF15" s="25"/>
      <c r="LG15" s="25"/>
      <c r="LH15" s="25"/>
      <c r="LI15" s="25"/>
      <c r="LJ15" s="3">
        <f t="shared" si="243"/>
        <v>0</v>
      </c>
      <c r="LK15" s="3">
        <f t="shared" si="244"/>
        <v>0</v>
      </c>
      <c r="LL15" s="3">
        <f t="shared" si="245"/>
        <v>0</v>
      </c>
      <c r="LM15" s="3">
        <f t="shared" si="246"/>
        <v>0</v>
      </c>
      <c r="LN15" s="3">
        <f t="shared" si="247"/>
        <v>0</v>
      </c>
      <c r="LO15" s="3">
        <f t="shared" si="248"/>
        <v>0</v>
      </c>
      <c r="LP15" s="3">
        <f t="shared" si="249"/>
        <v>0</v>
      </c>
      <c r="LQ15" s="3">
        <f t="shared" si="250"/>
        <v>0</v>
      </c>
      <c r="LR15" s="3">
        <f t="shared" si="251"/>
        <v>0</v>
      </c>
      <c r="LS15" s="3">
        <f t="shared" si="252"/>
        <v>0</v>
      </c>
      <c r="LT15" s="3">
        <f t="shared" si="253"/>
        <v>0</v>
      </c>
      <c r="LU15" s="3">
        <f t="shared" si="254"/>
        <v>0</v>
      </c>
      <c r="LV15" s="3">
        <f t="shared" si="255"/>
        <v>0</v>
      </c>
      <c r="LW15" s="3">
        <f t="shared" si="256"/>
        <v>0</v>
      </c>
      <c r="LX15" s="3">
        <f t="shared" si="257"/>
        <v>0</v>
      </c>
      <c r="LY15" s="3">
        <f t="shared" si="258"/>
        <v>0</v>
      </c>
      <c r="LZ15" s="3">
        <f t="shared" si="259"/>
        <v>0</v>
      </c>
      <c r="MA15" s="3">
        <f t="shared" si="260"/>
        <v>0</v>
      </c>
      <c r="MB15" s="3">
        <f t="shared" si="261"/>
        <v>0</v>
      </c>
      <c r="MC15" s="3">
        <f t="shared" si="262"/>
        <v>0</v>
      </c>
      <c r="MD15" s="3">
        <f t="shared" si="263"/>
        <v>0</v>
      </c>
      <c r="ME15" s="3">
        <f t="shared" si="264"/>
        <v>0</v>
      </c>
      <c r="MF15" s="3">
        <f t="shared" si="265"/>
        <v>0</v>
      </c>
      <c r="MG15" s="3">
        <f t="shared" si="266"/>
        <v>0</v>
      </c>
      <c r="MH15" s="3">
        <f t="shared" si="267"/>
        <v>0</v>
      </c>
      <c r="MI15" s="3">
        <f t="shared" si="268"/>
        <v>0</v>
      </c>
      <c r="MJ15" s="3">
        <f t="shared" si="269"/>
        <v>0</v>
      </c>
      <c r="MK15" s="3">
        <f t="shared" si="270"/>
        <v>0</v>
      </c>
      <c r="ML15" s="3">
        <f t="shared" si="271"/>
        <v>0</v>
      </c>
      <c r="MM15" s="3">
        <f t="shared" si="272"/>
        <v>0</v>
      </c>
      <c r="MN15" s="7">
        <f t="shared" si="273"/>
        <v>0</v>
      </c>
      <c r="MO15" s="7">
        <f t="shared" si="274"/>
        <v>0</v>
      </c>
      <c r="MP15" s="7">
        <f t="shared" si="275"/>
        <v>0</v>
      </c>
      <c r="MQ15" s="7">
        <f t="shared" si="276"/>
        <v>0</v>
      </c>
      <c r="MR15" s="7">
        <f t="shared" si="277"/>
        <v>0</v>
      </c>
      <c r="MS15" s="7">
        <f t="shared" si="278"/>
        <v>0</v>
      </c>
      <c r="MT15" s="7">
        <f t="shared" si="279"/>
        <v>0</v>
      </c>
      <c r="MU15" s="7">
        <f t="shared" si="280"/>
        <v>0</v>
      </c>
      <c r="MV15" s="7">
        <f t="shared" si="281"/>
        <v>0</v>
      </c>
      <c r="MW15" s="7">
        <f t="shared" si="282"/>
        <v>0</v>
      </c>
      <c r="MX15" s="7">
        <f t="shared" si="283"/>
        <v>0</v>
      </c>
      <c r="MY15" s="7">
        <f t="shared" si="284"/>
        <v>0</v>
      </c>
      <c r="MZ15" s="7">
        <f t="shared" si="285"/>
        <v>0</v>
      </c>
      <c r="NA15" s="7">
        <f t="shared" si="286"/>
        <v>0</v>
      </c>
      <c r="NB15" s="7">
        <f t="shared" si="287"/>
        <v>0</v>
      </c>
      <c r="NC15" s="7">
        <f t="shared" si="288"/>
        <v>0</v>
      </c>
      <c r="ND15" s="7">
        <f t="shared" si="289"/>
        <v>0</v>
      </c>
      <c r="NE15" s="7">
        <f t="shared" si="290"/>
        <v>0</v>
      </c>
      <c r="NF15" s="7">
        <f t="shared" si="291"/>
        <v>0</v>
      </c>
      <c r="NG15" s="7">
        <f t="shared" si="292"/>
        <v>0</v>
      </c>
      <c r="NH15" s="8" t="e">
        <f t="shared" si="293"/>
        <v>#DIV/0!</v>
      </c>
      <c r="NI15" s="10" t="e">
        <f t="shared" si="294"/>
        <v>#DIV/0!</v>
      </c>
      <c r="NJ15" s="10"/>
      <c r="NK15" s="13" t="e">
        <f t="shared" si="657"/>
        <v>#DIV/0!</v>
      </c>
      <c r="NL15" s="14" t="e">
        <f t="shared" si="296"/>
        <v>#DIV/0!</v>
      </c>
      <c r="NM15" s="14" t="e">
        <f t="shared" si="297"/>
        <v>#DIV/0!</v>
      </c>
      <c r="NN15" s="15" t="e">
        <f t="shared" si="298"/>
        <v>#DIV/0!</v>
      </c>
      <c r="NO15" s="30">
        <f t="shared" si="660"/>
        <v>6</v>
      </c>
      <c r="NP15" s="30">
        <f t="shared" si="300"/>
        <v>0</v>
      </c>
      <c r="NQ15" s="5"/>
      <c r="NR15" s="21" t="e">
        <f t="shared" si="653"/>
        <v>#N/A</v>
      </c>
      <c r="NS15" s="25"/>
      <c r="NT15" s="25"/>
      <c r="NU15" s="25"/>
      <c r="NV15" s="25"/>
      <c r="NW15" s="25"/>
      <c r="NX15" s="25"/>
      <c r="NY15" s="3">
        <f t="shared" si="301"/>
        <v>0</v>
      </c>
      <c r="NZ15" s="3">
        <f t="shared" si="302"/>
        <v>0</v>
      </c>
      <c r="OA15" s="3">
        <f t="shared" si="303"/>
        <v>0</v>
      </c>
      <c r="OB15" s="3">
        <f t="shared" si="304"/>
        <v>0</v>
      </c>
      <c r="OC15" s="3">
        <f t="shared" si="305"/>
        <v>0</v>
      </c>
      <c r="OD15" s="3">
        <f t="shared" si="306"/>
        <v>0</v>
      </c>
      <c r="OE15" s="3">
        <f t="shared" si="307"/>
        <v>0</v>
      </c>
      <c r="OF15" s="3">
        <f t="shared" si="308"/>
        <v>0</v>
      </c>
      <c r="OG15" s="3">
        <f t="shared" si="309"/>
        <v>0</v>
      </c>
      <c r="OH15" s="3">
        <f t="shared" si="310"/>
        <v>0</v>
      </c>
      <c r="OI15" s="3">
        <f t="shared" si="311"/>
        <v>0</v>
      </c>
      <c r="OJ15" s="3">
        <f t="shared" si="312"/>
        <v>0</v>
      </c>
      <c r="OK15" s="3">
        <f t="shared" si="313"/>
        <v>0</v>
      </c>
      <c r="OL15" s="3">
        <f t="shared" si="314"/>
        <v>0</v>
      </c>
      <c r="OM15" s="3">
        <f t="shared" si="315"/>
        <v>0</v>
      </c>
      <c r="ON15" s="3">
        <f t="shared" si="316"/>
        <v>0</v>
      </c>
      <c r="OO15" s="3">
        <f t="shared" si="317"/>
        <v>0</v>
      </c>
      <c r="OP15" s="3">
        <f t="shared" si="318"/>
        <v>0</v>
      </c>
      <c r="OQ15" s="3">
        <f t="shared" si="319"/>
        <v>0</v>
      </c>
      <c r="OR15" s="3">
        <f t="shared" si="320"/>
        <v>0</v>
      </c>
      <c r="OS15" s="3">
        <f t="shared" si="321"/>
        <v>0</v>
      </c>
      <c r="OT15" s="3">
        <f t="shared" si="322"/>
        <v>0</v>
      </c>
      <c r="OU15" s="3">
        <f t="shared" si="323"/>
        <v>0</v>
      </c>
      <c r="OV15" s="3">
        <f t="shared" si="324"/>
        <v>0</v>
      </c>
      <c r="OW15" s="3">
        <f t="shared" si="325"/>
        <v>0</v>
      </c>
      <c r="OX15" s="3">
        <f t="shared" si="326"/>
        <v>0</v>
      </c>
      <c r="OY15" s="3">
        <f t="shared" si="327"/>
        <v>0</v>
      </c>
      <c r="OZ15" s="3">
        <f t="shared" si="328"/>
        <v>0</v>
      </c>
      <c r="PA15" s="3">
        <f t="shared" si="329"/>
        <v>0</v>
      </c>
      <c r="PB15" s="3">
        <f t="shared" si="330"/>
        <v>0</v>
      </c>
      <c r="PC15" s="12" t="e">
        <f t="shared" si="4"/>
        <v>#DIV/0!</v>
      </c>
      <c r="PD15" s="10" t="e">
        <f t="shared" si="331"/>
        <v>#DIV/0!</v>
      </c>
      <c r="PE15" s="13" t="e">
        <f t="shared" si="332"/>
        <v>#DIV/0!</v>
      </c>
      <c r="PF15" s="14" t="e">
        <f t="shared" si="333"/>
        <v>#DIV/0!</v>
      </c>
      <c r="PG15" s="14" t="e">
        <f t="shared" si="334"/>
        <v>#DIV/0!</v>
      </c>
      <c r="PH15" s="15" t="e">
        <f t="shared" si="335"/>
        <v>#DIV/0!</v>
      </c>
      <c r="PI15" s="21" t="e">
        <f t="shared" si="336"/>
        <v>#N/A</v>
      </c>
      <c r="PJ15" s="30">
        <f t="shared" si="337"/>
        <v>6</v>
      </c>
      <c r="PK15" s="30">
        <f t="shared" si="338"/>
        <v>0</v>
      </c>
      <c r="PL15" s="5"/>
      <c r="PM15" s="25"/>
      <c r="PN15" s="25"/>
      <c r="PO15" s="25"/>
      <c r="PP15" s="25"/>
      <c r="PQ15" s="25"/>
      <c r="PR15" s="25"/>
      <c r="PS15" s="3">
        <f t="shared" si="339"/>
        <v>0</v>
      </c>
      <c r="PT15" s="3">
        <f t="shared" si="340"/>
        <v>0</v>
      </c>
      <c r="PU15" s="3">
        <f t="shared" si="341"/>
        <v>0</v>
      </c>
      <c r="PV15" s="3">
        <f t="shared" si="342"/>
        <v>0</v>
      </c>
      <c r="PW15" s="3">
        <f t="shared" si="343"/>
        <v>0</v>
      </c>
      <c r="PX15" s="3">
        <f t="shared" si="344"/>
        <v>0</v>
      </c>
      <c r="PY15" s="3">
        <f t="shared" si="345"/>
        <v>0</v>
      </c>
      <c r="PZ15" s="3">
        <f t="shared" si="346"/>
        <v>0</v>
      </c>
      <c r="QA15" s="3">
        <f t="shared" si="347"/>
        <v>0</v>
      </c>
      <c r="QB15" s="3">
        <f t="shared" si="348"/>
        <v>0</v>
      </c>
      <c r="QC15" s="3">
        <f t="shared" si="349"/>
        <v>0</v>
      </c>
      <c r="QD15" s="3">
        <f t="shared" si="350"/>
        <v>0</v>
      </c>
      <c r="QE15" s="3">
        <f t="shared" si="351"/>
        <v>0</v>
      </c>
      <c r="QF15" s="3">
        <f t="shared" si="352"/>
        <v>0</v>
      </c>
      <c r="QG15" s="3">
        <f t="shared" si="353"/>
        <v>0</v>
      </c>
      <c r="QH15" s="3">
        <f t="shared" si="354"/>
        <v>0</v>
      </c>
      <c r="QI15" s="3">
        <f t="shared" si="355"/>
        <v>0</v>
      </c>
      <c r="QJ15" s="3">
        <f t="shared" si="356"/>
        <v>0</v>
      </c>
      <c r="QK15" s="3">
        <f t="shared" si="357"/>
        <v>0</v>
      </c>
      <c r="QL15" s="3">
        <f t="shared" si="358"/>
        <v>0</v>
      </c>
      <c r="QM15" s="3">
        <f t="shared" si="359"/>
        <v>0</v>
      </c>
      <c r="QN15" s="3">
        <f t="shared" si="360"/>
        <v>0</v>
      </c>
      <c r="QO15" s="3">
        <f t="shared" si="361"/>
        <v>0</v>
      </c>
      <c r="QP15" s="3">
        <f t="shared" si="362"/>
        <v>0</v>
      </c>
      <c r="QQ15" s="3">
        <f t="shared" si="363"/>
        <v>0</v>
      </c>
      <c r="QR15" s="3">
        <f t="shared" si="364"/>
        <v>0</v>
      </c>
      <c r="QS15" s="3">
        <f t="shared" si="365"/>
        <v>0</v>
      </c>
      <c r="QT15" s="3">
        <f t="shared" si="366"/>
        <v>0</v>
      </c>
      <c r="QU15" s="3">
        <f t="shared" si="367"/>
        <v>0</v>
      </c>
      <c r="QV15" s="3">
        <f t="shared" si="368"/>
        <v>0</v>
      </c>
      <c r="QW15" s="12" t="e">
        <f t="shared" si="5"/>
        <v>#DIV/0!</v>
      </c>
      <c r="QX15" s="10" t="e">
        <f t="shared" si="369"/>
        <v>#DIV/0!</v>
      </c>
      <c r="QY15" s="13" t="e">
        <f t="shared" si="370"/>
        <v>#DIV/0!</v>
      </c>
      <c r="QZ15" s="14" t="e">
        <f t="shared" si="371"/>
        <v>#DIV/0!</v>
      </c>
      <c r="RA15" s="14" t="e">
        <f t="shared" si="372"/>
        <v>#DIV/0!</v>
      </c>
      <c r="RB15" s="15" t="e">
        <f t="shared" si="373"/>
        <v>#DIV/0!</v>
      </c>
      <c r="RC15" s="21" t="e">
        <f t="shared" si="374"/>
        <v>#N/A</v>
      </c>
      <c r="RD15" s="30" t="e">
        <f>COUNTBLANK(#REF!)</f>
        <v>#REF!</v>
      </c>
      <c r="RE15" s="30" t="e">
        <f t="shared" si="375"/>
        <v>#REF!</v>
      </c>
      <c r="RF15" s="5"/>
      <c r="RG15" s="70"/>
      <c r="RH15" s="2" t="e">
        <f>COUNTBLANK(#REF!)</f>
        <v>#REF!</v>
      </c>
      <c r="RI15" s="2" t="e">
        <f t="shared" si="376"/>
        <v>#REF!</v>
      </c>
      <c r="RJ15" s="47">
        <v>8</v>
      </c>
      <c r="RK15" s="117">
        <f>'LISTA DE ESTUDIANTES Y ASISTENC'!AXD12</f>
        <v>0</v>
      </c>
      <c r="RL15" s="178">
        <f>'LISTA DE ESTUDIANTES Y ASISTENC'!AXE12:AXE12</f>
        <v>0</v>
      </c>
      <c r="RM15" s="145"/>
      <c r="RN15" s="2">
        <f t="shared" si="377"/>
        <v>10</v>
      </c>
      <c r="RO15" s="2">
        <f t="shared" si="378"/>
        <v>0</v>
      </c>
      <c r="RP15" s="47">
        <v>8</v>
      </c>
      <c r="RQ15" s="117">
        <f>'LISTA DE ESTUDIANTES Y ASISTENC'!CPM12</f>
        <v>0</v>
      </c>
      <c r="RR15" s="48">
        <f>'LISTA DE ESTUDIANTES Y ASISTENC'!CPO12:CPO12</f>
        <v>0</v>
      </c>
      <c r="RS15" s="32"/>
      <c r="RT15" s="25"/>
      <c r="RU15" s="25"/>
      <c r="RV15" s="25"/>
      <c r="RW15" s="25"/>
      <c r="RX15" s="25"/>
      <c r="RY15" s="25"/>
      <c r="RZ15" s="25"/>
      <c r="SA15" s="25"/>
      <c r="SB15" s="25"/>
      <c r="SC15" s="3">
        <f t="shared" si="379"/>
        <v>0</v>
      </c>
      <c r="SD15" s="3">
        <f t="shared" si="380"/>
        <v>0</v>
      </c>
      <c r="SE15" s="3">
        <f t="shared" si="381"/>
        <v>0</v>
      </c>
      <c r="SF15" s="3">
        <f t="shared" si="382"/>
        <v>0</v>
      </c>
      <c r="SG15" s="3">
        <f t="shared" si="383"/>
        <v>0</v>
      </c>
      <c r="SH15" s="3">
        <f t="shared" si="384"/>
        <v>0</v>
      </c>
      <c r="SI15" s="3">
        <f t="shared" si="385"/>
        <v>0</v>
      </c>
      <c r="SJ15" s="3">
        <f t="shared" si="386"/>
        <v>0</v>
      </c>
      <c r="SK15" s="3">
        <f t="shared" si="387"/>
        <v>0</v>
      </c>
      <c r="SL15" s="3">
        <f t="shared" si="388"/>
        <v>0</v>
      </c>
      <c r="SM15" s="3">
        <f t="shared" si="389"/>
        <v>0</v>
      </c>
      <c r="SN15" s="3">
        <f t="shared" si="390"/>
        <v>0</v>
      </c>
      <c r="SO15" s="3">
        <f t="shared" si="391"/>
        <v>0</v>
      </c>
      <c r="SP15" s="3">
        <f t="shared" si="392"/>
        <v>0</v>
      </c>
      <c r="SQ15" s="3">
        <f t="shared" si="393"/>
        <v>0</v>
      </c>
      <c r="SR15" s="3">
        <f t="shared" si="394"/>
        <v>0</v>
      </c>
      <c r="SS15" s="3">
        <f t="shared" si="395"/>
        <v>0</v>
      </c>
      <c r="ST15" s="3">
        <f t="shared" si="396"/>
        <v>0</v>
      </c>
      <c r="SU15" s="3">
        <f t="shared" si="397"/>
        <v>0</v>
      </c>
      <c r="SV15" s="3">
        <f t="shared" si="398"/>
        <v>0</v>
      </c>
      <c r="SW15" s="3">
        <f t="shared" si="399"/>
        <v>0</v>
      </c>
      <c r="SX15" s="3">
        <f t="shared" si="400"/>
        <v>0</v>
      </c>
      <c r="SY15" s="3">
        <f t="shared" si="401"/>
        <v>0</v>
      </c>
      <c r="SZ15" s="3">
        <f t="shared" si="402"/>
        <v>0</v>
      </c>
      <c r="TA15" s="3">
        <f t="shared" si="403"/>
        <v>0</v>
      </c>
      <c r="TB15" s="3">
        <f t="shared" si="404"/>
        <v>0</v>
      </c>
      <c r="TC15" s="3">
        <f t="shared" si="405"/>
        <v>0</v>
      </c>
      <c r="TD15" s="3">
        <f t="shared" si="406"/>
        <v>0</v>
      </c>
      <c r="TE15" s="3">
        <f t="shared" si="407"/>
        <v>0</v>
      </c>
      <c r="TF15" s="3">
        <f t="shared" si="408"/>
        <v>0</v>
      </c>
      <c r="TG15" s="7">
        <f t="shared" si="409"/>
        <v>0</v>
      </c>
      <c r="TH15" s="7">
        <f t="shared" si="410"/>
        <v>0</v>
      </c>
      <c r="TI15" s="7">
        <f t="shared" si="411"/>
        <v>0</v>
      </c>
      <c r="TJ15" s="7">
        <f t="shared" si="412"/>
        <v>0</v>
      </c>
      <c r="TK15" s="7">
        <f t="shared" si="413"/>
        <v>0</v>
      </c>
      <c r="TL15" s="7">
        <f t="shared" si="414"/>
        <v>0</v>
      </c>
      <c r="TM15" s="7">
        <f t="shared" si="415"/>
        <v>0</v>
      </c>
      <c r="TN15" s="7">
        <f t="shared" si="416"/>
        <v>0</v>
      </c>
      <c r="TO15" s="7">
        <f t="shared" si="417"/>
        <v>0</v>
      </c>
      <c r="TP15" s="7">
        <f t="shared" si="418"/>
        <v>0</v>
      </c>
      <c r="TQ15" s="7">
        <f t="shared" si="419"/>
        <v>0</v>
      </c>
      <c r="TR15" s="7">
        <f t="shared" si="420"/>
        <v>0</v>
      </c>
      <c r="TS15" s="7">
        <f t="shared" si="421"/>
        <v>0</v>
      </c>
      <c r="TT15" s="7">
        <f t="shared" si="422"/>
        <v>0</v>
      </c>
      <c r="TU15" s="7">
        <f t="shared" si="423"/>
        <v>0</v>
      </c>
      <c r="TV15" s="7">
        <f t="shared" si="424"/>
        <v>0</v>
      </c>
      <c r="TW15" s="7">
        <f t="shared" si="425"/>
        <v>0</v>
      </c>
      <c r="TX15" s="7">
        <f t="shared" si="426"/>
        <v>0</v>
      </c>
      <c r="TY15" s="7">
        <f t="shared" si="427"/>
        <v>0</v>
      </c>
      <c r="TZ15" s="7">
        <f t="shared" si="428"/>
        <v>0</v>
      </c>
      <c r="UA15" s="8" t="e">
        <f t="shared" si="429"/>
        <v>#DIV/0!</v>
      </c>
      <c r="UB15" s="10" t="e">
        <f t="shared" si="430"/>
        <v>#DIV/0!</v>
      </c>
      <c r="UC15" s="10"/>
      <c r="UD15" s="13" t="e">
        <f t="shared" si="658"/>
        <v>#DIV/0!</v>
      </c>
      <c r="UE15" s="14" t="e">
        <f t="shared" si="432"/>
        <v>#DIV/0!</v>
      </c>
      <c r="UF15" s="14" t="e">
        <f t="shared" si="433"/>
        <v>#DIV/0!</v>
      </c>
      <c r="UG15" s="15" t="e">
        <f t="shared" si="434"/>
        <v>#DIV/0!</v>
      </c>
      <c r="UH15" s="30">
        <f t="shared" si="661"/>
        <v>6</v>
      </c>
      <c r="UI15" s="30">
        <f t="shared" si="436"/>
        <v>0</v>
      </c>
      <c r="UJ15" s="5"/>
      <c r="UK15" s="21" t="e">
        <f t="shared" si="654"/>
        <v>#N/A</v>
      </c>
      <c r="UL15" s="25"/>
      <c r="UM15" s="25"/>
      <c r="UN15" s="25"/>
      <c r="UO15" s="25"/>
      <c r="UP15" s="25"/>
      <c r="UQ15" s="25"/>
      <c r="UR15" s="3">
        <f t="shared" si="437"/>
        <v>0</v>
      </c>
      <c r="US15" s="3">
        <f t="shared" si="438"/>
        <v>0</v>
      </c>
      <c r="UT15" s="3">
        <f t="shared" si="439"/>
        <v>0</v>
      </c>
      <c r="UU15" s="3">
        <f t="shared" si="440"/>
        <v>0</v>
      </c>
      <c r="UV15" s="3">
        <f t="shared" si="441"/>
        <v>0</v>
      </c>
      <c r="UW15" s="3">
        <f t="shared" si="442"/>
        <v>0</v>
      </c>
      <c r="UX15" s="3">
        <f t="shared" si="443"/>
        <v>0</v>
      </c>
      <c r="UY15" s="3">
        <f t="shared" si="444"/>
        <v>0</v>
      </c>
      <c r="UZ15" s="3">
        <f t="shared" si="445"/>
        <v>0</v>
      </c>
      <c r="VA15" s="3">
        <f t="shared" si="446"/>
        <v>0</v>
      </c>
      <c r="VB15" s="3">
        <f t="shared" si="447"/>
        <v>0</v>
      </c>
      <c r="VC15" s="3">
        <f t="shared" si="448"/>
        <v>0</v>
      </c>
      <c r="VD15" s="3">
        <f t="shared" si="449"/>
        <v>0</v>
      </c>
      <c r="VE15" s="3">
        <f t="shared" si="450"/>
        <v>0</v>
      </c>
      <c r="VF15" s="3">
        <f t="shared" si="451"/>
        <v>0</v>
      </c>
      <c r="VG15" s="3">
        <f t="shared" si="452"/>
        <v>0</v>
      </c>
      <c r="VH15" s="3">
        <f t="shared" si="453"/>
        <v>0</v>
      </c>
      <c r="VI15" s="3">
        <f t="shared" si="454"/>
        <v>0</v>
      </c>
      <c r="VJ15" s="3">
        <f t="shared" si="455"/>
        <v>0</v>
      </c>
      <c r="VK15" s="3">
        <f t="shared" si="456"/>
        <v>0</v>
      </c>
      <c r="VL15" s="3">
        <f t="shared" si="457"/>
        <v>0</v>
      </c>
      <c r="VM15" s="3">
        <f t="shared" si="458"/>
        <v>0</v>
      </c>
      <c r="VN15" s="3">
        <f t="shared" si="459"/>
        <v>0</v>
      </c>
      <c r="VO15" s="3">
        <f t="shared" si="460"/>
        <v>0</v>
      </c>
      <c r="VP15" s="3">
        <f t="shared" si="461"/>
        <v>0</v>
      </c>
      <c r="VQ15" s="3">
        <f t="shared" si="462"/>
        <v>0</v>
      </c>
      <c r="VR15" s="3">
        <f t="shared" si="463"/>
        <v>0</v>
      </c>
      <c r="VS15" s="3">
        <f t="shared" si="464"/>
        <v>0</v>
      </c>
      <c r="VT15" s="3">
        <f t="shared" si="465"/>
        <v>0</v>
      </c>
      <c r="VU15" s="3">
        <f t="shared" si="466"/>
        <v>0</v>
      </c>
      <c r="VV15" s="12" t="e">
        <f t="shared" si="6"/>
        <v>#DIV/0!</v>
      </c>
      <c r="VW15" s="10" t="e">
        <f t="shared" si="467"/>
        <v>#DIV/0!</v>
      </c>
      <c r="VX15" s="13" t="e">
        <f t="shared" si="468"/>
        <v>#DIV/0!</v>
      </c>
      <c r="VY15" s="14" t="e">
        <f t="shared" si="469"/>
        <v>#DIV/0!</v>
      </c>
      <c r="VZ15" s="14" t="e">
        <f t="shared" si="470"/>
        <v>#DIV/0!</v>
      </c>
      <c r="WA15" s="15" t="e">
        <f t="shared" si="471"/>
        <v>#DIV/0!</v>
      </c>
      <c r="WB15" s="21" t="e">
        <f t="shared" si="472"/>
        <v>#N/A</v>
      </c>
      <c r="WC15" s="30">
        <f t="shared" si="473"/>
        <v>6</v>
      </c>
      <c r="WD15" s="30">
        <f t="shared" si="474"/>
        <v>0</v>
      </c>
      <c r="WE15" s="5"/>
      <c r="WF15" s="25"/>
      <c r="WG15" s="25"/>
      <c r="WH15" s="25"/>
      <c r="WI15" s="25"/>
      <c r="WJ15" s="25"/>
      <c r="WK15" s="25"/>
      <c r="WL15" s="3">
        <f t="shared" si="475"/>
        <v>0</v>
      </c>
      <c r="WM15" s="3">
        <f t="shared" si="476"/>
        <v>0</v>
      </c>
      <c r="WN15" s="3">
        <f t="shared" si="477"/>
        <v>0</v>
      </c>
      <c r="WO15" s="3">
        <f t="shared" si="478"/>
        <v>0</v>
      </c>
      <c r="WP15" s="3">
        <f t="shared" si="479"/>
        <v>0</v>
      </c>
      <c r="WQ15" s="3">
        <f t="shared" si="480"/>
        <v>0</v>
      </c>
      <c r="WR15" s="3">
        <f t="shared" si="481"/>
        <v>0</v>
      </c>
      <c r="WS15" s="3">
        <f t="shared" si="482"/>
        <v>0</v>
      </c>
      <c r="WT15" s="3">
        <f t="shared" si="483"/>
        <v>0</v>
      </c>
      <c r="WU15" s="3">
        <f t="shared" si="484"/>
        <v>0</v>
      </c>
      <c r="WV15" s="3">
        <f t="shared" si="485"/>
        <v>0</v>
      </c>
      <c r="WW15" s="3">
        <f t="shared" si="486"/>
        <v>0</v>
      </c>
      <c r="WX15" s="3">
        <f t="shared" si="487"/>
        <v>0</v>
      </c>
      <c r="WY15" s="3">
        <f t="shared" si="488"/>
        <v>0</v>
      </c>
      <c r="WZ15" s="3">
        <f t="shared" si="489"/>
        <v>0</v>
      </c>
      <c r="XA15" s="3">
        <f t="shared" si="490"/>
        <v>0</v>
      </c>
      <c r="XB15" s="3">
        <f t="shared" si="491"/>
        <v>0</v>
      </c>
      <c r="XC15" s="3">
        <f t="shared" si="492"/>
        <v>0</v>
      </c>
      <c r="XD15" s="3">
        <f t="shared" si="493"/>
        <v>0</v>
      </c>
      <c r="XE15" s="3">
        <f t="shared" si="494"/>
        <v>0</v>
      </c>
      <c r="XF15" s="3">
        <f t="shared" si="495"/>
        <v>0</v>
      </c>
      <c r="XG15" s="3">
        <f t="shared" si="496"/>
        <v>0</v>
      </c>
      <c r="XH15" s="3">
        <f t="shared" si="497"/>
        <v>0</v>
      </c>
      <c r="XI15" s="3">
        <f t="shared" si="498"/>
        <v>0</v>
      </c>
      <c r="XJ15" s="3">
        <f t="shared" si="499"/>
        <v>0</v>
      </c>
      <c r="XK15" s="3">
        <f t="shared" si="500"/>
        <v>0</v>
      </c>
      <c r="XL15" s="3">
        <f t="shared" si="501"/>
        <v>0</v>
      </c>
      <c r="XM15" s="3">
        <f t="shared" si="502"/>
        <v>0</v>
      </c>
      <c r="XN15" s="3">
        <f t="shared" si="503"/>
        <v>0</v>
      </c>
      <c r="XO15" s="3">
        <f t="shared" si="504"/>
        <v>0</v>
      </c>
      <c r="XP15" s="12" t="e">
        <f t="shared" si="7"/>
        <v>#DIV/0!</v>
      </c>
      <c r="XQ15" s="10" t="e">
        <f t="shared" si="505"/>
        <v>#DIV/0!</v>
      </c>
      <c r="XR15" s="13" t="e">
        <f t="shared" si="506"/>
        <v>#DIV/0!</v>
      </c>
      <c r="XS15" s="14" t="e">
        <f t="shared" si="507"/>
        <v>#DIV/0!</v>
      </c>
      <c r="XT15" s="14" t="e">
        <f t="shared" si="508"/>
        <v>#DIV/0!</v>
      </c>
      <c r="XU15" s="15" t="e">
        <f t="shared" si="509"/>
        <v>#DIV/0!</v>
      </c>
      <c r="XV15" s="21" t="e">
        <f t="shared" si="510"/>
        <v>#N/A</v>
      </c>
      <c r="XW15" s="30" t="e">
        <f>COUNTBLANK(#REF!)</f>
        <v>#REF!</v>
      </c>
      <c r="XX15" s="30" t="e">
        <f t="shared" si="511"/>
        <v>#REF!</v>
      </c>
      <c r="XY15" s="5"/>
      <c r="XZ15" s="70"/>
      <c r="YA15" s="2" t="e">
        <f>COUNTBLANK(#REF!)</f>
        <v>#REF!</v>
      </c>
      <c r="YB15" s="2" t="e">
        <f t="shared" si="512"/>
        <v>#REF!</v>
      </c>
      <c r="YC15" s="47">
        <v>8</v>
      </c>
      <c r="YD15" s="117">
        <f>'LISTA DE ESTUDIANTES Y ASISTENC'!CWA12</f>
        <v>0</v>
      </c>
      <c r="YE15" s="48">
        <f>'LISTA DE ESTUDIANTES Y ASISTENC'!CWB12:CWB12</f>
        <v>0</v>
      </c>
      <c r="YF15" s="145"/>
      <c r="YG15" s="2">
        <f t="shared" si="513"/>
        <v>10</v>
      </c>
      <c r="YH15" s="2">
        <f t="shared" si="514"/>
        <v>0</v>
      </c>
      <c r="YI15" s="47">
        <v>8</v>
      </c>
      <c r="YJ15" s="117">
        <f>'LISTA DE ESTUDIANTES Y ASISTENC'!EOJ12</f>
        <v>0</v>
      </c>
      <c r="YK15" s="48">
        <f>'LISTA DE ESTUDIANTES Y ASISTENC'!EOL12:EOL12</f>
        <v>0</v>
      </c>
      <c r="YL15" s="32"/>
      <c r="YM15" s="25"/>
      <c r="YN15" s="25"/>
      <c r="YO15" s="25"/>
      <c r="YP15" s="25"/>
      <c r="YQ15" s="25"/>
      <c r="YR15" s="25"/>
      <c r="YS15" s="25"/>
      <c r="YT15" s="25"/>
      <c r="YU15" s="25"/>
      <c r="YV15" s="3">
        <f t="shared" si="515"/>
        <v>0</v>
      </c>
      <c r="YW15" s="3">
        <f t="shared" si="516"/>
        <v>0</v>
      </c>
      <c r="YX15" s="3">
        <f t="shared" si="517"/>
        <v>0</v>
      </c>
      <c r="YY15" s="3">
        <f t="shared" si="518"/>
        <v>0</v>
      </c>
      <c r="YZ15" s="3">
        <f t="shared" si="519"/>
        <v>0</v>
      </c>
      <c r="ZA15" s="3">
        <f t="shared" si="520"/>
        <v>0</v>
      </c>
      <c r="ZB15" s="3">
        <f t="shared" si="521"/>
        <v>0</v>
      </c>
      <c r="ZC15" s="3">
        <f t="shared" si="522"/>
        <v>0</v>
      </c>
      <c r="ZD15" s="3">
        <f t="shared" si="523"/>
        <v>0</v>
      </c>
      <c r="ZE15" s="3">
        <f t="shared" si="524"/>
        <v>0</v>
      </c>
      <c r="ZF15" s="3">
        <f t="shared" si="525"/>
        <v>0</v>
      </c>
      <c r="ZG15" s="3">
        <f t="shared" si="526"/>
        <v>0</v>
      </c>
      <c r="ZH15" s="3">
        <f t="shared" si="527"/>
        <v>0</v>
      </c>
      <c r="ZI15" s="3">
        <f t="shared" si="528"/>
        <v>0</v>
      </c>
      <c r="ZJ15" s="3">
        <f t="shared" si="529"/>
        <v>0</v>
      </c>
      <c r="ZK15" s="3">
        <f t="shared" si="530"/>
        <v>0</v>
      </c>
      <c r="ZL15" s="3">
        <f t="shared" si="531"/>
        <v>0</v>
      </c>
      <c r="ZM15" s="3">
        <f t="shared" si="532"/>
        <v>0</v>
      </c>
      <c r="ZN15" s="3">
        <f t="shared" si="533"/>
        <v>0</v>
      </c>
      <c r="ZO15" s="3">
        <f t="shared" si="534"/>
        <v>0</v>
      </c>
      <c r="ZP15" s="3">
        <f t="shared" si="535"/>
        <v>0</v>
      </c>
      <c r="ZQ15" s="3">
        <f t="shared" si="536"/>
        <v>0</v>
      </c>
      <c r="ZR15" s="3">
        <f t="shared" si="537"/>
        <v>0</v>
      </c>
      <c r="ZS15" s="3">
        <f t="shared" si="538"/>
        <v>0</v>
      </c>
      <c r="ZT15" s="3">
        <f t="shared" si="539"/>
        <v>0</v>
      </c>
      <c r="ZU15" s="3">
        <f t="shared" si="540"/>
        <v>0</v>
      </c>
      <c r="ZV15" s="3">
        <f t="shared" si="541"/>
        <v>0</v>
      </c>
      <c r="ZW15" s="3">
        <f t="shared" si="542"/>
        <v>0</v>
      </c>
      <c r="ZX15" s="3">
        <f t="shared" si="543"/>
        <v>0</v>
      </c>
      <c r="ZY15" s="3">
        <f t="shared" si="544"/>
        <v>0</v>
      </c>
      <c r="ZZ15" s="7">
        <f t="shared" si="545"/>
        <v>0</v>
      </c>
      <c r="AAA15" s="7">
        <f t="shared" si="546"/>
        <v>0</v>
      </c>
      <c r="AAB15" s="7">
        <f t="shared" si="547"/>
        <v>0</v>
      </c>
      <c r="AAC15" s="7">
        <f t="shared" si="548"/>
        <v>0</v>
      </c>
      <c r="AAD15" s="7">
        <f t="shared" si="549"/>
        <v>0</v>
      </c>
      <c r="AAE15" s="7">
        <f t="shared" si="550"/>
        <v>0</v>
      </c>
      <c r="AAF15" s="7">
        <f t="shared" si="551"/>
        <v>0</v>
      </c>
      <c r="AAG15" s="7">
        <f t="shared" si="552"/>
        <v>0</v>
      </c>
      <c r="AAH15" s="7">
        <f t="shared" si="553"/>
        <v>0</v>
      </c>
      <c r="AAI15" s="7">
        <f t="shared" si="554"/>
        <v>0</v>
      </c>
      <c r="AAJ15" s="7">
        <f t="shared" si="555"/>
        <v>0</v>
      </c>
      <c r="AAK15" s="7">
        <f t="shared" si="556"/>
        <v>0</v>
      </c>
      <c r="AAL15" s="7">
        <f t="shared" si="557"/>
        <v>0</v>
      </c>
      <c r="AAM15" s="7">
        <f t="shared" si="558"/>
        <v>0</v>
      </c>
      <c r="AAN15" s="7">
        <f t="shared" si="559"/>
        <v>0</v>
      </c>
      <c r="AAO15" s="7">
        <f t="shared" si="560"/>
        <v>0</v>
      </c>
      <c r="AAP15" s="7">
        <f t="shared" si="561"/>
        <v>0</v>
      </c>
      <c r="AAQ15" s="7">
        <f t="shared" si="562"/>
        <v>0</v>
      </c>
      <c r="AAR15" s="7">
        <f t="shared" si="563"/>
        <v>0</v>
      </c>
      <c r="AAS15" s="7">
        <f t="shared" si="564"/>
        <v>0</v>
      </c>
      <c r="AAT15" s="8" t="e">
        <f t="shared" si="565"/>
        <v>#DIV/0!</v>
      </c>
      <c r="AAU15" s="10" t="e">
        <f t="shared" si="566"/>
        <v>#DIV/0!</v>
      </c>
      <c r="AAV15" s="10"/>
      <c r="AAW15" s="13" t="e">
        <f t="shared" si="659"/>
        <v>#DIV/0!</v>
      </c>
      <c r="AAX15" s="14" t="e">
        <f t="shared" si="568"/>
        <v>#DIV/0!</v>
      </c>
      <c r="AAY15" s="14" t="e">
        <f t="shared" si="569"/>
        <v>#DIV/0!</v>
      </c>
      <c r="AAZ15" s="15" t="e">
        <f t="shared" si="570"/>
        <v>#DIV/0!</v>
      </c>
      <c r="ABA15" s="30">
        <f t="shared" si="662"/>
        <v>6</v>
      </c>
      <c r="ABB15" s="30">
        <f t="shared" si="572"/>
        <v>0</v>
      </c>
      <c r="ABC15" s="5"/>
      <c r="ABD15" s="21" t="e">
        <f t="shared" si="655"/>
        <v>#N/A</v>
      </c>
      <c r="ABE15" s="25"/>
      <c r="ABF15" s="25"/>
      <c r="ABG15" s="25"/>
      <c r="ABH15" s="25"/>
      <c r="ABI15" s="25"/>
      <c r="ABJ15" s="25"/>
      <c r="ABK15" s="3">
        <f t="shared" si="573"/>
        <v>0</v>
      </c>
      <c r="ABL15" s="3">
        <f t="shared" si="574"/>
        <v>0</v>
      </c>
      <c r="ABM15" s="3">
        <f t="shared" si="575"/>
        <v>0</v>
      </c>
      <c r="ABN15" s="3">
        <f t="shared" si="576"/>
        <v>0</v>
      </c>
      <c r="ABO15" s="3">
        <f t="shared" si="577"/>
        <v>0</v>
      </c>
      <c r="ABP15" s="3">
        <f t="shared" si="578"/>
        <v>0</v>
      </c>
      <c r="ABQ15" s="3">
        <f t="shared" si="579"/>
        <v>0</v>
      </c>
      <c r="ABR15" s="3">
        <f t="shared" si="580"/>
        <v>0</v>
      </c>
      <c r="ABS15" s="3">
        <f t="shared" si="581"/>
        <v>0</v>
      </c>
      <c r="ABT15" s="3">
        <f t="shared" si="582"/>
        <v>0</v>
      </c>
      <c r="ABU15" s="3">
        <f t="shared" si="583"/>
        <v>0</v>
      </c>
      <c r="ABV15" s="3">
        <f t="shared" si="584"/>
        <v>0</v>
      </c>
      <c r="ABW15" s="3">
        <f t="shared" si="585"/>
        <v>0</v>
      </c>
      <c r="ABX15" s="3">
        <f t="shared" si="586"/>
        <v>0</v>
      </c>
      <c r="ABY15" s="3">
        <f t="shared" si="587"/>
        <v>0</v>
      </c>
      <c r="ABZ15" s="3">
        <f t="shared" si="588"/>
        <v>0</v>
      </c>
      <c r="ACA15" s="3">
        <f t="shared" si="589"/>
        <v>0</v>
      </c>
      <c r="ACB15" s="3">
        <f t="shared" si="590"/>
        <v>0</v>
      </c>
      <c r="ACC15" s="3">
        <f t="shared" si="591"/>
        <v>0</v>
      </c>
      <c r="ACD15" s="3">
        <f t="shared" si="592"/>
        <v>0</v>
      </c>
      <c r="ACE15" s="3">
        <f t="shared" si="593"/>
        <v>0</v>
      </c>
      <c r="ACF15" s="3">
        <f t="shared" si="594"/>
        <v>0</v>
      </c>
      <c r="ACG15" s="3">
        <f t="shared" si="595"/>
        <v>0</v>
      </c>
      <c r="ACH15" s="3">
        <f t="shared" si="596"/>
        <v>0</v>
      </c>
      <c r="ACI15" s="3">
        <f t="shared" si="597"/>
        <v>0</v>
      </c>
      <c r="ACJ15" s="3">
        <f t="shared" si="598"/>
        <v>0</v>
      </c>
      <c r="ACK15" s="3">
        <f t="shared" si="599"/>
        <v>0</v>
      </c>
      <c r="ACL15" s="3">
        <f t="shared" si="600"/>
        <v>0</v>
      </c>
      <c r="ACM15" s="3">
        <f t="shared" si="601"/>
        <v>0</v>
      </c>
      <c r="ACN15" s="3">
        <f t="shared" si="602"/>
        <v>0</v>
      </c>
      <c r="ACO15" s="12" t="e">
        <f t="shared" si="8"/>
        <v>#DIV/0!</v>
      </c>
      <c r="ACP15" s="10" t="e">
        <f t="shared" si="603"/>
        <v>#DIV/0!</v>
      </c>
      <c r="ACQ15" s="13" t="e">
        <f t="shared" si="604"/>
        <v>#DIV/0!</v>
      </c>
      <c r="ACR15" s="14" t="e">
        <f t="shared" si="605"/>
        <v>#DIV/0!</v>
      </c>
      <c r="ACS15" s="14" t="e">
        <f t="shared" si="606"/>
        <v>#DIV/0!</v>
      </c>
      <c r="ACT15" s="15" t="e">
        <f t="shared" si="607"/>
        <v>#DIV/0!</v>
      </c>
      <c r="ACU15" s="21" t="e">
        <f t="shared" si="608"/>
        <v>#N/A</v>
      </c>
      <c r="ACV15" s="30">
        <f t="shared" si="609"/>
        <v>6</v>
      </c>
      <c r="ACW15" s="30">
        <f t="shared" si="610"/>
        <v>0</v>
      </c>
      <c r="ACX15" s="5"/>
      <c r="ACY15" s="25"/>
      <c r="ACZ15" s="25"/>
      <c r="ADA15" s="25"/>
      <c r="ADB15" s="25"/>
      <c r="ADC15" s="25"/>
      <c r="ADD15" s="25"/>
      <c r="ADE15" s="3">
        <f t="shared" si="611"/>
        <v>0</v>
      </c>
      <c r="ADF15" s="3">
        <f t="shared" si="612"/>
        <v>0</v>
      </c>
      <c r="ADG15" s="3">
        <f t="shared" si="613"/>
        <v>0</v>
      </c>
      <c r="ADH15" s="3">
        <f t="shared" si="614"/>
        <v>0</v>
      </c>
      <c r="ADI15" s="3">
        <f t="shared" si="615"/>
        <v>0</v>
      </c>
      <c r="ADJ15" s="3">
        <f t="shared" si="616"/>
        <v>0</v>
      </c>
      <c r="ADK15" s="3">
        <f t="shared" si="617"/>
        <v>0</v>
      </c>
      <c r="ADL15" s="3">
        <f t="shared" si="618"/>
        <v>0</v>
      </c>
      <c r="ADM15" s="3">
        <f t="shared" si="619"/>
        <v>0</v>
      </c>
      <c r="ADN15" s="3">
        <f t="shared" si="620"/>
        <v>0</v>
      </c>
      <c r="ADO15" s="3">
        <f t="shared" si="621"/>
        <v>0</v>
      </c>
      <c r="ADP15" s="3">
        <f t="shared" si="622"/>
        <v>0</v>
      </c>
      <c r="ADQ15" s="3">
        <f t="shared" si="623"/>
        <v>0</v>
      </c>
      <c r="ADR15" s="3">
        <f t="shared" si="624"/>
        <v>0</v>
      </c>
      <c r="ADS15" s="3">
        <f t="shared" si="625"/>
        <v>0</v>
      </c>
      <c r="ADT15" s="3">
        <f t="shared" si="626"/>
        <v>0</v>
      </c>
      <c r="ADU15" s="3">
        <f t="shared" si="627"/>
        <v>0</v>
      </c>
      <c r="ADV15" s="3">
        <f t="shared" si="628"/>
        <v>0</v>
      </c>
      <c r="ADW15" s="3">
        <f t="shared" si="629"/>
        <v>0</v>
      </c>
      <c r="ADX15" s="3">
        <f t="shared" si="630"/>
        <v>0</v>
      </c>
      <c r="ADY15" s="3">
        <f t="shared" si="631"/>
        <v>0</v>
      </c>
      <c r="ADZ15" s="3">
        <f t="shared" si="632"/>
        <v>0</v>
      </c>
      <c r="AEA15" s="3">
        <f t="shared" si="633"/>
        <v>0</v>
      </c>
      <c r="AEB15" s="3">
        <f t="shared" si="634"/>
        <v>0</v>
      </c>
      <c r="AEC15" s="3">
        <f t="shared" si="635"/>
        <v>0</v>
      </c>
      <c r="AED15" s="3">
        <f t="shared" si="636"/>
        <v>0</v>
      </c>
      <c r="AEE15" s="3">
        <f t="shared" si="637"/>
        <v>0</v>
      </c>
      <c r="AEF15" s="3">
        <f t="shared" si="638"/>
        <v>0</v>
      </c>
      <c r="AEG15" s="3">
        <f t="shared" si="639"/>
        <v>0</v>
      </c>
      <c r="AEH15" s="3">
        <f t="shared" si="640"/>
        <v>0</v>
      </c>
      <c r="AEI15" s="12" t="e">
        <f t="shared" si="9"/>
        <v>#DIV/0!</v>
      </c>
      <c r="AEJ15" s="10" t="e">
        <f t="shared" si="641"/>
        <v>#DIV/0!</v>
      </c>
      <c r="AEK15" s="13" t="e">
        <f t="shared" si="642"/>
        <v>#DIV/0!</v>
      </c>
      <c r="AEL15" s="14" t="e">
        <f t="shared" si="643"/>
        <v>#DIV/0!</v>
      </c>
      <c r="AEM15" s="14" t="e">
        <f t="shared" si="644"/>
        <v>#DIV/0!</v>
      </c>
      <c r="AEN15" s="15" t="e">
        <f t="shared" si="645"/>
        <v>#DIV/0!</v>
      </c>
      <c r="AEO15" s="21" t="e">
        <f t="shared" si="646"/>
        <v>#N/A</v>
      </c>
      <c r="AEP15" s="30" t="e">
        <f>COUNTBLANK(#REF!)</f>
        <v>#REF!</v>
      </c>
      <c r="AEQ15" s="30" t="e">
        <f t="shared" si="647"/>
        <v>#REF!</v>
      </c>
      <c r="AER15" s="5"/>
      <c r="AES15" s="70"/>
      <c r="AET15" s="2" t="e">
        <f>COUNTBLANK(#REF!)</f>
        <v>#REF!</v>
      </c>
      <c r="AEU15" s="2" t="e">
        <f t="shared" si="648"/>
        <v>#REF!</v>
      </c>
      <c r="AEV15" s="47">
        <v>8</v>
      </c>
      <c r="AEW15" s="117">
        <f>'LISTA DE ESTUDIANTES Y ASISTENC'!EUX12</f>
        <v>0</v>
      </c>
      <c r="AEX15" s="48">
        <f>'LISTA DE ESTUDIANTES Y ASISTENC'!EUY12:EUY12</f>
        <v>0</v>
      </c>
      <c r="AEY15" s="13" t="e">
        <f>IF(#REF!=1,"C","")</f>
        <v>#REF!</v>
      </c>
      <c r="AEZ15" s="14" t="e">
        <f>IF(#REF!=2,"B","")</f>
        <v>#REF!</v>
      </c>
      <c r="AFA15" s="14" t="e">
        <f>IF(#REF!=3,"A","")</f>
        <v>#REF!</v>
      </c>
      <c r="AFB15" s="15" t="e">
        <f>IF(#REF!=4,"AD","")</f>
        <v>#REF!</v>
      </c>
      <c r="AFC15" s="21" t="e">
        <f t="shared" si="649"/>
        <v>#N/A</v>
      </c>
      <c r="AFD15" s="30" t="e">
        <f>COUNTBLANK(#REF!)</f>
        <v>#REF!</v>
      </c>
      <c r="AFE15" s="30" t="e">
        <f t="shared" si="650"/>
        <v>#REF!</v>
      </c>
      <c r="AFF15" s="5"/>
      <c r="AFG15" s="70"/>
      <c r="AFH15" s="2" t="e">
        <f>COUNTBLANK(#REF!)</f>
        <v>#REF!</v>
      </c>
      <c r="AFI15" s="2" t="e">
        <f t="shared" si="651"/>
        <v>#REF!</v>
      </c>
      <c r="AFJ15" s="47">
        <v>8</v>
      </c>
      <c r="AFK15" s="117">
        <f>'LISTA DE ESTUDIANTES Y ASISTENC'!GHU12</f>
        <v>0</v>
      </c>
      <c r="AFL15" s="48">
        <f>'LISTA DE ESTUDIANTES Y ASISTENC'!GHV12:GHV12</f>
        <v>0</v>
      </c>
      <c r="AFM15" s="145"/>
    </row>
    <row r="16" spans="1:845" x14ac:dyDescent="0.25">
      <c r="A16" s="2">
        <f t="shared" si="10"/>
        <v>10</v>
      </c>
      <c r="B16" s="2">
        <f t="shared" si="11"/>
        <v>0</v>
      </c>
      <c r="C16" s="47">
        <v>9</v>
      </c>
      <c r="D16" s="48"/>
      <c r="E16" s="32"/>
      <c r="F16" s="25"/>
      <c r="G16" s="25"/>
      <c r="H16" s="25"/>
      <c r="I16" s="25"/>
      <c r="J16" s="25"/>
      <c r="K16" s="25"/>
      <c r="L16" s="25"/>
      <c r="M16" s="25"/>
      <c r="N16" s="25"/>
      <c r="O16" s="3">
        <f t="shared" si="12"/>
        <v>0</v>
      </c>
      <c r="P16" s="3">
        <f t="shared" si="13"/>
        <v>0</v>
      </c>
      <c r="Q16" s="3">
        <f t="shared" si="14"/>
        <v>0</v>
      </c>
      <c r="R16" s="3">
        <f t="shared" si="15"/>
        <v>0</v>
      </c>
      <c r="S16" s="3">
        <f t="shared" si="16"/>
        <v>0</v>
      </c>
      <c r="T16" s="3">
        <f t="shared" si="17"/>
        <v>0</v>
      </c>
      <c r="U16" s="3">
        <f t="shared" si="18"/>
        <v>0</v>
      </c>
      <c r="V16" s="3">
        <f t="shared" si="19"/>
        <v>0</v>
      </c>
      <c r="W16" s="3">
        <f t="shared" si="20"/>
        <v>0</v>
      </c>
      <c r="X16" s="3">
        <f t="shared" si="21"/>
        <v>0</v>
      </c>
      <c r="Y16" s="3">
        <f t="shared" si="22"/>
        <v>0</v>
      </c>
      <c r="Z16" s="3">
        <f t="shared" si="23"/>
        <v>0</v>
      </c>
      <c r="AA16" s="3">
        <f t="shared" si="24"/>
        <v>0</v>
      </c>
      <c r="AB16" s="3">
        <f t="shared" si="25"/>
        <v>0</v>
      </c>
      <c r="AC16" s="3">
        <f t="shared" si="26"/>
        <v>0</v>
      </c>
      <c r="AD16" s="3">
        <f t="shared" si="27"/>
        <v>0</v>
      </c>
      <c r="AE16" s="3">
        <f t="shared" si="28"/>
        <v>0</v>
      </c>
      <c r="AF16" s="3">
        <f t="shared" si="29"/>
        <v>0</v>
      </c>
      <c r="AG16" s="3">
        <f t="shared" si="30"/>
        <v>0</v>
      </c>
      <c r="AH16" s="3">
        <f t="shared" si="31"/>
        <v>0</v>
      </c>
      <c r="AI16" s="3">
        <f t="shared" si="32"/>
        <v>0</v>
      </c>
      <c r="AJ16" s="3">
        <f t="shared" si="33"/>
        <v>0</v>
      </c>
      <c r="AK16" s="3">
        <f t="shared" si="34"/>
        <v>0</v>
      </c>
      <c r="AL16" s="3">
        <f t="shared" si="35"/>
        <v>0</v>
      </c>
      <c r="AM16" s="3">
        <f t="shared" si="36"/>
        <v>0</v>
      </c>
      <c r="AN16" s="3">
        <f t="shared" si="37"/>
        <v>0</v>
      </c>
      <c r="AO16" s="3">
        <f t="shared" si="38"/>
        <v>0</v>
      </c>
      <c r="AP16" s="3">
        <f t="shared" si="39"/>
        <v>0</v>
      </c>
      <c r="AQ16" s="3">
        <f t="shared" si="40"/>
        <v>0</v>
      </c>
      <c r="AR16" s="3">
        <f t="shared" si="41"/>
        <v>0</v>
      </c>
      <c r="AS16" s="7">
        <f t="shared" si="42"/>
        <v>0</v>
      </c>
      <c r="AT16" s="7">
        <f t="shared" si="43"/>
        <v>0</v>
      </c>
      <c r="AU16" s="7">
        <f t="shared" si="44"/>
        <v>0</v>
      </c>
      <c r="AV16" s="7">
        <f t="shared" si="45"/>
        <v>0</v>
      </c>
      <c r="AW16" s="7">
        <f t="shared" si="46"/>
        <v>0</v>
      </c>
      <c r="AX16" s="7">
        <f t="shared" si="47"/>
        <v>0</v>
      </c>
      <c r="AY16" s="7">
        <f t="shared" si="48"/>
        <v>0</v>
      </c>
      <c r="AZ16" s="7">
        <f t="shared" si="49"/>
        <v>0</v>
      </c>
      <c r="BA16" s="7">
        <f t="shared" si="50"/>
        <v>0</v>
      </c>
      <c r="BB16" s="7">
        <f t="shared" si="51"/>
        <v>0</v>
      </c>
      <c r="BC16" s="7">
        <f t="shared" si="52"/>
        <v>0</v>
      </c>
      <c r="BD16" s="7">
        <f t="shared" si="53"/>
        <v>0</v>
      </c>
      <c r="BE16" s="7">
        <f t="shared" si="54"/>
        <v>0</v>
      </c>
      <c r="BF16" s="7">
        <f t="shared" si="55"/>
        <v>0</v>
      </c>
      <c r="BG16" s="7">
        <f t="shared" si="56"/>
        <v>0</v>
      </c>
      <c r="BH16" s="7">
        <f t="shared" si="57"/>
        <v>0</v>
      </c>
      <c r="BI16" s="7">
        <f t="shared" si="58"/>
        <v>0</v>
      </c>
      <c r="BJ16" s="7">
        <f t="shared" si="59"/>
        <v>0</v>
      </c>
      <c r="BK16" s="7">
        <f t="shared" si="60"/>
        <v>0</v>
      </c>
      <c r="BL16" s="7">
        <f t="shared" si="61"/>
        <v>0</v>
      </c>
      <c r="BM16" s="8" t="e">
        <f t="shared" si="0"/>
        <v>#DIV/0!</v>
      </c>
      <c r="BN16" s="10" t="e">
        <f t="shared" si="62"/>
        <v>#DIV/0!</v>
      </c>
      <c r="BO16" s="10"/>
      <c r="BP16" s="13" t="e">
        <f t="shared" si="63"/>
        <v>#DIV/0!</v>
      </c>
      <c r="BQ16" s="14" t="e">
        <f t="shared" si="64"/>
        <v>#DIV/0!</v>
      </c>
      <c r="BR16" s="14" t="e">
        <f t="shared" si="65"/>
        <v>#DIV/0!</v>
      </c>
      <c r="BS16" s="15" t="e">
        <f t="shared" si="66"/>
        <v>#DIV/0!</v>
      </c>
      <c r="BT16" s="30">
        <f t="shared" si="67"/>
        <v>6</v>
      </c>
      <c r="BU16" s="30">
        <f t="shared" si="68"/>
        <v>0</v>
      </c>
      <c r="BV16" s="5"/>
      <c r="BW16" s="21" t="e">
        <f t="shared" si="652"/>
        <v>#N/A</v>
      </c>
      <c r="BX16" s="25"/>
      <c r="BY16" s="25"/>
      <c r="BZ16" s="25"/>
      <c r="CA16" s="25"/>
      <c r="CB16" s="25"/>
      <c r="CC16" s="25"/>
      <c r="CD16" s="3">
        <f t="shared" si="69"/>
        <v>0</v>
      </c>
      <c r="CE16" s="3">
        <f t="shared" si="70"/>
        <v>0</v>
      </c>
      <c r="CF16" s="3">
        <f t="shared" si="71"/>
        <v>0</v>
      </c>
      <c r="CG16" s="3">
        <f t="shared" si="72"/>
        <v>0</v>
      </c>
      <c r="CH16" s="3">
        <f t="shared" si="73"/>
        <v>0</v>
      </c>
      <c r="CI16" s="3">
        <f t="shared" si="74"/>
        <v>0</v>
      </c>
      <c r="CJ16" s="3">
        <f t="shared" si="75"/>
        <v>0</v>
      </c>
      <c r="CK16" s="3">
        <f t="shared" si="76"/>
        <v>0</v>
      </c>
      <c r="CL16" s="3">
        <f t="shared" si="77"/>
        <v>0</v>
      </c>
      <c r="CM16" s="3">
        <f t="shared" si="78"/>
        <v>0</v>
      </c>
      <c r="CN16" s="3">
        <f t="shared" si="79"/>
        <v>0</v>
      </c>
      <c r="CO16" s="3">
        <f t="shared" si="80"/>
        <v>0</v>
      </c>
      <c r="CP16" s="3">
        <f t="shared" si="81"/>
        <v>0</v>
      </c>
      <c r="CQ16" s="3">
        <f t="shared" si="82"/>
        <v>0</v>
      </c>
      <c r="CR16" s="3">
        <f t="shared" si="83"/>
        <v>0</v>
      </c>
      <c r="CS16" s="3">
        <f t="shared" si="84"/>
        <v>0</v>
      </c>
      <c r="CT16" s="3">
        <f t="shared" si="85"/>
        <v>0</v>
      </c>
      <c r="CU16" s="3">
        <f t="shared" si="86"/>
        <v>0</v>
      </c>
      <c r="CV16" s="3">
        <f t="shared" si="87"/>
        <v>0</v>
      </c>
      <c r="CW16" s="3">
        <f t="shared" si="88"/>
        <v>0</v>
      </c>
      <c r="CX16" s="3">
        <f t="shared" si="89"/>
        <v>0</v>
      </c>
      <c r="CY16" s="3">
        <f t="shared" si="90"/>
        <v>0</v>
      </c>
      <c r="CZ16" s="3">
        <f t="shared" si="91"/>
        <v>0</v>
      </c>
      <c r="DA16" s="3">
        <f t="shared" si="92"/>
        <v>0</v>
      </c>
      <c r="DB16" s="3">
        <f t="shared" si="93"/>
        <v>0</v>
      </c>
      <c r="DC16" s="3">
        <f t="shared" si="94"/>
        <v>0</v>
      </c>
      <c r="DD16" s="3">
        <f t="shared" si="95"/>
        <v>0</v>
      </c>
      <c r="DE16" s="3">
        <f t="shared" si="96"/>
        <v>0</v>
      </c>
      <c r="DF16" s="3">
        <f t="shared" si="97"/>
        <v>0</v>
      </c>
      <c r="DG16" s="3">
        <f t="shared" si="98"/>
        <v>0</v>
      </c>
      <c r="DH16" s="12" t="e">
        <f t="shared" si="1"/>
        <v>#DIV/0!</v>
      </c>
      <c r="DI16" s="10" t="e">
        <f t="shared" si="99"/>
        <v>#DIV/0!</v>
      </c>
      <c r="DJ16" s="13" t="e">
        <f t="shared" si="100"/>
        <v>#DIV/0!</v>
      </c>
      <c r="DK16" s="14" t="e">
        <f t="shared" si="101"/>
        <v>#DIV/0!</v>
      </c>
      <c r="DL16" s="14" t="e">
        <f t="shared" si="102"/>
        <v>#DIV/0!</v>
      </c>
      <c r="DM16" s="15" t="e">
        <f t="shared" si="103"/>
        <v>#DIV/0!</v>
      </c>
      <c r="DN16" s="21" t="e">
        <f t="shared" si="104"/>
        <v>#N/A</v>
      </c>
      <c r="DO16" s="30">
        <f t="shared" si="105"/>
        <v>6</v>
      </c>
      <c r="DP16" s="30">
        <f t="shared" si="106"/>
        <v>0</v>
      </c>
      <c r="DQ16" s="5"/>
      <c r="DR16" s="25"/>
      <c r="DS16" s="25"/>
      <c r="DT16" s="25"/>
      <c r="DU16" s="25"/>
      <c r="DV16" s="25"/>
      <c r="DW16" s="25"/>
      <c r="DX16" s="3">
        <f t="shared" si="107"/>
        <v>0</v>
      </c>
      <c r="DY16" s="3">
        <f t="shared" si="108"/>
        <v>0</v>
      </c>
      <c r="DZ16" s="3">
        <f t="shared" si="109"/>
        <v>0</v>
      </c>
      <c r="EA16" s="3">
        <f t="shared" si="110"/>
        <v>0</v>
      </c>
      <c r="EB16" s="3">
        <f t="shared" si="111"/>
        <v>0</v>
      </c>
      <c r="EC16" s="3">
        <f t="shared" si="112"/>
        <v>0</v>
      </c>
      <c r="ED16" s="3">
        <f t="shared" si="113"/>
        <v>0</v>
      </c>
      <c r="EE16" s="3">
        <f t="shared" si="114"/>
        <v>0</v>
      </c>
      <c r="EF16" s="3">
        <f t="shared" si="115"/>
        <v>0</v>
      </c>
      <c r="EG16" s="3">
        <f t="shared" si="116"/>
        <v>0</v>
      </c>
      <c r="EH16" s="3">
        <f t="shared" si="117"/>
        <v>0</v>
      </c>
      <c r="EI16" s="3">
        <f t="shared" si="118"/>
        <v>0</v>
      </c>
      <c r="EJ16" s="3">
        <f t="shared" si="119"/>
        <v>0</v>
      </c>
      <c r="EK16" s="3">
        <f t="shared" si="120"/>
        <v>0</v>
      </c>
      <c r="EL16" s="3">
        <f t="shared" si="121"/>
        <v>0</v>
      </c>
      <c r="EM16" s="3">
        <f t="shared" si="122"/>
        <v>0</v>
      </c>
      <c r="EN16" s="3">
        <f t="shared" si="123"/>
        <v>0</v>
      </c>
      <c r="EO16" s="3">
        <f t="shared" si="124"/>
        <v>0</v>
      </c>
      <c r="EP16" s="3">
        <f t="shared" si="125"/>
        <v>0</v>
      </c>
      <c r="EQ16" s="3">
        <f t="shared" si="126"/>
        <v>0</v>
      </c>
      <c r="ER16" s="3">
        <f t="shared" si="127"/>
        <v>0</v>
      </c>
      <c r="ES16" s="3">
        <f t="shared" si="128"/>
        <v>0</v>
      </c>
      <c r="ET16" s="3">
        <f t="shared" si="129"/>
        <v>0</v>
      </c>
      <c r="EU16" s="3">
        <f t="shared" si="130"/>
        <v>0</v>
      </c>
      <c r="EV16" s="3">
        <f t="shared" si="131"/>
        <v>0</v>
      </c>
      <c r="EW16" s="3">
        <f t="shared" si="132"/>
        <v>0</v>
      </c>
      <c r="EX16" s="3">
        <f t="shared" si="133"/>
        <v>0</v>
      </c>
      <c r="EY16" s="3">
        <f t="shared" si="134"/>
        <v>0</v>
      </c>
      <c r="EZ16" s="3">
        <f t="shared" si="135"/>
        <v>0</v>
      </c>
      <c r="FA16" s="3">
        <f t="shared" si="136"/>
        <v>0</v>
      </c>
      <c r="FB16" s="12" t="e">
        <f t="shared" si="2"/>
        <v>#DIV/0!</v>
      </c>
      <c r="FC16" s="10" t="e">
        <f t="shared" si="137"/>
        <v>#DIV/0!</v>
      </c>
      <c r="FD16" s="13" t="e">
        <f t="shared" si="138"/>
        <v>#DIV/0!</v>
      </c>
      <c r="FE16" s="14" t="e">
        <f t="shared" si="139"/>
        <v>#DIV/0!</v>
      </c>
      <c r="FF16" s="14" t="e">
        <f t="shared" si="140"/>
        <v>#DIV/0!</v>
      </c>
      <c r="FG16" s="15" t="e">
        <f t="shared" si="141"/>
        <v>#DIV/0!</v>
      </c>
      <c r="FH16" s="21" t="e">
        <f t="shared" si="142"/>
        <v>#N/A</v>
      </c>
      <c r="FI16" s="30" t="e">
        <f>COUNTBLANK(#REF!)</f>
        <v>#REF!</v>
      </c>
      <c r="FJ16" s="30" t="e">
        <f t="shared" si="143"/>
        <v>#REF!</v>
      </c>
      <c r="FK16" s="5"/>
      <c r="FL16" s="70"/>
      <c r="FM16" s="2" t="e">
        <f>COUNTBLANK(#REF!)</f>
        <v>#REF!</v>
      </c>
      <c r="FN16" s="2" t="e">
        <f t="shared" si="144"/>
        <v>#REF!</v>
      </c>
      <c r="FO16" s="47">
        <v>9</v>
      </c>
      <c r="FP16" s="117" t="e">
        <f>'LISTA DE ESTUDIANTES Y ASISTENC'!#REF!</f>
        <v>#REF!</v>
      </c>
      <c r="FQ16" s="48" t="e">
        <f>'LISTA DE ESTUDIANTES Y ASISTENC'!#REF!</f>
        <v>#REF!</v>
      </c>
      <c r="FR16" s="25"/>
      <c r="FS16" s="25"/>
      <c r="FT16" s="25"/>
      <c r="FU16" s="25"/>
      <c r="FV16" s="25"/>
      <c r="FW16" s="25"/>
      <c r="FX16" s="3" t="e">
        <f>IF(#REF!="AD",4,0)</f>
        <v>#REF!</v>
      </c>
      <c r="FY16" s="3" t="e">
        <f>IF(#REF!="A",3,0)</f>
        <v>#REF!</v>
      </c>
      <c r="FZ16" s="3" t="e">
        <f>IF(#REF!="B",2,0)</f>
        <v>#REF!</v>
      </c>
      <c r="GA16" s="3" t="e">
        <f>IF(#REF!="C",1,0)</f>
        <v>#REF!</v>
      </c>
      <c r="GB16" s="3" t="e">
        <f t="shared" si="145"/>
        <v>#REF!</v>
      </c>
      <c r="GC16" s="3" t="e">
        <f>IF(#REF!="AD",4,0)</f>
        <v>#REF!</v>
      </c>
      <c r="GD16" s="3" t="e">
        <f>IF(#REF!="A",3,0)</f>
        <v>#REF!</v>
      </c>
      <c r="GE16" s="3" t="e">
        <f>IF(#REF!="B",2,0)</f>
        <v>#REF!</v>
      </c>
      <c r="GF16" s="3" t="e">
        <f>IF(#REF!="C",1,0)</f>
        <v>#REF!</v>
      </c>
      <c r="GG16" s="3" t="e">
        <f t="shared" si="146"/>
        <v>#REF!</v>
      </c>
      <c r="GH16" s="3" t="e">
        <f>IF(#REF!="AD",4,0)</f>
        <v>#REF!</v>
      </c>
      <c r="GI16" s="3" t="e">
        <f>IF(#REF!="A",3,0)</f>
        <v>#REF!</v>
      </c>
      <c r="GJ16" s="3" t="e">
        <f>IF(#REF!="B",2,0)</f>
        <v>#REF!</v>
      </c>
      <c r="GK16" s="3" t="e">
        <f>IF(#REF!="C",1,0)</f>
        <v>#REF!</v>
      </c>
      <c r="GL16" s="3" t="e">
        <f t="shared" si="147"/>
        <v>#REF!</v>
      </c>
      <c r="GM16" s="3" t="e">
        <f>IF(#REF!="AD",4,0)</f>
        <v>#REF!</v>
      </c>
      <c r="GN16" s="3" t="e">
        <f>IF(#REF!="A",3,0)</f>
        <v>#REF!</v>
      </c>
      <c r="GO16" s="3" t="e">
        <f>IF(#REF!="B",2,0)</f>
        <v>#REF!</v>
      </c>
      <c r="GP16" s="3" t="e">
        <f>IF(#REF!="C",1,0)</f>
        <v>#REF!</v>
      </c>
      <c r="GQ16" s="3" t="e">
        <f t="shared" si="148"/>
        <v>#REF!</v>
      </c>
      <c r="GR16" s="3">
        <f t="shared" si="149"/>
        <v>0</v>
      </c>
      <c r="GS16" s="3">
        <f t="shared" si="150"/>
        <v>0</v>
      </c>
      <c r="GT16" s="3">
        <f t="shared" si="151"/>
        <v>0</v>
      </c>
      <c r="GU16" s="3">
        <f t="shared" si="152"/>
        <v>0</v>
      </c>
      <c r="GV16" s="3">
        <f t="shared" si="153"/>
        <v>0</v>
      </c>
      <c r="GW16" s="3">
        <f t="shared" si="154"/>
        <v>0</v>
      </c>
      <c r="GX16" s="3">
        <f t="shared" si="155"/>
        <v>0</v>
      </c>
      <c r="GY16" s="3">
        <f t="shared" si="156"/>
        <v>0</v>
      </c>
      <c r="GZ16" s="3">
        <f t="shared" si="157"/>
        <v>0</v>
      </c>
      <c r="HA16" s="3">
        <f t="shared" si="158"/>
        <v>0</v>
      </c>
      <c r="HB16" s="7">
        <f t="shared" si="159"/>
        <v>0</v>
      </c>
      <c r="HC16" s="7">
        <f t="shared" si="160"/>
        <v>0</v>
      </c>
      <c r="HD16" s="7">
        <f t="shared" si="161"/>
        <v>0</v>
      </c>
      <c r="HE16" s="7">
        <f t="shared" si="162"/>
        <v>0</v>
      </c>
      <c r="HF16" s="7">
        <f t="shared" si="163"/>
        <v>0</v>
      </c>
      <c r="HG16" s="7">
        <f t="shared" si="164"/>
        <v>0</v>
      </c>
      <c r="HH16" s="7">
        <f t="shared" si="165"/>
        <v>0</v>
      </c>
      <c r="HI16" s="7">
        <f t="shared" si="166"/>
        <v>0</v>
      </c>
      <c r="HJ16" s="7">
        <f t="shared" si="167"/>
        <v>0</v>
      </c>
      <c r="HK16" s="7">
        <f t="shared" si="168"/>
        <v>0</v>
      </c>
      <c r="HL16" s="7">
        <f t="shared" si="169"/>
        <v>0</v>
      </c>
      <c r="HM16" s="7">
        <f t="shared" si="170"/>
        <v>0</v>
      </c>
      <c r="HN16" s="7">
        <f t="shared" si="171"/>
        <v>0</v>
      </c>
      <c r="HO16" s="7">
        <f t="shared" si="172"/>
        <v>0</v>
      </c>
      <c r="HP16" s="7">
        <f t="shared" si="173"/>
        <v>0</v>
      </c>
      <c r="HQ16" s="7">
        <f t="shared" si="174"/>
        <v>0</v>
      </c>
      <c r="HR16" s="7">
        <f t="shared" si="175"/>
        <v>0</v>
      </c>
      <c r="HS16" s="7">
        <f t="shared" si="176"/>
        <v>0</v>
      </c>
      <c r="HT16" s="7">
        <f t="shared" si="177"/>
        <v>0</v>
      </c>
      <c r="HU16" s="7">
        <f t="shared" si="178"/>
        <v>0</v>
      </c>
      <c r="HV16" s="8" t="e">
        <f>(GB16+GG16+GL16+GQ16+GV16+HA16+HF16+HK16+HP16+HU16)/#REF!</f>
        <v>#REF!</v>
      </c>
      <c r="HW16" s="10" t="e">
        <f t="shared" si="179"/>
        <v>#REF!</v>
      </c>
      <c r="HX16" s="10"/>
      <c r="HY16" s="13" t="e">
        <f t="shared" si="656"/>
        <v>#REF!</v>
      </c>
      <c r="HZ16" s="14" t="e">
        <f t="shared" si="181"/>
        <v>#REF!</v>
      </c>
      <c r="IA16" s="14" t="e">
        <f t="shared" si="182"/>
        <v>#REF!</v>
      </c>
      <c r="IB16" s="15" t="e">
        <f t="shared" si="183"/>
        <v>#REF!</v>
      </c>
      <c r="IC16" s="30" t="e">
        <f>COUNTBLANK(#REF!)</f>
        <v>#REF!</v>
      </c>
      <c r="ID16" s="30" t="e">
        <f t="shared" si="184"/>
        <v>#REF!</v>
      </c>
      <c r="IE16" s="5"/>
      <c r="IF16" s="1" t="e">
        <f t="shared" si="3"/>
        <v>#N/A</v>
      </c>
      <c r="IG16" s="1" t="e">
        <f>#REF!</f>
        <v>#REF!</v>
      </c>
      <c r="IH16" s="1" t="e">
        <f>#REF!</f>
        <v>#REF!</v>
      </c>
      <c r="II16" s="1" t="e">
        <f>#REF!</f>
        <v>#REF!</v>
      </c>
      <c r="IJ16" s="1" t="e">
        <f>#REF!</f>
        <v>#REF!</v>
      </c>
      <c r="IK16" s="1" t="e">
        <f>#REF!</f>
        <v>#REF!</v>
      </c>
      <c r="IL16" s="1" t="e">
        <f>#REF!</f>
        <v>#REF!</v>
      </c>
      <c r="IM16" s="1" t="e">
        <f>#REF!</f>
        <v>#REF!</v>
      </c>
      <c r="IN16" s="1" t="e">
        <f>#REF!</f>
        <v>#REF!</v>
      </c>
      <c r="IO16" s="1" t="e">
        <f>#REF!</f>
        <v>#REF!</v>
      </c>
      <c r="IP16" s="7" t="e">
        <f t="shared" si="185"/>
        <v>#N/A</v>
      </c>
      <c r="IQ16" s="7" t="e">
        <f t="shared" si="186"/>
        <v>#N/A</v>
      </c>
      <c r="IR16" s="7" t="e">
        <f t="shared" si="187"/>
        <v>#N/A</v>
      </c>
      <c r="IS16" s="7" t="e">
        <f t="shared" si="188"/>
        <v>#N/A</v>
      </c>
      <c r="IT16" s="7" t="e">
        <f t="shared" si="189"/>
        <v>#N/A</v>
      </c>
      <c r="IU16" s="7" t="e">
        <f t="shared" si="190"/>
        <v>#REF!</v>
      </c>
      <c r="IV16" s="7" t="e">
        <f t="shared" si="191"/>
        <v>#REF!</v>
      </c>
      <c r="IW16" s="7" t="e">
        <f t="shared" si="192"/>
        <v>#REF!</v>
      </c>
      <c r="IX16" s="7" t="e">
        <f t="shared" si="193"/>
        <v>#REF!</v>
      </c>
      <c r="IY16" s="7" t="e">
        <f t="shared" si="194"/>
        <v>#REF!</v>
      </c>
      <c r="IZ16" s="7" t="e">
        <f t="shared" si="195"/>
        <v>#REF!</v>
      </c>
      <c r="JA16" s="7" t="e">
        <f t="shared" si="196"/>
        <v>#REF!</v>
      </c>
      <c r="JB16" s="7" t="e">
        <f t="shared" si="197"/>
        <v>#REF!</v>
      </c>
      <c r="JC16" s="7" t="e">
        <f t="shared" si="198"/>
        <v>#REF!</v>
      </c>
      <c r="JD16" s="7" t="e">
        <f t="shared" si="199"/>
        <v>#REF!</v>
      </c>
      <c r="JE16" s="7" t="e">
        <f t="shared" si="200"/>
        <v>#REF!</v>
      </c>
      <c r="JF16" s="7" t="e">
        <f t="shared" si="201"/>
        <v>#REF!</v>
      </c>
      <c r="JG16" s="7" t="e">
        <f t="shared" si="202"/>
        <v>#REF!</v>
      </c>
      <c r="JH16" s="7" t="e">
        <f t="shared" si="203"/>
        <v>#REF!</v>
      </c>
      <c r="JI16" s="7" t="e">
        <f t="shared" si="204"/>
        <v>#REF!</v>
      </c>
      <c r="JJ16" s="7" t="e">
        <f t="shared" si="205"/>
        <v>#REF!</v>
      </c>
      <c r="JK16" s="7" t="e">
        <f t="shared" si="206"/>
        <v>#REF!</v>
      </c>
      <c r="JL16" s="7" t="e">
        <f t="shared" si="207"/>
        <v>#REF!</v>
      </c>
      <c r="JM16" s="7" t="e">
        <f t="shared" si="208"/>
        <v>#REF!</v>
      </c>
      <c r="JN16" s="7" t="e">
        <f t="shared" si="209"/>
        <v>#REF!</v>
      </c>
      <c r="JO16" s="7" t="e">
        <f t="shared" si="210"/>
        <v>#REF!</v>
      </c>
      <c r="JP16" s="7" t="e">
        <f t="shared" si="211"/>
        <v>#REF!</v>
      </c>
      <c r="JQ16" s="7" t="e">
        <f t="shared" si="212"/>
        <v>#REF!</v>
      </c>
      <c r="JR16" s="7" t="e">
        <f t="shared" si="213"/>
        <v>#REF!</v>
      </c>
      <c r="JS16" s="7" t="e">
        <f t="shared" si="214"/>
        <v>#REF!</v>
      </c>
      <c r="JT16" s="7" t="e">
        <f t="shared" si="215"/>
        <v>#REF!</v>
      </c>
      <c r="JU16" s="7" t="e">
        <f t="shared" si="216"/>
        <v>#REF!</v>
      </c>
      <c r="JV16" s="7" t="e">
        <f t="shared" si="217"/>
        <v>#REF!</v>
      </c>
      <c r="JW16" s="7" t="e">
        <f t="shared" si="218"/>
        <v>#REF!</v>
      </c>
      <c r="JX16" s="7" t="e">
        <f t="shared" si="219"/>
        <v>#REF!</v>
      </c>
      <c r="JY16" s="7" t="e">
        <f t="shared" si="220"/>
        <v>#REF!</v>
      </c>
      <c r="JZ16" s="7" t="e">
        <f t="shared" si="221"/>
        <v>#REF!</v>
      </c>
      <c r="KA16" s="7" t="e">
        <f t="shared" si="222"/>
        <v>#REF!</v>
      </c>
      <c r="KB16" s="7" t="e">
        <f t="shared" si="223"/>
        <v>#REF!</v>
      </c>
      <c r="KC16" s="7" t="e">
        <f t="shared" si="224"/>
        <v>#REF!</v>
      </c>
      <c r="KD16" s="7" t="e">
        <f t="shared" si="225"/>
        <v>#REF!</v>
      </c>
      <c r="KE16" s="7" t="e">
        <f t="shared" si="226"/>
        <v>#REF!</v>
      </c>
      <c r="KF16" s="7" t="e">
        <f t="shared" si="227"/>
        <v>#REF!</v>
      </c>
      <c r="KG16" s="7" t="e">
        <f t="shared" si="228"/>
        <v>#REF!</v>
      </c>
      <c r="KH16" s="7" t="e">
        <f t="shared" si="229"/>
        <v>#REF!</v>
      </c>
      <c r="KI16" s="7" t="e">
        <f t="shared" si="230"/>
        <v>#REF!</v>
      </c>
      <c r="KJ16" s="7" t="e">
        <f t="shared" si="231"/>
        <v>#REF!</v>
      </c>
      <c r="KK16" s="7" t="e">
        <f t="shared" si="232"/>
        <v>#REF!</v>
      </c>
      <c r="KL16" s="7" t="e">
        <f t="shared" si="233"/>
        <v>#REF!</v>
      </c>
      <c r="KM16" s="7" t="e">
        <f t="shared" si="234"/>
        <v>#REF!</v>
      </c>
      <c r="KN16" s="1" t="e">
        <f t="shared" si="235"/>
        <v>#N/A</v>
      </c>
      <c r="KO16" s="1" t="e">
        <f t="shared" si="236"/>
        <v>#N/A</v>
      </c>
      <c r="KP16" s="16" t="e">
        <f t="shared" si="237"/>
        <v>#N/A</v>
      </c>
      <c r="KQ16" s="17" t="e">
        <f t="shared" si="238"/>
        <v>#N/A</v>
      </c>
      <c r="KR16" s="17" t="e">
        <f t="shared" si="239"/>
        <v>#N/A</v>
      </c>
      <c r="KS16" s="17" t="e">
        <f t="shared" si="240"/>
        <v>#N/A</v>
      </c>
      <c r="KT16" s="147"/>
      <c r="KU16" s="2">
        <f t="shared" si="241"/>
        <v>10</v>
      </c>
      <c r="KV16" s="2">
        <f t="shared" si="242"/>
        <v>0</v>
      </c>
      <c r="KW16" s="47">
        <v>9</v>
      </c>
      <c r="KX16" s="117">
        <f>'LISTA DE ESTUDIANTES Y ASISTENC'!AQP13</f>
        <v>0</v>
      </c>
      <c r="KY16" s="48">
        <f>'LISTA DE ESTUDIANTES Y ASISTENC'!AQR13:AQR13</f>
        <v>0</v>
      </c>
      <c r="KZ16" s="25"/>
      <c r="LA16" s="25"/>
      <c r="LB16" s="25"/>
      <c r="LC16" s="25"/>
      <c r="LD16" s="25"/>
      <c r="LE16" s="25"/>
      <c r="LF16" s="25"/>
      <c r="LG16" s="25"/>
      <c r="LH16" s="25"/>
      <c r="LI16" s="25"/>
      <c r="LJ16" s="3">
        <f t="shared" si="243"/>
        <v>0</v>
      </c>
      <c r="LK16" s="3">
        <f t="shared" si="244"/>
        <v>0</v>
      </c>
      <c r="LL16" s="3">
        <f t="shared" si="245"/>
        <v>0</v>
      </c>
      <c r="LM16" s="3">
        <f t="shared" si="246"/>
        <v>0</v>
      </c>
      <c r="LN16" s="3">
        <f t="shared" si="247"/>
        <v>0</v>
      </c>
      <c r="LO16" s="3">
        <f t="shared" si="248"/>
        <v>0</v>
      </c>
      <c r="LP16" s="3">
        <f t="shared" si="249"/>
        <v>0</v>
      </c>
      <c r="LQ16" s="3">
        <f t="shared" si="250"/>
        <v>0</v>
      </c>
      <c r="LR16" s="3">
        <f t="shared" si="251"/>
        <v>0</v>
      </c>
      <c r="LS16" s="3">
        <f t="shared" si="252"/>
        <v>0</v>
      </c>
      <c r="LT16" s="3">
        <f t="shared" si="253"/>
        <v>0</v>
      </c>
      <c r="LU16" s="3">
        <f t="shared" si="254"/>
        <v>0</v>
      </c>
      <c r="LV16" s="3">
        <f t="shared" si="255"/>
        <v>0</v>
      </c>
      <c r="LW16" s="3">
        <f t="shared" si="256"/>
        <v>0</v>
      </c>
      <c r="LX16" s="3">
        <f t="shared" si="257"/>
        <v>0</v>
      </c>
      <c r="LY16" s="3">
        <f t="shared" si="258"/>
        <v>0</v>
      </c>
      <c r="LZ16" s="3">
        <f t="shared" si="259"/>
        <v>0</v>
      </c>
      <c r="MA16" s="3">
        <f t="shared" si="260"/>
        <v>0</v>
      </c>
      <c r="MB16" s="3">
        <f t="shared" si="261"/>
        <v>0</v>
      </c>
      <c r="MC16" s="3">
        <f t="shared" si="262"/>
        <v>0</v>
      </c>
      <c r="MD16" s="3">
        <f t="shared" si="263"/>
        <v>0</v>
      </c>
      <c r="ME16" s="3">
        <f t="shared" si="264"/>
        <v>0</v>
      </c>
      <c r="MF16" s="3">
        <f t="shared" si="265"/>
        <v>0</v>
      </c>
      <c r="MG16" s="3">
        <f t="shared" si="266"/>
        <v>0</v>
      </c>
      <c r="MH16" s="3">
        <f t="shared" si="267"/>
        <v>0</v>
      </c>
      <c r="MI16" s="3">
        <f t="shared" si="268"/>
        <v>0</v>
      </c>
      <c r="MJ16" s="3">
        <f t="shared" si="269"/>
        <v>0</v>
      </c>
      <c r="MK16" s="3">
        <f t="shared" si="270"/>
        <v>0</v>
      </c>
      <c r="ML16" s="3">
        <f t="shared" si="271"/>
        <v>0</v>
      </c>
      <c r="MM16" s="3">
        <f t="shared" si="272"/>
        <v>0</v>
      </c>
      <c r="MN16" s="7">
        <f t="shared" si="273"/>
        <v>0</v>
      </c>
      <c r="MO16" s="7">
        <f t="shared" si="274"/>
        <v>0</v>
      </c>
      <c r="MP16" s="7">
        <f t="shared" si="275"/>
        <v>0</v>
      </c>
      <c r="MQ16" s="7">
        <f t="shared" si="276"/>
        <v>0</v>
      </c>
      <c r="MR16" s="7">
        <f t="shared" si="277"/>
        <v>0</v>
      </c>
      <c r="MS16" s="7">
        <f t="shared" si="278"/>
        <v>0</v>
      </c>
      <c r="MT16" s="7">
        <f t="shared" si="279"/>
        <v>0</v>
      </c>
      <c r="MU16" s="7">
        <f t="shared" si="280"/>
        <v>0</v>
      </c>
      <c r="MV16" s="7">
        <f t="shared" si="281"/>
        <v>0</v>
      </c>
      <c r="MW16" s="7">
        <f t="shared" si="282"/>
        <v>0</v>
      </c>
      <c r="MX16" s="7">
        <f t="shared" si="283"/>
        <v>0</v>
      </c>
      <c r="MY16" s="7">
        <f t="shared" si="284"/>
        <v>0</v>
      </c>
      <c r="MZ16" s="7">
        <f t="shared" si="285"/>
        <v>0</v>
      </c>
      <c r="NA16" s="7">
        <f t="shared" si="286"/>
        <v>0</v>
      </c>
      <c r="NB16" s="7">
        <f t="shared" si="287"/>
        <v>0</v>
      </c>
      <c r="NC16" s="7">
        <f t="shared" si="288"/>
        <v>0</v>
      </c>
      <c r="ND16" s="7">
        <f t="shared" si="289"/>
        <v>0</v>
      </c>
      <c r="NE16" s="7">
        <f t="shared" si="290"/>
        <v>0</v>
      </c>
      <c r="NF16" s="7">
        <f t="shared" si="291"/>
        <v>0</v>
      </c>
      <c r="NG16" s="7">
        <f t="shared" si="292"/>
        <v>0</v>
      </c>
      <c r="NH16" s="8" t="e">
        <f t="shared" si="293"/>
        <v>#DIV/0!</v>
      </c>
      <c r="NI16" s="10" t="e">
        <f t="shared" si="294"/>
        <v>#DIV/0!</v>
      </c>
      <c r="NJ16" s="10"/>
      <c r="NK16" s="13" t="e">
        <f t="shared" si="657"/>
        <v>#DIV/0!</v>
      </c>
      <c r="NL16" s="14" t="e">
        <f t="shared" si="296"/>
        <v>#DIV/0!</v>
      </c>
      <c r="NM16" s="14" t="e">
        <f t="shared" si="297"/>
        <v>#DIV/0!</v>
      </c>
      <c r="NN16" s="15" t="e">
        <f t="shared" si="298"/>
        <v>#DIV/0!</v>
      </c>
      <c r="NO16" s="30">
        <f t="shared" si="660"/>
        <v>6</v>
      </c>
      <c r="NP16" s="30">
        <f t="shared" si="300"/>
        <v>0</v>
      </c>
      <c r="NQ16" s="5"/>
      <c r="NR16" s="21" t="e">
        <f t="shared" si="653"/>
        <v>#N/A</v>
      </c>
      <c r="NS16" s="25"/>
      <c r="NT16" s="25"/>
      <c r="NU16" s="25"/>
      <c r="NV16" s="25"/>
      <c r="NW16" s="25"/>
      <c r="NX16" s="25"/>
      <c r="NY16" s="3">
        <f t="shared" si="301"/>
        <v>0</v>
      </c>
      <c r="NZ16" s="3">
        <f t="shared" si="302"/>
        <v>0</v>
      </c>
      <c r="OA16" s="3">
        <f t="shared" si="303"/>
        <v>0</v>
      </c>
      <c r="OB16" s="3">
        <f t="shared" si="304"/>
        <v>0</v>
      </c>
      <c r="OC16" s="3">
        <f t="shared" si="305"/>
        <v>0</v>
      </c>
      <c r="OD16" s="3">
        <f t="shared" si="306"/>
        <v>0</v>
      </c>
      <c r="OE16" s="3">
        <f t="shared" si="307"/>
        <v>0</v>
      </c>
      <c r="OF16" s="3">
        <f t="shared" si="308"/>
        <v>0</v>
      </c>
      <c r="OG16" s="3">
        <f t="shared" si="309"/>
        <v>0</v>
      </c>
      <c r="OH16" s="3">
        <f t="shared" si="310"/>
        <v>0</v>
      </c>
      <c r="OI16" s="3">
        <f t="shared" si="311"/>
        <v>0</v>
      </c>
      <c r="OJ16" s="3">
        <f t="shared" si="312"/>
        <v>0</v>
      </c>
      <c r="OK16" s="3">
        <f t="shared" si="313"/>
        <v>0</v>
      </c>
      <c r="OL16" s="3">
        <f t="shared" si="314"/>
        <v>0</v>
      </c>
      <c r="OM16" s="3">
        <f t="shared" si="315"/>
        <v>0</v>
      </c>
      <c r="ON16" s="3">
        <f t="shared" si="316"/>
        <v>0</v>
      </c>
      <c r="OO16" s="3">
        <f t="shared" si="317"/>
        <v>0</v>
      </c>
      <c r="OP16" s="3">
        <f t="shared" si="318"/>
        <v>0</v>
      </c>
      <c r="OQ16" s="3">
        <f t="shared" si="319"/>
        <v>0</v>
      </c>
      <c r="OR16" s="3">
        <f t="shared" si="320"/>
        <v>0</v>
      </c>
      <c r="OS16" s="3">
        <f t="shared" si="321"/>
        <v>0</v>
      </c>
      <c r="OT16" s="3">
        <f t="shared" si="322"/>
        <v>0</v>
      </c>
      <c r="OU16" s="3">
        <f t="shared" si="323"/>
        <v>0</v>
      </c>
      <c r="OV16" s="3">
        <f t="shared" si="324"/>
        <v>0</v>
      </c>
      <c r="OW16" s="3">
        <f t="shared" si="325"/>
        <v>0</v>
      </c>
      <c r="OX16" s="3">
        <f t="shared" si="326"/>
        <v>0</v>
      </c>
      <c r="OY16" s="3">
        <f t="shared" si="327"/>
        <v>0</v>
      </c>
      <c r="OZ16" s="3">
        <f t="shared" si="328"/>
        <v>0</v>
      </c>
      <c r="PA16" s="3">
        <f t="shared" si="329"/>
        <v>0</v>
      </c>
      <c r="PB16" s="3">
        <f t="shared" si="330"/>
        <v>0</v>
      </c>
      <c r="PC16" s="12" t="e">
        <f t="shared" si="4"/>
        <v>#DIV/0!</v>
      </c>
      <c r="PD16" s="10" t="e">
        <f t="shared" si="331"/>
        <v>#DIV/0!</v>
      </c>
      <c r="PE16" s="13" t="e">
        <f t="shared" si="332"/>
        <v>#DIV/0!</v>
      </c>
      <c r="PF16" s="14" t="e">
        <f t="shared" si="333"/>
        <v>#DIV/0!</v>
      </c>
      <c r="PG16" s="14" t="e">
        <f t="shared" si="334"/>
        <v>#DIV/0!</v>
      </c>
      <c r="PH16" s="15" t="e">
        <f t="shared" si="335"/>
        <v>#DIV/0!</v>
      </c>
      <c r="PI16" s="21" t="e">
        <f t="shared" si="336"/>
        <v>#N/A</v>
      </c>
      <c r="PJ16" s="30">
        <f t="shared" si="337"/>
        <v>6</v>
      </c>
      <c r="PK16" s="30">
        <f t="shared" si="338"/>
        <v>0</v>
      </c>
      <c r="PL16" s="5"/>
      <c r="PM16" s="25"/>
      <c r="PN16" s="25"/>
      <c r="PO16" s="25"/>
      <c r="PP16" s="25"/>
      <c r="PQ16" s="25"/>
      <c r="PR16" s="25"/>
      <c r="PS16" s="3">
        <f t="shared" si="339"/>
        <v>0</v>
      </c>
      <c r="PT16" s="3">
        <f t="shared" si="340"/>
        <v>0</v>
      </c>
      <c r="PU16" s="3">
        <f t="shared" si="341"/>
        <v>0</v>
      </c>
      <c r="PV16" s="3">
        <f t="shared" si="342"/>
        <v>0</v>
      </c>
      <c r="PW16" s="3">
        <f t="shared" si="343"/>
        <v>0</v>
      </c>
      <c r="PX16" s="3">
        <f t="shared" si="344"/>
        <v>0</v>
      </c>
      <c r="PY16" s="3">
        <f t="shared" si="345"/>
        <v>0</v>
      </c>
      <c r="PZ16" s="3">
        <f t="shared" si="346"/>
        <v>0</v>
      </c>
      <c r="QA16" s="3">
        <f t="shared" si="347"/>
        <v>0</v>
      </c>
      <c r="QB16" s="3">
        <f t="shared" si="348"/>
        <v>0</v>
      </c>
      <c r="QC16" s="3">
        <f t="shared" si="349"/>
        <v>0</v>
      </c>
      <c r="QD16" s="3">
        <f t="shared" si="350"/>
        <v>0</v>
      </c>
      <c r="QE16" s="3">
        <f t="shared" si="351"/>
        <v>0</v>
      </c>
      <c r="QF16" s="3">
        <f t="shared" si="352"/>
        <v>0</v>
      </c>
      <c r="QG16" s="3">
        <f t="shared" si="353"/>
        <v>0</v>
      </c>
      <c r="QH16" s="3">
        <f t="shared" si="354"/>
        <v>0</v>
      </c>
      <c r="QI16" s="3">
        <f t="shared" si="355"/>
        <v>0</v>
      </c>
      <c r="QJ16" s="3">
        <f t="shared" si="356"/>
        <v>0</v>
      </c>
      <c r="QK16" s="3">
        <f t="shared" si="357"/>
        <v>0</v>
      </c>
      <c r="QL16" s="3">
        <f t="shared" si="358"/>
        <v>0</v>
      </c>
      <c r="QM16" s="3">
        <f t="shared" si="359"/>
        <v>0</v>
      </c>
      <c r="QN16" s="3">
        <f t="shared" si="360"/>
        <v>0</v>
      </c>
      <c r="QO16" s="3">
        <f t="shared" si="361"/>
        <v>0</v>
      </c>
      <c r="QP16" s="3">
        <f t="shared" si="362"/>
        <v>0</v>
      </c>
      <c r="QQ16" s="3">
        <f t="shared" si="363"/>
        <v>0</v>
      </c>
      <c r="QR16" s="3">
        <f t="shared" si="364"/>
        <v>0</v>
      </c>
      <c r="QS16" s="3">
        <f t="shared" si="365"/>
        <v>0</v>
      </c>
      <c r="QT16" s="3">
        <f t="shared" si="366"/>
        <v>0</v>
      </c>
      <c r="QU16" s="3">
        <f t="shared" si="367"/>
        <v>0</v>
      </c>
      <c r="QV16" s="3">
        <f t="shared" si="368"/>
        <v>0</v>
      </c>
      <c r="QW16" s="12" t="e">
        <f t="shared" si="5"/>
        <v>#DIV/0!</v>
      </c>
      <c r="QX16" s="10" t="e">
        <f t="shared" si="369"/>
        <v>#DIV/0!</v>
      </c>
      <c r="QY16" s="13" t="e">
        <f t="shared" si="370"/>
        <v>#DIV/0!</v>
      </c>
      <c r="QZ16" s="14" t="e">
        <f t="shared" si="371"/>
        <v>#DIV/0!</v>
      </c>
      <c r="RA16" s="14" t="e">
        <f t="shared" si="372"/>
        <v>#DIV/0!</v>
      </c>
      <c r="RB16" s="15" t="e">
        <f t="shared" si="373"/>
        <v>#DIV/0!</v>
      </c>
      <c r="RC16" s="21" t="e">
        <f t="shared" si="374"/>
        <v>#N/A</v>
      </c>
      <c r="RD16" s="30" t="e">
        <f>COUNTBLANK(#REF!)</f>
        <v>#REF!</v>
      </c>
      <c r="RE16" s="30" t="e">
        <f t="shared" si="375"/>
        <v>#REF!</v>
      </c>
      <c r="RF16" s="5"/>
      <c r="RG16" s="70"/>
      <c r="RH16" s="2" t="e">
        <f>COUNTBLANK(#REF!)</f>
        <v>#REF!</v>
      </c>
      <c r="RI16" s="2" t="e">
        <f t="shared" si="376"/>
        <v>#REF!</v>
      </c>
      <c r="RJ16" s="47">
        <v>9</v>
      </c>
      <c r="RK16" s="117">
        <f>'LISTA DE ESTUDIANTES Y ASISTENC'!AXD13</f>
        <v>0</v>
      </c>
      <c r="RL16" s="178">
        <f>'LISTA DE ESTUDIANTES Y ASISTENC'!AXE13:AXE13</f>
        <v>0</v>
      </c>
      <c r="RM16" s="145"/>
      <c r="RN16" s="2">
        <f t="shared" si="377"/>
        <v>10</v>
      </c>
      <c r="RO16" s="2">
        <f t="shared" si="378"/>
        <v>0</v>
      </c>
      <c r="RP16" s="47">
        <v>9</v>
      </c>
      <c r="RQ16" s="117">
        <f>'LISTA DE ESTUDIANTES Y ASISTENC'!CPM13</f>
        <v>0</v>
      </c>
      <c r="RR16" s="48">
        <f>'LISTA DE ESTUDIANTES Y ASISTENC'!CPO13:CPO13</f>
        <v>0</v>
      </c>
      <c r="RS16" s="32"/>
      <c r="RT16" s="25"/>
      <c r="RU16" s="25"/>
      <c r="RV16" s="25"/>
      <c r="RW16" s="25"/>
      <c r="RX16" s="25"/>
      <c r="RY16" s="25"/>
      <c r="RZ16" s="25"/>
      <c r="SA16" s="25"/>
      <c r="SB16" s="25"/>
      <c r="SC16" s="3">
        <f t="shared" si="379"/>
        <v>0</v>
      </c>
      <c r="SD16" s="3">
        <f t="shared" si="380"/>
        <v>0</v>
      </c>
      <c r="SE16" s="3">
        <f t="shared" si="381"/>
        <v>0</v>
      </c>
      <c r="SF16" s="3">
        <f t="shared" si="382"/>
        <v>0</v>
      </c>
      <c r="SG16" s="3">
        <f t="shared" si="383"/>
        <v>0</v>
      </c>
      <c r="SH16" s="3">
        <f t="shared" si="384"/>
        <v>0</v>
      </c>
      <c r="SI16" s="3">
        <f t="shared" si="385"/>
        <v>0</v>
      </c>
      <c r="SJ16" s="3">
        <f t="shared" si="386"/>
        <v>0</v>
      </c>
      <c r="SK16" s="3">
        <f t="shared" si="387"/>
        <v>0</v>
      </c>
      <c r="SL16" s="3">
        <f t="shared" si="388"/>
        <v>0</v>
      </c>
      <c r="SM16" s="3">
        <f t="shared" si="389"/>
        <v>0</v>
      </c>
      <c r="SN16" s="3">
        <f t="shared" si="390"/>
        <v>0</v>
      </c>
      <c r="SO16" s="3">
        <f t="shared" si="391"/>
        <v>0</v>
      </c>
      <c r="SP16" s="3">
        <f t="shared" si="392"/>
        <v>0</v>
      </c>
      <c r="SQ16" s="3">
        <f t="shared" si="393"/>
        <v>0</v>
      </c>
      <c r="SR16" s="3">
        <f t="shared" si="394"/>
        <v>0</v>
      </c>
      <c r="SS16" s="3">
        <f t="shared" si="395"/>
        <v>0</v>
      </c>
      <c r="ST16" s="3">
        <f t="shared" si="396"/>
        <v>0</v>
      </c>
      <c r="SU16" s="3">
        <f t="shared" si="397"/>
        <v>0</v>
      </c>
      <c r="SV16" s="3">
        <f t="shared" si="398"/>
        <v>0</v>
      </c>
      <c r="SW16" s="3">
        <f t="shared" si="399"/>
        <v>0</v>
      </c>
      <c r="SX16" s="3">
        <f t="shared" si="400"/>
        <v>0</v>
      </c>
      <c r="SY16" s="3">
        <f t="shared" si="401"/>
        <v>0</v>
      </c>
      <c r="SZ16" s="3">
        <f t="shared" si="402"/>
        <v>0</v>
      </c>
      <c r="TA16" s="3">
        <f t="shared" si="403"/>
        <v>0</v>
      </c>
      <c r="TB16" s="3">
        <f t="shared" si="404"/>
        <v>0</v>
      </c>
      <c r="TC16" s="3">
        <f t="shared" si="405"/>
        <v>0</v>
      </c>
      <c r="TD16" s="3">
        <f t="shared" si="406"/>
        <v>0</v>
      </c>
      <c r="TE16" s="3">
        <f t="shared" si="407"/>
        <v>0</v>
      </c>
      <c r="TF16" s="3">
        <f t="shared" si="408"/>
        <v>0</v>
      </c>
      <c r="TG16" s="7">
        <f t="shared" si="409"/>
        <v>0</v>
      </c>
      <c r="TH16" s="7">
        <f t="shared" si="410"/>
        <v>0</v>
      </c>
      <c r="TI16" s="7">
        <f t="shared" si="411"/>
        <v>0</v>
      </c>
      <c r="TJ16" s="7">
        <f t="shared" si="412"/>
        <v>0</v>
      </c>
      <c r="TK16" s="7">
        <f t="shared" si="413"/>
        <v>0</v>
      </c>
      <c r="TL16" s="7">
        <f t="shared" si="414"/>
        <v>0</v>
      </c>
      <c r="TM16" s="7">
        <f t="shared" si="415"/>
        <v>0</v>
      </c>
      <c r="TN16" s="7">
        <f t="shared" si="416"/>
        <v>0</v>
      </c>
      <c r="TO16" s="7">
        <f t="shared" si="417"/>
        <v>0</v>
      </c>
      <c r="TP16" s="7">
        <f t="shared" si="418"/>
        <v>0</v>
      </c>
      <c r="TQ16" s="7">
        <f t="shared" si="419"/>
        <v>0</v>
      </c>
      <c r="TR16" s="7">
        <f t="shared" si="420"/>
        <v>0</v>
      </c>
      <c r="TS16" s="7">
        <f t="shared" si="421"/>
        <v>0</v>
      </c>
      <c r="TT16" s="7">
        <f t="shared" si="422"/>
        <v>0</v>
      </c>
      <c r="TU16" s="7">
        <f t="shared" si="423"/>
        <v>0</v>
      </c>
      <c r="TV16" s="7">
        <f t="shared" si="424"/>
        <v>0</v>
      </c>
      <c r="TW16" s="7">
        <f t="shared" si="425"/>
        <v>0</v>
      </c>
      <c r="TX16" s="7">
        <f t="shared" si="426"/>
        <v>0</v>
      </c>
      <c r="TY16" s="7">
        <f t="shared" si="427"/>
        <v>0</v>
      </c>
      <c r="TZ16" s="7">
        <f t="shared" si="428"/>
        <v>0</v>
      </c>
      <c r="UA16" s="8" t="e">
        <f t="shared" si="429"/>
        <v>#DIV/0!</v>
      </c>
      <c r="UB16" s="10" t="e">
        <f t="shared" si="430"/>
        <v>#DIV/0!</v>
      </c>
      <c r="UC16" s="10"/>
      <c r="UD16" s="13" t="e">
        <f t="shared" si="658"/>
        <v>#DIV/0!</v>
      </c>
      <c r="UE16" s="14" t="e">
        <f t="shared" si="432"/>
        <v>#DIV/0!</v>
      </c>
      <c r="UF16" s="14" t="e">
        <f t="shared" si="433"/>
        <v>#DIV/0!</v>
      </c>
      <c r="UG16" s="15" t="e">
        <f t="shared" si="434"/>
        <v>#DIV/0!</v>
      </c>
      <c r="UH16" s="30">
        <f t="shared" si="661"/>
        <v>6</v>
      </c>
      <c r="UI16" s="30">
        <f t="shared" si="436"/>
        <v>0</v>
      </c>
      <c r="UJ16" s="5"/>
      <c r="UK16" s="21" t="e">
        <f t="shared" si="654"/>
        <v>#N/A</v>
      </c>
      <c r="UL16" s="25"/>
      <c r="UM16" s="25"/>
      <c r="UN16" s="25"/>
      <c r="UO16" s="25"/>
      <c r="UP16" s="25"/>
      <c r="UQ16" s="25"/>
      <c r="UR16" s="3">
        <f t="shared" si="437"/>
        <v>0</v>
      </c>
      <c r="US16" s="3">
        <f t="shared" si="438"/>
        <v>0</v>
      </c>
      <c r="UT16" s="3">
        <f t="shared" si="439"/>
        <v>0</v>
      </c>
      <c r="UU16" s="3">
        <f t="shared" si="440"/>
        <v>0</v>
      </c>
      <c r="UV16" s="3">
        <f t="shared" si="441"/>
        <v>0</v>
      </c>
      <c r="UW16" s="3">
        <f t="shared" si="442"/>
        <v>0</v>
      </c>
      <c r="UX16" s="3">
        <f t="shared" si="443"/>
        <v>0</v>
      </c>
      <c r="UY16" s="3">
        <f t="shared" si="444"/>
        <v>0</v>
      </c>
      <c r="UZ16" s="3">
        <f t="shared" si="445"/>
        <v>0</v>
      </c>
      <c r="VA16" s="3">
        <f t="shared" si="446"/>
        <v>0</v>
      </c>
      <c r="VB16" s="3">
        <f t="shared" si="447"/>
        <v>0</v>
      </c>
      <c r="VC16" s="3">
        <f t="shared" si="448"/>
        <v>0</v>
      </c>
      <c r="VD16" s="3">
        <f t="shared" si="449"/>
        <v>0</v>
      </c>
      <c r="VE16" s="3">
        <f t="shared" si="450"/>
        <v>0</v>
      </c>
      <c r="VF16" s="3">
        <f t="shared" si="451"/>
        <v>0</v>
      </c>
      <c r="VG16" s="3">
        <f t="shared" si="452"/>
        <v>0</v>
      </c>
      <c r="VH16" s="3">
        <f t="shared" si="453"/>
        <v>0</v>
      </c>
      <c r="VI16" s="3">
        <f t="shared" si="454"/>
        <v>0</v>
      </c>
      <c r="VJ16" s="3">
        <f t="shared" si="455"/>
        <v>0</v>
      </c>
      <c r="VK16" s="3">
        <f t="shared" si="456"/>
        <v>0</v>
      </c>
      <c r="VL16" s="3">
        <f t="shared" si="457"/>
        <v>0</v>
      </c>
      <c r="VM16" s="3">
        <f t="shared" si="458"/>
        <v>0</v>
      </c>
      <c r="VN16" s="3">
        <f t="shared" si="459"/>
        <v>0</v>
      </c>
      <c r="VO16" s="3">
        <f t="shared" si="460"/>
        <v>0</v>
      </c>
      <c r="VP16" s="3">
        <f t="shared" si="461"/>
        <v>0</v>
      </c>
      <c r="VQ16" s="3">
        <f t="shared" si="462"/>
        <v>0</v>
      </c>
      <c r="VR16" s="3">
        <f t="shared" si="463"/>
        <v>0</v>
      </c>
      <c r="VS16" s="3">
        <f t="shared" si="464"/>
        <v>0</v>
      </c>
      <c r="VT16" s="3">
        <f t="shared" si="465"/>
        <v>0</v>
      </c>
      <c r="VU16" s="3">
        <f t="shared" si="466"/>
        <v>0</v>
      </c>
      <c r="VV16" s="12" t="e">
        <f t="shared" si="6"/>
        <v>#DIV/0!</v>
      </c>
      <c r="VW16" s="10" t="e">
        <f t="shared" si="467"/>
        <v>#DIV/0!</v>
      </c>
      <c r="VX16" s="13" t="e">
        <f t="shared" si="468"/>
        <v>#DIV/0!</v>
      </c>
      <c r="VY16" s="14" t="e">
        <f t="shared" si="469"/>
        <v>#DIV/0!</v>
      </c>
      <c r="VZ16" s="14" t="e">
        <f t="shared" si="470"/>
        <v>#DIV/0!</v>
      </c>
      <c r="WA16" s="15" t="e">
        <f t="shared" si="471"/>
        <v>#DIV/0!</v>
      </c>
      <c r="WB16" s="21" t="e">
        <f t="shared" si="472"/>
        <v>#N/A</v>
      </c>
      <c r="WC16" s="30">
        <f t="shared" si="473"/>
        <v>6</v>
      </c>
      <c r="WD16" s="30">
        <f t="shared" si="474"/>
        <v>0</v>
      </c>
      <c r="WE16" s="5"/>
      <c r="WF16" s="25"/>
      <c r="WG16" s="25"/>
      <c r="WH16" s="25"/>
      <c r="WI16" s="25"/>
      <c r="WJ16" s="25"/>
      <c r="WK16" s="25"/>
      <c r="WL16" s="3">
        <f t="shared" si="475"/>
        <v>0</v>
      </c>
      <c r="WM16" s="3">
        <f t="shared" si="476"/>
        <v>0</v>
      </c>
      <c r="WN16" s="3">
        <f t="shared" si="477"/>
        <v>0</v>
      </c>
      <c r="WO16" s="3">
        <f t="shared" si="478"/>
        <v>0</v>
      </c>
      <c r="WP16" s="3">
        <f t="shared" si="479"/>
        <v>0</v>
      </c>
      <c r="WQ16" s="3">
        <f t="shared" si="480"/>
        <v>0</v>
      </c>
      <c r="WR16" s="3">
        <f t="shared" si="481"/>
        <v>0</v>
      </c>
      <c r="WS16" s="3">
        <f t="shared" si="482"/>
        <v>0</v>
      </c>
      <c r="WT16" s="3">
        <f t="shared" si="483"/>
        <v>0</v>
      </c>
      <c r="WU16" s="3">
        <f t="shared" si="484"/>
        <v>0</v>
      </c>
      <c r="WV16" s="3">
        <f t="shared" si="485"/>
        <v>0</v>
      </c>
      <c r="WW16" s="3">
        <f t="shared" si="486"/>
        <v>0</v>
      </c>
      <c r="WX16" s="3">
        <f t="shared" si="487"/>
        <v>0</v>
      </c>
      <c r="WY16" s="3">
        <f t="shared" si="488"/>
        <v>0</v>
      </c>
      <c r="WZ16" s="3">
        <f t="shared" si="489"/>
        <v>0</v>
      </c>
      <c r="XA16" s="3">
        <f t="shared" si="490"/>
        <v>0</v>
      </c>
      <c r="XB16" s="3">
        <f t="shared" si="491"/>
        <v>0</v>
      </c>
      <c r="XC16" s="3">
        <f t="shared" si="492"/>
        <v>0</v>
      </c>
      <c r="XD16" s="3">
        <f t="shared" si="493"/>
        <v>0</v>
      </c>
      <c r="XE16" s="3">
        <f t="shared" si="494"/>
        <v>0</v>
      </c>
      <c r="XF16" s="3">
        <f t="shared" si="495"/>
        <v>0</v>
      </c>
      <c r="XG16" s="3">
        <f t="shared" si="496"/>
        <v>0</v>
      </c>
      <c r="XH16" s="3">
        <f t="shared" si="497"/>
        <v>0</v>
      </c>
      <c r="XI16" s="3">
        <f t="shared" si="498"/>
        <v>0</v>
      </c>
      <c r="XJ16" s="3">
        <f t="shared" si="499"/>
        <v>0</v>
      </c>
      <c r="XK16" s="3">
        <f t="shared" si="500"/>
        <v>0</v>
      </c>
      <c r="XL16" s="3">
        <f t="shared" si="501"/>
        <v>0</v>
      </c>
      <c r="XM16" s="3">
        <f t="shared" si="502"/>
        <v>0</v>
      </c>
      <c r="XN16" s="3">
        <f t="shared" si="503"/>
        <v>0</v>
      </c>
      <c r="XO16" s="3">
        <f t="shared" si="504"/>
        <v>0</v>
      </c>
      <c r="XP16" s="12" t="e">
        <f t="shared" si="7"/>
        <v>#DIV/0!</v>
      </c>
      <c r="XQ16" s="10" t="e">
        <f t="shared" si="505"/>
        <v>#DIV/0!</v>
      </c>
      <c r="XR16" s="13" t="e">
        <f t="shared" si="506"/>
        <v>#DIV/0!</v>
      </c>
      <c r="XS16" s="14" t="e">
        <f t="shared" si="507"/>
        <v>#DIV/0!</v>
      </c>
      <c r="XT16" s="14" t="e">
        <f t="shared" si="508"/>
        <v>#DIV/0!</v>
      </c>
      <c r="XU16" s="15" t="e">
        <f t="shared" si="509"/>
        <v>#DIV/0!</v>
      </c>
      <c r="XV16" s="21" t="e">
        <f t="shared" si="510"/>
        <v>#N/A</v>
      </c>
      <c r="XW16" s="30" t="e">
        <f>COUNTBLANK(#REF!)</f>
        <v>#REF!</v>
      </c>
      <c r="XX16" s="30" t="e">
        <f t="shared" si="511"/>
        <v>#REF!</v>
      </c>
      <c r="XY16" s="5"/>
      <c r="XZ16" s="70"/>
      <c r="YA16" s="2" t="e">
        <f>COUNTBLANK(#REF!)</f>
        <v>#REF!</v>
      </c>
      <c r="YB16" s="2" t="e">
        <f t="shared" si="512"/>
        <v>#REF!</v>
      </c>
      <c r="YC16" s="47">
        <v>9</v>
      </c>
      <c r="YD16" s="117">
        <f>'LISTA DE ESTUDIANTES Y ASISTENC'!CWA13</f>
        <v>0</v>
      </c>
      <c r="YE16" s="48">
        <f>'LISTA DE ESTUDIANTES Y ASISTENC'!CWB13:CWB13</f>
        <v>0</v>
      </c>
      <c r="YF16" s="145"/>
      <c r="YG16" s="2">
        <f t="shared" si="513"/>
        <v>10</v>
      </c>
      <c r="YH16" s="2">
        <f t="shared" si="514"/>
        <v>0</v>
      </c>
      <c r="YI16" s="47">
        <v>9</v>
      </c>
      <c r="YJ16" s="117">
        <f>'LISTA DE ESTUDIANTES Y ASISTENC'!EOJ13</f>
        <v>0</v>
      </c>
      <c r="YK16" s="48">
        <f>'LISTA DE ESTUDIANTES Y ASISTENC'!EOL13:EOL13</f>
        <v>0</v>
      </c>
      <c r="YL16" s="32"/>
      <c r="YM16" s="25"/>
      <c r="YN16" s="25"/>
      <c r="YO16" s="25"/>
      <c r="YP16" s="25"/>
      <c r="YQ16" s="25"/>
      <c r="YR16" s="25"/>
      <c r="YS16" s="25"/>
      <c r="YT16" s="25"/>
      <c r="YU16" s="25"/>
      <c r="YV16" s="3">
        <f t="shared" si="515"/>
        <v>0</v>
      </c>
      <c r="YW16" s="3">
        <f t="shared" si="516"/>
        <v>0</v>
      </c>
      <c r="YX16" s="3">
        <f t="shared" si="517"/>
        <v>0</v>
      </c>
      <c r="YY16" s="3">
        <f t="shared" si="518"/>
        <v>0</v>
      </c>
      <c r="YZ16" s="3">
        <f t="shared" si="519"/>
        <v>0</v>
      </c>
      <c r="ZA16" s="3">
        <f t="shared" si="520"/>
        <v>0</v>
      </c>
      <c r="ZB16" s="3">
        <f t="shared" si="521"/>
        <v>0</v>
      </c>
      <c r="ZC16" s="3">
        <f t="shared" si="522"/>
        <v>0</v>
      </c>
      <c r="ZD16" s="3">
        <f t="shared" si="523"/>
        <v>0</v>
      </c>
      <c r="ZE16" s="3">
        <f t="shared" si="524"/>
        <v>0</v>
      </c>
      <c r="ZF16" s="3">
        <f t="shared" si="525"/>
        <v>0</v>
      </c>
      <c r="ZG16" s="3">
        <f t="shared" si="526"/>
        <v>0</v>
      </c>
      <c r="ZH16" s="3">
        <f t="shared" si="527"/>
        <v>0</v>
      </c>
      <c r="ZI16" s="3">
        <f t="shared" si="528"/>
        <v>0</v>
      </c>
      <c r="ZJ16" s="3">
        <f t="shared" si="529"/>
        <v>0</v>
      </c>
      <c r="ZK16" s="3">
        <f t="shared" si="530"/>
        <v>0</v>
      </c>
      <c r="ZL16" s="3">
        <f t="shared" si="531"/>
        <v>0</v>
      </c>
      <c r="ZM16" s="3">
        <f t="shared" si="532"/>
        <v>0</v>
      </c>
      <c r="ZN16" s="3">
        <f t="shared" si="533"/>
        <v>0</v>
      </c>
      <c r="ZO16" s="3">
        <f t="shared" si="534"/>
        <v>0</v>
      </c>
      <c r="ZP16" s="3">
        <f t="shared" si="535"/>
        <v>0</v>
      </c>
      <c r="ZQ16" s="3">
        <f t="shared" si="536"/>
        <v>0</v>
      </c>
      <c r="ZR16" s="3">
        <f t="shared" si="537"/>
        <v>0</v>
      </c>
      <c r="ZS16" s="3">
        <f t="shared" si="538"/>
        <v>0</v>
      </c>
      <c r="ZT16" s="3">
        <f t="shared" si="539"/>
        <v>0</v>
      </c>
      <c r="ZU16" s="3">
        <f t="shared" si="540"/>
        <v>0</v>
      </c>
      <c r="ZV16" s="3">
        <f t="shared" si="541"/>
        <v>0</v>
      </c>
      <c r="ZW16" s="3">
        <f t="shared" si="542"/>
        <v>0</v>
      </c>
      <c r="ZX16" s="3">
        <f t="shared" si="543"/>
        <v>0</v>
      </c>
      <c r="ZY16" s="3">
        <f t="shared" si="544"/>
        <v>0</v>
      </c>
      <c r="ZZ16" s="7">
        <f t="shared" si="545"/>
        <v>0</v>
      </c>
      <c r="AAA16" s="7">
        <f t="shared" si="546"/>
        <v>0</v>
      </c>
      <c r="AAB16" s="7">
        <f t="shared" si="547"/>
        <v>0</v>
      </c>
      <c r="AAC16" s="7">
        <f t="shared" si="548"/>
        <v>0</v>
      </c>
      <c r="AAD16" s="7">
        <f t="shared" si="549"/>
        <v>0</v>
      </c>
      <c r="AAE16" s="7">
        <f t="shared" si="550"/>
        <v>0</v>
      </c>
      <c r="AAF16" s="7">
        <f t="shared" si="551"/>
        <v>0</v>
      </c>
      <c r="AAG16" s="7">
        <f t="shared" si="552"/>
        <v>0</v>
      </c>
      <c r="AAH16" s="7">
        <f t="shared" si="553"/>
        <v>0</v>
      </c>
      <c r="AAI16" s="7">
        <f t="shared" si="554"/>
        <v>0</v>
      </c>
      <c r="AAJ16" s="7">
        <f t="shared" si="555"/>
        <v>0</v>
      </c>
      <c r="AAK16" s="7">
        <f t="shared" si="556"/>
        <v>0</v>
      </c>
      <c r="AAL16" s="7">
        <f t="shared" si="557"/>
        <v>0</v>
      </c>
      <c r="AAM16" s="7">
        <f t="shared" si="558"/>
        <v>0</v>
      </c>
      <c r="AAN16" s="7">
        <f t="shared" si="559"/>
        <v>0</v>
      </c>
      <c r="AAO16" s="7">
        <f t="shared" si="560"/>
        <v>0</v>
      </c>
      <c r="AAP16" s="7">
        <f t="shared" si="561"/>
        <v>0</v>
      </c>
      <c r="AAQ16" s="7">
        <f t="shared" si="562"/>
        <v>0</v>
      </c>
      <c r="AAR16" s="7">
        <f t="shared" si="563"/>
        <v>0</v>
      </c>
      <c r="AAS16" s="7">
        <f t="shared" si="564"/>
        <v>0</v>
      </c>
      <c r="AAT16" s="8" t="e">
        <f t="shared" si="565"/>
        <v>#DIV/0!</v>
      </c>
      <c r="AAU16" s="10" t="e">
        <f t="shared" si="566"/>
        <v>#DIV/0!</v>
      </c>
      <c r="AAV16" s="10"/>
      <c r="AAW16" s="13" t="e">
        <f t="shared" si="659"/>
        <v>#DIV/0!</v>
      </c>
      <c r="AAX16" s="14" t="e">
        <f t="shared" si="568"/>
        <v>#DIV/0!</v>
      </c>
      <c r="AAY16" s="14" t="e">
        <f t="shared" si="569"/>
        <v>#DIV/0!</v>
      </c>
      <c r="AAZ16" s="15" t="e">
        <f t="shared" si="570"/>
        <v>#DIV/0!</v>
      </c>
      <c r="ABA16" s="30">
        <f t="shared" si="662"/>
        <v>6</v>
      </c>
      <c r="ABB16" s="30">
        <f t="shared" si="572"/>
        <v>0</v>
      </c>
      <c r="ABC16" s="5"/>
      <c r="ABD16" s="21" t="e">
        <f t="shared" si="655"/>
        <v>#N/A</v>
      </c>
      <c r="ABE16" s="25"/>
      <c r="ABF16" s="25"/>
      <c r="ABG16" s="25"/>
      <c r="ABH16" s="25"/>
      <c r="ABI16" s="25"/>
      <c r="ABJ16" s="25"/>
      <c r="ABK16" s="3">
        <f t="shared" si="573"/>
        <v>0</v>
      </c>
      <c r="ABL16" s="3">
        <f t="shared" si="574"/>
        <v>0</v>
      </c>
      <c r="ABM16" s="3">
        <f t="shared" si="575"/>
        <v>0</v>
      </c>
      <c r="ABN16" s="3">
        <f t="shared" si="576"/>
        <v>0</v>
      </c>
      <c r="ABO16" s="3">
        <f t="shared" si="577"/>
        <v>0</v>
      </c>
      <c r="ABP16" s="3">
        <f t="shared" si="578"/>
        <v>0</v>
      </c>
      <c r="ABQ16" s="3">
        <f t="shared" si="579"/>
        <v>0</v>
      </c>
      <c r="ABR16" s="3">
        <f t="shared" si="580"/>
        <v>0</v>
      </c>
      <c r="ABS16" s="3">
        <f t="shared" si="581"/>
        <v>0</v>
      </c>
      <c r="ABT16" s="3">
        <f t="shared" si="582"/>
        <v>0</v>
      </c>
      <c r="ABU16" s="3">
        <f t="shared" si="583"/>
        <v>0</v>
      </c>
      <c r="ABV16" s="3">
        <f t="shared" si="584"/>
        <v>0</v>
      </c>
      <c r="ABW16" s="3">
        <f t="shared" si="585"/>
        <v>0</v>
      </c>
      <c r="ABX16" s="3">
        <f t="shared" si="586"/>
        <v>0</v>
      </c>
      <c r="ABY16" s="3">
        <f t="shared" si="587"/>
        <v>0</v>
      </c>
      <c r="ABZ16" s="3">
        <f t="shared" si="588"/>
        <v>0</v>
      </c>
      <c r="ACA16" s="3">
        <f t="shared" si="589"/>
        <v>0</v>
      </c>
      <c r="ACB16" s="3">
        <f t="shared" si="590"/>
        <v>0</v>
      </c>
      <c r="ACC16" s="3">
        <f t="shared" si="591"/>
        <v>0</v>
      </c>
      <c r="ACD16" s="3">
        <f t="shared" si="592"/>
        <v>0</v>
      </c>
      <c r="ACE16" s="3">
        <f t="shared" si="593"/>
        <v>0</v>
      </c>
      <c r="ACF16" s="3">
        <f t="shared" si="594"/>
        <v>0</v>
      </c>
      <c r="ACG16" s="3">
        <f t="shared" si="595"/>
        <v>0</v>
      </c>
      <c r="ACH16" s="3">
        <f t="shared" si="596"/>
        <v>0</v>
      </c>
      <c r="ACI16" s="3">
        <f t="shared" si="597"/>
        <v>0</v>
      </c>
      <c r="ACJ16" s="3">
        <f t="shared" si="598"/>
        <v>0</v>
      </c>
      <c r="ACK16" s="3">
        <f t="shared" si="599"/>
        <v>0</v>
      </c>
      <c r="ACL16" s="3">
        <f t="shared" si="600"/>
        <v>0</v>
      </c>
      <c r="ACM16" s="3">
        <f t="shared" si="601"/>
        <v>0</v>
      </c>
      <c r="ACN16" s="3">
        <f t="shared" si="602"/>
        <v>0</v>
      </c>
      <c r="ACO16" s="12" t="e">
        <f t="shared" si="8"/>
        <v>#DIV/0!</v>
      </c>
      <c r="ACP16" s="10" t="e">
        <f t="shared" si="603"/>
        <v>#DIV/0!</v>
      </c>
      <c r="ACQ16" s="13" t="e">
        <f t="shared" si="604"/>
        <v>#DIV/0!</v>
      </c>
      <c r="ACR16" s="14" t="e">
        <f t="shared" si="605"/>
        <v>#DIV/0!</v>
      </c>
      <c r="ACS16" s="14" t="e">
        <f t="shared" si="606"/>
        <v>#DIV/0!</v>
      </c>
      <c r="ACT16" s="15" t="e">
        <f t="shared" si="607"/>
        <v>#DIV/0!</v>
      </c>
      <c r="ACU16" s="21" t="e">
        <f t="shared" si="608"/>
        <v>#N/A</v>
      </c>
      <c r="ACV16" s="30">
        <f t="shared" si="609"/>
        <v>6</v>
      </c>
      <c r="ACW16" s="30">
        <f t="shared" si="610"/>
        <v>0</v>
      </c>
      <c r="ACX16" s="5"/>
      <c r="ACY16" s="25"/>
      <c r="ACZ16" s="25"/>
      <c r="ADA16" s="25"/>
      <c r="ADB16" s="25"/>
      <c r="ADC16" s="25"/>
      <c r="ADD16" s="25"/>
      <c r="ADE16" s="3">
        <f t="shared" si="611"/>
        <v>0</v>
      </c>
      <c r="ADF16" s="3">
        <f t="shared" si="612"/>
        <v>0</v>
      </c>
      <c r="ADG16" s="3">
        <f t="shared" si="613"/>
        <v>0</v>
      </c>
      <c r="ADH16" s="3">
        <f t="shared" si="614"/>
        <v>0</v>
      </c>
      <c r="ADI16" s="3">
        <f t="shared" si="615"/>
        <v>0</v>
      </c>
      <c r="ADJ16" s="3">
        <f t="shared" si="616"/>
        <v>0</v>
      </c>
      <c r="ADK16" s="3">
        <f t="shared" si="617"/>
        <v>0</v>
      </c>
      <c r="ADL16" s="3">
        <f t="shared" si="618"/>
        <v>0</v>
      </c>
      <c r="ADM16" s="3">
        <f t="shared" si="619"/>
        <v>0</v>
      </c>
      <c r="ADN16" s="3">
        <f t="shared" si="620"/>
        <v>0</v>
      </c>
      <c r="ADO16" s="3">
        <f t="shared" si="621"/>
        <v>0</v>
      </c>
      <c r="ADP16" s="3">
        <f t="shared" si="622"/>
        <v>0</v>
      </c>
      <c r="ADQ16" s="3">
        <f t="shared" si="623"/>
        <v>0</v>
      </c>
      <c r="ADR16" s="3">
        <f t="shared" si="624"/>
        <v>0</v>
      </c>
      <c r="ADS16" s="3">
        <f t="shared" si="625"/>
        <v>0</v>
      </c>
      <c r="ADT16" s="3">
        <f t="shared" si="626"/>
        <v>0</v>
      </c>
      <c r="ADU16" s="3">
        <f t="shared" si="627"/>
        <v>0</v>
      </c>
      <c r="ADV16" s="3">
        <f t="shared" si="628"/>
        <v>0</v>
      </c>
      <c r="ADW16" s="3">
        <f t="shared" si="629"/>
        <v>0</v>
      </c>
      <c r="ADX16" s="3">
        <f t="shared" si="630"/>
        <v>0</v>
      </c>
      <c r="ADY16" s="3">
        <f t="shared" si="631"/>
        <v>0</v>
      </c>
      <c r="ADZ16" s="3">
        <f t="shared" si="632"/>
        <v>0</v>
      </c>
      <c r="AEA16" s="3">
        <f t="shared" si="633"/>
        <v>0</v>
      </c>
      <c r="AEB16" s="3">
        <f t="shared" si="634"/>
        <v>0</v>
      </c>
      <c r="AEC16" s="3">
        <f t="shared" si="635"/>
        <v>0</v>
      </c>
      <c r="AED16" s="3">
        <f t="shared" si="636"/>
        <v>0</v>
      </c>
      <c r="AEE16" s="3">
        <f t="shared" si="637"/>
        <v>0</v>
      </c>
      <c r="AEF16" s="3">
        <f t="shared" si="638"/>
        <v>0</v>
      </c>
      <c r="AEG16" s="3">
        <f t="shared" si="639"/>
        <v>0</v>
      </c>
      <c r="AEH16" s="3">
        <f t="shared" si="640"/>
        <v>0</v>
      </c>
      <c r="AEI16" s="12" t="e">
        <f t="shared" si="9"/>
        <v>#DIV/0!</v>
      </c>
      <c r="AEJ16" s="10" t="e">
        <f t="shared" si="641"/>
        <v>#DIV/0!</v>
      </c>
      <c r="AEK16" s="13" t="e">
        <f t="shared" si="642"/>
        <v>#DIV/0!</v>
      </c>
      <c r="AEL16" s="14" t="e">
        <f t="shared" si="643"/>
        <v>#DIV/0!</v>
      </c>
      <c r="AEM16" s="14" t="e">
        <f t="shared" si="644"/>
        <v>#DIV/0!</v>
      </c>
      <c r="AEN16" s="15" t="e">
        <f t="shared" si="645"/>
        <v>#DIV/0!</v>
      </c>
      <c r="AEO16" s="21" t="e">
        <f t="shared" si="646"/>
        <v>#N/A</v>
      </c>
      <c r="AEP16" s="30" t="e">
        <f>COUNTBLANK(#REF!)</f>
        <v>#REF!</v>
      </c>
      <c r="AEQ16" s="30" t="e">
        <f t="shared" si="647"/>
        <v>#REF!</v>
      </c>
      <c r="AER16" s="5"/>
      <c r="AES16" s="70"/>
      <c r="AET16" s="2" t="e">
        <f>COUNTBLANK(#REF!)</f>
        <v>#REF!</v>
      </c>
      <c r="AEU16" s="2" t="e">
        <f t="shared" si="648"/>
        <v>#REF!</v>
      </c>
      <c r="AEV16" s="47">
        <v>9</v>
      </c>
      <c r="AEW16" s="117">
        <f>'LISTA DE ESTUDIANTES Y ASISTENC'!EUX13</f>
        <v>0</v>
      </c>
      <c r="AEX16" s="48">
        <f>'LISTA DE ESTUDIANTES Y ASISTENC'!EUY13:EUY13</f>
        <v>0</v>
      </c>
      <c r="AEY16" s="13" t="e">
        <f>IF(#REF!=1,"C","")</f>
        <v>#REF!</v>
      </c>
      <c r="AEZ16" s="14" t="e">
        <f>IF(#REF!=2,"B","")</f>
        <v>#REF!</v>
      </c>
      <c r="AFA16" s="14" t="e">
        <f>IF(#REF!=3,"A","")</f>
        <v>#REF!</v>
      </c>
      <c r="AFB16" s="15" t="e">
        <f>IF(#REF!=4,"AD","")</f>
        <v>#REF!</v>
      </c>
      <c r="AFC16" s="21" t="e">
        <f t="shared" si="649"/>
        <v>#N/A</v>
      </c>
      <c r="AFD16" s="30" t="e">
        <f>COUNTBLANK(#REF!)</f>
        <v>#REF!</v>
      </c>
      <c r="AFE16" s="30" t="e">
        <f t="shared" si="650"/>
        <v>#REF!</v>
      </c>
      <c r="AFF16" s="5"/>
      <c r="AFG16" s="70"/>
      <c r="AFH16" s="2" t="e">
        <f>COUNTBLANK(#REF!)</f>
        <v>#REF!</v>
      </c>
      <c r="AFI16" s="2" t="e">
        <f t="shared" si="651"/>
        <v>#REF!</v>
      </c>
      <c r="AFJ16" s="47">
        <v>9</v>
      </c>
      <c r="AFK16" s="117">
        <f>'LISTA DE ESTUDIANTES Y ASISTENC'!GHU13</f>
        <v>0</v>
      </c>
      <c r="AFL16" s="48">
        <f>'LISTA DE ESTUDIANTES Y ASISTENC'!GHV13:GHV13</f>
        <v>0</v>
      </c>
      <c r="AFM16" s="145"/>
    </row>
    <row r="17" spans="1:845" x14ac:dyDescent="0.25">
      <c r="A17" s="2">
        <f t="shared" si="10"/>
        <v>10</v>
      </c>
      <c r="B17" s="2">
        <f t="shared" si="11"/>
        <v>0</v>
      </c>
      <c r="C17" s="47">
        <v>10</v>
      </c>
      <c r="D17" s="48"/>
      <c r="E17" s="32"/>
      <c r="F17" s="25"/>
      <c r="G17" s="25"/>
      <c r="H17" s="25"/>
      <c r="I17" s="25"/>
      <c r="J17" s="25"/>
      <c r="K17" s="25"/>
      <c r="L17" s="25"/>
      <c r="M17" s="25"/>
      <c r="N17" s="25"/>
      <c r="O17" s="3">
        <f t="shared" si="12"/>
        <v>0</v>
      </c>
      <c r="P17" s="3">
        <f t="shared" si="13"/>
        <v>0</v>
      </c>
      <c r="Q17" s="3">
        <f t="shared" si="14"/>
        <v>0</v>
      </c>
      <c r="R17" s="3">
        <f t="shared" si="15"/>
        <v>0</v>
      </c>
      <c r="S17" s="3">
        <f t="shared" si="16"/>
        <v>0</v>
      </c>
      <c r="T17" s="3">
        <f t="shared" si="17"/>
        <v>0</v>
      </c>
      <c r="U17" s="3">
        <f t="shared" si="18"/>
        <v>0</v>
      </c>
      <c r="V17" s="3">
        <f t="shared" si="19"/>
        <v>0</v>
      </c>
      <c r="W17" s="3">
        <f t="shared" si="20"/>
        <v>0</v>
      </c>
      <c r="X17" s="3">
        <f t="shared" si="21"/>
        <v>0</v>
      </c>
      <c r="Y17" s="3">
        <f t="shared" si="22"/>
        <v>0</v>
      </c>
      <c r="Z17" s="3">
        <f t="shared" si="23"/>
        <v>0</v>
      </c>
      <c r="AA17" s="3">
        <f t="shared" si="24"/>
        <v>0</v>
      </c>
      <c r="AB17" s="3">
        <f t="shared" si="25"/>
        <v>0</v>
      </c>
      <c r="AC17" s="3">
        <f t="shared" si="26"/>
        <v>0</v>
      </c>
      <c r="AD17" s="3">
        <f t="shared" si="27"/>
        <v>0</v>
      </c>
      <c r="AE17" s="3">
        <f t="shared" si="28"/>
        <v>0</v>
      </c>
      <c r="AF17" s="3">
        <f t="shared" si="29"/>
        <v>0</v>
      </c>
      <c r="AG17" s="3">
        <f t="shared" si="30"/>
        <v>0</v>
      </c>
      <c r="AH17" s="3">
        <f t="shared" si="31"/>
        <v>0</v>
      </c>
      <c r="AI17" s="3">
        <f t="shared" si="32"/>
        <v>0</v>
      </c>
      <c r="AJ17" s="3">
        <f t="shared" si="33"/>
        <v>0</v>
      </c>
      <c r="AK17" s="3">
        <f t="shared" si="34"/>
        <v>0</v>
      </c>
      <c r="AL17" s="3">
        <f t="shared" si="35"/>
        <v>0</v>
      </c>
      <c r="AM17" s="3">
        <f t="shared" si="36"/>
        <v>0</v>
      </c>
      <c r="AN17" s="3">
        <f t="shared" si="37"/>
        <v>0</v>
      </c>
      <c r="AO17" s="3">
        <f t="shared" si="38"/>
        <v>0</v>
      </c>
      <c r="AP17" s="3">
        <f t="shared" si="39"/>
        <v>0</v>
      </c>
      <c r="AQ17" s="3">
        <f t="shared" si="40"/>
        <v>0</v>
      </c>
      <c r="AR17" s="3">
        <f t="shared" si="41"/>
        <v>0</v>
      </c>
      <c r="AS17" s="7">
        <f t="shared" si="42"/>
        <v>0</v>
      </c>
      <c r="AT17" s="7">
        <f t="shared" si="43"/>
        <v>0</v>
      </c>
      <c r="AU17" s="7">
        <f t="shared" si="44"/>
        <v>0</v>
      </c>
      <c r="AV17" s="7">
        <f t="shared" si="45"/>
        <v>0</v>
      </c>
      <c r="AW17" s="7">
        <f t="shared" si="46"/>
        <v>0</v>
      </c>
      <c r="AX17" s="7">
        <f t="shared" si="47"/>
        <v>0</v>
      </c>
      <c r="AY17" s="7">
        <f t="shared" si="48"/>
        <v>0</v>
      </c>
      <c r="AZ17" s="7">
        <f t="shared" si="49"/>
        <v>0</v>
      </c>
      <c r="BA17" s="7">
        <f t="shared" si="50"/>
        <v>0</v>
      </c>
      <c r="BB17" s="7">
        <f t="shared" si="51"/>
        <v>0</v>
      </c>
      <c r="BC17" s="7">
        <f t="shared" si="52"/>
        <v>0</v>
      </c>
      <c r="BD17" s="7">
        <f t="shared" si="53"/>
        <v>0</v>
      </c>
      <c r="BE17" s="7">
        <f t="shared" si="54"/>
        <v>0</v>
      </c>
      <c r="BF17" s="7">
        <f t="shared" si="55"/>
        <v>0</v>
      </c>
      <c r="BG17" s="7">
        <f t="shared" si="56"/>
        <v>0</v>
      </c>
      <c r="BH17" s="7">
        <f t="shared" si="57"/>
        <v>0</v>
      </c>
      <c r="BI17" s="7">
        <f t="shared" si="58"/>
        <v>0</v>
      </c>
      <c r="BJ17" s="7">
        <f t="shared" si="59"/>
        <v>0</v>
      </c>
      <c r="BK17" s="7">
        <f t="shared" si="60"/>
        <v>0</v>
      </c>
      <c r="BL17" s="7">
        <f t="shared" si="61"/>
        <v>0</v>
      </c>
      <c r="BM17" s="8" t="e">
        <f t="shared" si="0"/>
        <v>#DIV/0!</v>
      </c>
      <c r="BN17" s="10" t="e">
        <f t="shared" si="62"/>
        <v>#DIV/0!</v>
      </c>
      <c r="BO17" s="10"/>
      <c r="BP17" s="13" t="e">
        <f t="shared" si="63"/>
        <v>#DIV/0!</v>
      </c>
      <c r="BQ17" s="14" t="e">
        <f t="shared" si="64"/>
        <v>#DIV/0!</v>
      </c>
      <c r="BR17" s="14" t="e">
        <f t="shared" si="65"/>
        <v>#DIV/0!</v>
      </c>
      <c r="BS17" s="15" t="e">
        <f t="shared" si="66"/>
        <v>#DIV/0!</v>
      </c>
      <c r="BT17" s="30">
        <f t="shared" si="67"/>
        <v>6</v>
      </c>
      <c r="BU17" s="30">
        <f t="shared" si="68"/>
        <v>0</v>
      </c>
      <c r="BV17" s="5"/>
      <c r="BW17" s="21" t="e">
        <f t="shared" si="652"/>
        <v>#N/A</v>
      </c>
      <c r="BX17" s="25"/>
      <c r="BY17" s="25"/>
      <c r="BZ17" s="25"/>
      <c r="CA17" s="25"/>
      <c r="CB17" s="25"/>
      <c r="CC17" s="25"/>
      <c r="CD17" s="3">
        <f t="shared" si="69"/>
        <v>0</v>
      </c>
      <c r="CE17" s="3">
        <f t="shared" si="70"/>
        <v>0</v>
      </c>
      <c r="CF17" s="3">
        <f t="shared" si="71"/>
        <v>0</v>
      </c>
      <c r="CG17" s="3">
        <f t="shared" si="72"/>
        <v>0</v>
      </c>
      <c r="CH17" s="3">
        <f t="shared" si="73"/>
        <v>0</v>
      </c>
      <c r="CI17" s="3">
        <f t="shared" si="74"/>
        <v>0</v>
      </c>
      <c r="CJ17" s="3">
        <f t="shared" si="75"/>
        <v>0</v>
      </c>
      <c r="CK17" s="3">
        <f t="shared" si="76"/>
        <v>0</v>
      </c>
      <c r="CL17" s="3">
        <f t="shared" si="77"/>
        <v>0</v>
      </c>
      <c r="CM17" s="3">
        <f t="shared" si="78"/>
        <v>0</v>
      </c>
      <c r="CN17" s="3">
        <f t="shared" si="79"/>
        <v>0</v>
      </c>
      <c r="CO17" s="3">
        <f t="shared" si="80"/>
        <v>0</v>
      </c>
      <c r="CP17" s="3">
        <f t="shared" si="81"/>
        <v>0</v>
      </c>
      <c r="CQ17" s="3">
        <f t="shared" si="82"/>
        <v>0</v>
      </c>
      <c r="CR17" s="3">
        <f t="shared" si="83"/>
        <v>0</v>
      </c>
      <c r="CS17" s="3">
        <f t="shared" si="84"/>
        <v>0</v>
      </c>
      <c r="CT17" s="3">
        <f t="shared" si="85"/>
        <v>0</v>
      </c>
      <c r="CU17" s="3">
        <f t="shared" si="86"/>
        <v>0</v>
      </c>
      <c r="CV17" s="3">
        <f t="shared" si="87"/>
        <v>0</v>
      </c>
      <c r="CW17" s="3">
        <f t="shared" si="88"/>
        <v>0</v>
      </c>
      <c r="CX17" s="3">
        <f t="shared" si="89"/>
        <v>0</v>
      </c>
      <c r="CY17" s="3">
        <f t="shared" si="90"/>
        <v>0</v>
      </c>
      <c r="CZ17" s="3">
        <f t="shared" si="91"/>
        <v>0</v>
      </c>
      <c r="DA17" s="3">
        <f t="shared" si="92"/>
        <v>0</v>
      </c>
      <c r="DB17" s="3">
        <f t="shared" si="93"/>
        <v>0</v>
      </c>
      <c r="DC17" s="3">
        <f t="shared" si="94"/>
        <v>0</v>
      </c>
      <c r="DD17" s="3">
        <f t="shared" si="95"/>
        <v>0</v>
      </c>
      <c r="DE17" s="3">
        <f t="shared" si="96"/>
        <v>0</v>
      </c>
      <c r="DF17" s="3">
        <f t="shared" si="97"/>
        <v>0</v>
      </c>
      <c r="DG17" s="3">
        <f t="shared" si="98"/>
        <v>0</v>
      </c>
      <c r="DH17" s="12" t="e">
        <f t="shared" si="1"/>
        <v>#DIV/0!</v>
      </c>
      <c r="DI17" s="10" t="e">
        <f t="shared" si="99"/>
        <v>#DIV/0!</v>
      </c>
      <c r="DJ17" s="13" t="e">
        <f t="shared" si="100"/>
        <v>#DIV/0!</v>
      </c>
      <c r="DK17" s="14" t="e">
        <f t="shared" si="101"/>
        <v>#DIV/0!</v>
      </c>
      <c r="DL17" s="14" t="e">
        <f t="shared" si="102"/>
        <v>#DIV/0!</v>
      </c>
      <c r="DM17" s="15" t="e">
        <f t="shared" si="103"/>
        <v>#DIV/0!</v>
      </c>
      <c r="DN17" s="21" t="e">
        <f t="shared" si="104"/>
        <v>#N/A</v>
      </c>
      <c r="DO17" s="30">
        <f t="shared" si="105"/>
        <v>6</v>
      </c>
      <c r="DP17" s="30">
        <f t="shared" si="106"/>
        <v>0</v>
      </c>
      <c r="DQ17" s="5"/>
      <c r="DR17" s="25"/>
      <c r="DS17" s="25"/>
      <c r="DT17" s="25"/>
      <c r="DU17" s="25"/>
      <c r="DV17" s="25"/>
      <c r="DW17" s="25"/>
      <c r="DX17" s="3">
        <f t="shared" si="107"/>
        <v>0</v>
      </c>
      <c r="DY17" s="3">
        <f t="shared" si="108"/>
        <v>0</v>
      </c>
      <c r="DZ17" s="3">
        <f t="shared" si="109"/>
        <v>0</v>
      </c>
      <c r="EA17" s="3">
        <f t="shared" si="110"/>
        <v>0</v>
      </c>
      <c r="EB17" s="3">
        <f t="shared" si="111"/>
        <v>0</v>
      </c>
      <c r="EC17" s="3">
        <f t="shared" si="112"/>
        <v>0</v>
      </c>
      <c r="ED17" s="3">
        <f t="shared" si="113"/>
        <v>0</v>
      </c>
      <c r="EE17" s="3">
        <f t="shared" si="114"/>
        <v>0</v>
      </c>
      <c r="EF17" s="3">
        <f t="shared" si="115"/>
        <v>0</v>
      </c>
      <c r="EG17" s="3">
        <f t="shared" si="116"/>
        <v>0</v>
      </c>
      <c r="EH17" s="3">
        <f t="shared" si="117"/>
        <v>0</v>
      </c>
      <c r="EI17" s="3">
        <f t="shared" si="118"/>
        <v>0</v>
      </c>
      <c r="EJ17" s="3">
        <f t="shared" si="119"/>
        <v>0</v>
      </c>
      <c r="EK17" s="3">
        <f t="shared" si="120"/>
        <v>0</v>
      </c>
      <c r="EL17" s="3">
        <f t="shared" si="121"/>
        <v>0</v>
      </c>
      <c r="EM17" s="3">
        <f t="shared" si="122"/>
        <v>0</v>
      </c>
      <c r="EN17" s="3">
        <f t="shared" si="123"/>
        <v>0</v>
      </c>
      <c r="EO17" s="3">
        <f t="shared" si="124"/>
        <v>0</v>
      </c>
      <c r="EP17" s="3">
        <f t="shared" si="125"/>
        <v>0</v>
      </c>
      <c r="EQ17" s="3">
        <f t="shared" si="126"/>
        <v>0</v>
      </c>
      <c r="ER17" s="3">
        <f t="shared" si="127"/>
        <v>0</v>
      </c>
      <c r="ES17" s="3">
        <f t="shared" si="128"/>
        <v>0</v>
      </c>
      <c r="ET17" s="3">
        <f t="shared" si="129"/>
        <v>0</v>
      </c>
      <c r="EU17" s="3">
        <f t="shared" si="130"/>
        <v>0</v>
      </c>
      <c r="EV17" s="3">
        <f t="shared" si="131"/>
        <v>0</v>
      </c>
      <c r="EW17" s="3">
        <f t="shared" si="132"/>
        <v>0</v>
      </c>
      <c r="EX17" s="3">
        <f t="shared" si="133"/>
        <v>0</v>
      </c>
      <c r="EY17" s="3">
        <f t="shared" si="134"/>
        <v>0</v>
      </c>
      <c r="EZ17" s="3">
        <f t="shared" si="135"/>
        <v>0</v>
      </c>
      <c r="FA17" s="3">
        <f t="shared" si="136"/>
        <v>0</v>
      </c>
      <c r="FB17" s="12" t="e">
        <f t="shared" si="2"/>
        <v>#DIV/0!</v>
      </c>
      <c r="FC17" s="10" t="e">
        <f t="shared" si="137"/>
        <v>#DIV/0!</v>
      </c>
      <c r="FD17" s="13" t="e">
        <f t="shared" si="138"/>
        <v>#DIV/0!</v>
      </c>
      <c r="FE17" s="14" t="e">
        <f t="shared" si="139"/>
        <v>#DIV/0!</v>
      </c>
      <c r="FF17" s="14" t="e">
        <f t="shared" si="140"/>
        <v>#DIV/0!</v>
      </c>
      <c r="FG17" s="15" t="e">
        <f t="shared" si="141"/>
        <v>#DIV/0!</v>
      </c>
      <c r="FH17" s="21" t="e">
        <f t="shared" si="142"/>
        <v>#N/A</v>
      </c>
      <c r="FI17" s="30" t="e">
        <f>COUNTBLANK(#REF!)</f>
        <v>#REF!</v>
      </c>
      <c r="FJ17" s="30" t="e">
        <f t="shared" si="143"/>
        <v>#REF!</v>
      </c>
      <c r="FK17" s="5"/>
      <c r="FL17" s="70"/>
      <c r="FM17" s="2" t="e">
        <f>COUNTBLANK(#REF!)</f>
        <v>#REF!</v>
      </c>
      <c r="FN17" s="2" t="e">
        <f t="shared" si="144"/>
        <v>#REF!</v>
      </c>
      <c r="FO17" s="47">
        <v>10</v>
      </c>
      <c r="FP17" s="117" t="e">
        <f>'LISTA DE ESTUDIANTES Y ASISTENC'!#REF!</f>
        <v>#REF!</v>
      </c>
      <c r="FQ17" s="48" t="e">
        <f>'LISTA DE ESTUDIANTES Y ASISTENC'!#REF!</f>
        <v>#REF!</v>
      </c>
      <c r="FR17" s="25"/>
      <c r="FS17" s="25"/>
      <c r="FT17" s="25"/>
      <c r="FU17" s="25"/>
      <c r="FV17" s="25"/>
      <c r="FW17" s="25"/>
      <c r="FX17" s="3" t="e">
        <f>IF(#REF!="AD",4,0)</f>
        <v>#REF!</v>
      </c>
      <c r="FY17" s="3" t="e">
        <f>IF(#REF!="A",3,0)</f>
        <v>#REF!</v>
      </c>
      <c r="FZ17" s="3" t="e">
        <f>IF(#REF!="B",2,0)</f>
        <v>#REF!</v>
      </c>
      <c r="GA17" s="3" t="e">
        <f>IF(#REF!="C",1,0)</f>
        <v>#REF!</v>
      </c>
      <c r="GB17" s="3" t="e">
        <f t="shared" si="145"/>
        <v>#REF!</v>
      </c>
      <c r="GC17" s="3" t="e">
        <f>IF(#REF!="AD",4,0)</f>
        <v>#REF!</v>
      </c>
      <c r="GD17" s="3" t="e">
        <f>IF(#REF!="A",3,0)</f>
        <v>#REF!</v>
      </c>
      <c r="GE17" s="3" t="e">
        <f>IF(#REF!="B",2,0)</f>
        <v>#REF!</v>
      </c>
      <c r="GF17" s="3" t="e">
        <f>IF(#REF!="C",1,0)</f>
        <v>#REF!</v>
      </c>
      <c r="GG17" s="3" t="e">
        <f t="shared" si="146"/>
        <v>#REF!</v>
      </c>
      <c r="GH17" s="3" t="e">
        <f>IF(#REF!="AD",4,0)</f>
        <v>#REF!</v>
      </c>
      <c r="GI17" s="3" t="e">
        <f>IF(#REF!="A",3,0)</f>
        <v>#REF!</v>
      </c>
      <c r="GJ17" s="3" t="e">
        <f>IF(#REF!="B",2,0)</f>
        <v>#REF!</v>
      </c>
      <c r="GK17" s="3" t="e">
        <f>IF(#REF!="C",1,0)</f>
        <v>#REF!</v>
      </c>
      <c r="GL17" s="3" t="e">
        <f t="shared" si="147"/>
        <v>#REF!</v>
      </c>
      <c r="GM17" s="3" t="e">
        <f>IF(#REF!="AD",4,0)</f>
        <v>#REF!</v>
      </c>
      <c r="GN17" s="3" t="e">
        <f>IF(#REF!="A",3,0)</f>
        <v>#REF!</v>
      </c>
      <c r="GO17" s="3" t="e">
        <f>IF(#REF!="B",2,0)</f>
        <v>#REF!</v>
      </c>
      <c r="GP17" s="3" t="e">
        <f>IF(#REF!="C",1,0)</f>
        <v>#REF!</v>
      </c>
      <c r="GQ17" s="3" t="e">
        <f t="shared" si="148"/>
        <v>#REF!</v>
      </c>
      <c r="GR17" s="3">
        <f t="shared" si="149"/>
        <v>0</v>
      </c>
      <c r="GS17" s="3">
        <f t="shared" si="150"/>
        <v>0</v>
      </c>
      <c r="GT17" s="3">
        <f t="shared" si="151"/>
        <v>0</v>
      </c>
      <c r="GU17" s="3">
        <f t="shared" si="152"/>
        <v>0</v>
      </c>
      <c r="GV17" s="3">
        <f t="shared" si="153"/>
        <v>0</v>
      </c>
      <c r="GW17" s="3">
        <f t="shared" si="154"/>
        <v>0</v>
      </c>
      <c r="GX17" s="3">
        <f t="shared" si="155"/>
        <v>0</v>
      </c>
      <c r="GY17" s="3">
        <f t="shared" si="156"/>
        <v>0</v>
      </c>
      <c r="GZ17" s="3">
        <f t="shared" si="157"/>
        <v>0</v>
      </c>
      <c r="HA17" s="3">
        <f t="shared" si="158"/>
        <v>0</v>
      </c>
      <c r="HB17" s="7">
        <f t="shared" si="159"/>
        <v>0</v>
      </c>
      <c r="HC17" s="7">
        <f t="shared" si="160"/>
        <v>0</v>
      </c>
      <c r="HD17" s="7">
        <f t="shared" si="161"/>
        <v>0</v>
      </c>
      <c r="HE17" s="7">
        <f t="shared" si="162"/>
        <v>0</v>
      </c>
      <c r="HF17" s="7">
        <f t="shared" si="163"/>
        <v>0</v>
      </c>
      <c r="HG17" s="7">
        <f t="shared" si="164"/>
        <v>0</v>
      </c>
      <c r="HH17" s="7">
        <f t="shared" si="165"/>
        <v>0</v>
      </c>
      <c r="HI17" s="7">
        <f t="shared" si="166"/>
        <v>0</v>
      </c>
      <c r="HJ17" s="7">
        <f t="shared" si="167"/>
        <v>0</v>
      </c>
      <c r="HK17" s="7">
        <f t="shared" si="168"/>
        <v>0</v>
      </c>
      <c r="HL17" s="7">
        <f t="shared" si="169"/>
        <v>0</v>
      </c>
      <c r="HM17" s="7">
        <f t="shared" si="170"/>
        <v>0</v>
      </c>
      <c r="HN17" s="7">
        <f t="shared" si="171"/>
        <v>0</v>
      </c>
      <c r="HO17" s="7">
        <f t="shared" si="172"/>
        <v>0</v>
      </c>
      <c r="HP17" s="7">
        <f t="shared" si="173"/>
        <v>0</v>
      </c>
      <c r="HQ17" s="7">
        <f t="shared" si="174"/>
        <v>0</v>
      </c>
      <c r="HR17" s="7">
        <f t="shared" si="175"/>
        <v>0</v>
      </c>
      <c r="HS17" s="7">
        <f t="shared" si="176"/>
        <v>0</v>
      </c>
      <c r="HT17" s="7">
        <f t="shared" si="177"/>
        <v>0</v>
      </c>
      <c r="HU17" s="7">
        <f t="shared" si="178"/>
        <v>0</v>
      </c>
      <c r="HV17" s="8" t="e">
        <f>(GB17+GG17+GL17+GQ17+GV17+HA17+HF17+HK17+HP17+HU17)/#REF!</f>
        <v>#REF!</v>
      </c>
      <c r="HW17" s="10" t="e">
        <f t="shared" si="179"/>
        <v>#REF!</v>
      </c>
      <c r="HX17" s="10"/>
      <c r="HY17" s="13" t="e">
        <f t="shared" si="656"/>
        <v>#REF!</v>
      </c>
      <c r="HZ17" s="14" t="e">
        <f t="shared" si="181"/>
        <v>#REF!</v>
      </c>
      <c r="IA17" s="14" t="e">
        <f t="shared" si="182"/>
        <v>#REF!</v>
      </c>
      <c r="IB17" s="15" t="e">
        <f t="shared" si="183"/>
        <v>#REF!</v>
      </c>
      <c r="IC17" s="30" t="e">
        <f>COUNTBLANK(#REF!)</f>
        <v>#REF!</v>
      </c>
      <c r="ID17" s="30" t="e">
        <f t="shared" si="184"/>
        <v>#REF!</v>
      </c>
      <c r="IE17" s="5"/>
      <c r="IF17" s="1" t="e">
        <f t="shared" si="3"/>
        <v>#N/A</v>
      </c>
      <c r="IG17" s="1" t="e">
        <f>#REF!</f>
        <v>#REF!</v>
      </c>
      <c r="IH17" s="1" t="e">
        <f>#REF!</f>
        <v>#REF!</v>
      </c>
      <c r="II17" s="1" t="e">
        <f>#REF!</f>
        <v>#REF!</v>
      </c>
      <c r="IJ17" s="1" t="e">
        <f>#REF!</f>
        <v>#REF!</v>
      </c>
      <c r="IK17" s="1" t="e">
        <f>#REF!</f>
        <v>#REF!</v>
      </c>
      <c r="IL17" s="1" t="e">
        <f>#REF!</f>
        <v>#REF!</v>
      </c>
      <c r="IM17" s="1" t="e">
        <f>#REF!</f>
        <v>#REF!</v>
      </c>
      <c r="IN17" s="1" t="e">
        <f>#REF!</f>
        <v>#REF!</v>
      </c>
      <c r="IO17" s="1" t="e">
        <f>#REF!</f>
        <v>#REF!</v>
      </c>
      <c r="IP17" s="7" t="e">
        <f t="shared" si="185"/>
        <v>#N/A</v>
      </c>
      <c r="IQ17" s="7" t="e">
        <f t="shared" si="186"/>
        <v>#N/A</v>
      </c>
      <c r="IR17" s="7" t="e">
        <f t="shared" si="187"/>
        <v>#N/A</v>
      </c>
      <c r="IS17" s="7" t="e">
        <f t="shared" si="188"/>
        <v>#N/A</v>
      </c>
      <c r="IT17" s="7" t="e">
        <f t="shared" si="189"/>
        <v>#N/A</v>
      </c>
      <c r="IU17" s="7" t="e">
        <f t="shared" si="190"/>
        <v>#REF!</v>
      </c>
      <c r="IV17" s="7" t="e">
        <f t="shared" si="191"/>
        <v>#REF!</v>
      </c>
      <c r="IW17" s="7" t="e">
        <f t="shared" si="192"/>
        <v>#REF!</v>
      </c>
      <c r="IX17" s="7" t="e">
        <f t="shared" si="193"/>
        <v>#REF!</v>
      </c>
      <c r="IY17" s="7" t="e">
        <f t="shared" si="194"/>
        <v>#REF!</v>
      </c>
      <c r="IZ17" s="7" t="e">
        <f t="shared" si="195"/>
        <v>#REF!</v>
      </c>
      <c r="JA17" s="7" t="e">
        <f t="shared" si="196"/>
        <v>#REF!</v>
      </c>
      <c r="JB17" s="7" t="e">
        <f t="shared" si="197"/>
        <v>#REF!</v>
      </c>
      <c r="JC17" s="7" t="e">
        <f t="shared" si="198"/>
        <v>#REF!</v>
      </c>
      <c r="JD17" s="7" t="e">
        <f t="shared" si="199"/>
        <v>#REF!</v>
      </c>
      <c r="JE17" s="7" t="e">
        <f t="shared" si="200"/>
        <v>#REF!</v>
      </c>
      <c r="JF17" s="7" t="e">
        <f t="shared" si="201"/>
        <v>#REF!</v>
      </c>
      <c r="JG17" s="7" t="e">
        <f t="shared" si="202"/>
        <v>#REF!</v>
      </c>
      <c r="JH17" s="7" t="e">
        <f t="shared" si="203"/>
        <v>#REF!</v>
      </c>
      <c r="JI17" s="7" t="e">
        <f t="shared" si="204"/>
        <v>#REF!</v>
      </c>
      <c r="JJ17" s="7" t="e">
        <f t="shared" si="205"/>
        <v>#REF!</v>
      </c>
      <c r="JK17" s="7" t="e">
        <f t="shared" si="206"/>
        <v>#REF!</v>
      </c>
      <c r="JL17" s="7" t="e">
        <f t="shared" si="207"/>
        <v>#REF!</v>
      </c>
      <c r="JM17" s="7" t="e">
        <f t="shared" si="208"/>
        <v>#REF!</v>
      </c>
      <c r="JN17" s="7" t="e">
        <f t="shared" si="209"/>
        <v>#REF!</v>
      </c>
      <c r="JO17" s="7" t="e">
        <f t="shared" si="210"/>
        <v>#REF!</v>
      </c>
      <c r="JP17" s="7" t="e">
        <f t="shared" si="211"/>
        <v>#REF!</v>
      </c>
      <c r="JQ17" s="7" t="e">
        <f t="shared" si="212"/>
        <v>#REF!</v>
      </c>
      <c r="JR17" s="7" t="e">
        <f t="shared" si="213"/>
        <v>#REF!</v>
      </c>
      <c r="JS17" s="7" t="e">
        <f t="shared" si="214"/>
        <v>#REF!</v>
      </c>
      <c r="JT17" s="7" t="e">
        <f t="shared" si="215"/>
        <v>#REF!</v>
      </c>
      <c r="JU17" s="7" t="e">
        <f t="shared" si="216"/>
        <v>#REF!</v>
      </c>
      <c r="JV17" s="7" t="e">
        <f t="shared" si="217"/>
        <v>#REF!</v>
      </c>
      <c r="JW17" s="7" t="e">
        <f t="shared" si="218"/>
        <v>#REF!</v>
      </c>
      <c r="JX17" s="7" t="e">
        <f t="shared" si="219"/>
        <v>#REF!</v>
      </c>
      <c r="JY17" s="7" t="e">
        <f t="shared" si="220"/>
        <v>#REF!</v>
      </c>
      <c r="JZ17" s="7" t="e">
        <f t="shared" si="221"/>
        <v>#REF!</v>
      </c>
      <c r="KA17" s="7" t="e">
        <f t="shared" si="222"/>
        <v>#REF!</v>
      </c>
      <c r="KB17" s="7" t="e">
        <f t="shared" si="223"/>
        <v>#REF!</v>
      </c>
      <c r="KC17" s="7" t="e">
        <f t="shared" si="224"/>
        <v>#REF!</v>
      </c>
      <c r="KD17" s="7" t="e">
        <f t="shared" si="225"/>
        <v>#REF!</v>
      </c>
      <c r="KE17" s="7" t="e">
        <f t="shared" si="226"/>
        <v>#REF!</v>
      </c>
      <c r="KF17" s="7" t="e">
        <f t="shared" si="227"/>
        <v>#REF!</v>
      </c>
      <c r="KG17" s="7" t="e">
        <f t="shared" si="228"/>
        <v>#REF!</v>
      </c>
      <c r="KH17" s="7" t="e">
        <f t="shared" si="229"/>
        <v>#REF!</v>
      </c>
      <c r="KI17" s="7" t="e">
        <f t="shared" si="230"/>
        <v>#REF!</v>
      </c>
      <c r="KJ17" s="7" t="e">
        <f t="shared" si="231"/>
        <v>#REF!</v>
      </c>
      <c r="KK17" s="7" t="e">
        <f t="shared" si="232"/>
        <v>#REF!</v>
      </c>
      <c r="KL17" s="7" t="e">
        <f t="shared" si="233"/>
        <v>#REF!</v>
      </c>
      <c r="KM17" s="7" t="e">
        <f t="shared" si="234"/>
        <v>#REF!</v>
      </c>
      <c r="KN17" s="1" t="e">
        <f t="shared" si="235"/>
        <v>#N/A</v>
      </c>
      <c r="KO17" s="1" t="e">
        <f t="shared" si="236"/>
        <v>#N/A</v>
      </c>
      <c r="KP17" s="16" t="e">
        <f t="shared" si="237"/>
        <v>#N/A</v>
      </c>
      <c r="KQ17" s="17" t="e">
        <f t="shared" si="238"/>
        <v>#N/A</v>
      </c>
      <c r="KR17" s="17" t="e">
        <f t="shared" si="239"/>
        <v>#N/A</v>
      </c>
      <c r="KS17" s="17" t="e">
        <f t="shared" si="240"/>
        <v>#N/A</v>
      </c>
      <c r="KT17" s="147"/>
      <c r="KU17" s="2">
        <f t="shared" si="241"/>
        <v>10</v>
      </c>
      <c r="KV17" s="2">
        <f t="shared" si="242"/>
        <v>0</v>
      </c>
      <c r="KW17" s="47">
        <v>10</v>
      </c>
      <c r="KX17" s="117">
        <f>'LISTA DE ESTUDIANTES Y ASISTENC'!AQP14</f>
        <v>0</v>
      </c>
      <c r="KY17" s="48">
        <f>'LISTA DE ESTUDIANTES Y ASISTENC'!AQR14:AQR14</f>
        <v>0</v>
      </c>
      <c r="KZ17" s="25"/>
      <c r="LA17" s="25"/>
      <c r="LB17" s="25"/>
      <c r="LC17" s="25"/>
      <c r="LD17" s="25"/>
      <c r="LE17" s="25"/>
      <c r="LF17" s="25"/>
      <c r="LG17" s="25"/>
      <c r="LH17" s="25"/>
      <c r="LI17" s="25"/>
      <c r="LJ17" s="3">
        <f t="shared" si="243"/>
        <v>0</v>
      </c>
      <c r="LK17" s="3">
        <f t="shared" si="244"/>
        <v>0</v>
      </c>
      <c r="LL17" s="3">
        <f t="shared" si="245"/>
        <v>0</v>
      </c>
      <c r="LM17" s="3">
        <f t="shared" si="246"/>
        <v>0</v>
      </c>
      <c r="LN17" s="3">
        <f t="shared" si="247"/>
        <v>0</v>
      </c>
      <c r="LO17" s="3">
        <f t="shared" si="248"/>
        <v>0</v>
      </c>
      <c r="LP17" s="3">
        <f t="shared" si="249"/>
        <v>0</v>
      </c>
      <c r="LQ17" s="3">
        <f t="shared" si="250"/>
        <v>0</v>
      </c>
      <c r="LR17" s="3">
        <f t="shared" si="251"/>
        <v>0</v>
      </c>
      <c r="LS17" s="3">
        <f t="shared" si="252"/>
        <v>0</v>
      </c>
      <c r="LT17" s="3">
        <f t="shared" si="253"/>
        <v>0</v>
      </c>
      <c r="LU17" s="3">
        <f t="shared" si="254"/>
        <v>0</v>
      </c>
      <c r="LV17" s="3">
        <f t="shared" si="255"/>
        <v>0</v>
      </c>
      <c r="LW17" s="3">
        <f t="shared" si="256"/>
        <v>0</v>
      </c>
      <c r="LX17" s="3">
        <f t="shared" si="257"/>
        <v>0</v>
      </c>
      <c r="LY17" s="3">
        <f t="shared" si="258"/>
        <v>0</v>
      </c>
      <c r="LZ17" s="3">
        <f t="shared" si="259"/>
        <v>0</v>
      </c>
      <c r="MA17" s="3">
        <f t="shared" si="260"/>
        <v>0</v>
      </c>
      <c r="MB17" s="3">
        <f t="shared" si="261"/>
        <v>0</v>
      </c>
      <c r="MC17" s="3">
        <f t="shared" si="262"/>
        <v>0</v>
      </c>
      <c r="MD17" s="3">
        <f t="shared" si="263"/>
        <v>0</v>
      </c>
      <c r="ME17" s="3">
        <f t="shared" si="264"/>
        <v>0</v>
      </c>
      <c r="MF17" s="3">
        <f t="shared" si="265"/>
        <v>0</v>
      </c>
      <c r="MG17" s="3">
        <f t="shared" si="266"/>
        <v>0</v>
      </c>
      <c r="MH17" s="3">
        <f t="shared" si="267"/>
        <v>0</v>
      </c>
      <c r="MI17" s="3">
        <f t="shared" si="268"/>
        <v>0</v>
      </c>
      <c r="MJ17" s="3">
        <f t="shared" si="269"/>
        <v>0</v>
      </c>
      <c r="MK17" s="3">
        <f t="shared" si="270"/>
        <v>0</v>
      </c>
      <c r="ML17" s="3">
        <f t="shared" si="271"/>
        <v>0</v>
      </c>
      <c r="MM17" s="3">
        <f t="shared" si="272"/>
        <v>0</v>
      </c>
      <c r="MN17" s="7">
        <f t="shared" si="273"/>
        <v>0</v>
      </c>
      <c r="MO17" s="7">
        <f t="shared" si="274"/>
        <v>0</v>
      </c>
      <c r="MP17" s="7">
        <f t="shared" si="275"/>
        <v>0</v>
      </c>
      <c r="MQ17" s="7">
        <f t="shared" si="276"/>
        <v>0</v>
      </c>
      <c r="MR17" s="7">
        <f t="shared" si="277"/>
        <v>0</v>
      </c>
      <c r="MS17" s="7">
        <f t="shared" si="278"/>
        <v>0</v>
      </c>
      <c r="MT17" s="7">
        <f t="shared" si="279"/>
        <v>0</v>
      </c>
      <c r="MU17" s="7">
        <f t="shared" si="280"/>
        <v>0</v>
      </c>
      <c r="MV17" s="7">
        <f t="shared" si="281"/>
        <v>0</v>
      </c>
      <c r="MW17" s="7">
        <f t="shared" si="282"/>
        <v>0</v>
      </c>
      <c r="MX17" s="7">
        <f t="shared" si="283"/>
        <v>0</v>
      </c>
      <c r="MY17" s="7">
        <f t="shared" si="284"/>
        <v>0</v>
      </c>
      <c r="MZ17" s="7">
        <f t="shared" si="285"/>
        <v>0</v>
      </c>
      <c r="NA17" s="7">
        <f t="shared" si="286"/>
        <v>0</v>
      </c>
      <c r="NB17" s="7">
        <f t="shared" si="287"/>
        <v>0</v>
      </c>
      <c r="NC17" s="7">
        <f t="shared" si="288"/>
        <v>0</v>
      </c>
      <c r="ND17" s="7">
        <f t="shared" si="289"/>
        <v>0</v>
      </c>
      <c r="NE17" s="7">
        <f t="shared" si="290"/>
        <v>0</v>
      </c>
      <c r="NF17" s="7">
        <f t="shared" si="291"/>
        <v>0</v>
      </c>
      <c r="NG17" s="7">
        <f t="shared" si="292"/>
        <v>0</v>
      </c>
      <c r="NH17" s="8" t="e">
        <f t="shared" si="293"/>
        <v>#DIV/0!</v>
      </c>
      <c r="NI17" s="10" t="e">
        <f t="shared" si="294"/>
        <v>#DIV/0!</v>
      </c>
      <c r="NJ17" s="10"/>
      <c r="NK17" s="13" t="e">
        <f t="shared" si="657"/>
        <v>#DIV/0!</v>
      </c>
      <c r="NL17" s="14" t="e">
        <f t="shared" si="296"/>
        <v>#DIV/0!</v>
      </c>
      <c r="NM17" s="14" t="e">
        <f t="shared" si="297"/>
        <v>#DIV/0!</v>
      </c>
      <c r="NN17" s="15" t="e">
        <f t="shared" si="298"/>
        <v>#DIV/0!</v>
      </c>
      <c r="NO17" s="30">
        <f t="shared" si="660"/>
        <v>6</v>
      </c>
      <c r="NP17" s="30">
        <f t="shared" si="300"/>
        <v>0</v>
      </c>
      <c r="NQ17" s="5"/>
      <c r="NR17" s="21" t="e">
        <f t="shared" si="653"/>
        <v>#N/A</v>
      </c>
      <c r="NS17" s="25"/>
      <c r="NT17" s="25"/>
      <c r="NU17" s="25"/>
      <c r="NV17" s="25"/>
      <c r="NW17" s="25"/>
      <c r="NX17" s="25"/>
      <c r="NY17" s="3">
        <f t="shared" si="301"/>
        <v>0</v>
      </c>
      <c r="NZ17" s="3">
        <f t="shared" si="302"/>
        <v>0</v>
      </c>
      <c r="OA17" s="3">
        <f t="shared" si="303"/>
        <v>0</v>
      </c>
      <c r="OB17" s="3">
        <f t="shared" si="304"/>
        <v>0</v>
      </c>
      <c r="OC17" s="3">
        <f t="shared" si="305"/>
        <v>0</v>
      </c>
      <c r="OD17" s="3">
        <f t="shared" si="306"/>
        <v>0</v>
      </c>
      <c r="OE17" s="3">
        <f t="shared" si="307"/>
        <v>0</v>
      </c>
      <c r="OF17" s="3">
        <f t="shared" si="308"/>
        <v>0</v>
      </c>
      <c r="OG17" s="3">
        <f t="shared" si="309"/>
        <v>0</v>
      </c>
      <c r="OH17" s="3">
        <f t="shared" si="310"/>
        <v>0</v>
      </c>
      <c r="OI17" s="3">
        <f t="shared" si="311"/>
        <v>0</v>
      </c>
      <c r="OJ17" s="3">
        <f t="shared" si="312"/>
        <v>0</v>
      </c>
      <c r="OK17" s="3">
        <f t="shared" si="313"/>
        <v>0</v>
      </c>
      <c r="OL17" s="3">
        <f t="shared" si="314"/>
        <v>0</v>
      </c>
      <c r="OM17" s="3">
        <f t="shared" si="315"/>
        <v>0</v>
      </c>
      <c r="ON17" s="3">
        <f t="shared" si="316"/>
        <v>0</v>
      </c>
      <c r="OO17" s="3">
        <f t="shared" si="317"/>
        <v>0</v>
      </c>
      <c r="OP17" s="3">
        <f t="shared" si="318"/>
        <v>0</v>
      </c>
      <c r="OQ17" s="3">
        <f t="shared" si="319"/>
        <v>0</v>
      </c>
      <c r="OR17" s="3">
        <f t="shared" si="320"/>
        <v>0</v>
      </c>
      <c r="OS17" s="3">
        <f t="shared" si="321"/>
        <v>0</v>
      </c>
      <c r="OT17" s="3">
        <f t="shared" si="322"/>
        <v>0</v>
      </c>
      <c r="OU17" s="3">
        <f t="shared" si="323"/>
        <v>0</v>
      </c>
      <c r="OV17" s="3">
        <f t="shared" si="324"/>
        <v>0</v>
      </c>
      <c r="OW17" s="3">
        <f t="shared" si="325"/>
        <v>0</v>
      </c>
      <c r="OX17" s="3">
        <f t="shared" si="326"/>
        <v>0</v>
      </c>
      <c r="OY17" s="3">
        <f t="shared" si="327"/>
        <v>0</v>
      </c>
      <c r="OZ17" s="3">
        <f t="shared" si="328"/>
        <v>0</v>
      </c>
      <c r="PA17" s="3">
        <f t="shared" si="329"/>
        <v>0</v>
      </c>
      <c r="PB17" s="3">
        <f t="shared" si="330"/>
        <v>0</v>
      </c>
      <c r="PC17" s="12" t="e">
        <f t="shared" si="4"/>
        <v>#DIV/0!</v>
      </c>
      <c r="PD17" s="10" t="e">
        <f t="shared" si="331"/>
        <v>#DIV/0!</v>
      </c>
      <c r="PE17" s="13" t="e">
        <f t="shared" si="332"/>
        <v>#DIV/0!</v>
      </c>
      <c r="PF17" s="14" t="e">
        <f t="shared" si="333"/>
        <v>#DIV/0!</v>
      </c>
      <c r="PG17" s="14" t="e">
        <f t="shared" si="334"/>
        <v>#DIV/0!</v>
      </c>
      <c r="PH17" s="15" t="e">
        <f t="shared" si="335"/>
        <v>#DIV/0!</v>
      </c>
      <c r="PI17" s="21" t="e">
        <f t="shared" si="336"/>
        <v>#N/A</v>
      </c>
      <c r="PJ17" s="30">
        <f t="shared" si="337"/>
        <v>6</v>
      </c>
      <c r="PK17" s="30">
        <f t="shared" si="338"/>
        <v>0</v>
      </c>
      <c r="PL17" s="5"/>
      <c r="PM17" s="25"/>
      <c r="PN17" s="25"/>
      <c r="PO17" s="25"/>
      <c r="PP17" s="25"/>
      <c r="PQ17" s="25"/>
      <c r="PR17" s="25"/>
      <c r="PS17" s="3">
        <f t="shared" si="339"/>
        <v>0</v>
      </c>
      <c r="PT17" s="3">
        <f t="shared" si="340"/>
        <v>0</v>
      </c>
      <c r="PU17" s="3">
        <f t="shared" si="341"/>
        <v>0</v>
      </c>
      <c r="PV17" s="3">
        <f t="shared" si="342"/>
        <v>0</v>
      </c>
      <c r="PW17" s="3">
        <f t="shared" si="343"/>
        <v>0</v>
      </c>
      <c r="PX17" s="3">
        <f t="shared" si="344"/>
        <v>0</v>
      </c>
      <c r="PY17" s="3">
        <f t="shared" si="345"/>
        <v>0</v>
      </c>
      <c r="PZ17" s="3">
        <f t="shared" si="346"/>
        <v>0</v>
      </c>
      <c r="QA17" s="3">
        <f t="shared" si="347"/>
        <v>0</v>
      </c>
      <c r="QB17" s="3">
        <f t="shared" si="348"/>
        <v>0</v>
      </c>
      <c r="QC17" s="3">
        <f t="shared" si="349"/>
        <v>0</v>
      </c>
      <c r="QD17" s="3">
        <f t="shared" si="350"/>
        <v>0</v>
      </c>
      <c r="QE17" s="3">
        <f t="shared" si="351"/>
        <v>0</v>
      </c>
      <c r="QF17" s="3">
        <f t="shared" si="352"/>
        <v>0</v>
      </c>
      <c r="QG17" s="3">
        <f t="shared" si="353"/>
        <v>0</v>
      </c>
      <c r="QH17" s="3">
        <f t="shared" si="354"/>
        <v>0</v>
      </c>
      <c r="QI17" s="3">
        <f t="shared" si="355"/>
        <v>0</v>
      </c>
      <c r="QJ17" s="3">
        <f t="shared" si="356"/>
        <v>0</v>
      </c>
      <c r="QK17" s="3">
        <f t="shared" si="357"/>
        <v>0</v>
      </c>
      <c r="QL17" s="3">
        <f t="shared" si="358"/>
        <v>0</v>
      </c>
      <c r="QM17" s="3">
        <f t="shared" si="359"/>
        <v>0</v>
      </c>
      <c r="QN17" s="3">
        <f t="shared" si="360"/>
        <v>0</v>
      </c>
      <c r="QO17" s="3">
        <f t="shared" si="361"/>
        <v>0</v>
      </c>
      <c r="QP17" s="3">
        <f t="shared" si="362"/>
        <v>0</v>
      </c>
      <c r="QQ17" s="3">
        <f t="shared" si="363"/>
        <v>0</v>
      </c>
      <c r="QR17" s="3">
        <f t="shared" si="364"/>
        <v>0</v>
      </c>
      <c r="QS17" s="3">
        <f t="shared" si="365"/>
        <v>0</v>
      </c>
      <c r="QT17" s="3">
        <f t="shared" si="366"/>
        <v>0</v>
      </c>
      <c r="QU17" s="3">
        <f t="shared" si="367"/>
        <v>0</v>
      </c>
      <c r="QV17" s="3">
        <f t="shared" si="368"/>
        <v>0</v>
      </c>
      <c r="QW17" s="12" t="e">
        <f t="shared" si="5"/>
        <v>#DIV/0!</v>
      </c>
      <c r="QX17" s="10" t="e">
        <f t="shared" si="369"/>
        <v>#DIV/0!</v>
      </c>
      <c r="QY17" s="13" t="e">
        <f t="shared" si="370"/>
        <v>#DIV/0!</v>
      </c>
      <c r="QZ17" s="14" t="e">
        <f t="shared" si="371"/>
        <v>#DIV/0!</v>
      </c>
      <c r="RA17" s="14" t="e">
        <f t="shared" si="372"/>
        <v>#DIV/0!</v>
      </c>
      <c r="RB17" s="15" t="e">
        <f t="shared" si="373"/>
        <v>#DIV/0!</v>
      </c>
      <c r="RC17" s="21" t="e">
        <f t="shared" si="374"/>
        <v>#N/A</v>
      </c>
      <c r="RD17" s="30" t="e">
        <f>COUNTBLANK(#REF!)</f>
        <v>#REF!</v>
      </c>
      <c r="RE17" s="30" t="e">
        <f t="shared" si="375"/>
        <v>#REF!</v>
      </c>
      <c r="RF17" s="5"/>
      <c r="RG17" s="70"/>
      <c r="RH17" s="2" t="e">
        <f>COUNTBLANK(#REF!)</f>
        <v>#REF!</v>
      </c>
      <c r="RI17" s="2" t="e">
        <f t="shared" si="376"/>
        <v>#REF!</v>
      </c>
      <c r="RJ17" s="47">
        <v>10</v>
      </c>
      <c r="RK17" s="117">
        <f>'LISTA DE ESTUDIANTES Y ASISTENC'!AXD14</f>
        <v>0</v>
      </c>
      <c r="RL17" s="178">
        <f>'LISTA DE ESTUDIANTES Y ASISTENC'!AXE14:AXE14</f>
        <v>0</v>
      </c>
      <c r="RM17" s="145"/>
      <c r="RN17" s="2">
        <f t="shared" si="377"/>
        <v>10</v>
      </c>
      <c r="RO17" s="2">
        <f t="shared" si="378"/>
        <v>0</v>
      </c>
      <c r="RP17" s="47">
        <v>10</v>
      </c>
      <c r="RQ17" s="117">
        <f>'LISTA DE ESTUDIANTES Y ASISTENC'!CPM14</f>
        <v>0</v>
      </c>
      <c r="RR17" s="48">
        <f>'LISTA DE ESTUDIANTES Y ASISTENC'!CPO14:CPO14</f>
        <v>0</v>
      </c>
      <c r="RS17" s="32"/>
      <c r="RT17" s="25"/>
      <c r="RU17" s="25"/>
      <c r="RV17" s="25"/>
      <c r="RW17" s="25"/>
      <c r="RX17" s="25"/>
      <c r="RY17" s="25"/>
      <c r="RZ17" s="25"/>
      <c r="SA17" s="25"/>
      <c r="SB17" s="25"/>
      <c r="SC17" s="3">
        <f t="shared" si="379"/>
        <v>0</v>
      </c>
      <c r="SD17" s="3">
        <f t="shared" si="380"/>
        <v>0</v>
      </c>
      <c r="SE17" s="3">
        <f t="shared" si="381"/>
        <v>0</v>
      </c>
      <c r="SF17" s="3">
        <f t="shared" si="382"/>
        <v>0</v>
      </c>
      <c r="SG17" s="3">
        <f t="shared" si="383"/>
        <v>0</v>
      </c>
      <c r="SH17" s="3">
        <f t="shared" si="384"/>
        <v>0</v>
      </c>
      <c r="SI17" s="3">
        <f t="shared" si="385"/>
        <v>0</v>
      </c>
      <c r="SJ17" s="3">
        <f t="shared" si="386"/>
        <v>0</v>
      </c>
      <c r="SK17" s="3">
        <f t="shared" si="387"/>
        <v>0</v>
      </c>
      <c r="SL17" s="3">
        <f t="shared" si="388"/>
        <v>0</v>
      </c>
      <c r="SM17" s="3">
        <f t="shared" si="389"/>
        <v>0</v>
      </c>
      <c r="SN17" s="3">
        <f t="shared" si="390"/>
        <v>0</v>
      </c>
      <c r="SO17" s="3">
        <f t="shared" si="391"/>
        <v>0</v>
      </c>
      <c r="SP17" s="3">
        <f t="shared" si="392"/>
        <v>0</v>
      </c>
      <c r="SQ17" s="3">
        <f t="shared" si="393"/>
        <v>0</v>
      </c>
      <c r="SR17" s="3">
        <f t="shared" si="394"/>
        <v>0</v>
      </c>
      <c r="SS17" s="3">
        <f t="shared" si="395"/>
        <v>0</v>
      </c>
      <c r="ST17" s="3">
        <f t="shared" si="396"/>
        <v>0</v>
      </c>
      <c r="SU17" s="3">
        <f t="shared" si="397"/>
        <v>0</v>
      </c>
      <c r="SV17" s="3">
        <f t="shared" si="398"/>
        <v>0</v>
      </c>
      <c r="SW17" s="3">
        <f t="shared" si="399"/>
        <v>0</v>
      </c>
      <c r="SX17" s="3">
        <f t="shared" si="400"/>
        <v>0</v>
      </c>
      <c r="SY17" s="3">
        <f t="shared" si="401"/>
        <v>0</v>
      </c>
      <c r="SZ17" s="3">
        <f t="shared" si="402"/>
        <v>0</v>
      </c>
      <c r="TA17" s="3">
        <f t="shared" si="403"/>
        <v>0</v>
      </c>
      <c r="TB17" s="3">
        <f t="shared" si="404"/>
        <v>0</v>
      </c>
      <c r="TC17" s="3">
        <f t="shared" si="405"/>
        <v>0</v>
      </c>
      <c r="TD17" s="3">
        <f t="shared" si="406"/>
        <v>0</v>
      </c>
      <c r="TE17" s="3">
        <f t="shared" si="407"/>
        <v>0</v>
      </c>
      <c r="TF17" s="3">
        <f t="shared" si="408"/>
        <v>0</v>
      </c>
      <c r="TG17" s="7">
        <f t="shared" si="409"/>
        <v>0</v>
      </c>
      <c r="TH17" s="7">
        <f t="shared" si="410"/>
        <v>0</v>
      </c>
      <c r="TI17" s="7">
        <f t="shared" si="411"/>
        <v>0</v>
      </c>
      <c r="TJ17" s="7">
        <f t="shared" si="412"/>
        <v>0</v>
      </c>
      <c r="TK17" s="7">
        <f t="shared" si="413"/>
        <v>0</v>
      </c>
      <c r="TL17" s="7">
        <f t="shared" si="414"/>
        <v>0</v>
      </c>
      <c r="TM17" s="7">
        <f t="shared" si="415"/>
        <v>0</v>
      </c>
      <c r="TN17" s="7">
        <f t="shared" si="416"/>
        <v>0</v>
      </c>
      <c r="TO17" s="7">
        <f t="shared" si="417"/>
        <v>0</v>
      </c>
      <c r="TP17" s="7">
        <f t="shared" si="418"/>
        <v>0</v>
      </c>
      <c r="TQ17" s="7">
        <f t="shared" si="419"/>
        <v>0</v>
      </c>
      <c r="TR17" s="7">
        <f t="shared" si="420"/>
        <v>0</v>
      </c>
      <c r="TS17" s="7">
        <f t="shared" si="421"/>
        <v>0</v>
      </c>
      <c r="TT17" s="7">
        <f t="shared" si="422"/>
        <v>0</v>
      </c>
      <c r="TU17" s="7">
        <f t="shared" si="423"/>
        <v>0</v>
      </c>
      <c r="TV17" s="7">
        <f t="shared" si="424"/>
        <v>0</v>
      </c>
      <c r="TW17" s="7">
        <f t="shared" si="425"/>
        <v>0</v>
      </c>
      <c r="TX17" s="7">
        <f t="shared" si="426"/>
        <v>0</v>
      </c>
      <c r="TY17" s="7">
        <f t="shared" si="427"/>
        <v>0</v>
      </c>
      <c r="TZ17" s="7">
        <f t="shared" si="428"/>
        <v>0</v>
      </c>
      <c r="UA17" s="8" t="e">
        <f t="shared" si="429"/>
        <v>#DIV/0!</v>
      </c>
      <c r="UB17" s="10" t="e">
        <f t="shared" si="430"/>
        <v>#DIV/0!</v>
      </c>
      <c r="UC17" s="10"/>
      <c r="UD17" s="13" t="e">
        <f t="shared" si="658"/>
        <v>#DIV/0!</v>
      </c>
      <c r="UE17" s="14" t="e">
        <f t="shared" si="432"/>
        <v>#DIV/0!</v>
      </c>
      <c r="UF17" s="14" t="e">
        <f t="shared" si="433"/>
        <v>#DIV/0!</v>
      </c>
      <c r="UG17" s="15" t="e">
        <f t="shared" si="434"/>
        <v>#DIV/0!</v>
      </c>
      <c r="UH17" s="30">
        <f t="shared" si="661"/>
        <v>6</v>
      </c>
      <c r="UI17" s="30">
        <f t="shared" si="436"/>
        <v>0</v>
      </c>
      <c r="UJ17" s="5"/>
      <c r="UK17" s="21" t="e">
        <f t="shared" si="654"/>
        <v>#N/A</v>
      </c>
      <c r="UL17" s="25"/>
      <c r="UM17" s="25"/>
      <c r="UN17" s="25"/>
      <c r="UO17" s="25"/>
      <c r="UP17" s="25"/>
      <c r="UQ17" s="25"/>
      <c r="UR17" s="3">
        <f t="shared" si="437"/>
        <v>0</v>
      </c>
      <c r="US17" s="3">
        <f t="shared" si="438"/>
        <v>0</v>
      </c>
      <c r="UT17" s="3">
        <f t="shared" si="439"/>
        <v>0</v>
      </c>
      <c r="UU17" s="3">
        <f t="shared" si="440"/>
        <v>0</v>
      </c>
      <c r="UV17" s="3">
        <f t="shared" si="441"/>
        <v>0</v>
      </c>
      <c r="UW17" s="3">
        <f t="shared" si="442"/>
        <v>0</v>
      </c>
      <c r="UX17" s="3">
        <f t="shared" si="443"/>
        <v>0</v>
      </c>
      <c r="UY17" s="3">
        <f t="shared" si="444"/>
        <v>0</v>
      </c>
      <c r="UZ17" s="3">
        <f t="shared" si="445"/>
        <v>0</v>
      </c>
      <c r="VA17" s="3">
        <f t="shared" si="446"/>
        <v>0</v>
      </c>
      <c r="VB17" s="3">
        <f t="shared" si="447"/>
        <v>0</v>
      </c>
      <c r="VC17" s="3">
        <f t="shared" si="448"/>
        <v>0</v>
      </c>
      <c r="VD17" s="3">
        <f t="shared" si="449"/>
        <v>0</v>
      </c>
      <c r="VE17" s="3">
        <f t="shared" si="450"/>
        <v>0</v>
      </c>
      <c r="VF17" s="3">
        <f t="shared" si="451"/>
        <v>0</v>
      </c>
      <c r="VG17" s="3">
        <f t="shared" si="452"/>
        <v>0</v>
      </c>
      <c r="VH17" s="3">
        <f t="shared" si="453"/>
        <v>0</v>
      </c>
      <c r="VI17" s="3">
        <f t="shared" si="454"/>
        <v>0</v>
      </c>
      <c r="VJ17" s="3">
        <f t="shared" si="455"/>
        <v>0</v>
      </c>
      <c r="VK17" s="3">
        <f t="shared" si="456"/>
        <v>0</v>
      </c>
      <c r="VL17" s="3">
        <f t="shared" si="457"/>
        <v>0</v>
      </c>
      <c r="VM17" s="3">
        <f t="shared" si="458"/>
        <v>0</v>
      </c>
      <c r="VN17" s="3">
        <f t="shared" si="459"/>
        <v>0</v>
      </c>
      <c r="VO17" s="3">
        <f t="shared" si="460"/>
        <v>0</v>
      </c>
      <c r="VP17" s="3">
        <f t="shared" si="461"/>
        <v>0</v>
      </c>
      <c r="VQ17" s="3">
        <f t="shared" si="462"/>
        <v>0</v>
      </c>
      <c r="VR17" s="3">
        <f t="shared" si="463"/>
        <v>0</v>
      </c>
      <c r="VS17" s="3">
        <f t="shared" si="464"/>
        <v>0</v>
      </c>
      <c r="VT17" s="3">
        <f t="shared" si="465"/>
        <v>0</v>
      </c>
      <c r="VU17" s="3">
        <f t="shared" si="466"/>
        <v>0</v>
      </c>
      <c r="VV17" s="12" t="e">
        <f t="shared" si="6"/>
        <v>#DIV/0!</v>
      </c>
      <c r="VW17" s="10" t="e">
        <f t="shared" si="467"/>
        <v>#DIV/0!</v>
      </c>
      <c r="VX17" s="13" t="e">
        <f t="shared" si="468"/>
        <v>#DIV/0!</v>
      </c>
      <c r="VY17" s="14" t="e">
        <f t="shared" si="469"/>
        <v>#DIV/0!</v>
      </c>
      <c r="VZ17" s="14" t="e">
        <f t="shared" si="470"/>
        <v>#DIV/0!</v>
      </c>
      <c r="WA17" s="15" t="e">
        <f t="shared" si="471"/>
        <v>#DIV/0!</v>
      </c>
      <c r="WB17" s="21" t="e">
        <f t="shared" si="472"/>
        <v>#N/A</v>
      </c>
      <c r="WC17" s="30">
        <f t="shared" si="473"/>
        <v>6</v>
      </c>
      <c r="WD17" s="30">
        <f t="shared" si="474"/>
        <v>0</v>
      </c>
      <c r="WE17" s="5"/>
      <c r="WF17" s="25"/>
      <c r="WG17" s="25"/>
      <c r="WH17" s="25"/>
      <c r="WI17" s="25"/>
      <c r="WJ17" s="25"/>
      <c r="WK17" s="25"/>
      <c r="WL17" s="3">
        <f t="shared" si="475"/>
        <v>0</v>
      </c>
      <c r="WM17" s="3">
        <f t="shared" si="476"/>
        <v>0</v>
      </c>
      <c r="WN17" s="3">
        <f t="shared" si="477"/>
        <v>0</v>
      </c>
      <c r="WO17" s="3">
        <f t="shared" si="478"/>
        <v>0</v>
      </c>
      <c r="WP17" s="3">
        <f t="shared" si="479"/>
        <v>0</v>
      </c>
      <c r="WQ17" s="3">
        <f t="shared" si="480"/>
        <v>0</v>
      </c>
      <c r="WR17" s="3">
        <f t="shared" si="481"/>
        <v>0</v>
      </c>
      <c r="WS17" s="3">
        <f t="shared" si="482"/>
        <v>0</v>
      </c>
      <c r="WT17" s="3">
        <f t="shared" si="483"/>
        <v>0</v>
      </c>
      <c r="WU17" s="3">
        <f t="shared" si="484"/>
        <v>0</v>
      </c>
      <c r="WV17" s="3">
        <f t="shared" si="485"/>
        <v>0</v>
      </c>
      <c r="WW17" s="3">
        <f t="shared" si="486"/>
        <v>0</v>
      </c>
      <c r="WX17" s="3">
        <f t="shared" si="487"/>
        <v>0</v>
      </c>
      <c r="WY17" s="3">
        <f t="shared" si="488"/>
        <v>0</v>
      </c>
      <c r="WZ17" s="3">
        <f t="shared" si="489"/>
        <v>0</v>
      </c>
      <c r="XA17" s="3">
        <f t="shared" si="490"/>
        <v>0</v>
      </c>
      <c r="XB17" s="3">
        <f t="shared" si="491"/>
        <v>0</v>
      </c>
      <c r="XC17" s="3">
        <f t="shared" si="492"/>
        <v>0</v>
      </c>
      <c r="XD17" s="3">
        <f t="shared" si="493"/>
        <v>0</v>
      </c>
      <c r="XE17" s="3">
        <f t="shared" si="494"/>
        <v>0</v>
      </c>
      <c r="XF17" s="3">
        <f t="shared" si="495"/>
        <v>0</v>
      </c>
      <c r="XG17" s="3">
        <f t="shared" si="496"/>
        <v>0</v>
      </c>
      <c r="XH17" s="3">
        <f t="shared" si="497"/>
        <v>0</v>
      </c>
      <c r="XI17" s="3">
        <f t="shared" si="498"/>
        <v>0</v>
      </c>
      <c r="XJ17" s="3">
        <f t="shared" si="499"/>
        <v>0</v>
      </c>
      <c r="XK17" s="3">
        <f t="shared" si="500"/>
        <v>0</v>
      </c>
      <c r="XL17" s="3">
        <f t="shared" si="501"/>
        <v>0</v>
      </c>
      <c r="XM17" s="3">
        <f t="shared" si="502"/>
        <v>0</v>
      </c>
      <c r="XN17" s="3">
        <f t="shared" si="503"/>
        <v>0</v>
      </c>
      <c r="XO17" s="3">
        <f t="shared" si="504"/>
        <v>0</v>
      </c>
      <c r="XP17" s="12" t="e">
        <f t="shared" si="7"/>
        <v>#DIV/0!</v>
      </c>
      <c r="XQ17" s="10" t="e">
        <f t="shared" si="505"/>
        <v>#DIV/0!</v>
      </c>
      <c r="XR17" s="13" t="e">
        <f t="shared" si="506"/>
        <v>#DIV/0!</v>
      </c>
      <c r="XS17" s="14" t="e">
        <f t="shared" si="507"/>
        <v>#DIV/0!</v>
      </c>
      <c r="XT17" s="14" t="e">
        <f t="shared" si="508"/>
        <v>#DIV/0!</v>
      </c>
      <c r="XU17" s="15" t="e">
        <f t="shared" si="509"/>
        <v>#DIV/0!</v>
      </c>
      <c r="XV17" s="21" t="e">
        <f t="shared" si="510"/>
        <v>#N/A</v>
      </c>
      <c r="XW17" s="30" t="e">
        <f>COUNTBLANK(#REF!)</f>
        <v>#REF!</v>
      </c>
      <c r="XX17" s="30" t="e">
        <f t="shared" si="511"/>
        <v>#REF!</v>
      </c>
      <c r="XY17" s="5"/>
      <c r="XZ17" s="70"/>
      <c r="YA17" s="2" t="e">
        <f>COUNTBLANK(#REF!)</f>
        <v>#REF!</v>
      </c>
      <c r="YB17" s="2" t="e">
        <f t="shared" si="512"/>
        <v>#REF!</v>
      </c>
      <c r="YC17" s="47">
        <v>10</v>
      </c>
      <c r="YD17" s="117">
        <f>'LISTA DE ESTUDIANTES Y ASISTENC'!CWA14</f>
        <v>0</v>
      </c>
      <c r="YE17" s="48">
        <f>'LISTA DE ESTUDIANTES Y ASISTENC'!CWB14:CWB14</f>
        <v>0</v>
      </c>
      <c r="YF17" s="145"/>
      <c r="YG17" s="2">
        <f t="shared" si="513"/>
        <v>10</v>
      </c>
      <c r="YH17" s="2">
        <f t="shared" si="514"/>
        <v>0</v>
      </c>
      <c r="YI17" s="47">
        <v>10</v>
      </c>
      <c r="YJ17" s="117">
        <f>'LISTA DE ESTUDIANTES Y ASISTENC'!EOJ14</f>
        <v>0</v>
      </c>
      <c r="YK17" s="48">
        <f>'LISTA DE ESTUDIANTES Y ASISTENC'!EOL14:EOL14</f>
        <v>0</v>
      </c>
      <c r="YL17" s="32"/>
      <c r="YM17" s="25"/>
      <c r="YN17" s="25"/>
      <c r="YO17" s="25"/>
      <c r="YP17" s="25"/>
      <c r="YQ17" s="25"/>
      <c r="YR17" s="25"/>
      <c r="YS17" s="25"/>
      <c r="YT17" s="25"/>
      <c r="YU17" s="25"/>
      <c r="YV17" s="3">
        <f t="shared" si="515"/>
        <v>0</v>
      </c>
      <c r="YW17" s="3">
        <f t="shared" si="516"/>
        <v>0</v>
      </c>
      <c r="YX17" s="3">
        <f t="shared" si="517"/>
        <v>0</v>
      </c>
      <c r="YY17" s="3">
        <f t="shared" si="518"/>
        <v>0</v>
      </c>
      <c r="YZ17" s="3">
        <f t="shared" si="519"/>
        <v>0</v>
      </c>
      <c r="ZA17" s="3">
        <f t="shared" si="520"/>
        <v>0</v>
      </c>
      <c r="ZB17" s="3">
        <f t="shared" si="521"/>
        <v>0</v>
      </c>
      <c r="ZC17" s="3">
        <f t="shared" si="522"/>
        <v>0</v>
      </c>
      <c r="ZD17" s="3">
        <f t="shared" si="523"/>
        <v>0</v>
      </c>
      <c r="ZE17" s="3">
        <f t="shared" si="524"/>
        <v>0</v>
      </c>
      <c r="ZF17" s="3">
        <f t="shared" si="525"/>
        <v>0</v>
      </c>
      <c r="ZG17" s="3">
        <f t="shared" si="526"/>
        <v>0</v>
      </c>
      <c r="ZH17" s="3">
        <f t="shared" si="527"/>
        <v>0</v>
      </c>
      <c r="ZI17" s="3">
        <f t="shared" si="528"/>
        <v>0</v>
      </c>
      <c r="ZJ17" s="3">
        <f t="shared" si="529"/>
        <v>0</v>
      </c>
      <c r="ZK17" s="3">
        <f t="shared" si="530"/>
        <v>0</v>
      </c>
      <c r="ZL17" s="3">
        <f t="shared" si="531"/>
        <v>0</v>
      </c>
      <c r="ZM17" s="3">
        <f t="shared" si="532"/>
        <v>0</v>
      </c>
      <c r="ZN17" s="3">
        <f t="shared" si="533"/>
        <v>0</v>
      </c>
      <c r="ZO17" s="3">
        <f t="shared" si="534"/>
        <v>0</v>
      </c>
      <c r="ZP17" s="3">
        <f t="shared" si="535"/>
        <v>0</v>
      </c>
      <c r="ZQ17" s="3">
        <f t="shared" si="536"/>
        <v>0</v>
      </c>
      <c r="ZR17" s="3">
        <f t="shared" si="537"/>
        <v>0</v>
      </c>
      <c r="ZS17" s="3">
        <f t="shared" si="538"/>
        <v>0</v>
      </c>
      <c r="ZT17" s="3">
        <f t="shared" si="539"/>
        <v>0</v>
      </c>
      <c r="ZU17" s="3">
        <f t="shared" si="540"/>
        <v>0</v>
      </c>
      <c r="ZV17" s="3">
        <f t="shared" si="541"/>
        <v>0</v>
      </c>
      <c r="ZW17" s="3">
        <f t="shared" si="542"/>
        <v>0</v>
      </c>
      <c r="ZX17" s="3">
        <f t="shared" si="543"/>
        <v>0</v>
      </c>
      <c r="ZY17" s="3">
        <f t="shared" si="544"/>
        <v>0</v>
      </c>
      <c r="ZZ17" s="7">
        <f t="shared" si="545"/>
        <v>0</v>
      </c>
      <c r="AAA17" s="7">
        <f t="shared" si="546"/>
        <v>0</v>
      </c>
      <c r="AAB17" s="7">
        <f t="shared" si="547"/>
        <v>0</v>
      </c>
      <c r="AAC17" s="7">
        <f t="shared" si="548"/>
        <v>0</v>
      </c>
      <c r="AAD17" s="7">
        <f t="shared" si="549"/>
        <v>0</v>
      </c>
      <c r="AAE17" s="7">
        <f t="shared" si="550"/>
        <v>0</v>
      </c>
      <c r="AAF17" s="7">
        <f t="shared" si="551"/>
        <v>0</v>
      </c>
      <c r="AAG17" s="7">
        <f t="shared" si="552"/>
        <v>0</v>
      </c>
      <c r="AAH17" s="7">
        <f t="shared" si="553"/>
        <v>0</v>
      </c>
      <c r="AAI17" s="7">
        <f t="shared" si="554"/>
        <v>0</v>
      </c>
      <c r="AAJ17" s="7">
        <f t="shared" si="555"/>
        <v>0</v>
      </c>
      <c r="AAK17" s="7">
        <f t="shared" si="556"/>
        <v>0</v>
      </c>
      <c r="AAL17" s="7">
        <f t="shared" si="557"/>
        <v>0</v>
      </c>
      <c r="AAM17" s="7">
        <f t="shared" si="558"/>
        <v>0</v>
      </c>
      <c r="AAN17" s="7">
        <f t="shared" si="559"/>
        <v>0</v>
      </c>
      <c r="AAO17" s="7">
        <f t="shared" si="560"/>
        <v>0</v>
      </c>
      <c r="AAP17" s="7">
        <f t="shared" si="561"/>
        <v>0</v>
      </c>
      <c r="AAQ17" s="7">
        <f t="shared" si="562"/>
        <v>0</v>
      </c>
      <c r="AAR17" s="7">
        <f t="shared" si="563"/>
        <v>0</v>
      </c>
      <c r="AAS17" s="7">
        <f t="shared" si="564"/>
        <v>0</v>
      </c>
      <c r="AAT17" s="8" t="e">
        <f t="shared" si="565"/>
        <v>#DIV/0!</v>
      </c>
      <c r="AAU17" s="10" t="e">
        <f t="shared" si="566"/>
        <v>#DIV/0!</v>
      </c>
      <c r="AAV17" s="10"/>
      <c r="AAW17" s="13" t="e">
        <f t="shared" si="659"/>
        <v>#DIV/0!</v>
      </c>
      <c r="AAX17" s="14" t="e">
        <f t="shared" si="568"/>
        <v>#DIV/0!</v>
      </c>
      <c r="AAY17" s="14" t="e">
        <f t="shared" si="569"/>
        <v>#DIV/0!</v>
      </c>
      <c r="AAZ17" s="15" t="e">
        <f t="shared" si="570"/>
        <v>#DIV/0!</v>
      </c>
      <c r="ABA17" s="30">
        <f t="shared" si="662"/>
        <v>6</v>
      </c>
      <c r="ABB17" s="30">
        <f t="shared" si="572"/>
        <v>0</v>
      </c>
      <c r="ABC17" s="5"/>
      <c r="ABD17" s="21" t="e">
        <f t="shared" si="655"/>
        <v>#N/A</v>
      </c>
      <c r="ABE17" s="25"/>
      <c r="ABF17" s="25"/>
      <c r="ABG17" s="25"/>
      <c r="ABH17" s="25"/>
      <c r="ABI17" s="25"/>
      <c r="ABJ17" s="25"/>
      <c r="ABK17" s="3">
        <f t="shared" si="573"/>
        <v>0</v>
      </c>
      <c r="ABL17" s="3">
        <f t="shared" si="574"/>
        <v>0</v>
      </c>
      <c r="ABM17" s="3">
        <f t="shared" si="575"/>
        <v>0</v>
      </c>
      <c r="ABN17" s="3">
        <f t="shared" si="576"/>
        <v>0</v>
      </c>
      <c r="ABO17" s="3">
        <f t="shared" si="577"/>
        <v>0</v>
      </c>
      <c r="ABP17" s="3">
        <f t="shared" si="578"/>
        <v>0</v>
      </c>
      <c r="ABQ17" s="3">
        <f t="shared" si="579"/>
        <v>0</v>
      </c>
      <c r="ABR17" s="3">
        <f t="shared" si="580"/>
        <v>0</v>
      </c>
      <c r="ABS17" s="3">
        <f t="shared" si="581"/>
        <v>0</v>
      </c>
      <c r="ABT17" s="3">
        <f t="shared" si="582"/>
        <v>0</v>
      </c>
      <c r="ABU17" s="3">
        <f t="shared" si="583"/>
        <v>0</v>
      </c>
      <c r="ABV17" s="3">
        <f t="shared" si="584"/>
        <v>0</v>
      </c>
      <c r="ABW17" s="3">
        <f t="shared" si="585"/>
        <v>0</v>
      </c>
      <c r="ABX17" s="3">
        <f t="shared" si="586"/>
        <v>0</v>
      </c>
      <c r="ABY17" s="3">
        <f t="shared" si="587"/>
        <v>0</v>
      </c>
      <c r="ABZ17" s="3">
        <f t="shared" si="588"/>
        <v>0</v>
      </c>
      <c r="ACA17" s="3">
        <f t="shared" si="589"/>
        <v>0</v>
      </c>
      <c r="ACB17" s="3">
        <f t="shared" si="590"/>
        <v>0</v>
      </c>
      <c r="ACC17" s="3">
        <f t="shared" si="591"/>
        <v>0</v>
      </c>
      <c r="ACD17" s="3">
        <f t="shared" si="592"/>
        <v>0</v>
      </c>
      <c r="ACE17" s="3">
        <f t="shared" si="593"/>
        <v>0</v>
      </c>
      <c r="ACF17" s="3">
        <f t="shared" si="594"/>
        <v>0</v>
      </c>
      <c r="ACG17" s="3">
        <f t="shared" si="595"/>
        <v>0</v>
      </c>
      <c r="ACH17" s="3">
        <f t="shared" si="596"/>
        <v>0</v>
      </c>
      <c r="ACI17" s="3">
        <f t="shared" si="597"/>
        <v>0</v>
      </c>
      <c r="ACJ17" s="3">
        <f t="shared" si="598"/>
        <v>0</v>
      </c>
      <c r="ACK17" s="3">
        <f t="shared" si="599"/>
        <v>0</v>
      </c>
      <c r="ACL17" s="3">
        <f t="shared" si="600"/>
        <v>0</v>
      </c>
      <c r="ACM17" s="3">
        <f t="shared" si="601"/>
        <v>0</v>
      </c>
      <c r="ACN17" s="3">
        <f t="shared" si="602"/>
        <v>0</v>
      </c>
      <c r="ACO17" s="12" t="e">
        <f t="shared" si="8"/>
        <v>#DIV/0!</v>
      </c>
      <c r="ACP17" s="10" t="e">
        <f t="shared" si="603"/>
        <v>#DIV/0!</v>
      </c>
      <c r="ACQ17" s="13" t="e">
        <f t="shared" si="604"/>
        <v>#DIV/0!</v>
      </c>
      <c r="ACR17" s="14" t="e">
        <f t="shared" si="605"/>
        <v>#DIV/0!</v>
      </c>
      <c r="ACS17" s="14" t="e">
        <f t="shared" si="606"/>
        <v>#DIV/0!</v>
      </c>
      <c r="ACT17" s="15" t="e">
        <f t="shared" si="607"/>
        <v>#DIV/0!</v>
      </c>
      <c r="ACU17" s="21" t="e">
        <f t="shared" si="608"/>
        <v>#N/A</v>
      </c>
      <c r="ACV17" s="30">
        <f t="shared" si="609"/>
        <v>6</v>
      </c>
      <c r="ACW17" s="30">
        <f t="shared" si="610"/>
        <v>0</v>
      </c>
      <c r="ACX17" s="5"/>
      <c r="ACY17" s="25"/>
      <c r="ACZ17" s="25"/>
      <c r="ADA17" s="25"/>
      <c r="ADB17" s="25"/>
      <c r="ADC17" s="25"/>
      <c r="ADD17" s="25"/>
      <c r="ADE17" s="3">
        <f t="shared" si="611"/>
        <v>0</v>
      </c>
      <c r="ADF17" s="3">
        <f t="shared" si="612"/>
        <v>0</v>
      </c>
      <c r="ADG17" s="3">
        <f t="shared" si="613"/>
        <v>0</v>
      </c>
      <c r="ADH17" s="3">
        <f t="shared" si="614"/>
        <v>0</v>
      </c>
      <c r="ADI17" s="3">
        <f t="shared" si="615"/>
        <v>0</v>
      </c>
      <c r="ADJ17" s="3">
        <f t="shared" si="616"/>
        <v>0</v>
      </c>
      <c r="ADK17" s="3">
        <f t="shared" si="617"/>
        <v>0</v>
      </c>
      <c r="ADL17" s="3">
        <f t="shared" si="618"/>
        <v>0</v>
      </c>
      <c r="ADM17" s="3">
        <f t="shared" si="619"/>
        <v>0</v>
      </c>
      <c r="ADN17" s="3">
        <f t="shared" si="620"/>
        <v>0</v>
      </c>
      <c r="ADO17" s="3">
        <f t="shared" si="621"/>
        <v>0</v>
      </c>
      <c r="ADP17" s="3">
        <f t="shared" si="622"/>
        <v>0</v>
      </c>
      <c r="ADQ17" s="3">
        <f t="shared" si="623"/>
        <v>0</v>
      </c>
      <c r="ADR17" s="3">
        <f t="shared" si="624"/>
        <v>0</v>
      </c>
      <c r="ADS17" s="3">
        <f t="shared" si="625"/>
        <v>0</v>
      </c>
      <c r="ADT17" s="3">
        <f t="shared" si="626"/>
        <v>0</v>
      </c>
      <c r="ADU17" s="3">
        <f t="shared" si="627"/>
        <v>0</v>
      </c>
      <c r="ADV17" s="3">
        <f t="shared" si="628"/>
        <v>0</v>
      </c>
      <c r="ADW17" s="3">
        <f t="shared" si="629"/>
        <v>0</v>
      </c>
      <c r="ADX17" s="3">
        <f t="shared" si="630"/>
        <v>0</v>
      </c>
      <c r="ADY17" s="3">
        <f t="shared" si="631"/>
        <v>0</v>
      </c>
      <c r="ADZ17" s="3">
        <f t="shared" si="632"/>
        <v>0</v>
      </c>
      <c r="AEA17" s="3">
        <f t="shared" si="633"/>
        <v>0</v>
      </c>
      <c r="AEB17" s="3">
        <f t="shared" si="634"/>
        <v>0</v>
      </c>
      <c r="AEC17" s="3">
        <f t="shared" si="635"/>
        <v>0</v>
      </c>
      <c r="AED17" s="3">
        <f t="shared" si="636"/>
        <v>0</v>
      </c>
      <c r="AEE17" s="3">
        <f t="shared" si="637"/>
        <v>0</v>
      </c>
      <c r="AEF17" s="3">
        <f t="shared" si="638"/>
        <v>0</v>
      </c>
      <c r="AEG17" s="3">
        <f t="shared" si="639"/>
        <v>0</v>
      </c>
      <c r="AEH17" s="3">
        <f t="shared" si="640"/>
        <v>0</v>
      </c>
      <c r="AEI17" s="12" t="e">
        <f t="shared" si="9"/>
        <v>#DIV/0!</v>
      </c>
      <c r="AEJ17" s="10" t="e">
        <f t="shared" si="641"/>
        <v>#DIV/0!</v>
      </c>
      <c r="AEK17" s="13" t="e">
        <f t="shared" si="642"/>
        <v>#DIV/0!</v>
      </c>
      <c r="AEL17" s="14" t="e">
        <f t="shared" si="643"/>
        <v>#DIV/0!</v>
      </c>
      <c r="AEM17" s="14" t="e">
        <f t="shared" si="644"/>
        <v>#DIV/0!</v>
      </c>
      <c r="AEN17" s="15" t="e">
        <f t="shared" si="645"/>
        <v>#DIV/0!</v>
      </c>
      <c r="AEO17" s="21" t="e">
        <f t="shared" si="646"/>
        <v>#N/A</v>
      </c>
      <c r="AEP17" s="30" t="e">
        <f>COUNTBLANK(#REF!)</f>
        <v>#REF!</v>
      </c>
      <c r="AEQ17" s="30" t="e">
        <f t="shared" si="647"/>
        <v>#REF!</v>
      </c>
      <c r="AER17" s="5"/>
      <c r="AES17" s="70"/>
      <c r="AET17" s="2" t="e">
        <f>COUNTBLANK(#REF!)</f>
        <v>#REF!</v>
      </c>
      <c r="AEU17" s="2" t="e">
        <f t="shared" si="648"/>
        <v>#REF!</v>
      </c>
      <c r="AEV17" s="47">
        <v>10</v>
      </c>
      <c r="AEW17" s="117">
        <f>'LISTA DE ESTUDIANTES Y ASISTENC'!EUX14</f>
        <v>0</v>
      </c>
      <c r="AEX17" s="48">
        <f>'LISTA DE ESTUDIANTES Y ASISTENC'!EUY14:EUY14</f>
        <v>0</v>
      </c>
      <c r="AEY17" s="13" t="e">
        <f>IF(#REF!=1,"C","")</f>
        <v>#REF!</v>
      </c>
      <c r="AEZ17" s="14" t="e">
        <f>IF(#REF!=2,"B","")</f>
        <v>#REF!</v>
      </c>
      <c r="AFA17" s="14" t="e">
        <f>IF(#REF!=3,"A","")</f>
        <v>#REF!</v>
      </c>
      <c r="AFB17" s="15" t="e">
        <f>IF(#REF!=4,"AD","")</f>
        <v>#REF!</v>
      </c>
      <c r="AFC17" s="21" t="e">
        <f t="shared" si="649"/>
        <v>#N/A</v>
      </c>
      <c r="AFD17" s="30" t="e">
        <f>COUNTBLANK(#REF!)</f>
        <v>#REF!</v>
      </c>
      <c r="AFE17" s="30" t="e">
        <f t="shared" si="650"/>
        <v>#REF!</v>
      </c>
      <c r="AFF17" s="5"/>
      <c r="AFG17" s="70"/>
      <c r="AFH17" s="2" t="e">
        <f>COUNTBLANK(#REF!)</f>
        <v>#REF!</v>
      </c>
      <c r="AFI17" s="2" t="e">
        <f t="shared" si="651"/>
        <v>#REF!</v>
      </c>
      <c r="AFJ17" s="47">
        <v>10</v>
      </c>
      <c r="AFK17" s="117">
        <f>'LISTA DE ESTUDIANTES Y ASISTENC'!GHU14</f>
        <v>0</v>
      </c>
      <c r="AFL17" s="48">
        <f>'LISTA DE ESTUDIANTES Y ASISTENC'!GHV14:GHV14</f>
        <v>0</v>
      </c>
      <c r="AFM17" s="145"/>
    </row>
    <row r="18" spans="1:845" x14ac:dyDescent="0.25">
      <c r="A18" s="2">
        <f t="shared" si="10"/>
        <v>10</v>
      </c>
      <c r="B18" s="2">
        <f t="shared" si="11"/>
        <v>0</v>
      </c>
      <c r="C18" s="47">
        <v>11</v>
      </c>
      <c r="D18" s="48"/>
      <c r="E18" s="32"/>
      <c r="F18" s="25"/>
      <c r="G18" s="25"/>
      <c r="H18" s="25"/>
      <c r="I18" s="25"/>
      <c r="J18" s="25"/>
      <c r="K18" s="25"/>
      <c r="L18" s="25"/>
      <c r="M18" s="25"/>
      <c r="N18" s="25"/>
      <c r="O18" s="3">
        <f t="shared" si="12"/>
        <v>0</v>
      </c>
      <c r="P18" s="3">
        <f t="shared" si="13"/>
        <v>0</v>
      </c>
      <c r="Q18" s="3">
        <f t="shared" si="14"/>
        <v>0</v>
      </c>
      <c r="R18" s="3">
        <f t="shared" si="15"/>
        <v>0</v>
      </c>
      <c r="S18" s="3">
        <f t="shared" si="16"/>
        <v>0</v>
      </c>
      <c r="T18" s="3">
        <f t="shared" si="17"/>
        <v>0</v>
      </c>
      <c r="U18" s="3">
        <f t="shared" si="18"/>
        <v>0</v>
      </c>
      <c r="V18" s="3">
        <f t="shared" si="19"/>
        <v>0</v>
      </c>
      <c r="W18" s="3">
        <f t="shared" si="20"/>
        <v>0</v>
      </c>
      <c r="X18" s="3">
        <f t="shared" si="21"/>
        <v>0</v>
      </c>
      <c r="Y18" s="3">
        <f t="shared" si="22"/>
        <v>0</v>
      </c>
      <c r="Z18" s="3">
        <f t="shared" si="23"/>
        <v>0</v>
      </c>
      <c r="AA18" s="3">
        <f t="shared" si="24"/>
        <v>0</v>
      </c>
      <c r="AB18" s="3">
        <f t="shared" si="25"/>
        <v>0</v>
      </c>
      <c r="AC18" s="3">
        <f t="shared" si="26"/>
        <v>0</v>
      </c>
      <c r="AD18" s="3">
        <f t="shared" si="27"/>
        <v>0</v>
      </c>
      <c r="AE18" s="3">
        <f t="shared" si="28"/>
        <v>0</v>
      </c>
      <c r="AF18" s="3">
        <f t="shared" si="29"/>
        <v>0</v>
      </c>
      <c r="AG18" s="3">
        <f t="shared" si="30"/>
        <v>0</v>
      </c>
      <c r="AH18" s="3">
        <f t="shared" si="31"/>
        <v>0</v>
      </c>
      <c r="AI18" s="3">
        <f t="shared" si="32"/>
        <v>0</v>
      </c>
      <c r="AJ18" s="3">
        <f t="shared" si="33"/>
        <v>0</v>
      </c>
      <c r="AK18" s="3">
        <f t="shared" si="34"/>
        <v>0</v>
      </c>
      <c r="AL18" s="3">
        <f t="shared" si="35"/>
        <v>0</v>
      </c>
      <c r="AM18" s="3">
        <f t="shared" si="36"/>
        <v>0</v>
      </c>
      <c r="AN18" s="3">
        <f t="shared" si="37"/>
        <v>0</v>
      </c>
      <c r="AO18" s="3">
        <f t="shared" si="38"/>
        <v>0</v>
      </c>
      <c r="AP18" s="3">
        <f t="shared" si="39"/>
        <v>0</v>
      </c>
      <c r="AQ18" s="3">
        <f t="shared" si="40"/>
        <v>0</v>
      </c>
      <c r="AR18" s="3">
        <f t="shared" si="41"/>
        <v>0</v>
      </c>
      <c r="AS18" s="7">
        <f t="shared" si="42"/>
        <v>0</v>
      </c>
      <c r="AT18" s="7">
        <f t="shared" si="43"/>
        <v>0</v>
      </c>
      <c r="AU18" s="7">
        <f t="shared" si="44"/>
        <v>0</v>
      </c>
      <c r="AV18" s="7">
        <f t="shared" si="45"/>
        <v>0</v>
      </c>
      <c r="AW18" s="7">
        <f t="shared" si="46"/>
        <v>0</v>
      </c>
      <c r="AX18" s="7">
        <f t="shared" si="47"/>
        <v>0</v>
      </c>
      <c r="AY18" s="7">
        <f t="shared" si="48"/>
        <v>0</v>
      </c>
      <c r="AZ18" s="7">
        <f t="shared" si="49"/>
        <v>0</v>
      </c>
      <c r="BA18" s="7">
        <f t="shared" si="50"/>
        <v>0</v>
      </c>
      <c r="BB18" s="7">
        <f t="shared" si="51"/>
        <v>0</v>
      </c>
      <c r="BC18" s="7">
        <f t="shared" si="52"/>
        <v>0</v>
      </c>
      <c r="BD18" s="7">
        <f t="shared" si="53"/>
        <v>0</v>
      </c>
      <c r="BE18" s="7">
        <f t="shared" si="54"/>
        <v>0</v>
      </c>
      <c r="BF18" s="7">
        <f t="shared" si="55"/>
        <v>0</v>
      </c>
      <c r="BG18" s="7">
        <f t="shared" si="56"/>
        <v>0</v>
      </c>
      <c r="BH18" s="7">
        <f t="shared" si="57"/>
        <v>0</v>
      </c>
      <c r="BI18" s="7">
        <f t="shared" si="58"/>
        <v>0</v>
      </c>
      <c r="BJ18" s="7">
        <f t="shared" si="59"/>
        <v>0</v>
      </c>
      <c r="BK18" s="7">
        <f t="shared" si="60"/>
        <v>0</v>
      </c>
      <c r="BL18" s="7">
        <f t="shared" si="61"/>
        <v>0</v>
      </c>
      <c r="BM18" s="8" t="e">
        <f t="shared" si="0"/>
        <v>#DIV/0!</v>
      </c>
      <c r="BN18" s="10" t="e">
        <f t="shared" si="62"/>
        <v>#DIV/0!</v>
      </c>
      <c r="BO18" s="10"/>
      <c r="BP18" s="13" t="e">
        <f t="shared" si="63"/>
        <v>#DIV/0!</v>
      </c>
      <c r="BQ18" s="14" t="e">
        <f t="shared" si="64"/>
        <v>#DIV/0!</v>
      </c>
      <c r="BR18" s="14" t="e">
        <f t="shared" si="65"/>
        <v>#DIV/0!</v>
      </c>
      <c r="BS18" s="15" t="e">
        <f t="shared" si="66"/>
        <v>#DIV/0!</v>
      </c>
      <c r="BT18" s="30">
        <f t="shared" si="67"/>
        <v>6</v>
      </c>
      <c r="BU18" s="30">
        <f t="shared" si="68"/>
        <v>0</v>
      </c>
      <c r="BV18" s="5"/>
      <c r="BW18" s="21" t="e">
        <f t="shared" si="652"/>
        <v>#N/A</v>
      </c>
      <c r="BX18" s="25"/>
      <c r="BY18" s="25"/>
      <c r="BZ18" s="25"/>
      <c r="CA18" s="25"/>
      <c r="CB18" s="25"/>
      <c r="CC18" s="25"/>
      <c r="CD18" s="3">
        <f t="shared" si="69"/>
        <v>0</v>
      </c>
      <c r="CE18" s="3">
        <f t="shared" si="70"/>
        <v>0</v>
      </c>
      <c r="CF18" s="3">
        <f t="shared" si="71"/>
        <v>0</v>
      </c>
      <c r="CG18" s="3">
        <f t="shared" si="72"/>
        <v>0</v>
      </c>
      <c r="CH18" s="3">
        <f t="shared" si="73"/>
        <v>0</v>
      </c>
      <c r="CI18" s="3">
        <f t="shared" si="74"/>
        <v>0</v>
      </c>
      <c r="CJ18" s="3">
        <f t="shared" si="75"/>
        <v>0</v>
      </c>
      <c r="CK18" s="3">
        <f t="shared" si="76"/>
        <v>0</v>
      </c>
      <c r="CL18" s="3">
        <f t="shared" si="77"/>
        <v>0</v>
      </c>
      <c r="CM18" s="3">
        <f t="shared" si="78"/>
        <v>0</v>
      </c>
      <c r="CN18" s="3">
        <f t="shared" si="79"/>
        <v>0</v>
      </c>
      <c r="CO18" s="3">
        <f t="shared" si="80"/>
        <v>0</v>
      </c>
      <c r="CP18" s="3">
        <f t="shared" si="81"/>
        <v>0</v>
      </c>
      <c r="CQ18" s="3">
        <f t="shared" si="82"/>
        <v>0</v>
      </c>
      <c r="CR18" s="3">
        <f t="shared" si="83"/>
        <v>0</v>
      </c>
      <c r="CS18" s="3">
        <f t="shared" si="84"/>
        <v>0</v>
      </c>
      <c r="CT18" s="3">
        <f t="shared" si="85"/>
        <v>0</v>
      </c>
      <c r="CU18" s="3">
        <f t="shared" si="86"/>
        <v>0</v>
      </c>
      <c r="CV18" s="3">
        <f t="shared" si="87"/>
        <v>0</v>
      </c>
      <c r="CW18" s="3">
        <f t="shared" si="88"/>
        <v>0</v>
      </c>
      <c r="CX18" s="3">
        <f t="shared" si="89"/>
        <v>0</v>
      </c>
      <c r="CY18" s="3">
        <f t="shared" si="90"/>
        <v>0</v>
      </c>
      <c r="CZ18" s="3">
        <f t="shared" si="91"/>
        <v>0</v>
      </c>
      <c r="DA18" s="3">
        <f t="shared" si="92"/>
        <v>0</v>
      </c>
      <c r="DB18" s="3">
        <f t="shared" si="93"/>
        <v>0</v>
      </c>
      <c r="DC18" s="3">
        <f t="shared" si="94"/>
        <v>0</v>
      </c>
      <c r="DD18" s="3">
        <f t="shared" si="95"/>
        <v>0</v>
      </c>
      <c r="DE18" s="3">
        <f t="shared" si="96"/>
        <v>0</v>
      </c>
      <c r="DF18" s="3">
        <f t="shared" si="97"/>
        <v>0</v>
      </c>
      <c r="DG18" s="3">
        <f t="shared" si="98"/>
        <v>0</v>
      </c>
      <c r="DH18" s="12" t="e">
        <f t="shared" si="1"/>
        <v>#DIV/0!</v>
      </c>
      <c r="DI18" s="10" t="e">
        <f t="shared" si="99"/>
        <v>#DIV/0!</v>
      </c>
      <c r="DJ18" s="13" t="e">
        <f t="shared" si="100"/>
        <v>#DIV/0!</v>
      </c>
      <c r="DK18" s="14" t="e">
        <f t="shared" si="101"/>
        <v>#DIV/0!</v>
      </c>
      <c r="DL18" s="14" t="e">
        <f t="shared" si="102"/>
        <v>#DIV/0!</v>
      </c>
      <c r="DM18" s="15" t="e">
        <f t="shared" si="103"/>
        <v>#DIV/0!</v>
      </c>
      <c r="DN18" s="21" t="e">
        <f t="shared" si="104"/>
        <v>#N/A</v>
      </c>
      <c r="DO18" s="30">
        <f t="shared" si="105"/>
        <v>6</v>
      </c>
      <c r="DP18" s="30">
        <f t="shared" si="106"/>
        <v>0</v>
      </c>
      <c r="DQ18" s="5"/>
      <c r="DR18" s="25"/>
      <c r="DS18" s="25"/>
      <c r="DT18" s="25"/>
      <c r="DU18" s="25"/>
      <c r="DV18" s="25"/>
      <c r="DW18" s="25"/>
      <c r="DX18" s="3">
        <f t="shared" si="107"/>
        <v>0</v>
      </c>
      <c r="DY18" s="3">
        <f t="shared" si="108"/>
        <v>0</v>
      </c>
      <c r="DZ18" s="3">
        <f t="shared" si="109"/>
        <v>0</v>
      </c>
      <c r="EA18" s="3">
        <f t="shared" si="110"/>
        <v>0</v>
      </c>
      <c r="EB18" s="3">
        <f t="shared" si="111"/>
        <v>0</v>
      </c>
      <c r="EC18" s="3">
        <f t="shared" si="112"/>
        <v>0</v>
      </c>
      <c r="ED18" s="3">
        <f t="shared" si="113"/>
        <v>0</v>
      </c>
      <c r="EE18" s="3">
        <f t="shared" si="114"/>
        <v>0</v>
      </c>
      <c r="EF18" s="3">
        <f t="shared" si="115"/>
        <v>0</v>
      </c>
      <c r="EG18" s="3">
        <f t="shared" si="116"/>
        <v>0</v>
      </c>
      <c r="EH18" s="3">
        <f t="shared" si="117"/>
        <v>0</v>
      </c>
      <c r="EI18" s="3">
        <f t="shared" si="118"/>
        <v>0</v>
      </c>
      <c r="EJ18" s="3">
        <f t="shared" si="119"/>
        <v>0</v>
      </c>
      <c r="EK18" s="3">
        <f t="shared" si="120"/>
        <v>0</v>
      </c>
      <c r="EL18" s="3">
        <f t="shared" si="121"/>
        <v>0</v>
      </c>
      <c r="EM18" s="3">
        <f t="shared" si="122"/>
        <v>0</v>
      </c>
      <c r="EN18" s="3">
        <f t="shared" si="123"/>
        <v>0</v>
      </c>
      <c r="EO18" s="3">
        <f t="shared" si="124"/>
        <v>0</v>
      </c>
      <c r="EP18" s="3">
        <f t="shared" si="125"/>
        <v>0</v>
      </c>
      <c r="EQ18" s="3">
        <f t="shared" si="126"/>
        <v>0</v>
      </c>
      <c r="ER18" s="3">
        <f t="shared" si="127"/>
        <v>0</v>
      </c>
      <c r="ES18" s="3">
        <f t="shared" si="128"/>
        <v>0</v>
      </c>
      <c r="ET18" s="3">
        <f t="shared" si="129"/>
        <v>0</v>
      </c>
      <c r="EU18" s="3">
        <f t="shared" si="130"/>
        <v>0</v>
      </c>
      <c r="EV18" s="3">
        <f t="shared" si="131"/>
        <v>0</v>
      </c>
      <c r="EW18" s="3">
        <f t="shared" si="132"/>
        <v>0</v>
      </c>
      <c r="EX18" s="3">
        <f t="shared" si="133"/>
        <v>0</v>
      </c>
      <c r="EY18" s="3">
        <f t="shared" si="134"/>
        <v>0</v>
      </c>
      <c r="EZ18" s="3">
        <f t="shared" si="135"/>
        <v>0</v>
      </c>
      <c r="FA18" s="3">
        <f t="shared" si="136"/>
        <v>0</v>
      </c>
      <c r="FB18" s="12" t="e">
        <f t="shared" si="2"/>
        <v>#DIV/0!</v>
      </c>
      <c r="FC18" s="10" t="e">
        <f t="shared" si="137"/>
        <v>#DIV/0!</v>
      </c>
      <c r="FD18" s="13" t="e">
        <f t="shared" si="138"/>
        <v>#DIV/0!</v>
      </c>
      <c r="FE18" s="14" t="e">
        <f t="shared" si="139"/>
        <v>#DIV/0!</v>
      </c>
      <c r="FF18" s="14" t="e">
        <f t="shared" si="140"/>
        <v>#DIV/0!</v>
      </c>
      <c r="FG18" s="15" t="e">
        <f t="shared" si="141"/>
        <v>#DIV/0!</v>
      </c>
      <c r="FH18" s="21" t="e">
        <f t="shared" si="142"/>
        <v>#N/A</v>
      </c>
      <c r="FI18" s="30" t="e">
        <f>COUNTBLANK(#REF!)</f>
        <v>#REF!</v>
      </c>
      <c r="FJ18" s="30" t="e">
        <f t="shared" si="143"/>
        <v>#REF!</v>
      </c>
      <c r="FK18" s="5"/>
      <c r="FL18" s="70"/>
      <c r="FM18" s="2" t="e">
        <f>COUNTBLANK(#REF!)</f>
        <v>#REF!</v>
      </c>
      <c r="FN18" s="2" t="e">
        <f t="shared" si="144"/>
        <v>#REF!</v>
      </c>
      <c r="FO18" s="47">
        <v>11</v>
      </c>
      <c r="FP18" s="117" t="e">
        <f>'LISTA DE ESTUDIANTES Y ASISTENC'!#REF!</f>
        <v>#REF!</v>
      </c>
      <c r="FQ18" s="48" t="e">
        <f>'LISTA DE ESTUDIANTES Y ASISTENC'!#REF!</f>
        <v>#REF!</v>
      </c>
      <c r="FR18" s="25"/>
      <c r="FS18" s="25"/>
      <c r="FT18" s="25"/>
      <c r="FU18" s="25"/>
      <c r="FV18" s="25"/>
      <c r="FW18" s="25"/>
      <c r="FX18" s="3" t="e">
        <f>IF(#REF!="AD",4,0)</f>
        <v>#REF!</v>
      </c>
      <c r="FY18" s="3" t="e">
        <f>IF(#REF!="A",3,0)</f>
        <v>#REF!</v>
      </c>
      <c r="FZ18" s="3" t="e">
        <f>IF(#REF!="B",2,0)</f>
        <v>#REF!</v>
      </c>
      <c r="GA18" s="3" t="e">
        <f>IF(#REF!="C",1,0)</f>
        <v>#REF!</v>
      </c>
      <c r="GB18" s="3" t="e">
        <f t="shared" si="145"/>
        <v>#REF!</v>
      </c>
      <c r="GC18" s="3" t="e">
        <f>IF(#REF!="AD",4,0)</f>
        <v>#REF!</v>
      </c>
      <c r="GD18" s="3" t="e">
        <f>IF(#REF!="A",3,0)</f>
        <v>#REF!</v>
      </c>
      <c r="GE18" s="3" t="e">
        <f>IF(#REF!="B",2,0)</f>
        <v>#REF!</v>
      </c>
      <c r="GF18" s="3" t="e">
        <f>IF(#REF!="C",1,0)</f>
        <v>#REF!</v>
      </c>
      <c r="GG18" s="3" t="e">
        <f t="shared" si="146"/>
        <v>#REF!</v>
      </c>
      <c r="GH18" s="3" t="e">
        <f>IF(#REF!="AD",4,0)</f>
        <v>#REF!</v>
      </c>
      <c r="GI18" s="3" t="e">
        <f>IF(#REF!="A",3,0)</f>
        <v>#REF!</v>
      </c>
      <c r="GJ18" s="3" t="e">
        <f>IF(#REF!="B",2,0)</f>
        <v>#REF!</v>
      </c>
      <c r="GK18" s="3" t="e">
        <f>IF(#REF!="C",1,0)</f>
        <v>#REF!</v>
      </c>
      <c r="GL18" s="3" t="e">
        <f t="shared" si="147"/>
        <v>#REF!</v>
      </c>
      <c r="GM18" s="3" t="e">
        <f>IF(#REF!="AD",4,0)</f>
        <v>#REF!</v>
      </c>
      <c r="GN18" s="3" t="e">
        <f>IF(#REF!="A",3,0)</f>
        <v>#REF!</v>
      </c>
      <c r="GO18" s="3" t="e">
        <f>IF(#REF!="B",2,0)</f>
        <v>#REF!</v>
      </c>
      <c r="GP18" s="3" t="e">
        <f>IF(#REF!="C",1,0)</f>
        <v>#REF!</v>
      </c>
      <c r="GQ18" s="3" t="e">
        <f t="shared" si="148"/>
        <v>#REF!</v>
      </c>
      <c r="GR18" s="3">
        <f t="shared" si="149"/>
        <v>0</v>
      </c>
      <c r="GS18" s="3">
        <f t="shared" si="150"/>
        <v>0</v>
      </c>
      <c r="GT18" s="3">
        <f t="shared" si="151"/>
        <v>0</v>
      </c>
      <c r="GU18" s="3">
        <f t="shared" si="152"/>
        <v>0</v>
      </c>
      <c r="GV18" s="3">
        <f t="shared" si="153"/>
        <v>0</v>
      </c>
      <c r="GW18" s="3">
        <f t="shared" si="154"/>
        <v>0</v>
      </c>
      <c r="GX18" s="3">
        <f t="shared" si="155"/>
        <v>0</v>
      </c>
      <c r="GY18" s="3">
        <f t="shared" si="156"/>
        <v>0</v>
      </c>
      <c r="GZ18" s="3">
        <f t="shared" si="157"/>
        <v>0</v>
      </c>
      <c r="HA18" s="3">
        <f t="shared" si="158"/>
        <v>0</v>
      </c>
      <c r="HB18" s="7">
        <f t="shared" si="159"/>
        <v>0</v>
      </c>
      <c r="HC18" s="7">
        <f t="shared" si="160"/>
        <v>0</v>
      </c>
      <c r="HD18" s="7">
        <f t="shared" si="161"/>
        <v>0</v>
      </c>
      <c r="HE18" s="7">
        <f t="shared" si="162"/>
        <v>0</v>
      </c>
      <c r="HF18" s="7">
        <f t="shared" si="163"/>
        <v>0</v>
      </c>
      <c r="HG18" s="7">
        <f t="shared" si="164"/>
        <v>0</v>
      </c>
      <c r="HH18" s="7">
        <f t="shared" si="165"/>
        <v>0</v>
      </c>
      <c r="HI18" s="7">
        <f t="shared" si="166"/>
        <v>0</v>
      </c>
      <c r="HJ18" s="7">
        <f t="shared" si="167"/>
        <v>0</v>
      </c>
      <c r="HK18" s="7">
        <f t="shared" si="168"/>
        <v>0</v>
      </c>
      <c r="HL18" s="7">
        <f t="shared" si="169"/>
        <v>0</v>
      </c>
      <c r="HM18" s="7">
        <f t="shared" si="170"/>
        <v>0</v>
      </c>
      <c r="HN18" s="7">
        <f t="shared" si="171"/>
        <v>0</v>
      </c>
      <c r="HO18" s="7">
        <f t="shared" si="172"/>
        <v>0</v>
      </c>
      <c r="HP18" s="7">
        <f t="shared" si="173"/>
        <v>0</v>
      </c>
      <c r="HQ18" s="7">
        <f t="shared" si="174"/>
        <v>0</v>
      </c>
      <c r="HR18" s="7">
        <f t="shared" si="175"/>
        <v>0</v>
      </c>
      <c r="HS18" s="7">
        <f t="shared" si="176"/>
        <v>0</v>
      </c>
      <c r="HT18" s="7">
        <f t="shared" si="177"/>
        <v>0</v>
      </c>
      <c r="HU18" s="7">
        <f t="shared" si="178"/>
        <v>0</v>
      </c>
      <c r="HV18" s="8" t="e">
        <f>(GB18+GG18+GL18+GQ18+GV18+HA18+HF18+HK18+HP18+HU18)/#REF!</f>
        <v>#REF!</v>
      </c>
      <c r="HW18" s="10" t="e">
        <f t="shared" si="179"/>
        <v>#REF!</v>
      </c>
      <c r="HX18" s="10"/>
      <c r="HY18" s="13" t="e">
        <f t="shared" si="656"/>
        <v>#REF!</v>
      </c>
      <c r="HZ18" s="14" t="e">
        <f t="shared" si="181"/>
        <v>#REF!</v>
      </c>
      <c r="IA18" s="14" t="e">
        <f t="shared" si="182"/>
        <v>#REF!</v>
      </c>
      <c r="IB18" s="15" t="e">
        <f t="shared" si="183"/>
        <v>#REF!</v>
      </c>
      <c r="IC18" s="30" t="e">
        <f>COUNTBLANK(#REF!)</f>
        <v>#REF!</v>
      </c>
      <c r="ID18" s="30" t="e">
        <f t="shared" si="184"/>
        <v>#REF!</v>
      </c>
      <c r="IE18" s="5"/>
      <c r="IF18" s="1" t="e">
        <f t="shared" si="3"/>
        <v>#N/A</v>
      </c>
      <c r="IG18" s="1" t="e">
        <f>#REF!</f>
        <v>#REF!</v>
      </c>
      <c r="IH18" s="1" t="e">
        <f>#REF!</f>
        <v>#REF!</v>
      </c>
      <c r="II18" s="1" t="e">
        <f>#REF!</f>
        <v>#REF!</v>
      </c>
      <c r="IJ18" s="1" t="e">
        <f>#REF!</f>
        <v>#REF!</v>
      </c>
      <c r="IK18" s="1" t="e">
        <f>#REF!</f>
        <v>#REF!</v>
      </c>
      <c r="IL18" s="1" t="e">
        <f>#REF!</f>
        <v>#REF!</v>
      </c>
      <c r="IM18" s="1" t="e">
        <f>#REF!</f>
        <v>#REF!</v>
      </c>
      <c r="IN18" s="1" t="e">
        <f>#REF!</f>
        <v>#REF!</v>
      </c>
      <c r="IO18" s="1" t="e">
        <f>#REF!</f>
        <v>#REF!</v>
      </c>
      <c r="IP18" s="7" t="e">
        <f t="shared" si="185"/>
        <v>#N/A</v>
      </c>
      <c r="IQ18" s="7" t="e">
        <f t="shared" si="186"/>
        <v>#N/A</v>
      </c>
      <c r="IR18" s="7" t="e">
        <f t="shared" si="187"/>
        <v>#N/A</v>
      </c>
      <c r="IS18" s="7" t="e">
        <f t="shared" si="188"/>
        <v>#N/A</v>
      </c>
      <c r="IT18" s="7" t="e">
        <f t="shared" si="189"/>
        <v>#N/A</v>
      </c>
      <c r="IU18" s="7" t="e">
        <f t="shared" si="190"/>
        <v>#REF!</v>
      </c>
      <c r="IV18" s="7" t="e">
        <f t="shared" si="191"/>
        <v>#REF!</v>
      </c>
      <c r="IW18" s="7" t="e">
        <f t="shared" si="192"/>
        <v>#REF!</v>
      </c>
      <c r="IX18" s="7" t="e">
        <f t="shared" si="193"/>
        <v>#REF!</v>
      </c>
      <c r="IY18" s="7" t="e">
        <f t="shared" si="194"/>
        <v>#REF!</v>
      </c>
      <c r="IZ18" s="7" t="e">
        <f t="shared" si="195"/>
        <v>#REF!</v>
      </c>
      <c r="JA18" s="7" t="e">
        <f t="shared" si="196"/>
        <v>#REF!</v>
      </c>
      <c r="JB18" s="7" t="e">
        <f t="shared" si="197"/>
        <v>#REF!</v>
      </c>
      <c r="JC18" s="7" t="e">
        <f t="shared" si="198"/>
        <v>#REF!</v>
      </c>
      <c r="JD18" s="7" t="e">
        <f t="shared" si="199"/>
        <v>#REF!</v>
      </c>
      <c r="JE18" s="7" t="e">
        <f t="shared" si="200"/>
        <v>#REF!</v>
      </c>
      <c r="JF18" s="7" t="e">
        <f t="shared" si="201"/>
        <v>#REF!</v>
      </c>
      <c r="JG18" s="7" t="e">
        <f t="shared" si="202"/>
        <v>#REF!</v>
      </c>
      <c r="JH18" s="7" t="e">
        <f t="shared" si="203"/>
        <v>#REF!</v>
      </c>
      <c r="JI18" s="7" t="e">
        <f t="shared" si="204"/>
        <v>#REF!</v>
      </c>
      <c r="JJ18" s="7" t="e">
        <f t="shared" si="205"/>
        <v>#REF!</v>
      </c>
      <c r="JK18" s="7" t="e">
        <f t="shared" si="206"/>
        <v>#REF!</v>
      </c>
      <c r="JL18" s="7" t="e">
        <f t="shared" si="207"/>
        <v>#REF!</v>
      </c>
      <c r="JM18" s="7" t="e">
        <f t="shared" si="208"/>
        <v>#REF!</v>
      </c>
      <c r="JN18" s="7" t="e">
        <f t="shared" si="209"/>
        <v>#REF!</v>
      </c>
      <c r="JO18" s="7" t="e">
        <f t="shared" si="210"/>
        <v>#REF!</v>
      </c>
      <c r="JP18" s="7" t="e">
        <f t="shared" si="211"/>
        <v>#REF!</v>
      </c>
      <c r="JQ18" s="7" t="e">
        <f t="shared" si="212"/>
        <v>#REF!</v>
      </c>
      <c r="JR18" s="7" t="e">
        <f t="shared" si="213"/>
        <v>#REF!</v>
      </c>
      <c r="JS18" s="7" t="e">
        <f t="shared" si="214"/>
        <v>#REF!</v>
      </c>
      <c r="JT18" s="7" t="e">
        <f t="shared" si="215"/>
        <v>#REF!</v>
      </c>
      <c r="JU18" s="7" t="e">
        <f t="shared" si="216"/>
        <v>#REF!</v>
      </c>
      <c r="JV18" s="7" t="e">
        <f t="shared" si="217"/>
        <v>#REF!</v>
      </c>
      <c r="JW18" s="7" t="e">
        <f t="shared" si="218"/>
        <v>#REF!</v>
      </c>
      <c r="JX18" s="7" t="e">
        <f t="shared" si="219"/>
        <v>#REF!</v>
      </c>
      <c r="JY18" s="7" t="e">
        <f t="shared" si="220"/>
        <v>#REF!</v>
      </c>
      <c r="JZ18" s="7" t="e">
        <f t="shared" si="221"/>
        <v>#REF!</v>
      </c>
      <c r="KA18" s="7" t="e">
        <f t="shared" si="222"/>
        <v>#REF!</v>
      </c>
      <c r="KB18" s="7" t="e">
        <f t="shared" si="223"/>
        <v>#REF!</v>
      </c>
      <c r="KC18" s="7" t="e">
        <f t="shared" si="224"/>
        <v>#REF!</v>
      </c>
      <c r="KD18" s="7" t="e">
        <f t="shared" si="225"/>
        <v>#REF!</v>
      </c>
      <c r="KE18" s="7" t="e">
        <f t="shared" si="226"/>
        <v>#REF!</v>
      </c>
      <c r="KF18" s="7" t="e">
        <f t="shared" si="227"/>
        <v>#REF!</v>
      </c>
      <c r="KG18" s="7" t="e">
        <f t="shared" si="228"/>
        <v>#REF!</v>
      </c>
      <c r="KH18" s="7" t="e">
        <f t="shared" si="229"/>
        <v>#REF!</v>
      </c>
      <c r="KI18" s="7" t="e">
        <f t="shared" si="230"/>
        <v>#REF!</v>
      </c>
      <c r="KJ18" s="7" t="e">
        <f t="shared" si="231"/>
        <v>#REF!</v>
      </c>
      <c r="KK18" s="7" t="e">
        <f t="shared" si="232"/>
        <v>#REF!</v>
      </c>
      <c r="KL18" s="7" t="e">
        <f t="shared" si="233"/>
        <v>#REF!</v>
      </c>
      <c r="KM18" s="7" t="e">
        <f t="shared" si="234"/>
        <v>#REF!</v>
      </c>
      <c r="KN18" s="1" t="e">
        <f t="shared" si="235"/>
        <v>#N/A</v>
      </c>
      <c r="KO18" s="1" t="e">
        <f t="shared" si="236"/>
        <v>#N/A</v>
      </c>
      <c r="KP18" s="16" t="e">
        <f t="shared" si="237"/>
        <v>#N/A</v>
      </c>
      <c r="KQ18" s="17" t="e">
        <f t="shared" si="238"/>
        <v>#N/A</v>
      </c>
      <c r="KR18" s="17" t="e">
        <f t="shared" si="239"/>
        <v>#N/A</v>
      </c>
      <c r="KS18" s="17" t="e">
        <f t="shared" si="240"/>
        <v>#N/A</v>
      </c>
      <c r="KT18" s="147"/>
      <c r="KU18" s="2">
        <f t="shared" si="241"/>
        <v>10</v>
      </c>
      <c r="KV18" s="2">
        <f t="shared" si="242"/>
        <v>0</v>
      </c>
      <c r="KW18" s="47">
        <v>11</v>
      </c>
      <c r="KX18" s="117">
        <f>'LISTA DE ESTUDIANTES Y ASISTENC'!AQP15</f>
        <v>0</v>
      </c>
      <c r="KY18" s="48">
        <f>'LISTA DE ESTUDIANTES Y ASISTENC'!AQR15:AQR15</f>
        <v>0</v>
      </c>
      <c r="KZ18" s="25"/>
      <c r="LA18" s="25"/>
      <c r="LB18" s="25"/>
      <c r="LC18" s="25"/>
      <c r="LD18" s="25"/>
      <c r="LE18" s="25"/>
      <c r="LF18" s="25"/>
      <c r="LG18" s="25"/>
      <c r="LH18" s="25"/>
      <c r="LI18" s="25"/>
      <c r="LJ18" s="3">
        <f t="shared" si="243"/>
        <v>0</v>
      </c>
      <c r="LK18" s="3">
        <f t="shared" si="244"/>
        <v>0</v>
      </c>
      <c r="LL18" s="3">
        <f t="shared" si="245"/>
        <v>0</v>
      </c>
      <c r="LM18" s="3">
        <f t="shared" si="246"/>
        <v>0</v>
      </c>
      <c r="LN18" s="3">
        <f t="shared" si="247"/>
        <v>0</v>
      </c>
      <c r="LO18" s="3">
        <f t="shared" si="248"/>
        <v>0</v>
      </c>
      <c r="LP18" s="3">
        <f t="shared" si="249"/>
        <v>0</v>
      </c>
      <c r="LQ18" s="3">
        <f t="shared" si="250"/>
        <v>0</v>
      </c>
      <c r="LR18" s="3">
        <f t="shared" si="251"/>
        <v>0</v>
      </c>
      <c r="LS18" s="3">
        <f t="shared" si="252"/>
        <v>0</v>
      </c>
      <c r="LT18" s="3">
        <f t="shared" si="253"/>
        <v>0</v>
      </c>
      <c r="LU18" s="3">
        <f t="shared" si="254"/>
        <v>0</v>
      </c>
      <c r="LV18" s="3">
        <f t="shared" si="255"/>
        <v>0</v>
      </c>
      <c r="LW18" s="3">
        <f t="shared" si="256"/>
        <v>0</v>
      </c>
      <c r="LX18" s="3">
        <f t="shared" si="257"/>
        <v>0</v>
      </c>
      <c r="LY18" s="3">
        <f t="shared" si="258"/>
        <v>0</v>
      </c>
      <c r="LZ18" s="3">
        <f t="shared" si="259"/>
        <v>0</v>
      </c>
      <c r="MA18" s="3">
        <f t="shared" si="260"/>
        <v>0</v>
      </c>
      <c r="MB18" s="3">
        <f t="shared" si="261"/>
        <v>0</v>
      </c>
      <c r="MC18" s="3">
        <f t="shared" si="262"/>
        <v>0</v>
      </c>
      <c r="MD18" s="3">
        <f t="shared" si="263"/>
        <v>0</v>
      </c>
      <c r="ME18" s="3">
        <f t="shared" si="264"/>
        <v>0</v>
      </c>
      <c r="MF18" s="3">
        <f t="shared" si="265"/>
        <v>0</v>
      </c>
      <c r="MG18" s="3">
        <f t="shared" si="266"/>
        <v>0</v>
      </c>
      <c r="MH18" s="3">
        <f t="shared" si="267"/>
        <v>0</v>
      </c>
      <c r="MI18" s="3">
        <f t="shared" si="268"/>
        <v>0</v>
      </c>
      <c r="MJ18" s="3">
        <f t="shared" si="269"/>
        <v>0</v>
      </c>
      <c r="MK18" s="3">
        <f t="shared" si="270"/>
        <v>0</v>
      </c>
      <c r="ML18" s="3">
        <f t="shared" si="271"/>
        <v>0</v>
      </c>
      <c r="MM18" s="3">
        <f t="shared" si="272"/>
        <v>0</v>
      </c>
      <c r="MN18" s="7">
        <f t="shared" si="273"/>
        <v>0</v>
      </c>
      <c r="MO18" s="7">
        <f t="shared" si="274"/>
        <v>0</v>
      </c>
      <c r="MP18" s="7">
        <f t="shared" si="275"/>
        <v>0</v>
      </c>
      <c r="MQ18" s="7">
        <f t="shared" si="276"/>
        <v>0</v>
      </c>
      <c r="MR18" s="7">
        <f t="shared" si="277"/>
        <v>0</v>
      </c>
      <c r="MS18" s="7">
        <f t="shared" si="278"/>
        <v>0</v>
      </c>
      <c r="MT18" s="7">
        <f t="shared" si="279"/>
        <v>0</v>
      </c>
      <c r="MU18" s="7">
        <f t="shared" si="280"/>
        <v>0</v>
      </c>
      <c r="MV18" s="7">
        <f t="shared" si="281"/>
        <v>0</v>
      </c>
      <c r="MW18" s="7">
        <f t="shared" si="282"/>
        <v>0</v>
      </c>
      <c r="MX18" s="7">
        <f t="shared" si="283"/>
        <v>0</v>
      </c>
      <c r="MY18" s="7">
        <f t="shared" si="284"/>
        <v>0</v>
      </c>
      <c r="MZ18" s="7">
        <f t="shared" si="285"/>
        <v>0</v>
      </c>
      <c r="NA18" s="7">
        <f t="shared" si="286"/>
        <v>0</v>
      </c>
      <c r="NB18" s="7">
        <f t="shared" si="287"/>
        <v>0</v>
      </c>
      <c r="NC18" s="7">
        <f t="shared" si="288"/>
        <v>0</v>
      </c>
      <c r="ND18" s="7">
        <f t="shared" si="289"/>
        <v>0</v>
      </c>
      <c r="NE18" s="7">
        <f t="shared" si="290"/>
        <v>0</v>
      </c>
      <c r="NF18" s="7">
        <f t="shared" si="291"/>
        <v>0</v>
      </c>
      <c r="NG18" s="7">
        <f t="shared" si="292"/>
        <v>0</v>
      </c>
      <c r="NH18" s="8" t="e">
        <f t="shared" si="293"/>
        <v>#DIV/0!</v>
      </c>
      <c r="NI18" s="10" t="e">
        <f t="shared" si="294"/>
        <v>#DIV/0!</v>
      </c>
      <c r="NJ18" s="10"/>
      <c r="NK18" s="13" t="e">
        <f t="shared" si="657"/>
        <v>#DIV/0!</v>
      </c>
      <c r="NL18" s="14" t="e">
        <f t="shared" si="296"/>
        <v>#DIV/0!</v>
      </c>
      <c r="NM18" s="14" t="e">
        <f t="shared" si="297"/>
        <v>#DIV/0!</v>
      </c>
      <c r="NN18" s="15" t="e">
        <f t="shared" si="298"/>
        <v>#DIV/0!</v>
      </c>
      <c r="NO18" s="30">
        <f t="shared" si="660"/>
        <v>6</v>
      </c>
      <c r="NP18" s="30">
        <f t="shared" si="300"/>
        <v>0</v>
      </c>
      <c r="NQ18" s="5"/>
      <c r="NR18" s="21" t="e">
        <f t="shared" si="653"/>
        <v>#N/A</v>
      </c>
      <c r="NS18" s="25"/>
      <c r="NT18" s="25"/>
      <c r="NU18" s="25"/>
      <c r="NV18" s="25"/>
      <c r="NW18" s="25"/>
      <c r="NX18" s="25"/>
      <c r="NY18" s="3">
        <f t="shared" si="301"/>
        <v>0</v>
      </c>
      <c r="NZ18" s="3">
        <f t="shared" si="302"/>
        <v>0</v>
      </c>
      <c r="OA18" s="3">
        <f t="shared" si="303"/>
        <v>0</v>
      </c>
      <c r="OB18" s="3">
        <f t="shared" si="304"/>
        <v>0</v>
      </c>
      <c r="OC18" s="3">
        <f t="shared" si="305"/>
        <v>0</v>
      </c>
      <c r="OD18" s="3">
        <f t="shared" si="306"/>
        <v>0</v>
      </c>
      <c r="OE18" s="3">
        <f t="shared" si="307"/>
        <v>0</v>
      </c>
      <c r="OF18" s="3">
        <f t="shared" si="308"/>
        <v>0</v>
      </c>
      <c r="OG18" s="3">
        <f t="shared" si="309"/>
        <v>0</v>
      </c>
      <c r="OH18" s="3">
        <f t="shared" si="310"/>
        <v>0</v>
      </c>
      <c r="OI18" s="3">
        <f t="shared" si="311"/>
        <v>0</v>
      </c>
      <c r="OJ18" s="3">
        <f t="shared" si="312"/>
        <v>0</v>
      </c>
      <c r="OK18" s="3">
        <f t="shared" si="313"/>
        <v>0</v>
      </c>
      <c r="OL18" s="3">
        <f t="shared" si="314"/>
        <v>0</v>
      </c>
      <c r="OM18" s="3">
        <f t="shared" si="315"/>
        <v>0</v>
      </c>
      <c r="ON18" s="3">
        <f t="shared" si="316"/>
        <v>0</v>
      </c>
      <c r="OO18" s="3">
        <f t="shared" si="317"/>
        <v>0</v>
      </c>
      <c r="OP18" s="3">
        <f t="shared" si="318"/>
        <v>0</v>
      </c>
      <c r="OQ18" s="3">
        <f t="shared" si="319"/>
        <v>0</v>
      </c>
      <c r="OR18" s="3">
        <f t="shared" si="320"/>
        <v>0</v>
      </c>
      <c r="OS18" s="3">
        <f t="shared" si="321"/>
        <v>0</v>
      </c>
      <c r="OT18" s="3">
        <f t="shared" si="322"/>
        <v>0</v>
      </c>
      <c r="OU18" s="3">
        <f t="shared" si="323"/>
        <v>0</v>
      </c>
      <c r="OV18" s="3">
        <f t="shared" si="324"/>
        <v>0</v>
      </c>
      <c r="OW18" s="3">
        <f t="shared" si="325"/>
        <v>0</v>
      </c>
      <c r="OX18" s="3">
        <f t="shared" si="326"/>
        <v>0</v>
      </c>
      <c r="OY18" s="3">
        <f t="shared" si="327"/>
        <v>0</v>
      </c>
      <c r="OZ18" s="3">
        <f t="shared" si="328"/>
        <v>0</v>
      </c>
      <c r="PA18" s="3">
        <f t="shared" si="329"/>
        <v>0</v>
      </c>
      <c r="PB18" s="3">
        <f t="shared" si="330"/>
        <v>0</v>
      </c>
      <c r="PC18" s="12" t="e">
        <f t="shared" si="4"/>
        <v>#DIV/0!</v>
      </c>
      <c r="PD18" s="10" t="e">
        <f t="shared" si="331"/>
        <v>#DIV/0!</v>
      </c>
      <c r="PE18" s="13" t="e">
        <f t="shared" si="332"/>
        <v>#DIV/0!</v>
      </c>
      <c r="PF18" s="14" t="e">
        <f t="shared" si="333"/>
        <v>#DIV/0!</v>
      </c>
      <c r="PG18" s="14" t="e">
        <f t="shared" si="334"/>
        <v>#DIV/0!</v>
      </c>
      <c r="PH18" s="15" t="e">
        <f t="shared" si="335"/>
        <v>#DIV/0!</v>
      </c>
      <c r="PI18" s="21" t="e">
        <f t="shared" si="336"/>
        <v>#N/A</v>
      </c>
      <c r="PJ18" s="30">
        <f t="shared" si="337"/>
        <v>6</v>
      </c>
      <c r="PK18" s="30">
        <f t="shared" si="338"/>
        <v>0</v>
      </c>
      <c r="PL18" s="5"/>
      <c r="PM18" s="25"/>
      <c r="PN18" s="25"/>
      <c r="PO18" s="25"/>
      <c r="PP18" s="25"/>
      <c r="PQ18" s="25"/>
      <c r="PR18" s="25"/>
      <c r="PS18" s="3">
        <f t="shared" si="339"/>
        <v>0</v>
      </c>
      <c r="PT18" s="3">
        <f t="shared" si="340"/>
        <v>0</v>
      </c>
      <c r="PU18" s="3">
        <f t="shared" si="341"/>
        <v>0</v>
      </c>
      <c r="PV18" s="3">
        <f t="shared" si="342"/>
        <v>0</v>
      </c>
      <c r="PW18" s="3">
        <f t="shared" si="343"/>
        <v>0</v>
      </c>
      <c r="PX18" s="3">
        <f t="shared" si="344"/>
        <v>0</v>
      </c>
      <c r="PY18" s="3">
        <f t="shared" si="345"/>
        <v>0</v>
      </c>
      <c r="PZ18" s="3">
        <f t="shared" si="346"/>
        <v>0</v>
      </c>
      <c r="QA18" s="3">
        <f t="shared" si="347"/>
        <v>0</v>
      </c>
      <c r="QB18" s="3">
        <f t="shared" si="348"/>
        <v>0</v>
      </c>
      <c r="QC18" s="3">
        <f t="shared" si="349"/>
        <v>0</v>
      </c>
      <c r="QD18" s="3">
        <f t="shared" si="350"/>
        <v>0</v>
      </c>
      <c r="QE18" s="3">
        <f t="shared" si="351"/>
        <v>0</v>
      </c>
      <c r="QF18" s="3">
        <f t="shared" si="352"/>
        <v>0</v>
      </c>
      <c r="QG18" s="3">
        <f t="shared" si="353"/>
        <v>0</v>
      </c>
      <c r="QH18" s="3">
        <f t="shared" si="354"/>
        <v>0</v>
      </c>
      <c r="QI18" s="3">
        <f t="shared" si="355"/>
        <v>0</v>
      </c>
      <c r="QJ18" s="3">
        <f t="shared" si="356"/>
        <v>0</v>
      </c>
      <c r="QK18" s="3">
        <f t="shared" si="357"/>
        <v>0</v>
      </c>
      <c r="QL18" s="3">
        <f t="shared" si="358"/>
        <v>0</v>
      </c>
      <c r="QM18" s="3">
        <f t="shared" si="359"/>
        <v>0</v>
      </c>
      <c r="QN18" s="3">
        <f t="shared" si="360"/>
        <v>0</v>
      </c>
      <c r="QO18" s="3">
        <f t="shared" si="361"/>
        <v>0</v>
      </c>
      <c r="QP18" s="3">
        <f t="shared" si="362"/>
        <v>0</v>
      </c>
      <c r="QQ18" s="3">
        <f t="shared" si="363"/>
        <v>0</v>
      </c>
      <c r="QR18" s="3">
        <f t="shared" si="364"/>
        <v>0</v>
      </c>
      <c r="QS18" s="3">
        <f t="shared" si="365"/>
        <v>0</v>
      </c>
      <c r="QT18" s="3">
        <f t="shared" si="366"/>
        <v>0</v>
      </c>
      <c r="QU18" s="3">
        <f t="shared" si="367"/>
        <v>0</v>
      </c>
      <c r="QV18" s="3">
        <f t="shared" si="368"/>
        <v>0</v>
      </c>
      <c r="QW18" s="12" t="e">
        <f t="shared" si="5"/>
        <v>#DIV/0!</v>
      </c>
      <c r="QX18" s="10" t="e">
        <f t="shared" si="369"/>
        <v>#DIV/0!</v>
      </c>
      <c r="QY18" s="13" t="e">
        <f t="shared" si="370"/>
        <v>#DIV/0!</v>
      </c>
      <c r="QZ18" s="14" t="e">
        <f t="shared" si="371"/>
        <v>#DIV/0!</v>
      </c>
      <c r="RA18" s="14" t="e">
        <f t="shared" si="372"/>
        <v>#DIV/0!</v>
      </c>
      <c r="RB18" s="15" t="e">
        <f t="shared" si="373"/>
        <v>#DIV/0!</v>
      </c>
      <c r="RC18" s="21" t="e">
        <f t="shared" si="374"/>
        <v>#N/A</v>
      </c>
      <c r="RD18" s="30" t="e">
        <f>COUNTBLANK(#REF!)</f>
        <v>#REF!</v>
      </c>
      <c r="RE18" s="30" t="e">
        <f t="shared" si="375"/>
        <v>#REF!</v>
      </c>
      <c r="RF18" s="5"/>
      <c r="RG18" s="70"/>
      <c r="RH18" s="2" t="e">
        <f>COUNTBLANK(#REF!)</f>
        <v>#REF!</v>
      </c>
      <c r="RI18" s="2" t="e">
        <f t="shared" si="376"/>
        <v>#REF!</v>
      </c>
      <c r="RJ18" s="47">
        <v>11</v>
      </c>
      <c r="RK18" s="117">
        <f>'LISTA DE ESTUDIANTES Y ASISTENC'!AXD15</f>
        <v>0</v>
      </c>
      <c r="RL18" s="178">
        <f>'LISTA DE ESTUDIANTES Y ASISTENC'!AXE15:AXE15</f>
        <v>0</v>
      </c>
      <c r="RM18" s="145"/>
      <c r="RN18" s="2">
        <f t="shared" si="377"/>
        <v>10</v>
      </c>
      <c r="RO18" s="2">
        <f t="shared" si="378"/>
        <v>0</v>
      </c>
      <c r="RP18" s="47">
        <v>11</v>
      </c>
      <c r="RQ18" s="117">
        <f>'LISTA DE ESTUDIANTES Y ASISTENC'!CPM15</f>
        <v>0</v>
      </c>
      <c r="RR18" s="48">
        <f>'LISTA DE ESTUDIANTES Y ASISTENC'!CPO15:CPO15</f>
        <v>0</v>
      </c>
      <c r="RS18" s="32"/>
      <c r="RT18" s="25"/>
      <c r="RU18" s="25"/>
      <c r="RV18" s="25"/>
      <c r="RW18" s="25"/>
      <c r="RX18" s="25"/>
      <c r="RY18" s="25"/>
      <c r="RZ18" s="25"/>
      <c r="SA18" s="25"/>
      <c r="SB18" s="25"/>
      <c r="SC18" s="3">
        <f t="shared" si="379"/>
        <v>0</v>
      </c>
      <c r="SD18" s="3">
        <f t="shared" si="380"/>
        <v>0</v>
      </c>
      <c r="SE18" s="3">
        <f t="shared" si="381"/>
        <v>0</v>
      </c>
      <c r="SF18" s="3">
        <f t="shared" si="382"/>
        <v>0</v>
      </c>
      <c r="SG18" s="3">
        <f t="shared" si="383"/>
        <v>0</v>
      </c>
      <c r="SH18" s="3">
        <f t="shared" si="384"/>
        <v>0</v>
      </c>
      <c r="SI18" s="3">
        <f t="shared" si="385"/>
        <v>0</v>
      </c>
      <c r="SJ18" s="3">
        <f t="shared" si="386"/>
        <v>0</v>
      </c>
      <c r="SK18" s="3">
        <f t="shared" si="387"/>
        <v>0</v>
      </c>
      <c r="SL18" s="3">
        <f t="shared" si="388"/>
        <v>0</v>
      </c>
      <c r="SM18" s="3">
        <f t="shared" si="389"/>
        <v>0</v>
      </c>
      <c r="SN18" s="3">
        <f t="shared" si="390"/>
        <v>0</v>
      </c>
      <c r="SO18" s="3">
        <f t="shared" si="391"/>
        <v>0</v>
      </c>
      <c r="SP18" s="3">
        <f t="shared" si="392"/>
        <v>0</v>
      </c>
      <c r="SQ18" s="3">
        <f t="shared" si="393"/>
        <v>0</v>
      </c>
      <c r="SR18" s="3">
        <f t="shared" si="394"/>
        <v>0</v>
      </c>
      <c r="SS18" s="3">
        <f t="shared" si="395"/>
        <v>0</v>
      </c>
      <c r="ST18" s="3">
        <f t="shared" si="396"/>
        <v>0</v>
      </c>
      <c r="SU18" s="3">
        <f t="shared" si="397"/>
        <v>0</v>
      </c>
      <c r="SV18" s="3">
        <f t="shared" si="398"/>
        <v>0</v>
      </c>
      <c r="SW18" s="3">
        <f t="shared" si="399"/>
        <v>0</v>
      </c>
      <c r="SX18" s="3">
        <f t="shared" si="400"/>
        <v>0</v>
      </c>
      <c r="SY18" s="3">
        <f t="shared" si="401"/>
        <v>0</v>
      </c>
      <c r="SZ18" s="3">
        <f t="shared" si="402"/>
        <v>0</v>
      </c>
      <c r="TA18" s="3">
        <f t="shared" si="403"/>
        <v>0</v>
      </c>
      <c r="TB18" s="3">
        <f t="shared" si="404"/>
        <v>0</v>
      </c>
      <c r="TC18" s="3">
        <f t="shared" si="405"/>
        <v>0</v>
      </c>
      <c r="TD18" s="3">
        <f t="shared" si="406"/>
        <v>0</v>
      </c>
      <c r="TE18" s="3">
        <f t="shared" si="407"/>
        <v>0</v>
      </c>
      <c r="TF18" s="3">
        <f t="shared" si="408"/>
        <v>0</v>
      </c>
      <c r="TG18" s="7">
        <f t="shared" si="409"/>
        <v>0</v>
      </c>
      <c r="TH18" s="7">
        <f t="shared" si="410"/>
        <v>0</v>
      </c>
      <c r="TI18" s="7">
        <f t="shared" si="411"/>
        <v>0</v>
      </c>
      <c r="TJ18" s="7">
        <f t="shared" si="412"/>
        <v>0</v>
      </c>
      <c r="TK18" s="7">
        <f t="shared" si="413"/>
        <v>0</v>
      </c>
      <c r="TL18" s="7">
        <f t="shared" si="414"/>
        <v>0</v>
      </c>
      <c r="TM18" s="7">
        <f t="shared" si="415"/>
        <v>0</v>
      </c>
      <c r="TN18" s="7">
        <f t="shared" si="416"/>
        <v>0</v>
      </c>
      <c r="TO18" s="7">
        <f t="shared" si="417"/>
        <v>0</v>
      </c>
      <c r="TP18" s="7">
        <f t="shared" si="418"/>
        <v>0</v>
      </c>
      <c r="TQ18" s="7">
        <f t="shared" si="419"/>
        <v>0</v>
      </c>
      <c r="TR18" s="7">
        <f t="shared" si="420"/>
        <v>0</v>
      </c>
      <c r="TS18" s="7">
        <f t="shared" si="421"/>
        <v>0</v>
      </c>
      <c r="TT18" s="7">
        <f t="shared" si="422"/>
        <v>0</v>
      </c>
      <c r="TU18" s="7">
        <f t="shared" si="423"/>
        <v>0</v>
      </c>
      <c r="TV18" s="7">
        <f t="shared" si="424"/>
        <v>0</v>
      </c>
      <c r="TW18" s="7">
        <f t="shared" si="425"/>
        <v>0</v>
      </c>
      <c r="TX18" s="7">
        <f t="shared" si="426"/>
        <v>0</v>
      </c>
      <c r="TY18" s="7">
        <f t="shared" si="427"/>
        <v>0</v>
      </c>
      <c r="TZ18" s="7">
        <f t="shared" si="428"/>
        <v>0</v>
      </c>
      <c r="UA18" s="8" t="e">
        <f t="shared" si="429"/>
        <v>#DIV/0!</v>
      </c>
      <c r="UB18" s="10" t="e">
        <f t="shared" si="430"/>
        <v>#DIV/0!</v>
      </c>
      <c r="UC18" s="10"/>
      <c r="UD18" s="13" t="e">
        <f t="shared" si="658"/>
        <v>#DIV/0!</v>
      </c>
      <c r="UE18" s="14" t="e">
        <f t="shared" si="432"/>
        <v>#DIV/0!</v>
      </c>
      <c r="UF18" s="14" t="e">
        <f t="shared" si="433"/>
        <v>#DIV/0!</v>
      </c>
      <c r="UG18" s="15" t="e">
        <f t="shared" si="434"/>
        <v>#DIV/0!</v>
      </c>
      <c r="UH18" s="30">
        <f t="shared" si="661"/>
        <v>6</v>
      </c>
      <c r="UI18" s="30">
        <f t="shared" si="436"/>
        <v>0</v>
      </c>
      <c r="UJ18" s="5"/>
      <c r="UK18" s="21" t="e">
        <f t="shared" si="654"/>
        <v>#N/A</v>
      </c>
      <c r="UL18" s="25"/>
      <c r="UM18" s="25"/>
      <c r="UN18" s="25"/>
      <c r="UO18" s="25"/>
      <c r="UP18" s="25"/>
      <c r="UQ18" s="25"/>
      <c r="UR18" s="3">
        <f t="shared" si="437"/>
        <v>0</v>
      </c>
      <c r="US18" s="3">
        <f t="shared" si="438"/>
        <v>0</v>
      </c>
      <c r="UT18" s="3">
        <f t="shared" si="439"/>
        <v>0</v>
      </c>
      <c r="UU18" s="3">
        <f t="shared" si="440"/>
        <v>0</v>
      </c>
      <c r="UV18" s="3">
        <f t="shared" si="441"/>
        <v>0</v>
      </c>
      <c r="UW18" s="3">
        <f t="shared" si="442"/>
        <v>0</v>
      </c>
      <c r="UX18" s="3">
        <f t="shared" si="443"/>
        <v>0</v>
      </c>
      <c r="UY18" s="3">
        <f t="shared" si="444"/>
        <v>0</v>
      </c>
      <c r="UZ18" s="3">
        <f t="shared" si="445"/>
        <v>0</v>
      </c>
      <c r="VA18" s="3">
        <f t="shared" si="446"/>
        <v>0</v>
      </c>
      <c r="VB18" s="3">
        <f t="shared" si="447"/>
        <v>0</v>
      </c>
      <c r="VC18" s="3">
        <f t="shared" si="448"/>
        <v>0</v>
      </c>
      <c r="VD18" s="3">
        <f t="shared" si="449"/>
        <v>0</v>
      </c>
      <c r="VE18" s="3">
        <f t="shared" si="450"/>
        <v>0</v>
      </c>
      <c r="VF18" s="3">
        <f t="shared" si="451"/>
        <v>0</v>
      </c>
      <c r="VG18" s="3">
        <f t="shared" si="452"/>
        <v>0</v>
      </c>
      <c r="VH18" s="3">
        <f t="shared" si="453"/>
        <v>0</v>
      </c>
      <c r="VI18" s="3">
        <f t="shared" si="454"/>
        <v>0</v>
      </c>
      <c r="VJ18" s="3">
        <f t="shared" si="455"/>
        <v>0</v>
      </c>
      <c r="VK18" s="3">
        <f t="shared" si="456"/>
        <v>0</v>
      </c>
      <c r="VL18" s="3">
        <f t="shared" si="457"/>
        <v>0</v>
      </c>
      <c r="VM18" s="3">
        <f t="shared" si="458"/>
        <v>0</v>
      </c>
      <c r="VN18" s="3">
        <f t="shared" si="459"/>
        <v>0</v>
      </c>
      <c r="VO18" s="3">
        <f t="shared" si="460"/>
        <v>0</v>
      </c>
      <c r="VP18" s="3">
        <f t="shared" si="461"/>
        <v>0</v>
      </c>
      <c r="VQ18" s="3">
        <f t="shared" si="462"/>
        <v>0</v>
      </c>
      <c r="VR18" s="3">
        <f t="shared" si="463"/>
        <v>0</v>
      </c>
      <c r="VS18" s="3">
        <f t="shared" si="464"/>
        <v>0</v>
      </c>
      <c r="VT18" s="3">
        <f t="shared" si="465"/>
        <v>0</v>
      </c>
      <c r="VU18" s="3">
        <f t="shared" si="466"/>
        <v>0</v>
      </c>
      <c r="VV18" s="12" t="e">
        <f t="shared" si="6"/>
        <v>#DIV/0!</v>
      </c>
      <c r="VW18" s="10" t="e">
        <f t="shared" si="467"/>
        <v>#DIV/0!</v>
      </c>
      <c r="VX18" s="13" t="e">
        <f t="shared" si="468"/>
        <v>#DIV/0!</v>
      </c>
      <c r="VY18" s="14" t="e">
        <f t="shared" si="469"/>
        <v>#DIV/0!</v>
      </c>
      <c r="VZ18" s="14" t="e">
        <f t="shared" si="470"/>
        <v>#DIV/0!</v>
      </c>
      <c r="WA18" s="15" t="e">
        <f t="shared" si="471"/>
        <v>#DIV/0!</v>
      </c>
      <c r="WB18" s="21" t="e">
        <f t="shared" si="472"/>
        <v>#N/A</v>
      </c>
      <c r="WC18" s="30">
        <f t="shared" si="473"/>
        <v>6</v>
      </c>
      <c r="WD18" s="30">
        <f t="shared" si="474"/>
        <v>0</v>
      </c>
      <c r="WE18" s="5"/>
      <c r="WF18" s="25"/>
      <c r="WG18" s="25"/>
      <c r="WH18" s="25"/>
      <c r="WI18" s="25"/>
      <c r="WJ18" s="25"/>
      <c r="WK18" s="25"/>
      <c r="WL18" s="3">
        <f t="shared" si="475"/>
        <v>0</v>
      </c>
      <c r="WM18" s="3">
        <f t="shared" si="476"/>
        <v>0</v>
      </c>
      <c r="WN18" s="3">
        <f t="shared" si="477"/>
        <v>0</v>
      </c>
      <c r="WO18" s="3">
        <f t="shared" si="478"/>
        <v>0</v>
      </c>
      <c r="WP18" s="3">
        <f t="shared" si="479"/>
        <v>0</v>
      </c>
      <c r="WQ18" s="3">
        <f t="shared" si="480"/>
        <v>0</v>
      </c>
      <c r="WR18" s="3">
        <f t="shared" si="481"/>
        <v>0</v>
      </c>
      <c r="WS18" s="3">
        <f t="shared" si="482"/>
        <v>0</v>
      </c>
      <c r="WT18" s="3">
        <f t="shared" si="483"/>
        <v>0</v>
      </c>
      <c r="WU18" s="3">
        <f t="shared" si="484"/>
        <v>0</v>
      </c>
      <c r="WV18" s="3">
        <f t="shared" si="485"/>
        <v>0</v>
      </c>
      <c r="WW18" s="3">
        <f t="shared" si="486"/>
        <v>0</v>
      </c>
      <c r="WX18" s="3">
        <f t="shared" si="487"/>
        <v>0</v>
      </c>
      <c r="WY18" s="3">
        <f t="shared" si="488"/>
        <v>0</v>
      </c>
      <c r="WZ18" s="3">
        <f t="shared" si="489"/>
        <v>0</v>
      </c>
      <c r="XA18" s="3">
        <f t="shared" si="490"/>
        <v>0</v>
      </c>
      <c r="XB18" s="3">
        <f t="shared" si="491"/>
        <v>0</v>
      </c>
      <c r="XC18" s="3">
        <f t="shared" si="492"/>
        <v>0</v>
      </c>
      <c r="XD18" s="3">
        <f t="shared" si="493"/>
        <v>0</v>
      </c>
      <c r="XE18" s="3">
        <f t="shared" si="494"/>
        <v>0</v>
      </c>
      <c r="XF18" s="3">
        <f t="shared" si="495"/>
        <v>0</v>
      </c>
      <c r="XG18" s="3">
        <f t="shared" si="496"/>
        <v>0</v>
      </c>
      <c r="XH18" s="3">
        <f t="shared" si="497"/>
        <v>0</v>
      </c>
      <c r="XI18" s="3">
        <f t="shared" si="498"/>
        <v>0</v>
      </c>
      <c r="XJ18" s="3">
        <f t="shared" si="499"/>
        <v>0</v>
      </c>
      <c r="XK18" s="3">
        <f t="shared" si="500"/>
        <v>0</v>
      </c>
      <c r="XL18" s="3">
        <f t="shared" si="501"/>
        <v>0</v>
      </c>
      <c r="XM18" s="3">
        <f t="shared" si="502"/>
        <v>0</v>
      </c>
      <c r="XN18" s="3">
        <f t="shared" si="503"/>
        <v>0</v>
      </c>
      <c r="XO18" s="3">
        <f t="shared" si="504"/>
        <v>0</v>
      </c>
      <c r="XP18" s="12" t="e">
        <f t="shared" si="7"/>
        <v>#DIV/0!</v>
      </c>
      <c r="XQ18" s="10" t="e">
        <f t="shared" si="505"/>
        <v>#DIV/0!</v>
      </c>
      <c r="XR18" s="13" t="e">
        <f t="shared" si="506"/>
        <v>#DIV/0!</v>
      </c>
      <c r="XS18" s="14" t="e">
        <f t="shared" si="507"/>
        <v>#DIV/0!</v>
      </c>
      <c r="XT18" s="14" t="e">
        <f t="shared" si="508"/>
        <v>#DIV/0!</v>
      </c>
      <c r="XU18" s="15" t="e">
        <f t="shared" si="509"/>
        <v>#DIV/0!</v>
      </c>
      <c r="XV18" s="21" t="e">
        <f t="shared" si="510"/>
        <v>#N/A</v>
      </c>
      <c r="XW18" s="30" t="e">
        <f>COUNTBLANK(#REF!)</f>
        <v>#REF!</v>
      </c>
      <c r="XX18" s="30" t="e">
        <f t="shared" si="511"/>
        <v>#REF!</v>
      </c>
      <c r="XY18" s="5"/>
      <c r="XZ18" s="70"/>
      <c r="YA18" s="2" t="e">
        <f>COUNTBLANK(#REF!)</f>
        <v>#REF!</v>
      </c>
      <c r="YB18" s="2" t="e">
        <f t="shared" si="512"/>
        <v>#REF!</v>
      </c>
      <c r="YC18" s="47">
        <v>11</v>
      </c>
      <c r="YD18" s="117">
        <f>'LISTA DE ESTUDIANTES Y ASISTENC'!CWA15</f>
        <v>0</v>
      </c>
      <c r="YE18" s="48">
        <f>'LISTA DE ESTUDIANTES Y ASISTENC'!CWB15:CWB15</f>
        <v>0</v>
      </c>
      <c r="YF18" s="145"/>
      <c r="YG18" s="2">
        <f t="shared" si="513"/>
        <v>10</v>
      </c>
      <c r="YH18" s="2">
        <f t="shared" si="514"/>
        <v>0</v>
      </c>
      <c r="YI18" s="47">
        <v>11</v>
      </c>
      <c r="YJ18" s="117">
        <f>'LISTA DE ESTUDIANTES Y ASISTENC'!EOJ15</f>
        <v>0</v>
      </c>
      <c r="YK18" s="48">
        <f>'LISTA DE ESTUDIANTES Y ASISTENC'!EOL15:EOL15</f>
        <v>0</v>
      </c>
      <c r="YL18" s="32"/>
      <c r="YM18" s="25"/>
      <c r="YN18" s="25"/>
      <c r="YO18" s="25"/>
      <c r="YP18" s="25"/>
      <c r="YQ18" s="25"/>
      <c r="YR18" s="25"/>
      <c r="YS18" s="25"/>
      <c r="YT18" s="25"/>
      <c r="YU18" s="25"/>
      <c r="YV18" s="3">
        <f t="shared" si="515"/>
        <v>0</v>
      </c>
      <c r="YW18" s="3">
        <f t="shared" si="516"/>
        <v>0</v>
      </c>
      <c r="YX18" s="3">
        <f t="shared" si="517"/>
        <v>0</v>
      </c>
      <c r="YY18" s="3">
        <f t="shared" si="518"/>
        <v>0</v>
      </c>
      <c r="YZ18" s="3">
        <f t="shared" si="519"/>
        <v>0</v>
      </c>
      <c r="ZA18" s="3">
        <f t="shared" si="520"/>
        <v>0</v>
      </c>
      <c r="ZB18" s="3">
        <f t="shared" si="521"/>
        <v>0</v>
      </c>
      <c r="ZC18" s="3">
        <f t="shared" si="522"/>
        <v>0</v>
      </c>
      <c r="ZD18" s="3">
        <f t="shared" si="523"/>
        <v>0</v>
      </c>
      <c r="ZE18" s="3">
        <f t="shared" si="524"/>
        <v>0</v>
      </c>
      <c r="ZF18" s="3">
        <f t="shared" si="525"/>
        <v>0</v>
      </c>
      <c r="ZG18" s="3">
        <f t="shared" si="526"/>
        <v>0</v>
      </c>
      <c r="ZH18" s="3">
        <f t="shared" si="527"/>
        <v>0</v>
      </c>
      <c r="ZI18" s="3">
        <f t="shared" si="528"/>
        <v>0</v>
      </c>
      <c r="ZJ18" s="3">
        <f t="shared" si="529"/>
        <v>0</v>
      </c>
      <c r="ZK18" s="3">
        <f t="shared" si="530"/>
        <v>0</v>
      </c>
      <c r="ZL18" s="3">
        <f t="shared" si="531"/>
        <v>0</v>
      </c>
      <c r="ZM18" s="3">
        <f t="shared" si="532"/>
        <v>0</v>
      </c>
      <c r="ZN18" s="3">
        <f t="shared" si="533"/>
        <v>0</v>
      </c>
      <c r="ZO18" s="3">
        <f t="shared" si="534"/>
        <v>0</v>
      </c>
      <c r="ZP18" s="3">
        <f t="shared" si="535"/>
        <v>0</v>
      </c>
      <c r="ZQ18" s="3">
        <f t="shared" si="536"/>
        <v>0</v>
      </c>
      <c r="ZR18" s="3">
        <f t="shared" si="537"/>
        <v>0</v>
      </c>
      <c r="ZS18" s="3">
        <f t="shared" si="538"/>
        <v>0</v>
      </c>
      <c r="ZT18" s="3">
        <f t="shared" si="539"/>
        <v>0</v>
      </c>
      <c r="ZU18" s="3">
        <f t="shared" si="540"/>
        <v>0</v>
      </c>
      <c r="ZV18" s="3">
        <f t="shared" si="541"/>
        <v>0</v>
      </c>
      <c r="ZW18" s="3">
        <f t="shared" si="542"/>
        <v>0</v>
      </c>
      <c r="ZX18" s="3">
        <f t="shared" si="543"/>
        <v>0</v>
      </c>
      <c r="ZY18" s="3">
        <f t="shared" si="544"/>
        <v>0</v>
      </c>
      <c r="ZZ18" s="7">
        <f t="shared" si="545"/>
        <v>0</v>
      </c>
      <c r="AAA18" s="7">
        <f t="shared" si="546"/>
        <v>0</v>
      </c>
      <c r="AAB18" s="7">
        <f t="shared" si="547"/>
        <v>0</v>
      </c>
      <c r="AAC18" s="7">
        <f t="shared" si="548"/>
        <v>0</v>
      </c>
      <c r="AAD18" s="7">
        <f t="shared" si="549"/>
        <v>0</v>
      </c>
      <c r="AAE18" s="7">
        <f t="shared" si="550"/>
        <v>0</v>
      </c>
      <c r="AAF18" s="7">
        <f t="shared" si="551"/>
        <v>0</v>
      </c>
      <c r="AAG18" s="7">
        <f t="shared" si="552"/>
        <v>0</v>
      </c>
      <c r="AAH18" s="7">
        <f t="shared" si="553"/>
        <v>0</v>
      </c>
      <c r="AAI18" s="7">
        <f t="shared" si="554"/>
        <v>0</v>
      </c>
      <c r="AAJ18" s="7">
        <f t="shared" si="555"/>
        <v>0</v>
      </c>
      <c r="AAK18" s="7">
        <f t="shared" si="556"/>
        <v>0</v>
      </c>
      <c r="AAL18" s="7">
        <f t="shared" si="557"/>
        <v>0</v>
      </c>
      <c r="AAM18" s="7">
        <f t="shared" si="558"/>
        <v>0</v>
      </c>
      <c r="AAN18" s="7">
        <f t="shared" si="559"/>
        <v>0</v>
      </c>
      <c r="AAO18" s="7">
        <f t="shared" si="560"/>
        <v>0</v>
      </c>
      <c r="AAP18" s="7">
        <f t="shared" si="561"/>
        <v>0</v>
      </c>
      <c r="AAQ18" s="7">
        <f t="shared" si="562"/>
        <v>0</v>
      </c>
      <c r="AAR18" s="7">
        <f t="shared" si="563"/>
        <v>0</v>
      </c>
      <c r="AAS18" s="7">
        <f t="shared" si="564"/>
        <v>0</v>
      </c>
      <c r="AAT18" s="8" t="e">
        <f t="shared" si="565"/>
        <v>#DIV/0!</v>
      </c>
      <c r="AAU18" s="10" t="e">
        <f t="shared" si="566"/>
        <v>#DIV/0!</v>
      </c>
      <c r="AAV18" s="10"/>
      <c r="AAW18" s="13" t="e">
        <f t="shared" si="659"/>
        <v>#DIV/0!</v>
      </c>
      <c r="AAX18" s="14" t="e">
        <f t="shared" si="568"/>
        <v>#DIV/0!</v>
      </c>
      <c r="AAY18" s="14" t="e">
        <f t="shared" si="569"/>
        <v>#DIV/0!</v>
      </c>
      <c r="AAZ18" s="15" t="e">
        <f t="shared" si="570"/>
        <v>#DIV/0!</v>
      </c>
      <c r="ABA18" s="30">
        <f t="shared" si="662"/>
        <v>6</v>
      </c>
      <c r="ABB18" s="30">
        <f t="shared" si="572"/>
        <v>0</v>
      </c>
      <c r="ABC18" s="5"/>
      <c r="ABD18" s="21" t="e">
        <f t="shared" si="655"/>
        <v>#N/A</v>
      </c>
      <c r="ABE18" s="25"/>
      <c r="ABF18" s="25"/>
      <c r="ABG18" s="25"/>
      <c r="ABH18" s="25"/>
      <c r="ABI18" s="25"/>
      <c r="ABJ18" s="25"/>
      <c r="ABK18" s="3">
        <f t="shared" si="573"/>
        <v>0</v>
      </c>
      <c r="ABL18" s="3">
        <f t="shared" si="574"/>
        <v>0</v>
      </c>
      <c r="ABM18" s="3">
        <f t="shared" si="575"/>
        <v>0</v>
      </c>
      <c r="ABN18" s="3">
        <f t="shared" si="576"/>
        <v>0</v>
      </c>
      <c r="ABO18" s="3">
        <f t="shared" si="577"/>
        <v>0</v>
      </c>
      <c r="ABP18" s="3">
        <f t="shared" si="578"/>
        <v>0</v>
      </c>
      <c r="ABQ18" s="3">
        <f t="shared" si="579"/>
        <v>0</v>
      </c>
      <c r="ABR18" s="3">
        <f t="shared" si="580"/>
        <v>0</v>
      </c>
      <c r="ABS18" s="3">
        <f t="shared" si="581"/>
        <v>0</v>
      </c>
      <c r="ABT18" s="3">
        <f t="shared" si="582"/>
        <v>0</v>
      </c>
      <c r="ABU18" s="3">
        <f t="shared" si="583"/>
        <v>0</v>
      </c>
      <c r="ABV18" s="3">
        <f t="shared" si="584"/>
        <v>0</v>
      </c>
      <c r="ABW18" s="3">
        <f t="shared" si="585"/>
        <v>0</v>
      </c>
      <c r="ABX18" s="3">
        <f t="shared" si="586"/>
        <v>0</v>
      </c>
      <c r="ABY18" s="3">
        <f t="shared" si="587"/>
        <v>0</v>
      </c>
      <c r="ABZ18" s="3">
        <f t="shared" si="588"/>
        <v>0</v>
      </c>
      <c r="ACA18" s="3">
        <f t="shared" si="589"/>
        <v>0</v>
      </c>
      <c r="ACB18" s="3">
        <f t="shared" si="590"/>
        <v>0</v>
      </c>
      <c r="ACC18" s="3">
        <f t="shared" si="591"/>
        <v>0</v>
      </c>
      <c r="ACD18" s="3">
        <f t="shared" si="592"/>
        <v>0</v>
      </c>
      <c r="ACE18" s="3">
        <f t="shared" si="593"/>
        <v>0</v>
      </c>
      <c r="ACF18" s="3">
        <f t="shared" si="594"/>
        <v>0</v>
      </c>
      <c r="ACG18" s="3">
        <f t="shared" si="595"/>
        <v>0</v>
      </c>
      <c r="ACH18" s="3">
        <f t="shared" si="596"/>
        <v>0</v>
      </c>
      <c r="ACI18" s="3">
        <f t="shared" si="597"/>
        <v>0</v>
      </c>
      <c r="ACJ18" s="3">
        <f t="shared" si="598"/>
        <v>0</v>
      </c>
      <c r="ACK18" s="3">
        <f t="shared" si="599"/>
        <v>0</v>
      </c>
      <c r="ACL18" s="3">
        <f t="shared" si="600"/>
        <v>0</v>
      </c>
      <c r="ACM18" s="3">
        <f t="shared" si="601"/>
        <v>0</v>
      </c>
      <c r="ACN18" s="3">
        <f t="shared" si="602"/>
        <v>0</v>
      </c>
      <c r="ACO18" s="12" t="e">
        <f t="shared" si="8"/>
        <v>#DIV/0!</v>
      </c>
      <c r="ACP18" s="10" t="e">
        <f t="shared" si="603"/>
        <v>#DIV/0!</v>
      </c>
      <c r="ACQ18" s="13" t="e">
        <f t="shared" si="604"/>
        <v>#DIV/0!</v>
      </c>
      <c r="ACR18" s="14" t="e">
        <f t="shared" si="605"/>
        <v>#DIV/0!</v>
      </c>
      <c r="ACS18" s="14" t="e">
        <f t="shared" si="606"/>
        <v>#DIV/0!</v>
      </c>
      <c r="ACT18" s="15" t="e">
        <f t="shared" si="607"/>
        <v>#DIV/0!</v>
      </c>
      <c r="ACU18" s="21" t="e">
        <f t="shared" si="608"/>
        <v>#N/A</v>
      </c>
      <c r="ACV18" s="30">
        <f t="shared" si="609"/>
        <v>6</v>
      </c>
      <c r="ACW18" s="30">
        <f t="shared" si="610"/>
        <v>0</v>
      </c>
      <c r="ACX18" s="5"/>
      <c r="ACY18" s="25"/>
      <c r="ACZ18" s="25"/>
      <c r="ADA18" s="25"/>
      <c r="ADB18" s="25"/>
      <c r="ADC18" s="25"/>
      <c r="ADD18" s="25"/>
      <c r="ADE18" s="3">
        <f t="shared" si="611"/>
        <v>0</v>
      </c>
      <c r="ADF18" s="3">
        <f t="shared" si="612"/>
        <v>0</v>
      </c>
      <c r="ADG18" s="3">
        <f t="shared" si="613"/>
        <v>0</v>
      </c>
      <c r="ADH18" s="3">
        <f t="shared" si="614"/>
        <v>0</v>
      </c>
      <c r="ADI18" s="3">
        <f t="shared" si="615"/>
        <v>0</v>
      </c>
      <c r="ADJ18" s="3">
        <f t="shared" si="616"/>
        <v>0</v>
      </c>
      <c r="ADK18" s="3">
        <f t="shared" si="617"/>
        <v>0</v>
      </c>
      <c r="ADL18" s="3">
        <f t="shared" si="618"/>
        <v>0</v>
      </c>
      <c r="ADM18" s="3">
        <f t="shared" si="619"/>
        <v>0</v>
      </c>
      <c r="ADN18" s="3">
        <f t="shared" si="620"/>
        <v>0</v>
      </c>
      <c r="ADO18" s="3">
        <f t="shared" si="621"/>
        <v>0</v>
      </c>
      <c r="ADP18" s="3">
        <f t="shared" si="622"/>
        <v>0</v>
      </c>
      <c r="ADQ18" s="3">
        <f t="shared" si="623"/>
        <v>0</v>
      </c>
      <c r="ADR18" s="3">
        <f t="shared" si="624"/>
        <v>0</v>
      </c>
      <c r="ADS18" s="3">
        <f t="shared" si="625"/>
        <v>0</v>
      </c>
      <c r="ADT18" s="3">
        <f t="shared" si="626"/>
        <v>0</v>
      </c>
      <c r="ADU18" s="3">
        <f t="shared" si="627"/>
        <v>0</v>
      </c>
      <c r="ADV18" s="3">
        <f t="shared" si="628"/>
        <v>0</v>
      </c>
      <c r="ADW18" s="3">
        <f t="shared" si="629"/>
        <v>0</v>
      </c>
      <c r="ADX18" s="3">
        <f t="shared" si="630"/>
        <v>0</v>
      </c>
      <c r="ADY18" s="3">
        <f t="shared" si="631"/>
        <v>0</v>
      </c>
      <c r="ADZ18" s="3">
        <f t="shared" si="632"/>
        <v>0</v>
      </c>
      <c r="AEA18" s="3">
        <f t="shared" si="633"/>
        <v>0</v>
      </c>
      <c r="AEB18" s="3">
        <f t="shared" si="634"/>
        <v>0</v>
      </c>
      <c r="AEC18" s="3">
        <f t="shared" si="635"/>
        <v>0</v>
      </c>
      <c r="AED18" s="3">
        <f t="shared" si="636"/>
        <v>0</v>
      </c>
      <c r="AEE18" s="3">
        <f t="shared" si="637"/>
        <v>0</v>
      </c>
      <c r="AEF18" s="3">
        <f t="shared" si="638"/>
        <v>0</v>
      </c>
      <c r="AEG18" s="3">
        <f t="shared" si="639"/>
        <v>0</v>
      </c>
      <c r="AEH18" s="3">
        <f t="shared" si="640"/>
        <v>0</v>
      </c>
      <c r="AEI18" s="12" t="e">
        <f t="shared" si="9"/>
        <v>#DIV/0!</v>
      </c>
      <c r="AEJ18" s="10" t="e">
        <f t="shared" si="641"/>
        <v>#DIV/0!</v>
      </c>
      <c r="AEK18" s="13" t="e">
        <f t="shared" si="642"/>
        <v>#DIV/0!</v>
      </c>
      <c r="AEL18" s="14" t="e">
        <f t="shared" si="643"/>
        <v>#DIV/0!</v>
      </c>
      <c r="AEM18" s="14" t="e">
        <f t="shared" si="644"/>
        <v>#DIV/0!</v>
      </c>
      <c r="AEN18" s="15" t="e">
        <f t="shared" si="645"/>
        <v>#DIV/0!</v>
      </c>
      <c r="AEO18" s="21" t="e">
        <f t="shared" si="646"/>
        <v>#N/A</v>
      </c>
      <c r="AEP18" s="30" t="e">
        <f>COUNTBLANK(#REF!)</f>
        <v>#REF!</v>
      </c>
      <c r="AEQ18" s="30" t="e">
        <f t="shared" si="647"/>
        <v>#REF!</v>
      </c>
      <c r="AER18" s="5"/>
      <c r="AES18" s="70"/>
      <c r="AET18" s="2" t="e">
        <f>COUNTBLANK(#REF!)</f>
        <v>#REF!</v>
      </c>
      <c r="AEU18" s="2" t="e">
        <f t="shared" si="648"/>
        <v>#REF!</v>
      </c>
      <c r="AEV18" s="47">
        <v>11</v>
      </c>
      <c r="AEW18" s="117">
        <f>'LISTA DE ESTUDIANTES Y ASISTENC'!EUX15</f>
        <v>0</v>
      </c>
      <c r="AEX18" s="48">
        <f>'LISTA DE ESTUDIANTES Y ASISTENC'!EUY15:EUY15</f>
        <v>0</v>
      </c>
      <c r="AEY18" s="13" t="e">
        <f>IF(#REF!=1,"C","")</f>
        <v>#REF!</v>
      </c>
      <c r="AEZ18" s="14" t="e">
        <f>IF(#REF!=2,"B","")</f>
        <v>#REF!</v>
      </c>
      <c r="AFA18" s="14" t="e">
        <f>IF(#REF!=3,"A","")</f>
        <v>#REF!</v>
      </c>
      <c r="AFB18" s="15" t="e">
        <f>IF(#REF!=4,"AD","")</f>
        <v>#REF!</v>
      </c>
      <c r="AFC18" s="21" t="e">
        <f t="shared" si="649"/>
        <v>#N/A</v>
      </c>
      <c r="AFD18" s="30" t="e">
        <f>COUNTBLANK(#REF!)</f>
        <v>#REF!</v>
      </c>
      <c r="AFE18" s="30" t="e">
        <f t="shared" si="650"/>
        <v>#REF!</v>
      </c>
      <c r="AFF18" s="5"/>
      <c r="AFG18" s="70"/>
      <c r="AFH18" s="2" t="e">
        <f>COUNTBLANK(#REF!)</f>
        <v>#REF!</v>
      </c>
      <c r="AFI18" s="2" t="e">
        <f t="shared" si="651"/>
        <v>#REF!</v>
      </c>
      <c r="AFJ18" s="47">
        <v>11</v>
      </c>
      <c r="AFK18" s="117">
        <f>'LISTA DE ESTUDIANTES Y ASISTENC'!GHU15</f>
        <v>0</v>
      </c>
      <c r="AFL18" s="48">
        <f>'LISTA DE ESTUDIANTES Y ASISTENC'!GHV15:GHV15</f>
        <v>0</v>
      </c>
      <c r="AFM18" s="145"/>
    </row>
    <row r="19" spans="1:845" x14ac:dyDescent="0.25">
      <c r="A19" s="2">
        <f t="shared" si="10"/>
        <v>10</v>
      </c>
      <c r="B19" s="2">
        <f t="shared" si="11"/>
        <v>0</v>
      </c>
      <c r="C19" s="47">
        <v>12</v>
      </c>
      <c r="D19" s="48"/>
      <c r="E19" s="32"/>
      <c r="F19" s="25"/>
      <c r="G19" s="25"/>
      <c r="H19" s="25"/>
      <c r="I19" s="25"/>
      <c r="J19" s="25"/>
      <c r="K19" s="25"/>
      <c r="L19" s="25"/>
      <c r="M19" s="25"/>
      <c r="N19" s="25"/>
      <c r="O19" s="3">
        <f t="shared" si="12"/>
        <v>0</v>
      </c>
      <c r="P19" s="3">
        <f t="shared" si="13"/>
        <v>0</v>
      </c>
      <c r="Q19" s="3">
        <f t="shared" si="14"/>
        <v>0</v>
      </c>
      <c r="R19" s="3">
        <f t="shared" si="15"/>
        <v>0</v>
      </c>
      <c r="S19" s="3">
        <f t="shared" si="16"/>
        <v>0</v>
      </c>
      <c r="T19" s="3">
        <f t="shared" si="17"/>
        <v>0</v>
      </c>
      <c r="U19" s="3">
        <f t="shared" si="18"/>
        <v>0</v>
      </c>
      <c r="V19" s="3">
        <f t="shared" si="19"/>
        <v>0</v>
      </c>
      <c r="W19" s="3">
        <f t="shared" si="20"/>
        <v>0</v>
      </c>
      <c r="X19" s="3">
        <f t="shared" si="21"/>
        <v>0</v>
      </c>
      <c r="Y19" s="3">
        <f t="shared" si="22"/>
        <v>0</v>
      </c>
      <c r="Z19" s="3">
        <f t="shared" si="23"/>
        <v>0</v>
      </c>
      <c r="AA19" s="3">
        <f t="shared" si="24"/>
        <v>0</v>
      </c>
      <c r="AB19" s="3">
        <f t="shared" si="25"/>
        <v>0</v>
      </c>
      <c r="AC19" s="3">
        <f t="shared" si="26"/>
        <v>0</v>
      </c>
      <c r="AD19" s="3">
        <f t="shared" si="27"/>
        <v>0</v>
      </c>
      <c r="AE19" s="3">
        <f t="shared" si="28"/>
        <v>0</v>
      </c>
      <c r="AF19" s="3">
        <f t="shared" si="29"/>
        <v>0</v>
      </c>
      <c r="AG19" s="3">
        <f t="shared" si="30"/>
        <v>0</v>
      </c>
      <c r="AH19" s="3">
        <f t="shared" si="31"/>
        <v>0</v>
      </c>
      <c r="AI19" s="3">
        <f t="shared" si="32"/>
        <v>0</v>
      </c>
      <c r="AJ19" s="3">
        <f t="shared" si="33"/>
        <v>0</v>
      </c>
      <c r="AK19" s="3">
        <f t="shared" si="34"/>
        <v>0</v>
      </c>
      <c r="AL19" s="3">
        <f t="shared" si="35"/>
        <v>0</v>
      </c>
      <c r="AM19" s="3">
        <f t="shared" si="36"/>
        <v>0</v>
      </c>
      <c r="AN19" s="3">
        <f t="shared" si="37"/>
        <v>0</v>
      </c>
      <c r="AO19" s="3">
        <f t="shared" si="38"/>
        <v>0</v>
      </c>
      <c r="AP19" s="3">
        <f t="shared" si="39"/>
        <v>0</v>
      </c>
      <c r="AQ19" s="3">
        <f t="shared" si="40"/>
        <v>0</v>
      </c>
      <c r="AR19" s="3">
        <f t="shared" si="41"/>
        <v>0</v>
      </c>
      <c r="AS19" s="7">
        <f t="shared" si="42"/>
        <v>0</v>
      </c>
      <c r="AT19" s="7">
        <f t="shared" si="43"/>
        <v>0</v>
      </c>
      <c r="AU19" s="7">
        <f t="shared" si="44"/>
        <v>0</v>
      </c>
      <c r="AV19" s="7">
        <f t="shared" si="45"/>
        <v>0</v>
      </c>
      <c r="AW19" s="7">
        <f t="shared" si="46"/>
        <v>0</v>
      </c>
      <c r="AX19" s="7">
        <f t="shared" si="47"/>
        <v>0</v>
      </c>
      <c r="AY19" s="7">
        <f t="shared" si="48"/>
        <v>0</v>
      </c>
      <c r="AZ19" s="7">
        <f t="shared" si="49"/>
        <v>0</v>
      </c>
      <c r="BA19" s="7">
        <f t="shared" si="50"/>
        <v>0</v>
      </c>
      <c r="BB19" s="7">
        <f t="shared" si="51"/>
        <v>0</v>
      </c>
      <c r="BC19" s="7">
        <f t="shared" si="52"/>
        <v>0</v>
      </c>
      <c r="BD19" s="7">
        <f t="shared" si="53"/>
        <v>0</v>
      </c>
      <c r="BE19" s="7">
        <f t="shared" si="54"/>
        <v>0</v>
      </c>
      <c r="BF19" s="7">
        <f t="shared" si="55"/>
        <v>0</v>
      </c>
      <c r="BG19" s="7">
        <f t="shared" si="56"/>
        <v>0</v>
      </c>
      <c r="BH19" s="7">
        <f t="shared" si="57"/>
        <v>0</v>
      </c>
      <c r="BI19" s="7">
        <f t="shared" si="58"/>
        <v>0</v>
      </c>
      <c r="BJ19" s="7">
        <f t="shared" si="59"/>
        <v>0</v>
      </c>
      <c r="BK19" s="7">
        <f t="shared" si="60"/>
        <v>0</v>
      </c>
      <c r="BL19" s="7">
        <f t="shared" si="61"/>
        <v>0</v>
      </c>
      <c r="BM19" s="8" t="e">
        <f t="shared" si="0"/>
        <v>#DIV/0!</v>
      </c>
      <c r="BN19" s="10" t="e">
        <f t="shared" si="62"/>
        <v>#DIV/0!</v>
      </c>
      <c r="BO19" s="10"/>
      <c r="BP19" s="13" t="e">
        <f t="shared" si="63"/>
        <v>#DIV/0!</v>
      </c>
      <c r="BQ19" s="14" t="e">
        <f t="shared" si="64"/>
        <v>#DIV/0!</v>
      </c>
      <c r="BR19" s="14" t="e">
        <f t="shared" si="65"/>
        <v>#DIV/0!</v>
      </c>
      <c r="BS19" s="15" t="e">
        <f t="shared" si="66"/>
        <v>#DIV/0!</v>
      </c>
      <c r="BT19" s="30">
        <f t="shared" si="67"/>
        <v>6</v>
      </c>
      <c r="BU19" s="30">
        <f t="shared" si="68"/>
        <v>0</v>
      </c>
      <c r="BV19" s="5"/>
      <c r="BW19" s="21" t="e">
        <f t="shared" si="652"/>
        <v>#N/A</v>
      </c>
      <c r="BX19" s="25"/>
      <c r="BY19" s="25"/>
      <c r="BZ19" s="25"/>
      <c r="CA19" s="25"/>
      <c r="CB19" s="25"/>
      <c r="CC19" s="25"/>
      <c r="CD19" s="3">
        <f t="shared" si="69"/>
        <v>0</v>
      </c>
      <c r="CE19" s="3">
        <f t="shared" si="70"/>
        <v>0</v>
      </c>
      <c r="CF19" s="3">
        <f t="shared" si="71"/>
        <v>0</v>
      </c>
      <c r="CG19" s="3">
        <f t="shared" si="72"/>
        <v>0</v>
      </c>
      <c r="CH19" s="3">
        <f t="shared" si="73"/>
        <v>0</v>
      </c>
      <c r="CI19" s="3">
        <f t="shared" si="74"/>
        <v>0</v>
      </c>
      <c r="CJ19" s="3">
        <f t="shared" si="75"/>
        <v>0</v>
      </c>
      <c r="CK19" s="3">
        <f t="shared" si="76"/>
        <v>0</v>
      </c>
      <c r="CL19" s="3">
        <f t="shared" si="77"/>
        <v>0</v>
      </c>
      <c r="CM19" s="3">
        <f t="shared" si="78"/>
        <v>0</v>
      </c>
      <c r="CN19" s="3">
        <f t="shared" si="79"/>
        <v>0</v>
      </c>
      <c r="CO19" s="3">
        <f t="shared" si="80"/>
        <v>0</v>
      </c>
      <c r="CP19" s="3">
        <f t="shared" si="81"/>
        <v>0</v>
      </c>
      <c r="CQ19" s="3">
        <f t="shared" si="82"/>
        <v>0</v>
      </c>
      <c r="CR19" s="3">
        <f t="shared" si="83"/>
        <v>0</v>
      </c>
      <c r="CS19" s="3">
        <f t="shared" si="84"/>
        <v>0</v>
      </c>
      <c r="CT19" s="3">
        <f t="shared" si="85"/>
        <v>0</v>
      </c>
      <c r="CU19" s="3">
        <f t="shared" si="86"/>
        <v>0</v>
      </c>
      <c r="CV19" s="3">
        <f t="shared" si="87"/>
        <v>0</v>
      </c>
      <c r="CW19" s="3">
        <f t="shared" si="88"/>
        <v>0</v>
      </c>
      <c r="CX19" s="3">
        <f t="shared" si="89"/>
        <v>0</v>
      </c>
      <c r="CY19" s="3">
        <f t="shared" si="90"/>
        <v>0</v>
      </c>
      <c r="CZ19" s="3">
        <f t="shared" si="91"/>
        <v>0</v>
      </c>
      <c r="DA19" s="3">
        <f t="shared" si="92"/>
        <v>0</v>
      </c>
      <c r="DB19" s="3">
        <f t="shared" si="93"/>
        <v>0</v>
      </c>
      <c r="DC19" s="3">
        <f t="shared" si="94"/>
        <v>0</v>
      </c>
      <c r="DD19" s="3">
        <f t="shared" si="95"/>
        <v>0</v>
      </c>
      <c r="DE19" s="3">
        <f t="shared" si="96"/>
        <v>0</v>
      </c>
      <c r="DF19" s="3">
        <f t="shared" si="97"/>
        <v>0</v>
      </c>
      <c r="DG19" s="3">
        <f t="shared" si="98"/>
        <v>0</v>
      </c>
      <c r="DH19" s="12" t="e">
        <f t="shared" si="1"/>
        <v>#DIV/0!</v>
      </c>
      <c r="DI19" s="10" t="e">
        <f t="shared" si="99"/>
        <v>#DIV/0!</v>
      </c>
      <c r="DJ19" s="13" t="e">
        <f t="shared" si="100"/>
        <v>#DIV/0!</v>
      </c>
      <c r="DK19" s="14" t="e">
        <f t="shared" si="101"/>
        <v>#DIV/0!</v>
      </c>
      <c r="DL19" s="14" t="e">
        <f t="shared" si="102"/>
        <v>#DIV/0!</v>
      </c>
      <c r="DM19" s="15" t="e">
        <f t="shared" si="103"/>
        <v>#DIV/0!</v>
      </c>
      <c r="DN19" s="21" t="e">
        <f t="shared" si="104"/>
        <v>#N/A</v>
      </c>
      <c r="DO19" s="30">
        <f t="shared" si="105"/>
        <v>6</v>
      </c>
      <c r="DP19" s="30">
        <f t="shared" si="106"/>
        <v>0</v>
      </c>
      <c r="DQ19" s="5"/>
      <c r="DR19" s="25"/>
      <c r="DS19" s="25"/>
      <c r="DT19" s="25"/>
      <c r="DU19" s="25"/>
      <c r="DV19" s="25"/>
      <c r="DW19" s="25"/>
      <c r="DX19" s="3">
        <f t="shared" si="107"/>
        <v>0</v>
      </c>
      <c r="DY19" s="3">
        <f t="shared" si="108"/>
        <v>0</v>
      </c>
      <c r="DZ19" s="3">
        <f t="shared" si="109"/>
        <v>0</v>
      </c>
      <c r="EA19" s="3">
        <f t="shared" si="110"/>
        <v>0</v>
      </c>
      <c r="EB19" s="3">
        <f t="shared" si="111"/>
        <v>0</v>
      </c>
      <c r="EC19" s="3">
        <f t="shared" si="112"/>
        <v>0</v>
      </c>
      <c r="ED19" s="3">
        <f t="shared" si="113"/>
        <v>0</v>
      </c>
      <c r="EE19" s="3">
        <f t="shared" si="114"/>
        <v>0</v>
      </c>
      <c r="EF19" s="3">
        <f t="shared" si="115"/>
        <v>0</v>
      </c>
      <c r="EG19" s="3">
        <f t="shared" si="116"/>
        <v>0</v>
      </c>
      <c r="EH19" s="3">
        <f t="shared" si="117"/>
        <v>0</v>
      </c>
      <c r="EI19" s="3">
        <f t="shared" si="118"/>
        <v>0</v>
      </c>
      <c r="EJ19" s="3">
        <f t="shared" si="119"/>
        <v>0</v>
      </c>
      <c r="EK19" s="3">
        <f t="shared" si="120"/>
        <v>0</v>
      </c>
      <c r="EL19" s="3">
        <f t="shared" si="121"/>
        <v>0</v>
      </c>
      <c r="EM19" s="3">
        <f t="shared" si="122"/>
        <v>0</v>
      </c>
      <c r="EN19" s="3">
        <f t="shared" si="123"/>
        <v>0</v>
      </c>
      <c r="EO19" s="3">
        <f t="shared" si="124"/>
        <v>0</v>
      </c>
      <c r="EP19" s="3">
        <f t="shared" si="125"/>
        <v>0</v>
      </c>
      <c r="EQ19" s="3">
        <f t="shared" si="126"/>
        <v>0</v>
      </c>
      <c r="ER19" s="3">
        <f t="shared" si="127"/>
        <v>0</v>
      </c>
      <c r="ES19" s="3">
        <f t="shared" si="128"/>
        <v>0</v>
      </c>
      <c r="ET19" s="3">
        <f t="shared" si="129"/>
        <v>0</v>
      </c>
      <c r="EU19" s="3">
        <f t="shared" si="130"/>
        <v>0</v>
      </c>
      <c r="EV19" s="3">
        <f t="shared" si="131"/>
        <v>0</v>
      </c>
      <c r="EW19" s="3">
        <f t="shared" si="132"/>
        <v>0</v>
      </c>
      <c r="EX19" s="3">
        <f t="shared" si="133"/>
        <v>0</v>
      </c>
      <c r="EY19" s="3">
        <f t="shared" si="134"/>
        <v>0</v>
      </c>
      <c r="EZ19" s="3">
        <f t="shared" si="135"/>
        <v>0</v>
      </c>
      <c r="FA19" s="3">
        <f t="shared" si="136"/>
        <v>0</v>
      </c>
      <c r="FB19" s="12" t="e">
        <f t="shared" si="2"/>
        <v>#DIV/0!</v>
      </c>
      <c r="FC19" s="10" t="e">
        <f t="shared" si="137"/>
        <v>#DIV/0!</v>
      </c>
      <c r="FD19" s="13" t="e">
        <f t="shared" si="138"/>
        <v>#DIV/0!</v>
      </c>
      <c r="FE19" s="14" t="e">
        <f t="shared" si="139"/>
        <v>#DIV/0!</v>
      </c>
      <c r="FF19" s="14" t="e">
        <f t="shared" si="140"/>
        <v>#DIV/0!</v>
      </c>
      <c r="FG19" s="15" t="e">
        <f t="shared" si="141"/>
        <v>#DIV/0!</v>
      </c>
      <c r="FH19" s="21" t="e">
        <f t="shared" si="142"/>
        <v>#N/A</v>
      </c>
      <c r="FI19" s="30" t="e">
        <f>COUNTBLANK(#REF!)</f>
        <v>#REF!</v>
      </c>
      <c r="FJ19" s="30" t="e">
        <f t="shared" si="143"/>
        <v>#REF!</v>
      </c>
      <c r="FK19" s="5"/>
      <c r="FL19" s="70"/>
      <c r="FM19" s="2" t="e">
        <f>COUNTBLANK(#REF!)</f>
        <v>#REF!</v>
      </c>
      <c r="FN19" s="2" t="e">
        <f t="shared" si="144"/>
        <v>#REF!</v>
      </c>
      <c r="FO19" s="47">
        <v>12</v>
      </c>
      <c r="FP19" s="117" t="e">
        <f>'LISTA DE ESTUDIANTES Y ASISTENC'!#REF!</f>
        <v>#REF!</v>
      </c>
      <c r="FQ19" s="48" t="e">
        <f>'LISTA DE ESTUDIANTES Y ASISTENC'!#REF!</f>
        <v>#REF!</v>
      </c>
      <c r="FR19" s="25"/>
      <c r="FS19" s="25"/>
      <c r="FT19" s="25"/>
      <c r="FU19" s="25"/>
      <c r="FV19" s="25"/>
      <c r="FW19" s="25"/>
      <c r="FX19" s="3" t="e">
        <f>IF(#REF!="AD",4,0)</f>
        <v>#REF!</v>
      </c>
      <c r="FY19" s="3" t="e">
        <f>IF(#REF!="A",3,0)</f>
        <v>#REF!</v>
      </c>
      <c r="FZ19" s="3" t="e">
        <f>IF(#REF!="B",2,0)</f>
        <v>#REF!</v>
      </c>
      <c r="GA19" s="3" t="e">
        <f>IF(#REF!="C",1,0)</f>
        <v>#REF!</v>
      </c>
      <c r="GB19" s="3" t="e">
        <f t="shared" si="145"/>
        <v>#REF!</v>
      </c>
      <c r="GC19" s="3" t="e">
        <f>IF(#REF!="AD",4,0)</f>
        <v>#REF!</v>
      </c>
      <c r="GD19" s="3" t="e">
        <f>IF(#REF!="A",3,0)</f>
        <v>#REF!</v>
      </c>
      <c r="GE19" s="3" t="e">
        <f>IF(#REF!="B",2,0)</f>
        <v>#REF!</v>
      </c>
      <c r="GF19" s="3" t="e">
        <f>IF(#REF!="C",1,0)</f>
        <v>#REF!</v>
      </c>
      <c r="GG19" s="3" t="e">
        <f t="shared" si="146"/>
        <v>#REF!</v>
      </c>
      <c r="GH19" s="3" t="e">
        <f>IF(#REF!="AD",4,0)</f>
        <v>#REF!</v>
      </c>
      <c r="GI19" s="3" t="e">
        <f>IF(#REF!="A",3,0)</f>
        <v>#REF!</v>
      </c>
      <c r="GJ19" s="3" t="e">
        <f>IF(#REF!="B",2,0)</f>
        <v>#REF!</v>
      </c>
      <c r="GK19" s="3" t="e">
        <f>IF(#REF!="C",1,0)</f>
        <v>#REF!</v>
      </c>
      <c r="GL19" s="3" t="e">
        <f t="shared" si="147"/>
        <v>#REF!</v>
      </c>
      <c r="GM19" s="3" t="e">
        <f>IF(#REF!="AD",4,0)</f>
        <v>#REF!</v>
      </c>
      <c r="GN19" s="3" t="e">
        <f>IF(#REF!="A",3,0)</f>
        <v>#REF!</v>
      </c>
      <c r="GO19" s="3" t="e">
        <f>IF(#REF!="B",2,0)</f>
        <v>#REF!</v>
      </c>
      <c r="GP19" s="3" t="e">
        <f>IF(#REF!="C",1,0)</f>
        <v>#REF!</v>
      </c>
      <c r="GQ19" s="3" t="e">
        <f t="shared" si="148"/>
        <v>#REF!</v>
      </c>
      <c r="GR19" s="3">
        <f t="shared" si="149"/>
        <v>0</v>
      </c>
      <c r="GS19" s="3">
        <f t="shared" si="150"/>
        <v>0</v>
      </c>
      <c r="GT19" s="3">
        <f t="shared" si="151"/>
        <v>0</v>
      </c>
      <c r="GU19" s="3">
        <f t="shared" si="152"/>
        <v>0</v>
      </c>
      <c r="GV19" s="3">
        <f t="shared" si="153"/>
        <v>0</v>
      </c>
      <c r="GW19" s="3">
        <f t="shared" si="154"/>
        <v>0</v>
      </c>
      <c r="GX19" s="3">
        <f t="shared" si="155"/>
        <v>0</v>
      </c>
      <c r="GY19" s="3">
        <f t="shared" si="156"/>
        <v>0</v>
      </c>
      <c r="GZ19" s="3">
        <f t="shared" si="157"/>
        <v>0</v>
      </c>
      <c r="HA19" s="3">
        <f t="shared" si="158"/>
        <v>0</v>
      </c>
      <c r="HB19" s="7">
        <f t="shared" si="159"/>
        <v>0</v>
      </c>
      <c r="HC19" s="7">
        <f t="shared" si="160"/>
        <v>0</v>
      </c>
      <c r="HD19" s="7">
        <f t="shared" si="161"/>
        <v>0</v>
      </c>
      <c r="HE19" s="7">
        <f t="shared" si="162"/>
        <v>0</v>
      </c>
      <c r="HF19" s="7">
        <f t="shared" si="163"/>
        <v>0</v>
      </c>
      <c r="HG19" s="7">
        <f t="shared" si="164"/>
        <v>0</v>
      </c>
      <c r="HH19" s="7">
        <f t="shared" si="165"/>
        <v>0</v>
      </c>
      <c r="HI19" s="7">
        <f t="shared" si="166"/>
        <v>0</v>
      </c>
      <c r="HJ19" s="7">
        <f t="shared" si="167"/>
        <v>0</v>
      </c>
      <c r="HK19" s="7">
        <f t="shared" si="168"/>
        <v>0</v>
      </c>
      <c r="HL19" s="7">
        <f t="shared" si="169"/>
        <v>0</v>
      </c>
      <c r="HM19" s="7">
        <f t="shared" si="170"/>
        <v>0</v>
      </c>
      <c r="HN19" s="7">
        <f t="shared" si="171"/>
        <v>0</v>
      </c>
      <c r="HO19" s="7">
        <f t="shared" si="172"/>
        <v>0</v>
      </c>
      <c r="HP19" s="7">
        <f t="shared" si="173"/>
        <v>0</v>
      </c>
      <c r="HQ19" s="7">
        <f t="shared" si="174"/>
        <v>0</v>
      </c>
      <c r="HR19" s="7">
        <f t="shared" si="175"/>
        <v>0</v>
      </c>
      <c r="HS19" s="7">
        <f t="shared" si="176"/>
        <v>0</v>
      </c>
      <c r="HT19" s="7">
        <f t="shared" si="177"/>
        <v>0</v>
      </c>
      <c r="HU19" s="7">
        <f t="shared" si="178"/>
        <v>0</v>
      </c>
      <c r="HV19" s="8" t="e">
        <f>(GB19+GG19+GL19+GQ19+GV19+HA19+HF19+HK19+HP19+HU19)/#REF!</f>
        <v>#REF!</v>
      </c>
      <c r="HW19" s="10" t="e">
        <f t="shared" si="179"/>
        <v>#REF!</v>
      </c>
      <c r="HX19" s="10"/>
      <c r="HY19" s="13" t="e">
        <f t="shared" si="656"/>
        <v>#REF!</v>
      </c>
      <c r="HZ19" s="14" t="e">
        <f t="shared" si="181"/>
        <v>#REF!</v>
      </c>
      <c r="IA19" s="14" t="e">
        <f t="shared" si="182"/>
        <v>#REF!</v>
      </c>
      <c r="IB19" s="15" t="e">
        <f t="shared" si="183"/>
        <v>#REF!</v>
      </c>
      <c r="IC19" s="30" t="e">
        <f>COUNTBLANK(#REF!)</f>
        <v>#REF!</v>
      </c>
      <c r="ID19" s="30" t="e">
        <f t="shared" si="184"/>
        <v>#REF!</v>
      </c>
      <c r="IE19" s="5"/>
      <c r="IF19" s="1" t="e">
        <f t="shared" si="3"/>
        <v>#N/A</v>
      </c>
      <c r="IG19" s="1" t="e">
        <f>#REF!</f>
        <v>#REF!</v>
      </c>
      <c r="IH19" s="1" t="e">
        <f>#REF!</f>
        <v>#REF!</v>
      </c>
      <c r="II19" s="1" t="e">
        <f>#REF!</f>
        <v>#REF!</v>
      </c>
      <c r="IJ19" s="1" t="e">
        <f>#REF!</f>
        <v>#REF!</v>
      </c>
      <c r="IK19" s="1" t="e">
        <f>#REF!</f>
        <v>#REF!</v>
      </c>
      <c r="IL19" s="1" t="e">
        <f>#REF!</f>
        <v>#REF!</v>
      </c>
      <c r="IM19" s="1" t="e">
        <f>#REF!</f>
        <v>#REF!</v>
      </c>
      <c r="IN19" s="1" t="e">
        <f>#REF!</f>
        <v>#REF!</v>
      </c>
      <c r="IO19" s="1" t="e">
        <f>#REF!</f>
        <v>#REF!</v>
      </c>
      <c r="IP19" s="7" t="e">
        <f t="shared" si="185"/>
        <v>#N/A</v>
      </c>
      <c r="IQ19" s="7" t="e">
        <f t="shared" si="186"/>
        <v>#N/A</v>
      </c>
      <c r="IR19" s="7" t="e">
        <f t="shared" si="187"/>
        <v>#N/A</v>
      </c>
      <c r="IS19" s="7" t="e">
        <f t="shared" si="188"/>
        <v>#N/A</v>
      </c>
      <c r="IT19" s="7" t="e">
        <f t="shared" si="189"/>
        <v>#N/A</v>
      </c>
      <c r="IU19" s="7" t="e">
        <f t="shared" si="190"/>
        <v>#REF!</v>
      </c>
      <c r="IV19" s="7" t="e">
        <f t="shared" si="191"/>
        <v>#REF!</v>
      </c>
      <c r="IW19" s="7" t="e">
        <f t="shared" si="192"/>
        <v>#REF!</v>
      </c>
      <c r="IX19" s="7" t="e">
        <f t="shared" si="193"/>
        <v>#REF!</v>
      </c>
      <c r="IY19" s="7" t="e">
        <f t="shared" si="194"/>
        <v>#REF!</v>
      </c>
      <c r="IZ19" s="7" t="e">
        <f t="shared" si="195"/>
        <v>#REF!</v>
      </c>
      <c r="JA19" s="7" t="e">
        <f t="shared" si="196"/>
        <v>#REF!</v>
      </c>
      <c r="JB19" s="7" t="e">
        <f t="shared" si="197"/>
        <v>#REF!</v>
      </c>
      <c r="JC19" s="7" t="e">
        <f t="shared" si="198"/>
        <v>#REF!</v>
      </c>
      <c r="JD19" s="7" t="e">
        <f t="shared" si="199"/>
        <v>#REF!</v>
      </c>
      <c r="JE19" s="7" t="e">
        <f t="shared" si="200"/>
        <v>#REF!</v>
      </c>
      <c r="JF19" s="7" t="e">
        <f t="shared" si="201"/>
        <v>#REF!</v>
      </c>
      <c r="JG19" s="7" t="e">
        <f t="shared" si="202"/>
        <v>#REF!</v>
      </c>
      <c r="JH19" s="7" t="e">
        <f t="shared" si="203"/>
        <v>#REF!</v>
      </c>
      <c r="JI19" s="7" t="e">
        <f t="shared" si="204"/>
        <v>#REF!</v>
      </c>
      <c r="JJ19" s="7" t="e">
        <f t="shared" si="205"/>
        <v>#REF!</v>
      </c>
      <c r="JK19" s="7" t="e">
        <f t="shared" si="206"/>
        <v>#REF!</v>
      </c>
      <c r="JL19" s="7" t="e">
        <f t="shared" si="207"/>
        <v>#REF!</v>
      </c>
      <c r="JM19" s="7" t="e">
        <f t="shared" si="208"/>
        <v>#REF!</v>
      </c>
      <c r="JN19" s="7" t="e">
        <f t="shared" si="209"/>
        <v>#REF!</v>
      </c>
      <c r="JO19" s="7" t="e">
        <f t="shared" si="210"/>
        <v>#REF!</v>
      </c>
      <c r="JP19" s="7" t="e">
        <f t="shared" si="211"/>
        <v>#REF!</v>
      </c>
      <c r="JQ19" s="7" t="e">
        <f t="shared" si="212"/>
        <v>#REF!</v>
      </c>
      <c r="JR19" s="7" t="e">
        <f t="shared" si="213"/>
        <v>#REF!</v>
      </c>
      <c r="JS19" s="7" t="e">
        <f t="shared" si="214"/>
        <v>#REF!</v>
      </c>
      <c r="JT19" s="7" t="e">
        <f t="shared" si="215"/>
        <v>#REF!</v>
      </c>
      <c r="JU19" s="7" t="e">
        <f t="shared" si="216"/>
        <v>#REF!</v>
      </c>
      <c r="JV19" s="7" t="e">
        <f t="shared" si="217"/>
        <v>#REF!</v>
      </c>
      <c r="JW19" s="7" t="e">
        <f t="shared" si="218"/>
        <v>#REF!</v>
      </c>
      <c r="JX19" s="7" t="e">
        <f t="shared" si="219"/>
        <v>#REF!</v>
      </c>
      <c r="JY19" s="7" t="e">
        <f t="shared" si="220"/>
        <v>#REF!</v>
      </c>
      <c r="JZ19" s="7" t="e">
        <f t="shared" si="221"/>
        <v>#REF!</v>
      </c>
      <c r="KA19" s="7" t="e">
        <f t="shared" si="222"/>
        <v>#REF!</v>
      </c>
      <c r="KB19" s="7" t="e">
        <f t="shared" si="223"/>
        <v>#REF!</v>
      </c>
      <c r="KC19" s="7" t="e">
        <f t="shared" si="224"/>
        <v>#REF!</v>
      </c>
      <c r="KD19" s="7" t="e">
        <f t="shared" si="225"/>
        <v>#REF!</v>
      </c>
      <c r="KE19" s="7" t="e">
        <f t="shared" si="226"/>
        <v>#REF!</v>
      </c>
      <c r="KF19" s="7" t="e">
        <f t="shared" si="227"/>
        <v>#REF!</v>
      </c>
      <c r="KG19" s="7" t="e">
        <f t="shared" si="228"/>
        <v>#REF!</v>
      </c>
      <c r="KH19" s="7" t="e">
        <f t="shared" si="229"/>
        <v>#REF!</v>
      </c>
      <c r="KI19" s="7" t="e">
        <f t="shared" si="230"/>
        <v>#REF!</v>
      </c>
      <c r="KJ19" s="7" t="e">
        <f t="shared" si="231"/>
        <v>#REF!</v>
      </c>
      <c r="KK19" s="7" t="e">
        <f t="shared" si="232"/>
        <v>#REF!</v>
      </c>
      <c r="KL19" s="7" t="e">
        <f t="shared" si="233"/>
        <v>#REF!</v>
      </c>
      <c r="KM19" s="7" t="e">
        <f t="shared" si="234"/>
        <v>#REF!</v>
      </c>
      <c r="KN19" s="1" t="e">
        <f t="shared" si="235"/>
        <v>#N/A</v>
      </c>
      <c r="KO19" s="1" t="e">
        <f t="shared" si="236"/>
        <v>#N/A</v>
      </c>
      <c r="KP19" s="16" t="e">
        <f t="shared" si="237"/>
        <v>#N/A</v>
      </c>
      <c r="KQ19" s="17" t="e">
        <f t="shared" si="238"/>
        <v>#N/A</v>
      </c>
      <c r="KR19" s="17" t="e">
        <f t="shared" si="239"/>
        <v>#N/A</v>
      </c>
      <c r="KS19" s="17" t="e">
        <f t="shared" si="240"/>
        <v>#N/A</v>
      </c>
      <c r="KT19" s="147"/>
      <c r="KU19" s="2">
        <f t="shared" si="241"/>
        <v>10</v>
      </c>
      <c r="KV19" s="2">
        <f t="shared" si="242"/>
        <v>0</v>
      </c>
      <c r="KW19" s="47">
        <v>12</v>
      </c>
      <c r="KX19" s="117">
        <f>'LISTA DE ESTUDIANTES Y ASISTENC'!AQP16</f>
        <v>0</v>
      </c>
      <c r="KY19" s="48">
        <f>'LISTA DE ESTUDIANTES Y ASISTENC'!AQR16:AQR16</f>
        <v>0</v>
      </c>
      <c r="KZ19" s="25"/>
      <c r="LA19" s="25"/>
      <c r="LB19" s="25"/>
      <c r="LC19" s="25"/>
      <c r="LD19" s="25"/>
      <c r="LE19" s="25"/>
      <c r="LF19" s="25"/>
      <c r="LG19" s="25"/>
      <c r="LH19" s="25"/>
      <c r="LI19" s="25"/>
      <c r="LJ19" s="3">
        <f t="shared" si="243"/>
        <v>0</v>
      </c>
      <c r="LK19" s="3">
        <f t="shared" si="244"/>
        <v>0</v>
      </c>
      <c r="LL19" s="3">
        <f t="shared" si="245"/>
        <v>0</v>
      </c>
      <c r="LM19" s="3">
        <f t="shared" si="246"/>
        <v>0</v>
      </c>
      <c r="LN19" s="3">
        <f t="shared" si="247"/>
        <v>0</v>
      </c>
      <c r="LO19" s="3">
        <f t="shared" si="248"/>
        <v>0</v>
      </c>
      <c r="LP19" s="3">
        <f t="shared" si="249"/>
        <v>0</v>
      </c>
      <c r="LQ19" s="3">
        <f t="shared" si="250"/>
        <v>0</v>
      </c>
      <c r="LR19" s="3">
        <f t="shared" si="251"/>
        <v>0</v>
      </c>
      <c r="LS19" s="3">
        <f t="shared" si="252"/>
        <v>0</v>
      </c>
      <c r="LT19" s="3">
        <f t="shared" si="253"/>
        <v>0</v>
      </c>
      <c r="LU19" s="3">
        <f t="shared" si="254"/>
        <v>0</v>
      </c>
      <c r="LV19" s="3">
        <f t="shared" si="255"/>
        <v>0</v>
      </c>
      <c r="LW19" s="3">
        <f t="shared" si="256"/>
        <v>0</v>
      </c>
      <c r="LX19" s="3">
        <f t="shared" si="257"/>
        <v>0</v>
      </c>
      <c r="LY19" s="3">
        <f t="shared" si="258"/>
        <v>0</v>
      </c>
      <c r="LZ19" s="3">
        <f t="shared" si="259"/>
        <v>0</v>
      </c>
      <c r="MA19" s="3">
        <f t="shared" si="260"/>
        <v>0</v>
      </c>
      <c r="MB19" s="3">
        <f t="shared" si="261"/>
        <v>0</v>
      </c>
      <c r="MC19" s="3">
        <f t="shared" si="262"/>
        <v>0</v>
      </c>
      <c r="MD19" s="3">
        <f t="shared" si="263"/>
        <v>0</v>
      </c>
      <c r="ME19" s="3">
        <f t="shared" si="264"/>
        <v>0</v>
      </c>
      <c r="MF19" s="3">
        <f t="shared" si="265"/>
        <v>0</v>
      </c>
      <c r="MG19" s="3">
        <f t="shared" si="266"/>
        <v>0</v>
      </c>
      <c r="MH19" s="3">
        <f t="shared" si="267"/>
        <v>0</v>
      </c>
      <c r="MI19" s="3">
        <f t="shared" si="268"/>
        <v>0</v>
      </c>
      <c r="MJ19" s="3">
        <f t="shared" si="269"/>
        <v>0</v>
      </c>
      <c r="MK19" s="3">
        <f t="shared" si="270"/>
        <v>0</v>
      </c>
      <c r="ML19" s="3">
        <f t="shared" si="271"/>
        <v>0</v>
      </c>
      <c r="MM19" s="3">
        <f t="shared" si="272"/>
        <v>0</v>
      </c>
      <c r="MN19" s="7">
        <f t="shared" si="273"/>
        <v>0</v>
      </c>
      <c r="MO19" s="7">
        <f t="shared" si="274"/>
        <v>0</v>
      </c>
      <c r="MP19" s="7">
        <f t="shared" si="275"/>
        <v>0</v>
      </c>
      <c r="MQ19" s="7">
        <f t="shared" si="276"/>
        <v>0</v>
      </c>
      <c r="MR19" s="7">
        <f t="shared" si="277"/>
        <v>0</v>
      </c>
      <c r="MS19" s="7">
        <f t="shared" si="278"/>
        <v>0</v>
      </c>
      <c r="MT19" s="7">
        <f t="shared" si="279"/>
        <v>0</v>
      </c>
      <c r="MU19" s="7">
        <f t="shared" si="280"/>
        <v>0</v>
      </c>
      <c r="MV19" s="7">
        <f t="shared" si="281"/>
        <v>0</v>
      </c>
      <c r="MW19" s="7">
        <f t="shared" si="282"/>
        <v>0</v>
      </c>
      <c r="MX19" s="7">
        <f t="shared" si="283"/>
        <v>0</v>
      </c>
      <c r="MY19" s="7">
        <f t="shared" si="284"/>
        <v>0</v>
      </c>
      <c r="MZ19" s="7">
        <f t="shared" si="285"/>
        <v>0</v>
      </c>
      <c r="NA19" s="7">
        <f t="shared" si="286"/>
        <v>0</v>
      </c>
      <c r="NB19" s="7">
        <f t="shared" si="287"/>
        <v>0</v>
      </c>
      <c r="NC19" s="7">
        <f t="shared" si="288"/>
        <v>0</v>
      </c>
      <c r="ND19" s="7">
        <f t="shared" si="289"/>
        <v>0</v>
      </c>
      <c r="NE19" s="7">
        <f t="shared" si="290"/>
        <v>0</v>
      </c>
      <c r="NF19" s="7">
        <f t="shared" si="291"/>
        <v>0</v>
      </c>
      <c r="NG19" s="7">
        <f t="shared" si="292"/>
        <v>0</v>
      </c>
      <c r="NH19" s="8" t="e">
        <f t="shared" si="293"/>
        <v>#DIV/0!</v>
      </c>
      <c r="NI19" s="10" t="e">
        <f t="shared" si="294"/>
        <v>#DIV/0!</v>
      </c>
      <c r="NJ19" s="10"/>
      <c r="NK19" s="13" t="e">
        <f t="shared" si="657"/>
        <v>#DIV/0!</v>
      </c>
      <c r="NL19" s="14" t="e">
        <f t="shared" si="296"/>
        <v>#DIV/0!</v>
      </c>
      <c r="NM19" s="14" t="e">
        <f t="shared" si="297"/>
        <v>#DIV/0!</v>
      </c>
      <c r="NN19" s="15" t="e">
        <f t="shared" si="298"/>
        <v>#DIV/0!</v>
      </c>
      <c r="NO19" s="30">
        <f t="shared" si="660"/>
        <v>6</v>
      </c>
      <c r="NP19" s="30">
        <f t="shared" si="300"/>
        <v>0</v>
      </c>
      <c r="NQ19" s="5"/>
      <c r="NR19" s="21" t="e">
        <f t="shared" si="653"/>
        <v>#N/A</v>
      </c>
      <c r="NS19" s="25"/>
      <c r="NT19" s="25"/>
      <c r="NU19" s="25"/>
      <c r="NV19" s="25"/>
      <c r="NW19" s="25"/>
      <c r="NX19" s="25"/>
      <c r="NY19" s="3">
        <f t="shared" si="301"/>
        <v>0</v>
      </c>
      <c r="NZ19" s="3">
        <f t="shared" si="302"/>
        <v>0</v>
      </c>
      <c r="OA19" s="3">
        <f t="shared" si="303"/>
        <v>0</v>
      </c>
      <c r="OB19" s="3">
        <f t="shared" si="304"/>
        <v>0</v>
      </c>
      <c r="OC19" s="3">
        <f t="shared" si="305"/>
        <v>0</v>
      </c>
      <c r="OD19" s="3">
        <f t="shared" si="306"/>
        <v>0</v>
      </c>
      <c r="OE19" s="3">
        <f t="shared" si="307"/>
        <v>0</v>
      </c>
      <c r="OF19" s="3">
        <f t="shared" si="308"/>
        <v>0</v>
      </c>
      <c r="OG19" s="3">
        <f t="shared" si="309"/>
        <v>0</v>
      </c>
      <c r="OH19" s="3">
        <f t="shared" si="310"/>
        <v>0</v>
      </c>
      <c r="OI19" s="3">
        <f t="shared" si="311"/>
        <v>0</v>
      </c>
      <c r="OJ19" s="3">
        <f t="shared" si="312"/>
        <v>0</v>
      </c>
      <c r="OK19" s="3">
        <f t="shared" si="313"/>
        <v>0</v>
      </c>
      <c r="OL19" s="3">
        <f t="shared" si="314"/>
        <v>0</v>
      </c>
      <c r="OM19" s="3">
        <f t="shared" si="315"/>
        <v>0</v>
      </c>
      <c r="ON19" s="3">
        <f t="shared" si="316"/>
        <v>0</v>
      </c>
      <c r="OO19" s="3">
        <f t="shared" si="317"/>
        <v>0</v>
      </c>
      <c r="OP19" s="3">
        <f t="shared" si="318"/>
        <v>0</v>
      </c>
      <c r="OQ19" s="3">
        <f t="shared" si="319"/>
        <v>0</v>
      </c>
      <c r="OR19" s="3">
        <f t="shared" si="320"/>
        <v>0</v>
      </c>
      <c r="OS19" s="3">
        <f t="shared" si="321"/>
        <v>0</v>
      </c>
      <c r="OT19" s="3">
        <f t="shared" si="322"/>
        <v>0</v>
      </c>
      <c r="OU19" s="3">
        <f t="shared" si="323"/>
        <v>0</v>
      </c>
      <c r="OV19" s="3">
        <f t="shared" si="324"/>
        <v>0</v>
      </c>
      <c r="OW19" s="3">
        <f t="shared" si="325"/>
        <v>0</v>
      </c>
      <c r="OX19" s="3">
        <f t="shared" si="326"/>
        <v>0</v>
      </c>
      <c r="OY19" s="3">
        <f t="shared" si="327"/>
        <v>0</v>
      </c>
      <c r="OZ19" s="3">
        <f t="shared" si="328"/>
        <v>0</v>
      </c>
      <c r="PA19" s="3">
        <f t="shared" si="329"/>
        <v>0</v>
      </c>
      <c r="PB19" s="3">
        <f t="shared" si="330"/>
        <v>0</v>
      </c>
      <c r="PC19" s="12" t="e">
        <f t="shared" si="4"/>
        <v>#DIV/0!</v>
      </c>
      <c r="PD19" s="10" t="e">
        <f t="shared" si="331"/>
        <v>#DIV/0!</v>
      </c>
      <c r="PE19" s="13" t="e">
        <f t="shared" si="332"/>
        <v>#DIV/0!</v>
      </c>
      <c r="PF19" s="14" t="e">
        <f t="shared" si="333"/>
        <v>#DIV/0!</v>
      </c>
      <c r="PG19" s="14" t="e">
        <f t="shared" si="334"/>
        <v>#DIV/0!</v>
      </c>
      <c r="PH19" s="15" t="e">
        <f t="shared" si="335"/>
        <v>#DIV/0!</v>
      </c>
      <c r="PI19" s="21" t="e">
        <f t="shared" si="336"/>
        <v>#N/A</v>
      </c>
      <c r="PJ19" s="30">
        <f t="shared" si="337"/>
        <v>6</v>
      </c>
      <c r="PK19" s="30">
        <f t="shared" si="338"/>
        <v>0</v>
      </c>
      <c r="PL19" s="5"/>
      <c r="PM19" s="25"/>
      <c r="PN19" s="25"/>
      <c r="PO19" s="25"/>
      <c r="PP19" s="25"/>
      <c r="PQ19" s="25"/>
      <c r="PR19" s="25"/>
      <c r="PS19" s="3">
        <f t="shared" si="339"/>
        <v>0</v>
      </c>
      <c r="PT19" s="3">
        <f t="shared" si="340"/>
        <v>0</v>
      </c>
      <c r="PU19" s="3">
        <f t="shared" si="341"/>
        <v>0</v>
      </c>
      <c r="PV19" s="3">
        <f t="shared" si="342"/>
        <v>0</v>
      </c>
      <c r="PW19" s="3">
        <f t="shared" si="343"/>
        <v>0</v>
      </c>
      <c r="PX19" s="3">
        <f t="shared" si="344"/>
        <v>0</v>
      </c>
      <c r="PY19" s="3">
        <f t="shared" si="345"/>
        <v>0</v>
      </c>
      <c r="PZ19" s="3">
        <f t="shared" si="346"/>
        <v>0</v>
      </c>
      <c r="QA19" s="3">
        <f t="shared" si="347"/>
        <v>0</v>
      </c>
      <c r="QB19" s="3">
        <f t="shared" si="348"/>
        <v>0</v>
      </c>
      <c r="QC19" s="3">
        <f t="shared" si="349"/>
        <v>0</v>
      </c>
      <c r="QD19" s="3">
        <f t="shared" si="350"/>
        <v>0</v>
      </c>
      <c r="QE19" s="3">
        <f t="shared" si="351"/>
        <v>0</v>
      </c>
      <c r="QF19" s="3">
        <f t="shared" si="352"/>
        <v>0</v>
      </c>
      <c r="QG19" s="3">
        <f t="shared" si="353"/>
        <v>0</v>
      </c>
      <c r="QH19" s="3">
        <f t="shared" si="354"/>
        <v>0</v>
      </c>
      <c r="QI19" s="3">
        <f t="shared" si="355"/>
        <v>0</v>
      </c>
      <c r="QJ19" s="3">
        <f t="shared" si="356"/>
        <v>0</v>
      </c>
      <c r="QK19" s="3">
        <f t="shared" si="357"/>
        <v>0</v>
      </c>
      <c r="QL19" s="3">
        <f t="shared" si="358"/>
        <v>0</v>
      </c>
      <c r="QM19" s="3">
        <f t="shared" si="359"/>
        <v>0</v>
      </c>
      <c r="QN19" s="3">
        <f t="shared" si="360"/>
        <v>0</v>
      </c>
      <c r="QO19" s="3">
        <f t="shared" si="361"/>
        <v>0</v>
      </c>
      <c r="QP19" s="3">
        <f t="shared" si="362"/>
        <v>0</v>
      </c>
      <c r="QQ19" s="3">
        <f t="shared" si="363"/>
        <v>0</v>
      </c>
      <c r="QR19" s="3">
        <f t="shared" si="364"/>
        <v>0</v>
      </c>
      <c r="QS19" s="3">
        <f t="shared" si="365"/>
        <v>0</v>
      </c>
      <c r="QT19" s="3">
        <f t="shared" si="366"/>
        <v>0</v>
      </c>
      <c r="QU19" s="3">
        <f t="shared" si="367"/>
        <v>0</v>
      </c>
      <c r="QV19" s="3">
        <f t="shared" si="368"/>
        <v>0</v>
      </c>
      <c r="QW19" s="12" t="e">
        <f t="shared" si="5"/>
        <v>#DIV/0!</v>
      </c>
      <c r="QX19" s="10" t="e">
        <f t="shared" si="369"/>
        <v>#DIV/0!</v>
      </c>
      <c r="QY19" s="13" t="e">
        <f t="shared" si="370"/>
        <v>#DIV/0!</v>
      </c>
      <c r="QZ19" s="14" t="e">
        <f t="shared" si="371"/>
        <v>#DIV/0!</v>
      </c>
      <c r="RA19" s="14" t="e">
        <f t="shared" si="372"/>
        <v>#DIV/0!</v>
      </c>
      <c r="RB19" s="15" t="e">
        <f t="shared" si="373"/>
        <v>#DIV/0!</v>
      </c>
      <c r="RC19" s="21" t="e">
        <f t="shared" si="374"/>
        <v>#N/A</v>
      </c>
      <c r="RD19" s="30" t="e">
        <f>COUNTBLANK(#REF!)</f>
        <v>#REF!</v>
      </c>
      <c r="RE19" s="30" t="e">
        <f t="shared" si="375"/>
        <v>#REF!</v>
      </c>
      <c r="RF19" s="5"/>
      <c r="RG19" s="70"/>
      <c r="RH19" s="2" t="e">
        <f>COUNTBLANK(#REF!)</f>
        <v>#REF!</v>
      </c>
      <c r="RI19" s="2" t="e">
        <f t="shared" si="376"/>
        <v>#REF!</v>
      </c>
      <c r="RJ19" s="47">
        <v>12</v>
      </c>
      <c r="RK19" s="117">
        <f>'LISTA DE ESTUDIANTES Y ASISTENC'!AXD16</f>
        <v>0</v>
      </c>
      <c r="RL19" s="178">
        <f>'LISTA DE ESTUDIANTES Y ASISTENC'!AXE16:AXE16</f>
        <v>0</v>
      </c>
      <c r="RM19" s="145"/>
      <c r="RN19" s="2">
        <f t="shared" si="377"/>
        <v>10</v>
      </c>
      <c r="RO19" s="2">
        <f t="shared" si="378"/>
        <v>0</v>
      </c>
      <c r="RP19" s="47">
        <v>12</v>
      </c>
      <c r="RQ19" s="117">
        <f>'LISTA DE ESTUDIANTES Y ASISTENC'!CPM16</f>
        <v>0</v>
      </c>
      <c r="RR19" s="48">
        <f>'LISTA DE ESTUDIANTES Y ASISTENC'!CPO16:CPO16</f>
        <v>0</v>
      </c>
      <c r="RS19" s="32"/>
      <c r="RT19" s="25"/>
      <c r="RU19" s="25"/>
      <c r="RV19" s="25"/>
      <c r="RW19" s="25"/>
      <c r="RX19" s="25"/>
      <c r="RY19" s="25"/>
      <c r="RZ19" s="25"/>
      <c r="SA19" s="25"/>
      <c r="SB19" s="25"/>
      <c r="SC19" s="3">
        <f t="shared" si="379"/>
        <v>0</v>
      </c>
      <c r="SD19" s="3">
        <f t="shared" si="380"/>
        <v>0</v>
      </c>
      <c r="SE19" s="3">
        <f t="shared" si="381"/>
        <v>0</v>
      </c>
      <c r="SF19" s="3">
        <f t="shared" si="382"/>
        <v>0</v>
      </c>
      <c r="SG19" s="3">
        <f t="shared" si="383"/>
        <v>0</v>
      </c>
      <c r="SH19" s="3">
        <f t="shared" si="384"/>
        <v>0</v>
      </c>
      <c r="SI19" s="3">
        <f t="shared" si="385"/>
        <v>0</v>
      </c>
      <c r="SJ19" s="3">
        <f t="shared" si="386"/>
        <v>0</v>
      </c>
      <c r="SK19" s="3">
        <f t="shared" si="387"/>
        <v>0</v>
      </c>
      <c r="SL19" s="3">
        <f t="shared" si="388"/>
        <v>0</v>
      </c>
      <c r="SM19" s="3">
        <f t="shared" si="389"/>
        <v>0</v>
      </c>
      <c r="SN19" s="3">
        <f t="shared" si="390"/>
        <v>0</v>
      </c>
      <c r="SO19" s="3">
        <f t="shared" si="391"/>
        <v>0</v>
      </c>
      <c r="SP19" s="3">
        <f t="shared" si="392"/>
        <v>0</v>
      </c>
      <c r="SQ19" s="3">
        <f t="shared" si="393"/>
        <v>0</v>
      </c>
      <c r="SR19" s="3">
        <f t="shared" si="394"/>
        <v>0</v>
      </c>
      <c r="SS19" s="3">
        <f t="shared" si="395"/>
        <v>0</v>
      </c>
      <c r="ST19" s="3">
        <f t="shared" si="396"/>
        <v>0</v>
      </c>
      <c r="SU19" s="3">
        <f t="shared" si="397"/>
        <v>0</v>
      </c>
      <c r="SV19" s="3">
        <f t="shared" si="398"/>
        <v>0</v>
      </c>
      <c r="SW19" s="3">
        <f t="shared" si="399"/>
        <v>0</v>
      </c>
      <c r="SX19" s="3">
        <f t="shared" si="400"/>
        <v>0</v>
      </c>
      <c r="SY19" s="3">
        <f t="shared" si="401"/>
        <v>0</v>
      </c>
      <c r="SZ19" s="3">
        <f t="shared" si="402"/>
        <v>0</v>
      </c>
      <c r="TA19" s="3">
        <f t="shared" si="403"/>
        <v>0</v>
      </c>
      <c r="TB19" s="3">
        <f t="shared" si="404"/>
        <v>0</v>
      </c>
      <c r="TC19" s="3">
        <f t="shared" si="405"/>
        <v>0</v>
      </c>
      <c r="TD19" s="3">
        <f t="shared" si="406"/>
        <v>0</v>
      </c>
      <c r="TE19" s="3">
        <f t="shared" si="407"/>
        <v>0</v>
      </c>
      <c r="TF19" s="3">
        <f t="shared" si="408"/>
        <v>0</v>
      </c>
      <c r="TG19" s="7">
        <f t="shared" si="409"/>
        <v>0</v>
      </c>
      <c r="TH19" s="7">
        <f t="shared" si="410"/>
        <v>0</v>
      </c>
      <c r="TI19" s="7">
        <f t="shared" si="411"/>
        <v>0</v>
      </c>
      <c r="TJ19" s="7">
        <f t="shared" si="412"/>
        <v>0</v>
      </c>
      <c r="TK19" s="7">
        <f t="shared" si="413"/>
        <v>0</v>
      </c>
      <c r="TL19" s="7">
        <f t="shared" si="414"/>
        <v>0</v>
      </c>
      <c r="TM19" s="7">
        <f t="shared" si="415"/>
        <v>0</v>
      </c>
      <c r="TN19" s="7">
        <f t="shared" si="416"/>
        <v>0</v>
      </c>
      <c r="TO19" s="7">
        <f t="shared" si="417"/>
        <v>0</v>
      </c>
      <c r="TP19" s="7">
        <f t="shared" si="418"/>
        <v>0</v>
      </c>
      <c r="TQ19" s="7">
        <f t="shared" si="419"/>
        <v>0</v>
      </c>
      <c r="TR19" s="7">
        <f t="shared" si="420"/>
        <v>0</v>
      </c>
      <c r="TS19" s="7">
        <f t="shared" si="421"/>
        <v>0</v>
      </c>
      <c r="TT19" s="7">
        <f t="shared" si="422"/>
        <v>0</v>
      </c>
      <c r="TU19" s="7">
        <f t="shared" si="423"/>
        <v>0</v>
      </c>
      <c r="TV19" s="7">
        <f t="shared" si="424"/>
        <v>0</v>
      </c>
      <c r="TW19" s="7">
        <f t="shared" si="425"/>
        <v>0</v>
      </c>
      <c r="TX19" s="7">
        <f t="shared" si="426"/>
        <v>0</v>
      </c>
      <c r="TY19" s="7">
        <f t="shared" si="427"/>
        <v>0</v>
      </c>
      <c r="TZ19" s="7">
        <f t="shared" si="428"/>
        <v>0</v>
      </c>
      <c r="UA19" s="8" t="e">
        <f t="shared" si="429"/>
        <v>#DIV/0!</v>
      </c>
      <c r="UB19" s="10" t="e">
        <f t="shared" si="430"/>
        <v>#DIV/0!</v>
      </c>
      <c r="UC19" s="10"/>
      <c r="UD19" s="13" t="e">
        <f t="shared" si="658"/>
        <v>#DIV/0!</v>
      </c>
      <c r="UE19" s="14" t="e">
        <f t="shared" si="432"/>
        <v>#DIV/0!</v>
      </c>
      <c r="UF19" s="14" t="e">
        <f t="shared" si="433"/>
        <v>#DIV/0!</v>
      </c>
      <c r="UG19" s="15" t="e">
        <f t="shared" si="434"/>
        <v>#DIV/0!</v>
      </c>
      <c r="UH19" s="30">
        <f t="shared" si="661"/>
        <v>6</v>
      </c>
      <c r="UI19" s="30">
        <f t="shared" si="436"/>
        <v>0</v>
      </c>
      <c r="UJ19" s="5"/>
      <c r="UK19" s="21" t="e">
        <f t="shared" si="654"/>
        <v>#N/A</v>
      </c>
      <c r="UL19" s="25"/>
      <c r="UM19" s="25"/>
      <c r="UN19" s="25"/>
      <c r="UO19" s="25"/>
      <c r="UP19" s="25"/>
      <c r="UQ19" s="25"/>
      <c r="UR19" s="3">
        <f t="shared" si="437"/>
        <v>0</v>
      </c>
      <c r="US19" s="3">
        <f t="shared" si="438"/>
        <v>0</v>
      </c>
      <c r="UT19" s="3">
        <f t="shared" si="439"/>
        <v>0</v>
      </c>
      <c r="UU19" s="3">
        <f t="shared" si="440"/>
        <v>0</v>
      </c>
      <c r="UV19" s="3">
        <f t="shared" si="441"/>
        <v>0</v>
      </c>
      <c r="UW19" s="3">
        <f t="shared" si="442"/>
        <v>0</v>
      </c>
      <c r="UX19" s="3">
        <f t="shared" si="443"/>
        <v>0</v>
      </c>
      <c r="UY19" s="3">
        <f t="shared" si="444"/>
        <v>0</v>
      </c>
      <c r="UZ19" s="3">
        <f t="shared" si="445"/>
        <v>0</v>
      </c>
      <c r="VA19" s="3">
        <f t="shared" si="446"/>
        <v>0</v>
      </c>
      <c r="VB19" s="3">
        <f t="shared" si="447"/>
        <v>0</v>
      </c>
      <c r="VC19" s="3">
        <f t="shared" si="448"/>
        <v>0</v>
      </c>
      <c r="VD19" s="3">
        <f t="shared" si="449"/>
        <v>0</v>
      </c>
      <c r="VE19" s="3">
        <f t="shared" si="450"/>
        <v>0</v>
      </c>
      <c r="VF19" s="3">
        <f t="shared" si="451"/>
        <v>0</v>
      </c>
      <c r="VG19" s="3">
        <f t="shared" si="452"/>
        <v>0</v>
      </c>
      <c r="VH19" s="3">
        <f t="shared" si="453"/>
        <v>0</v>
      </c>
      <c r="VI19" s="3">
        <f t="shared" si="454"/>
        <v>0</v>
      </c>
      <c r="VJ19" s="3">
        <f t="shared" si="455"/>
        <v>0</v>
      </c>
      <c r="VK19" s="3">
        <f t="shared" si="456"/>
        <v>0</v>
      </c>
      <c r="VL19" s="3">
        <f t="shared" si="457"/>
        <v>0</v>
      </c>
      <c r="VM19" s="3">
        <f t="shared" si="458"/>
        <v>0</v>
      </c>
      <c r="VN19" s="3">
        <f t="shared" si="459"/>
        <v>0</v>
      </c>
      <c r="VO19" s="3">
        <f t="shared" si="460"/>
        <v>0</v>
      </c>
      <c r="VP19" s="3">
        <f t="shared" si="461"/>
        <v>0</v>
      </c>
      <c r="VQ19" s="3">
        <f t="shared" si="462"/>
        <v>0</v>
      </c>
      <c r="VR19" s="3">
        <f t="shared" si="463"/>
        <v>0</v>
      </c>
      <c r="VS19" s="3">
        <f t="shared" si="464"/>
        <v>0</v>
      </c>
      <c r="VT19" s="3">
        <f t="shared" si="465"/>
        <v>0</v>
      </c>
      <c r="VU19" s="3">
        <f t="shared" si="466"/>
        <v>0</v>
      </c>
      <c r="VV19" s="12" t="e">
        <f t="shared" si="6"/>
        <v>#DIV/0!</v>
      </c>
      <c r="VW19" s="10" t="e">
        <f t="shared" si="467"/>
        <v>#DIV/0!</v>
      </c>
      <c r="VX19" s="13" t="e">
        <f t="shared" si="468"/>
        <v>#DIV/0!</v>
      </c>
      <c r="VY19" s="14" t="e">
        <f t="shared" si="469"/>
        <v>#DIV/0!</v>
      </c>
      <c r="VZ19" s="14" t="e">
        <f t="shared" si="470"/>
        <v>#DIV/0!</v>
      </c>
      <c r="WA19" s="15" t="e">
        <f t="shared" si="471"/>
        <v>#DIV/0!</v>
      </c>
      <c r="WB19" s="21" t="e">
        <f t="shared" si="472"/>
        <v>#N/A</v>
      </c>
      <c r="WC19" s="30">
        <f t="shared" si="473"/>
        <v>6</v>
      </c>
      <c r="WD19" s="30">
        <f t="shared" si="474"/>
        <v>0</v>
      </c>
      <c r="WE19" s="5"/>
      <c r="WF19" s="25"/>
      <c r="WG19" s="25"/>
      <c r="WH19" s="25"/>
      <c r="WI19" s="25"/>
      <c r="WJ19" s="25"/>
      <c r="WK19" s="25"/>
      <c r="WL19" s="3">
        <f t="shared" si="475"/>
        <v>0</v>
      </c>
      <c r="WM19" s="3">
        <f t="shared" si="476"/>
        <v>0</v>
      </c>
      <c r="WN19" s="3">
        <f t="shared" si="477"/>
        <v>0</v>
      </c>
      <c r="WO19" s="3">
        <f t="shared" si="478"/>
        <v>0</v>
      </c>
      <c r="WP19" s="3">
        <f t="shared" si="479"/>
        <v>0</v>
      </c>
      <c r="WQ19" s="3">
        <f t="shared" si="480"/>
        <v>0</v>
      </c>
      <c r="WR19" s="3">
        <f t="shared" si="481"/>
        <v>0</v>
      </c>
      <c r="WS19" s="3">
        <f t="shared" si="482"/>
        <v>0</v>
      </c>
      <c r="WT19" s="3">
        <f t="shared" si="483"/>
        <v>0</v>
      </c>
      <c r="WU19" s="3">
        <f t="shared" si="484"/>
        <v>0</v>
      </c>
      <c r="WV19" s="3">
        <f t="shared" si="485"/>
        <v>0</v>
      </c>
      <c r="WW19" s="3">
        <f t="shared" si="486"/>
        <v>0</v>
      </c>
      <c r="WX19" s="3">
        <f t="shared" si="487"/>
        <v>0</v>
      </c>
      <c r="WY19" s="3">
        <f t="shared" si="488"/>
        <v>0</v>
      </c>
      <c r="WZ19" s="3">
        <f t="shared" si="489"/>
        <v>0</v>
      </c>
      <c r="XA19" s="3">
        <f t="shared" si="490"/>
        <v>0</v>
      </c>
      <c r="XB19" s="3">
        <f t="shared" si="491"/>
        <v>0</v>
      </c>
      <c r="XC19" s="3">
        <f t="shared" si="492"/>
        <v>0</v>
      </c>
      <c r="XD19" s="3">
        <f t="shared" si="493"/>
        <v>0</v>
      </c>
      <c r="XE19" s="3">
        <f t="shared" si="494"/>
        <v>0</v>
      </c>
      <c r="XF19" s="3">
        <f t="shared" si="495"/>
        <v>0</v>
      </c>
      <c r="XG19" s="3">
        <f t="shared" si="496"/>
        <v>0</v>
      </c>
      <c r="XH19" s="3">
        <f t="shared" si="497"/>
        <v>0</v>
      </c>
      <c r="XI19" s="3">
        <f t="shared" si="498"/>
        <v>0</v>
      </c>
      <c r="XJ19" s="3">
        <f t="shared" si="499"/>
        <v>0</v>
      </c>
      <c r="XK19" s="3">
        <f t="shared" si="500"/>
        <v>0</v>
      </c>
      <c r="XL19" s="3">
        <f t="shared" si="501"/>
        <v>0</v>
      </c>
      <c r="XM19" s="3">
        <f t="shared" si="502"/>
        <v>0</v>
      </c>
      <c r="XN19" s="3">
        <f t="shared" si="503"/>
        <v>0</v>
      </c>
      <c r="XO19" s="3">
        <f t="shared" si="504"/>
        <v>0</v>
      </c>
      <c r="XP19" s="12" t="e">
        <f t="shared" si="7"/>
        <v>#DIV/0!</v>
      </c>
      <c r="XQ19" s="10" t="e">
        <f t="shared" si="505"/>
        <v>#DIV/0!</v>
      </c>
      <c r="XR19" s="13" t="e">
        <f t="shared" si="506"/>
        <v>#DIV/0!</v>
      </c>
      <c r="XS19" s="14" t="e">
        <f t="shared" si="507"/>
        <v>#DIV/0!</v>
      </c>
      <c r="XT19" s="14" t="e">
        <f t="shared" si="508"/>
        <v>#DIV/0!</v>
      </c>
      <c r="XU19" s="15" t="e">
        <f t="shared" si="509"/>
        <v>#DIV/0!</v>
      </c>
      <c r="XV19" s="21" t="e">
        <f t="shared" si="510"/>
        <v>#N/A</v>
      </c>
      <c r="XW19" s="30" t="e">
        <f>COUNTBLANK(#REF!)</f>
        <v>#REF!</v>
      </c>
      <c r="XX19" s="30" t="e">
        <f t="shared" si="511"/>
        <v>#REF!</v>
      </c>
      <c r="XY19" s="5"/>
      <c r="XZ19" s="70"/>
      <c r="YA19" s="2" t="e">
        <f>COUNTBLANK(#REF!)</f>
        <v>#REF!</v>
      </c>
      <c r="YB19" s="2" t="e">
        <f t="shared" si="512"/>
        <v>#REF!</v>
      </c>
      <c r="YC19" s="47">
        <v>12</v>
      </c>
      <c r="YD19" s="117">
        <f>'LISTA DE ESTUDIANTES Y ASISTENC'!CWA16</f>
        <v>0</v>
      </c>
      <c r="YE19" s="48">
        <f>'LISTA DE ESTUDIANTES Y ASISTENC'!CWB16:CWB16</f>
        <v>0</v>
      </c>
      <c r="YF19" s="145"/>
      <c r="YG19" s="2">
        <f t="shared" si="513"/>
        <v>10</v>
      </c>
      <c r="YH19" s="2">
        <f t="shared" si="514"/>
        <v>0</v>
      </c>
      <c r="YI19" s="47">
        <v>12</v>
      </c>
      <c r="YJ19" s="117">
        <f>'LISTA DE ESTUDIANTES Y ASISTENC'!EOJ16</f>
        <v>0</v>
      </c>
      <c r="YK19" s="48">
        <f>'LISTA DE ESTUDIANTES Y ASISTENC'!EOL16:EOL16</f>
        <v>0</v>
      </c>
      <c r="YL19" s="32"/>
      <c r="YM19" s="25"/>
      <c r="YN19" s="25"/>
      <c r="YO19" s="25"/>
      <c r="YP19" s="25"/>
      <c r="YQ19" s="25"/>
      <c r="YR19" s="25"/>
      <c r="YS19" s="25"/>
      <c r="YT19" s="25"/>
      <c r="YU19" s="25"/>
      <c r="YV19" s="3">
        <f t="shared" si="515"/>
        <v>0</v>
      </c>
      <c r="YW19" s="3">
        <f t="shared" si="516"/>
        <v>0</v>
      </c>
      <c r="YX19" s="3">
        <f t="shared" si="517"/>
        <v>0</v>
      </c>
      <c r="YY19" s="3">
        <f t="shared" si="518"/>
        <v>0</v>
      </c>
      <c r="YZ19" s="3">
        <f t="shared" si="519"/>
        <v>0</v>
      </c>
      <c r="ZA19" s="3">
        <f t="shared" si="520"/>
        <v>0</v>
      </c>
      <c r="ZB19" s="3">
        <f t="shared" si="521"/>
        <v>0</v>
      </c>
      <c r="ZC19" s="3">
        <f t="shared" si="522"/>
        <v>0</v>
      </c>
      <c r="ZD19" s="3">
        <f t="shared" si="523"/>
        <v>0</v>
      </c>
      <c r="ZE19" s="3">
        <f t="shared" si="524"/>
        <v>0</v>
      </c>
      <c r="ZF19" s="3">
        <f t="shared" si="525"/>
        <v>0</v>
      </c>
      <c r="ZG19" s="3">
        <f t="shared" si="526"/>
        <v>0</v>
      </c>
      <c r="ZH19" s="3">
        <f t="shared" si="527"/>
        <v>0</v>
      </c>
      <c r="ZI19" s="3">
        <f t="shared" si="528"/>
        <v>0</v>
      </c>
      <c r="ZJ19" s="3">
        <f t="shared" si="529"/>
        <v>0</v>
      </c>
      <c r="ZK19" s="3">
        <f t="shared" si="530"/>
        <v>0</v>
      </c>
      <c r="ZL19" s="3">
        <f t="shared" si="531"/>
        <v>0</v>
      </c>
      <c r="ZM19" s="3">
        <f t="shared" si="532"/>
        <v>0</v>
      </c>
      <c r="ZN19" s="3">
        <f t="shared" si="533"/>
        <v>0</v>
      </c>
      <c r="ZO19" s="3">
        <f t="shared" si="534"/>
        <v>0</v>
      </c>
      <c r="ZP19" s="3">
        <f t="shared" si="535"/>
        <v>0</v>
      </c>
      <c r="ZQ19" s="3">
        <f t="shared" si="536"/>
        <v>0</v>
      </c>
      <c r="ZR19" s="3">
        <f t="shared" si="537"/>
        <v>0</v>
      </c>
      <c r="ZS19" s="3">
        <f t="shared" si="538"/>
        <v>0</v>
      </c>
      <c r="ZT19" s="3">
        <f t="shared" si="539"/>
        <v>0</v>
      </c>
      <c r="ZU19" s="3">
        <f t="shared" si="540"/>
        <v>0</v>
      </c>
      <c r="ZV19" s="3">
        <f t="shared" si="541"/>
        <v>0</v>
      </c>
      <c r="ZW19" s="3">
        <f t="shared" si="542"/>
        <v>0</v>
      </c>
      <c r="ZX19" s="3">
        <f t="shared" si="543"/>
        <v>0</v>
      </c>
      <c r="ZY19" s="3">
        <f t="shared" si="544"/>
        <v>0</v>
      </c>
      <c r="ZZ19" s="7">
        <f t="shared" si="545"/>
        <v>0</v>
      </c>
      <c r="AAA19" s="7">
        <f t="shared" si="546"/>
        <v>0</v>
      </c>
      <c r="AAB19" s="7">
        <f t="shared" si="547"/>
        <v>0</v>
      </c>
      <c r="AAC19" s="7">
        <f t="shared" si="548"/>
        <v>0</v>
      </c>
      <c r="AAD19" s="7">
        <f t="shared" si="549"/>
        <v>0</v>
      </c>
      <c r="AAE19" s="7">
        <f t="shared" si="550"/>
        <v>0</v>
      </c>
      <c r="AAF19" s="7">
        <f t="shared" si="551"/>
        <v>0</v>
      </c>
      <c r="AAG19" s="7">
        <f t="shared" si="552"/>
        <v>0</v>
      </c>
      <c r="AAH19" s="7">
        <f t="shared" si="553"/>
        <v>0</v>
      </c>
      <c r="AAI19" s="7">
        <f t="shared" si="554"/>
        <v>0</v>
      </c>
      <c r="AAJ19" s="7">
        <f t="shared" si="555"/>
        <v>0</v>
      </c>
      <c r="AAK19" s="7">
        <f t="shared" si="556"/>
        <v>0</v>
      </c>
      <c r="AAL19" s="7">
        <f t="shared" si="557"/>
        <v>0</v>
      </c>
      <c r="AAM19" s="7">
        <f t="shared" si="558"/>
        <v>0</v>
      </c>
      <c r="AAN19" s="7">
        <f t="shared" si="559"/>
        <v>0</v>
      </c>
      <c r="AAO19" s="7">
        <f t="shared" si="560"/>
        <v>0</v>
      </c>
      <c r="AAP19" s="7">
        <f t="shared" si="561"/>
        <v>0</v>
      </c>
      <c r="AAQ19" s="7">
        <f t="shared" si="562"/>
        <v>0</v>
      </c>
      <c r="AAR19" s="7">
        <f t="shared" si="563"/>
        <v>0</v>
      </c>
      <c r="AAS19" s="7">
        <f t="shared" si="564"/>
        <v>0</v>
      </c>
      <c r="AAT19" s="8" t="e">
        <f t="shared" si="565"/>
        <v>#DIV/0!</v>
      </c>
      <c r="AAU19" s="10" t="e">
        <f t="shared" si="566"/>
        <v>#DIV/0!</v>
      </c>
      <c r="AAV19" s="10"/>
      <c r="AAW19" s="13" t="e">
        <f t="shared" si="659"/>
        <v>#DIV/0!</v>
      </c>
      <c r="AAX19" s="14" t="e">
        <f t="shared" si="568"/>
        <v>#DIV/0!</v>
      </c>
      <c r="AAY19" s="14" t="e">
        <f t="shared" si="569"/>
        <v>#DIV/0!</v>
      </c>
      <c r="AAZ19" s="15" t="e">
        <f t="shared" si="570"/>
        <v>#DIV/0!</v>
      </c>
      <c r="ABA19" s="30">
        <f t="shared" si="662"/>
        <v>6</v>
      </c>
      <c r="ABB19" s="30">
        <f t="shared" si="572"/>
        <v>0</v>
      </c>
      <c r="ABC19" s="5"/>
      <c r="ABD19" s="21" t="e">
        <f t="shared" si="655"/>
        <v>#N/A</v>
      </c>
      <c r="ABE19" s="25"/>
      <c r="ABF19" s="25"/>
      <c r="ABG19" s="25"/>
      <c r="ABH19" s="25"/>
      <c r="ABI19" s="25"/>
      <c r="ABJ19" s="25"/>
      <c r="ABK19" s="3">
        <f t="shared" si="573"/>
        <v>0</v>
      </c>
      <c r="ABL19" s="3">
        <f t="shared" si="574"/>
        <v>0</v>
      </c>
      <c r="ABM19" s="3">
        <f t="shared" si="575"/>
        <v>0</v>
      </c>
      <c r="ABN19" s="3">
        <f t="shared" si="576"/>
        <v>0</v>
      </c>
      <c r="ABO19" s="3">
        <f t="shared" si="577"/>
        <v>0</v>
      </c>
      <c r="ABP19" s="3">
        <f t="shared" si="578"/>
        <v>0</v>
      </c>
      <c r="ABQ19" s="3">
        <f t="shared" si="579"/>
        <v>0</v>
      </c>
      <c r="ABR19" s="3">
        <f t="shared" si="580"/>
        <v>0</v>
      </c>
      <c r="ABS19" s="3">
        <f t="shared" si="581"/>
        <v>0</v>
      </c>
      <c r="ABT19" s="3">
        <f t="shared" si="582"/>
        <v>0</v>
      </c>
      <c r="ABU19" s="3">
        <f t="shared" si="583"/>
        <v>0</v>
      </c>
      <c r="ABV19" s="3">
        <f t="shared" si="584"/>
        <v>0</v>
      </c>
      <c r="ABW19" s="3">
        <f t="shared" si="585"/>
        <v>0</v>
      </c>
      <c r="ABX19" s="3">
        <f t="shared" si="586"/>
        <v>0</v>
      </c>
      <c r="ABY19" s="3">
        <f t="shared" si="587"/>
        <v>0</v>
      </c>
      <c r="ABZ19" s="3">
        <f t="shared" si="588"/>
        <v>0</v>
      </c>
      <c r="ACA19" s="3">
        <f t="shared" si="589"/>
        <v>0</v>
      </c>
      <c r="ACB19" s="3">
        <f t="shared" si="590"/>
        <v>0</v>
      </c>
      <c r="ACC19" s="3">
        <f t="shared" si="591"/>
        <v>0</v>
      </c>
      <c r="ACD19" s="3">
        <f t="shared" si="592"/>
        <v>0</v>
      </c>
      <c r="ACE19" s="3">
        <f t="shared" si="593"/>
        <v>0</v>
      </c>
      <c r="ACF19" s="3">
        <f t="shared" si="594"/>
        <v>0</v>
      </c>
      <c r="ACG19" s="3">
        <f t="shared" si="595"/>
        <v>0</v>
      </c>
      <c r="ACH19" s="3">
        <f t="shared" si="596"/>
        <v>0</v>
      </c>
      <c r="ACI19" s="3">
        <f t="shared" si="597"/>
        <v>0</v>
      </c>
      <c r="ACJ19" s="3">
        <f t="shared" si="598"/>
        <v>0</v>
      </c>
      <c r="ACK19" s="3">
        <f t="shared" si="599"/>
        <v>0</v>
      </c>
      <c r="ACL19" s="3">
        <f t="shared" si="600"/>
        <v>0</v>
      </c>
      <c r="ACM19" s="3">
        <f t="shared" si="601"/>
        <v>0</v>
      </c>
      <c r="ACN19" s="3">
        <f t="shared" si="602"/>
        <v>0</v>
      </c>
      <c r="ACO19" s="12" t="e">
        <f t="shared" si="8"/>
        <v>#DIV/0!</v>
      </c>
      <c r="ACP19" s="10" t="e">
        <f t="shared" si="603"/>
        <v>#DIV/0!</v>
      </c>
      <c r="ACQ19" s="13" t="e">
        <f t="shared" si="604"/>
        <v>#DIV/0!</v>
      </c>
      <c r="ACR19" s="14" t="e">
        <f t="shared" si="605"/>
        <v>#DIV/0!</v>
      </c>
      <c r="ACS19" s="14" t="e">
        <f t="shared" si="606"/>
        <v>#DIV/0!</v>
      </c>
      <c r="ACT19" s="15" t="e">
        <f t="shared" si="607"/>
        <v>#DIV/0!</v>
      </c>
      <c r="ACU19" s="21" t="e">
        <f t="shared" si="608"/>
        <v>#N/A</v>
      </c>
      <c r="ACV19" s="30">
        <f t="shared" si="609"/>
        <v>6</v>
      </c>
      <c r="ACW19" s="30">
        <f t="shared" si="610"/>
        <v>0</v>
      </c>
      <c r="ACX19" s="5"/>
      <c r="ACY19" s="25"/>
      <c r="ACZ19" s="25"/>
      <c r="ADA19" s="25"/>
      <c r="ADB19" s="25"/>
      <c r="ADC19" s="25"/>
      <c r="ADD19" s="25"/>
      <c r="ADE19" s="3">
        <f t="shared" si="611"/>
        <v>0</v>
      </c>
      <c r="ADF19" s="3">
        <f t="shared" si="612"/>
        <v>0</v>
      </c>
      <c r="ADG19" s="3">
        <f t="shared" si="613"/>
        <v>0</v>
      </c>
      <c r="ADH19" s="3">
        <f t="shared" si="614"/>
        <v>0</v>
      </c>
      <c r="ADI19" s="3">
        <f t="shared" si="615"/>
        <v>0</v>
      </c>
      <c r="ADJ19" s="3">
        <f t="shared" si="616"/>
        <v>0</v>
      </c>
      <c r="ADK19" s="3">
        <f t="shared" si="617"/>
        <v>0</v>
      </c>
      <c r="ADL19" s="3">
        <f t="shared" si="618"/>
        <v>0</v>
      </c>
      <c r="ADM19" s="3">
        <f t="shared" si="619"/>
        <v>0</v>
      </c>
      <c r="ADN19" s="3">
        <f t="shared" si="620"/>
        <v>0</v>
      </c>
      <c r="ADO19" s="3">
        <f t="shared" si="621"/>
        <v>0</v>
      </c>
      <c r="ADP19" s="3">
        <f t="shared" si="622"/>
        <v>0</v>
      </c>
      <c r="ADQ19" s="3">
        <f t="shared" si="623"/>
        <v>0</v>
      </c>
      <c r="ADR19" s="3">
        <f t="shared" si="624"/>
        <v>0</v>
      </c>
      <c r="ADS19" s="3">
        <f t="shared" si="625"/>
        <v>0</v>
      </c>
      <c r="ADT19" s="3">
        <f t="shared" si="626"/>
        <v>0</v>
      </c>
      <c r="ADU19" s="3">
        <f t="shared" si="627"/>
        <v>0</v>
      </c>
      <c r="ADV19" s="3">
        <f t="shared" si="628"/>
        <v>0</v>
      </c>
      <c r="ADW19" s="3">
        <f t="shared" si="629"/>
        <v>0</v>
      </c>
      <c r="ADX19" s="3">
        <f t="shared" si="630"/>
        <v>0</v>
      </c>
      <c r="ADY19" s="3">
        <f t="shared" si="631"/>
        <v>0</v>
      </c>
      <c r="ADZ19" s="3">
        <f t="shared" si="632"/>
        <v>0</v>
      </c>
      <c r="AEA19" s="3">
        <f t="shared" si="633"/>
        <v>0</v>
      </c>
      <c r="AEB19" s="3">
        <f t="shared" si="634"/>
        <v>0</v>
      </c>
      <c r="AEC19" s="3">
        <f t="shared" si="635"/>
        <v>0</v>
      </c>
      <c r="AED19" s="3">
        <f t="shared" si="636"/>
        <v>0</v>
      </c>
      <c r="AEE19" s="3">
        <f t="shared" si="637"/>
        <v>0</v>
      </c>
      <c r="AEF19" s="3">
        <f t="shared" si="638"/>
        <v>0</v>
      </c>
      <c r="AEG19" s="3">
        <f t="shared" si="639"/>
        <v>0</v>
      </c>
      <c r="AEH19" s="3">
        <f t="shared" si="640"/>
        <v>0</v>
      </c>
      <c r="AEI19" s="12" t="e">
        <f t="shared" si="9"/>
        <v>#DIV/0!</v>
      </c>
      <c r="AEJ19" s="10" t="e">
        <f t="shared" si="641"/>
        <v>#DIV/0!</v>
      </c>
      <c r="AEK19" s="13" t="e">
        <f t="shared" si="642"/>
        <v>#DIV/0!</v>
      </c>
      <c r="AEL19" s="14" t="e">
        <f t="shared" si="643"/>
        <v>#DIV/0!</v>
      </c>
      <c r="AEM19" s="14" t="e">
        <f t="shared" si="644"/>
        <v>#DIV/0!</v>
      </c>
      <c r="AEN19" s="15" t="e">
        <f t="shared" si="645"/>
        <v>#DIV/0!</v>
      </c>
      <c r="AEO19" s="21" t="e">
        <f t="shared" si="646"/>
        <v>#N/A</v>
      </c>
      <c r="AEP19" s="30" t="e">
        <f>COUNTBLANK(#REF!)</f>
        <v>#REF!</v>
      </c>
      <c r="AEQ19" s="30" t="e">
        <f t="shared" si="647"/>
        <v>#REF!</v>
      </c>
      <c r="AER19" s="5"/>
      <c r="AES19" s="70"/>
      <c r="AET19" s="2" t="e">
        <f>COUNTBLANK(#REF!)</f>
        <v>#REF!</v>
      </c>
      <c r="AEU19" s="2" t="e">
        <f t="shared" si="648"/>
        <v>#REF!</v>
      </c>
      <c r="AEV19" s="47">
        <v>12</v>
      </c>
      <c r="AEW19" s="117">
        <f>'LISTA DE ESTUDIANTES Y ASISTENC'!EUX16</f>
        <v>0</v>
      </c>
      <c r="AEX19" s="48">
        <f>'LISTA DE ESTUDIANTES Y ASISTENC'!EUY16:EUY16</f>
        <v>0</v>
      </c>
      <c r="AEY19" s="13" t="e">
        <f>IF(#REF!=1,"C","")</f>
        <v>#REF!</v>
      </c>
      <c r="AEZ19" s="14" t="e">
        <f>IF(#REF!=2,"B","")</f>
        <v>#REF!</v>
      </c>
      <c r="AFA19" s="14" t="e">
        <f>IF(#REF!=3,"A","")</f>
        <v>#REF!</v>
      </c>
      <c r="AFB19" s="15" t="e">
        <f>IF(#REF!=4,"AD","")</f>
        <v>#REF!</v>
      </c>
      <c r="AFC19" s="21" t="e">
        <f t="shared" si="649"/>
        <v>#N/A</v>
      </c>
      <c r="AFD19" s="30" t="e">
        <f>COUNTBLANK(#REF!)</f>
        <v>#REF!</v>
      </c>
      <c r="AFE19" s="30" t="e">
        <f t="shared" si="650"/>
        <v>#REF!</v>
      </c>
      <c r="AFF19" s="5"/>
      <c r="AFG19" s="70"/>
      <c r="AFH19" s="2" t="e">
        <f>COUNTBLANK(#REF!)</f>
        <v>#REF!</v>
      </c>
      <c r="AFI19" s="2" t="e">
        <f t="shared" si="651"/>
        <v>#REF!</v>
      </c>
      <c r="AFJ19" s="47">
        <v>12</v>
      </c>
      <c r="AFK19" s="117">
        <f>'LISTA DE ESTUDIANTES Y ASISTENC'!GHU16</f>
        <v>0</v>
      </c>
      <c r="AFL19" s="48">
        <f>'LISTA DE ESTUDIANTES Y ASISTENC'!GHV16:GHV16</f>
        <v>0</v>
      </c>
      <c r="AFM19" s="145"/>
    </row>
    <row r="20" spans="1:845" x14ac:dyDescent="0.25">
      <c r="A20" s="2">
        <f t="shared" si="10"/>
        <v>10</v>
      </c>
      <c r="B20" s="2">
        <f t="shared" si="11"/>
        <v>0</v>
      </c>
      <c r="C20" s="47">
        <v>13</v>
      </c>
      <c r="D20" s="48"/>
      <c r="E20" s="32"/>
      <c r="F20" s="25"/>
      <c r="G20" s="25"/>
      <c r="H20" s="25"/>
      <c r="I20" s="25"/>
      <c r="J20" s="25"/>
      <c r="K20" s="25"/>
      <c r="L20" s="25"/>
      <c r="M20" s="25"/>
      <c r="N20" s="25"/>
      <c r="O20" s="3">
        <f t="shared" si="12"/>
        <v>0</v>
      </c>
      <c r="P20" s="3">
        <f t="shared" si="13"/>
        <v>0</v>
      </c>
      <c r="Q20" s="3">
        <f t="shared" si="14"/>
        <v>0</v>
      </c>
      <c r="R20" s="3">
        <f t="shared" si="15"/>
        <v>0</v>
      </c>
      <c r="S20" s="3">
        <f t="shared" si="16"/>
        <v>0</v>
      </c>
      <c r="T20" s="3">
        <f t="shared" si="17"/>
        <v>0</v>
      </c>
      <c r="U20" s="3">
        <f t="shared" si="18"/>
        <v>0</v>
      </c>
      <c r="V20" s="3">
        <f t="shared" si="19"/>
        <v>0</v>
      </c>
      <c r="W20" s="3">
        <f t="shared" si="20"/>
        <v>0</v>
      </c>
      <c r="X20" s="3">
        <f t="shared" si="21"/>
        <v>0</v>
      </c>
      <c r="Y20" s="3">
        <f t="shared" si="22"/>
        <v>0</v>
      </c>
      <c r="Z20" s="3">
        <f t="shared" si="23"/>
        <v>0</v>
      </c>
      <c r="AA20" s="3">
        <f t="shared" si="24"/>
        <v>0</v>
      </c>
      <c r="AB20" s="3">
        <f t="shared" si="25"/>
        <v>0</v>
      </c>
      <c r="AC20" s="3">
        <f t="shared" si="26"/>
        <v>0</v>
      </c>
      <c r="AD20" s="3">
        <f t="shared" si="27"/>
        <v>0</v>
      </c>
      <c r="AE20" s="3">
        <f t="shared" si="28"/>
        <v>0</v>
      </c>
      <c r="AF20" s="3">
        <f t="shared" si="29"/>
        <v>0</v>
      </c>
      <c r="AG20" s="3">
        <f t="shared" si="30"/>
        <v>0</v>
      </c>
      <c r="AH20" s="3">
        <f t="shared" si="31"/>
        <v>0</v>
      </c>
      <c r="AI20" s="3">
        <f t="shared" si="32"/>
        <v>0</v>
      </c>
      <c r="AJ20" s="3">
        <f t="shared" si="33"/>
        <v>0</v>
      </c>
      <c r="AK20" s="3">
        <f t="shared" si="34"/>
        <v>0</v>
      </c>
      <c r="AL20" s="3">
        <f t="shared" si="35"/>
        <v>0</v>
      </c>
      <c r="AM20" s="3">
        <f t="shared" si="36"/>
        <v>0</v>
      </c>
      <c r="AN20" s="3">
        <f t="shared" si="37"/>
        <v>0</v>
      </c>
      <c r="AO20" s="3">
        <f t="shared" si="38"/>
        <v>0</v>
      </c>
      <c r="AP20" s="3">
        <f t="shared" si="39"/>
        <v>0</v>
      </c>
      <c r="AQ20" s="3">
        <f t="shared" si="40"/>
        <v>0</v>
      </c>
      <c r="AR20" s="3">
        <f t="shared" si="41"/>
        <v>0</v>
      </c>
      <c r="AS20" s="7">
        <f t="shared" si="42"/>
        <v>0</v>
      </c>
      <c r="AT20" s="7">
        <f t="shared" si="43"/>
        <v>0</v>
      </c>
      <c r="AU20" s="7">
        <f t="shared" si="44"/>
        <v>0</v>
      </c>
      <c r="AV20" s="7">
        <f t="shared" si="45"/>
        <v>0</v>
      </c>
      <c r="AW20" s="7">
        <f t="shared" si="46"/>
        <v>0</v>
      </c>
      <c r="AX20" s="7">
        <f t="shared" si="47"/>
        <v>0</v>
      </c>
      <c r="AY20" s="7">
        <f t="shared" si="48"/>
        <v>0</v>
      </c>
      <c r="AZ20" s="7">
        <f t="shared" si="49"/>
        <v>0</v>
      </c>
      <c r="BA20" s="7">
        <f t="shared" si="50"/>
        <v>0</v>
      </c>
      <c r="BB20" s="7">
        <f t="shared" si="51"/>
        <v>0</v>
      </c>
      <c r="BC20" s="7">
        <f t="shared" si="52"/>
        <v>0</v>
      </c>
      <c r="BD20" s="7">
        <f t="shared" si="53"/>
        <v>0</v>
      </c>
      <c r="BE20" s="7">
        <f t="shared" si="54"/>
        <v>0</v>
      </c>
      <c r="BF20" s="7">
        <f t="shared" si="55"/>
        <v>0</v>
      </c>
      <c r="BG20" s="7">
        <f t="shared" si="56"/>
        <v>0</v>
      </c>
      <c r="BH20" s="7">
        <f t="shared" si="57"/>
        <v>0</v>
      </c>
      <c r="BI20" s="7">
        <f t="shared" si="58"/>
        <v>0</v>
      </c>
      <c r="BJ20" s="7">
        <f t="shared" si="59"/>
        <v>0</v>
      </c>
      <c r="BK20" s="7">
        <f t="shared" si="60"/>
        <v>0</v>
      </c>
      <c r="BL20" s="7">
        <f t="shared" si="61"/>
        <v>0</v>
      </c>
      <c r="BM20" s="8" t="e">
        <f t="shared" si="0"/>
        <v>#DIV/0!</v>
      </c>
      <c r="BN20" s="10" t="e">
        <f t="shared" si="62"/>
        <v>#DIV/0!</v>
      </c>
      <c r="BO20" s="10"/>
      <c r="BP20" s="13" t="e">
        <f t="shared" si="63"/>
        <v>#DIV/0!</v>
      </c>
      <c r="BQ20" s="14" t="e">
        <f t="shared" si="64"/>
        <v>#DIV/0!</v>
      </c>
      <c r="BR20" s="14" t="e">
        <f t="shared" si="65"/>
        <v>#DIV/0!</v>
      </c>
      <c r="BS20" s="15" t="e">
        <f t="shared" si="66"/>
        <v>#DIV/0!</v>
      </c>
      <c r="BT20" s="30">
        <f t="shared" si="67"/>
        <v>6</v>
      </c>
      <c r="BU20" s="30">
        <f t="shared" si="68"/>
        <v>0</v>
      </c>
      <c r="BV20" s="5"/>
      <c r="BW20" s="21" t="e">
        <f t="shared" si="652"/>
        <v>#N/A</v>
      </c>
      <c r="BX20" s="25"/>
      <c r="BY20" s="25"/>
      <c r="BZ20" s="25"/>
      <c r="CA20" s="25"/>
      <c r="CB20" s="25"/>
      <c r="CC20" s="25"/>
      <c r="CD20" s="3">
        <f t="shared" si="69"/>
        <v>0</v>
      </c>
      <c r="CE20" s="3">
        <f t="shared" si="70"/>
        <v>0</v>
      </c>
      <c r="CF20" s="3">
        <f t="shared" si="71"/>
        <v>0</v>
      </c>
      <c r="CG20" s="3">
        <f t="shared" si="72"/>
        <v>0</v>
      </c>
      <c r="CH20" s="3">
        <f t="shared" si="73"/>
        <v>0</v>
      </c>
      <c r="CI20" s="3">
        <f t="shared" si="74"/>
        <v>0</v>
      </c>
      <c r="CJ20" s="3">
        <f t="shared" si="75"/>
        <v>0</v>
      </c>
      <c r="CK20" s="3">
        <f t="shared" si="76"/>
        <v>0</v>
      </c>
      <c r="CL20" s="3">
        <f t="shared" si="77"/>
        <v>0</v>
      </c>
      <c r="CM20" s="3">
        <f t="shared" si="78"/>
        <v>0</v>
      </c>
      <c r="CN20" s="3">
        <f t="shared" si="79"/>
        <v>0</v>
      </c>
      <c r="CO20" s="3">
        <f t="shared" si="80"/>
        <v>0</v>
      </c>
      <c r="CP20" s="3">
        <f t="shared" si="81"/>
        <v>0</v>
      </c>
      <c r="CQ20" s="3">
        <f t="shared" si="82"/>
        <v>0</v>
      </c>
      <c r="CR20" s="3">
        <f t="shared" si="83"/>
        <v>0</v>
      </c>
      <c r="CS20" s="3">
        <f t="shared" si="84"/>
        <v>0</v>
      </c>
      <c r="CT20" s="3">
        <f t="shared" si="85"/>
        <v>0</v>
      </c>
      <c r="CU20" s="3">
        <f t="shared" si="86"/>
        <v>0</v>
      </c>
      <c r="CV20" s="3">
        <f t="shared" si="87"/>
        <v>0</v>
      </c>
      <c r="CW20" s="3">
        <f t="shared" si="88"/>
        <v>0</v>
      </c>
      <c r="CX20" s="3">
        <f t="shared" si="89"/>
        <v>0</v>
      </c>
      <c r="CY20" s="3">
        <f t="shared" si="90"/>
        <v>0</v>
      </c>
      <c r="CZ20" s="3">
        <f t="shared" si="91"/>
        <v>0</v>
      </c>
      <c r="DA20" s="3">
        <f t="shared" si="92"/>
        <v>0</v>
      </c>
      <c r="DB20" s="3">
        <f t="shared" si="93"/>
        <v>0</v>
      </c>
      <c r="DC20" s="3">
        <f t="shared" si="94"/>
        <v>0</v>
      </c>
      <c r="DD20" s="3">
        <f t="shared" si="95"/>
        <v>0</v>
      </c>
      <c r="DE20" s="3">
        <f t="shared" si="96"/>
        <v>0</v>
      </c>
      <c r="DF20" s="3">
        <f t="shared" si="97"/>
        <v>0</v>
      </c>
      <c r="DG20" s="3">
        <f t="shared" si="98"/>
        <v>0</v>
      </c>
      <c r="DH20" s="12" t="e">
        <f t="shared" si="1"/>
        <v>#DIV/0!</v>
      </c>
      <c r="DI20" s="10" t="e">
        <f t="shared" si="99"/>
        <v>#DIV/0!</v>
      </c>
      <c r="DJ20" s="13" t="e">
        <f t="shared" si="100"/>
        <v>#DIV/0!</v>
      </c>
      <c r="DK20" s="14" t="e">
        <f t="shared" si="101"/>
        <v>#DIV/0!</v>
      </c>
      <c r="DL20" s="14" t="e">
        <f t="shared" si="102"/>
        <v>#DIV/0!</v>
      </c>
      <c r="DM20" s="15" t="e">
        <f t="shared" si="103"/>
        <v>#DIV/0!</v>
      </c>
      <c r="DN20" s="21" t="e">
        <f t="shared" si="104"/>
        <v>#N/A</v>
      </c>
      <c r="DO20" s="30">
        <f t="shared" si="105"/>
        <v>6</v>
      </c>
      <c r="DP20" s="30">
        <f t="shared" si="106"/>
        <v>0</v>
      </c>
      <c r="DQ20" s="5"/>
      <c r="DR20" s="25"/>
      <c r="DS20" s="25"/>
      <c r="DT20" s="25"/>
      <c r="DU20" s="25"/>
      <c r="DV20" s="25"/>
      <c r="DW20" s="25"/>
      <c r="DX20" s="3">
        <f t="shared" si="107"/>
        <v>0</v>
      </c>
      <c r="DY20" s="3">
        <f t="shared" si="108"/>
        <v>0</v>
      </c>
      <c r="DZ20" s="3">
        <f t="shared" si="109"/>
        <v>0</v>
      </c>
      <c r="EA20" s="3">
        <f t="shared" si="110"/>
        <v>0</v>
      </c>
      <c r="EB20" s="3">
        <f t="shared" si="111"/>
        <v>0</v>
      </c>
      <c r="EC20" s="3">
        <f t="shared" si="112"/>
        <v>0</v>
      </c>
      <c r="ED20" s="3">
        <f t="shared" si="113"/>
        <v>0</v>
      </c>
      <c r="EE20" s="3">
        <f t="shared" si="114"/>
        <v>0</v>
      </c>
      <c r="EF20" s="3">
        <f t="shared" si="115"/>
        <v>0</v>
      </c>
      <c r="EG20" s="3">
        <f t="shared" si="116"/>
        <v>0</v>
      </c>
      <c r="EH20" s="3">
        <f t="shared" si="117"/>
        <v>0</v>
      </c>
      <c r="EI20" s="3">
        <f t="shared" si="118"/>
        <v>0</v>
      </c>
      <c r="EJ20" s="3">
        <f t="shared" si="119"/>
        <v>0</v>
      </c>
      <c r="EK20" s="3">
        <f t="shared" si="120"/>
        <v>0</v>
      </c>
      <c r="EL20" s="3">
        <f t="shared" si="121"/>
        <v>0</v>
      </c>
      <c r="EM20" s="3">
        <f t="shared" si="122"/>
        <v>0</v>
      </c>
      <c r="EN20" s="3">
        <f t="shared" si="123"/>
        <v>0</v>
      </c>
      <c r="EO20" s="3">
        <f t="shared" si="124"/>
        <v>0</v>
      </c>
      <c r="EP20" s="3">
        <f t="shared" si="125"/>
        <v>0</v>
      </c>
      <c r="EQ20" s="3">
        <f t="shared" si="126"/>
        <v>0</v>
      </c>
      <c r="ER20" s="3">
        <f t="shared" si="127"/>
        <v>0</v>
      </c>
      <c r="ES20" s="3">
        <f t="shared" si="128"/>
        <v>0</v>
      </c>
      <c r="ET20" s="3">
        <f t="shared" si="129"/>
        <v>0</v>
      </c>
      <c r="EU20" s="3">
        <f t="shared" si="130"/>
        <v>0</v>
      </c>
      <c r="EV20" s="3">
        <f t="shared" si="131"/>
        <v>0</v>
      </c>
      <c r="EW20" s="3">
        <f t="shared" si="132"/>
        <v>0</v>
      </c>
      <c r="EX20" s="3">
        <f t="shared" si="133"/>
        <v>0</v>
      </c>
      <c r="EY20" s="3">
        <f t="shared" si="134"/>
        <v>0</v>
      </c>
      <c r="EZ20" s="3">
        <f t="shared" si="135"/>
        <v>0</v>
      </c>
      <c r="FA20" s="3">
        <f t="shared" si="136"/>
        <v>0</v>
      </c>
      <c r="FB20" s="12" t="e">
        <f t="shared" si="2"/>
        <v>#DIV/0!</v>
      </c>
      <c r="FC20" s="10" t="e">
        <f t="shared" si="137"/>
        <v>#DIV/0!</v>
      </c>
      <c r="FD20" s="13" t="e">
        <f t="shared" si="138"/>
        <v>#DIV/0!</v>
      </c>
      <c r="FE20" s="14" t="e">
        <f t="shared" si="139"/>
        <v>#DIV/0!</v>
      </c>
      <c r="FF20" s="14" t="e">
        <f t="shared" si="140"/>
        <v>#DIV/0!</v>
      </c>
      <c r="FG20" s="15" t="e">
        <f t="shared" si="141"/>
        <v>#DIV/0!</v>
      </c>
      <c r="FH20" s="21" t="e">
        <f t="shared" si="142"/>
        <v>#N/A</v>
      </c>
      <c r="FI20" s="30" t="e">
        <f>COUNTBLANK(#REF!)</f>
        <v>#REF!</v>
      </c>
      <c r="FJ20" s="30" t="e">
        <f t="shared" si="143"/>
        <v>#REF!</v>
      </c>
      <c r="FK20" s="5"/>
      <c r="FL20" s="70"/>
      <c r="FM20" s="2" t="e">
        <f>COUNTBLANK(#REF!)</f>
        <v>#REF!</v>
      </c>
      <c r="FN20" s="2" t="e">
        <f t="shared" si="144"/>
        <v>#REF!</v>
      </c>
      <c r="FO20" s="47">
        <v>13</v>
      </c>
      <c r="FP20" s="117" t="e">
        <f>'LISTA DE ESTUDIANTES Y ASISTENC'!#REF!</f>
        <v>#REF!</v>
      </c>
      <c r="FQ20" s="48" t="e">
        <f>'LISTA DE ESTUDIANTES Y ASISTENC'!#REF!</f>
        <v>#REF!</v>
      </c>
      <c r="FR20" s="25"/>
      <c r="FS20" s="25"/>
      <c r="FT20" s="25"/>
      <c r="FU20" s="25"/>
      <c r="FV20" s="25"/>
      <c r="FW20" s="25"/>
      <c r="FX20" s="3" t="e">
        <f>IF(#REF!="AD",4,0)</f>
        <v>#REF!</v>
      </c>
      <c r="FY20" s="3" t="e">
        <f>IF(#REF!="A",3,0)</f>
        <v>#REF!</v>
      </c>
      <c r="FZ20" s="3" t="e">
        <f>IF(#REF!="B",2,0)</f>
        <v>#REF!</v>
      </c>
      <c r="GA20" s="3" t="e">
        <f>IF(#REF!="C",1,0)</f>
        <v>#REF!</v>
      </c>
      <c r="GB20" s="3" t="e">
        <f t="shared" si="145"/>
        <v>#REF!</v>
      </c>
      <c r="GC20" s="3" t="e">
        <f>IF(#REF!="AD",4,0)</f>
        <v>#REF!</v>
      </c>
      <c r="GD20" s="3" t="e">
        <f>IF(#REF!="A",3,0)</f>
        <v>#REF!</v>
      </c>
      <c r="GE20" s="3" t="e">
        <f>IF(#REF!="B",2,0)</f>
        <v>#REF!</v>
      </c>
      <c r="GF20" s="3" t="e">
        <f>IF(#REF!="C",1,0)</f>
        <v>#REF!</v>
      </c>
      <c r="GG20" s="3" t="e">
        <f t="shared" si="146"/>
        <v>#REF!</v>
      </c>
      <c r="GH20" s="3" t="e">
        <f>IF(#REF!="AD",4,0)</f>
        <v>#REF!</v>
      </c>
      <c r="GI20" s="3" t="e">
        <f>IF(#REF!="A",3,0)</f>
        <v>#REF!</v>
      </c>
      <c r="GJ20" s="3" t="e">
        <f>IF(#REF!="B",2,0)</f>
        <v>#REF!</v>
      </c>
      <c r="GK20" s="3" t="e">
        <f>IF(#REF!="C",1,0)</f>
        <v>#REF!</v>
      </c>
      <c r="GL20" s="3" t="e">
        <f t="shared" si="147"/>
        <v>#REF!</v>
      </c>
      <c r="GM20" s="3" t="e">
        <f>IF(#REF!="AD",4,0)</f>
        <v>#REF!</v>
      </c>
      <c r="GN20" s="3" t="e">
        <f>IF(#REF!="A",3,0)</f>
        <v>#REF!</v>
      </c>
      <c r="GO20" s="3" t="e">
        <f>IF(#REF!="B",2,0)</f>
        <v>#REF!</v>
      </c>
      <c r="GP20" s="3" t="e">
        <f>IF(#REF!="C",1,0)</f>
        <v>#REF!</v>
      </c>
      <c r="GQ20" s="3" t="e">
        <f t="shared" si="148"/>
        <v>#REF!</v>
      </c>
      <c r="GR20" s="3">
        <f t="shared" si="149"/>
        <v>0</v>
      </c>
      <c r="GS20" s="3">
        <f t="shared" si="150"/>
        <v>0</v>
      </c>
      <c r="GT20" s="3">
        <f t="shared" si="151"/>
        <v>0</v>
      </c>
      <c r="GU20" s="3">
        <f t="shared" si="152"/>
        <v>0</v>
      </c>
      <c r="GV20" s="3">
        <f t="shared" si="153"/>
        <v>0</v>
      </c>
      <c r="GW20" s="3">
        <f t="shared" si="154"/>
        <v>0</v>
      </c>
      <c r="GX20" s="3">
        <f t="shared" si="155"/>
        <v>0</v>
      </c>
      <c r="GY20" s="3">
        <f t="shared" si="156"/>
        <v>0</v>
      </c>
      <c r="GZ20" s="3">
        <f t="shared" si="157"/>
        <v>0</v>
      </c>
      <c r="HA20" s="3">
        <f t="shared" si="158"/>
        <v>0</v>
      </c>
      <c r="HB20" s="7">
        <f t="shared" si="159"/>
        <v>0</v>
      </c>
      <c r="HC20" s="7">
        <f t="shared" si="160"/>
        <v>0</v>
      </c>
      <c r="HD20" s="7">
        <f t="shared" si="161"/>
        <v>0</v>
      </c>
      <c r="HE20" s="7">
        <f t="shared" si="162"/>
        <v>0</v>
      </c>
      <c r="HF20" s="7">
        <f t="shared" si="163"/>
        <v>0</v>
      </c>
      <c r="HG20" s="7">
        <f t="shared" si="164"/>
        <v>0</v>
      </c>
      <c r="HH20" s="7">
        <f t="shared" si="165"/>
        <v>0</v>
      </c>
      <c r="HI20" s="7">
        <f t="shared" si="166"/>
        <v>0</v>
      </c>
      <c r="HJ20" s="7">
        <f t="shared" si="167"/>
        <v>0</v>
      </c>
      <c r="HK20" s="7">
        <f t="shared" si="168"/>
        <v>0</v>
      </c>
      <c r="HL20" s="7">
        <f t="shared" si="169"/>
        <v>0</v>
      </c>
      <c r="HM20" s="7">
        <f t="shared" si="170"/>
        <v>0</v>
      </c>
      <c r="HN20" s="7">
        <f t="shared" si="171"/>
        <v>0</v>
      </c>
      <c r="HO20" s="7">
        <f t="shared" si="172"/>
        <v>0</v>
      </c>
      <c r="HP20" s="7">
        <f t="shared" si="173"/>
        <v>0</v>
      </c>
      <c r="HQ20" s="7">
        <f t="shared" si="174"/>
        <v>0</v>
      </c>
      <c r="HR20" s="7">
        <f t="shared" si="175"/>
        <v>0</v>
      </c>
      <c r="HS20" s="7">
        <f t="shared" si="176"/>
        <v>0</v>
      </c>
      <c r="HT20" s="7">
        <f t="shared" si="177"/>
        <v>0</v>
      </c>
      <c r="HU20" s="7">
        <f t="shared" si="178"/>
        <v>0</v>
      </c>
      <c r="HV20" s="8" t="e">
        <f>(GB20+GG20+GL20+GQ20+GV20+HA20+HF20+HK20+HP20+HU20)/#REF!</f>
        <v>#REF!</v>
      </c>
      <c r="HW20" s="10" t="e">
        <f t="shared" si="179"/>
        <v>#REF!</v>
      </c>
      <c r="HX20" s="10"/>
      <c r="HY20" s="13" t="e">
        <f t="shared" si="656"/>
        <v>#REF!</v>
      </c>
      <c r="HZ20" s="14" t="e">
        <f t="shared" si="181"/>
        <v>#REF!</v>
      </c>
      <c r="IA20" s="14" t="e">
        <f t="shared" si="182"/>
        <v>#REF!</v>
      </c>
      <c r="IB20" s="15" t="e">
        <f t="shared" si="183"/>
        <v>#REF!</v>
      </c>
      <c r="IC20" s="30" t="e">
        <f>COUNTBLANK(#REF!)</f>
        <v>#REF!</v>
      </c>
      <c r="ID20" s="30" t="e">
        <f t="shared" si="184"/>
        <v>#REF!</v>
      </c>
      <c r="IE20" s="5"/>
      <c r="IF20" s="1" t="e">
        <f t="shared" si="3"/>
        <v>#N/A</v>
      </c>
      <c r="IG20" s="1" t="e">
        <f>#REF!</f>
        <v>#REF!</v>
      </c>
      <c r="IH20" s="1" t="e">
        <f>#REF!</f>
        <v>#REF!</v>
      </c>
      <c r="II20" s="1" t="e">
        <f>#REF!</f>
        <v>#REF!</v>
      </c>
      <c r="IJ20" s="1" t="e">
        <f>#REF!</f>
        <v>#REF!</v>
      </c>
      <c r="IK20" s="1" t="e">
        <f>#REF!</f>
        <v>#REF!</v>
      </c>
      <c r="IL20" s="1" t="e">
        <f>#REF!</f>
        <v>#REF!</v>
      </c>
      <c r="IM20" s="1" t="e">
        <f>#REF!</f>
        <v>#REF!</v>
      </c>
      <c r="IN20" s="1" t="e">
        <f>#REF!</f>
        <v>#REF!</v>
      </c>
      <c r="IO20" s="1" t="e">
        <f>#REF!</f>
        <v>#REF!</v>
      </c>
      <c r="IP20" s="7" t="e">
        <f t="shared" si="185"/>
        <v>#N/A</v>
      </c>
      <c r="IQ20" s="7" t="e">
        <f t="shared" si="186"/>
        <v>#N/A</v>
      </c>
      <c r="IR20" s="7" t="e">
        <f t="shared" si="187"/>
        <v>#N/A</v>
      </c>
      <c r="IS20" s="7" t="e">
        <f t="shared" si="188"/>
        <v>#N/A</v>
      </c>
      <c r="IT20" s="7" t="e">
        <f t="shared" si="189"/>
        <v>#N/A</v>
      </c>
      <c r="IU20" s="7" t="e">
        <f t="shared" si="190"/>
        <v>#REF!</v>
      </c>
      <c r="IV20" s="7" t="e">
        <f t="shared" si="191"/>
        <v>#REF!</v>
      </c>
      <c r="IW20" s="7" t="e">
        <f t="shared" si="192"/>
        <v>#REF!</v>
      </c>
      <c r="IX20" s="7" t="e">
        <f t="shared" si="193"/>
        <v>#REF!</v>
      </c>
      <c r="IY20" s="7" t="e">
        <f t="shared" si="194"/>
        <v>#REF!</v>
      </c>
      <c r="IZ20" s="7" t="e">
        <f t="shared" si="195"/>
        <v>#REF!</v>
      </c>
      <c r="JA20" s="7" t="e">
        <f t="shared" si="196"/>
        <v>#REF!</v>
      </c>
      <c r="JB20" s="7" t="e">
        <f t="shared" si="197"/>
        <v>#REF!</v>
      </c>
      <c r="JC20" s="7" t="e">
        <f t="shared" si="198"/>
        <v>#REF!</v>
      </c>
      <c r="JD20" s="7" t="e">
        <f t="shared" si="199"/>
        <v>#REF!</v>
      </c>
      <c r="JE20" s="7" t="e">
        <f t="shared" si="200"/>
        <v>#REF!</v>
      </c>
      <c r="JF20" s="7" t="e">
        <f t="shared" si="201"/>
        <v>#REF!</v>
      </c>
      <c r="JG20" s="7" t="e">
        <f t="shared" si="202"/>
        <v>#REF!</v>
      </c>
      <c r="JH20" s="7" t="e">
        <f t="shared" si="203"/>
        <v>#REF!</v>
      </c>
      <c r="JI20" s="7" t="e">
        <f t="shared" si="204"/>
        <v>#REF!</v>
      </c>
      <c r="JJ20" s="7" t="e">
        <f t="shared" si="205"/>
        <v>#REF!</v>
      </c>
      <c r="JK20" s="7" t="e">
        <f t="shared" si="206"/>
        <v>#REF!</v>
      </c>
      <c r="JL20" s="7" t="e">
        <f t="shared" si="207"/>
        <v>#REF!</v>
      </c>
      <c r="JM20" s="7" t="e">
        <f t="shared" si="208"/>
        <v>#REF!</v>
      </c>
      <c r="JN20" s="7" t="e">
        <f t="shared" si="209"/>
        <v>#REF!</v>
      </c>
      <c r="JO20" s="7" t="e">
        <f t="shared" si="210"/>
        <v>#REF!</v>
      </c>
      <c r="JP20" s="7" t="e">
        <f t="shared" si="211"/>
        <v>#REF!</v>
      </c>
      <c r="JQ20" s="7" t="e">
        <f t="shared" si="212"/>
        <v>#REF!</v>
      </c>
      <c r="JR20" s="7" t="e">
        <f t="shared" si="213"/>
        <v>#REF!</v>
      </c>
      <c r="JS20" s="7" t="e">
        <f t="shared" si="214"/>
        <v>#REF!</v>
      </c>
      <c r="JT20" s="7" t="e">
        <f t="shared" si="215"/>
        <v>#REF!</v>
      </c>
      <c r="JU20" s="7" t="e">
        <f t="shared" si="216"/>
        <v>#REF!</v>
      </c>
      <c r="JV20" s="7" t="e">
        <f t="shared" si="217"/>
        <v>#REF!</v>
      </c>
      <c r="JW20" s="7" t="e">
        <f t="shared" si="218"/>
        <v>#REF!</v>
      </c>
      <c r="JX20" s="7" t="e">
        <f t="shared" si="219"/>
        <v>#REF!</v>
      </c>
      <c r="JY20" s="7" t="e">
        <f t="shared" si="220"/>
        <v>#REF!</v>
      </c>
      <c r="JZ20" s="7" t="e">
        <f t="shared" si="221"/>
        <v>#REF!</v>
      </c>
      <c r="KA20" s="7" t="e">
        <f t="shared" si="222"/>
        <v>#REF!</v>
      </c>
      <c r="KB20" s="7" t="e">
        <f t="shared" si="223"/>
        <v>#REF!</v>
      </c>
      <c r="KC20" s="7" t="e">
        <f t="shared" si="224"/>
        <v>#REF!</v>
      </c>
      <c r="KD20" s="7" t="e">
        <f t="shared" si="225"/>
        <v>#REF!</v>
      </c>
      <c r="KE20" s="7" t="e">
        <f t="shared" si="226"/>
        <v>#REF!</v>
      </c>
      <c r="KF20" s="7" t="e">
        <f t="shared" si="227"/>
        <v>#REF!</v>
      </c>
      <c r="KG20" s="7" t="e">
        <f t="shared" si="228"/>
        <v>#REF!</v>
      </c>
      <c r="KH20" s="7" t="e">
        <f t="shared" si="229"/>
        <v>#REF!</v>
      </c>
      <c r="KI20" s="7" t="e">
        <f t="shared" si="230"/>
        <v>#REF!</v>
      </c>
      <c r="KJ20" s="7" t="e">
        <f t="shared" si="231"/>
        <v>#REF!</v>
      </c>
      <c r="KK20" s="7" t="e">
        <f t="shared" si="232"/>
        <v>#REF!</v>
      </c>
      <c r="KL20" s="7" t="e">
        <f t="shared" si="233"/>
        <v>#REF!</v>
      </c>
      <c r="KM20" s="7" t="e">
        <f t="shared" si="234"/>
        <v>#REF!</v>
      </c>
      <c r="KN20" s="1" t="e">
        <f t="shared" si="235"/>
        <v>#N/A</v>
      </c>
      <c r="KO20" s="1" t="e">
        <f t="shared" si="236"/>
        <v>#N/A</v>
      </c>
      <c r="KP20" s="16" t="e">
        <f t="shared" si="237"/>
        <v>#N/A</v>
      </c>
      <c r="KQ20" s="17" t="e">
        <f t="shared" si="238"/>
        <v>#N/A</v>
      </c>
      <c r="KR20" s="17" t="e">
        <f t="shared" si="239"/>
        <v>#N/A</v>
      </c>
      <c r="KS20" s="17" t="e">
        <f t="shared" si="240"/>
        <v>#N/A</v>
      </c>
      <c r="KT20" s="147"/>
      <c r="KU20" s="2">
        <f t="shared" si="241"/>
        <v>10</v>
      </c>
      <c r="KV20" s="2">
        <f t="shared" si="242"/>
        <v>0</v>
      </c>
      <c r="KW20" s="47">
        <v>13</v>
      </c>
      <c r="KX20" s="117">
        <f>'LISTA DE ESTUDIANTES Y ASISTENC'!AQP17</f>
        <v>0</v>
      </c>
      <c r="KY20" s="48">
        <f>'LISTA DE ESTUDIANTES Y ASISTENC'!AQR17:AQR17</f>
        <v>0</v>
      </c>
      <c r="KZ20" s="25"/>
      <c r="LA20" s="25"/>
      <c r="LB20" s="25"/>
      <c r="LC20" s="25"/>
      <c r="LD20" s="25"/>
      <c r="LE20" s="25"/>
      <c r="LF20" s="25"/>
      <c r="LG20" s="25"/>
      <c r="LH20" s="25"/>
      <c r="LI20" s="25"/>
      <c r="LJ20" s="3">
        <f t="shared" si="243"/>
        <v>0</v>
      </c>
      <c r="LK20" s="3">
        <f t="shared" si="244"/>
        <v>0</v>
      </c>
      <c r="LL20" s="3">
        <f t="shared" si="245"/>
        <v>0</v>
      </c>
      <c r="LM20" s="3">
        <f t="shared" si="246"/>
        <v>0</v>
      </c>
      <c r="LN20" s="3">
        <f t="shared" si="247"/>
        <v>0</v>
      </c>
      <c r="LO20" s="3">
        <f t="shared" si="248"/>
        <v>0</v>
      </c>
      <c r="LP20" s="3">
        <f t="shared" si="249"/>
        <v>0</v>
      </c>
      <c r="LQ20" s="3">
        <f t="shared" si="250"/>
        <v>0</v>
      </c>
      <c r="LR20" s="3">
        <f t="shared" si="251"/>
        <v>0</v>
      </c>
      <c r="LS20" s="3">
        <f t="shared" si="252"/>
        <v>0</v>
      </c>
      <c r="LT20" s="3">
        <f t="shared" si="253"/>
        <v>0</v>
      </c>
      <c r="LU20" s="3">
        <f t="shared" si="254"/>
        <v>0</v>
      </c>
      <c r="LV20" s="3">
        <f t="shared" si="255"/>
        <v>0</v>
      </c>
      <c r="LW20" s="3">
        <f t="shared" si="256"/>
        <v>0</v>
      </c>
      <c r="LX20" s="3">
        <f t="shared" si="257"/>
        <v>0</v>
      </c>
      <c r="LY20" s="3">
        <f t="shared" si="258"/>
        <v>0</v>
      </c>
      <c r="LZ20" s="3">
        <f t="shared" si="259"/>
        <v>0</v>
      </c>
      <c r="MA20" s="3">
        <f t="shared" si="260"/>
        <v>0</v>
      </c>
      <c r="MB20" s="3">
        <f t="shared" si="261"/>
        <v>0</v>
      </c>
      <c r="MC20" s="3">
        <f t="shared" si="262"/>
        <v>0</v>
      </c>
      <c r="MD20" s="3">
        <f t="shared" si="263"/>
        <v>0</v>
      </c>
      <c r="ME20" s="3">
        <f t="shared" si="264"/>
        <v>0</v>
      </c>
      <c r="MF20" s="3">
        <f t="shared" si="265"/>
        <v>0</v>
      </c>
      <c r="MG20" s="3">
        <f t="shared" si="266"/>
        <v>0</v>
      </c>
      <c r="MH20" s="3">
        <f t="shared" si="267"/>
        <v>0</v>
      </c>
      <c r="MI20" s="3">
        <f t="shared" si="268"/>
        <v>0</v>
      </c>
      <c r="MJ20" s="3">
        <f t="shared" si="269"/>
        <v>0</v>
      </c>
      <c r="MK20" s="3">
        <f t="shared" si="270"/>
        <v>0</v>
      </c>
      <c r="ML20" s="3">
        <f t="shared" si="271"/>
        <v>0</v>
      </c>
      <c r="MM20" s="3">
        <f t="shared" si="272"/>
        <v>0</v>
      </c>
      <c r="MN20" s="7">
        <f t="shared" si="273"/>
        <v>0</v>
      </c>
      <c r="MO20" s="7">
        <f t="shared" si="274"/>
        <v>0</v>
      </c>
      <c r="MP20" s="7">
        <f t="shared" si="275"/>
        <v>0</v>
      </c>
      <c r="MQ20" s="7">
        <f t="shared" si="276"/>
        <v>0</v>
      </c>
      <c r="MR20" s="7">
        <f t="shared" si="277"/>
        <v>0</v>
      </c>
      <c r="MS20" s="7">
        <f t="shared" si="278"/>
        <v>0</v>
      </c>
      <c r="MT20" s="7">
        <f t="shared" si="279"/>
        <v>0</v>
      </c>
      <c r="MU20" s="7">
        <f t="shared" si="280"/>
        <v>0</v>
      </c>
      <c r="MV20" s="7">
        <f t="shared" si="281"/>
        <v>0</v>
      </c>
      <c r="MW20" s="7">
        <f t="shared" si="282"/>
        <v>0</v>
      </c>
      <c r="MX20" s="7">
        <f t="shared" si="283"/>
        <v>0</v>
      </c>
      <c r="MY20" s="7">
        <f t="shared" si="284"/>
        <v>0</v>
      </c>
      <c r="MZ20" s="7">
        <f t="shared" si="285"/>
        <v>0</v>
      </c>
      <c r="NA20" s="7">
        <f t="shared" si="286"/>
        <v>0</v>
      </c>
      <c r="NB20" s="7">
        <f t="shared" si="287"/>
        <v>0</v>
      </c>
      <c r="NC20" s="7">
        <f t="shared" si="288"/>
        <v>0</v>
      </c>
      <c r="ND20" s="7">
        <f t="shared" si="289"/>
        <v>0</v>
      </c>
      <c r="NE20" s="7">
        <f t="shared" si="290"/>
        <v>0</v>
      </c>
      <c r="NF20" s="7">
        <f t="shared" si="291"/>
        <v>0</v>
      </c>
      <c r="NG20" s="7">
        <f t="shared" si="292"/>
        <v>0</v>
      </c>
      <c r="NH20" s="8" t="e">
        <f t="shared" si="293"/>
        <v>#DIV/0!</v>
      </c>
      <c r="NI20" s="10" t="e">
        <f t="shared" si="294"/>
        <v>#DIV/0!</v>
      </c>
      <c r="NJ20" s="10"/>
      <c r="NK20" s="13" t="e">
        <f t="shared" si="657"/>
        <v>#DIV/0!</v>
      </c>
      <c r="NL20" s="14" t="e">
        <f t="shared" si="296"/>
        <v>#DIV/0!</v>
      </c>
      <c r="NM20" s="14" t="e">
        <f t="shared" si="297"/>
        <v>#DIV/0!</v>
      </c>
      <c r="NN20" s="15" t="e">
        <f t="shared" si="298"/>
        <v>#DIV/0!</v>
      </c>
      <c r="NO20" s="30">
        <f t="shared" si="660"/>
        <v>6</v>
      </c>
      <c r="NP20" s="30">
        <f t="shared" si="300"/>
        <v>0</v>
      </c>
      <c r="NQ20" s="5"/>
      <c r="NR20" s="21" t="e">
        <f t="shared" si="653"/>
        <v>#N/A</v>
      </c>
      <c r="NS20" s="25"/>
      <c r="NT20" s="25"/>
      <c r="NU20" s="25"/>
      <c r="NV20" s="25"/>
      <c r="NW20" s="25"/>
      <c r="NX20" s="25"/>
      <c r="NY20" s="3">
        <f t="shared" si="301"/>
        <v>0</v>
      </c>
      <c r="NZ20" s="3">
        <f t="shared" si="302"/>
        <v>0</v>
      </c>
      <c r="OA20" s="3">
        <f t="shared" si="303"/>
        <v>0</v>
      </c>
      <c r="OB20" s="3">
        <f t="shared" si="304"/>
        <v>0</v>
      </c>
      <c r="OC20" s="3">
        <f t="shared" si="305"/>
        <v>0</v>
      </c>
      <c r="OD20" s="3">
        <f t="shared" si="306"/>
        <v>0</v>
      </c>
      <c r="OE20" s="3">
        <f t="shared" si="307"/>
        <v>0</v>
      </c>
      <c r="OF20" s="3">
        <f t="shared" si="308"/>
        <v>0</v>
      </c>
      <c r="OG20" s="3">
        <f t="shared" si="309"/>
        <v>0</v>
      </c>
      <c r="OH20" s="3">
        <f t="shared" si="310"/>
        <v>0</v>
      </c>
      <c r="OI20" s="3">
        <f t="shared" si="311"/>
        <v>0</v>
      </c>
      <c r="OJ20" s="3">
        <f t="shared" si="312"/>
        <v>0</v>
      </c>
      <c r="OK20" s="3">
        <f t="shared" si="313"/>
        <v>0</v>
      </c>
      <c r="OL20" s="3">
        <f t="shared" si="314"/>
        <v>0</v>
      </c>
      <c r="OM20" s="3">
        <f t="shared" si="315"/>
        <v>0</v>
      </c>
      <c r="ON20" s="3">
        <f t="shared" si="316"/>
        <v>0</v>
      </c>
      <c r="OO20" s="3">
        <f t="shared" si="317"/>
        <v>0</v>
      </c>
      <c r="OP20" s="3">
        <f t="shared" si="318"/>
        <v>0</v>
      </c>
      <c r="OQ20" s="3">
        <f t="shared" si="319"/>
        <v>0</v>
      </c>
      <c r="OR20" s="3">
        <f t="shared" si="320"/>
        <v>0</v>
      </c>
      <c r="OS20" s="3">
        <f t="shared" si="321"/>
        <v>0</v>
      </c>
      <c r="OT20" s="3">
        <f t="shared" si="322"/>
        <v>0</v>
      </c>
      <c r="OU20" s="3">
        <f t="shared" si="323"/>
        <v>0</v>
      </c>
      <c r="OV20" s="3">
        <f t="shared" si="324"/>
        <v>0</v>
      </c>
      <c r="OW20" s="3">
        <f t="shared" si="325"/>
        <v>0</v>
      </c>
      <c r="OX20" s="3">
        <f t="shared" si="326"/>
        <v>0</v>
      </c>
      <c r="OY20" s="3">
        <f t="shared" si="327"/>
        <v>0</v>
      </c>
      <c r="OZ20" s="3">
        <f t="shared" si="328"/>
        <v>0</v>
      </c>
      <c r="PA20" s="3">
        <f t="shared" si="329"/>
        <v>0</v>
      </c>
      <c r="PB20" s="3">
        <f t="shared" si="330"/>
        <v>0</v>
      </c>
      <c r="PC20" s="12" t="e">
        <f t="shared" si="4"/>
        <v>#DIV/0!</v>
      </c>
      <c r="PD20" s="10" t="e">
        <f t="shared" si="331"/>
        <v>#DIV/0!</v>
      </c>
      <c r="PE20" s="13" t="e">
        <f t="shared" si="332"/>
        <v>#DIV/0!</v>
      </c>
      <c r="PF20" s="14" t="e">
        <f t="shared" si="333"/>
        <v>#DIV/0!</v>
      </c>
      <c r="PG20" s="14" t="e">
        <f t="shared" si="334"/>
        <v>#DIV/0!</v>
      </c>
      <c r="PH20" s="15" t="e">
        <f t="shared" si="335"/>
        <v>#DIV/0!</v>
      </c>
      <c r="PI20" s="21" t="e">
        <f t="shared" si="336"/>
        <v>#N/A</v>
      </c>
      <c r="PJ20" s="30">
        <f t="shared" si="337"/>
        <v>6</v>
      </c>
      <c r="PK20" s="30">
        <f t="shared" si="338"/>
        <v>0</v>
      </c>
      <c r="PL20" s="5"/>
      <c r="PM20" s="25"/>
      <c r="PN20" s="25"/>
      <c r="PO20" s="25"/>
      <c r="PP20" s="25"/>
      <c r="PQ20" s="25"/>
      <c r="PR20" s="25"/>
      <c r="PS20" s="3">
        <f t="shared" si="339"/>
        <v>0</v>
      </c>
      <c r="PT20" s="3">
        <f t="shared" si="340"/>
        <v>0</v>
      </c>
      <c r="PU20" s="3">
        <f t="shared" si="341"/>
        <v>0</v>
      </c>
      <c r="PV20" s="3">
        <f t="shared" si="342"/>
        <v>0</v>
      </c>
      <c r="PW20" s="3">
        <f t="shared" si="343"/>
        <v>0</v>
      </c>
      <c r="PX20" s="3">
        <f t="shared" si="344"/>
        <v>0</v>
      </c>
      <c r="PY20" s="3">
        <f t="shared" si="345"/>
        <v>0</v>
      </c>
      <c r="PZ20" s="3">
        <f t="shared" si="346"/>
        <v>0</v>
      </c>
      <c r="QA20" s="3">
        <f t="shared" si="347"/>
        <v>0</v>
      </c>
      <c r="QB20" s="3">
        <f t="shared" si="348"/>
        <v>0</v>
      </c>
      <c r="QC20" s="3">
        <f t="shared" si="349"/>
        <v>0</v>
      </c>
      <c r="QD20" s="3">
        <f t="shared" si="350"/>
        <v>0</v>
      </c>
      <c r="QE20" s="3">
        <f t="shared" si="351"/>
        <v>0</v>
      </c>
      <c r="QF20" s="3">
        <f t="shared" si="352"/>
        <v>0</v>
      </c>
      <c r="QG20" s="3">
        <f t="shared" si="353"/>
        <v>0</v>
      </c>
      <c r="QH20" s="3">
        <f t="shared" si="354"/>
        <v>0</v>
      </c>
      <c r="QI20" s="3">
        <f t="shared" si="355"/>
        <v>0</v>
      </c>
      <c r="QJ20" s="3">
        <f t="shared" si="356"/>
        <v>0</v>
      </c>
      <c r="QK20" s="3">
        <f t="shared" si="357"/>
        <v>0</v>
      </c>
      <c r="QL20" s="3">
        <f t="shared" si="358"/>
        <v>0</v>
      </c>
      <c r="QM20" s="3">
        <f t="shared" si="359"/>
        <v>0</v>
      </c>
      <c r="QN20" s="3">
        <f t="shared" si="360"/>
        <v>0</v>
      </c>
      <c r="QO20" s="3">
        <f t="shared" si="361"/>
        <v>0</v>
      </c>
      <c r="QP20" s="3">
        <f t="shared" si="362"/>
        <v>0</v>
      </c>
      <c r="QQ20" s="3">
        <f t="shared" si="363"/>
        <v>0</v>
      </c>
      <c r="QR20" s="3">
        <f t="shared" si="364"/>
        <v>0</v>
      </c>
      <c r="QS20" s="3">
        <f t="shared" si="365"/>
        <v>0</v>
      </c>
      <c r="QT20" s="3">
        <f t="shared" si="366"/>
        <v>0</v>
      </c>
      <c r="QU20" s="3">
        <f t="shared" si="367"/>
        <v>0</v>
      </c>
      <c r="QV20" s="3">
        <f t="shared" si="368"/>
        <v>0</v>
      </c>
      <c r="QW20" s="12" t="e">
        <f t="shared" si="5"/>
        <v>#DIV/0!</v>
      </c>
      <c r="QX20" s="10" t="e">
        <f t="shared" si="369"/>
        <v>#DIV/0!</v>
      </c>
      <c r="QY20" s="13" t="e">
        <f t="shared" si="370"/>
        <v>#DIV/0!</v>
      </c>
      <c r="QZ20" s="14" t="e">
        <f t="shared" si="371"/>
        <v>#DIV/0!</v>
      </c>
      <c r="RA20" s="14" t="e">
        <f t="shared" si="372"/>
        <v>#DIV/0!</v>
      </c>
      <c r="RB20" s="15" t="e">
        <f t="shared" si="373"/>
        <v>#DIV/0!</v>
      </c>
      <c r="RC20" s="21" t="e">
        <f t="shared" si="374"/>
        <v>#N/A</v>
      </c>
      <c r="RD20" s="30" t="e">
        <f>COUNTBLANK(#REF!)</f>
        <v>#REF!</v>
      </c>
      <c r="RE20" s="30" t="e">
        <f t="shared" si="375"/>
        <v>#REF!</v>
      </c>
      <c r="RF20" s="5"/>
      <c r="RG20" s="70"/>
      <c r="RH20" s="2" t="e">
        <f>COUNTBLANK(#REF!)</f>
        <v>#REF!</v>
      </c>
      <c r="RI20" s="2" t="e">
        <f t="shared" si="376"/>
        <v>#REF!</v>
      </c>
      <c r="RJ20" s="47">
        <v>13</v>
      </c>
      <c r="RK20" s="117">
        <f>'LISTA DE ESTUDIANTES Y ASISTENC'!AXD17</f>
        <v>0</v>
      </c>
      <c r="RL20" s="178">
        <f>'LISTA DE ESTUDIANTES Y ASISTENC'!AXE17:AXE17</f>
        <v>0</v>
      </c>
      <c r="RM20" s="145"/>
      <c r="RN20" s="2">
        <f t="shared" si="377"/>
        <v>10</v>
      </c>
      <c r="RO20" s="2">
        <f t="shared" si="378"/>
        <v>0</v>
      </c>
      <c r="RP20" s="47">
        <v>13</v>
      </c>
      <c r="RQ20" s="117">
        <f>'LISTA DE ESTUDIANTES Y ASISTENC'!CPM17</f>
        <v>0</v>
      </c>
      <c r="RR20" s="48">
        <f>'LISTA DE ESTUDIANTES Y ASISTENC'!CPO17:CPO17</f>
        <v>0</v>
      </c>
      <c r="RS20" s="32"/>
      <c r="RT20" s="25"/>
      <c r="RU20" s="25"/>
      <c r="RV20" s="25"/>
      <c r="RW20" s="25"/>
      <c r="RX20" s="25"/>
      <c r="RY20" s="25"/>
      <c r="RZ20" s="25"/>
      <c r="SA20" s="25"/>
      <c r="SB20" s="25"/>
      <c r="SC20" s="3">
        <f t="shared" si="379"/>
        <v>0</v>
      </c>
      <c r="SD20" s="3">
        <f t="shared" si="380"/>
        <v>0</v>
      </c>
      <c r="SE20" s="3">
        <f t="shared" si="381"/>
        <v>0</v>
      </c>
      <c r="SF20" s="3">
        <f t="shared" si="382"/>
        <v>0</v>
      </c>
      <c r="SG20" s="3">
        <f t="shared" si="383"/>
        <v>0</v>
      </c>
      <c r="SH20" s="3">
        <f t="shared" si="384"/>
        <v>0</v>
      </c>
      <c r="SI20" s="3">
        <f t="shared" si="385"/>
        <v>0</v>
      </c>
      <c r="SJ20" s="3">
        <f t="shared" si="386"/>
        <v>0</v>
      </c>
      <c r="SK20" s="3">
        <f t="shared" si="387"/>
        <v>0</v>
      </c>
      <c r="SL20" s="3">
        <f t="shared" si="388"/>
        <v>0</v>
      </c>
      <c r="SM20" s="3">
        <f t="shared" si="389"/>
        <v>0</v>
      </c>
      <c r="SN20" s="3">
        <f t="shared" si="390"/>
        <v>0</v>
      </c>
      <c r="SO20" s="3">
        <f t="shared" si="391"/>
        <v>0</v>
      </c>
      <c r="SP20" s="3">
        <f t="shared" si="392"/>
        <v>0</v>
      </c>
      <c r="SQ20" s="3">
        <f t="shared" si="393"/>
        <v>0</v>
      </c>
      <c r="SR20" s="3">
        <f t="shared" si="394"/>
        <v>0</v>
      </c>
      <c r="SS20" s="3">
        <f t="shared" si="395"/>
        <v>0</v>
      </c>
      <c r="ST20" s="3">
        <f t="shared" si="396"/>
        <v>0</v>
      </c>
      <c r="SU20" s="3">
        <f t="shared" si="397"/>
        <v>0</v>
      </c>
      <c r="SV20" s="3">
        <f t="shared" si="398"/>
        <v>0</v>
      </c>
      <c r="SW20" s="3">
        <f t="shared" si="399"/>
        <v>0</v>
      </c>
      <c r="SX20" s="3">
        <f t="shared" si="400"/>
        <v>0</v>
      </c>
      <c r="SY20" s="3">
        <f t="shared" si="401"/>
        <v>0</v>
      </c>
      <c r="SZ20" s="3">
        <f t="shared" si="402"/>
        <v>0</v>
      </c>
      <c r="TA20" s="3">
        <f t="shared" si="403"/>
        <v>0</v>
      </c>
      <c r="TB20" s="3">
        <f t="shared" si="404"/>
        <v>0</v>
      </c>
      <c r="TC20" s="3">
        <f t="shared" si="405"/>
        <v>0</v>
      </c>
      <c r="TD20" s="3">
        <f t="shared" si="406"/>
        <v>0</v>
      </c>
      <c r="TE20" s="3">
        <f t="shared" si="407"/>
        <v>0</v>
      </c>
      <c r="TF20" s="3">
        <f t="shared" si="408"/>
        <v>0</v>
      </c>
      <c r="TG20" s="7">
        <f t="shared" si="409"/>
        <v>0</v>
      </c>
      <c r="TH20" s="7">
        <f t="shared" si="410"/>
        <v>0</v>
      </c>
      <c r="TI20" s="7">
        <f t="shared" si="411"/>
        <v>0</v>
      </c>
      <c r="TJ20" s="7">
        <f t="shared" si="412"/>
        <v>0</v>
      </c>
      <c r="TK20" s="7">
        <f t="shared" si="413"/>
        <v>0</v>
      </c>
      <c r="TL20" s="7">
        <f t="shared" si="414"/>
        <v>0</v>
      </c>
      <c r="TM20" s="7">
        <f t="shared" si="415"/>
        <v>0</v>
      </c>
      <c r="TN20" s="7">
        <f t="shared" si="416"/>
        <v>0</v>
      </c>
      <c r="TO20" s="7">
        <f t="shared" si="417"/>
        <v>0</v>
      </c>
      <c r="TP20" s="7">
        <f t="shared" si="418"/>
        <v>0</v>
      </c>
      <c r="TQ20" s="7">
        <f t="shared" si="419"/>
        <v>0</v>
      </c>
      <c r="TR20" s="7">
        <f t="shared" si="420"/>
        <v>0</v>
      </c>
      <c r="TS20" s="7">
        <f t="shared" si="421"/>
        <v>0</v>
      </c>
      <c r="TT20" s="7">
        <f t="shared" si="422"/>
        <v>0</v>
      </c>
      <c r="TU20" s="7">
        <f t="shared" si="423"/>
        <v>0</v>
      </c>
      <c r="TV20" s="7">
        <f t="shared" si="424"/>
        <v>0</v>
      </c>
      <c r="TW20" s="7">
        <f t="shared" si="425"/>
        <v>0</v>
      </c>
      <c r="TX20" s="7">
        <f t="shared" si="426"/>
        <v>0</v>
      </c>
      <c r="TY20" s="7">
        <f t="shared" si="427"/>
        <v>0</v>
      </c>
      <c r="TZ20" s="7">
        <f t="shared" si="428"/>
        <v>0</v>
      </c>
      <c r="UA20" s="8" t="e">
        <f t="shared" si="429"/>
        <v>#DIV/0!</v>
      </c>
      <c r="UB20" s="10" t="e">
        <f t="shared" si="430"/>
        <v>#DIV/0!</v>
      </c>
      <c r="UC20" s="10"/>
      <c r="UD20" s="13" t="e">
        <f t="shared" si="658"/>
        <v>#DIV/0!</v>
      </c>
      <c r="UE20" s="14" t="e">
        <f t="shared" si="432"/>
        <v>#DIV/0!</v>
      </c>
      <c r="UF20" s="14" t="e">
        <f t="shared" si="433"/>
        <v>#DIV/0!</v>
      </c>
      <c r="UG20" s="15" t="e">
        <f t="shared" si="434"/>
        <v>#DIV/0!</v>
      </c>
      <c r="UH20" s="30">
        <f t="shared" si="661"/>
        <v>6</v>
      </c>
      <c r="UI20" s="30">
        <f t="shared" si="436"/>
        <v>0</v>
      </c>
      <c r="UJ20" s="5"/>
      <c r="UK20" s="21" t="e">
        <f t="shared" si="654"/>
        <v>#N/A</v>
      </c>
      <c r="UL20" s="25"/>
      <c r="UM20" s="25"/>
      <c r="UN20" s="25"/>
      <c r="UO20" s="25"/>
      <c r="UP20" s="25"/>
      <c r="UQ20" s="25"/>
      <c r="UR20" s="3">
        <f t="shared" si="437"/>
        <v>0</v>
      </c>
      <c r="US20" s="3">
        <f t="shared" si="438"/>
        <v>0</v>
      </c>
      <c r="UT20" s="3">
        <f t="shared" si="439"/>
        <v>0</v>
      </c>
      <c r="UU20" s="3">
        <f t="shared" si="440"/>
        <v>0</v>
      </c>
      <c r="UV20" s="3">
        <f t="shared" si="441"/>
        <v>0</v>
      </c>
      <c r="UW20" s="3">
        <f t="shared" si="442"/>
        <v>0</v>
      </c>
      <c r="UX20" s="3">
        <f t="shared" si="443"/>
        <v>0</v>
      </c>
      <c r="UY20" s="3">
        <f t="shared" si="444"/>
        <v>0</v>
      </c>
      <c r="UZ20" s="3">
        <f t="shared" si="445"/>
        <v>0</v>
      </c>
      <c r="VA20" s="3">
        <f t="shared" si="446"/>
        <v>0</v>
      </c>
      <c r="VB20" s="3">
        <f t="shared" si="447"/>
        <v>0</v>
      </c>
      <c r="VC20" s="3">
        <f t="shared" si="448"/>
        <v>0</v>
      </c>
      <c r="VD20" s="3">
        <f t="shared" si="449"/>
        <v>0</v>
      </c>
      <c r="VE20" s="3">
        <f t="shared" si="450"/>
        <v>0</v>
      </c>
      <c r="VF20" s="3">
        <f t="shared" si="451"/>
        <v>0</v>
      </c>
      <c r="VG20" s="3">
        <f t="shared" si="452"/>
        <v>0</v>
      </c>
      <c r="VH20" s="3">
        <f t="shared" si="453"/>
        <v>0</v>
      </c>
      <c r="VI20" s="3">
        <f t="shared" si="454"/>
        <v>0</v>
      </c>
      <c r="VJ20" s="3">
        <f t="shared" si="455"/>
        <v>0</v>
      </c>
      <c r="VK20" s="3">
        <f t="shared" si="456"/>
        <v>0</v>
      </c>
      <c r="VL20" s="3">
        <f t="shared" si="457"/>
        <v>0</v>
      </c>
      <c r="VM20" s="3">
        <f t="shared" si="458"/>
        <v>0</v>
      </c>
      <c r="VN20" s="3">
        <f t="shared" si="459"/>
        <v>0</v>
      </c>
      <c r="VO20" s="3">
        <f t="shared" si="460"/>
        <v>0</v>
      </c>
      <c r="VP20" s="3">
        <f t="shared" si="461"/>
        <v>0</v>
      </c>
      <c r="VQ20" s="3">
        <f t="shared" si="462"/>
        <v>0</v>
      </c>
      <c r="VR20" s="3">
        <f t="shared" si="463"/>
        <v>0</v>
      </c>
      <c r="VS20" s="3">
        <f t="shared" si="464"/>
        <v>0</v>
      </c>
      <c r="VT20" s="3">
        <f t="shared" si="465"/>
        <v>0</v>
      </c>
      <c r="VU20" s="3">
        <f t="shared" si="466"/>
        <v>0</v>
      </c>
      <c r="VV20" s="12" t="e">
        <f t="shared" si="6"/>
        <v>#DIV/0!</v>
      </c>
      <c r="VW20" s="10" t="e">
        <f t="shared" si="467"/>
        <v>#DIV/0!</v>
      </c>
      <c r="VX20" s="13" t="e">
        <f t="shared" si="468"/>
        <v>#DIV/0!</v>
      </c>
      <c r="VY20" s="14" t="e">
        <f t="shared" si="469"/>
        <v>#DIV/0!</v>
      </c>
      <c r="VZ20" s="14" t="e">
        <f t="shared" si="470"/>
        <v>#DIV/0!</v>
      </c>
      <c r="WA20" s="15" t="e">
        <f t="shared" si="471"/>
        <v>#DIV/0!</v>
      </c>
      <c r="WB20" s="21" t="e">
        <f t="shared" si="472"/>
        <v>#N/A</v>
      </c>
      <c r="WC20" s="30">
        <f t="shared" si="473"/>
        <v>6</v>
      </c>
      <c r="WD20" s="30">
        <f t="shared" si="474"/>
        <v>0</v>
      </c>
      <c r="WE20" s="5"/>
      <c r="WF20" s="25"/>
      <c r="WG20" s="25"/>
      <c r="WH20" s="25"/>
      <c r="WI20" s="25"/>
      <c r="WJ20" s="25"/>
      <c r="WK20" s="25"/>
      <c r="WL20" s="3">
        <f t="shared" si="475"/>
        <v>0</v>
      </c>
      <c r="WM20" s="3">
        <f t="shared" si="476"/>
        <v>0</v>
      </c>
      <c r="WN20" s="3">
        <f t="shared" si="477"/>
        <v>0</v>
      </c>
      <c r="WO20" s="3">
        <f t="shared" si="478"/>
        <v>0</v>
      </c>
      <c r="WP20" s="3">
        <f t="shared" si="479"/>
        <v>0</v>
      </c>
      <c r="WQ20" s="3">
        <f t="shared" si="480"/>
        <v>0</v>
      </c>
      <c r="WR20" s="3">
        <f t="shared" si="481"/>
        <v>0</v>
      </c>
      <c r="WS20" s="3">
        <f t="shared" si="482"/>
        <v>0</v>
      </c>
      <c r="WT20" s="3">
        <f t="shared" si="483"/>
        <v>0</v>
      </c>
      <c r="WU20" s="3">
        <f t="shared" si="484"/>
        <v>0</v>
      </c>
      <c r="WV20" s="3">
        <f t="shared" si="485"/>
        <v>0</v>
      </c>
      <c r="WW20" s="3">
        <f t="shared" si="486"/>
        <v>0</v>
      </c>
      <c r="WX20" s="3">
        <f t="shared" si="487"/>
        <v>0</v>
      </c>
      <c r="WY20" s="3">
        <f t="shared" si="488"/>
        <v>0</v>
      </c>
      <c r="WZ20" s="3">
        <f t="shared" si="489"/>
        <v>0</v>
      </c>
      <c r="XA20" s="3">
        <f t="shared" si="490"/>
        <v>0</v>
      </c>
      <c r="XB20" s="3">
        <f t="shared" si="491"/>
        <v>0</v>
      </c>
      <c r="XC20" s="3">
        <f t="shared" si="492"/>
        <v>0</v>
      </c>
      <c r="XD20" s="3">
        <f t="shared" si="493"/>
        <v>0</v>
      </c>
      <c r="XE20" s="3">
        <f t="shared" si="494"/>
        <v>0</v>
      </c>
      <c r="XF20" s="3">
        <f t="shared" si="495"/>
        <v>0</v>
      </c>
      <c r="XG20" s="3">
        <f t="shared" si="496"/>
        <v>0</v>
      </c>
      <c r="XH20" s="3">
        <f t="shared" si="497"/>
        <v>0</v>
      </c>
      <c r="XI20" s="3">
        <f t="shared" si="498"/>
        <v>0</v>
      </c>
      <c r="XJ20" s="3">
        <f t="shared" si="499"/>
        <v>0</v>
      </c>
      <c r="XK20" s="3">
        <f t="shared" si="500"/>
        <v>0</v>
      </c>
      <c r="XL20" s="3">
        <f t="shared" si="501"/>
        <v>0</v>
      </c>
      <c r="XM20" s="3">
        <f t="shared" si="502"/>
        <v>0</v>
      </c>
      <c r="XN20" s="3">
        <f t="shared" si="503"/>
        <v>0</v>
      </c>
      <c r="XO20" s="3">
        <f t="shared" si="504"/>
        <v>0</v>
      </c>
      <c r="XP20" s="12" t="e">
        <f t="shared" si="7"/>
        <v>#DIV/0!</v>
      </c>
      <c r="XQ20" s="10" t="e">
        <f t="shared" si="505"/>
        <v>#DIV/0!</v>
      </c>
      <c r="XR20" s="13" t="e">
        <f t="shared" si="506"/>
        <v>#DIV/0!</v>
      </c>
      <c r="XS20" s="14" t="e">
        <f t="shared" si="507"/>
        <v>#DIV/0!</v>
      </c>
      <c r="XT20" s="14" t="e">
        <f t="shared" si="508"/>
        <v>#DIV/0!</v>
      </c>
      <c r="XU20" s="15" t="e">
        <f t="shared" si="509"/>
        <v>#DIV/0!</v>
      </c>
      <c r="XV20" s="21" t="e">
        <f t="shared" si="510"/>
        <v>#N/A</v>
      </c>
      <c r="XW20" s="30" t="e">
        <f>COUNTBLANK(#REF!)</f>
        <v>#REF!</v>
      </c>
      <c r="XX20" s="30" t="e">
        <f t="shared" si="511"/>
        <v>#REF!</v>
      </c>
      <c r="XY20" s="5"/>
      <c r="XZ20" s="70"/>
      <c r="YA20" s="2" t="e">
        <f>COUNTBLANK(#REF!)</f>
        <v>#REF!</v>
      </c>
      <c r="YB20" s="2" t="e">
        <f t="shared" si="512"/>
        <v>#REF!</v>
      </c>
      <c r="YC20" s="47">
        <v>13</v>
      </c>
      <c r="YD20" s="117">
        <f>'LISTA DE ESTUDIANTES Y ASISTENC'!CWA17</f>
        <v>0</v>
      </c>
      <c r="YE20" s="48">
        <f>'LISTA DE ESTUDIANTES Y ASISTENC'!CWB17:CWB17</f>
        <v>0</v>
      </c>
      <c r="YF20" s="145"/>
      <c r="YG20" s="2">
        <f t="shared" si="513"/>
        <v>10</v>
      </c>
      <c r="YH20" s="2">
        <f t="shared" si="514"/>
        <v>0</v>
      </c>
      <c r="YI20" s="47">
        <v>13</v>
      </c>
      <c r="YJ20" s="117">
        <f>'LISTA DE ESTUDIANTES Y ASISTENC'!EOJ17</f>
        <v>0</v>
      </c>
      <c r="YK20" s="48">
        <f>'LISTA DE ESTUDIANTES Y ASISTENC'!EOL17:EOL17</f>
        <v>0</v>
      </c>
      <c r="YL20" s="32"/>
      <c r="YM20" s="25"/>
      <c r="YN20" s="25"/>
      <c r="YO20" s="25"/>
      <c r="YP20" s="25"/>
      <c r="YQ20" s="25"/>
      <c r="YR20" s="25"/>
      <c r="YS20" s="25"/>
      <c r="YT20" s="25"/>
      <c r="YU20" s="25"/>
      <c r="YV20" s="3">
        <f t="shared" si="515"/>
        <v>0</v>
      </c>
      <c r="YW20" s="3">
        <f t="shared" si="516"/>
        <v>0</v>
      </c>
      <c r="YX20" s="3">
        <f t="shared" si="517"/>
        <v>0</v>
      </c>
      <c r="YY20" s="3">
        <f t="shared" si="518"/>
        <v>0</v>
      </c>
      <c r="YZ20" s="3">
        <f t="shared" si="519"/>
        <v>0</v>
      </c>
      <c r="ZA20" s="3">
        <f t="shared" si="520"/>
        <v>0</v>
      </c>
      <c r="ZB20" s="3">
        <f t="shared" si="521"/>
        <v>0</v>
      </c>
      <c r="ZC20" s="3">
        <f t="shared" si="522"/>
        <v>0</v>
      </c>
      <c r="ZD20" s="3">
        <f t="shared" si="523"/>
        <v>0</v>
      </c>
      <c r="ZE20" s="3">
        <f t="shared" si="524"/>
        <v>0</v>
      </c>
      <c r="ZF20" s="3">
        <f t="shared" si="525"/>
        <v>0</v>
      </c>
      <c r="ZG20" s="3">
        <f t="shared" si="526"/>
        <v>0</v>
      </c>
      <c r="ZH20" s="3">
        <f t="shared" si="527"/>
        <v>0</v>
      </c>
      <c r="ZI20" s="3">
        <f t="shared" si="528"/>
        <v>0</v>
      </c>
      <c r="ZJ20" s="3">
        <f t="shared" si="529"/>
        <v>0</v>
      </c>
      <c r="ZK20" s="3">
        <f t="shared" si="530"/>
        <v>0</v>
      </c>
      <c r="ZL20" s="3">
        <f t="shared" si="531"/>
        <v>0</v>
      </c>
      <c r="ZM20" s="3">
        <f t="shared" si="532"/>
        <v>0</v>
      </c>
      <c r="ZN20" s="3">
        <f t="shared" si="533"/>
        <v>0</v>
      </c>
      <c r="ZO20" s="3">
        <f t="shared" si="534"/>
        <v>0</v>
      </c>
      <c r="ZP20" s="3">
        <f t="shared" si="535"/>
        <v>0</v>
      </c>
      <c r="ZQ20" s="3">
        <f t="shared" si="536"/>
        <v>0</v>
      </c>
      <c r="ZR20" s="3">
        <f t="shared" si="537"/>
        <v>0</v>
      </c>
      <c r="ZS20" s="3">
        <f t="shared" si="538"/>
        <v>0</v>
      </c>
      <c r="ZT20" s="3">
        <f t="shared" si="539"/>
        <v>0</v>
      </c>
      <c r="ZU20" s="3">
        <f t="shared" si="540"/>
        <v>0</v>
      </c>
      <c r="ZV20" s="3">
        <f t="shared" si="541"/>
        <v>0</v>
      </c>
      <c r="ZW20" s="3">
        <f t="shared" si="542"/>
        <v>0</v>
      </c>
      <c r="ZX20" s="3">
        <f t="shared" si="543"/>
        <v>0</v>
      </c>
      <c r="ZY20" s="3">
        <f t="shared" si="544"/>
        <v>0</v>
      </c>
      <c r="ZZ20" s="7">
        <f t="shared" si="545"/>
        <v>0</v>
      </c>
      <c r="AAA20" s="7">
        <f t="shared" si="546"/>
        <v>0</v>
      </c>
      <c r="AAB20" s="7">
        <f t="shared" si="547"/>
        <v>0</v>
      </c>
      <c r="AAC20" s="7">
        <f t="shared" si="548"/>
        <v>0</v>
      </c>
      <c r="AAD20" s="7">
        <f t="shared" si="549"/>
        <v>0</v>
      </c>
      <c r="AAE20" s="7">
        <f t="shared" si="550"/>
        <v>0</v>
      </c>
      <c r="AAF20" s="7">
        <f t="shared" si="551"/>
        <v>0</v>
      </c>
      <c r="AAG20" s="7">
        <f t="shared" si="552"/>
        <v>0</v>
      </c>
      <c r="AAH20" s="7">
        <f t="shared" si="553"/>
        <v>0</v>
      </c>
      <c r="AAI20" s="7">
        <f t="shared" si="554"/>
        <v>0</v>
      </c>
      <c r="AAJ20" s="7">
        <f t="shared" si="555"/>
        <v>0</v>
      </c>
      <c r="AAK20" s="7">
        <f t="shared" si="556"/>
        <v>0</v>
      </c>
      <c r="AAL20" s="7">
        <f t="shared" si="557"/>
        <v>0</v>
      </c>
      <c r="AAM20" s="7">
        <f t="shared" si="558"/>
        <v>0</v>
      </c>
      <c r="AAN20" s="7">
        <f t="shared" si="559"/>
        <v>0</v>
      </c>
      <c r="AAO20" s="7">
        <f t="shared" si="560"/>
        <v>0</v>
      </c>
      <c r="AAP20" s="7">
        <f t="shared" si="561"/>
        <v>0</v>
      </c>
      <c r="AAQ20" s="7">
        <f t="shared" si="562"/>
        <v>0</v>
      </c>
      <c r="AAR20" s="7">
        <f t="shared" si="563"/>
        <v>0</v>
      </c>
      <c r="AAS20" s="7">
        <f t="shared" si="564"/>
        <v>0</v>
      </c>
      <c r="AAT20" s="8" t="e">
        <f t="shared" si="565"/>
        <v>#DIV/0!</v>
      </c>
      <c r="AAU20" s="10" t="e">
        <f t="shared" si="566"/>
        <v>#DIV/0!</v>
      </c>
      <c r="AAV20" s="10"/>
      <c r="AAW20" s="13" t="e">
        <f t="shared" si="659"/>
        <v>#DIV/0!</v>
      </c>
      <c r="AAX20" s="14" t="e">
        <f t="shared" si="568"/>
        <v>#DIV/0!</v>
      </c>
      <c r="AAY20" s="14" t="e">
        <f t="shared" si="569"/>
        <v>#DIV/0!</v>
      </c>
      <c r="AAZ20" s="15" t="e">
        <f t="shared" si="570"/>
        <v>#DIV/0!</v>
      </c>
      <c r="ABA20" s="30">
        <f t="shared" si="662"/>
        <v>6</v>
      </c>
      <c r="ABB20" s="30">
        <f t="shared" si="572"/>
        <v>0</v>
      </c>
      <c r="ABC20" s="5"/>
      <c r="ABD20" s="21" t="e">
        <f t="shared" si="655"/>
        <v>#N/A</v>
      </c>
      <c r="ABE20" s="25"/>
      <c r="ABF20" s="25"/>
      <c r="ABG20" s="25"/>
      <c r="ABH20" s="25"/>
      <c r="ABI20" s="25"/>
      <c r="ABJ20" s="25"/>
      <c r="ABK20" s="3">
        <f t="shared" si="573"/>
        <v>0</v>
      </c>
      <c r="ABL20" s="3">
        <f t="shared" si="574"/>
        <v>0</v>
      </c>
      <c r="ABM20" s="3">
        <f t="shared" si="575"/>
        <v>0</v>
      </c>
      <c r="ABN20" s="3">
        <f t="shared" si="576"/>
        <v>0</v>
      </c>
      <c r="ABO20" s="3">
        <f t="shared" si="577"/>
        <v>0</v>
      </c>
      <c r="ABP20" s="3">
        <f t="shared" si="578"/>
        <v>0</v>
      </c>
      <c r="ABQ20" s="3">
        <f t="shared" si="579"/>
        <v>0</v>
      </c>
      <c r="ABR20" s="3">
        <f t="shared" si="580"/>
        <v>0</v>
      </c>
      <c r="ABS20" s="3">
        <f t="shared" si="581"/>
        <v>0</v>
      </c>
      <c r="ABT20" s="3">
        <f t="shared" si="582"/>
        <v>0</v>
      </c>
      <c r="ABU20" s="3">
        <f t="shared" si="583"/>
        <v>0</v>
      </c>
      <c r="ABV20" s="3">
        <f t="shared" si="584"/>
        <v>0</v>
      </c>
      <c r="ABW20" s="3">
        <f t="shared" si="585"/>
        <v>0</v>
      </c>
      <c r="ABX20" s="3">
        <f t="shared" si="586"/>
        <v>0</v>
      </c>
      <c r="ABY20" s="3">
        <f t="shared" si="587"/>
        <v>0</v>
      </c>
      <c r="ABZ20" s="3">
        <f t="shared" si="588"/>
        <v>0</v>
      </c>
      <c r="ACA20" s="3">
        <f t="shared" si="589"/>
        <v>0</v>
      </c>
      <c r="ACB20" s="3">
        <f t="shared" si="590"/>
        <v>0</v>
      </c>
      <c r="ACC20" s="3">
        <f t="shared" si="591"/>
        <v>0</v>
      </c>
      <c r="ACD20" s="3">
        <f t="shared" si="592"/>
        <v>0</v>
      </c>
      <c r="ACE20" s="3">
        <f t="shared" si="593"/>
        <v>0</v>
      </c>
      <c r="ACF20" s="3">
        <f t="shared" si="594"/>
        <v>0</v>
      </c>
      <c r="ACG20" s="3">
        <f t="shared" si="595"/>
        <v>0</v>
      </c>
      <c r="ACH20" s="3">
        <f t="shared" si="596"/>
        <v>0</v>
      </c>
      <c r="ACI20" s="3">
        <f t="shared" si="597"/>
        <v>0</v>
      </c>
      <c r="ACJ20" s="3">
        <f t="shared" si="598"/>
        <v>0</v>
      </c>
      <c r="ACK20" s="3">
        <f t="shared" si="599"/>
        <v>0</v>
      </c>
      <c r="ACL20" s="3">
        <f t="shared" si="600"/>
        <v>0</v>
      </c>
      <c r="ACM20" s="3">
        <f t="shared" si="601"/>
        <v>0</v>
      </c>
      <c r="ACN20" s="3">
        <f t="shared" si="602"/>
        <v>0</v>
      </c>
      <c r="ACO20" s="12" t="e">
        <f t="shared" si="8"/>
        <v>#DIV/0!</v>
      </c>
      <c r="ACP20" s="10" t="e">
        <f t="shared" si="603"/>
        <v>#DIV/0!</v>
      </c>
      <c r="ACQ20" s="13" t="e">
        <f t="shared" si="604"/>
        <v>#DIV/0!</v>
      </c>
      <c r="ACR20" s="14" t="e">
        <f t="shared" si="605"/>
        <v>#DIV/0!</v>
      </c>
      <c r="ACS20" s="14" t="e">
        <f t="shared" si="606"/>
        <v>#DIV/0!</v>
      </c>
      <c r="ACT20" s="15" t="e">
        <f t="shared" si="607"/>
        <v>#DIV/0!</v>
      </c>
      <c r="ACU20" s="21" t="e">
        <f t="shared" si="608"/>
        <v>#N/A</v>
      </c>
      <c r="ACV20" s="30">
        <f t="shared" si="609"/>
        <v>6</v>
      </c>
      <c r="ACW20" s="30">
        <f t="shared" si="610"/>
        <v>0</v>
      </c>
      <c r="ACX20" s="5"/>
      <c r="ACY20" s="25"/>
      <c r="ACZ20" s="25"/>
      <c r="ADA20" s="25"/>
      <c r="ADB20" s="25"/>
      <c r="ADC20" s="25"/>
      <c r="ADD20" s="25"/>
      <c r="ADE20" s="3">
        <f t="shared" si="611"/>
        <v>0</v>
      </c>
      <c r="ADF20" s="3">
        <f t="shared" si="612"/>
        <v>0</v>
      </c>
      <c r="ADG20" s="3">
        <f t="shared" si="613"/>
        <v>0</v>
      </c>
      <c r="ADH20" s="3">
        <f t="shared" si="614"/>
        <v>0</v>
      </c>
      <c r="ADI20" s="3">
        <f t="shared" si="615"/>
        <v>0</v>
      </c>
      <c r="ADJ20" s="3">
        <f t="shared" si="616"/>
        <v>0</v>
      </c>
      <c r="ADK20" s="3">
        <f t="shared" si="617"/>
        <v>0</v>
      </c>
      <c r="ADL20" s="3">
        <f t="shared" si="618"/>
        <v>0</v>
      </c>
      <c r="ADM20" s="3">
        <f t="shared" si="619"/>
        <v>0</v>
      </c>
      <c r="ADN20" s="3">
        <f t="shared" si="620"/>
        <v>0</v>
      </c>
      <c r="ADO20" s="3">
        <f t="shared" si="621"/>
        <v>0</v>
      </c>
      <c r="ADP20" s="3">
        <f t="shared" si="622"/>
        <v>0</v>
      </c>
      <c r="ADQ20" s="3">
        <f t="shared" si="623"/>
        <v>0</v>
      </c>
      <c r="ADR20" s="3">
        <f t="shared" si="624"/>
        <v>0</v>
      </c>
      <c r="ADS20" s="3">
        <f t="shared" si="625"/>
        <v>0</v>
      </c>
      <c r="ADT20" s="3">
        <f t="shared" si="626"/>
        <v>0</v>
      </c>
      <c r="ADU20" s="3">
        <f t="shared" si="627"/>
        <v>0</v>
      </c>
      <c r="ADV20" s="3">
        <f t="shared" si="628"/>
        <v>0</v>
      </c>
      <c r="ADW20" s="3">
        <f t="shared" si="629"/>
        <v>0</v>
      </c>
      <c r="ADX20" s="3">
        <f t="shared" si="630"/>
        <v>0</v>
      </c>
      <c r="ADY20" s="3">
        <f t="shared" si="631"/>
        <v>0</v>
      </c>
      <c r="ADZ20" s="3">
        <f t="shared" si="632"/>
        <v>0</v>
      </c>
      <c r="AEA20" s="3">
        <f t="shared" si="633"/>
        <v>0</v>
      </c>
      <c r="AEB20" s="3">
        <f t="shared" si="634"/>
        <v>0</v>
      </c>
      <c r="AEC20" s="3">
        <f t="shared" si="635"/>
        <v>0</v>
      </c>
      <c r="AED20" s="3">
        <f t="shared" si="636"/>
        <v>0</v>
      </c>
      <c r="AEE20" s="3">
        <f t="shared" si="637"/>
        <v>0</v>
      </c>
      <c r="AEF20" s="3">
        <f t="shared" si="638"/>
        <v>0</v>
      </c>
      <c r="AEG20" s="3">
        <f t="shared" si="639"/>
        <v>0</v>
      </c>
      <c r="AEH20" s="3">
        <f t="shared" si="640"/>
        <v>0</v>
      </c>
      <c r="AEI20" s="12" t="e">
        <f t="shared" si="9"/>
        <v>#DIV/0!</v>
      </c>
      <c r="AEJ20" s="10" t="e">
        <f t="shared" si="641"/>
        <v>#DIV/0!</v>
      </c>
      <c r="AEK20" s="13" t="e">
        <f t="shared" si="642"/>
        <v>#DIV/0!</v>
      </c>
      <c r="AEL20" s="14" t="e">
        <f t="shared" si="643"/>
        <v>#DIV/0!</v>
      </c>
      <c r="AEM20" s="14" t="e">
        <f t="shared" si="644"/>
        <v>#DIV/0!</v>
      </c>
      <c r="AEN20" s="15" t="e">
        <f t="shared" si="645"/>
        <v>#DIV/0!</v>
      </c>
      <c r="AEO20" s="21" t="e">
        <f t="shared" si="646"/>
        <v>#N/A</v>
      </c>
      <c r="AEP20" s="30" t="e">
        <f>COUNTBLANK(#REF!)</f>
        <v>#REF!</v>
      </c>
      <c r="AEQ20" s="30" t="e">
        <f t="shared" si="647"/>
        <v>#REF!</v>
      </c>
      <c r="AER20" s="5"/>
      <c r="AES20" s="70"/>
      <c r="AET20" s="2" t="e">
        <f>COUNTBLANK(#REF!)</f>
        <v>#REF!</v>
      </c>
      <c r="AEU20" s="2" t="e">
        <f t="shared" si="648"/>
        <v>#REF!</v>
      </c>
      <c r="AEV20" s="47">
        <v>13</v>
      </c>
      <c r="AEW20" s="117">
        <f>'LISTA DE ESTUDIANTES Y ASISTENC'!EUX17</f>
        <v>0</v>
      </c>
      <c r="AEX20" s="48">
        <f>'LISTA DE ESTUDIANTES Y ASISTENC'!EUY17:EUY17</f>
        <v>0</v>
      </c>
      <c r="AEY20" s="13" t="e">
        <f>IF(#REF!=1,"C","")</f>
        <v>#REF!</v>
      </c>
      <c r="AEZ20" s="14" t="e">
        <f>IF(#REF!=2,"B","")</f>
        <v>#REF!</v>
      </c>
      <c r="AFA20" s="14" t="e">
        <f>IF(#REF!=3,"A","")</f>
        <v>#REF!</v>
      </c>
      <c r="AFB20" s="15" t="e">
        <f>IF(#REF!=4,"AD","")</f>
        <v>#REF!</v>
      </c>
      <c r="AFC20" s="21" t="e">
        <f t="shared" si="649"/>
        <v>#N/A</v>
      </c>
      <c r="AFD20" s="30" t="e">
        <f>COUNTBLANK(#REF!)</f>
        <v>#REF!</v>
      </c>
      <c r="AFE20" s="30" t="e">
        <f t="shared" si="650"/>
        <v>#REF!</v>
      </c>
      <c r="AFF20" s="5"/>
      <c r="AFG20" s="70"/>
      <c r="AFH20" s="2" t="e">
        <f>COUNTBLANK(#REF!)</f>
        <v>#REF!</v>
      </c>
      <c r="AFI20" s="2" t="e">
        <f t="shared" si="651"/>
        <v>#REF!</v>
      </c>
      <c r="AFJ20" s="47">
        <v>13</v>
      </c>
      <c r="AFK20" s="117">
        <f>'LISTA DE ESTUDIANTES Y ASISTENC'!GHU17</f>
        <v>0</v>
      </c>
      <c r="AFL20" s="48">
        <f>'LISTA DE ESTUDIANTES Y ASISTENC'!GHV17:GHV17</f>
        <v>0</v>
      </c>
      <c r="AFM20" s="145"/>
    </row>
    <row r="21" spans="1:845" x14ac:dyDescent="0.25">
      <c r="A21" s="2">
        <f t="shared" si="10"/>
        <v>10</v>
      </c>
      <c r="B21" s="2">
        <f t="shared" si="11"/>
        <v>0</v>
      </c>
      <c r="C21" s="47">
        <v>14</v>
      </c>
      <c r="D21" s="48"/>
      <c r="E21" s="32"/>
      <c r="F21" s="25"/>
      <c r="G21" s="25"/>
      <c r="H21" s="25"/>
      <c r="I21" s="25"/>
      <c r="J21" s="25"/>
      <c r="K21" s="25"/>
      <c r="L21" s="25"/>
      <c r="M21" s="25"/>
      <c r="N21" s="25"/>
      <c r="O21" s="3">
        <f t="shared" si="12"/>
        <v>0</v>
      </c>
      <c r="P21" s="3">
        <f t="shared" si="13"/>
        <v>0</v>
      </c>
      <c r="Q21" s="3">
        <f t="shared" si="14"/>
        <v>0</v>
      </c>
      <c r="R21" s="3">
        <f t="shared" si="15"/>
        <v>0</v>
      </c>
      <c r="S21" s="3">
        <f t="shared" si="16"/>
        <v>0</v>
      </c>
      <c r="T21" s="3">
        <f t="shared" si="17"/>
        <v>0</v>
      </c>
      <c r="U21" s="3">
        <f t="shared" si="18"/>
        <v>0</v>
      </c>
      <c r="V21" s="3">
        <f t="shared" si="19"/>
        <v>0</v>
      </c>
      <c r="W21" s="3">
        <f t="shared" si="20"/>
        <v>0</v>
      </c>
      <c r="X21" s="3">
        <f t="shared" si="21"/>
        <v>0</v>
      </c>
      <c r="Y21" s="3">
        <f t="shared" si="22"/>
        <v>0</v>
      </c>
      <c r="Z21" s="3">
        <f t="shared" si="23"/>
        <v>0</v>
      </c>
      <c r="AA21" s="3">
        <f t="shared" si="24"/>
        <v>0</v>
      </c>
      <c r="AB21" s="3">
        <f t="shared" si="25"/>
        <v>0</v>
      </c>
      <c r="AC21" s="3">
        <f t="shared" si="26"/>
        <v>0</v>
      </c>
      <c r="AD21" s="3">
        <f t="shared" si="27"/>
        <v>0</v>
      </c>
      <c r="AE21" s="3">
        <f t="shared" si="28"/>
        <v>0</v>
      </c>
      <c r="AF21" s="3">
        <f t="shared" si="29"/>
        <v>0</v>
      </c>
      <c r="AG21" s="3">
        <f t="shared" si="30"/>
        <v>0</v>
      </c>
      <c r="AH21" s="3">
        <f t="shared" si="31"/>
        <v>0</v>
      </c>
      <c r="AI21" s="3">
        <f t="shared" si="32"/>
        <v>0</v>
      </c>
      <c r="AJ21" s="3">
        <f t="shared" si="33"/>
        <v>0</v>
      </c>
      <c r="AK21" s="3">
        <f t="shared" si="34"/>
        <v>0</v>
      </c>
      <c r="AL21" s="3">
        <f t="shared" si="35"/>
        <v>0</v>
      </c>
      <c r="AM21" s="3">
        <f t="shared" si="36"/>
        <v>0</v>
      </c>
      <c r="AN21" s="3">
        <f t="shared" si="37"/>
        <v>0</v>
      </c>
      <c r="AO21" s="3">
        <f t="shared" si="38"/>
        <v>0</v>
      </c>
      <c r="AP21" s="3">
        <f t="shared" si="39"/>
        <v>0</v>
      </c>
      <c r="AQ21" s="3">
        <f t="shared" si="40"/>
        <v>0</v>
      </c>
      <c r="AR21" s="3">
        <f t="shared" si="41"/>
        <v>0</v>
      </c>
      <c r="AS21" s="7">
        <f t="shared" si="42"/>
        <v>0</v>
      </c>
      <c r="AT21" s="7">
        <f t="shared" si="43"/>
        <v>0</v>
      </c>
      <c r="AU21" s="7">
        <f t="shared" si="44"/>
        <v>0</v>
      </c>
      <c r="AV21" s="7">
        <f t="shared" si="45"/>
        <v>0</v>
      </c>
      <c r="AW21" s="7">
        <f t="shared" si="46"/>
        <v>0</v>
      </c>
      <c r="AX21" s="7">
        <f t="shared" si="47"/>
        <v>0</v>
      </c>
      <c r="AY21" s="7">
        <f t="shared" si="48"/>
        <v>0</v>
      </c>
      <c r="AZ21" s="7">
        <f t="shared" si="49"/>
        <v>0</v>
      </c>
      <c r="BA21" s="7">
        <f t="shared" si="50"/>
        <v>0</v>
      </c>
      <c r="BB21" s="7">
        <f t="shared" si="51"/>
        <v>0</v>
      </c>
      <c r="BC21" s="7">
        <f t="shared" si="52"/>
        <v>0</v>
      </c>
      <c r="BD21" s="7">
        <f t="shared" si="53"/>
        <v>0</v>
      </c>
      <c r="BE21" s="7">
        <f t="shared" si="54"/>
        <v>0</v>
      </c>
      <c r="BF21" s="7">
        <f t="shared" si="55"/>
        <v>0</v>
      </c>
      <c r="BG21" s="7">
        <f t="shared" si="56"/>
        <v>0</v>
      </c>
      <c r="BH21" s="7">
        <f t="shared" si="57"/>
        <v>0</v>
      </c>
      <c r="BI21" s="7">
        <f t="shared" si="58"/>
        <v>0</v>
      </c>
      <c r="BJ21" s="7">
        <f t="shared" si="59"/>
        <v>0</v>
      </c>
      <c r="BK21" s="7">
        <f t="shared" si="60"/>
        <v>0</v>
      </c>
      <c r="BL21" s="7">
        <f t="shared" si="61"/>
        <v>0</v>
      </c>
      <c r="BM21" s="8" t="e">
        <f t="shared" si="0"/>
        <v>#DIV/0!</v>
      </c>
      <c r="BN21" s="10" t="e">
        <f t="shared" si="62"/>
        <v>#DIV/0!</v>
      </c>
      <c r="BO21" s="10"/>
      <c r="BP21" s="13" t="e">
        <f t="shared" si="63"/>
        <v>#DIV/0!</v>
      </c>
      <c r="BQ21" s="14" t="e">
        <f t="shared" si="64"/>
        <v>#DIV/0!</v>
      </c>
      <c r="BR21" s="14" t="e">
        <f t="shared" si="65"/>
        <v>#DIV/0!</v>
      </c>
      <c r="BS21" s="15" t="e">
        <f t="shared" si="66"/>
        <v>#DIV/0!</v>
      </c>
      <c r="BT21" s="30">
        <f t="shared" si="67"/>
        <v>6</v>
      </c>
      <c r="BU21" s="30">
        <f t="shared" si="68"/>
        <v>0</v>
      </c>
      <c r="BV21" s="5"/>
      <c r="BW21" s="21" t="e">
        <f t="shared" si="652"/>
        <v>#N/A</v>
      </c>
      <c r="BX21" s="25"/>
      <c r="BY21" s="25"/>
      <c r="BZ21" s="25"/>
      <c r="CA21" s="25"/>
      <c r="CB21" s="25"/>
      <c r="CC21" s="25"/>
      <c r="CD21" s="3">
        <f t="shared" si="69"/>
        <v>0</v>
      </c>
      <c r="CE21" s="3">
        <f t="shared" si="70"/>
        <v>0</v>
      </c>
      <c r="CF21" s="3">
        <f t="shared" si="71"/>
        <v>0</v>
      </c>
      <c r="CG21" s="3">
        <f t="shared" si="72"/>
        <v>0</v>
      </c>
      <c r="CH21" s="3">
        <f t="shared" si="73"/>
        <v>0</v>
      </c>
      <c r="CI21" s="3">
        <f t="shared" si="74"/>
        <v>0</v>
      </c>
      <c r="CJ21" s="3">
        <f t="shared" si="75"/>
        <v>0</v>
      </c>
      <c r="CK21" s="3">
        <f t="shared" si="76"/>
        <v>0</v>
      </c>
      <c r="CL21" s="3">
        <f t="shared" si="77"/>
        <v>0</v>
      </c>
      <c r="CM21" s="3">
        <f t="shared" si="78"/>
        <v>0</v>
      </c>
      <c r="CN21" s="3">
        <f t="shared" si="79"/>
        <v>0</v>
      </c>
      <c r="CO21" s="3">
        <f t="shared" si="80"/>
        <v>0</v>
      </c>
      <c r="CP21" s="3">
        <f t="shared" si="81"/>
        <v>0</v>
      </c>
      <c r="CQ21" s="3">
        <f t="shared" si="82"/>
        <v>0</v>
      </c>
      <c r="CR21" s="3">
        <f t="shared" si="83"/>
        <v>0</v>
      </c>
      <c r="CS21" s="3">
        <f t="shared" si="84"/>
        <v>0</v>
      </c>
      <c r="CT21" s="3">
        <f t="shared" si="85"/>
        <v>0</v>
      </c>
      <c r="CU21" s="3">
        <f t="shared" si="86"/>
        <v>0</v>
      </c>
      <c r="CV21" s="3">
        <f t="shared" si="87"/>
        <v>0</v>
      </c>
      <c r="CW21" s="3">
        <f t="shared" si="88"/>
        <v>0</v>
      </c>
      <c r="CX21" s="3">
        <f t="shared" si="89"/>
        <v>0</v>
      </c>
      <c r="CY21" s="3">
        <f t="shared" si="90"/>
        <v>0</v>
      </c>
      <c r="CZ21" s="3">
        <f t="shared" si="91"/>
        <v>0</v>
      </c>
      <c r="DA21" s="3">
        <f t="shared" si="92"/>
        <v>0</v>
      </c>
      <c r="DB21" s="3">
        <f t="shared" si="93"/>
        <v>0</v>
      </c>
      <c r="DC21" s="3">
        <f t="shared" si="94"/>
        <v>0</v>
      </c>
      <c r="DD21" s="3">
        <f t="shared" si="95"/>
        <v>0</v>
      </c>
      <c r="DE21" s="3">
        <f t="shared" si="96"/>
        <v>0</v>
      </c>
      <c r="DF21" s="3">
        <f t="shared" si="97"/>
        <v>0</v>
      </c>
      <c r="DG21" s="3">
        <f t="shared" si="98"/>
        <v>0</v>
      </c>
      <c r="DH21" s="12" t="e">
        <f t="shared" si="1"/>
        <v>#DIV/0!</v>
      </c>
      <c r="DI21" s="10" t="e">
        <f t="shared" si="99"/>
        <v>#DIV/0!</v>
      </c>
      <c r="DJ21" s="13" t="e">
        <f t="shared" si="100"/>
        <v>#DIV/0!</v>
      </c>
      <c r="DK21" s="14" t="e">
        <f t="shared" si="101"/>
        <v>#DIV/0!</v>
      </c>
      <c r="DL21" s="14" t="e">
        <f t="shared" si="102"/>
        <v>#DIV/0!</v>
      </c>
      <c r="DM21" s="15" t="e">
        <f t="shared" si="103"/>
        <v>#DIV/0!</v>
      </c>
      <c r="DN21" s="21" t="e">
        <f t="shared" si="104"/>
        <v>#N/A</v>
      </c>
      <c r="DO21" s="30">
        <f t="shared" si="105"/>
        <v>6</v>
      </c>
      <c r="DP21" s="30">
        <f t="shared" si="106"/>
        <v>0</v>
      </c>
      <c r="DQ21" s="5"/>
      <c r="DR21" s="25"/>
      <c r="DS21" s="25"/>
      <c r="DT21" s="25"/>
      <c r="DU21" s="25"/>
      <c r="DV21" s="25"/>
      <c r="DW21" s="25"/>
      <c r="DX21" s="3">
        <f t="shared" si="107"/>
        <v>0</v>
      </c>
      <c r="DY21" s="3">
        <f t="shared" si="108"/>
        <v>0</v>
      </c>
      <c r="DZ21" s="3">
        <f t="shared" si="109"/>
        <v>0</v>
      </c>
      <c r="EA21" s="3">
        <f t="shared" si="110"/>
        <v>0</v>
      </c>
      <c r="EB21" s="3">
        <f t="shared" si="111"/>
        <v>0</v>
      </c>
      <c r="EC21" s="3">
        <f t="shared" si="112"/>
        <v>0</v>
      </c>
      <c r="ED21" s="3">
        <f t="shared" si="113"/>
        <v>0</v>
      </c>
      <c r="EE21" s="3">
        <f t="shared" si="114"/>
        <v>0</v>
      </c>
      <c r="EF21" s="3">
        <f t="shared" si="115"/>
        <v>0</v>
      </c>
      <c r="EG21" s="3">
        <f t="shared" si="116"/>
        <v>0</v>
      </c>
      <c r="EH21" s="3">
        <f t="shared" si="117"/>
        <v>0</v>
      </c>
      <c r="EI21" s="3">
        <f t="shared" si="118"/>
        <v>0</v>
      </c>
      <c r="EJ21" s="3">
        <f t="shared" si="119"/>
        <v>0</v>
      </c>
      <c r="EK21" s="3">
        <f t="shared" si="120"/>
        <v>0</v>
      </c>
      <c r="EL21" s="3">
        <f t="shared" si="121"/>
        <v>0</v>
      </c>
      <c r="EM21" s="3">
        <f t="shared" si="122"/>
        <v>0</v>
      </c>
      <c r="EN21" s="3">
        <f t="shared" si="123"/>
        <v>0</v>
      </c>
      <c r="EO21" s="3">
        <f t="shared" si="124"/>
        <v>0</v>
      </c>
      <c r="EP21" s="3">
        <f t="shared" si="125"/>
        <v>0</v>
      </c>
      <c r="EQ21" s="3">
        <f t="shared" si="126"/>
        <v>0</v>
      </c>
      <c r="ER21" s="3">
        <f t="shared" si="127"/>
        <v>0</v>
      </c>
      <c r="ES21" s="3">
        <f t="shared" si="128"/>
        <v>0</v>
      </c>
      <c r="ET21" s="3">
        <f t="shared" si="129"/>
        <v>0</v>
      </c>
      <c r="EU21" s="3">
        <f t="shared" si="130"/>
        <v>0</v>
      </c>
      <c r="EV21" s="3">
        <f t="shared" si="131"/>
        <v>0</v>
      </c>
      <c r="EW21" s="3">
        <f t="shared" si="132"/>
        <v>0</v>
      </c>
      <c r="EX21" s="3">
        <f t="shared" si="133"/>
        <v>0</v>
      </c>
      <c r="EY21" s="3">
        <f t="shared" si="134"/>
        <v>0</v>
      </c>
      <c r="EZ21" s="3">
        <f t="shared" si="135"/>
        <v>0</v>
      </c>
      <c r="FA21" s="3">
        <f t="shared" si="136"/>
        <v>0</v>
      </c>
      <c r="FB21" s="12" t="e">
        <f t="shared" si="2"/>
        <v>#DIV/0!</v>
      </c>
      <c r="FC21" s="10" t="e">
        <f t="shared" si="137"/>
        <v>#DIV/0!</v>
      </c>
      <c r="FD21" s="13" t="e">
        <f t="shared" si="138"/>
        <v>#DIV/0!</v>
      </c>
      <c r="FE21" s="14" t="e">
        <f t="shared" si="139"/>
        <v>#DIV/0!</v>
      </c>
      <c r="FF21" s="14" t="e">
        <f t="shared" si="140"/>
        <v>#DIV/0!</v>
      </c>
      <c r="FG21" s="15" t="e">
        <f t="shared" si="141"/>
        <v>#DIV/0!</v>
      </c>
      <c r="FH21" s="21" t="e">
        <f t="shared" si="142"/>
        <v>#N/A</v>
      </c>
      <c r="FI21" s="30" t="e">
        <f>COUNTBLANK(#REF!)</f>
        <v>#REF!</v>
      </c>
      <c r="FJ21" s="30" t="e">
        <f t="shared" si="143"/>
        <v>#REF!</v>
      </c>
      <c r="FK21" s="5"/>
      <c r="FL21" s="70"/>
      <c r="FM21" s="2" t="e">
        <f>COUNTBLANK(#REF!)</f>
        <v>#REF!</v>
      </c>
      <c r="FN21" s="2" t="e">
        <f t="shared" si="144"/>
        <v>#REF!</v>
      </c>
      <c r="FO21" s="47">
        <v>14</v>
      </c>
      <c r="FP21" s="117" t="e">
        <f>'LISTA DE ESTUDIANTES Y ASISTENC'!#REF!</f>
        <v>#REF!</v>
      </c>
      <c r="FQ21" s="48" t="e">
        <f>'LISTA DE ESTUDIANTES Y ASISTENC'!#REF!</f>
        <v>#REF!</v>
      </c>
      <c r="FR21" s="25"/>
      <c r="FS21" s="25"/>
      <c r="FT21" s="25"/>
      <c r="FU21" s="25"/>
      <c r="FV21" s="25"/>
      <c r="FW21" s="25"/>
      <c r="FX21" s="3" t="e">
        <f>IF(#REF!="AD",4,0)</f>
        <v>#REF!</v>
      </c>
      <c r="FY21" s="3" t="e">
        <f>IF(#REF!="A",3,0)</f>
        <v>#REF!</v>
      </c>
      <c r="FZ21" s="3" t="e">
        <f>IF(#REF!="B",2,0)</f>
        <v>#REF!</v>
      </c>
      <c r="GA21" s="3" t="e">
        <f>IF(#REF!="C",1,0)</f>
        <v>#REF!</v>
      </c>
      <c r="GB21" s="3" t="e">
        <f t="shared" si="145"/>
        <v>#REF!</v>
      </c>
      <c r="GC21" s="3" t="e">
        <f>IF(#REF!="AD",4,0)</f>
        <v>#REF!</v>
      </c>
      <c r="GD21" s="3" t="e">
        <f>IF(#REF!="A",3,0)</f>
        <v>#REF!</v>
      </c>
      <c r="GE21" s="3" t="e">
        <f>IF(#REF!="B",2,0)</f>
        <v>#REF!</v>
      </c>
      <c r="GF21" s="3" t="e">
        <f>IF(#REF!="C",1,0)</f>
        <v>#REF!</v>
      </c>
      <c r="GG21" s="3" t="e">
        <f t="shared" si="146"/>
        <v>#REF!</v>
      </c>
      <c r="GH21" s="3" t="e">
        <f>IF(#REF!="AD",4,0)</f>
        <v>#REF!</v>
      </c>
      <c r="GI21" s="3" t="e">
        <f>IF(#REF!="A",3,0)</f>
        <v>#REF!</v>
      </c>
      <c r="GJ21" s="3" t="e">
        <f>IF(#REF!="B",2,0)</f>
        <v>#REF!</v>
      </c>
      <c r="GK21" s="3" t="e">
        <f>IF(#REF!="C",1,0)</f>
        <v>#REF!</v>
      </c>
      <c r="GL21" s="3" t="e">
        <f t="shared" si="147"/>
        <v>#REF!</v>
      </c>
      <c r="GM21" s="3" t="e">
        <f>IF(#REF!="AD",4,0)</f>
        <v>#REF!</v>
      </c>
      <c r="GN21" s="3" t="e">
        <f>IF(#REF!="A",3,0)</f>
        <v>#REF!</v>
      </c>
      <c r="GO21" s="3" t="e">
        <f>IF(#REF!="B",2,0)</f>
        <v>#REF!</v>
      </c>
      <c r="GP21" s="3" t="e">
        <f>IF(#REF!="C",1,0)</f>
        <v>#REF!</v>
      </c>
      <c r="GQ21" s="3" t="e">
        <f t="shared" si="148"/>
        <v>#REF!</v>
      </c>
      <c r="GR21" s="3">
        <f t="shared" si="149"/>
        <v>0</v>
      </c>
      <c r="GS21" s="3">
        <f t="shared" si="150"/>
        <v>0</v>
      </c>
      <c r="GT21" s="3">
        <f t="shared" si="151"/>
        <v>0</v>
      </c>
      <c r="GU21" s="3">
        <f t="shared" si="152"/>
        <v>0</v>
      </c>
      <c r="GV21" s="3">
        <f t="shared" si="153"/>
        <v>0</v>
      </c>
      <c r="GW21" s="3">
        <f t="shared" si="154"/>
        <v>0</v>
      </c>
      <c r="GX21" s="3">
        <f t="shared" si="155"/>
        <v>0</v>
      </c>
      <c r="GY21" s="3">
        <f t="shared" si="156"/>
        <v>0</v>
      </c>
      <c r="GZ21" s="3">
        <f t="shared" si="157"/>
        <v>0</v>
      </c>
      <c r="HA21" s="3">
        <f t="shared" si="158"/>
        <v>0</v>
      </c>
      <c r="HB21" s="7">
        <f t="shared" si="159"/>
        <v>0</v>
      </c>
      <c r="HC21" s="7">
        <f t="shared" si="160"/>
        <v>0</v>
      </c>
      <c r="HD21" s="7">
        <f t="shared" si="161"/>
        <v>0</v>
      </c>
      <c r="HE21" s="7">
        <f t="shared" si="162"/>
        <v>0</v>
      </c>
      <c r="HF21" s="7">
        <f t="shared" si="163"/>
        <v>0</v>
      </c>
      <c r="HG21" s="7">
        <f t="shared" si="164"/>
        <v>0</v>
      </c>
      <c r="HH21" s="7">
        <f t="shared" si="165"/>
        <v>0</v>
      </c>
      <c r="HI21" s="7">
        <f t="shared" si="166"/>
        <v>0</v>
      </c>
      <c r="HJ21" s="7">
        <f t="shared" si="167"/>
        <v>0</v>
      </c>
      <c r="HK21" s="7">
        <f t="shared" si="168"/>
        <v>0</v>
      </c>
      <c r="HL21" s="7">
        <f t="shared" si="169"/>
        <v>0</v>
      </c>
      <c r="HM21" s="7">
        <f t="shared" si="170"/>
        <v>0</v>
      </c>
      <c r="HN21" s="7">
        <f t="shared" si="171"/>
        <v>0</v>
      </c>
      <c r="HO21" s="7">
        <f t="shared" si="172"/>
        <v>0</v>
      </c>
      <c r="HP21" s="7">
        <f t="shared" si="173"/>
        <v>0</v>
      </c>
      <c r="HQ21" s="7">
        <f t="shared" si="174"/>
        <v>0</v>
      </c>
      <c r="HR21" s="7">
        <f t="shared" si="175"/>
        <v>0</v>
      </c>
      <c r="HS21" s="7">
        <f t="shared" si="176"/>
        <v>0</v>
      </c>
      <c r="HT21" s="7">
        <f t="shared" si="177"/>
        <v>0</v>
      </c>
      <c r="HU21" s="7">
        <f t="shared" si="178"/>
        <v>0</v>
      </c>
      <c r="HV21" s="8" t="e">
        <f>(GB21+GG21+GL21+GQ21+GV21+HA21+HF21+HK21+HP21+HU21)/#REF!</f>
        <v>#REF!</v>
      </c>
      <c r="HW21" s="10" t="e">
        <f t="shared" si="179"/>
        <v>#REF!</v>
      </c>
      <c r="HX21" s="10"/>
      <c r="HY21" s="13" t="e">
        <f t="shared" si="656"/>
        <v>#REF!</v>
      </c>
      <c r="HZ21" s="14" t="e">
        <f t="shared" si="181"/>
        <v>#REF!</v>
      </c>
      <c r="IA21" s="14" t="e">
        <f t="shared" si="182"/>
        <v>#REF!</v>
      </c>
      <c r="IB21" s="15" t="e">
        <f t="shared" si="183"/>
        <v>#REF!</v>
      </c>
      <c r="IC21" s="30" t="e">
        <f>COUNTBLANK(#REF!)</f>
        <v>#REF!</v>
      </c>
      <c r="ID21" s="30" t="e">
        <f t="shared" si="184"/>
        <v>#REF!</v>
      </c>
      <c r="IE21" s="5"/>
      <c r="IF21" s="1" t="e">
        <f t="shared" si="3"/>
        <v>#N/A</v>
      </c>
      <c r="IG21" s="1" t="e">
        <f>#REF!</f>
        <v>#REF!</v>
      </c>
      <c r="IH21" s="1" t="e">
        <f>#REF!</f>
        <v>#REF!</v>
      </c>
      <c r="II21" s="1" t="e">
        <f>#REF!</f>
        <v>#REF!</v>
      </c>
      <c r="IJ21" s="1" t="e">
        <f>#REF!</f>
        <v>#REF!</v>
      </c>
      <c r="IK21" s="1" t="e">
        <f>#REF!</f>
        <v>#REF!</v>
      </c>
      <c r="IL21" s="1" t="e">
        <f>#REF!</f>
        <v>#REF!</v>
      </c>
      <c r="IM21" s="1" t="e">
        <f>#REF!</f>
        <v>#REF!</v>
      </c>
      <c r="IN21" s="1" t="e">
        <f>#REF!</f>
        <v>#REF!</v>
      </c>
      <c r="IO21" s="1" t="e">
        <f>#REF!</f>
        <v>#REF!</v>
      </c>
      <c r="IP21" s="7" t="e">
        <f t="shared" si="185"/>
        <v>#N/A</v>
      </c>
      <c r="IQ21" s="7" t="e">
        <f t="shared" si="186"/>
        <v>#N/A</v>
      </c>
      <c r="IR21" s="7" t="e">
        <f t="shared" si="187"/>
        <v>#N/A</v>
      </c>
      <c r="IS21" s="7" t="e">
        <f t="shared" si="188"/>
        <v>#N/A</v>
      </c>
      <c r="IT21" s="7" t="e">
        <f t="shared" si="189"/>
        <v>#N/A</v>
      </c>
      <c r="IU21" s="7" t="e">
        <f t="shared" si="190"/>
        <v>#REF!</v>
      </c>
      <c r="IV21" s="7" t="e">
        <f t="shared" si="191"/>
        <v>#REF!</v>
      </c>
      <c r="IW21" s="7" t="e">
        <f t="shared" si="192"/>
        <v>#REF!</v>
      </c>
      <c r="IX21" s="7" t="e">
        <f t="shared" si="193"/>
        <v>#REF!</v>
      </c>
      <c r="IY21" s="7" t="e">
        <f t="shared" si="194"/>
        <v>#REF!</v>
      </c>
      <c r="IZ21" s="7" t="e">
        <f t="shared" si="195"/>
        <v>#REF!</v>
      </c>
      <c r="JA21" s="7" t="e">
        <f t="shared" si="196"/>
        <v>#REF!</v>
      </c>
      <c r="JB21" s="7" t="e">
        <f t="shared" si="197"/>
        <v>#REF!</v>
      </c>
      <c r="JC21" s="7" t="e">
        <f t="shared" si="198"/>
        <v>#REF!</v>
      </c>
      <c r="JD21" s="7" t="e">
        <f t="shared" si="199"/>
        <v>#REF!</v>
      </c>
      <c r="JE21" s="7" t="e">
        <f t="shared" si="200"/>
        <v>#REF!</v>
      </c>
      <c r="JF21" s="7" t="e">
        <f t="shared" si="201"/>
        <v>#REF!</v>
      </c>
      <c r="JG21" s="7" t="e">
        <f t="shared" si="202"/>
        <v>#REF!</v>
      </c>
      <c r="JH21" s="7" t="e">
        <f t="shared" si="203"/>
        <v>#REF!</v>
      </c>
      <c r="JI21" s="7" t="e">
        <f t="shared" si="204"/>
        <v>#REF!</v>
      </c>
      <c r="JJ21" s="7" t="e">
        <f t="shared" si="205"/>
        <v>#REF!</v>
      </c>
      <c r="JK21" s="7" t="e">
        <f t="shared" si="206"/>
        <v>#REF!</v>
      </c>
      <c r="JL21" s="7" t="e">
        <f t="shared" si="207"/>
        <v>#REF!</v>
      </c>
      <c r="JM21" s="7" t="e">
        <f t="shared" si="208"/>
        <v>#REF!</v>
      </c>
      <c r="JN21" s="7" t="e">
        <f t="shared" si="209"/>
        <v>#REF!</v>
      </c>
      <c r="JO21" s="7" t="e">
        <f t="shared" si="210"/>
        <v>#REF!</v>
      </c>
      <c r="JP21" s="7" t="e">
        <f t="shared" si="211"/>
        <v>#REF!</v>
      </c>
      <c r="JQ21" s="7" t="e">
        <f t="shared" si="212"/>
        <v>#REF!</v>
      </c>
      <c r="JR21" s="7" t="e">
        <f t="shared" si="213"/>
        <v>#REF!</v>
      </c>
      <c r="JS21" s="7" t="e">
        <f t="shared" si="214"/>
        <v>#REF!</v>
      </c>
      <c r="JT21" s="7" t="e">
        <f t="shared" si="215"/>
        <v>#REF!</v>
      </c>
      <c r="JU21" s="7" t="e">
        <f t="shared" si="216"/>
        <v>#REF!</v>
      </c>
      <c r="JV21" s="7" t="e">
        <f t="shared" si="217"/>
        <v>#REF!</v>
      </c>
      <c r="JW21" s="7" t="e">
        <f t="shared" si="218"/>
        <v>#REF!</v>
      </c>
      <c r="JX21" s="7" t="e">
        <f t="shared" si="219"/>
        <v>#REF!</v>
      </c>
      <c r="JY21" s="7" t="e">
        <f t="shared" si="220"/>
        <v>#REF!</v>
      </c>
      <c r="JZ21" s="7" t="e">
        <f t="shared" si="221"/>
        <v>#REF!</v>
      </c>
      <c r="KA21" s="7" t="e">
        <f t="shared" si="222"/>
        <v>#REF!</v>
      </c>
      <c r="KB21" s="7" t="e">
        <f t="shared" si="223"/>
        <v>#REF!</v>
      </c>
      <c r="KC21" s="7" t="e">
        <f t="shared" si="224"/>
        <v>#REF!</v>
      </c>
      <c r="KD21" s="7" t="e">
        <f t="shared" si="225"/>
        <v>#REF!</v>
      </c>
      <c r="KE21" s="7" t="e">
        <f t="shared" si="226"/>
        <v>#REF!</v>
      </c>
      <c r="KF21" s="7" t="e">
        <f t="shared" si="227"/>
        <v>#REF!</v>
      </c>
      <c r="KG21" s="7" t="e">
        <f t="shared" si="228"/>
        <v>#REF!</v>
      </c>
      <c r="KH21" s="7" t="e">
        <f t="shared" si="229"/>
        <v>#REF!</v>
      </c>
      <c r="KI21" s="7" t="e">
        <f t="shared" si="230"/>
        <v>#REF!</v>
      </c>
      <c r="KJ21" s="7" t="e">
        <f t="shared" si="231"/>
        <v>#REF!</v>
      </c>
      <c r="KK21" s="7" t="e">
        <f t="shared" si="232"/>
        <v>#REF!</v>
      </c>
      <c r="KL21" s="7" t="e">
        <f t="shared" si="233"/>
        <v>#REF!</v>
      </c>
      <c r="KM21" s="7" t="e">
        <f t="shared" si="234"/>
        <v>#REF!</v>
      </c>
      <c r="KN21" s="1" t="e">
        <f t="shared" si="235"/>
        <v>#N/A</v>
      </c>
      <c r="KO21" s="1" t="e">
        <f t="shared" si="236"/>
        <v>#N/A</v>
      </c>
      <c r="KP21" s="16" t="e">
        <f t="shared" si="237"/>
        <v>#N/A</v>
      </c>
      <c r="KQ21" s="17" t="e">
        <f t="shared" si="238"/>
        <v>#N/A</v>
      </c>
      <c r="KR21" s="17" t="e">
        <f t="shared" si="239"/>
        <v>#N/A</v>
      </c>
      <c r="KS21" s="17" t="e">
        <f t="shared" si="240"/>
        <v>#N/A</v>
      </c>
      <c r="KT21" s="147" t="s">
        <v>107</v>
      </c>
      <c r="KU21" s="2">
        <f t="shared" si="241"/>
        <v>10</v>
      </c>
      <c r="KV21" s="2">
        <f t="shared" si="242"/>
        <v>0</v>
      </c>
      <c r="KW21" s="47">
        <v>14</v>
      </c>
      <c r="KX21" s="117">
        <f>'LISTA DE ESTUDIANTES Y ASISTENC'!AQP18</f>
        <v>0</v>
      </c>
      <c r="KY21" s="48">
        <f>'LISTA DE ESTUDIANTES Y ASISTENC'!AQR18:AQR18</f>
        <v>0</v>
      </c>
      <c r="KZ21" s="25"/>
      <c r="LA21" s="25"/>
      <c r="LB21" s="25"/>
      <c r="LC21" s="25"/>
      <c r="LD21" s="25"/>
      <c r="LE21" s="25"/>
      <c r="LF21" s="25"/>
      <c r="LG21" s="25"/>
      <c r="LH21" s="25"/>
      <c r="LI21" s="25"/>
      <c r="LJ21" s="3">
        <f t="shared" si="243"/>
        <v>0</v>
      </c>
      <c r="LK21" s="3">
        <f t="shared" si="244"/>
        <v>0</v>
      </c>
      <c r="LL21" s="3">
        <f t="shared" si="245"/>
        <v>0</v>
      </c>
      <c r="LM21" s="3">
        <f t="shared" si="246"/>
        <v>0</v>
      </c>
      <c r="LN21" s="3">
        <f t="shared" si="247"/>
        <v>0</v>
      </c>
      <c r="LO21" s="3">
        <f t="shared" si="248"/>
        <v>0</v>
      </c>
      <c r="LP21" s="3">
        <f t="shared" si="249"/>
        <v>0</v>
      </c>
      <c r="LQ21" s="3">
        <f t="shared" si="250"/>
        <v>0</v>
      </c>
      <c r="LR21" s="3">
        <f t="shared" si="251"/>
        <v>0</v>
      </c>
      <c r="LS21" s="3">
        <f t="shared" si="252"/>
        <v>0</v>
      </c>
      <c r="LT21" s="3">
        <f t="shared" si="253"/>
        <v>0</v>
      </c>
      <c r="LU21" s="3">
        <f t="shared" si="254"/>
        <v>0</v>
      </c>
      <c r="LV21" s="3">
        <f t="shared" si="255"/>
        <v>0</v>
      </c>
      <c r="LW21" s="3">
        <f t="shared" si="256"/>
        <v>0</v>
      </c>
      <c r="LX21" s="3">
        <f t="shared" si="257"/>
        <v>0</v>
      </c>
      <c r="LY21" s="3">
        <f t="shared" si="258"/>
        <v>0</v>
      </c>
      <c r="LZ21" s="3">
        <f t="shared" si="259"/>
        <v>0</v>
      </c>
      <c r="MA21" s="3">
        <f t="shared" si="260"/>
        <v>0</v>
      </c>
      <c r="MB21" s="3">
        <f t="shared" si="261"/>
        <v>0</v>
      </c>
      <c r="MC21" s="3">
        <f t="shared" si="262"/>
        <v>0</v>
      </c>
      <c r="MD21" s="3">
        <f t="shared" si="263"/>
        <v>0</v>
      </c>
      <c r="ME21" s="3">
        <f t="shared" si="264"/>
        <v>0</v>
      </c>
      <c r="MF21" s="3">
        <f t="shared" si="265"/>
        <v>0</v>
      </c>
      <c r="MG21" s="3">
        <f t="shared" si="266"/>
        <v>0</v>
      </c>
      <c r="MH21" s="3">
        <f t="shared" si="267"/>
        <v>0</v>
      </c>
      <c r="MI21" s="3">
        <f t="shared" si="268"/>
        <v>0</v>
      </c>
      <c r="MJ21" s="3">
        <f t="shared" si="269"/>
        <v>0</v>
      </c>
      <c r="MK21" s="3">
        <f t="shared" si="270"/>
        <v>0</v>
      </c>
      <c r="ML21" s="3">
        <f t="shared" si="271"/>
        <v>0</v>
      </c>
      <c r="MM21" s="3">
        <f t="shared" si="272"/>
        <v>0</v>
      </c>
      <c r="MN21" s="7">
        <f t="shared" si="273"/>
        <v>0</v>
      </c>
      <c r="MO21" s="7">
        <f t="shared" si="274"/>
        <v>0</v>
      </c>
      <c r="MP21" s="7">
        <f t="shared" si="275"/>
        <v>0</v>
      </c>
      <c r="MQ21" s="7">
        <f t="shared" si="276"/>
        <v>0</v>
      </c>
      <c r="MR21" s="7">
        <f t="shared" si="277"/>
        <v>0</v>
      </c>
      <c r="MS21" s="7">
        <f t="shared" si="278"/>
        <v>0</v>
      </c>
      <c r="MT21" s="7">
        <f t="shared" si="279"/>
        <v>0</v>
      </c>
      <c r="MU21" s="7">
        <f t="shared" si="280"/>
        <v>0</v>
      </c>
      <c r="MV21" s="7">
        <f t="shared" si="281"/>
        <v>0</v>
      </c>
      <c r="MW21" s="7">
        <f t="shared" si="282"/>
        <v>0</v>
      </c>
      <c r="MX21" s="7">
        <f t="shared" si="283"/>
        <v>0</v>
      </c>
      <c r="MY21" s="7">
        <f t="shared" si="284"/>
        <v>0</v>
      </c>
      <c r="MZ21" s="7">
        <f t="shared" si="285"/>
        <v>0</v>
      </c>
      <c r="NA21" s="7">
        <f t="shared" si="286"/>
        <v>0</v>
      </c>
      <c r="NB21" s="7">
        <f t="shared" si="287"/>
        <v>0</v>
      </c>
      <c r="NC21" s="7">
        <f t="shared" si="288"/>
        <v>0</v>
      </c>
      <c r="ND21" s="7">
        <f t="shared" si="289"/>
        <v>0</v>
      </c>
      <c r="NE21" s="7">
        <f t="shared" si="290"/>
        <v>0</v>
      </c>
      <c r="NF21" s="7">
        <f t="shared" si="291"/>
        <v>0</v>
      </c>
      <c r="NG21" s="7">
        <f t="shared" si="292"/>
        <v>0</v>
      </c>
      <c r="NH21" s="8" t="e">
        <f t="shared" si="293"/>
        <v>#DIV/0!</v>
      </c>
      <c r="NI21" s="10" t="e">
        <f t="shared" si="294"/>
        <v>#DIV/0!</v>
      </c>
      <c r="NJ21" s="10"/>
      <c r="NK21" s="13" t="e">
        <f t="shared" si="657"/>
        <v>#DIV/0!</v>
      </c>
      <c r="NL21" s="14" t="e">
        <f t="shared" si="296"/>
        <v>#DIV/0!</v>
      </c>
      <c r="NM21" s="14" t="e">
        <f t="shared" si="297"/>
        <v>#DIV/0!</v>
      </c>
      <c r="NN21" s="15" t="e">
        <f t="shared" si="298"/>
        <v>#DIV/0!</v>
      </c>
      <c r="NO21" s="30">
        <f t="shared" si="660"/>
        <v>6</v>
      </c>
      <c r="NP21" s="30">
        <f t="shared" si="300"/>
        <v>0</v>
      </c>
      <c r="NQ21" s="5"/>
      <c r="NR21" s="21" t="e">
        <f t="shared" si="653"/>
        <v>#N/A</v>
      </c>
      <c r="NS21" s="25"/>
      <c r="NT21" s="25"/>
      <c r="NU21" s="25"/>
      <c r="NV21" s="25"/>
      <c r="NW21" s="25"/>
      <c r="NX21" s="25"/>
      <c r="NY21" s="3">
        <f t="shared" si="301"/>
        <v>0</v>
      </c>
      <c r="NZ21" s="3">
        <f t="shared" si="302"/>
        <v>0</v>
      </c>
      <c r="OA21" s="3">
        <f t="shared" si="303"/>
        <v>0</v>
      </c>
      <c r="OB21" s="3">
        <f t="shared" si="304"/>
        <v>0</v>
      </c>
      <c r="OC21" s="3">
        <f t="shared" si="305"/>
        <v>0</v>
      </c>
      <c r="OD21" s="3">
        <f t="shared" si="306"/>
        <v>0</v>
      </c>
      <c r="OE21" s="3">
        <f t="shared" si="307"/>
        <v>0</v>
      </c>
      <c r="OF21" s="3">
        <f t="shared" si="308"/>
        <v>0</v>
      </c>
      <c r="OG21" s="3">
        <f t="shared" si="309"/>
        <v>0</v>
      </c>
      <c r="OH21" s="3">
        <f t="shared" si="310"/>
        <v>0</v>
      </c>
      <c r="OI21" s="3">
        <f t="shared" si="311"/>
        <v>0</v>
      </c>
      <c r="OJ21" s="3">
        <f t="shared" si="312"/>
        <v>0</v>
      </c>
      <c r="OK21" s="3">
        <f t="shared" si="313"/>
        <v>0</v>
      </c>
      <c r="OL21" s="3">
        <f t="shared" si="314"/>
        <v>0</v>
      </c>
      <c r="OM21" s="3">
        <f t="shared" si="315"/>
        <v>0</v>
      </c>
      <c r="ON21" s="3">
        <f t="shared" si="316"/>
        <v>0</v>
      </c>
      <c r="OO21" s="3">
        <f t="shared" si="317"/>
        <v>0</v>
      </c>
      <c r="OP21" s="3">
        <f t="shared" si="318"/>
        <v>0</v>
      </c>
      <c r="OQ21" s="3">
        <f t="shared" si="319"/>
        <v>0</v>
      </c>
      <c r="OR21" s="3">
        <f t="shared" si="320"/>
        <v>0</v>
      </c>
      <c r="OS21" s="3">
        <f t="shared" si="321"/>
        <v>0</v>
      </c>
      <c r="OT21" s="3">
        <f t="shared" si="322"/>
        <v>0</v>
      </c>
      <c r="OU21" s="3">
        <f t="shared" si="323"/>
        <v>0</v>
      </c>
      <c r="OV21" s="3">
        <f t="shared" si="324"/>
        <v>0</v>
      </c>
      <c r="OW21" s="3">
        <f t="shared" si="325"/>
        <v>0</v>
      </c>
      <c r="OX21" s="3">
        <f t="shared" si="326"/>
        <v>0</v>
      </c>
      <c r="OY21" s="3">
        <f t="shared" si="327"/>
        <v>0</v>
      </c>
      <c r="OZ21" s="3">
        <f t="shared" si="328"/>
        <v>0</v>
      </c>
      <c r="PA21" s="3">
        <f t="shared" si="329"/>
        <v>0</v>
      </c>
      <c r="PB21" s="3">
        <f t="shared" si="330"/>
        <v>0</v>
      </c>
      <c r="PC21" s="12" t="e">
        <f t="shared" si="4"/>
        <v>#DIV/0!</v>
      </c>
      <c r="PD21" s="10" t="e">
        <f t="shared" si="331"/>
        <v>#DIV/0!</v>
      </c>
      <c r="PE21" s="13" t="e">
        <f t="shared" si="332"/>
        <v>#DIV/0!</v>
      </c>
      <c r="PF21" s="14" t="e">
        <f t="shared" si="333"/>
        <v>#DIV/0!</v>
      </c>
      <c r="PG21" s="14" t="e">
        <f t="shared" si="334"/>
        <v>#DIV/0!</v>
      </c>
      <c r="PH21" s="15" t="e">
        <f t="shared" si="335"/>
        <v>#DIV/0!</v>
      </c>
      <c r="PI21" s="21" t="e">
        <f t="shared" si="336"/>
        <v>#N/A</v>
      </c>
      <c r="PJ21" s="30">
        <f t="shared" si="337"/>
        <v>6</v>
      </c>
      <c r="PK21" s="30">
        <f t="shared" si="338"/>
        <v>0</v>
      </c>
      <c r="PL21" s="5"/>
      <c r="PM21" s="25"/>
      <c r="PN21" s="25"/>
      <c r="PO21" s="25"/>
      <c r="PP21" s="25"/>
      <c r="PQ21" s="25"/>
      <c r="PR21" s="25"/>
      <c r="PS21" s="3">
        <f t="shared" si="339"/>
        <v>0</v>
      </c>
      <c r="PT21" s="3">
        <f t="shared" si="340"/>
        <v>0</v>
      </c>
      <c r="PU21" s="3">
        <f t="shared" si="341"/>
        <v>0</v>
      </c>
      <c r="PV21" s="3">
        <f t="shared" si="342"/>
        <v>0</v>
      </c>
      <c r="PW21" s="3">
        <f t="shared" si="343"/>
        <v>0</v>
      </c>
      <c r="PX21" s="3">
        <f t="shared" si="344"/>
        <v>0</v>
      </c>
      <c r="PY21" s="3">
        <f t="shared" si="345"/>
        <v>0</v>
      </c>
      <c r="PZ21" s="3">
        <f t="shared" si="346"/>
        <v>0</v>
      </c>
      <c r="QA21" s="3">
        <f t="shared" si="347"/>
        <v>0</v>
      </c>
      <c r="QB21" s="3">
        <f t="shared" si="348"/>
        <v>0</v>
      </c>
      <c r="QC21" s="3">
        <f t="shared" si="349"/>
        <v>0</v>
      </c>
      <c r="QD21" s="3">
        <f t="shared" si="350"/>
        <v>0</v>
      </c>
      <c r="QE21" s="3">
        <f t="shared" si="351"/>
        <v>0</v>
      </c>
      <c r="QF21" s="3">
        <f t="shared" si="352"/>
        <v>0</v>
      </c>
      <c r="QG21" s="3">
        <f t="shared" si="353"/>
        <v>0</v>
      </c>
      <c r="QH21" s="3">
        <f t="shared" si="354"/>
        <v>0</v>
      </c>
      <c r="QI21" s="3">
        <f t="shared" si="355"/>
        <v>0</v>
      </c>
      <c r="QJ21" s="3">
        <f t="shared" si="356"/>
        <v>0</v>
      </c>
      <c r="QK21" s="3">
        <f t="shared" si="357"/>
        <v>0</v>
      </c>
      <c r="QL21" s="3">
        <f t="shared" si="358"/>
        <v>0</v>
      </c>
      <c r="QM21" s="3">
        <f t="shared" si="359"/>
        <v>0</v>
      </c>
      <c r="QN21" s="3">
        <f t="shared" si="360"/>
        <v>0</v>
      </c>
      <c r="QO21" s="3">
        <f t="shared" si="361"/>
        <v>0</v>
      </c>
      <c r="QP21" s="3">
        <f t="shared" si="362"/>
        <v>0</v>
      </c>
      <c r="QQ21" s="3">
        <f t="shared" si="363"/>
        <v>0</v>
      </c>
      <c r="QR21" s="3">
        <f t="shared" si="364"/>
        <v>0</v>
      </c>
      <c r="QS21" s="3">
        <f t="shared" si="365"/>
        <v>0</v>
      </c>
      <c r="QT21" s="3">
        <f t="shared" si="366"/>
        <v>0</v>
      </c>
      <c r="QU21" s="3">
        <f t="shared" si="367"/>
        <v>0</v>
      </c>
      <c r="QV21" s="3">
        <f t="shared" si="368"/>
        <v>0</v>
      </c>
      <c r="QW21" s="12" t="e">
        <f t="shared" si="5"/>
        <v>#DIV/0!</v>
      </c>
      <c r="QX21" s="10" t="e">
        <f t="shared" si="369"/>
        <v>#DIV/0!</v>
      </c>
      <c r="QY21" s="13" t="e">
        <f t="shared" si="370"/>
        <v>#DIV/0!</v>
      </c>
      <c r="QZ21" s="14" t="e">
        <f t="shared" si="371"/>
        <v>#DIV/0!</v>
      </c>
      <c r="RA21" s="14" t="e">
        <f t="shared" si="372"/>
        <v>#DIV/0!</v>
      </c>
      <c r="RB21" s="15" t="e">
        <f t="shared" si="373"/>
        <v>#DIV/0!</v>
      </c>
      <c r="RC21" s="21" t="e">
        <f t="shared" si="374"/>
        <v>#N/A</v>
      </c>
      <c r="RD21" s="30" t="e">
        <f>COUNTBLANK(#REF!)</f>
        <v>#REF!</v>
      </c>
      <c r="RE21" s="30" t="e">
        <f t="shared" si="375"/>
        <v>#REF!</v>
      </c>
      <c r="RF21" s="5"/>
      <c r="RG21" s="70"/>
      <c r="RH21" s="2" t="e">
        <f>COUNTBLANK(#REF!)</f>
        <v>#REF!</v>
      </c>
      <c r="RI21" s="2" t="e">
        <f t="shared" si="376"/>
        <v>#REF!</v>
      </c>
      <c r="RJ21" s="47">
        <v>14</v>
      </c>
      <c r="RK21" s="117">
        <f>'LISTA DE ESTUDIANTES Y ASISTENC'!AXD18</f>
        <v>0</v>
      </c>
      <c r="RL21" s="178">
        <f>'LISTA DE ESTUDIANTES Y ASISTENC'!AXE18:AXE18</f>
        <v>0</v>
      </c>
      <c r="RM21" s="145"/>
      <c r="RN21" s="2">
        <f t="shared" si="377"/>
        <v>10</v>
      </c>
      <c r="RO21" s="2">
        <f t="shared" si="378"/>
        <v>0</v>
      </c>
      <c r="RP21" s="47">
        <v>14</v>
      </c>
      <c r="RQ21" s="117">
        <f>'LISTA DE ESTUDIANTES Y ASISTENC'!CPM18</f>
        <v>0</v>
      </c>
      <c r="RR21" s="48">
        <f>'LISTA DE ESTUDIANTES Y ASISTENC'!CPO18:CPO18</f>
        <v>0</v>
      </c>
      <c r="RS21" s="32"/>
      <c r="RT21" s="25"/>
      <c r="RU21" s="25"/>
      <c r="RV21" s="25"/>
      <c r="RW21" s="25"/>
      <c r="RX21" s="25"/>
      <c r="RY21" s="25"/>
      <c r="RZ21" s="25"/>
      <c r="SA21" s="25"/>
      <c r="SB21" s="25"/>
      <c r="SC21" s="3">
        <f t="shared" si="379"/>
        <v>0</v>
      </c>
      <c r="SD21" s="3">
        <f t="shared" si="380"/>
        <v>0</v>
      </c>
      <c r="SE21" s="3">
        <f t="shared" si="381"/>
        <v>0</v>
      </c>
      <c r="SF21" s="3">
        <f t="shared" si="382"/>
        <v>0</v>
      </c>
      <c r="SG21" s="3">
        <f t="shared" si="383"/>
        <v>0</v>
      </c>
      <c r="SH21" s="3">
        <f t="shared" si="384"/>
        <v>0</v>
      </c>
      <c r="SI21" s="3">
        <f t="shared" si="385"/>
        <v>0</v>
      </c>
      <c r="SJ21" s="3">
        <f t="shared" si="386"/>
        <v>0</v>
      </c>
      <c r="SK21" s="3">
        <f t="shared" si="387"/>
        <v>0</v>
      </c>
      <c r="SL21" s="3">
        <f t="shared" si="388"/>
        <v>0</v>
      </c>
      <c r="SM21" s="3">
        <f t="shared" si="389"/>
        <v>0</v>
      </c>
      <c r="SN21" s="3">
        <f t="shared" si="390"/>
        <v>0</v>
      </c>
      <c r="SO21" s="3">
        <f t="shared" si="391"/>
        <v>0</v>
      </c>
      <c r="SP21" s="3">
        <f t="shared" si="392"/>
        <v>0</v>
      </c>
      <c r="SQ21" s="3">
        <f t="shared" si="393"/>
        <v>0</v>
      </c>
      <c r="SR21" s="3">
        <f t="shared" si="394"/>
        <v>0</v>
      </c>
      <c r="SS21" s="3">
        <f t="shared" si="395"/>
        <v>0</v>
      </c>
      <c r="ST21" s="3">
        <f t="shared" si="396"/>
        <v>0</v>
      </c>
      <c r="SU21" s="3">
        <f t="shared" si="397"/>
        <v>0</v>
      </c>
      <c r="SV21" s="3">
        <f t="shared" si="398"/>
        <v>0</v>
      </c>
      <c r="SW21" s="3">
        <f t="shared" si="399"/>
        <v>0</v>
      </c>
      <c r="SX21" s="3">
        <f t="shared" si="400"/>
        <v>0</v>
      </c>
      <c r="SY21" s="3">
        <f t="shared" si="401"/>
        <v>0</v>
      </c>
      <c r="SZ21" s="3">
        <f t="shared" si="402"/>
        <v>0</v>
      </c>
      <c r="TA21" s="3">
        <f t="shared" si="403"/>
        <v>0</v>
      </c>
      <c r="TB21" s="3">
        <f t="shared" si="404"/>
        <v>0</v>
      </c>
      <c r="TC21" s="3">
        <f t="shared" si="405"/>
        <v>0</v>
      </c>
      <c r="TD21" s="3">
        <f t="shared" si="406"/>
        <v>0</v>
      </c>
      <c r="TE21" s="3">
        <f t="shared" si="407"/>
        <v>0</v>
      </c>
      <c r="TF21" s="3">
        <f t="shared" si="408"/>
        <v>0</v>
      </c>
      <c r="TG21" s="7">
        <f t="shared" si="409"/>
        <v>0</v>
      </c>
      <c r="TH21" s="7">
        <f t="shared" si="410"/>
        <v>0</v>
      </c>
      <c r="TI21" s="7">
        <f t="shared" si="411"/>
        <v>0</v>
      </c>
      <c r="TJ21" s="7">
        <f t="shared" si="412"/>
        <v>0</v>
      </c>
      <c r="TK21" s="7">
        <f t="shared" si="413"/>
        <v>0</v>
      </c>
      <c r="TL21" s="7">
        <f t="shared" si="414"/>
        <v>0</v>
      </c>
      <c r="TM21" s="7">
        <f t="shared" si="415"/>
        <v>0</v>
      </c>
      <c r="TN21" s="7">
        <f t="shared" si="416"/>
        <v>0</v>
      </c>
      <c r="TO21" s="7">
        <f t="shared" si="417"/>
        <v>0</v>
      </c>
      <c r="TP21" s="7">
        <f t="shared" si="418"/>
        <v>0</v>
      </c>
      <c r="TQ21" s="7">
        <f t="shared" si="419"/>
        <v>0</v>
      </c>
      <c r="TR21" s="7">
        <f t="shared" si="420"/>
        <v>0</v>
      </c>
      <c r="TS21" s="7">
        <f t="shared" si="421"/>
        <v>0</v>
      </c>
      <c r="TT21" s="7">
        <f t="shared" si="422"/>
        <v>0</v>
      </c>
      <c r="TU21" s="7">
        <f t="shared" si="423"/>
        <v>0</v>
      </c>
      <c r="TV21" s="7">
        <f t="shared" si="424"/>
        <v>0</v>
      </c>
      <c r="TW21" s="7">
        <f t="shared" si="425"/>
        <v>0</v>
      </c>
      <c r="TX21" s="7">
        <f t="shared" si="426"/>
        <v>0</v>
      </c>
      <c r="TY21" s="7">
        <f t="shared" si="427"/>
        <v>0</v>
      </c>
      <c r="TZ21" s="7">
        <f t="shared" si="428"/>
        <v>0</v>
      </c>
      <c r="UA21" s="8" t="e">
        <f t="shared" si="429"/>
        <v>#DIV/0!</v>
      </c>
      <c r="UB21" s="10" t="e">
        <f t="shared" si="430"/>
        <v>#DIV/0!</v>
      </c>
      <c r="UC21" s="10"/>
      <c r="UD21" s="13" t="e">
        <f t="shared" si="658"/>
        <v>#DIV/0!</v>
      </c>
      <c r="UE21" s="14" t="e">
        <f t="shared" si="432"/>
        <v>#DIV/0!</v>
      </c>
      <c r="UF21" s="14" t="e">
        <f t="shared" si="433"/>
        <v>#DIV/0!</v>
      </c>
      <c r="UG21" s="15" t="e">
        <f t="shared" si="434"/>
        <v>#DIV/0!</v>
      </c>
      <c r="UH21" s="30">
        <f t="shared" si="661"/>
        <v>6</v>
      </c>
      <c r="UI21" s="30">
        <f t="shared" si="436"/>
        <v>0</v>
      </c>
      <c r="UJ21" s="5"/>
      <c r="UK21" s="21" t="e">
        <f t="shared" si="654"/>
        <v>#N/A</v>
      </c>
      <c r="UL21" s="25"/>
      <c r="UM21" s="25"/>
      <c r="UN21" s="25"/>
      <c r="UO21" s="25"/>
      <c r="UP21" s="25"/>
      <c r="UQ21" s="25"/>
      <c r="UR21" s="3">
        <f t="shared" si="437"/>
        <v>0</v>
      </c>
      <c r="US21" s="3">
        <f t="shared" si="438"/>
        <v>0</v>
      </c>
      <c r="UT21" s="3">
        <f t="shared" si="439"/>
        <v>0</v>
      </c>
      <c r="UU21" s="3">
        <f t="shared" si="440"/>
        <v>0</v>
      </c>
      <c r="UV21" s="3">
        <f t="shared" si="441"/>
        <v>0</v>
      </c>
      <c r="UW21" s="3">
        <f t="shared" si="442"/>
        <v>0</v>
      </c>
      <c r="UX21" s="3">
        <f t="shared" si="443"/>
        <v>0</v>
      </c>
      <c r="UY21" s="3">
        <f t="shared" si="444"/>
        <v>0</v>
      </c>
      <c r="UZ21" s="3">
        <f t="shared" si="445"/>
        <v>0</v>
      </c>
      <c r="VA21" s="3">
        <f t="shared" si="446"/>
        <v>0</v>
      </c>
      <c r="VB21" s="3">
        <f t="shared" si="447"/>
        <v>0</v>
      </c>
      <c r="VC21" s="3">
        <f t="shared" si="448"/>
        <v>0</v>
      </c>
      <c r="VD21" s="3">
        <f t="shared" si="449"/>
        <v>0</v>
      </c>
      <c r="VE21" s="3">
        <f t="shared" si="450"/>
        <v>0</v>
      </c>
      <c r="VF21" s="3">
        <f t="shared" si="451"/>
        <v>0</v>
      </c>
      <c r="VG21" s="3">
        <f t="shared" si="452"/>
        <v>0</v>
      </c>
      <c r="VH21" s="3">
        <f t="shared" si="453"/>
        <v>0</v>
      </c>
      <c r="VI21" s="3">
        <f t="shared" si="454"/>
        <v>0</v>
      </c>
      <c r="VJ21" s="3">
        <f t="shared" si="455"/>
        <v>0</v>
      </c>
      <c r="VK21" s="3">
        <f t="shared" si="456"/>
        <v>0</v>
      </c>
      <c r="VL21" s="3">
        <f t="shared" si="457"/>
        <v>0</v>
      </c>
      <c r="VM21" s="3">
        <f t="shared" si="458"/>
        <v>0</v>
      </c>
      <c r="VN21" s="3">
        <f t="shared" si="459"/>
        <v>0</v>
      </c>
      <c r="VO21" s="3">
        <f t="shared" si="460"/>
        <v>0</v>
      </c>
      <c r="VP21" s="3">
        <f t="shared" si="461"/>
        <v>0</v>
      </c>
      <c r="VQ21" s="3">
        <f t="shared" si="462"/>
        <v>0</v>
      </c>
      <c r="VR21" s="3">
        <f t="shared" si="463"/>
        <v>0</v>
      </c>
      <c r="VS21" s="3">
        <f t="shared" si="464"/>
        <v>0</v>
      </c>
      <c r="VT21" s="3">
        <f t="shared" si="465"/>
        <v>0</v>
      </c>
      <c r="VU21" s="3">
        <f t="shared" si="466"/>
        <v>0</v>
      </c>
      <c r="VV21" s="12" t="e">
        <f t="shared" si="6"/>
        <v>#DIV/0!</v>
      </c>
      <c r="VW21" s="10" t="e">
        <f t="shared" si="467"/>
        <v>#DIV/0!</v>
      </c>
      <c r="VX21" s="13" t="e">
        <f t="shared" si="468"/>
        <v>#DIV/0!</v>
      </c>
      <c r="VY21" s="14" t="e">
        <f t="shared" si="469"/>
        <v>#DIV/0!</v>
      </c>
      <c r="VZ21" s="14" t="e">
        <f t="shared" si="470"/>
        <v>#DIV/0!</v>
      </c>
      <c r="WA21" s="15" t="e">
        <f t="shared" si="471"/>
        <v>#DIV/0!</v>
      </c>
      <c r="WB21" s="21" t="e">
        <f t="shared" si="472"/>
        <v>#N/A</v>
      </c>
      <c r="WC21" s="30">
        <f t="shared" si="473"/>
        <v>6</v>
      </c>
      <c r="WD21" s="30">
        <f t="shared" si="474"/>
        <v>0</v>
      </c>
      <c r="WE21" s="5"/>
      <c r="WF21" s="25"/>
      <c r="WG21" s="25"/>
      <c r="WH21" s="25"/>
      <c r="WI21" s="25"/>
      <c r="WJ21" s="25"/>
      <c r="WK21" s="25"/>
      <c r="WL21" s="3">
        <f t="shared" si="475"/>
        <v>0</v>
      </c>
      <c r="WM21" s="3">
        <f t="shared" si="476"/>
        <v>0</v>
      </c>
      <c r="WN21" s="3">
        <f t="shared" si="477"/>
        <v>0</v>
      </c>
      <c r="WO21" s="3">
        <f t="shared" si="478"/>
        <v>0</v>
      </c>
      <c r="WP21" s="3">
        <f t="shared" si="479"/>
        <v>0</v>
      </c>
      <c r="WQ21" s="3">
        <f t="shared" si="480"/>
        <v>0</v>
      </c>
      <c r="WR21" s="3">
        <f t="shared" si="481"/>
        <v>0</v>
      </c>
      <c r="WS21" s="3">
        <f t="shared" si="482"/>
        <v>0</v>
      </c>
      <c r="WT21" s="3">
        <f t="shared" si="483"/>
        <v>0</v>
      </c>
      <c r="WU21" s="3">
        <f t="shared" si="484"/>
        <v>0</v>
      </c>
      <c r="WV21" s="3">
        <f t="shared" si="485"/>
        <v>0</v>
      </c>
      <c r="WW21" s="3">
        <f t="shared" si="486"/>
        <v>0</v>
      </c>
      <c r="WX21" s="3">
        <f t="shared" si="487"/>
        <v>0</v>
      </c>
      <c r="WY21" s="3">
        <f t="shared" si="488"/>
        <v>0</v>
      </c>
      <c r="WZ21" s="3">
        <f t="shared" si="489"/>
        <v>0</v>
      </c>
      <c r="XA21" s="3">
        <f t="shared" si="490"/>
        <v>0</v>
      </c>
      <c r="XB21" s="3">
        <f t="shared" si="491"/>
        <v>0</v>
      </c>
      <c r="XC21" s="3">
        <f t="shared" si="492"/>
        <v>0</v>
      </c>
      <c r="XD21" s="3">
        <f t="shared" si="493"/>
        <v>0</v>
      </c>
      <c r="XE21" s="3">
        <f t="shared" si="494"/>
        <v>0</v>
      </c>
      <c r="XF21" s="3">
        <f t="shared" si="495"/>
        <v>0</v>
      </c>
      <c r="XG21" s="3">
        <f t="shared" si="496"/>
        <v>0</v>
      </c>
      <c r="XH21" s="3">
        <f t="shared" si="497"/>
        <v>0</v>
      </c>
      <c r="XI21" s="3">
        <f t="shared" si="498"/>
        <v>0</v>
      </c>
      <c r="XJ21" s="3">
        <f t="shared" si="499"/>
        <v>0</v>
      </c>
      <c r="XK21" s="3">
        <f t="shared" si="500"/>
        <v>0</v>
      </c>
      <c r="XL21" s="3">
        <f t="shared" si="501"/>
        <v>0</v>
      </c>
      <c r="XM21" s="3">
        <f t="shared" si="502"/>
        <v>0</v>
      </c>
      <c r="XN21" s="3">
        <f t="shared" si="503"/>
        <v>0</v>
      </c>
      <c r="XO21" s="3">
        <f t="shared" si="504"/>
        <v>0</v>
      </c>
      <c r="XP21" s="12" t="e">
        <f t="shared" si="7"/>
        <v>#DIV/0!</v>
      </c>
      <c r="XQ21" s="10" t="e">
        <f t="shared" si="505"/>
        <v>#DIV/0!</v>
      </c>
      <c r="XR21" s="13" t="e">
        <f t="shared" si="506"/>
        <v>#DIV/0!</v>
      </c>
      <c r="XS21" s="14" t="e">
        <f t="shared" si="507"/>
        <v>#DIV/0!</v>
      </c>
      <c r="XT21" s="14" t="e">
        <f t="shared" si="508"/>
        <v>#DIV/0!</v>
      </c>
      <c r="XU21" s="15" t="e">
        <f t="shared" si="509"/>
        <v>#DIV/0!</v>
      </c>
      <c r="XV21" s="21" t="e">
        <f t="shared" si="510"/>
        <v>#N/A</v>
      </c>
      <c r="XW21" s="30" t="e">
        <f>COUNTBLANK(#REF!)</f>
        <v>#REF!</v>
      </c>
      <c r="XX21" s="30" t="e">
        <f t="shared" si="511"/>
        <v>#REF!</v>
      </c>
      <c r="XY21" s="5"/>
      <c r="XZ21" s="70"/>
      <c r="YA21" s="2" t="e">
        <f>COUNTBLANK(#REF!)</f>
        <v>#REF!</v>
      </c>
      <c r="YB21" s="2" t="e">
        <f t="shared" si="512"/>
        <v>#REF!</v>
      </c>
      <c r="YC21" s="47">
        <v>14</v>
      </c>
      <c r="YD21" s="117">
        <f>'LISTA DE ESTUDIANTES Y ASISTENC'!CWA18</f>
        <v>0</v>
      </c>
      <c r="YE21" s="48">
        <f>'LISTA DE ESTUDIANTES Y ASISTENC'!CWB18:CWB18</f>
        <v>0</v>
      </c>
      <c r="YF21" s="145"/>
      <c r="YG21" s="2">
        <f t="shared" si="513"/>
        <v>10</v>
      </c>
      <c r="YH21" s="2">
        <f t="shared" si="514"/>
        <v>0</v>
      </c>
      <c r="YI21" s="47">
        <v>14</v>
      </c>
      <c r="YJ21" s="117">
        <f>'LISTA DE ESTUDIANTES Y ASISTENC'!EOJ18</f>
        <v>0</v>
      </c>
      <c r="YK21" s="48">
        <f>'LISTA DE ESTUDIANTES Y ASISTENC'!EOL18:EOL18</f>
        <v>0</v>
      </c>
      <c r="YL21" s="32"/>
      <c r="YM21" s="25"/>
      <c r="YN21" s="25"/>
      <c r="YO21" s="25"/>
      <c r="YP21" s="25"/>
      <c r="YQ21" s="25"/>
      <c r="YR21" s="25"/>
      <c r="YS21" s="25"/>
      <c r="YT21" s="25"/>
      <c r="YU21" s="25"/>
      <c r="YV21" s="3">
        <f t="shared" si="515"/>
        <v>0</v>
      </c>
      <c r="YW21" s="3">
        <f t="shared" si="516"/>
        <v>0</v>
      </c>
      <c r="YX21" s="3">
        <f t="shared" si="517"/>
        <v>0</v>
      </c>
      <c r="YY21" s="3">
        <f t="shared" si="518"/>
        <v>0</v>
      </c>
      <c r="YZ21" s="3">
        <f t="shared" si="519"/>
        <v>0</v>
      </c>
      <c r="ZA21" s="3">
        <f t="shared" si="520"/>
        <v>0</v>
      </c>
      <c r="ZB21" s="3">
        <f t="shared" si="521"/>
        <v>0</v>
      </c>
      <c r="ZC21" s="3">
        <f t="shared" si="522"/>
        <v>0</v>
      </c>
      <c r="ZD21" s="3">
        <f t="shared" si="523"/>
        <v>0</v>
      </c>
      <c r="ZE21" s="3">
        <f t="shared" si="524"/>
        <v>0</v>
      </c>
      <c r="ZF21" s="3">
        <f t="shared" si="525"/>
        <v>0</v>
      </c>
      <c r="ZG21" s="3">
        <f t="shared" si="526"/>
        <v>0</v>
      </c>
      <c r="ZH21" s="3">
        <f t="shared" si="527"/>
        <v>0</v>
      </c>
      <c r="ZI21" s="3">
        <f t="shared" si="528"/>
        <v>0</v>
      </c>
      <c r="ZJ21" s="3">
        <f t="shared" si="529"/>
        <v>0</v>
      </c>
      <c r="ZK21" s="3">
        <f t="shared" si="530"/>
        <v>0</v>
      </c>
      <c r="ZL21" s="3">
        <f t="shared" si="531"/>
        <v>0</v>
      </c>
      <c r="ZM21" s="3">
        <f t="shared" si="532"/>
        <v>0</v>
      </c>
      <c r="ZN21" s="3">
        <f t="shared" si="533"/>
        <v>0</v>
      </c>
      <c r="ZO21" s="3">
        <f t="shared" si="534"/>
        <v>0</v>
      </c>
      <c r="ZP21" s="3">
        <f t="shared" si="535"/>
        <v>0</v>
      </c>
      <c r="ZQ21" s="3">
        <f t="shared" si="536"/>
        <v>0</v>
      </c>
      <c r="ZR21" s="3">
        <f t="shared" si="537"/>
        <v>0</v>
      </c>
      <c r="ZS21" s="3">
        <f t="shared" si="538"/>
        <v>0</v>
      </c>
      <c r="ZT21" s="3">
        <f t="shared" si="539"/>
        <v>0</v>
      </c>
      <c r="ZU21" s="3">
        <f t="shared" si="540"/>
        <v>0</v>
      </c>
      <c r="ZV21" s="3">
        <f t="shared" si="541"/>
        <v>0</v>
      </c>
      <c r="ZW21" s="3">
        <f t="shared" si="542"/>
        <v>0</v>
      </c>
      <c r="ZX21" s="3">
        <f t="shared" si="543"/>
        <v>0</v>
      </c>
      <c r="ZY21" s="3">
        <f t="shared" si="544"/>
        <v>0</v>
      </c>
      <c r="ZZ21" s="7">
        <f t="shared" si="545"/>
        <v>0</v>
      </c>
      <c r="AAA21" s="7">
        <f t="shared" si="546"/>
        <v>0</v>
      </c>
      <c r="AAB21" s="7">
        <f t="shared" si="547"/>
        <v>0</v>
      </c>
      <c r="AAC21" s="7">
        <f t="shared" si="548"/>
        <v>0</v>
      </c>
      <c r="AAD21" s="7">
        <f t="shared" si="549"/>
        <v>0</v>
      </c>
      <c r="AAE21" s="7">
        <f t="shared" si="550"/>
        <v>0</v>
      </c>
      <c r="AAF21" s="7">
        <f t="shared" si="551"/>
        <v>0</v>
      </c>
      <c r="AAG21" s="7">
        <f t="shared" si="552"/>
        <v>0</v>
      </c>
      <c r="AAH21" s="7">
        <f t="shared" si="553"/>
        <v>0</v>
      </c>
      <c r="AAI21" s="7">
        <f t="shared" si="554"/>
        <v>0</v>
      </c>
      <c r="AAJ21" s="7">
        <f t="shared" si="555"/>
        <v>0</v>
      </c>
      <c r="AAK21" s="7">
        <f t="shared" si="556"/>
        <v>0</v>
      </c>
      <c r="AAL21" s="7">
        <f t="shared" si="557"/>
        <v>0</v>
      </c>
      <c r="AAM21" s="7">
        <f t="shared" si="558"/>
        <v>0</v>
      </c>
      <c r="AAN21" s="7">
        <f t="shared" si="559"/>
        <v>0</v>
      </c>
      <c r="AAO21" s="7">
        <f t="shared" si="560"/>
        <v>0</v>
      </c>
      <c r="AAP21" s="7">
        <f t="shared" si="561"/>
        <v>0</v>
      </c>
      <c r="AAQ21" s="7">
        <f t="shared" si="562"/>
        <v>0</v>
      </c>
      <c r="AAR21" s="7">
        <f t="shared" si="563"/>
        <v>0</v>
      </c>
      <c r="AAS21" s="7">
        <f t="shared" si="564"/>
        <v>0</v>
      </c>
      <c r="AAT21" s="8" t="e">
        <f t="shared" si="565"/>
        <v>#DIV/0!</v>
      </c>
      <c r="AAU21" s="10" t="e">
        <f t="shared" si="566"/>
        <v>#DIV/0!</v>
      </c>
      <c r="AAV21" s="10"/>
      <c r="AAW21" s="13" t="e">
        <f t="shared" si="659"/>
        <v>#DIV/0!</v>
      </c>
      <c r="AAX21" s="14" t="e">
        <f t="shared" si="568"/>
        <v>#DIV/0!</v>
      </c>
      <c r="AAY21" s="14" t="e">
        <f t="shared" si="569"/>
        <v>#DIV/0!</v>
      </c>
      <c r="AAZ21" s="15" t="e">
        <f t="shared" si="570"/>
        <v>#DIV/0!</v>
      </c>
      <c r="ABA21" s="30">
        <f t="shared" si="662"/>
        <v>6</v>
      </c>
      <c r="ABB21" s="30">
        <f t="shared" si="572"/>
        <v>0</v>
      </c>
      <c r="ABC21" s="5"/>
      <c r="ABD21" s="21" t="e">
        <f t="shared" si="655"/>
        <v>#N/A</v>
      </c>
      <c r="ABE21" s="25"/>
      <c r="ABF21" s="25"/>
      <c r="ABG21" s="25"/>
      <c r="ABH21" s="25"/>
      <c r="ABI21" s="25"/>
      <c r="ABJ21" s="25"/>
      <c r="ABK21" s="3">
        <f t="shared" si="573"/>
        <v>0</v>
      </c>
      <c r="ABL21" s="3">
        <f t="shared" si="574"/>
        <v>0</v>
      </c>
      <c r="ABM21" s="3">
        <f t="shared" si="575"/>
        <v>0</v>
      </c>
      <c r="ABN21" s="3">
        <f t="shared" si="576"/>
        <v>0</v>
      </c>
      <c r="ABO21" s="3">
        <f t="shared" si="577"/>
        <v>0</v>
      </c>
      <c r="ABP21" s="3">
        <f t="shared" si="578"/>
        <v>0</v>
      </c>
      <c r="ABQ21" s="3">
        <f t="shared" si="579"/>
        <v>0</v>
      </c>
      <c r="ABR21" s="3">
        <f t="shared" si="580"/>
        <v>0</v>
      </c>
      <c r="ABS21" s="3">
        <f t="shared" si="581"/>
        <v>0</v>
      </c>
      <c r="ABT21" s="3">
        <f t="shared" si="582"/>
        <v>0</v>
      </c>
      <c r="ABU21" s="3">
        <f t="shared" si="583"/>
        <v>0</v>
      </c>
      <c r="ABV21" s="3">
        <f t="shared" si="584"/>
        <v>0</v>
      </c>
      <c r="ABW21" s="3">
        <f t="shared" si="585"/>
        <v>0</v>
      </c>
      <c r="ABX21" s="3">
        <f t="shared" si="586"/>
        <v>0</v>
      </c>
      <c r="ABY21" s="3">
        <f t="shared" si="587"/>
        <v>0</v>
      </c>
      <c r="ABZ21" s="3">
        <f t="shared" si="588"/>
        <v>0</v>
      </c>
      <c r="ACA21" s="3">
        <f t="shared" si="589"/>
        <v>0</v>
      </c>
      <c r="ACB21" s="3">
        <f t="shared" si="590"/>
        <v>0</v>
      </c>
      <c r="ACC21" s="3">
        <f t="shared" si="591"/>
        <v>0</v>
      </c>
      <c r="ACD21" s="3">
        <f t="shared" si="592"/>
        <v>0</v>
      </c>
      <c r="ACE21" s="3">
        <f t="shared" si="593"/>
        <v>0</v>
      </c>
      <c r="ACF21" s="3">
        <f t="shared" si="594"/>
        <v>0</v>
      </c>
      <c r="ACG21" s="3">
        <f t="shared" si="595"/>
        <v>0</v>
      </c>
      <c r="ACH21" s="3">
        <f t="shared" si="596"/>
        <v>0</v>
      </c>
      <c r="ACI21" s="3">
        <f t="shared" si="597"/>
        <v>0</v>
      </c>
      <c r="ACJ21" s="3">
        <f t="shared" si="598"/>
        <v>0</v>
      </c>
      <c r="ACK21" s="3">
        <f t="shared" si="599"/>
        <v>0</v>
      </c>
      <c r="ACL21" s="3">
        <f t="shared" si="600"/>
        <v>0</v>
      </c>
      <c r="ACM21" s="3">
        <f t="shared" si="601"/>
        <v>0</v>
      </c>
      <c r="ACN21" s="3">
        <f t="shared" si="602"/>
        <v>0</v>
      </c>
      <c r="ACO21" s="12" t="e">
        <f t="shared" si="8"/>
        <v>#DIV/0!</v>
      </c>
      <c r="ACP21" s="10" t="e">
        <f t="shared" si="603"/>
        <v>#DIV/0!</v>
      </c>
      <c r="ACQ21" s="13" t="e">
        <f t="shared" si="604"/>
        <v>#DIV/0!</v>
      </c>
      <c r="ACR21" s="14" t="e">
        <f t="shared" si="605"/>
        <v>#DIV/0!</v>
      </c>
      <c r="ACS21" s="14" t="e">
        <f t="shared" si="606"/>
        <v>#DIV/0!</v>
      </c>
      <c r="ACT21" s="15" t="e">
        <f t="shared" si="607"/>
        <v>#DIV/0!</v>
      </c>
      <c r="ACU21" s="21" t="e">
        <f t="shared" si="608"/>
        <v>#N/A</v>
      </c>
      <c r="ACV21" s="30">
        <f t="shared" si="609"/>
        <v>6</v>
      </c>
      <c r="ACW21" s="30">
        <f t="shared" si="610"/>
        <v>0</v>
      </c>
      <c r="ACX21" s="5"/>
      <c r="ACY21" s="25"/>
      <c r="ACZ21" s="25"/>
      <c r="ADA21" s="25"/>
      <c r="ADB21" s="25"/>
      <c r="ADC21" s="25"/>
      <c r="ADD21" s="25"/>
      <c r="ADE21" s="3">
        <f t="shared" si="611"/>
        <v>0</v>
      </c>
      <c r="ADF21" s="3">
        <f t="shared" si="612"/>
        <v>0</v>
      </c>
      <c r="ADG21" s="3">
        <f t="shared" si="613"/>
        <v>0</v>
      </c>
      <c r="ADH21" s="3">
        <f t="shared" si="614"/>
        <v>0</v>
      </c>
      <c r="ADI21" s="3">
        <f t="shared" si="615"/>
        <v>0</v>
      </c>
      <c r="ADJ21" s="3">
        <f t="shared" si="616"/>
        <v>0</v>
      </c>
      <c r="ADK21" s="3">
        <f t="shared" si="617"/>
        <v>0</v>
      </c>
      <c r="ADL21" s="3">
        <f t="shared" si="618"/>
        <v>0</v>
      </c>
      <c r="ADM21" s="3">
        <f t="shared" si="619"/>
        <v>0</v>
      </c>
      <c r="ADN21" s="3">
        <f t="shared" si="620"/>
        <v>0</v>
      </c>
      <c r="ADO21" s="3">
        <f t="shared" si="621"/>
        <v>0</v>
      </c>
      <c r="ADP21" s="3">
        <f t="shared" si="622"/>
        <v>0</v>
      </c>
      <c r="ADQ21" s="3">
        <f t="shared" si="623"/>
        <v>0</v>
      </c>
      <c r="ADR21" s="3">
        <f t="shared" si="624"/>
        <v>0</v>
      </c>
      <c r="ADS21" s="3">
        <f t="shared" si="625"/>
        <v>0</v>
      </c>
      <c r="ADT21" s="3">
        <f t="shared" si="626"/>
        <v>0</v>
      </c>
      <c r="ADU21" s="3">
        <f t="shared" si="627"/>
        <v>0</v>
      </c>
      <c r="ADV21" s="3">
        <f t="shared" si="628"/>
        <v>0</v>
      </c>
      <c r="ADW21" s="3">
        <f t="shared" si="629"/>
        <v>0</v>
      </c>
      <c r="ADX21" s="3">
        <f t="shared" si="630"/>
        <v>0</v>
      </c>
      <c r="ADY21" s="3">
        <f t="shared" si="631"/>
        <v>0</v>
      </c>
      <c r="ADZ21" s="3">
        <f t="shared" si="632"/>
        <v>0</v>
      </c>
      <c r="AEA21" s="3">
        <f t="shared" si="633"/>
        <v>0</v>
      </c>
      <c r="AEB21" s="3">
        <f t="shared" si="634"/>
        <v>0</v>
      </c>
      <c r="AEC21" s="3">
        <f t="shared" si="635"/>
        <v>0</v>
      </c>
      <c r="AED21" s="3">
        <f t="shared" si="636"/>
        <v>0</v>
      </c>
      <c r="AEE21" s="3">
        <f t="shared" si="637"/>
        <v>0</v>
      </c>
      <c r="AEF21" s="3">
        <f t="shared" si="638"/>
        <v>0</v>
      </c>
      <c r="AEG21" s="3">
        <f t="shared" si="639"/>
        <v>0</v>
      </c>
      <c r="AEH21" s="3">
        <f t="shared" si="640"/>
        <v>0</v>
      </c>
      <c r="AEI21" s="12" t="e">
        <f t="shared" si="9"/>
        <v>#DIV/0!</v>
      </c>
      <c r="AEJ21" s="10" t="e">
        <f t="shared" si="641"/>
        <v>#DIV/0!</v>
      </c>
      <c r="AEK21" s="13" t="e">
        <f t="shared" si="642"/>
        <v>#DIV/0!</v>
      </c>
      <c r="AEL21" s="14" t="e">
        <f t="shared" si="643"/>
        <v>#DIV/0!</v>
      </c>
      <c r="AEM21" s="14" t="e">
        <f t="shared" si="644"/>
        <v>#DIV/0!</v>
      </c>
      <c r="AEN21" s="15" t="e">
        <f t="shared" si="645"/>
        <v>#DIV/0!</v>
      </c>
      <c r="AEO21" s="21" t="e">
        <f t="shared" si="646"/>
        <v>#N/A</v>
      </c>
      <c r="AEP21" s="30" t="e">
        <f>COUNTBLANK(#REF!)</f>
        <v>#REF!</v>
      </c>
      <c r="AEQ21" s="30" t="e">
        <f t="shared" si="647"/>
        <v>#REF!</v>
      </c>
      <c r="AER21" s="5"/>
      <c r="AES21" s="70"/>
      <c r="AET21" s="2" t="e">
        <f>COUNTBLANK(#REF!)</f>
        <v>#REF!</v>
      </c>
      <c r="AEU21" s="2" t="e">
        <f t="shared" si="648"/>
        <v>#REF!</v>
      </c>
      <c r="AEV21" s="47">
        <v>14</v>
      </c>
      <c r="AEW21" s="117">
        <f>'LISTA DE ESTUDIANTES Y ASISTENC'!EUX18</f>
        <v>0</v>
      </c>
      <c r="AEX21" s="48">
        <f>'LISTA DE ESTUDIANTES Y ASISTENC'!EUY18:EUY18</f>
        <v>0</v>
      </c>
      <c r="AEY21" s="13" t="e">
        <f>IF(#REF!=1,"C","")</f>
        <v>#REF!</v>
      </c>
      <c r="AEZ21" s="14" t="e">
        <f>IF(#REF!=2,"B","")</f>
        <v>#REF!</v>
      </c>
      <c r="AFA21" s="14" t="e">
        <f>IF(#REF!=3,"A","")</f>
        <v>#REF!</v>
      </c>
      <c r="AFB21" s="15" t="e">
        <f>IF(#REF!=4,"AD","")</f>
        <v>#REF!</v>
      </c>
      <c r="AFC21" s="21" t="e">
        <f t="shared" si="649"/>
        <v>#N/A</v>
      </c>
      <c r="AFD21" s="30" t="e">
        <f>COUNTBLANK(#REF!)</f>
        <v>#REF!</v>
      </c>
      <c r="AFE21" s="30" t="e">
        <f t="shared" si="650"/>
        <v>#REF!</v>
      </c>
      <c r="AFF21" s="5"/>
      <c r="AFG21" s="70"/>
      <c r="AFH21" s="2" t="e">
        <f>COUNTBLANK(#REF!)</f>
        <v>#REF!</v>
      </c>
      <c r="AFI21" s="2" t="e">
        <f t="shared" si="651"/>
        <v>#REF!</v>
      </c>
      <c r="AFJ21" s="47">
        <v>14</v>
      </c>
      <c r="AFK21" s="117">
        <f>'LISTA DE ESTUDIANTES Y ASISTENC'!GHU18</f>
        <v>0</v>
      </c>
      <c r="AFL21" s="48">
        <f>'LISTA DE ESTUDIANTES Y ASISTENC'!GHV18:GHV18</f>
        <v>0</v>
      </c>
      <c r="AFM21" s="145"/>
    </row>
    <row r="22" spans="1:845" x14ac:dyDescent="0.25">
      <c r="A22" s="2">
        <f t="shared" si="10"/>
        <v>10</v>
      </c>
      <c r="B22" s="2">
        <f t="shared" si="11"/>
        <v>0</v>
      </c>
      <c r="C22" s="47">
        <v>15</v>
      </c>
      <c r="D22" s="48"/>
      <c r="E22" s="32"/>
      <c r="F22" s="25"/>
      <c r="G22" s="25"/>
      <c r="H22" s="25"/>
      <c r="I22" s="25"/>
      <c r="J22" s="25"/>
      <c r="K22" s="25"/>
      <c r="L22" s="25"/>
      <c r="M22" s="25"/>
      <c r="N22" s="25"/>
      <c r="O22" s="3">
        <f t="shared" si="12"/>
        <v>0</v>
      </c>
      <c r="P22" s="3">
        <f t="shared" si="13"/>
        <v>0</v>
      </c>
      <c r="Q22" s="3">
        <f t="shared" si="14"/>
        <v>0</v>
      </c>
      <c r="R22" s="3">
        <f t="shared" si="15"/>
        <v>0</v>
      </c>
      <c r="S22" s="3">
        <f t="shared" si="16"/>
        <v>0</v>
      </c>
      <c r="T22" s="3">
        <f t="shared" si="17"/>
        <v>0</v>
      </c>
      <c r="U22" s="3">
        <f t="shared" si="18"/>
        <v>0</v>
      </c>
      <c r="V22" s="3">
        <f t="shared" si="19"/>
        <v>0</v>
      </c>
      <c r="W22" s="3">
        <f t="shared" si="20"/>
        <v>0</v>
      </c>
      <c r="X22" s="3">
        <f t="shared" si="21"/>
        <v>0</v>
      </c>
      <c r="Y22" s="3">
        <f t="shared" si="22"/>
        <v>0</v>
      </c>
      <c r="Z22" s="3">
        <f t="shared" si="23"/>
        <v>0</v>
      </c>
      <c r="AA22" s="3">
        <f t="shared" si="24"/>
        <v>0</v>
      </c>
      <c r="AB22" s="3">
        <f t="shared" si="25"/>
        <v>0</v>
      </c>
      <c r="AC22" s="3">
        <f t="shared" si="26"/>
        <v>0</v>
      </c>
      <c r="AD22" s="3">
        <f t="shared" si="27"/>
        <v>0</v>
      </c>
      <c r="AE22" s="3">
        <f t="shared" si="28"/>
        <v>0</v>
      </c>
      <c r="AF22" s="3">
        <f t="shared" si="29"/>
        <v>0</v>
      </c>
      <c r="AG22" s="3">
        <f t="shared" si="30"/>
        <v>0</v>
      </c>
      <c r="AH22" s="3">
        <f t="shared" si="31"/>
        <v>0</v>
      </c>
      <c r="AI22" s="3">
        <f t="shared" si="32"/>
        <v>0</v>
      </c>
      <c r="AJ22" s="3">
        <f t="shared" si="33"/>
        <v>0</v>
      </c>
      <c r="AK22" s="3">
        <f t="shared" si="34"/>
        <v>0</v>
      </c>
      <c r="AL22" s="3">
        <f t="shared" si="35"/>
        <v>0</v>
      </c>
      <c r="AM22" s="3">
        <f t="shared" si="36"/>
        <v>0</v>
      </c>
      <c r="AN22" s="3">
        <f t="shared" si="37"/>
        <v>0</v>
      </c>
      <c r="AO22" s="3">
        <f t="shared" si="38"/>
        <v>0</v>
      </c>
      <c r="AP22" s="3">
        <f t="shared" si="39"/>
        <v>0</v>
      </c>
      <c r="AQ22" s="3">
        <f t="shared" si="40"/>
        <v>0</v>
      </c>
      <c r="AR22" s="3">
        <f t="shared" si="41"/>
        <v>0</v>
      </c>
      <c r="AS22" s="7">
        <f t="shared" si="42"/>
        <v>0</v>
      </c>
      <c r="AT22" s="7">
        <f t="shared" si="43"/>
        <v>0</v>
      </c>
      <c r="AU22" s="7">
        <f t="shared" si="44"/>
        <v>0</v>
      </c>
      <c r="AV22" s="7">
        <f t="shared" si="45"/>
        <v>0</v>
      </c>
      <c r="AW22" s="7">
        <f t="shared" si="46"/>
        <v>0</v>
      </c>
      <c r="AX22" s="7">
        <f t="shared" si="47"/>
        <v>0</v>
      </c>
      <c r="AY22" s="7">
        <f t="shared" si="48"/>
        <v>0</v>
      </c>
      <c r="AZ22" s="7">
        <f t="shared" si="49"/>
        <v>0</v>
      </c>
      <c r="BA22" s="7">
        <f t="shared" si="50"/>
        <v>0</v>
      </c>
      <c r="BB22" s="7">
        <f t="shared" si="51"/>
        <v>0</v>
      </c>
      <c r="BC22" s="7">
        <f t="shared" si="52"/>
        <v>0</v>
      </c>
      <c r="BD22" s="7">
        <f t="shared" si="53"/>
        <v>0</v>
      </c>
      <c r="BE22" s="7">
        <f t="shared" si="54"/>
        <v>0</v>
      </c>
      <c r="BF22" s="7">
        <f t="shared" si="55"/>
        <v>0</v>
      </c>
      <c r="BG22" s="7">
        <f t="shared" si="56"/>
        <v>0</v>
      </c>
      <c r="BH22" s="7">
        <f t="shared" si="57"/>
        <v>0</v>
      </c>
      <c r="BI22" s="7">
        <f t="shared" si="58"/>
        <v>0</v>
      </c>
      <c r="BJ22" s="7">
        <f t="shared" si="59"/>
        <v>0</v>
      </c>
      <c r="BK22" s="7">
        <f t="shared" si="60"/>
        <v>0</v>
      </c>
      <c r="BL22" s="7">
        <f t="shared" si="61"/>
        <v>0</v>
      </c>
      <c r="BM22" s="8" t="e">
        <f t="shared" si="0"/>
        <v>#DIV/0!</v>
      </c>
      <c r="BN22" s="10" t="e">
        <f t="shared" si="62"/>
        <v>#DIV/0!</v>
      </c>
      <c r="BO22" s="10"/>
      <c r="BP22" s="13" t="e">
        <f t="shared" si="63"/>
        <v>#DIV/0!</v>
      </c>
      <c r="BQ22" s="14" t="e">
        <f t="shared" si="64"/>
        <v>#DIV/0!</v>
      </c>
      <c r="BR22" s="14" t="e">
        <f t="shared" si="65"/>
        <v>#DIV/0!</v>
      </c>
      <c r="BS22" s="15" t="e">
        <f t="shared" si="66"/>
        <v>#DIV/0!</v>
      </c>
      <c r="BT22" s="30">
        <f t="shared" si="67"/>
        <v>6</v>
      </c>
      <c r="BU22" s="30">
        <f t="shared" si="68"/>
        <v>0</v>
      </c>
      <c r="BV22" s="5"/>
      <c r="BW22" s="21" t="e">
        <f t="shared" si="652"/>
        <v>#N/A</v>
      </c>
      <c r="BX22" s="25"/>
      <c r="BY22" s="25"/>
      <c r="BZ22" s="25"/>
      <c r="CA22" s="25"/>
      <c r="CB22" s="25"/>
      <c r="CC22" s="25"/>
      <c r="CD22" s="3">
        <f t="shared" si="69"/>
        <v>0</v>
      </c>
      <c r="CE22" s="3">
        <f t="shared" si="70"/>
        <v>0</v>
      </c>
      <c r="CF22" s="3">
        <f t="shared" si="71"/>
        <v>0</v>
      </c>
      <c r="CG22" s="3">
        <f t="shared" si="72"/>
        <v>0</v>
      </c>
      <c r="CH22" s="3">
        <f t="shared" si="73"/>
        <v>0</v>
      </c>
      <c r="CI22" s="3">
        <f t="shared" si="74"/>
        <v>0</v>
      </c>
      <c r="CJ22" s="3">
        <f t="shared" si="75"/>
        <v>0</v>
      </c>
      <c r="CK22" s="3">
        <f t="shared" si="76"/>
        <v>0</v>
      </c>
      <c r="CL22" s="3">
        <f t="shared" si="77"/>
        <v>0</v>
      </c>
      <c r="CM22" s="3">
        <f t="shared" si="78"/>
        <v>0</v>
      </c>
      <c r="CN22" s="3">
        <f t="shared" si="79"/>
        <v>0</v>
      </c>
      <c r="CO22" s="3">
        <f t="shared" si="80"/>
        <v>0</v>
      </c>
      <c r="CP22" s="3">
        <f t="shared" si="81"/>
        <v>0</v>
      </c>
      <c r="CQ22" s="3">
        <f t="shared" si="82"/>
        <v>0</v>
      </c>
      <c r="CR22" s="3">
        <f t="shared" si="83"/>
        <v>0</v>
      </c>
      <c r="CS22" s="3">
        <f t="shared" si="84"/>
        <v>0</v>
      </c>
      <c r="CT22" s="3">
        <f t="shared" si="85"/>
        <v>0</v>
      </c>
      <c r="CU22" s="3">
        <f t="shared" si="86"/>
        <v>0</v>
      </c>
      <c r="CV22" s="3">
        <f t="shared" si="87"/>
        <v>0</v>
      </c>
      <c r="CW22" s="3">
        <f t="shared" si="88"/>
        <v>0</v>
      </c>
      <c r="CX22" s="3">
        <f t="shared" si="89"/>
        <v>0</v>
      </c>
      <c r="CY22" s="3">
        <f t="shared" si="90"/>
        <v>0</v>
      </c>
      <c r="CZ22" s="3">
        <f t="shared" si="91"/>
        <v>0</v>
      </c>
      <c r="DA22" s="3">
        <f t="shared" si="92"/>
        <v>0</v>
      </c>
      <c r="DB22" s="3">
        <f t="shared" si="93"/>
        <v>0</v>
      </c>
      <c r="DC22" s="3">
        <f t="shared" si="94"/>
        <v>0</v>
      </c>
      <c r="DD22" s="3">
        <f t="shared" si="95"/>
        <v>0</v>
      </c>
      <c r="DE22" s="3">
        <f t="shared" si="96"/>
        <v>0</v>
      </c>
      <c r="DF22" s="3">
        <f t="shared" si="97"/>
        <v>0</v>
      </c>
      <c r="DG22" s="3">
        <f t="shared" si="98"/>
        <v>0</v>
      </c>
      <c r="DH22" s="12" t="e">
        <f t="shared" si="1"/>
        <v>#DIV/0!</v>
      </c>
      <c r="DI22" s="10" t="e">
        <f t="shared" si="99"/>
        <v>#DIV/0!</v>
      </c>
      <c r="DJ22" s="13" t="e">
        <f t="shared" si="100"/>
        <v>#DIV/0!</v>
      </c>
      <c r="DK22" s="14" t="e">
        <f t="shared" si="101"/>
        <v>#DIV/0!</v>
      </c>
      <c r="DL22" s="14" t="e">
        <f t="shared" si="102"/>
        <v>#DIV/0!</v>
      </c>
      <c r="DM22" s="15" t="e">
        <f t="shared" si="103"/>
        <v>#DIV/0!</v>
      </c>
      <c r="DN22" s="21" t="e">
        <f t="shared" si="104"/>
        <v>#N/A</v>
      </c>
      <c r="DO22" s="30">
        <f t="shared" si="105"/>
        <v>6</v>
      </c>
      <c r="DP22" s="30">
        <f t="shared" si="106"/>
        <v>0</v>
      </c>
      <c r="DQ22" s="5"/>
      <c r="DR22" s="25"/>
      <c r="DS22" s="25"/>
      <c r="DT22" s="25"/>
      <c r="DU22" s="25"/>
      <c r="DV22" s="25"/>
      <c r="DW22" s="25"/>
      <c r="DX22" s="3">
        <f t="shared" si="107"/>
        <v>0</v>
      </c>
      <c r="DY22" s="3">
        <f t="shared" si="108"/>
        <v>0</v>
      </c>
      <c r="DZ22" s="3">
        <f t="shared" si="109"/>
        <v>0</v>
      </c>
      <c r="EA22" s="3">
        <f t="shared" si="110"/>
        <v>0</v>
      </c>
      <c r="EB22" s="3">
        <f t="shared" si="111"/>
        <v>0</v>
      </c>
      <c r="EC22" s="3">
        <f t="shared" si="112"/>
        <v>0</v>
      </c>
      <c r="ED22" s="3">
        <f t="shared" si="113"/>
        <v>0</v>
      </c>
      <c r="EE22" s="3">
        <f t="shared" si="114"/>
        <v>0</v>
      </c>
      <c r="EF22" s="3">
        <f t="shared" si="115"/>
        <v>0</v>
      </c>
      <c r="EG22" s="3">
        <f t="shared" si="116"/>
        <v>0</v>
      </c>
      <c r="EH22" s="3">
        <f t="shared" si="117"/>
        <v>0</v>
      </c>
      <c r="EI22" s="3">
        <f t="shared" si="118"/>
        <v>0</v>
      </c>
      <c r="EJ22" s="3">
        <f t="shared" si="119"/>
        <v>0</v>
      </c>
      <c r="EK22" s="3">
        <f t="shared" si="120"/>
        <v>0</v>
      </c>
      <c r="EL22" s="3">
        <f t="shared" si="121"/>
        <v>0</v>
      </c>
      <c r="EM22" s="3">
        <f t="shared" si="122"/>
        <v>0</v>
      </c>
      <c r="EN22" s="3">
        <f t="shared" si="123"/>
        <v>0</v>
      </c>
      <c r="EO22" s="3">
        <f t="shared" si="124"/>
        <v>0</v>
      </c>
      <c r="EP22" s="3">
        <f t="shared" si="125"/>
        <v>0</v>
      </c>
      <c r="EQ22" s="3">
        <f t="shared" si="126"/>
        <v>0</v>
      </c>
      <c r="ER22" s="3">
        <f t="shared" si="127"/>
        <v>0</v>
      </c>
      <c r="ES22" s="3">
        <f t="shared" si="128"/>
        <v>0</v>
      </c>
      <c r="ET22" s="3">
        <f t="shared" si="129"/>
        <v>0</v>
      </c>
      <c r="EU22" s="3">
        <f t="shared" si="130"/>
        <v>0</v>
      </c>
      <c r="EV22" s="3">
        <f t="shared" si="131"/>
        <v>0</v>
      </c>
      <c r="EW22" s="3">
        <f t="shared" si="132"/>
        <v>0</v>
      </c>
      <c r="EX22" s="3">
        <f t="shared" si="133"/>
        <v>0</v>
      </c>
      <c r="EY22" s="3">
        <f t="shared" si="134"/>
        <v>0</v>
      </c>
      <c r="EZ22" s="3">
        <f t="shared" si="135"/>
        <v>0</v>
      </c>
      <c r="FA22" s="3">
        <f t="shared" si="136"/>
        <v>0</v>
      </c>
      <c r="FB22" s="12" t="e">
        <f t="shared" si="2"/>
        <v>#DIV/0!</v>
      </c>
      <c r="FC22" s="10" t="e">
        <f t="shared" si="137"/>
        <v>#DIV/0!</v>
      </c>
      <c r="FD22" s="13" t="e">
        <f t="shared" si="138"/>
        <v>#DIV/0!</v>
      </c>
      <c r="FE22" s="14" t="e">
        <f t="shared" si="139"/>
        <v>#DIV/0!</v>
      </c>
      <c r="FF22" s="14" t="e">
        <f t="shared" si="140"/>
        <v>#DIV/0!</v>
      </c>
      <c r="FG22" s="15" t="e">
        <f t="shared" si="141"/>
        <v>#DIV/0!</v>
      </c>
      <c r="FH22" s="21" t="e">
        <f t="shared" si="142"/>
        <v>#N/A</v>
      </c>
      <c r="FI22" s="30" t="e">
        <f>COUNTBLANK(#REF!)</f>
        <v>#REF!</v>
      </c>
      <c r="FJ22" s="30" t="e">
        <f t="shared" si="143"/>
        <v>#REF!</v>
      </c>
      <c r="FK22" s="5"/>
      <c r="FL22" s="70"/>
      <c r="FM22" s="2" t="e">
        <f>COUNTBLANK(#REF!)</f>
        <v>#REF!</v>
      </c>
      <c r="FN22" s="2" t="e">
        <f t="shared" si="144"/>
        <v>#REF!</v>
      </c>
      <c r="FO22" s="47">
        <v>15</v>
      </c>
      <c r="FP22" s="117" t="e">
        <f>'LISTA DE ESTUDIANTES Y ASISTENC'!#REF!</f>
        <v>#REF!</v>
      </c>
      <c r="FQ22" s="48" t="e">
        <f>'LISTA DE ESTUDIANTES Y ASISTENC'!#REF!</f>
        <v>#REF!</v>
      </c>
      <c r="FR22" s="25"/>
      <c r="FS22" s="25"/>
      <c r="FT22" s="25"/>
      <c r="FU22" s="25"/>
      <c r="FV22" s="25"/>
      <c r="FW22" s="25"/>
      <c r="FX22" s="3" t="e">
        <f>IF(#REF!="AD",4,0)</f>
        <v>#REF!</v>
      </c>
      <c r="FY22" s="3" t="e">
        <f>IF(#REF!="A",3,0)</f>
        <v>#REF!</v>
      </c>
      <c r="FZ22" s="3" t="e">
        <f>IF(#REF!="B",2,0)</f>
        <v>#REF!</v>
      </c>
      <c r="GA22" s="3" t="e">
        <f>IF(#REF!="C",1,0)</f>
        <v>#REF!</v>
      </c>
      <c r="GB22" s="3" t="e">
        <f t="shared" si="145"/>
        <v>#REF!</v>
      </c>
      <c r="GC22" s="3" t="e">
        <f>IF(#REF!="AD",4,0)</f>
        <v>#REF!</v>
      </c>
      <c r="GD22" s="3" t="e">
        <f>IF(#REF!="A",3,0)</f>
        <v>#REF!</v>
      </c>
      <c r="GE22" s="3" t="e">
        <f>IF(#REF!="B",2,0)</f>
        <v>#REF!</v>
      </c>
      <c r="GF22" s="3" t="e">
        <f>IF(#REF!="C",1,0)</f>
        <v>#REF!</v>
      </c>
      <c r="GG22" s="3" t="e">
        <f t="shared" si="146"/>
        <v>#REF!</v>
      </c>
      <c r="GH22" s="3" t="e">
        <f>IF(#REF!="AD",4,0)</f>
        <v>#REF!</v>
      </c>
      <c r="GI22" s="3" t="e">
        <f>IF(#REF!="A",3,0)</f>
        <v>#REF!</v>
      </c>
      <c r="GJ22" s="3" t="e">
        <f>IF(#REF!="B",2,0)</f>
        <v>#REF!</v>
      </c>
      <c r="GK22" s="3" t="e">
        <f>IF(#REF!="C",1,0)</f>
        <v>#REF!</v>
      </c>
      <c r="GL22" s="3" t="e">
        <f t="shared" si="147"/>
        <v>#REF!</v>
      </c>
      <c r="GM22" s="3" t="e">
        <f>IF(#REF!="AD",4,0)</f>
        <v>#REF!</v>
      </c>
      <c r="GN22" s="3" t="e">
        <f>IF(#REF!="A",3,0)</f>
        <v>#REF!</v>
      </c>
      <c r="GO22" s="3" t="e">
        <f>IF(#REF!="B",2,0)</f>
        <v>#REF!</v>
      </c>
      <c r="GP22" s="3" t="e">
        <f>IF(#REF!="C",1,0)</f>
        <v>#REF!</v>
      </c>
      <c r="GQ22" s="3" t="e">
        <f t="shared" si="148"/>
        <v>#REF!</v>
      </c>
      <c r="GR22" s="3">
        <f t="shared" si="149"/>
        <v>0</v>
      </c>
      <c r="GS22" s="3">
        <f t="shared" si="150"/>
        <v>0</v>
      </c>
      <c r="GT22" s="3">
        <f t="shared" si="151"/>
        <v>0</v>
      </c>
      <c r="GU22" s="3">
        <f t="shared" si="152"/>
        <v>0</v>
      </c>
      <c r="GV22" s="3">
        <f t="shared" si="153"/>
        <v>0</v>
      </c>
      <c r="GW22" s="3">
        <f t="shared" si="154"/>
        <v>0</v>
      </c>
      <c r="GX22" s="3">
        <f t="shared" si="155"/>
        <v>0</v>
      </c>
      <c r="GY22" s="3">
        <f t="shared" si="156"/>
        <v>0</v>
      </c>
      <c r="GZ22" s="3">
        <f t="shared" si="157"/>
        <v>0</v>
      </c>
      <c r="HA22" s="3">
        <f t="shared" si="158"/>
        <v>0</v>
      </c>
      <c r="HB22" s="7">
        <f t="shared" si="159"/>
        <v>0</v>
      </c>
      <c r="HC22" s="7">
        <f t="shared" si="160"/>
        <v>0</v>
      </c>
      <c r="HD22" s="7">
        <f t="shared" si="161"/>
        <v>0</v>
      </c>
      <c r="HE22" s="7">
        <f t="shared" si="162"/>
        <v>0</v>
      </c>
      <c r="HF22" s="7">
        <f t="shared" si="163"/>
        <v>0</v>
      </c>
      <c r="HG22" s="7">
        <f t="shared" si="164"/>
        <v>0</v>
      </c>
      <c r="HH22" s="7">
        <f t="shared" si="165"/>
        <v>0</v>
      </c>
      <c r="HI22" s="7">
        <f t="shared" si="166"/>
        <v>0</v>
      </c>
      <c r="HJ22" s="7">
        <f t="shared" si="167"/>
        <v>0</v>
      </c>
      <c r="HK22" s="7">
        <f t="shared" si="168"/>
        <v>0</v>
      </c>
      <c r="HL22" s="7">
        <f t="shared" si="169"/>
        <v>0</v>
      </c>
      <c r="HM22" s="7">
        <f t="shared" si="170"/>
        <v>0</v>
      </c>
      <c r="HN22" s="7">
        <f t="shared" si="171"/>
        <v>0</v>
      </c>
      <c r="HO22" s="7">
        <f t="shared" si="172"/>
        <v>0</v>
      </c>
      <c r="HP22" s="7">
        <f t="shared" si="173"/>
        <v>0</v>
      </c>
      <c r="HQ22" s="7">
        <f t="shared" si="174"/>
        <v>0</v>
      </c>
      <c r="HR22" s="7">
        <f t="shared" si="175"/>
        <v>0</v>
      </c>
      <c r="HS22" s="7">
        <f t="shared" si="176"/>
        <v>0</v>
      </c>
      <c r="HT22" s="7">
        <f t="shared" si="177"/>
        <v>0</v>
      </c>
      <c r="HU22" s="7">
        <f t="shared" si="178"/>
        <v>0</v>
      </c>
      <c r="HV22" s="8" t="e">
        <f>(GB22+GG22+GL22+GQ22+GV22+HA22+HF22+HK22+HP22+HU22)/#REF!</f>
        <v>#REF!</v>
      </c>
      <c r="HW22" s="10" t="e">
        <f t="shared" si="179"/>
        <v>#REF!</v>
      </c>
      <c r="HX22" s="10"/>
      <c r="HY22" s="13" t="e">
        <f t="shared" si="656"/>
        <v>#REF!</v>
      </c>
      <c r="HZ22" s="14" t="e">
        <f t="shared" si="181"/>
        <v>#REF!</v>
      </c>
      <c r="IA22" s="14" t="e">
        <f t="shared" si="182"/>
        <v>#REF!</v>
      </c>
      <c r="IB22" s="15" t="e">
        <f t="shared" si="183"/>
        <v>#REF!</v>
      </c>
      <c r="IC22" s="30" t="e">
        <f>COUNTBLANK(#REF!)</f>
        <v>#REF!</v>
      </c>
      <c r="ID22" s="30" t="e">
        <f t="shared" si="184"/>
        <v>#REF!</v>
      </c>
      <c r="IE22" s="5"/>
      <c r="IF22" s="1" t="e">
        <f t="shared" si="3"/>
        <v>#N/A</v>
      </c>
      <c r="IG22" s="1" t="e">
        <f>#REF!</f>
        <v>#REF!</v>
      </c>
      <c r="IH22" s="1" t="e">
        <f>#REF!</f>
        <v>#REF!</v>
      </c>
      <c r="II22" s="1" t="e">
        <f>#REF!</f>
        <v>#REF!</v>
      </c>
      <c r="IJ22" s="1" t="e">
        <f>#REF!</f>
        <v>#REF!</v>
      </c>
      <c r="IK22" s="1" t="e">
        <f>#REF!</f>
        <v>#REF!</v>
      </c>
      <c r="IL22" s="1" t="e">
        <f>#REF!</f>
        <v>#REF!</v>
      </c>
      <c r="IM22" s="1" t="e">
        <f>#REF!</f>
        <v>#REF!</v>
      </c>
      <c r="IN22" s="1" t="e">
        <f>#REF!</f>
        <v>#REF!</v>
      </c>
      <c r="IO22" s="1" t="e">
        <f>#REF!</f>
        <v>#REF!</v>
      </c>
      <c r="IP22" s="7" t="e">
        <f t="shared" si="185"/>
        <v>#N/A</v>
      </c>
      <c r="IQ22" s="7" t="e">
        <f t="shared" si="186"/>
        <v>#N/A</v>
      </c>
      <c r="IR22" s="7" t="e">
        <f t="shared" si="187"/>
        <v>#N/A</v>
      </c>
      <c r="IS22" s="7" t="e">
        <f t="shared" si="188"/>
        <v>#N/A</v>
      </c>
      <c r="IT22" s="7" t="e">
        <f t="shared" si="189"/>
        <v>#N/A</v>
      </c>
      <c r="IU22" s="7" t="e">
        <f t="shared" si="190"/>
        <v>#REF!</v>
      </c>
      <c r="IV22" s="7" t="e">
        <f t="shared" si="191"/>
        <v>#REF!</v>
      </c>
      <c r="IW22" s="7" t="e">
        <f t="shared" si="192"/>
        <v>#REF!</v>
      </c>
      <c r="IX22" s="7" t="e">
        <f t="shared" si="193"/>
        <v>#REF!</v>
      </c>
      <c r="IY22" s="7" t="e">
        <f t="shared" si="194"/>
        <v>#REF!</v>
      </c>
      <c r="IZ22" s="7" t="e">
        <f t="shared" si="195"/>
        <v>#REF!</v>
      </c>
      <c r="JA22" s="7" t="e">
        <f t="shared" si="196"/>
        <v>#REF!</v>
      </c>
      <c r="JB22" s="7" t="e">
        <f t="shared" si="197"/>
        <v>#REF!</v>
      </c>
      <c r="JC22" s="7" t="e">
        <f t="shared" si="198"/>
        <v>#REF!</v>
      </c>
      <c r="JD22" s="7" t="e">
        <f t="shared" si="199"/>
        <v>#REF!</v>
      </c>
      <c r="JE22" s="7" t="e">
        <f t="shared" si="200"/>
        <v>#REF!</v>
      </c>
      <c r="JF22" s="7" t="e">
        <f t="shared" si="201"/>
        <v>#REF!</v>
      </c>
      <c r="JG22" s="7" t="e">
        <f t="shared" si="202"/>
        <v>#REF!</v>
      </c>
      <c r="JH22" s="7" t="e">
        <f t="shared" si="203"/>
        <v>#REF!</v>
      </c>
      <c r="JI22" s="7" t="e">
        <f t="shared" si="204"/>
        <v>#REF!</v>
      </c>
      <c r="JJ22" s="7" t="e">
        <f t="shared" si="205"/>
        <v>#REF!</v>
      </c>
      <c r="JK22" s="7" t="e">
        <f t="shared" si="206"/>
        <v>#REF!</v>
      </c>
      <c r="JL22" s="7" t="e">
        <f t="shared" si="207"/>
        <v>#REF!</v>
      </c>
      <c r="JM22" s="7" t="e">
        <f t="shared" si="208"/>
        <v>#REF!</v>
      </c>
      <c r="JN22" s="7" t="e">
        <f t="shared" si="209"/>
        <v>#REF!</v>
      </c>
      <c r="JO22" s="7" t="e">
        <f t="shared" si="210"/>
        <v>#REF!</v>
      </c>
      <c r="JP22" s="7" t="e">
        <f t="shared" si="211"/>
        <v>#REF!</v>
      </c>
      <c r="JQ22" s="7" t="e">
        <f t="shared" si="212"/>
        <v>#REF!</v>
      </c>
      <c r="JR22" s="7" t="e">
        <f t="shared" si="213"/>
        <v>#REF!</v>
      </c>
      <c r="JS22" s="7" t="e">
        <f t="shared" si="214"/>
        <v>#REF!</v>
      </c>
      <c r="JT22" s="7" t="e">
        <f t="shared" si="215"/>
        <v>#REF!</v>
      </c>
      <c r="JU22" s="7" t="e">
        <f t="shared" si="216"/>
        <v>#REF!</v>
      </c>
      <c r="JV22" s="7" t="e">
        <f t="shared" si="217"/>
        <v>#REF!</v>
      </c>
      <c r="JW22" s="7" t="e">
        <f t="shared" si="218"/>
        <v>#REF!</v>
      </c>
      <c r="JX22" s="7" t="e">
        <f t="shared" si="219"/>
        <v>#REF!</v>
      </c>
      <c r="JY22" s="7" t="e">
        <f t="shared" si="220"/>
        <v>#REF!</v>
      </c>
      <c r="JZ22" s="7" t="e">
        <f t="shared" si="221"/>
        <v>#REF!</v>
      </c>
      <c r="KA22" s="7" t="e">
        <f t="shared" si="222"/>
        <v>#REF!</v>
      </c>
      <c r="KB22" s="7" t="e">
        <f t="shared" si="223"/>
        <v>#REF!</v>
      </c>
      <c r="KC22" s="7" t="e">
        <f t="shared" si="224"/>
        <v>#REF!</v>
      </c>
      <c r="KD22" s="7" t="e">
        <f t="shared" si="225"/>
        <v>#REF!</v>
      </c>
      <c r="KE22" s="7" t="e">
        <f t="shared" si="226"/>
        <v>#REF!</v>
      </c>
      <c r="KF22" s="7" t="e">
        <f t="shared" si="227"/>
        <v>#REF!</v>
      </c>
      <c r="KG22" s="7" t="e">
        <f t="shared" si="228"/>
        <v>#REF!</v>
      </c>
      <c r="KH22" s="7" t="e">
        <f t="shared" si="229"/>
        <v>#REF!</v>
      </c>
      <c r="KI22" s="7" t="e">
        <f t="shared" si="230"/>
        <v>#REF!</v>
      </c>
      <c r="KJ22" s="7" t="e">
        <f t="shared" si="231"/>
        <v>#REF!</v>
      </c>
      <c r="KK22" s="7" t="e">
        <f t="shared" si="232"/>
        <v>#REF!</v>
      </c>
      <c r="KL22" s="7" t="e">
        <f t="shared" si="233"/>
        <v>#REF!</v>
      </c>
      <c r="KM22" s="7" t="e">
        <f t="shared" si="234"/>
        <v>#REF!</v>
      </c>
      <c r="KN22" s="1" t="e">
        <f t="shared" si="235"/>
        <v>#N/A</v>
      </c>
      <c r="KO22" s="1" t="e">
        <f t="shared" si="236"/>
        <v>#N/A</v>
      </c>
      <c r="KP22" s="16" t="e">
        <f t="shared" si="237"/>
        <v>#N/A</v>
      </c>
      <c r="KQ22" s="17" t="e">
        <f t="shared" si="238"/>
        <v>#N/A</v>
      </c>
      <c r="KR22" s="17" t="e">
        <f t="shared" si="239"/>
        <v>#N/A</v>
      </c>
      <c r="KS22" s="17" t="e">
        <f t="shared" si="240"/>
        <v>#N/A</v>
      </c>
      <c r="KT22" s="147"/>
      <c r="KU22" s="2">
        <f t="shared" si="241"/>
        <v>10</v>
      </c>
      <c r="KV22" s="2">
        <f t="shared" si="242"/>
        <v>0</v>
      </c>
      <c r="KW22" s="47">
        <v>15</v>
      </c>
      <c r="KX22" s="117">
        <f>'LISTA DE ESTUDIANTES Y ASISTENC'!AQP19</f>
        <v>0</v>
      </c>
      <c r="KY22" s="48">
        <f>'LISTA DE ESTUDIANTES Y ASISTENC'!AQR19:AQR19</f>
        <v>0</v>
      </c>
      <c r="KZ22" s="32"/>
      <c r="LA22" s="25"/>
      <c r="LB22" s="25"/>
      <c r="LC22" s="25"/>
      <c r="LD22" s="25"/>
      <c r="LE22" s="25"/>
      <c r="LF22" s="25"/>
      <c r="LG22" s="25"/>
      <c r="LH22" s="25"/>
      <c r="LI22" s="25"/>
      <c r="LJ22" s="3">
        <f t="shared" si="243"/>
        <v>0</v>
      </c>
      <c r="LK22" s="3">
        <f t="shared" si="244"/>
        <v>0</v>
      </c>
      <c r="LL22" s="3">
        <f t="shared" si="245"/>
        <v>0</v>
      </c>
      <c r="LM22" s="3">
        <f t="shared" si="246"/>
        <v>0</v>
      </c>
      <c r="LN22" s="3">
        <f t="shared" si="247"/>
        <v>0</v>
      </c>
      <c r="LO22" s="3">
        <f t="shared" si="248"/>
        <v>0</v>
      </c>
      <c r="LP22" s="3">
        <f t="shared" si="249"/>
        <v>0</v>
      </c>
      <c r="LQ22" s="3">
        <f t="shared" si="250"/>
        <v>0</v>
      </c>
      <c r="LR22" s="3">
        <f t="shared" si="251"/>
        <v>0</v>
      </c>
      <c r="LS22" s="3">
        <f t="shared" si="252"/>
        <v>0</v>
      </c>
      <c r="LT22" s="3">
        <f t="shared" si="253"/>
        <v>0</v>
      </c>
      <c r="LU22" s="3">
        <f t="shared" si="254"/>
        <v>0</v>
      </c>
      <c r="LV22" s="3">
        <f t="shared" si="255"/>
        <v>0</v>
      </c>
      <c r="LW22" s="3">
        <f t="shared" si="256"/>
        <v>0</v>
      </c>
      <c r="LX22" s="3">
        <f t="shared" si="257"/>
        <v>0</v>
      </c>
      <c r="LY22" s="3">
        <f t="shared" si="258"/>
        <v>0</v>
      </c>
      <c r="LZ22" s="3">
        <f t="shared" si="259"/>
        <v>0</v>
      </c>
      <c r="MA22" s="3">
        <f t="shared" si="260"/>
        <v>0</v>
      </c>
      <c r="MB22" s="3">
        <f t="shared" si="261"/>
        <v>0</v>
      </c>
      <c r="MC22" s="3">
        <f t="shared" si="262"/>
        <v>0</v>
      </c>
      <c r="MD22" s="3">
        <f t="shared" si="263"/>
        <v>0</v>
      </c>
      <c r="ME22" s="3">
        <f t="shared" si="264"/>
        <v>0</v>
      </c>
      <c r="MF22" s="3">
        <f t="shared" si="265"/>
        <v>0</v>
      </c>
      <c r="MG22" s="3">
        <f t="shared" si="266"/>
        <v>0</v>
      </c>
      <c r="MH22" s="3">
        <f t="shared" si="267"/>
        <v>0</v>
      </c>
      <c r="MI22" s="3">
        <f t="shared" si="268"/>
        <v>0</v>
      </c>
      <c r="MJ22" s="3">
        <f t="shared" si="269"/>
        <v>0</v>
      </c>
      <c r="MK22" s="3">
        <f t="shared" si="270"/>
        <v>0</v>
      </c>
      <c r="ML22" s="3">
        <f t="shared" si="271"/>
        <v>0</v>
      </c>
      <c r="MM22" s="3">
        <f t="shared" si="272"/>
        <v>0</v>
      </c>
      <c r="MN22" s="7">
        <f t="shared" si="273"/>
        <v>0</v>
      </c>
      <c r="MO22" s="7">
        <f t="shared" si="274"/>
        <v>0</v>
      </c>
      <c r="MP22" s="7">
        <f t="shared" si="275"/>
        <v>0</v>
      </c>
      <c r="MQ22" s="7">
        <f t="shared" si="276"/>
        <v>0</v>
      </c>
      <c r="MR22" s="7">
        <f t="shared" si="277"/>
        <v>0</v>
      </c>
      <c r="MS22" s="7">
        <f t="shared" si="278"/>
        <v>0</v>
      </c>
      <c r="MT22" s="7">
        <f t="shared" si="279"/>
        <v>0</v>
      </c>
      <c r="MU22" s="7">
        <f t="shared" si="280"/>
        <v>0</v>
      </c>
      <c r="MV22" s="7">
        <f t="shared" si="281"/>
        <v>0</v>
      </c>
      <c r="MW22" s="7">
        <f t="shared" si="282"/>
        <v>0</v>
      </c>
      <c r="MX22" s="7">
        <f t="shared" si="283"/>
        <v>0</v>
      </c>
      <c r="MY22" s="7">
        <f t="shared" si="284"/>
        <v>0</v>
      </c>
      <c r="MZ22" s="7">
        <f t="shared" si="285"/>
        <v>0</v>
      </c>
      <c r="NA22" s="7">
        <f t="shared" si="286"/>
        <v>0</v>
      </c>
      <c r="NB22" s="7">
        <f t="shared" si="287"/>
        <v>0</v>
      </c>
      <c r="NC22" s="7">
        <f t="shared" si="288"/>
        <v>0</v>
      </c>
      <c r="ND22" s="7">
        <f t="shared" si="289"/>
        <v>0</v>
      </c>
      <c r="NE22" s="7">
        <f t="shared" si="290"/>
        <v>0</v>
      </c>
      <c r="NF22" s="7">
        <f t="shared" si="291"/>
        <v>0</v>
      </c>
      <c r="NG22" s="7">
        <f t="shared" si="292"/>
        <v>0</v>
      </c>
      <c r="NH22" s="8" t="e">
        <f t="shared" si="293"/>
        <v>#DIV/0!</v>
      </c>
      <c r="NI22" s="10" t="e">
        <f t="shared" si="294"/>
        <v>#DIV/0!</v>
      </c>
      <c r="NJ22" s="10"/>
      <c r="NK22" s="13" t="e">
        <f t="shared" si="657"/>
        <v>#DIV/0!</v>
      </c>
      <c r="NL22" s="14" t="e">
        <f t="shared" si="296"/>
        <v>#DIV/0!</v>
      </c>
      <c r="NM22" s="14" t="e">
        <f t="shared" si="297"/>
        <v>#DIV/0!</v>
      </c>
      <c r="NN22" s="15" t="e">
        <f t="shared" si="298"/>
        <v>#DIV/0!</v>
      </c>
      <c r="NO22" s="30">
        <f t="shared" si="660"/>
        <v>6</v>
      </c>
      <c r="NP22" s="30">
        <f t="shared" si="300"/>
        <v>0</v>
      </c>
      <c r="NQ22" s="5"/>
      <c r="NR22" s="21" t="e">
        <f t="shared" si="653"/>
        <v>#N/A</v>
      </c>
      <c r="NS22" s="25"/>
      <c r="NT22" s="25"/>
      <c r="NU22" s="25"/>
      <c r="NV22" s="25"/>
      <c r="NW22" s="25"/>
      <c r="NX22" s="25"/>
      <c r="NY22" s="3">
        <f t="shared" si="301"/>
        <v>0</v>
      </c>
      <c r="NZ22" s="3">
        <f t="shared" si="302"/>
        <v>0</v>
      </c>
      <c r="OA22" s="3">
        <f t="shared" si="303"/>
        <v>0</v>
      </c>
      <c r="OB22" s="3">
        <f t="shared" si="304"/>
        <v>0</v>
      </c>
      <c r="OC22" s="3">
        <f t="shared" si="305"/>
        <v>0</v>
      </c>
      <c r="OD22" s="3">
        <f t="shared" si="306"/>
        <v>0</v>
      </c>
      <c r="OE22" s="3">
        <f t="shared" si="307"/>
        <v>0</v>
      </c>
      <c r="OF22" s="3">
        <f t="shared" si="308"/>
        <v>0</v>
      </c>
      <c r="OG22" s="3">
        <f t="shared" si="309"/>
        <v>0</v>
      </c>
      <c r="OH22" s="3">
        <f t="shared" si="310"/>
        <v>0</v>
      </c>
      <c r="OI22" s="3">
        <f t="shared" si="311"/>
        <v>0</v>
      </c>
      <c r="OJ22" s="3">
        <f t="shared" si="312"/>
        <v>0</v>
      </c>
      <c r="OK22" s="3">
        <f t="shared" si="313"/>
        <v>0</v>
      </c>
      <c r="OL22" s="3">
        <f t="shared" si="314"/>
        <v>0</v>
      </c>
      <c r="OM22" s="3">
        <f t="shared" si="315"/>
        <v>0</v>
      </c>
      <c r="ON22" s="3">
        <f t="shared" si="316"/>
        <v>0</v>
      </c>
      <c r="OO22" s="3">
        <f t="shared" si="317"/>
        <v>0</v>
      </c>
      <c r="OP22" s="3">
        <f t="shared" si="318"/>
        <v>0</v>
      </c>
      <c r="OQ22" s="3">
        <f t="shared" si="319"/>
        <v>0</v>
      </c>
      <c r="OR22" s="3">
        <f t="shared" si="320"/>
        <v>0</v>
      </c>
      <c r="OS22" s="3">
        <f t="shared" si="321"/>
        <v>0</v>
      </c>
      <c r="OT22" s="3">
        <f t="shared" si="322"/>
        <v>0</v>
      </c>
      <c r="OU22" s="3">
        <f t="shared" si="323"/>
        <v>0</v>
      </c>
      <c r="OV22" s="3">
        <f t="shared" si="324"/>
        <v>0</v>
      </c>
      <c r="OW22" s="3">
        <f t="shared" si="325"/>
        <v>0</v>
      </c>
      <c r="OX22" s="3">
        <f t="shared" si="326"/>
        <v>0</v>
      </c>
      <c r="OY22" s="3">
        <f t="shared" si="327"/>
        <v>0</v>
      </c>
      <c r="OZ22" s="3">
        <f t="shared" si="328"/>
        <v>0</v>
      </c>
      <c r="PA22" s="3">
        <f t="shared" si="329"/>
        <v>0</v>
      </c>
      <c r="PB22" s="3">
        <f t="shared" si="330"/>
        <v>0</v>
      </c>
      <c r="PC22" s="12" t="e">
        <f t="shared" si="4"/>
        <v>#DIV/0!</v>
      </c>
      <c r="PD22" s="10" t="e">
        <f t="shared" si="331"/>
        <v>#DIV/0!</v>
      </c>
      <c r="PE22" s="13" t="e">
        <f t="shared" si="332"/>
        <v>#DIV/0!</v>
      </c>
      <c r="PF22" s="14" t="e">
        <f t="shared" si="333"/>
        <v>#DIV/0!</v>
      </c>
      <c r="PG22" s="14" t="e">
        <f t="shared" si="334"/>
        <v>#DIV/0!</v>
      </c>
      <c r="PH22" s="15" t="e">
        <f t="shared" si="335"/>
        <v>#DIV/0!</v>
      </c>
      <c r="PI22" s="21" t="e">
        <f t="shared" si="336"/>
        <v>#N/A</v>
      </c>
      <c r="PJ22" s="30">
        <f t="shared" si="337"/>
        <v>6</v>
      </c>
      <c r="PK22" s="30">
        <f t="shared" si="338"/>
        <v>0</v>
      </c>
      <c r="PL22" s="5"/>
      <c r="PM22" s="25"/>
      <c r="PN22" s="25"/>
      <c r="PO22" s="25"/>
      <c r="PP22" s="25"/>
      <c r="PQ22" s="25"/>
      <c r="PR22" s="25"/>
      <c r="PS22" s="3">
        <f t="shared" si="339"/>
        <v>0</v>
      </c>
      <c r="PT22" s="3">
        <f t="shared" si="340"/>
        <v>0</v>
      </c>
      <c r="PU22" s="3">
        <f t="shared" si="341"/>
        <v>0</v>
      </c>
      <c r="PV22" s="3">
        <f t="shared" si="342"/>
        <v>0</v>
      </c>
      <c r="PW22" s="3">
        <f t="shared" si="343"/>
        <v>0</v>
      </c>
      <c r="PX22" s="3">
        <f t="shared" si="344"/>
        <v>0</v>
      </c>
      <c r="PY22" s="3">
        <f t="shared" si="345"/>
        <v>0</v>
      </c>
      <c r="PZ22" s="3">
        <f t="shared" si="346"/>
        <v>0</v>
      </c>
      <c r="QA22" s="3">
        <f t="shared" si="347"/>
        <v>0</v>
      </c>
      <c r="QB22" s="3">
        <f t="shared" si="348"/>
        <v>0</v>
      </c>
      <c r="QC22" s="3">
        <f t="shared" si="349"/>
        <v>0</v>
      </c>
      <c r="QD22" s="3">
        <f t="shared" si="350"/>
        <v>0</v>
      </c>
      <c r="QE22" s="3">
        <f t="shared" si="351"/>
        <v>0</v>
      </c>
      <c r="QF22" s="3">
        <f t="shared" si="352"/>
        <v>0</v>
      </c>
      <c r="QG22" s="3">
        <f t="shared" si="353"/>
        <v>0</v>
      </c>
      <c r="QH22" s="3">
        <f t="shared" si="354"/>
        <v>0</v>
      </c>
      <c r="QI22" s="3">
        <f t="shared" si="355"/>
        <v>0</v>
      </c>
      <c r="QJ22" s="3">
        <f t="shared" si="356"/>
        <v>0</v>
      </c>
      <c r="QK22" s="3">
        <f t="shared" si="357"/>
        <v>0</v>
      </c>
      <c r="QL22" s="3">
        <f t="shared" si="358"/>
        <v>0</v>
      </c>
      <c r="QM22" s="3">
        <f t="shared" si="359"/>
        <v>0</v>
      </c>
      <c r="QN22" s="3">
        <f t="shared" si="360"/>
        <v>0</v>
      </c>
      <c r="QO22" s="3">
        <f t="shared" si="361"/>
        <v>0</v>
      </c>
      <c r="QP22" s="3">
        <f t="shared" si="362"/>
        <v>0</v>
      </c>
      <c r="QQ22" s="3">
        <f t="shared" si="363"/>
        <v>0</v>
      </c>
      <c r="QR22" s="3">
        <f t="shared" si="364"/>
        <v>0</v>
      </c>
      <c r="QS22" s="3">
        <f t="shared" si="365"/>
        <v>0</v>
      </c>
      <c r="QT22" s="3">
        <f t="shared" si="366"/>
        <v>0</v>
      </c>
      <c r="QU22" s="3">
        <f t="shared" si="367"/>
        <v>0</v>
      </c>
      <c r="QV22" s="3">
        <f t="shared" si="368"/>
        <v>0</v>
      </c>
      <c r="QW22" s="12" t="e">
        <f t="shared" si="5"/>
        <v>#DIV/0!</v>
      </c>
      <c r="QX22" s="10" t="e">
        <f t="shared" si="369"/>
        <v>#DIV/0!</v>
      </c>
      <c r="QY22" s="13" t="e">
        <f t="shared" si="370"/>
        <v>#DIV/0!</v>
      </c>
      <c r="QZ22" s="14" t="e">
        <f t="shared" si="371"/>
        <v>#DIV/0!</v>
      </c>
      <c r="RA22" s="14" t="e">
        <f t="shared" si="372"/>
        <v>#DIV/0!</v>
      </c>
      <c r="RB22" s="15" t="e">
        <f t="shared" si="373"/>
        <v>#DIV/0!</v>
      </c>
      <c r="RC22" s="21" t="e">
        <f t="shared" si="374"/>
        <v>#N/A</v>
      </c>
      <c r="RD22" s="30" t="e">
        <f>COUNTBLANK(#REF!)</f>
        <v>#REF!</v>
      </c>
      <c r="RE22" s="30" t="e">
        <f t="shared" si="375"/>
        <v>#REF!</v>
      </c>
      <c r="RF22" s="5"/>
      <c r="RG22" s="70"/>
      <c r="RH22" s="2" t="e">
        <f>COUNTBLANK(#REF!)</f>
        <v>#REF!</v>
      </c>
      <c r="RI22" s="2" t="e">
        <f t="shared" si="376"/>
        <v>#REF!</v>
      </c>
      <c r="RJ22" s="47">
        <v>15</v>
      </c>
      <c r="RK22" s="117">
        <f>'LISTA DE ESTUDIANTES Y ASISTENC'!AXD19</f>
        <v>0</v>
      </c>
      <c r="RL22" s="178">
        <f>'LISTA DE ESTUDIANTES Y ASISTENC'!AXE19:AXE19</f>
        <v>0</v>
      </c>
      <c r="RM22" s="145"/>
      <c r="RN22" s="2">
        <f t="shared" si="377"/>
        <v>10</v>
      </c>
      <c r="RO22" s="2">
        <f t="shared" si="378"/>
        <v>0</v>
      </c>
      <c r="RP22" s="47">
        <v>15</v>
      </c>
      <c r="RQ22" s="117">
        <f>'LISTA DE ESTUDIANTES Y ASISTENC'!CPM19</f>
        <v>0</v>
      </c>
      <c r="RR22" s="48">
        <f>'LISTA DE ESTUDIANTES Y ASISTENC'!CPO19:CPO19</f>
        <v>0</v>
      </c>
      <c r="RS22" s="32"/>
      <c r="RT22" s="25"/>
      <c r="RU22" s="25"/>
      <c r="RV22" s="25"/>
      <c r="RW22" s="25"/>
      <c r="RX22" s="25"/>
      <c r="RY22" s="25"/>
      <c r="RZ22" s="25"/>
      <c r="SA22" s="25"/>
      <c r="SB22" s="25"/>
      <c r="SC22" s="3">
        <f t="shared" si="379"/>
        <v>0</v>
      </c>
      <c r="SD22" s="3">
        <f t="shared" si="380"/>
        <v>0</v>
      </c>
      <c r="SE22" s="3">
        <f t="shared" si="381"/>
        <v>0</v>
      </c>
      <c r="SF22" s="3">
        <f t="shared" si="382"/>
        <v>0</v>
      </c>
      <c r="SG22" s="3">
        <f t="shared" si="383"/>
        <v>0</v>
      </c>
      <c r="SH22" s="3">
        <f t="shared" si="384"/>
        <v>0</v>
      </c>
      <c r="SI22" s="3">
        <f t="shared" si="385"/>
        <v>0</v>
      </c>
      <c r="SJ22" s="3">
        <f t="shared" si="386"/>
        <v>0</v>
      </c>
      <c r="SK22" s="3">
        <f t="shared" si="387"/>
        <v>0</v>
      </c>
      <c r="SL22" s="3">
        <f t="shared" si="388"/>
        <v>0</v>
      </c>
      <c r="SM22" s="3">
        <f t="shared" si="389"/>
        <v>0</v>
      </c>
      <c r="SN22" s="3">
        <f t="shared" si="390"/>
        <v>0</v>
      </c>
      <c r="SO22" s="3">
        <f t="shared" si="391"/>
        <v>0</v>
      </c>
      <c r="SP22" s="3">
        <f t="shared" si="392"/>
        <v>0</v>
      </c>
      <c r="SQ22" s="3">
        <f t="shared" si="393"/>
        <v>0</v>
      </c>
      <c r="SR22" s="3">
        <f t="shared" si="394"/>
        <v>0</v>
      </c>
      <c r="SS22" s="3">
        <f t="shared" si="395"/>
        <v>0</v>
      </c>
      <c r="ST22" s="3">
        <f t="shared" si="396"/>
        <v>0</v>
      </c>
      <c r="SU22" s="3">
        <f t="shared" si="397"/>
        <v>0</v>
      </c>
      <c r="SV22" s="3">
        <f t="shared" si="398"/>
        <v>0</v>
      </c>
      <c r="SW22" s="3">
        <f t="shared" si="399"/>
        <v>0</v>
      </c>
      <c r="SX22" s="3">
        <f t="shared" si="400"/>
        <v>0</v>
      </c>
      <c r="SY22" s="3">
        <f t="shared" si="401"/>
        <v>0</v>
      </c>
      <c r="SZ22" s="3">
        <f t="shared" si="402"/>
        <v>0</v>
      </c>
      <c r="TA22" s="3">
        <f t="shared" si="403"/>
        <v>0</v>
      </c>
      <c r="TB22" s="3">
        <f t="shared" si="404"/>
        <v>0</v>
      </c>
      <c r="TC22" s="3">
        <f t="shared" si="405"/>
        <v>0</v>
      </c>
      <c r="TD22" s="3">
        <f t="shared" si="406"/>
        <v>0</v>
      </c>
      <c r="TE22" s="3">
        <f t="shared" si="407"/>
        <v>0</v>
      </c>
      <c r="TF22" s="3">
        <f t="shared" si="408"/>
        <v>0</v>
      </c>
      <c r="TG22" s="7">
        <f t="shared" si="409"/>
        <v>0</v>
      </c>
      <c r="TH22" s="7">
        <f t="shared" si="410"/>
        <v>0</v>
      </c>
      <c r="TI22" s="7">
        <f t="shared" si="411"/>
        <v>0</v>
      </c>
      <c r="TJ22" s="7">
        <f t="shared" si="412"/>
        <v>0</v>
      </c>
      <c r="TK22" s="7">
        <f t="shared" si="413"/>
        <v>0</v>
      </c>
      <c r="TL22" s="7">
        <f t="shared" si="414"/>
        <v>0</v>
      </c>
      <c r="TM22" s="7">
        <f t="shared" si="415"/>
        <v>0</v>
      </c>
      <c r="TN22" s="7">
        <f t="shared" si="416"/>
        <v>0</v>
      </c>
      <c r="TO22" s="7">
        <f t="shared" si="417"/>
        <v>0</v>
      </c>
      <c r="TP22" s="7">
        <f t="shared" si="418"/>
        <v>0</v>
      </c>
      <c r="TQ22" s="7">
        <f t="shared" si="419"/>
        <v>0</v>
      </c>
      <c r="TR22" s="7">
        <f t="shared" si="420"/>
        <v>0</v>
      </c>
      <c r="TS22" s="7">
        <f t="shared" si="421"/>
        <v>0</v>
      </c>
      <c r="TT22" s="7">
        <f t="shared" si="422"/>
        <v>0</v>
      </c>
      <c r="TU22" s="7">
        <f t="shared" si="423"/>
        <v>0</v>
      </c>
      <c r="TV22" s="7">
        <f t="shared" si="424"/>
        <v>0</v>
      </c>
      <c r="TW22" s="7">
        <f t="shared" si="425"/>
        <v>0</v>
      </c>
      <c r="TX22" s="7">
        <f t="shared" si="426"/>
        <v>0</v>
      </c>
      <c r="TY22" s="7">
        <f t="shared" si="427"/>
        <v>0</v>
      </c>
      <c r="TZ22" s="7">
        <f t="shared" si="428"/>
        <v>0</v>
      </c>
      <c r="UA22" s="8" t="e">
        <f t="shared" si="429"/>
        <v>#DIV/0!</v>
      </c>
      <c r="UB22" s="10" t="e">
        <f t="shared" si="430"/>
        <v>#DIV/0!</v>
      </c>
      <c r="UC22" s="10"/>
      <c r="UD22" s="13" t="e">
        <f t="shared" si="658"/>
        <v>#DIV/0!</v>
      </c>
      <c r="UE22" s="14" t="e">
        <f t="shared" si="432"/>
        <v>#DIV/0!</v>
      </c>
      <c r="UF22" s="14" t="e">
        <f t="shared" si="433"/>
        <v>#DIV/0!</v>
      </c>
      <c r="UG22" s="15" t="e">
        <f t="shared" si="434"/>
        <v>#DIV/0!</v>
      </c>
      <c r="UH22" s="30">
        <f t="shared" si="661"/>
        <v>6</v>
      </c>
      <c r="UI22" s="30">
        <f t="shared" si="436"/>
        <v>0</v>
      </c>
      <c r="UJ22" s="5"/>
      <c r="UK22" s="21" t="e">
        <f t="shared" si="654"/>
        <v>#N/A</v>
      </c>
      <c r="UL22" s="25"/>
      <c r="UM22" s="25"/>
      <c r="UN22" s="25"/>
      <c r="UO22" s="25"/>
      <c r="UP22" s="25"/>
      <c r="UQ22" s="25"/>
      <c r="UR22" s="3">
        <f t="shared" si="437"/>
        <v>0</v>
      </c>
      <c r="US22" s="3">
        <f t="shared" si="438"/>
        <v>0</v>
      </c>
      <c r="UT22" s="3">
        <f t="shared" si="439"/>
        <v>0</v>
      </c>
      <c r="UU22" s="3">
        <f t="shared" si="440"/>
        <v>0</v>
      </c>
      <c r="UV22" s="3">
        <f t="shared" si="441"/>
        <v>0</v>
      </c>
      <c r="UW22" s="3">
        <f t="shared" si="442"/>
        <v>0</v>
      </c>
      <c r="UX22" s="3">
        <f t="shared" si="443"/>
        <v>0</v>
      </c>
      <c r="UY22" s="3">
        <f t="shared" si="444"/>
        <v>0</v>
      </c>
      <c r="UZ22" s="3">
        <f t="shared" si="445"/>
        <v>0</v>
      </c>
      <c r="VA22" s="3">
        <f t="shared" si="446"/>
        <v>0</v>
      </c>
      <c r="VB22" s="3">
        <f t="shared" si="447"/>
        <v>0</v>
      </c>
      <c r="VC22" s="3">
        <f t="shared" si="448"/>
        <v>0</v>
      </c>
      <c r="VD22" s="3">
        <f t="shared" si="449"/>
        <v>0</v>
      </c>
      <c r="VE22" s="3">
        <f t="shared" si="450"/>
        <v>0</v>
      </c>
      <c r="VF22" s="3">
        <f t="shared" si="451"/>
        <v>0</v>
      </c>
      <c r="VG22" s="3">
        <f t="shared" si="452"/>
        <v>0</v>
      </c>
      <c r="VH22" s="3">
        <f t="shared" si="453"/>
        <v>0</v>
      </c>
      <c r="VI22" s="3">
        <f t="shared" si="454"/>
        <v>0</v>
      </c>
      <c r="VJ22" s="3">
        <f t="shared" si="455"/>
        <v>0</v>
      </c>
      <c r="VK22" s="3">
        <f t="shared" si="456"/>
        <v>0</v>
      </c>
      <c r="VL22" s="3">
        <f t="shared" si="457"/>
        <v>0</v>
      </c>
      <c r="VM22" s="3">
        <f t="shared" si="458"/>
        <v>0</v>
      </c>
      <c r="VN22" s="3">
        <f t="shared" si="459"/>
        <v>0</v>
      </c>
      <c r="VO22" s="3">
        <f t="shared" si="460"/>
        <v>0</v>
      </c>
      <c r="VP22" s="3">
        <f t="shared" si="461"/>
        <v>0</v>
      </c>
      <c r="VQ22" s="3">
        <f t="shared" si="462"/>
        <v>0</v>
      </c>
      <c r="VR22" s="3">
        <f t="shared" si="463"/>
        <v>0</v>
      </c>
      <c r="VS22" s="3">
        <f t="shared" si="464"/>
        <v>0</v>
      </c>
      <c r="VT22" s="3">
        <f t="shared" si="465"/>
        <v>0</v>
      </c>
      <c r="VU22" s="3">
        <f t="shared" si="466"/>
        <v>0</v>
      </c>
      <c r="VV22" s="12" t="e">
        <f t="shared" si="6"/>
        <v>#DIV/0!</v>
      </c>
      <c r="VW22" s="10" t="e">
        <f t="shared" si="467"/>
        <v>#DIV/0!</v>
      </c>
      <c r="VX22" s="13" t="e">
        <f t="shared" si="468"/>
        <v>#DIV/0!</v>
      </c>
      <c r="VY22" s="14" t="e">
        <f t="shared" si="469"/>
        <v>#DIV/0!</v>
      </c>
      <c r="VZ22" s="14" t="e">
        <f t="shared" si="470"/>
        <v>#DIV/0!</v>
      </c>
      <c r="WA22" s="15" t="e">
        <f t="shared" si="471"/>
        <v>#DIV/0!</v>
      </c>
      <c r="WB22" s="21" t="e">
        <f t="shared" si="472"/>
        <v>#N/A</v>
      </c>
      <c r="WC22" s="30">
        <f t="shared" si="473"/>
        <v>6</v>
      </c>
      <c r="WD22" s="30">
        <f t="shared" si="474"/>
        <v>0</v>
      </c>
      <c r="WE22" s="5"/>
      <c r="WF22" s="25"/>
      <c r="WG22" s="25"/>
      <c r="WH22" s="25"/>
      <c r="WI22" s="25"/>
      <c r="WJ22" s="25"/>
      <c r="WK22" s="25"/>
      <c r="WL22" s="3">
        <f t="shared" si="475"/>
        <v>0</v>
      </c>
      <c r="WM22" s="3">
        <f t="shared" si="476"/>
        <v>0</v>
      </c>
      <c r="WN22" s="3">
        <f t="shared" si="477"/>
        <v>0</v>
      </c>
      <c r="WO22" s="3">
        <f t="shared" si="478"/>
        <v>0</v>
      </c>
      <c r="WP22" s="3">
        <f t="shared" si="479"/>
        <v>0</v>
      </c>
      <c r="WQ22" s="3">
        <f t="shared" si="480"/>
        <v>0</v>
      </c>
      <c r="WR22" s="3">
        <f t="shared" si="481"/>
        <v>0</v>
      </c>
      <c r="WS22" s="3">
        <f t="shared" si="482"/>
        <v>0</v>
      </c>
      <c r="WT22" s="3">
        <f t="shared" si="483"/>
        <v>0</v>
      </c>
      <c r="WU22" s="3">
        <f t="shared" si="484"/>
        <v>0</v>
      </c>
      <c r="WV22" s="3">
        <f t="shared" si="485"/>
        <v>0</v>
      </c>
      <c r="WW22" s="3">
        <f t="shared" si="486"/>
        <v>0</v>
      </c>
      <c r="WX22" s="3">
        <f t="shared" si="487"/>
        <v>0</v>
      </c>
      <c r="WY22" s="3">
        <f t="shared" si="488"/>
        <v>0</v>
      </c>
      <c r="WZ22" s="3">
        <f t="shared" si="489"/>
        <v>0</v>
      </c>
      <c r="XA22" s="3">
        <f t="shared" si="490"/>
        <v>0</v>
      </c>
      <c r="XB22" s="3">
        <f t="shared" si="491"/>
        <v>0</v>
      </c>
      <c r="XC22" s="3">
        <f t="shared" si="492"/>
        <v>0</v>
      </c>
      <c r="XD22" s="3">
        <f t="shared" si="493"/>
        <v>0</v>
      </c>
      <c r="XE22" s="3">
        <f t="shared" si="494"/>
        <v>0</v>
      </c>
      <c r="XF22" s="3">
        <f t="shared" si="495"/>
        <v>0</v>
      </c>
      <c r="XG22" s="3">
        <f t="shared" si="496"/>
        <v>0</v>
      </c>
      <c r="XH22" s="3">
        <f t="shared" si="497"/>
        <v>0</v>
      </c>
      <c r="XI22" s="3">
        <f t="shared" si="498"/>
        <v>0</v>
      </c>
      <c r="XJ22" s="3">
        <f t="shared" si="499"/>
        <v>0</v>
      </c>
      <c r="XK22" s="3">
        <f t="shared" si="500"/>
        <v>0</v>
      </c>
      <c r="XL22" s="3">
        <f t="shared" si="501"/>
        <v>0</v>
      </c>
      <c r="XM22" s="3">
        <f t="shared" si="502"/>
        <v>0</v>
      </c>
      <c r="XN22" s="3">
        <f t="shared" si="503"/>
        <v>0</v>
      </c>
      <c r="XO22" s="3">
        <f t="shared" si="504"/>
        <v>0</v>
      </c>
      <c r="XP22" s="12" t="e">
        <f t="shared" si="7"/>
        <v>#DIV/0!</v>
      </c>
      <c r="XQ22" s="10" t="e">
        <f t="shared" si="505"/>
        <v>#DIV/0!</v>
      </c>
      <c r="XR22" s="13" t="e">
        <f t="shared" si="506"/>
        <v>#DIV/0!</v>
      </c>
      <c r="XS22" s="14" t="e">
        <f t="shared" si="507"/>
        <v>#DIV/0!</v>
      </c>
      <c r="XT22" s="14" t="e">
        <f t="shared" si="508"/>
        <v>#DIV/0!</v>
      </c>
      <c r="XU22" s="15" t="e">
        <f t="shared" si="509"/>
        <v>#DIV/0!</v>
      </c>
      <c r="XV22" s="21" t="e">
        <f t="shared" si="510"/>
        <v>#N/A</v>
      </c>
      <c r="XW22" s="30" t="e">
        <f>COUNTBLANK(#REF!)</f>
        <v>#REF!</v>
      </c>
      <c r="XX22" s="30" t="e">
        <f t="shared" si="511"/>
        <v>#REF!</v>
      </c>
      <c r="XY22" s="5"/>
      <c r="XZ22" s="70"/>
      <c r="YA22" s="2" t="e">
        <f>COUNTBLANK(#REF!)</f>
        <v>#REF!</v>
      </c>
      <c r="YB22" s="2" t="e">
        <f t="shared" si="512"/>
        <v>#REF!</v>
      </c>
      <c r="YC22" s="47">
        <v>15</v>
      </c>
      <c r="YD22" s="117">
        <f>'LISTA DE ESTUDIANTES Y ASISTENC'!CWA19</f>
        <v>0</v>
      </c>
      <c r="YE22" s="48">
        <f>'LISTA DE ESTUDIANTES Y ASISTENC'!CWB19:CWB19</f>
        <v>0</v>
      </c>
      <c r="YF22" s="145"/>
      <c r="YG22" s="2">
        <f t="shared" si="513"/>
        <v>10</v>
      </c>
      <c r="YH22" s="2">
        <f t="shared" si="514"/>
        <v>0</v>
      </c>
      <c r="YI22" s="47">
        <v>15</v>
      </c>
      <c r="YJ22" s="117">
        <f>'LISTA DE ESTUDIANTES Y ASISTENC'!EOJ19</f>
        <v>0</v>
      </c>
      <c r="YK22" s="48">
        <f>'LISTA DE ESTUDIANTES Y ASISTENC'!EOL19:EOL19</f>
        <v>0</v>
      </c>
      <c r="YL22" s="32"/>
      <c r="YM22" s="25"/>
      <c r="YN22" s="25"/>
      <c r="YO22" s="25"/>
      <c r="YP22" s="25"/>
      <c r="YQ22" s="25"/>
      <c r="YR22" s="25"/>
      <c r="YS22" s="25"/>
      <c r="YT22" s="25"/>
      <c r="YU22" s="25"/>
      <c r="YV22" s="3">
        <f t="shared" si="515"/>
        <v>0</v>
      </c>
      <c r="YW22" s="3">
        <f t="shared" si="516"/>
        <v>0</v>
      </c>
      <c r="YX22" s="3">
        <f t="shared" si="517"/>
        <v>0</v>
      </c>
      <c r="YY22" s="3">
        <f t="shared" si="518"/>
        <v>0</v>
      </c>
      <c r="YZ22" s="3">
        <f t="shared" si="519"/>
        <v>0</v>
      </c>
      <c r="ZA22" s="3">
        <f t="shared" si="520"/>
        <v>0</v>
      </c>
      <c r="ZB22" s="3">
        <f t="shared" si="521"/>
        <v>0</v>
      </c>
      <c r="ZC22" s="3">
        <f t="shared" si="522"/>
        <v>0</v>
      </c>
      <c r="ZD22" s="3">
        <f t="shared" si="523"/>
        <v>0</v>
      </c>
      <c r="ZE22" s="3">
        <f t="shared" si="524"/>
        <v>0</v>
      </c>
      <c r="ZF22" s="3">
        <f t="shared" si="525"/>
        <v>0</v>
      </c>
      <c r="ZG22" s="3">
        <f t="shared" si="526"/>
        <v>0</v>
      </c>
      <c r="ZH22" s="3">
        <f t="shared" si="527"/>
        <v>0</v>
      </c>
      <c r="ZI22" s="3">
        <f t="shared" si="528"/>
        <v>0</v>
      </c>
      <c r="ZJ22" s="3">
        <f t="shared" si="529"/>
        <v>0</v>
      </c>
      <c r="ZK22" s="3">
        <f t="shared" si="530"/>
        <v>0</v>
      </c>
      <c r="ZL22" s="3">
        <f t="shared" si="531"/>
        <v>0</v>
      </c>
      <c r="ZM22" s="3">
        <f t="shared" si="532"/>
        <v>0</v>
      </c>
      <c r="ZN22" s="3">
        <f t="shared" si="533"/>
        <v>0</v>
      </c>
      <c r="ZO22" s="3">
        <f t="shared" si="534"/>
        <v>0</v>
      </c>
      <c r="ZP22" s="3">
        <f t="shared" si="535"/>
        <v>0</v>
      </c>
      <c r="ZQ22" s="3">
        <f t="shared" si="536"/>
        <v>0</v>
      </c>
      <c r="ZR22" s="3">
        <f t="shared" si="537"/>
        <v>0</v>
      </c>
      <c r="ZS22" s="3">
        <f t="shared" si="538"/>
        <v>0</v>
      </c>
      <c r="ZT22" s="3">
        <f t="shared" si="539"/>
        <v>0</v>
      </c>
      <c r="ZU22" s="3">
        <f t="shared" si="540"/>
        <v>0</v>
      </c>
      <c r="ZV22" s="3">
        <f t="shared" si="541"/>
        <v>0</v>
      </c>
      <c r="ZW22" s="3">
        <f t="shared" si="542"/>
        <v>0</v>
      </c>
      <c r="ZX22" s="3">
        <f t="shared" si="543"/>
        <v>0</v>
      </c>
      <c r="ZY22" s="3">
        <f t="shared" si="544"/>
        <v>0</v>
      </c>
      <c r="ZZ22" s="7">
        <f t="shared" si="545"/>
        <v>0</v>
      </c>
      <c r="AAA22" s="7">
        <f t="shared" si="546"/>
        <v>0</v>
      </c>
      <c r="AAB22" s="7">
        <f t="shared" si="547"/>
        <v>0</v>
      </c>
      <c r="AAC22" s="7">
        <f t="shared" si="548"/>
        <v>0</v>
      </c>
      <c r="AAD22" s="7">
        <f t="shared" si="549"/>
        <v>0</v>
      </c>
      <c r="AAE22" s="7">
        <f t="shared" si="550"/>
        <v>0</v>
      </c>
      <c r="AAF22" s="7">
        <f t="shared" si="551"/>
        <v>0</v>
      </c>
      <c r="AAG22" s="7">
        <f t="shared" si="552"/>
        <v>0</v>
      </c>
      <c r="AAH22" s="7">
        <f t="shared" si="553"/>
        <v>0</v>
      </c>
      <c r="AAI22" s="7">
        <f t="shared" si="554"/>
        <v>0</v>
      </c>
      <c r="AAJ22" s="7">
        <f t="shared" si="555"/>
        <v>0</v>
      </c>
      <c r="AAK22" s="7">
        <f t="shared" si="556"/>
        <v>0</v>
      </c>
      <c r="AAL22" s="7">
        <f t="shared" si="557"/>
        <v>0</v>
      </c>
      <c r="AAM22" s="7">
        <f t="shared" si="558"/>
        <v>0</v>
      </c>
      <c r="AAN22" s="7">
        <f t="shared" si="559"/>
        <v>0</v>
      </c>
      <c r="AAO22" s="7">
        <f t="shared" si="560"/>
        <v>0</v>
      </c>
      <c r="AAP22" s="7">
        <f t="shared" si="561"/>
        <v>0</v>
      </c>
      <c r="AAQ22" s="7">
        <f t="shared" si="562"/>
        <v>0</v>
      </c>
      <c r="AAR22" s="7">
        <f t="shared" si="563"/>
        <v>0</v>
      </c>
      <c r="AAS22" s="7">
        <f t="shared" si="564"/>
        <v>0</v>
      </c>
      <c r="AAT22" s="8" t="e">
        <f t="shared" si="565"/>
        <v>#DIV/0!</v>
      </c>
      <c r="AAU22" s="10" t="e">
        <f t="shared" si="566"/>
        <v>#DIV/0!</v>
      </c>
      <c r="AAV22" s="10"/>
      <c r="AAW22" s="13" t="e">
        <f t="shared" si="659"/>
        <v>#DIV/0!</v>
      </c>
      <c r="AAX22" s="14" t="e">
        <f t="shared" si="568"/>
        <v>#DIV/0!</v>
      </c>
      <c r="AAY22" s="14" t="e">
        <f t="shared" si="569"/>
        <v>#DIV/0!</v>
      </c>
      <c r="AAZ22" s="15" t="e">
        <f t="shared" si="570"/>
        <v>#DIV/0!</v>
      </c>
      <c r="ABA22" s="30">
        <f t="shared" si="662"/>
        <v>6</v>
      </c>
      <c r="ABB22" s="30">
        <f t="shared" si="572"/>
        <v>0</v>
      </c>
      <c r="ABC22" s="5"/>
      <c r="ABD22" s="21" t="e">
        <f t="shared" si="655"/>
        <v>#N/A</v>
      </c>
      <c r="ABE22" s="25"/>
      <c r="ABF22" s="25"/>
      <c r="ABG22" s="25"/>
      <c r="ABH22" s="25"/>
      <c r="ABI22" s="25"/>
      <c r="ABJ22" s="25"/>
      <c r="ABK22" s="3">
        <f t="shared" si="573"/>
        <v>0</v>
      </c>
      <c r="ABL22" s="3">
        <f t="shared" si="574"/>
        <v>0</v>
      </c>
      <c r="ABM22" s="3">
        <f t="shared" si="575"/>
        <v>0</v>
      </c>
      <c r="ABN22" s="3">
        <f t="shared" si="576"/>
        <v>0</v>
      </c>
      <c r="ABO22" s="3">
        <f t="shared" si="577"/>
        <v>0</v>
      </c>
      <c r="ABP22" s="3">
        <f t="shared" si="578"/>
        <v>0</v>
      </c>
      <c r="ABQ22" s="3">
        <f t="shared" si="579"/>
        <v>0</v>
      </c>
      <c r="ABR22" s="3">
        <f t="shared" si="580"/>
        <v>0</v>
      </c>
      <c r="ABS22" s="3">
        <f t="shared" si="581"/>
        <v>0</v>
      </c>
      <c r="ABT22" s="3">
        <f t="shared" si="582"/>
        <v>0</v>
      </c>
      <c r="ABU22" s="3">
        <f t="shared" si="583"/>
        <v>0</v>
      </c>
      <c r="ABV22" s="3">
        <f t="shared" si="584"/>
        <v>0</v>
      </c>
      <c r="ABW22" s="3">
        <f t="shared" si="585"/>
        <v>0</v>
      </c>
      <c r="ABX22" s="3">
        <f t="shared" si="586"/>
        <v>0</v>
      </c>
      <c r="ABY22" s="3">
        <f t="shared" si="587"/>
        <v>0</v>
      </c>
      <c r="ABZ22" s="3">
        <f t="shared" si="588"/>
        <v>0</v>
      </c>
      <c r="ACA22" s="3">
        <f t="shared" si="589"/>
        <v>0</v>
      </c>
      <c r="ACB22" s="3">
        <f t="shared" si="590"/>
        <v>0</v>
      </c>
      <c r="ACC22" s="3">
        <f t="shared" si="591"/>
        <v>0</v>
      </c>
      <c r="ACD22" s="3">
        <f t="shared" si="592"/>
        <v>0</v>
      </c>
      <c r="ACE22" s="3">
        <f t="shared" si="593"/>
        <v>0</v>
      </c>
      <c r="ACF22" s="3">
        <f t="shared" si="594"/>
        <v>0</v>
      </c>
      <c r="ACG22" s="3">
        <f t="shared" si="595"/>
        <v>0</v>
      </c>
      <c r="ACH22" s="3">
        <f t="shared" si="596"/>
        <v>0</v>
      </c>
      <c r="ACI22" s="3">
        <f t="shared" si="597"/>
        <v>0</v>
      </c>
      <c r="ACJ22" s="3">
        <f t="shared" si="598"/>
        <v>0</v>
      </c>
      <c r="ACK22" s="3">
        <f t="shared" si="599"/>
        <v>0</v>
      </c>
      <c r="ACL22" s="3">
        <f t="shared" si="600"/>
        <v>0</v>
      </c>
      <c r="ACM22" s="3">
        <f t="shared" si="601"/>
        <v>0</v>
      </c>
      <c r="ACN22" s="3">
        <f t="shared" si="602"/>
        <v>0</v>
      </c>
      <c r="ACO22" s="12" t="e">
        <f t="shared" si="8"/>
        <v>#DIV/0!</v>
      </c>
      <c r="ACP22" s="10" t="e">
        <f t="shared" si="603"/>
        <v>#DIV/0!</v>
      </c>
      <c r="ACQ22" s="13" t="e">
        <f t="shared" si="604"/>
        <v>#DIV/0!</v>
      </c>
      <c r="ACR22" s="14" t="e">
        <f t="shared" si="605"/>
        <v>#DIV/0!</v>
      </c>
      <c r="ACS22" s="14" t="e">
        <f t="shared" si="606"/>
        <v>#DIV/0!</v>
      </c>
      <c r="ACT22" s="15" t="e">
        <f t="shared" si="607"/>
        <v>#DIV/0!</v>
      </c>
      <c r="ACU22" s="21" t="e">
        <f t="shared" si="608"/>
        <v>#N/A</v>
      </c>
      <c r="ACV22" s="30">
        <f t="shared" si="609"/>
        <v>6</v>
      </c>
      <c r="ACW22" s="30">
        <f t="shared" si="610"/>
        <v>0</v>
      </c>
      <c r="ACX22" s="5"/>
      <c r="ACY22" s="25"/>
      <c r="ACZ22" s="25"/>
      <c r="ADA22" s="25"/>
      <c r="ADB22" s="25"/>
      <c r="ADC22" s="25"/>
      <c r="ADD22" s="25"/>
      <c r="ADE22" s="3">
        <f t="shared" si="611"/>
        <v>0</v>
      </c>
      <c r="ADF22" s="3">
        <f t="shared" si="612"/>
        <v>0</v>
      </c>
      <c r="ADG22" s="3">
        <f t="shared" si="613"/>
        <v>0</v>
      </c>
      <c r="ADH22" s="3">
        <f t="shared" si="614"/>
        <v>0</v>
      </c>
      <c r="ADI22" s="3">
        <f t="shared" si="615"/>
        <v>0</v>
      </c>
      <c r="ADJ22" s="3">
        <f t="shared" si="616"/>
        <v>0</v>
      </c>
      <c r="ADK22" s="3">
        <f t="shared" si="617"/>
        <v>0</v>
      </c>
      <c r="ADL22" s="3">
        <f t="shared" si="618"/>
        <v>0</v>
      </c>
      <c r="ADM22" s="3">
        <f t="shared" si="619"/>
        <v>0</v>
      </c>
      <c r="ADN22" s="3">
        <f t="shared" si="620"/>
        <v>0</v>
      </c>
      <c r="ADO22" s="3">
        <f t="shared" si="621"/>
        <v>0</v>
      </c>
      <c r="ADP22" s="3">
        <f t="shared" si="622"/>
        <v>0</v>
      </c>
      <c r="ADQ22" s="3">
        <f t="shared" si="623"/>
        <v>0</v>
      </c>
      <c r="ADR22" s="3">
        <f t="shared" si="624"/>
        <v>0</v>
      </c>
      <c r="ADS22" s="3">
        <f t="shared" si="625"/>
        <v>0</v>
      </c>
      <c r="ADT22" s="3">
        <f t="shared" si="626"/>
        <v>0</v>
      </c>
      <c r="ADU22" s="3">
        <f t="shared" si="627"/>
        <v>0</v>
      </c>
      <c r="ADV22" s="3">
        <f t="shared" si="628"/>
        <v>0</v>
      </c>
      <c r="ADW22" s="3">
        <f t="shared" si="629"/>
        <v>0</v>
      </c>
      <c r="ADX22" s="3">
        <f t="shared" si="630"/>
        <v>0</v>
      </c>
      <c r="ADY22" s="3">
        <f t="shared" si="631"/>
        <v>0</v>
      </c>
      <c r="ADZ22" s="3">
        <f t="shared" si="632"/>
        <v>0</v>
      </c>
      <c r="AEA22" s="3">
        <f t="shared" si="633"/>
        <v>0</v>
      </c>
      <c r="AEB22" s="3">
        <f t="shared" si="634"/>
        <v>0</v>
      </c>
      <c r="AEC22" s="3">
        <f t="shared" si="635"/>
        <v>0</v>
      </c>
      <c r="AED22" s="3">
        <f t="shared" si="636"/>
        <v>0</v>
      </c>
      <c r="AEE22" s="3">
        <f t="shared" si="637"/>
        <v>0</v>
      </c>
      <c r="AEF22" s="3">
        <f t="shared" si="638"/>
        <v>0</v>
      </c>
      <c r="AEG22" s="3">
        <f t="shared" si="639"/>
        <v>0</v>
      </c>
      <c r="AEH22" s="3">
        <f t="shared" si="640"/>
        <v>0</v>
      </c>
      <c r="AEI22" s="12" t="e">
        <f t="shared" si="9"/>
        <v>#DIV/0!</v>
      </c>
      <c r="AEJ22" s="10" t="e">
        <f t="shared" si="641"/>
        <v>#DIV/0!</v>
      </c>
      <c r="AEK22" s="13" t="e">
        <f t="shared" si="642"/>
        <v>#DIV/0!</v>
      </c>
      <c r="AEL22" s="14" t="e">
        <f t="shared" si="643"/>
        <v>#DIV/0!</v>
      </c>
      <c r="AEM22" s="14" t="e">
        <f t="shared" si="644"/>
        <v>#DIV/0!</v>
      </c>
      <c r="AEN22" s="15" t="e">
        <f t="shared" si="645"/>
        <v>#DIV/0!</v>
      </c>
      <c r="AEO22" s="21" t="e">
        <f t="shared" si="646"/>
        <v>#N/A</v>
      </c>
      <c r="AEP22" s="30" t="e">
        <f>COUNTBLANK(#REF!)</f>
        <v>#REF!</v>
      </c>
      <c r="AEQ22" s="30" t="e">
        <f t="shared" si="647"/>
        <v>#REF!</v>
      </c>
      <c r="AER22" s="5"/>
      <c r="AES22" s="70"/>
      <c r="AET22" s="2" t="e">
        <f>COUNTBLANK(#REF!)</f>
        <v>#REF!</v>
      </c>
      <c r="AEU22" s="2" t="e">
        <f t="shared" si="648"/>
        <v>#REF!</v>
      </c>
      <c r="AEV22" s="47">
        <v>15</v>
      </c>
      <c r="AEW22" s="117">
        <f>'LISTA DE ESTUDIANTES Y ASISTENC'!EUX19</f>
        <v>0</v>
      </c>
      <c r="AEX22" s="48">
        <f>'LISTA DE ESTUDIANTES Y ASISTENC'!EUY19:EUY19</f>
        <v>0</v>
      </c>
      <c r="AEY22" s="13" t="e">
        <f>IF(#REF!=1,"C","")</f>
        <v>#REF!</v>
      </c>
      <c r="AEZ22" s="14" t="e">
        <f>IF(#REF!=2,"B","")</f>
        <v>#REF!</v>
      </c>
      <c r="AFA22" s="14" t="e">
        <f>IF(#REF!=3,"A","")</f>
        <v>#REF!</v>
      </c>
      <c r="AFB22" s="15" t="e">
        <f>IF(#REF!=4,"AD","")</f>
        <v>#REF!</v>
      </c>
      <c r="AFC22" s="21" t="e">
        <f t="shared" si="649"/>
        <v>#N/A</v>
      </c>
      <c r="AFD22" s="30" t="e">
        <f>COUNTBLANK(#REF!)</f>
        <v>#REF!</v>
      </c>
      <c r="AFE22" s="30" t="e">
        <f t="shared" si="650"/>
        <v>#REF!</v>
      </c>
      <c r="AFF22" s="5"/>
      <c r="AFG22" s="70"/>
      <c r="AFH22" s="2" t="e">
        <f>COUNTBLANK(#REF!)</f>
        <v>#REF!</v>
      </c>
      <c r="AFI22" s="2" t="e">
        <f t="shared" si="651"/>
        <v>#REF!</v>
      </c>
      <c r="AFJ22" s="47">
        <v>15</v>
      </c>
      <c r="AFK22" s="117">
        <f>'LISTA DE ESTUDIANTES Y ASISTENC'!GHU19</f>
        <v>0</v>
      </c>
      <c r="AFL22" s="48">
        <f>'LISTA DE ESTUDIANTES Y ASISTENC'!GHV19:GHV19</f>
        <v>0</v>
      </c>
      <c r="AFM22" s="145"/>
    </row>
    <row r="23" spans="1:845" x14ac:dyDescent="0.25">
      <c r="A23" s="2">
        <f t="shared" si="10"/>
        <v>10</v>
      </c>
      <c r="B23" s="2">
        <f t="shared" si="11"/>
        <v>0</v>
      </c>
      <c r="C23" s="47">
        <v>16</v>
      </c>
      <c r="D23" s="48"/>
      <c r="E23" s="32"/>
      <c r="F23" s="25"/>
      <c r="G23" s="25"/>
      <c r="H23" s="25"/>
      <c r="I23" s="25"/>
      <c r="J23" s="25"/>
      <c r="K23" s="25"/>
      <c r="L23" s="25"/>
      <c r="M23" s="25"/>
      <c r="N23" s="25"/>
      <c r="O23" s="3">
        <f t="shared" si="12"/>
        <v>0</v>
      </c>
      <c r="P23" s="3">
        <f t="shared" si="13"/>
        <v>0</v>
      </c>
      <c r="Q23" s="3">
        <f t="shared" si="14"/>
        <v>0</v>
      </c>
      <c r="R23" s="3">
        <f t="shared" si="15"/>
        <v>0</v>
      </c>
      <c r="S23" s="3">
        <f t="shared" si="16"/>
        <v>0</v>
      </c>
      <c r="T23" s="3">
        <f t="shared" si="17"/>
        <v>0</v>
      </c>
      <c r="U23" s="3">
        <f t="shared" si="18"/>
        <v>0</v>
      </c>
      <c r="V23" s="3">
        <f t="shared" si="19"/>
        <v>0</v>
      </c>
      <c r="W23" s="3">
        <f t="shared" si="20"/>
        <v>0</v>
      </c>
      <c r="X23" s="3">
        <f t="shared" si="21"/>
        <v>0</v>
      </c>
      <c r="Y23" s="3">
        <f t="shared" si="22"/>
        <v>0</v>
      </c>
      <c r="Z23" s="3">
        <f t="shared" si="23"/>
        <v>0</v>
      </c>
      <c r="AA23" s="3">
        <f t="shared" si="24"/>
        <v>0</v>
      </c>
      <c r="AB23" s="3">
        <f t="shared" si="25"/>
        <v>0</v>
      </c>
      <c r="AC23" s="3">
        <f t="shared" si="26"/>
        <v>0</v>
      </c>
      <c r="AD23" s="3">
        <f t="shared" si="27"/>
        <v>0</v>
      </c>
      <c r="AE23" s="3">
        <f t="shared" si="28"/>
        <v>0</v>
      </c>
      <c r="AF23" s="3">
        <f t="shared" si="29"/>
        <v>0</v>
      </c>
      <c r="AG23" s="3">
        <f t="shared" si="30"/>
        <v>0</v>
      </c>
      <c r="AH23" s="3">
        <f t="shared" si="31"/>
        <v>0</v>
      </c>
      <c r="AI23" s="3">
        <f t="shared" si="32"/>
        <v>0</v>
      </c>
      <c r="AJ23" s="3">
        <f t="shared" si="33"/>
        <v>0</v>
      </c>
      <c r="AK23" s="3">
        <f t="shared" si="34"/>
        <v>0</v>
      </c>
      <c r="AL23" s="3">
        <f t="shared" si="35"/>
        <v>0</v>
      </c>
      <c r="AM23" s="3">
        <f t="shared" si="36"/>
        <v>0</v>
      </c>
      <c r="AN23" s="3">
        <f t="shared" si="37"/>
        <v>0</v>
      </c>
      <c r="AO23" s="3">
        <f t="shared" si="38"/>
        <v>0</v>
      </c>
      <c r="AP23" s="3">
        <f t="shared" si="39"/>
        <v>0</v>
      </c>
      <c r="AQ23" s="3">
        <f t="shared" si="40"/>
        <v>0</v>
      </c>
      <c r="AR23" s="3">
        <f t="shared" si="41"/>
        <v>0</v>
      </c>
      <c r="AS23" s="7">
        <f t="shared" si="42"/>
        <v>0</v>
      </c>
      <c r="AT23" s="7">
        <f t="shared" si="43"/>
        <v>0</v>
      </c>
      <c r="AU23" s="7">
        <f t="shared" si="44"/>
        <v>0</v>
      </c>
      <c r="AV23" s="7">
        <f t="shared" si="45"/>
        <v>0</v>
      </c>
      <c r="AW23" s="7">
        <f t="shared" si="46"/>
        <v>0</v>
      </c>
      <c r="AX23" s="7">
        <f t="shared" si="47"/>
        <v>0</v>
      </c>
      <c r="AY23" s="7">
        <f t="shared" si="48"/>
        <v>0</v>
      </c>
      <c r="AZ23" s="7">
        <f t="shared" si="49"/>
        <v>0</v>
      </c>
      <c r="BA23" s="7">
        <f t="shared" si="50"/>
        <v>0</v>
      </c>
      <c r="BB23" s="7">
        <f t="shared" si="51"/>
        <v>0</v>
      </c>
      <c r="BC23" s="7">
        <f t="shared" si="52"/>
        <v>0</v>
      </c>
      <c r="BD23" s="7">
        <f t="shared" si="53"/>
        <v>0</v>
      </c>
      <c r="BE23" s="7">
        <f t="shared" si="54"/>
        <v>0</v>
      </c>
      <c r="BF23" s="7">
        <f t="shared" si="55"/>
        <v>0</v>
      </c>
      <c r="BG23" s="7">
        <f t="shared" si="56"/>
        <v>0</v>
      </c>
      <c r="BH23" s="7">
        <f t="shared" si="57"/>
        <v>0</v>
      </c>
      <c r="BI23" s="7">
        <f t="shared" si="58"/>
        <v>0</v>
      </c>
      <c r="BJ23" s="7">
        <f t="shared" si="59"/>
        <v>0</v>
      </c>
      <c r="BK23" s="7">
        <f t="shared" si="60"/>
        <v>0</v>
      </c>
      <c r="BL23" s="7">
        <f t="shared" si="61"/>
        <v>0</v>
      </c>
      <c r="BM23" s="8" t="e">
        <f t="shared" si="0"/>
        <v>#DIV/0!</v>
      </c>
      <c r="BN23" s="10" t="e">
        <f t="shared" si="62"/>
        <v>#DIV/0!</v>
      </c>
      <c r="BO23" s="10"/>
      <c r="BP23" s="13" t="e">
        <f t="shared" si="63"/>
        <v>#DIV/0!</v>
      </c>
      <c r="BQ23" s="14" t="e">
        <f t="shared" si="64"/>
        <v>#DIV/0!</v>
      </c>
      <c r="BR23" s="14" t="e">
        <f t="shared" si="65"/>
        <v>#DIV/0!</v>
      </c>
      <c r="BS23" s="15" t="e">
        <f t="shared" si="66"/>
        <v>#DIV/0!</v>
      </c>
      <c r="BT23" s="30">
        <f t="shared" si="67"/>
        <v>6</v>
      </c>
      <c r="BU23" s="30">
        <f t="shared" si="68"/>
        <v>0</v>
      </c>
      <c r="BV23" s="5"/>
      <c r="BW23" s="21" t="e">
        <f t="shared" si="652"/>
        <v>#N/A</v>
      </c>
      <c r="BX23" s="25"/>
      <c r="BY23" s="25"/>
      <c r="BZ23" s="25"/>
      <c r="CA23" s="25"/>
      <c r="CB23" s="25"/>
      <c r="CC23" s="25"/>
      <c r="CD23" s="3">
        <f t="shared" si="69"/>
        <v>0</v>
      </c>
      <c r="CE23" s="3">
        <f t="shared" si="70"/>
        <v>0</v>
      </c>
      <c r="CF23" s="3">
        <f t="shared" si="71"/>
        <v>0</v>
      </c>
      <c r="CG23" s="3">
        <f t="shared" si="72"/>
        <v>0</v>
      </c>
      <c r="CH23" s="3">
        <f t="shared" si="73"/>
        <v>0</v>
      </c>
      <c r="CI23" s="3">
        <f t="shared" si="74"/>
        <v>0</v>
      </c>
      <c r="CJ23" s="3">
        <f t="shared" si="75"/>
        <v>0</v>
      </c>
      <c r="CK23" s="3">
        <f t="shared" si="76"/>
        <v>0</v>
      </c>
      <c r="CL23" s="3">
        <f t="shared" si="77"/>
        <v>0</v>
      </c>
      <c r="CM23" s="3">
        <f t="shared" si="78"/>
        <v>0</v>
      </c>
      <c r="CN23" s="3">
        <f t="shared" si="79"/>
        <v>0</v>
      </c>
      <c r="CO23" s="3">
        <f t="shared" si="80"/>
        <v>0</v>
      </c>
      <c r="CP23" s="3">
        <f t="shared" si="81"/>
        <v>0</v>
      </c>
      <c r="CQ23" s="3">
        <f t="shared" si="82"/>
        <v>0</v>
      </c>
      <c r="CR23" s="3">
        <f t="shared" si="83"/>
        <v>0</v>
      </c>
      <c r="CS23" s="3">
        <f t="shared" si="84"/>
        <v>0</v>
      </c>
      <c r="CT23" s="3">
        <f t="shared" si="85"/>
        <v>0</v>
      </c>
      <c r="CU23" s="3">
        <f t="shared" si="86"/>
        <v>0</v>
      </c>
      <c r="CV23" s="3">
        <f t="shared" si="87"/>
        <v>0</v>
      </c>
      <c r="CW23" s="3">
        <f t="shared" si="88"/>
        <v>0</v>
      </c>
      <c r="CX23" s="3">
        <f t="shared" si="89"/>
        <v>0</v>
      </c>
      <c r="CY23" s="3">
        <f t="shared" si="90"/>
        <v>0</v>
      </c>
      <c r="CZ23" s="3">
        <f t="shared" si="91"/>
        <v>0</v>
      </c>
      <c r="DA23" s="3">
        <f t="shared" si="92"/>
        <v>0</v>
      </c>
      <c r="DB23" s="3">
        <f t="shared" si="93"/>
        <v>0</v>
      </c>
      <c r="DC23" s="3">
        <f t="shared" si="94"/>
        <v>0</v>
      </c>
      <c r="DD23" s="3">
        <f t="shared" si="95"/>
        <v>0</v>
      </c>
      <c r="DE23" s="3">
        <f t="shared" si="96"/>
        <v>0</v>
      </c>
      <c r="DF23" s="3">
        <f t="shared" si="97"/>
        <v>0</v>
      </c>
      <c r="DG23" s="3">
        <f t="shared" si="98"/>
        <v>0</v>
      </c>
      <c r="DH23" s="12" t="e">
        <f t="shared" si="1"/>
        <v>#DIV/0!</v>
      </c>
      <c r="DI23" s="10" t="e">
        <f t="shared" si="99"/>
        <v>#DIV/0!</v>
      </c>
      <c r="DJ23" s="13" t="e">
        <f t="shared" si="100"/>
        <v>#DIV/0!</v>
      </c>
      <c r="DK23" s="14" t="e">
        <f t="shared" si="101"/>
        <v>#DIV/0!</v>
      </c>
      <c r="DL23" s="14" t="e">
        <f t="shared" si="102"/>
        <v>#DIV/0!</v>
      </c>
      <c r="DM23" s="15" t="e">
        <f t="shared" si="103"/>
        <v>#DIV/0!</v>
      </c>
      <c r="DN23" s="21" t="e">
        <f t="shared" si="104"/>
        <v>#N/A</v>
      </c>
      <c r="DO23" s="30">
        <f t="shared" si="105"/>
        <v>6</v>
      </c>
      <c r="DP23" s="30">
        <f t="shared" si="106"/>
        <v>0</v>
      </c>
      <c r="DQ23" s="5"/>
      <c r="DR23" s="25"/>
      <c r="DS23" s="25"/>
      <c r="DT23" s="25"/>
      <c r="DU23" s="25"/>
      <c r="DV23" s="25"/>
      <c r="DW23" s="25"/>
      <c r="DX23" s="3">
        <f t="shared" si="107"/>
        <v>0</v>
      </c>
      <c r="DY23" s="3">
        <f t="shared" si="108"/>
        <v>0</v>
      </c>
      <c r="DZ23" s="3">
        <f t="shared" si="109"/>
        <v>0</v>
      </c>
      <c r="EA23" s="3">
        <f t="shared" si="110"/>
        <v>0</v>
      </c>
      <c r="EB23" s="3">
        <f t="shared" si="111"/>
        <v>0</v>
      </c>
      <c r="EC23" s="3">
        <f t="shared" si="112"/>
        <v>0</v>
      </c>
      <c r="ED23" s="3">
        <f t="shared" si="113"/>
        <v>0</v>
      </c>
      <c r="EE23" s="3">
        <f t="shared" si="114"/>
        <v>0</v>
      </c>
      <c r="EF23" s="3">
        <f t="shared" si="115"/>
        <v>0</v>
      </c>
      <c r="EG23" s="3">
        <f t="shared" si="116"/>
        <v>0</v>
      </c>
      <c r="EH23" s="3">
        <f t="shared" si="117"/>
        <v>0</v>
      </c>
      <c r="EI23" s="3">
        <f t="shared" si="118"/>
        <v>0</v>
      </c>
      <c r="EJ23" s="3">
        <f t="shared" si="119"/>
        <v>0</v>
      </c>
      <c r="EK23" s="3">
        <f t="shared" si="120"/>
        <v>0</v>
      </c>
      <c r="EL23" s="3">
        <f t="shared" si="121"/>
        <v>0</v>
      </c>
      <c r="EM23" s="3">
        <f t="shared" si="122"/>
        <v>0</v>
      </c>
      <c r="EN23" s="3">
        <f t="shared" si="123"/>
        <v>0</v>
      </c>
      <c r="EO23" s="3">
        <f t="shared" si="124"/>
        <v>0</v>
      </c>
      <c r="EP23" s="3">
        <f t="shared" si="125"/>
        <v>0</v>
      </c>
      <c r="EQ23" s="3">
        <f t="shared" si="126"/>
        <v>0</v>
      </c>
      <c r="ER23" s="3">
        <f t="shared" si="127"/>
        <v>0</v>
      </c>
      <c r="ES23" s="3">
        <f t="shared" si="128"/>
        <v>0</v>
      </c>
      <c r="ET23" s="3">
        <f t="shared" si="129"/>
        <v>0</v>
      </c>
      <c r="EU23" s="3">
        <f t="shared" si="130"/>
        <v>0</v>
      </c>
      <c r="EV23" s="3">
        <f t="shared" si="131"/>
        <v>0</v>
      </c>
      <c r="EW23" s="3">
        <f t="shared" si="132"/>
        <v>0</v>
      </c>
      <c r="EX23" s="3">
        <f t="shared" si="133"/>
        <v>0</v>
      </c>
      <c r="EY23" s="3">
        <f t="shared" si="134"/>
        <v>0</v>
      </c>
      <c r="EZ23" s="3">
        <f t="shared" si="135"/>
        <v>0</v>
      </c>
      <c r="FA23" s="3">
        <f t="shared" si="136"/>
        <v>0</v>
      </c>
      <c r="FB23" s="12" t="e">
        <f t="shared" si="2"/>
        <v>#DIV/0!</v>
      </c>
      <c r="FC23" s="10" t="e">
        <f t="shared" si="137"/>
        <v>#DIV/0!</v>
      </c>
      <c r="FD23" s="13" t="e">
        <f t="shared" si="138"/>
        <v>#DIV/0!</v>
      </c>
      <c r="FE23" s="14" t="e">
        <f t="shared" si="139"/>
        <v>#DIV/0!</v>
      </c>
      <c r="FF23" s="14" t="e">
        <f t="shared" si="140"/>
        <v>#DIV/0!</v>
      </c>
      <c r="FG23" s="15" t="e">
        <f t="shared" si="141"/>
        <v>#DIV/0!</v>
      </c>
      <c r="FH23" s="21" t="e">
        <f t="shared" si="142"/>
        <v>#N/A</v>
      </c>
      <c r="FI23" s="30" t="e">
        <f>COUNTBLANK(#REF!)</f>
        <v>#REF!</v>
      </c>
      <c r="FJ23" s="30" t="e">
        <f t="shared" si="143"/>
        <v>#REF!</v>
      </c>
      <c r="FK23" s="5"/>
      <c r="FL23" s="70"/>
      <c r="FM23" s="2" t="e">
        <f>COUNTBLANK(#REF!)</f>
        <v>#REF!</v>
      </c>
      <c r="FN23" s="2" t="e">
        <f t="shared" si="144"/>
        <v>#REF!</v>
      </c>
      <c r="FO23" s="47">
        <v>16</v>
      </c>
      <c r="FP23" s="117" t="e">
        <f>'LISTA DE ESTUDIANTES Y ASISTENC'!#REF!</f>
        <v>#REF!</v>
      </c>
      <c r="FQ23" s="48" t="e">
        <f>'LISTA DE ESTUDIANTES Y ASISTENC'!#REF!</f>
        <v>#REF!</v>
      </c>
      <c r="FR23" s="25"/>
      <c r="FS23" s="25"/>
      <c r="FT23" s="25"/>
      <c r="FU23" s="25"/>
      <c r="FV23" s="25"/>
      <c r="FW23" s="25"/>
      <c r="FX23" s="3" t="e">
        <f>IF(#REF!="AD",4,0)</f>
        <v>#REF!</v>
      </c>
      <c r="FY23" s="3" t="e">
        <f>IF(#REF!="A",3,0)</f>
        <v>#REF!</v>
      </c>
      <c r="FZ23" s="3" t="e">
        <f>IF(#REF!="B",2,0)</f>
        <v>#REF!</v>
      </c>
      <c r="GA23" s="3" t="e">
        <f>IF(#REF!="C",1,0)</f>
        <v>#REF!</v>
      </c>
      <c r="GB23" s="3" t="e">
        <f t="shared" si="145"/>
        <v>#REF!</v>
      </c>
      <c r="GC23" s="3" t="e">
        <f>IF(#REF!="AD",4,0)</f>
        <v>#REF!</v>
      </c>
      <c r="GD23" s="3" t="e">
        <f>IF(#REF!="A",3,0)</f>
        <v>#REF!</v>
      </c>
      <c r="GE23" s="3" t="e">
        <f>IF(#REF!="B",2,0)</f>
        <v>#REF!</v>
      </c>
      <c r="GF23" s="3" t="e">
        <f>IF(#REF!="C",1,0)</f>
        <v>#REF!</v>
      </c>
      <c r="GG23" s="3" t="e">
        <f t="shared" si="146"/>
        <v>#REF!</v>
      </c>
      <c r="GH23" s="3" t="e">
        <f>IF(#REF!="AD",4,0)</f>
        <v>#REF!</v>
      </c>
      <c r="GI23" s="3" t="e">
        <f>IF(#REF!="A",3,0)</f>
        <v>#REF!</v>
      </c>
      <c r="GJ23" s="3" t="e">
        <f>IF(#REF!="B",2,0)</f>
        <v>#REF!</v>
      </c>
      <c r="GK23" s="3" t="e">
        <f>IF(#REF!="C",1,0)</f>
        <v>#REF!</v>
      </c>
      <c r="GL23" s="3" t="e">
        <f t="shared" si="147"/>
        <v>#REF!</v>
      </c>
      <c r="GM23" s="3" t="e">
        <f>IF(#REF!="AD",4,0)</f>
        <v>#REF!</v>
      </c>
      <c r="GN23" s="3" t="e">
        <f>IF(#REF!="A",3,0)</f>
        <v>#REF!</v>
      </c>
      <c r="GO23" s="3" t="e">
        <f>IF(#REF!="B",2,0)</f>
        <v>#REF!</v>
      </c>
      <c r="GP23" s="3" t="e">
        <f>IF(#REF!="C",1,0)</f>
        <v>#REF!</v>
      </c>
      <c r="GQ23" s="3" t="e">
        <f t="shared" si="148"/>
        <v>#REF!</v>
      </c>
      <c r="GR23" s="3">
        <f t="shared" si="149"/>
        <v>0</v>
      </c>
      <c r="GS23" s="3">
        <f t="shared" si="150"/>
        <v>0</v>
      </c>
      <c r="GT23" s="3">
        <f t="shared" si="151"/>
        <v>0</v>
      </c>
      <c r="GU23" s="3">
        <f t="shared" si="152"/>
        <v>0</v>
      </c>
      <c r="GV23" s="3">
        <f t="shared" si="153"/>
        <v>0</v>
      </c>
      <c r="GW23" s="3">
        <f t="shared" si="154"/>
        <v>0</v>
      </c>
      <c r="GX23" s="3">
        <f t="shared" si="155"/>
        <v>0</v>
      </c>
      <c r="GY23" s="3">
        <f t="shared" si="156"/>
        <v>0</v>
      </c>
      <c r="GZ23" s="3">
        <f t="shared" si="157"/>
        <v>0</v>
      </c>
      <c r="HA23" s="3">
        <f t="shared" si="158"/>
        <v>0</v>
      </c>
      <c r="HB23" s="7">
        <f t="shared" si="159"/>
        <v>0</v>
      </c>
      <c r="HC23" s="7">
        <f t="shared" si="160"/>
        <v>0</v>
      </c>
      <c r="HD23" s="7">
        <f t="shared" si="161"/>
        <v>0</v>
      </c>
      <c r="HE23" s="7">
        <f t="shared" si="162"/>
        <v>0</v>
      </c>
      <c r="HF23" s="7">
        <f t="shared" si="163"/>
        <v>0</v>
      </c>
      <c r="HG23" s="7">
        <f t="shared" si="164"/>
        <v>0</v>
      </c>
      <c r="HH23" s="7">
        <f t="shared" si="165"/>
        <v>0</v>
      </c>
      <c r="HI23" s="7">
        <f t="shared" si="166"/>
        <v>0</v>
      </c>
      <c r="HJ23" s="7">
        <f t="shared" si="167"/>
        <v>0</v>
      </c>
      <c r="HK23" s="7">
        <f t="shared" si="168"/>
        <v>0</v>
      </c>
      <c r="HL23" s="7">
        <f t="shared" si="169"/>
        <v>0</v>
      </c>
      <c r="HM23" s="7">
        <f t="shared" si="170"/>
        <v>0</v>
      </c>
      <c r="HN23" s="7">
        <f t="shared" si="171"/>
        <v>0</v>
      </c>
      <c r="HO23" s="7">
        <f t="shared" si="172"/>
        <v>0</v>
      </c>
      <c r="HP23" s="7">
        <f t="shared" si="173"/>
        <v>0</v>
      </c>
      <c r="HQ23" s="7">
        <f t="shared" si="174"/>
        <v>0</v>
      </c>
      <c r="HR23" s="7">
        <f t="shared" si="175"/>
        <v>0</v>
      </c>
      <c r="HS23" s="7">
        <f t="shared" si="176"/>
        <v>0</v>
      </c>
      <c r="HT23" s="7">
        <f t="shared" si="177"/>
        <v>0</v>
      </c>
      <c r="HU23" s="7">
        <f t="shared" si="178"/>
        <v>0</v>
      </c>
      <c r="HV23" s="8" t="e">
        <f>(GB23+GG23+GL23+GQ23+GV23+HA23+HF23+HK23+HP23+HU23)/#REF!</f>
        <v>#REF!</v>
      </c>
      <c r="HW23" s="10" t="e">
        <f t="shared" si="179"/>
        <v>#REF!</v>
      </c>
      <c r="HX23" s="10"/>
      <c r="HY23" s="13" t="e">
        <f t="shared" si="656"/>
        <v>#REF!</v>
      </c>
      <c r="HZ23" s="14" t="e">
        <f t="shared" si="181"/>
        <v>#REF!</v>
      </c>
      <c r="IA23" s="14" t="e">
        <f t="shared" si="182"/>
        <v>#REF!</v>
      </c>
      <c r="IB23" s="15" t="e">
        <f t="shared" si="183"/>
        <v>#REF!</v>
      </c>
      <c r="IC23" s="30" t="e">
        <f>COUNTBLANK(#REF!)</f>
        <v>#REF!</v>
      </c>
      <c r="ID23" s="30" t="e">
        <f t="shared" si="184"/>
        <v>#REF!</v>
      </c>
      <c r="IE23" s="5"/>
      <c r="IF23" s="1" t="e">
        <f t="shared" si="3"/>
        <v>#N/A</v>
      </c>
      <c r="IG23" s="1" t="e">
        <f>#REF!</f>
        <v>#REF!</v>
      </c>
      <c r="IH23" s="1" t="e">
        <f>#REF!</f>
        <v>#REF!</v>
      </c>
      <c r="II23" s="1" t="e">
        <f>#REF!</f>
        <v>#REF!</v>
      </c>
      <c r="IJ23" s="1" t="e">
        <f>#REF!</f>
        <v>#REF!</v>
      </c>
      <c r="IK23" s="1" t="e">
        <f>#REF!</f>
        <v>#REF!</v>
      </c>
      <c r="IL23" s="1" t="e">
        <f>#REF!</f>
        <v>#REF!</v>
      </c>
      <c r="IM23" s="1" t="e">
        <f>#REF!</f>
        <v>#REF!</v>
      </c>
      <c r="IN23" s="1" t="e">
        <f>#REF!</f>
        <v>#REF!</v>
      </c>
      <c r="IO23" s="1" t="e">
        <f>#REF!</f>
        <v>#REF!</v>
      </c>
      <c r="IP23" s="7" t="e">
        <f t="shared" si="185"/>
        <v>#N/A</v>
      </c>
      <c r="IQ23" s="7" t="e">
        <f t="shared" si="186"/>
        <v>#N/A</v>
      </c>
      <c r="IR23" s="7" t="e">
        <f t="shared" si="187"/>
        <v>#N/A</v>
      </c>
      <c r="IS23" s="7" t="e">
        <f t="shared" si="188"/>
        <v>#N/A</v>
      </c>
      <c r="IT23" s="7" t="e">
        <f t="shared" si="189"/>
        <v>#N/A</v>
      </c>
      <c r="IU23" s="7" t="e">
        <f t="shared" si="190"/>
        <v>#REF!</v>
      </c>
      <c r="IV23" s="7" t="e">
        <f t="shared" si="191"/>
        <v>#REF!</v>
      </c>
      <c r="IW23" s="7" t="e">
        <f t="shared" si="192"/>
        <v>#REF!</v>
      </c>
      <c r="IX23" s="7" t="e">
        <f t="shared" si="193"/>
        <v>#REF!</v>
      </c>
      <c r="IY23" s="7" t="e">
        <f t="shared" si="194"/>
        <v>#REF!</v>
      </c>
      <c r="IZ23" s="7" t="e">
        <f t="shared" si="195"/>
        <v>#REF!</v>
      </c>
      <c r="JA23" s="7" t="e">
        <f t="shared" si="196"/>
        <v>#REF!</v>
      </c>
      <c r="JB23" s="7" t="e">
        <f t="shared" si="197"/>
        <v>#REF!</v>
      </c>
      <c r="JC23" s="7" t="e">
        <f t="shared" si="198"/>
        <v>#REF!</v>
      </c>
      <c r="JD23" s="7" t="e">
        <f t="shared" si="199"/>
        <v>#REF!</v>
      </c>
      <c r="JE23" s="7" t="e">
        <f t="shared" si="200"/>
        <v>#REF!</v>
      </c>
      <c r="JF23" s="7" t="e">
        <f t="shared" si="201"/>
        <v>#REF!</v>
      </c>
      <c r="JG23" s="7" t="e">
        <f t="shared" si="202"/>
        <v>#REF!</v>
      </c>
      <c r="JH23" s="7" t="e">
        <f t="shared" si="203"/>
        <v>#REF!</v>
      </c>
      <c r="JI23" s="7" t="e">
        <f t="shared" si="204"/>
        <v>#REF!</v>
      </c>
      <c r="JJ23" s="7" t="e">
        <f t="shared" si="205"/>
        <v>#REF!</v>
      </c>
      <c r="JK23" s="7" t="e">
        <f t="shared" si="206"/>
        <v>#REF!</v>
      </c>
      <c r="JL23" s="7" t="e">
        <f t="shared" si="207"/>
        <v>#REF!</v>
      </c>
      <c r="JM23" s="7" t="e">
        <f t="shared" si="208"/>
        <v>#REF!</v>
      </c>
      <c r="JN23" s="7" t="e">
        <f t="shared" si="209"/>
        <v>#REF!</v>
      </c>
      <c r="JO23" s="7" t="e">
        <f t="shared" si="210"/>
        <v>#REF!</v>
      </c>
      <c r="JP23" s="7" t="e">
        <f t="shared" si="211"/>
        <v>#REF!</v>
      </c>
      <c r="JQ23" s="7" t="e">
        <f t="shared" si="212"/>
        <v>#REF!</v>
      </c>
      <c r="JR23" s="7" t="e">
        <f t="shared" si="213"/>
        <v>#REF!</v>
      </c>
      <c r="JS23" s="7" t="e">
        <f t="shared" si="214"/>
        <v>#REF!</v>
      </c>
      <c r="JT23" s="7" t="e">
        <f t="shared" si="215"/>
        <v>#REF!</v>
      </c>
      <c r="JU23" s="7" t="e">
        <f t="shared" si="216"/>
        <v>#REF!</v>
      </c>
      <c r="JV23" s="7" t="e">
        <f t="shared" si="217"/>
        <v>#REF!</v>
      </c>
      <c r="JW23" s="7" t="e">
        <f t="shared" si="218"/>
        <v>#REF!</v>
      </c>
      <c r="JX23" s="7" t="e">
        <f t="shared" si="219"/>
        <v>#REF!</v>
      </c>
      <c r="JY23" s="7" t="e">
        <f t="shared" si="220"/>
        <v>#REF!</v>
      </c>
      <c r="JZ23" s="7" t="e">
        <f t="shared" si="221"/>
        <v>#REF!</v>
      </c>
      <c r="KA23" s="7" t="e">
        <f t="shared" si="222"/>
        <v>#REF!</v>
      </c>
      <c r="KB23" s="7" t="e">
        <f t="shared" si="223"/>
        <v>#REF!</v>
      </c>
      <c r="KC23" s="7" t="e">
        <f t="shared" si="224"/>
        <v>#REF!</v>
      </c>
      <c r="KD23" s="7" t="e">
        <f t="shared" si="225"/>
        <v>#REF!</v>
      </c>
      <c r="KE23" s="7" t="e">
        <f t="shared" si="226"/>
        <v>#REF!</v>
      </c>
      <c r="KF23" s="7" t="e">
        <f t="shared" si="227"/>
        <v>#REF!</v>
      </c>
      <c r="KG23" s="7" t="e">
        <f t="shared" si="228"/>
        <v>#REF!</v>
      </c>
      <c r="KH23" s="7" t="e">
        <f t="shared" si="229"/>
        <v>#REF!</v>
      </c>
      <c r="KI23" s="7" t="e">
        <f t="shared" si="230"/>
        <v>#REF!</v>
      </c>
      <c r="KJ23" s="7" t="e">
        <f t="shared" si="231"/>
        <v>#REF!</v>
      </c>
      <c r="KK23" s="7" t="e">
        <f t="shared" si="232"/>
        <v>#REF!</v>
      </c>
      <c r="KL23" s="7" t="e">
        <f t="shared" si="233"/>
        <v>#REF!</v>
      </c>
      <c r="KM23" s="7" t="e">
        <f t="shared" si="234"/>
        <v>#REF!</v>
      </c>
      <c r="KN23" s="1" t="e">
        <f t="shared" si="235"/>
        <v>#N/A</v>
      </c>
      <c r="KO23" s="1" t="e">
        <f t="shared" si="236"/>
        <v>#N/A</v>
      </c>
      <c r="KP23" s="16" t="e">
        <f t="shared" si="237"/>
        <v>#N/A</v>
      </c>
      <c r="KQ23" s="17" t="e">
        <f t="shared" si="238"/>
        <v>#N/A</v>
      </c>
      <c r="KR23" s="17" t="e">
        <f t="shared" si="239"/>
        <v>#N/A</v>
      </c>
      <c r="KS23" s="17" t="e">
        <f t="shared" si="240"/>
        <v>#N/A</v>
      </c>
      <c r="KT23" s="147"/>
      <c r="KU23" s="2">
        <f t="shared" si="241"/>
        <v>10</v>
      </c>
      <c r="KV23" s="2">
        <f t="shared" si="242"/>
        <v>0</v>
      </c>
      <c r="KW23" s="47">
        <v>16</v>
      </c>
      <c r="KX23" s="117">
        <f>'LISTA DE ESTUDIANTES Y ASISTENC'!AQP20</f>
        <v>0</v>
      </c>
      <c r="KY23" s="48">
        <f>'LISTA DE ESTUDIANTES Y ASISTENC'!AQR20:AQR20</f>
        <v>0</v>
      </c>
      <c r="KZ23" s="32"/>
      <c r="LA23" s="25"/>
      <c r="LB23" s="25"/>
      <c r="LC23" s="25"/>
      <c r="LD23" s="25"/>
      <c r="LE23" s="25"/>
      <c r="LF23" s="25"/>
      <c r="LG23" s="25"/>
      <c r="LH23" s="25"/>
      <c r="LI23" s="25"/>
      <c r="LJ23" s="3">
        <f t="shared" si="243"/>
        <v>0</v>
      </c>
      <c r="LK23" s="3">
        <f t="shared" si="244"/>
        <v>0</v>
      </c>
      <c r="LL23" s="3">
        <f t="shared" si="245"/>
        <v>0</v>
      </c>
      <c r="LM23" s="3">
        <f t="shared" si="246"/>
        <v>0</v>
      </c>
      <c r="LN23" s="3">
        <f t="shared" si="247"/>
        <v>0</v>
      </c>
      <c r="LO23" s="3">
        <f t="shared" si="248"/>
        <v>0</v>
      </c>
      <c r="LP23" s="3">
        <f t="shared" si="249"/>
        <v>0</v>
      </c>
      <c r="LQ23" s="3">
        <f t="shared" si="250"/>
        <v>0</v>
      </c>
      <c r="LR23" s="3">
        <f t="shared" si="251"/>
        <v>0</v>
      </c>
      <c r="LS23" s="3">
        <f t="shared" si="252"/>
        <v>0</v>
      </c>
      <c r="LT23" s="3">
        <f t="shared" si="253"/>
        <v>0</v>
      </c>
      <c r="LU23" s="3">
        <f t="shared" si="254"/>
        <v>0</v>
      </c>
      <c r="LV23" s="3">
        <f t="shared" si="255"/>
        <v>0</v>
      </c>
      <c r="LW23" s="3">
        <f t="shared" si="256"/>
        <v>0</v>
      </c>
      <c r="LX23" s="3">
        <f t="shared" si="257"/>
        <v>0</v>
      </c>
      <c r="LY23" s="3">
        <f t="shared" si="258"/>
        <v>0</v>
      </c>
      <c r="LZ23" s="3">
        <f t="shared" si="259"/>
        <v>0</v>
      </c>
      <c r="MA23" s="3">
        <f t="shared" si="260"/>
        <v>0</v>
      </c>
      <c r="MB23" s="3">
        <f t="shared" si="261"/>
        <v>0</v>
      </c>
      <c r="MC23" s="3">
        <f t="shared" si="262"/>
        <v>0</v>
      </c>
      <c r="MD23" s="3">
        <f t="shared" si="263"/>
        <v>0</v>
      </c>
      <c r="ME23" s="3">
        <f t="shared" si="264"/>
        <v>0</v>
      </c>
      <c r="MF23" s="3">
        <f t="shared" si="265"/>
        <v>0</v>
      </c>
      <c r="MG23" s="3">
        <f t="shared" si="266"/>
        <v>0</v>
      </c>
      <c r="MH23" s="3">
        <f t="shared" si="267"/>
        <v>0</v>
      </c>
      <c r="MI23" s="3">
        <f t="shared" si="268"/>
        <v>0</v>
      </c>
      <c r="MJ23" s="3">
        <f t="shared" si="269"/>
        <v>0</v>
      </c>
      <c r="MK23" s="3">
        <f t="shared" si="270"/>
        <v>0</v>
      </c>
      <c r="ML23" s="3">
        <f t="shared" si="271"/>
        <v>0</v>
      </c>
      <c r="MM23" s="3">
        <f t="shared" si="272"/>
        <v>0</v>
      </c>
      <c r="MN23" s="7">
        <f t="shared" si="273"/>
        <v>0</v>
      </c>
      <c r="MO23" s="7">
        <f t="shared" si="274"/>
        <v>0</v>
      </c>
      <c r="MP23" s="7">
        <f t="shared" si="275"/>
        <v>0</v>
      </c>
      <c r="MQ23" s="7">
        <f t="shared" si="276"/>
        <v>0</v>
      </c>
      <c r="MR23" s="7">
        <f t="shared" si="277"/>
        <v>0</v>
      </c>
      <c r="MS23" s="7">
        <f t="shared" si="278"/>
        <v>0</v>
      </c>
      <c r="MT23" s="7">
        <f t="shared" si="279"/>
        <v>0</v>
      </c>
      <c r="MU23" s="7">
        <f t="shared" si="280"/>
        <v>0</v>
      </c>
      <c r="MV23" s="7">
        <f t="shared" si="281"/>
        <v>0</v>
      </c>
      <c r="MW23" s="7">
        <f t="shared" si="282"/>
        <v>0</v>
      </c>
      <c r="MX23" s="7">
        <f t="shared" si="283"/>
        <v>0</v>
      </c>
      <c r="MY23" s="7">
        <f t="shared" si="284"/>
        <v>0</v>
      </c>
      <c r="MZ23" s="7">
        <f t="shared" si="285"/>
        <v>0</v>
      </c>
      <c r="NA23" s="7">
        <f t="shared" si="286"/>
        <v>0</v>
      </c>
      <c r="NB23" s="7">
        <f t="shared" si="287"/>
        <v>0</v>
      </c>
      <c r="NC23" s="7">
        <f t="shared" si="288"/>
        <v>0</v>
      </c>
      <c r="ND23" s="7">
        <f t="shared" si="289"/>
        <v>0</v>
      </c>
      <c r="NE23" s="7">
        <f t="shared" si="290"/>
        <v>0</v>
      </c>
      <c r="NF23" s="7">
        <f t="shared" si="291"/>
        <v>0</v>
      </c>
      <c r="NG23" s="7">
        <f t="shared" si="292"/>
        <v>0</v>
      </c>
      <c r="NH23" s="8" t="e">
        <f t="shared" si="293"/>
        <v>#DIV/0!</v>
      </c>
      <c r="NI23" s="10" t="e">
        <f t="shared" si="294"/>
        <v>#DIV/0!</v>
      </c>
      <c r="NJ23" s="10"/>
      <c r="NK23" s="13" t="e">
        <f t="shared" si="657"/>
        <v>#DIV/0!</v>
      </c>
      <c r="NL23" s="14" t="e">
        <f t="shared" si="296"/>
        <v>#DIV/0!</v>
      </c>
      <c r="NM23" s="14" t="e">
        <f t="shared" si="297"/>
        <v>#DIV/0!</v>
      </c>
      <c r="NN23" s="15" t="e">
        <f t="shared" si="298"/>
        <v>#DIV/0!</v>
      </c>
      <c r="NO23" s="30">
        <f t="shared" si="660"/>
        <v>6</v>
      </c>
      <c r="NP23" s="30">
        <f t="shared" si="300"/>
        <v>0</v>
      </c>
      <c r="NQ23" s="5"/>
      <c r="NR23" s="21" t="e">
        <f t="shared" si="653"/>
        <v>#N/A</v>
      </c>
      <c r="NS23" s="25"/>
      <c r="NT23" s="25"/>
      <c r="NU23" s="25"/>
      <c r="NV23" s="25"/>
      <c r="NW23" s="25"/>
      <c r="NX23" s="25"/>
      <c r="NY23" s="3">
        <f t="shared" si="301"/>
        <v>0</v>
      </c>
      <c r="NZ23" s="3">
        <f t="shared" si="302"/>
        <v>0</v>
      </c>
      <c r="OA23" s="3">
        <f t="shared" si="303"/>
        <v>0</v>
      </c>
      <c r="OB23" s="3">
        <f t="shared" si="304"/>
        <v>0</v>
      </c>
      <c r="OC23" s="3">
        <f t="shared" si="305"/>
        <v>0</v>
      </c>
      <c r="OD23" s="3">
        <f t="shared" si="306"/>
        <v>0</v>
      </c>
      <c r="OE23" s="3">
        <f t="shared" si="307"/>
        <v>0</v>
      </c>
      <c r="OF23" s="3">
        <f t="shared" si="308"/>
        <v>0</v>
      </c>
      <c r="OG23" s="3">
        <f t="shared" si="309"/>
        <v>0</v>
      </c>
      <c r="OH23" s="3">
        <f t="shared" si="310"/>
        <v>0</v>
      </c>
      <c r="OI23" s="3">
        <f t="shared" si="311"/>
        <v>0</v>
      </c>
      <c r="OJ23" s="3">
        <f t="shared" si="312"/>
        <v>0</v>
      </c>
      <c r="OK23" s="3">
        <f t="shared" si="313"/>
        <v>0</v>
      </c>
      <c r="OL23" s="3">
        <f t="shared" si="314"/>
        <v>0</v>
      </c>
      <c r="OM23" s="3">
        <f t="shared" si="315"/>
        <v>0</v>
      </c>
      <c r="ON23" s="3">
        <f t="shared" si="316"/>
        <v>0</v>
      </c>
      <c r="OO23" s="3">
        <f t="shared" si="317"/>
        <v>0</v>
      </c>
      <c r="OP23" s="3">
        <f t="shared" si="318"/>
        <v>0</v>
      </c>
      <c r="OQ23" s="3">
        <f t="shared" si="319"/>
        <v>0</v>
      </c>
      <c r="OR23" s="3">
        <f t="shared" si="320"/>
        <v>0</v>
      </c>
      <c r="OS23" s="3">
        <f t="shared" si="321"/>
        <v>0</v>
      </c>
      <c r="OT23" s="3">
        <f t="shared" si="322"/>
        <v>0</v>
      </c>
      <c r="OU23" s="3">
        <f t="shared" si="323"/>
        <v>0</v>
      </c>
      <c r="OV23" s="3">
        <f t="shared" si="324"/>
        <v>0</v>
      </c>
      <c r="OW23" s="3">
        <f t="shared" si="325"/>
        <v>0</v>
      </c>
      <c r="OX23" s="3">
        <f t="shared" si="326"/>
        <v>0</v>
      </c>
      <c r="OY23" s="3">
        <f t="shared" si="327"/>
        <v>0</v>
      </c>
      <c r="OZ23" s="3">
        <f t="shared" si="328"/>
        <v>0</v>
      </c>
      <c r="PA23" s="3">
        <f t="shared" si="329"/>
        <v>0</v>
      </c>
      <c r="PB23" s="3">
        <f t="shared" si="330"/>
        <v>0</v>
      </c>
      <c r="PC23" s="12" t="e">
        <f t="shared" si="4"/>
        <v>#DIV/0!</v>
      </c>
      <c r="PD23" s="10" t="e">
        <f t="shared" si="331"/>
        <v>#DIV/0!</v>
      </c>
      <c r="PE23" s="13" t="e">
        <f t="shared" si="332"/>
        <v>#DIV/0!</v>
      </c>
      <c r="PF23" s="14" t="e">
        <f t="shared" si="333"/>
        <v>#DIV/0!</v>
      </c>
      <c r="PG23" s="14" t="e">
        <f t="shared" si="334"/>
        <v>#DIV/0!</v>
      </c>
      <c r="PH23" s="15" t="e">
        <f t="shared" si="335"/>
        <v>#DIV/0!</v>
      </c>
      <c r="PI23" s="21" t="e">
        <f t="shared" si="336"/>
        <v>#N/A</v>
      </c>
      <c r="PJ23" s="30">
        <f t="shared" si="337"/>
        <v>6</v>
      </c>
      <c r="PK23" s="30">
        <f t="shared" si="338"/>
        <v>0</v>
      </c>
      <c r="PL23" s="5"/>
      <c r="PM23" s="25"/>
      <c r="PN23" s="25"/>
      <c r="PO23" s="25"/>
      <c r="PP23" s="25"/>
      <c r="PQ23" s="25"/>
      <c r="PR23" s="25"/>
      <c r="PS23" s="3">
        <f t="shared" si="339"/>
        <v>0</v>
      </c>
      <c r="PT23" s="3">
        <f t="shared" si="340"/>
        <v>0</v>
      </c>
      <c r="PU23" s="3">
        <f t="shared" si="341"/>
        <v>0</v>
      </c>
      <c r="PV23" s="3">
        <f t="shared" si="342"/>
        <v>0</v>
      </c>
      <c r="PW23" s="3">
        <f t="shared" si="343"/>
        <v>0</v>
      </c>
      <c r="PX23" s="3">
        <f t="shared" si="344"/>
        <v>0</v>
      </c>
      <c r="PY23" s="3">
        <f t="shared" si="345"/>
        <v>0</v>
      </c>
      <c r="PZ23" s="3">
        <f t="shared" si="346"/>
        <v>0</v>
      </c>
      <c r="QA23" s="3">
        <f t="shared" si="347"/>
        <v>0</v>
      </c>
      <c r="QB23" s="3">
        <f t="shared" si="348"/>
        <v>0</v>
      </c>
      <c r="QC23" s="3">
        <f t="shared" si="349"/>
        <v>0</v>
      </c>
      <c r="QD23" s="3">
        <f t="shared" si="350"/>
        <v>0</v>
      </c>
      <c r="QE23" s="3">
        <f t="shared" si="351"/>
        <v>0</v>
      </c>
      <c r="QF23" s="3">
        <f t="shared" si="352"/>
        <v>0</v>
      </c>
      <c r="QG23" s="3">
        <f t="shared" si="353"/>
        <v>0</v>
      </c>
      <c r="QH23" s="3">
        <f t="shared" si="354"/>
        <v>0</v>
      </c>
      <c r="QI23" s="3">
        <f t="shared" si="355"/>
        <v>0</v>
      </c>
      <c r="QJ23" s="3">
        <f t="shared" si="356"/>
        <v>0</v>
      </c>
      <c r="QK23" s="3">
        <f t="shared" si="357"/>
        <v>0</v>
      </c>
      <c r="QL23" s="3">
        <f t="shared" si="358"/>
        <v>0</v>
      </c>
      <c r="QM23" s="3">
        <f t="shared" si="359"/>
        <v>0</v>
      </c>
      <c r="QN23" s="3">
        <f t="shared" si="360"/>
        <v>0</v>
      </c>
      <c r="QO23" s="3">
        <f t="shared" si="361"/>
        <v>0</v>
      </c>
      <c r="QP23" s="3">
        <f t="shared" si="362"/>
        <v>0</v>
      </c>
      <c r="QQ23" s="3">
        <f t="shared" si="363"/>
        <v>0</v>
      </c>
      <c r="QR23" s="3">
        <f t="shared" si="364"/>
        <v>0</v>
      </c>
      <c r="QS23" s="3">
        <f t="shared" si="365"/>
        <v>0</v>
      </c>
      <c r="QT23" s="3">
        <f t="shared" si="366"/>
        <v>0</v>
      </c>
      <c r="QU23" s="3">
        <f t="shared" si="367"/>
        <v>0</v>
      </c>
      <c r="QV23" s="3">
        <f t="shared" si="368"/>
        <v>0</v>
      </c>
      <c r="QW23" s="12" t="e">
        <f t="shared" si="5"/>
        <v>#DIV/0!</v>
      </c>
      <c r="QX23" s="10" t="e">
        <f t="shared" si="369"/>
        <v>#DIV/0!</v>
      </c>
      <c r="QY23" s="13" t="e">
        <f t="shared" si="370"/>
        <v>#DIV/0!</v>
      </c>
      <c r="QZ23" s="14" t="e">
        <f t="shared" si="371"/>
        <v>#DIV/0!</v>
      </c>
      <c r="RA23" s="14" t="e">
        <f t="shared" si="372"/>
        <v>#DIV/0!</v>
      </c>
      <c r="RB23" s="15" t="e">
        <f t="shared" si="373"/>
        <v>#DIV/0!</v>
      </c>
      <c r="RC23" s="21" t="e">
        <f t="shared" si="374"/>
        <v>#N/A</v>
      </c>
      <c r="RD23" s="30" t="e">
        <f>COUNTBLANK(#REF!)</f>
        <v>#REF!</v>
      </c>
      <c r="RE23" s="30" t="e">
        <f t="shared" si="375"/>
        <v>#REF!</v>
      </c>
      <c r="RF23" s="5"/>
      <c r="RG23" s="70"/>
      <c r="RH23" s="2" t="e">
        <f>COUNTBLANK(#REF!)</f>
        <v>#REF!</v>
      </c>
      <c r="RI23" s="2" t="e">
        <f t="shared" si="376"/>
        <v>#REF!</v>
      </c>
      <c r="RJ23" s="47">
        <v>16</v>
      </c>
      <c r="RK23" s="117">
        <f>'LISTA DE ESTUDIANTES Y ASISTENC'!AXD20</f>
        <v>0</v>
      </c>
      <c r="RL23" s="178">
        <f>'LISTA DE ESTUDIANTES Y ASISTENC'!AXE20:AXE20</f>
        <v>0</v>
      </c>
      <c r="RM23" s="145"/>
      <c r="RN23" s="2">
        <f t="shared" si="377"/>
        <v>10</v>
      </c>
      <c r="RO23" s="2">
        <f t="shared" si="378"/>
        <v>0</v>
      </c>
      <c r="RP23" s="47">
        <v>16</v>
      </c>
      <c r="RQ23" s="117">
        <f>'LISTA DE ESTUDIANTES Y ASISTENC'!CPM20</f>
        <v>0</v>
      </c>
      <c r="RR23" s="48">
        <f>'LISTA DE ESTUDIANTES Y ASISTENC'!CPO20:CPO20</f>
        <v>0</v>
      </c>
      <c r="RS23" s="32"/>
      <c r="RT23" s="25"/>
      <c r="RU23" s="25"/>
      <c r="RV23" s="25"/>
      <c r="RW23" s="25"/>
      <c r="RX23" s="25"/>
      <c r="RY23" s="25"/>
      <c r="RZ23" s="25"/>
      <c r="SA23" s="25"/>
      <c r="SB23" s="25"/>
      <c r="SC23" s="3">
        <f t="shared" si="379"/>
        <v>0</v>
      </c>
      <c r="SD23" s="3">
        <f t="shared" si="380"/>
        <v>0</v>
      </c>
      <c r="SE23" s="3">
        <f t="shared" si="381"/>
        <v>0</v>
      </c>
      <c r="SF23" s="3">
        <f t="shared" si="382"/>
        <v>0</v>
      </c>
      <c r="SG23" s="3">
        <f t="shared" si="383"/>
        <v>0</v>
      </c>
      <c r="SH23" s="3">
        <f t="shared" si="384"/>
        <v>0</v>
      </c>
      <c r="SI23" s="3">
        <f t="shared" si="385"/>
        <v>0</v>
      </c>
      <c r="SJ23" s="3">
        <f t="shared" si="386"/>
        <v>0</v>
      </c>
      <c r="SK23" s="3">
        <f t="shared" si="387"/>
        <v>0</v>
      </c>
      <c r="SL23" s="3">
        <f t="shared" si="388"/>
        <v>0</v>
      </c>
      <c r="SM23" s="3">
        <f t="shared" si="389"/>
        <v>0</v>
      </c>
      <c r="SN23" s="3">
        <f t="shared" si="390"/>
        <v>0</v>
      </c>
      <c r="SO23" s="3">
        <f t="shared" si="391"/>
        <v>0</v>
      </c>
      <c r="SP23" s="3">
        <f t="shared" si="392"/>
        <v>0</v>
      </c>
      <c r="SQ23" s="3">
        <f t="shared" si="393"/>
        <v>0</v>
      </c>
      <c r="SR23" s="3">
        <f t="shared" si="394"/>
        <v>0</v>
      </c>
      <c r="SS23" s="3">
        <f t="shared" si="395"/>
        <v>0</v>
      </c>
      <c r="ST23" s="3">
        <f t="shared" si="396"/>
        <v>0</v>
      </c>
      <c r="SU23" s="3">
        <f t="shared" si="397"/>
        <v>0</v>
      </c>
      <c r="SV23" s="3">
        <f t="shared" si="398"/>
        <v>0</v>
      </c>
      <c r="SW23" s="3">
        <f t="shared" si="399"/>
        <v>0</v>
      </c>
      <c r="SX23" s="3">
        <f t="shared" si="400"/>
        <v>0</v>
      </c>
      <c r="SY23" s="3">
        <f t="shared" si="401"/>
        <v>0</v>
      </c>
      <c r="SZ23" s="3">
        <f t="shared" si="402"/>
        <v>0</v>
      </c>
      <c r="TA23" s="3">
        <f t="shared" si="403"/>
        <v>0</v>
      </c>
      <c r="TB23" s="3">
        <f t="shared" si="404"/>
        <v>0</v>
      </c>
      <c r="TC23" s="3">
        <f t="shared" si="405"/>
        <v>0</v>
      </c>
      <c r="TD23" s="3">
        <f t="shared" si="406"/>
        <v>0</v>
      </c>
      <c r="TE23" s="3">
        <f t="shared" si="407"/>
        <v>0</v>
      </c>
      <c r="TF23" s="3">
        <f t="shared" si="408"/>
        <v>0</v>
      </c>
      <c r="TG23" s="7">
        <f t="shared" si="409"/>
        <v>0</v>
      </c>
      <c r="TH23" s="7">
        <f t="shared" si="410"/>
        <v>0</v>
      </c>
      <c r="TI23" s="7">
        <f t="shared" si="411"/>
        <v>0</v>
      </c>
      <c r="TJ23" s="7">
        <f t="shared" si="412"/>
        <v>0</v>
      </c>
      <c r="TK23" s="7">
        <f t="shared" si="413"/>
        <v>0</v>
      </c>
      <c r="TL23" s="7">
        <f t="shared" si="414"/>
        <v>0</v>
      </c>
      <c r="TM23" s="7">
        <f t="shared" si="415"/>
        <v>0</v>
      </c>
      <c r="TN23" s="7">
        <f t="shared" si="416"/>
        <v>0</v>
      </c>
      <c r="TO23" s="7">
        <f t="shared" si="417"/>
        <v>0</v>
      </c>
      <c r="TP23" s="7">
        <f t="shared" si="418"/>
        <v>0</v>
      </c>
      <c r="TQ23" s="7">
        <f t="shared" si="419"/>
        <v>0</v>
      </c>
      <c r="TR23" s="7">
        <f t="shared" si="420"/>
        <v>0</v>
      </c>
      <c r="TS23" s="7">
        <f t="shared" si="421"/>
        <v>0</v>
      </c>
      <c r="TT23" s="7">
        <f t="shared" si="422"/>
        <v>0</v>
      </c>
      <c r="TU23" s="7">
        <f t="shared" si="423"/>
        <v>0</v>
      </c>
      <c r="TV23" s="7">
        <f t="shared" si="424"/>
        <v>0</v>
      </c>
      <c r="TW23" s="7">
        <f t="shared" si="425"/>
        <v>0</v>
      </c>
      <c r="TX23" s="7">
        <f t="shared" si="426"/>
        <v>0</v>
      </c>
      <c r="TY23" s="7">
        <f t="shared" si="427"/>
        <v>0</v>
      </c>
      <c r="TZ23" s="7">
        <f t="shared" si="428"/>
        <v>0</v>
      </c>
      <c r="UA23" s="8" t="e">
        <f t="shared" si="429"/>
        <v>#DIV/0!</v>
      </c>
      <c r="UB23" s="10" t="e">
        <f t="shared" si="430"/>
        <v>#DIV/0!</v>
      </c>
      <c r="UC23" s="10"/>
      <c r="UD23" s="13" t="e">
        <f t="shared" si="658"/>
        <v>#DIV/0!</v>
      </c>
      <c r="UE23" s="14" t="e">
        <f t="shared" si="432"/>
        <v>#DIV/0!</v>
      </c>
      <c r="UF23" s="14" t="e">
        <f t="shared" si="433"/>
        <v>#DIV/0!</v>
      </c>
      <c r="UG23" s="15" t="e">
        <f t="shared" si="434"/>
        <v>#DIV/0!</v>
      </c>
      <c r="UH23" s="30">
        <f t="shared" si="661"/>
        <v>6</v>
      </c>
      <c r="UI23" s="30">
        <f t="shared" si="436"/>
        <v>0</v>
      </c>
      <c r="UJ23" s="5"/>
      <c r="UK23" s="21" t="e">
        <f t="shared" si="654"/>
        <v>#N/A</v>
      </c>
      <c r="UL23" s="25"/>
      <c r="UM23" s="25"/>
      <c r="UN23" s="25"/>
      <c r="UO23" s="25"/>
      <c r="UP23" s="25"/>
      <c r="UQ23" s="25"/>
      <c r="UR23" s="3">
        <f t="shared" si="437"/>
        <v>0</v>
      </c>
      <c r="US23" s="3">
        <f t="shared" si="438"/>
        <v>0</v>
      </c>
      <c r="UT23" s="3">
        <f t="shared" si="439"/>
        <v>0</v>
      </c>
      <c r="UU23" s="3">
        <f t="shared" si="440"/>
        <v>0</v>
      </c>
      <c r="UV23" s="3">
        <f t="shared" si="441"/>
        <v>0</v>
      </c>
      <c r="UW23" s="3">
        <f t="shared" si="442"/>
        <v>0</v>
      </c>
      <c r="UX23" s="3">
        <f t="shared" si="443"/>
        <v>0</v>
      </c>
      <c r="UY23" s="3">
        <f t="shared" si="444"/>
        <v>0</v>
      </c>
      <c r="UZ23" s="3">
        <f t="shared" si="445"/>
        <v>0</v>
      </c>
      <c r="VA23" s="3">
        <f t="shared" si="446"/>
        <v>0</v>
      </c>
      <c r="VB23" s="3">
        <f t="shared" si="447"/>
        <v>0</v>
      </c>
      <c r="VC23" s="3">
        <f t="shared" si="448"/>
        <v>0</v>
      </c>
      <c r="VD23" s="3">
        <f t="shared" si="449"/>
        <v>0</v>
      </c>
      <c r="VE23" s="3">
        <f t="shared" si="450"/>
        <v>0</v>
      </c>
      <c r="VF23" s="3">
        <f t="shared" si="451"/>
        <v>0</v>
      </c>
      <c r="VG23" s="3">
        <f t="shared" si="452"/>
        <v>0</v>
      </c>
      <c r="VH23" s="3">
        <f t="shared" si="453"/>
        <v>0</v>
      </c>
      <c r="VI23" s="3">
        <f t="shared" si="454"/>
        <v>0</v>
      </c>
      <c r="VJ23" s="3">
        <f t="shared" si="455"/>
        <v>0</v>
      </c>
      <c r="VK23" s="3">
        <f t="shared" si="456"/>
        <v>0</v>
      </c>
      <c r="VL23" s="3">
        <f t="shared" si="457"/>
        <v>0</v>
      </c>
      <c r="VM23" s="3">
        <f t="shared" si="458"/>
        <v>0</v>
      </c>
      <c r="VN23" s="3">
        <f t="shared" si="459"/>
        <v>0</v>
      </c>
      <c r="VO23" s="3">
        <f t="shared" si="460"/>
        <v>0</v>
      </c>
      <c r="VP23" s="3">
        <f t="shared" si="461"/>
        <v>0</v>
      </c>
      <c r="VQ23" s="3">
        <f t="shared" si="462"/>
        <v>0</v>
      </c>
      <c r="VR23" s="3">
        <f t="shared" si="463"/>
        <v>0</v>
      </c>
      <c r="VS23" s="3">
        <f t="shared" si="464"/>
        <v>0</v>
      </c>
      <c r="VT23" s="3">
        <f t="shared" si="465"/>
        <v>0</v>
      </c>
      <c r="VU23" s="3">
        <f t="shared" si="466"/>
        <v>0</v>
      </c>
      <c r="VV23" s="12" t="e">
        <f t="shared" si="6"/>
        <v>#DIV/0!</v>
      </c>
      <c r="VW23" s="10" t="e">
        <f t="shared" si="467"/>
        <v>#DIV/0!</v>
      </c>
      <c r="VX23" s="13" t="e">
        <f t="shared" si="468"/>
        <v>#DIV/0!</v>
      </c>
      <c r="VY23" s="14" t="e">
        <f t="shared" si="469"/>
        <v>#DIV/0!</v>
      </c>
      <c r="VZ23" s="14" t="e">
        <f t="shared" si="470"/>
        <v>#DIV/0!</v>
      </c>
      <c r="WA23" s="15" t="e">
        <f t="shared" si="471"/>
        <v>#DIV/0!</v>
      </c>
      <c r="WB23" s="21" t="e">
        <f t="shared" si="472"/>
        <v>#N/A</v>
      </c>
      <c r="WC23" s="30">
        <f t="shared" si="473"/>
        <v>6</v>
      </c>
      <c r="WD23" s="30">
        <f t="shared" si="474"/>
        <v>0</v>
      </c>
      <c r="WE23" s="5"/>
      <c r="WF23" s="25"/>
      <c r="WG23" s="25"/>
      <c r="WH23" s="25"/>
      <c r="WI23" s="25"/>
      <c r="WJ23" s="25"/>
      <c r="WK23" s="25"/>
      <c r="WL23" s="3">
        <f t="shared" si="475"/>
        <v>0</v>
      </c>
      <c r="WM23" s="3">
        <f t="shared" si="476"/>
        <v>0</v>
      </c>
      <c r="WN23" s="3">
        <f t="shared" si="477"/>
        <v>0</v>
      </c>
      <c r="WO23" s="3">
        <f t="shared" si="478"/>
        <v>0</v>
      </c>
      <c r="WP23" s="3">
        <f t="shared" si="479"/>
        <v>0</v>
      </c>
      <c r="WQ23" s="3">
        <f t="shared" si="480"/>
        <v>0</v>
      </c>
      <c r="WR23" s="3">
        <f t="shared" si="481"/>
        <v>0</v>
      </c>
      <c r="WS23" s="3">
        <f t="shared" si="482"/>
        <v>0</v>
      </c>
      <c r="WT23" s="3">
        <f t="shared" si="483"/>
        <v>0</v>
      </c>
      <c r="WU23" s="3">
        <f t="shared" si="484"/>
        <v>0</v>
      </c>
      <c r="WV23" s="3">
        <f t="shared" si="485"/>
        <v>0</v>
      </c>
      <c r="WW23" s="3">
        <f t="shared" si="486"/>
        <v>0</v>
      </c>
      <c r="WX23" s="3">
        <f t="shared" si="487"/>
        <v>0</v>
      </c>
      <c r="WY23" s="3">
        <f t="shared" si="488"/>
        <v>0</v>
      </c>
      <c r="WZ23" s="3">
        <f t="shared" si="489"/>
        <v>0</v>
      </c>
      <c r="XA23" s="3">
        <f t="shared" si="490"/>
        <v>0</v>
      </c>
      <c r="XB23" s="3">
        <f t="shared" si="491"/>
        <v>0</v>
      </c>
      <c r="XC23" s="3">
        <f t="shared" si="492"/>
        <v>0</v>
      </c>
      <c r="XD23" s="3">
        <f t="shared" si="493"/>
        <v>0</v>
      </c>
      <c r="XE23" s="3">
        <f t="shared" si="494"/>
        <v>0</v>
      </c>
      <c r="XF23" s="3">
        <f t="shared" si="495"/>
        <v>0</v>
      </c>
      <c r="XG23" s="3">
        <f t="shared" si="496"/>
        <v>0</v>
      </c>
      <c r="XH23" s="3">
        <f t="shared" si="497"/>
        <v>0</v>
      </c>
      <c r="XI23" s="3">
        <f t="shared" si="498"/>
        <v>0</v>
      </c>
      <c r="XJ23" s="3">
        <f t="shared" si="499"/>
        <v>0</v>
      </c>
      <c r="XK23" s="3">
        <f t="shared" si="500"/>
        <v>0</v>
      </c>
      <c r="XL23" s="3">
        <f t="shared" si="501"/>
        <v>0</v>
      </c>
      <c r="XM23" s="3">
        <f t="shared" si="502"/>
        <v>0</v>
      </c>
      <c r="XN23" s="3">
        <f t="shared" si="503"/>
        <v>0</v>
      </c>
      <c r="XO23" s="3">
        <f t="shared" si="504"/>
        <v>0</v>
      </c>
      <c r="XP23" s="12" t="e">
        <f t="shared" si="7"/>
        <v>#DIV/0!</v>
      </c>
      <c r="XQ23" s="10" t="e">
        <f t="shared" si="505"/>
        <v>#DIV/0!</v>
      </c>
      <c r="XR23" s="13" t="e">
        <f t="shared" si="506"/>
        <v>#DIV/0!</v>
      </c>
      <c r="XS23" s="14" t="e">
        <f t="shared" si="507"/>
        <v>#DIV/0!</v>
      </c>
      <c r="XT23" s="14" t="e">
        <f t="shared" si="508"/>
        <v>#DIV/0!</v>
      </c>
      <c r="XU23" s="15" t="e">
        <f t="shared" si="509"/>
        <v>#DIV/0!</v>
      </c>
      <c r="XV23" s="21" t="e">
        <f t="shared" si="510"/>
        <v>#N/A</v>
      </c>
      <c r="XW23" s="30" t="e">
        <f>COUNTBLANK(#REF!)</f>
        <v>#REF!</v>
      </c>
      <c r="XX23" s="30" t="e">
        <f t="shared" si="511"/>
        <v>#REF!</v>
      </c>
      <c r="XY23" s="5"/>
      <c r="XZ23" s="70"/>
      <c r="YA23" s="2" t="e">
        <f>COUNTBLANK(#REF!)</f>
        <v>#REF!</v>
      </c>
      <c r="YB23" s="2" t="e">
        <f t="shared" si="512"/>
        <v>#REF!</v>
      </c>
      <c r="YC23" s="47">
        <v>16</v>
      </c>
      <c r="YD23" s="117">
        <f>'LISTA DE ESTUDIANTES Y ASISTENC'!CWA20</f>
        <v>0</v>
      </c>
      <c r="YE23" s="48">
        <f>'LISTA DE ESTUDIANTES Y ASISTENC'!CWB20:CWB20</f>
        <v>0</v>
      </c>
      <c r="YF23" s="145"/>
      <c r="YG23" s="2">
        <f t="shared" si="513"/>
        <v>10</v>
      </c>
      <c r="YH23" s="2">
        <f t="shared" si="514"/>
        <v>0</v>
      </c>
      <c r="YI23" s="47">
        <v>16</v>
      </c>
      <c r="YJ23" s="117">
        <f>'LISTA DE ESTUDIANTES Y ASISTENC'!EOJ20</f>
        <v>0</v>
      </c>
      <c r="YK23" s="48">
        <f>'LISTA DE ESTUDIANTES Y ASISTENC'!EOL20:EOL20</f>
        <v>0</v>
      </c>
      <c r="YL23" s="32"/>
      <c r="YM23" s="25"/>
      <c r="YN23" s="25"/>
      <c r="YO23" s="25"/>
      <c r="YP23" s="25"/>
      <c r="YQ23" s="25"/>
      <c r="YR23" s="25"/>
      <c r="YS23" s="25"/>
      <c r="YT23" s="25"/>
      <c r="YU23" s="25"/>
      <c r="YV23" s="3">
        <f t="shared" si="515"/>
        <v>0</v>
      </c>
      <c r="YW23" s="3">
        <f t="shared" si="516"/>
        <v>0</v>
      </c>
      <c r="YX23" s="3">
        <f t="shared" si="517"/>
        <v>0</v>
      </c>
      <c r="YY23" s="3">
        <f t="shared" si="518"/>
        <v>0</v>
      </c>
      <c r="YZ23" s="3">
        <f t="shared" si="519"/>
        <v>0</v>
      </c>
      <c r="ZA23" s="3">
        <f t="shared" si="520"/>
        <v>0</v>
      </c>
      <c r="ZB23" s="3">
        <f t="shared" si="521"/>
        <v>0</v>
      </c>
      <c r="ZC23" s="3">
        <f t="shared" si="522"/>
        <v>0</v>
      </c>
      <c r="ZD23" s="3">
        <f t="shared" si="523"/>
        <v>0</v>
      </c>
      <c r="ZE23" s="3">
        <f t="shared" si="524"/>
        <v>0</v>
      </c>
      <c r="ZF23" s="3">
        <f t="shared" si="525"/>
        <v>0</v>
      </c>
      <c r="ZG23" s="3">
        <f t="shared" si="526"/>
        <v>0</v>
      </c>
      <c r="ZH23" s="3">
        <f t="shared" si="527"/>
        <v>0</v>
      </c>
      <c r="ZI23" s="3">
        <f t="shared" si="528"/>
        <v>0</v>
      </c>
      <c r="ZJ23" s="3">
        <f t="shared" si="529"/>
        <v>0</v>
      </c>
      <c r="ZK23" s="3">
        <f t="shared" si="530"/>
        <v>0</v>
      </c>
      <c r="ZL23" s="3">
        <f t="shared" si="531"/>
        <v>0</v>
      </c>
      <c r="ZM23" s="3">
        <f t="shared" si="532"/>
        <v>0</v>
      </c>
      <c r="ZN23" s="3">
        <f t="shared" si="533"/>
        <v>0</v>
      </c>
      <c r="ZO23" s="3">
        <f t="shared" si="534"/>
        <v>0</v>
      </c>
      <c r="ZP23" s="3">
        <f t="shared" si="535"/>
        <v>0</v>
      </c>
      <c r="ZQ23" s="3">
        <f t="shared" si="536"/>
        <v>0</v>
      </c>
      <c r="ZR23" s="3">
        <f t="shared" si="537"/>
        <v>0</v>
      </c>
      <c r="ZS23" s="3">
        <f t="shared" si="538"/>
        <v>0</v>
      </c>
      <c r="ZT23" s="3">
        <f t="shared" si="539"/>
        <v>0</v>
      </c>
      <c r="ZU23" s="3">
        <f t="shared" si="540"/>
        <v>0</v>
      </c>
      <c r="ZV23" s="3">
        <f t="shared" si="541"/>
        <v>0</v>
      </c>
      <c r="ZW23" s="3">
        <f t="shared" si="542"/>
        <v>0</v>
      </c>
      <c r="ZX23" s="3">
        <f t="shared" si="543"/>
        <v>0</v>
      </c>
      <c r="ZY23" s="3">
        <f t="shared" si="544"/>
        <v>0</v>
      </c>
      <c r="ZZ23" s="7">
        <f t="shared" si="545"/>
        <v>0</v>
      </c>
      <c r="AAA23" s="7">
        <f t="shared" si="546"/>
        <v>0</v>
      </c>
      <c r="AAB23" s="7">
        <f t="shared" si="547"/>
        <v>0</v>
      </c>
      <c r="AAC23" s="7">
        <f t="shared" si="548"/>
        <v>0</v>
      </c>
      <c r="AAD23" s="7">
        <f t="shared" si="549"/>
        <v>0</v>
      </c>
      <c r="AAE23" s="7">
        <f t="shared" si="550"/>
        <v>0</v>
      </c>
      <c r="AAF23" s="7">
        <f t="shared" si="551"/>
        <v>0</v>
      </c>
      <c r="AAG23" s="7">
        <f t="shared" si="552"/>
        <v>0</v>
      </c>
      <c r="AAH23" s="7">
        <f t="shared" si="553"/>
        <v>0</v>
      </c>
      <c r="AAI23" s="7">
        <f t="shared" si="554"/>
        <v>0</v>
      </c>
      <c r="AAJ23" s="7">
        <f t="shared" si="555"/>
        <v>0</v>
      </c>
      <c r="AAK23" s="7">
        <f t="shared" si="556"/>
        <v>0</v>
      </c>
      <c r="AAL23" s="7">
        <f t="shared" si="557"/>
        <v>0</v>
      </c>
      <c r="AAM23" s="7">
        <f t="shared" si="558"/>
        <v>0</v>
      </c>
      <c r="AAN23" s="7">
        <f t="shared" si="559"/>
        <v>0</v>
      </c>
      <c r="AAO23" s="7">
        <f t="shared" si="560"/>
        <v>0</v>
      </c>
      <c r="AAP23" s="7">
        <f t="shared" si="561"/>
        <v>0</v>
      </c>
      <c r="AAQ23" s="7">
        <f t="shared" si="562"/>
        <v>0</v>
      </c>
      <c r="AAR23" s="7">
        <f t="shared" si="563"/>
        <v>0</v>
      </c>
      <c r="AAS23" s="7">
        <f t="shared" si="564"/>
        <v>0</v>
      </c>
      <c r="AAT23" s="8" t="e">
        <f t="shared" si="565"/>
        <v>#DIV/0!</v>
      </c>
      <c r="AAU23" s="10" t="e">
        <f t="shared" si="566"/>
        <v>#DIV/0!</v>
      </c>
      <c r="AAV23" s="10"/>
      <c r="AAW23" s="13" t="e">
        <f t="shared" si="659"/>
        <v>#DIV/0!</v>
      </c>
      <c r="AAX23" s="14" t="e">
        <f t="shared" si="568"/>
        <v>#DIV/0!</v>
      </c>
      <c r="AAY23" s="14" t="e">
        <f t="shared" si="569"/>
        <v>#DIV/0!</v>
      </c>
      <c r="AAZ23" s="15" t="e">
        <f t="shared" si="570"/>
        <v>#DIV/0!</v>
      </c>
      <c r="ABA23" s="30">
        <f t="shared" si="662"/>
        <v>6</v>
      </c>
      <c r="ABB23" s="30">
        <f t="shared" si="572"/>
        <v>0</v>
      </c>
      <c r="ABC23" s="5"/>
      <c r="ABD23" s="21" t="e">
        <f t="shared" si="655"/>
        <v>#N/A</v>
      </c>
      <c r="ABE23" s="25"/>
      <c r="ABF23" s="25"/>
      <c r="ABG23" s="25"/>
      <c r="ABH23" s="25"/>
      <c r="ABI23" s="25"/>
      <c r="ABJ23" s="25"/>
      <c r="ABK23" s="3">
        <f t="shared" si="573"/>
        <v>0</v>
      </c>
      <c r="ABL23" s="3">
        <f t="shared" si="574"/>
        <v>0</v>
      </c>
      <c r="ABM23" s="3">
        <f t="shared" si="575"/>
        <v>0</v>
      </c>
      <c r="ABN23" s="3">
        <f t="shared" si="576"/>
        <v>0</v>
      </c>
      <c r="ABO23" s="3">
        <f t="shared" si="577"/>
        <v>0</v>
      </c>
      <c r="ABP23" s="3">
        <f t="shared" si="578"/>
        <v>0</v>
      </c>
      <c r="ABQ23" s="3">
        <f t="shared" si="579"/>
        <v>0</v>
      </c>
      <c r="ABR23" s="3">
        <f t="shared" si="580"/>
        <v>0</v>
      </c>
      <c r="ABS23" s="3">
        <f t="shared" si="581"/>
        <v>0</v>
      </c>
      <c r="ABT23" s="3">
        <f t="shared" si="582"/>
        <v>0</v>
      </c>
      <c r="ABU23" s="3">
        <f t="shared" si="583"/>
        <v>0</v>
      </c>
      <c r="ABV23" s="3">
        <f t="shared" si="584"/>
        <v>0</v>
      </c>
      <c r="ABW23" s="3">
        <f t="shared" si="585"/>
        <v>0</v>
      </c>
      <c r="ABX23" s="3">
        <f t="shared" si="586"/>
        <v>0</v>
      </c>
      <c r="ABY23" s="3">
        <f t="shared" si="587"/>
        <v>0</v>
      </c>
      <c r="ABZ23" s="3">
        <f t="shared" si="588"/>
        <v>0</v>
      </c>
      <c r="ACA23" s="3">
        <f t="shared" si="589"/>
        <v>0</v>
      </c>
      <c r="ACB23" s="3">
        <f t="shared" si="590"/>
        <v>0</v>
      </c>
      <c r="ACC23" s="3">
        <f t="shared" si="591"/>
        <v>0</v>
      </c>
      <c r="ACD23" s="3">
        <f t="shared" si="592"/>
        <v>0</v>
      </c>
      <c r="ACE23" s="3">
        <f t="shared" si="593"/>
        <v>0</v>
      </c>
      <c r="ACF23" s="3">
        <f t="shared" si="594"/>
        <v>0</v>
      </c>
      <c r="ACG23" s="3">
        <f t="shared" si="595"/>
        <v>0</v>
      </c>
      <c r="ACH23" s="3">
        <f t="shared" si="596"/>
        <v>0</v>
      </c>
      <c r="ACI23" s="3">
        <f t="shared" si="597"/>
        <v>0</v>
      </c>
      <c r="ACJ23" s="3">
        <f t="shared" si="598"/>
        <v>0</v>
      </c>
      <c r="ACK23" s="3">
        <f t="shared" si="599"/>
        <v>0</v>
      </c>
      <c r="ACL23" s="3">
        <f t="shared" si="600"/>
        <v>0</v>
      </c>
      <c r="ACM23" s="3">
        <f t="shared" si="601"/>
        <v>0</v>
      </c>
      <c r="ACN23" s="3">
        <f t="shared" si="602"/>
        <v>0</v>
      </c>
      <c r="ACO23" s="12" t="e">
        <f t="shared" si="8"/>
        <v>#DIV/0!</v>
      </c>
      <c r="ACP23" s="10" t="e">
        <f t="shared" si="603"/>
        <v>#DIV/0!</v>
      </c>
      <c r="ACQ23" s="13" t="e">
        <f t="shared" si="604"/>
        <v>#DIV/0!</v>
      </c>
      <c r="ACR23" s="14" t="e">
        <f t="shared" si="605"/>
        <v>#DIV/0!</v>
      </c>
      <c r="ACS23" s="14" t="e">
        <f t="shared" si="606"/>
        <v>#DIV/0!</v>
      </c>
      <c r="ACT23" s="15" t="e">
        <f t="shared" si="607"/>
        <v>#DIV/0!</v>
      </c>
      <c r="ACU23" s="21" t="e">
        <f t="shared" si="608"/>
        <v>#N/A</v>
      </c>
      <c r="ACV23" s="30">
        <f t="shared" si="609"/>
        <v>6</v>
      </c>
      <c r="ACW23" s="30">
        <f t="shared" si="610"/>
        <v>0</v>
      </c>
      <c r="ACX23" s="5"/>
      <c r="ACY23" s="25"/>
      <c r="ACZ23" s="25"/>
      <c r="ADA23" s="25"/>
      <c r="ADB23" s="25"/>
      <c r="ADC23" s="25"/>
      <c r="ADD23" s="25"/>
      <c r="ADE23" s="3">
        <f t="shared" si="611"/>
        <v>0</v>
      </c>
      <c r="ADF23" s="3">
        <f t="shared" si="612"/>
        <v>0</v>
      </c>
      <c r="ADG23" s="3">
        <f t="shared" si="613"/>
        <v>0</v>
      </c>
      <c r="ADH23" s="3">
        <f t="shared" si="614"/>
        <v>0</v>
      </c>
      <c r="ADI23" s="3">
        <f t="shared" si="615"/>
        <v>0</v>
      </c>
      <c r="ADJ23" s="3">
        <f t="shared" si="616"/>
        <v>0</v>
      </c>
      <c r="ADK23" s="3">
        <f t="shared" si="617"/>
        <v>0</v>
      </c>
      <c r="ADL23" s="3">
        <f t="shared" si="618"/>
        <v>0</v>
      </c>
      <c r="ADM23" s="3">
        <f t="shared" si="619"/>
        <v>0</v>
      </c>
      <c r="ADN23" s="3">
        <f t="shared" si="620"/>
        <v>0</v>
      </c>
      <c r="ADO23" s="3">
        <f t="shared" si="621"/>
        <v>0</v>
      </c>
      <c r="ADP23" s="3">
        <f t="shared" si="622"/>
        <v>0</v>
      </c>
      <c r="ADQ23" s="3">
        <f t="shared" si="623"/>
        <v>0</v>
      </c>
      <c r="ADR23" s="3">
        <f t="shared" si="624"/>
        <v>0</v>
      </c>
      <c r="ADS23" s="3">
        <f t="shared" si="625"/>
        <v>0</v>
      </c>
      <c r="ADT23" s="3">
        <f t="shared" si="626"/>
        <v>0</v>
      </c>
      <c r="ADU23" s="3">
        <f t="shared" si="627"/>
        <v>0</v>
      </c>
      <c r="ADV23" s="3">
        <f t="shared" si="628"/>
        <v>0</v>
      </c>
      <c r="ADW23" s="3">
        <f t="shared" si="629"/>
        <v>0</v>
      </c>
      <c r="ADX23" s="3">
        <f t="shared" si="630"/>
        <v>0</v>
      </c>
      <c r="ADY23" s="3">
        <f t="shared" si="631"/>
        <v>0</v>
      </c>
      <c r="ADZ23" s="3">
        <f t="shared" si="632"/>
        <v>0</v>
      </c>
      <c r="AEA23" s="3">
        <f t="shared" si="633"/>
        <v>0</v>
      </c>
      <c r="AEB23" s="3">
        <f t="shared" si="634"/>
        <v>0</v>
      </c>
      <c r="AEC23" s="3">
        <f t="shared" si="635"/>
        <v>0</v>
      </c>
      <c r="AED23" s="3">
        <f t="shared" si="636"/>
        <v>0</v>
      </c>
      <c r="AEE23" s="3">
        <f t="shared" si="637"/>
        <v>0</v>
      </c>
      <c r="AEF23" s="3">
        <f t="shared" si="638"/>
        <v>0</v>
      </c>
      <c r="AEG23" s="3">
        <f t="shared" si="639"/>
        <v>0</v>
      </c>
      <c r="AEH23" s="3">
        <f t="shared" si="640"/>
        <v>0</v>
      </c>
      <c r="AEI23" s="12" t="e">
        <f t="shared" si="9"/>
        <v>#DIV/0!</v>
      </c>
      <c r="AEJ23" s="10" t="e">
        <f t="shared" si="641"/>
        <v>#DIV/0!</v>
      </c>
      <c r="AEK23" s="13" t="e">
        <f t="shared" si="642"/>
        <v>#DIV/0!</v>
      </c>
      <c r="AEL23" s="14" t="e">
        <f t="shared" si="643"/>
        <v>#DIV/0!</v>
      </c>
      <c r="AEM23" s="14" t="e">
        <f t="shared" si="644"/>
        <v>#DIV/0!</v>
      </c>
      <c r="AEN23" s="15" t="e">
        <f t="shared" si="645"/>
        <v>#DIV/0!</v>
      </c>
      <c r="AEO23" s="21" t="e">
        <f t="shared" si="646"/>
        <v>#N/A</v>
      </c>
      <c r="AEP23" s="30" t="e">
        <f>COUNTBLANK(#REF!)</f>
        <v>#REF!</v>
      </c>
      <c r="AEQ23" s="30" t="e">
        <f t="shared" si="647"/>
        <v>#REF!</v>
      </c>
      <c r="AER23" s="5"/>
      <c r="AES23" s="70"/>
      <c r="AET23" s="2" t="e">
        <f>COUNTBLANK(#REF!)</f>
        <v>#REF!</v>
      </c>
      <c r="AEU23" s="2" t="e">
        <f t="shared" si="648"/>
        <v>#REF!</v>
      </c>
      <c r="AEV23" s="47">
        <v>16</v>
      </c>
      <c r="AEW23" s="117">
        <f>'LISTA DE ESTUDIANTES Y ASISTENC'!EUX20</f>
        <v>0</v>
      </c>
      <c r="AEX23" s="48">
        <f>'LISTA DE ESTUDIANTES Y ASISTENC'!EUY20:EUY20</f>
        <v>0</v>
      </c>
      <c r="AEY23" s="13" t="e">
        <f>IF(#REF!=1,"C","")</f>
        <v>#REF!</v>
      </c>
      <c r="AEZ23" s="14" t="e">
        <f>IF(#REF!=2,"B","")</f>
        <v>#REF!</v>
      </c>
      <c r="AFA23" s="14" t="e">
        <f>IF(#REF!=3,"A","")</f>
        <v>#REF!</v>
      </c>
      <c r="AFB23" s="15" t="e">
        <f>IF(#REF!=4,"AD","")</f>
        <v>#REF!</v>
      </c>
      <c r="AFC23" s="21" t="e">
        <f t="shared" si="649"/>
        <v>#N/A</v>
      </c>
      <c r="AFD23" s="30" t="e">
        <f>COUNTBLANK(#REF!)</f>
        <v>#REF!</v>
      </c>
      <c r="AFE23" s="30" t="e">
        <f t="shared" si="650"/>
        <v>#REF!</v>
      </c>
      <c r="AFF23" s="5"/>
      <c r="AFG23" s="70"/>
      <c r="AFH23" s="2" t="e">
        <f>COUNTBLANK(#REF!)</f>
        <v>#REF!</v>
      </c>
      <c r="AFI23" s="2" t="e">
        <f t="shared" si="651"/>
        <v>#REF!</v>
      </c>
      <c r="AFJ23" s="47">
        <v>16</v>
      </c>
      <c r="AFK23" s="117">
        <f>'LISTA DE ESTUDIANTES Y ASISTENC'!GHU20</f>
        <v>0</v>
      </c>
      <c r="AFL23" s="48">
        <f>'LISTA DE ESTUDIANTES Y ASISTENC'!GHV20:GHV20</f>
        <v>0</v>
      </c>
      <c r="AFM23" s="145"/>
    </row>
    <row r="24" spans="1:845" x14ac:dyDescent="0.25">
      <c r="A24" s="2">
        <f t="shared" si="10"/>
        <v>10</v>
      </c>
      <c r="B24" s="2">
        <f t="shared" si="11"/>
        <v>0</v>
      </c>
      <c r="C24" s="47">
        <v>17</v>
      </c>
      <c r="D24" s="48"/>
      <c r="E24" s="32"/>
      <c r="F24" s="25"/>
      <c r="G24" s="25"/>
      <c r="H24" s="25"/>
      <c r="I24" s="25"/>
      <c r="J24" s="25"/>
      <c r="K24" s="25"/>
      <c r="L24" s="25"/>
      <c r="M24" s="25"/>
      <c r="N24" s="25"/>
      <c r="O24" s="3">
        <f t="shared" si="12"/>
        <v>0</v>
      </c>
      <c r="P24" s="3">
        <f t="shared" si="13"/>
        <v>0</v>
      </c>
      <c r="Q24" s="3">
        <f t="shared" si="14"/>
        <v>0</v>
      </c>
      <c r="R24" s="3">
        <f t="shared" si="15"/>
        <v>0</v>
      </c>
      <c r="S24" s="3">
        <f t="shared" si="16"/>
        <v>0</v>
      </c>
      <c r="T24" s="3">
        <f t="shared" si="17"/>
        <v>0</v>
      </c>
      <c r="U24" s="3">
        <f t="shared" si="18"/>
        <v>0</v>
      </c>
      <c r="V24" s="3">
        <f t="shared" si="19"/>
        <v>0</v>
      </c>
      <c r="W24" s="3">
        <f t="shared" si="20"/>
        <v>0</v>
      </c>
      <c r="X24" s="3">
        <f t="shared" si="21"/>
        <v>0</v>
      </c>
      <c r="Y24" s="3">
        <f t="shared" si="22"/>
        <v>0</v>
      </c>
      <c r="Z24" s="3">
        <f t="shared" si="23"/>
        <v>0</v>
      </c>
      <c r="AA24" s="3">
        <f t="shared" si="24"/>
        <v>0</v>
      </c>
      <c r="AB24" s="3">
        <f t="shared" si="25"/>
        <v>0</v>
      </c>
      <c r="AC24" s="3">
        <f t="shared" si="26"/>
        <v>0</v>
      </c>
      <c r="AD24" s="3">
        <f t="shared" si="27"/>
        <v>0</v>
      </c>
      <c r="AE24" s="3">
        <f t="shared" si="28"/>
        <v>0</v>
      </c>
      <c r="AF24" s="3">
        <f t="shared" si="29"/>
        <v>0</v>
      </c>
      <c r="AG24" s="3">
        <f t="shared" si="30"/>
        <v>0</v>
      </c>
      <c r="AH24" s="3">
        <f t="shared" si="31"/>
        <v>0</v>
      </c>
      <c r="AI24" s="3">
        <f t="shared" si="32"/>
        <v>0</v>
      </c>
      <c r="AJ24" s="3">
        <f t="shared" si="33"/>
        <v>0</v>
      </c>
      <c r="AK24" s="3">
        <f t="shared" si="34"/>
        <v>0</v>
      </c>
      <c r="AL24" s="3">
        <f t="shared" si="35"/>
        <v>0</v>
      </c>
      <c r="AM24" s="3">
        <f t="shared" si="36"/>
        <v>0</v>
      </c>
      <c r="AN24" s="3">
        <f t="shared" si="37"/>
        <v>0</v>
      </c>
      <c r="AO24" s="3">
        <f t="shared" si="38"/>
        <v>0</v>
      </c>
      <c r="AP24" s="3">
        <f t="shared" si="39"/>
        <v>0</v>
      </c>
      <c r="AQ24" s="3">
        <f t="shared" si="40"/>
        <v>0</v>
      </c>
      <c r="AR24" s="3">
        <f t="shared" si="41"/>
        <v>0</v>
      </c>
      <c r="AS24" s="7">
        <f t="shared" si="42"/>
        <v>0</v>
      </c>
      <c r="AT24" s="7">
        <f t="shared" si="43"/>
        <v>0</v>
      </c>
      <c r="AU24" s="7">
        <f t="shared" si="44"/>
        <v>0</v>
      </c>
      <c r="AV24" s="7">
        <f t="shared" si="45"/>
        <v>0</v>
      </c>
      <c r="AW24" s="7">
        <f t="shared" si="46"/>
        <v>0</v>
      </c>
      <c r="AX24" s="7">
        <f t="shared" si="47"/>
        <v>0</v>
      </c>
      <c r="AY24" s="7">
        <f t="shared" si="48"/>
        <v>0</v>
      </c>
      <c r="AZ24" s="7">
        <f t="shared" si="49"/>
        <v>0</v>
      </c>
      <c r="BA24" s="7">
        <f t="shared" si="50"/>
        <v>0</v>
      </c>
      <c r="BB24" s="7">
        <f t="shared" si="51"/>
        <v>0</v>
      </c>
      <c r="BC24" s="7">
        <f t="shared" si="52"/>
        <v>0</v>
      </c>
      <c r="BD24" s="7">
        <f t="shared" si="53"/>
        <v>0</v>
      </c>
      <c r="BE24" s="7">
        <f t="shared" si="54"/>
        <v>0</v>
      </c>
      <c r="BF24" s="7">
        <f t="shared" si="55"/>
        <v>0</v>
      </c>
      <c r="BG24" s="7">
        <f t="shared" si="56"/>
        <v>0</v>
      </c>
      <c r="BH24" s="7">
        <f t="shared" si="57"/>
        <v>0</v>
      </c>
      <c r="BI24" s="7">
        <f t="shared" si="58"/>
        <v>0</v>
      </c>
      <c r="BJ24" s="7">
        <f t="shared" si="59"/>
        <v>0</v>
      </c>
      <c r="BK24" s="7">
        <f t="shared" si="60"/>
        <v>0</v>
      </c>
      <c r="BL24" s="7">
        <f t="shared" si="61"/>
        <v>0</v>
      </c>
      <c r="BM24" s="8" t="e">
        <f t="shared" si="0"/>
        <v>#DIV/0!</v>
      </c>
      <c r="BN24" s="10" t="e">
        <f t="shared" si="62"/>
        <v>#DIV/0!</v>
      </c>
      <c r="BO24" s="10"/>
      <c r="BP24" s="13" t="e">
        <f t="shared" si="63"/>
        <v>#DIV/0!</v>
      </c>
      <c r="BQ24" s="14" t="e">
        <f t="shared" si="64"/>
        <v>#DIV/0!</v>
      </c>
      <c r="BR24" s="14" t="e">
        <f t="shared" si="65"/>
        <v>#DIV/0!</v>
      </c>
      <c r="BS24" s="15" t="e">
        <f t="shared" si="66"/>
        <v>#DIV/0!</v>
      </c>
      <c r="BT24" s="30">
        <f t="shared" si="67"/>
        <v>6</v>
      </c>
      <c r="BU24" s="30">
        <f t="shared" si="68"/>
        <v>0</v>
      </c>
      <c r="BV24" s="5"/>
      <c r="BW24" s="21" t="e">
        <f t="shared" si="652"/>
        <v>#N/A</v>
      </c>
      <c r="BX24" s="25"/>
      <c r="BY24" s="25"/>
      <c r="BZ24" s="25"/>
      <c r="CA24" s="25"/>
      <c r="CB24" s="25"/>
      <c r="CC24" s="25"/>
      <c r="CD24" s="3">
        <f t="shared" si="69"/>
        <v>0</v>
      </c>
      <c r="CE24" s="3">
        <f t="shared" si="70"/>
        <v>0</v>
      </c>
      <c r="CF24" s="3">
        <f t="shared" si="71"/>
        <v>0</v>
      </c>
      <c r="CG24" s="3">
        <f t="shared" si="72"/>
        <v>0</v>
      </c>
      <c r="CH24" s="3">
        <f t="shared" si="73"/>
        <v>0</v>
      </c>
      <c r="CI24" s="3">
        <f t="shared" si="74"/>
        <v>0</v>
      </c>
      <c r="CJ24" s="3">
        <f t="shared" si="75"/>
        <v>0</v>
      </c>
      <c r="CK24" s="3">
        <f t="shared" si="76"/>
        <v>0</v>
      </c>
      <c r="CL24" s="3">
        <f t="shared" si="77"/>
        <v>0</v>
      </c>
      <c r="CM24" s="3">
        <f t="shared" si="78"/>
        <v>0</v>
      </c>
      <c r="CN24" s="3">
        <f t="shared" si="79"/>
        <v>0</v>
      </c>
      <c r="CO24" s="3">
        <f t="shared" si="80"/>
        <v>0</v>
      </c>
      <c r="CP24" s="3">
        <f t="shared" si="81"/>
        <v>0</v>
      </c>
      <c r="CQ24" s="3">
        <f t="shared" si="82"/>
        <v>0</v>
      </c>
      <c r="CR24" s="3">
        <f t="shared" si="83"/>
        <v>0</v>
      </c>
      <c r="CS24" s="3">
        <f t="shared" si="84"/>
        <v>0</v>
      </c>
      <c r="CT24" s="3">
        <f t="shared" si="85"/>
        <v>0</v>
      </c>
      <c r="CU24" s="3">
        <f t="shared" si="86"/>
        <v>0</v>
      </c>
      <c r="CV24" s="3">
        <f t="shared" si="87"/>
        <v>0</v>
      </c>
      <c r="CW24" s="3">
        <f t="shared" si="88"/>
        <v>0</v>
      </c>
      <c r="CX24" s="3">
        <f t="shared" si="89"/>
        <v>0</v>
      </c>
      <c r="CY24" s="3">
        <f t="shared" si="90"/>
        <v>0</v>
      </c>
      <c r="CZ24" s="3">
        <f t="shared" si="91"/>
        <v>0</v>
      </c>
      <c r="DA24" s="3">
        <f t="shared" si="92"/>
        <v>0</v>
      </c>
      <c r="DB24" s="3">
        <f t="shared" si="93"/>
        <v>0</v>
      </c>
      <c r="DC24" s="3">
        <f t="shared" si="94"/>
        <v>0</v>
      </c>
      <c r="DD24" s="3">
        <f t="shared" si="95"/>
        <v>0</v>
      </c>
      <c r="DE24" s="3">
        <f t="shared" si="96"/>
        <v>0</v>
      </c>
      <c r="DF24" s="3">
        <f t="shared" si="97"/>
        <v>0</v>
      </c>
      <c r="DG24" s="3">
        <f t="shared" si="98"/>
        <v>0</v>
      </c>
      <c r="DH24" s="12" t="e">
        <f t="shared" si="1"/>
        <v>#DIV/0!</v>
      </c>
      <c r="DI24" s="10" t="e">
        <f t="shared" si="99"/>
        <v>#DIV/0!</v>
      </c>
      <c r="DJ24" s="13" t="e">
        <f t="shared" si="100"/>
        <v>#DIV/0!</v>
      </c>
      <c r="DK24" s="14" t="e">
        <f t="shared" si="101"/>
        <v>#DIV/0!</v>
      </c>
      <c r="DL24" s="14" t="e">
        <f t="shared" si="102"/>
        <v>#DIV/0!</v>
      </c>
      <c r="DM24" s="15" t="e">
        <f t="shared" si="103"/>
        <v>#DIV/0!</v>
      </c>
      <c r="DN24" s="21" t="e">
        <f t="shared" si="104"/>
        <v>#N/A</v>
      </c>
      <c r="DO24" s="30">
        <f t="shared" si="105"/>
        <v>6</v>
      </c>
      <c r="DP24" s="30">
        <f t="shared" si="106"/>
        <v>0</v>
      </c>
      <c r="DQ24" s="5"/>
      <c r="DR24" s="25"/>
      <c r="DS24" s="25"/>
      <c r="DT24" s="25"/>
      <c r="DU24" s="25"/>
      <c r="DV24" s="25"/>
      <c r="DW24" s="25"/>
      <c r="DX24" s="3">
        <f t="shared" si="107"/>
        <v>0</v>
      </c>
      <c r="DY24" s="3">
        <f t="shared" si="108"/>
        <v>0</v>
      </c>
      <c r="DZ24" s="3">
        <f t="shared" si="109"/>
        <v>0</v>
      </c>
      <c r="EA24" s="3">
        <f t="shared" si="110"/>
        <v>0</v>
      </c>
      <c r="EB24" s="3">
        <f t="shared" si="111"/>
        <v>0</v>
      </c>
      <c r="EC24" s="3">
        <f t="shared" si="112"/>
        <v>0</v>
      </c>
      <c r="ED24" s="3">
        <f t="shared" si="113"/>
        <v>0</v>
      </c>
      <c r="EE24" s="3">
        <f t="shared" si="114"/>
        <v>0</v>
      </c>
      <c r="EF24" s="3">
        <f t="shared" si="115"/>
        <v>0</v>
      </c>
      <c r="EG24" s="3">
        <f t="shared" si="116"/>
        <v>0</v>
      </c>
      <c r="EH24" s="3">
        <f t="shared" si="117"/>
        <v>0</v>
      </c>
      <c r="EI24" s="3">
        <f t="shared" si="118"/>
        <v>0</v>
      </c>
      <c r="EJ24" s="3">
        <f t="shared" si="119"/>
        <v>0</v>
      </c>
      <c r="EK24" s="3">
        <f t="shared" si="120"/>
        <v>0</v>
      </c>
      <c r="EL24" s="3">
        <f t="shared" si="121"/>
        <v>0</v>
      </c>
      <c r="EM24" s="3">
        <f t="shared" si="122"/>
        <v>0</v>
      </c>
      <c r="EN24" s="3">
        <f t="shared" si="123"/>
        <v>0</v>
      </c>
      <c r="EO24" s="3">
        <f t="shared" si="124"/>
        <v>0</v>
      </c>
      <c r="EP24" s="3">
        <f t="shared" si="125"/>
        <v>0</v>
      </c>
      <c r="EQ24" s="3">
        <f t="shared" si="126"/>
        <v>0</v>
      </c>
      <c r="ER24" s="3">
        <f t="shared" si="127"/>
        <v>0</v>
      </c>
      <c r="ES24" s="3">
        <f t="shared" si="128"/>
        <v>0</v>
      </c>
      <c r="ET24" s="3">
        <f t="shared" si="129"/>
        <v>0</v>
      </c>
      <c r="EU24" s="3">
        <f t="shared" si="130"/>
        <v>0</v>
      </c>
      <c r="EV24" s="3">
        <f t="shared" si="131"/>
        <v>0</v>
      </c>
      <c r="EW24" s="3">
        <f t="shared" si="132"/>
        <v>0</v>
      </c>
      <c r="EX24" s="3">
        <f t="shared" si="133"/>
        <v>0</v>
      </c>
      <c r="EY24" s="3">
        <f t="shared" si="134"/>
        <v>0</v>
      </c>
      <c r="EZ24" s="3">
        <f t="shared" si="135"/>
        <v>0</v>
      </c>
      <c r="FA24" s="3">
        <f t="shared" si="136"/>
        <v>0</v>
      </c>
      <c r="FB24" s="12" t="e">
        <f t="shared" si="2"/>
        <v>#DIV/0!</v>
      </c>
      <c r="FC24" s="10" t="e">
        <f t="shared" si="137"/>
        <v>#DIV/0!</v>
      </c>
      <c r="FD24" s="13" t="e">
        <f t="shared" si="138"/>
        <v>#DIV/0!</v>
      </c>
      <c r="FE24" s="14" t="e">
        <f t="shared" si="139"/>
        <v>#DIV/0!</v>
      </c>
      <c r="FF24" s="14" t="e">
        <f t="shared" si="140"/>
        <v>#DIV/0!</v>
      </c>
      <c r="FG24" s="15" t="e">
        <f t="shared" si="141"/>
        <v>#DIV/0!</v>
      </c>
      <c r="FH24" s="21" t="e">
        <f t="shared" si="142"/>
        <v>#N/A</v>
      </c>
      <c r="FI24" s="30" t="e">
        <f>COUNTBLANK(#REF!)</f>
        <v>#REF!</v>
      </c>
      <c r="FJ24" s="30" t="e">
        <f t="shared" si="143"/>
        <v>#REF!</v>
      </c>
      <c r="FK24" s="5"/>
      <c r="FL24" s="70"/>
      <c r="FM24" s="2" t="e">
        <f>COUNTBLANK(#REF!)</f>
        <v>#REF!</v>
      </c>
      <c r="FN24" s="2" t="e">
        <f t="shared" si="144"/>
        <v>#REF!</v>
      </c>
      <c r="FO24" s="47">
        <v>17</v>
      </c>
      <c r="FP24" s="117" t="e">
        <f>'LISTA DE ESTUDIANTES Y ASISTENC'!#REF!</f>
        <v>#REF!</v>
      </c>
      <c r="FQ24" s="48" t="e">
        <f>'LISTA DE ESTUDIANTES Y ASISTENC'!#REF!</f>
        <v>#REF!</v>
      </c>
      <c r="FR24" s="25"/>
      <c r="FS24" s="25"/>
      <c r="FT24" s="25"/>
      <c r="FU24" s="25"/>
      <c r="FV24" s="25"/>
      <c r="FW24" s="25"/>
      <c r="FX24" s="3" t="e">
        <f>IF(#REF!="AD",4,0)</f>
        <v>#REF!</v>
      </c>
      <c r="FY24" s="3" t="e">
        <f>IF(#REF!="A",3,0)</f>
        <v>#REF!</v>
      </c>
      <c r="FZ24" s="3" t="e">
        <f>IF(#REF!="B",2,0)</f>
        <v>#REF!</v>
      </c>
      <c r="GA24" s="3" t="e">
        <f>IF(#REF!="C",1,0)</f>
        <v>#REF!</v>
      </c>
      <c r="GB24" s="3" t="e">
        <f t="shared" si="145"/>
        <v>#REF!</v>
      </c>
      <c r="GC24" s="3" t="e">
        <f>IF(#REF!="AD",4,0)</f>
        <v>#REF!</v>
      </c>
      <c r="GD24" s="3" t="e">
        <f>IF(#REF!="A",3,0)</f>
        <v>#REF!</v>
      </c>
      <c r="GE24" s="3" t="e">
        <f>IF(#REF!="B",2,0)</f>
        <v>#REF!</v>
      </c>
      <c r="GF24" s="3" t="e">
        <f>IF(#REF!="C",1,0)</f>
        <v>#REF!</v>
      </c>
      <c r="GG24" s="3" t="e">
        <f t="shared" si="146"/>
        <v>#REF!</v>
      </c>
      <c r="GH24" s="3" t="e">
        <f>IF(#REF!="AD",4,0)</f>
        <v>#REF!</v>
      </c>
      <c r="GI24" s="3" t="e">
        <f>IF(#REF!="A",3,0)</f>
        <v>#REF!</v>
      </c>
      <c r="GJ24" s="3" t="e">
        <f>IF(#REF!="B",2,0)</f>
        <v>#REF!</v>
      </c>
      <c r="GK24" s="3" t="e">
        <f>IF(#REF!="C",1,0)</f>
        <v>#REF!</v>
      </c>
      <c r="GL24" s="3" t="e">
        <f t="shared" si="147"/>
        <v>#REF!</v>
      </c>
      <c r="GM24" s="3" t="e">
        <f>IF(#REF!="AD",4,0)</f>
        <v>#REF!</v>
      </c>
      <c r="GN24" s="3" t="e">
        <f>IF(#REF!="A",3,0)</f>
        <v>#REF!</v>
      </c>
      <c r="GO24" s="3" t="e">
        <f>IF(#REF!="B",2,0)</f>
        <v>#REF!</v>
      </c>
      <c r="GP24" s="3" t="e">
        <f>IF(#REF!="C",1,0)</f>
        <v>#REF!</v>
      </c>
      <c r="GQ24" s="3" t="e">
        <f t="shared" si="148"/>
        <v>#REF!</v>
      </c>
      <c r="GR24" s="3">
        <f t="shared" si="149"/>
        <v>0</v>
      </c>
      <c r="GS24" s="3">
        <f t="shared" si="150"/>
        <v>0</v>
      </c>
      <c r="GT24" s="3">
        <f t="shared" si="151"/>
        <v>0</v>
      </c>
      <c r="GU24" s="3">
        <f t="shared" si="152"/>
        <v>0</v>
      </c>
      <c r="GV24" s="3">
        <f t="shared" si="153"/>
        <v>0</v>
      </c>
      <c r="GW24" s="3">
        <f t="shared" si="154"/>
        <v>0</v>
      </c>
      <c r="GX24" s="3">
        <f t="shared" si="155"/>
        <v>0</v>
      </c>
      <c r="GY24" s="3">
        <f t="shared" si="156"/>
        <v>0</v>
      </c>
      <c r="GZ24" s="3">
        <f t="shared" si="157"/>
        <v>0</v>
      </c>
      <c r="HA24" s="3">
        <f t="shared" si="158"/>
        <v>0</v>
      </c>
      <c r="HB24" s="7">
        <f t="shared" si="159"/>
        <v>0</v>
      </c>
      <c r="HC24" s="7">
        <f t="shared" si="160"/>
        <v>0</v>
      </c>
      <c r="HD24" s="7">
        <f t="shared" si="161"/>
        <v>0</v>
      </c>
      <c r="HE24" s="7">
        <f t="shared" si="162"/>
        <v>0</v>
      </c>
      <c r="HF24" s="7">
        <f t="shared" si="163"/>
        <v>0</v>
      </c>
      <c r="HG24" s="7">
        <f t="shared" si="164"/>
        <v>0</v>
      </c>
      <c r="HH24" s="7">
        <f t="shared" si="165"/>
        <v>0</v>
      </c>
      <c r="HI24" s="7">
        <f t="shared" si="166"/>
        <v>0</v>
      </c>
      <c r="HJ24" s="7">
        <f t="shared" si="167"/>
        <v>0</v>
      </c>
      <c r="HK24" s="7">
        <f t="shared" si="168"/>
        <v>0</v>
      </c>
      <c r="HL24" s="7">
        <f t="shared" si="169"/>
        <v>0</v>
      </c>
      <c r="HM24" s="7">
        <f t="shared" si="170"/>
        <v>0</v>
      </c>
      <c r="HN24" s="7">
        <f t="shared" si="171"/>
        <v>0</v>
      </c>
      <c r="HO24" s="7">
        <f t="shared" si="172"/>
        <v>0</v>
      </c>
      <c r="HP24" s="7">
        <f t="shared" si="173"/>
        <v>0</v>
      </c>
      <c r="HQ24" s="7">
        <f t="shared" si="174"/>
        <v>0</v>
      </c>
      <c r="HR24" s="7">
        <f t="shared" si="175"/>
        <v>0</v>
      </c>
      <c r="HS24" s="7">
        <f t="shared" si="176"/>
        <v>0</v>
      </c>
      <c r="HT24" s="7">
        <f t="shared" si="177"/>
        <v>0</v>
      </c>
      <c r="HU24" s="7">
        <f t="shared" si="178"/>
        <v>0</v>
      </c>
      <c r="HV24" s="8" t="e">
        <f>(GB24+GG24+GL24+GQ24+GV24+HA24+HF24+HK24+HP24+HU24)/#REF!</f>
        <v>#REF!</v>
      </c>
      <c r="HW24" s="10" t="e">
        <f t="shared" si="179"/>
        <v>#REF!</v>
      </c>
      <c r="HX24" s="10"/>
      <c r="HY24" s="13" t="e">
        <f t="shared" si="656"/>
        <v>#REF!</v>
      </c>
      <c r="HZ24" s="14" t="e">
        <f t="shared" si="181"/>
        <v>#REF!</v>
      </c>
      <c r="IA24" s="14" t="e">
        <f t="shared" si="182"/>
        <v>#REF!</v>
      </c>
      <c r="IB24" s="15" t="e">
        <f t="shared" si="183"/>
        <v>#REF!</v>
      </c>
      <c r="IC24" s="30" t="e">
        <f>COUNTBLANK(#REF!)</f>
        <v>#REF!</v>
      </c>
      <c r="ID24" s="30" t="e">
        <f t="shared" si="184"/>
        <v>#REF!</v>
      </c>
      <c r="IE24" s="5"/>
      <c r="IF24" s="1" t="e">
        <f t="shared" si="3"/>
        <v>#N/A</v>
      </c>
      <c r="IG24" s="1" t="e">
        <f>#REF!</f>
        <v>#REF!</v>
      </c>
      <c r="IH24" s="1" t="e">
        <f>#REF!</f>
        <v>#REF!</v>
      </c>
      <c r="II24" s="1" t="e">
        <f>#REF!</f>
        <v>#REF!</v>
      </c>
      <c r="IJ24" s="1" t="e">
        <f>#REF!</f>
        <v>#REF!</v>
      </c>
      <c r="IK24" s="1" t="e">
        <f>#REF!</f>
        <v>#REF!</v>
      </c>
      <c r="IL24" s="1" t="e">
        <f>#REF!</f>
        <v>#REF!</v>
      </c>
      <c r="IM24" s="1" t="e">
        <f>#REF!</f>
        <v>#REF!</v>
      </c>
      <c r="IN24" s="1" t="e">
        <f>#REF!</f>
        <v>#REF!</v>
      </c>
      <c r="IO24" s="1" t="e">
        <f>#REF!</f>
        <v>#REF!</v>
      </c>
      <c r="IP24" s="7" t="e">
        <f t="shared" si="185"/>
        <v>#N/A</v>
      </c>
      <c r="IQ24" s="7" t="e">
        <f t="shared" si="186"/>
        <v>#N/A</v>
      </c>
      <c r="IR24" s="7" t="e">
        <f t="shared" si="187"/>
        <v>#N/A</v>
      </c>
      <c r="IS24" s="7" t="e">
        <f t="shared" si="188"/>
        <v>#N/A</v>
      </c>
      <c r="IT24" s="7" t="e">
        <f t="shared" si="189"/>
        <v>#N/A</v>
      </c>
      <c r="IU24" s="7" t="e">
        <f t="shared" si="190"/>
        <v>#REF!</v>
      </c>
      <c r="IV24" s="7" t="e">
        <f t="shared" si="191"/>
        <v>#REF!</v>
      </c>
      <c r="IW24" s="7" t="e">
        <f t="shared" si="192"/>
        <v>#REF!</v>
      </c>
      <c r="IX24" s="7" t="e">
        <f t="shared" si="193"/>
        <v>#REF!</v>
      </c>
      <c r="IY24" s="7" t="e">
        <f t="shared" si="194"/>
        <v>#REF!</v>
      </c>
      <c r="IZ24" s="7" t="e">
        <f t="shared" si="195"/>
        <v>#REF!</v>
      </c>
      <c r="JA24" s="7" t="e">
        <f t="shared" si="196"/>
        <v>#REF!</v>
      </c>
      <c r="JB24" s="7" t="e">
        <f t="shared" si="197"/>
        <v>#REF!</v>
      </c>
      <c r="JC24" s="7" t="e">
        <f t="shared" si="198"/>
        <v>#REF!</v>
      </c>
      <c r="JD24" s="7" t="e">
        <f t="shared" si="199"/>
        <v>#REF!</v>
      </c>
      <c r="JE24" s="7" t="e">
        <f t="shared" si="200"/>
        <v>#REF!</v>
      </c>
      <c r="JF24" s="7" t="e">
        <f t="shared" si="201"/>
        <v>#REF!</v>
      </c>
      <c r="JG24" s="7" t="e">
        <f t="shared" si="202"/>
        <v>#REF!</v>
      </c>
      <c r="JH24" s="7" t="e">
        <f t="shared" si="203"/>
        <v>#REF!</v>
      </c>
      <c r="JI24" s="7" t="e">
        <f t="shared" si="204"/>
        <v>#REF!</v>
      </c>
      <c r="JJ24" s="7" t="e">
        <f t="shared" si="205"/>
        <v>#REF!</v>
      </c>
      <c r="JK24" s="7" t="e">
        <f t="shared" si="206"/>
        <v>#REF!</v>
      </c>
      <c r="JL24" s="7" t="e">
        <f t="shared" si="207"/>
        <v>#REF!</v>
      </c>
      <c r="JM24" s="7" t="e">
        <f t="shared" si="208"/>
        <v>#REF!</v>
      </c>
      <c r="JN24" s="7" t="e">
        <f t="shared" si="209"/>
        <v>#REF!</v>
      </c>
      <c r="JO24" s="7" t="e">
        <f t="shared" si="210"/>
        <v>#REF!</v>
      </c>
      <c r="JP24" s="7" t="e">
        <f t="shared" si="211"/>
        <v>#REF!</v>
      </c>
      <c r="JQ24" s="7" t="e">
        <f t="shared" si="212"/>
        <v>#REF!</v>
      </c>
      <c r="JR24" s="7" t="e">
        <f t="shared" si="213"/>
        <v>#REF!</v>
      </c>
      <c r="JS24" s="7" t="e">
        <f t="shared" si="214"/>
        <v>#REF!</v>
      </c>
      <c r="JT24" s="7" t="e">
        <f t="shared" si="215"/>
        <v>#REF!</v>
      </c>
      <c r="JU24" s="7" t="e">
        <f t="shared" si="216"/>
        <v>#REF!</v>
      </c>
      <c r="JV24" s="7" t="e">
        <f t="shared" si="217"/>
        <v>#REF!</v>
      </c>
      <c r="JW24" s="7" t="e">
        <f t="shared" si="218"/>
        <v>#REF!</v>
      </c>
      <c r="JX24" s="7" t="e">
        <f t="shared" si="219"/>
        <v>#REF!</v>
      </c>
      <c r="JY24" s="7" t="e">
        <f t="shared" si="220"/>
        <v>#REF!</v>
      </c>
      <c r="JZ24" s="7" t="e">
        <f t="shared" si="221"/>
        <v>#REF!</v>
      </c>
      <c r="KA24" s="7" t="e">
        <f t="shared" si="222"/>
        <v>#REF!</v>
      </c>
      <c r="KB24" s="7" t="e">
        <f t="shared" si="223"/>
        <v>#REF!</v>
      </c>
      <c r="KC24" s="7" t="e">
        <f t="shared" si="224"/>
        <v>#REF!</v>
      </c>
      <c r="KD24" s="7" t="e">
        <f t="shared" si="225"/>
        <v>#REF!</v>
      </c>
      <c r="KE24" s="7" t="e">
        <f t="shared" si="226"/>
        <v>#REF!</v>
      </c>
      <c r="KF24" s="7" t="e">
        <f t="shared" si="227"/>
        <v>#REF!</v>
      </c>
      <c r="KG24" s="7" t="e">
        <f t="shared" si="228"/>
        <v>#REF!</v>
      </c>
      <c r="KH24" s="7" t="e">
        <f t="shared" si="229"/>
        <v>#REF!</v>
      </c>
      <c r="KI24" s="7" t="e">
        <f t="shared" si="230"/>
        <v>#REF!</v>
      </c>
      <c r="KJ24" s="7" t="e">
        <f t="shared" si="231"/>
        <v>#REF!</v>
      </c>
      <c r="KK24" s="7" t="e">
        <f t="shared" si="232"/>
        <v>#REF!</v>
      </c>
      <c r="KL24" s="7" t="e">
        <f t="shared" si="233"/>
        <v>#REF!</v>
      </c>
      <c r="KM24" s="7" t="e">
        <f t="shared" si="234"/>
        <v>#REF!</v>
      </c>
      <c r="KN24" s="1" t="e">
        <f t="shared" si="235"/>
        <v>#N/A</v>
      </c>
      <c r="KO24" s="1" t="e">
        <f t="shared" si="236"/>
        <v>#N/A</v>
      </c>
      <c r="KP24" s="16" t="e">
        <f t="shared" si="237"/>
        <v>#N/A</v>
      </c>
      <c r="KQ24" s="17" t="e">
        <f t="shared" si="238"/>
        <v>#N/A</v>
      </c>
      <c r="KR24" s="17" t="e">
        <f t="shared" si="239"/>
        <v>#N/A</v>
      </c>
      <c r="KS24" s="17" t="e">
        <f t="shared" si="240"/>
        <v>#N/A</v>
      </c>
      <c r="KT24" s="147"/>
      <c r="KU24" s="2">
        <f t="shared" si="241"/>
        <v>10</v>
      </c>
      <c r="KV24" s="2">
        <f t="shared" si="242"/>
        <v>0</v>
      </c>
      <c r="KW24" s="47">
        <v>17</v>
      </c>
      <c r="KX24" s="117">
        <f>'LISTA DE ESTUDIANTES Y ASISTENC'!AQP21</f>
        <v>0</v>
      </c>
      <c r="KY24" s="48">
        <f>'LISTA DE ESTUDIANTES Y ASISTENC'!AQR21:AQR21</f>
        <v>0</v>
      </c>
      <c r="KZ24" s="32"/>
      <c r="LA24" s="25"/>
      <c r="LB24" s="25"/>
      <c r="LC24" s="25"/>
      <c r="LD24" s="25"/>
      <c r="LE24" s="25"/>
      <c r="LF24" s="25"/>
      <c r="LG24" s="25"/>
      <c r="LH24" s="25"/>
      <c r="LI24" s="25"/>
      <c r="LJ24" s="3">
        <f t="shared" si="243"/>
        <v>0</v>
      </c>
      <c r="LK24" s="3">
        <f t="shared" si="244"/>
        <v>0</v>
      </c>
      <c r="LL24" s="3">
        <f t="shared" si="245"/>
        <v>0</v>
      </c>
      <c r="LM24" s="3">
        <f t="shared" si="246"/>
        <v>0</v>
      </c>
      <c r="LN24" s="3">
        <f t="shared" si="247"/>
        <v>0</v>
      </c>
      <c r="LO24" s="3">
        <f t="shared" si="248"/>
        <v>0</v>
      </c>
      <c r="LP24" s="3">
        <f t="shared" si="249"/>
        <v>0</v>
      </c>
      <c r="LQ24" s="3">
        <f t="shared" si="250"/>
        <v>0</v>
      </c>
      <c r="LR24" s="3">
        <f t="shared" si="251"/>
        <v>0</v>
      </c>
      <c r="LS24" s="3">
        <f t="shared" si="252"/>
        <v>0</v>
      </c>
      <c r="LT24" s="3">
        <f t="shared" si="253"/>
        <v>0</v>
      </c>
      <c r="LU24" s="3">
        <f t="shared" si="254"/>
        <v>0</v>
      </c>
      <c r="LV24" s="3">
        <f t="shared" si="255"/>
        <v>0</v>
      </c>
      <c r="LW24" s="3">
        <f t="shared" si="256"/>
        <v>0</v>
      </c>
      <c r="LX24" s="3">
        <f t="shared" si="257"/>
        <v>0</v>
      </c>
      <c r="LY24" s="3">
        <f t="shared" si="258"/>
        <v>0</v>
      </c>
      <c r="LZ24" s="3">
        <f t="shared" si="259"/>
        <v>0</v>
      </c>
      <c r="MA24" s="3">
        <f t="shared" si="260"/>
        <v>0</v>
      </c>
      <c r="MB24" s="3">
        <f t="shared" si="261"/>
        <v>0</v>
      </c>
      <c r="MC24" s="3">
        <f t="shared" si="262"/>
        <v>0</v>
      </c>
      <c r="MD24" s="3">
        <f t="shared" si="263"/>
        <v>0</v>
      </c>
      <c r="ME24" s="3">
        <f t="shared" si="264"/>
        <v>0</v>
      </c>
      <c r="MF24" s="3">
        <f t="shared" si="265"/>
        <v>0</v>
      </c>
      <c r="MG24" s="3">
        <f t="shared" si="266"/>
        <v>0</v>
      </c>
      <c r="MH24" s="3">
        <f t="shared" si="267"/>
        <v>0</v>
      </c>
      <c r="MI24" s="3">
        <f t="shared" si="268"/>
        <v>0</v>
      </c>
      <c r="MJ24" s="3">
        <f t="shared" si="269"/>
        <v>0</v>
      </c>
      <c r="MK24" s="3">
        <f t="shared" si="270"/>
        <v>0</v>
      </c>
      <c r="ML24" s="3">
        <f t="shared" si="271"/>
        <v>0</v>
      </c>
      <c r="MM24" s="3">
        <f t="shared" si="272"/>
        <v>0</v>
      </c>
      <c r="MN24" s="7">
        <f t="shared" si="273"/>
        <v>0</v>
      </c>
      <c r="MO24" s="7">
        <f t="shared" si="274"/>
        <v>0</v>
      </c>
      <c r="MP24" s="7">
        <f t="shared" si="275"/>
        <v>0</v>
      </c>
      <c r="MQ24" s="7">
        <f t="shared" si="276"/>
        <v>0</v>
      </c>
      <c r="MR24" s="7">
        <f t="shared" si="277"/>
        <v>0</v>
      </c>
      <c r="MS24" s="7">
        <f t="shared" si="278"/>
        <v>0</v>
      </c>
      <c r="MT24" s="7">
        <f t="shared" si="279"/>
        <v>0</v>
      </c>
      <c r="MU24" s="7">
        <f t="shared" si="280"/>
        <v>0</v>
      </c>
      <c r="MV24" s="7">
        <f t="shared" si="281"/>
        <v>0</v>
      </c>
      <c r="MW24" s="7">
        <f t="shared" si="282"/>
        <v>0</v>
      </c>
      <c r="MX24" s="7">
        <f t="shared" si="283"/>
        <v>0</v>
      </c>
      <c r="MY24" s="7">
        <f t="shared" si="284"/>
        <v>0</v>
      </c>
      <c r="MZ24" s="7">
        <f t="shared" si="285"/>
        <v>0</v>
      </c>
      <c r="NA24" s="7">
        <f t="shared" si="286"/>
        <v>0</v>
      </c>
      <c r="NB24" s="7">
        <f t="shared" si="287"/>
        <v>0</v>
      </c>
      <c r="NC24" s="7">
        <f t="shared" si="288"/>
        <v>0</v>
      </c>
      <c r="ND24" s="7">
        <f t="shared" si="289"/>
        <v>0</v>
      </c>
      <c r="NE24" s="7">
        <f t="shared" si="290"/>
        <v>0</v>
      </c>
      <c r="NF24" s="7">
        <f t="shared" si="291"/>
        <v>0</v>
      </c>
      <c r="NG24" s="7">
        <f t="shared" si="292"/>
        <v>0</v>
      </c>
      <c r="NH24" s="8" t="e">
        <f t="shared" si="293"/>
        <v>#DIV/0!</v>
      </c>
      <c r="NI24" s="10" t="e">
        <f t="shared" si="294"/>
        <v>#DIV/0!</v>
      </c>
      <c r="NJ24" s="10"/>
      <c r="NK24" s="13" t="e">
        <f t="shared" si="657"/>
        <v>#DIV/0!</v>
      </c>
      <c r="NL24" s="14" t="e">
        <f t="shared" si="296"/>
        <v>#DIV/0!</v>
      </c>
      <c r="NM24" s="14" t="e">
        <f t="shared" si="297"/>
        <v>#DIV/0!</v>
      </c>
      <c r="NN24" s="15" t="e">
        <f t="shared" si="298"/>
        <v>#DIV/0!</v>
      </c>
      <c r="NO24" s="30">
        <f t="shared" si="660"/>
        <v>6</v>
      </c>
      <c r="NP24" s="30">
        <f t="shared" si="300"/>
        <v>0</v>
      </c>
      <c r="NQ24" s="5"/>
      <c r="NR24" s="21" t="e">
        <f t="shared" si="653"/>
        <v>#N/A</v>
      </c>
      <c r="NS24" s="25"/>
      <c r="NT24" s="25"/>
      <c r="NU24" s="25"/>
      <c r="NV24" s="25"/>
      <c r="NW24" s="25"/>
      <c r="NX24" s="25"/>
      <c r="NY24" s="3">
        <f t="shared" si="301"/>
        <v>0</v>
      </c>
      <c r="NZ24" s="3">
        <f t="shared" si="302"/>
        <v>0</v>
      </c>
      <c r="OA24" s="3">
        <f t="shared" si="303"/>
        <v>0</v>
      </c>
      <c r="OB24" s="3">
        <f t="shared" si="304"/>
        <v>0</v>
      </c>
      <c r="OC24" s="3">
        <f t="shared" si="305"/>
        <v>0</v>
      </c>
      <c r="OD24" s="3">
        <f t="shared" si="306"/>
        <v>0</v>
      </c>
      <c r="OE24" s="3">
        <f t="shared" si="307"/>
        <v>0</v>
      </c>
      <c r="OF24" s="3">
        <f t="shared" si="308"/>
        <v>0</v>
      </c>
      <c r="OG24" s="3">
        <f t="shared" si="309"/>
        <v>0</v>
      </c>
      <c r="OH24" s="3">
        <f t="shared" si="310"/>
        <v>0</v>
      </c>
      <c r="OI24" s="3">
        <f t="shared" si="311"/>
        <v>0</v>
      </c>
      <c r="OJ24" s="3">
        <f t="shared" si="312"/>
        <v>0</v>
      </c>
      <c r="OK24" s="3">
        <f t="shared" si="313"/>
        <v>0</v>
      </c>
      <c r="OL24" s="3">
        <f t="shared" si="314"/>
        <v>0</v>
      </c>
      <c r="OM24" s="3">
        <f t="shared" si="315"/>
        <v>0</v>
      </c>
      <c r="ON24" s="3">
        <f t="shared" si="316"/>
        <v>0</v>
      </c>
      <c r="OO24" s="3">
        <f t="shared" si="317"/>
        <v>0</v>
      </c>
      <c r="OP24" s="3">
        <f t="shared" si="318"/>
        <v>0</v>
      </c>
      <c r="OQ24" s="3">
        <f t="shared" si="319"/>
        <v>0</v>
      </c>
      <c r="OR24" s="3">
        <f t="shared" si="320"/>
        <v>0</v>
      </c>
      <c r="OS24" s="3">
        <f t="shared" si="321"/>
        <v>0</v>
      </c>
      <c r="OT24" s="3">
        <f t="shared" si="322"/>
        <v>0</v>
      </c>
      <c r="OU24" s="3">
        <f t="shared" si="323"/>
        <v>0</v>
      </c>
      <c r="OV24" s="3">
        <f t="shared" si="324"/>
        <v>0</v>
      </c>
      <c r="OW24" s="3">
        <f t="shared" si="325"/>
        <v>0</v>
      </c>
      <c r="OX24" s="3">
        <f t="shared" si="326"/>
        <v>0</v>
      </c>
      <c r="OY24" s="3">
        <f t="shared" si="327"/>
        <v>0</v>
      </c>
      <c r="OZ24" s="3">
        <f t="shared" si="328"/>
        <v>0</v>
      </c>
      <c r="PA24" s="3">
        <f t="shared" si="329"/>
        <v>0</v>
      </c>
      <c r="PB24" s="3">
        <f t="shared" si="330"/>
        <v>0</v>
      </c>
      <c r="PC24" s="12" t="e">
        <f t="shared" si="4"/>
        <v>#DIV/0!</v>
      </c>
      <c r="PD24" s="10" t="e">
        <f t="shared" si="331"/>
        <v>#DIV/0!</v>
      </c>
      <c r="PE24" s="13" t="e">
        <f t="shared" si="332"/>
        <v>#DIV/0!</v>
      </c>
      <c r="PF24" s="14" t="e">
        <f t="shared" si="333"/>
        <v>#DIV/0!</v>
      </c>
      <c r="PG24" s="14" t="e">
        <f t="shared" si="334"/>
        <v>#DIV/0!</v>
      </c>
      <c r="PH24" s="15" t="e">
        <f t="shared" si="335"/>
        <v>#DIV/0!</v>
      </c>
      <c r="PI24" s="21" t="e">
        <f t="shared" si="336"/>
        <v>#N/A</v>
      </c>
      <c r="PJ24" s="30">
        <f t="shared" si="337"/>
        <v>6</v>
      </c>
      <c r="PK24" s="30">
        <f t="shared" si="338"/>
        <v>0</v>
      </c>
      <c r="PL24" s="5"/>
      <c r="PM24" s="25"/>
      <c r="PN24" s="25"/>
      <c r="PO24" s="25"/>
      <c r="PP24" s="25"/>
      <c r="PQ24" s="25"/>
      <c r="PR24" s="25"/>
      <c r="PS24" s="3">
        <f t="shared" si="339"/>
        <v>0</v>
      </c>
      <c r="PT24" s="3">
        <f t="shared" si="340"/>
        <v>0</v>
      </c>
      <c r="PU24" s="3">
        <f t="shared" si="341"/>
        <v>0</v>
      </c>
      <c r="PV24" s="3">
        <f t="shared" si="342"/>
        <v>0</v>
      </c>
      <c r="PW24" s="3">
        <f t="shared" si="343"/>
        <v>0</v>
      </c>
      <c r="PX24" s="3">
        <f t="shared" si="344"/>
        <v>0</v>
      </c>
      <c r="PY24" s="3">
        <f t="shared" si="345"/>
        <v>0</v>
      </c>
      <c r="PZ24" s="3">
        <f t="shared" si="346"/>
        <v>0</v>
      </c>
      <c r="QA24" s="3">
        <f t="shared" si="347"/>
        <v>0</v>
      </c>
      <c r="QB24" s="3">
        <f t="shared" si="348"/>
        <v>0</v>
      </c>
      <c r="QC24" s="3">
        <f t="shared" si="349"/>
        <v>0</v>
      </c>
      <c r="QD24" s="3">
        <f t="shared" si="350"/>
        <v>0</v>
      </c>
      <c r="QE24" s="3">
        <f t="shared" si="351"/>
        <v>0</v>
      </c>
      <c r="QF24" s="3">
        <f t="shared" si="352"/>
        <v>0</v>
      </c>
      <c r="QG24" s="3">
        <f t="shared" si="353"/>
        <v>0</v>
      </c>
      <c r="QH24" s="3">
        <f t="shared" si="354"/>
        <v>0</v>
      </c>
      <c r="QI24" s="3">
        <f t="shared" si="355"/>
        <v>0</v>
      </c>
      <c r="QJ24" s="3">
        <f t="shared" si="356"/>
        <v>0</v>
      </c>
      <c r="QK24" s="3">
        <f t="shared" si="357"/>
        <v>0</v>
      </c>
      <c r="QL24" s="3">
        <f t="shared" si="358"/>
        <v>0</v>
      </c>
      <c r="QM24" s="3">
        <f t="shared" si="359"/>
        <v>0</v>
      </c>
      <c r="QN24" s="3">
        <f t="shared" si="360"/>
        <v>0</v>
      </c>
      <c r="QO24" s="3">
        <f t="shared" si="361"/>
        <v>0</v>
      </c>
      <c r="QP24" s="3">
        <f t="shared" si="362"/>
        <v>0</v>
      </c>
      <c r="QQ24" s="3">
        <f t="shared" si="363"/>
        <v>0</v>
      </c>
      <c r="QR24" s="3">
        <f t="shared" si="364"/>
        <v>0</v>
      </c>
      <c r="QS24" s="3">
        <f t="shared" si="365"/>
        <v>0</v>
      </c>
      <c r="QT24" s="3">
        <f t="shared" si="366"/>
        <v>0</v>
      </c>
      <c r="QU24" s="3">
        <f t="shared" si="367"/>
        <v>0</v>
      </c>
      <c r="QV24" s="3">
        <f t="shared" si="368"/>
        <v>0</v>
      </c>
      <c r="QW24" s="12" t="e">
        <f t="shared" si="5"/>
        <v>#DIV/0!</v>
      </c>
      <c r="QX24" s="10" t="e">
        <f t="shared" si="369"/>
        <v>#DIV/0!</v>
      </c>
      <c r="QY24" s="13" t="e">
        <f t="shared" si="370"/>
        <v>#DIV/0!</v>
      </c>
      <c r="QZ24" s="14" t="e">
        <f t="shared" si="371"/>
        <v>#DIV/0!</v>
      </c>
      <c r="RA24" s="14" t="e">
        <f t="shared" si="372"/>
        <v>#DIV/0!</v>
      </c>
      <c r="RB24" s="15" t="e">
        <f t="shared" si="373"/>
        <v>#DIV/0!</v>
      </c>
      <c r="RC24" s="21" t="e">
        <f t="shared" si="374"/>
        <v>#N/A</v>
      </c>
      <c r="RD24" s="30" t="e">
        <f>COUNTBLANK(#REF!)</f>
        <v>#REF!</v>
      </c>
      <c r="RE24" s="30" t="e">
        <f t="shared" si="375"/>
        <v>#REF!</v>
      </c>
      <c r="RF24" s="5"/>
      <c r="RG24" s="70"/>
      <c r="RH24" s="2" t="e">
        <f>COUNTBLANK(#REF!)</f>
        <v>#REF!</v>
      </c>
      <c r="RI24" s="2" t="e">
        <f t="shared" si="376"/>
        <v>#REF!</v>
      </c>
      <c r="RJ24" s="47">
        <v>17</v>
      </c>
      <c r="RK24" s="117">
        <f>'LISTA DE ESTUDIANTES Y ASISTENC'!AXD21</f>
        <v>0</v>
      </c>
      <c r="RL24" s="178">
        <f>'LISTA DE ESTUDIANTES Y ASISTENC'!AXE21:AXE21</f>
        <v>0</v>
      </c>
      <c r="RM24" s="145"/>
      <c r="RN24" s="2">
        <f t="shared" si="377"/>
        <v>10</v>
      </c>
      <c r="RO24" s="2">
        <f t="shared" si="378"/>
        <v>0</v>
      </c>
      <c r="RP24" s="47">
        <v>17</v>
      </c>
      <c r="RQ24" s="117">
        <f>'LISTA DE ESTUDIANTES Y ASISTENC'!CPM21</f>
        <v>0</v>
      </c>
      <c r="RR24" s="48">
        <f>'LISTA DE ESTUDIANTES Y ASISTENC'!CPO21:CPO21</f>
        <v>0</v>
      </c>
      <c r="RS24" s="32"/>
      <c r="RT24" s="25"/>
      <c r="RU24" s="25"/>
      <c r="RV24" s="25"/>
      <c r="RW24" s="25"/>
      <c r="RX24" s="25"/>
      <c r="RY24" s="25"/>
      <c r="RZ24" s="25"/>
      <c r="SA24" s="25"/>
      <c r="SB24" s="25"/>
      <c r="SC24" s="3">
        <f t="shared" si="379"/>
        <v>0</v>
      </c>
      <c r="SD24" s="3">
        <f t="shared" si="380"/>
        <v>0</v>
      </c>
      <c r="SE24" s="3">
        <f t="shared" si="381"/>
        <v>0</v>
      </c>
      <c r="SF24" s="3">
        <f t="shared" si="382"/>
        <v>0</v>
      </c>
      <c r="SG24" s="3">
        <f t="shared" si="383"/>
        <v>0</v>
      </c>
      <c r="SH24" s="3">
        <f t="shared" si="384"/>
        <v>0</v>
      </c>
      <c r="SI24" s="3">
        <f t="shared" si="385"/>
        <v>0</v>
      </c>
      <c r="SJ24" s="3">
        <f t="shared" si="386"/>
        <v>0</v>
      </c>
      <c r="SK24" s="3">
        <f t="shared" si="387"/>
        <v>0</v>
      </c>
      <c r="SL24" s="3">
        <f t="shared" si="388"/>
        <v>0</v>
      </c>
      <c r="SM24" s="3">
        <f t="shared" si="389"/>
        <v>0</v>
      </c>
      <c r="SN24" s="3">
        <f t="shared" si="390"/>
        <v>0</v>
      </c>
      <c r="SO24" s="3">
        <f t="shared" si="391"/>
        <v>0</v>
      </c>
      <c r="SP24" s="3">
        <f t="shared" si="392"/>
        <v>0</v>
      </c>
      <c r="SQ24" s="3">
        <f t="shared" si="393"/>
        <v>0</v>
      </c>
      <c r="SR24" s="3">
        <f t="shared" si="394"/>
        <v>0</v>
      </c>
      <c r="SS24" s="3">
        <f t="shared" si="395"/>
        <v>0</v>
      </c>
      <c r="ST24" s="3">
        <f t="shared" si="396"/>
        <v>0</v>
      </c>
      <c r="SU24" s="3">
        <f t="shared" si="397"/>
        <v>0</v>
      </c>
      <c r="SV24" s="3">
        <f t="shared" si="398"/>
        <v>0</v>
      </c>
      <c r="SW24" s="3">
        <f t="shared" si="399"/>
        <v>0</v>
      </c>
      <c r="SX24" s="3">
        <f t="shared" si="400"/>
        <v>0</v>
      </c>
      <c r="SY24" s="3">
        <f t="shared" si="401"/>
        <v>0</v>
      </c>
      <c r="SZ24" s="3">
        <f t="shared" si="402"/>
        <v>0</v>
      </c>
      <c r="TA24" s="3">
        <f t="shared" si="403"/>
        <v>0</v>
      </c>
      <c r="TB24" s="3">
        <f t="shared" si="404"/>
        <v>0</v>
      </c>
      <c r="TC24" s="3">
        <f t="shared" si="405"/>
        <v>0</v>
      </c>
      <c r="TD24" s="3">
        <f t="shared" si="406"/>
        <v>0</v>
      </c>
      <c r="TE24" s="3">
        <f t="shared" si="407"/>
        <v>0</v>
      </c>
      <c r="TF24" s="3">
        <f t="shared" si="408"/>
        <v>0</v>
      </c>
      <c r="TG24" s="7">
        <f t="shared" si="409"/>
        <v>0</v>
      </c>
      <c r="TH24" s="7">
        <f t="shared" si="410"/>
        <v>0</v>
      </c>
      <c r="TI24" s="7">
        <f t="shared" si="411"/>
        <v>0</v>
      </c>
      <c r="TJ24" s="7">
        <f t="shared" si="412"/>
        <v>0</v>
      </c>
      <c r="TK24" s="7">
        <f t="shared" si="413"/>
        <v>0</v>
      </c>
      <c r="TL24" s="7">
        <f t="shared" si="414"/>
        <v>0</v>
      </c>
      <c r="TM24" s="7">
        <f t="shared" si="415"/>
        <v>0</v>
      </c>
      <c r="TN24" s="7">
        <f t="shared" si="416"/>
        <v>0</v>
      </c>
      <c r="TO24" s="7">
        <f t="shared" si="417"/>
        <v>0</v>
      </c>
      <c r="TP24" s="7">
        <f t="shared" si="418"/>
        <v>0</v>
      </c>
      <c r="TQ24" s="7">
        <f t="shared" si="419"/>
        <v>0</v>
      </c>
      <c r="TR24" s="7">
        <f t="shared" si="420"/>
        <v>0</v>
      </c>
      <c r="TS24" s="7">
        <f t="shared" si="421"/>
        <v>0</v>
      </c>
      <c r="TT24" s="7">
        <f t="shared" si="422"/>
        <v>0</v>
      </c>
      <c r="TU24" s="7">
        <f t="shared" si="423"/>
        <v>0</v>
      </c>
      <c r="TV24" s="7">
        <f t="shared" si="424"/>
        <v>0</v>
      </c>
      <c r="TW24" s="7">
        <f t="shared" si="425"/>
        <v>0</v>
      </c>
      <c r="TX24" s="7">
        <f t="shared" si="426"/>
        <v>0</v>
      </c>
      <c r="TY24" s="7">
        <f t="shared" si="427"/>
        <v>0</v>
      </c>
      <c r="TZ24" s="7">
        <f t="shared" si="428"/>
        <v>0</v>
      </c>
      <c r="UA24" s="8" t="e">
        <f t="shared" si="429"/>
        <v>#DIV/0!</v>
      </c>
      <c r="UB24" s="10" t="e">
        <f t="shared" si="430"/>
        <v>#DIV/0!</v>
      </c>
      <c r="UC24" s="10"/>
      <c r="UD24" s="13" t="e">
        <f t="shared" si="658"/>
        <v>#DIV/0!</v>
      </c>
      <c r="UE24" s="14" t="e">
        <f t="shared" si="432"/>
        <v>#DIV/0!</v>
      </c>
      <c r="UF24" s="14" t="e">
        <f t="shared" si="433"/>
        <v>#DIV/0!</v>
      </c>
      <c r="UG24" s="15" t="e">
        <f t="shared" si="434"/>
        <v>#DIV/0!</v>
      </c>
      <c r="UH24" s="30">
        <f t="shared" si="661"/>
        <v>6</v>
      </c>
      <c r="UI24" s="30">
        <f t="shared" si="436"/>
        <v>0</v>
      </c>
      <c r="UJ24" s="5"/>
      <c r="UK24" s="21" t="e">
        <f t="shared" si="654"/>
        <v>#N/A</v>
      </c>
      <c r="UL24" s="25"/>
      <c r="UM24" s="25"/>
      <c r="UN24" s="25"/>
      <c r="UO24" s="25"/>
      <c r="UP24" s="25"/>
      <c r="UQ24" s="25"/>
      <c r="UR24" s="3">
        <f t="shared" si="437"/>
        <v>0</v>
      </c>
      <c r="US24" s="3">
        <f t="shared" si="438"/>
        <v>0</v>
      </c>
      <c r="UT24" s="3">
        <f t="shared" si="439"/>
        <v>0</v>
      </c>
      <c r="UU24" s="3">
        <f t="shared" si="440"/>
        <v>0</v>
      </c>
      <c r="UV24" s="3">
        <f t="shared" si="441"/>
        <v>0</v>
      </c>
      <c r="UW24" s="3">
        <f t="shared" si="442"/>
        <v>0</v>
      </c>
      <c r="UX24" s="3">
        <f t="shared" si="443"/>
        <v>0</v>
      </c>
      <c r="UY24" s="3">
        <f t="shared" si="444"/>
        <v>0</v>
      </c>
      <c r="UZ24" s="3">
        <f t="shared" si="445"/>
        <v>0</v>
      </c>
      <c r="VA24" s="3">
        <f t="shared" si="446"/>
        <v>0</v>
      </c>
      <c r="VB24" s="3">
        <f t="shared" si="447"/>
        <v>0</v>
      </c>
      <c r="VC24" s="3">
        <f t="shared" si="448"/>
        <v>0</v>
      </c>
      <c r="VD24" s="3">
        <f t="shared" si="449"/>
        <v>0</v>
      </c>
      <c r="VE24" s="3">
        <f t="shared" si="450"/>
        <v>0</v>
      </c>
      <c r="VF24" s="3">
        <f t="shared" si="451"/>
        <v>0</v>
      </c>
      <c r="VG24" s="3">
        <f t="shared" si="452"/>
        <v>0</v>
      </c>
      <c r="VH24" s="3">
        <f t="shared" si="453"/>
        <v>0</v>
      </c>
      <c r="VI24" s="3">
        <f t="shared" si="454"/>
        <v>0</v>
      </c>
      <c r="VJ24" s="3">
        <f t="shared" si="455"/>
        <v>0</v>
      </c>
      <c r="VK24" s="3">
        <f t="shared" si="456"/>
        <v>0</v>
      </c>
      <c r="VL24" s="3">
        <f t="shared" si="457"/>
        <v>0</v>
      </c>
      <c r="VM24" s="3">
        <f t="shared" si="458"/>
        <v>0</v>
      </c>
      <c r="VN24" s="3">
        <f t="shared" si="459"/>
        <v>0</v>
      </c>
      <c r="VO24" s="3">
        <f t="shared" si="460"/>
        <v>0</v>
      </c>
      <c r="VP24" s="3">
        <f t="shared" si="461"/>
        <v>0</v>
      </c>
      <c r="VQ24" s="3">
        <f t="shared" si="462"/>
        <v>0</v>
      </c>
      <c r="VR24" s="3">
        <f t="shared" si="463"/>
        <v>0</v>
      </c>
      <c r="VS24" s="3">
        <f t="shared" si="464"/>
        <v>0</v>
      </c>
      <c r="VT24" s="3">
        <f t="shared" si="465"/>
        <v>0</v>
      </c>
      <c r="VU24" s="3">
        <f t="shared" si="466"/>
        <v>0</v>
      </c>
      <c r="VV24" s="12" t="e">
        <f t="shared" si="6"/>
        <v>#DIV/0!</v>
      </c>
      <c r="VW24" s="10" t="e">
        <f t="shared" si="467"/>
        <v>#DIV/0!</v>
      </c>
      <c r="VX24" s="13" t="e">
        <f t="shared" si="468"/>
        <v>#DIV/0!</v>
      </c>
      <c r="VY24" s="14" t="e">
        <f t="shared" si="469"/>
        <v>#DIV/0!</v>
      </c>
      <c r="VZ24" s="14" t="e">
        <f t="shared" si="470"/>
        <v>#DIV/0!</v>
      </c>
      <c r="WA24" s="15" t="e">
        <f t="shared" si="471"/>
        <v>#DIV/0!</v>
      </c>
      <c r="WB24" s="21" t="e">
        <f t="shared" si="472"/>
        <v>#N/A</v>
      </c>
      <c r="WC24" s="30">
        <f t="shared" si="473"/>
        <v>6</v>
      </c>
      <c r="WD24" s="30">
        <f t="shared" si="474"/>
        <v>0</v>
      </c>
      <c r="WE24" s="5"/>
      <c r="WF24" s="25"/>
      <c r="WG24" s="25"/>
      <c r="WH24" s="25"/>
      <c r="WI24" s="25"/>
      <c r="WJ24" s="25"/>
      <c r="WK24" s="25"/>
      <c r="WL24" s="3">
        <f t="shared" si="475"/>
        <v>0</v>
      </c>
      <c r="WM24" s="3">
        <f t="shared" si="476"/>
        <v>0</v>
      </c>
      <c r="WN24" s="3">
        <f t="shared" si="477"/>
        <v>0</v>
      </c>
      <c r="WO24" s="3">
        <f t="shared" si="478"/>
        <v>0</v>
      </c>
      <c r="WP24" s="3">
        <f t="shared" si="479"/>
        <v>0</v>
      </c>
      <c r="WQ24" s="3">
        <f t="shared" si="480"/>
        <v>0</v>
      </c>
      <c r="WR24" s="3">
        <f t="shared" si="481"/>
        <v>0</v>
      </c>
      <c r="WS24" s="3">
        <f t="shared" si="482"/>
        <v>0</v>
      </c>
      <c r="WT24" s="3">
        <f t="shared" si="483"/>
        <v>0</v>
      </c>
      <c r="WU24" s="3">
        <f t="shared" si="484"/>
        <v>0</v>
      </c>
      <c r="WV24" s="3">
        <f t="shared" si="485"/>
        <v>0</v>
      </c>
      <c r="WW24" s="3">
        <f t="shared" si="486"/>
        <v>0</v>
      </c>
      <c r="WX24" s="3">
        <f t="shared" si="487"/>
        <v>0</v>
      </c>
      <c r="WY24" s="3">
        <f t="shared" si="488"/>
        <v>0</v>
      </c>
      <c r="WZ24" s="3">
        <f t="shared" si="489"/>
        <v>0</v>
      </c>
      <c r="XA24" s="3">
        <f t="shared" si="490"/>
        <v>0</v>
      </c>
      <c r="XB24" s="3">
        <f t="shared" si="491"/>
        <v>0</v>
      </c>
      <c r="XC24" s="3">
        <f t="shared" si="492"/>
        <v>0</v>
      </c>
      <c r="XD24" s="3">
        <f t="shared" si="493"/>
        <v>0</v>
      </c>
      <c r="XE24" s="3">
        <f t="shared" si="494"/>
        <v>0</v>
      </c>
      <c r="XF24" s="3">
        <f t="shared" si="495"/>
        <v>0</v>
      </c>
      <c r="XG24" s="3">
        <f t="shared" si="496"/>
        <v>0</v>
      </c>
      <c r="XH24" s="3">
        <f t="shared" si="497"/>
        <v>0</v>
      </c>
      <c r="XI24" s="3">
        <f t="shared" si="498"/>
        <v>0</v>
      </c>
      <c r="XJ24" s="3">
        <f t="shared" si="499"/>
        <v>0</v>
      </c>
      <c r="XK24" s="3">
        <f t="shared" si="500"/>
        <v>0</v>
      </c>
      <c r="XL24" s="3">
        <f t="shared" si="501"/>
        <v>0</v>
      </c>
      <c r="XM24" s="3">
        <f t="shared" si="502"/>
        <v>0</v>
      </c>
      <c r="XN24" s="3">
        <f t="shared" si="503"/>
        <v>0</v>
      </c>
      <c r="XO24" s="3">
        <f t="shared" si="504"/>
        <v>0</v>
      </c>
      <c r="XP24" s="12" t="e">
        <f t="shared" si="7"/>
        <v>#DIV/0!</v>
      </c>
      <c r="XQ24" s="10" t="e">
        <f t="shared" si="505"/>
        <v>#DIV/0!</v>
      </c>
      <c r="XR24" s="13" t="e">
        <f t="shared" si="506"/>
        <v>#DIV/0!</v>
      </c>
      <c r="XS24" s="14" t="e">
        <f t="shared" si="507"/>
        <v>#DIV/0!</v>
      </c>
      <c r="XT24" s="14" t="e">
        <f t="shared" si="508"/>
        <v>#DIV/0!</v>
      </c>
      <c r="XU24" s="15" t="e">
        <f t="shared" si="509"/>
        <v>#DIV/0!</v>
      </c>
      <c r="XV24" s="21" t="e">
        <f t="shared" si="510"/>
        <v>#N/A</v>
      </c>
      <c r="XW24" s="30" t="e">
        <f>COUNTBLANK(#REF!)</f>
        <v>#REF!</v>
      </c>
      <c r="XX24" s="30" t="e">
        <f t="shared" si="511"/>
        <v>#REF!</v>
      </c>
      <c r="XY24" s="5"/>
      <c r="XZ24" s="70"/>
      <c r="YA24" s="2" t="e">
        <f>COUNTBLANK(#REF!)</f>
        <v>#REF!</v>
      </c>
      <c r="YB24" s="2" t="e">
        <f t="shared" si="512"/>
        <v>#REF!</v>
      </c>
      <c r="YC24" s="47">
        <v>17</v>
      </c>
      <c r="YD24" s="117">
        <f>'LISTA DE ESTUDIANTES Y ASISTENC'!CWA21</f>
        <v>0</v>
      </c>
      <c r="YE24" s="48">
        <f>'LISTA DE ESTUDIANTES Y ASISTENC'!CWB21:CWB21</f>
        <v>0</v>
      </c>
      <c r="YF24" s="145"/>
      <c r="YG24" s="2">
        <f t="shared" si="513"/>
        <v>10</v>
      </c>
      <c r="YH24" s="2">
        <f t="shared" si="514"/>
        <v>0</v>
      </c>
      <c r="YI24" s="47">
        <v>17</v>
      </c>
      <c r="YJ24" s="117">
        <f>'LISTA DE ESTUDIANTES Y ASISTENC'!EOJ21</f>
        <v>0</v>
      </c>
      <c r="YK24" s="48">
        <f>'LISTA DE ESTUDIANTES Y ASISTENC'!EOL21:EOL21</f>
        <v>0</v>
      </c>
      <c r="YL24" s="32"/>
      <c r="YM24" s="25"/>
      <c r="YN24" s="25"/>
      <c r="YO24" s="25"/>
      <c r="YP24" s="25"/>
      <c r="YQ24" s="25"/>
      <c r="YR24" s="25"/>
      <c r="YS24" s="25"/>
      <c r="YT24" s="25"/>
      <c r="YU24" s="25"/>
      <c r="YV24" s="3">
        <f t="shared" si="515"/>
        <v>0</v>
      </c>
      <c r="YW24" s="3">
        <f t="shared" si="516"/>
        <v>0</v>
      </c>
      <c r="YX24" s="3">
        <f t="shared" si="517"/>
        <v>0</v>
      </c>
      <c r="YY24" s="3">
        <f t="shared" si="518"/>
        <v>0</v>
      </c>
      <c r="YZ24" s="3">
        <f t="shared" si="519"/>
        <v>0</v>
      </c>
      <c r="ZA24" s="3">
        <f t="shared" si="520"/>
        <v>0</v>
      </c>
      <c r="ZB24" s="3">
        <f t="shared" si="521"/>
        <v>0</v>
      </c>
      <c r="ZC24" s="3">
        <f t="shared" si="522"/>
        <v>0</v>
      </c>
      <c r="ZD24" s="3">
        <f t="shared" si="523"/>
        <v>0</v>
      </c>
      <c r="ZE24" s="3">
        <f t="shared" si="524"/>
        <v>0</v>
      </c>
      <c r="ZF24" s="3">
        <f t="shared" si="525"/>
        <v>0</v>
      </c>
      <c r="ZG24" s="3">
        <f t="shared" si="526"/>
        <v>0</v>
      </c>
      <c r="ZH24" s="3">
        <f t="shared" si="527"/>
        <v>0</v>
      </c>
      <c r="ZI24" s="3">
        <f t="shared" si="528"/>
        <v>0</v>
      </c>
      <c r="ZJ24" s="3">
        <f t="shared" si="529"/>
        <v>0</v>
      </c>
      <c r="ZK24" s="3">
        <f t="shared" si="530"/>
        <v>0</v>
      </c>
      <c r="ZL24" s="3">
        <f t="shared" si="531"/>
        <v>0</v>
      </c>
      <c r="ZM24" s="3">
        <f t="shared" si="532"/>
        <v>0</v>
      </c>
      <c r="ZN24" s="3">
        <f t="shared" si="533"/>
        <v>0</v>
      </c>
      <c r="ZO24" s="3">
        <f t="shared" si="534"/>
        <v>0</v>
      </c>
      <c r="ZP24" s="3">
        <f t="shared" si="535"/>
        <v>0</v>
      </c>
      <c r="ZQ24" s="3">
        <f t="shared" si="536"/>
        <v>0</v>
      </c>
      <c r="ZR24" s="3">
        <f t="shared" si="537"/>
        <v>0</v>
      </c>
      <c r="ZS24" s="3">
        <f t="shared" si="538"/>
        <v>0</v>
      </c>
      <c r="ZT24" s="3">
        <f t="shared" si="539"/>
        <v>0</v>
      </c>
      <c r="ZU24" s="3">
        <f t="shared" si="540"/>
        <v>0</v>
      </c>
      <c r="ZV24" s="3">
        <f t="shared" si="541"/>
        <v>0</v>
      </c>
      <c r="ZW24" s="3">
        <f t="shared" si="542"/>
        <v>0</v>
      </c>
      <c r="ZX24" s="3">
        <f t="shared" si="543"/>
        <v>0</v>
      </c>
      <c r="ZY24" s="3">
        <f t="shared" si="544"/>
        <v>0</v>
      </c>
      <c r="ZZ24" s="7">
        <f t="shared" si="545"/>
        <v>0</v>
      </c>
      <c r="AAA24" s="7">
        <f t="shared" si="546"/>
        <v>0</v>
      </c>
      <c r="AAB24" s="7">
        <f t="shared" si="547"/>
        <v>0</v>
      </c>
      <c r="AAC24" s="7">
        <f t="shared" si="548"/>
        <v>0</v>
      </c>
      <c r="AAD24" s="7">
        <f t="shared" si="549"/>
        <v>0</v>
      </c>
      <c r="AAE24" s="7">
        <f t="shared" si="550"/>
        <v>0</v>
      </c>
      <c r="AAF24" s="7">
        <f t="shared" si="551"/>
        <v>0</v>
      </c>
      <c r="AAG24" s="7">
        <f t="shared" si="552"/>
        <v>0</v>
      </c>
      <c r="AAH24" s="7">
        <f t="shared" si="553"/>
        <v>0</v>
      </c>
      <c r="AAI24" s="7">
        <f t="shared" si="554"/>
        <v>0</v>
      </c>
      <c r="AAJ24" s="7">
        <f t="shared" si="555"/>
        <v>0</v>
      </c>
      <c r="AAK24" s="7">
        <f t="shared" si="556"/>
        <v>0</v>
      </c>
      <c r="AAL24" s="7">
        <f t="shared" si="557"/>
        <v>0</v>
      </c>
      <c r="AAM24" s="7">
        <f t="shared" si="558"/>
        <v>0</v>
      </c>
      <c r="AAN24" s="7">
        <f t="shared" si="559"/>
        <v>0</v>
      </c>
      <c r="AAO24" s="7">
        <f t="shared" si="560"/>
        <v>0</v>
      </c>
      <c r="AAP24" s="7">
        <f t="shared" si="561"/>
        <v>0</v>
      </c>
      <c r="AAQ24" s="7">
        <f t="shared" si="562"/>
        <v>0</v>
      </c>
      <c r="AAR24" s="7">
        <f t="shared" si="563"/>
        <v>0</v>
      </c>
      <c r="AAS24" s="7">
        <f t="shared" si="564"/>
        <v>0</v>
      </c>
      <c r="AAT24" s="8" t="e">
        <f t="shared" si="565"/>
        <v>#DIV/0!</v>
      </c>
      <c r="AAU24" s="10" t="e">
        <f t="shared" si="566"/>
        <v>#DIV/0!</v>
      </c>
      <c r="AAV24" s="10"/>
      <c r="AAW24" s="13" t="e">
        <f t="shared" si="659"/>
        <v>#DIV/0!</v>
      </c>
      <c r="AAX24" s="14" t="e">
        <f t="shared" si="568"/>
        <v>#DIV/0!</v>
      </c>
      <c r="AAY24" s="14" t="e">
        <f t="shared" si="569"/>
        <v>#DIV/0!</v>
      </c>
      <c r="AAZ24" s="15" t="e">
        <f t="shared" si="570"/>
        <v>#DIV/0!</v>
      </c>
      <c r="ABA24" s="30">
        <f t="shared" si="662"/>
        <v>6</v>
      </c>
      <c r="ABB24" s="30">
        <f t="shared" si="572"/>
        <v>0</v>
      </c>
      <c r="ABC24" s="5"/>
      <c r="ABD24" s="21" t="e">
        <f t="shared" si="655"/>
        <v>#N/A</v>
      </c>
      <c r="ABE24" s="25"/>
      <c r="ABF24" s="25"/>
      <c r="ABG24" s="25"/>
      <c r="ABH24" s="25"/>
      <c r="ABI24" s="25"/>
      <c r="ABJ24" s="25"/>
      <c r="ABK24" s="3">
        <f t="shared" si="573"/>
        <v>0</v>
      </c>
      <c r="ABL24" s="3">
        <f t="shared" si="574"/>
        <v>0</v>
      </c>
      <c r="ABM24" s="3">
        <f t="shared" si="575"/>
        <v>0</v>
      </c>
      <c r="ABN24" s="3">
        <f t="shared" si="576"/>
        <v>0</v>
      </c>
      <c r="ABO24" s="3">
        <f t="shared" si="577"/>
        <v>0</v>
      </c>
      <c r="ABP24" s="3">
        <f t="shared" si="578"/>
        <v>0</v>
      </c>
      <c r="ABQ24" s="3">
        <f t="shared" si="579"/>
        <v>0</v>
      </c>
      <c r="ABR24" s="3">
        <f t="shared" si="580"/>
        <v>0</v>
      </c>
      <c r="ABS24" s="3">
        <f t="shared" si="581"/>
        <v>0</v>
      </c>
      <c r="ABT24" s="3">
        <f t="shared" si="582"/>
        <v>0</v>
      </c>
      <c r="ABU24" s="3">
        <f t="shared" si="583"/>
        <v>0</v>
      </c>
      <c r="ABV24" s="3">
        <f t="shared" si="584"/>
        <v>0</v>
      </c>
      <c r="ABW24" s="3">
        <f t="shared" si="585"/>
        <v>0</v>
      </c>
      <c r="ABX24" s="3">
        <f t="shared" si="586"/>
        <v>0</v>
      </c>
      <c r="ABY24" s="3">
        <f t="shared" si="587"/>
        <v>0</v>
      </c>
      <c r="ABZ24" s="3">
        <f t="shared" si="588"/>
        <v>0</v>
      </c>
      <c r="ACA24" s="3">
        <f t="shared" si="589"/>
        <v>0</v>
      </c>
      <c r="ACB24" s="3">
        <f t="shared" si="590"/>
        <v>0</v>
      </c>
      <c r="ACC24" s="3">
        <f t="shared" si="591"/>
        <v>0</v>
      </c>
      <c r="ACD24" s="3">
        <f t="shared" si="592"/>
        <v>0</v>
      </c>
      <c r="ACE24" s="3">
        <f t="shared" si="593"/>
        <v>0</v>
      </c>
      <c r="ACF24" s="3">
        <f t="shared" si="594"/>
        <v>0</v>
      </c>
      <c r="ACG24" s="3">
        <f t="shared" si="595"/>
        <v>0</v>
      </c>
      <c r="ACH24" s="3">
        <f t="shared" si="596"/>
        <v>0</v>
      </c>
      <c r="ACI24" s="3">
        <f t="shared" si="597"/>
        <v>0</v>
      </c>
      <c r="ACJ24" s="3">
        <f t="shared" si="598"/>
        <v>0</v>
      </c>
      <c r="ACK24" s="3">
        <f t="shared" si="599"/>
        <v>0</v>
      </c>
      <c r="ACL24" s="3">
        <f t="shared" si="600"/>
        <v>0</v>
      </c>
      <c r="ACM24" s="3">
        <f t="shared" si="601"/>
        <v>0</v>
      </c>
      <c r="ACN24" s="3">
        <f t="shared" si="602"/>
        <v>0</v>
      </c>
      <c r="ACO24" s="12" t="e">
        <f t="shared" si="8"/>
        <v>#DIV/0!</v>
      </c>
      <c r="ACP24" s="10" t="e">
        <f t="shared" si="603"/>
        <v>#DIV/0!</v>
      </c>
      <c r="ACQ24" s="13" t="e">
        <f t="shared" si="604"/>
        <v>#DIV/0!</v>
      </c>
      <c r="ACR24" s="14" t="e">
        <f t="shared" si="605"/>
        <v>#DIV/0!</v>
      </c>
      <c r="ACS24" s="14" t="e">
        <f t="shared" si="606"/>
        <v>#DIV/0!</v>
      </c>
      <c r="ACT24" s="15" t="e">
        <f t="shared" si="607"/>
        <v>#DIV/0!</v>
      </c>
      <c r="ACU24" s="21" t="e">
        <f t="shared" si="608"/>
        <v>#N/A</v>
      </c>
      <c r="ACV24" s="30">
        <f t="shared" si="609"/>
        <v>6</v>
      </c>
      <c r="ACW24" s="30">
        <f t="shared" si="610"/>
        <v>0</v>
      </c>
      <c r="ACX24" s="5"/>
      <c r="ACY24" s="25"/>
      <c r="ACZ24" s="25"/>
      <c r="ADA24" s="25"/>
      <c r="ADB24" s="25"/>
      <c r="ADC24" s="25"/>
      <c r="ADD24" s="25"/>
      <c r="ADE24" s="3">
        <f t="shared" si="611"/>
        <v>0</v>
      </c>
      <c r="ADF24" s="3">
        <f t="shared" si="612"/>
        <v>0</v>
      </c>
      <c r="ADG24" s="3">
        <f t="shared" si="613"/>
        <v>0</v>
      </c>
      <c r="ADH24" s="3">
        <f t="shared" si="614"/>
        <v>0</v>
      </c>
      <c r="ADI24" s="3">
        <f t="shared" si="615"/>
        <v>0</v>
      </c>
      <c r="ADJ24" s="3">
        <f t="shared" si="616"/>
        <v>0</v>
      </c>
      <c r="ADK24" s="3">
        <f t="shared" si="617"/>
        <v>0</v>
      </c>
      <c r="ADL24" s="3">
        <f t="shared" si="618"/>
        <v>0</v>
      </c>
      <c r="ADM24" s="3">
        <f t="shared" si="619"/>
        <v>0</v>
      </c>
      <c r="ADN24" s="3">
        <f t="shared" si="620"/>
        <v>0</v>
      </c>
      <c r="ADO24" s="3">
        <f t="shared" si="621"/>
        <v>0</v>
      </c>
      <c r="ADP24" s="3">
        <f t="shared" si="622"/>
        <v>0</v>
      </c>
      <c r="ADQ24" s="3">
        <f t="shared" si="623"/>
        <v>0</v>
      </c>
      <c r="ADR24" s="3">
        <f t="shared" si="624"/>
        <v>0</v>
      </c>
      <c r="ADS24" s="3">
        <f t="shared" si="625"/>
        <v>0</v>
      </c>
      <c r="ADT24" s="3">
        <f t="shared" si="626"/>
        <v>0</v>
      </c>
      <c r="ADU24" s="3">
        <f t="shared" si="627"/>
        <v>0</v>
      </c>
      <c r="ADV24" s="3">
        <f t="shared" si="628"/>
        <v>0</v>
      </c>
      <c r="ADW24" s="3">
        <f t="shared" si="629"/>
        <v>0</v>
      </c>
      <c r="ADX24" s="3">
        <f t="shared" si="630"/>
        <v>0</v>
      </c>
      <c r="ADY24" s="3">
        <f t="shared" si="631"/>
        <v>0</v>
      </c>
      <c r="ADZ24" s="3">
        <f t="shared" si="632"/>
        <v>0</v>
      </c>
      <c r="AEA24" s="3">
        <f t="shared" si="633"/>
        <v>0</v>
      </c>
      <c r="AEB24" s="3">
        <f t="shared" si="634"/>
        <v>0</v>
      </c>
      <c r="AEC24" s="3">
        <f t="shared" si="635"/>
        <v>0</v>
      </c>
      <c r="AED24" s="3">
        <f t="shared" si="636"/>
        <v>0</v>
      </c>
      <c r="AEE24" s="3">
        <f t="shared" si="637"/>
        <v>0</v>
      </c>
      <c r="AEF24" s="3">
        <f t="shared" si="638"/>
        <v>0</v>
      </c>
      <c r="AEG24" s="3">
        <f t="shared" si="639"/>
        <v>0</v>
      </c>
      <c r="AEH24" s="3">
        <f t="shared" si="640"/>
        <v>0</v>
      </c>
      <c r="AEI24" s="12" t="e">
        <f t="shared" si="9"/>
        <v>#DIV/0!</v>
      </c>
      <c r="AEJ24" s="10" t="e">
        <f t="shared" si="641"/>
        <v>#DIV/0!</v>
      </c>
      <c r="AEK24" s="13" t="e">
        <f t="shared" si="642"/>
        <v>#DIV/0!</v>
      </c>
      <c r="AEL24" s="14" t="e">
        <f t="shared" si="643"/>
        <v>#DIV/0!</v>
      </c>
      <c r="AEM24" s="14" t="e">
        <f t="shared" si="644"/>
        <v>#DIV/0!</v>
      </c>
      <c r="AEN24" s="15" t="e">
        <f t="shared" si="645"/>
        <v>#DIV/0!</v>
      </c>
      <c r="AEO24" s="21" t="e">
        <f t="shared" si="646"/>
        <v>#N/A</v>
      </c>
      <c r="AEP24" s="30" t="e">
        <f>COUNTBLANK(#REF!)</f>
        <v>#REF!</v>
      </c>
      <c r="AEQ24" s="30" t="e">
        <f t="shared" si="647"/>
        <v>#REF!</v>
      </c>
      <c r="AER24" s="5"/>
      <c r="AES24" s="70"/>
      <c r="AET24" s="2" t="e">
        <f>COUNTBLANK(#REF!)</f>
        <v>#REF!</v>
      </c>
      <c r="AEU24" s="2" t="e">
        <f t="shared" si="648"/>
        <v>#REF!</v>
      </c>
      <c r="AEV24" s="47">
        <v>17</v>
      </c>
      <c r="AEW24" s="117">
        <f>'LISTA DE ESTUDIANTES Y ASISTENC'!EUX21</f>
        <v>0</v>
      </c>
      <c r="AEX24" s="48">
        <f>'LISTA DE ESTUDIANTES Y ASISTENC'!EUY21:EUY21</f>
        <v>0</v>
      </c>
      <c r="AEY24" s="13" t="e">
        <f>IF(#REF!=1,"C","")</f>
        <v>#REF!</v>
      </c>
      <c r="AEZ24" s="14" t="e">
        <f>IF(#REF!=2,"B","")</f>
        <v>#REF!</v>
      </c>
      <c r="AFA24" s="14" t="e">
        <f>IF(#REF!=3,"A","")</f>
        <v>#REF!</v>
      </c>
      <c r="AFB24" s="15" t="e">
        <f>IF(#REF!=4,"AD","")</f>
        <v>#REF!</v>
      </c>
      <c r="AFC24" s="21" t="e">
        <f t="shared" si="649"/>
        <v>#N/A</v>
      </c>
      <c r="AFD24" s="30" t="e">
        <f>COUNTBLANK(#REF!)</f>
        <v>#REF!</v>
      </c>
      <c r="AFE24" s="30" t="e">
        <f t="shared" si="650"/>
        <v>#REF!</v>
      </c>
      <c r="AFF24" s="5"/>
      <c r="AFG24" s="70"/>
      <c r="AFH24" s="2" t="e">
        <f>COUNTBLANK(#REF!)</f>
        <v>#REF!</v>
      </c>
      <c r="AFI24" s="2" t="e">
        <f t="shared" si="651"/>
        <v>#REF!</v>
      </c>
      <c r="AFJ24" s="47">
        <v>17</v>
      </c>
      <c r="AFK24" s="117">
        <f>'LISTA DE ESTUDIANTES Y ASISTENC'!GHU21</f>
        <v>0</v>
      </c>
      <c r="AFL24" s="48">
        <f>'LISTA DE ESTUDIANTES Y ASISTENC'!GHV21:GHV21</f>
        <v>0</v>
      </c>
      <c r="AFM24" s="145"/>
    </row>
    <row r="25" spans="1:845" x14ac:dyDescent="0.25">
      <c r="A25" s="2">
        <f t="shared" si="10"/>
        <v>10</v>
      </c>
      <c r="B25" s="2">
        <f t="shared" si="11"/>
        <v>0</v>
      </c>
      <c r="C25" s="47">
        <v>18</v>
      </c>
      <c r="D25" s="48"/>
      <c r="E25" s="32"/>
      <c r="F25" s="25"/>
      <c r="G25" s="25"/>
      <c r="H25" s="25"/>
      <c r="I25" s="25"/>
      <c r="J25" s="25"/>
      <c r="K25" s="25"/>
      <c r="L25" s="25"/>
      <c r="M25" s="25"/>
      <c r="N25" s="25"/>
      <c r="O25" s="3">
        <f t="shared" si="12"/>
        <v>0</v>
      </c>
      <c r="P25" s="3">
        <f t="shared" si="13"/>
        <v>0</v>
      </c>
      <c r="Q25" s="3">
        <f t="shared" si="14"/>
        <v>0</v>
      </c>
      <c r="R25" s="3">
        <f t="shared" si="15"/>
        <v>0</v>
      </c>
      <c r="S25" s="3">
        <f t="shared" si="16"/>
        <v>0</v>
      </c>
      <c r="T25" s="3">
        <f t="shared" si="17"/>
        <v>0</v>
      </c>
      <c r="U25" s="3">
        <f t="shared" si="18"/>
        <v>0</v>
      </c>
      <c r="V25" s="3">
        <f t="shared" si="19"/>
        <v>0</v>
      </c>
      <c r="W25" s="3">
        <f t="shared" si="20"/>
        <v>0</v>
      </c>
      <c r="X25" s="3">
        <f t="shared" si="21"/>
        <v>0</v>
      </c>
      <c r="Y25" s="3">
        <f t="shared" si="22"/>
        <v>0</v>
      </c>
      <c r="Z25" s="3">
        <f t="shared" si="23"/>
        <v>0</v>
      </c>
      <c r="AA25" s="3">
        <f t="shared" si="24"/>
        <v>0</v>
      </c>
      <c r="AB25" s="3">
        <f t="shared" si="25"/>
        <v>0</v>
      </c>
      <c r="AC25" s="3">
        <f t="shared" si="26"/>
        <v>0</v>
      </c>
      <c r="AD25" s="3">
        <f t="shared" si="27"/>
        <v>0</v>
      </c>
      <c r="AE25" s="3">
        <f t="shared" si="28"/>
        <v>0</v>
      </c>
      <c r="AF25" s="3">
        <f t="shared" si="29"/>
        <v>0</v>
      </c>
      <c r="AG25" s="3">
        <f t="shared" si="30"/>
        <v>0</v>
      </c>
      <c r="AH25" s="3">
        <f t="shared" si="31"/>
        <v>0</v>
      </c>
      <c r="AI25" s="3">
        <f t="shared" si="32"/>
        <v>0</v>
      </c>
      <c r="AJ25" s="3">
        <f t="shared" si="33"/>
        <v>0</v>
      </c>
      <c r="AK25" s="3">
        <f t="shared" si="34"/>
        <v>0</v>
      </c>
      <c r="AL25" s="3">
        <f t="shared" si="35"/>
        <v>0</v>
      </c>
      <c r="AM25" s="3">
        <f t="shared" si="36"/>
        <v>0</v>
      </c>
      <c r="AN25" s="3">
        <f t="shared" si="37"/>
        <v>0</v>
      </c>
      <c r="AO25" s="3">
        <f t="shared" si="38"/>
        <v>0</v>
      </c>
      <c r="AP25" s="3">
        <f t="shared" si="39"/>
        <v>0</v>
      </c>
      <c r="AQ25" s="3">
        <f t="shared" si="40"/>
        <v>0</v>
      </c>
      <c r="AR25" s="3">
        <f t="shared" si="41"/>
        <v>0</v>
      </c>
      <c r="AS25" s="7">
        <f t="shared" si="42"/>
        <v>0</v>
      </c>
      <c r="AT25" s="7">
        <f t="shared" si="43"/>
        <v>0</v>
      </c>
      <c r="AU25" s="7">
        <f t="shared" si="44"/>
        <v>0</v>
      </c>
      <c r="AV25" s="7">
        <f t="shared" si="45"/>
        <v>0</v>
      </c>
      <c r="AW25" s="7">
        <f t="shared" si="46"/>
        <v>0</v>
      </c>
      <c r="AX25" s="7">
        <f t="shared" si="47"/>
        <v>0</v>
      </c>
      <c r="AY25" s="7">
        <f t="shared" si="48"/>
        <v>0</v>
      </c>
      <c r="AZ25" s="7">
        <f t="shared" si="49"/>
        <v>0</v>
      </c>
      <c r="BA25" s="7">
        <f t="shared" si="50"/>
        <v>0</v>
      </c>
      <c r="BB25" s="7">
        <f t="shared" si="51"/>
        <v>0</v>
      </c>
      <c r="BC25" s="7">
        <f t="shared" si="52"/>
        <v>0</v>
      </c>
      <c r="BD25" s="7">
        <f t="shared" si="53"/>
        <v>0</v>
      </c>
      <c r="BE25" s="7">
        <f t="shared" si="54"/>
        <v>0</v>
      </c>
      <c r="BF25" s="7">
        <f t="shared" si="55"/>
        <v>0</v>
      </c>
      <c r="BG25" s="7">
        <f t="shared" si="56"/>
        <v>0</v>
      </c>
      <c r="BH25" s="7">
        <f t="shared" si="57"/>
        <v>0</v>
      </c>
      <c r="BI25" s="7">
        <f t="shared" si="58"/>
        <v>0</v>
      </c>
      <c r="BJ25" s="7">
        <f t="shared" si="59"/>
        <v>0</v>
      </c>
      <c r="BK25" s="7">
        <f t="shared" si="60"/>
        <v>0</v>
      </c>
      <c r="BL25" s="7">
        <f t="shared" si="61"/>
        <v>0</v>
      </c>
      <c r="BM25" s="8" t="e">
        <f t="shared" si="0"/>
        <v>#DIV/0!</v>
      </c>
      <c r="BN25" s="10" t="e">
        <f t="shared" si="62"/>
        <v>#DIV/0!</v>
      </c>
      <c r="BO25" s="10"/>
      <c r="BP25" s="13" t="e">
        <f t="shared" si="63"/>
        <v>#DIV/0!</v>
      </c>
      <c r="BQ25" s="14" t="e">
        <f t="shared" si="64"/>
        <v>#DIV/0!</v>
      </c>
      <c r="BR25" s="14" t="e">
        <f t="shared" si="65"/>
        <v>#DIV/0!</v>
      </c>
      <c r="BS25" s="15" t="e">
        <f t="shared" si="66"/>
        <v>#DIV/0!</v>
      </c>
      <c r="BT25" s="30">
        <f t="shared" si="67"/>
        <v>6</v>
      </c>
      <c r="BU25" s="30">
        <f t="shared" si="68"/>
        <v>0</v>
      </c>
      <c r="BV25" s="5"/>
      <c r="BW25" s="21" t="e">
        <f t="shared" si="652"/>
        <v>#N/A</v>
      </c>
      <c r="BX25" s="25"/>
      <c r="BY25" s="25"/>
      <c r="BZ25" s="25"/>
      <c r="CA25" s="25"/>
      <c r="CB25" s="25"/>
      <c r="CC25" s="25"/>
      <c r="CD25" s="3">
        <f t="shared" si="69"/>
        <v>0</v>
      </c>
      <c r="CE25" s="3">
        <f t="shared" si="70"/>
        <v>0</v>
      </c>
      <c r="CF25" s="3">
        <f t="shared" si="71"/>
        <v>0</v>
      </c>
      <c r="CG25" s="3">
        <f t="shared" si="72"/>
        <v>0</v>
      </c>
      <c r="CH25" s="3">
        <f t="shared" si="73"/>
        <v>0</v>
      </c>
      <c r="CI25" s="3">
        <f t="shared" si="74"/>
        <v>0</v>
      </c>
      <c r="CJ25" s="3">
        <f t="shared" si="75"/>
        <v>0</v>
      </c>
      <c r="CK25" s="3">
        <f t="shared" si="76"/>
        <v>0</v>
      </c>
      <c r="CL25" s="3">
        <f t="shared" si="77"/>
        <v>0</v>
      </c>
      <c r="CM25" s="3">
        <f t="shared" si="78"/>
        <v>0</v>
      </c>
      <c r="CN25" s="3">
        <f t="shared" si="79"/>
        <v>0</v>
      </c>
      <c r="CO25" s="3">
        <f t="shared" si="80"/>
        <v>0</v>
      </c>
      <c r="CP25" s="3">
        <f t="shared" si="81"/>
        <v>0</v>
      </c>
      <c r="CQ25" s="3">
        <f t="shared" si="82"/>
        <v>0</v>
      </c>
      <c r="CR25" s="3">
        <f t="shared" si="83"/>
        <v>0</v>
      </c>
      <c r="CS25" s="3">
        <f t="shared" si="84"/>
        <v>0</v>
      </c>
      <c r="CT25" s="3">
        <f t="shared" si="85"/>
        <v>0</v>
      </c>
      <c r="CU25" s="3">
        <f t="shared" si="86"/>
        <v>0</v>
      </c>
      <c r="CV25" s="3">
        <f t="shared" si="87"/>
        <v>0</v>
      </c>
      <c r="CW25" s="3">
        <f t="shared" si="88"/>
        <v>0</v>
      </c>
      <c r="CX25" s="3">
        <f t="shared" si="89"/>
        <v>0</v>
      </c>
      <c r="CY25" s="3">
        <f t="shared" si="90"/>
        <v>0</v>
      </c>
      <c r="CZ25" s="3">
        <f t="shared" si="91"/>
        <v>0</v>
      </c>
      <c r="DA25" s="3">
        <f t="shared" si="92"/>
        <v>0</v>
      </c>
      <c r="DB25" s="3">
        <f t="shared" si="93"/>
        <v>0</v>
      </c>
      <c r="DC25" s="3">
        <f t="shared" si="94"/>
        <v>0</v>
      </c>
      <c r="DD25" s="3">
        <f t="shared" si="95"/>
        <v>0</v>
      </c>
      <c r="DE25" s="3">
        <f t="shared" si="96"/>
        <v>0</v>
      </c>
      <c r="DF25" s="3">
        <f t="shared" si="97"/>
        <v>0</v>
      </c>
      <c r="DG25" s="3">
        <f t="shared" si="98"/>
        <v>0</v>
      </c>
      <c r="DH25" s="12" t="e">
        <f t="shared" si="1"/>
        <v>#DIV/0!</v>
      </c>
      <c r="DI25" s="10" t="e">
        <f t="shared" si="99"/>
        <v>#DIV/0!</v>
      </c>
      <c r="DJ25" s="13" t="e">
        <f t="shared" si="100"/>
        <v>#DIV/0!</v>
      </c>
      <c r="DK25" s="14" t="e">
        <f t="shared" si="101"/>
        <v>#DIV/0!</v>
      </c>
      <c r="DL25" s="14" t="e">
        <f t="shared" si="102"/>
        <v>#DIV/0!</v>
      </c>
      <c r="DM25" s="15" t="e">
        <f t="shared" si="103"/>
        <v>#DIV/0!</v>
      </c>
      <c r="DN25" s="21" t="e">
        <f t="shared" si="104"/>
        <v>#N/A</v>
      </c>
      <c r="DO25" s="30">
        <f t="shared" si="105"/>
        <v>6</v>
      </c>
      <c r="DP25" s="30">
        <f t="shared" si="106"/>
        <v>0</v>
      </c>
      <c r="DQ25" s="5"/>
      <c r="DR25" s="25"/>
      <c r="DS25" s="25"/>
      <c r="DT25" s="25"/>
      <c r="DU25" s="25"/>
      <c r="DV25" s="25"/>
      <c r="DW25" s="25"/>
      <c r="DX25" s="3">
        <f t="shared" si="107"/>
        <v>0</v>
      </c>
      <c r="DY25" s="3">
        <f t="shared" si="108"/>
        <v>0</v>
      </c>
      <c r="DZ25" s="3">
        <f t="shared" si="109"/>
        <v>0</v>
      </c>
      <c r="EA25" s="3">
        <f t="shared" si="110"/>
        <v>0</v>
      </c>
      <c r="EB25" s="3">
        <f t="shared" si="111"/>
        <v>0</v>
      </c>
      <c r="EC25" s="3">
        <f t="shared" si="112"/>
        <v>0</v>
      </c>
      <c r="ED25" s="3">
        <f t="shared" si="113"/>
        <v>0</v>
      </c>
      <c r="EE25" s="3">
        <f t="shared" si="114"/>
        <v>0</v>
      </c>
      <c r="EF25" s="3">
        <f t="shared" si="115"/>
        <v>0</v>
      </c>
      <c r="EG25" s="3">
        <f t="shared" si="116"/>
        <v>0</v>
      </c>
      <c r="EH25" s="3">
        <f t="shared" si="117"/>
        <v>0</v>
      </c>
      <c r="EI25" s="3">
        <f t="shared" si="118"/>
        <v>0</v>
      </c>
      <c r="EJ25" s="3">
        <f t="shared" si="119"/>
        <v>0</v>
      </c>
      <c r="EK25" s="3">
        <f t="shared" si="120"/>
        <v>0</v>
      </c>
      <c r="EL25" s="3">
        <f t="shared" si="121"/>
        <v>0</v>
      </c>
      <c r="EM25" s="3">
        <f t="shared" si="122"/>
        <v>0</v>
      </c>
      <c r="EN25" s="3">
        <f t="shared" si="123"/>
        <v>0</v>
      </c>
      <c r="EO25" s="3">
        <f t="shared" si="124"/>
        <v>0</v>
      </c>
      <c r="EP25" s="3">
        <f t="shared" si="125"/>
        <v>0</v>
      </c>
      <c r="EQ25" s="3">
        <f t="shared" si="126"/>
        <v>0</v>
      </c>
      <c r="ER25" s="3">
        <f t="shared" si="127"/>
        <v>0</v>
      </c>
      <c r="ES25" s="3">
        <f t="shared" si="128"/>
        <v>0</v>
      </c>
      <c r="ET25" s="3">
        <f t="shared" si="129"/>
        <v>0</v>
      </c>
      <c r="EU25" s="3">
        <f t="shared" si="130"/>
        <v>0</v>
      </c>
      <c r="EV25" s="3">
        <f t="shared" si="131"/>
        <v>0</v>
      </c>
      <c r="EW25" s="3">
        <f t="shared" si="132"/>
        <v>0</v>
      </c>
      <c r="EX25" s="3">
        <f t="shared" si="133"/>
        <v>0</v>
      </c>
      <c r="EY25" s="3">
        <f t="shared" si="134"/>
        <v>0</v>
      </c>
      <c r="EZ25" s="3">
        <f t="shared" si="135"/>
        <v>0</v>
      </c>
      <c r="FA25" s="3">
        <f t="shared" si="136"/>
        <v>0</v>
      </c>
      <c r="FB25" s="12" t="e">
        <f t="shared" si="2"/>
        <v>#DIV/0!</v>
      </c>
      <c r="FC25" s="10" t="e">
        <f t="shared" si="137"/>
        <v>#DIV/0!</v>
      </c>
      <c r="FD25" s="13" t="e">
        <f t="shared" si="138"/>
        <v>#DIV/0!</v>
      </c>
      <c r="FE25" s="14" t="e">
        <f t="shared" si="139"/>
        <v>#DIV/0!</v>
      </c>
      <c r="FF25" s="14" t="e">
        <f t="shared" si="140"/>
        <v>#DIV/0!</v>
      </c>
      <c r="FG25" s="15" t="e">
        <f t="shared" si="141"/>
        <v>#DIV/0!</v>
      </c>
      <c r="FH25" s="21" t="e">
        <f t="shared" si="142"/>
        <v>#N/A</v>
      </c>
      <c r="FI25" s="30" t="e">
        <f>COUNTBLANK(#REF!)</f>
        <v>#REF!</v>
      </c>
      <c r="FJ25" s="30" t="e">
        <f t="shared" si="143"/>
        <v>#REF!</v>
      </c>
      <c r="FK25" s="5"/>
      <c r="FL25" s="70"/>
      <c r="FM25" s="2" t="e">
        <f>COUNTBLANK(#REF!)</f>
        <v>#REF!</v>
      </c>
      <c r="FN25" s="2" t="e">
        <f t="shared" si="144"/>
        <v>#REF!</v>
      </c>
      <c r="FO25" s="47">
        <v>18</v>
      </c>
      <c r="FP25" s="117" t="e">
        <f>'LISTA DE ESTUDIANTES Y ASISTENC'!#REF!</f>
        <v>#REF!</v>
      </c>
      <c r="FQ25" s="48" t="e">
        <f>'LISTA DE ESTUDIANTES Y ASISTENC'!#REF!</f>
        <v>#REF!</v>
      </c>
      <c r="FR25" s="25"/>
      <c r="FS25" s="25"/>
      <c r="FT25" s="25"/>
      <c r="FU25" s="25"/>
      <c r="FV25" s="25"/>
      <c r="FW25" s="25"/>
      <c r="FX25" s="3" t="e">
        <f>IF(#REF!="AD",4,0)</f>
        <v>#REF!</v>
      </c>
      <c r="FY25" s="3" t="e">
        <f>IF(#REF!="A",3,0)</f>
        <v>#REF!</v>
      </c>
      <c r="FZ25" s="3" t="e">
        <f>IF(#REF!="B",2,0)</f>
        <v>#REF!</v>
      </c>
      <c r="GA25" s="3" t="e">
        <f>IF(#REF!="C",1,0)</f>
        <v>#REF!</v>
      </c>
      <c r="GB25" s="3" t="e">
        <f t="shared" si="145"/>
        <v>#REF!</v>
      </c>
      <c r="GC25" s="3" t="e">
        <f>IF(#REF!="AD",4,0)</f>
        <v>#REF!</v>
      </c>
      <c r="GD25" s="3" t="e">
        <f>IF(#REF!="A",3,0)</f>
        <v>#REF!</v>
      </c>
      <c r="GE25" s="3" t="e">
        <f>IF(#REF!="B",2,0)</f>
        <v>#REF!</v>
      </c>
      <c r="GF25" s="3" t="e">
        <f>IF(#REF!="C",1,0)</f>
        <v>#REF!</v>
      </c>
      <c r="GG25" s="3" t="e">
        <f t="shared" si="146"/>
        <v>#REF!</v>
      </c>
      <c r="GH25" s="3" t="e">
        <f>IF(#REF!="AD",4,0)</f>
        <v>#REF!</v>
      </c>
      <c r="GI25" s="3" t="e">
        <f>IF(#REF!="A",3,0)</f>
        <v>#REF!</v>
      </c>
      <c r="GJ25" s="3" t="e">
        <f>IF(#REF!="B",2,0)</f>
        <v>#REF!</v>
      </c>
      <c r="GK25" s="3" t="e">
        <f>IF(#REF!="C",1,0)</f>
        <v>#REF!</v>
      </c>
      <c r="GL25" s="3" t="e">
        <f t="shared" si="147"/>
        <v>#REF!</v>
      </c>
      <c r="GM25" s="3" t="e">
        <f>IF(#REF!="AD",4,0)</f>
        <v>#REF!</v>
      </c>
      <c r="GN25" s="3" t="e">
        <f>IF(#REF!="A",3,0)</f>
        <v>#REF!</v>
      </c>
      <c r="GO25" s="3" t="e">
        <f>IF(#REF!="B",2,0)</f>
        <v>#REF!</v>
      </c>
      <c r="GP25" s="3" t="e">
        <f>IF(#REF!="C",1,0)</f>
        <v>#REF!</v>
      </c>
      <c r="GQ25" s="3" t="e">
        <f t="shared" si="148"/>
        <v>#REF!</v>
      </c>
      <c r="GR25" s="3">
        <f t="shared" si="149"/>
        <v>0</v>
      </c>
      <c r="GS25" s="3">
        <f t="shared" si="150"/>
        <v>0</v>
      </c>
      <c r="GT25" s="3">
        <f t="shared" si="151"/>
        <v>0</v>
      </c>
      <c r="GU25" s="3">
        <f t="shared" si="152"/>
        <v>0</v>
      </c>
      <c r="GV25" s="3">
        <f t="shared" si="153"/>
        <v>0</v>
      </c>
      <c r="GW25" s="3">
        <f t="shared" si="154"/>
        <v>0</v>
      </c>
      <c r="GX25" s="3">
        <f t="shared" si="155"/>
        <v>0</v>
      </c>
      <c r="GY25" s="3">
        <f t="shared" si="156"/>
        <v>0</v>
      </c>
      <c r="GZ25" s="3">
        <f t="shared" si="157"/>
        <v>0</v>
      </c>
      <c r="HA25" s="3">
        <f t="shared" si="158"/>
        <v>0</v>
      </c>
      <c r="HB25" s="7">
        <f t="shared" si="159"/>
        <v>0</v>
      </c>
      <c r="HC25" s="7">
        <f t="shared" si="160"/>
        <v>0</v>
      </c>
      <c r="HD25" s="7">
        <f t="shared" si="161"/>
        <v>0</v>
      </c>
      <c r="HE25" s="7">
        <f t="shared" si="162"/>
        <v>0</v>
      </c>
      <c r="HF25" s="7">
        <f t="shared" si="163"/>
        <v>0</v>
      </c>
      <c r="HG25" s="7">
        <f t="shared" si="164"/>
        <v>0</v>
      </c>
      <c r="HH25" s="7">
        <f t="shared" si="165"/>
        <v>0</v>
      </c>
      <c r="HI25" s="7">
        <f t="shared" si="166"/>
        <v>0</v>
      </c>
      <c r="HJ25" s="7">
        <f t="shared" si="167"/>
        <v>0</v>
      </c>
      <c r="HK25" s="7">
        <f t="shared" si="168"/>
        <v>0</v>
      </c>
      <c r="HL25" s="7">
        <f t="shared" si="169"/>
        <v>0</v>
      </c>
      <c r="HM25" s="7">
        <f t="shared" si="170"/>
        <v>0</v>
      </c>
      <c r="HN25" s="7">
        <f t="shared" si="171"/>
        <v>0</v>
      </c>
      <c r="HO25" s="7">
        <f t="shared" si="172"/>
        <v>0</v>
      </c>
      <c r="HP25" s="7">
        <f t="shared" si="173"/>
        <v>0</v>
      </c>
      <c r="HQ25" s="7">
        <f t="shared" si="174"/>
        <v>0</v>
      </c>
      <c r="HR25" s="7">
        <f t="shared" si="175"/>
        <v>0</v>
      </c>
      <c r="HS25" s="7">
        <f t="shared" si="176"/>
        <v>0</v>
      </c>
      <c r="HT25" s="7">
        <f t="shared" si="177"/>
        <v>0</v>
      </c>
      <c r="HU25" s="7">
        <f t="shared" si="178"/>
        <v>0</v>
      </c>
      <c r="HV25" s="8" t="e">
        <f>(GB25+GG25+GL25+GQ25+GV25+HA25+HF25+HK25+HP25+HU25)/#REF!</f>
        <v>#REF!</v>
      </c>
      <c r="HW25" s="10" t="e">
        <f t="shared" si="179"/>
        <v>#REF!</v>
      </c>
      <c r="HX25" s="10"/>
      <c r="HY25" s="13" t="e">
        <f t="shared" si="656"/>
        <v>#REF!</v>
      </c>
      <c r="HZ25" s="14" t="e">
        <f t="shared" si="181"/>
        <v>#REF!</v>
      </c>
      <c r="IA25" s="14" t="e">
        <f t="shared" si="182"/>
        <v>#REF!</v>
      </c>
      <c r="IB25" s="15" t="e">
        <f t="shared" si="183"/>
        <v>#REF!</v>
      </c>
      <c r="IC25" s="30" t="e">
        <f>COUNTBLANK(#REF!)</f>
        <v>#REF!</v>
      </c>
      <c r="ID25" s="30" t="e">
        <f t="shared" si="184"/>
        <v>#REF!</v>
      </c>
      <c r="IE25" s="5"/>
      <c r="IF25" s="1" t="e">
        <f t="shared" si="3"/>
        <v>#N/A</v>
      </c>
      <c r="IG25" s="1" t="e">
        <f>#REF!</f>
        <v>#REF!</v>
      </c>
      <c r="IH25" s="1" t="e">
        <f>#REF!</f>
        <v>#REF!</v>
      </c>
      <c r="II25" s="1" t="e">
        <f>#REF!</f>
        <v>#REF!</v>
      </c>
      <c r="IJ25" s="1" t="e">
        <f>#REF!</f>
        <v>#REF!</v>
      </c>
      <c r="IK25" s="1" t="e">
        <f>#REF!</f>
        <v>#REF!</v>
      </c>
      <c r="IL25" s="1" t="e">
        <f>#REF!</f>
        <v>#REF!</v>
      </c>
      <c r="IM25" s="1" t="e">
        <f>#REF!</f>
        <v>#REF!</v>
      </c>
      <c r="IN25" s="1" t="e">
        <f>#REF!</f>
        <v>#REF!</v>
      </c>
      <c r="IO25" s="1" t="e">
        <f>#REF!</f>
        <v>#REF!</v>
      </c>
      <c r="IP25" s="7" t="e">
        <f t="shared" si="185"/>
        <v>#N/A</v>
      </c>
      <c r="IQ25" s="7" t="e">
        <f t="shared" si="186"/>
        <v>#N/A</v>
      </c>
      <c r="IR25" s="7" t="e">
        <f t="shared" si="187"/>
        <v>#N/A</v>
      </c>
      <c r="IS25" s="7" t="e">
        <f t="shared" si="188"/>
        <v>#N/A</v>
      </c>
      <c r="IT25" s="7" t="e">
        <f t="shared" si="189"/>
        <v>#N/A</v>
      </c>
      <c r="IU25" s="7" t="e">
        <f t="shared" si="190"/>
        <v>#REF!</v>
      </c>
      <c r="IV25" s="7" t="e">
        <f t="shared" si="191"/>
        <v>#REF!</v>
      </c>
      <c r="IW25" s="7" t="e">
        <f t="shared" si="192"/>
        <v>#REF!</v>
      </c>
      <c r="IX25" s="7" t="e">
        <f t="shared" si="193"/>
        <v>#REF!</v>
      </c>
      <c r="IY25" s="7" t="e">
        <f t="shared" si="194"/>
        <v>#REF!</v>
      </c>
      <c r="IZ25" s="7" t="e">
        <f t="shared" si="195"/>
        <v>#REF!</v>
      </c>
      <c r="JA25" s="7" t="e">
        <f t="shared" si="196"/>
        <v>#REF!</v>
      </c>
      <c r="JB25" s="7" t="e">
        <f t="shared" si="197"/>
        <v>#REF!</v>
      </c>
      <c r="JC25" s="7" t="e">
        <f t="shared" si="198"/>
        <v>#REF!</v>
      </c>
      <c r="JD25" s="7" t="e">
        <f t="shared" si="199"/>
        <v>#REF!</v>
      </c>
      <c r="JE25" s="7" t="e">
        <f t="shared" si="200"/>
        <v>#REF!</v>
      </c>
      <c r="JF25" s="7" t="e">
        <f t="shared" si="201"/>
        <v>#REF!</v>
      </c>
      <c r="JG25" s="7" t="e">
        <f t="shared" si="202"/>
        <v>#REF!</v>
      </c>
      <c r="JH25" s="7" t="e">
        <f t="shared" si="203"/>
        <v>#REF!</v>
      </c>
      <c r="JI25" s="7" t="e">
        <f t="shared" si="204"/>
        <v>#REF!</v>
      </c>
      <c r="JJ25" s="7" t="e">
        <f t="shared" si="205"/>
        <v>#REF!</v>
      </c>
      <c r="JK25" s="7" t="e">
        <f t="shared" si="206"/>
        <v>#REF!</v>
      </c>
      <c r="JL25" s="7" t="e">
        <f t="shared" si="207"/>
        <v>#REF!</v>
      </c>
      <c r="JM25" s="7" t="e">
        <f t="shared" si="208"/>
        <v>#REF!</v>
      </c>
      <c r="JN25" s="7" t="e">
        <f t="shared" si="209"/>
        <v>#REF!</v>
      </c>
      <c r="JO25" s="7" t="e">
        <f t="shared" si="210"/>
        <v>#REF!</v>
      </c>
      <c r="JP25" s="7" t="e">
        <f t="shared" si="211"/>
        <v>#REF!</v>
      </c>
      <c r="JQ25" s="7" t="e">
        <f t="shared" si="212"/>
        <v>#REF!</v>
      </c>
      <c r="JR25" s="7" t="e">
        <f t="shared" si="213"/>
        <v>#REF!</v>
      </c>
      <c r="JS25" s="7" t="e">
        <f t="shared" si="214"/>
        <v>#REF!</v>
      </c>
      <c r="JT25" s="7" t="e">
        <f t="shared" si="215"/>
        <v>#REF!</v>
      </c>
      <c r="JU25" s="7" t="e">
        <f t="shared" si="216"/>
        <v>#REF!</v>
      </c>
      <c r="JV25" s="7" t="e">
        <f t="shared" si="217"/>
        <v>#REF!</v>
      </c>
      <c r="JW25" s="7" t="e">
        <f t="shared" si="218"/>
        <v>#REF!</v>
      </c>
      <c r="JX25" s="7" t="e">
        <f t="shared" si="219"/>
        <v>#REF!</v>
      </c>
      <c r="JY25" s="7" t="e">
        <f t="shared" si="220"/>
        <v>#REF!</v>
      </c>
      <c r="JZ25" s="7" t="e">
        <f t="shared" si="221"/>
        <v>#REF!</v>
      </c>
      <c r="KA25" s="7" t="e">
        <f t="shared" si="222"/>
        <v>#REF!</v>
      </c>
      <c r="KB25" s="7" t="e">
        <f t="shared" si="223"/>
        <v>#REF!</v>
      </c>
      <c r="KC25" s="7" t="e">
        <f t="shared" si="224"/>
        <v>#REF!</v>
      </c>
      <c r="KD25" s="7" t="e">
        <f t="shared" si="225"/>
        <v>#REF!</v>
      </c>
      <c r="KE25" s="7" t="e">
        <f t="shared" si="226"/>
        <v>#REF!</v>
      </c>
      <c r="KF25" s="7" t="e">
        <f t="shared" si="227"/>
        <v>#REF!</v>
      </c>
      <c r="KG25" s="7" t="e">
        <f t="shared" si="228"/>
        <v>#REF!</v>
      </c>
      <c r="KH25" s="7" t="e">
        <f t="shared" si="229"/>
        <v>#REF!</v>
      </c>
      <c r="KI25" s="7" t="e">
        <f t="shared" si="230"/>
        <v>#REF!</v>
      </c>
      <c r="KJ25" s="7" t="e">
        <f t="shared" si="231"/>
        <v>#REF!</v>
      </c>
      <c r="KK25" s="7" t="e">
        <f t="shared" si="232"/>
        <v>#REF!</v>
      </c>
      <c r="KL25" s="7" t="e">
        <f t="shared" si="233"/>
        <v>#REF!</v>
      </c>
      <c r="KM25" s="7" t="e">
        <f t="shared" si="234"/>
        <v>#REF!</v>
      </c>
      <c r="KN25" s="1" t="e">
        <f t="shared" si="235"/>
        <v>#N/A</v>
      </c>
      <c r="KO25" s="1" t="e">
        <f t="shared" si="236"/>
        <v>#N/A</v>
      </c>
      <c r="KP25" s="16" t="e">
        <f t="shared" si="237"/>
        <v>#N/A</v>
      </c>
      <c r="KQ25" s="17" t="e">
        <f t="shared" si="238"/>
        <v>#N/A</v>
      </c>
      <c r="KR25" s="17" t="e">
        <f t="shared" si="239"/>
        <v>#N/A</v>
      </c>
      <c r="KS25" s="17" t="e">
        <f t="shared" si="240"/>
        <v>#N/A</v>
      </c>
      <c r="KT25" s="147"/>
      <c r="KU25" s="2">
        <f t="shared" si="241"/>
        <v>10</v>
      </c>
      <c r="KV25" s="2">
        <f t="shared" si="242"/>
        <v>0</v>
      </c>
      <c r="KW25" s="47">
        <v>18</v>
      </c>
      <c r="KX25" s="117">
        <f>'LISTA DE ESTUDIANTES Y ASISTENC'!AQP22</f>
        <v>0</v>
      </c>
      <c r="KY25" s="48">
        <f>'LISTA DE ESTUDIANTES Y ASISTENC'!AQR22:AQR22</f>
        <v>0</v>
      </c>
      <c r="KZ25" s="32"/>
      <c r="LA25" s="25"/>
      <c r="LB25" s="25"/>
      <c r="LC25" s="25"/>
      <c r="LD25" s="25"/>
      <c r="LE25" s="25"/>
      <c r="LF25" s="25"/>
      <c r="LG25" s="25"/>
      <c r="LH25" s="25"/>
      <c r="LI25" s="25"/>
      <c r="LJ25" s="3">
        <f t="shared" si="243"/>
        <v>0</v>
      </c>
      <c r="LK25" s="3">
        <f t="shared" si="244"/>
        <v>0</v>
      </c>
      <c r="LL25" s="3">
        <f t="shared" si="245"/>
        <v>0</v>
      </c>
      <c r="LM25" s="3">
        <f t="shared" si="246"/>
        <v>0</v>
      </c>
      <c r="LN25" s="3">
        <f t="shared" si="247"/>
        <v>0</v>
      </c>
      <c r="LO25" s="3">
        <f t="shared" si="248"/>
        <v>0</v>
      </c>
      <c r="LP25" s="3">
        <f t="shared" si="249"/>
        <v>0</v>
      </c>
      <c r="LQ25" s="3">
        <f t="shared" si="250"/>
        <v>0</v>
      </c>
      <c r="LR25" s="3">
        <f t="shared" si="251"/>
        <v>0</v>
      </c>
      <c r="LS25" s="3">
        <f t="shared" si="252"/>
        <v>0</v>
      </c>
      <c r="LT25" s="3">
        <f t="shared" si="253"/>
        <v>0</v>
      </c>
      <c r="LU25" s="3">
        <f t="shared" si="254"/>
        <v>0</v>
      </c>
      <c r="LV25" s="3">
        <f t="shared" si="255"/>
        <v>0</v>
      </c>
      <c r="LW25" s="3">
        <f t="shared" si="256"/>
        <v>0</v>
      </c>
      <c r="LX25" s="3">
        <f t="shared" si="257"/>
        <v>0</v>
      </c>
      <c r="LY25" s="3">
        <f t="shared" si="258"/>
        <v>0</v>
      </c>
      <c r="LZ25" s="3">
        <f t="shared" si="259"/>
        <v>0</v>
      </c>
      <c r="MA25" s="3">
        <f t="shared" si="260"/>
        <v>0</v>
      </c>
      <c r="MB25" s="3">
        <f t="shared" si="261"/>
        <v>0</v>
      </c>
      <c r="MC25" s="3">
        <f t="shared" si="262"/>
        <v>0</v>
      </c>
      <c r="MD25" s="3">
        <f t="shared" si="263"/>
        <v>0</v>
      </c>
      <c r="ME25" s="3">
        <f t="shared" si="264"/>
        <v>0</v>
      </c>
      <c r="MF25" s="3">
        <f t="shared" si="265"/>
        <v>0</v>
      </c>
      <c r="MG25" s="3">
        <f t="shared" si="266"/>
        <v>0</v>
      </c>
      <c r="MH25" s="3">
        <f t="shared" si="267"/>
        <v>0</v>
      </c>
      <c r="MI25" s="3">
        <f t="shared" si="268"/>
        <v>0</v>
      </c>
      <c r="MJ25" s="3">
        <f t="shared" si="269"/>
        <v>0</v>
      </c>
      <c r="MK25" s="3">
        <f t="shared" si="270"/>
        <v>0</v>
      </c>
      <c r="ML25" s="3">
        <f t="shared" si="271"/>
        <v>0</v>
      </c>
      <c r="MM25" s="3">
        <f t="shared" si="272"/>
        <v>0</v>
      </c>
      <c r="MN25" s="7">
        <f t="shared" si="273"/>
        <v>0</v>
      </c>
      <c r="MO25" s="7">
        <f t="shared" si="274"/>
        <v>0</v>
      </c>
      <c r="MP25" s="7">
        <f t="shared" si="275"/>
        <v>0</v>
      </c>
      <c r="MQ25" s="7">
        <f t="shared" si="276"/>
        <v>0</v>
      </c>
      <c r="MR25" s="7">
        <f t="shared" si="277"/>
        <v>0</v>
      </c>
      <c r="MS25" s="7">
        <f t="shared" si="278"/>
        <v>0</v>
      </c>
      <c r="MT25" s="7">
        <f t="shared" si="279"/>
        <v>0</v>
      </c>
      <c r="MU25" s="7">
        <f t="shared" si="280"/>
        <v>0</v>
      </c>
      <c r="MV25" s="7">
        <f t="shared" si="281"/>
        <v>0</v>
      </c>
      <c r="MW25" s="7">
        <f t="shared" si="282"/>
        <v>0</v>
      </c>
      <c r="MX25" s="7">
        <f t="shared" si="283"/>
        <v>0</v>
      </c>
      <c r="MY25" s="7">
        <f t="shared" si="284"/>
        <v>0</v>
      </c>
      <c r="MZ25" s="7">
        <f t="shared" si="285"/>
        <v>0</v>
      </c>
      <c r="NA25" s="7">
        <f t="shared" si="286"/>
        <v>0</v>
      </c>
      <c r="NB25" s="7">
        <f t="shared" si="287"/>
        <v>0</v>
      </c>
      <c r="NC25" s="7">
        <f t="shared" si="288"/>
        <v>0</v>
      </c>
      <c r="ND25" s="7">
        <f t="shared" si="289"/>
        <v>0</v>
      </c>
      <c r="NE25" s="7">
        <f t="shared" si="290"/>
        <v>0</v>
      </c>
      <c r="NF25" s="7">
        <f t="shared" si="291"/>
        <v>0</v>
      </c>
      <c r="NG25" s="7">
        <f t="shared" si="292"/>
        <v>0</v>
      </c>
      <c r="NH25" s="8" t="e">
        <f t="shared" si="293"/>
        <v>#DIV/0!</v>
      </c>
      <c r="NI25" s="10" t="e">
        <f t="shared" si="294"/>
        <v>#DIV/0!</v>
      </c>
      <c r="NJ25" s="10"/>
      <c r="NK25" s="13" t="e">
        <f t="shared" si="657"/>
        <v>#DIV/0!</v>
      </c>
      <c r="NL25" s="14" t="e">
        <f t="shared" si="296"/>
        <v>#DIV/0!</v>
      </c>
      <c r="NM25" s="14" t="e">
        <f t="shared" si="297"/>
        <v>#DIV/0!</v>
      </c>
      <c r="NN25" s="15" t="e">
        <f t="shared" si="298"/>
        <v>#DIV/0!</v>
      </c>
      <c r="NO25" s="30">
        <f t="shared" si="660"/>
        <v>6</v>
      </c>
      <c r="NP25" s="30">
        <f t="shared" si="300"/>
        <v>0</v>
      </c>
      <c r="NQ25" s="5"/>
      <c r="NR25" s="21" t="e">
        <f t="shared" si="653"/>
        <v>#N/A</v>
      </c>
      <c r="NS25" s="25"/>
      <c r="NT25" s="25"/>
      <c r="NU25" s="25"/>
      <c r="NV25" s="25"/>
      <c r="NW25" s="25"/>
      <c r="NX25" s="25"/>
      <c r="NY25" s="3">
        <f t="shared" si="301"/>
        <v>0</v>
      </c>
      <c r="NZ25" s="3">
        <f t="shared" si="302"/>
        <v>0</v>
      </c>
      <c r="OA25" s="3">
        <f t="shared" si="303"/>
        <v>0</v>
      </c>
      <c r="OB25" s="3">
        <f t="shared" si="304"/>
        <v>0</v>
      </c>
      <c r="OC25" s="3">
        <f t="shared" si="305"/>
        <v>0</v>
      </c>
      <c r="OD25" s="3">
        <f t="shared" si="306"/>
        <v>0</v>
      </c>
      <c r="OE25" s="3">
        <f t="shared" si="307"/>
        <v>0</v>
      </c>
      <c r="OF25" s="3">
        <f t="shared" si="308"/>
        <v>0</v>
      </c>
      <c r="OG25" s="3">
        <f t="shared" si="309"/>
        <v>0</v>
      </c>
      <c r="OH25" s="3">
        <f t="shared" si="310"/>
        <v>0</v>
      </c>
      <c r="OI25" s="3">
        <f t="shared" si="311"/>
        <v>0</v>
      </c>
      <c r="OJ25" s="3">
        <f t="shared" si="312"/>
        <v>0</v>
      </c>
      <c r="OK25" s="3">
        <f t="shared" si="313"/>
        <v>0</v>
      </c>
      <c r="OL25" s="3">
        <f t="shared" si="314"/>
        <v>0</v>
      </c>
      <c r="OM25" s="3">
        <f t="shared" si="315"/>
        <v>0</v>
      </c>
      <c r="ON25" s="3">
        <f t="shared" si="316"/>
        <v>0</v>
      </c>
      <c r="OO25" s="3">
        <f t="shared" si="317"/>
        <v>0</v>
      </c>
      <c r="OP25" s="3">
        <f t="shared" si="318"/>
        <v>0</v>
      </c>
      <c r="OQ25" s="3">
        <f t="shared" si="319"/>
        <v>0</v>
      </c>
      <c r="OR25" s="3">
        <f t="shared" si="320"/>
        <v>0</v>
      </c>
      <c r="OS25" s="3">
        <f t="shared" si="321"/>
        <v>0</v>
      </c>
      <c r="OT25" s="3">
        <f t="shared" si="322"/>
        <v>0</v>
      </c>
      <c r="OU25" s="3">
        <f t="shared" si="323"/>
        <v>0</v>
      </c>
      <c r="OV25" s="3">
        <f t="shared" si="324"/>
        <v>0</v>
      </c>
      <c r="OW25" s="3">
        <f t="shared" si="325"/>
        <v>0</v>
      </c>
      <c r="OX25" s="3">
        <f t="shared" si="326"/>
        <v>0</v>
      </c>
      <c r="OY25" s="3">
        <f t="shared" si="327"/>
        <v>0</v>
      </c>
      <c r="OZ25" s="3">
        <f t="shared" si="328"/>
        <v>0</v>
      </c>
      <c r="PA25" s="3">
        <f t="shared" si="329"/>
        <v>0</v>
      </c>
      <c r="PB25" s="3">
        <f t="shared" si="330"/>
        <v>0</v>
      </c>
      <c r="PC25" s="12" t="e">
        <f t="shared" si="4"/>
        <v>#DIV/0!</v>
      </c>
      <c r="PD25" s="10" t="e">
        <f t="shared" si="331"/>
        <v>#DIV/0!</v>
      </c>
      <c r="PE25" s="13" t="e">
        <f t="shared" si="332"/>
        <v>#DIV/0!</v>
      </c>
      <c r="PF25" s="14" t="e">
        <f t="shared" si="333"/>
        <v>#DIV/0!</v>
      </c>
      <c r="PG25" s="14" t="e">
        <f t="shared" si="334"/>
        <v>#DIV/0!</v>
      </c>
      <c r="PH25" s="15" t="e">
        <f t="shared" si="335"/>
        <v>#DIV/0!</v>
      </c>
      <c r="PI25" s="21" t="e">
        <f t="shared" si="336"/>
        <v>#N/A</v>
      </c>
      <c r="PJ25" s="30">
        <f t="shared" si="337"/>
        <v>6</v>
      </c>
      <c r="PK25" s="30">
        <f t="shared" si="338"/>
        <v>0</v>
      </c>
      <c r="PL25" s="5"/>
      <c r="PM25" s="25"/>
      <c r="PN25" s="25"/>
      <c r="PO25" s="25"/>
      <c r="PP25" s="25"/>
      <c r="PQ25" s="25"/>
      <c r="PR25" s="25"/>
      <c r="PS25" s="3">
        <f t="shared" si="339"/>
        <v>0</v>
      </c>
      <c r="PT25" s="3">
        <f t="shared" si="340"/>
        <v>0</v>
      </c>
      <c r="PU25" s="3">
        <f t="shared" si="341"/>
        <v>0</v>
      </c>
      <c r="PV25" s="3">
        <f t="shared" si="342"/>
        <v>0</v>
      </c>
      <c r="PW25" s="3">
        <f t="shared" si="343"/>
        <v>0</v>
      </c>
      <c r="PX25" s="3">
        <f t="shared" si="344"/>
        <v>0</v>
      </c>
      <c r="PY25" s="3">
        <f t="shared" si="345"/>
        <v>0</v>
      </c>
      <c r="PZ25" s="3">
        <f t="shared" si="346"/>
        <v>0</v>
      </c>
      <c r="QA25" s="3">
        <f t="shared" si="347"/>
        <v>0</v>
      </c>
      <c r="QB25" s="3">
        <f t="shared" si="348"/>
        <v>0</v>
      </c>
      <c r="QC25" s="3">
        <f t="shared" si="349"/>
        <v>0</v>
      </c>
      <c r="QD25" s="3">
        <f t="shared" si="350"/>
        <v>0</v>
      </c>
      <c r="QE25" s="3">
        <f t="shared" si="351"/>
        <v>0</v>
      </c>
      <c r="QF25" s="3">
        <f t="shared" si="352"/>
        <v>0</v>
      </c>
      <c r="QG25" s="3">
        <f t="shared" si="353"/>
        <v>0</v>
      </c>
      <c r="QH25" s="3">
        <f t="shared" si="354"/>
        <v>0</v>
      </c>
      <c r="QI25" s="3">
        <f t="shared" si="355"/>
        <v>0</v>
      </c>
      <c r="QJ25" s="3">
        <f t="shared" si="356"/>
        <v>0</v>
      </c>
      <c r="QK25" s="3">
        <f t="shared" si="357"/>
        <v>0</v>
      </c>
      <c r="QL25" s="3">
        <f t="shared" si="358"/>
        <v>0</v>
      </c>
      <c r="QM25" s="3">
        <f t="shared" si="359"/>
        <v>0</v>
      </c>
      <c r="QN25" s="3">
        <f t="shared" si="360"/>
        <v>0</v>
      </c>
      <c r="QO25" s="3">
        <f t="shared" si="361"/>
        <v>0</v>
      </c>
      <c r="QP25" s="3">
        <f t="shared" si="362"/>
        <v>0</v>
      </c>
      <c r="QQ25" s="3">
        <f t="shared" si="363"/>
        <v>0</v>
      </c>
      <c r="QR25" s="3">
        <f t="shared" si="364"/>
        <v>0</v>
      </c>
      <c r="QS25" s="3">
        <f t="shared" si="365"/>
        <v>0</v>
      </c>
      <c r="QT25" s="3">
        <f t="shared" si="366"/>
        <v>0</v>
      </c>
      <c r="QU25" s="3">
        <f t="shared" si="367"/>
        <v>0</v>
      </c>
      <c r="QV25" s="3">
        <f t="shared" si="368"/>
        <v>0</v>
      </c>
      <c r="QW25" s="12" t="e">
        <f t="shared" si="5"/>
        <v>#DIV/0!</v>
      </c>
      <c r="QX25" s="10" t="e">
        <f t="shared" si="369"/>
        <v>#DIV/0!</v>
      </c>
      <c r="QY25" s="13" t="e">
        <f t="shared" si="370"/>
        <v>#DIV/0!</v>
      </c>
      <c r="QZ25" s="14" t="e">
        <f t="shared" si="371"/>
        <v>#DIV/0!</v>
      </c>
      <c r="RA25" s="14" t="e">
        <f t="shared" si="372"/>
        <v>#DIV/0!</v>
      </c>
      <c r="RB25" s="15" t="e">
        <f t="shared" si="373"/>
        <v>#DIV/0!</v>
      </c>
      <c r="RC25" s="21" t="e">
        <f t="shared" si="374"/>
        <v>#N/A</v>
      </c>
      <c r="RD25" s="30" t="e">
        <f>COUNTBLANK(#REF!)</f>
        <v>#REF!</v>
      </c>
      <c r="RE25" s="30" t="e">
        <f t="shared" si="375"/>
        <v>#REF!</v>
      </c>
      <c r="RF25" s="5"/>
      <c r="RG25" s="70"/>
      <c r="RH25" s="2" t="e">
        <f>COUNTBLANK(#REF!)</f>
        <v>#REF!</v>
      </c>
      <c r="RI25" s="2" t="e">
        <f t="shared" si="376"/>
        <v>#REF!</v>
      </c>
      <c r="RJ25" s="47">
        <v>18</v>
      </c>
      <c r="RK25" s="117">
        <f>'LISTA DE ESTUDIANTES Y ASISTENC'!AXD22</f>
        <v>0</v>
      </c>
      <c r="RL25" s="178">
        <f>'LISTA DE ESTUDIANTES Y ASISTENC'!AXE22:AXE22</f>
        <v>0</v>
      </c>
      <c r="RM25" s="145"/>
      <c r="RN25" s="2">
        <f t="shared" si="377"/>
        <v>10</v>
      </c>
      <c r="RO25" s="2">
        <f t="shared" si="378"/>
        <v>0</v>
      </c>
      <c r="RP25" s="47">
        <v>18</v>
      </c>
      <c r="RQ25" s="117">
        <f>'LISTA DE ESTUDIANTES Y ASISTENC'!CPM22</f>
        <v>0</v>
      </c>
      <c r="RR25" s="48">
        <f>'LISTA DE ESTUDIANTES Y ASISTENC'!CPO22:CPO22</f>
        <v>0</v>
      </c>
      <c r="RS25" s="32"/>
      <c r="RT25" s="25"/>
      <c r="RU25" s="25"/>
      <c r="RV25" s="25"/>
      <c r="RW25" s="25"/>
      <c r="RX25" s="25"/>
      <c r="RY25" s="25"/>
      <c r="RZ25" s="25"/>
      <c r="SA25" s="25"/>
      <c r="SB25" s="25"/>
      <c r="SC25" s="3">
        <f t="shared" si="379"/>
        <v>0</v>
      </c>
      <c r="SD25" s="3">
        <f t="shared" si="380"/>
        <v>0</v>
      </c>
      <c r="SE25" s="3">
        <f t="shared" si="381"/>
        <v>0</v>
      </c>
      <c r="SF25" s="3">
        <f t="shared" si="382"/>
        <v>0</v>
      </c>
      <c r="SG25" s="3">
        <f t="shared" si="383"/>
        <v>0</v>
      </c>
      <c r="SH25" s="3">
        <f t="shared" si="384"/>
        <v>0</v>
      </c>
      <c r="SI25" s="3">
        <f t="shared" si="385"/>
        <v>0</v>
      </c>
      <c r="SJ25" s="3">
        <f t="shared" si="386"/>
        <v>0</v>
      </c>
      <c r="SK25" s="3">
        <f t="shared" si="387"/>
        <v>0</v>
      </c>
      <c r="SL25" s="3">
        <f t="shared" si="388"/>
        <v>0</v>
      </c>
      <c r="SM25" s="3">
        <f t="shared" si="389"/>
        <v>0</v>
      </c>
      <c r="SN25" s="3">
        <f t="shared" si="390"/>
        <v>0</v>
      </c>
      <c r="SO25" s="3">
        <f t="shared" si="391"/>
        <v>0</v>
      </c>
      <c r="SP25" s="3">
        <f t="shared" si="392"/>
        <v>0</v>
      </c>
      <c r="SQ25" s="3">
        <f t="shared" si="393"/>
        <v>0</v>
      </c>
      <c r="SR25" s="3">
        <f t="shared" si="394"/>
        <v>0</v>
      </c>
      <c r="SS25" s="3">
        <f t="shared" si="395"/>
        <v>0</v>
      </c>
      <c r="ST25" s="3">
        <f t="shared" si="396"/>
        <v>0</v>
      </c>
      <c r="SU25" s="3">
        <f t="shared" si="397"/>
        <v>0</v>
      </c>
      <c r="SV25" s="3">
        <f t="shared" si="398"/>
        <v>0</v>
      </c>
      <c r="SW25" s="3">
        <f t="shared" si="399"/>
        <v>0</v>
      </c>
      <c r="SX25" s="3">
        <f t="shared" si="400"/>
        <v>0</v>
      </c>
      <c r="SY25" s="3">
        <f t="shared" si="401"/>
        <v>0</v>
      </c>
      <c r="SZ25" s="3">
        <f t="shared" si="402"/>
        <v>0</v>
      </c>
      <c r="TA25" s="3">
        <f t="shared" si="403"/>
        <v>0</v>
      </c>
      <c r="TB25" s="3">
        <f t="shared" si="404"/>
        <v>0</v>
      </c>
      <c r="TC25" s="3">
        <f t="shared" si="405"/>
        <v>0</v>
      </c>
      <c r="TD25" s="3">
        <f t="shared" si="406"/>
        <v>0</v>
      </c>
      <c r="TE25" s="3">
        <f t="shared" si="407"/>
        <v>0</v>
      </c>
      <c r="TF25" s="3">
        <f t="shared" si="408"/>
        <v>0</v>
      </c>
      <c r="TG25" s="7">
        <f t="shared" si="409"/>
        <v>0</v>
      </c>
      <c r="TH25" s="7">
        <f t="shared" si="410"/>
        <v>0</v>
      </c>
      <c r="TI25" s="7">
        <f t="shared" si="411"/>
        <v>0</v>
      </c>
      <c r="TJ25" s="7">
        <f t="shared" si="412"/>
        <v>0</v>
      </c>
      <c r="TK25" s="7">
        <f t="shared" si="413"/>
        <v>0</v>
      </c>
      <c r="TL25" s="7">
        <f t="shared" si="414"/>
        <v>0</v>
      </c>
      <c r="TM25" s="7">
        <f t="shared" si="415"/>
        <v>0</v>
      </c>
      <c r="TN25" s="7">
        <f t="shared" si="416"/>
        <v>0</v>
      </c>
      <c r="TO25" s="7">
        <f t="shared" si="417"/>
        <v>0</v>
      </c>
      <c r="TP25" s="7">
        <f t="shared" si="418"/>
        <v>0</v>
      </c>
      <c r="TQ25" s="7">
        <f t="shared" si="419"/>
        <v>0</v>
      </c>
      <c r="TR25" s="7">
        <f t="shared" si="420"/>
        <v>0</v>
      </c>
      <c r="TS25" s="7">
        <f t="shared" si="421"/>
        <v>0</v>
      </c>
      <c r="TT25" s="7">
        <f t="shared" si="422"/>
        <v>0</v>
      </c>
      <c r="TU25" s="7">
        <f t="shared" si="423"/>
        <v>0</v>
      </c>
      <c r="TV25" s="7">
        <f t="shared" si="424"/>
        <v>0</v>
      </c>
      <c r="TW25" s="7">
        <f t="shared" si="425"/>
        <v>0</v>
      </c>
      <c r="TX25" s="7">
        <f t="shared" si="426"/>
        <v>0</v>
      </c>
      <c r="TY25" s="7">
        <f t="shared" si="427"/>
        <v>0</v>
      </c>
      <c r="TZ25" s="7">
        <f t="shared" si="428"/>
        <v>0</v>
      </c>
      <c r="UA25" s="8" t="e">
        <f t="shared" si="429"/>
        <v>#DIV/0!</v>
      </c>
      <c r="UB25" s="10" t="e">
        <f t="shared" si="430"/>
        <v>#DIV/0!</v>
      </c>
      <c r="UC25" s="10"/>
      <c r="UD25" s="13" t="e">
        <f t="shared" si="658"/>
        <v>#DIV/0!</v>
      </c>
      <c r="UE25" s="14" t="e">
        <f t="shared" si="432"/>
        <v>#DIV/0!</v>
      </c>
      <c r="UF25" s="14" t="e">
        <f t="shared" si="433"/>
        <v>#DIV/0!</v>
      </c>
      <c r="UG25" s="15" t="e">
        <f t="shared" si="434"/>
        <v>#DIV/0!</v>
      </c>
      <c r="UH25" s="30">
        <f t="shared" si="661"/>
        <v>6</v>
      </c>
      <c r="UI25" s="30">
        <f t="shared" si="436"/>
        <v>0</v>
      </c>
      <c r="UJ25" s="5"/>
      <c r="UK25" s="21" t="e">
        <f t="shared" si="654"/>
        <v>#N/A</v>
      </c>
      <c r="UL25" s="25"/>
      <c r="UM25" s="25"/>
      <c r="UN25" s="25"/>
      <c r="UO25" s="25"/>
      <c r="UP25" s="25"/>
      <c r="UQ25" s="25"/>
      <c r="UR25" s="3">
        <f t="shared" si="437"/>
        <v>0</v>
      </c>
      <c r="US25" s="3">
        <f t="shared" si="438"/>
        <v>0</v>
      </c>
      <c r="UT25" s="3">
        <f t="shared" si="439"/>
        <v>0</v>
      </c>
      <c r="UU25" s="3">
        <f t="shared" si="440"/>
        <v>0</v>
      </c>
      <c r="UV25" s="3">
        <f t="shared" si="441"/>
        <v>0</v>
      </c>
      <c r="UW25" s="3">
        <f t="shared" si="442"/>
        <v>0</v>
      </c>
      <c r="UX25" s="3">
        <f t="shared" si="443"/>
        <v>0</v>
      </c>
      <c r="UY25" s="3">
        <f t="shared" si="444"/>
        <v>0</v>
      </c>
      <c r="UZ25" s="3">
        <f t="shared" si="445"/>
        <v>0</v>
      </c>
      <c r="VA25" s="3">
        <f t="shared" si="446"/>
        <v>0</v>
      </c>
      <c r="VB25" s="3">
        <f t="shared" si="447"/>
        <v>0</v>
      </c>
      <c r="VC25" s="3">
        <f t="shared" si="448"/>
        <v>0</v>
      </c>
      <c r="VD25" s="3">
        <f t="shared" si="449"/>
        <v>0</v>
      </c>
      <c r="VE25" s="3">
        <f t="shared" si="450"/>
        <v>0</v>
      </c>
      <c r="VF25" s="3">
        <f t="shared" si="451"/>
        <v>0</v>
      </c>
      <c r="VG25" s="3">
        <f t="shared" si="452"/>
        <v>0</v>
      </c>
      <c r="VH25" s="3">
        <f t="shared" si="453"/>
        <v>0</v>
      </c>
      <c r="VI25" s="3">
        <f t="shared" si="454"/>
        <v>0</v>
      </c>
      <c r="VJ25" s="3">
        <f t="shared" si="455"/>
        <v>0</v>
      </c>
      <c r="VK25" s="3">
        <f t="shared" si="456"/>
        <v>0</v>
      </c>
      <c r="VL25" s="3">
        <f t="shared" si="457"/>
        <v>0</v>
      </c>
      <c r="VM25" s="3">
        <f t="shared" si="458"/>
        <v>0</v>
      </c>
      <c r="VN25" s="3">
        <f t="shared" si="459"/>
        <v>0</v>
      </c>
      <c r="VO25" s="3">
        <f t="shared" si="460"/>
        <v>0</v>
      </c>
      <c r="VP25" s="3">
        <f t="shared" si="461"/>
        <v>0</v>
      </c>
      <c r="VQ25" s="3">
        <f t="shared" si="462"/>
        <v>0</v>
      </c>
      <c r="VR25" s="3">
        <f t="shared" si="463"/>
        <v>0</v>
      </c>
      <c r="VS25" s="3">
        <f t="shared" si="464"/>
        <v>0</v>
      </c>
      <c r="VT25" s="3">
        <f t="shared" si="465"/>
        <v>0</v>
      </c>
      <c r="VU25" s="3">
        <f t="shared" si="466"/>
        <v>0</v>
      </c>
      <c r="VV25" s="12" t="e">
        <f t="shared" si="6"/>
        <v>#DIV/0!</v>
      </c>
      <c r="VW25" s="10" t="e">
        <f t="shared" si="467"/>
        <v>#DIV/0!</v>
      </c>
      <c r="VX25" s="13" t="e">
        <f t="shared" si="468"/>
        <v>#DIV/0!</v>
      </c>
      <c r="VY25" s="14" t="e">
        <f t="shared" si="469"/>
        <v>#DIV/0!</v>
      </c>
      <c r="VZ25" s="14" t="e">
        <f t="shared" si="470"/>
        <v>#DIV/0!</v>
      </c>
      <c r="WA25" s="15" t="e">
        <f t="shared" si="471"/>
        <v>#DIV/0!</v>
      </c>
      <c r="WB25" s="21" t="e">
        <f t="shared" si="472"/>
        <v>#N/A</v>
      </c>
      <c r="WC25" s="30">
        <f t="shared" si="473"/>
        <v>6</v>
      </c>
      <c r="WD25" s="30">
        <f t="shared" si="474"/>
        <v>0</v>
      </c>
      <c r="WE25" s="5"/>
      <c r="WF25" s="25"/>
      <c r="WG25" s="25"/>
      <c r="WH25" s="25"/>
      <c r="WI25" s="25"/>
      <c r="WJ25" s="25"/>
      <c r="WK25" s="25"/>
      <c r="WL25" s="3">
        <f t="shared" si="475"/>
        <v>0</v>
      </c>
      <c r="WM25" s="3">
        <f t="shared" si="476"/>
        <v>0</v>
      </c>
      <c r="WN25" s="3">
        <f t="shared" si="477"/>
        <v>0</v>
      </c>
      <c r="WO25" s="3">
        <f t="shared" si="478"/>
        <v>0</v>
      </c>
      <c r="WP25" s="3">
        <f t="shared" si="479"/>
        <v>0</v>
      </c>
      <c r="WQ25" s="3">
        <f t="shared" si="480"/>
        <v>0</v>
      </c>
      <c r="WR25" s="3">
        <f t="shared" si="481"/>
        <v>0</v>
      </c>
      <c r="WS25" s="3">
        <f t="shared" si="482"/>
        <v>0</v>
      </c>
      <c r="WT25" s="3">
        <f t="shared" si="483"/>
        <v>0</v>
      </c>
      <c r="WU25" s="3">
        <f t="shared" si="484"/>
        <v>0</v>
      </c>
      <c r="WV25" s="3">
        <f t="shared" si="485"/>
        <v>0</v>
      </c>
      <c r="WW25" s="3">
        <f t="shared" si="486"/>
        <v>0</v>
      </c>
      <c r="WX25" s="3">
        <f t="shared" si="487"/>
        <v>0</v>
      </c>
      <c r="WY25" s="3">
        <f t="shared" si="488"/>
        <v>0</v>
      </c>
      <c r="WZ25" s="3">
        <f t="shared" si="489"/>
        <v>0</v>
      </c>
      <c r="XA25" s="3">
        <f t="shared" si="490"/>
        <v>0</v>
      </c>
      <c r="XB25" s="3">
        <f t="shared" si="491"/>
        <v>0</v>
      </c>
      <c r="XC25" s="3">
        <f t="shared" si="492"/>
        <v>0</v>
      </c>
      <c r="XD25" s="3">
        <f t="shared" si="493"/>
        <v>0</v>
      </c>
      <c r="XE25" s="3">
        <f t="shared" si="494"/>
        <v>0</v>
      </c>
      <c r="XF25" s="3">
        <f t="shared" si="495"/>
        <v>0</v>
      </c>
      <c r="XG25" s="3">
        <f t="shared" si="496"/>
        <v>0</v>
      </c>
      <c r="XH25" s="3">
        <f t="shared" si="497"/>
        <v>0</v>
      </c>
      <c r="XI25" s="3">
        <f t="shared" si="498"/>
        <v>0</v>
      </c>
      <c r="XJ25" s="3">
        <f t="shared" si="499"/>
        <v>0</v>
      </c>
      <c r="XK25" s="3">
        <f t="shared" si="500"/>
        <v>0</v>
      </c>
      <c r="XL25" s="3">
        <f t="shared" si="501"/>
        <v>0</v>
      </c>
      <c r="XM25" s="3">
        <f t="shared" si="502"/>
        <v>0</v>
      </c>
      <c r="XN25" s="3">
        <f t="shared" si="503"/>
        <v>0</v>
      </c>
      <c r="XO25" s="3">
        <f t="shared" si="504"/>
        <v>0</v>
      </c>
      <c r="XP25" s="12" t="e">
        <f t="shared" si="7"/>
        <v>#DIV/0!</v>
      </c>
      <c r="XQ25" s="10" t="e">
        <f t="shared" si="505"/>
        <v>#DIV/0!</v>
      </c>
      <c r="XR25" s="13" t="e">
        <f t="shared" si="506"/>
        <v>#DIV/0!</v>
      </c>
      <c r="XS25" s="14" t="e">
        <f t="shared" si="507"/>
        <v>#DIV/0!</v>
      </c>
      <c r="XT25" s="14" t="e">
        <f t="shared" si="508"/>
        <v>#DIV/0!</v>
      </c>
      <c r="XU25" s="15" t="e">
        <f t="shared" si="509"/>
        <v>#DIV/0!</v>
      </c>
      <c r="XV25" s="21" t="e">
        <f t="shared" si="510"/>
        <v>#N/A</v>
      </c>
      <c r="XW25" s="30" t="e">
        <f>COUNTBLANK(#REF!)</f>
        <v>#REF!</v>
      </c>
      <c r="XX25" s="30" t="e">
        <f t="shared" si="511"/>
        <v>#REF!</v>
      </c>
      <c r="XY25" s="5"/>
      <c r="XZ25" s="70"/>
      <c r="YA25" s="2" t="e">
        <f>COUNTBLANK(#REF!)</f>
        <v>#REF!</v>
      </c>
      <c r="YB25" s="2" t="e">
        <f t="shared" si="512"/>
        <v>#REF!</v>
      </c>
      <c r="YC25" s="47">
        <v>18</v>
      </c>
      <c r="YD25" s="117">
        <f>'LISTA DE ESTUDIANTES Y ASISTENC'!CWA22</f>
        <v>0</v>
      </c>
      <c r="YE25" s="48">
        <f>'LISTA DE ESTUDIANTES Y ASISTENC'!CWB22:CWB22</f>
        <v>0</v>
      </c>
      <c r="YF25" s="145"/>
      <c r="YG25" s="2">
        <f t="shared" si="513"/>
        <v>10</v>
      </c>
      <c r="YH25" s="2">
        <f t="shared" si="514"/>
        <v>0</v>
      </c>
      <c r="YI25" s="47">
        <v>18</v>
      </c>
      <c r="YJ25" s="117">
        <f>'LISTA DE ESTUDIANTES Y ASISTENC'!EOJ22</f>
        <v>0</v>
      </c>
      <c r="YK25" s="48">
        <f>'LISTA DE ESTUDIANTES Y ASISTENC'!EOL22:EOL22</f>
        <v>0</v>
      </c>
      <c r="YL25" s="32"/>
      <c r="YM25" s="25"/>
      <c r="YN25" s="25"/>
      <c r="YO25" s="25"/>
      <c r="YP25" s="25"/>
      <c r="YQ25" s="25"/>
      <c r="YR25" s="25"/>
      <c r="YS25" s="25"/>
      <c r="YT25" s="25"/>
      <c r="YU25" s="25"/>
      <c r="YV25" s="3">
        <f t="shared" si="515"/>
        <v>0</v>
      </c>
      <c r="YW25" s="3">
        <f t="shared" si="516"/>
        <v>0</v>
      </c>
      <c r="YX25" s="3">
        <f t="shared" si="517"/>
        <v>0</v>
      </c>
      <c r="YY25" s="3">
        <f t="shared" si="518"/>
        <v>0</v>
      </c>
      <c r="YZ25" s="3">
        <f t="shared" si="519"/>
        <v>0</v>
      </c>
      <c r="ZA25" s="3">
        <f t="shared" si="520"/>
        <v>0</v>
      </c>
      <c r="ZB25" s="3">
        <f t="shared" si="521"/>
        <v>0</v>
      </c>
      <c r="ZC25" s="3">
        <f t="shared" si="522"/>
        <v>0</v>
      </c>
      <c r="ZD25" s="3">
        <f t="shared" si="523"/>
        <v>0</v>
      </c>
      <c r="ZE25" s="3">
        <f t="shared" si="524"/>
        <v>0</v>
      </c>
      <c r="ZF25" s="3">
        <f t="shared" si="525"/>
        <v>0</v>
      </c>
      <c r="ZG25" s="3">
        <f t="shared" si="526"/>
        <v>0</v>
      </c>
      <c r="ZH25" s="3">
        <f t="shared" si="527"/>
        <v>0</v>
      </c>
      <c r="ZI25" s="3">
        <f t="shared" si="528"/>
        <v>0</v>
      </c>
      <c r="ZJ25" s="3">
        <f t="shared" si="529"/>
        <v>0</v>
      </c>
      <c r="ZK25" s="3">
        <f t="shared" si="530"/>
        <v>0</v>
      </c>
      <c r="ZL25" s="3">
        <f t="shared" si="531"/>
        <v>0</v>
      </c>
      <c r="ZM25" s="3">
        <f t="shared" si="532"/>
        <v>0</v>
      </c>
      <c r="ZN25" s="3">
        <f t="shared" si="533"/>
        <v>0</v>
      </c>
      <c r="ZO25" s="3">
        <f t="shared" si="534"/>
        <v>0</v>
      </c>
      <c r="ZP25" s="3">
        <f t="shared" si="535"/>
        <v>0</v>
      </c>
      <c r="ZQ25" s="3">
        <f t="shared" si="536"/>
        <v>0</v>
      </c>
      <c r="ZR25" s="3">
        <f t="shared" si="537"/>
        <v>0</v>
      </c>
      <c r="ZS25" s="3">
        <f t="shared" si="538"/>
        <v>0</v>
      </c>
      <c r="ZT25" s="3">
        <f t="shared" si="539"/>
        <v>0</v>
      </c>
      <c r="ZU25" s="3">
        <f t="shared" si="540"/>
        <v>0</v>
      </c>
      <c r="ZV25" s="3">
        <f t="shared" si="541"/>
        <v>0</v>
      </c>
      <c r="ZW25" s="3">
        <f t="shared" si="542"/>
        <v>0</v>
      </c>
      <c r="ZX25" s="3">
        <f t="shared" si="543"/>
        <v>0</v>
      </c>
      <c r="ZY25" s="3">
        <f t="shared" si="544"/>
        <v>0</v>
      </c>
      <c r="ZZ25" s="7">
        <f t="shared" si="545"/>
        <v>0</v>
      </c>
      <c r="AAA25" s="7">
        <f t="shared" si="546"/>
        <v>0</v>
      </c>
      <c r="AAB25" s="7">
        <f t="shared" si="547"/>
        <v>0</v>
      </c>
      <c r="AAC25" s="7">
        <f t="shared" si="548"/>
        <v>0</v>
      </c>
      <c r="AAD25" s="7">
        <f t="shared" si="549"/>
        <v>0</v>
      </c>
      <c r="AAE25" s="7">
        <f t="shared" si="550"/>
        <v>0</v>
      </c>
      <c r="AAF25" s="7">
        <f t="shared" si="551"/>
        <v>0</v>
      </c>
      <c r="AAG25" s="7">
        <f t="shared" si="552"/>
        <v>0</v>
      </c>
      <c r="AAH25" s="7">
        <f t="shared" si="553"/>
        <v>0</v>
      </c>
      <c r="AAI25" s="7">
        <f t="shared" si="554"/>
        <v>0</v>
      </c>
      <c r="AAJ25" s="7">
        <f t="shared" si="555"/>
        <v>0</v>
      </c>
      <c r="AAK25" s="7">
        <f t="shared" si="556"/>
        <v>0</v>
      </c>
      <c r="AAL25" s="7">
        <f t="shared" si="557"/>
        <v>0</v>
      </c>
      <c r="AAM25" s="7">
        <f t="shared" si="558"/>
        <v>0</v>
      </c>
      <c r="AAN25" s="7">
        <f t="shared" si="559"/>
        <v>0</v>
      </c>
      <c r="AAO25" s="7">
        <f t="shared" si="560"/>
        <v>0</v>
      </c>
      <c r="AAP25" s="7">
        <f t="shared" si="561"/>
        <v>0</v>
      </c>
      <c r="AAQ25" s="7">
        <f t="shared" si="562"/>
        <v>0</v>
      </c>
      <c r="AAR25" s="7">
        <f t="shared" si="563"/>
        <v>0</v>
      </c>
      <c r="AAS25" s="7">
        <f t="shared" si="564"/>
        <v>0</v>
      </c>
      <c r="AAT25" s="8" t="e">
        <f t="shared" si="565"/>
        <v>#DIV/0!</v>
      </c>
      <c r="AAU25" s="10" t="e">
        <f t="shared" si="566"/>
        <v>#DIV/0!</v>
      </c>
      <c r="AAV25" s="10"/>
      <c r="AAW25" s="13" t="e">
        <f t="shared" si="659"/>
        <v>#DIV/0!</v>
      </c>
      <c r="AAX25" s="14" t="e">
        <f t="shared" si="568"/>
        <v>#DIV/0!</v>
      </c>
      <c r="AAY25" s="14" t="e">
        <f t="shared" si="569"/>
        <v>#DIV/0!</v>
      </c>
      <c r="AAZ25" s="15" t="e">
        <f t="shared" si="570"/>
        <v>#DIV/0!</v>
      </c>
      <c r="ABA25" s="30">
        <f t="shared" si="662"/>
        <v>6</v>
      </c>
      <c r="ABB25" s="30">
        <f t="shared" si="572"/>
        <v>0</v>
      </c>
      <c r="ABC25" s="5"/>
      <c r="ABD25" s="21" t="e">
        <f t="shared" si="655"/>
        <v>#N/A</v>
      </c>
      <c r="ABE25" s="25"/>
      <c r="ABF25" s="25"/>
      <c r="ABG25" s="25"/>
      <c r="ABH25" s="25"/>
      <c r="ABI25" s="25"/>
      <c r="ABJ25" s="25"/>
      <c r="ABK25" s="3">
        <f t="shared" si="573"/>
        <v>0</v>
      </c>
      <c r="ABL25" s="3">
        <f t="shared" si="574"/>
        <v>0</v>
      </c>
      <c r="ABM25" s="3">
        <f t="shared" si="575"/>
        <v>0</v>
      </c>
      <c r="ABN25" s="3">
        <f t="shared" si="576"/>
        <v>0</v>
      </c>
      <c r="ABO25" s="3">
        <f t="shared" si="577"/>
        <v>0</v>
      </c>
      <c r="ABP25" s="3">
        <f t="shared" si="578"/>
        <v>0</v>
      </c>
      <c r="ABQ25" s="3">
        <f t="shared" si="579"/>
        <v>0</v>
      </c>
      <c r="ABR25" s="3">
        <f t="shared" si="580"/>
        <v>0</v>
      </c>
      <c r="ABS25" s="3">
        <f t="shared" si="581"/>
        <v>0</v>
      </c>
      <c r="ABT25" s="3">
        <f t="shared" si="582"/>
        <v>0</v>
      </c>
      <c r="ABU25" s="3">
        <f t="shared" si="583"/>
        <v>0</v>
      </c>
      <c r="ABV25" s="3">
        <f t="shared" si="584"/>
        <v>0</v>
      </c>
      <c r="ABW25" s="3">
        <f t="shared" si="585"/>
        <v>0</v>
      </c>
      <c r="ABX25" s="3">
        <f t="shared" si="586"/>
        <v>0</v>
      </c>
      <c r="ABY25" s="3">
        <f t="shared" si="587"/>
        <v>0</v>
      </c>
      <c r="ABZ25" s="3">
        <f t="shared" si="588"/>
        <v>0</v>
      </c>
      <c r="ACA25" s="3">
        <f t="shared" si="589"/>
        <v>0</v>
      </c>
      <c r="ACB25" s="3">
        <f t="shared" si="590"/>
        <v>0</v>
      </c>
      <c r="ACC25" s="3">
        <f t="shared" si="591"/>
        <v>0</v>
      </c>
      <c r="ACD25" s="3">
        <f t="shared" si="592"/>
        <v>0</v>
      </c>
      <c r="ACE25" s="3">
        <f t="shared" si="593"/>
        <v>0</v>
      </c>
      <c r="ACF25" s="3">
        <f t="shared" si="594"/>
        <v>0</v>
      </c>
      <c r="ACG25" s="3">
        <f t="shared" si="595"/>
        <v>0</v>
      </c>
      <c r="ACH25" s="3">
        <f t="shared" si="596"/>
        <v>0</v>
      </c>
      <c r="ACI25" s="3">
        <f t="shared" si="597"/>
        <v>0</v>
      </c>
      <c r="ACJ25" s="3">
        <f t="shared" si="598"/>
        <v>0</v>
      </c>
      <c r="ACK25" s="3">
        <f t="shared" si="599"/>
        <v>0</v>
      </c>
      <c r="ACL25" s="3">
        <f t="shared" si="600"/>
        <v>0</v>
      </c>
      <c r="ACM25" s="3">
        <f t="shared" si="601"/>
        <v>0</v>
      </c>
      <c r="ACN25" s="3">
        <f t="shared" si="602"/>
        <v>0</v>
      </c>
      <c r="ACO25" s="12" t="e">
        <f t="shared" si="8"/>
        <v>#DIV/0!</v>
      </c>
      <c r="ACP25" s="10" t="e">
        <f t="shared" si="603"/>
        <v>#DIV/0!</v>
      </c>
      <c r="ACQ25" s="13" t="e">
        <f t="shared" si="604"/>
        <v>#DIV/0!</v>
      </c>
      <c r="ACR25" s="14" t="e">
        <f t="shared" si="605"/>
        <v>#DIV/0!</v>
      </c>
      <c r="ACS25" s="14" t="e">
        <f t="shared" si="606"/>
        <v>#DIV/0!</v>
      </c>
      <c r="ACT25" s="15" t="e">
        <f t="shared" si="607"/>
        <v>#DIV/0!</v>
      </c>
      <c r="ACU25" s="21" t="e">
        <f t="shared" si="608"/>
        <v>#N/A</v>
      </c>
      <c r="ACV25" s="30">
        <f t="shared" si="609"/>
        <v>6</v>
      </c>
      <c r="ACW25" s="30">
        <f t="shared" si="610"/>
        <v>0</v>
      </c>
      <c r="ACX25" s="5"/>
      <c r="ACY25" s="25"/>
      <c r="ACZ25" s="25"/>
      <c r="ADA25" s="25"/>
      <c r="ADB25" s="25"/>
      <c r="ADC25" s="25"/>
      <c r="ADD25" s="25"/>
      <c r="ADE25" s="3">
        <f t="shared" si="611"/>
        <v>0</v>
      </c>
      <c r="ADF25" s="3">
        <f t="shared" si="612"/>
        <v>0</v>
      </c>
      <c r="ADG25" s="3">
        <f t="shared" si="613"/>
        <v>0</v>
      </c>
      <c r="ADH25" s="3">
        <f t="shared" si="614"/>
        <v>0</v>
      </c>
      <c r="ADI25" s="3">
        <f t="shared" si="615"/>
        <v>0</v>
      </c>
      <c r="ADJ25" s="3">
        <f t="shared" si="616"/>
        <v>0</v>
      </c>
      <c r="ADK25" s="3">
        <f t="shared" si="617"/>
        <v>0</v>
      </c>
      <c r="ADL25" s="3">
        <f t="shared" si="618"/>
        <v>0</v>
      </c>
      <c r="ADM25" s="3">
        <f t="shared" si="619"/>
        <v>0</v>
      </c>
      <c r="ADN25" s="3">
        <f t="shared" si="620"/>
        <v>0</v>
      </c>
      <c r="ADO25" s="3">
        <f t="shared" si="621"/>
        <v>0</v>
      </c>
      <c r="ADP25" s="3">
        <f t="shared" si="622"/>
        <v>0</v>
      </c>
      <c r="ADQ25" s="3">
        <f t="shared" si="623"/>
        <v>0</v>
      </c>
      <c r="ADR25" s="3">
        <f t="shared" si="624"/>
        <v>0</v>
      </c>
      <c r="ADS25" s="3">
        <f t="shared" si="625"/>
        <v>0</v>
      </c>
      <c r="ADT25" s="3">
        <f t="shared" si="626"/>
        <v>0</v>
      </c>
      <c r="ADU25" s="3">
        <f t="shared" si="627"/>
        <v>0</v>
      </c>
      <c r="ADV25" s="3">
        <f t="shared" si="628"/>
        <v>0</v>
      </c>
      <c r="ADW25" s="3">
        <f t="shared" si="629"/>
        <v>0</v>
      </c>
      <c r="ADX25" s="3">
        <f t="shared" si="630"/>
        <v>0</v>
      </c>
      <c r="ADY25" s="3">
        <f t="shared" si="631"/>
        <v>0</v>
      </c>
      <c r="ADZ25" s="3">
        <f t="shared" si="632"/>
        <v>0</v>
      </c>
      <c r="AEA25" s="3">
        <f t="shared" si="633"/>
        <v>0</v>
      </c>
      <c r="AEB25" s="3">
        <f t="shared" si="634"/>
        <v>0</v>
      </c>
      <c r="AEC25" s="3">
        <f t="shared" si="635"/>
        <v>0</v>
      </c>
      <c r="AED25" s="3">
        <f t="shared" si="636"/>
        <v>0</v>
      </c>
      <c r="AEE25" s="3">
        <f t="shared" si="637"/>
        <v>0</v>
      </c>
      <c r="AEF25" s="3">
        <f t="shared" si="638"/>
        <v>0</v>
      </c>
      <c r="AEG25" s="3">
        <f t="shared" si="639"/>
        <v>0</v>
      </c>
      <c r="AEH25" s="3">
        <f t="shared" si="640"/>
        <v>0</v>
      </c>
      <c r="AEI25" s="12" t="e">
        <f t="shared" si="9"/>
        <v>#DIV/0!</v>
      </c>
      <c r="AEJ25" s="10" t="e">
        <f t="shared" si="641"/>
        <v>#DIV/0!</v>
      </c>
      <c r="AEK25" s="13" t="e">
        <f t="shared" si="642"/>
        <v>#DIV/0!</v>
      </c>
      <c r="AEL25" s="14" t="e">
        <f t="shared" si="643"/>
        <v>#DIV/0!</v>
      </c>
      <c r="AEM25" s="14" t="e">
        <f t="shared" si="644"/>
        <v>#DIV/0!</v>
      </c>
      <c r="AEN25" s="15" t="e">
        <f t="shared" si="645"/>
        <v>#DIV/0!</v>
      </c>
      <c r="AEO25" s="21" t="e">
        <f t="shared" si="646"/>
        <v>#N/A</v>
      </c>
      <c r="AEP25" s="30" t="e">
        <f>COUNTBLANK(#REF!)</f>
        <v>#REF!</v>
      </c>
      <c r="AEQ25" s="30" t="e">
        <f t="shared" si="647"/>
        <v>#REF!</v>
      </c>
      <c r="AER25" s="5"/>
      <c r="AES25" s="70"/>
      <c r="AET25" s="2" t="e">
        <f>COUNTBLANK(#REF!)</f>
        <v>#REF!</v>
      </c>
      <c r="AEU25" s="2" t="e">
        <f t="shared" si="648"/>
        <v>#REF!</v>
      </c>
      <c r="AEV25" s="47">
        <v>18</v>
      </c>
      <c r="AEW25" s="117">
        <f>'LISTA DE ESTUDIANTES Y ASISTENC'!EUX22</f>
        <v>0</v>
      </c>
      <c r="AEX25" s="48">
        <f>'LISTA DE ESTUDIANTES Y ASISTENC'!EUY22:EUY22</f>
        <v>0</v>
      </c>
      <c r="AEY25" s="13" t="e">
        <f>IF(#REF!=1,"C","")</f>
        <v>#REF!</v>
      </c>
      <c r="AEZ25" s="14" t="e">
        <f>IF(#REF!=2,"B","")</f>
        <v>#REF!</v>
      </c>
      <c r="AFA25" s="14" t="e">
        <f>IF(#REF!=3,"A","")</f>
        <v>#REF!</v>
      </c>
      <c r="AFB25" s="15" t="e">
        <f>IF(#REF!=4,"AD","")</f>
        <v>#REF!</v>
      </c>
      <c r="AFC25" s="21" t="e">
        <f t="shared" si="649"/>
        <v>#N/A</v>
      </c>
      <c r="AFD25" s="30" t="e">
        <f>COUNTBLANK(#REF!)</f>
        <v>#REF!</v>
      </c>
      <c r="AFE25" s="30" t="e">
        <f t="shared" si="650"/>
        <v>#REF!</v>
      </c>
      <c r="AFF25" s="5"/>
      <c r="AFG25" s="70"/>
      <c r="AFH25" s="2" t="e">
        <f>COUNTBLANK(#REF!)</f>
        <v>#REF!</v>
      </c>
      <c r="AFI25" s="2" t="e">
        <f t="shared" si="651"/>
        <v>#REF!</v>
      </c>
      <c r="AFJ25" s="47">
        <v>18</v>
      </c>
      <c r="AFK25" s="117">
        <f>'LISTA DE ESTUDIANTES Y ASISTENC'!GHU22</f>
        <v>0</v>
      </c>
      <c r="AFL25" s="48">
        <f>'LISTA DE ESTUDIANTES Y ASISTENC'!GHV22:GHV22</f>
        <v>0</v>
      </c>
      <c r="AFM25" s="145"/>
    </row>
    <row r="26" spans="1:845" x14ac:dyDescent="0.25">
      <c r="A26" s="2">
        <f t="shared" si="10"/>
        <v>10</v>
      </c>
      <c r="B26" s="2">
        <f t="shared" si="11"/>
        <v>0</v>
      </c>
      <c r="C26" s="49">
        <v>19</v>
      </c>
      <c r="D26" s="48"/>
      <c r="E26" s="32"/>
      <c r="F26" s="25"/>
      <c r="G26" s="25"/>
      <c r="H26" s="25"/>
      <c r="I26" s="25"/>
      <c r="J26" s="25"/>
      <c r="K26" s="25"/>
      <c r="L26" s="25"/>
      <c r="M26" s="25"/>
      <c r="N26" s="25"/>
      <c r="O26" s="3">
        <f t="shared" si="12"/>
        <v>0</v>
      </c>
      <c r="P26" s="3">
        <f t="shared" si="13"/>
        <v>0</v>
      </c>
      <c r="Q26" s="3">
        <f t="shared" si="14"/>
        <v>0</v>
      </c>
      <c r="R26" s="3">
        <f t="shared" si="15"/>
        <v>0</v>
      </c>
      <c r="S26" s="3">
        <f t="shared" si="16"/>
        <v>0</v>
      </c>
      <c r="T26" s="3">
        <f t="shared" si="17"/>
        <v>0</v>
      </c>
      <c r="U26" s="3">
        <f t="shared" si="18"/>
        <v>0</v>
      </c>
      <c r="V26" s="3">
        <f t="shared" si="19"/>
        <v>0</v>
      </c>
      <c r="W26" s="3">
        <f t="shared" si="20"/>
        <v>0</v>
      </c>
      <c r="X26" s="3">
        <f t="shared" si="21"/>
        <v>0</v>
      </c>
      <c r="Y26" s="3">
        <f t="shared" si="22"/>
        <v>0</v>
      </c>
      <c r="Z26" s="3">
        <f t="shared" si="23"/>
        <v>0</v>
      </c>
      <c r="AA26" s="3">
        <f t="shared" si="24"/>
        <v>0</v>
      </c>
      <c r="AB26" s="3">
        <f t="shared" si="25"/>
        <v>0</v>
      </c>
      <c r="AC26" s="3">
        <f t="shared" si="26"/>
        <v>0</v>
      </c>
      <c r="AD26" s="3">
        <f t="shared" si="27"/>
        <v>0</v>
      </c>
      <c r="AE26" s="3">
        <f t="shared" si="28"/>
        <v>0</v>
      </c>
      <c r="AF26" s="3">
        <f t="shared" si="29"/>
        <v>0</v>
      </c>
      <c r="AG26" s="3">
        <f t="shared" si="30"/>
        <v>0</v>
      </c>
      <c r="AH26" s="3">
        <f t="shared" si="31"/>
        <v>0</v>
      </c>
      <c r="AI26" s="3">
        <f t="shared" si="32"/>
        <v>0</v>
      </c>
      <c r="AJ26" s="3">
        <f t="shared" si="33"/>
        <v>0</v>
      </c>
      <c r="AK26" s="3">
        <f t="shared" si="34"/>
        <v>0</v>
      </c>
      <c r="AL26" s="3">
        <f t="shared" si="35"/>
        <v>0</v>
      </c>
      <c r="AM26" s="3">
        <f t="shared" si="36"/>
        <v>0</v>
      </c>
      <c r="AN26" s="3">
        <f t="shared" si="37"/>
        <v>0</v>
      </c>
      <c r="AO26" s="3">
        <f t="shared" si="38"/>
        <v>0</v>
      </c>
      <c r="AP26" s="3">
        <f t="shared" si="39"/>
        <v>0</v>
      </c>
      <c r="AQ26" s="3">
        <f t="shared" si="40"/>
        <v>0</v>
      </c>
      <c r="AR26" s="3">
        <f t="shared" si="41"/>
        <v>0</v>
      </c>
      <c r="AS26" s="7">
        <f t="shared" si="42"/>
        <v>0</v>
      </c>
      <c r="AT26" s="7">
        <f t="shared" si="43"/>
        <v>0</v>
      </c>
      <c r="AU26" s="7">
        <f t="shared" si="44"/>
        <v>0</v>
      </c>
      <c r="AV26" s="7">
        <f t="shared" si="45"/>
        <v>0</v>
      </c>
      <c r="AW26" s="7">
        <f t="shared" si="46"/>
        <v>0</v>
      </c>
      <c r="AX26" s="7">
        <f t="shared" si="47"/>
        <v>0</v>
      </c>
      <c r="AY26" s="7">
        <f t="shared" si="48"/>
        <v>0</v>
      </c>
      <c r="AZ26" s="7">
        <f t="shared" si="49"/>
        <v>0</v>
      </c>
      <c r="BA26" s="7">
        <f t="shared" si="50"/>
        <v>0</v>
      </c>
      <c r="BB26" s="7">
        <f t="shared" si="51"/>
        <v>0</v>
      </c>
      <c r="BC26" s="7">
        <f t="shared" si="52"/>
        <v>0</v>
      </c>
      <c r="BD26" s="7">
        <f t="shared" si="53"/>
        <v>0</v>
      </c>
      <c r="BE26" s="7">
        <f t="shared" si="54"/>
        <v>0</v>
      </c>
      <c r="BF26" s="7">
        <f t="shared" si="55"/>
        <v>0</v>
      </c>
      <c r="BG26" s="7">
        <f t="shared" si="56"/>
        <v>0</v>
      </c>
      <c r="BH26" s="7">
        <f t="shared" si="57"/>
        <v>0</v>
      </c>
      <c r="BI26" s="7">
        <f t="shared" si="58"/>
        <v>0</v>
      </c>
      <c r="BJ26" s="7">
        <f t="shared" si="59"/>
        <v>0</v>
      </c>
      <c r="BK26" s="7">
        <f t="shared" si="60"/>
        <v>0</v>
      </c>
      <c r="BL26" s="7">
        <f t="shared" si="61"/>
        <v>0</v>
      </c>
      <c r="BM26" s="8" t="e">
        <f t="shared" si="0"/>
        <v>#DIV/0!</v>
      </c>
      <c r="BN26" s="10" t="e">
        <f t="shared" si="62"/>
        <v>#DIV/0!</v>
      </c>
      <c r="BO26" s="10"/>
      <c r="BP26" s="13" t="e">
        <f t="shared" si="63"/>
        <v>#DIV/0!</v>
      </c>
      <c r="BQ26" s="14" t="e">
        <f t="shared" si="64"/>
        <v>#DIV/0!</v>
      </c>
      <c r="BR26" s="14" t="e">
        <f t="shared" si="65"/>
        <v>#DIV/0!</v>
      </c>
      <c r="BS26" s="15" t="e">
        <f t="shared" si="66"/>
        <v>#DIV/0!</v>
      </c>
      <c r="BT26" s="30">
        <f t="shared" si="67"/>
        <v>6</v>
      </c>
      <c r="BU26" s="30">
        <f t="shared" si="68"/>
        <v>0</v>
      </c>
      <c r="BV26" s="5"/>
      <c r="BW26" s="21" t="e">
        <f t="shared" si="652"/>
        <v>#N/A</v>
      </c>
      <c r="BX26" s="25"/>
      <c r="BY26" s="25"/>
      <c r="BZ26" s="25"/>
      <c r="CA26" s="25"/>
      <c r="CB26" s="25"/>
      <c r="CC26" s="25"/>
      <c r="CD26" s="3">
        <f t="shared" si="69"/>
        <v>0</v>
      </c>
      <c r="CE26" s="3">
        <f t="shared" si="70"/>
        <v>0</v>
      </c>
      <c r="CF26" s="3">
        <f t="shared" si="71"/>
        <v>0</v>
      </c>
      <c r="CG26" s="3">
        <f t="shared" si="72"/>
        <v>0</v>
      </c>
      <c r="CH26" s="3">
        <f t="shared" si="73"/>
        <v>0</v>
      </c>
      <c r="CI26" s="3">
        <f t="shared" si="74"/>
        <v>0</v>
      </c>
      <c r="CJ26" s="3">
        <f t="shared" si="75"/>
        <v>0</v>
      </c>
      <c r="CK26" s="3">
        <f t="shared" si="76"/>
        <v>0</v>
      </c>
      <c r="CL26" s="3">
        <f t="shared" si="77"/>
        <v>0</v>
      </c>
      <c r="CM26" s="3">
        <f t="shared" si="78"/>
        <v>0</v>
      </c>
      <c r="CN26" s="3">
        <f t="shared" si="79"/>
        <v>0</v>
      </c>
      <c r="CO26" s="3">
        <f t="shared" si="80"/>
        <v>0</v>
      </c>
      <c r="CP26" s="3">
        <f t="shared" si="81"/>
        <v>0</v>
      </c>
      <c r="CQ26" s="3">
        <f t="shared" si="82"/>
        <v>0</v>
      </c>
      <c r="CR26" s="3">
        <f t="shared" si="83"/>
        <v>0</v>
      </c>
      <c r="CS26" s="3">
        <f t="shared" si="84"/>
        <v>0</v>
      </c>
      <c r="CT26" s="3">
        <f t="shared" si="85"/>
        <v>0</v>
      </c>
      <c r="CU26" s="3">
        <f t="shared" si="86"/>
        <v>0</v>
      </c>
      <c r="CV26" s="3">
        <f t="shared" si="87"/>
        <v>0</v>
      </c>
      <c r="CW26" s="3">
        <f t="shared" si="88"/>
        <v>0</v>
      </c>
      <c r="CX26" s="3">
        <f t="shared" si="89"/>
        <v>0</v>
      </c>
      <c r="CY26" s="3">
        <f t="shared" si="90"/>
        <v>0</v>
      </c>
      <c r="CZ26" s="3">
        <f t="shared" si="91"/>
        <v>0</v>
      </c>
      <c r="DA26" s="3">
        <f t="shared" si="92"/>
        <v>0</v>
      </c>
      <c r="DB26" s="3">
        <f t="shared" si="93"/>
        <v>0</v>
      </c>
      <c r="DC26" s="3">
        <f t="shared" si="94"/>
        <v>0</v>
      </c>
      <c r="DD26" s="3">
        <f t="shared" si="95"/>
        <v>0</v>
      </c>
      <c r="DE26" s="3">
        <f t="shared" si="96"/>
        <v>0</v>
      </c>
      <c r="DF26" s="3">
        <f t="shared" si="97"/>
        <v>0</v>
      </c>
      <c r="DG26" s="3">
        <f t="shared" si="98"/>
        <v>0</v>
      </c>
      <c r="DH26" s="12" t="e">
        <f t="shared" si="1"/>
        <v>#DIV/0!</v>
      </c>
      <c r="DI26" s="10" t="e">
        <f t="shared" si="99"/>
        <v>#DIV/0!</v>
      </c>
      <c r="DJ26" s="13" t="e">
        <f t="shared" si="100"/>
        <v>#DIV/0!</v>
      </c>
      <c r="DK26" s="14" t="e">
        <f t="shared" si="101"/>
        <v>#DIV/0!</v>
      </c>
      <c r="DL26" s="14" t="e">
        <f t="shared" si="102"/>
        <v>#DIV/0!</v>
      </c>
      <c r="DM26" s="15" t="e">
        <f t="shared" si="103"/>
        <v>#DIV/0!</v>
      </c>
      <c r="DN26" s="21" t="e">
        <f t="shared" si="104"/>
        <v>#N/A</v>
      </c>
      <c r="DO26" s="30">
        <f t="shared" si="105"/>
        <v>6</v>
      </c>
      <c r="DP26" s="30">
        <f t="shared" si="106"/>
        <v>0</v>
      </c>
      <c r="DQ26" s="5"/>
      <c r="DR26" s="25"/>
      <c r="DS26" s="25"/>
      <c r="DT26" s="25"/>
      <c r="DU26" s="25"/>
      <c r="DV26" s="25"/>
      <c r="DW26" s="25"/>
      <c r="DX26" s="3">
        <f t="shared" si="107"/>
        <v>0</v>
      </c>
      <c r="DY26" s="3">
        <f t="shared" si="108"/>
        <v>0</v>
      </c>
      <c r="DZ26" s="3">
        <f t="shared" si="109"/>
        <v>0</v>
      </c>
      <c r="EA26" s="3">
        <f t="shared" si="110"/>
        <v>0</v>
      </c>
      <c r="EB26" s="3">
        <f t="shared" si="111"/>
        <v>0</v>
      </c>
      <c r="EC26" s="3">
        <f t="shared" si="112"/>
        <v>0</v>
      </c>
      <c r="ED26" s="3">
        <f t="shared" si="113"/>
        <v>0</v>
      </c>
      <c r="EE26" s="3">
        <f t="shared" si="114"/>
        <v>0</v>
      </c>
      <c r="EF26" s="3">
        <f t="shared" si="115"/>
        <v>0</v>
      </c>
      <c r="EG26" s="3">
        <f t="shared" si="116"/>
        <v>0</v>
      </c>
      <c r="EH26" s="3">
        <f t="shared" si="117"/>
        <v>0</v>
      </c>
      <c r="EI26" s="3">
        <f t="shared" si="118"/>
        <v>0</v>
      </c>
      <c r="EJ26" s="3">
        <f t="shared" si="119"/>
        <v>0</v>
      </c>
      <c r="EK26" s="3">
        <f t="shared" si="120"/>
        <v>0</v>
      </c>
      <c r="EL26" s="3">
        <f t="shared" si="121"/>
        <v>0</v>
      </c>
      <c r="EM26" s="3">
        <f t="shared" si="122"/>
        <v>0</v>
      </c>
      <c r="EN26" s="3">
        <f t="shared" si="123"/>
        <v>0</v>
      </c>
      <c r="EO26" s="3">
        <f t="shared" si="124"/>
        <v>0</v>
      </c>
      <c r="EP26" s="3">
        <f t="shared" si="125"/>
        <v>0</v>
      </c>
      <c r="EQ26" s="3">
        <f t="shared" si="126"/>
        <v>0</v>
      </c>
      <c r="ER26" s="3">
        <f t="shared" si="127"/>
        <v>0</v>
      </c>
      <c r="ES26" s="3">
        <f t="shared" si="128"/>
        <v>0</v>
      </c>
      <c r="ET26" s="3">
        <f t="shared" si="129"/>
        <v>0</v>
      </c>
      <c r="EU26" s="3">
        <f t="shared" si="130"/>
        <v>0</v>
      </c>
      <c r="EV26" s="3">
        <f t="shared" si="131"/>
        <v>0</v>
      </c>
      <c r="EW26" s="3">
        <f t="shared" si="132"/>
        <v>0</v>
      </c>
      <c r="EX26" s="3">
        <f t="shared" si="133"/>
        <v>0</v>
      </c>
      <c r="EY26" s="3">
        <f t="shared" si="134"/>
        <v>0</v>
      </c>
      <c r="EZ26" s="3">
        <f t="shared" si="135"/>
        <v>0</v>
      </c>
      <c r="FA26" s="3">
        <f t="shared" si="136"/>
        <v>0</v>
      </c>
      <c r="FB26" s="12" t="e">
        <f t="shared" si="2"/>
        <v>#DIV/0!</v>
      </c>
      <c r="FC26" s="10" t="e">
        <f t="shared" si="137"/>
        <v>#DIV/0!</v>
      </c>
      <c r="FD26" s="13" t="e">
        <f t="shared" si="138"/>
        <v>#DIV/0!</v>
      </c>
      <c r="FE26" s="14" t="e">
        <f t="shared" si="139"/>
        <v>#DIV/0!</v>
      </c>
      <c r="FF26" s="14" t="e">
        <f t="shared" si="140"/>
        <v>#DIV/0!</v>
      </c>
      <c r="FG26" s="15" t="e">
        <f t="shared" si="141"/>
        <v>#DIV/0!</v>
      </c>
      <c r="FH26" s="21" t="e">
        <f t="shared" si="142"/>
        <v>#N/A</v>
      </c>
      <c r="FI26" s="30" t="e">
        <f>COUNTBLANK(#REF!)</f>
        <v>#REF!</v>
      </c>
      <c r="FJ26" s="30" t="e">
        <f t="shared" si="143"/>
        <v>#REF!</v>
      </c>
      <c r="FK26" s="5"/>
      <c r="FL26" s="70"/>
      <c r="FM26" s="2" t="e">
        <f>COUNTBLANK(#REF!)</f>
        <v>#REF!</v>
      </c>
      <c r="FN26" s="2" t="e">
        <f t="shared" si="144"/>
        <v>#REF!</v>
      </c>
      <c r="FO26" s="49">
        <v>19</v>
      </c>
      <c r="FP26" s="117" t="e">
        <f>'LISTA DE ESTUDIANTES Y ASISTENC'!#REF!</f>
        <v>#REF!</v>
      </c>
      <c r="FQ26" s="48" t="e">
        <f>'LISTA DE ESTUDIANTES Y ASISTENC'!#REF!</f>
        <v>#REF!</v>
      </c>
      <c r="FR26" s="25"/>
      <c r="FS26" s="25"/>
      <c r="FT26" s="25"/>
      <c r="FU26" s="25"/>
      <c r="FV26" s="25"/>
      <c r="FW26" s="25"/>
      <c r="FX26" s="3" t="e">
        <f>IF(#REF!="AD",4,0)</f>
        <v>#REF!</v>
      </c>
      <c r="FY26" s="3" t="e">
        <f>IF(#REF!="A",3,0)</f>
        <v>#REF!</v>
      </c>
      <c r="FZ26" s="3" t="e">
        <f>IF(#REF!="B",2,0)</f>
        <v>#REF!</v>
      </c>
      <c r="GA26" s="3" t="e">
        <f>IF(#REF!="C",1,0)</f>
        <v>#REF!</v>
      </c>
      <c r="GB26" s="3" t="e">
        <f t="shared" si="145"/>
        <v>#REF!</v>
      </c>
      <c r="GC26" s="3" t="e">
        <f>IF(#REF!="AD",4,0)</f>
        <v>#REF!</v>
      </c>
      <c r="GD26" s="3" t="e">
        <f>IF(#REF!="A",3,0)</f>
        <v>#REF!</v>
      </c>
      <c r="GE26" s="3" t="e">
        <f>IF(#REF!="B",2,0)</f>
        <v>#REF!</v>
      </c>
      <c r="GF26" s="3" t="e">
        <f>IF(#REF!="C",1,0)</f>
        <v>#REF!</v>
      </c>
      <c r="GG26" s="3" t="e">
        <f t="shared" si="146"/>
        <v>#REF!</v>
      </c>
      <c r="GH26" s="3" t="e">
        <f>IF(#REF!="AD",4,0)</f>
        <v>#REF!</v>
      </c>
      <c r="GI26" s="3" t="e">
        <f>IF(#REF!="A",3,0)</f>
        <v>#REF!</v>
      </c>
      <c r="GJ26" s="3" t="e">
        <f>IF(#REF!="B",2,0)</f>
        <v>#REF!</v>
      </c>
      <c r="GK26" s="3" t="e">
        <f>IF(#REF!="C",1,0)</f>
        <v>#REF!</v>
      </c>
      <c r="GL26" s="3" t="e">
        <f t="shared" si="147"/>
        <v>#REF!</v>
      </c>
      <c r="GM26" s="3" t="e">
        <f>IF(#REF!="AD",4,0)</f>
        <v>#REF!</v>
      </c>
      <c r="GN26" s="3" t="e">
        <f>IF(#REF!="A",3,0)</f>
        <v>#REF!</v>
      </c>
      <c r="GO26" s="3" t="e">
        <f>IF(#REF!="B",2,0)</f>
        <v>#REF!</v>
      </c>
      <c r="GP26" s="3" t="e">
        <f>IF(#REF!="C",1,0)</f>
        <v>#REF!</v>
      </c>
      <c r="GQ26" s="3" t="e">
        <f t="shared" si="148"/>
        <v>#REF!</v>
      </c>
      <c r="GR26" s="3">
        <f t="shared" si="149"/>
        <v>0</v>
      </c>
      <c r="GS26" s="3">
        <f t="shared" si="150"/>
        <v>0</v>
      </c>
      <c r="GT26" s="3">
        <f t="shared" si="151"/>
        <v>0</v>
      </c>
      <c r="GU26" s="3">
        <f t="shared" si="152"/>
        <v>0</v>
      </c>
      <c r="GV26" s="3">
        <f t="shared" si="153"/>
        <v>0</v>
      </c>
      <c r="GW26" s="3">
        <f t="shared" si="154"/>
        <v>0</v>
      </c>
      <c r="GX26" s="3">
        <f t="shared" si="155"/>
        <v>0</v>
      </c>
      <c r="GY26" s="3">
        <f t="shared" si="156"/>
        <v>0</v>
      </c>
      <c r="GZ26" s="3">
        <f t="shared" si="157"/>
        <v>0</v>
      </c>
      <c r="HA26" s="3">
        <f t="shared" si="158"/>
        <v>0</v>
      </c>
      <c r="HB26" s="7">
        <f t="shared" si="159"/>
        <v>0</v>
      </c>
      <c r="HC26" s="7">
        <f t="shared" si="160"/>
        <v>0</v>
      </c>
      <c r="HD26" s="7">
        <f t="shared" si="161"/>
        <v>0</v>
      </c>
      <c r="HE26" s="7">
        <f t="shared" si="162"/>
        <v>0</v>
      </c>
      <c r="HF26" s="7">
        <f t="shared" si="163"/>
        <v>0</v>
      </c>
      <c r="HG26" s="7">
        <f t="shared" si="164"/>
        <v>0</v>
      </c>
      <c r="HH26" s="7">
        <f t="shared" si="165"/>
        <v>0</v>
      </c>
      <c r="HI26" s="7">
        <f t="shared" si="166"/>
        <v>0</v>
      </c>
      <c r="HJ26" s="7">
        <f t="shared" si="167"/>
        <v>0</v>
      </c>
      <c r="HK26" s="7">
        <f t="shared" si="168"/>
        <v>0</v>
      </c>
      <c r="HL26" s="7">
        <f t="shared" si="169"/>
        <v>0</v>
      </c>
      <c r="HM26" s="7">
        <f t="shared" si="170"/>
        <v>0</v>
      </c>
      <c r="HN26" s="7">
        <f t="shared" si="171"/>
        <v>0</v>
      </c>
      <c r="HO26" s="7">
        <f t="shared" si="172"/>
        <v>0</v>
      </c>
      <c r="HP26" s="7">
        <f t="shared" si="173"/>
        <v>0</v>
      </c>
      <c r="HQ26" s="7">
        <f t="shared" si="174"/>
        <v>0</v>
      </c>
      <c r="HR26" s="7">
        <f t="shared" si="175"/>
        <v>0</v>
      </c>
      <c r="HS26" s="7">
        <f t="shared" si="176"/>
        <v>0</v>
      </c>
      <c r="HT26" s="7">
        <f t="shared" si="177"/>
        <v>0</v>
      </c>
      <c r="HU26" s="7">
        <f t="shared" si="178"/>
        <v>0</v>
      </c>
      <c r="HV26" s="8" t="e">
        <f>(GB26+GG26+GL26+GQ26+GV26+HA26+HF26+HK26+HP26+HU26)/#REF!</f>
        <v>#REF!</v>
      </c>
      <c r="HW26" s="10" t="e">
        <f t="shared" si="179"/>
        <v>#REF!</v>
      </c>
      <c r="HX26" s="10"/>
      <c r="HY26" s="13" t="e">
        <f t="shared" si="656"/>
        <v>#REF!</v>
      </c>
      <c r="HZ26" s="14" t="e">
        <f t="shared" si="181"/>
        <v>#REF!</v>
      </c>
      <c r="IA26" s="14" t="e">
        <f t="shared" si="182"/>
        <v>#REF!</v>
      </c>
      <c r="IB26" s="15" t="e">
        <f t="shared" si="183"/>
        <v>#REF!</v>
      </c>
      <c r="IC26" s="30" t="e">
        <f>COUNTBLANK(#REF!)</f>
        <v>#REF!</v>
      </c>
      <c r="ID26" s="30" t="e">
        <f t="shared" si="184"/>
        <v>#REF!</v>
      </c>
      <c r="IE26" s="5"/>
      <c r="IF26" s="1" t="e">
        <f t="shared" si="3"/>
        <v>#N/A</v>
      </c>
      <c r="IG26" s="1" t="e">
        <f>#REF!</f>
        <v>#REF!</v>
      </c>
      <c r="IH26" s="1" t="e">
        <f>#REF!</f>
        <v>#REF!</v>
      </c>
      <c r="II26" s="1" t="e">
        <f>#REF!</f>
        <v>#REF!</v>
      </c>
      <c r="IJ26" s="1" t="e">
        <f>#REF!</f>
        <v>#REF!</v>
      </c>
      <c r="IK26" s="1" t="e">
        <f>#REF!</f>
        <v>#REF!</v>
      </c>
      <c r="IL26" s="1" t="e">
        <f>#REF!</f>
        <v>#REF!</v>
      </c>
      <c r="IM26" s="1" t="e">
        <f>#REF!</f>
        <v>#REF!</v>
      </c>
      <c r="IN26" s="1" t="e">
        <f>#REF!</f>
        <v>#REF!</v>
      </c>
      <c r="IO26" s="1" t="e">
        <f>#REF!</f>
        <v>#REF!</v>
      </c>
      <c r="IP26" s="7" t="e">
        <f t="shared" si="185"/>
        <v>#N/A</v>
      </c>
      <c r="IQ26" s="7" t="e">
        <f t="shared" si="186"/>
        <v>#N/A</v>
      </c>
      <c r="IR26" s="7" t="e">
        <f t="shared" si="187"/>
        <v>#N/A</v>
      </c>
      <c r="IS26" s="7" t="e">
        <f t="shared" si="188"/>
        <v>#N/A</v>
      </c>
      <c r="IT26" s="7" t="e">
        <f t="shared" si="189"/>
        <v>#N/A</v>
      </c>
      <c r="IU26" s="7" t="e">
        <f t="shared" si="190"/>
        <v>#REF!</v>
      </c>
      <c r="IV26" s="7" t="e">
        <f t="shared" si="191"/>
        <v>#REF!</v>
      </c>
      <c r="IW26" s="7" t="e">
        <f t="shared" si="192"/>
        <v>#REF!</v>
      </c>
      <c r="IX26" s="7" t="e">
        <f t="shared" si="193"/>
        <v>#REF!</v>
      </c>
      <c r="IY26" s="7" t="e">
        <f t="shared" si="194"/>
        <v>#REF!</v>
      </c>
      <c r="IZ26" s="7" t="e">
        <f t="shared" si="195"/>
        <v>#REF!</v>
      </c>
      <c r="JA26" s="7" t="e">
        <f t="shared" si="196"/>
        <v>#REF!</v>
      </c>
      <c r="JB26" s="7" t="e">
        <f t="shared" si="197"/>
        <v>#REF!</v>
      </c>
      <c r="JC26" s="7" t="e">
        <f t="shared" si="198"/>
        <v>#REF!</v>
      </c>
      <c r="JD26" s="7" t="e">
        <f t="shared" si="199"/>
        <v>#REF!</v>
      </c>
      <c r="JE26" s="7" t="e">
        <f t="shared" si="200"/>
        <v>#REF!</v>
      </c>
      <c r="JF26" s="7" t="e">
        <f t="shared" si="201"/>
        <v>#REF!</v>
      </c>
      <c r="JG26" s="7" t="e">
        <f t="shared" si="202"/>
        <v>#REF!</v>
      </c>
      <c r="JH26" s="7" t="e">
        <f t="shared" si="203"/>
        <v>#REF!</v>
      </c>
      <c r="JI26" s="7" t="e">
        <f t="shared" si="204"/>
        <v>#REF!</v>
      </c>
      <c r="JJ26" s="7" t="e">
        <f t="shared" si="205"/>
        <v>#REF!</v>
      </c>
      <c r="JK26" s="7" t="e">
        <f t="shared" si="206"/>
        <v>#REF!</v>
      </c>
      <c r="JL26" s="7" t="e">
        <f t="shared" si="207"/>
        <v>#REF!</v>
      </c>
      <c r="JM26" s="7" t="e">
        <f t="shared" si="208"/>
        <v>#REF!</v>
      </c>
      <c r="JN26" s="7" t="e">
        <f t="shared" si="209"/>
        <v>#REF!</v>
      </c>
      <c r="JO26" s="7" t="e">
        <f t="shared" si="210"/>
        <v>#REF!</v>
      </c>
      <c r="JP26" s="7" t="e">
        <f t="shared" si="211"/>
        <v>#REF!</v>
      </c>
      <c r="JQ26" s="7" t="e">
        <f t="shared" si="212"/>
        <v>#REF!</v>
      </c>
      <c r="JR26" s="7" t="e">
        <f t="shared" si="213"/>
        <v>#REF!</v>
      </c>
      <c r="JS26" s="7" t="e">
        <f t="shared" si="214"/>
        <v>#REF!</v>
      </c>
      <c r="JT26" s="7" t="e">
        <f t="shared" si="215"/>
        <v>#REF!</v>
      </c>
      <c r="JU26" s="7" t="e">
        <f t="shared" si="216"/>
        <v>#REF!</v>
      </c>
      <c r="JV26" s="7" t="e">
        <f t="shared" si="217"/>
        <v>#REF!</v>
      </c>
      <c r="JW26" s="7" t="e">
        <f t="shared" si="218"/>
        <v>#REF!</v>
      </c>
      <c r="JX26" s="7" t="e">
        <f t="shared" si="219"/>
        <v>#REF!</v>
      </c>
      <c r="JY26" s="7" t="e">
        <f t="shared" si="220"/>
        <v>#REF!</v>
      </c>
      <c r="JZ26" s="7" t="e">
        <f t="shared" si="221"/>
        <v>#REF!</v>
      </c>
      <c r="KA26" s="7" t="e">
        <f t="shared" si="222"/>
        <v>#REF!</v>
      </c>
      <c r="KB26" s="7" t="e">
        <f t="shared" si="223"/>
        <v>#REF!</v>
      </c>
      <c r="KC26" s="7" t="e">
        <f t="shared" si="224"/>
        <v>#REF!</v>
      </c>
      <c r="KD26" s="7" t="e">
        <f t="shared" si="225"/>
        <v>#REF!</v>
      </c>
      <c r="KE26" s="7" t="e">
        <f t="shared" si="226"/>
        <v>#REF!</v>
      </c>
      <c r="KF26" s="7" t="e">
        <f t="shared" si="227"/>
        <v>#REF!</v>
      </c>
      <c r="KG26" s="7" t="e">
        <f t="shared" si="228"/>
        <v>#REF!</v>
      </c>
      <c r="KH26" s="7" t="e">
        <f t="shared" si="229"/>
        <v>#REF!</v>
      </c>
      <c r="KI26" s="7" t="e">
        <f t="shared" si="230"/>
        <v>#REF!</v>
      </c>
      <c r="KJ26" s="7" t="e">
        <f t="shared" si="231"/>
        <v>#REF!</v>
      </c>
      <c r="KK26" s="7" t="e">
        <f t="shared" si="232"/>
        <v>#REF!</v>
      </c>
      <c r="KL26" s="7" t="e">
        <f t="shared" si="233"/>
        <v>#REF!</v>
      </c>
      <c r="KM26" s="7" t="e">
        <f t="shared" si="234"/>
        <v>#REF!</v>
      </c>
      <c r="KN26" s="1" t="e">
        <f t="shared" si="235"/>
        <v>#N/A</v>
      </c>
      <c r="KO26" s="1" t="e">
        <f t="shared" si="236"/>
        <v>#N/A</v>
      </c>
      <c r="KP26" s="16" t="e">
        <f t="shared" si="237"/>
        <v>#N/A</v>
      </c>
      <c r="KQ26" s="17" t="e">
        <f t="shared" si="238"/>
        <v>#N/A</v>
      </c>
      <c r="KR26" s="17" t="e">
        <f t="shared" si="239"/>
        <v>#N/A</v>
      </c>
      <c r="KS26" s="17" t="e">
        <f t="shared" si="240"/>
        <v>#N/A</v>
      </c>
      <c r="KT26" s="147"/>
      <c r="KU26" s="2">
        <f t="shared" si="241"/>
        <v>10</v>
      </c>
      <c r="KV26" s="2">
        <f t="shared" si="242"/>
        <v>0</v>
      </c>
      <c r="KW26" s="49">
        <v>19</v>
      </c>
      <c r="KX26" s="117">
        <f>'LISTA DE ESTUDIANTES Y ASISTENC'!AQP23</f>
        <v>0</v>
      </c>
      <c r="KY26" s="48">
        <f>'LISTA DE ESTUDIANTES Y ASISTENC'!AQR23:AQR23</f>
        <v>0</v>
      </c>
      <c r="KZ26" s="32"/>
      <c r="LA26" s="25"/>
      <c r="LB26" s="25"/>
      <c r="LC26" s="25"/>
      <c r="LD26" s="25"/>
      <c r="LE26" s="25"/>
      <c r="LF26" s="25"/>
      <c r="LG26" s="25"/>
      <c r="LH26" s="25"/>
      <c r="LI26" s="25"/>
      <c r="LJ26" s="3">
        <f t="shared" si="243"/>
        <v>0</v>
      </c>
      <c r="LK26" s="3">
        <f t="shared" si="244"/>
        <v>0</v>
      </c>
      <c r="LL26" s="3">
        <f t="shared" si="245"/>
        <v>0</v>
      </c>
      <c r="LM26" s="3">
        <f t="shared" si="246"/>
        <v>0</v>
      </c>
      <c r="LN26" s="3">
        <f t="shared" si="247"/>
        <v>0</v>
      </c>
      <c r="LO26" s="3">
        <f t="shared" si="248"/>
        <v>0</v>
      </c>
      <c r="LP26" s="3">
        <f t="shared" si="249"/>
        <v>0</v>
      </c>
      <c r="LQ26" s="3">
        <f t="shared" si="250"/>
        <v>0</v>
      </c>
      <c r="LR26" s="3">
        <f t="shared" si="251"/>
        <v>0</v>
      </c>
      <c r="LS26" s="3">
        <f t="shared" si="252"/>
        <v>0</v>
      </c>
      <c r="LT26" s="3">
        <f t="shared" si="253"/>
        <v>0</v>
      </c>
      <c r="LU26" s="3">
        <f t="shared" si="254"/>
        <v>0</v>
      </c>
      <c r="LV26" s="3">
        <f t="shared" si="255"/>
        <v>0</v>
      </c>
      <c r="LW26" s="3">
        <f t="shared" si="256"/>
        <v>0</v>
      </c>
      <c r="LX26" s="3">
        <f t="shared" si="257"/>
        <v>0</v>
      </c>
      <c r="LY26" s="3">
        <f t="shared" si="258"/>
        <v>0</v>
      </c>
      <c r="LZ26" s="3">
        <f t="shared" si="259"/>
        <v>0</v>
      </c>
      <c r="MA26" s="3">
        <f t="shared" si="260"/>
        <v>0</v>
      </c>
      <c r="MB26" s="3">
        <f t="shared" si="261"/>
        <v>0</v>
      </c>
      <c r="MC26" s="3">
        <f t="shared" si="262"/>
        <v>0</v>
      </c>
      <c r="MD26" s="3">
        <f t="shared" si="263"/>
        <v>0</v>
      </c>
      <c r="ME26" s="3">
        <f t="shared" si="264"/>
        <v>0</v>
      </c>
      <c r="MF26" s="3">
        <f t="shared" si="265"/>
        <v>0</v>
      </c>
      <c r="MG26" s="3">
        <f t="shared" si="266"/>
        <v>0</v>
      </c>
      <c r="MH26" s="3">
        <f t="shared" si="267"/>
        <v>0</v>
      </c>
      <c r="MI26" s="3">
        <f t="shared" si="268"/>
        <v>0</v>
      </c>
      <c r="MJ26" s="3">
        <f t="shared" si="269"/>
        <v>0</v>
      </c>
      <c r="MK26" s="3">
        <f t="shared" si="270"/>
        <v>0</v>
      </c>
      <c r="ML26" s="3">
        <f t="shared" si="271"/>
        <v>0</v>
      </c>
      <c r="MM26" s="3">
        <f t="shared" si="272"/>
        <v>0</v>
      </c>
      <c r="MN26" s="7">
        <f t="shared" si="273"/>
        <v>0</v>
      </c>
      <c r="MO26" s="7">
        <f t="shared" si="274"/>
        <v>0</v>
      </c>
      <c r="MP26" s="7">
        <f t="shared" si="275"/>
        <v>0</v>
      </c>
      <c r="MQ26" s="7">
        <f t="shared" si="276"/>
        <v>0</v>
      </c>
      <c r="MR26" s="7">
        <f t="shared" si="277"/>
        <v>0</v>
      </c>
      <c r="MS26" s="7">
        <f t="shared" si="278"/>
        <v>0</v>
      </c>
      <c r="MT26" s="7">
        <f t="shared" si="279"/>
        <v>0</v>
      </c>
      <c r="MU26" s="7">
        <f t="shared" si="280"/>
        <v>0</v>
      </c>
      <c r="MV26" s="7">
        <f t="shared" si="281"/>
        <v>0</v>
      </c>
      <c r="MW26" s="7">
        <f t="shared" si="282"/>
        <v>0</v>
      </c>
      <c r="MX26" s="7">
        <f t="shared" si="283"/>
        <v>0</v>
      </c>
      <c r="MY26" s="7">
        <f t="shared" si="284"/>
        <v>0</v>
      </c>
      <c r="MZ26" s="7">
        <f t="shared" si="285"/>
        <v>0</v>
      </c>
      <c r="NA26" s="7">
        <f t="shared" si="286"/>
        <v>0</v>
      </c>
      <c r="NB26" s="7">
        <f t="shared" si="287"/>
        <v>0</v>
      </c>
      <c r="NC26" s="7">
        <f t="shared" si="288"/>
        <v>0</v>
      </c>
      <c r="ND26" s="7">
        <f t="shared" si="289"/>
        <v>0</v>
      </c>
      <c r="NE26" s="7">
        <f t="shared" si="290"/>
        <v>0</v>
      </c>
      <c r="NF26" s="7">
        <f t="shared" si="291"/>
        <v>0</v>
      </c>
      <c r="NG26" s="7">
        <f t="shared" si="292"/>
        <v>0</v>
      </c>
      <c r="NH26" s="8" t="e">
        <f t="shared" si="293"/>
        <v>#DIV/0!</v>
      </c>
      <c r="NI26" s="10" t="e">
        <f t="shared" si="294"/>
        <v>#DIV/0!</v>
      </c>
      <c r="NJ26" s="10"/>
      <c r="NK26" s="13" t="e">
        <f t="shared" si="657"/>
        <v>#DIV/0!</v>
      </c>
      <c r="NL26" s="14" t="e">
        <f t="shared" si="296"/>
        <v>#DIV/0!</v>
      </c>
      <c r="NM26" s="14" t="e">
        <f t="shared" si="297"/>
        <v>#DIV/0!</v>
      </c>
      <c r="NN26" s="15" t="e">
        <f t="shared" si="298"/>
        <v>#DIV/0!</v>
      </c>
      <c r="NO26" s="30">
        <f t="shared" si="660"/>
        <v>6</v>
      </c>
      <c r="NP26" s="30">
        <f t="shared" si="300"/>
        <v>0</v>
      </c>
      <c r="NQ26" s="5"/>
      <c r="NR26" s="21" t="e">
        <f t="shared" si="653"/>
        <v>#N/A</v>
      </c>
      <c r="NS26" s="25"/>
      <c r="NT26" s="25"/>
      <c r="NU26" s="25"/>
      <c r="NV26" s="25"/>
      <c r="NW26" s="25"/>
      <c r="NX26" s="25"/>
      <c r="NY26" s="3">
        <f t="shared" si="301"/>
        <v>0</v>
      </c>
      <c r="NZ26" s="3">
        <f t="shared" si="302"/>
        <v>0</v>
      </c>
      <c r="OA26" s="3">
        <f t="shared" si="303"/>
        <v>0</v>
      </c>
      <c r="OB26" s="3">
        <f t="shared" si="304"/>
        <v>0</v>
      </c>
      <c r="OC26" s="3">
        <f t="shared" si="305"/>
        <v>0</v>
      </c>
      <c r="OD26" s="3">
        <f t="shared" si="306"/>
        <v>0</v>
      </c>
      <c r="OE26" s="3">
        <f t="shared" si="307"/>
        <v>0</v>
      </c>
      <c r="OF26" s="3">
        <f t="shared" si="308"/>
        <v>0</v>
      </c>
      <c r="OG26" s="3">
        <f t="shared" si="309"/>
        <v>0</v>
      </c>
      <c r="OH26" s="3">
        <f t="shared" si="310"/>
        <v>0</v>
      </c>
      <c r="OI26" s="3">
        <f t="shared" si="311"/>
        <v>0</v>
      </c>
      <c r="OJ26" s="3">
        <f t="shared" si="312"/>
        <v>0</v>
      </c>
      <c r="OK26" s="3">
        <f t="shared" si="313"/>
        <v>0</v>
      </c>
      <c r="OL26" s="3">
        <f t="shared" si="314"/>
        <v>0</v>
      </c>
      <c r="OM26" s="3">
        <f t="shared" si="315"/>
        <v>0</v>
      </c>
      <c r="ON26" s="3">
        <f t="shared" si="316"/>
        <v>0</v>
      </c>
      <c r="OO26" s="3">
        <f t="shared" si="317"/>
        <v>0</v>
      </c>
      <c r="OP26" s="3">
        <f t="shared" si="318"/>
        <v>0</v>
      </c>
      <c r="OQ26" s="3">
        <f t="shared" si="319"/>
        <v>0</v>
      </c>
      <c r="OR26" s="3">
        <f t="shared" si="320"/>
        <v>0</v>
      </c>
      <c r="OS26" s="3">
        <f t="shared" si="321"/>
        <v>0</v>
      </c>
      <c r="OT26" s="3">
        <f t="shared" si="322"/>
        <v>0</v>
      </c>
      <c r="OU26" s="3">
        <f t="shared" si="323"/>
        <v>0</v>
      </c>
      <c r="OV26" s="3">
        <f t="shared" si="324"/>
        <v>0</v>
      </c>
      <c r="OW26" s="3">
        <f t="shared" si="325"/>
        <v>0</v>
      </c>
      <c r="OX26" s="3">
        <f t="shared" si="326"/>
        <v>0</v>
      </c>
      <c r="OY26" s="3">
        <f t="shared" si="327"/>
        <v>0</v>
      </c>
      <c r="OZ26" s="3">
        <f t="shared" si="328"/>
        <v>0</v>
      </c>
      <c r="PA26" s="3">
        <f t="shared" si="329"/>
        <v>0</v>
      </c>
      <c r="PB26" s="3">
        <f t="shared" si="330"/>
        <v>0</v>
      </c>
      <c r="PC26" s="12" t="e">
        <f t="shared" si="4"/>
        <v>#DIV/0!</v>
      </c>
      <c r="PD26" s="10" t="e">
        <f t="shared" si="331"/>
        <v>#DIV/0!</v>
      </c>
      <c r="PE26" s="13" t="e">
        <f t="shared" si="332"/>
        <v>#DIV/0!</v>
      </c>
      <c r="PF26" s="14" t="e">
        <f t="shared" si="333"/>
        <v>#DIV/0!</v>
      </c>
      <c r="PG26" s="14" t="e">
        <f t="shared" si="334"/>
        <v>#DIV/0!</v>
      </c>
      <c r="PH26" s="15" t="e">
        <f t="shared" si="335"/>
        <v>#DIV/0!</v>
      </c>
      <c r="PI26" s="21" t="e">
        <f t="shared" si="336"/>
        <v>#N/A</v>
      </c>
      <c r="PJ26" s="30">
        <f t="shared" si="337"/>
        <v>6</v>
      </c>
      <c r="PK26" s="30">
        <f t="shared" si="338"/>
        <v>0</v>
      </c>
      <c r="PL26" s="5"/>
      <c r="PM26" s="25"/>
      <c r="PN26" s="25"/>
      <c r="PO26" s="25"/>
      <c r="PP26" s="25"/>
      <c r="PQ26" s="25"/>
      <c r="PR26" s="25"/>
      <c r="PS26" s="3">
        <f t="shared" si="339"/>
        <v>0</v>
      </c>
      <c r="PT26" s="3">
        <f t="shared" si="340"/>
        <v>0</v>
      </c>
      <c r="PU26" s="3">
        <f t="shared" si="341"/>
        <v>0</v>
      </c>
      <c r="PV26" s="3">
        <f t="shared" si="342"/>
        <v>0</v>
      </c>
      <c r="PW26" s="3">
        <f t="shared" si="343"/>
        <v>0</v>
      </c>
      <c r="PX26" s="3">
        <f t="shared" si="344"/>
        <v>0</v>
      </c>
      <c r="PY26" s="3">
        <f t="shared" si="345"/>
        <v>0</v>
      </c>
      <c r="PZ26" s="3">
        <f t="shared" si="346"/>
        <v>0</v>
      </c>
      <c r="QA26" s="3">
        <f t="shared" si="347"/>
        <v>0</v>
      </c>
      <c r="QB26" s="3">
        <f t="shared" si="348"/>
        <v>0</v>
      </c>
      <c r="QC26" s="3">
        <f t="shared" si="349"/>
        <v>0</v>
      </c>
      <c r="QD26" s="3">
        <f t="shared" si="350"/>
        <v>0</v>
      </c>
      <c r="QE26" s="3">
        <f t="shared" si="351"/>
        <v>0</v>
      </c>
      <c r="QF26" s="3">
        <f t="shared" si="352"/>
        <v>0</v>
      </c>
      <c r="QG26" s="3">
        <f t="shared" si="353"/>
        <v>0</v>
      </c>
      <c r="QH26" s="3">
        <f t="shared" si="354"/>
        <v>0</v>
      </c>
      <c r="QI26" s="3">
        <f t="shared" si="355"/>
        <v>0</v>
      </c>
      <c r="QJ26" s="3">
        <f t="shared" si="356"/>
        <v>0</v>
      </c>
      <c r="QK26" s="3">
        <f t="shared" si="357"/>
        <v>0</v>
      </c>
      <c r="QL26" s="3">
        <f t="shared" si="358"/>
        <v>0</v>
      </c>
      <c r="QM26" s="3">
        <f t="shared" si="359"/>
        <v>0</v>
      </c>
      <c r="QN26" s="3">
        <f t="shared" si="360"/>
        <v>0</v>
      </c>
      <c r="QO26" s="3">
        <f t="shared" si="361"/>
        <v>0</v>
      </c>
      <c r="QP26" s="3">
        <f t="shared" si="362"/>
        <v>0</v>
      </c>
      <c r="QQ26" s="3">
        <f t="shared" si="363"/>
        <v>0</v>
      </c>
      <c r="QR26" s="3">
        <f t="shared" si="364"/>
        <v>0</v>
      </c>
      <c r="QS26" s="3">
        <f t="shared" si="365"/>
        <v>0</v>
      </c>
      <c r="QT26" s="3">
        <f t="shared" si="366"/>
        <v>0</v>
      </c>
      <c r="QU26" s="3">
        <f t="shared" si="367"/>
        <v>0</v>
      </c>
      <c r="QV26" s="3">
        <f t="shared" si="368"/>
        <v>0</v>
      </c>
      <c r="QW26" s="12" t="e">
        <f t="shared" si="5"/>
        <v>#DIV/0!</v>
      </c>
      <c r="QX26" s="10" t="e">
        <f t="shared" si="369"/>
        <v>#DIV/0!</v>
      </c>
      <c r="QY26" s="13" t="e">
        <f t="shared" si="370"/>
        <v>#DIV/0!</v>
      </c>
      <c r="QZ26" s="14" t="e">
        <f t="shared" si="371"/>
        <v>#DIV/0!</v>
      </c>
      <c r="RA26" s="14" t="e">
        <f t="shared" si="372"/>
        <v>#DIV/0!</v>
      </c>
      <c r="RB26" s="15" t="e">
        <f t="shared" si="373"/>
        <v>#DIV/0!</v>
      </c>
      <c r="RC26" s="21" t="e">
        <f t="shared" si="374"/>
        <v>#N/A</v>
      </c>
      <c r="RD26" s="30" t="e">
        <f>COUNTBLANK(#REF!)</f>
        <v>#REF!</v>
      </c>
      <c r="RE26" s="30" t="e">
        <f t="shared" si="375"/>
        <v>#REF!</v>
      </c>
      <c r="RF26" s="5"/>
      <c r="RG26" s="70"/>
      <c r="RH26" s="2" t="e">
        <f>COUNTBLANK(#REF!)</f>
        <v>#REF!</v>
      </c>
      <c r="RI26" s="2" t="e">
        <f t="shared" si="376"/>
        <v>#REF!</v>
      </c>
      <c r="RJ26" s="49">
        <v>19</v>
      </c>
      <c r="RK26" s="117">
        <f>'LISTA DE ESTUDIANTES Y ASISTENC'!AXD23</f>
        <v>0</v>
      </c>
      <c r="RL26" s="178">
        <f>'LISTA DE ESTUDIANTES Y ASISTENC'!AXE23:AXE23</f>
        <v>0</v>
      </c>
      <c r="RM26" s="145"/>
      <c r="RN26" s="2">
        <f t="shared" si="377"/>
        <v>10</v>
      </c>
      <c r="RO26" s="2">
        <f t="shared" si="378"/>
        <v>0</v>
      </c>
      <c r="RP26" s="49">
        <v>19</v>
      </c>
      <c r="RQ26" s="117">
        <f>'LISTA DE ESTUDIANTES Y ASISTENC'!CPM23</f>
        <v>0</v>
      </c>
      <c r="RR26" s="48">
        <f>'LISTA DE ESTUDIANTES Y ASISTENC'!CPO23:CPO23</f>
        <v>0</v>
      </c>
      <c r="RS26" s="32"/>
      <c r="RT26" s="25"/>
      <c r="RU26" s="25"/>
      <c r="RV26" s="25"/>
      <c r="RW26" s="25"/>
      <c r="RX26" s="25"/>
      <c r="RY26" s="25"/>
      <c r="RZ26" s="25"/>
      <c r="SA26" s="25"/>
      <c r="SB26" s="25"/>
      <c r="SC26" s="3">
        <f t="shared" si="379"/>
        <v>0</v>
      </c>
      <c r="SD26" s="3">
        <f t="shared" si="380"/>
        <v>0</v>
      </c>
      <c r="SE26" s="3">
        <f t="shared" si="381"/>
        <v>0</v>
      </c>
      <c r="SF26" s="3">
        <f t="shared" si="382"/>
        <v>0</v>
      </c>
      <c r="SG26" s="3">
        <f t="shared" si="383"/>
        <v>0</v>
      </c>
      <c r="SH26" s="3">
        <f t="shared" si="384"/>
        <v>0</v>
      </c>
      <c r="SI26" s="3">
        <f t="shared" si="385"/>
        <v>0</v>
      </c>
      <c r="SJ26" s="3">
        <f t="shared" si="386"/>
        <v>0</v>
      </c>
      <c r="SK26" s="3">
        <f t="shared" si="387"/>
        <v>0</v>
      </c>
      <c r="SL26" s="3">
        <f t="shared" si="388"/>
        <v>0</v>
      </c>
      <c r="SM26" s="3">
        <f t="shared" si="389"/>
        <v>0</v>
      </c>
      <c r="SN26" s="3">
        <f t="shared" si="390"/>
        <v>0</v>
      </c>
      <c r="SO26" s="3">
        <f t="shared" si="391"/>
        <v>0</v>
      </c>
      <c r="SP26" s="3">
        <f t="shared" si="392"/>
        <v>0</v>
      </c>
      <c r="SQ26" s="3">
        <f t="shared" si="393"/>
        <v>0</v>
      </c>
      <c r="SR26" s="3">
        <f t="shared" si="394"/>
        <v>0</v>
      </c>
      <c r="SS26" s="3">
        <f t="shared" si="395"/>
        <v>0</v>
      </c>
      <c r="ST26" s="3">
        <f t="shared" si="396"/>
        <v>0</v>
      </c>
      <c r="SU26" s="3">
        <f t="shared" si="397"/>
        <v>0</v>
      </c>
      <c r="SV26" s="3">
        <f t="shared" si="398"/>
        <v>0</v>
      </c>
      <c r="SW26" s="3">
        <f t="shared" si="399"/>
        <v>0</v>
      </c>
      <c r="SX26" s="3">
        <f t="shared" si="400"/>
        <v>0</v>
      </c>
      <c r="SY26" s="3">
        <f t="shared" si="401"/>
        <v>0</v>
      </c>
      <c r="SZ26" s="3">
        <f t="shared" si="402"/>
        <v>0</v>
      </c>
      <c r="TA26" s="3">
        <f t="shared" si="403"/>
        <v>0</v>
      </c>
      <c r="TB26" s="3">
        <f t="shared" si="404"/>
        <v>0</v>
      </c>
      <c r="TC26" s="3">
        <f t="shared" si="405"/>
        <v>0</v>
      </c>
      <c r="TD26" s="3">
        <f t="shared" si="406"/>
        <v>0</v>
      </c>
      <c r="TE26" s="3">
        <f t="shared" si="407"/>
        <v>0</v>
      </c>
      <c r="TF26" s="3">
        <f t="shared" si="408"/>
        <v>0</v>
      </c>
      <c r="TG26" s="7">
        <f t="shared" si="409"/>
        <v>0</v>
      </c>
      <c r="TH26" s="7">
        <f t="shared" si="410"/>
        <v>0</v>
      </c>
      <c r="TI26" s="7">
        <f t="shared" si="411"/>
        <v>0</v>
      </c>
      <c r="TJ26" s="7">
        <f t="shared" si="412"/>
        <v>0</v>
      </c>
      <c r="TK26" s="7">
        <f t="shared" si="413"/>
        <v>0</v>
      </c>
      <c r="TL26" s="7">
        <f t="shared" si="414"/>
        <v>0</v>
      </c>
      <c r="TM26" s="7">
        <f t="shared" si="415"/>
        <v>0</v>
      </c>
      <c r="TN26" s="7">
        <f t="shared" si="416"/>
        <v>0</v>
      </c>
      <c r="TO26" s="7">
        <f t="shared" si="417"/>
        <v>0</v>
      </c>
      <c r="TP26" s="7">
        <f t="shared" si="418"/>
        <v>0</v>
      </c>
      <c r="TQ26" s="7">
        <f t="shared" si="419"/>
        <v>0</v>
      </c>
      <c r="TR26" s="7">
        <f t="shared" si="420"/>
        <v>0</v>
      </c>
      <c r="TS26" s="7">
        <f t="shared" si="421"/>
        <v>0</v>
      </c>
      <c r="TT26" s="7">
        <f t="shared" si="422"/>
        <v>0</v>
      </c>
      <c r="TU26" s="7">
        <f t="shared" si="423"/>
        <v>0</v>
      </c>
      <c r="TV26" s="7">
        <f t="shared" si="424"/>
        <v>0</v>
      </c>
      <c r="TW26" s="7">
        <f t="shared" si="425"/>
        <v>0</v>
      </c>
      <c r="TX26" s="7">
        <f t="shared" si="426"/>
        <v>0</v>
      </c>
      <c r="TY26" s="7">
        <f t="shared" si="427"/>
        <v>0</v>
      </c>
      <c r="TZ26" s="7">
        <f t="shared" si="428"/>
        <v>0</v>
      </c>
      <c r="UA26" s="8" t="e">
        <f t="shared" si="429"/>
        <v>#DIV/0!</v>
      </c>
      <c r="UB26" s="10" t="e">
        <f t="shared" si="430"/>
        <v>#DIV/0!</v>
      </c>
      <c r="UC26" s="10"/>
      <c r="UD26" s="13" t="e">
        <f t="shared" si="658"/>
        <v>#DIV/0!</v>
      </c>
      <c r="UE26" s="14" t="e">
        <f t="shared" si="432"/>
        <v>#DIV/0!</v>
      </c>
      <c r="UF26" s="14" t="e">
        <f t="shared" si="433"/>
        <v>#DIV/0!</v>
      </c>
      <c r="UG26" s="15" t="e">
        <f t="shared" si="434"/>
        <v>#DIV/0!</v>
      </c>
      <c r="UH26" s="30">
        <f t="shared" si="661"/>
        <v>6</v>
      </c>
      <c r="UI26" s="30">
        <f t="shared" si="436"/>
        <v>0</v>
      </c>
      <c r="UJ26" s="5"/>
      <c r="UK26" s="21" t="e">
        <f t="shared" si="654"/>
        <v>#N/A</v>
      </c>
      <c r="UL26" s="25"/>
      <c r="UM26" s="25"/>
      <c r="UN26" s="25"/>
      <c r="UO26" s="25"/>
      <c r="UP26" s="25"/>
      <c r="UQ26" s="25"/>
      <c r="UR26" s="3">
        <f t="shared" si="437"/>
        <v>0</v>
      </c>
      <c r="US26" s="3">
        <f t="shared" si="438"/>
        <v>0</v>
      </c>
      <c r="UT26" s="3">
        <f t="shared" si="439"/>
        <v>0</v>
      </c>
      <c r="UU26" s="3">
        <f t="shared" si="440"/>
        <v>0</v>
      </c>
      <c r="UV26" s="3">
        <f t="shared" si="441"/>
        <v>0</v>
      </c>
      <c r="UW26" s="3">
        <f t="shared" si="442"/>
        <v>0</v>
      </c>
      <c r="UX26" s="3">
        <f t="shared" si="443"/>
        <v>0</v>
      </c>
      <c r="UY26" s="3">
        <f t="shared" si="444"/>
        <v>0</v>
      </c>
      <c r="UZ26" s="3">
        <f t="shared" si="445"/>
        <v>0</v>
      </c>
      <c r="VA26" s="3">
        <f t="shared" si="446"/>
        <v>0</v>
      </c>
      <c r="VB26" s="3">
        <f t="shared" si="447"/>
        <v>0</v>
      </c>
      <c r="VC26" s="3">
        <f t="shared" si="448"/>
        <v>0</v>
      </c>
      <c r="VD26" s="3">
        <f t="shared" si="449"/>
        <v>0</v>
      </c>
      <c r="VE26" s="3">
        <f t="shared" si="450"/>
        <v>0</v>
      </c>
      <c r="VF26" s="3">
        <f t="shared" si="451"/>
        <v>0</v>
      </c>
      <c r="VG26" s="3">
        <f t="shared" si="452"/>
        <v>0</v>
      </c>
      <c r="VH26" s="3">
        <f t="shared" si="453"/>
        <v>0</v>
      </c>
      <c r="VI26" s="3">
        <f t="shared" si="454"/>
        <v>0</v>
      </c>
      <c r="VJ26" s="3">
        <f t="shared" si="455"/>
        <v>0</v>
      </c>
      <c r="VK26" s="3">
        <f t="shared" si="456"/>
        <v>0</v>
      </c>
      <c r="VL26" s="3">
        <f t="shared" si="457"/>
        <v>0</v>
      </c>
      <c r="VM26" s="3">
        <f t="shared" si="458"/>
        <v>0</v>
      </c>
      <c r="VN26" s="3">
        <f t="shared" si="459"/>
        <v>0</v>
      </c>
      <c r="VO26" s="3">
        <f t="shared" si="460"/>
        <v>0</v>
      </c>
      <c r="VP26" s="3">
        <f t="shared" si="461"/>
        <v>0</v>
      </c>
      <c r="VQ26" s="3">
        <f t="shared" si="462"/>
        <v>0</v>
      </c>
      <c r="VR26" s="3">
        <f t="shared" si="463"/>
        <v>0</v>
      </c>
      <c r="VS26" s="3">
        <f t="shared" si="464"/>
        <v>0</v>
      </c>
      <c r="VT26" s="3">
        <f t="shared" si="465"/>
        <v>0</v>
      </c>
      <c r="VU26" s="3">
        <f t="shared" si="466"/>
        <v>0</v>
      </c>
      <c r="VV26" s="12" t="e">
        <f t="shared" si="6"/>
        <v>#DIV/0!</v>
      </c>
      <c r="VW26" s="10" t="e">
        <f t="shared" si="467"/>
        <v>#DIV/0!</v>
      </c>
      <c r="VX26" s="13" t="e">
        <f t="shared" si="468"/>
        <v>#DIV/0!</v>
      </c>
      <c r="VY26" s="14" t="e">
        <f t="shared" si="469"/>
        <v>#DIV/0!</v>
      </c>
      <c r="VZ26" s="14" t="e">
        <f t="shared" si="470"/>
        <v>#DIV/0!</v>
      </c>
      <c r="WA26" s="15" t="e">
        <f t="shared" si="471"/>
        <v>#DIV/0!</v>
      </c>
      <c r="WB26" s="21" t="e">
        <f t="shared" si="472"/>
        <v>#N/A</v>
      </c>
      <c r="WC26" s="30">
        <f t="shared" si="473"/>
        <v>6</v>
      </c>
      <c r="WD26" s="30">
        <f t="shared" si="474"/>
        <v>0</v>
      </c>
      <c r="WE26" s="5"/>
      <c r="WF26" s="25"/>
      <c r="WG26" s="25"/>
      <c r="WH26" s="25"/>
      <c r="WI26" s="25"/>
      <c r="WJ26" s="25"/>
      <c r="WK26" s="25"/>
      <c r="WL26" s="3">
        <f t="shared" si="475"/>
        <v>0</v>
      </c>
      <c r="WM26" s="3">
        <f t="shared" si="476"/>
        <v>0</v>
      </c>
      <c r="WN26" s="3">
        <f t="shared" si="477"/>
        <v>0</v>
      </c>
      <c r="WO26" s="3">
        <f t="shared" si="478"/>
        <v>0</v>
      </c>
      <c r="WP26" s="3">
        <f t="shared" si="479"/>
        <v>0</v>
      </c>
      <c r="WQ26" s="3">
        <f t="shared" si="480"/>
        <v>0</v>
      </c>
      <c r="WR26" s="3">
        <f t="shared" si="481"/>
        <v>0</v>
      </c>
      <c r="WS26" s="3">
        <f t="shared" si="482"/>
        <v>0</v>
      </c>
      <c r="WT26" s="3">
        <f t="shared" si="483"/>
        <v>0</v>
      </c>
      <c r="WU26" s="3">
        <f t="shared" si="484"/>
        <v>0</v>
      </c>
      <c r="WV26" s="3">
        <f t="shared" si="485"/>
        <v>0</v>
      </c>
      <c r="WW26" s="3">
        <f t="shared" si="486"/>
        <v>0</v>
      </c>
      <c r="WX26" s="3">
        <f t="shared" si="487"/>
        <v>0</v>
      </c>
      <c r="WY26" s="3">
        <f t="shared" si="488"/>
        <v>0</v>
      </c>
      <c r="WZ26" s="3">
        <f t="shared" si="489"/>
        <v>0</v>
      </c>
      <c r="XA26" s="3">
        <f t="shared" si="490"/>
        <v>0</v>
      </c>
      <c r="XB26" s="3">
        <f t="shared" si="491"/>
        <v>0</v>
      </c>
      <c r="XC26" s="3">
        <f t="shared" si="492"/>
        <v>0</v>
      </c>
      <c r="XD26" s="3">
        <f t="shared" si="493"/>
        <v>0</v>
      </c>
      <c r="XE26" s="3">
        <f t="shared" si="494"/>
        <v>0</v>
      </c>
      <c r="XF26" s="3">
        <f t="shared" si="495"/>
        <v>0</v>
      </c>
      <c r="XG26" s="3">
        <f t="shared" si="496"/>
        <v>0</v>
      </c>
      <c r="XH26" s="3">
        <f t="shared" si="497"/>
        <v>0</v>
      </c>
      <c r="XI26" s="3">
        <f t="shared" si="498"/>
        <v>0</v>
      </c>
      <c r="XJ26" s="3">
        <f t="shared" si="499"/>
        <v>0</v>
      </c>
      <c r="XK26" s="3">
        <f t="shared" si="500"/>
        <v>0</v>
      </c>
      <c r="XL26" s="3">
        <f t="shared" si="501"/>
        <v>0</v>
      </c>
      <c r="XM26" s="3">
        <f t="shared" si="502"/>
        <v>0</v>
      </c>
      <c r="XN26" s="3">
        <f t="shared" si="503"/>
        <v>0</v>
      </c>
      <c r="XO26" s="3">
        <f t="shared" si="504"/>
        <v>0</v>
      </c>
      <c r="XP26" s="12" t="e">
        <f t="shared" si="7"/>
        <v>#DIV/0!</v>
      </c>
      <c r="XQ26" s="10" t="e">
        <f t="shared" si="505"/>
        <v>#DIV/0!</v>
      </c>
      <c r="XR26" s="13" t="e">
        <f t="shared" si="506"/>
        <v>#DIV/0!</v>
      </c>
      <c r="XS26" s="14" t="e">
        <f t="shared" si="507"/>
        <v>#DIV/0!</v>
      </c>
      <c r="XT26" s="14" t="e">
        <f t="shared" si="508"/>
        <v>#DIV/0!</v>
      </c>
      <c r="XU26" s="15" t="e">
        <f t="shared" si="509"/>
        <v>#DIV/0!</v>
      </c>
      <c r="XV26" s="21" t="e">
        <f t="shared" si="510"/>
        <v>#N/A</v>
      </c>
      <c r="XW26" s="30" t="e">
        <f>COUNTBLANK(#REF!)</f>
        <v>#REF!</v>
      </c>
      <c r="XX26" s="30" t="e">
        <f t="shared" si="511"/>
        <v>#REF!</v>
      </c>
      <c r="XY26" s="5"/>
      <c r="XZ26" s="70"/>
      <c r="YA26" s="2" t="e">
        <f>COUNTBLANK(#REF!)</f>
        <v>#REF!</v>
      </c>
      <c r="YB26" s="2" t="e">
        <f t="shared" si="512"/>
        <v>#REF!</v>
      </c>
      <c r="YC26" s="49">
        <v>19</v>
      </c>
      <c r="YD26" s="117">
        <f>'LISTA DE ESTUDIANTES Y ASISTENC'!CWA23</f>
        <v>0</v>
      </c>
      <c r="YE26" s="48">
        <f>'LISTA DE ESTUDIANTES Y ASISTENC'!CWB23:CWB23</f>
        <v>0</v>
      </c>
      <c r="YF26" s="145"/>
      <c r="YG26" s="2">
        <f t="shared" si="513"/>
        <v>10</v>
      </c>
      <c r="YH26" s="2">
        <f t="shared" si="514"/>
        <v>0</v>
      </c>
      <c r="YI26" s="49">
        <v>19</v>
      </c>
      <c r="YJ26" s="117">
        <f>'LISTA DE ESTUDIANTES Y ASISTENC'!EOJ23</f>
        <v>0</v>
      </c>
      <c r="YK26" s="48">
        <f>'LISTA DE ESTUDIANTES Y ASISTENC'!EOL23:EOL23</f>
        <v>0</v>
      </c>
      <c r="YL26" s="32"/>
      <c r="YM26" s="25"/>
      <c r="YN26" s="25"/>
      <c r="YO26" s="25"/>
      <c r="YP26" s="25"/>
      <c r="YQ26" s="25"/>
      <c r="YR26" s="25"/>
      <c r="YS26" s="25"/>
      <c r="YT26" s="25"/>
      <c r="YU26" s="25"/>
      <c r="YV26" s="3">
        <f t="shared" si="515"/>
        <v>0</v>
      </c>
      <c r="YW26" s="3">
        <f t="shared" si="516"/>
        <v>0</v>
      </c>
      <c r="YX26" s="3">
        <f t="shared" si="517"/>
        <v>0</v>
      </c>
      <c r="YY26" s="3">
        <f t="shared" si="518"/>
        <v>0</v>
      </c>
      <c r="YZ26" s="3">
        <f t="shared" si="519"/>
        <v>0</v>
      </c>
      <c r="ZA26" s="3">
        <f t="shared" si="520"/>
        <v>0</v>
      </c>
      <c r="ZB26" s="3">
        <f t="shared" si="521"/>
        <v>0</v>
      </c>
      <c r="ZC26" s="3">
        <f t="shared" si="522"/>
        <v>0</v>
      </c>
      <c r="ZD26" s="3">
        <f t="shared" si="523"/>
        <v>0</v>
      </c>
      <c r="ZE26" s="3">
        <f t="shared" si="524"/>
        <v>0</v>
      </c>
      <c r="ZF26" s="3">
        <f t="shared" si="525"/>
        <v>0</v>
      </c>
      <c r="ZG26" s="3">
        <f t="shared" si="526"/>
        <v>0</v>
      </c>
      <c r="ZH26" s="3">
        <f t="shared" si="527"/>
        <v>0</v>
      </c>
      <c r="ZI26" s="3">
        <f t="shared" si="528"/>
        <v>0</v>
      </c>
      <c r="ZJ26" s="3">
        <f t="shared" si="529"/>
        <v>0</v>
      </c>
      <c r="ZK26" s="3">
        <f t="shared" si="530"/>
        <v>0</v>
      </c>
      <c r="ZL26" s="3">
        <f t="shared" si="531"/>
        <v>0</v>
      </c>
      <c r="ZM26" s="3">
        <f t="shared" si="532"/>
        <v>0</v>
      </c>
      <c r="ZN26" s="3">
        <f t="shared" si="533"/>
        <v>0</v>
      </c>
      <c r="ZO26" s="3">
        <f t="shared" si="534"/>
        <v>0</v>
      </c>
      <c r="ZP26" s="3">
        <f t="shared" si="535"/>
        <v>0</v>
      </c>
      <c r="ZQ26" s="3">
        <f t="shared" si="536"/>
        <v>0</v>
      </c>
      <c r="ZR26" s="3">
        <f t="shared" si="537"/>
        <v>0</v>
      </c>
      <c r="ZS26" s="3">
        <f t="shared" si="538"/>
        <v>0</v>
      </c>
      <c r="ZT26" s="3">
        <f t="shared" si="539"/>
        <v>0</v>
      </c>
      <c r="ZU26" s="3">
        <f t="shared" si="540"/>
        <v>0</v>
      </c>
      <c r="ZV26" s="3">
        <f t="shared" si="541"/>
        <v>0</v>
      </c>
      <c r="ZW26" s="3">
        <f t="shared" si="542"/>
        <v>0</v>
      </c>
      <c r="ZX26" s="3">
        <f t="shared" si="543"/>
        <v>0</v>
      </c>
      <c r="ZY26" s="3">
        <f t="shared" si="544"/>
        <v>0</v>
      </c>
      <c r="ZZ26" s="7">
        <f t="shared" si="545"/>
        <v>0</v>
      </c>
      <c r="AAA26" s="7">
        <f t="shared" si="546"/>
        <v>0</v>
      </c>
      <c r="AAB26" s="7">
        <f t="shared" si="547"/>
        <v>0</v>
      </c>
      <c r="AAC26" s="7">
        <f t="shared" si="548"/>
        <v>0</v>
      </c>
      <c r="AAD26" s="7">
        <f t="shared" si="549"/>
        <v>0</v>
      </c>
      <c r="AAE26" s="7">
        <f t="shared" si="550"/>
        <v>0</v>
      </c>
      <c r="AAF26" s="7">
        <f t="shared" si="551"/>
        <v>0</v>
      </c>
      <c r="AAG26" s="7">
        <f t="shared" si="552"/>
        <v>0</v>
      </c>
      <c r="AAH26" s="7">
        <f t="shared" si="553"/>
        <v>0</v>
      </c>
      <c r="AAI26" s="7">
        <f t="shared" si="554"/>
        <v>0</v>
      </c>
      <c r="AAJ26" s="7">
        <f t="shared" si="555"/>
        <v>0</v>
      </c>
      <c r="AAK26" s="7">
        <f t="shared" si="556"/>
        <v>0</v>
      </c>
      <c r="AAL26" s="7">
        <f t="shared" si="557"/>
        <v>0</v>
      </c>
      <c r="AAM26" s="7">
        <f t="shared" si="558"/>
        <v>0</v>
      </c>
      <c r="AAN26" s="7">
        <f t="shared" si="559"/>
        <v>0</v>
      </c>
      <c r="AAO26" s="7">
        <f t="shared" si="560"/>
        <v>0</v>
      </c>
      <c r="AAP26" s="7">
        <f t="shared" si="561"/>
        <v>0</v>
      </c>
      <c r="AAQ26" s="7">
        <f t="shared" si="562"/>
        <v>0</v>
      </c>
      <c r="AAR26" s="7">
        <f t="shared" si="563"/>
        <v>0</v>
      </c>
      <c r="AAS26" s="7">
        <f t="shared" si="564"/>
        <v>0</v>
      </c>
      <c r="AAT26" s="8" t="e">
        <f t="shared" si="565"/>
        <v>#DIV/0!</v>
      </c>
      <c r="AAU26" s="10" t="e">
        <f t="shared" si="566"/>
        <v>#DIV/0!</v>
      </c>
      <c r="AAV26" s="10"/>
      <c r="AAW26" s="13" t="e">
        <f t="shared" si="659"/>
        <v>#DIV/0!</v>
      </c>
      <c r="AAX26" s="14" t="e">
        <f t="shared" si="568"/>
        <v>#DIV/0!</v>
      </c>
      <c r="AAY26" s="14" t="e">
        <f t="shared" si="569"/>
        <v>#DIV/0!</v>
      </c>
      <c r="AAZ26" s="15" t="e">
        <f t="shared" si="570"/>
        <v>#DIV/0!</v>
      </c>
      <c r="ABA26" s="30">
        <f t="shared" si="662"/>
        <v>6</v>
      </c>
      <c r="ABB26" s="30">
        <f t="shared" si="572"/>
        <v>0</v>
      </c>
      <c r="ABC26" s="5"/>
      <c r="ABD26" s="21" t="e">
        <f t="shared" si="655"/>
        <v>#N/A</v>
      </c>
      <c r="ABE26" s="25"/>
      <c r="ABF26" s="25"/>
      <c r="ABG26" s="25"/>
      <c r="ABH26" s="25"/>
      <c r="ABI26" s="25"/>
      <c r="ABJ26" s="25"/>
      <c r="ABK26" s="3">
        <f t="shared" si="573"/>
        <v>0</v>
      </c>
      <c r="ABL26" s="3">
        <f t="shared" si="574"/>
        <v>0</v>
      </c>
      <c r="ABM26" s="3">
        <f t="shared" si="575"/>
        <v>0</v>
      </c>
      <c r="ABN26" s="3">
        <f t="shared" si="576"/>
        <v>0</v>
      </c>
      <c r="ABO26" s="3">
        <f t="shared" si="577"/>
        <v>0</v>
      </c>
      <c r="ABP26" s="3">
        <f t="shared" si="578"/>
        <v>0</v>
      </c>
      <c r="ABQ26" s="3">
        <f t="shared" si="579"/>
        <v>0</v>
      </c>
      <c r="ABR26" s="3">
        <f t="shared" si="580"/>
        <v>0</v>
      </c>
      <c r="ABS26" s="3">
        <f t="shared" si="581"/>
        <v>0</v>
      </c>
      <c r="ABT26" s="3">
        <f t="shared" si="582"/>
        <v>0</v>
      </c>
      <c r="ABU26" s="3">
        <f t="shared" si="583"/>
        <v>0</v>
      </c>
      <c r="ABV26" s="3">
        <f t="shared" si="584"/>
        <v>0</v>
      </c>
      <c r="ABW26" s="3">
        <f t="shared" si="585"/>
        <v>0</v>
      </c>
      <c r="ABX26" s="3">
        <f t="shared" si="586"/>
        <v>0</v>
      </c>
      <c r="ABY26" s="3">
        <f t="shared" si="587"/>
        <v>0</v>
      </c>
      <c r="ABZ26" s="3">
        <f t="shared" si="588"/>
        <v>0</v>
      </c>
      <c r="ACA26" s="3">
        <f t="shared" si="589"/>
        <v>0</v>
      </c>
      <c r="ACB26" s="3">
        <f t="shared" si="590"/>
        <v>0</v>
      </c>
      <c r="ACC26" s="3">
        <f t="shared" si="591"/>
        <v>0</v>
      </c>
      <c r="ACD26" s="3">
        <f t="shared" si="592"/>
        <v>0</v>
      </c>
      <c r="ACE26" s="3">
        <f t="shared" si="593"/>
        <v>0</v>
      </c>
      <c r="ACF26" s="3">
        <f t="shared" si="594"/>
        <v>0</v>
      </c>
      <c r="ACG26" s="3">
        <f t="shared" si="595"/>
        <v>0</v>
      </c>
      <c r="ACH26" s="3">
        <f t="shared" si="596"/>
        <v>0</v>
      </c>
      <c r="ACI26" s="3">
        <f t="shared" si="597"/>
        <v>0</v>
      </c>
      <c r="ACJ26" s="3">
        <f t="shared" si="598"/>
        <v>0</v>
      </c>
      <c r="ACK26" s="3">
        <f t="shared" si="599"/>
        <v>0</v>
      </c>
      <c r="ACL26" s="3">
        <f t="shared" si="600"/>
        <v>0</v>
      </c>
      <c r="ACM26" s="3">
        <f t="shared" si="601"/>
        <v>0</v>
      </c>
      <c r="ACN26" s="3">
        <f t="shared" si="602"/>
        <v>0</v>
      </c>
      <c r="ACO26" s="12" t="e">
        <f t="shared" si="8"/>
        <v>#DIV/0!</v>
      </c>
      <c r="ACP26" s="10" t="e">
        <f t="shared" si="603"/>
        <v>#DIV/0!</v>
      </c>
      <c r="ACQ26" s="13" t="e">
        <f t="shared" si="604"/>
        <v>#DIV/0!</v>
      </c>
      <c r="ACR26" s="14" t="e">
        <f t="shared" si="605"/>
        <v>#DIV/0!</v>
      </c>
      <c r="ACS26" s="14" t="e">
        <f t="shared" si="606"/>
        <v>#DIV/0!</v>
      </c>
      <c r="ACT26" s="15" t="e">
        <f t="shared" si="607"/>
        <v>#DIV/0!</v>
      </c>
      <c r="ACU26" s="21" t="e">
        <f t="shared" si="608"/>
        <v>#N/A</v>
      </c>
      <c r="ACV26" s="30">
        <f t="shared" si="609"/>
        <v>6</v>
      </c>
      <c r="ACW26" s="30">
        <f t="shared" si="610"/>
        <v>0</v>
      </c>
      <c r="ACX26" s="5"/>
      <c r="ACY26" s="25"/>
      <c r="ACZ26" s="25"/>
      <c r="ADA26" s="25"/>
      <c r="ADB26" s="25"/>
      <c r="ADC26" s="25"/>
      <c r="ADD26" s="25"/>
      <c r="ADE26" s="3">
        <f t="shared" si="611"/>
        <v>0</v>
      </c>
      <c r="ADF26" s="3">
        <f t="shared" si="612"/>
        <v>0</v>
      </c>
      <c r="ADG26" s="3">
        <f t="shared" si="613"/>
        <v>0</v>
      </c>
      <c r="ADH26" s="3">
        <f t="shared" si="614"/>
        <v>0</v>
      </c>
      <c r="ADI26" s="3">
        <f t="shared" si="615"/>
        <v>0</v>
      </c>
      <c r="ADJ26" s="3">
        <f t="shared" si="616"/>
        <v>0</v>
      </c>
      <c r="ADK26" s="3">
        <f t="shared" si="617"/>
        <v>0</v>
      </c>
      <c r="ADL26" s="3">
        <f t="shared" si="618"/>
        <v>0</v>
      </c>
      <c r="ADM26" s="3">
        <f t="shared" si="619"/>
        <v>0</v>
      </c>
      <c r="ADN26" s="3">
        <f t="shared" si="620"/>
        <v>0</v>
      </c>
      <c r="ADO26" s="3">
        <f t="shared" si="621"/>
        <v>0</v>
      </c>
      <c r="ADP26" s="3">
        <f t="shared" si="622"/>
        <v>0</v>
      </c>
      <c r="ADQ26" s="3">
        <f t="shared" si="623"/>
        <v>0</v>
      </c>
      <c r="ADR26" s="3">
        <f t="shared" si="624"/>
        <v>0</v>
      </c>
      <c r="ADS26" s="3">
        <f t="shared" si="625"/>
        <v>0</v>
      </c>
      <c r="ADT26" s="3">
        <f t="shared" si="626"/>
        <v>0</v>
      </c>
      <c r="ADU26" s="3">
        <f t="shared" si="627"/>
        <v>0</v>
      </c>
      <c r="ADV26" s="3">
        <f t="shared" si="628"/>
        <v>0</v>
      </c>
      <c r="ADW26" s="3">
        <f t="shared" si="629"/>
        <v>0</v>
      </c>
      <c r="ADX26" s="3">
        <f t="shared" si="630"/>
        <v>0</v>
      </c>
      <c r="ADY26" s="3">
        <f t="shared" si="631"/>
        <v>0</v>
      </c>
      <c r="ADZ26" s="3">
        <f t="shared" si="632"/>
        <v>0</v>
      </c>
      <c r="AEA26" s="3">
        <f t="shared" si="633"/>
        <v>0</v>
      </c>
      <c r="AEB26" s="3">
        <f t="shared" si="634"/>
        <v>0</v>
      </c>
      <c r="AEC26" s="3">
        <f t="shared" si="635"/>
        <v>0</v>
      </c>
      <c r="AED26" s="3">
        <f t="shared" si="636"/>
        <v>0</v>
      </c>
      <c r="AEE26" s="3">
        <f t="shared" si="637"/>
        <v>0</v>
      </c>
      <c r="AEF26" s="3">
        <f t="shared" si="638"/>
        <v>0</v>
      </c>
      <c r="AEG26" s="3">
        <f t="shared" si="639"/>
        <v>0</v>
      </c>
      <c r="AEH26" s="3">
        <f t="shared" si="640"/>
        <v>0</v>
      </c>
      <c r="AEI26" s="12" t="e">
        <f t="shared" si="9"/>
        <v>#DIV/0!</v>
      </c>
      <c r="AEJ26" s="10" t="e">
        <f t="shared" si="641"/>
        <v>#DIV/0!</v>
      </c>
      <c r="AEK26" s="13" t="e">
        <f t="shared" si="642"/>
        <v>#DIV/0!</v>
      </c>
      <c r="AEL26" s="14" t="e">
        <f t="shared" si="643"/>
        <v>#DIV/0!</v>
      </c>
      <c r="AEM26" s="14" t="e">
        <f t="shared" si="644"/>
        <v>#DIV/0!</v>
      </c>
      <c r="AEN26" s="15" t="e">
        <f t="shared" si="645"/>
        <v>#DIV/0!</v>
      </c>
      <c r="AEO26" s="21" t="e">
        <f t="shared" si="646"/>
        <v>#N/A</v>
      </c>
      <c r="AEP26" s="30" t="e">
        <f>COUNTBLANK(#REF!)</f>
        <v>#REF!</v>
      </c>
      <c r="AEQ26" s="30" t="e">
        <f t="shared" si="647"/>
        <v>#REF!</v>
      </c>
      <c r="AER26" s="5"/>
      <c r="AES26" s="70"/>
      <c r="AET26" s="2" t="e">
        <f>COUNTBLANK(#REF!)</f>
        <v>#REF!</v>
      </c>
      <c r="AEU26" s="2" t="e">
        <f t="shared" si="648"/>
        <v>#REF!</v>
      </c>
      <c r="AEV26" s="49">
        <v>19</v>
      </c>
      <c r="AEW26" s="117">
        <f>'LISTA DE ESTUDIANTES Y ASISTENC'!EUX23</f>
        <v>0</v>
      </c>
      <c r="AEX26" s="48">
        <f>'LISTA DE ESTUDIANTES Y ASISTENC'!EUY23:EUY23</f>
        <v>0</v>
      </c>
      <c r="AEY26" s="13" t="e">
        <f>IF(#REF!=1,"C","")</f>
        <v>#REF!</v>
      </c>
      <c r="AEZ26" s="14" t="e">
        <f>IF(#REF!=2,"B","")</f>
        <v>#REF!</v>
      </c>
      <c r="AFA26" s="14" t="e">
        <f>IF(#REF!=3,"A","")</f>
        <v>#REF!</v>
      </c>
      <c r="AFB26" s="15" t="e">
        <f>IF(#REF!=4,"AD","")</f>
        <v>#REF!</v>
      </c>
      <c r="AFC26" s="21" t="e">
        <f t="shared" si="649"/>
        <v>#N/A</v>
      </c>
      <c r="AFD26" s="30" t="e">
        <f>COUNTBLANK(#REF!)</f>
        <v>#REF!</v>
      </c>
      <c r="AFE26" s="30" t="e">
        <f t="shared" si="650"/>
        <v>#REF!</v>
      </c>
      <c r="AFF26" s="5"/>
      <c r="AFG26" s="70"/>
      <c r="AFH26" s="2" t="e">
        <f>COUNTBLANK(#REF!)</f>
        <v>#REF!</v>
      </c>
      <c r="AFI26" s="2" t="e">
        <f t="shared" si="651"/>
        <v>#REF!</v>
      </c>
      <c r="AFJ26" s="49">
        <v>19</v>
      </c>
      <c r="AFK26" s="117">
        <f>'LISTA DE ESTUDIANTES Y ASISTENC'!GHU23</f>
        <v>0</v>
      </c>
      <c r="AFL26" s="48">
        <f>'LISTA DE ESTUDIANTES Y ASISTENC'!GHV23:GHV23</f>
        <v>0</v>
      </c>
      <c r="AFM26" s="145"/>
    </row>
    <row r="27" spans="1:845" x14ac:dyDescent="0.25">
      <c r="A27" s="2">
        <f t="shared" si="10"/>
        <v>10</v>
      </c>
      <c r="B27" s="2">
        <f t="shared" si="11"/>
        <v>0</v>
      </c>
      <c r="C27" s="49">
        <v>20</v>
      </c>
      <c r="D27" s="48"/>
      <c r="E27" s="32"/>
      <c r="F27" s="25"/>
      <c r="G27" s="25"/>
      <c r="H27" s="25"/>
      <c r="I27" s="25"/>
      <c r="J27" s="25"/>
      <c r="K27" s="25"/>
      <c r="L27" s="25"/>
      <c r="M27" s="25"/>
      <c r="N27" s="25"/>
      <c r="O27" s="3">
        <f t="shared" si="12"/>
        <v>0</v>
      </c>
      <c r="P27" s="3">
        <f t="shared" si="13"/>
        <v>0</v>
      </c>
      <c r="Q27" s="3">
        <f t="shared" si="14"/>
        <v>0</v>
      </c>
      <c r="R27" s="3">
        <f t="shared" si="15"/>
        <v>0</v>
      </c>
      <c r="S27" s="3">
        <f t="shared" si="16"/>
        <v>0</v>
      </c>
      <c r="T27" s="3">
        <f t="shared" si="17"/>
        <v>0</v>
      </c>
      <c r="U27" s="3">
        <f t="shared" si="18"/>
        <v>0</v>
      </c>
      <c r="V27" s="3">
        <f t="shared" si="19"/>
        <v>0</v>
      </c>
      <c r="W27" s="3">
        <f t="shared" si="20"/>
        <v>0</v>
      </c>
      <c r="X27" s="3">
        <f t="shared" si="21"/>
        <v>0</v>
      </c>
      <c r="Y27" s="3">
        <f t="shared" si="22"/>
        <v>0</v>
      </c>
      <c r="Z27" s="3">
        <f t="shared" si="23"/>
        <v>0</v>
      </c>
      <c r="AA27" s="3">
        <f t="shared" si="24"/>
        <v>0</v>
      </c>
      <c r="AB27" s="3">
        <f t="shared" si="25"/>
        <v>0</v>
      </c>
      <c r="AC27" s="3">
        <f t="shared" si="26"/>
        <v>0</v>
      </c>
      <c r="AD27" s="3">
        <f t="shared" si="27"/>
        <v>0</v>
      </c>
      <c r="AE27" s="3">
        <f t="shared" si="28"/>
        <v>0</v>
      </c>
      <c r="AF27" s="3">
        <f t="shared" si="29"/>
        <v>0</v>
      </c>
      <c r="AG27" s="3">
        <f t="shared" si="30"/>
        <v>0</v>
      </c>
      <c r="AH27" s="3">
        <f t="shared" si="31"/>
        <v>0</v>
      </c>
      <c r="AI27" s="3">
        <f t="shared" si="32"/>
        <v>0</v>
      </c>
      <c r="AJ27" s="3">
        <f t="shared" si="33"/>
        <v>0</v>
      </c>
      <c r="AK27" s="3">
        <f t="shared" si="34"/>
        <v>0</v>
      </c>
      <c r="AL27" s="3">
        <f t="shared" si="35"/>
        <v>0</v>
      </c>
      <c r="AM27" s="3">
        <f t="shared" si="36"/>
        <v>0</v>
      </c>
      <c r="AN27" s="3">
        <f t="shared" si="37"/>
        <v>0</v>
      </c>
      <c r="AO27" s="3">
        <f t="shared" si="38"/>
        <v>0</v>
      </c>
      <c r="AP27" s="3">
        <f t="shared" si="39"/>
        <v>0</v>
      </c>
      <c r="AQ27" s="3">
        <f t="shared" si="40"/>
        <v>0</v>
      </c>
      <c r="AR27" s="3">
        <f t="shared" si="41"/>
        <v>0</v>
      </c>
      <c r="AS27" s="7">
        <f t="shared" si="42"/>
        <v>0</v>
      </c>
      <c r="AT27" s="7">
        <f t="shared" si="43"/>
        <v>0</v>
      </c>
      <c r="AU27" s="7">
        <f t="shared" si="44"/>
        <v>0</v>
      </c>
      <c r="AV27" s="7">
        <f t="shared" si="45"/>
        <v>0</v>
      </c>
      <c r="AW27" s="7">
        <f t="shared" si="46"/>
        <v>0</v>
      </c>
      <c r="AX27" s="7">
        <f t="shared" si="47"/>
        <v>0</v>
      </c>
      <c r="AY27" s="7">
        <f t="shared" si="48"/>
        <v>0</v>
      </c>
      <c r="AZ27" s="7">
        <f t="shared" si="49"/>
        <v>0</v>
      </c>
      <c r="BA27" s="7">
        <f t="shared" si="50"/>
        <v>0</v>
      </c>
      <c r="BB27" s="7">
        <f t="shared" si="51"/>
        <v>0</v>
      </c>
      <c r="BC27" s="7">
        <f t="shared" si="52"/>
        <v>0</v>
      </c>
      <c r="BD27" s="7">
        <f t="shared" si="53"/>
        <v>0</v>
      </c>
      <c r="BE27" s="7">
        <f t="shared" si="54"/>
        <v>0</v>
      </c>
      <c r="BF27" s="7">
        <f t="shared" si="55"/>
        <v>0</v>
      </c>
      <c r="BG27" s="7">
        <f t="shared" si="56"/>
        <v>0</v>
      </c>
      <c r="BH27" s="7">
        <f t="shared" si="57"/>
        <v>0</v>
      </c>
      <c r="BI27" s="7">
        <f t="shared" si="58"/>
        <v>0</v>
      </c>
      <c r="BJ27" s="7">
        <f t="shared" si="59"/>
        <v>0</v>
      </c>
      <c r="BK27" s="7">
        <f t="shared" si="60"/>
        <v>0</v>
      </c>
      <c r="BL27" s="7">
        <f t="shared" si="61"/>
        <v>0</v>
      </c>
      <c r="BM27" s="8" t="e">
        <f t="shared" si="0"/>
        <v>#DIV/0!</v>
      </c>
      <c r="BN27" s="10" t="e">
        <f t="shared" si="62"/>
        <v>#DIV/0!</v>
      </c>
      <c r="BO27" s="10"/>
      <c r="BP27" s="13" t="e">
        <f t="shared" si="63"/>
        <v>#DIV/0!</v>
      </c>
      <c r="BQ27" s="14" t="e">
        <f t="shared" si="64"/>
        <v>#DIV/0!</v>
      </c>
      <c r="BR27" s="14" t="e">
        <f t="shared" si="65"/>
        <v>#DIV/0!</v>
      </c>
      <c r="BS27" s="15" t="e">
        <f t="shared" si="66"/>
        <v>#DIV/0!</v>
      </c>
      <c r="BT27" s="30">
        <f t="shared" si="67"/>
        <v>6</v>
      </c>
      <c r="BU27" s="30">
        <f t="shared" si="68"/>
        <v>0</v>
      </c>
      <c r="BV27" s="5"/>
      <c r="BW27" s="21" t="e">
        <f t="shared" si="652"/>
        <v>#N/A</v>
      </c>
      <c r="BX27" s="25"/>
      <c r="BY27" s="25"/>
      <c r="BZ27" s="25"/>
      <c r="CA27" s="25"/>
      <c r="CB27" s="25"/>
      <c r="CC27" s="25"/>
      <c r="CD27" s="3">
        <f t="shared" si="69"/>
        <v>0</v>
      </c>
      <c r="CE27" s="3">
        <f t="shared" si="70"/>
        <v>0</v>
      </c>
      <c r="CF27" s="3">
        <f t="shared" si="71"/>
        <v>0</v>
      </c>
      <c r="CG27" s="3">
        <f t="shared" si="72"/>
        <v>0</v>
      </c>
      <c r="CH27" s="3">
        <f t="shared" si="73"/>
        <v>0</v>
      </c>
      <c r="CI27" s="3">
        <f t="shared" si="74"/>
        <v>0</v>
      </c>
      <c r="CJ27" s="3">
        <f t="shared" si="75"/>
        <v>0</v>
      </c>
      <c r="CK27" s="3">
        <f t="shared" si="76"/>
        <v>0</v>
      </c>
      <c r="CL27" s="3">
        <f t="shared" si="77"/>
        <v>0</v>
      </c>
      <c r="CM27" s="3">
        <f t="shared" si="78"/>
        <v>0</v>
      </c>
      <c r="CN27" s="3">
        <f t="shared" si="79"/>
        <v>0</v>
      </c>
      <c r="CO27" s="3">
        <f t="shared" si="80"/>
        <v>0</v>
      </c>
      <c r="CP27" s="3">
        <f t="shared" si="81"/>
        <v>0</v>
      </c>
      <c r="CQ27" s="3">
        <f t="shared" si="82"/>
        <v>0</v>
      </c>
      <c r="CR27" s="3">
        <f t="shared" si="83"/>
        <v>0</v>
      </c>
      <c r="CS27" s="3">
        <f t="shared" si="84"/>
        <v>0</v>
      </c>
      <c r="CT27" s="3">
        <f t="shared" si="85"/>
        <v>0</v>
      </c>
      <c r="CU27" s="3">
        <f t="shared" si="86"/>
        <v>0</v>
      </c>
      <c r="CV27" s="3">
        <f t="shared" si="87"/>
        <v>0</v>
      </c>
      <c r="CW27" s="3">
        <f t="shared" si="88"/>
        <v>0</v>
      </c>
      <c r="CX27" s="3">
        <f t="shared" si="89"/>
        <v>0</v>
      </c>
      <c r="CY27" s="3">
        <f t="shared" si="90"/>
        <v>0</v>
      </c>
      <c r="CZ27" s="3">
        <f t="shared" si="91"/>
        <v>0</v>
      </c>
      <c r="DA27" s="3">
        <f t="shared" si="92"/>
        <v>0</v>
      </c>
      <c r="DB27" s="3">
        <f t="shared" si="93"/>
        <v>0</v>
      </c>
      <c r="DC27" s="3">
        <f t="shared" si="94"/>
        <v>0</v>
      </c>
      <c r="DD27" s="3">
        <f t="shared" si="95"/>
        <v>0</v>
      </c>
      <c r="DE27" s="3">
        <f t="shared" si="96"/>
        <v>0</v>
      </c>
      <c r="DF27" s="3">
        <f t="shared" si="97"/>
        <v>0</v>
      </c>
      <c r="DG27" s="3">
        <f t="shared" si="98"/>
        <v>0</v>
      </c>
      <c r="DH27" s="12" t="e">
        <f t="shared" si="1"/>
        <v>#DIV/0!</v>
      </c>
      <c r="DI27" s="10" t="e">
        <f t="shared" si="99"/>
        <v>#DIV/0!</v>
      </c>
      <c r="DJ27" s="13" t="e">
        <f t="shared" si="100"/>
        <v>#DIV/0!</v>
      </c>
      <c r="DK27" s="14" t="e">
        <f t="shared" si="101"/>
        <v>#DIV/0!</v>
      </c>
      <c r="DL27" s="14" t="e">
        <f t="shared" si="102"/>
        <v>#DIV/0!</v>
      </c>
      <c r="DM27" s="15" t="e">
        <f t="shared" si="103"/>
        <v>#DIV/0!</v>
      </c>
      <c r="DN27" s="21" t="e">
        <f t="shared" si="104"/>
        <v>#N/A</v>
      </c>
      <c r="DO27" s="30">
        <f t="shared" si="105"/>
        <v>6</v>
      </c>
      <c r="DP27" s="30">
        <f t="shared" si="106"/>
        <v>0</v>
      </c>
      <c r="DQ27" s="5"/>
      <c r="DR27" s="25"/>
      <c r="DS27" s="25"/>
      <c r="DT27" s="25"/>
      <c r="DU27" s="25"/>
      <c r="DV27" s="25"/>
      <c r="DW27" s="25"/>
      <c r="DX27" s="3">
        <f t="shared" si="107"/>
        <v>0</v>
      </c>
      <c r="DY27" s="3">
        <f t="shared" si="108"/>
        <v>0</v>
      </c>
      <c r="DZ27" s="3">
        <f t="shared" si="109"/>
        <v>0</v>
      </c>
      <c r="EA27" s="3">
        <f t="shared" si="110"/>
        <v>0</v>
      </c>
      <c r="EB27" s="3">
        <f t="shared" si="111"/>
        <v>0</v>
      </c>
      <c r="EC27" s="3">
        <f t="shared" si="112"/>
        <v>0</v>
      </c>
      <c r="ED27" s="3">
        <f t="shared" si="113"/>
        <v>0</v>
      </c>
      <c r="EE27" s="3">
        <f t="shared" si="114"/>
        <v>0</v>
      </c>
      <c r="EF27" s="3">
        <f t="shared" si="115"/>
        <v>0</v>
      </c>
      <c r="EG27" s="3">
        <f t="shared" si="116"/>
        <v>0</v>
      </c>
      <c r="EH27" s="3">
        <f t="shared" si="117"/>
        <v>0</v>
      </c>
      <c r="EI27" s="3">
        <f t="shared" si="118"/>
        <v>0</v>
      </c>
      <c r="EJ27" s="3">
        <f t="shared" si="119"/>
        <v>0</v>
      </c>
      <c r="EK27" s="3">
        <f t="shared" si="120"/>
        <v>0</v>
      </c>
      <c r="EL27" s="3">
        <f t="shared" si="121"/>
        <v>0</v>
      </c>
      <c r="EM27" s="3">
        <f t="shared" si="122"/>
        <v>0</v>
      </c>
      <c r="EN27" s="3">
        <f t="shared" si="123"/>
        <v>0</v>
      </c>
      <c r="EO27" s="3">
        <f t="shared" si="124"/>
        <v>0</v>
      </c>
      <c r="EP27" s="3">
        <f t="shared" si="125"/>
        <v>0</v>
      </c>
      <c r="EQ27" s="3">
        <f t="shared" si="126"/>
        <v>0</v>
      </c>
      <c r="ER27" s="3">
        <f t="shared" si="127"/>
        <v>0</v>
      </c>
      <c r="ES27" s="3">
        <f t="shared" si="128"/>
        <v>0</v>
      </c>
      <c r="ET27" s="3">
        <f t="shared" si="129"/>
        <v>0</v>
      </c>
      <c r="EU27" s="3">
        <f t="shared" si="130"/>
        <v>0</v>
      </c>
      <c r="EV27" s="3">
        <f t="shared" si="131"/>
        <v>0</v>
      </c>
      <c r="EW27" s="3">
        <f t="shared" si="132"/>
        <v>0</v>
      </c>
      <c r="EX27" s="3">
        <f t="shared" si="133"/>
        <v>0</v>
      </c>
      <c r="EY27" s="3">
        <f t="shared" si="134"/>
        <v>0</v>
      </c>
      <c r="EZ27" s="3">
        <f t="shared" si="135"/>
        <v>0</v>
      </c>
      <c r="FA27" s="3">
        <f t="shared" si="136"/>
        <v>0</v>
      </c>
      <c r="FB27" s="12" t="e">
        <f t="shared" si="2"/>
        <v>#DIV/0!</v>
      </c>
      <c r="FC27" s="10" t="e">
        <f t="shared" si="137"/>
        <v>#DIV/0!</v>
      </c>
      <c r="FD27" s="13" t="e">
        <f t="shared" si="138"/>
        <v>#DIV/0!</v>
      </c>
      <c r="FE27" s="14" t="e">
        <f t="shared" si="139"/>
        <v>#DIV/0!</v>
      </c>
      <c r="FF27" s="14" t="e">
        <f t="shared" si="140"/>
        <v>#DIV/0!</v>
      </c>
      <c r="FG27" s="15" t="e">
        <f t="shared" si="141"/>
        <v>#DIV/0!</v>
      </c>
      <c r="FH27" s="21" t="e">
        <f t="shared" si="142"/>
        <v>#N/A</v>
      </c>
      <c r="FI27" s="30" t="e">
        <f>COUNTBLANK(#REF!)</f>
        <v>#REF!</v>
      </c>
      <c r="FJ27" s="30" t="e">
        <f t="shared" si="143"/>
        <v>#REF!</v>
      </c>
      <c r="FK27" s="5"/>
      <c r="FL27" s="70"/>
      <c r="FM27" s="2" t="e">
        <f>COUNTBLANK(#REF!)</f>
        <v>#REF!</v>
      </c>
      <c r="FN27" s="2" t="e">
        <f t="shared" si="144"/>
        <v>#REF!</v>
      </c>
      <c r="FO27" s="49">
        <v>20</v>
      </c>
      <c r="FP27" s="117" t="e">
        <f>'LISTA DE ESTUDIANTES Y ASISTENC'!#REF!</f>
        <v>#REF!</v>
      </c>
      <c r="FQ27" s="48" t="e">
        <f>'LISTA DE ESTUDIANTES Y ASISTENC'!#REF!</f>
        <v>#REF!</v>
      </c>
      <c r="FR27" s="25"/>
      <c r="FS27" s="25"/>
      <c r="FT27" s="25"/>
      <c r="FU27" s="25"/>
      <c r="FV27" s="25"/>
      <c r="FW27" s="25"/>
      <c r="FX27" s="3" t="e">
        <f>IF(#REF!="AD",4,0)</f>
        <v>#REF!</v>
      </c>
      <c r="FY27" s="3" t="e">
        <f>IF(#REF!="A",3,0)</f>
        <v>#REF!</v>
      </c>
      <c r="FZ27" s="3" t="e">
        <f>IF(#REF!="B",2,0)</f>
        <v>#REF!</v>
      </c>
      <c r="GA27" s="3" t="e">
        <f>IF(#REF!="C",1,0)</f>
        <v>#REF!</v>
      </c>
      <c r="GB27" s="3" t="e">
        <f t="shared" si="145"/>
        <v>#REF!</v>
      </c>
      <c r="GC27" s="3" t="e">
        <f>IF(#REF!="AD",4,0)</f>
        <v>#REF!</v>
      </c>
      <c r="GD27" s="3" t="e">
        <f>IF(#REF!="A",3,0)</f>
        <v>#REF!</v>
      </c>
      <c r="GE27" s="3" t="e">
        <f>IF(#REF!="B",2,0)</f>
        <v>#REF!</v>
      </c>
      <c r="GF27" s="3" t="e">
        <f>IF(#REF!="C",1,0)</f>
        <v>#REF!</v>
      </c>
      <c r="GG27" s="3" t="e">
        <f t="shared" si="146"/>
        <v>#REF!</v>
      </c>
      <c r="GH27" s="3" t="e">
        <f>IF(#REF!="AD",4,0)</f>
        <v>#REF!</v>
      </c>
      <c r="GI27" s="3" t="e">
        <f>IF(#REF!="A",3,0)</f>
        <v>#REF!</v>
      </c>
      <c r="GJ27" s="3" t="e">
        <f>IF(#REF!="B",2,0)</f>
        <v>#REF!</v>
      </c>
      <c r="GK27" s="3" t="e">
        <f>IF(#REF!="C",1,0)</f>
        <v>#REF!</v>
      </c>
      <c r="GL27" s="3" t="e">
        <f t="shared" si="147"/>
        <v>#REF!</v>
      </c>
      <c r="GM27" s="3" t="e">
        <f>IF(#REF!="AD",4,0)</f>
        <v>#REF!</v>
      </c>
      <c r="GN27" s="3" t="e">
        <f>IF(#REF!="A",3,0)</f>
        <v>#REF!</v>
      </c>
      <c r="GO27" s="3" t="e">
        <f>IF(#REF!="B",2,0)</f>
        <v>#REF!</v>
      </c>
      <c r="GP27" s="3" t="e">
        <f>IF(#REF!="C",1,0)</f>
        <v>#REF!</v>
      </c>
      <c r="GQ27" s="3" t="e">
        <f t="shared" si="148"/>
        <v>#REF!</v>
      </c>
      <c r="GR27" s="3">
        <f t="shared" si="149"/>
        <v>0</v>
      </c>
      <c r="GS27" s="3">
        <f t="shared" si="150"/>
        <v>0</v>
      </c>
      <c r="GT27" s="3">
        <f t="shared" si="151"/>
        <v>0</v>
      </c>
      <c r="GU27" s="3">
        <f t="shared" si="152"/>
        <v>0</v>
      </c>
      <c r="GV27" s="3">
        <f t="shared" si="153"/>
        <v>0</v>
      </c>
      <c r="GW27" s="3">
        <f t="shared" si="154"/>
        <v>0</v>
      </c>
      <c r="GX27" s="3">
        <f t="shared" si="155"/>
        <v>0</v>
      </c>
      <c r="GY27" s="3">
        <f t="shared" si="156"/>
        <v>0</v>
      </c>
      <c r="GZ27" s="3">
        <f t="shared" si="157"/>
        <v>0</v>
      </c>
      <c r="HA27" s="3">
        <f t="shared" si="158"/>
        <v>0</v>
      </c>
      <c r="HB27" s="7">
        <f t="shared" si="159"/>
        <v>0</v>
      </c>
      <c r="HC27" s="7">
        <f t="shared" si="160"/>
        <v>0</v>
      </c>
      <c r="HD27" s="7">
        <f t="shared" si="161"/>
        <v>0</v>
      </c>
      <c r="HE27" s="7">
        <f t="shared" si="162"/>
        <v>0</v>
      </c>
      <c r="HF27" s="7">
        <f t="shared" si="163"/>
        <v>0</v>
      </c>
      <c r="HG27" s="7">
        <f t="shared" si="164"/>
        <v>0</v>
      </c>
      <c r="HH27" s="7">
        <f t="shared" si="165"/>
        <v>0</v>
      </c>
      <c r="HI27" s="7">
        <f t="shared" si="166"/>
        <v>0</v>
      </c>
      <c r="HJ27" s="7">
        <f t="shared" si="167"/>
        <v>0</v>
      </c>
      <c r="HK27" s="7">
        <f t="shared" si="168"/>
        <v>0</v>
      </c>
      <c r="HL27" s="7">
        <f t="shared" si="169"/>
        <v>0</v>
      </c>
      <c r="HM27" s="7">
        <f t="shared" si="170"/>
        <v>0</v>
      </c>
      <c r="HN27" s="7">
        <f t="shared" si="171"/>
        <v>0</v>
      </c>
      <c r="HO27" s="7">
        <f t="shared" si="172"/>
        <v>0</v>
      </c>
      <c r="HP27" s="7">
        <f t="shared" si="173"/>
        <v>0</v>
      </c>
      <c r="HQ27" s="7">
        <f t="shared" si="174"/>
        <v>0</v>
      </c>
      <c r="HR27" s="7">
        <f t="shared" si="175"/>
        <v>0</v>
      </c>
      <c r="HS27" s="7">
        <f t="shared" si="176"/>
        <v>0</v>
      </c>
      <c r="HT27" s="7">
        <f t="shared" si="177"/>
        <v>0</v>
      </c>
      <c r="HU27" s="7">
        <f t="shared" si="178"/>
        <v>0</v>
      </c>
      <c r="HV27" s="8" t="e">
        <f>(GB27+GG27+GL27+GQ27+GV27+HA27+HF27+HK27+HP27+HU27)/#REF!</f>
        <v>#REF!</v>
      </c>
      <c r="HW27" s="10" t="e">
        <f t="shared" si="179"/>
        <v>#REF!</v>
      </c>
      <c r="HX27" s="10"/>
      <c r="HY27" s="13" t="e">
        <f t="shared" si="656"/>
        <v>#REF!</v>
      </c>
      <c r="HZ27" s="14" t="e">
        <f t="shared" si="181"/>
        <v>#REF!</v>
      </c>
      <c r="IA27" s="14" t="e">
        <f t="shared" si="182"/>
        <v>#REF!</v>
      </c>
      <c r="IB27" s="15" t="e">
        <f t="shared" si="183"/>
        <v>#REF!</v>
      </c>
      <c r="IC27" s="30" t="e">
        <f>COUNTBLANK(#REF!)</f>
        <v>#REF!</v>
      </c>
      <c r="ID27" s="30" t="e">
        <f t="shared" si="184"/>
        <v>#REF!</v>
      </c>
      <c r="IE27" s="5"/>
      <c r="IF27" s="1" t="e">
        <f t="shared" si="3"/>
        <v>#N/A</v>
      </c>
      <c r="IG27" s="1" t="e">
        <f>#REF!</f>
        <v>#REF!</v>
      </c>
      <c r="IH27" s="1" t="e">
        <f>#REF!</f>
        <v>#REF!</v>
      </c>
      <c r="II27" s="1" t="e">
        <f>#REF!</f>
        <v>#REF!</v>
      </c>
      <c r="IJ27" s="1" t="e">
        <f>#REF!</f>
        <v>#REF!</v>
      </c>
      <c r="IK27" s="1" t="e">
        <f>#REF!</f>
        <v>#REF!</v>
      </c>
      <c r="IL27" s="1" t="e">
        <f>#REF!</f>
        <v>#REF!</v>
      </c>
      <c r="IM27" s="1" t="e">
        <f>#REF!</f>
        <v>#REF!</v>
      </c>
      <c r="IN27" s="1" t="e">
        <f>#REF!</f>
        <v>#REF!</v>
      </c>
      <c r="IO27" s="1" t="e">
        <f>#REF!</f>
        <v>#REF!</v>
      </c>
      <c r="IP27" s="7" t="e">
        <f t="shared" si="185"/>
        <v>#N/A</v>
      </c>
      <c r="IQ27" s="7" t="e">
        <f t="shared" si="186"/>
        <v>#N/A</v>
      </c>
      <c r="IR27" s="7" t="e">
        <f t="shared" si="187"/>
        <v>#N/A</v>
      </c>
      <c r="IS27" s="7" t="e">
        <f t="shared" si="188"/>
        <v>#N/A</v>
      </c>
      <c r="IT27" s="7" t="e">
        <f t="shared" si="189"/>
        <v>#N/A</v>
      </c>
      <c r="IU27" s="7" t="e">
        <f t="shared" si="190"/>
        <v>#REF!</v>
      </c>
      <c r="IV27" s="7" t="e">
        <f t="shared" si="191"/>
        <v>#REF!</v>
      </c>
      <c r="IW27" s="7" t="e">
        <f t="shared" si="192"/>
        <v>#REF!</v>
      </c>
      <c r="IX27" s="7" t="e">
        <f t="shared" si="193"/>
        <v>#REF!</v>
      </c>
      <c r="IY27" s="7" t="e">
        <f t="shared" si="194"/>
        <v>#REF!</v>
      </c>
      <c r="IZ27" s="7" t="e">
        <f t="shared" si="195"/>
        <v>#REF!</v>
      </c>
      <c r="JA27" s="7" t="e">
        <f t="shared" si="196"/>
        <v>#REF!</v>
      </c>
      <c r="JB27" s="7" t="e">
        <f t="shared" si="197"/>
        <v>#REF!</v>
      </c>
      <c r="JC27" s="7" t="e">
        <f t="shared" si="198"/>
        <v>#REF!</v>
      </c>
      <c r="JD27" s="7" t="e">
        <f t="shared" si="199"/>
        <v>#REF!</v>
      </c>
      <c r="JE27" s="7" t="e">
        <f t="shared" si="200"/>
        <v>#REF!</v>
      </c>
      <c r="JF27" s="7" t="e">
        <f t="shared" si="201"/>
        <v>#REF!</v>
      </c>
      <c r="JG27" s="7" t="e">
        <f t="shared" si="202"/>
        <v>#REF!</v>
      </c>
      <c r="JH27" s="7" t="e">
        <f t="shared" si="203"/>
        <v>#REF!</v>
      </c>
      <c r="JI27" s="7" t="e">
        <f t="shared" si="204"/>
        <v>#REF!</v>
      </c>
      <c r="JJ27" s="7" t="e">
        <f t="shared" si="205"/>
        <v>#REF!</v>
      </c>
      <c r="JK27" s="7" t="e">
        <f t="shared" si="206"/>
        <v>#REF!</v>
      </c>
      <c r="JL27" s="7" t="e">
        <f t="shared" si="207"/>
        <v>#REF!</v>
      </c>
      <c r="JM27" s="7" t="e">
        <f t="shared" si="208"/>
        <v>#REF!</v>
      </c>
      <c r="JN27" s="7" t="e">
        <f t="shared" si="209"/>
        <v>#REF!</v>
      </c>
      <c r="JO27" s="7" t="e">
        <f t="shared" si="210"/>
        <v>#REF!</v>
      </c>
      <c r="JP27" s="7" t="e">
        <f t="shared" si="211"/>
        <v>#REF!</v>
      </c>
      <c r="JQ27" s="7" t="e">
        <f t="shared" si="212"/>
        <v>#REF!</v>
      </c>
      <c r="JR27" s="7" t="e">
        <f t="shared" si="213"/>
        <v>#REF!</v>
      </c>
      <c r="JS27" s="7" t="e">
        <f t="shared" si="214"/>
        <v>#REF!</v>
      </c>
      <c r="JT27" s="7" t="e">
        <f t="shared" si="215"/>
        <v>#REF!</v>
      </c>
      <c r="JU27" s="7" t="e">
        <f t="shared" si="216"/>
        <v>#REF!</v>
      </c>
      <c r="JV27" s="7" t="e">
        <f t="shared" si="217"/>
        <v>#REF!</v>
      </c>
      <c r="JW27" s="7" t="e">
        <f t="shared" si="218"/>
        <v>#REF!</v>
      </c>
      <c r="JX27" s="7" t="e">
        <f t="shared" si="219"/>
        <v>#REF!</v>
      </c>
      <c r="JY27" s="7" t="e">
        <f t="shared" si="220"/>
        <v>#REF!</v>
      </c>
      <c r="JZ27" s="7" t="e">
        <f t="shared" si="221"/>
        <v>#REF!</v>
      </c>
      <c r="KA27" s="7" t="e">
        <f t="shared" si="222"/>
        <v>#REF!</v>
      </c>
      <c r="KB27" s="7" t="e">
        <f t="shared" si="223"/>
        <v>#REF!</v>
      </c>
      <c r="KC27" s="7" t="e">
        <f t="shared" si="224"/>
        <v>#REF!</v>
      </c>
      <c r="KD27" s="7" t="e">
        <f t="shared" si="225"/>
        <v>#REF!</v>
      </c>
      <c r="KE27" s="7" t="e">
        <f t="shared" si="226"/>
        <v>#REF!</v>
      </c>
      <c r="KF27" s="7" t="e">
        <f t="shared" si="227"/>
        <v>#REF!</v>
      </c>
      <c r="KG27" s="7" t="e">
        <f t="shared" si="228"/>
        <v>#REF!</v>
      </c>
      <c r="KH27" s="7" t="e">
        <f t="shared" si="229"/>
        <v>#REF!</v>
      </c>
      <c r="KI27" s="7" t="e">
        <f t="shared" si="230"/>
        <v>#REF!</v>
      </c>
      <c r="KJ27" s="7" t="e">
        <f t="shared" si="231"/>
        <v>#REF!</v>
      </c>
      <c r="KK27" s="7" t="e">
        <f t="shared" si="232"/>
        <v>#REF!</v>
      </c>
      <c r="KL27" s="7" t="e">
        <f t="shared" si="233"/>
        <v>#REF!</v>
      </c>
      <c r="KM27" s="7" t="e">
        <f t="shared" si="234"/>
        <v>#REF!</v>
      </c>
      <c r="KN27" s="1" t="e">
        <f t="shared" si="235"/>
        <v>#N/A</v>
      </c>
      <c r="KO27" s="1" t="e">
        <f t="shared" si="236"/>
        <v>#N/A</v>
      </c>
      <c r="KP27" s="16" t="e">
        <f t="shared" si="237"/>
        <v>#N/A</v>
      </c>
      <c r="KQ27" s="17" t="e">
        <f t="shared" si="238"/>
        <v>#N/A</v>
      </c>
      <c r="KR27" s="17" t="e">
        <f t="shared" si="239"/>
        <v>#N/A</v>
      </c>
      <c r="KS27" s="17" t="e">
        <f t="shared" si="240"/>
        <v>#N/A</v>
      </c>
      <c r="KT27" s="147"/>
      <c r="KU27" s="2">
        <f t="shared" si="241"/>
        <v>10</v>
      </c>
      <c r="KV27" s="2">
        <f t="shared" si="242"/>
        <v>0</v>
      </c>
      <c r="KW27" s="49">
        <v>20</v>
      </c>
      <c r="KX27" s="117">
        <f>'LISTA DE ESTUDIANTES Y ASISTENC'!AQP24</f>
        <v>0</v>
      </c>
      <c r="KY27" s="48">
        <f>'LISTA DE ESTUDIANTES Y ASISTENC'!AQR24:AQR24</f>
        <v>0</v>
      </c>
      <c r="KZ27" s="32"/>
      <c r="LA27" s="25"/>
      <c r="LB27" s="25"/>
      <c r="LC27" s="25"/>
      <c r="LD27" s="25"/>
      <c r="LE27" s="25"/>
      <c r="LF27" s="25"/>
      <c r="LG27" s="25"/>
      <c r="LH27" s="25"/>
      <c r="LI27" s="25"/>
      <c r="LJ27" s="3">
        <f t="shared" si="243"/>
        <v>0</v>
      </c>
      <c r="LK27" s="3">
        <f t="shared" si="244"/>
        <v>0</v>
      </c>
      <c r="LL27" s="3">
        <f t="shared" si="245"/>
        <v>0</v>
      </c>
      <c r="LM27" s="3">
        <f t="shared" si="246"/>
        <v>0</v>
      </c>
      <c r="LN27" s="3">
        <f t="shared" si="247"/>
        <v>0</v>
      </c>
      <c r="LO27" s="3">
        <f t="shared" si="248"/>
        <v>0</v>
      </c>
      <c r="LP27" s="3">
        <f t="shared" si="249"/>
        <v>0</v>
      </c>
      <c r="LQ27" s="3">
        <f t="shared" si="250"/>
        <v>0</v>
      </c>
      <c r="LR27" s="3">
        <f t="shared" si="251"/>
        <v>0</v>
      </c>
      <c r="LS27" s="3">
        <f t="shared" si="252"/>
        <v>0</v>
      </c>
      <c r="LT27" s="3">
        <f t="shared" si="253"/>
        <v>0</v>
      </c>
      <c r="LU27" s="3">
        <f t="shared" si="254"/>
        <v>0</v>
      </c>
      <c r="LV27" s="3">
        <f t="shared" si="255"/>
        <v>0</v>
      </c>
      <c r="LW27" s="3">
        <f t="shared" si="256"/>
        <v>0</v>
      </c>
      <c r="LX27" s="3">
        <f t="shared" si="257"/>
        <v>0</v>
      </c>
      <c r="LY27" s="3">
        <f t="shared" si="258"/>
        <v>0</v>
      </c>
      <c r="LZ27" s="3">
        <f t="shared" si="259"/>
        <v>0</v>
      </c>
      <c r="MA27" s="3">
        <f t="shared" si="260"/>
        <v>0</v>
      </c>
      <c r="MB27" s="3">
        <f t="shared" si="261"/>
        <v>0</v>
      </c>
      <c r="MC27" s="3">
        <f t="shared" si="262"/>
        <v>0</v>
      </c>
      <c r="MD27" s="3">
        <f t="shared" si="263"/>
        <v>0</v>
      </c>
      <c r="ME27" s="3">
        <f t="shared" si="264"/>
        <v>0</v>
      </c>
      <c r="MF27" s="3">
        <f t="shared" si="265"/>
        <v>0</v>
      </c>
      <c r="MG27" s="3">
        <f t="shared" si="266"/>
        <v>0</v>
      </c>
      <c r="MH27" s="3">
        <f t="shared" si="267"/>
        <v>0</v>
      </c>
      <c r="MI27" s="3">
        <f t="shared" si="268"/>
        <v>0</v>
      </c>
      <c r="MJ27" s="3">
        <f t="shared" si="269"/>
        <v>0</v>
      </c>
      <c r="MK27" s="3">
        <f t="shared" si="270"/>
        <v>0</v>
      </c>
      <c r="ML27" s="3">
        <f t="shared" si="271"/>
        <v>0</v>
      </c>
      <c r="MM27" s="3">
        <f t="shared" si="272"/>
        <v>0</v>
      </c>
      <c r="MN27" s="7">
        <f t="shared" si="273"/>
        <v>0</v>
      </c>
      <c r="MO27" s="7">
        <f t="shared" si="274"/>
        <v>0</v>
      </c>
      <c r="MP27" s="7">
        <f t="shared" si="275"/>
        <v>0</v>
      </c>
      <c r="MQ27" s="7">
        <f t="shared" si="276"/>
        <v>0</v>
      </c>
      <c r="MR27" s="7">
        <f t="shared" si="277"/>
        <v>0</v>
      </c>
      <c r="MS27" s="7">
        <f t="shared" si="278"/>
        <v>0</v>
      </c>
      <c r="MT27" s="7">
        <f t="shared" si="279"/>
        <v>0</v>
      </c>
      <c r="MU27" s="7">
        <f t="shared" si="280"/>
        <v>0</v>
      </c>
      <c r="MV27" s="7">
        <f t="shared" si="281"/>
        <v>0</v>
      </c>
      <c r="MW27" s="7">
        <f t="shared" si="282"/>
        <v>0</v>
      </c>
      <c r="MX27" s="7">
        <f t="shared" si="283"/>
        <v>0</v>
      </c>
      <c r="MY27" s="7">
        <f t="shared" si="284"/>
        <v>0</v>
      </c>
      <c r="MZ27" s="7">
        <f t="shared" si="285"/>
        <v>0</v>
      </c>
      <c r="NA27" s="7">
        <f t="shared" si="286"/>
        <v>0</v>
      </c>
      <c r="NB27" s="7">
        <f t="shared" si="287"/>
        <v>0</v>
      </c>
      <c r="NC27" s="7">
        <f t="shared" si="288"/>
        <v>0</v>
      </c>
      <c r="ND27" s="7">
        <f t="shared" si="289"/>
        <v>0</v>
      </c>
      <c r="NE27" s="7">
        <f t="shared" si="290"/>
        <v>0</v>
      </c>
      <c r="NF27" s="7">
        <f t="shared" si="291"/>
        <v>0</v>
      </c>
      <c r="NG27" s="7">
        <f t="shared" si="292"/>
        <v>0</v>
      </c>
      <c r="NH27" s="8" t="e">
        <f t="shared" si="293"/>
        <v>#DIV/0!</v>
      </c>
      <c r="NI27" s="10" t="e">
        <f t="shared" si="294"/>
        <v>#DIV/0!</v>
      </c>
      <c r="NJ27" s="10"/>
      <c r="NK27" s="13" t="e">
        <f t="shared" si="657"/>
        <v>#DIV/0!</v>
      </c>
      <c r="NL27" s="14" t="e">
        <f t="shared" si="296"/>
        <v>#DIV/0!</v>
      </c>
      <c r="NM27" s="14" t="e">
        <f t="shared" si="297"/>
        <v>#DIV/0!</v>
      </c>
      <c r="NN27" s="15" t="e">
        <f t="shared" si="298"/>
        <v>#DIV/0!</v>
      </c>
      <c r="NO27" s="30">
        <f t="shared" si="660"/>
        <v>6</v>
      </c>
      <c r="NP27" s="30">
        <f t="shared" si="300"/>
        <v>0</v>
      </c>
      <c r="NQ27" s="5"/>
      <c r="NR27" s="21" t="e">
        <f t="shared" si="653"/>
        <v>#N/A</v>
      </c>
      <c r="NS27" s="25"/>
      <c r="NT27" s="25"/>
      <c r="NU27" s="25"/>
      <c r="NV27" s="25"/>
      <c r="NW27" s="25"/>
      <c r="NX27" s="25"/>
      <c r="NY27" s="3">
        <f t="shared" si="301"/>
        <v>0</v>
      </c>
      <c r="NZ27" s="3">
        <f t="shared" si="302"/>
        <v>0</v>
      </c>
      <c r="OA27" s="3">
        <f t="shared" si="303"/>
        <v>0</v>
      </c>
      <c r="OB27" s="3">
        <f t="shared" si="304"/>
        <v>0</v>
      </c>
      <c r="OC27" s="3">
        <f t="shared" si="305"/>
        <v>0</v>
      </c>
      <c r="OD27" s="3">
        <f t="shared" si="306"/>
        <v>0</v>
      </c>
      <c r="OE27" s="3">
        <f t="shared" si="307"/>
        <v>0</v>
      </c>
      <c r="OF27" s="3">
        <f t="shared" si="308"/>
        <v>0</v>
      </c>
      <c r="OG27" s="3">
        <f t="shared" si="309"/>
        <v>0</v>
      </c>
      <c r="OH27" s="3">
        <f t="shared" si="310"/>
        <v>0</v>
      </c>
      <c r="OI27" s="3">
        <f t="shared" si="311"/>
        <v>0</v>
      </c>
      <c r="OJ27" s="3">
        <f t="shared" si="312"/>
        <v>0</v>
      </c>
      <c r="OK27" s="3">
        <f t="shared" si="313"/>
        <v>0</v>
      </c>
      <c r="OL27" s="3">
        <f t="shared" si="314"/>
        <v>0</v>
      </c>
      <c r="OM27" s="3">
        <f t="shared" si="315"/>
        <v>0</v>
      </c>
      <c r="ON27" s="3">
        <f t="shared" si="316"/>
        <v>0</v>
      </c>
      <c r="OO27" s="3">
        <f t="shared" si="317"/>
        <v>0</v>
      </c>
      <c r="OP27" s="3">
        <f t="shared" si="318"/>
        <v>0</v>
      </c>
      <c r="OQ27" s="3">
        <f t="shared" si="319"/>
        <v>0</v>
      </c>
      <c r="OR27" s="3">
        <f t="shared" si="320"/>
        <v>0</v>
      </c>
      <c r="OS27" s="3">
        <f t="shared" si="321"/>
        <v>0</v>
      </c>
      <c r="OT27" s="3">
        <f t="shared" si="322"/>
        <v>0</v>
      </c>
      <c r="OU27" s="3">
        <f t="shared" si="323"/>
        <v>0</v>
      </c>
      <c r="OV27" s="3">
        <f t="shared" si="324"/>
        <v>0</v>
      </c>
      <c r="OW27" s="3">
        <f t="shared" si="325"/>
        <v>0</v>
      </c>
      <c r="OX27" s="3">
        <f t="shared" si="326"/>
        <v>0</v>
      </c>
      <c r="OY27" s="3">
        <f t="shared" si="327"/>
        <v>0</v>
      </c>
      <c r="OZ27" s="3">
        <f t="shared" si="328"/>
        <v>0</v>
      </c>
      <c r="PA27" s="3">
        <f t="shared" si="329"/>
        <v>0</v>
      </c>
      <c r="PB27" s="3">
        <f t="shared" si="330"/>
        <v>0</v>
      </c>
      <c r="PC27" s="12" t="e">
        <f t="shared" si="4"/>
        <v>#DIV/0!</v>
      </c>
      <c r="PD27" s="10" t="e">
        <f t="shared" si="331"/>
        <v>#DIV/0!</v>
      </c>
      <c r="PE27" s="13" t="e">
        <f t="shared" si="332"/>
        <v>#DIV/0!</v>
      </c>
      <c r="PF27" s="14" t="e">
        <f t="shared" si="333"/>
        <v>#DIV/0!</v>
      </c>
      <c r="PG27" s="14" t="e">
        <f t="shared" si="334"/>
        <v>#DIV/0!</v>
      </c>
      <c r="PH27" s="15" t="e">
        <f t="shared" si="335"/>
        <v>#DIV/0!</v>
      </c>
      <c r="PI27" s="21" t="e">
        <f t="shared" si="336"/>
        <v>#N/A</v>
      </c>
      <c r="PJ27" s="30">
        <f t="shared" si="337"/>
        <v>6</v>
      </c>
      <c r="PK27" s="30">
        <f t="shared" si="338"/>
        <v>0</v>
      </c>
      <c r="PL27" s="5"/>
      <c r="PM27" s="25"/>
      <c r="PN27" s="25"/>
      <c r="PO27" s="25"/>
      <c r="PP27" s="25"/>
      <c r="PQ27" s="25"/>
      <c r="PR27" s="25"/>
      <c r="PS27" s="3">
        <f t="shared" si="339"/>
        <v>0</v>
      </c>
      <c r="PT27" s="3">
        <f t="shared" si="340"/>
        <v>0</v>
      </c>
      <c r="PU27" s="3">
        <f t="shared" si="341"/>
        <v>0</v>
      </c>
      <c r="PV27" s="3">
        <f t="shared" si="342"/>
        <v>0</v>
      </c>
      <c r="PW27" s="3">
        <f t="shared" si="343"/>
        <v>0</v>
      </c>
      <c r="PX27" s="3">
        <f t="shared" si="344"/>
        <v>0</v>
      </c>
      <c r="PY27" s="3">
        <f t="shared" si="345"/>
        <v>0</v>
      </c>
      <c r="PZ27" s="3">
        <f t="shared" si="346"/>
        <v>0</v>
      </c>
      <c r="QA27" s="3">
        <f t="shared" si="347"/>
        <v>0</v>
      </c>
      <c r="QB27" s="3">
        <f t="shared" si="348"/>
        <v>0</v>
      </c>
      <c r="QC27" s="3">
        <f t="shared" si="349"/>
        <v>0</v>
      </c>
      <c r="QD27" s="3">
        <f t="shared" si="350"/>
        <v>0</v>
      </c>
      <c r="QE27" s="3">
        <f t="shared" si="351"/>
        <v>0</v>
      </c>
      <c r="QF27" s="3">
        <f t="shared" si="352"/>
        <v>0</v>
      </c>
      <c r="QG27" s="3">
        <f t="shared" si="353"/>
        <v>0</v>
      </c>
      <c r="QH27" s="3">
        <f t="shared" si="354"/>
        <v>0</v>
      </c>
      <c r="QI27" s="3">
        <f t="shared" si="355"/>
        <v>0</v>
      </c>
      <c r="QJ27" s="3">
        <f t="shared" si="356"/>
        <v>0</v>
      </c>
      <c r="QK27" s="3">
        <f t="shared" si="357"/>
        <v>0</v>
      </c>
      <c r="QL27" s="3">
        <f t="shared" si="358"/>
        <v>0</v>
      </c>
      <c r="QM27" s="3">
        <f t="shared" si="359"/>
        <v>0</v>
      </c>
      <c r="QN27" s="3">
        <f t="shared" si="360"/>
        <v>0</v>
      </c>
      <c r="QO27" s="3">
        <f t="shared" si="361"/>
        <v>0</v>
      </c>
      <c r="QP27" s="3">
        <f t="shared" si="362"/>
        <v>0</v>
      </c>
      <c r="QQ27" s="3">
        <f t="shared" si="363"/>
        <v>0</v>
      </c>
      <c r="QR27" s="3">
        <f t="shared" si="364"/>
        <v>0</v>
      </c>
      <c r="QS27" s="3">
        <f t="shared" si="365"/>
        <v>0</v>
      </c>
      <c r="QT27" s="3">
        <f t="shared" si="366"/>
        <v>0</v>
      </c>
      <c r="QU27" s="3">
        <f t="shared" si="367"/>
        <v>0</v>
      </c>
      <c r="QV27" s="3">
        <f t="shared" si="368"/>
        <v>0</v>
      </c>
      <c r="QW27" s="12" t="e">
        <f t="shared" si="5"/>
        <v>#DIV/0!</v>
      </c>
      <c r="QX27" s="10" t="e">
        <f t="shared" si="369"/>
        <v>#DIV/0!</v>
      </c>
      <c r="QY27" s="13" t="e">
        <f t="shared" si="370"/>
        <v>#DIV/0!</v>
      </c>
      <c r="QZ27" s="14" t="e">
        <f t="shared" si="371"/>
        <v>#DIV/0!</v>
      </c>
      <c r="RA27" s="14" t="e">
        <f t="shared" si="372"/>
        <v>#DIV/0!</v>
      </c>
      <c r="RB27" s="15" t="e">
        <f t="shared" si="373"/>
        <v>#DIV/0!</v>
      </c>
      <c r="RC27" s="21" t="e">
        <f t="shared" si="374"/>
        <v>#N/A</v>
      </c>
      <c r="RD27" s="30" t="e">
        <f>COUNTBLANK(#REF!)</f>
        <v>#REF!</v>
      </c>
      <c r="RE27" s="30" t="e">
        <f t="shared" si="375"/>
        <v>#REF!</v>
      </c>
      <c r="RF27" s="5"/>
      <c r="RG27" s="70"/>
      <c r="RH27" s="2" t="e">
        <f>COUNTBLANK(#REF!)</f>
        <v>#REF!</v>
      </c>
      <c r="RI27" s="2" t="e">
        <f t="shared" si="376"/>
        <v>#REF!</v>
      </c>
      <c r="RJ27" s="49">
        <v>20</v>
      </c>
      <c r="RK27" s="117">
        <f>'LISTA DE ESTUDIANTES Y ASISTENC'!AXD24</f>
        <v>0</v>
      </c>
      <c r="RL27" s="178">
        <f>'LISTA DE ESTUDIANTES Y ASISTENC'!AXE24:AXE24</f>
        <v>0</v>
      </c>
      <c r="RM27" s="145"/>
      <c r="RN27" s="2">
        <f t="shared" si="377"/>
        <v>10</v>
      </c>
      <c r="RO27" s="2">
        <f t="shared" si="378"/>
        <v>0</v>
      </c>
      <c r="RP27" s="49">
        <v>20</v>
      </c>
      <c r="RQ27" s="117">
        <f>'LISTA DE ESTUDIANTES Y ASISTENC'!CPM24</f>
        <v>0</v>
      </c>
      <c r="RR27" s="48">
        <f>'LISTA DE ESTUDIANTES Y ASISTENC'!CPO24:CPO24</f>
        <v>0</v>
      </c>
      <c r="RS27" s="32"/>
      <c r="RT27" s="25"/>
      <c r="RU27" s="25"/>
      <c r="RV27" s="25"/>
      <c r="RW27" s="25"/>
      <c r="RX27" s="25"/>
      <c r="RY27" s="25"/>
      <c r="RZ27" s="25"/>
      <c r="SA27" s="25"/>
      <c r="SB27" s="25"/>
      <c r="SC27" s="3">
        <f t="shared" si="379"/>
        <v>0</v>
      </c>
      <c r="SD27" s="3">
        <f t="shared" si="380"/>
        <v>0</v>
      </c>
      <c r="SE27" s="3">
        <f t="shared" si="381"/>
        <v>0</v>
      </c>
      <c r="SF27" s="3">
        <f t="shared" si="382"/>
        <v>0</v>
      </c>
      <c r="SG27" s="3">
        <f t="shared" si="383"/>
        <v>0</v>
      </c>
      <c r="SH27" s="3">
        <f t="shared" si="384"/>
        <v>0</v>
      </c>
      <c r="SI27" s="3">
        <f t="shared" si="385"/>
        <v>0</v>
      </c>
      <c r="SJ27" s="3">
        <f t="shared" si="386"/>
        <v>0</v>
      </c>
      <c r="SK27" s="3">
        <f t="shared" si="387"/>
        <v>0</v>
      </c>
      <c r="SL27" s="3">
        <f t="shared" si="388"/>
        <v>0</v>
      </c>
      <c r="SM27" s="3">
        <f t="shared" si="389"/>
        <v>0</v>
      </c>
      <c r="SN27" s="3">
        <f t="shared" si="390"/>
        <v>0</v>
      </c>
      <c r="SO27" s="3">
        <f t="shared" si="391"/>
        <v>0</v>
      </c>
      <c r="SP27" s="3">
        <f t="shared" si="392"/>
        <v>0</v>
      </c>
      <c r="SQ27" s="3">
        <f t="shared" si="393"/>
        <v>0</v>
      </c>
      <c r="SR27" s="3">
        <f t="shared" si="394"/>
        <v>0</v>
      </c>
      <c r="SS27" s="3">
        <f t="shared" si="395"/>
        <v>0</v>
      </c>
      <c r="ST27" s="3">
        <f t="shared" si="396"/>
        <v>0</v>
      </c>
      <c r="SU27" s="3">
        <f t="shared" si="397"/>
        <v>0</v>
      </c>
      <c r="SV27" s="3">
        <f t="shared" si="398"/>
        <v>0</v>
      </c>
      <c r="SW27" s="3">
        <f t="shared" si="399"/>
        <v>0</v>
      </c>
      <c r="SX27" s="3">
        <f t="shared" si="400"/>
        <v>0</v>
      </c>
      <c r="SY27" s="3">
        <f t="shared" si="401"/>
        <v>0</v>
      </c>
      <c r="SZ27" s="3">
        <f t="shared" si="402"/>
        <v>0</v>
      </c>
      <c r="TA27" s="3">
        <f t="shared" si="403"/>
        <v>0</v>
      </c>
      <c r="TB27" s="3">
        <f t="shared" si="404"/>
        <v>0</v>
      </c>
      <c r="TC27" s="3">
        <f t="shared" si="405"/>
        <v>0</v>
      </c>
      <c r="TD27" s="3">
        <f t="shared" si="406"/>
        <v>0</v>
      </c>
      <c r="TE27" s="3">
        <f t="shared" si="407"/>
        <v>0</v>
      </c>
      <c r="TF27" s="3">
        <f t="shared" si="408"/>
        <v>0</v>
      </c>
      <c r="TG27" s="7">
        <f t="shared" si="409"/>
        <v>0</v>
      </c>
      <c r="TH27" s="7">
        <f t="shared" si="410"/>
        <v>0</v>
      </c>
      <c r="TI27" s="7">
        <f t="shared" si="411"/>
        <v>0</v>
      </c>
      <c r="TJ27" s="7">
        <f t="shared" si="412"/>
        <v>0</v>
      </c>
      <c r="TK27" s="7">
        <f t="shared" si="413"/>
        <v>0</v>
      </c>
      <c r="TL27" s="7">
        <f t="shared" si="414"/>
        <v>0</v>
      </c>
      <c r="TM27" s="7">
        <f t="shared" si="415"/>
        <v>0</v>
      </c>
      <c r="TN27" s="7">
        <f t="shared" si="416"/>
        <v>0</v>
      </c>
      <c r="TO27" s="7">
        <f t="shared" si="417"/>
        <v>0</v>
      </c>
      <c r="TP27" s="7">
        <f t="shared" si="418"/>
        <v>0</v>
      </c>
      <c r="TQ27" s="7">
        <f t="shared" si="419"/>
        <v>0</v>
      </c>
      <c r="TR27" s="7">
        <f t="shared" si="420"/>
        <v>0</v>
      </c>
      <c r="TS27" s="7">
        <f t="shared" si="421"/>
        <v>0</v>
      </c>
      <c r="TT27" s="7">
        <f t="shared" si="422"/>
        <v>0</v>
      </c>
      <c r="TU27" s="7">
        <f t="shared" si="423"/>
        <v>0</v>
      </c>
      <c r="TV27" s="7">
        <f t="shared" si="424"/>
        <v>0</v>
      </c>
      <c r="TW27" s="7">
        <f t="shared" si="425"/>
        <v>0</v>
      </c>
      <c r="TX27" s="7">
        <f t="shared" si="426"/>
        <v>0</v>
      </c>
      <c r="TY27" s="7">
        <f t="shared" si="427"/>
        <v>0</v>
      </c>
      <c r="TZ27" s="7">
        <f t="shared" si="428"/>
        <v>0</v>
      </c>
      <c r="UA27" s="8" t="e">
        <f t="shared" si="429"/>
        <v>#DIV/0!</v>
      </c>
      <c r="UB27" s="10" t="e">
        <f t="shared" si="430"/>
        <v>#DIV/0!</v>
      </c>
      <c r="UC27" s="10"/>
      <c r="UD27" s="13" t="e">
        <f t="shared" si="658"/>
        <v>#DIV/0!</v>
      </c>
      <c r="UE27" s="14" t="e">
        <f t="shared" si="432"/>
        <v>#DIV/0!</v>
      </c>
      <c r="UF27" s="14" t="e">
        <f t="shared" si="433"/>
        <v>#DIV/0!</v>
      </c>
      <c r="UG27" s="15" t="e">
        <f t="shared" si="434"/>
        <v>#DIV/0!</v>
      </c>
      <c r="UH27" s="30">
        <f t="shared" si="661"/>
        <v>6</v>
      </c>
      <c r="UI27" s="30">
        <f t="shared" si="436"/>
        <v>0</v>
      </c>
      <c r="UJ27" s="5"/>
      <c r="UK27" s="21" t="e">
        <f t="shared" si="654"/>
        <v>#N/A</v>
      </c>
      <c r="UL27" s="25"/>
      <c r="UM27" s="25"/>
      <c r="UN27" s="25"/>
      <c r="UO27" s="25"/>
      <c r="UP27" s="25"/>
      <c r="UQ27" s="25"/>
      <c r="UR27" s="3">
        <f t="shared" si="437"/>
        <v>0</v>
      </c>
      <c r="US27" s="3">
        <f t="shared" si="438"/>
        <v>0</v>
      </c>
      <c r="UT27" s="3">
        <f t="shared" si="439"/>
        <v>0</v>
      </c>
      <c r="UU27" s="3">
        <f t="shared" si="440"/>
        <v>0</v>
      </c>
      <c r="UV27" s="3">
        <f t="shared" si="441"/>
        <v>0</v>
      </c>
      <c r="UW27" s="3">
        <f t="shared" si="442"/>
        <v>0</v>
      </c>
      <c r="UX27" s="3">
        <f t="shared" si="443"/>
        <v>0</v>
      </c>
      <c r="UY27" s="3">
        <f t="shared" si="444"/>
        <v>0</v>
      </c>
      <c r="UZ27" s="3">
        <f t="shared" si="445"/>
        <v>0</v>
      </c>
      <c r="VA27" s="3">
        <f t="shared" si="446"/>
        <v>0</v>
      </c>
      <c r="VB27" s="3">
        <f t="shared" si="447"/>
        <v>0</v>
      </c>
      <c r="VC27" s="3">
        <f t="shared" si="448"/>
        <v>0</v>
      </c>
      <c r="VD27" s="3">
        <f t="shared" si="449"/>
        <v>0</v>
      </c>
      <c r="VE27" s="3">
        <f t="shared" si="450"/>
        <v>0</v>
      </c>
      <c r="VF27" s="3">
        <f t="shared" si="451"/>
        <v>0</v>
      </c>
      <c r="VG27" s="3">
        <f t="shared" si="452"/>
        <v>0</v>
      </c>
      <c r="VH27" s="3">
        <f t="shared" si="453"/>
        <v>0</v>
      </c>
      <c r="VI27" s="3">
        <f t="shared" si="454"/>
        <v>0</v>
      </c>
      <c r="VJ27" s="3">
        <f t="shared" si="455"/>
        <v>0</v>
      </c>
      <c r="VK27" s="3">
        <f t="shared" si="456"/>
        <v>0</v>
      </c>
      <c r="VL27" s="3">
        <f t="shared" si="457"/>
        <v>0</v>
      </c>
      <c r="VM27" s="3">
        <f t="shared" si="458"/>
        <v>0</v>
      </c>
      <c r="VN27" s="3">
        <f t="shared" si="459"/>
        <v>0</v>
      </c>
      <c r="VO27" s="3">
        <f t="shared" si="460"/>
        <v>0</v>
      </c>
      <c r="VP27" s="3">
        <f t="shared" si="461"/>
        <v>0</v>
      </c>
      <c r="VQ27" s="3">
        <f t="shared" si="462"/>
        <v>0</v>
      </c>
      <c r="VR27" s="3">
        <f t="shared" si="463"/>
        <v>0</v>
      </c>
      <c r="VS27" s="3">
        <f t="shared" si="464"/>
        <v>0</v>
      </c>
      <c r="VT27" s="3">
        <f t="shared" si="465"/>
        <v>0</v>
      </c>
      <c r="VU27" s="3">
        <f t="shared" si="466"/>
        <v>0</v>
      </c>
      <c r="VV27" s="12" t="e">
        <f t="shared" si="6"/>
        <v>#DIV/0!</v>
      </c>
      <c r="VW27" s="10" t="e">
        <f t="shared" si="467"/>
        <v>#DIV/0!</v>
      </c>
      <c r="VX27" s="13" t="e">
        <f t="shared" si="468"/>
        <v>#DIV/0!</v>
      </c>
      <c r="VY27" s="14" t="e">
        <f t="shared" si="469"/>
        <v>#DIV/0!</v>
      </c>
      <c r="VZ27" s="14" t="e">
        <f t="shared" si="470"/>
        <v>#DIV/0!</v>
      </c>
      <c r="WA27" s="15" t="e">
        <f t="shared" si="471"/>
        <v>#DIV/0!</v>
      </c>
      <c r="WB27" s="21" t="e">
        <f t="shared" si="472"/>
        <v>#N/A</v>
      </c>
      <c r="WC27" s="30">
        <f t="shared" si="473"/>
        <v>6</v>
      </c>
      <c r="WD27" s="30">
        <f t="shared" si="474"/>
        <v>0</v>
      </c>
      <c r="WE27" s="5"/>
      <c r="WF27" s="25"/>
      <c r="WG27" s="25"/>
      <c r="WH27" s="25"/>
      <c r="WI27" s="25"/>
      <c r="WJ27" s="25"/>
      <c r="WK27" s="25"/>
      <c r="WL27" s="3">
        <f t="shared" si="475"/>
        <v>0</v>
      </c>
      <c r="WM27" s="3">
        <f t="shared" si="476"/>
        <v>0</v>
      </c>
      <c r="WN27" s="3">
        <f t="shared" si="477"/>
        <v>0</v>
      </c>
      <c r="WO27" s="3">
        <f t="shared" si="478"/>
        <v>0</v>
      </c>
      <c r="WP27" s="3">
        <f t="shared" si="479"/>
        <v>0</v>
      </c>
      <c r="WQ27" s="3">
        <f t="shared" si="480"/>
        <v>0</v>
      </c>
      <c r="WR27" s="3">
        <f t="shared" si="481"/>
        <v>0</v>
      </c>
      <c r="WS27" s="3">
        <f t="shared" si="482"/>
        <v>0</v>
      </c>
      <c r="WT27" s="3">
        <f t="shared" si="483"/>
        <v>0</v>
      </c>
      <c r="WU27" s="3">
        <f t="shared" si="484"/>
        <v>0</v>
      </c>
      <c r="WV27" s="3">
        <f t="shared" si="485"/>
        <v>0</v>
      </c>
      <c r="WW27" s="3">
        <f t="shared" si="486"/>
        <v>0</v>
      </c>
      <c r="WX27" s="3">
        <f t="shared" si="487"/>
        <v>0</v>
      </c>
      <c r="WY27" s="3">
        <f t="shared" si="488"/>
        <v>0</v>
      </c>
      <c r="WZ27" s="3">
        <f t="shared" si="489"/>
        <v>0</v>
      </c>
      <c r="XA27" s="3">
        <f t="shared" si="490"/>
        <v>0</v>
      </c>
      <c r="XB27" s="3">
        <f t="shared" si="491"/>
        <v>0</v>
      </c>
      <c r="XC27" s="3">
        <f t="shared" si="492"/>
        <v>0</v>
      </c>
      <c r="XD27" s="3">
        <f t="shared" si="493"/>
        <v>0</v>
      </c>
      <c r="XE27" s="3">
        <f t="shared" si="494"/>
        <v>0</v>
      </c>
      <c r="XF27" s="3">
        <f t="shared" si="495"/>
        <v>0</v>
      </c>
      <c r="XG27" s="3">
        <f t="shared" si="496"/>
        <v>0</v>
      </c>
      <c r="XH27" s="3">
        <f t="shared" si="497"/>
        <v>0</v>
      </c>
      <c r="XI27" s="3">
        <f t="shared" si="498"/>
        <v>0</v>
      </c>
      <c r="XJ27" s="3">
        <f t="shared" si="499"/>
        <v>0</v>
      </c>
      <c r="XK27" s="3">
        <f t="shared" si="500"/>
        <v>0</v>
      </c>
      <c r="XL27" s="3">
        <f t="shared" si="501"/>
        <v>0</v>
      </c>
      <c r="XM27" s="3">
        <f t="shared" si="502"/>
        <v>0</v>
      </c>
      <c r="XN27" s="3">
        <f t="shared" si="503"/>
        <v>0</v>
      </c>
      <c r="XO27" s="3">
        <f t="shared" si="504"/>
        <v>0</v>
      </c>
      <c r="XP27" s="12" t="e">
        <f t="shared" si="7"/>
        <v>#DIV/0!</v>
      </c>
      <c r="XQ27" s="10" t="e">
        <f t="shared" si="505"/>
        <v>#DIV/0!</v>
      </c>
      <c r="XR27" s="13" t="e">
        <f t="shared" si="506"/>
        <v>#DIV/0!</v>
      </c>
      <c r="XS27" s="14" t="e">
        <f t="shared" si="507"/>
        <v>#DIV/0!</v>
      </c>
      <c r="XT27" s="14" t="e">
        <f t="shared" si="508"/>
        <v>#DIV/0!</v>
      </c>
      <c r="XU27" s="15" t="e">
        <f t="shared" si="509"/>
        <v>#DIV/0!</v>
      </c>
      <c r="XV27" s="21" t="e">
        <f t="shared" si="510"/>
        <v>#N/A</v>
      </c>
      <c r="XW27" s="30" t="e">
        <f>COUNTBLANK(#REF!)</f>
        <v>#REF!</v>
      </c>
      <c r="XX27" s="30" t="e">
        <f t="shared" si="511"/>
        <v>#REF!</v>
      </c>
      <c r="XY27" s="5"/>
      <c r="XZ27" s="70"/>
      <c r="YA27" s="2" t="e">
        <f>COUNTBLANK(#REF!)</f>
        <v>#REF!</v>
      </c>
      <c r="YB27" s="2" t="e">
        <f t="shared" si="512"/>
        <v>#REF!</v>
      </c>
      <c r="YC27" s="49">
        <v>20</v>
      </c>
      <c r="YD27" s="117">
        <f>'LISTA DE ESTUDIANTES Y ASISTENC'!CWA24</f>
        <v>0</v>
      </c>
      <c r="YE27" s="48">
        <f>'LISTA DE ESTUDIANTES Y ASISTENC'!CWB24:CWB24</f>
        <v>0</v>
      </c>
      <c r="YF27" s="145"/>
      <c r="YG27" s="2">
        <f t="shared" si="513"/>
        <v>10</v>
      </c>
      <c r="YH27" s="2">
        <f t="shared" si="514"/>
        <v>0</v>
      </c>
      <c r="YI27" s="49">
        <v>20</v>
      </c>
      <c r="YJ27" s="117">
        <f>'LISTA DE ESTUDIANTES Y ASISTENC'!EOJ24</f>
        <v>0</v>
      </c>
      <c r="YK27" s="48">
        <f>'LISTA DE ESTUDIANTES Y ASISTENC'!EOL24:EOL24</f>
        <v>0</v>
      </c>
      <c r="YL27" s="32"/>
      <c r="YM27" s="25"/>
      <c r="YN27" s="25"/>
      <c r="YO27" s="25"/>
      <c r="YP27" s="25"/>
      <c r="YQ27" s="25"/>
      <c r="YR27" s="25"/>
      <c r="YS27" s="25"/>
      <c r="YT27" s="25"/>
      <c r="YU27" s="25"/>
      <c r="YV27" s="3">
        <f t="shared" si="515"/>
        <v>0</v>
      </c>
      <c r="YW27" s="3">
        <f t="shared" si="516"/>
        <v>0</v>
      </c>
      <c r="YX27" s="3">
        <f t="shared" si="517"/>
        <v>0</v>
      </c>
      <c r="YY27" s="3">
        <f t="shared" si="518"/>
        <v>0</v>
      </c>
      <c r="YZ27" s="3">
        <f t="shared" si="519"/>
        <v>0</v>
      </c>
      <c r="ZA27" s="3">
        <f t="shared" si="520"/>
        <v>0</v>
      </c>
      <c r="ZB27" s="3">
        <f t="shared" si="521"/>
        <v>0</v>
      </c>
      <c r="ZC27" s="3">
        <f t="shared" si="522"/>
        <v>0</v>
      </c>
      <c r="ZD27" s="3">
        <f t="shared" si="523"/>
        <v>0</v>
      </c>
      <c r="ZE27" s="3">
        <f t="shared" si="524"/>
        <v>0</v>
      </c>
      <c r="ZF27" s="3">
        <f t="shared" si="525"/>
        <v>0</v>
      </c>
      <c r="ZG27" s="3">
        <f t="shared" si="526"/>
        <v>0</v>
      </c>
      <c r="ZH27" s="3">
        <f t="shared" si="527"/>
        <v>0</v>
      </c>
      <c r="ZI27" s="3">
        <f t="shared" si="528"/>
        <v>0</v>
      </c>
      <c r="ZJ27" s="3">
        <f t="shared" si="529"/>
        <v>0</v>
      </c>
      <c r="ZK27" s="3">
        <f t="shared" si="530"/>
        <v>0</v>
      </c>
      <c r="ZL27" s="3">
        <f t="shared" si="531"/>
        <v>0</v>
      </c>
      <c r="ZM27" s="3">
        <f t="shared" si="532"/>
        <v>0</v>
      </c>
      <c r="ZN27" s="3">
        <f t="shared" si="533"/>
        <v>0</v>
      </c>
      <c r="ZO27" s="3">
        <f t="shared" si="534"/>
        <v>0</v>
      </c>
      <c r="ZP27" s="3">
        <f t="shared" si="535"/>
        <v>0</v>
      </c>
      <c r="ZQ27" s="3">
        <f t="shared" si="536"/>
        <v>0</v>
      </c>
      <c r="ZR27" s="3">
        <f t="shared" si="537"/>
        <v>0</v>
      </c>
      <c r="ZS27" s="3">
        <f t="shared" si="538"/>
        <v>0</v>
      </c>
      <c r="ZT27" s="3">
        <f t="shared" si="539"/>
        <v>0</v>
      </c>
      <c r="ZU27" s="3">
        <f t="shared" si="540"/>
        <v>0</v>
      </c>
      <c r="ZV27" s="3">
        <f t="shared" si="541"/>
        <v>0</v>
      </c>
      <c r="ZW27" s="3">
        <f t="shared" si="542"/>
        <v>0</v>
      </c>
      <c r="ZX27" s="3">
        <f t="shared" si="543"/>
        <v>0</v>
      </c>
      <c r="ZY27" s="3">
        <f t="shared" si="544"/>
        <v>0</v>
      </c>
      <c r="ZZ27" s="7">
        <f t="shared" si="545"/>
        <v>0</v>
      </c>
      <c r="AAA27" s="7">
        <f t="shared" si="546"/>
        <v>0</v>
      </c>
      <c r="AAB27" s="7">
        <f t="shared" si="547"/>
        <v>0</v>
      </c>
      <c r="AAC27" s="7">
        <f t="shared" si="548"/>
        <v>0</v>
      </c>
      <c r="AAD27" s="7">
        <f t="shared" si="549"/>
        <v>0</v>
      </c>
      <c r="AAE27" s="7">
        <f t="shared" si="550"/>
        <v>0</v>
      </c>
      <c r="AAF27" s="7">
        <f t="shared" si="551"/>
        <v>0</v>
      </c>
      <c r="AAG27" s="7">
        <f t="shared" si="552"/>
        <v>0</v>
      </c>
      <c r="AAH27" s="7">
        <f t="shared" si="553"/>
        <v>0</v>
      </c>
      <c r="AAI27" s="7">
        <f t="shared" si="554"/>
        <v>0</v>
      </c>
      <c r="AAJ27" s="7">
        <f t="shared" si="555"/>
        <v>0</v>
      </c>
      <c r="AAK27" s="7">
        <f t="shared" si="556"/>
        <v>0</v>
      </c>
      <c r="AAL27" s="7">
        <f t="shared" si="557"/>
        <v>0</v>
      </c>
      <c r="AAM27" s="7">
        <f t="shared" si="558"/>
        <v>0</v>
      </c>
      <c r="AAN27" s="7">
        <f t="shared" si="559"/>
        <v>0</v>
      </c>
      <c r="AAO27" s="7">
        <f t="shared" si="560"/>
        <v>0</v>
      </c>
      <c r="AAP27" s="7">
        <f t="shared" si="561"/>
        <v>0</v>
      </c>
      <c r="AAQ27" s="7">
        <f t="shared" si="562"/>
        <v>0</v>
      </c>
      <c r="AAR27" s="7">
        <f t="shared" si="563"/>
        <v>0</v>
      </c>
      <c r="AAS27" s="7">
        <f t="shared" si="564"/>
        <v>0</v>
      </c>
      <c r="AAT27" s="8" t="e">
        <f t="shared" si="565"/>
        <v>#DIV/0!</v>
      </c>
      <c r="AAU27" s="10" t="e">
        <f t="shared" si="566"/>
        <v>#DIV/0!</v>
      </c>
      <c r="AAV27" s="10"/>
      <c r="AAW27" s="13" t="e">
        <f t="shared" si="659"/>
        <v>#DIV/0!</v>
      </c>
      <c r="AAX27" s="14" t="e">
        <f t="shared" si="568"/>
        <v>#DIV/0!</v>
      </c>
      <c r="AAY27" s="14" t="e">
        <f t="shared" si="569"/>
        <v>#DIV/0!</v>
      </c>
      <c r="AAZ27" s="15" t="e">
        <f t="shared" si="570"/>
        <v>#DIV/0!</v>
      </c>
      <c r="ABA27" s="30">
        <f t="shared" si="662"/>
        <v>6</v>
      </c>
      <c r="ABB27" s="30">
        <f t="shared" si="572"/>
        <v>0</v>
      </c>
      <c r="ABC27" s="5"/>
      <c r="ABD27" s="21" t="e">
        <f t="shared" si="655"/>
        <v>#N/A</v>
      </c>
      <c r="ABE27" s="25"/>
      <c r="ABF27" s="25"/>
      <c r="ABG27" s="25"/>
      <c r="ABH27" s="25"/>
      <c r="ABI27" s="25"/>
      <c r="ABJ27" s="25"/>
      <c r="ABK27" s="3">
        <f t="shared" si="573"/>
        <v>0</v>
      </c>
      <c r="ABL27" s="3">
        <f t="shared" si="574"/>
        <v>0</v>
      </c>
      <c r="ABM27" s="3">
        <f t="shared" si="575"/>
        <v>0</v>
      </c>
      <c r="ABN27" s="3">
        <f t="shared" si="576"/>
        <v>0</v>
      </c>
      <c r="ABO27" s="3">
        <f t="shared" si="577"/>
        <v>0</v>
      </c>
      <c r="ABP27" s="3">
        <f t="shared" si="578"/>
        <v>0</v>
      </c>
      <c r="ABQ27" s="3">
        <f t="shared" si="579"/>
        <v>0</v>
      </c>
      <c r="ABR27" s="3">
        <f t="shared" si="580"/>
        <v>0</v>
      </c>
      <c r="ABS27" s="3">
        <f t="shared" si="581"/>
        <v>0</v>
      </c>
      <c r="ABT27" s="3">
        <f t="shared" si="582"/>
        <v>0</v>
      </c>
      <c r="ABU27" s="3">
        <f t="shared" si="583"/>
        <v>0</v>
      </c>
      <c r="ABV27" s="3">
        <f t="shared" si="584"/>
        <v>0</v>
      </c>
      <c r="ABW27" s="3">
        <f t="shared" si="585"/>
        <v>0</v>
      </c>
      <c r="ABX27" s="3">
        <f t="shared" si="586"/>
        <v>0</v>
      </c>
      <c r="ABY27" s="3">
        <f t="shared" si="587"/>
        <v>0</v>
      </c>
      <c r="ABZ27" s="3">
        <f t="shared" si="588"/>
        <v>0</v>
      </c>
      <c r="ACA27" s="3">
        <f t="shared" si="589"/>
        <v>0</v>
      </c>
      <c r="ACB27" s="3">
        <f t="shared" si="590"/>
        <v>0</v>
      </c>
      <c r="ACC27" s="3">
        <f t="shared" si="591"/>
        <v>0</v>
      </c>
      <c r="ACD27" s="3">
        <f t="shared" si="592"/>
        <v>0</v>
      </c>
      <c r="ACE27" s="3">
        <f t="shared" si="593"/>
        <v>0</v>
      </c>
      <c r="ACF27" s="3">
        <f t="shared" si="594"/>
        <v>0</v>
      </c>
      <c r="ACG27" s="3">
        <f t="shared" si="595"/>
        <v>0</v>
      </c>
      <c r="ACH27" s="3">
        <f t="shared" si="596"/>
        <v>0</v>
      </c>
      <c r="ACI27" s="3">
        <f t="shared" si="597"/>
        <v>0</v>
      </c>
      <c r="ACJ27" s="3">
        <f t="shared" si="598"/>
        <v>0</v>
      </c>
      <c r="ACK27" s="3">
        <f t="shared" si="599"/>
        <v>0</v>
      </c>
      <c r="ACL27" s="3">
        <f t="shared" si="600"/>
        <v>0</v>
      </c>
      <c r="ACM27" s="3">
        <f t="shared" si="601"/>
        <v>0</v>
      </c>
      <c r="ACN27" s="3">
        <f t="shared" si="602"/>
        <v>0</v>
      </c>
      <c r="ACO27" s="12" t="e">
        <f t="shared" si="8"/>
        <v>#DIV/0!</v>
      </c>
      <c r="ACP27" s="10" t="e">
        <f t="shared" si="603"/>
        <v>#DIV/0!</v>
      </c>
      <c r="ACQ27" s="13" t="e">
        <f t="shared" si="604"/>
        <v>#DIV/0!</v>
      </c>
      <c r="ACR27" s="14" t="e">
        <f t="shared" si="605"/>
        <v>#DIV/0!</v>
      </c>
      <c r="ACS27" s="14" t="e">
        <f t="shared" si="606"/>
        <v>#DIV/0!</v>
      </c>
      <c r="ACT27" s="15" t="e">
        <f t="shared" si="607"/>
        <v>#DIV/0!</v>
      </c>
      <c r="ACU27" s="21" t="e">
        <f t="shared" si="608"/>
        <v>#N/A</v>
      </c>
      <c r="ACV27" s="30">
        <f t="shared" si="609"/>
        <v>6</v>
      </c>
      <c r="ACW27" s="30">
        <f t="shared" si="610"/>
        <v>0</v>
      </c>
      <c r="ACX27" s="5"/>
      <c r="ACY27" s="25"/>
      <c r="ACZ27" s="25"/>
      <c r="ADA27" s="25"/>
      <c r="ADB27" s="25"/>
      <c r="ADC27" s="25"/>
      <c r="ADD27" s="25"/>
      <c r="ADE27" s="3">
        <f t="shared" si="611"/>
        <v>0</v>
      </c>
      <c r="ADF27" s="3">
        <f t="shared" si="612"/>
        <v>0</v>
      </c>
      <c r="ADG27" s="3">
        <f t="shared" si="613"/>
        <v>0</v>
      </c>
      <c r="ADH27" s="3">
        <f t="shared" si="614"/>
        <v>0</v>
      </c>
      <c r="ADI27" s="3">
        <f t="shared" si="615"/>
        <v>0</v>
      </c>
      <c r="ADJ27" s="3">
        <f t="shared" si="616"/>
        <v>0</v>
      </c>
      <c r="ADK27" s="3">
        <f t="shared" si="617"/>
        <v>0</v>
      </c>
      <c r="ADL27" s="3">
        <f t="shared" si="618"/>
        <v>0</v>
      </c>
      <c r="ADM27" s="3">
        <f t="shared" si="619"/>
        <v>0</v>
      </c>
      <c r="ADN27" s="3">
        <f t="shared" si="620"/>
        <v>0</v>
      </c>
      <c r="ADO27" s="3">
        <f t="shared" si="621"/>
        <v>0</v>
      </c>
      <c r="ADP27" s="3">
        <f t="shared" si="622"/>
        <v>0</v>
      </c>
      <c r="ADQ27" s="3">
        <f t="shared" si="623"/>
        <v>0</v>
      </c>
      <c r="ADR27" s="3">
        <f t="shared" si="624"/>
        <v>0</v>
      </c>
      <c r="ADS27" s="3">
        <f t="shared" si="625"/>
        <v>0</v>
      </c>
      <c r="ADT27" s="3">
        <f t="shared" si="626"/>
        <v>0</v>
      </c>
      <c r="ADU27" s="3">
        <f t="shared" si="627"/>
        <v>0</v>
      </c>
      <c r="ADV27" s="3">
        <f t="shared" si="628"/>
        <v>0</v>
      </c>
      <c r="ADW27" s="3">
        <f t="shared" si="629"/>
        <v>0</v>
      </c>
      <c r="ADX27" s="3">
        <f t="shared" si="630"/>
        <v>0</v>
      </c>
      <c r="ADY27" s="3">
        <f t="shared" si="631"/>
        <v>0</v>
      </c>
      <c r="ADZ27" s="3">
        <f t="shared" si="632"/>
        <v>0</v>
      </c>
      <c r="AEA27" s="3">
        <f t="shared" si="633"/>
        <v>0</v>
      </c>
      <c r="AEB27" s="3">
        <f t="shared" si="634"/>
        <v>0</v>
      </c>
      <c r="AEC27" s="3">
        <f t="shared" si="635"/>
        <v>0</v>
      </c>
      <c r="AED27" s="3">
        <f t="shared" si="636"/>
        <v>0</v>
      </c>
      <c r="AEE27" s="3">
        <f t="shared" si="637"/>
        <v>0</v>
      </c>
      <c r="AEF27" s="3">
        <f t="shared" si="638"/>
        <v>0</v>
      </c>
      <c r="AEG27" s="3">
        <f t="shared" si="639"/>
        <v>0</v>
      </c>
      <c r="AEH27" s="3">
        <f t="shared" si="640"/>
        <v>0</v>
      </c>
      <c r="AEI27" s="12" t="e">
        <f t="shared" si="9"/>
        <v>#DIV/0!</v>
      </c>
      <c r="AEJ27" s="10" t="e">
        <f t="shared" si="641"/>
        <v>#DIV/0!</v>
      </c>
      <c r="AEK27" s="13" t="e">
        <f t="shared" si="642"/>
        <v>#DIV/0!</v>
      </c>
      <c r="AEL27" s="14" t="e">
        <f t="shared" si="643"/>
        <v>#DIV/0!</v>
      </c>
      <c r="AEM27" s="14" t="e">
        <f t="shared" si="644"/>
        <v>#DIV/0!</v>
      </c>
      <c r="AEN27" s="15" t="e">
        <f t="shared" si="645"/>
        <v>#DIV/0!</v>
      </c>
      <c r="AEO27" s="21" t="e">
        <f t="shared" si="646"/>
        <v>#N/A</v>
      </c>
      <c r="AEP27" s="30" t="e">
        <f>COUNTBLANK(#REF!)</f>
        <v>#REF!</v>
      </c>
      <c r="AEQ27" s="30" t="e">
        <f t="shared" si="647"/>
        <v>#REF!</v>
      </c>
      <c r="AER27" s="5"/>
      <c r="AES27" s="70"/>
      <c r="AET27" s="2" t="e">
        <f>COUNTBLANK(#REF!)</f>
        <v>#REF!</v>
      </c>
      <c r="AEU27" s="2" t="e">
        <f t="shared" si="648"/>
        <v>#REF!</v>
      </c>
      <c r="AEV27" s="49">
        <v>20</v>
      </c>
      <c r="AEW27" s="117">
        <f>'LISTA DE ESTUDIANTES Y ASISTENC'!EUX24</f>
        <v>0</v>
      </c>
      <c r="AEX27" s="48">
        <f>'LISTA DE ESTUDIANTES Y ASISTENC'!EUY24:EUY24</f>
        <v>0</v>
      </c>
      <c r="AEY27" s="13" t="e">
        <f>IF(#REF!=1,"C","")</f>
        <v>#REF!</v>
      </c>
      <c r="AEZ27" s="14" t="e">
        <f>IF(#REF!=2,"B","")</f>
        <v>#REF!</v>
      </c>
      <c r="AFA27" s="14" t="e">
        <f>IF(#REF!=3,"A","")</f>
        <v>#REF!</v>
      </c>
      <c r="AFB27" s="15" t="e">
        <f>IF(#REF!=4,"AD","")</f>
        <v>#REF!</v>
      </c>
      <c r="AFC27" s="21" t="e">
        <f t="shared" si="649"/>
        <v>#N/A</v>
      </c>
      <c r="AFD27" s="30" t="e">
        <f>COUNTBLANK(#REF!)</f>
        <v>#REF!</v>
      </c>
      <c r="AFE27" s="30" t="e">
        <f t="shared" si="650"/>
        <v>#REF!</v>
      </c>
      <c r="AFF27" s="5"/>
      <c r="AFG27" s="70"/>
      <c r="AFH27" s="2" t="e">
        <f>COUNTBLANK(#REF!)</f>
        <v>#REF!</v>
      </c>
      <c r="AFI27" s="2" t="e">
        <f t="shared" si="651"/>
        <v>#REF!</v>
      </c>
      <c r="AFJ27" s="49">
        <v>20</v>
      </c>
      <c r="AFK27" s="117">
        <f>'LISTA DE ESTUDIANTES Y ASISTENC'!GHU24</f>
        <v>0</v>
      </c>
      <c r="AFL27" s="48">
        <f>'LISTA DE ESTUDIANTES Y ASISTENC'!GHV24:GHV24</f>
        <v>0</v>
      </c>
      <c r="AFM27" s="145"/>
    </row>
    <row r="28" spans="1:845" x14ac:dyDescent="0.25">
      <c r="A28" s="2">
        <f t="shared" si="10"/>
        <v>10</v>
      </c>
      <c r="B28" s="2">
        <f t="shared" si="11"/>
        <v>0</v>
      </c>
      <c r="C28" s="49">
        <v>21</v>
      </c>
      <c r="D28" s="48"/>
      <c r="E28" s="32"/>
      <c r="F28" s="25"/>
      <c r="G28" s="25"/>
      <c r="H28" s="25"/>
      <c r="I28" s="25"/>
      <c r="J28" s="25"/>
      <c r="K28" s="25"/>
      <c r="L28" s="25"/>
      <c r="M28" s="25"/>
      <c r="N28" s="25"/>
      <c r="O28" s="3">
        <f t="shared" si="12"/>
        <v>0</v>
      </c>
      <c r="P28" s="3">
        <f t="shared" si="13"/>
        <v>0</v>
      </c>
      <c r="Q28" s="3">
        <f t="shared" si="14"/>
        <v>0</v>
      </c>
      <c r="R28" s="3">
        <f t="shared" si="15"/>
        <v>0</v>
      </c>
      <c r="S28" s="3">
        <f t="shared" si="16"/>
        <v>0</v>
      </c>
      <c r="T28" s="3">
        <f t="shared" si="17"/>
        <v>0</v>
      </c>
      <c r="U28" s="3">
        <f t="shared" si="18"/>
        <v>0</v>
      </c>
      <c r="V28" s="3">
        <f t="shared" si="19"/>
        <v>0</v>
      </c>
      <c r="W28" s="3">
        <f t="shared" si="20"/>
        <v>0</v>
      </c>
      <c r="X28" s="3">
        <f t="shared" si="21"/>
        <v>0</v>
      </c>
      <c r="Y28" s="3">
        <f t="shared" si="22"/>
        <v>0</v>
      </c>
      <c r="Z28" s="3">
        <f t="shared" si="23"/>
        <v>0</v>
      </c>
      <c r="AA28" s="3">
        <f t="shared" si="24"/>
        <v>0</v>
      </c>
      <c r="AB28" s="3">
        <f t="shared" si="25"/>
        <v>0</v>
      </c>
      <c r="AC28" s="3">
        <f t="shared" si="26"/>
        <v>0</v>
      </c>
      <c r="AD28" s="3">
        <f t="shared" si="27"/>
        <v>0</v>
      </c>
      <c r="AE28" s="3">
        <f t="shared" si="28"/>
        <v>0</v>
      </c>
      <c r="AF28" s="3">
        <f t="shared" si="29"/>
        <v>0</v>
      </c>
      <c r="AG28" s="3">
        <f t="shared" si="30"/>
        <v>0</v>
      </c>
      <c r="AH28" s="3">
        <f t="shared" si="31"/>
        <v>0</v>
      </c>
      <c r="AI28" s="3">
        <f t="shared" si="32"/>
        <v>0</v>
      </c>
      <c r="AJ28" s="3">
        <f t="shared" si="33"/>
        <v>0</v>
      </c>
      <c r="AK28" s="3">
        <f t="shared" si="34"/>
        <v>0</v>
      </c>
      <c r="AL28" s="3">
        <f t="shared" si="35"/>
        <v>0</v>
      </c>
      <c r="AM28" s="3">
        <f t="shared" si="36"/>
        <v>0</v>
      </c>
      <c r="AN28" s="3">
        <f t="shared" si="37"/>
        <v>0</v>
      </c>
      <c r="AO28" s="3">
        <f t="shared" si="38"/>
        <v>0</v>
      </c>
      <c r="AP28" s="3">
        <f t="shared" si="39"/>
        <v>0</v>
      </c>
      <c r="AQ28" s="3">
        <f t="shared" si="40"/>
        <v>0</v>
      </c>
      <c r="AR28" s="3">
        <f t="shared" si="41"/>
        <v>0</v>
      </c>
      <c r="AS28" s="7">
        <f t="shared" si="42"/>
        <v>0</v>
      </c>
      <c r="AT28" s="7">
        <f t="shared" si="43"/>
        <v>0</v>
      </c>
      <c r="AU28" s="7">
        <f t="shared" si="44"/>
        <v>0</v>
      </c>
      <c r="AV28" s="7">
        <f t="shared" si="45"/>
        <v>0</v>
      </c>
      <c r="AW28" s="7">
        <f t="shared" si="46"/>
        <v>0</v>
      </c>
      <c r="AX28" s="7">
        <f t="shared" si="47"/>
        <v>0</v>
      </c>
      <c r="AY28" s="7">
        <f t="shared" si="48"/>
        <v>0</v>
      </c>
      <c r="AZ28" s="7">
        <f t="shared" si="49"/>
        <v>0</v>
      </c>
      <c r="BA28" s="7">
        <f t="shared" si="50"/>
        <v>0</v>
      </c>
      <c r="BB28" s="7">
        <f t="shared" si="51"/>
        <v>0</v>
      </c>
      <c r="BC28" s="7">
        <f t="shared" si="52"/>
        <v>0</v>
      </c>
      <c r="BD28" s="7">
        <f t="shared" si="53"/>
        <v>0</v>
      </c>
      <c r="BE28" s="7">
        <f t="shared" si="54"/>
        <v>0</v>
      </c>
      <c r="BF28" s="7">
        <f t="shared" si="55"/>
        <v>0</v>
      </c>
      <c r="BG28" s="7">
        <f t="shared" si="56"/>
        <v>0</v>
      </c>
      <c r="BH28" s="7">
        <f t="shared" si="57"/>
        <v>0</v>
      </c>
      <c r="BI28" s="7">
        <f t="shared" si="58"/>
        <v>0</v>
      </c>
      <c r="BJ28" s="7">
        <f t="shared" si="59"/>
        <v>0</v>
      </c>
      <c r="BK28" s="7">
        <f t="shared" si="60"/>
        <v>0</v>
      </c>
      <c r="BL28" s="7">
        <f t="shared" si="61"/>
        <v>0</v>
      </c>
      <c r="BM28" s="8" t="e">
        <f t="shared" si="0"/>
        <v>#DIV/0!</v>
      </c>
      <c r="BN28" s="10" t="e">
        <f t="shared" si="62"/>
        <v>#DIV/0!</v>
      </c>
      <c r="BO28" s="10"/>
      <c r="BP28" s="13" t="e">
        <f t="shared" si="63"/>
        <v>#DIV/0!</v>
      </c>
      <c r="BQ28" s="14" t="e">
        <f t="shared" si="64"/>
        <v>#DIV/0!</v>
      </c>
      <c r="BR28" s="14" t="e">
        <f t="shared" si="65"/>
        <v>#DIV/0!</v>
      </c>
      <c r="BS28" s="15" t="e">
        <f t="shared" si="66"/>
        <v>#DIV/0!</v>
      </c>
      <c r="BT28" s="30">
        <f t="shared" si="67"/>
        <v>6</v>
      </c>
      <c r="BU28" s="30">
        <f t="shared" si="68"/>
        <v>0</v>
      </c>
      <c r="BV28" s="5"/>
      <c r="BW28" s="21" t="e">
        <f t="shared" si="652"/>
        <v>#N/A</v>
      </c>
      <c r="BX28" s="25"/>
      <c r="BY28" s="25"/>
      <c r="BZ28" s="25"/>
      <c r="CA28" s="25"/>
      <c r="CB28" s="25"/>
      <c r="CC28" s="25"/>
      <c r="CD28" s="3">
        <f t="shared" si="69"/>
        <v>0</v>
      </c>
      <c r="CE28" s="3">
        <f t="shared" si="70"/>
        <v>0</v>
      </c>
      <c r="CF28" s="3">
        <f t="shared" si="71"/>
        <v>0</v>
      </c>
      <c r="CG28" s="3">
        <f t="shared" si="72"/>
        <v>0</v>
      </c>
      <c r="CH28" s="3">
        <f t="shared" si="73"/>
        <v>0</v>
      </c>
      <c r="CI28" s="3">
        <f t="shared" si="74"/>
        <v>0</v>
      </c>
      <c r="CJ28" s="3">
        <f t="shared" si="75"/>
        <v>0</v>
      </c>
      <c r="CK28" s="3">
        <f t="shared" si="76"/>
        <v>0</v>
      </c>
      <c r="CL28" s="3">
        <f t="shared" si="77"/>
        <v>0</v>
      </c>
      <c r="CM28" s="3">
        <f t="shared" si="78"/>
        <v>0</v>
      </c>
      <c r="CN28" s="3">
        <f t="shared" si="79"/>
        <v>0</v>
      </c>
      <c r="CO28" s="3">
        <f t="shared" si="80"/>
        <v>0</v>
      </c>
      <c r="CP28" s="3">
        <f t="shared" si="81"/>
        <v>0</v>
      </c>
      <c r="CQ28" s="3">
        <f t="shared" si="82"/>
        <v>0</v>
      </c>
      <c r="CR28" s="3">
        <f t="shared" si="83"/>
        <v>0</v>
      </c>
      <c r="CS28" s="3">
        <f t="shared" si="84"/>
        <v>0</v>
      </c>
      <c r="CT28" s="3">
        <f t="shared" si="85"/>
        <v>0</v>
      </c>
      <c r="CU28" s="3">
        <f t="shared" si="86"/>
        <v>0</v>
      </c>
      <c r="CV28" s="3">
        <f t="shared" si="87"/>
        <v>0</v>
      </c>
      <c r="CW28" s="3">
        <f t="shared" si="88"/>
        <v>0</v>
      </c>
      <c r="CX28" s="3">
        <f t="shared" si="89"/>
        <v>0</v>
      </c>
      <c r="CY28" s="3">
        <f t="shared" si="90"/>
        <v>0</v>
      </c>
      <c r="CZ28" s="3">
        <f t="shared" si="91"/>
        <v>0</v>
      </c>
      <c r="DA28" s="3">
        <f t="shared" si="92"/>
        <v>0</v>
      </c>
      <c r="DB28" s="3">
        <f t="shared" si="93"/>
        <v>0</v>
      </c>
      <c r="DC28" s="3">
        <f t="shared" si="94"/>
        <v>0</v>
      </c>
      <c r="DD28" s="3">
        <f t="shared" si="95"/>
        <v>0</v>
      </c>
      <c r="DE28" s="3">
        <f t="shared" si="96"/>
        <v>0</v>
      </c>
      <c r="DF28" s="3">
        <f t="shared" si="97"/>
        <v>0</v>
      </c>
      <c r="DG28" s="3">
        <f t="shared" si="98"/>
        <v>0</v>
      </c>
      <c r="DH28" s="12" t="e">
        <f t="shared" si="1"/>
        <v>#DIV/0!</v>
      </c>
      <c r="DI28" s="10" t="e">
        <f t="shared" si="99"/>
        <v>#DIV/0!</v>
      </c>
      <c r="DJ28" s="13" t="e">
        <f t="shared" si="100"/>
        <v>#DIV/0!</v>
      </c>
      <c r="DK28" s="14" t="e">
        <f t="shared" si="101"/>
        <v>#DIV/0!</v>
      </c>
      <c r="DL28" s="14" t="e">
        <f t="shared" si="102"/>
        <v>#DIV/0!</v>
      </c>
      <c r="DM28" s="15" t="e">
        <f t="shared" si="103"/>
        <v>#DIV/0!</v>
      </c>
      <c r="DN28" s="21" t="e">
        <f t="shared" si="104"/>
        <v>#N/A</v>
      </c>
      <c r="DO28" s="30">
        <f t="shared" si="105"/>
        <v>6</v>
      </c>
      <c r="DP28" s="30">
        <f t="shared" si="106"/>
        <v>0</v>
      </c>
      <c r="DQ28" s="5"/>
      <c r="DR28" s="25"/>
      <c r="DS28" s="25"/>
      <c r="DT28" s="25"/>
      <c r="DU28" s="25"/>
      <c r="DV28" s="25"/>
      <c r="DW28" s="25"/>
      <c r="DX28" s="3">
        <f t="shared" si="107"/>
        <v>0</v>
      </c>
      <c r="DY28" s="3">
        <f t="shared" si="108"/>
        <v>0</v>
      </c>
      <c r="DZ28" s="3">
        <f t="shared" si="109"/>
        <v>0</v>
      </c>
      <c r="EA28" s="3">
        <f t="shared" si="110"/>
        <v>0</v>
      </c>
      <c r="EB28" s="3">
        <f t="shared" si="111"/>
        <v>0</v>
      </c>
      <c r="EC28" s="3">
        <f t="shared" si="112"/>
        <v>0</v>
      </c>
      <c r="ED28" s="3">
        <f t="shared" si="113"/>
        <v>0</v>
      </c>
      <c r="EE28" s="3">
        <f t="shared" si="114"/>
        <v>0</v>
      </c>
      <c r="EF28" s="3">
        <f t="shared" si="115"/>
        <v>0</v>
      </c>
      <c r="EG28" s="3">
        <f t="shared" si="116"/>
        <v>0</v>
      </c>
      <c r="EH28" s="3">
        <f t="shared" si="117"/>
        <v>0</v>
      </c>
      <c r="EI28" s="3">
        <f t="shared" si="118"/>
        <v>0</v>
      </c>
      <c r="EJ28" s="3">
        <f t="shared" si="119"/>
        <v>0</v>
      </c>
      <c r="EK28" s="3">
        <f t="shared" si="120"/>
        <v>0</v>
      </c>
      <c r="EL28" s="3">
        <f t="shared" si="121"/>
        <v>0</v>
      </c>
      <c r="EM28" s="3">
        <f t="shared" si="122"/>
        <v>0</v>
      </c>
      <c r="EN28" s="3">
        <f t="shared" si="123"/>
        <v>0</v>
      </c>
      <c r="EO28" s="3">
        <f t="shared" si="124"/>
        <v>0</v>
      </c>
      <c r="EP28" s="3">
        <f t="shared" si="125"/>
        <v>0</v>
      </c>
      <c r="EQ28" s="3">
        <f t="shared" si="126"/>
        <v>0</v>
      </c>
      <c r="ER28" s="3">
        <f t="shared" si="127"/>
        <v>0</v>
      </c>
      <c r="ES28" s="3">
        <f t="shared" si="128"/>
        <v>0</v>
      </c>
      <c r="ET28" s="3">
        <f t="shared" si="129"/>
        <v>0</v>
      </c>
      <c r="EU28" s="3">
        <f t="shared" si="130"/>
        <v>0</v>
      </c>
      <c r="EV28" s="3">
        <f t="shared" si="131"/>
        <v>0</v>
      </c>
      <c r="EW28" s="3">
        <f t="shared" si="132"/>
        <v>0</v>
      </c>
      <c r="EX28" s="3">
        <f t="shared" si="133"/>
        <v>0</v>
      </c>
      <c r="EY28" s="3">
        <f t="shared" si="134"/>
        <v>0</v>
      </c>
      <c r="EZ28" s="3">
        <f t="shared" si="135"/>
        <v>0</v>
      </c>
      <c r="FA28" s="3">
        <f t="shared" si="136"/>
        <v>0</v>
      </c>
      <c r="FB28" s="12" t="e">
        <f t="shared" si="2"/>
        <v>#DIV/0!</v>
      </c>
      <c r="FC28" s="10" t="e">
        <f t="shared" si="137"/>
        <v>#DIV/0!</v>
      </c>
      <c r="FD28" s="13" t="e">
        <f t="shared" si="138"/>
        <v>#DIV/0!</v>
      </c>
      <c r="FE28" s="14" t="e">
        <f t="shared" si="139"/>
        <v>#DIV/0!</v>
      </c>
      <c r="FF28" s="14" t="e">
        <f t="shared" si="140"/>
        <v>#DIV/0!</v>
      </c>
      <c r="FG28" s="15" t="e">
        <f t="shared" si="141"/>
        <v>#DIV/0!</v>
      </c>
      <c r="FH28" s="21" t="e">
        <f t="shared" si="142"/>
        <v>#N/A</v>
      </c>
      <c r="FI28" s="30" t="e">
        <f>COUNTBLANK(#REF!)</f>
        <v>#REF!</v>
      </c>
      <c r="FJ28" s="30" t="e">
        <f t="shared" si="143"/>
        <v>#REF!</v>
      </c>
      <c r="FK28" s="5"/>
      <c r="FL28" s="70"/>
      <c r="FM28" s="2" t="e">
        <f>COUNTBLANK(#REF!)</f>
        <v>#REF!</v>
      </c>
      <c r="FN28" s="2" t="e">
        <f t="shared" si="144"/>
        <v>#REF!</v>
      </c>
      <c r="FO28" s="49">
        <v>21</v>
      </c>
      <c r="FP28" s="117" t="e">
        <f>'LISTA DE ESTUDIANTES Y ASISTENC'!#REF!</f>
        <v>#REF!</v>
      </c>
      <c r="FQ28" s="48" t="e">
        <f>'LISTA DE ESTUDIANTES Y ASISTENC'!#REF!</f>
        <v>#REF!</v>
      </c>
      <c r="FR28" s="25"/>
      <c r="FS28" s="25"/>
      <c r="FT28" s="25"/>
      <c r="FU28" s="25"/>
      <c r="FV28" s="25"/>
      <c r="FW28" s="25"/>
      <c r="FX28" s="3" t="e">
        <f>IF(#REF!="AD",4,0)</f>
        <v>#REF!</v>
      </c>
      <c r="FY28" s="3" t="e">
        <f>IF(#REF!="A",3,0)</f>
        <v>#REF!</v>
      </c>
      <c r="FZ28" s="3" t="e">
        <f>IF(#REF!="B",2,0)</f>
        <v>#REF!</v>
      </c>
      <c r="GA28" s="3" t="e">
        <f>IF(#REF!="C",1,0)</f>
        <v>#REF!</v>
      </c>
      <c r="GB28" s="3" t="e">
        <f t="shared" si="145"/>
        <v>#REF!</v>
      </c>
      <c r="GC28" s="3" t="e">
        <f>IF(#REF!="AD",4,0)</f>
        <v>#REF!</v>
      </c>
      <c r="GD28" s="3" t="e">
        <f>IF(#REF!="A",3,0)</f>
        <v>#REF!</v>
      </c>
      <c r="GE28" s="3" t="e">
        <f>IF(#REF!="B",2,0)</f>
        <v>#REF!</v>
      </c>
      <c r="GF28" s="3" t="e">
        <f>IF(#REF!="C",1,0)</f>
        <v>#REF!</v>
      </c>
      <c r="GG28" s="3" t="e">
        <f t="shared" si="146"/>
        <v>#REF!</v>
      </c>
      <c r="GH28" s="3" t="e">
        <f>IF(#REF!="AD",4,0)</f>
        <v>#REF!</v>
      </c>
      <c r="GI28" s="3" t="e">
        <f>IF(#REF!="A",3,0)</f>
        <v>#REF!</v>
      </c>
      <c r="GJ28" s="3" t="e">
        <f>IF(#REF!="B",2,0)</f>
        <v>#REF!</v>
      </c>
      <c r="GK28" s="3" t="e">
        <f>IF(#REF!="C",1,0)</f>
        <v>#REF!</v>
      </c>
      <c r="GL28" s="3" t="e">
        <f t="shared" si="147"/>
        <v>#REF!</v>
      </c>
      <c r="GM28" s="3" t="e">
        <f>IF(#REF!="AD",4,0)</f>
        <v>#REF!</v>
      </c>
      <c r="GN28" s="3" t="e">
        <f>IF(#REF!="A",3,0)</f>
        <v>#REF!</v>
      </c>
      <c r="GO28" s="3" t="e">
        <f>IF(#REF!="B",2,0)</f>
        <v>#REF!</v>
      </c>
      <c r="GP28" s="3" t="e">
        <f>IF(#REF!="C",1,0)</f>
        <v>#REF!</v>
      </c>
      <c r="GQ28" s="3" t="e">
        <f t="shared" si="148"/>
        <v>#REF!</v>
      </c>
      <c r="GR28" s="3">
        <f t="shared" si="149"/>
        <v>0</v>
      </c>
      <c r="GS28" s="3">
        <f t="shared" si="150"/>
        <v>0</v>
      </c>
      <c r="GT28" s="3">
        <f t="shared" si="151"/>
        <v>0</v>
      </c>
      <c r="GU28" s="3">
        <f t="shared" si="152"/>
        <v>0</v>
      </c>
      <c r="GV28" s="3">
        <f t="shared" si="153"/>
        <v>0</v>
      </c>
      <c r="GW28" s="3">
        <f t="shared" si="154"/>
        <v>0</v>
      </c>
      <c r="GX28" s="3">
        <f t="shared" si="155"/>
        <v>0</v>
      </c>
      <c r="GY28" s="3">
        <f t="shared" si="156"/>
        <v>0</v>
      </c>
      <c r="GZ28" s="3">
        <f t="shared" si="157"/>
        <v>0</v>
      </c>
      <c r="HA28" s="3">
        <f t="shared" si="158"/>
        <v>0</v>
      </c>
      <c r="HB28" s="7">
        <f t="shared" si="159"/>
        <v>0</v>
      </c>
      <c r="HC28" s="7">
        <f t="shared" si="160"/>
        <v>0</v>
      </c>
      <c r="HD28" s="7">
        <f t="shared" si="161"/>
        <v>0</v>
      </c>
      <c r="HE28" s="7">
        <f t="shared" si="162"/>
        <v>0</v>
      </c>
      <c r="HF28" s="7">
        <f t="shared" si="163"/>
        <v>0</v>
      </c>
      <c r="HG28" s="7">
        <f t="shared" si="164"/>
        <v>0</v>
      </c>
      <c r="HH28" s="7">
        <f t="shared" si="165"/>
        <v>0</v>
      </c>
      <c r="HI28" s="7">
        <f t="shared" si="166"/>
        <v>0</v>
      </c>
      <c r="HJ28" s="7">
        <f t="shared" si="167"/>
        <v>0</v>
      </c>
      <c r="HK28" s="7">
        <f t="shared" si="168"/>
        <v>0</v>
      </c>
      <c r="HL28" s="7">
        <f t="shared" si="169"/>
        <v>0</v>
      </c>
      <c r="HM28" s="7">
        <f t="shared" si="170"/>
        <v>0</v>
      </c>
      <c r="HN28" s="7">
        <f t="shared" si="171"/>
        <v>0</v>
      </c>
      <c r="HO28" s="7">
        <f t="shared" si="172"/>
        <v>0</v>
      </c>
      <c r="HP28" s="7">
        <f t="shared" si="173"/>
        <v>0</v>
      </c>
      <c r="HQ28" s="7">
        <f t="shared" si="174"/>
        <v>0</v>
      </c>
      <c r="HR28" s="7">
        <f t="shared" si="175"/>
        <v>0</v>
      </c>
      <c r="HS28" s="7">
        <f t="shared" si="176"/>
        <v>0</v>
      </c>
      <c r="HT28" s="7">
        <f t="shared" si="177"/>
        <v>0</v>
      </c>
      <c r="HU28" s="7">
        <f t="shared" si="178"/>
        <v>0</v>
      </c>
      <c r="HV28" s="8" t="e">
        <f>(GB28+GG28+GL28+GQ28+GV28+HA28+HF28+HK28+HP28+HU28)/#REF!</f>
        <v>#REF!</v>
      </c>
      <c r="HW28" s="10" t="e">
        <f t="shared" si="179"/>
        <v>#REF!</v>
      </c>
      <c r="HX28" s="10"/>
      <c r="HY28" s="13" t="e">
        <f t="shared" si="656"/>
        <v>#REF!</v>
      </c>
      <c r="HZ28" s="14" t="e">
        <f t="shared" si="181"/>
        <v>#REF!</v>
      </c>
      <c r="IA28" s="14" t="e">
        <f t="shared" si="182"/>
        <v>#REF!</v>
      </c>
      <c r="IB28" s="15" t="e">
        <f t="shared" si="183"/>
        <v>#REF!</v>
      </c>
      <c r="IC28" s="30" t="e">
        <f>COUNTBLANK(#REF!)</f>
        <v>#REF!</v>
      </c>
      <c r="ID28" s="30" t="e">
        <f t="shared" si="184"/>
        <v>#REF!</v>
      </c>
      <c r="IE28" s="5"/>
      <c r="IF28" s="1" t="e">
        <f t="shared" si="3"/>
        <v>#N/A</v>
      </c>
      <c r="IG28" s="1" t="e">
        <f>#REF!</f>
        <v>#REF!</v>
      </c>
      <c r="IH28" s="1" t="e">
        <f>#REF!</f>
        <v>#REF!</v>
      </c>
      <c r="II28" s="1" t="e">
        <f>#REF!</f>
        <v>#REF!</v>
      </c>
      <c r="IJ28" s="1" t="e">
        <f>#REF!</f>
        <v>#REF!</v>
      </c>
      <c r="IK28" s="1" t="e">
        <f>#REF!</f>
        <v>#REF!</v>
      </c>
      <c r="IL28" s="1" t="e">
        <f>#REF!</f>
        <v>#REF!</v>
      </c>
      <c r="IM28" s="1" t="e">
        <f>#REF!</f>
        <v>#REF!</v>
      </c>
      <c r="IN28" s="1" t="e">
        <f>#REF!</f>
        <v>#REF!</v>
      </c>
      <c r="IO28" s="1" t="e">
        <f>#REF!</f>
        <v>#REF!</v>
      </c>
      <c r="IP28" s="7" t="e">
        <f t="shared" si="185"/>
        <v>#N/A</v>
      </c>
      <c r="IQ28" s="7" t="e">
        <f t="shared" si="186"/>
        <v>#N/A</v>
      </c>
      <c r="IR28" s="7" t="e">
        <f t="shared" si="187"/>
        <v>#N/A</v>
      </c>
      <c r="IS28" s="7" t="e">
        <f t="shared" si="188"/>
        <v>#N/A</v>
      </c>
      <c r="IT28" s="7" t="e">
        <f t="shared" si="189"/>
        <v>#N/A</v>
      </c>
      <c r="IU28" s="7" t="e">
        <f t="shared" si="190"/>
        <v>#REF!</v>
      </c>
      <c r="IV28" s="7" t="e">
        <f t="shared" si="191"/>
        <v>#REF!</v>
      </c>
      <c r="IW28" s="7" t="e">
        <f t="shared" si="192"/>
        <v>#REF!</v>
      </c>
      <c r="IX28" s="7" t="e">
        <f t="shared" si="193"/>
        <v>#REF!</v>
      </c>
      <c r="IY28" s="7" t="e">
        <f t="shared" si="194"/>
        <v>#REF!</v>
      </c>
      <c r="IZ28" s="7" t="e">
        <f t="shared" si="195"/>
        <v>#REF!</v>
      </c>
      <c r="JA28" s="7" t="e">
        <f t="shared" si="196"/>
        <v>#REF!</v>
      </c>
      <c r="JB28" s="7" t="e">
        <f t="shared" si="197"/>
        <v>#REF!</v>
      </c>
      <c r="JC28" s="7" t="e">
        <f t="shared" si="198"/>
        <v>#REF!</v>
      </c>
      <c r="JD28" s="7" t="e">
        <f t="shared" si="199"/>
        <v>#REF!</v>
      </c>
      <c r="JE28" s="7" t="e">
        <f t="shared" si="200"/>
        <v>#REF!</v>
      </c>
      <c r="JF28" s="7" t="e">
        <f t="shared" si="201"/>
        <v>#REF!</v>
      </c>
      <c r="JG28" s="7" t="e">
        <f t="shared" si="202"/>
        <v>#REF!</v>
      </c>
      <c r="JH28" s="7" t="e">
        <f t="shared" si="203"/>
        <v>#REF!</v>
      </c>
      <c r="JI28" s="7" t="e">
        <f t="shared" si="204"/>
        <v>#REF!</v>
      </c>
      <c r="JJ28" s="7" t="e">
        <f t="shared" si="205"/>
        <v>#REF!</v>
      </c>
      <c r="JK28" s="7" t="e">
        <f t="shared" si="206"/>
        <v>#REF!</v>
      </c>
      <c r="JL28" s="7" t="e">
        <f t="shared" si="207"/>
        <v>#REF!</v>
      </c>
      <c r="JM28" s="7" t="e">
        <f t="shared" si="208"/>
        <v>#REF!</v>
      </c>
      <c r="JN28" s="7" t="e">
        <f t="shared" si="209"/>
        <v>#REF!</v>
      </c>
      <c r="JO28" s="7" t="e">
        <f t="shared" si="210"/>
        <v>#REF!</v>
      </c>
      <c r="JP28" s="7" t="e">
        <f t="shared" si="211"/>
        <v>#REF!</v>
      </c>
      <c r="JQ28" s="7" t="e">
        <f t="shared" si="212"/>
        <v>#REF!</v>
      </c>
      <c r="JR28" s="7" t="e">
        <f t="shared" si="213"/>
        <v>#REF!</v>
      </c>
      <c r="JS28" s="7" t="e">
        <f t="shared" si="214"/>
        <v>#REF!</v>
      </c>
      <c r="JT28" s="7" t="e">
        <f t="shared" si="215"/>
        <v>#REF!</v>
      </c>
      <c r="JU28" s="7" t="e">
        <f t="shared" si="216"/>
        <v>#REF!</v>
      </c>
      <c r="JV28" s="7" t="e">
        <f t="shared" si="217"/>
        <v>#REF!</v>
      </c>
      <c r="JW28" s="7" t="e">
        <f t="shared" si="218"/>
        <v>#REF!</v>
      </c>
      <c r="JX28" s="7" t="e">
        <f t="shared" si="219"/>
        <v>#REF!</v>
      </c>
      <c r="JY28" s="7" t="e">
        <f t="shared" si="220"/>
        <v>#REF!</v>
      </c>
      <c r="JZ28" s="7" t="e">
        <f t="shared" si="221"/>
        <v>#REF!</v>
      </c>
      <c r="KA28" s="7" t="e">
        <f t="shared" si="222"/>
        <v>#REF!</v>
      </c>
      <c r="KB28" s="7" t="e">
        <f t="shared" si="223"/>
        <v>#REF!</v>
      </c>
      <c r="KC28" s="7" t="e">
        <f t="shared" si="224"/>
        <v>#REF!</v>
      </c>
      <c r="KD28" s="7" t="e">
        <f t="shared" si="225"/>
        <v>#REF!</v>
      </c>
      <c r="KE28" s="7" t="e">
        <f t="shared" si="226"/>
        <v>#REF!</v>
      </c>
      <c r="KF28" s="7" t="e">
        <f t="shared" si="227"/>
        <v>#REF!</v>
      </c>
      <c r="KG28" s="7" t="e">
        <f t="shared" si="228"/>
        <v>#REF!</v>
      </c>
      <c r="KH28" s="7" t="e">
        <f t="shared" si="229"/>
        <v>#REF!</v>
      </c>
      <c r="KI28" s="7" t="e">
        <f t="shared" si="230"/>
        <v>#REF!</v>
      </c>
      <c r="KJ28" s="7" t="e">
        <f t="shared" si="231"/>
        <v>#REF!</v>
      </c>
      <c r="KK28" s="7" t="e">
        <f t="shared" si="232"/>
        <v>#REF!</v>
      </c>
      <c r="KL28" s="7" t="e">
        <f t="shared" si="233"/>
        <v>#REF!</v>
      </c>
      <c r="KM28" s="7" t="e">
        <f t="shared" si="234"/>
        <v>#REF!</v>
      </c>
      <c r="KN28" s="1" t="e">
        <f t="shared" si="235"/>
        <v>#N/A</v>
      </c>
      <c r="KO28" s="1" t="e">
        <f t="shared" si="236"/>
        <v>#N/A</v>
      </c>
      <c r="KP28" s="16" t="e">
        <f t="shared" si="237"/>
        <v>#N/A</v>
      </c>
      <c r="KQ28" s="17" t="e">
        <f t="shared" si="238"/>
        <v>#N/A</v>
      </c>
      <c r="KR28" s="17" t="e">
        <f t="shared" si="239"/>
        <v>#N/A</v>
      </c>
      <c r="KS28" s="17" t="e">
        <f t="shared" si="240"/>
        <v>#N/A</v>
      </c>
      <c r="KT28" s="147"/>
      <c r="KU28" s="2">
        <f t="shared" si="241"/>
        <v>10</v>
      </c>
      <c r="KV28" s="2">
        <f t="shared" si="242"/>
        <v>0</v>
      </c>
      <c r="KW28" s="49">
        <v>21</v>
      </c>
      <c r="KX28" s="117">
        <f>'LISTA DE ESTUDIANTES Y ASISTENC'!AQP25</f>
        <v>0</v>
      </c>
      <c r="KY28" s="48">
        <f>'LISTA DE ESTUDIANTES Y ASISTENC'!AQR25:AQR25</f>
        <v>0</v>
      </c>
      <c r="KZ28" s="32"/>
      <c r="LA28" s="25"/>
      <c r="LB28" s="25"/>
      <c r="LC28" s="25"/>
      <c r="LD28" s="25"/>
      <c r="LE28" s="25"/>
      <c r="LF28" s="25"/>
      <c r="LG28" s="25"/>
      <c r="LH28" s="25"/>
      <c r="LI28" s="25"/>
      <c r="LJ28" s="3">
        <f t="shared" si="243"/>
        <v>0</v>
      </c>
      <c r="LK28" s="3">
        <f t="shared" si="244"/>
        <v>0</v>
      </c>
      <c r="LL28" s="3">
        <f t="shared" si="245"/>
        <v>0</v>
      </c>
      <c r="LM28" s="3">
        <f t="shared" si="246"/>
        <v>0</v>
      </c>
      <c r="LN28" s="3">
        <f t="shared" si="247"/>
        <v>0</v>
      </c>
      <c r="LO28" s="3">
        <f t="shared" si="248"/>
        <v>0</v>
      </c>
      <c r="LP28" s="3">
        <f t="shared" si="249"/>
        <v>0</v>
      </c>
      <c r="LQ28" s="3">
        <f t="shared" si="250"/>
        <v>0</v>
      </c>
      <c r="LR28" s="3">
        <f t="shared" si="251"/>
        <v>0</v>
      </c>
      <c r="LS28" s="3">
        <f t="shared" si="252"/>
        <v>0</v>
      </c>
      <c r="LT28" s="3">
        <f t="shared" si="253"/>
        <v>0</v>
      </c>
      <c r="LU28" s="3">
        <f t="shared" si="254"/>
        <v>0</v>
      </c>
      <c r="LV28" s="3">
        <f t="shared" si="255"/>
        <v>0</v>
      </c>
      <c r="LW28" s="3">
        <f t="shared" si="256"/>
        <v>0</v>
      </c>
      <c r="LX28" s="3">
        <f t="shared" si="257"/>
        <v>0</v>
      </c>
      <c r="LY28" s="3">
        <f t="shared" si="258"/>
        <v>0</v>
      </c>
      <c r="LZ28" s="3">
        <f t="shared" si="259"/>
        <v>0</v>
      </c>
      <c r="MA28" s="3">
        <f t="shared" si="260"/>
        <v>0</v>
      </c>
      <c r="MB28" s="3">
        <f t="shared" si="261"/>
        <v>0</v>
      </c>
      <c r="MC28" s="3">
        <f t="shared" si="262"/>
        <v>0</v>
      </c>
      <c r="MD28" s="3">
        <f t="shared" si="263"/>
        <v>0</v>
      </c>
      <c r="ME28" s="3">
        <f t="shared" si="264"/>
        <v>0</v>
      </c>
      <c r="MF28" s="3">
        <f t="shared" si="265"/>
        <v>0</v>
      </c>
      <c r="MG28" s="3">
        <f t="shared" si="266"/>
        <v>0</v>
      </c>
      <c r="MH28" s="3">
        <f t="shared" si="267"/>
        <v>0</v>
      </c>
      <c r="MI28" s="3">
        <f t="shared" si="268"/>
        <v>0</v>
      </c>
      <c r="MJ28" s="3">
        <f t="shared" si="269"/>
        <v>0</v>
      </c>
      <c r="MK28" s="3">
        <f t="shared" si="270"/>
        <v>0</v>
      </c>
      <c r="ML28" s="3">
        <f t="shared" si="271"/>
        <v>0</v>
      </c>
      <c r="MM28" s="3">
        <f t="shared" si="272"/>
        <v>0</v>
      </c>
      <c r="MN28" s="7">
        <f t="shared" si="273"/>
        <v>0</v>
      </c>
      <c r="MO28" s="7">
        <f t="shared" si="274"/>
        <v>0</v>
      </c>
      <c r="MP28" s="7">
        <f t="shared" si="275"/>
        <v>0</v>
      </c>
      <c r="MQ28" s="7">
        <f t="shared" si="276"/>
        <v>0</v>
      </c>
      <c r="MR28" s="7">
        <f t="shared" si="277"/>
        <v>0</v>
      </c>
      <c r="MS28" s="7">
        <f t="shared" si="278"/>
        <v>0</v>
      </c>
      <c r="MT28" s="7">
        <f t="shared" si="279"/>
        <v>0</v>
      </c>
      <c r="MU28" s="7">
        <f t="shared" si="280"/>
        <v>0</v>
      </c>
      <c r="MV28" s="7">
        <f t="shared" si="281"/>
        <v>0</v>
      </c>
      <c r="MW28" s="7">
        <f t="shared" si="282"/>
        <v>0</v>
      </c>
      <c r="MX28" s="7">
        <f t="shared" si="283"/>
        <v>0</v>
      </c>
      <c r="MY28" s="7">
        <f t="shared" si="284"/>
        <v>0</v>
      </c>
      <c r="MZ28" s="7">
        <f t="shared" si="285"/>
        <v>0</v>
      </c>
      <c r="NA28" s="7">
        <f t="shared" si="286"/>
        <v>0</v>
      </c>
      <c r="NB28" s="7">
        <f t="shared" si="287"/>
        <v>0</v>
      </c>
      <c r="NC28" s="7">
        <f t="shared" si="288"/>
        <v>0</v>
      </c>
      <c r="ND28" s="7">
        <f t="shared" si="289"/>
        <v>0</v>
      </c>
      <c r="NE28" s="7">
        <f t="shared" si="290"/>
        <v>0</v>
      </c>
      <c r="NF28" s="7">
        <f t="shared" si="291"/>
        <v>0</v>
      </c>
      <c r="NG28" s="7">
        <f t="shared" si="292"/>
        <v>0</v>
      </c>
      <c r="NH28" s="8" t="e">
        <f t="shared" si="293"/>
        <v>#DIV/0!</v>
      </c>
      <c r="NI28" s="10" t="e">
        <f t="shared" si="294"/>
        <v>#DIV/0!</v>
      </c>
      <c r="NJ28" s="10"/>
      <c r="NK28" s="13" t="e">
        <f t="shared" si="657"/>
        <v>#DIV/0!</v>
      </c>
      <c r="NL28" s="14" t="e">
        <f t="shared" si="296"/>
        <v>#DIV/0!</v>
      </c>
      <c r="NM28" s="14" t="e">
        <f t="shared" si="297"/>
        <v>#DIV/0!</v>
      </c>
      <c r="NN28" s="15" t="e">
        <f t="shared" si="298"/>
        <v>#DIV/0!</v>
      </c>
      <c r="NO28" s="30">
        <f t="shared" si="660"/>
        <v>6</v>
      </c>
      <c r="NP28" s="30">
        <f t="shared" si="300"/>
        <v>0</v>
      </c>
      <c r="NQ28" s="5"/>
      <c r="NR28" s="21" t="e">
        <f t="shared" si="653"/>
        <v>#N/A</v>
      </c>
      <c r="NS28" s="25"/>
      <c r="NT28" s="25"/>
      <c r="NU28" s="25"/>
      <c r="NV28" s="25"/>
      <c r="NW28" s="25"/>
      <c r="NX28" s="25"/>
      <c r="NY28" s="3">
        <f t="shared" si="301"/>
        <v>0</v>
      </c>
      <c r="NZ28" s="3">
        <f t="shared" si="302"/>
        <v>0</v>
      </c>
      <c r="OA28" s="3">
        <f t="shared" si="303"/>
        <v>0</v>
      </c>
      <c r="OB28" s="3">
        <f t="shared" si="304"/>
        <v>0</v>
      </c>
      <c r="OC28" s="3">
        <f t="shared" si="305"/>
        <v>0</v>
      </c>
      <c r="OD28" s="3">
        <f t="shared" si="306"/>
        <v>0</v>
      </c>
      <c r="OE28" s="3">
        <f t="shared" si="307"/>
        <v>0</v>
      </c>
      <c r="OF28" s="3">
        <f t="shared" si="308"/>
        <v>0</v>
      </c>
      <c r="OG28" s="3">
        <f t="shared" si="309"/>
        <v>0</v>
      </c>
      <c r="OH28" s="3">
        <f t="shared" si="310"/>
        <v>0</v>
      </c>
      <c r="OI28" s="3">
        <f t="shared" si="311"/>
        <v>0</v>
      </c>
      <c r="OJ28" s="3">
        <f t="shared" si="312"/>
        <v>0</v>
      </c>
      <c r="OK28" s="3">
        <f t="shared" si="313"/>
        <v>0</v>
      </c>
      <c r="OL28" s="3">
        <f t="shared" si="314"/>
        <v>0</v>
      </c>
      <c r="OM28" s="3">
        <f t="shared" si="315"/>
        <v>0</v>
      </c>
      <c r="ON28" s="3">
        <f t="shared" si="316"/>
        <v>0</v>
      </c>
      <c r="OO28" s="3">
        <f t="shared" si="317"/>
        <v>0</v>
      </c>
      <c r="OP28" s="3">
        <f t="shared" si="318"/>
        <v>0</v>
      </c>
      <c r="OQ28" s="3">
        <f t="shared" si="319"/>
        <v>0</v>
      </c>
      <c r="OR28" s="3">
        <f t="shared" si="320"/>
        <v>0</v>
      </c>
      <c r="OS28" s="3">
        <f t="shared" si="321"/>
        <v>0</v>
      </c>
      <c r="OT28" s="3">
        <f t="shared" si="322"/>
        <v>0</v>
      </c>
      <c r="OU28" s="3">
        <f t="shared" si="323"/>
        <v>0</v>
      </c>
      <c r="OV28" s="3">
        <f t="shared" si="324"/>
        <v>0</v>
      </c>
      <c r="OW28" s="3">
        <f t="shared" si="325"/>
        <v>0</v>
      </c>
      <c r="OX28" s="3">
        <f t="shared" si="326"/>
        <v>0</v>
      </c>
      <c r="OY28" s="3">
        <f t="shared" si="327"/>
        <v>0</v>
      </c>
      <c r="OZ28" s="3">
        <f t="shared" si="328"/>
        <v>0</v>
      </c>
      <c r="PA28" s="3">
        <f t="shared" si="329"/>
        <v>0</v>
      </c>
      <c r="PB28" s="3">
        <f t="shared" si="330"/>
        <v>0</v>
      </c>
      <c r="PC28" s="12" t="e">
        <f t="shared" si="4"/>
        <v>#DIV/0!</v>
      </c>
      <c r="PD28" s="10" t="e">
        <f t="shared" si="331"/>
        <v>#DIV/0!</v>
      </c>
      <c r="PE28" s="13" t="e">
        <f t="shared" si="332"/>
        <v>#DIV/0!</v>
      </c>
      <c r="PF28" s="14" t="e">
        <f t="shared" si="333"/>
        <v>#DIV/0!</v>
      </c>
      <c r="PG28" s="14" t="e">
        <f t="shared" si="334"/>
        <v>#DIV/0!</v>
      </c>
      <c r="PH28" s="15" t="e">
        <f t="shared" si="335"/>
        <v>#DIV/0!</v>
      </c>
      <c r="PI28" s="21" t="e">
        <f t="shared" si="336"/>
        <v>#N/A</v>
      </c>
      <c r="PJ28" s="30">
        <f t="shared" si="337"/>
        <v>6</v>
      </c>
      <c r="PK28" s="30">
        <f t="shared" si="338"/>
        <v>0</v>
      </c>
      <c r="PL28" s="5"/>
      <c r="PM28" s="25"/>
      <c r="PN28" s="25"/>
      <c r="PO28" s="25"/>
      <c r="PP28" s="25"/>
      <c r="PQ28" s="25"/>
      <c r="PR28" s="25"/>
      <c r="PS28" s="3">
        <f t="shared" si="339"/>
        <v>0</v>
      </c>
      <c r="PT28" s="3">
        <f t="shared" si="340"/>
        <v>0</v>
      </c>
      <c r="PU28" s="3">
        <f t="shared" si="341"/>
        <v>0</v>
      </c>
      <c r="PV28" s="3">
        <f t="shared" si="342"/>
        <v>0</v>
      </c>
      <c r="PW28" s="3">
        <f t="shared" si="343"/>
        <v>0</v>
      </c>
      <c r="PX28" s="3">
        <f t="shared" si="344"/>
        <v>0</v>
      </c>
      <c r="PY28" s="3">
        <f t="shared" si="345"/>
        <v>0</v>
      </c>
      <c r="PZ28" s="3">
        <f t="shared" si="346"/>
        <v>0</v>
      </c>
      <c r="QA28" s="3">
        <f t="shared" si="347"/>
        <v>0</v>
      </c>
      <c r="QB28" s="3">
        <f t="shared" si="348"/>
        <v>0</v>
      </c>
      <c r="QC28" s="3">
        <f t="shared" si="349"/>
        <v>0</v>
      </c>
      <c r="QD28" s="3">
        <f t="shared" si="350"/>
        <v>0</v>
      </c>
      <c r="QE28" s="3">
        <f t="shared" si="351"/>
        <v>0</v>
      </c>
      <c r="QF28" s="3">
        <f t="shared" si="352"/>
        <v>0</v>
      </c>
      <c r="QG28" s="3">
        <f t="shared" si="353"/>
        <v>0</v>
      </c>
      <c r="QH28" s="3">
        <f t="shared" si="354"/>
        <v>0</v>
      </c>
      <c r="QI28" s="3">
        <f t="shared" si="355"/>
        <v>0</v>
      </c>
      <c r="QJ28" s="3">
        <f t="shared" si="356"/>
        <v>0</v>
      </c>
      <c r="QK28" s="3">
        <f t="shared" si="357"/>
        <v>0</v>
      </c>
      <c r="QL28" s="3">
        <f t="shared" si="358"/>
        <v>0</v>
      </c>
      <c r="QM28" s="3">
        <f t="shared" si="359"/>
        <v>0</v>
      </c>
      <c r="QN28" s="3">
        <f t="shared" si="360"/>
        <v>0</v>
      </c>
      <c r="QO28" s="3">
        <f t="shared" si="361"/>
        <v>0</v>
      </c>
      <c r="QP28" s="3">
        <f t="shared" si="362"/>
        <v>0</v>
      </c>
      <c r="QQ28" s="3">
        <f t="shared" si="363"/>
        <v>0</v>
      </c>
      <c r="QR28" s="3">
        <f t="shared" si="364"/>
        <v>0</v>
      </c>
      <c r="QS28" s="3">
        <f t="shared" si="365"/>
        <v>0</v>
      </c>
      <c r="QT28" s="3">
        <f t="shared" si="366"/>
        <v>0</v>
      </c>
      <c r="QU28" s="3">
        <f t="shared" si="367"/>
        <v>0</v>
      </c>
      <c r="QV28" s="3">
        <f t="shared" si="368"/>
        <v>0</v>
      </c>
      <c r="QW28" s="12" t="e">
        <f t="shared" si="5"/>
        <v>#DIV/0!</v>
      </c>
      <c r="QX28" s="10" t="e">
        <f t="shared" si="369"/>
        <v>#DIV/0!</v>
      </c>
      <c r="QY28" s="13" t="e">
        <f t="shared" si="370"/>
        <v>#DIV/0!</v>
      </c>
      <c r="QZ28" s="14" t="e">
        <f t="shared" si="371"/>
        <v>#DIV/0!</v>
      </c>
      <c r="RA28" s="14" t="e">
        <f t="shared" si="372"/>
        <v>#DIV/0!</v>
      </c>
      <c r="RB28" s="15" t="e">
        <f t="shared" si="373"/>
        <v>#DIV/0!</v>
      </c>
      <c r="RC28" s="21" t="e">
        <f t="shared" si="374"/>
        <v>#N/A</v>
      </c>
      <c r="RD28" s="30" t="e">
        <f>COUNTBLANK(#REF!)</f>
        <v>#REF!</v>
      </c>
      <c r="RE28" s="30" t="e">
        <f t="shared" si="375"/>
        <v>#REF!</v>
      </c>
      <c r="RF28" s="5"/>
      <c r="RG28" s="70"/>
      <c r="RH28" s="2" t="e">
        <f>COUNTBLANK(#REF!)</f>
        <v>#REF!</v>
      </c>
      <c r="RI28" s="2" t="e">
        <f t="shared" si="376"/>
        <v>#REF!</v>
      </c>
      <c r="RJ28" s="49">
        <v>21</v>
      </c>
      <c r="RK28" s="117">
        <f>'LISTA DE ESTUDIANTES Y ASISTENC'!AXD25</f>
        <v>0</v>
      </c>
      <c r="RL28" s="178">
        <f>'LISTA DE ESTUDIANTES Y ASISTENC'!AXE25:AXE25</f>
        <v>0</v>
      </c>
      <c r="RM28" s="145"/>
      <c r="RN28" s="2">
        <f t="shared" si="377"/>
        <v>10</v>
      </c>
      <c r="RO28" s="2">
        <f t="shared" si="378"/>
        <v>0</v>
      </c>
      <c r="RP28" s="49">
        <v>21</v>
      </c>
      <c r="RQ28" s="117">
        <f>'LISTA DE ESTUDIANTES Y ASISTENC'!CPM25</f>
        <v>0</v>
      </c>
      <c r="RR28" s="48">
        <f>'LISTA DE ESTUDIANTES Y ASISTENC'!CPO25:CPO25</f>
        <v>0</v>
      </c>
      <c r="RS28" s="32"/>
      <c r="RT28" s="25"/>
      <c r="RU28" s="25"/>
      <c r="RV28" s="25"/>
      <c r="RW28" s="25"/>
      <c r="RX28" s="25"/>
      <c r="RY28" s="25"/>
      <c r="RZ28" s="25"/>
      <c r="SA28" s="25"/>
      <c r="SB28" s="25"/>
      <c r="SC28" s="3">
        <f t="shared" si="379"/>
        <v>0</v>
      </c>
      <c r="SD28" s="3">
        <f t="shared" si="380"/>
        <v>0</v>
      </c>
      <c r="SE28" s="3">
        <f t="shared" si="381"/>
        <v>0</v>
      </c>
      <c r="SF28" s="3">
        <f t="shared" si="382"/>
        <v>0</v>
      </c>
      <c r="SG28" s="3">
        <f t="shared" si="383"/>
        <v>0</v>
      </c>
      <c r="SH28" s="3">
        <f t="shared" si="384"/>
        <v>0</v>
      </c>
      <c r="SI28" s="3">
        <f t="shared" si="385"/>
        <v>0</v>
      </c>
      <c r="SJ28" s="3">
        <f t="shared" si="386"/>
        <v>0</v>
      </c>
      <c r="SK28" s="3">
        <f t="shared" si="387"/>
        <v>0</v>
      </c>
      <c r="SL28" s="3">
        <f t="shared" si="388"/>
        <v>0</v>
      </c>
      <c r="SM28" s="3">
        <f t="shared" si="389"/>
        <v>0</v>
      </c>
      <c r="SN28" s="3">
        <f t="shared" si="390"/>
        <v>0</v>
      </c>
      <c r="SO28" s="3">
        <f t="shared" si="391"/>
        <v>0</v>
      </c>
      <c r="SP28" s="3">
        <f t="shared" si="392"/>
        <v>0</v>
      </c>
      <c r="SQ28" s="3">
        <f t="shared" si="393"/>
        <v>0</v>
      </c>
      <c r="SR28" s="3">
        <f t="shared" si="394"/>
        <v>0</v>
      </c>
      <c r="SS28" s="3">
        <f t="shared" si="395"/>
        <v>0</v>
      </c>
      <c r="ST28" s="3">
        <f t="shared" si="396"/>
        <v>0</v>
      </c>
      <c r="SU28" s="3">
        <f t="shared" si="397"/>
        <v>0</v>
      </c>
      <c r="SV28" s="3">
        <f t="shared" si="398"/>
        <v>0</v>
      </c>
      <c r="SW28" s="3">
        <f t="shared" si="399"/>
        <v>0</v>
      </c>
      <c r="SX28" s="3">
        <f t="shared" si="400"/>
        <v>0</v>
      </c>
      <c r="SY28" s="3">
        <f t="shared" si="401"/>
        <v>0</v>
      </c>
      <c r="SZ28" s="3">
        <f t="shared" si="402"/>
        <v>0</v>
      </c>
      <c r="TA28" s="3">
        <f t="shared" si="403"/>
        <v>0</v>
      </c>
      <c r="TB28" s="3">
        <f t="shared" si="404"/>
        <v>0</v>
      </c>
      <c r="TC28" s="3">
        <f t="shared" si="405"/>
        <v>0</v>
      </c>
      <c r="TD28" s="3">
        <f t="shared" si="406"/>
        <v>0</v>
      </c>
      <c r="TE28" s="3">
        <f t="shared" si="407"/>
        <v>0</v>
      </c>
      <c r="TF28" s="3">
        <f t="shared" si="408"/>
        <v>0</v>
      </c>
      <c r="TG28" s="7">
        <f t="shared" si="409"/>
        <v>0</v>
      </c>
      <c r="TH28" s="7">
        <f t="shared" si="410"/>
        <v>0</v>
      </c>
      <c r="TI28" s="7">
        <f t="shared" si="411"/>
        <v>0</v>
      </c>
      <c r="TJ28" s="7">
        <f t="shared" si="412"/>
        <v>0</v>
      </c>
      <c r="TK28" s="7">
        <f t="shared" si="413"/>
        <v>0</v>
      </c>
      <c r="TL28" s="7">
        <f t="shared" si="414"/>
        <v>0</v>
      </c>
      <c r="TM28" s="7">
        <f t="shared" si="415"/>
        <v>0</v>
      </c>
      <c r="TN28" s="7">
        <f t="shared" si="416"/>
        <v>0</v>
      </c>
      <c r="TO28" s="7">
        <f t="shared" si="417"/>
        <v>0</v>
      </c>
      <c r="TP28" s="7">
        <f t="shared" si="418"/>
        <v>0</v>
      </c>
      <c r="TQ28" s="7">
        <f t="shared" si="419"/>
        <v>0</v>
      </c>
      <c r="TR28" s="7">
        <f t="shared" si="420"/>
        <v>0</v>
      </c>
      <c r="TS28" s="7">
        <f t="shared" si="421"/>
        <v>0</v>
      </c>
      <c r="TT28" s="7">
        <f t="shared" si="422"/>
        <v>0</v>
      </c>
      <c r="TU28" s="7">
        <f t="shared" si="423"/>
        <v>0</v>
      </c>
      <c r="TV28" s="7">
        <f t="shared" si="424"/>
        <v>0</v>
      </c>
      <c r="TW28" s="7">
        <f t="shared" si="425"/>
        <v>0</v>
      </c>
      <c r="TX28" s="7">
        <f t="shared" si="426"/>
        <v>0</v>
      </c>
      <c r="TY28" s="7">
        <f t="shared" si="427"/>
        <v>0</v>
      </c>
      <c r="TZ28" s="7">
        <f t="shared" si="428"/>
        <v>0</v>
      </c>
      <c r="UA28" s="8" t="e">
        <f t="shared" si="429"/>
        <v>#DIV/0!</v>
      </c>
      <c r="UB28" s="10" t="e">
        <f t="shared" si="430"/>
        <v>#DIV/0!</v>
      </c>
      <c r="UC28" s="10"/>
      <c r="UD28" s="13" t="e">
        <f t="shared" si="658"/>
        <v>#DIV/0!</v>
      </c>
      <c r="UE28" s="14" t="e">
        <f t="shared" si="432"/>
        <v>#DIV/0!</v>
      </c>
      <c r="UF28" s="14" t="e">
        <f t="shared" si="433"/>
        <v>#DIV/0!</v>
      </c>
      <c r="UG28" s="15" t="e">
        <f t="shared" si="434"/>
        <v>#DIV/0!</v>
      </c>
      <c r="UH28" s="30">
        <f t="shared" si="661"/>
        <v>6</v>
      </c>
      <c r="UI28" s="30">
        <f t="shared" si="436"/>
        <v>0</v>
      </c>
      <c r="UJ28" s="5"/>
      <c r="UK28" s="21" t="e">
        <f t="shared" si="654"/>
        <v>#N/A</v>
      </c>
      <c r="UL28" s="25"/>
      <c r="UM28" s="25"/>
      <c r="UN28" s="25"/>
      <c r="UO28" s="25"/>
      <c r="UP28" s="25"/>
      <c r="UQ28" s="25"/>
      <c r="UR28" s="3">
        <f t="shared" si="437"/>
        <v>0</v>
      </c>
      <c r="US28" s="3">
        <f t="shared" si="438"/>
        <v>0</v>
      </c>
      <c r="UT28" s="3">
        <f t="shared" si="439"/>
        <v>0</v>
      </c>
      <c r="UU28" s="3">
        <f t="shared" si="440"/>
        <v>0</v>
      </c>
      <c r="UV28" s="3">
        <f t="shared" si="441"/>
        <v>0</v>
      </c>
      <c r="UW28" s="3">
        <f t="shared" si="442"/>
        <v>0</v>
      </c>
      <c r="UX28" s="3">
        <f t="shared" si="443"/>
        <v>0</v>
      </c>
      <c r="UY28" s="3">
        <f t="shared" si="444"/>
        <v>0</v>
      </c>
      <c r="UZ28" s="3">
        <f t="shared" si="445"/>
        <v>0</v>
      </c>
      <c r="VA28" s="3">
        <f t="shared" si="446"/>
        <v>0</v>
      </c>
      <c r="VB28" s="3">
        <f t="shared" si="447"/>
        <v>0</v>
      </c>
      <c r="VC28" s="3">
        <f t="shared" si="448"/>
        <v>0</v>
      </c>
      <c r="VD28" s="3">
        <f t="shared" si="449"/>
        <v>0</v>
      </c>
      <c r="VE28" s="3">
        <f t="shared" si="450"/>
        <v>0</v>
      </c>
      <c r="VF28" s="3">
        <f t="shared" si="451"/>
        <v>0</v>
      </c>
      <c r="VG28" s="3">
        <f t="shared" si="452"/>
        <v>0</v>
      </c>
      <c r="VH28" s="3">
        <f t="shared" si="453"/>
        <v>0</v>
      </c>
      <c r="VI28" s="3">
        <f t="shared" si="454"/>
        <v>0</v>
      </c>
      <c r="VJ28" s="3">
        <f t="shared" si="455"/>
        <v>0</v>
      </c>
      <c r="VK28" s="3">
        <f t="shared" si="456"/>
        <v>0</v>
      </c>
      <c r="VL28" s="3">
        <f t="shared" si="457"/>
        <v>0</v>
      </c>
      <c r="VM28" s="3">
        <f t="shared" si="458"/>
        <v>0</v>
      </c>
      <c r="VN28" s="3">
        <f t="shared" si="459"/>
        <v>0</v>
      </c>
      <c r="VO28" s="3">
        <f t="shared" si="460"/>
        <v>0</v>
      </c>
      <c r="VP28" s="3">
        <f t="shared" si="461"/>
        <v>0</v>
      </c>
      <c r="VQ28" s="3">
        <f t="shared" si="462"/>
        <v>0</v>
      </c>
      <c r="VR28" s="3">
        <f t="shared" si="463"/>
        <v>0</v>
      </c>
      <c r="VS28" s="3">
        <f t="shared" si="464"/>
        <v>0</v>
      </c>
      <c r="VT28" s="3">
        <f t="shared" si="465"/>
        <v>0</v>
      </c>
      <c r="VU28" s="3">
        <f t="shared" si="466"/>
        <v>0</v>
      </c>
      <c r="VV28" s="12" t="e">
        <f t="shared" si="6"/>
        <v>#DIV/0!</v>
      </c>
      <c r="VW28" s="10" t="e">
        <f t="shared" si="467"/>
        <v>#DIV/0!</v>
      </c>
      <c r="VX28" s="13" t="e">
        <f t="shared" si="468"/>
        <v>#DIV/0!</v>
      </c>
      <c r="VY28" s="14" t="e">
        <f t="shared" si="469"/>
        <v>#DIV/0!</v>
      </c>
      <c r="VZ28" s="14" t="e">
        <f t="shared" si="470"/>
        <v>#DIV/0!</v>
      </c>
      <c r="WA28" s="15" t="e">
        <f t="shared" si="471"/>
        <v>#DIV/0!</v>
      </c>
      <c r="WB28" s="21" t="e">
        <f t="shared" si="472"/>
        <v>#N/A</v>
      </c>
      <c r="WC28" s="30">
        <f t="shared" si="473"/>
        <v>6</v>
      </c>
      <c r="WD28" s="30">
        <f t="shared" si="474"/>
        <v>0</v>
      </c>
      <c r="WE28" s="5"/>
      <c r="WF28" s="25"/>
      <c r="WG28" s="25"/>
      <c r="WH28" s="25"/>
      <c r="WI28" s="25"/>
      <c r="WJ28" s="25"/>
      <c r="WK28" s="25"/>
      <c r="WL28" s="3">
        <f t="shared" si="475"/>
        <v>0</v>
      </c>
      <c r="WM28" s="3">
        <f t="shared" si="476"/>
        <v>0</v>
      </c>
      <c r="WN28" s="3">
        <f t="shared" si="477"/>
        <v>0</v>
      </c>
      <c r="WO28" s="3">
        <f t="shared" si="478"/>
        <v>0</v>
      </c>
      <c r="WP28" s="3">
        <f t="shared" si="479"/>
        <v>0</v>
      </c>
      <c r="WQ28" s="3">
        <f t="shared" si="480"/>
        <v>0</v>
      </c>
      <c r="WR28" s="3">
        <f t="shared" si="481"/>
        <v>0</v>
      </c>
      <c r="WS28" s="3">
        <f t="shared" si="482"/>
        <v>0</v>
      </c>
      <c r="WT28" s="3">
        <f t="shared" si="483"/>
        <v>0</v>
      </c>
      <c r="WU28" s="3">
        <f t="shared" si="484"/>
        <v>0</v>
      </c>
      <c r="WV28" s="3">
        <f t="shared" si="485"/>
        <v>0</v>
      </c>
      <c r="WW28" s="3">
        <f t="shared" si="486"/>
        <v>0</v>
      </c>
      <c r="WX28" s="3">
        <f t="shared" si="487"/>
        <v>0</v>
      </c>
      <c r="WY28" s="3">
        <f t="shared" si="488"/>
        <v>0</v>
      </c>
      <c r="WZ28" s="3">
        <f t="shared" si="489"/>
        <v>0</v>
      </c>
      <c r="XA28" s="3">
        <f t="shared" si="490"/>
        <v>0</v>
      </c>
      <c r="XB28" s="3">
        <f t="shared" si="491"/>
        <v>0</v>
      </c>
      <c r="XC28" s="3">
        <f t="shared" si="492"/>
        <v>0</v>
      </c>
      <c r="XD28" s="3">
        <f t="shared" si="493"/>
        <v>0</v>
      </c>
      <c r="XE28" s="3">
        <f t="shared" si="494"/>
        <v>0</v>
      </c>
      <c r="XF28" s="3">
        <f t="shared" si="495"/>
        <v>0</v>
      </c>
      <c r="XG28" s="3">
        <f t="shared" si="496"/>
        <v>0</v>
      </c>
      <c r="XH28" s="3">
        <f t="shared" si="497"/>
        <v>0</v>
      </c>
      <c r="XI28" s="3">
        <f t="shared" si="498"/>
        <v>0</v>
      </c>
      <c r="XJ28" s="3">
        <f t="shared" si="499"/>
        <v>0</v>
      </c>
      <c r="XK28" s="3">
        <f t="shared" si="500"/>
        <v>0</v>
      </c>
      <c r="XL28" s="3">
        <f t="shared" si="501"/>
        <v>0</v>
      </c>
      <c r="XM28" s="3">
        <f t="shared" si="502"/>
        <v>0</v>
      </c>
      <c r="XN28" s="3">
        <f t="shared" si="503"/>
        <v>0</v>
      </c>
      <c r="XO28" s="3">
        <f t="shared" si="504"/>
        <v>0</v>
      </c>
      <c r="XP28" s="12" t="e">
        <f t="shared" si="7"/>
        <v>#DIV/0!</v>
      </c>
      <c r="XQ28" s="10" t="e">
        <f t="shared" si="505"/>
        <v>#DIV/0!</v>
      </c>
      <c r="XR28" s="13" t="e">
        <f t="shared" si="506"/>
        <v>#DIV/0!</v>
      </c>
      <c r="XS28" s="14" t="e">
        <f t="shared" si="507"/>
        <v>#DIV/0!</v>
      </c>
      <c r="XT28" s="14" t="e">
        <f t="shared" si="508"/>
        <v>#DIV/0!</v>
      </c>
      <c r="XU28" s="15" t="e">
        <f t="shared" si="509"/>
        <v>#DIV/0!</v>
      </c>
      <c r="XV28" s="21" t="e">
        <f t="shared" si="510"/>
        <v>#N/A</v>
      </c>
      <c r="XW28" s="30" t="e">
        <f>COUNTBLANK(#REF!)</f>
        <v>#REF!</v>
      </c>
      <c r="XX28" s="30" t="e">
        <f t="shared" si="511"/>
        <v>#REF!</v>
      </c>
      <c r="XY28" s="5"/>
      <c r="XZ28" s="70"/>
      <c r="YA28" s="2" t="e">
        <f>COUNTBLANK(#REF!)</f>
        <v>#REF!</v>
      </c>
      <c r="YB28" s="2" t="e">
        <f t="shared" si="512"/>
        <v>#REF!</v>
      </c>
      <c r="YC28" s="49">
        <v>21</v>
      </c>
      <c r="YD28" s="117">
        <f>'LISTA DE ESTUDIANTES Y ASISTENC'!CWA25</f>
        <v>0</v>
      </c>
      <c r="YE28" s="48">
        <f>'LISTA DE ESTUDIANTES Y ASISTENC'!CWB25:CWB25</f>
        <v>0</v>
      </c>
      <c r="YF28" s="145"/>
      <c r="YG28" s="2">
        <f t="shared" si="513"/>
        <v>10</v>
      </c>
      <c r="YH28" s="2">
        <f t="shared" si="514"/>
        <v>0</v>
      </c>
      <c r="YI28" s="49">
        <v>21</v>
      </c>
      <c r="YJ28" s="117">
        <f>'LISTA DE ESTUDIANTES Y ASISTENC'!EOJ25</f>
        <v>0</v>
      </c>
      <c r="YK28" s="48">
        <f>'LISTA DE ESTUDIANTES Y ASISTENC'!EOL25:EOL25</f>
        <v>0</v>
      </c>
      <c r="YL28" s="32"/>
      <c r="YM28" s="25"/>
      <c r="YN28" s="25"/>
      <c r="YO28" s="25"/>
      <c r="YP28" s="25"/>
      <c r="YQ28" s="25"/>
      <c r="YR28" s="25"/>
      <c r="YS28" s="25"/>
      <c r="YT28" s="25"/>
      <c r="YU28" s="25"/>
      <c r="YV28" s="3">
        <f t="shared" si="515"/>
        <v>0</v>
      </c>
      <c r="YW28" s="3">
        <f t="shared" si="516"/>
        <v>0</v>
      </c>
      <c r="YX28" s="3">
        <f t="shared" si="517"/>
        <v>0</v>
      </c>
      <c r="YY28" s="3">
        <f t="shared" si="518"/>
        <v>0</v>
      </c>
      <c r="YZ28" s="3">
        <f t="shared" si="519"/>
        <v>0</v>
      </c>
      <c r="ZA28" s="3">
        <f t="shared" si="520"/>
        <v>0</v>
      </c>
      <c r="ZB28" s="3">
        <f t="shared" si="521"/>
        <v>0</v>
      </c>
      <c r="ZC28" s="3">
        <f t="shared" si="522"/>
        <v>0</v>
      </c>
      <c r="ZD28" s="3">
        <f t="shared" si="523"/>
        <v>0</v>
      </c>
      <c r="ZE28" s="3">
        <f t="shared" si="524"/>
        <v>0</v>
      </c>
      <c r="ZF28" s="3">
        <f t="shared" si="525"/>
        <v>0</v>
      </c>
      <c r="ZG28" s="3">
        <f t="shared" si="526"/>
        <v>0</v>
      </c>
      <c r="ZH28" s="3">
        <f t="shared" si="527"/>
        <v>0</v>
      </c>
      <c r="ZI28" s="3">
        <f t="shared" si="528"/>
        <v>0</v>
      </c>
      <c r="ZJ28" s="3">
        <f t="shared" si="529"/>
        <v>0</v>
      </c>
      <c r="ZK28" s="3">
        <f t="shared" si="530"/>
        <v>0</v>
      </c>
      <c r="ZL28" s="3">
        <f t="shared" si="531"/>
        <v>0</v>
      </c>
      <c r="ZM28" s="3">
        <f t="shared" si="532"/>
        <v>0</v>
      </c>
      <c r="ZN28" s="3">
        <f t="shared" si="533"/>
        <v>0</v>
      </c>
      <c r="ZO28" s="3">
        <f t="shared" si="534"/>
        <v>0</v>
      </c>
      <c r="ZP28" s="3">
        <f t="shared" si="535"/>
        <v>0</v>
      </c>
      <c r="ZQ28" s="3">
        <f t="shared" si="536"/>
        <v>0</v>
      </c>
      <c r="ZR28" s="3">
        <f t="shared" si="537"/>
        <v>0</v>
      </c>
      <c r="ZS28" s="3">
        <f t="shared" si="538"/>
        <v>0</v>
      </c>
      <c r="ZT28" s="3">
        <f t="shared" si="539"/>
        <v>0</v>
      </c>
      <c r="ZU28" s="3">
        <f t="shared" si="540"/>
        <v>0</v>
      </c>
      <c r="ZV28" s="3">
        <f t="shared" si="541"/>
        <v>0</v>
      </c>
      <c r="ZW28" s="3">
        <f t="shared" si="542"/>
        <v>0</v>
      </c>
      <c r="ZX28" s="3">
        <f t="shared" si="543"/>
        <v>0</v>
      </c>
      <c r="ZY28" s="3">
        <f t="shared" si="544"/>
        <v>0</v>
      </c>
      <c r="ZZ28" s="7">
        <f t="shared" si="545"/>
        <v>0</v>
      </c>
      <c r="AAA28" s="7">
        <f t="shared" si="546"/>
        <v>0</v>
      </c>
      <c r="AAB28" s="7">
        <f t="shared" si="547"/>
        <v>0</v>
      </c>
      <c r="AAC28" s="7">
        <f t="shared" si="548"/>
        <v>0</v>
      </c>
      <c r="AAD28" s="7">
        <f t="shared" si="549"/>
        <v>0</v>
      </c>
      <c r="AAE28" s="7">
        <f t="shared" si="550"/>
        <v>0</v>
      </c>
      <c r="AAF28" s="7">
        <f t="shared" si="551"/>
        <v>0</v>
      </c>
      <c r="AAG28" s="7">
        <f t="shared" si="552"/>
        <v>0</v>
      </c>
      <c r="AAH28" s="7">
        <f t="shared" si="553"/>
        <v>0</v>
      </c>
      <c r="AAI28" s="7">
        <f t="shared" si="554"/>
        <v>0</v>
      </c>
      <c r="AAJ28" s="7">
        <f t="shared" si="555"/>
        <v>0</v>
      </c>
      <c r="AAK28" s="7">
        <f t="shared" si="556"/>
        <v>0</v>
      </c>
      <c r="AAL28" s="7">
        <f t="shared" si="557"/>
        <v>0</v>
      </c>
      <c r="AAM28" s="7">
        <f t="shared" si="558"/>
        <v>0</v>
      </c>
      <c r="AAN28" s="7">
        <f t="shared" si="559"/>
        <v>0</v>
      </c>
      <c r="AAO28" s="7">
        <f t="shared" si="560"/>
        <v>0</v>
      </c>
      <c r="AAP28" s="7">
        <f t="shared" si="561"/>
        <v>0</v>
      </c>
      <c r="AAQ28" s="7">
        <f t="shared" si="562"/>
        <v>0</v>
      </c>
      <c r="AAR28" s="7">
        <f t="shared" si="563"/>
        <v>0</v>
      </c>
      <c r="AAS28" s="7">
        <f t="shared" si="564"/>
        <v>0</v>
      </c>
      <c r="AAT28" s="8" t="e">
        <f t="shared" si="565"/>
        <v>#DIV/0!</v>
      </c>
      <c r="AAU28" s="10" t="e">
        <f t="shared" si="566"/>
        <v>#DIV/0!</v>
      </c>
      <c r="AAV28" s="10"/>
      <c r="AAW28" s="13" t="e">
        <f t="shared" si="659"/>
        <v>#DIV/0!</v>
      </c>
      <c r="AAX28" s="14" t="e">
        <f t="shared" si="568"/>
        <v>#DIV/0!</v>
      </c>
      <c r="AAY28" s="14" t="e">
        <f t="shared" si="569"/>
        <v>#DIV/0!</v>
      </c>
      <c r="AAZ28" s="15" t="e">
        <f t="shared" si="570"/>
        <v>#DIV/0!</v>
      </c>
      <c r="ABA28" s="30">
        <f t="shared" si="662"/>
        <v>6</v>
      </c>
      <c r="ABB28" s="30">
        <f t="shared" si="572"/>
        <v>0</v>
      </c>
      <c r="ABC28" s="5"/>
      <c r="ABD28" s="21" t="e">
        <f t="shared" si="655"/>
        <v>#N/A</v>
      </c>
      <c r="ABE28" s="25"/>
      <c r="ABF28" s="25"/>
      <c r="ABG28" s="25"/>
      <c r="ABH28" s="25"/>
      <c r="ABI28" s="25"/>
      <c r="ABJ28" s="25"/>
      <c r="ABK28" s="3">
        <f t="shared" si="573"/>
        <v>0</v>
      </c>
      <c r="ABL28" s="3">
        <f t="shared" si="574"/>
        <v>0</v>
      </c>
      <c r="ABM28" s="3">
        <f t="shared" si="575"/>
        <v>0</v>
      </c>
      <c r="ABN28" s="3">
        <f t="shared" si="576"/>
        <v>0</v>
      </c>
      <c r="ABO28" s="3">
        <f t="shared" si="577"/>
        <v>0</v>
      </c>
      <c r="ABP28" s="3">
        <f t="shared" si="578"/>
        <v>0</v>
      </c>
      <c r="ABQ28" s="3">
        <f t="shared" si="579"/>
        <v>0</v>
      </c>
      <c r="ABR28" s="3">
        <f t="shared" si="580"/>
        <v>0</v>
      </c>
      <c r="ABS28" s="3">
        <f t="shared" si="581"/>
        <v>0</v>
      </c>
      <c r="ABT28" s="3">
        <f t="shared" si="582"/>
        <v>0</v>
      </c>
      <c r="ABU28" s="3">
        <f t="shared" si="583"/>
        <v>0</v>
      </c>
      <c r="ABV28" s="3">
        <f t="shared" si="584"/>
        <v>0</v>
      </c>
      <c r="ABW28" s="3">
        <f t="shared" si="585"/>
        <v>0</v>
      </c>
      <c r="ABX28" s="3">
        <f t="shared" si="586"/>
        <v>0</v>
      </c>
      <c r="ABY28" s="3">
        <f t="shared" si="587"/>
        <v>0</v>
      </c>
      <c r="ABZ28" s="3">
        <f t="shared" si="588"/>
        <v>0</v>
      </c>
      <c r="ACA28" s="3">
        <f t="shared" si="589"/>
        <v>0</v>
      </c>
      <c r="ACB28" s="3">
        <f t="shared" si="590"/>
        <v>0</v>
      </c>
      <c r="ACC28" s="3">
        <f t="shared" si="591"/>
        <v>0</v>
      </c>
      <c r="ACD28" s="3">
        <f t="shared" si="592"/>
        <v>0</v>
      </c>
      <c r="ACE28" s="3">
        <f t="shared" si="593"/>
        <v>0</v>
      </c>
      <c r="ACF28" s="3">
        <f t="shared" si="594"/>
        <v>0</v>
      </c>
      <c r="ACG28" s="3">
        <f t="shared" si="595"/>
        <v>0</v>
      </c>
      <c r="ACH28" s="3">
        <f t="shared" si="596"/>
        <v>0</v>
      </c>
      <c r="ACI28" s="3">
        <f t="shared" si="597"/>
        <v>0</v>
      </c>
      <c r="ACJ28" s="3">
        <f t="shared" si="598"/>
        <v>0</v>
      </c>
      <c r="ACK28" s="3">
        <f t="shared" si="599"/>
        <v>0</v>
      </c>
      <c r="ACL28" s="3">
        <f t="shared" si="600"/>
        <v>0</v>
      </c>
      <c r="ACM28" s="3">
        <f t="shared" si="601"/>
        <v>0</v>
      </c>
      <c r="ACN28" s="3">
        <f t="shared" si="602"/>
        <v>0</v>
      </c>
      <c r="ACO28" s="12" t="e">
        <f t="shared" si="8"/>
        <v>#DIV/0!</v>
      </c>
      <c r="ACP28" s="10" t="e">
        <f t="shared" si="603"/>
        <v>#DIV/0!</v>
      </c>
      <c r="ACQ28" s="13" t="e">
        <f t="shared" si="604"/>
        <v>#DIV/0!</v>
      </c>
      <c r="ACR28" s="14" t="e">
        <f t="shared" si="605"/>
        <v>#DIV/0!</v>
      </c>
      <c r="ACS28" s="14" t="e">
        <f t="shared" si="606"/>
        <v>#DIV/0!</v>
      </c>
      <c r="ACT28" s="15" t="e">
        <f t="shared" si="607"/>
        <v>#DIV/0!</v>
      </c>
      <c r="ACU28" s="21" t="e">
        <f t="shared" si="608"/>
        <v>#N/A</v>
      </c>
      <c r="ACV28" s="30">
        <f t="shared" si="609"/>
        <v>6</v>
      </c>
      <c r="ACW28" s="30">
        <f t="shared" si="610"/>
        <v>0</v>
      </c>
      <c r="ACX28" s="5"/>
      <c r="ACY28" s="25"/>
      <c r="ACZ28" s="25"/>
      <c r="ADA28" s="25"/>
      <c r="ADB28" s="25"/>
      <c r="ADC28" s="25"/>
      <c r="ADD28" s="25"/>
      <c r="ADE28" s="3">
        <f t="shared" si="611"/>
        <v>0</v>
      </c>
      <c r="ADF28" s="3">
        <f t="shared" si="612"/>
        <v>0</v>
      </c>
      <c r="ADG28" s="3">
        <f t="shared" si="613"/>
        <v>0</v>
      </c>
      <c r="ADH28" s="3">
        <f t="shared" si="614"/>
        <v>0</v>
      </c>
      <c r="ADI28" s="3">
        <f t="shared" si="615"/>
        <v>0</v>
      </c>
      <c r="ADJ28" s="3">
        <f t="shared" si="616"/>
        <v>0</v>
      </c>
      <c r="ADK28" s="3">
        <f t="shared" si="617"/>
        <v>0</v>
      </c>
      <c r="ADL28" s="3">
        <f t="shared" si="618"/>
        <v>0</v>
      </c>
      <c r="ADM28" s="3">
        <f t="shared" si="619"/>
        <v>0</v>
      </c>
      <c r="ADN28" s="3">
        <f t="shared" si="620"/>
        <v>0</v>
      </c>
      <c r="ADO28" s="3">
        <f t="shared" si="621"/>
        <v>0</v>
      </c>
      <c r="ADP28" s="3">
        <f t="shared" si="622"/>
        <v>0</v>
      </c>
      <c r="ADQ28" s="3">
        <f t="shared" si="623"/>
        <v>0</v>
      </c>
      <c r="ADR28" s="3">
        <f t="shared" si="624"/>
        <v>0</v>
      </c>
      <c r="ADS28" s="3">
        <f t="shared" si="625"/>
        <v>0</v>
      </c>
      <c r="ADT28" s="3">
        <f t="shared" si="626"/>
        <v>0</v>
      </c>
      <c r="ADU28" s="3">
        <f t="shared" si="627"/>
        <v>0</v>
      </c>
      <c r="ADV28" s="3">
        <f t="shared" si="628"/>
        <v>0</v>
      </c>
      <c r="ADW28" s="3">
        <f t="shared" si="629"/>
        <v>0</v>
      </c>
      <c r="ADX28" s="3">
        <f t="shared" si="630"/>
        <v>0</v>
      </c>
      <c r="ADY28" s="3">
        <f t="shared" si="631"/>
        <v>0</v>
      </c>
      <c r="ADZ28" s="3">
        <f t="shared" si="632"/>
        <v>0</v>
      </c>
      <c r="AEA28" s="3">
        <f t="shared" si="633"/>
        <v>0</v>
      </c>
      <c r="AEB28" s="3">
        <f t="shared" si="634"/>
        <v>0</v>
      </c>
      <c r="AEC28" s="3">
        <f t="shared" si="635"/>
        <v>0</v>
      </c>
      <c r="AED28" s="3">
        <f t="shared" si="636"/>
        <v>0</v>
      </c>
      <c r="AEE28" s="3">
        <f t="shared" si="637"/>
        <v>0</v>
      </c>
      <c r="AEF28" s="3">
        <f t="shared" si="638"/>
        <v>0</v>
      </c>
      <c r="AEG28" s="3">
        <f t="shared" si="639"/>
        <v>0</v>
      </c>
      <c r="AEH28" s="3">
        <f t="shared" si="640"/>
        <v>0</v>
      </c>
      <c r="AEI28" s="12" t="e">
        <f t="shared" si="9"/>
        <v>#DIV/0!</v>
      </c>
      <c r="AEJ28" s="10" t="e">
        <f t="shared" si="641"/>
        <v>#DIV/0!</v>
      </c>
      <c r="AEK28" s="13" t="e">
        <f t="shared" si="642"/>
        <v>#DIV/0!</v>
      </c>
      <c r="AEL28" s="14" t="e">
        <f t="shared" si="643"/>
        <v>#DIV/0!</v>
      </c>
      <c r="AEM28" s="14" t="e">
        <f t="shared" si="644"/>
        <v>#DIV/0!</v>
      </c>
      <c r="AEN28" s="15" t="e">
        <f t="shared" si="645"/>
        <v>#DIV/0!</v>
      </c>
      <c r="AEO28" s="21" t="e">
        <f t="shared" si="646"/>
        <v>#N/A</v>
      </c>
      <c r="AEP28" s="30" t="e">
        <f>COUNTBLANK(#REF!)</f>
        <v>#REF!</v>
      </c>
      <c r="AEQ28" s="30" t="e">
        <f t="shared" si="647"/>
        <v>#REF!</v>
      </c>
      <c r="AER28" s="5"/>
      <c r="AES28" s="70"/>
      <c r="AET28" s="2" t="e">
        <f>COUNTBLANK(#REF!)</f>
        <v>#REF!</v>
      </c>
      <c r="AEU28" s="2" t="e">
        <f t="shared" si="648"/>
        <v>#REF!</v>
      </c>
      <c r="AEV28" s="49">
        <v>21</v>
      </c>
      <c r="AEW28" s="117">
        <f>'LISTA DE ESTUDIANTES Y ASISTENC'!EUX25</f>
        <v>0</v>
      </c>
      <c r="AEX28" s="48">
        <f>'LISTA DE ESTUDIANTES Y ASISTENC'!EUY25:EUY25</f>
        <v>0</v>
      </c>
      <c r="AEY28" s="13" t="e">
        <f>IF(#REF!=1,"C","")</f>
        <v>#REF!</v>
      </c>
      <c r="AEZ28" s="14" t="e">
        <f>IF(#REF!=2,"B","")</f>
        <v>#REF!</v>
      </c>
      <c r="AFA28" s="14" t="e">
        <f>IF(#REF!=3,"A","")</f>
        <v>#REF!</v>
      </c>
      <c r="AFB28" s="15" t="e">
        <f>IF(#REF!=4,"AD","")</f>
        <v>#REF!</v>
      </c>
      <c r="AFC28" s="21" t="e">
        <f t="shared" si="649"/>
        <v>#N/A</v>
      </c>
      <c r="AFD28" s="30" t="e">
        <f>COUNTBLANK(#REF!)</f>
        <v>#REF!</v>
      </c>
      <c r="AFE28" s="30" t="e">
        <f t="shared" si="650"/>
        <v>#REF!</v>
      </c>
      <c r="AFF28" s="5"/>
      <c r="AFG28" s="70"/>
      <c r="AFH28" s="2" t="e">
        <f>COUNTBLANK(#REF!)</f>
        <v>#REF!</v>
      </c>
      <c r="AFI28" s="2" t="e">
        <f t="shared" si="651"/>
        <v>#REF!</v>
      </c>
      <c r="AFJ28" s="49">
        <v>21</v>
      </c>
      <c r="AFK28" s="117">
        <f>'LISTA DE ESTUDIANTES Y ASISTENC'!GHU25</f>
        <v>0</v>
      </c>
      <c r="AFL28" s="48">
        <f>'LISTA DE ESTUDIANTES Y ASISTENC'!GHV25:GHV25</f>
        <v>0</v>
      </c>
      <c r="AFM28" s="145"/>
    </row>
    <row r="29" spans="1:845" x14ac:dyDescent="0.25">
      <c r="A29" s="2">
        <f t="shared" si="10"/>
        <v>10</v>
      </c>
      <c r="B29" s="2">
        <f t="shared" si="11"/>
        <v>0</v>
      </c>
      <c r="C29" s="49">
        <v>22</v>
      </c>
      <c r="D29" s="48"/>
      <c r="E29" s="32"/>
      <c r="F29" s="25"/>
      <c r="G29" s="25"/>
      <c r="H29" s="25"/>
      <c r="I29" s="25"/>
      <c r="J29" s="25"/>
      <c r="K29" s="25"/>
      <c r="L29" s="25"/>
      <c r="M29" s="25"/>
      <c r="N29" s="25"/>
      <c r="O29" s="3">
        <f t="shared" si="12"/>
        <v>0</v>
      </c>
      <c r="P29" s="3">
        <f t="shared" si="13"/>
        <v>0</v>
      </c>
      <c r="Q29" s="3">
        <f t="shared" si="14"/>
        <v>0</v>
      </c>
      <c r="R29" s="3">
        <f t="shared" si="15"/>
        <v>0</v>
      </c>
      <c r="S29" s="3">
        <f t="shared" si="16"/>
        <v>0</v>
      </c>
      <c r="T29" s="3">
        <f t="shared" si="17"/>
        <v>0</v>
      </c>
      <c r="U29" s="3">
        <f t="shared" si="18"/>
        <v>0</v>
      </c>
      <c r="V29" s="3">
        <f t="shared" si="19"/>
        <v>0</v>
      </c>
      <c r="W29" s="3">
        <f t="shared" si="20"/>
        <v>0</v>
      </c>
      <c r="X29" s="3">
        <f t="shared" si="21"/>
        <v>0</v>
      </c>
      <c r="Y29" s="3">
        <f t="shared" si="22"/>
        <v>0</v>
      </c>
      <c r="Z29" s="3">
        <f t="shared" si="23"/>
        <v>0</v>
      </c>
      <c r="AA29" s="3">
        <f t="shared" si="24"/>
        <v>0</v>
      </c>
      <c r="AB29" s="3">
        <f t="shared" si="25"/>
        <v>0</v>
      </c>
      <c r="AC29" s="3">
        <f t="shared" si="26"/>
        <v>0</v>
      </c>
      <c r="AD29" s="3">
        <f t="shared" si="27"/>
        <v>0</v>
      </c>
      <c r="AE29" s="3">
        <f t="shared" si="28"/>
        <v>0</v>
      </c>
      <c r="AF29" s="3">
        <f t="shared" si="29"/>
        <v>0</v>
      </c>
      <c r="AG29" s="3">
        <f t="shared" si="30"/>
        <v>0</v>
      </c>
      <c r="AH29" s="3">
        <f t="shared" si="31"/>
        <v>0</v>
      </c>
      <c r="AI29" s="3">
        <f t="shared" si="32"/>
        <v>0</v>
      </c>
      <c r="AJ29" s="3">
        <f t="shared" si="33"/>
        <v>0</v>
      </c>
      <c r="AK29" s="3">
        <f t="shared" si="34"/>
        <v>0</v>
      </c>
      <c r="AL29" s="3">
        <f t="shared" si="35"/>
        <v>0</v>
      </c>
      <c r="AM29" s="3">
        <f t="shared" si="36"/>
        <v>0</v>
      </c>
      <c r="AN29" s="3">
        <f t="shared" si="37"/>
        <v>0</v>
      </c>
      <c r="AO29" s="3">
        <f t="shared" si="38"/>
        <v>0</v>
      </c>
      <c r="AP29" s="3">
        <f t="shared" si="39"/>
        <v>0</v>
      </c>
      <c r="AQ29" s="3">
        <f t="shared" si="40"/>
        <v>0</v>
      </c>
      <c r="AR29" s="3">
        <f t="shared" si="41"/>
        <v>0</v>
      </c>
      <c r="AS29" s="7">
        <f t="shared" si="42"/>
        <v>0</v>
      </c>
      <c r="AT29" s="7">
        <f t="shared" si="43"/>
        <v>0</v>
      </c>
      <c r="AU29" s="7">
        <f t="shared" si="44"/>
        <v>0</v>
      </c>
      <c r="AV29" s="7">
        <f t="shared" si="45"/>
        <v>0</v>
      </c>
      <c r="AW29" s="7">
        <f t="shared" si="46"/>
        <v>0</v>
      </c>
      <c r="AX29" s="7">
        <f t="shared" si="47"/>
        <v>0</v>
      </c>
      <c r="AY29" s="7">
        <f t="shared" si="48"/>
        <v>0</v>
      </c>
      <c r="AZ29" s="7">
        <f t="shared" si="49"/>
        <v>0</v>
      </c>
      <c r="BA29" s="7">
        <f t="shared" si="50"/>
        <v>0</v>
      </c>
      <c r="BB29" s="7">
        <f t="shared" si="51"/>
        <v>0</v>
      </c>
      <c r="BC29" s="7">
        <f t="shared" si="52"/>
        <v>0</v>
      </c>
      <c r="BD29" s="7">
        <f t="shared" si="53"/>
        <v>0</v>
      </c>
      <c r="BE29" s="7">
        <f t="shared" si="54"/>
        <v>0</v>
      </c>
      <c r="BF29" s="7">
        <f t="shared" si="55"/>
        <v>0</v>
      </c>
      <c r="BG29" s="7">
        <f t="shared" si="56"/>
        <v>0</v>
      </c>
      <c r="BH29" s="7">
        <f t="shared" si="57"/>
        <v>0</v>
      </c>
      <c r="BI29" s="7">
        <f t="shared" si="58"/>
        <v>0</v>
      </c>
      <c r="BJ29" s="7">
        <f t="shared" si="59"/>
        <v>0</v>
      </c>
      <c r="BK29" s="7">
        <f t="shared" si="60"/>
        <v>0</v>
      </c>
      <c r="BL29" s="7">
        <f t="shared" si="61"/>
        <v>0</v>
      </c>
      <c r="BM29" s="8" t="e">
        <f t="shared" si="0"/>
        <v>#DIV/0!</v>
      </c>
      <c r="BN29" s="10" t="e">
        <f t="shared" si="62"/>
        <v>#DIV/0!</v>
      </c>
      <c r="BO29" s="10"/>
      <c r="BP29" s="13" t="e">
        <f t="shared" si="63"/>
        <v>#DIV/0!</v>
      </c>
      <c r="BQ29" s="14" t="e">
        <f t="shared" si="64"/>
        <v>#DIV/0!</v>
      </c>
      <c r="BR29" s="14" t="e">
        <f t="shared" si="65"/>
        <v>#DIV/0!</v>
      </c>
      <c r="BS29" s="15" t="e">
        <f t="shared" si="66"/>
        <v>#DIV/0!</v>
      </c>
      <c r="BT29" s="30">
        <f t="shared" si="67"/>
        <v>6</v>
      </c>
      <c r="BU29" s="30">
        <f t="shared" si="68"/>
        <v>0</v>
      </c>
      <c r="BV29" s="5"/>
      <c r="BW29" s="21" t="e">
        <f t="shared" si="652"/>
        <v>#N/A</v>
      </c>
      <c r="BX29" s="25"/>
      <c r="BY29" s="25"/>
      <c r="BZ29" s="25"/>
      <c r="CA29" s="25"/>
      <c r="CB29" s="25"/>
      <c r="CC29" s="25"/>
      <c r="CD29" s="3">
        <f t="shared" si="69"/>
        <v>0</v>
      </c>
      <c r="CE29" s="3">
        <f t="shared" si="70"/>
        <v>0</v>
      </c>
      <c r="CF29" s="3">
        <f t="shared" si="71"/>
        <v>0</v>
      </c>
      <c r="CG29" s="3">
        <f t="shared" si="72"/>
        <v>0</v>
      </c>
      <c r="CH29" s="3">
        <f t="shared" si="73"/>
        <v>0</v>
      </c>
      <c r="CI29" s="3">
        <f t="shared" si="74"/>
        <v>0</v>
      </c>
      <c r="CJ29" s="3">
        <f t="shared" si="75"/>
        <v>0</v>
      </c>
      <c r="CK29" s="3">
        <f t="shared" si="76"/>
        <v>0</v>
      </c>
      <c r="CL29" s="3">
        <f t="shared" si="77"/>
        <v>0</v>
      </c>
      <c r="CM29" s="3">
        <f t="shared" si="78"/>
        <v>0</v>
      </c>
      <c r="CN29" s="3">
        <f t="shared" si="79"/>
        <v>0</v>
      </c>
      <c r="CO29" s="3">
        <f t="shared" si="80"/>
        <v>0</v>
      </c>
      <c r="CP29" s="3">
        <f t="shared" si="81"/>
        <v>0</v>
      </c>
      <c r="CQ29" s="3">
        <f t="shared" si="82"/>
        <v>0</v>
      </c>
      <c r="CR29" s="3">
        <f t="shared" si="83"/>
        <v>0</v>
      </c>
      <c r="CS29" s="3">
        <f t="shared" si="84"/>
        <v>0</v>
      </c>
      <c r="CT29" s="3">
        <f t="shared" si="85"/>
        <v>0</v>
      </c>
      <c r="CU29" s="3">
        <f t="shared" si="86"/>
        <v>0</v>
      </c>
      <c r="CV29" s="3">
        <f t="shared" si="87"/>
        <v>0</v>
      </c>
      <c r="CW29" s="3">
        <f t="shared" si="88"/>
        <v>0</v>
      </c>
      <c r="CX29" s="3">
        <f t="shared" si="89"/>
        <v>0</v>
      </c>
      <c r="CY29" s="3">
        <f t="shared" si="90"/>
        <v>0</v>
      </c>
      <c r="CZ29" s="3">
        <f t="shared" si="91"/>
        <v>0</v>
      </c>
      <c r="DA29" s="3">
        <f t="shared" si="92"/>
        <v>0</v>
      </c>
      <c r="DB29" s="3">
        <f t="shared" si="93"/>
        <v>0</v>
      </c>
      <c r="DC29" s="3">
        <f t="shared" si="94"/>
        <v>0</v>
      </c>
      <c r="DD29" s="3">
        <f t="shared" si="95"/>
        <v>0</v>
      </c>
      <c r="DE29" s="3">
        <f t="shared" si="96"/>
        <v>0</v>
      </c>
      <c r="DF29" s="3">
        <f t="shared" si="97"/>
        <v>0</v>
      </c>
      <c r="DG29" s="3">
        <f t="shared" si="98"/>
        <v>0</v>
      </c>
      <c r="DH29" s="12" t="e">
        <f t="shared" si="1"/>
        <v>#DIV/0!</v>
      </c>
      <c r="DI29" s="10" t="e">
        <f t="shared" si="99"/>
        <v>#DIV/0!</v>
      </c>
      <c r="DJ29" s="13" t="e">
        <f t="shared" si="100"/>
        <v>#DIV/0!</v>
      </c>
      <c r="DK29" s="14" t="e">
        <f t="shared" si="101"/>
        <v>#DIV/0!</v>
      </c>
      <c r="DL29" s="14" t="e">
        <f t="shared" si="102"/>
        <v>#DIV/0!</v>
      </c>
      <c r="DM29" s="15" t="e">
        <f t="shared" si="103"/>
        <v>#DIV/0!</v>
      </c>
      <c r="DN29" s="21" t="e">
        <f t="shared" si="104"/>
        <v>#N/A</v>
      </c>
      <c r="DO29" s="30">
        <f t="shared" si="105"/>
        <v>6</v>
      </c>
      <c r="DP29" s="30">
        <f t="shared" si="106"/>
        <v>0</v>
      </c>
      <c r="DQ29" s="5"/>
      <c r="DR29" s="25"/>
      <c r="DS29" s="25"/>
      <c r="DT29" s="25"/>
      <c r="DU29" s="25"/>
      <c r="DV29" s="25"/>
      <c r="DW29" s="25"/>
      <c r="DX29" s="3">
        <f t="shared" si="107"/>
        <v>0</v>
      </c>
      <c r="DY29" s="3">
        <f t="shared" si="108"/>
        <v>0</v>
      </c>
      <c r="DZ29" s="3">
        <f t="shared" si="109"/>
        <v>0</v>
      </c>
      <c r="EA29" s="3">
        <f t="shared" si="110"/>
        <v>0</v>
      </c>
      <c r="EB29" s="3">
        <f t="shared" si="111"/>
        <v>0</v>
      </c>
      <c r="EC29" s="3">
        <f t="shared" si="112"/>
        <v>0</v>
      </c>
      <c r="ED29" s="3">
        <f t="shared" si="113"/>
        <v>0</v>
      </c>
      <c r="EE29" s="3">
        <f t="shared" si="114"/>
        <v>0</v>
      </c>
      <c r="EF29" s="3">
        <f t="shared" si="115"/>
        <v>0</v>
      </c>
      <c r="EG29" s="3">
        <f t="shared" si="116"/>
        <v>0</v>
      </c>
      <c r="EH29" s="3">
        <f t="shared" si="117"/>
        <v>0</v>
      </c>
      <c r="EI29" s="3">
        <f t="shared" si="118"/>
        <v>0</v>
      </c>
      <c r="EJ29" s="3">
        <f t="shared" si="119"/>
        <v>0</v>
      </c>
      <c r="EK29" s="3">
        <f t="shared" si="120"/>
        <v>0</v>
      </c>
      <c r="EL29" s="3">
        <f t="shared" si="121"/>
        <v>0</v>
      </c>
      <c r="EM29" s="3">
        <f t="shared" si="122"/>
        <v>0</v>
      </c>
      <c r="EN29" s="3">
        <f t="shared" si="123"/>
        <v>0</v>
      </c>
      <c r="EO29" s="3">
        <f t="shared" si="124"/>
        <v>0</v>
      </c>
      <c r="EP29" s="3">
        <f t="shared" si="125"/>
        <v>0</v>
      </c>
      <c r="EQ29" s="3">
        <f t="shared" si="126"/>
        <v>0</v>
      </c>
      <c r="ER29" s="3">
        <f t="shared" si="127"/>
        <v>0</v>
      </c>
      <c r="ES29" s="3">
        <f t="shared" si="128"/>
        <v>0</v>
      </c>
      <c r="ET29" s="3">
        <f t="shared" si="129"/>
        <v>0</v>
      </c>
      <c r="EU29" s="3">
        <f t="shared" si="130"/>
        <v>0</v>
      </c>
      <c r="EV29" s="3">
        <f t="shared" si="131"/>
        <v>0</v>
      </c>
      <c r="EW29" s="3">
        <f t="shared" si="132"/>
        <v>0</v>
      </c>
      <c r="EX29" s="3">
        <f t="shared" si="133"/>
        <v>0</v>
      </c>
      <c r="EY29" s="3">
        <f t="shared" si="134"/>
        <v>0</v>
      </c>
      <c r="EZ29" s="3">
        <f t="shared" si="135"/>
        <v>0</v>
      </c>
      <c r="FA29" s="3">
        <f t="shared" si="136"/>
        <v>0</v>
      </c>
      <c r="FB29" s="12" t="e">
        <f t="shared" si="2"/>
        <v>#DIV/0!</v>
      </c>
      <c r="FC29" s="10" t="e">
        <f t="shared" si="137"/>
        <v>#DIV/0!</v>
      </c>
      <c r="FD29" s="13" t="e">
        <f t="shared" si="138"/>
        <v>#DIV/0!</v>
      </c>
      <c r="FE29" s="14" t="e">
        <f t="shared" si="139"/>
        <v>#DIV/0!</v>
      </c>
      <c r="FF29" s="14" t="e">
        <f t="shared" si="140"/>
        <v>#DIV/0!</v>
      </c>
      <c r="FG29" s="15" t="e">
        <f t="shared" si="141"/>
        <v>#DIV/0!</v>
      </c>
      <c r="FH29" s="21" t="e">
        <f t="shared" si="142"/>
        <v>#N/A</v>
      </c>
      <c r="FI29" s="30" t="e">
        <f>COUNTBLANK(#REF!)</f>
        <v>#REF!</v>
      </c>
      <c r="FJ29" s="30" t="e">
        <f t="shared" si="143"/>
        <v>#REF!</v>
      </c>
      <c r="FK29" s="5"/>
      <c r="FL29" s="70"/>
      <c r="FM29" s="2" t="e">
        <f>COUNTBLANK(#REF!)</f>
        <v>#REF!</v>
      </c>
      <c r="FN29" s="2" t="e">
        <f t="shared" si="144"/>
        <v>#REF!</v>
      </c>
      <c r="FO29" s="49">
        <v>22</v>
      </c>
      <c r="FP29" s="117" t="e">
        <f>'LISTA DE ESTUDIANTES Y ASISTENC'!#REF!</f>
        <v>#REF!</v>
      </c>
      <c r="FQ29" s="48" t="e">
        <f>'LISTA DE ESTUDIANTES Y ASISTENC'!#REF!</f>
        <v>#REF!</v>
      </c>
      <c r="FR29" s="25"/>
      <c r="FS29" s="25"/>
      <c r="FT29" s="25"/>
      <c r="FU29" s="25"/>
      <c r="FV29" s="25"/>
      <c r="FW29" s="25"/>
      <c r="FX29" s="3" t="e">
        <f>IF(#REF!="AD",4,0)</f>
        <v>#REF!</v>
      </c>
      <c r="FY29" s="3" t="e">
        <f>IF(#REF!="A",3,0)</f>
        <v>#REF!</v>
      </c>
      <c r="FZ29" s="3" t="e">
        <f>IF(#REF!="B",2,0)</f>
        <v>#REF!</v>
      </c>
      <c r="GA29" s="3" t="e">
        <f>IF(#REF!="C",1,0)</f>
        <v>#REF!</v>
      </c>
      <c r="GB29" s="3" t="e">
        <f t="shared" si="145"/>
        <v>#REF!</v>
      </c>
      <c r="GC29" s="3" t="e">
        <f>IF(#REF!="AD",4,0)</f>
        <v>#REF!</v>
      </c>
      <c r="GD29" s="3" t="e">
        <f>IF(#REF!="A",3,0)</f>
        <v>#REF!</v>
      </c>
      <c r="GE29" s="3" t="e">
        <f>IF(#REF!="B",2,0)</f>
        <v>#REF!</v>
      </c>
      <c r="GF29" s="3" t="e">
        <f>IF(#REF!="C",1,0)</f>
        <v>#REF!</v>
      </c>
      <c r="GG29" s="3" t="e">
        <f t="shared" si="146"/>
        <v>#REF!</v>
      </c>
      <c r="GH29" s="3" t="e">
        <f>IF(#REF!="AD",4,0)</f>
        <v>#REF!</v>
      </c>
      <c r="GI29" s="3" t="e">
        <f>IF(#REF!="A",3,0)</f>
        <v>#REF!</v>
      </c>
      <c r="GJ29" s="3" t="e">
        <f>IF(#REF!="B",2,0)</f>
        <v>#REF!</v>
      </c>
      <c r="GK29" s="3" t="e">
        <f>IF(#REF!="C",1,0)</f>
        <v>#REF!</v>
      </c>
      <c r="GL29" s="3" t="e">
        <f t="shared" si="147"/>
        <v>#REF!</v>
      </c>
      <c r="GM29" s="3" t="e">
        <f>IF(#REF!="AD",4,0)</f>
        <v>#REF!</v>
      </c>
      <c r="GN29" s="3" t="e">
        <f>IF(#REF!="A",3,0)</f>
        <v>#REF!</v>
      </c>
      <c r="GO29" s="3" t="e">
        <f>IF(#REF!="B",2,0)</f>
        <v>#REF!</v>
      </c>
      <c r="GP29" s="3" t="e">
        <f>IF(#REF!="C",1,0)</f>
        <v>#REF!</v>
      </c>
      <c r="GQ29" s="3" t="e">
        <f t="shared" si="148"/>
        <v>#REF!</v>
      </c>
      <c r="GR29" s="3">
        <f t="shared" si="149"/>
        <v>0</v>
      </c>
      <c r="GS29" s="3">
        <f t="shared" si="150"/>
        <v>0</v>
      </c>
      <c r="GT29" s="3">
        <f t="shared" si="151"/>
        <v>0</v>
      </c>
      <c r="GU29" s="3">
        <f t="shared" si="152"/>
        <v>0</v>
      </c>
      <c r="GV29" s="3">
        <f t="shared" si="153"/>
        <v>0</v>
      </c>
      <c r="GW29" s="3">
        <f t="shared" si="154"/>
        <v>0</v>
      </c>
      <c r="GX29" s="3">
        <f t="shared" si="155"/>
        <v>0</v>
      </c>
      <c r="GY29" s="3">
        <f t="shared" si="156"/>
        <v>0</v>
      </c>
      <c r="GZ29" s="3">
        <f t="shared" si="157"/>
        <v>0</v>
      </c>
      <c r="HA29" s="3">
        <f t="shared" si="158"/>
        <v>0</v>
      </c>
      <c r="HB29" s="7">
        <f t="shared" si="159"/>
        <v>0</v>
      </c>
      <c r="HC29" s="7">
        <f t="shared" si="160"/>
        <v>0</v>
      </c>
      <c r="HD29" s="7">
        <f t="shared" si="161"/>
        <v>0</v>
      </c>
      <c r="HE29" s="7">
        <f t="shared" si="162"/>
        <v>0</v>
      </c>
      <c r="HF29" s="7">
        <f t="shared" si="163"/>
        <v>0</v>
      </c>
      <c r="HG29" s="7">
        <f t="shared" si="164"/>
        <v>0</v>
      </c>
      <c r="HH29" s="7">
        <f t="shared" si="165"/>
        <v>0</v>
      </c>
      <c r="HI29" s="7">
        <f t="shared" si="166"/>
        <v>0</v>
      </c>
      <c r="HJ29" s="7">
        <f t="shared" si="167"/>
        <v>0</v>
      </c>
      <c r="HK29" s="7">
        <f t="shared" si="168"/>
        <v>0</v>
      </c>
      <c r="HL29" s="7">
        <f t="shared" si="169"/>
        <v>0</v>
      </c>
      <c r="HM29" s="7">
        <f t="shared" si="170"/>
        <v>0</v>
      </c>
      <c r="HN29" s="7">
        <f t="shared" si="171"/>
        <v>0</v>
      </c>
      <c r="HO29" s="7">
        <f t="shared" si="172"/>
        <v>0</v>
      </c>
      <c r="HP29" s="7">
        <f t="shared" si="173"/>
        <v>0</v>
      </c>
      <c r="HQ29" s="7">
        <f t="shared" si="174"/>
        <v>0</v>
      </c>
      <c r="HR29" s="7">
        <f t="shared" si="175"/>
        <v>0</v>
      </c>
      <c r="HS29" s="7">
        <f t="shared" si="176"/>
        <v>0</v>
      </c>
      <c r="HT29" s="7">
        <f t="shared" si="177"/>
        <v>0</v>
      </c>
      <c r="HU29" s="7">
        <f t="shared" si="178"/>
        <v>0</v>
      </c>
      <c r="HV29" s="8" t="e">
        <f>(GB29+GG29+GL29+GQ29+GV29+HA29+HF29+HK29+HP29+HU29)/#REF!</f>
        <v>#REF!</v>
      </c>
      <c r="HW29" s="10" t="e">
        <f t="shared" si="179"/>
        <v>#REF!</v>
      </c>
      <c r="HX29" s="10"/>
      <c r="HY29" s="13" t="e">
        <f t="shared" si="656"/>
        <v>#REF!</v>
      </c>
      <c r="HZ29" s="14" t="e">
        <f t="shared" si="181"/>
        <v>#REF!</v>
      </c>
      <c r="IA29" s="14" t="e">
        <f t="shared" si="182"/>
        <v>#REF!</v>
      </c>
      <c r="IB29" s="15" t="e">
        <f t="shared" si="183"/>
        <v>#REF!</v>
      </c>
      <c r="IC29" s="30" t="e">
        <f>COUNTBLANK(#REF!)</f>
        <v>#REF!</v>
      </c>
      <c r="ID29" s="30" t="e">
        <f t="shared" si="184"/>
        <v>#REF!</v>
      </c>
      <c r="IE29" s="5"/>
      <c r="IF29" s="1" t="e">
        <f t="shared" si="3"/>
        <v>#N/A</v>
      </c>
      <c r="IG29" s="1" t="e">
        <f>#REF!</f>
        <v>#REF!</v>
      </c>
      <c r="IH29" s="1" t="e">
        <f>#REF!</f>
        <v>#REF!</v>
      </c>
      <c r="II29" s="1" t="e">
        <f>#REF!</f>
        <v>#REF!</v>
      </c>
      <c r="IJ29" s="1" t="e">
        <f>#REF!</f>
        <v>#REF!</v>
      </c>
      <c r="IK29" s="1" t="e">
        <f>#REF!</f>
        <v>#REF!</v>
      </c>
      <c r="IL29" s="1" t="e">
        <f>#REF!</f>
        <v>#REF!</v>
      </c>
      <c r="IM29" s="1" t="e">
        <f>#REF!</f>
        <v>#REF!</v>
      </c>
      <c r="IN29" s="1" t="e">
        <f>#REF!</f>
        <v>#REF!</v>
      </c>
      <c r="IO29" s="1" t="e">
        <f>#REF!</f>
        <v>#REF!</v>
      </c>
      <c r="IP29" s="7" t="e">
        <f t="shared" si="185"/>
        <v>#N/A</v>
      </c>
      <c r="IQ29" s="7" t="e">
        <f t="shared" si="186"/>
        <v>#N/A</v>
      </c>
      <c r="IR29" s="7" t="e">
        <f t="shared" si="187"/>
        <v>#N/A</v>
      </c>
      <c r="IS29" s="7" t="e">
        <f t="shared" si="188"/>
        <v>#N/A</v>
      </c>
      <c r="IT29" s="7" t="e">
        <f t="shared" si="189"/>
        <v>#N/A</v>
      </c>
      <c r="IU29" s="7" t="e">
        <f t="shared" si="190"/>
        <v>#REF!</v>
      </c>
      <c r="IV29" s="7" t="e">
        <f t="shared" si="191"/>
        <v>#REF!</v>
      </c>
      <c r="IW29" s="7" t="e">
        <f t="shared" si="192"/>
        <v>#REF!</v>
      </c>
      <c r="IX29" s="7" t="e">
        <f t="shared" si="193"/>
        <v>#REF!</v>
      </c>
      <c r="IY29" s="7" t="e">
        <f t="shared" si="194"/>
        <v>#REF!</v>
      </c>
      <c r="IZ29" s="7" t="e">
        <f t="shared" si="195"/>
        <v>#REF!</v>
      </c>
      <c r="JA29" s="7" t="e">
        <f t="shared" si="196"/>
        <v>#REF!</v>
      </c>
      <c r="JB29" s="7" t="e">
        <f t="shared" si="197"/>
        <v>#REF!</v>
      </c>
      <c r="JC29" s="7" t="e">
        <f t="shared" si="198"/>
        <v>#REF!</v>
      </c>
      <c r="JD29" s="7" t="e">
        <f t="shared" si="199"/>
        <v>#REF!</v>
      </c>
      <c r="JE29" s="7" t="e">
        <f t="shared" si="200"/>
        <v>#REF!</v>
      </c>
      <c r="JF29" s="7" t="e">
        <f t="shared" si="201"/>
        <v>#REF!</v>
      </c>
      <c r="JG29" s="7" t="e">
        <f t="shared" si="202"/>
        <v>#REF!</v>
      </c>
      <c r="JH29" s="7" t="e">
        <f t="shared" si="203"/>
        <v>#REF!</v>
      </c>
      <c r="JI29" s="7" t="e">
        <f t="shared" si="204"/>
        <v>#REF!</v>
      </c>
      <c r="JJ29" s="7" t="e">
        <f t="shared" si="205"/>
        <v>#REF!</v>
      </c>
      <c r="JK29" s="7" t="e">
        <f t="shared" si="206"/>
        <v>#REF!</v>
      </c>
      <c r="JL29" s="7" t="e">
        <f t="shared" si="207"/>
        <v>#REF!</v>
      </c>
      <c r="JM29" s="7" t="e">
        <f t="shared" si="208"/>
        <v>#REF!</v>
      </c>
      <c r="JN29" s="7" t="e">
        <f t="shared" si="209"/>
        <v>#REF!</v>
      </c>
      <c r="JO29" s="7" t="e">
        <f t="shared" si="210"/>
        <v>#REF!</v>
      </c>
      <c r="JP29" s="7" t="e">
        <f t="shared" si="211"/>
        <v>#REF!</v>
      </c>
      <c r="JQ29" s="7" t="e">
        <f t="shared" si="212"/>
        <v>#REF!</v>
      </c>
      <c r="JR29" s="7" t="e">
        <f t="shared" si="213"/>
        <v>#REF!</v>
      </c>
      <c r="JS29" s="7" t="e">
        <f t="shared" si="214"/>
        <v>#REF!</v>
      </c>
      <c r="JT29" s="7" t="e">
        <f t="shared" si="215"/>
        <v>#REF!</v>
      </c>
      <c r="JU29" s="7" t="e">
        <f t="shared" si="216"/>
        <v>#REF!</v>
      </c>
      <c r="JV29" s="7" t="e">
        <f t="shared" si="217"/>
        <v>#REF!</v>
      </c>
      <c r="JW29" s="7" t="e">
        <f t="shared" si="218"/>
        <v>#REF!</v>
      </c>
      <c r="JX29" s="7" t="e">
        <f t="shared" si="219"/>
        <v>#REF!</v>
      </c>
      <c r="JY29" s="7" t="e">
        <f t="shared" si="220"/>
        <v>#REF!</v>
      </c>
      <c r="JZ29" s="7" t="e">
        <f t="shared" si="221"/>
        <v>#REF!</v>
      </c>
      <c r="KA29" s="7" t="e">
        <f t="shared" si="222"/>
        <v>#REF!</v>
      </c>
      <c r="KB29" s="7" t="e">
        <f t="shared" si="223"/>
        <v>#REF!</v>
      </c>
      <c r="KC29" s="7" t="e">
        <f t="shared" si="224"/>
        <v>#REF!</v>
      </c>
      <c r="KD29" s="7" t="e">
        <f t="shared" si="225"/>
        <v>#REF!</v>
      </c>
      <c r="KE29" s="7" t="e">
        <f t="shared" si="226"/>
        <v>#REF!</v>
      </c>
      <c r="KF29" s="7" t="e">
        <f t="shared" si="227"/>
        <v>#REF!</v>
      </c>
      <c r="KG29" s="7" t="e">
        <f t="shared" si="228"/>
        <v>#REF!</v>
      </c>
      <c r="KH29" s="7" t="e">
        <f t="shared" si="229"/>
        <v>#REF!</v>
      </c>
      <c r="KI29" s="7" t="e">
        <f t="shared" si="230"/>
        <v>#REF!</v>
      </c>
      <c r="KJ29" s="7" t="e">
        <f t="shared" si="231"/>
        <v>#REF!</v>
      </c>
      <c r="KK29" s="7" t="e">
        <f t="shared" si="232"/>
        <v>#REF!</v>
      </c>
      <c r="KL29" s="7" t="e">
        <f t="shared" si="233"/>
        <v>#REF!</v>
      </c>
      <c r="KM29" s="7" t="e">
        <f t="shared" si="234"/>
        <v>#REF!</v>
      </c>
      <c r="KN29" s="1" t="e">
        <f t="shared" si="235"/>
        <v>#N/A</v>
      </c>
      <c r="KO29" s="1" t="e">
        <f t="shared" si="236"/>
        <v>#N/A</v>
      </c>
      <c r="KP29" s="16" t="e">
        <f t="shared" si="237"/>
        <v>#N/A</v>
      </c>
      <c r="KQ29" s="17" t="e">
        <f t="shared" si="238"/>
        <v>#N/A</v>
      </c>
      <c r="KR29" s="17" t="e">
        <f t="shared" si="239"/>
        <v>#N/A</v>
      </c>
      <c r="KS29" s="17" t="e">
        <f t="shared" si="240"/>
        <v>#N/A</v>
      </c>
      <c r="KT29" s="147"/>
      <c r="KU29" s="2">
        <f t="shared" si="241"/>
        <v>10</v>
      </c>
      <c r="KV29" s="2">
        <f t="shared" si="242"/>
        <v>0</v>
      </c>
      <c r="KW29" s="49">
        <v>22</v>
      </c>
      <c r="KX29" s="117">
        <f>'LISTA DE ESTUDIANTES Y ASISTENC'!AQP26</f>
        <v>0</v>
      </c>
      <c r="KY29" s="48">
        <f>'LISTA DE ESTUDIANTES Y ASISTENC'!AQR26:AQR26</f>
        <v>0</v>
      </c>
      <c r="KZ29" s="32"/>
      <c r="LA29" s="25"/>
      <c r="LB29" s="25"/>
      <c r="LC29" s="25"/>
      <c r="LD29" s="25"/>
      <c r="LE29" s="25"/>
      <c r="LF29" s="25"/>
      <c r="LG29" s="25"/>
      <c r="LH29" s="25"/>
      <c r="LI29" s="25"/>
      <c r="LJ29" s="3">
        <f t="shared" si="243"/>
        <v>0</v>
      </c>
      <c r="LK29" s="3">
        <f t="shared" si="244"/>
        <v>0</v>
      </c>
      <c r="LL29" s="3">
        <f t="shared" si="245"/>
        <v>0</v>
      </c>
      <c r="LM29" s="3">
        <f t="shared" si="246"/>
        <v>0</v>
      </c>
      <c r="LN29" s="3">
        <f t="shared" si="247"/>
        <v>0</v>
      </c>
      <c r="LO29" s="3">
        <f t="shared" si="248"/>
        <v>0</v>
      </c>
      <c r="LP29" s="3">
        <f t="shared" si="249"/>
        <v>0</v>
      </c>
      <c r="LQ29" s="3">
        <f t="shared" si="250"/>
        <v>0</v>
      </c>
      <c r="LR29" s="3">
        <f t="shared" si="251"/>
        <v>0</v>
      </c>
      <c r="LS29" s="3">
        <f t="shared" si="252"/>
        <v>0</v>
      </c>
      <c r="LT29" s="3">
        <f t="shared" si="253"/>
        <v>0</v>
      </c>
      <c r="LU29" s="3">
        <f t="shared" si="254"/>
        <v>0</v>
      </c>
      <c r="LV29" s="3">
        <f t="shared" si="255"/>
        <v>0</v>
      </c>
      <c r="LW29" s="3">
        <f t="shared" si="256"/>
        <v>0</v>
      </c>
      <c r="LX29" s="3">
        <f t="shared" si="257"/>
        <v>0</v>
      </c>
      <c r="LY29" s="3">
        <f t="shared" si="258"/>
        <v>0</v>
      </c>
      <c r="LZ29" s="3">
        <f t="shared" si="259"/>
        <v>0</v>
      </c>
      <c r="MA29" s="3">
        <f t="shared" si="260"/>
        <v>0</v>
      </c>
      <c r="MB29" s="3">
        <f t="shared" si="261"/>
        <v>0</v>
      </c>
      <c r="MC29" s="3">
        <f t="shared" si="262"/>
        <v>0</v>
      </c>
      <c r="MD29" s="3">
        <f t="shared" si="263"/>
        <v>0</v>
      </c>
      <c r="ME29" s="3">
        <f t="shared" si="264"/>
        <v>0</v>
      </c>
      <c r="MF29" s="3">
        <f t="shared" si="265"/>
        <v>0</v>
      </c>
      <c r="MG29" s="3">
        <f t="shared" si="266"/>
        <v>0</v>
      </c>
      <c r="MH29" s="3">
        <f t="shared" si="267"/>
        <v>0</v>
      </c>
      <c r="MI29" s="3">
        <f t="shared" si="268"/>
        <v>0</v>
      </c>
      <c r="MJ29" s="3">
        <f t="shared" si="269"/>
        <v>0</v>
      </c>
      <c r="MK29" s="3">
        <f t="shared" si="270"/>
        <v>0</v>
      </c>
      <c r="ML29" s="3">
        <f t="shared" si="271"/>
        <v>0</v>
      </c>
      <c r="MM29" s="3">
        <f t="shared" si="272"/>
        <v>0</v>
      </c>
      <c r="MN29" s="7">
        <f t="shared" si="273"/>
        <v>0</v>
      </c>
      <c r="MO29" s="7">
        <f t="shared" si="274"/>
        <v>0</v>
      </c>
      <c r="MP29" s="7">
        <f t="shared" si="275"/>
        <v>0</v>
      </c>
      <c r="MQ29" s="7">
        <f t="shared" si="276"/>
        <v>0</v>
      </c>
      <c r="MR29" s="7">
        <f t="shared" si="277"/>
        <v>0</v>
      </c>
      <c r="MS29" s="7">
        <f t="shared" si="278"/>
        <v>0</v>
      </c>
      <c r="MT29" s="7">
        <f t="shared" si="279"/>
        <v>0</v>
      </c>
      <c r="MU29" s="7">
        <f t="shared" si="280"/>
        <v>0</v>
      </c>
      <c r="MV29" s="7">
        <f t="shared" si="281"/>
        <v>0</v>
      </c>
      <c r="MW29" s="7">
        <f t="shared" si="282"/>
        <v>0</v>
      </c>
      <c r="MX29" s="7">
        <f t="shared" si="283"/>
        <v>0</v>
      </c>
      <c r="MY29" s="7">
        <f t="shared" si="284"/>
        <v>0</v>
      </c>
      <c r="MZ29" s="7">
        <f t="shared" si="285"/>
        <v>0</v>
      </c>
      <c r="NA29" s="7">
        <f t="shared" si="286"/>
        <v>0</v>
      </c>
      <c r="NB29" s="7">
        <f t="shared" si="287"/>
        <v>0</v>
      </c>
      <c r="NC29" s="7">
        <f t="shared" si="288"/>
        <v>0</v>
      </c>
      <c r="ND29" s="7">
        <f t="shared" si="289"/>
        <v>0</v>
      </c>
      <c r="NE29" s="7">
        <f t="shared" si="290"/>
        <v>0</v>
      </c>
      <c r="NF29" s="7">
        <f t="shared" si="291"/>
        <v>0</v>
      </c>
      <c r="NG29" s="7">
        <f t="shared" si="292"/>
        <v>0</v>
      </c>
      <c r="NH29" s="8" t="e">
        <f t="shared" si="293"/>
        <v>#DIV/0!</v>
      </c>
      <c r="NI29" s="10" t="e">
        <f t="shared" si="294"/>
        <v>#DIV/0!</v>
      </c>
      <c r="NJ29" s="10"/>
      <c r="NK29" s="13" t="e">
        <f t="shared" si="657"/>
        <v>#DIV/0!</v>
      </c>
      <c r="NL29" s="14" t="e">
        <f t="shared" si="296"/>
        <v>#DIV/0!</v>
      </c>
      <c r="NM29" s="14" t="e">
        <f t="shared" si="297"/>
        <v>#DIV/0!</v>
      </c>
      <c r="NN29" s="15" t="e">
        <f t="shared" si="298"/>
        <v>#DIV/0!</v>
      </c>
      <c r="NO29" s="30">
        <f t="shared" si="660"/>
        <v>6</v>
      </c>
      <c r="NP29" s="30">
        <f t="shared" si="300"/>
        <v>0</v>
      </c>
      <c r="NQ29" s="5"/>
      <c r="NR29" s="21" t="e">
        <f t="shared" si="653"/>
        <v>#N/A</v>
      </c>
      <c r="NS29" s="25"/>
      <c r="NT29" s="25"/>
      <c r="NU29" s="25"/>
      <c r="NV29" s="25"/>
      <c r="NW29" s="25"/>
      <c r="NX29" s="25"/>
      <c r="NY29" s="3">
        <f t="shared" si="301"/>
        <v>0</v>
      </c>
      <c r="NZ29" s="3">
        <f t="shared" si="302"/>
        <v>0</v>
      </c>
      <c r="OA29" s="3">
        <f t="shared" si="303"/>
        <v>0</v>
      </c>
      <c r="OB29" s="3">
        <f t="shared" si="304"/>
        <v>0</v>
      </c>
      <c r="OC29" s="3">
        <f t="shared" si="305"/>
        <v>0</v>
      </c>
      <c r="OD29" s="3">
        <f t="shared" si="306"/>
        <v>0</v>
      </c>
      <c r="OE29" s="3">
        <f t="shared" si="307"/>
        <v>0</v>
      </c>
      <c r="OF29" s="3">
        <f t="shared" si="308"/>
        <v>0</v>
      </c>
      <c r="OG29" s="3">
        <f t="shared" si="309"/>
        <v>0</v>
      </c>
      <c r="OH29" s="3">
        <f t="shared" si="310"/>
        <v>0</v>
      </c>
      <c r="OI29" s="3">
        <f t="shared" si="311"/>
        <v>0</v>
      </c>
      <c r="OJ29" s="3">
        <f t="shared" si="312"/>
        <v>0</v>
      </c>
      <c r="OK29" s="3">
        <f t="shared" si="313"/>
        <v>0</v>
      </c>
      <c r="OL29" s="3">
        <f t="shared" si="314"/>
        <v>0</v>
      </c>
      <c r="OM29" s="3">
        <f t="shared" si="315"/>
        <v>0</v>
      </c>
      <c r="ON29" s="3">
        <f t="shared" si="316"/>
        <v>0</v>
      </c>
      <c r="OO29" s="3">
        <f t="shared" si="317"/>
        <v>0</v>
      </c>
      <c r="OP29" s="3">
        <f t="shared" si="318"/>
        <v>0</v>
      </c>
      <c r="OQ29" s="3">
        <f t="shared" si="319"/>
        <v>0</v>
      </c>
      <c r="OR29" s="3">
        <f t="shared" si="320"/>
        <v>0</v>
      </c>
      <c r="OS29" s="3">
        <f t="shared" si="321"/>
        <v>0</v>
      </c>
      <c r="OT29" s="3">
        <f t="shared" si="322"/>
        <v>0</v>
      </c>
      <c r="OU29" s="3">
        <f t="shared" si="323"/>
        <v>0</v>
      </c>
      <c r="OV29" s="3">
        <f t="shared" si="324"/>
        <v>0</v>
      </c>
      <c r="OW29" s="3">
        <f t="shared" si="325"/>
        <v>0</v>
      </c>
      <c r="OX29" s="3">
        <f t="shared" si="326"/>
        <v>0</v>
      </c>
      <c r="OY29" s="3">
        <f t="shared" si="327"/>
        <v>0</v>
      </c>
      <c r="OZ29" s="3">
        <f t="shared" si="328"/>
        <v>0</v>
      </c>
      <c r="PA29" s="3">
        <f t="shared" si="329"/>
        <v>0</v>
      </c>
      <c r="PB29" s="3">
        <f t="shared" si="330"/>
        <v>0</v>
      </c>
      <c r="PC29" s="12" t="e">
        <f t="shared" si="4"/>
        <v>#DIV/0!</v>
      </c>
      <c r="PD29" s="10" t="e">
        <f t="shared" si="331"/>
        <v>#DIV/0!</v>
      </c>
      <c r="PE29" s="13" t="e">
        <f t="shared" si="332"/>
        <v>#DIV/0!</v>
      </c>
      <c r="PF29" s="14" t="e">
        <f t="shared" si="333"/>
        <v>#DIV/0!</v>
      </c>
      <c r="PG29" s="14" t="e">
        <f t="shared" si="334"/>
        <v>#DIV/0!</v>
      </c>
      <c r="PH29" s="15" t="e">
        <f t="shared" si="335"/>
        <v>#DIV/0!</v>
      </c>
      <c r="PI29" s="21" t="e">
        <f t="shared" si="336"/>
        <v>#N/A</v>
      </c>
      <c r="PJ29" s="30">
        <f t="shared" si="337"/>
        <v>6</v>
      </c>
      <c r="PK29" s="30">
        <f t="shared" si="338"/>
        <v>0</v>
      </c>
      <c r="PL29" s="5"/>
      <c r="PM29" s="25"/>
      <c r="PN29" s="25"/>
      <c r="PO29" s="25"/>
      <c r="PP29" s="25"/>
      <c r="PQ29" s="25"/>
      <c r="PR29" s="25"/>
      <c r="PS29" s="3">
        <f t="shared" si="339"/>
        <v>0</v>
      </c>
      <c r="PT29" s="3">
        <f t="shared" si="340"/>
        <v>0</v>
      </c>
      <c r="PU29" s="3">
        <f t="shared" si="341"/>
        <v>0</v>
      </c>
      <c r="PV29" s="3">
        <f t="shared" si="342"/>
        <v>0</v>
      </c>
      <c r="PW29" s="3">
        <f t="shared" si="343"/>
        <v>0</v>
      </c>
      <c r="PX29" s="3">
        <f t="shared" si="344"/>
        <v>0</v>
      </c>
      <c r="PY29" s="3">
        <f t="shared" si="345"/>
        <v>0</v>
      </c>
      <c r="PZ29" s="3">
        <f t="shared" si="346"/>
        <v>0</v>
      </c>
      <c r="QA29" s="3">
        <f t="shared" si="347"/>
        <v>0</v>
      </c>
      <c r="QB29" s="3">
        <f t="shared" si="348"/>
        <v>0</v>
      </c>
      <c r="QC29" s="3">
        <f t="shared" si="349"/>
        <v>0</v>
      </c>
      <c r="QD29" s="3">
        <f t="shared" si="350"/>
        <v>0</v>
      </c>
      <c r="QE29" s="3">
        <f t="shared" si="351"/>
        <v>0</v>
      </c>
      <c r="QF29" s="3">
        <f t="shared" si="352"/>
        <v>0</v>
      </c>
      <c r="QG29" s="3">
        <f t="shared" si="353"/>
        <v>0</v>
      </c>
      <c r="QH29" s="3">
        <f t="shared" si="354"/>
        <v>0</v>
      </c>
      <c r="QI29" s="3">
        <f t="shared" si="355"/>
        <v>0</v>
      </c>
      <c r="QJ29" s="3">
        <f t="shared" si="356"/>
        <v>0</v>
      </c>
      <c r="QK29" s="3">
        <f t="shared" si="357"/>
        <v>0</v>
      </c>
      <c r="QL29" s="3">
        <f t="shared" si="358"/>
        <v>0</v>
      </c>
      <c r="QM29" s="3">
        <f t="shared" si="359"/>
        <v>0</v>
      </c>
      <c r="QN29" s="3">
        <f t="shared" si="360"/>
        <v>0</v>
      </c>
      <c r="QO29" s="3">
        <f t="shared" si="361"/>
        <v>0</v>
      </c>
      <c r="QP29" s="3">
        <f t="shared" si="362"/>
        <v>0</v>
      </c>
      <c r="QQ29" s="3">
        <f t="shared" si="363"/>
        <v>0</v>
      </c>
      <c r="QR29" s="3">
        <f t="shared" si="364"/>
        <v>0</v>
      </c>
      <c r="QS29" s="3">
        <f t="shared" si="365"/>
        <v>0</v>
      </c>
      <c r="QT29" s="3">
        <f t="shared" si="366"/>
        <v>0</v>
      </c>
      <c r="QU29" s="3">
        <f t="shared" si="367"/>
        <v>0</v>
      </c>
      <c r="QV29" s="3">
        <f t="shared" si="368"/>
        <v>0</v>
      </c>
      <c r="QW29" s="12" t="e">
        <f t="shared" si="5"/>
        <v>#DIV/0!</v>
      </c>
      <c r="QX29" s="10" t="e">
        <f t="shared" si="369"/>
        <v>#DIV/0!</v>
      </c>
      <c r="QY29" s="13" t="e">
        <f t="shared" si="370"/>
        <v>#DIV/0!</v>
      </c>
      <c r="QZ29" s="14" t="e">
        <f t="shared" si="371"/>
        <v>#DIV/0!</v>
      </c>
      <c r="RA29" s="14" t="e">
        <f t="shared" si="372"/>
        <v>#DIV/0!</v>
      </c>
      <c r="RB29" s="15" t="e">
        <f t="shared" si="373"/>
        <v>#DIV/0!</v>
      </c>
      <c r="RC29" s="21" t="e">
        <f t="shared" si="374"/>
        <v>#N/A</v>
      </c>
      <c r="RD29" s="30" t="e">
        <f>COUNTBLANK(#REF!)</f>
        <v>#REF!</v>
      </c>
      <c r="RE29" s="30" t="e">
        <f t="shared" si="375"/>
        <v>#REF!</v>
      </c>
      <c r="RF29" s="5"/>
      <c r="RG29" s="70"/>
      <c r="RH29" s="2" t="e">
        <f>COUNTBLANK(#REF!)</f>
        <v>#REF!</v>
      </c>
      <c r="RI29" s="2" t="e">
        <f t="shared" si="376"/>
        <v>#REF!</v>
      </c>
      <c r="RJ29" s="49">
        <v>22</v>
      </c>
      <c r="RK29" s="117">
        <f>'LISTA DE ESTUDIANTES Y ASISTENC'!AXD26</f>
        <v>0</v>
      </c>
      <c r="RL29" s="178">
        <f>'LISTA DE ESTUDIANTES Y ASISTENC'!AXE26:AXE26</f>
        <v>0</v>
      </c>
      <c r="RM29" s="145"/>
      <c r="RN29" s="2">
        <f t="shared" si="377"/>
        <v>10</v>
      </c>
      <c r="RO29" s="2">
        <f t="shared" si="378"/>
        <v>0</v>
      </c>
      <c r="RP29" s="49">
        <v>22</v>
      </c>
      <c r="RQ29" s="117">
        <f>'LISTA DE ESTUDIANTES Y ASISTENC'!CPM26</f>
        <v>0</v>
      </c>
      <c r="RR29" s="48">
        <f>'LISTA DE ESTUDIANTES Y ASISTENC'!CPO26:CPO26</f>
        <v>0</v>
      </c>
      <c r="RS29" s="32"/>
      <c r="RT29" s="25"/>
      <c r="RU29" s="25"/>
      <c r="RV29" s="25"/>
      <c r="RW29" s="25"/>
      <c r="RX29" s="25"/>
      <c r="RY29" s="25"/>
      <c r="RZ29" s="25"/>
      <c r="SA29" s="25"/>
      <c r="SB29" s="25"/>
      <c r="SC29" s="3">
        <f t="shared" si="379"/>
        <v>0</v>
      </c>
      <c r="SD29" s="3">
        <f t="shared" si="380"/>
        <v>0</v>
      </c>
      <c r="SE29" s="3">
        <f t="shared" si="381"/>
        <v>0</v>
      </c>
      <c r="SF29" s="3">
        <f t="shared" si="382"/>
        <v>0</v>
      </c>
      <c r="SG29" s="3">
        <f t="shared" si="383"/>
        <v>0</v>
      </c>
      <c r="SH29" s="3">
        <f t="shared" si="384"/>
        <v>0</v>
      </c>
      <c r="SI29" s="3">
        <f t="shared" si="385"/>
        <v>0</v>
      </c>
      <c r="SJ29" s="3">
        <f t="shared" si="386"/>
        <v>0</v>
      </c>
      <c r="SK29" s="3">
        <f t="shared" si="387"/>
        <v>0</v>
      </c>
      <c r="SL29" s="3">
        <f t="shared" si="388"/>
        <v>0</v>
      </c>
      <c r="SM29" s="3">
        <f t="shared" si="389"/>
        <v>0</v>
      </c>
      <c r="SN29" s="3">
        <f t="shared" si="390"/>
        <v>0</v>
      </c>
      <c r="SO29" s="3">
        <f t="shared" si="391"/>
        <v>0</v>
      </c>
      <c r="SP29" s="3">
        <f t="shared" si="392"/>
        <v>0</v>
      </c>
      <c r="SQ29" s="3">
        <f t="shared" si="393"/>
        <v>0</v>
      </c>
      <c r="SR29" s="3">
        <f t="shared" si="394"/>
        <v>0</v>
      </c>
      <c r="SS29" s="3">
        <f t="shared" si="395"/>
        <v>0</v>
      </c>
      <c r="ST29" s="3">
        <f t="shared" si="396"/>
        <v>0</v>
      </c>
      <c r="SU29" s="3">
        <f t="shared" si="397"/>
        <v>0</v>
      </c>
      <c r="SV29" s="3">
        <f t="shared" si="398"/>
        <v>0</v>
      </c>
      <c r="SW29" s="3">
        <f t="shared" si="399"/>
        <v>0</v>
      </c>
      <c r="SX29" s="3">
        <f t="shared" si="400"/>
        <v>0</v>
      </c>
      <c r="SY29" s="3">
        <f t="shared" si="401"/>
        <v>0</v>
      </c>
      <c r="SZ29" s="3">
        <f t="shared" si="402"/>
        <v>0</v>
      </c>
      <c r="TA29" s="3">
        <f t="shared" si="403"/>
        <v>0</v>
      </c>
      <c r="TB29" s="3">
        <f t="shared" si="404"/>
        <v>0</v>
      </c>
      <c r="TC29" s="3">
        <f t="shared" si="405"/>
        <v>0</v>
      </c>
      <c r="TD29" s="3">
        <f t="shared" si="406"/>
        <v>0</v>
      </c>
      <c r="TE29" s="3">
        <f t="shared" si="407"/>
        <v>0</v>
      </c>
      <c r="TF29" s="3">
        <f t="shared" si="408"/>
        <v>0</v>
      </c>
      <c r="TG29" s="7">
        <f t="shared" si="409"/>
        <v>0</v>
      </c>
      <c r="TH29" s="7">
        <f t="shared" si="410"/>
        <v>0</v>
      </c>
      <c r="TI29" s="7">
        <f t="shared" si="411"/>
        <v>0</v>
      </c>
      <c r="TJ29" s="7">
        <f t="shared" si="412"/>
        <v>0</v>
      </c>
      <c r="TK29" s="7">
        <f t="shared" si="413"/>
        <v>0</v>
      </c>
      <c r="TL29" s="7">
        <f t="shared" si="414"/>
        <v>0</v>
      </c>
      <c r="TM29" s="7">
        <f t="shared" si="415"/>
        <v>0</v>
      </c>
      <c r="TN29" s="7">
        <f t="shared" si="416"/>
        <v>0</v>
      </c>
      <c r="TO29" s="7">
        <f t="shared" si="417"/>
        <v>0</v>
      </c>
      <c r="TP29" s="7">
        <f t="shared" si="418"/>
        <v>0</v>
      </c>
      <c r="TQ29" s="7">
        <f t="shared" si="419"/>
        <v>0</v>
      </c>
      <c r="TR29" s="7">
        <f t="shared" si="420"/>
        <v>0</v>
      </c>
      <c r="TS29" s="7">
        <f t="shared" si="421"/>
        <v>0</v>
      </c>
      <c r="TT29" s="7">
        <f t="shared" si="422"/>
        <v>0</v>
      </c>
      <c r="TU29" s="7">
        <f t="shared" si="423"/>
        <v>0</v>
      </c>
      <c r="TV29" s="7">
        <f t="shared" si="424"/>
        <v>0</v>
      </c>
      <c r="TW29" s="7">
        <f t="shared" si="425"/>
        <v>0</v>
      </c>
      <c r="TX29" s="7">
        <f t="shared" si="426"/>
        <v>0</v>
      </c>
      <c r="TY29" s="7">
        <f t="shared" si="427"/>
        <v>0</v>
      </c>
      <c r="TZ29" s="7">
        <f t="shared" si="428"/>
        <v>0</v>
      </c>
      <c r="UA29" s="8" t="e">
        <f t="shared" si="429"/>
        <v>#DIV/0!</v>
      </c>
      <c r="UB29" s="10" t="e">
        <f t="shared" si="430"/>
        <v>#DIV/0!</v>
      </c>
      <c r="UC29" s="10"/>
      <c r="UD29" s="13" t="e">
        <f t="shared" si="658"/>
        <v>#DIV/0!</v>
      </c>
      <c r="UE29" s="14" t="e">
        <f t="shared" si="432"/>
        <v>#DIV/0!</v>
      </c>
      <c r="UF29" s="14" t="e">
        <f t="shared" si="433"/>
        <v>#DIV/0!</v>
      </c>
      <c r="UG29" s="15" t="e">
        <f t="shared" si="434"/>
        <v>#DIV/0!</v>
      </c>
      <c r="UH29" s="30">
        <f t="shared" si="661"/>
        <v>6</v>
      </c>
      <c r="UI29" s="30">
        <f t="shared" si="436"/>
        <v>0</v>
      </c>
      <c r="UJ29" s="5"/>
      <c r="UK29" s="21" t="e">
        <f t="shared" si="654"/>
        <v>#N/A</v>
      </c>
      <c r="UL29" s="25"/>
      <c r="UM29" s="25"/>
      <c r="UN29" s="25"/>
      <c r="UO29" s="25"/>
      <c r="UP29" s="25"/>
      <c r="UQ29" s="25"/>
      <c r="UR29" s="3">
        <f t="shared" si="437"/>
        <v>0</v>
      </c>
      <c r="US29" s="3">
        <f t="shared" si="438"/>
        <v>0</v>
      </c>
      <c r="UT29" s="3">
        <f t="shared" si="439"/>
        <v>0</v>
      </c>
      <c r="UU29" s="3">
        <f t="shared" si="440"/>
        <v>0</v>
      </c>
      <c r="UV29" s="3">
        <f t="shared" si="441"/>
        <v>0</v>
      </c>
      <c r="UW29" s="3">
        <f t="shared" si="442"/>
        <v>0</v>
      </c>
      <c r="UX29" s="3">
        <f t="shared" si="443"/>
        <v>0</v>
      </c>
      <c r="UY29" s="3">
        <f t="shared" si="444"/>
        <v>0</v>
      </c>
      <c r="UZ29" s="3">
        <f t="shared" si="445"/>
        <v>0</v>
      </c>
      <c r="VA29" s="3">
        <f t="shared" si="446"/>
        <v>0</v>
      </c>
      <c r="VB29" s="3">
        <f t="shared" si="447"/>
        <v>0</v>
      </c>
      <c r="VC29" s="3">
        <f t="shared" si="448"/>
        <v>0</v>
      </c>
      <c r="VD29" s="3">
        <f t="shared" si="449"/>
        <v>0</v>
      </c>
      <c r="VE29" s="3">
        <f t="shared" si="450"/>
        <v>0</v>
      </c>
      <c r="VF29" s="3">
        <f t="shared" si="451"/>
        <v>0</v>
      </c>
      <c r="VG29" s="3">
        <f t="shared" si="452"/>
        <v>0</v>
      </c>
      <c r="VH29" s="3">
        <f t="shared" si="453"/>
        <v>0</v>
      </c>
      <c r="VI29" s="3">
        <f t="shared" si="454"/>
        <v>0</v>
      </c>
      <c r="VJ29" s="3">
        <f t="shared" si="455"/>
        <v>0</v>
      </c>
      <c r="VK29" s="3">
        <f t="shared" si="456"/>
        <v>0</v>
      </c>
      <c r="VL29" s="3">
        <f t="shared" si="457"/>
        <v>0</v>
      </c>
      <c r="VM29" s="3">
        <f t="shared" si="458"/>
        <v>0</v>
      </c>
      <c r="VN29" s="3">
        <f t="shared" si="459"/>
        <v>0</v>
      </c>
      <c r="VO29" s="3">
        <f t="shared" si="460"/>
        <v>0</v>
      </c>
      <c r="VP29" s="3">
        <f t="shared" si="461"/>
        <v>0</v>
      </c>
      <c r="VQ29" s="3">
        <f t="shared" si="462"/>
        <v>0</v>
      </c>
      <c r="VR29" s="3">
        <f t="shared" si="463"/>
        <v>0</v>
      </c>
      <c r="VS29" s="3">
        <f t="shared" si="464"/>
        <v>0</v>
      </c>
      <c r="VT29" s="3">
        <f t="shared" si="465"/>
        <v>0</v>
      </c>
      <c r="VU29" s="3">
        <f t="shared" si="466"/>
        <v>0</v>
      </c>
      <c r="VV29" s="12" t="e">
        <f t="shared" si="6"/>
        <v>#DIV/0!</v>
      </c>
      <c r="VW29" s="10" t="e">
        <f t="shared" si="467"/>
        <v>#DIV/0!</v>
      </c>
      <c r="VX29" s="13" t="e">
        <f t="shared" si="468"/>
        <v>#DIV/0!</v>
      </c>
      <c r="VY29" s="14" t="e">
        <f t="shared" si="469"/>
        <v>#DIV/0!</v>
      </c>
      <c r="VZ29" s="14" t="e">
        <f t="shared" si="470"/>
        <v>#DIV/0!</v>
      </c>
      <c r="WA29" s="15" t="e">
        <f t="shared" si="471"/>
        <v>#DIV/0!</v>
      </c>
      <c r="WB29" s="21" t="e">
        <f t="shared" si="472"/>
        <v>#N/A</v>
      </c>
      <c r="WC29" s="30">
        <f t="shared" si="473"/>
        <v>6</v>
      </c>
      <c r="WD29" s="30">
        <f t="shared" si="474"/>
        <v>0</v>
      </c>
      <c r="WE29" s="5"/>
      <c r="WF29" s="25"/>
      <c r="WG29" s="25"/>
      <c r="WH29" s="25"/>
      <c r="WI29" s="25"/>
      <c r="WJ29" s="25"/>
      <c r="WK29" s="25"/>
      <c r="WL29" s="3">
        <f t="shared" si="475"/>
        <v>0</v>
      </c>
      <c r="WM29" s="3">
        <f t="shared" si="476"/>
        <v>0</v>
      </c>
      <c r="WN29" s="3">
        <f t="shared" si="477"/>
        <v>0</v>
      </c>
      <c r="WO29" s="3">
        <f t="shared" si="478"/>
        <v>0</v>
      </c>
      <c r="WP29" s="3">
        <f t="shared" si="479"/>
        <v>0</v>
      </c>
      <c r="WQ29" s="3">
        <f t="shared" si="480"/>
        <v>0</v>
      </c>
      <c r="WR29" s="3">
        <f t="shared" si="481"/>
        <v>0</v>
      </c>
      <c r="WS29" s="3">
        <f t="shared" si="482"/>
        <v>0</v>
      </c>
      <c r="WT29" s="3">
        <f t="shared" si="483"/>
        <v>0</v>
      </c>
      <c r="WU29" s="3">
        <f t="shared" si="484"/>
        <v>0</v>
      </c>
      <c r="WV29" s="3">
        <f t="shared" si="485"/>
        <v>0</v>
      </c>
      <c r="WW29" s="3">
        <f t="shared" si="486"/>
        <v>0</v>
      </c>
      <c r="WX29" s="3">
        <f t="shared" si="487"/>
        <v>0</v>
      </c>
      <c r="WY29" s="3">
        <f t="shared" si="488"/>
        <v>0</v>
      </c>
      <c r="WZ29" s="3">
        <f t="shared" si="489"/>
        <v>0</v>
      </c>
      <c r="XA29" s="3">
        <f t="shared" si="490"/>
        <v>0</v>
      </c>
      <c r="XB29" s="3">
        <f t="shared" si="491"/>
        <v>0</v>
      </c>
      <c r="XC29" s="3">
        <f t="shared" si="492"/>
        <v>0</v>
      </c>
      <c r="XD29" s="3">
        <f t="shared" si="493"/>
        <v>0</v>
      </c>
      <c r="XE29" s="3">
        <f t="shared" si="494"/>
        <v>0</v>
      </c>
      <c r="XF29" s="3">
        <f t="shared" si="495"/>
        <v>0</v>
      </c>
      <c r="XG29" s="3">
        <f t="shared" si="496"/>
        <v>0</v>
      </c>
      <c r="XH29" s="3">
        <f t="shared" si="497"/>
        <v>0</v>
      </c>
      <c r="XI29" s="3">
        <f t="shared" si="498"/>
        <v>0</v>
      </c>
      <c r="XJ29" s="3">
        <f t="shared" si="499"/>
        <v>0</v>
      </c>
      <c r="XK29" s="3">
        <f t="shared" si="500"/>
        <v>0</v>
      </c>
      <c r="XL29" s="3">
        <f t="shared" si="501"/>
        <v>0</v>
      </c>
      <c r="XM29" s="3">
        <f t="shared" si="502"/>
        <v>0</v>
      </c>
      <c r="XN29" s="3">
        <f t="shared" si="503"/>
        <v>0</v>
      </c>
      <c r="XO29" s="3">
        <f t="shared" si="504"/>
        <v>0</v>
      </c>
      <c r="XP29" s="12" t="e">
        <f t="shared" si="7"/>
        <v>#DIV/0!</v>
      </c>
      <c r="XQ29" s="10" t="e">
        <f t="shared" si="505"/>
        <v>#DIV/0!</v>
      </c>
      <c r="XR29" s="13" t="e">
        <f t="shared" si="506"/>
        <v>#DIV/0!</v>
      </c>
      <c r="XS29" s="14" t="e">
        <f t="shared" si="507"/>
        <v>#DIV/0!</v>
      </c>
      <c r="XT29" s="14" t="e">
        <f t="shared" si="508"/>
        <v>#DIV/0!</v>
      </c>
      <c r="XU29" s="15" t="e">
        <f t="shared" si="509"/>
        <v>#DIV/0!</v>
      </c>
      <c r="XV29" s="21" t="e">
        <f t="shared" si="510"/>
        <v>#N/A</v>
      </c>
      <c r="XW29" s="30" t="e">
        <f>COUNTBLANK(#REF!)</f>
        <v>#REF!</v>
      </c>
      <c r="XX29" s="30" t="e">
        <f t="shared" si="511"/>
        <v>#REF!</v>
      </c>
      <c r="XY29" s="5"/>
      <c r="XZ29" s="70"/>
      <c r="YA29" s="2" t="e">
        <f>COUNTBLANK(#REF!)</f>
        <v>#REF!</v>
      </c>
      <c r="YB29" s="2" t="e">
        <f t="shared" si="512"/>
        <v>#REF!</v>
      </c>
      <c r="YC29" s="49">
        <v>22</v>
      </c>
      <c r="YD29" s="117">
        <f>'LISTA DE ESTUDIANTES Y ASISTENC'!CWA26</f>
        <v>0</v>
      </c>
      <c r="YE29" s="48">
        <f>'LISTA DE ESTUDIANTES Y ASISTENC'!CWB26:CWB26</f>
        <v>0</v>
      </c>
      <c r="YF29" s="145"/>
      <c r="YG29" s="2">
        <f t="shared" si="513"/>
        <v>10</v>
      </c>
      <c r="YH29" s="2">
        <f t="shared" si="514"/>
        <v>0</v>
      </c>
      <c r="YI29" s="49">
        <v>22</v>
      </c>
      <c r="YJ29" s="117">
        <f>'LISTA DE ESTUDIANTES Y ASISTENC'!EOJ26</f>
        <v>0</v>
      </c>
      <c r="YK29" s="48">
        <f>'LISTA DE ESTUDIANTES Y ASISTENC'!EOL26:EOL26</f>
        <v>0</v>
      </c>
      <c r="YL29" s="32"/>
      <c r="YM29" s="25"/>
      <c r="YN29" s="25"/>
      <c r="YO29" s="25"/>
      <c r="YP29" s="25"/>
      <c r="YQ29" s="25"/>
      <c r="YR29" s="25"/>
      <c r="YS29" s="25"/>
      <c r="YT29" s="25"/>
      <c r="YU29" s="25"/>
      <c r="YV29" s="3">
        <f t="shared" si="515"/>
        <v>0</v>
      </c>
      <c r="YW29" s="3">
        <f t="shared" si="516"/>
        <v>0</v>
      </c>
      <c r="YX29" s="3">
        <f t="shared" si="517"/>
        <v>0</v>
      </c>
      <c r="YY29" s="3">
        <f t="shared" si="518"/>
        <v>0</v>
      </c>
      <c r="YZ29" s="3">
        <f t="shared" si="519"/>
        <v>0</v>
      </c>
      <c r="ZA29" s="3">
        <f t="shared" si="520"/>
        <v>0</v>
      </c>
      <c r="ZB29" s="3">
        <f t="shared" si="521"/>
        <v>0</v>
      </c>
      <c r="ZC29" s="3">
        <f t="shared" si="522"/>
        <v>0</v>
      </c>
      <c r="ZD29" s="3">
        <f t="shared" si="523"/>
        <v>0</v>
      </c>
      <c r="ZE29" s="3">
        <f t="shared" si="524"/>
        <v>0</v>
      </c>
      <c r="ZF29" s="3">
        <f t="shared" si="525"/>
        <v>0</v>
      </c>
      <c r="ZG29" s="3">
        <f t="shared" si="526"/>
        <v>0</v>
      </c>
      <c r="ZH29" s="3">
        <f t="shared" si="527"/>
        <v>0</v>
      </c>
      <c r="ZI29" s="3">
        <f t="shared" si="528"/>
        <v>0</v>
      </c>
      <c r="ZJ29" s="3">
        <f t="shared" si="529"/>
        <v>0</v>
      </c>
      <c r="ZK29" s="3">
        <f t="shared" si="530"/>
        <v>0</v>
      </c>
      <c r="ZL29" s="3">
        <f t="shared" si="531"/>
        <v>0</v>
      </c>
      <c r="ZM29" s="3">
        <f t="shared" si="532"/>
        <v>0</v>
      </c>
      <c r="ZN29" s="3">
        <f t="shared" si="533"/>
        <v>0</v>
      </c>
      <c r="ZO29" s="3">
        <f t="shared" si="534"/>
        <v>0</v>
      </c>
      <c r="ZP29" s="3">
        <f t="shared" si="535"/>
        <v>0</v>
      </c>
      <c r="ZQ29" s="3">
        <f t="shared" si="536"/>
        <v>0</v>
      </c>
      <c r="ZR29" s="3">
        <f t="shared" si="537"/>
        <v>0</v>
      </c>
      <c r="ZS29" s="3">
        <f t="shared" si="538"/>
        <v>0</v>
      </c>
      <c r="ZT29" s="3">
        <f t="shared" si="539"/>
        <v>0</v>
      </c>
      <c r="ZU29" s="3">
        <f t="shared" si="540"/>
        <v>0</v>
      </c>
      <c r="ZV29" s="3">
        <f t="shared" si="541"/>
        <v>0</v>
      </c>
      <c r="ZW29" s="3">
        <f t="shared" si="542"/>
        <v>0</v>
      </c>
      <c r="ZX29" s="3">
        <f t="shared" si="543"/>
        <v>0</v>
      </c>
      <c r="ZY29" s="3">
        <f t="shared" si="544"/>
        <v>0</v>
      </c>
      <c r="ZZ29" s="7">
        <f t="shared" si="545"/>
        <v>0</v>
      </c>
      <c r="AAA29" s="7">
        <f t="shared" si="546"/>
        <v>0</v>
      </c>
      <c r="AAB29" s="7">
        <f t="shared" si="547"/>
        <v>0</v>
      </c>
      <c r="AAC29" s="7">
        <f t="shared" si="548"/>
        <v>0</v>
      </c>
      <c r="AAD29" s="7">
        <f t="shared" si="549"/>
        <v>0</v>
      </c>
      <c r="AAE29" s="7">
        <f t="shared" si="550"/>
        <v>0</v>
      </c>
      <c r="AAF29" s="7">
        <f t="shared" si="551"/>
        <v>0</v>
      </c>
      <c r="AAG29" s="7">
        <f t="shared" si="552"/>
        <v>0</v>
      </c>
      <c r="AAH29" s="7">
        <f t="shared" si="553"/>
        <v>0</v>
      </c>
      <c r="AAI29" s="7">
        <f t="shared" si="554"/>
        <v>0</v>
      </c>
      <c r="AAJ29" s="7">
        <f t="shared" si="555"/>
        <v>0</v>
      </c>
      <c r="AAK29" s="7">
        <f t="shared" si="556"/>
        <v>0</v>
      </c>
      <c r="AAL29" s="7">
        <f t="shared" si="557"/>
        <v>0</v>
      </c>
      <c r="AAM29" s="7">
        <f t="shared" si="558"/>
        <v>0</v>
      </c>
      <c r="AAN29" s="7">
        <f t="shared" si="559"/>
        <v>0</v>
      </c>
      <c r="AAO29" s="7">
        <f t="shared" si="560"/>
        <v>0</v>
      </c>
      <c r="AAP29" s="7">
        <f t="shared" si="561"/>
        <v>0</v>
      </c>
      <c r="AAQ29" s="7">
        <f t="shared" si="562"/>
        <v>0</v>
      </c>
      <c r="AAR29" s="7">
        <f t="shared" si="563"/>
        <v>0</v>
      </c>
      <c r="AAS29" s="7">
        <f t="shared" si="564"/>
        <v>0</v>
      </c>
      <c r="AAT29" s="8" t="e">
        <f t="shared" si="565"/>
        <v>#DIV/0!</v>
      </c>
      <c r="AAU29" s="10" t="e">
        <f t="shared" si="566"/>
        <v>#DIV/0!</v>
      </c>
      <c r="AAV29" s="10"/>
      <c r="AAW29" s="13" t="e">
        <f t="shared" si="659"/>
        <v>#DIV/0!</v>
      </c>
      <c r="AAX29" s="14" t="e">
        <f t="shared" si="568"/>
        <v>#DIV/0!</v>
      </c>
      <c r="AAY29" s="14" t="e">
        <f t="shared" si="569"/>
        <v>#DIV/0!</v>
      </c>
      <c r="AAZ29" s="15" t="e">
        <f t="shared" si="570"/>
        <v>#DIV/0!</v>
      </c>
      <c r="ABA29" s="30">
        <f t="shared" si="662"/>
        <v>6</v>
      </c>
      <c r="ABB29" s="30">
        <f t="shared" si="572"/>
        <v>0</v>
      </c>
      <c r="ABC29" s="5"/>
      <c r="ABD29" s="21" t="e">
        <f t="shared" si="655"/>
        <v>#N/A</v>
      </c>
      <c r="ABE29" s="25"/>
      <c r="ABF29" s="25"/>
      <c r="ABG29" s="25"/>
      <c r="ABH29" s="25"/>
      <c r="ABI29" s="25"/>
      <c r="ABJ29" s="25"/>
      <c r="ABK29" s="3">
        <f t="shared" si="573"/>
        <v>0</v>
      </c>
      <c r="ABL29" s="3">
        <f t="shared" si="574"/>
        <v>0</v>
      </c>
      <c r="ABM29" s="3">
        <f t="shared" si="575"/>
        <v>0</v>
      </c>
      <c r="ABN29" s="3">
        <f t="shared" si="576"/>
        <v>0</v>
      </c>
      <c r="ABO29" s="3">
        <f t="shared" si="577"/>
        <v>0</v>
      </c>
      <c r="ABP29" s="3">
        <f t="shared" si="578"/>
        <v>0</v>
      </c>
      <c r="ABQ29" s="3">
        <f t="shared" si="579"/>
        <v>0</v>
      </c>
      <c r="ABR29" s="3">
        <f t="shared" si="580"/>
        <v>0</v>
      </c>
      <c r="ABS29" s="3">
        <f t="shared" si="581"/>
        <v>0</v>
      </c>
      <c r="ABT29" s="3">
        <f t="shared" si="582"/>
        <v>0</v>
      </c>
      <c r="ABU29" s="3">
        <f t="shared" si="583"/>
        <v>0</v>
      </c>
      <c r="ABV29" s="3">
        <f t="shared" si="584"/>
        <v>0</v>
      </c>
      <c r="ABW29" s="3">
        <f t="shared" si="585"/>
        <v>0</v>
      </c>
      <c r="ABX29" s="3">
        <f t="shared" si="586"/>
        <v>0</v>
      </c>
      <c r="ABY29" s="3">
        <f t="shared" si="587"/>
        <v>0</v>
      </c>
      <c r="ABZ29" s="3">
        <f t="shared" si="588"/>
        <v>0</v>
      </c>
      <c r="ACA29" s="3">
        <f t="shared" si="589"/>
        <v>0</v>
      </c>
      <c r="ACB29" s="3">
        <f t="shared" si="590"/>
        <v>0</v>
      </c>
      <c r="ACC29" s="3">
        <f t="shared" si="591"/>
        <v>0</v>
      </c>
      <c r="ACD29" s="3">
        <f t="shared" si="592"/>
        <v>0</v>
      </c>
      <c r="ACE29" s="3">
        <f t="shared" si="593"/>
        <v>0</v>
      </c>
      <c r="ACF29" s="3">
        <f t="shared" si="594"/>
        <v>0</v>
      </c>
      <c r="ACG29" s="3">
        <f t="shared" si="595"/>
        <v>0</v>
      </c>
      <c r="ACH29" s="3">
        <f t="shared" si="596"/>
        <v>0</v>
      </c>
      <c r="ACI29" s="3">
        <f t="shared" si="597"/>
        <v>0</v>
      </c>
      <c r="ACJ29" s="3">
        <f t="shared" si="598"/>
        <v>0</v>
      </c>
      <c r="ACK29" s="3">
        <f t="shared" si="599"/>
        <v>0</v>
      </c>
      <c r="ACL29" s="3">
        <f t="shared" si="600"/>
        <v>0</v>
      </c>
      <c r="ACM29" s="3">
        <f t="shared" si="601"/>
        <v>0</v>
      </c>
      <c r="ACN29" s="3">
        <f t="shared" si="602"/>
        <v>0</v>
      </c>
      <c r="ACO29" s="12" t="e">
        <f t="shared" si="8"/>
        <v>#DIV/0!</v>
      </c>
      <c r="ACP29" s="10" t="e">
        <f t="shared" si="603"/>
        <v>#DIV/0!</v>
      </c>
      <c r="ACQ29" s="13" t="e">
        <f t="shared" si="604"/>
        <v>#DIV/0!</v>
      </c>
      <c r="ACR29" s="14" t="e">
        <f t="shared" si="605"/>
        <v>#DIV/0!</v>
      </c>
      <c r="ACS29" s="14" t="e">
        <f t="shared" si="606"/>
        <v>#DIV/0!</v>
      </c>
      <c r="ACT29" s="15" t="e">
        <f t="shared" si="607"/>
        <v>#DIV/0!</v>
      </c>
      <c r="ACU29" s="21" t="e">
        <f t="shared" si="608"/>
        <v>#N/A</v>
      </c>
      <c r="ACV29" s="30">
        <f t="shared" si="609"/>
        <v>6</v>
      </c>
      <c r="ACW29" s="30">
        <f t="shared" si="610"/>
        <v>0</v>
      </c>
      <c r="ACX29" s="5"/>
      <c r="ACY29" s="25"/>
      <c r="ACZ29" s="25"/>
      <c r="ADA29" s="25"/>
      <c r="ADB29" s="25"/>
      <c r="ADC29" s="25"/>
      <c r="ADD29" s="25"/>
      <c r="ADE29" s="3">
        <f t="shared" si="611"/>
        <v>0</v>
      </c>
      <c r="ADF29" s="3">
        <f t="shared" si="612"/>
        <v>0</v>
      </c>
      <c r="ADG29" s="3">
        <f t="shared" si="613"/>
        <v>0</v>
      </c>
      <c r="ADH29" s="3">
        <f t="shared" si="614"/>
        <v>0</v>
      </c>
      <c r="ADI29" s="3">
        <f t="shared" si="615"/>
        <v>0</v>
      </c>
      <c r="ADJ29" s="3">
        <f t="shared" si="616"/>
        <v>0</v>
      </c>
      <c r="ADK29" s="3">
        <f t="shared" si="617"/>
        <v>0</v>
      </c>
      <c r="ADL29" s="3">
        <f t="shared" si="618"/>
        <v>0</v>
      </c>
      <c r="ADM29" s="3">
        <f t="shared" si="619"/>
        <v>0</v>
      </c>
      <c r="ADN29" s="3">
        <f t="shared" si="620"/>
        <v>0</v>
      </c>
      <c r="ADO29" s="3">
        <f t="shared" si="621"/>
        <v>0</v>
      </c>
      <c r="ADP29" s="3">
        <f t="shared" si="622"/>
        <v>0</v>
      </c>
      <c r="ADQ29" s="3">
        <f t="shared" si="623"/>
        <v>0</v>
      </c>
      <c r="ADR29" s="3">
        <f t="shared" si="624"/>
        <v>0</v>
      </c>
      <c r="ADS29" s="3">
        <f t="shared" si="625"/>
        <v>0</v>
      </c>
      <c r="ADT29" s="3">
        <f t="shared" si="626"/>
        <v>0</v>
      </c>
      <c r="ADU29" s="3">
        <f t="shared" si="627"/>
        <v>0</v>
      </c>
      <c r="ADV29" s="3">
        <f t="shared" si="628"/>
        <v>0</v>
      </c>
      <c r="ADW29" s="3">
        <f t="shared" si="629"/>
        <v>0</v>
      </c>
      <c r="ADX29" s="3">
        <f t="shared" si="630"/>
        <v>0</v>
      </c>
      <c r="ADY29" s="3">
        <f t="shared" si="631"/>
        <v>0</v>
      </c>
      <c r="ADZ29" s="3">
        <f t="shared" si="632"/>
        <v>0</v>
      </c>
      <c r="AEA29" s="3">
        <f t="shared" si="633"/>
        <v>0</v>
      </c>
      <c r="AEB29" s="3">
        <f t="shared" si="634"/>
        <v>0</v>
      </c>
      <c r="AEC29" s="3">
        <f t="shared" si="635"/>
        <v>0</v>
      </c>
      <c r="AED29" s="3">
        <f t="shared" si="636"/>
        <v>0</v>
      </c>
      <c r="AEE29" s="3">
        <f t="shared" si="637"/>
        <v>0</v>
      </c>
      <c r="AEF29" s="3">
        <f t="shared" si="638"/>
        <v>0</v>
      </c>
      <c r="AEG29" s="3">
        <f t="shared" si="639"/>
        <v>0</v>
      </c>
      <c r="AEH29" s="3">
        <f t="shared" si="640"/>
        <v>0</v>
      </c>
      <c r="AEI29" s="12" t="e">
        <f t="shared" si="9"/>
        <v>#DIV/0!</v>
      </c>
      <c r="AEJ29" s="10" t="e">
        <f t="shared" si="641"/>
        <v>#DIV/0!</v>
      </c>
      <c r="AEK29" s="13" t="e">
        <f t="shared" si="642"/>
        <v>#DIV/0!</v>
      </c>
      <c r="AEL29" s="14" t="e">
        <f t="shared" si="643"/>
        <v>#DIV/0!</v>
      </c>
      <c r="AEM29" s="14" t="e">
        <f t="shared" si="644"/>
        <v>#DIV/0!</v>
      </c>
      <c r="AEN29" s="15" t="e">
        <f t="shared" si="645"/>
        <v>#DIV/0!</v>
      </c>
      <c r="AEO29" s="21" t="e">
        <f t="shared" si="646"/>
        <v>#N/A</v>
      </c>
      <c r="AEP29" s="30" t="e">
        <f>COUNTBLANK(#REF!)</f>
        <v>#REF!</v>
      </c>
      <c r="AEQ29" s="30" t="e">
        <f t="shared" si="647"/>
        <v>#REF!</v>
      </c>
      <c r="AER29" s="5"/>
      <c r="AES29" s="70"/>
      <c r="AET29" s="2" t="e">
        <f>COUNTBLANK(#REF!)</f>
        <v>#REF!</v>
      </c>
      <c r="AEU29" s="2" t="e">
        <f t="shared" si="648"/>
        <v>#REF!</v>
      </c>
      <c r="AEV29" s="49">
        <v>22</v>
      </c>
      <c r="AEW29" s="117">
        <f>'LISTA DE ESTUDIANTES Y ASISTENC'!EUX26</f>
        <v>0</v>
      </c>
      <c r="AEX29" s="48">
        <f>'LISTA DE ESTUDIANTES Y ASISTENC'!EUY26:EUY26</f>
        <v>0</v>
      </c>
      <c r="AEY29" s="13" t="e">
        <f>IF(#REF!=1,"C","")</f>
        <v>#REF!</v>
      </c>
      <c r="AEZ29" s="14" t="e">
        <f>IF(#REF!=2,"B","")</f>
        <v>#REF!</v>
      </c>
      <c r="AFA29" s="14" t="e">
        <f>IF(#REF!=3,"A","")</f>
        <v>#REF!</v>
      </c>
      <c r="AFB29" s="15" t="e">
        <f>IF(#REF!=4,"AD","")</f>
        <v>#REF!</v>
      </c>
      <c r="AFC29" s="21" t="e">
        <f t="shared" si="649"/>
        <v>#N/A</v>
      </c>
      <c r="AFD29" s="30" t="e">
        <f>COUNTBLANK(#REF!)</f>
        <v>#REF!</v>
      </c>
      <c r="AFE29" s="30" t="e">
        <f t="shared" si="650"/>
        <v>#REF!</v>
      </c>
      <c r="AFF29" s="5"/>
      <c r="AFG29" s="70"/>
      <c r="AFH29" s="2" t="e">
        <f>COUNTBLANK(#REF!)</f>
        <v>#REF!</v>
      </c>
      <c r="AFI29" s="2" t="e">
        <f t="shared" si="651"/>
        <v>#REF!</v>
      </c>
      <c r="AFJ29" s="49">
        <v>22</v>
      </c>
      <c r="AFK29" s="117">
        <f>'LISTA DE ESTUDIANTES Y ASISTENC'!GHU26</f>
        <v>0</v>
      </c>
      <c r="AFL29" s="48">
        <f>'LISTA DE ESTUDIANTES Y ASISTENC'!GHV26:GHV26</f>
        <v>0</v>
      </c>
      <c r="AFM29" s="145"/>
    </row>
    <row r="30" spans="1:845" x14ac:dyDescent="0.25">
      <c r="A30" s="2">
        <f t="shared" si="10"/>
        <v>10</v>
      </c>
      <c r="B30" s="2">
        <f t="shared" si="11"/>
        <v>0</v>
      </c>
      <c r="C30" s="49">
        <v>23</v>
      </c>
      <c r="D30" s="48"/>
      <c r="E30" s="32"/>
      <c r="F30" s="25"/>
      <c r="G30" s="25"/>
      <c r="H30" s="25"/>
      <c r="I30" s="25"/>
      <c r="J30" s="25"/>
      <c r="K30" s="25"/>
      <c r="L30" s="25"/>
      <c r="M30" s="25"/>
      <c r="N30" s="25"/>
      <c r="O30" s="3">
        <f t="shared" si="12"/>
        <v>0</v>
      </c>
      <c r="P30" s="3">
        <f t="shared" si="13"/>
        <v>0</v>
      </c>
      <c r="Q30" s="3">
        <f t="shared" si="14"/>
        <v>0</v>
      </c>
      <c r="R30" s="3">
        <f t="shared" si="15"/>
        <v>0</v>
      </c>
      <c r="S30" s="3">
        <f t="shared" si="16"/>
        <v>0</v>
      </c>
      <c r="T30" s="3">
        <f t="shared" si="17"/>
        <v>0</v>
      </c>
      <c r="U30" s="3">
        <f t="shared" si="18"/>
        <v>0</v>
      </c>
      <c r="V30" s="3">
        <f t="shared" si="19"/>
        <v>0</v>
      </c>
      <c r="W30" s="3">
        <f t="shared" si="20"/>
        <v>0</v>
      </c>
      <c r="X30" s="3">
        <f t="shared" si="21"/>
        <v>0</v>
      </c>
      <c r="Y30" s="3">
        <f t="shared" si="22"/>
        <v>0</v>
      </c>
      <c r="Z30" s="3">
        <f t="shared" si="23"/>
        <v>0</v>
      </c>
      <c r="AA30" s="3">
        <f t="shared" si="24"/>
        <v>0</v>
      </c>
      <c r="AB30" s="3">
        <f t="shared" si="25"/>
        <v>0</v>
      </c>
      <c r="AC30" s="3">
        <f t="shared" si="26"/>
        <v>0</v>
      </c>
      <c r="AD30" s="3">
        <f t="shared" si="27"/>
        <v>0</v>
      </c>
      <c r="AE30" s="3">
        <f t="shared" si="28"/>
        <v>0</v>
      </c>
      <c r="AF30" s="3">
        <f t="shared" si="29"/>
        <v>0</v>
      </c>
      <c r="AG30" s="3">
        <f t="shared" si="30"/>
        <v>0</v>
      </c>
      <c r="AH30" s="3">
        <f t="shared" si="31"/>
        <v>0</v>
      </c>
      <c r="AI30" s="3">
        <f t="shared" si="32"/>
        <v>0</v>
      </c>
      <c r="AJ30" s="3">
        <f t="shared" si="33"/>
        <v>0</v>
      </c>
      <c r="AK30" s="3">
        <f t="shared" si="34"/>
        <v>0</v>
      </c>
      <c r="AL30" s="3">
        <f t="shared" si="35"/>
        <v>0</v>
      </c>
      <c r="AM30" s="3">
        <f t="shared" si="36"/>
        <v>0</v>
      </c>
      <c r="AN30" s="3">
        <f t="shared" si="37"/>
        <v>0</v>
      </c>
      <c r="AO30" s="3">
        <f t="shared" si="38"/>
        <v>0</v>
      </c>
      <c r="AP30" s="3">
        <f t="shared" si="39"/>
        <v>0</v>
      </c>
      <c r="AQ30" s="3">
        <f t="shared" si="40"/>
        <v>0</v>
      </c>
      <c r="AR30" s="3">
        <f t="shared" si="41"/>
        <v>0</v>
      </c>
      <c r="AS30" s="7">
        <f t="shared" si="42"/>
        <v>0</v>
      </c>
      <c r="AT30" s="7">
        <f t="shared" si="43"/>
        <v>0</v>
      </c>
      <c r="AU30" s="7">
        <f t="shared" si="44"/>
        <v>0</v>
      </c>
      <c r="AV30" s="7">
        <f t="shared" si="45"/>
        <v>0</v>
      </c>
      <c r="AW30" s="7">
        <f t="shared" si="46"/>
        <v>0</v>
      </c>
      <c r="AX30" s="7">
        <f t="shared" si="47"/>
        <v>0</v>
      </c>
      <c r="AY30" s="7">
        <f t="shared" si="48"/>
        <v>0</v>
      </c>
      <c r="AZ30" s="7">
        <f t="shared" si="49"/>
        <v>0</v>
      </c>
      <c r="BA30" s="7">
        <f t="shared" si="50"/>
        <v>0</v>
      </c>
      <c r="BB30" s="7">
        <f t="shared" si="51"/>
        <v>0</v>
      </c>
      <c r="BC30" s="7">
        <f t="shared" si="52"/>
        <v>0</v>
      </c>
      <c r="BD30" s="7">
        <f t="shared" si="53"/>
        <v>0</v>
      </c>
      <c r="BE30" s="7">
        <f t="shared" si="54"/>
        <v>0</v>
      </c>
      <c r="BF30" s="7">
        <f t="shared" si="55"/>
        <v>0</v>
      </c>
      <c r="BG30" s="7">
        <f t="shared" si="56"/>
        <v>0</v>
      </c>
      <c r="BH30" s="7">
        <f t="shared" si="57"/>
        <v>0</v>
      </c>
      <c r="BI30" s="7">
        <f t="shared" si="58"/>
        <v>0</v>
      </c>
      <c r="BJ30" s="7">
        <f t="shared" si="59"/>
        <v>0</v>
      </c>
      <c r="BK30" s="7">
        <f t="shared" si="60"/>
        <v>0</v>
      </c>
      <c r="BL30" s="7">
        <f t="shared" si="61"/>
        <v>0</v>
      </c>
      <c r="BM30" s="8" t="e">
        <f t="shared" si="0"/>
        <v>#DIV/0!</v>
      </c>
      <c r="BN30" s="10" t="e">
        <f t="shared" si="62"/>
        <v>#DIV/0!</v>
      </c>
      <c r="BO30" s="10"/>
      <c r="BP30" s="13" t="e">
        <f t="shared" si="63"/>
        <v>#DIV/0!</v>
      </c>
      <c r="BQ30" s="14" t="e">
        <f t="shared" si="64"/>
        <v>#DIV/0!</v>
      </c>
      <c r="BR30" s="14" t="e">
        <f t="shared" si="65"/>
        <v>#DIV/0!</v>
      </c>
      <c r="BS30" s="15" t="e">
        <f t="shared" si="66"/>
        <v>#DIV/0!</v>
      </c>
      <c r="BT30" s="30">
        <f t="shared" si="67"/>
        <v>6</v>
      </c>
      <c r="BU30" s="30">
        <f t="shared" si="68"/>
        <v>0</v>
      </c>
      <c r="BV30" s="5"/>
      <c r="BW30" s="21" t="e">
        <f t="shared" si="652"/>
        <v>#N/A</v>
      </c>
      <c r="BX30" s="25"/>
      <c r="BY30" s="25"/>
      <c r="BZ30" s="25"/>
      <c r="CA30" s="25"/>
      <c r="CB30" s="25"/>
      <c r="CC30" s="25"/>
      <c r="CD30" s="3">
        <f t="shared" si="69"/>
        <v>0</v>
      </c>
      <c r="CE30" s="3">
        <f t="shared" si="70"/>
        <v>0</v>
      </c>
      <c r="CF30" s="3">
        <f t="shared" si="71"/>
        <v>0</v>
      </c>
      <c r="CG30" s="3">
        <f t="shared" si="72"/>
        <v>0</v>
      </c>
      <c r="CH30" s="3">
        <f t="shared" si="73"/>
        <v>0</v>
      </c>
      <c r="CI30" s="3">
        <f t="shared" si="74"/>
        <v>0</v>
      </c>
      <c r="CJ30" s="3">
        <f t="shared" si="75"/>
        <v>0</v>
      </c>
      <c r="CK30" s="3">
        <f t="shared" si="76"/>
        <v>0</v>
      </c>
      <c r="CL30" s="3">
        <f t="shared" si="77"/>
        <v>0</v>
      </c>
      <c r="CM30" s="3">
        <f t="shared" si="78"/>
        <v>0</v>
      </c>
      <c r="CN30" s="3">
        <f t="shared" si="79"/>
        <v>0</v>
      </c>
      <c r="CO30" s="3">
        <f t="shared" si="80"/>
        <v>0</v>
      </c>
      <c r="CP30" s="3">
        <f t="shared" si="81"/>
        <v>0</v>
      </c>
      <c r="CQ30" s="3">
        <f t="shared" si="82"/>
        <v>0</v>
      </c>
      <c r="CR30" s="3">
        <f t="shared" si="83"/>
        <v>0</v>
      </c>
      <c r="CS30" s="3">
        <f t="shared" si="84"/>
        <v>0</v>
      </c>
      <c r="CT30" s="3">
        <f t="shared" si="85"/>
        <v>0</v>
      </c>
      <c r="CU30" s="3">
        <f t="shared" si="86"/>
        <v>0</v>
      </c>
      <c r="CV30" s="3">
        <f t="shared" si="87"/>
        <v>0</v>
      </c>
      <c r="CW30" s="3">
        <f t="shared" si="88"/>
        <v>0</v>
      </c>
      <c r="CX30" s="3">
        <f t="shared" si="89"/>
        <v>0</v>
      </c>
      <c r="CY30" s="3">
        <f t="shared" si="90"/>
        <v>0</v>
      </c>
      <c r="CZ30" s="3">
        <f t="shared" si="91"/>
        <v>0</v>
      </c>
      <c r="DA30" s="3">
        <f t="shared" si="92"/>
        <v>0</v>
      </c>
      <c r="DB30" s="3">
        <f t="shared" si="93"/>
        <v>0</v>
      </c>
      <c r="DC30" s="3">
        <f t="shared" si="94"/>
        <v>0</v>
      </c>
      <c r="DD30" s="3">
        <f t="shared" si="95"/>
        <v>0</v>
      </c>
      <c r="DE30" s="3">
        <f t="shared" si="96"/>
        <v>0</v>
      </c>
      <c r="DF30" s="3">
        <f t="shared" si="97"/>
        <v>0</v>
      </c>
      <c r="DG30" s="3">
        <f t="shared" si="98"/>
        <v>0</v>
      </c>
      <c r="DH30" s="12" t="e">
        <f t="shared" si="1"/>
        <v>#DIV/0!</v>
      </c>
      <c r="DI30" s="10" t="e">
        <f t="shared" si="99"/>
        <v>#DIV/0!</v>
      </c>
      <c r="DJ30" s="13" t="e">
        <f t="shared" si="100"/>
        <v>#DIV/0!</v>
      </c>
      <c r="DK30" s="14" t="e">
        <f t="shared" si="101"/>
        <v>#DIV/0!</v>
      </c>
      <c r="DL30" s="14" t="e">
        <f t="shared" si="102"/>
        <v>#DIV/0!</v>
      </c>
      <c r="DM30" s="15" t="e">
        <f t="shared" si="103"/>
        <v>#DIV/0!</v>
      </c>
      <c r="DN30" s="21" t="e">
        <f t="shared" si="104"/>
        <v>#N/A</v>
      </c>
      <c r="DO30" s="30">
        <f t="shared" si="105"/>
        <v>6</v>
      </c>
      <c r="DP30" s="30">
        <f t="shared" si="106"/>
        <v>0</v>
      </c>
      <c r="DQ30" s="5"/>
      <c r="DR30" s="25"/>
      <c r="DS30" s="25"/>
      <c r="DT30" s="25"/>
      <c r="DU30" s="25"/>
      <c r="DV30" s="25"/>
      <c r="DW30" s="25"/>
      <c r="DX30" s="3">
        <f t="shared" si="107"/>
        <v>0</v>
      </c>
      <c r="DY30" s="3">
        <f t="shared" si="108"/>
        <v>0</v>
      </c>
      <c r="DZ30" s="3">
        <f t="shared" si="109"/>
        <v>0</v>
      </c>
      <c r="EA30" s="3">
        <f t="shared" si="110"/>
        <v>0</v>
      </c>
      <c r="EB30" s="3">
        <f t="shared" si="111"/>
        <v>0</v>
      </c>
      <c r="EC30" s="3">
        <f t="shared" si="112"/>
        <v>0</v>
      </c>
      <c r="ED30" s="3">
        <f t="shared" si="113"/>
        <v>0</v>
      </c>
      <c r="EE30" s="3">
        <f t="shared" si="114"/>
        <v>0</v>
      </c>
      <c r="EF30" s="3">
        <f t="shared" si="115"/>
        <v>0</v>
      </c>
      <c r="EG30" s="3">
        <f t="shared" si="116"/>
        <v>0</v>
      </c>
      <c r="EH30" s="3">
        <f t="shared" si="117"/>
        <v>0</v>
      </c>
      <c r="EI30" s="3">
        <f t="shared" si="118"/>
        <v>0</v>
      </c>
      <c r="EJ30" s="3">
        <f t="shared" si="119"/>
        <v>0</v>
      </c>
      <c r="EK30" s="3">
        <f t="shared" si="120"/>
        <v>0</v>
      </c>
      <c r="EL30" s="3">
        <f t="shared" si="121"/>
        <v>0</v>
      </c>
      <c r="EM30" s="3">
        <f t="shared" si="122"/>
        <v>0</v>
      </c>
      <c r="EN30" s="3">
        <f t="shared" si="123"/>
        <v>0</v>
      </c>
      <c r="EO30" s="3">
        <f t="shared" si="124"/>
        <v>0</v>
      </c>
      <c r="EP30" s="3">
        <f t="shared" si="125"/>
        <v>0</v>
      </c>
      <c r="EQ30" s="3">
        <f t="shared" si="126"/>
        <v>0</v>
      </c>
      <c r="ER30" s="3">
        <f t="shared" si="127"/>
        <v>0</v>
      </c>
      <c r="ES30" s="3">
        <f t="shared" si="128"/>
        <v>0</v>
      </c>
      <c r="ET30" s="3">
        <f t="shared" si="129"/>
        <v>0</v>
      </c>
      <c r="EU30" s="3">
        <f t="shared" si="130"/>
        <v>0</v>
      </c>
      <c r="EV30" s="3">
        <f t="shared" si="131"/>
        <v>0</v>
      </c>
      <c r="EW30" s="3">
        <f t="shared" si="132"/>
        <v>0</v>
      </c>
      <c r="EX30" s="3">
        <f t="shared" si="133"/>
        <v>0</v>
      </c>
      <c r="EY30" s="3">
        <f t="shared" si="134"/>
        <v>0</v>
      </c>
      <c r="EZ30" s="3">
        <f t="shared" si="135"/>
        <v>0</v>
      </c>
      <c r="FA30" s="3">
        <f t="shared" si="136"/>
        <v>0</v>
      </c>
      <c r="FB30" s="12" t="e">
        <f t="shared" si="2"/>
        <v>#DIV/0!</v>
      </c>
      <c r="FC30" s="10" t="e">
        <f t="shared" si="137"/>
        <v>#DIV/0!</v>
      </c>
      <c r="FD30" s="13" t="e">
        <f t="shared" si="138"/>
        <v>#DIV/0!</v>
      </c>
      <c r="FE30" s="14" t="e">
        <f t="shared" si="139"/>
        <v>#DIV/0!</v>
      </c>
      <c r="FF30" s="14" t="e">
        <f t="shared" si="140"/>
        <v>#DIV/0!</v>
      </c>
      <c r="FG30" s="15" t="e">
        <f t="shared" si="141"/>
        <v>#DIV/0!</v>
      </c>
      <c r="FH30" s="21" t="e">
        <f t="shared" si="142"/>
        <v>#N/A</v>
      </c>
      <c r="FI30" s="30" t="e">
        <f>COUNTBLANK(#REF!)</f>
        <v>#REF!</v>
      </c>
      <c r="FJ30" s="30" t="e">
        <f t="shared" si="143"/>
        <v>#REF!</v>
      </c>
      <c r="FK30" s="5"/>
      <c r="FL30" s="70"/>
      <c r="FM30" s="2" t="e">
        <f>COUNTBLANK(#REF!)</f>
        <v>#REF!</v>
      </c>
      <c r="FN30" s="2" t="e">
        <f t="shared" si="144"/>
        <v>#REF!</v>
      </c>
      <c r="FO30" s="49">
        <v>23</v>
      </c>
      <c r="FP30" s="117" t="e">
        <f>'LISTA DE ESTUDIANTES Y ASISTENC'!#REF!</f>
        <v>#REF!</v>
      </c>
      <c r="FQ30" s="48" t="e">
        <f>'LISTA DE ESTUDIANTES Y ASISTENC'!#REF!</f>
        <v>#REF!</v>
      </c>
      <c r="FR30" s="25"/>
      <c r="FS30" s="25"/>
      <c r="FT30" s="25"/>
      <c r="FU30" s="25"/>
      <c r="FV30" s="25"/>
      <c r="FW30" s="25"/>
      <c r="FX30" s="3" t="e">
        <f>IF(#REF!="AD",4,0)</f>
        <v>#REF!</v>
      </c>
      <c r="FY30" s="3" t="e">
        <f>IF(#REF!="A",3,0)</f>
        <v>#REF!</v>
      </c>
      <c r="FZ30" s="3" t="e">
        <f>IF(#REF!="B",2,0)</f>
        <v>#REF!</v>
      </c>
      <c r="GA30" s="3" t="e">
        <f>IF(#REF!="C",1,0)</f>
        <v>#REF!</v>
      </c>
      <c r="GB30" s="3" t="e">
        <f t="shared" si="145"/>
        <v>#REF!</v>
      </c>
      <c r="GC30" s="3" t="e">
        <f>IF(#REF!="AD",4,0)</f>
        <v>#REF!</v>
      </c>
      <c r="GD30" s="3" t="e">
        <f>IF(#REF!="A",3,0)</f>
        <v>#REF!</v>
      </c>
      <c r="GE30" s="3" t="e">
        <f>IF(#REF!="B",2,0)</f>
        <v>#REF!</v>
      </c>
      <c r="GF30" s="3" t="e">
        <f>IF(#REF!="C",1,0)</f>
        <v>#REF!</v>
      </c>
      <c r="GG30" s="3" t="e">
        <f t="shared" si="146"/>
        <v>#REF!</v>
      </c>
      <c r="GH30" s="3" t="e">
        <f>IF(#REF!="AD",4,0)</f>
        <v>#REF!</v>
      </c>
      <c r="GI30" s="3" t="e">
        <f>IF(#REF!="A",3,0)</f>
        <v>#REF!</v>
      </c>
      <c r="GJ30" s="3" t="e">
        <f>IF(#REF!="B",2,0)</f>
        <v>#REF!</v>
      </c>
      <c r="GK30" s="3" t="e">
        <f>IF(#REF!="C",1,0)</f>
        <v>#REF!</v>
      </c>
      <c r="GL30" s="3" t="e">
        <f t="shared" si="147"/>
        <v>#REF!</v>
      </c>
      <c r="GM30" s="3" t="e">
        <f>IF(#REF!="AD",4,0)</f>
        <v>#REF!</v>
      </c>
      <c r="GN30" s="3" t="e">
        <f>IF(#REF!="A",3,0)</f>
        <v>#REF!</v>
      </c>
      <c r="GO30" s="3" t="e">
        <f>IF(#REF!="B",2,0)</f>
        <v>#REF!</v>
      </c>
      <c r="GP30" s="3" t="e">
        <f>IF(#REF!="C",1,0)</f>
        <v>#REF!</v>
      </c>
      <c r="GQ30" s="3" t="e">
        <f t="shared" si="148"/>
        <v>#REF!</v>
      </c>
      <c r="GR30" s="3">
        <f t="shared" si="149"/>
        <v>0</v>
      </c>
      <c r="GS30" s="3">
        <f t="shared" si="150"/>
        <v>0</v>
      </c>
      <c r="GT30" s="3">
        <f t="shared" si="151"/>
        <v>0</v>
      </c>
      <c r="GU30" s="3">
        <f t="shared" si="152"/>
        <v>0</v>
      </c>
      <c r="GV30" s="3">
        <f t="shared" si="153"/>
        <v>0</v>
      </c>
      <c r="GW30" s="3">
        <f t="shared" si="154"/>
        <v>0</v>
      </c>
      <c r="GX30" s="3">
        <f t="shared" si="155"/>
        <v>0</v>
      </c>
      <c r="GY30" s="3">
        <f t="shared" si="156"/>
        <v>0</v>
      </c>
      <c r="GZ30" s="3">
        <f t="shared" si="157"/>
        <v>0</v>
      </c>
      <c r="HA30" s="3">
        <f t="shared" si="158"/>
        <v>0</v>
      </c>
      <c r="HB30" s="7">
        <f t="shared" si="159"/>
        <v>0</v>
      </c>
      <c r="HC30" s="7">
        <f t="shared" si="160"/>
        <v>0</v>
      </c>
      <c r="HD30" s="7">
        <f t="shared" si="161"/>
        <v>0</v>
      </c>
      <c r="HE30" s="7">
        <f t="shared" si="162"/>
        <v>0</v>
      </c>
      <c r="HF30" s="7">
        <f t="shared" si="163"/>
        <v>0</v>
      </c>
      <c r="HG30" s="7">
        <f t="shared" si="164"/>
        <v>0</v>
      </c>
      <c r="HH30" s="7">
        <f t="shared" si="165"/>
        <v>0</v>
      </c>
      <c r="HI30" s="7">
        <f t="shared" si="166"/>
        <v>0</v>
      </c>
      <c r="HJ30" s="7">
        <f t="shared" si="167"/>
        <v>0</v>
      </c>
      <c r="HK30" s="7">
        <f t="shared" si="168"/>
        <v>0</v>
      </c>
      <c r="HL30" s="7">
        <f t="shared" si="169"/>
        <v>0</v>
      </c>
      <c r="HM30" s="7">
        <f t="shared" si="170"/>
        <v>0</v>
      </c>
      <c r="HN30" s="7">
        <f t="shared" si="171"/>
        <v>0</v>
      </c>
      <c r="HO30" s="7">
        <f t="shared" si="172"/>
        <v>0</v>
      </c>
      <c r="HP30" s="7">
        <f t="shared" si="173"/>
        <v>0</v>
      </c>
      <c r="HQ30" s="7">
        <f t="shared" si="174"/>
        <v>0</v>
      </c>
      <c r="HR30" s="7">
        <f t="shared" si="175"/>
        <v>0</v>
      </c>
      <c r="HS30" s="7">
        <f t="shared" si="176"/>
        <v>0</v>
      </c>
      <c r="HT30" s="7">
        <f t="shared" si="177"/>
        <v>0</v>
      </c>
      <c r="HU30" s="7">
        <f t="shared" si="178"/>
        <v>0</v>
      </c>
      <c r="HV30" s="8" t="e">
        <f>(GB30+GG30+GL30+GQ30+GV30+HA30+HF30+HK30+HP30+HU30)/#REF!</f>
        <v>#REF!</v>
      </c>
      <c r="HW30" s="10" t="e">
        <f t="shared" si="179"/>
        <v>#REF!</v>
      </c>
      <c r="HX30" s="10"/>
      <c r="HY30" s="13" t="e">
        <f t="shared" si="656"/>
        <v>#REF!</v>
      </c>
      <c r="HZ30" s="14" t="e">
        <f t="shared" si="181"/>
        <v>#REF!</v>
      </c>
      <c r="IA30" s="14" t="e">
        <f t="shared" si="182"/>
        <v>#REF!</v>
      </c>
      <c r="IB30" s="15" t="e">
        <f t="shared" si="183"/>
        <v>#REF!</v>
      </c>
      <c r="IC30" s="30" t="e">
        <f>COUNTBLANK(#REF!)</f>
        <v>#REF!</v>
      </c>
      <c r="ID30" s="30" t="e">
        <f t="shared" si="184"/>
        <v>#REF!</v>
      </c>
      <c r="IE30" s="5"/>
      <c r="IF30" s="1" t="e">
        <f t="shared" si="3"/>
        <v>#N/A</v>
      </c>
      <c r="IG30" s="1" t="e">
        <f>#REF!</f>
        <v>#REF!</v>
      </c>
      <c r="IH30" s="1" t="e">
        <f>#REF!</f>
        <v>#REF!</v>
      </c>
      <c r="II30" s="1" t="e">
        <f>#REF!</f>
        <v>#REF!</v>
      </c>
      <c r="IJ30" s="1" t="e">
        <f>#REF!</f>
        <v>#REF!</v>
      </c>
      <c r="IK30" s="1" t="e">
        <f>#REF!</f>
        <v>#REF!</v>
      </c>
      <c r="IL30" s="1" t="e">
        <f>#REF!</f>
        <v>#REF!</v>
      </c>
      <c r="IM30" s="1" t="e">
        <f>#REF!</f>
        <v>#REF!</v>
      </c>
      <c r="IN30" s="1" t="e">
        <f>#REF!</f>
        <v>#REF!</v>
      </c>
      <c r="IO30" s="1" t="e">
        <f>#REF!</f>
        <v>#REF!</v>
      </c>
      <c r="IP30" s="7" t="e">
        <f t="shared" si="185"/>
        <v>#N/A</v>
      </c>
      <c r="IQ30" s="7" t="e">
        <f t="shared" si="186"/>
        <v>#N/A</v>
      </c>
      <c r="IR30" s="7" t="e">
        <f t="shared" si="187"/>
        <v>#N/A</v>
      </c>
      <c r="IS30" s="7" t="e">
        <f t="shared" si="188"/>
        <v>#N/A</v>
      </c>
      <c r="IT30" s="7" t="e">
        <f t="shared" si="189"/>
        <v>#N/A</v>
      </c>
      <c r="IU30" s="7" t="e">
        <f t="shared" si="190"/>
        <v>#REF!</v>
      </c>
      <c r="IV30" s="7" t="e">
        <f t="shared" si="191"/>
        <v>#REF!</v>
      </c>
      <c r="IW30" s="7" t="e">
        <f t="shared" si="192"/>
        <v>#REF!</v>
      </c>
      <c r="IX30" s="7" t="e">
        <f t="shared" si="193"/>
        <v>#REF!</v>
      </c>
      <c r="IY30" s="7" t="e">
        <f t="shared" si="194"/>
        <v>#REF!</v>
      </c>
      <c r="IZ30" s="7" t="e">
        <f t="shared" si="195"/>
        <v>#REF!</v>
      </c>
      <c r="JA30" s="7" t="e">
        <f t="shared" si="196"/>
        <v>#REF!</v>
      </c>
      <c r="JB30" s="7" t="e">
        <f t="shared" si="197"/>
        <v>#REF!</v>
      </c>
      <c r="JC30" s="7" t="e">
        <f t="shared" si="198"/>
        <v>#REF!</v>
      </c>
      <c r="JD30" s="7" t="e">
        <f t="shared" si="199"/>
        <v>#REF!</v>
      </c>
      <c r="JE30" s="7" t="e">
        <f t="shared" si="200"/>
        <v>#REF!</v>
      </c>
      <c r="JF30" s="7" t="e">
        <f t="shared" si="201"/>
        <v>#REF!</v>
      </c>
      <c r="JG30" s="7" t="e">
        <f t="shared" si="202"/>
        <v>#REF!</v>
      </c>
      <c r="JH30" s="7" t="e">
        <f t="shared" si="203"/>
        <v>#REF!</v>
      </c>
      <c r="JI30" s="7" t="e">
        <f t="shared" si="204"/>
        <v>#REF!</v>
      </c>
      <c r="JJ30" s="7" t="e">
        <f t="shared" si="205"/>
        <v>#REF!</v>
      </c>
      <c r="JK30" s="7" t="e">
        <f t="shared" si="206"/>
        <v>#REF!</v>
      </c>
      <c r="JL30" s="7" t="e">
        <f t="shared" si="207"/>
        <v>#REF!</v>
      </c>
      <c r="JM30" s="7" t="e">
        <f t="shared" si="208"/>
        <v>#REF!</v>
      </c>
      <c r="JN30" s="7" t="e">
        <f t="shared" si="209"/>
        <v>#REF!</v>
      </c>
      <c r="JO30" s="7" t="e">
        <f t="shared" si="210"/>
        <v>#REF!</v>
      </c>
      <c r="JP30" s="7" t="e">
        <f t="shared" si="211"/>
        <v>#REF!</v>
      </c>
      <c r="JQ30" s="7" t="e">
        <f t="shared" si="212"/>
        <v>#REF!</v>
      </c>
      <c r="JR30" s="7" t="e">
        <f t="shared" si="213"/>
        <v>#REF!</v>
      </c>
      <c r="JS30" s="7" t="e">
        <f t="shared" si="214"/>
        <v>#REF!</v>
      </c>
      <c r="JT30" s="7" t="e">
        <f t="shared" si="215"/>
        <v>#REF!</v>
      </c>
      <c r="JU30" s="7" t="e">
        <f t="shared" si="216"/>
        <v>#REF!</v>
      </c>
      <c r="JV30" s="7" t="e">
        <f t="shared" si="217"/>
        <v>#REF!</v>
      </c>
      <c r="JW30" s="7" t="e">
        <f t="shared" si="218"/>
        <v>#REF!</v>
      </c>
      <c r="JX30" s="7" t="e">
        <f t="shared" si="219"/>
        <v>#REF!</v>
      </c>
      <c r="JY30" s="7" t="e">
        <f t="shared" si="220"/>
        <v>#REF!</v>
      </c>
      <c r="JZ30" s="7" t="e">
        <f t="shared" si="221"/>
        <v>#REF!</v>
      </c>
      <c r="KA30" s="7" t="e">
        <f t="shared" si="222"/>
        <v>#REF!</v>
      </c>
      <c r="KB30" s="7" t="e">
        <f t="shared" si="223"/>
        <v>#REF!</v>
      </c>
      <c r="KC30" s="7" t="e">
        <f t="shared" si="224"/>
        <v>#REF!</v>
      </c>
      <c r="KD30" s="7" t="e">
        <f t="shared" si="225"/>
        <v>#REF!</v>
      </c>
      <c r="KE30" s="7" t="e">
        <f t="shared" si="226"/>
        <v>#REF!</v>
      </c>
      <c r="KF30" s="7" t="e">
        <f t="shared" si="227"/>
        <v>#REF!</v>
      </c>
      <c r="KG30" s="7" t="e">
        <f t="shared" si="228"/>
        <v>#REF!</v>
      </c>
      <c r="KH30" s="7" t="e">
        <f t="shared" si="229"/>
        <v>#REF!</v>
      </c>
      <c r="KI30" s="7" t="e">
        <f t="shared" si="230"/>
        <v>#REF!</v>
      </c>
      <c r="KJ30" s="7" t="e">
        <f t="shared" si="231"/>
        <v>#REF!</v>
      </c>
      <c r="KK30" s="7" t="e">
        <f t="shared" si="232"/>
        <v>#REF!</v>
      </c>
      <c r="KL30" s="7" t="e">
        <f t="shared" si="233"/>
        <v>#REF!</v>
      </c>
      <c r="KM30" s="7" t="e">
        <f t="shared" si="234"/>
        <v>#REF!</v>
      </c>
      <c r="KN30" s="1" t="e">
        <f t="shared" si="235"/>
        <v>#N/A</v>
      </c>
      <c r="KO30" s="1" t="e">
        <f t="shared" si="236"/>
        <v>#N/A</v>
      </c>
      <c r="KP30" s="16" t="e">
        <f t="shared" si="237"/>
        <v>#N/A</v>
      </c>
      <c r="KQ30" s="17" t="e">
        <f t="shared" si="238"/>
        <v>#N/A</v>
      </c>
      <c r="KR30" s="17" t="e">
        <f t="shared" si="239"/>
        <v>#N/A</v>
      </c>
      <c r="KS30" s="17" t="e">
        <f t="shared" si="240"/>
        <v>#N/A</v>
      </c>
      <c r="KT30" s="147"/>
      <c r="KU30" s="2">
        <f t="shared" si="241"/>
        <v>10</v>
      </c>
      <c r="KV30" s="2">
        <f t="shared" si="242"/>
        <v>0</v>
      </c>
      <c r="KW30" s="49">
        <v>23</v>
      </c>
      <c r="KX30" s="117">
        <f>'LISTA DE ESTUDIANTES Y ASISTENC'!AQP27</f>
        <v>0</v>
      </c>
      <c r="KY30" s="48">
        <f>'LISTA DE ESTUDIANTES Y ASISTENC'!AQR27:AQR27</f>
        <v>0</v>
      </c>
      <c r="KZ30" s="32"/>
      <c r="LA30" s="25"/>
      <c r="LB30" s="25"/>
      <c r="LC30" s="25"/>
      <c r="LD30" s="25"/>
      <c r="LE30" s="25"/>
      <c r="LF30" s="25"/>
      <c r="LG30" s="25"/>
      <c r="LH30" s="25"/>
      <c r="LI30" s="25"/>
      <c r="LJ30" s="3">
        <f t="shared" si="243"/>
        <v>0</v>
      </c>
      <c r="LK30" s="3">
        <f t="shared" si="244"/>
        <v>0</v>
      </c>
      <c r="LL30" s="3">
        <f t="shared" si="245"/>
        <v>0</v>
      </c>
      <c r="LM30" s="3">
        <f t="shared" si="246"/>
        <v>0</v>
      </c>
      <c r="LN30" s="3">
        <f t="shared" si="247"/>
        <v>0</v>
      </c>
      <c r="LO30" s="3">
        <f t="shared" si="248"/>
        <v>0</v>
      </c>
      <c r="LP30" s="3">
        <f t="shared" si="249"/>
        <v>0</v>
      </c>
      <c r="LQ30" s="3">
        <f t="shared" si="250"/>
        <v>0</v>
      </c>
      <c r="LR30" s="3">
        <f t="shared" si="251"/>
        <v>0</v>
      </c>
      <c r="LS30" s="3">
        <f t="shared" si="252"/>
        <v>0</v>
      </c>
      <c r="LT30" s="3">
        <f t="shared" si="253"/>
        <v>0</v>
      </c>
      <c r="LU30" s="3">
        <f t="shared" si="254"/>
        <v>0</v>
      </c>
      <c r="LV30" s="3">
        <f t="shared" si="255"/>
        <v>0</v>
      </c>
      <c r="LW30" s="3">
        <f t="shared" si="256"/>
        <v>0</v>
      </c>
      <c r="LX30" s="3">
        <f t="shared" si="257"/>
        <v>0</v>
      </c>
      <c r="LY30" s="3">
        <f t="shared" si="258"/>
        <v>0</v>
      </c>
      <c r="LZ30" s="3">
        <f t="shared" si="259"/>
        <v>0</v>
      </c>
      <c r="MA30" s="3">
        <f t="shared" si="260"/>
        <v>0</v>
      </c>
      <c r="MB30" s="3">
        <f t="shared" si="261"/>
        <v>0</v>
      </c>
      <c r="MC30" s="3">
        <f t="shared" si="262"/>
        <v>0</v>
      </c>
      <c r="MD30" s="3">
        <f t="shared" si="263"/>
        <v>0</v>
      </c>
      <c r="ME30" s="3">
        <f t="shared" si="264"/>
        <v>0</v>
      </c>
      <c r="MF30" s="3">
        <f t="shared" si="265"/>
        <v>0</v>
      </c>
      <c r="MG30" s="3">
        <f t="shared" si="266"/>
        <v>0</v>
      </c>
      <c r="MH30" s="3">
        <f t="shared" si="267"/>
        <v>0</v>
      </c>
      <c r="MI30" s="3">
        <f t="shared" si="268"/>
        <v>0</v>
      </c>
      <c r="MJ30" s="3">
        <f t="shared" si="269"/>
        <v>0</v>
      </c>
      <c r="MK30" s="3">
        <f t="shared" si="270"/>
        <v>0</v>
      </c>
      <c r="ML30" s="3">
        <f t="shared" si="271"/>
        <v>0</v>
      </c>
      <c r="MM30" s="3">
        <f t="shared" si="272"/>
        <v>0</v>
      </c>
      <c r="MN30" s="7">
        <f t="shared" si="273"/>
        <v>0</v>
      </c>
      <c r="MO30" s="7">
        <f t="shared" si="274"/>
        <v>0</v>
      </c>
      <c r="MP30" s="7">
        <f t="shared" si="275"/>
        <v>0</v>
      </c>
      <c r="MQ30" s="7">
        <f t="shared" si="276"/>
        <v>0</v>
      </c>
      <c r="MR30" s="7">
        <f t="shared" si="277"/>
        <v>0</v>
      </c>
      <c r="MS30" s="7">
        <f t="shared" si="278"/>
        <v>0</v>
      </c>
      <c r="MT30" s="7">
        <f t="shared" si="279"/>
        <v>0</v>
      </c>
      <c r="MU30" s="7">
        <f t="shared" si="280"/>
        <v>0</v>
      </c>
      <c r="MV30" s="7">
        <f t="shared" si="281"/>
        <v>0</v>
      </c>
      <c r="MW30" s="7">
        <f t="shared" si="282"/>
        <v>0</v>
      </c>
      <c r="MX30" s="7">
        <f t="shared" si="283"/>
        <v>0</v>
      </c>
      <c r="MY30" s="7">
        <f t="shared" si="284"/>
        <v>0</v>
      </c>
      <c r="MZ30" s="7">
        <f t="shared" si="285"/>
        <v>0</v>
      </c>
      <c r="NA30" s="7">
        <f t="shared" si="286"/>
        <v>0</v>
      </c>
      <c r="NB30" s="7">
        <f t="shared" si="287"/>
        <v>0</v>
      </c>
      <c r="NC30" s="7">
        <f t="shared" si="288"/>
        <v>0</v>
      </c>
      <c r="ND30" s="7">
        <f t="shared" si="289"/>
        <v>0</v>
      </c>
      <c r="NE30" s="7">
        <f t="shared" si="290"/>
        <v>0</v>
      </c>
      <c r="NF30" s="7">
        <f t="shared" si="291"/>
        <v>0</v>
      </c>
      <c r="NG30" s="7">
        <f t="shared" si="292"/>
        <v>0</v>
      </c>
      <c r="NH30" s="8" t="e">
        <f t="shared" si="293"/>
        <v>#DIV/0!</v>
      </c>
      <c r="NI30" s="10" t="e">
        <f t="shared" si="294"/>
        <v>#DIV/0!</v>
      </c>
      <c r="NJ30" s="10"/>
      <c r="NK30" s="13" t="e">
        <f t="shared" si="657"/>
        <v>#DIV/0!</v>
      </c>
      <c r="NL30" s="14" t="e">
        <f t="shared" si="296"/>
        <v>#DIV/0!</v>
      </c>
      <c r="NM30" s="14" t="e">
        <f t="shared" si="297"/>
        <v>#DIV/0!</v>
      </c>
      <c r="NN30" s="15" t="e">
        <f t="shared" si="298"/>
        <v>#DIV/0!</v>
      </c>
      <c r="NO30" s="30">
        <f t="shared" si="660"/>
        <v>6</v>
      </c>
      <c r="NP30" s="30">
        <f t="shared" si="300"/>
        <v>0</v>
      </c>
      <c r="NQ30" s="5"/>
      <c r="NR30" s="21" t="e">
        <f t="shared" si="653"/>
        <v>#N/A</v>
      </c>
      <c r="NS30" s="25"/>
      <c r="NT30" s="25"/>
      <c r="NU30" s="25"/>
      <c r="NV30" s="25"/>
      <c r="NW30" s="25"/>
      <c r="NX30" s="25"/>
      <c r="NY30" s="3">
        <f t="shared" si="301"/>
        <v>0</v>
      </c>
      <c r="NZ30" s="3">
        <f t="shared" si="302"/>
        <v>0</v>
      </c>
      <c r="OA30" s="3">
        <f t="shared" si="303"/>
        <v>0</v>
      </c>
      <c r="OB30" s="3">
        <f t="shared" si="304"/>
        <v>0</v>
      </c>
      <c r="OC30" s="3">
        <f t="shared" si="305"/>
        <v>0</v>
      </c>
      <c r="OD30" s="3">
        <f t="shared" si="306"/>
        <v>0</v>
      </c>
      <c r="OE30" s="3">
        <f t="shared" si="307"/>
        <v>0</v>
      </c>
      <c r="OF30" s="3">
        <f t="shared" si="308"/>
        <v>0</v>
      </c>
      <c r="OG30" s="3">
        <f t="shared" si="309"/>
        <v>0</v>
      </c>
      <c r="OH30" s="3">
        <f t="shared" si="310"/>
        <v>0</v>
      </c>
      <c r="OI30" s="3">
        <f t="shared" si="311"/>
        <v>0</v>
      </c>
      <c r="OJ30" s="3">
        <f t="shared" si="312"/>
        <v>0</v>
      </c>
      <c r="OK30" s="3">
        <f t="shared" si="313"/>
        <v>0</v>
      </c>
      <c r="OL30" s="3">
        <f t="shared" si="314"/>
        <v>0</v>
      </c>
      <c r="OM30" s="3">
        <f t="shared" si="315"/>
        <v>0</v>
      </c>
      <c r="ON30" s="3">
        <f t="shared" si="316"/>
        <v>0</v>
      </c>
      <c r="OO30" s="3">
        <f t="shared" si="317"/>
        <v>0</v>
      </c>
      <c r="OP30" s="3">
        <f t="shared" si="318"/>
        <v>0</v>
      </c>
      <c r="OQ30" s="3">
        <f t="shared" si="319"/>
        <v>0</v>
      </c>
      <c r="OR30" s="3">
        <f t="shared" si="320"/>
        <v>0</v>
      </c>
      <c r="OS30" s="3">
        <f t="shared" si="321"/>
        <v>0</v>
      </c>
      <c r="OT30" s="3">
        <f t="shared" si="322"/>
        <v>0</v>
      </c>
      <c r="OU30" s="3">
        <f t="shared" si="323"/>
        <v>0</v>
      </c>
      <c r="OV30" s="3">
        <f t="shared" si="324"/>
        <v>0</v>
      </c>
      <c r="OW30" s="3">
        <f t="shared" si="325"/>
        <v>0</v>
      </c>
      <c r="OX30" s="3">
        <f t="shared" si="326"/>
        <v>0</v>
      </c>
      <c r="OY30" s="3">
        <f t="shared" si="327"/>
        <v>0</v>
      </c>
      <c r="OZ30" s="3">
        <f t="shared" si="328"/>
        <v>0</v>
      </c>
      <c r="PA30" s="3">
        <f t="shared" si="329"/>
        <v>0</v>
      </c>
      <c r="PB30" s="3">
        <f t="shared" si="330"/>
        <v>0</v>
      </c>
      <c r="PC30" s="12" t="e">
        <f t="shared" si="4"/>
        <v>#DIV/0!</v>
      </c>
      <c r="PD30" s="10" t="e">
        <f t="shared" si="331"/>
        <v>#DIV/0!</v>
      </c>
      <c r="PE30" s="13" t="e">
        <f t="shared" si="332"/>
        <v>#DIV/0!</v>
      </c>
      <c r="PF30" s="14" t="e">
        <f t="shared" si="333"/>
        <v>#DIV/0!</v>
      </c>
      <c r="PG30" s="14" t="e">
        <f t="shared" si="334"/>
        <v>#DIV/0!</v>
      </c>
      <c r="PH30" s="15" t="e">
        <f t="shared" si="335"/>
        <v>#DIV/0!</v>
      </c>
      <c r="PI30" s="21" t="e">
        <f t="shared" si="336"/>
        <v>#N/A</v>
      </c>
      <c r="PJ30" s="30">
        <f t="shared" si="337"/>
        <v>6</v>
      </c>
      <c r="PK30" s="30">
        <f t="shared" si="338"/>
        <v>0</v>
      </c>
      <c r="PL30" s="5"/>
      <c r="PM30" s="25"/>
      <c r="PN30" s="25"/>
      <c r="PO30" s="25"/>
      <c r="PP30" s="25"/>
      <c r="PQ30" s="25"/>
      <c r="PR30" s="25"/>
      <c r="PS30" s="3">
        <f t="shared" si="339"/>
        <v>0</v>
      </c>
      <c r="PT30" s="3">
        <f t="shared" si="340"/>
        <v>0</v>
      </c>
      <c r="PU30" s="3">
        <f t="shared" si="341"/>
        <v>0</v>
      </c>
      <c r="PV30" s="3">
        <f t="shared" si="342"/>
        <v>0</v>
      </c>
      <c r="PW30" s="3">
        <f t="shared" si="343"/>
        <v>0</v>
      </c>
      <c r="PX30" s="3">
        <f t="shared" si="344"/>
        <v>0</v>
      </c>
      <c r="PY30" s="3">
        <f t="shared" si="345"/>
        <v>0</v>
      </c>
      <c r="PZ30" s="3">
        <f t="shared" si="346"/>
        <v>0</v>
      </c>
      <c r="QA30" s="3">
        <f t="shared" si="347"/>
        <v>0</v>
      </c>
      <c r="QB30" s="3">
        <f t="shared" si="348"/>
        <v>0</v>
      </c>
      <c r="QC30" s="3">
        <f t="shared" si="349"/>
        <v>0</v>
      </c>
      <c r="QD30" s="3">
        <f t="shared" si="350"/>
        <v>0</v>
      </c>
      <c r="QE30" s="3">
        <f t="shared" si="351"/>
        <v>0</v>
      </c>
      <c r="QF30" s="3">
        <f t="shared" si="352"/>
        <v>0</v>
      </c>
      <c r="QG30" s="3">
        <f t="shared" si="353"/>
        <v>0</v>
      </c>
      <c r="QH30" s="3">
        <f t="shared" si="354"/>
        <v>0</v>
      </c>
      <c r="QI30" s="3">
        <f t="shared" si="355"/>
        <v>0</v>
      </c>
      <c r="QJ30" s="3">
        <f t="shared" si="356"/>
        <v>0</v>
      </c>
      <c r="QK30" s="3">
        <f t="shared" si="357"/>
        <v>0</v>
      </c>
      <c r="QL30" s="3">
        <f t="shared" si="358"/>
        <v>0</v>
      </c>
      <c r="QM30" s="3">
        <f t="shared" si="359"/>
        <v>0</v>
      </c>
      <c r="QN30" s="3">
        <f t="shared" si="360"/>
        <v>0</v>
      </c>
      <c r="QO30" s="3">
        <f t="shared" si="361"/>
        <v>0</v>
      </c>
      <c r="QP30" s="3">
        <f t="shared" si="362"/>
        <v>0</v>
      </c>
      <c r="QQ30" s="3">
        <f t="shared" si="363"/>
        <v>0</v>
      </c>
      <c r="QR30" s="3">
        <f t="shared" si="364"/>
        <v>0</v>
      </c>
      <c r="QS30" s="3">
        <f t="shared" si="365"/>
        <v>0</v>
      </c>
      <c r="QT30" s="3">
        <f t="shared" si="366"/>
        <v>0</v>
      </c>
      <c r="QU30" s="3">
        <f t="shared" si="367"/>
        <v>0</v>
      </c>
      <c r="QV30" s="3">
        <f t="shared" si="368"/>
        <v>0</v>
      </c>
      <c r="QW30" s="12" t="e">
        <f t="shared" si="5"/>
        <v>#DIV/0!</v>
      </c>
      <c r="QX30" s="10" t="e">
        <f t="shared" si="369"/>
        <v>#DIV/0!</v>
      </c>
      <c r="QY30" s="13" t="e">
        <f t="shared" si="370"/>
        <v>#DIV/0!</v>
      </c>
      <c r="QZ30" s="14" t="e">
        <f t="shared" si="371"/>
        <v>#DIV/0!</v>
      </c>
      <c r="RA30" s="14" t="e">
        <f t="shared" si="372"/>
        <v>#DIV/0!</v>
      </c>
      <c r="RB30" s="15" t="e">
        <f t="shared" si="373"/>
        <v>#DIV/0!</v>
      </c>
      <c r="RC30" s="21" t="e">
        <f t="shared" si="374"/>
        <v>#N/A</v>
      </c>
      <c r="RD30" s="30" t="e">
        <f>COUNTBLANK(#REF!)</f>
        <v>#REF!</v>
      </c>
      <c r="RE30" s="30" t="e">
        <f t="shared" si="375"/>
        <v>#REF!</v>
      </c>
      <c r="RF30" s="5"/>
      <c r="RG30" s="70"/>
      <c r="RH30" s="2" t="e">
        <f>COUNTBLANK(#REF!)</f>
        <v>#REF!</v>
      </c>
      <c r="RI30" s="2" t="e">
        <f t="shared" si="376"/>
        <v>#REF!</v>
      </c>
      <c r="RJ30" s="49">
        <v>23</v>
      </c>
      <c r="RK30" s="117">
        <f>'LISTA DE ESTUDIANTES Y ASISTENC'!AXD27</f>
        <v>0</v>
      </c>
      <c r="RL30" s="178">
        <f>'LISTA DE ESTUDIANTES Y ASISTENC'!AXE27:AXE27</f>
        <v>0</v>
      </c>
      <c r="RM30" s="145"/>
      <c r="RN30" s="2">
        <f t="shared" si="377"/>
        <v>10</v>
      </c>
      <c r="RO30" s="2">
        <f t="shared" si="378"/>
        <v>0</v>
      </c>
      <c r="RP30" s="49">
        <v>23</v>
      </c>
      <c r="RQ30" s="117">
        <f>'LISTA DE ESTUDIANTES Y ASISTENC'!CPM27</f>
        <v>0</v>
      </c>
      <c r="RR30" s="48">
        <f>'LISTA DE ESTUDIANTES Y ASISTENC'!CPO27:CPO27</f>
        <v>0</v>
      </c>
      <c r="RS30" s="32"/>
      <c r="RT30" s="25"/>
      <c r="RU30" s="25"/>
      <c r="RV30" s="25"/>
      <c r="RW30" s="25"/>
      <c r="RX30" s="25"/>
      <c r="RY30" s="25"/>
      <c r="RZ30" s="25"/>
      <c r="SA30" s="25"/>
      <c r="SB30" s="25"/>
      <c r="SC30" s="3">
        <f t="shared" si="379"/>
        <v>0</v>
      </c>
      <c r="SD30" s="3">
        <f t="shared" si="380"/>
        <v>0</v>
      </c>
      <c r="SE30" s="3">
        <f t="shared" si="381"/>
        <v>0</v>
      </c>
      <c r="SF30" s="3">
        <f t="shared" si="382"/>
        <v>0</v>
      </c>
      <c r="SG30" s="3">
        <f t="shared" si="383"/>
        <v>0</v>
      </c>
      <c r="SH30" s="3">
        <f t="shared" si="384"/>
        <v>0</v>
      </c>
      <c r="SI30" s="3">
        <f t="shared" si="385"/>
        <v>0</v>
      </c>
      <c r="SJ30" s="3">
        <f t="shared" si="386"/>
        <v>0</v>
      </c>
      <c r="SK30" s="3">
        <f t="shared" si="387"/>
        <v>0</v>
      </c>
      <c r="SL30" s="3">
        <f t="shared" si="388"/>
        <v>0</v>
      </c>
      <c r="SM30" s="3">
        <f t="shared" si="389"/>
        <v>0</v>
      </c>
      <c r="SN30" s="3">
        <f t="shared" si="390"/>
        <v>0</v>
      </c>
      <c r="SO30" s="3">
        <f t="shared" si="391"/>
        <v>0</v>
      </c>
      <c r="SP30" s="3">
        <f t="shared" si="392"/>
        <v>0</v>
      </c>
      <c r="SQ30" s="3">
        <f t="shared" si="393"/>
        <v>0</v>
      </c>
      <c r="SR30" s="3">
        <f t="shared" si="394"/>
        <v>0</v>
      </c>
      <c r="SS30" s="3">
        <f t="shared" si="395"/>
        <v>0</v>
      </c>
      <c r="ST30" s="3">
        <f t="shared" si="396"/>
        <v>0</v>
      </c>
      <c r="SU30" s="3">
        <f t="shared" si="397"/>
        <v>0</v>
      </c>
      <c r="SV30" s="3">
        <f t="shared" si="398"/>
        <v>0</v>
      </c>
      <c r="SW30" s="3">
        <f t="shared" si="399"/>
        <v>0</v>
      </c>
      <c r="SX30" s="3">
        <f t="shared" si="400"/>
        <v>0</v>
      </c>
      <c r="SY30" s="3">
        <f t="shared" si="401"/>
        <v>0</v>
      </c>
      <c r="SZ30" s="3">
        <f t="shared" si="402"/>
        <v>0</v>
      </c>
      <c r="TA30" s="3">
        <f t="shared" si="403"/>
        <v>0</v>
      </c>
      <c r="TB30" s="3">
        <f t="shared" si="404"/>
        <v>0</v>
      </c>
      <c r="TC30" s="3">
        <f t="shared" si="405"/>
        <v>0</v>
      </c>
      <c r="TD30" s="3">
        <f t="shared" si="406"/>
        <v>0</v>
      </c>
      <c r="TE30" s="3">
        <f t="shared" si="407"/>
        <v>0</v>
      </c>
      <c r="TF30" s="3">
        <f t="shared" si="408"/>
        <v>0</v>
      </c>
      <c r="TG30" s="7">
        <f t="shared" si="409"/>
        <v>0</v>
      </c>
      <c r="TH30" s="7">
        <f t="shared" si="410"/>
        <v>0</v>
      </c>
      <c r="TI30" s="7">
        <f t="shared" si="411"/>
        <v>0</v>
      </c>
      <c r="TJ30" s="7">
        <f t="shared" si="412"/>
        <v>0</v>
      </c>
      <c r="TK30" s="7">
        <f t="shared" si="413"/>
        <v>0</v>
      </c>
      <c r="TL30" s="7">
        <f t="shared" si="414"/>
        <v>0</v>
      </c>
      <c r="TM30" s="7">
        <f t="shared" si="415"/>
        <v>0</v>
      </c>
      <c r="TN30" s="7">
        <f t="shared" si="416"/>
        <v>0</v>
      </c>
      <c r="TO30" s="7">
        <f t="shared" si="417"/>
        <v>0</v>
      </c>
      <c r="TP30" s="7">
        <f t="shared" si="418"/>
        <v>0</v>
      </c>
      <c r="TQ30" s="7">
        <f t="shared" si="419"/>
        <v>0</v>
      </c>
      <c r="TR30" s="7">
        <f t="shared" si="420"/>
        <v>0</v>
      </c>
      <c r="TS30" s="7">
        <f t="shared" si="421"/>
        <v>0</v>
      </c>
      <c r="TT30" s="7">
        <f t="shared" si="422"/>
        <v>0</v>
      </c>
      <c r="TU30" s="7">
        <f t="shared" si="423"/>
        <v>0</v>
      </c>
      <c r="TV30" s="7">
        <f t="shared" si="424"/>
        <v>0</v>
      </c>
      <c r="TW30" s="7">
        <f t="shared" si="425"/>
        <v>0</v>
      </c>
      <c r="TX30" s="7">
        <f t="shared" si="426"/>
        <v>0</v>
      </c>
      <c r="TY30" s="7">
        <f t="shared" si="427"/>
        <v>0</v>
      </c>
      <c r="TZ30" s="7">
        <f t="shared" si="428"/>
        <v>0</v>
      </c>
      <c r="UA30" s="8" t="e">
        <f t="shared" si="429"/>
        <v>#DIV/0!</v>
      </c>
      <c r="UB30" s="10" t="e">
        <f t="shared" si="430"/>
        <v>#DIV/0!</v>
      </c>
      <c r="UC30" s="10"/>
      <c r="UD30" s="13" t="e">
        <f t="shared" si="658"/>
        <v>#DIV/0!</v>
      </c>
      <c r="UE30" s="14" t="e">
        <f t="shared" si="432"/>
        <v>#DIV/0!</v>
      </c>
      <c r="UF30" s="14" t="e">
        <f t="shared" si="433"/>
        <v>#DIV/0!</v>
      </c>
      <c r="UG30" s="15" t="e">
        <f t="shared" si="434"/>
        <v>#DIV/0!</v>
      </c>
      <c r="UH30" s="30">
        <f t="shared" si="661"/>
        <v>6</v>
      </c>
      <c r="UI30" s="30">
        <f t="shared" si="436"/>
        <v>0</v>
      </c>
      <c r="UJ30" s="5"/>
      <c r="UK30" s="21" t="e">
        <f t="shared" si="654"/>
        <v>#N/A</v>
      </c>
      <c r="UL30" s="25"/>
      <c r="UM30" s="25"/>
      <c r="UN30" s="25"/>
      <c r="UO30" s="25"/>
      <c r="UP30" s="25"/>
      <c r="UQ30" s="25"/>
      <c r="UR30" s="3">
        <f t="shared" si="437"/>
        <v>0</v>
      </c>
      <c r="US30" s="3">
        <f t="shared" si="438"/>
        <v>0</v>
      </c>
      <c r="UT30" s="3">
        <f t="shared" si="439"/>
        <v>0</v>
      </c>
      <c r="UU30" s="3">
        <f t="shared" si="440"/>
        <v>0</v>
      </c>
      <c r="UV30" s="3">
        <f t="shared" si="441"/>
        <v>0</v>
      </c>
      <c r="UW30" s="3">
        <f t="shared" si="442"/>
        <v>0</v>
      </c>
      <c r="UX30" s="3">
        <f t="shared" si="443"/>
        <v>0</v>
      </c>
      <c r="UY30" s="3">
        <f t="shared" si="444"/>
        <v>0</v>
      </c>
      <c r="UZ30" s="3">
        <f t="shared" si="445"/>
        <v>0</v>
      </c>
      <c r="VA30" s="3">
        <f t="shared" si="446"/>
        <v>0</v>
      </c>
      <c r="VB30" s="3">
        <f t="shared" si="447"/>
        <v>0</v>
      </c>
      <c r="VC30" s="3">
        <f t="shared" si="448"/>
        <v>0</v>
      </c>
      <c r="VD30" s="3">
        <f t="shared" si="449"/>
        <v>0</v>
      </c>
      <c r="VE30" s="3">
        <f t="shared" si="450"/>
        <v>0</v>
      </c>
      <c r="VF30" s="3">
        <f t="shared" si="451"/>
        <v>0</v>
      </c>
      <c r="VG30" s="3">
        <f t="shared" si="452"/>
        <v>0</v>
      </c>
      <c r="VH30" s="3">
        <f t="shared" si="453"/>
        <v>0</v>
      </c>
      <c r="VI30" s="3">
        <f t="shared" si="454"/>
        <v>0</v>
      </c>
      <c r="VJ30" s="3">
        <f t="shared" si="455"/>
        <v>0</v>
      </c>
      <c r="VK30" s="3">
        <f t="shared" si="456"/>
        <v>0</v>
      </c>
      <c r="VL30" s="3">
        <f t="shared" si="457"/>
        <v>0</v>
      </c>
      <c r="VM30" s="3">
        <f t="shared" si="458"/>
        <v>0</v>
      </c>
      <c r="VN30" s="3">
        <f t="shared" si="459"/>
        <v>0</v>
      </c>
      <c r="VO30" s="3">
        <f t="shared" si="460"/>
        <v>0</v>
      </c>
      <c r="VP30" s="3">
        <f t="shared" si="461"/>
        <v>0</v>
      </c>
      <c r="VQ30" s="3">
        <f t="shared" si="462"/>
        <v>0</v>
      </c>
      <c r="VR30" s="3">
        <f t="shared" si="463"/>
        <v>0</v>
      </c>
      <c r="VS30" s="3">
        <f t="shared" si="464"/>
        <v>0</v>
      </c>
      <c r="VT30" s="3">
        <f t="shared" si="465"/>
        <v>0</v>
      </c>
      <c r="VU30" s="3">
        <f t="shared" si="466"/>
        <v>0</v>
      </c>
      <c r="VV30" s="12" t="e">
        <f t="shared" si="6"/>
        <v>#DIV/0!</v>
      </c>
      <c r="VW30" s="10" t="e">
        <f t="shared" si="467"/>
        <v>#DIV/0!</v>
      </c>
      <c r="VX30" s="13" t="e">
        <f t="shared" si="468"/>
        <v>#DIV/0!</v>
      </c>
      <c r="VY30" s="14" t="e">
        <f t="shared" si="469"/>
        <v>#DIV/0!</v>
      </c>
      <c r="VZ30" s="14" t="e">
        <f t="shared" si="470"/>
        <v>#DIV/0!</v>
      </c>
      <c r="WA30" s="15" t="e">
        <f t="shared" si="471"/>
        <v>#DIV/0!</v>
      </c>
      <c r="WB30" s="21" t="e">
        <f t="shared" si="472"/>
        <v>#N/A</v>
      </c>
      <c r="WC30" s="30">
        <f t="shared" si="473"/>
        <v>6</v>
      </c>
      <c r="WD30" s="30">
        <f t="shared" si="474"/>
        <v>0</v>
      </c>
      <c r="WE30" s="5"/>
      <c r="WF30" s="25"/>
      <c r="WG30" s="25"/>
      <c r="WH30" s="25"/>
      <c r="WI30" s="25"/>
      <c r="WJ30" s="25"/>
      <c r="WK30" s="25"/>
      <c r="WL30" s="3">
        <f t="shared" si="475"/>
        <v>0</v>
      </c>
      <c r="WM30" s="3">
        <f t="shared" si="476"/>
        <v>0</v>
      </c>
      <c r="WN30" s="3">
        <f t="shared" si="477"/>
        <v>0</v>
      </c>
      <c r="WO30" s="3">
        <f t="shared" si="478"/>
        <v>0</v>
      </c>
      <c r="WP30" s="3">
        <f t="shared" si="479"/>
        <v>0</v>
      </c>
      <c r="WQ30" s="3">
        <f t="shared" si="480"/>
        <v>0</v>
      </c>
      <c r="WR30" s="3">
        <f t="shared" si="481"/>
        <v>0</v>
      </c>
      <c r="WS30" s="3">
        <f t="shared" si="482"/>
        <v>0</v>
      </c>
      <c r="WT30" s="3">
        <f t="shared" si="483"/>
        <v>0</v>
      </c>
      <c r="WU30" s="3">
        <f t="shared" si="484"/>
        <v>0</v>
      </c>
      <c r="WV30" s="3">
        <f t="shared" si="485"/>
        <v>0</v>
      </c>
      <c r="WW30" s="3">
        <f t="shared" si="486"/>
        <v>0</v>
      </c>
      <c r="WX30" s="3">
        <f t="shared" si="487"/>
        <v>0</v>
      </c>
      <c r="WY30" s="3">
        <f t="shared" si="488"/>
        <v>0</v>
      </c>
      <c r="WZ30" s="3">
        <f t="shared" si="489"/>
        <v>0</v>
      </c>
      <c r="XA30" s="3">
        <f t="shared" si="490"/>
        <v>0</v>
      </c>
      <c r="XB30" s="3">
        <f t="shared" si="491"/>
        <v>0</v>
      </c>
      <c r="XC30" s="3">
        <f t="shared" si="492"/>
        <v>0</v>
      </c>
      <c r="XD30" s="3">
        <f t="shared" si="493"/>
        <v>0</v>
      </c>
      <c r="XE30" s="3">
        <f t="shared" si="494"/>
        <v>0</v>
      </c>
      <c r="XF30" s="3">
        <f t="shared" si="495"/>
        <v>0</v>
      </c>
      <c r="XG30" s="3">
        <f t="shared" si="496"/>
        <v>0</v>
      </c>
      <c r="XH30" s="3">
        <f t="shared" si="497"/>
        <v>0</v>
      </c>
      <c r="XI30" s="3">
        <f t="shared" si="498"/>
        <v>0</v>
      </c>
      <c r="XJ30" s="3">
        <f t="shared" si="499"/>
        <v>0</v>
      </c>
      <c r="XK30" s="3">
        <f t="shared" si="500"/>
        <v>0</v>
      </c>
      <c r="XL30" s="3">
        <f t="shared" si="501"/>
        <v>0</v>
      </c>
      <c r="XM30" s="3">
        <f t="shared" si="502"/>
        <v>0</v>
      </c>
      <c r="XN30" s="3">
        <f t="shared" si="503"/>
        <v>0</v>
      </c>
      <c r="XO30" s="3">
        <f t="shared" si="504"/>
        <v>0</v>
      </c>
      <c r="XP30" s="12" t="e">
        <f t="shared" si="7"/>
        <v>#DIV/0!</v>
      </c>
      <c r="XQ30" s="10" t="e">
        <f t="shared" si="505"/>
        <v>#DIV/0!</v>
      </c>
      <c r="XR30" s="13" t="e">
        <f t="shared" si="506"/>
        <v>#DIV/0!</v>
      </c>
      <c r="XS30" s="14" t="e">
        <f t="shared" si="507"/>
        <v>#DIV/0!</v>
      </c>
      <c r="XT30" s="14" t="e">
        <f t="shared" si="508"/>
        <v>#DIV/0!</v>
      </c>
      <c r="XU30" s="15" t="e">
        <f t="shared" si="509"/>
        <v>#DIV/0!</v>
      </c>
      <c r="XV30" s="21" t="e">
        <f t="shared" si="510"/>
        <v>#N/A</v>
      </c>
      <c r="XW30" s="30" t="e">
        <f>COUNTBLANK(#REF!)</f>
        <v>#REF!</v>
      </c>
      <c r="XX30" s="30" t="e">
        <f t="shared" si="511"/>
        <v>#REF!</v>
      </c>
      <c r="XY30" s="5"/>
      <c r="XZ30" s="70"/>
      <c r="YA30" s="2" t="e">
        <f>COUNTBLANK(#REF!)</f>
        <v>#REF!</v>
      </c>
      <c r="YB30" s="2" t="e">
        <f t="shared" si="512"/>
        <v>#REF!</v>
      </c>
      <c r="YC30" s="49">
        <v>23</v>
      </c>
      <c r="YD30" s="117">
        <f>'LISTA DE ESTUDIANTES Y ASISTENC'!CWA27</f>
        <v>0</v>
      </c>
      <c r="YE30" s="48">
        <f>'LISTA DE ESTUDIANTES Y ASISTENC'!CWB27:CWB27</f>
        <v>0</v>
      </c>
      <c r="YF30" s="145"/>
      <c r="YG30" s="2">
        <f t="shared" si="513"/>
        <v>10</v>
      </c>
      <c r="YH30" s="2">
        <f t="shared" si="514"/>
        <v>0</v>
      </c>
      <c r="YI30" s="49">
        <v>23</v>
      </c>
      <c r="YJ30" s="117">
        <f>'LISTA DE ESTUDIANTES Y ASISTENC'!EOJ27</f>
        <v>0</v>
      </c>
      <c r="YK30" s="48">
        <f>'LISTA DE ESTUDIANTES Y ASISTENC'!EOL27:EOL27</f>
        <v>0</v>
      </c>
      <c r="YL30" s="32"/>
      <c r="YM30" s="25"/>
      <c r="YN30" s="25"/>
      <c r="YO30" s="25"/>
      <c r="YP30" s="25"/>
      <c r="YQ30" s="25"/>
      <c r="YR30" s="25"/>
      <c r="YS30" s="25"/>
      <c r="YT30" s="25"/>
      <c r="YU30" s="25"/>
      <c r="YV30" s="3">
        <f t="shared" si="515"/>
        <v>0</v>
      </c>
      <c r="YW30" s="3">
        <f t="shared" si="516"/>
        <v>0</v>
      </c>
      <c r="YX30" s="3">
        <f t="shared" si="517"/>
        <v>0</v>
      </c>
      <c r="YY30" s="3">
        <f t="shared" si="518"/>
        <v>0</v>
      </c>
      <c r="YZ30" s="3">
        <f t="shared" si="519"/>
        <v>0</v>
      </c>
      <c r="ZA30" s="3">
        <f t="shared" si="520"/>
        <v>0</v>
      </c>
      <c r="ZB30" s="3">
        <f t="shared" si="521"/>
        <v>0</v>
      </c>
      <c r="ZC30" s="3">
        <f t="shared" si="522"/>
        <v>0</v>
      </c>
      <c r="ZD30" s="3">
        <f t="shared" si="523"/>
        <v>0</v>
      </c>
      <c r="ZE30" s="3">
        <f t="shared" si="524"/>
        <v>0</v>
      </c>
      <c r="ZF30" s="3">
        <f t="shared" si="525"/>
        <v>0</v>
      </c>
      <c r="ZG30" s="3">
        <f t="shared" si="526"/>
        <v>0</v>
      </c>
      <c r="ZH30" s="3">
        <f t="shared" si="527"/>
        <v>0</v>
      </c>
      <c r="ZI30" s="3">
        <f t="shared" si="528"/>
        <v>0</v>
      </c>
      <c r="ZJ30" s="3">
        <f t="shared" si="529"/>
        <v>0</v>
      </c>
      <c r="ZK30" s="3">
        <f t="shared" si="530"/>
        <v>0</v>
      </c>
      <c r="ZL30" s="3">
        <f t="shared" si="531"/>
        <v>0</v>
      </c>
      <c r="ZM30" s="3">
        <f t="shared" si="532"/>
        <v>0</v>
      </c>
      <c r="ZN30" s="3">
        <f t="shared" si="533"/>
        <v>0</v>
      </c>
      <c r="ZO30" s="3">
        <f t="shared" si="534"/>
        <v>0</v>
      </c>
      <c r="ZP30" s="3">
        <f t="shared" si="535"/>
        <v>0</v>
      </c>
      <c r="ZQ30" s="3">
        <f t="shared" si="536"/>
        <v>0</v>
      </c>
      <c r="ZR30" s="3">
        <f t="shared" si="537"/>
        <v>0</v>
      </c>
      <c r="ZS30" s="3">
        <f t="shared" si="538"/>
        <v>0</v>
      </c>
      <c r="ZT30" s="3">
        <f t="shared" si="539"/>
        <v>0</v>
      </c>
      <c r="ZU30" s="3">
        <f t="shared" si="540"/>
        <v>0</v>
      </c>
      <c r="ZV30" s="3">
        <f t="shared" si="541"/>
        <v>0</v>
      </c>
      <c r="ZW30" s="3">
        <f t="shared" si="542"/>
        <v>0</v>
      </c>
      <c r="ZX30" s="3">
        <f t="shared" si="543"/>
        <v>0</v>
      </c>
      <c r="ZY30" s="3">
        <f t="shared" si="544"/>
        <v>0</v>
      </c>
      <c r="ZZ30" s="7">
        <f t="shared" si="545"/>
        <v>0</v>
      </c>
      <c r="AAA30" s="7">
        <f t="shared" si="546"/>
        <v>0</v>
      </c>
      <c r="AAB30" s="7">
        <f t="shared" si="547"/>
        <v>0</v>
      </c>
      <c r="AAC30" s="7">
        <f t="shared" si="548"/>
        <v>0</v>
      </c>
      <c r="AAD30" s="7">
        <f t="shared" si="549"/>
        <v>0</v>
      </c>
      <c r="AAE30" s="7">
        <f t="shared" si="550"/>
        <v>0</v>
      </c>
      <c r="AAF30" s="7">
        <f t="shared" si="551"/>
        <v>0</v>
      </c>
      <c r="AAG30" s="7">
        <f t="shared" si="552"/>
        <v>0</v>
      </c>
      <c r="AAH30" s="7">
        <f t="shared" si="553"/>
        <v>0</v>
      </c>
      <c r="AAI30" s="7">
        <f t="shared" si="554"/>
        <v>0</v>
      </c>
      <c r="AAJ30" s="7">
        <f t="shared" si="555"/>
        <v>0</v>
      </c>
      <c r="AAK30" s="7">
        <f t="shared" si="556"/>
        <v>0</v>
      </c>
      <c r="AAL30" s="7">
        <f t="shared" si="557"/>
        <v>0</v>
      </c>
      <c r="AAM30" s="7">
        <f t="shared" si="558"/>
        <v>0</v>
      </c>
      <c r="AAN30" s="7">
        <f t="shared" si="559"/>
        <v>0</v>
      </c>
      <c r="AAO30" s="7">
        <f t="shared" si="560"/>
        <v>0</v>
      </c>
      <c r="AAP30" s="7">
        <f t="shared" si="561"/>
        <v>0</v>
      </c>
      <c r="AAQ30" s="7">
        <f t="shared" si="562"/>
        <v>0</v>
      </c>
      <c r="AAR30" s="7">
        <f t="shared" si="563"/>
        <v>0</v>
      </c>
      <c r="AAS30" s="7">
        <f t="shared" si="564"/>
        <v>0</v>
      </c>
      <c r="AAT30" s="8" t="e">
        <f t="shared" si="565"/>
        <v>#DIV/0!</v>
      </c>
      <c r="AAU30" s="10" t="e">
        <f t="shared" si="566"/>
        <v>#DIV/0!</v>
      </c>
      <c r="AAV30" s="10"/>
      <c r="AAW30" s="13" t="e">
        <f t="shared" si="659"/>
        <v>#DIV/0!</v>
      </c>
      <c r="AAX30" s="14" t="e">
        <f t="shared" si="568"/>
        <v>#DIV/0!</v>
      </c>
      <c r="AAY30" s="14" t="e">
        <f t="shared" si="569"/>
        <v>#DIV/0!</v>
      </c>
      <c r="AAZ30" s="15" t="e">
        <f t="shared" si="570"/>
        <v>#DIV/0!</v>
      </c>
      <c r="ABA30" s="30">
        <f t="shared" si="662"/>
        <v>6</v>
      </c>
      <c r="ABB30" s="30">
        <f t="shared" si="572"/>
        <v>0</v>
      </c>
      <c r="ABC30" s="5"/>
      <c r="ABD30" s="21" t="e">
        <f t="shared" si="655"/>
        <v>#N/A</v>
      </c>
      <c r="ABE30" s="25"/>
      <c r="ABF30" s="25"/>
      <c r="ABG30" s="25"/>
      <c r="ABH30" s="25"/>
      <c r="ABI30" s="25"/>
      <c r="ABJ30" s="25"/>
      <c r="ABK30" s="3">
        <f t="shared" si="573"/>
        <v>0</v>
      </c>
      <c r="ABL30" s="3">
        <f t="shared" si="574"/>
        <v>0</v>
      </c>
      <c r="ABM30" s="3">
        <f t="shared" si="575"/>
        <v>0</v>
      </c>
      <c r="ABN30" s="3">
        <f t="shared" si="576"/>
        <v>0</v>
      </c>
      <c r="ABO30" s="3">
        <f t="shared" si="577"/>
        <v>0</v>
      </c>
      <c r="ABP30" s="3">
        <f t="shared" si="578"/>
        <v>0</v>
      </c>
      <c r="ABQ30" s="3">
        <f t="shared" si="579"/>
        <v>0</v>
      </c>
      <c r="ABR30" s="3">
        <f t="shared" si="580"/>
        <v>0</v>
      </c>
      <c r="ABS30" s="3">
        <f t="shared" si="581"/>
        <v>0</v>
      </c>
      <c r="ABT30" s="3">
        <f t="shared" si="582"/>
        <v>0</v>
      </c>
      <c r="ABU30" s="3">
        <f t="shared" si="583"/>
        <v>0</v>
      </c>
      <c r="ABV30" s="3">
        <f t="shared" si="584"/>
        <v>0</v>
      </c>
      <c r="ABW30" s="3">
        <f t="shared" si="585"/>
        <v>0</v>
      </c>
      <c r="ABX30" s="3">
        <f t="shared" si="586"/>
        <v>0</v>
      </c>
      <c r="ABY30" s="3">
        <f t="shared" si="587"/>
        <v>0</v>
      </c>
      <c r="ABZ30" s="3">
        <f t="shared" si="588"/>
        <v>0</v>
      </c>
      <c r="ACA30" s="3">
        <f t="shared" si="589"/>
        <v>0</v>
      </c>
      <c r="ACB30" s="3">
        <f t="shared" si="590"/>
        <v>0</v>
      </c>
      <c r="ACC30" s="3">
        <f t="shared" si="591"/>
        <v>0</v>
      </c>
      <c r="ACD30" s="3">
        <f t="shared" si="592"/>
        <v>0</v>
      </c>
      <c r="ACE30" s="3">
        <f t="shared" si="593"/>
        <v>0</v>
      </c>
      <c r="ACF30" s="3">
        <f t="shared" si="594"/>
        <v>0</v>
      </c>
      <c r="ACG30" s="3">
        <f t="shared" si="595"/>
        <v>0</v>
      </c>
      <c r="ACH30" s="3">
        <f t="shared" si="596"/>
        <v>0</v>
      </c>
      <c r="ACI30" s="3">
        <f t="shared" si="597"/>
        <v>0</v>
      </c>
      <c r="ACJ30" s="3">
        <f t="shared" si="598"/>
        <v>0</v>
      </c>
      <c r="ACK30" s="3">
        <f t="shared" si="599"/>
        <v>0</v>
      </c>
      <c r="ACL30" s="3">
        <f t="shared" si="600"/>
        <v>0</v>
      </c>
      <c r="ACM30" s="3">
        <f t="shared" si="601"/>
        <v>0</v>
      </c>
      <c r="ACN30" s="3">
        <f t="shared" si="602"/>
        <v>0</v>
      </c>
      <c r="ACO30" s="12" t="e">
        <f t="shared" si="8"/>
        <v>#DIV/0!</v>
      </c>
      <c r="ACP30" s="10" t="e">
        <f t="shared" si="603"/>
        <v>#DIV/0!</v>
      </c>
      <c r="ACQ30" s="13" t="e">
        <f t="shared" si="604"/>
        <v>#DIV/0!</v>
      </c>
      <c r="ACR30" s="14" t="e">
        <f t="shared" si="605"/>
        <v>#DIV/0!</v>
      </c>
      <c r="ACS30" s="14" t="e">
        <f t="shared" si="606"/>
        <v>#DIV/0!</v>
      </c>
      <c r="ACT30" s="15" t="e">
        <f t="shared" si="607"/>
        <v>#DIV/0!</v>
      </c>
      <c r="ACU30" s="21" t="e">
        <f t="shared" si="608"/>
        <v>#N/A</v>
      </c>
      <c r="ACV30" s="30">
        <f t="shared" si="609"/>
        <v>6</v>
      </c>
      <c r="ACW30" s="30">
        <f t="shared" si="610"/>
        <v>0</v>
      </c>
      <c r="ACX30" s="5"/>
      <c r="ACY30" s="25"/>
      <c r="ACZ30" s="25"/>
      <c r="ADA30" s="25"/>
      <c r="ADB30" s="25"/>
      <c r="ADC30" s="25"/>
      <c r="ADD30" s="25"/>
      <c r="ADE30" s="3">
        <f t="shared" si="611"/>
        <v>0</v>
      </c>
      <c r="ADF30" s="3">
        <f t="shared" si="612"/>
        <v>0</v>
      </c>
      <c r="ADG30" s="3">
        <f t="shared" si="613"/>
        <v>0</v>
      </c>
      <c r="ADH30" s="3">
        <f t="shared" si="614"/>
        <v>0</v>
      </c>
      <c r="ADI30" s="3">
        <f t="shared" si="615"/>
        <v>0</v>
      </c>
      <c r="ADJ30" s="3">
        <f t="shared" si="616"/>
        <v>0</v>
      </c>
      <c r="ADK30" s="3">
        <f t="shared" si="617"/>
        <v>0</v>
      </c>
      <c r="ADL30" s="3">
        <f t="shared" si="618"/>
        <v>0</v>
      </c>
      <c r="ADM30" s="3">
        <f t="shared" si="619"/>
        <v>0</v>
      </c>
      <c r="ADN30" s="3">
        <f t="shared" si="620"/>
        <v>0</v>
      </c>
      <c r="ADO30" s="3">
        <f t="shared" si="621"/>
        <v>0</v>
      </c>
      <c r="ADP30" s="3">
        <f t="shared" si="622"/>
        <v>0</v>
      </c>
      <c r="ADQ30" s="3">
        <f t="shared" si="623"/>
        <v>0</v>
      </c>
      <c r="ADR30" s="3">
        <f t="shared" si="624"/>
        <v>0</v>
      </c>
      <c r="ADS30" s="3">
        <f t="shared" si="625"/>
        <v>0</v>
      </c>
      <c r="ADT30" s="3">
        <f t="shared" si="626"/>
        <v>0</v>
      </c>
      <c r="ADU30" s="3">
        <f t="shared" si="627"/>
        <v>0</v>
      </c>
      <c r="ADV30" s="3">
        <f t="shared" si="628"/>
        <v>0</v>
      </c>
      <c r="ADW30" s="3">
        <f t="shared" si="629"/>
        <v>0</v>
      </c>
      <c r="ADX30" s="3">
        <f t="shared" si="630"/>
        <v>0</v>
      </c>
      <c r="ADY30" s="3">
        <f t="shared" si="631"/>
        <v>0</v>
      </c>
      <c r="ADZ30" s="3">
        <f t="shared" si="632"/>
        <v>0</v>
      </c>
      <c r="AEA30" s="3">
        <f t="shared" si="633"/>
        <v>0</v>
      </c>
      <c r="AEB30" s="3">
        <f t="shared" si="634"/>
        <v>0</v>
      </c>
      <c r="AEC30" s="3">
        <f t="shared" si="635"/>
        <v>0</v>
      </c>
      <c r="AED30" s="3">
        <f t="shared" si="636"/>
        <v>0</v>
      </c>
      <c r="AEE30" s="3">
        <f t="shared" si="637"/>
        <v>0</v>
      </c>
      <c r="AEF30" s="3">
        <f t="shared" si="638"/>
        <v>0</v>
      </c>
      <c r="AEG30" s="3">
        <f t="shared" si="639"/>
        <v>0</v>
      </c>
      <c r="AEH30" s="3">
        <f t="shared" si="640"/>
        <v>0</v>
      </c>
      <c r="AEI30" s="12" t="e">
        <f t="shared" si="9"/>
        <v>#DIV/0!</v>
      </c>
      <c r="AEJ30" s="10" t="e">
        <f t="shared" si="641"/>
        <v>#DIV/0!</v>
      </c>
      <c r="AEK30" s="13" t="e">
        <f t="shared" si="642"/>
        <v>#DIV/0!</v>
      </c>
      <c r="AEL30" s="14" t="e">
        <f t="shared" si="643"/>
        <v>#DIV/0!</v>
      </c>
      <c r="AEM30" s="14" t="e">
        <f t="shared" si="644"/>
        <v>#DIV/0!</v>
      </c>
      <c r="AEN30" s="15" t="e">
        <f t="shared" si="645"/>
        <v>#DIV/0!</v>
      </c>
      <c r="AEO30" s="21" t="e">
        <f t="shared" si="646"/>
        <v>#N/A</v>
      </c>
      <c r="AEP30" s="30" t="e">
        <f>COUNTBLANK(#REF!)</f>
        <v>#REF!</v>
      </c>
      <c r="AEQ30" s="30" t="e">
        <f t="shared" si="647"/>
        <v>#REF!</v>
      </c>
      <c r="AER30" s="5"/>
      <c r="AES30" s="70"/>
      <c r="AET30" s="2" t="e">
        <f>COUNTBLANK(#REF!)</f>
        <v>#REF!</v>
      </c>
      <c r="AEU30" s="2" t="e">
        <f t="shared" si="648"/>
        <v>#REF!</v>
      </c>
      <c r="AEV30" s="49">
        <v>23</v>
      </c>
      <c r="AEW30" s="117">
        <f>'LISTA DE ESTUDIANTES Y ASISTENC'!EUX27</f>
        <v>0</v>
      </c>
      <c r="AEX30" s="48">
        <f>'LISTA DE ESTUDIANTES Y ASISTENC'!EUY27:EUY27</f>
        <v>0</v>
      </c>
      <c r="AEY30" s="13" t="e">
        <f>IF(#REF!=1,"C","")</f>
        <v>#REF!</v>
      </c>
      <c r="AEZ30" s="14" t="e">
        <f>IF(#REF!=2,"B","")</f>
        <v>#REF!</v>
      </c>
      <c r="AFA30" s="14" t="e">
        <f>IF(#REF!=3,"A","")</f>
        <v>#REF!</v>
      </c>
      <c r="AFB30" s="15" t="e">
        <f>IF(#REF!=4,"AD","")</f>
        <v>#REF!</v>
      </c>
      <c r="AFC30" s="21" t="e">
        <f t="shared" si="649"/>
        <v>#N/A</v>
      </c>
      <c r="AFD30" s="30" t="e">
        <f>COUNTBLANK(#REF!)</f>
        <v>#REF!</v>
      </c>
      <c r="AFE30" s="30" t="e">
        <f t="shared" si="650"/>
        <v>#REF!</v>
      </c>
      <c r="AFF30" s="5"/>
      <c r="AFG30" s="70"/>
      <c r="AFH30" s="2" t="e">
        <f>COUNTBLANK(#REF!)</f>
        <v>#REF!</v>
      </c>
      <c r="AFI30" s="2" t="e">
        <f t="shared" si="651"/>
        <v>#REF!</v>
      </c>
      <c r="AFJ30" s="49">
        <v>23</v>
      </c>
      <c r="AFK30" s="117">
        <f>'LISTA DE ESTUDIANTES Y ASISTENC'!GHU27</f>
        <v>0</v>
      </c>
      <c r="AFL30" s="48">
        <f>'LISTA DE ESTUDIANTES Y ASISTENC'!GHV27:GHV27</f>
        <v>0</v>
      </c>
      <c r="AFM30" s="145"/>
    </row>
    <row r="31" spans="1:845" x14ac:dyDescent="0.25">
      <c r="A31" s="2">
        <f t="shared" si="10"/>
        <v>10</v>
      </c>
      <c r="B31" s="2">
        <f t="shared" si="11"/>
        <v>0</v>
      </c>
      <c r="C31" s="49">
        <v>24</v>
      </c>
      <c r="D31" s="48"/>
      <c r="E31" s="32"/>
      <c r="F31" s="25"/>
      <c r="G31" s="25"/>
      <c r="H31" s="25"/>
      <c r="I31" s="25"/>
      <c r="J31" s="25"/>
      <c r="K31" s="25"/>
      <c r="L31" s="25"/>
      <c r="M31" s="25"/>
      <c r="N31" s="25"/>
      <c r="O31" s="3">
        <f t="shared" si="12"/>
        <v>0</v>
      </c>
      <c r="P31" s="3">
        <f t="shared" si="13"/>
        <v>0</v>
      </c>
      <c r="Q31" s="3">
        <f t="shared" si="14"/>
        <v>0</v>
      </c>
      <c r="R31" s="3">
        <f t="shared" si="15"/>
        <v>0</v>
      </c>
      <c r="S31" s="3">
        <f t="shared" si="16"/>
        <v>0</v>
      </c>
      <c r="T31" s="3">
        <f t="shared" si="17"/>
        <v>0</v>
      </c>
      <c r="U31" s="3">
        <f t="shared" si="18"/>
        <v>0</v>
      </c>
      <c r="V31" s="3">
        <f t="shared" si="19"/>
        <v>0</v>
      </c>
      <c r="W31" s="3">
        <f t="shared" si="20"/>
        <v>0</v>
      </c>
      <c r="X31" s="3">
        <f t="shared" si="21"/>
        <v>0</v>
      </c>
      <c r="Y31" s="3">
        <f t="shared" si="22"/>
        <v>0</v>
      </c>
      <c r="Z31" s="3">
        <f t="shared" si="23"/>
        <v>0</v>
      </c>
      <c r="AA31" s="3">
        <f t="shared" si="24"/>
        <v>0</v>
      </c>
      <c r="AB31" s="3">
        <f t="shared" si="25"/>
        <v>0</v>
      </c>
      <c r="AC31" s="3">
        <f t="shared" si="26"/>
        <v>0</v>
      </c>
      <c r="AD31" s="3">
        <f t="shared" si="27"/>
        <v>0</v>
      </c>
      <c r="AE31" s="3">
        <f t="shared" si="28"/>
        <v>0</v>
      </c>
      <c r="AF31" s="3">
        <f t="shared" si="29"/>
        <v>0</v>
      </c>
      <c r="AG31" s="3">
        <f t="shared" si="30"/>
        <v>0</v>
      </c>
      <c r="AH31" s="3">
        <f t="shared" si="31"/>
        <v>0</v>
      </c>
      <c r="AI31" s="3">
        <f t="shared" si="32"/>
        <v>0</v>
      </c>
      <c r="AJ31" s="3">
        <f t="shared" si="33"/>
        <v>0</v>
      </c>
      <c r="AK31" s="3">
        <f t="shared" si="34"/>
        <v>0</v>
      </c>
      <c r="AL31" s="3">
        <f t="shared" si="35"/>
        <v>0</v>
      </c>
      <c r="AM31" s="3">
        <f t="shared" si="36"/>
        <v>0</v>
      </c>
      <c r="AN31" s="3">
        <f t="shared" si="37"/>
        <v>0</v>
      </c>
      <c r="AO31" s="3">
        <f t="shared" si="38"/>
        <v>0</v>
      </c>
      <c r="AP31" s="3">
        <f t="shared" si="39"/>
        <v>0</v>
      </c>
      <c r="AQ31" s="3">
        <f t="shared" si="40"/>
        <v>0</v>
      </c>
      <c r="AR31" s="3">
        <f t="shared" si="41"/>
        <v>0</v>
      </c>
      <c r="AS31" s="7">
        <f t="shared" si="42"/>
        <v>0</v>
      </c>
      <c r="AT31" s="7">
        <f t="shared" si="43"/>
        <v>0</v>
      </c>
      <c r="AU31" s="7">
        <f t="shared" si="44"/>
        <v>0</v>
      </c>
      <c r="AV31" s="7">
        <f t="shared" si="45"/>
        <v>0</v>
      </c>
      <c r="AW31" s="7">
        <f t="shared" si="46"/>
        <v>0</v>
      </c>
      <c r="AX31" s="7">
        <f t="shared" si="47"/>
        <v>0</v>
      </c>
      <c r="AY31" s="7">
        <f t="shared" si="48"/>
        <v>0</v>
      </c>
      <c r="AZ31" s="7">
        <f t="shared" si="49"/>
        <v>0</v>
      </c>
      <c r="BA31" s="7">
        <f t="shared" si="50"/>
        <v>0</v>
      </c>
      <c r="BB31" s="7">
        <f t="shared" si="51"/>
        <v>0</v>
      </c>
      <c r="BC31" s="7">
        <f t="shared" si="52"/>
        <v>0</v>
      </c>
      <c r="BD31" s="7">
        <f t="shared" si="53"/>
        <v>0</v>
      </c>
      <c r="BE31" s="7">
        <f t="shared" si="54"/>
        <v>0</v>
      </c>
      <c r="BF31" s="7">
        <f t="shared" si="55"/>
        <v>0</v>
      </c>
      <c r="BG31" s="7">
        <f t="shared" si="56"/>
        <v>0</v>
      </c>
      <c r="BH31" s="7">
        <f t="shared" si="57"/>
        <v>0</v>
      </c>
      <c r="BI31" s="7">
        <f t="shared" si="58"/>
        <v>0</v>
      </c>
      <c r="BJ31" s="7">
        <f t="shared" si="59"/>
        <v>0</v>
      </c>
      <c r="BK31" s="7">
        <f t="shared" si="60"/>
        <v>0</v>
      </c>
      <c r="BL31" s="7">
        <f t="shared" si="61"/>
        <v>0</v>
      </c>
      <c r="BM31" s="8" t="e">
        <f t="shared" si="0"/>
        <v>#DIV/0!</v>
      </c>
      <c r="BN31" s="10" t="e">
        <f t="shared" si="62"/>
        <v>#DIV/0!</v>
      </c>
      <c r="BO31" s="10"/>
      <c r="BP31" s="13" t="e">
        <f t="shared" si="63"/>
        <v>#DIV/0!</v>
      </c>
      <c r="BQ31" s="14" t="e">
        <f t="shared" si="64"/>
        <v>#DIV/0!</v>
      </c>
      <c r="BR31" s="14" t="e">
        <f t="shared" si="65"/>
        <v>#DIV/0!</v>
      </c>
      <c r="BS31" s="15" t="e">
        <f t="shared" si="66"/>
        <v>#DIV/0!</v>
      </c>
      <c r="BT31" s="30">
        <f t="shared" si="67"/>
        <v>6</v>
      </c>
      <c r="BU31" s="30">
        <f t="shared" si="68"/>
        <v>0</v>
      </c>
      <c r="BV31" s="5"/>
      <c r="BW31" s="21" t="e">
        <f t="shared" si="652"/>
        <v>#N/A</v>
      </c>
      <c r="BX31" s="25"/>
      <c r="BY31" s="25"/>
      <c r="BZ31" s="25"/>
      <c r="CA31" s="25"/>
      <c r="CB31" s="25"/>
      <c r="CC31" s="25"/>
      <c r="CD31" s="3">
        <f t="shared" si="69"/>
        <v>0</v>
      </c>
      <c r="CE31" s="3">
        <f t="shared" si="70"/>
        <v>0</v>
      </c>
      <c r="CF31" s="3">
        <f t="shared" si="71"/>
        <v>0</v>
      </c>
      <c r="CG31" s="3">
        <f t="shared" si="72"/>
        <v>0</v>
      </c>
      <c r="CH31" s="3">
        <f t="shared" si="73"/>
        <v>0</v>
      </c>
      <c r="CI31" s="3">
        <f t="shared" si="74"/>
        <v>0</v>
      </c>
      <c r="CJ31" s="3">
        <f t="shared" si="75"/>
        <v>0</v>
      </c>
      <c r="CK31" s="3">
        <f t="shared" si="76"/>
        <v>0</v>
      </c>
      <c r="CL31" s="3">
        <f t="shared" si="77"/>
        <v>0</v>
      </c>
      <c r="CM31" s="3">
        <f t="shared" si="78"/>
        <v>0</v>
      </c>
      <c r="CN31" s="3">
        <f t="shared" si="79"/>
        <v>0</v>
      </c>
      <c r="CO31" s="3">
        <f t="shared" si="80"/>
        <v>0</v>
      </c>
      <c r="CP31" s="3">
        <f t="shared" si="81"/>
        <v>0</v>
      </c>
      <c r="CQ31" s="3">
        <f t="shared" si="82"/>
        <v>0</v>
      </c>
      <c r="CR31" s="3">
        <f t="shared" si="83"/>
        <v>0</v>
      </c>
      <c r="CS31" s="3">
        <f t="shared" si="84"/>
        <v>0</v>
      </c>
      <c r="CT31" s="3">
        <f t="shared" si="85"/>
        <v>0</v>
      </c>
      <c r="CU31" s="3">
        <f t="shared" si="86"/>
        <v>0</v>
      </c>
      <c r="CV31" s="3">
        <f t="shared" si="87"/>
        <v>0</v>
      </c>
      <c r="CW31" s="3">
        <f t="shared" si="88"/>
        <v>0</v>
      </c>
      <c r="CX31" s="3">
        <f t="shared" si="89"/>
        <v>0</v>
      </c>
      <c r="CY31" s="3">
        <f t="shared" si="90"/>
        <v>0</v>
      </c>
      <c r="CZ31" s="3">
        <f t="shared" si="91"/>
        <v>0</v>
      </c>
      <c r="DA31" s="3">
        <f t="shared" si="92"/>
        <v>0</v>
      </c>
      <c r="DB31" s="3">
        <f t="shared" si="93"/>
        <v>0</v>
      </c>
      <c r="DC31" s="3">
        <f t="shared" si="94"/>
        <v>0</v>
      </c>
      <c r="DD31" s="3">
        <f t="shared" si="95"/>
        <v>0</v>
      </c>
      <c r="DE31" s="3">
        <f t="shared" si="96"/>
        <v>0</v>
      </c>
      <c r="DF31" s="3">
        <f t="shared" si="97"/>
        <v>0</v>
      </c>
      <c r="DG31" s="3">
        <f t="shared" si="98"/>
        <v>0</v>
      </c>
      <c r="DH31" s="12" t="e">
        <f t="shared" si="1"/>
        <v>#DIV/0!</v>
      </c>
      <c r="DI31" s="10" t="e">
        <f t="shared" si="99"/>
        <v>#DIV/0!</v>
      </c>
      <c r="DJ31" s="13" t="e">
        <f t="shared" si="100"/>
        <v>#DIV/0!</v>
      </c>
      <c r="DK31" s="14" t="e">
        <f t="shared" si="101"/>
        <v>#DIV/0!</v>
      </c>
      <c r="DL31" s="14" t="e">
        <f t="shared" si="102"/>
        <v>#DIV/0!</v>
      </c>
      <c r="DM31" s="15" t="e">
        <f t="shared" si="103"/>
        <v>#DIV/0!</v>
      </c>
      <c r="DN31" s="21" t="e">
        <f t="shared" si="104"/>
        <v>#N/A</v>
      </c>
      <c r="DO31" s="30">
        <f t="shared" si="105"/>
        <v>6</v>
      </c>
      <c r="DP31" s="30">
        <f t="shared" si="106"/>
        <v>0</v>
      </c>
      <c r="DQ31" s="5"/>
      <c r="DR31" s="25"/>
      <c r="DS31" s="25"/>
      <c r="DT31" s="25"/>
      <c r="DU31" s="25"/>
      <c r="DV31" s="25"/>
      <c r="DW31" s="25"/>
      <c r="DX31" s="3">
        <f t="shared" si="107"/>
        <v>0</v>
      </c>
      <c r="DY31" s="3">
        <f t="shared" si="108"/>
        <v>0</v>
      </c>
      <c r="DZ31" s="3">
        <f t="shared" si="109"/>
        <v>0</v>
      </c>
      <c r="EA31" s="3">
        <f t="shared" si="110"/>
        <v>0</v>
      </c>
      <c r="EB31" s="3">
        <f t="shared" si="111"/>
        <v>0</v>
      </c>
      <c r="EC31" s="3">
        <f t="shared" si="112"/>
        <v>0</v>
      </c>
      <c r="ED31" s="3">
        <f t="shared" si="113"/>
        <v>0</v>
      </c>
      <c r="EE31" s="3">
        <f t="shared" si="114"/>
        <v>0</v>
      </c>
      <c r="EF31" s="3">
        <f t="shared" si="115"/>
        <v>0</v>
      </c>
      <c r="EG31" s="3">
        <f t="shared" si="116"/>
        <v>0</v>
      </c>
      <c r="EH31" s="3">
        <f t="shared" si="117"/>
        <v>0</v>
      </c>
      <c r="EI31" s="3">
        <f t="shared" si="118"/>
        <v>0</v>
      </c>
      <c r="EJ31" s="3">
        <f t="shared" si="119"/>
        <v>0</v>
      </c>
      <c r="EK31" s="3">
        <f t="shared" si="120"/>
        <v>0</v>
      </c>
      <c r="EL31" s="3">
        <f t="shared" si="121"/>
        <v>0</v>
      </c>
      <c r="EM31" s="3">
        <f t="shared" si="122"/>
        <v>0</v>
      </c>
      <c r="EN31" s="3">
        <f t="shared" si="123"/>
        <v>0</v>
      </c>
      <c r="EO31" s="3">
        <f t="shared" si="124"/>
        <v>0</v>
      </c>
      <c r="EP31" s="3">
        <f t="shared" si="125"/>
        <v>0</v>
      </c>
      <c r="EQ31" s="3">
        <f t="shared" si="126"/>
        <v>0</v>
      </c>
      <c r="ER31" s="3">
        <f t="shared" si="127"/>
        <v>0</v>
      </c>
      <c r="ES31" s="3">
        <f t="shared" si="128"/>
        <v>0</v>
      </c>
      <c r="ET31" s="3">
        <f t="shared" si="129"/>
        <v>0</v>
      </c>
      <c r="EU31" s="3">
        <f t="shared" si="130"/>
        <v>0</v>
      </c>
      <c r="EV31" s="3">
        <f t="shared" si="131"/>
        <v>0</v>
      </c>
      <c r="EW31" s="3">
        <f t="shared" si="132"/>
        <v>0</v>
      </c>
      <c r="EX31" s="3">
        <f t="shared" si="133"/>
        <v>0</v>
      </c>
      <c r="EY31" s="3">
        <f t="shared" si="134"/>
        <v>0</v>
      </c>
      <c r="EZ31" s="3">
        <f t="shared" si="135"/>
        <v>0</v>
      </c>
      <c r="FA31" s="3">
        <f t="shared" si="136"/>
        <v>0</v>
      </c>
      <c r="FB31" s="12" t="e">
        <f t="shared" si="2"/>
        <v>#DIV/0!</v>
      </c>
      <c r="FC31" s="10" t="e">
        <f t="shared" si="137"/>
        <v>#DIV/0!</v>
      </c>
      <c r="FD31" s="13" t="e">
        <f t="shared" si="138"/>
        <v>#DIV/0!</v>
      </c>
      <c r="FE31" s="14" t="e">
        <f t="shared" si="139"/>
        <v>#DIV/0!</v>
      </c>
      <c r="FF31" s="14" t="e">
        <f t="shared" si="140"/>
        <v>#DIV/0!</v>
      </c>
      <c r="FG31" s="15" t="e">
        <f t="shared" si="141"/>
        <v>#DIV/0!</v>
      </c>
      <c r="FH31" s="21" t="e">
        <f t="shared" si="142"/>
        <v>#N/A</v>
      </c>
      <c r="FI31" s="30" t="e">
        <f>COUNTBLANK(#REF!)</f>
        <v>#REF!</v>
      </c>
      <c r="FJ31" s="30" t="e">
        <f t="shared" si="143"/>
        <v>#REF!</v>
      </c>
      <c r="FK31" s="5"/>
      <c r="FL31" s="70"/>
      <c r="FM31" s="2" t="e">
        <f>COUNTBLANK(#REF!)</f>
        <v>#REF!</v>
      </c>
      <c r="FN31" s="2" t="e">
        <f t="shared" si="144"/>
        <v>#REF!</v>
      </c>
      <c r="FO31" s="49">
        <v>24</v>
      </c>
      <c r="FP31" s="117" t="e">
        <f>'LISTA DE ESTUDIANTES Y ASISTENC'!#REF!</f>
        <v>#REF!</v>
      </c>
      <c r="FQ31" s="48" t="e">
        <f>'LISTA DE ESTUDIANTES Y ASISTENC'!#REF!</f>
        <v>#REF!</v>
      </c>
      <c r="FR31" s="25"/>
      <c r="FS31" s="25"/>
      <c r="FT31" s="25"/>
      <c r="FU31" s="25"/>
      <c r="FV31" s="25"/>
      <c r="FW31" s="25"/>
      <c r="FX31" s="3" t="e">
        <f>IF(#REF!="AD",4,0)</f>
        <v>#REF!</v>
      </c>
      <c r="FY31" s="3" t="e">
        <f>IF(#REF!="A",3,0)</f>
        <v>#REF!</v>
      </c>
      <c r="FZ31" s="3" t="e">
        <f>IF(#REF!="B",2,0)</f>
        <v>#REF!</v>
      </c>
      <c r="GA31" s="3" t="e">
        <f>IF(#REF!="C",1,0)</f>
        <v>#REF!</v>
      </c>
      <c r="GB31" s="3" t="e">
        <f t="shared" si="145"/>
        <v>#REF!</v>
      </c>
      <c r="GC31" s="3" t="e">
        <f>IF(#REF!="AD",4,0)</f>
        <v>#REF!</v>
      </c>
      <c r="GD31" s="3" t="e">
        <f>IF(#REF!="A",3,0)</f>
        <v>#REF!</v>
      </c>
      <c r="GE31" s="3" t="e">
        <f>IF(#REF!="B",2,0)</f>
        <v>#REF!</v>
      </c>
      <c r="GF31" s="3" t="e">
        <f>IF(#REF!="C",1,0)</f>
        <v>#REF!</v>
      </c>
      <c r="GG31" s="3" t="e">
        <f t="shared" si="146"/>
        <v>#REF!</v>
      </c>
      <c r="GH31" s="3" t="e">
        <f>IF(#REF!="AD",4,0)</f>
        <v>#REF!</v>
      </c>
      <c r="GI31" s="3" t="e">
        <f>IF(#REF!="A",3,0)</f>
        <v>#REF!</v>
      </c>
      <c r="GJ31" s="3" t="e">
        <f>IF(#REF!="B",2,0)</f>
        <v>#REF!</v>
      </c>
      <c r="GK31" s="3" t="e">
        <f>IF(#REF!="C",1,0)</f>
        <v>#REF!</v>
      </c>
      <c r="GL31" s="3" t="e">
        <f t="shared" si="147"/>
        <v>#REF!</v>
      </c>
      <c r="GM31" s="3" t="e">
        <f>IF(#REF!="AD",4,0)</f>
        <v>#REF!</v>
      </c>
      <c r="GN31" s="3" t="e">
        <f>IF(#REF!="A",3,0)</f>
        <v>#REF!</v>
      </c>
      <c r="GO31" s="3" t="e">
        <f>IF(#REF!="B",2,0)</f>
        <v>#REF!</v>
      </c>
      <c r="GP31" s="3" t="e">
        <f>IF(#REF!="C",1,0)</f>
        <v>#REF!</v>
      </c>
      <c r="GQ31" s="3" t="e">
        <f t="shared" si="148"/>
        <v>#REF!</v>
      </c>
      <c r="GR31" s="3">
        <f t="shared" si="149"/>
        <v>0</v>
      </c>
      <c r="GS31" s="3">
        <f t="shared" si="150"/>
        <v>0</v>
      </c>
      <c r="GT31" s="3">
        <f t="shared" si="151"/>
        <v>0</v>
      </c>
      <c r="GU31" s="3">
        <f t="shared" si="152"/>
        <v>0</v>
      </c>
      <c r="GV31" s="3">
        <f t="shared" si="153"/>
        <v>0</v>
      </c>
      <c r="GW31" s="3">
        <f t="shared" si="154"/>
        <v>0</v>
      </c>
      <c r="GX31" s="3">
        <f t="shared" si="155"/>
        <v>0</v>
      </c>
      <c r="GY31" s="3">
        <f t="shared" si="156"/>
        <v>0</v>
      </c>
      <c r="GZ31" s="3">
        <f t="shared" si="157"/>
        <v>0</v>
      </c>
      <c r="HA31" s="3">
        <f t="shared" si="158"/>
        <v>0</v>
      </c>
      <c r="HB31" s="7">
        <f t="shared" si="159"/>
        <v>0</v>
      </c>
      <c r="HC31" s="7">
        <f t="shared" si="160"/>
        <v>0</v>
      </c>
      <c r="HD31" s="7">
        <f t="shared" si="161"/>
        <v>0</v>
      </c>
      <c r="HE31" s="7">
        <f t="shared" si="162"/>
        <v>0</v>
      </c>
      <c r="HF31" s="7">
        <f t="shared" si="163"/>
        <v>0</v>
      </c>
      <c r="HG31" s="7">
        <f t="shared" si="164"/>
        <v>0</v>
      </c>
      <c r="HH31" s="7">
        <f t="shared" si="165"/>
        <v>0</v>
      </c>
      <c r="HI31" s="7">
        <f t="shared" si="166"/>
        <v>0</v>
      </c>
      <c r="HJ31" s="7">
        <f t="shared" si="167"/>
        <v>0</v>
      </c>
      <c r="HK31" s="7">
        <f t="shared" si="168"/>
        <v>0</v>
      </c>
      <c r="HL31" s="7">
        <f t="shared" si="169"/>
        <v>0</v>
      </c>
      <c r="HM31" s="7">
        <f t="shared" si="170"/>
        <v>0</v>
      </c>
      <c r="HN31" s="7">
        <f t="shared" si="171"/>
        <v>0</v>
      </c>
      <c r="HO31" s="7">
        <f t="shared" si="172"/>
        <v>0</v>
      </c>
      <c r="HP31" s="7">
        <f t="shared" si="173"/>
        <v>0</v>
      </c>
      <c r="HQ31" s="7">
        <f t="shared" si="174"/>
        <v>0</v>
      </c>
      <c r="HR31" s="7">
        <f t="shared" si="175"/>
        <v>0</v>
      </c>
      <c r="HS31" s="7">
        <f t="shared" si="176"/>
        <v>0</v>
      </c>
      <c r="HT31" s="7">
        <f t="shared" si="177"/>
        <v>0</v>
      </c>
      <c r="HU31" s="7">
        <f t="shared" si="178"/>
        <v>0</v>
      </c>
      <c r="HV31" s="8" t="e">
        <f>(GB31+GG31+GL31+GQ31+GV31+HA31+HF31+HK31+HP31+HU31)/#REF!</f>
        <v>#REF!</v>
      </c>
      <c r="HW31" s="10" t="e">
        <f t="shared" si="179"/>
        <v>#REF!</v>
      </c>
      <c r="HX31" s="10"/>
      <c r="HY31" s="13" t="e">
        <f t="shared" si="656"/>
        <v>#REF!</v>
      </c>
      <c r="HZ31" s="14" t="e">
        <f t="shared" si="181"/>
        <v>#REF!</v>
      </c>
      <c r="IA31" s="14" t="e">
        <f t="shared" si="182"/>
        <v>#REF!</v>
      </c>
      <c r="IB31" s="15" t="e">
        <f t="shared" si="183"/>
        <v>#REF!</v>
      </c>
      <c r="IC31" s="30" t="e">
        <f>COUNTBLANK(#REF!)</f>
        <v>#REF!</v>
      </c>
      <c r="ID31" s="30" t="e">
        <f t="shared" si="184"/>
        <v>#REF!</v>
      </c>
      <c r="IE31" s="5"/>
      <c r="IF31" s="1" t="e">
        <f t="shared" si="3"/>
        <v>#N/A</v>
      </c>
      <c r="IG31" s="1" t="e">
        <f>#REF!</f>
        <v>#REF!</v>
      </c>
      <c r="IH31" s="1" t="e">
        <f>#REF!</f>
        <v>#REF!</v>
      </c>
      <c r="II31" s="1" t="e">
        <f>#REF!</f>
        <v>#REF!</v>
      </c>
      <c r="IJ31" s="1" t="e">
        <f>#REF!</f>
        <v>#REF!</v>
      </c>
      <c r="IK31" s="1" t="e">
        <f>#REF!</f>
        <v>#REF!</v>
      </c>
      <c r="IL31" s="1" t="e">
        <f>#REF!</f>
        <v>#REF!</v>
      </c>
      <c r="IM31" s="1" t="e">
        <f>#REF!</f>
        <v>#REF!</v>
      </c>
      <c r="IN31" s="1" t="e">
        <f>#REF!</f>
        <v>#REF!</v>
      </c>
      <c r="IO31" s="1" t="e">
        <f>#REF!</f>
        <v>#REF!</v>
      </c>
      <c r="IP31" s="7" t="e">
        <f t="shared" si="185"/>
        <v>#N/A</v>
      </c>
      <c r="IQ31" s="7" t="e">
        <f t="shared" si="186"/>
        <v>#N/A</v>
      </c>
      <c r="IR31" s="7" t="e">
        <f t="shared" si="187"/>
        <v>#N/A</v>
      </c>
      <c r="IS31" s="7" t="e">
        <f t="shared" si="188"/>
        <v>#N/A</v>
      </c>
      <c r="IT31" s="7" t="e">
        <f t="shared" si="189"/>
        <v>#N/A</v>
      </c>
      <c r="IU31" s="7" t="e">
        <f t="shared" si="190"/>
        <v>#REF!</v>
      </c>
      <c r="IV31" s="7" t="e">
        <f t="shared" si="191"/>
        <v>#REF!</v>
      </c>
      <c r="IW31" s="7" t="e">
        <f t="shared" si="192"/>
        <v>#REF!</v>
      </c>
      <c r="IX31" s="7" t="e">
        <f t="shared" si="193"/>
        <v>#REF!</v>
      </c>
      <c r="IY31" s="7" t="e">
        <f t="shared" si="194"/>
        <v>#REF!</v>
      </c>
      <c r="IZ31" s="7" t="e">
        <f t="shared" si="195"/>
        <v>#REF!</v>
      </c>
      <c r="JA31" s="7" t="e">
        <f t="shared" si="196"/>
        <v>#REF!</v>
      </c>
      <c r="JB31" s="7" t="e">
        <f t="shared" si="197"/>
        <v>#REF!</v>
      </c>
      <c r="JC31" s="7" t="e">
        <f t="shared" si="198"/>
        <v>#REF!</v>
      </c>
      <c r="JD31" s="7" t="e">
        <f t="shared" si="199"/>
        <v>#REF!</v>
      </c>
      <c r="JE31" s="7" t="e">
        <f t="shared" si="200"/>
        <v>#REF!</v>
      </c>
      <c r="JF31" s="7" t="e">
        <f t="shared" si="201"/>
        <v>#REF!</v>
      </c>
      <c r="JG31" s="7" t="e">
        <f t="shared" si="202"/>
        <v>#REF!</v>
      </c>
      <c r="JH31" s="7" t="e">
        <f t="shared" si="203"/>
        <v>#REF!</v>
      </c>
      <c r="JI31" s="7" t="e">
        <f t="shared" si="204"/>
        <v>#REF!</v>
      </c>
      <c r="JJ31" s="7" t="e">
        <f t="shared" si="205"/>
        <v>#REF!</v>
      </c>
      <c r="JK31" s="7" t="e">
        <f t="shared" si="206"/>
        <v>#REF!</v>
      </c>
      <c r="JL31" s="7" t="e">
        <f t="shared" si="207"/>
        <v>#REF!</v>
      </c>
      <c r="JM31" s="7" t="e">
        <f t="shared" si="208"/>
        <v>#REF!</v>
      </c>
      <c r="JN31" s="7" t="e">
        <f t="shared" si="209"/>
        <v>#REF!</v>
      </c>
      <c r="JO31" s="7" t="e">
        <f t="shared" si="210"/>
        <v>#REF!</v>
      </c>
      <c r="JP31" s="7" t="e">
        <f t="shared" si="211"/>
        <v>#REF!</v>
      </c>
      <c r="JQ31" s="7" t="e">
        <f t="shared" si="212"/>
        <v>#REF!</v>
      </c>
      <c r="JR31" s="7" t="e">
        <f t="shared" si="213"/>
        <v>#REF!</v>
      </c>
      <c r="JS31" s="7" t="e">
        <f t="shared" si="214"/>
        <v>#REF!</v>
      </c>
      <c r="JT31" s="7" t="e">
        <f t="shared" si="215"/>
        <v>#REF!</v>
      </c>
      <c r="JU31" s="7" t="e">
        <f t="shared" si="216"/>
        <v>#REF!</v>
      </c>
      <c r="JV31" s="7" t="e">
        <f t="shared" si="217"/>
        <v>#REF!</v>
      </c>
      <c r="JW31" s="7" t="e">
        <f t="shared" si="218"/>
        <v>#REF!</v>
      </c>
      <c r="JX31" s="7" t="e">
        <f t="shared" si="219"/>
        <v>#REF!</v>
      </c>
      <c r="JY31" s="7" t="e">
        <f t="shared" si="220"/>
        <v>#REF!</v>
      </c>
      <c r="JZ31" s="7" t="e">
        <f t="shared" si="221"/>
        <v>#REF!</v>
      </c>
      <c r="KA31" s="7" t="e">
        <f t="shared" si="222"/>
        <v>#REF!</v>
      </c>
      <c r="KB31" s="7" t="e">
        <f t="shared" si="223"/>
        <v>#REF!</v>
      </c>
      <c r="KC31" s="7" t="e">
        <f t="shared" si="224"/>
        <v>#REF!</v>
      </c>
      <c r="KD31" s="7" t="e">
        <f t="shared" si="225"/>
        <v>#REF!</v>
      </c>
      <c r="KE31" s="7" t="e">
        <f t="shared" si="226"/>
        <v>#REF!</v>
      </c>
      <c r="KF31" s="7" t="e">
        <f t="shared" si="227"/>
        <v>#REF!</v>
      </c>
      <c r="KG31" s="7" t="e">
        <f t="shared" si="228"/>
        <v>#REF!</v>
      </c>
      <c r="KH31" s="7" t="e">
        <f t="shared" si="229"/>
        <v>#REF!</v>
      </c>
      <c r="KI31" s="7" t="e">
        <f t="shared" si="230"/>
        <v>#REF!</v>
      </c>
      <c r="KJ31" s="7" t="e">
        <f t="shared" si="231"/>
        <v>#REF!</v>
      </c>
      <c r="KK31" s="7" t="e">
        <f t="shared" si="232"/>
        <v>#REF!</v>
      </c>
      <c r="KL31" s="7" t="e">
        <f t="shared" si="233"/>
        <v>#REF!</v>
      </c>
      <c r="KM31" s="7" t="e">
        <f t="shared" si="234"/>
        <v>#REF!</v>
      </c>
      <c r="KN31" s="1" t="e">
        <f t="shared" si="235"/>
        <v>#N/A</v>
      </c>
      <c r="KO31" s="1" t="e">
        <f t="shared" si="236"/>
        <v>#N/A</v>
      </c>
      <c r="KP31" s="16" t="e">
        <f t="shared" si="237"/>
        <v>#N/A</v>
      </c>
      <c r="KQ31" s="17" t="e">
        <f t="shared" si="238"/>
        <v>#N/A</v>
      </c>
      <c r="KR31" s="17" t="e">
        <f t="shared" si="239"/>
        <v>#N/A</v>
      </c>
      <c r="KS31" s="17" t="e">
        <f t="shared" si="240"/>
        <v>#N/A</v>
      </c>
      <c r="KT31" s="147"/>
      <c r="KU31" s="2">
        <f t="shared" si="241"/>
        <v>10</v>
      </c>
      <c r="KV31" s="2">
        <f t="shared" si="242"/>
        <v>0</v>
      </c>
      <c r="KW31" s="49">
        <v>24</v>
      </c>
      <c r="KX31" s="117">
        <f>'LISTA DE ESTUDIANTES Y ASISTENC'!AQP28</f>
        <v>0</v>
      </c>
      <c r="KY31" s="48">
        <f>'LISTA DE ESTUDIANTES Y ASISTENC'!AQR28:AQR28</f>
        <v>0</v>
      </c>
      <c r="KZ31" s="32"/>
      <c r="LA31" s="25"/>
      <c r="LB31" s="25"/>
      <c r="LC31" s="25"/>
      <c r="LD31" s="25"/>
      <c r="LE31" s="25"/>
      <c r="LF31" s="25"/>
      <c r="LG31" s="25"/>
      <c r="LH31" s="25"/>
      <c r="LI31" s="25"/>
      <c r="LJ31" s="3">
        <f t="shared" si="243"/>
        <v>0</v>
      </c>
      <c r="LK31" s="3">
        <f t="shared" si="244"/>
        <v>0</v>
      </c>
      <c r="LL31" s="3">
        <f t="shared" si="245"/>
        <v>0</v>
      </c>
      <c r="LM31" s="3">
        <f t="shared" si="246"/>
        <v>0</v>
      </c>
      <c r="LN31" s="3">
        <f t="shared" si="247"/>
        <v>0</v>
      </c>
      <c r="LO31" s="3">
        <f t="shared" si="248"/>
        <v>0</v>
      </c>
      <c r="LP31" s="3">
        <f t="shared" si="249"/>
        <v>0</v>
      </c>
      <c r="LQ31" s="3">
        <f t="shared" si="250"/>
        <v>0</v>
      </c>
      <c r="LR31" s="3">
        <f t="shared" si="251"/>
        <v>0</v>
      </c>
      <c r="LS31" s="3">
        <f t="shared" si="252"/>
        <v>0</v>
      </c>
      <c r="LT31" s="3">
        <f t="shared" si="253"/>
        <v>0</v>
      </c>
      <c r="LU31" s="3">
        <f t="shared" si="254"/>
        <v>0</v>
      </c>
      <c r="LV31" s="3">
        <f t="shared" si="255"/>
        <v>0</v>
      </c>
      <c r="LW31" s="3">
        <f t="shared" si="256"/>
        <v>0</v>
      </c>
      <c r="LX31" s="3">
        <f t="shared" si="257"/>
        <v>0</v>
      </c>
      <c r="LY31" s="3">
        <f t="shared" si="258"/>
        <v>0</v>
      </c>
      <c r="LZ31" s="3">
        <f t="shared" si="259"/>
        <v>0</v>
      </c>
      <c r="MA31" s="3">
        <f t="shared" si="260"/>
        <v>0</v>
      </c>
      <c r="MB31" s="3">
        <f t="shared" si="261"/>
        <v>0</v>
      </c>
      <c r="MC31" s="3">
        <f t="shared" si="262"/>
        <v>0</v>
      </c>
      <c r="MD31" s="3">
        <f t="shared" si="263"/>
        <v>0</v>
      </c>
      <c r="ME31" s="3">
        <f t="shared" si="264"/>
        <v>0</v>
      </c>
      <c r="MF31" s="3">
        <f t="shared" si="265"/>
        <v>0</v>
      </c>
      <c r="MG31" s="3">
        <f t="shared" si="266"/>
        <v>0</v>
      </c>
      <c r="MH31" s="3">
        <f t="shared" si="267"/>
        <v>0</v>
      </c>
      <c r="MI31" s="3">
        <f t="shared" si="268"/>
        <v>0</v>
      </c>
      <c r="MJ31" s="3">
        <f t="shared" si="269"/>
        <v>0</v>
      </c>
      <c r="MK31" s="3">
        <f t="shared" si="270"/>
        <v>0</v>
      </c>
      <c r="ML31" s="3">
        <f t="shared" si="271"/>
        <v>0</v>
      </c>
      <c r="MM31" s="3">
        <f t="shared" si="272"/>
        <v>0</v>
      </c>
      <c r="MN31" s="7">
        <f t="shared" si="273"/>
        <v>0</v>
      </c>
      <c r="MO31" s="7">
        <f t="shared" si="274"/>
        <v>0</v>
      </c>
      <c r="MP31" s="7">
        <f t="shared" si="275"/>
        <v>0</v>
      </c>
      <c r="MQ31" s="7">
        <f t="shared" si="276"/>
        <v>0</v>
      </c>
      <c r="MR31" s="7">
        <f t="shared" si="277"/>
        <v>0</v>
      </c>
      <c r="MS31" s="7">
        <f t="shared" si="278"/>
        <v>0</v>
      </c>
      <c r="MT31" s="7">
        <f t="shared" si="279"/>
        <v>0</v>
      </c>
      <c r="MU31" s="7">
        <f t="shared" si="280"/>
        <v>0</v>
      </c>
      <c r="MV31" s="7">
        <f t="shared" si="281"/>
        <v>0</v>
      </c>
      <c r="MW31" s="7">
        <f t="shared" si="282"/>
        <v>0</v>
      </c>
      <c r="MX31" s="7">
        <f t="shared" si="283"/>
        <v>0</v>
      </c>
      <c r="MY31" s="7">
        <f t="shared" si="284"/>
        <v>0</v>
      </c>
      <c r="MZ31" s="7">
        <f t="shared" si="285"/>
        <v>0</v>
      </c>
      <c r="NA31" s="7">
        <f t="shared" si="286"/>
        <v>0</v>
      </c>
      <c r="NB31" s="7">
        <f t="shared" si="287"/>
        <v>0</v>
      </c>
      <c r="NC31" s="7">
        <f t="shared" si="288"/>
        <v>0</v>
      </c>
      <c r="ND31" s="7">
        <f t="shared" si="289"/>
        <v>0</v>
      </c>
      <c r="NE31" s="7">
        <f t="shared" si="290"/>
        <v>0</v>
      </c>
      <c r="NF31" s="7">
        <f t="shared" si="291"/>
        <v>0</v>
      </c>
      <c r="NG31" s="7">
        <f t="shared" si="292"/>
        <v>0</v>
      </c>
      <c r="NH31" s="8" t="e">
        <f t="shared" si="293"/>
        <v>#DIV/0!</v>
      </c>
      <c r="NI31" s="10" t="e">
        <f t="shared" si="294"/>
        <v>#DIV/0!</v>
      </c>
      <c r="NJ31" s="10"/>
      <c r="NK31" s="13" t="e">
        <f t="shared" si="657"/>
        <v>#DIV/0!</v>
      </c>
      <c r="NL31" s="14" t="e">
        <f t="shared" si="296"/>
        <v>#DIV/0!</v>
      </c>
      <c r="NM31" s="14" t="e">
        <f t="shared" si="297"/>
        <v>#DIV/0!</v>
      </c>
      <c r="NN31" s="15" t="e">
        <f t="shared" si="298"/>
        <v>#DIV/0!</v>
      </c>
      <c r="NO31" s="30">
        <f t="shared" si="660"/>
        <v>6</v>
      </c>
      <c r="NP31" s="30">
        <f t="shared" si="300"/>
        <v>0</v>
      </c>
      <c r="NQ31" s="5"/>
      <c r="NR31" s="21" t="e">
        <f t="shared" si="653"/>
        <v>#N/A</v>
      </c>
      <c r="NS31" s="25"/>
      <c r="NT31" s="25"/>
      <c r="NU31" s="25"/>
      <c r="NV31" s="25"/>
      <c r="NW31" s="25"/>
      <c r="NX31" s="25"/>
      <c r="NY31" s="3">
        <f t="shared" si="301"/>
        <v>0</v>
      </c>
      <c r="NZ31" s="3">
        <f t="shared" si="302"/>
        <v>0</v>
      </c>
      <c r="OA31" s="3">
        <f t="shared" si="303"/>
        <v>0</v>
      </c>
      <c r="OB31" s="3">
        <f t="shared" si="304"/>
        <v>0</v>
      </c>
      <c r="OC31" s="3">
        <f t="shared" si="305"/>
        <v>0</v>
      </c>
      <c r="OD31" s="3">
        <f t="shared" si="306"/>
        <v>0</v>
      </c>
      <c r="OE31" s="3">
        <f t="shared" si="307"/>
        <v>0</v>
      </c>
      <c r="OF31" s="3">
        <f t="shared" si="308"/>
        <v>0</v>
      </c>
      <c r="OG31" s="3">
        <f t="shared" si="309"/>
        <v>0</v>
      </c>
      <c r="OH31" s="3">
        <f t="shared" si="310"/>
        <v>0</v>
      </c>
      <c r="OI31" s="3">
        <f t="shared" si="311"/>
        <v>0</v>
      </c>
      <c r="OJ31" s="3">
        <f t="shared" si="312"/>
        <v>0</v>
      </c>
      <c r="OK31" s="3">
        <f t="shared" si="313"/>
        <v>0</v>
      </c>
      <c r="OL31" s="3">
        <f t="shared" si="314"/>
        <v>0</v>
      </c>
      <c r="OM31" s="3">
        <f t="shared" si="315"/>
        <v>0</v>
      </c>
      <c r="ON31" s="3">
        <f t="shared" si="316"/>
        <v>0</v>
      </c>
      <c r="OO31" s="3">
        <f t="shared" si="317"/>
        <v>0</v>
      </c>
      <c r="OP31" s="3">
        <f t="shared" si="318"/>
        <v>0</v>
      </c>
      <c r="OQ31" s="3">
        <f t="shared" si="319"/>
        <v>0</v>
      </c>
      <c r="OR31" s="3">
        <f t="shared" si="320"/>
        <v>0</v>
      </c>
      <c r="OS31" s="3">
        <f t="shared" si="321"/>
        <v>0</v>
      </c>
      <c r="OT31" s="3">
        <f t="shared" si="322"/>
        <v>0</v>
      </c>
      <c r="OU31" s="3">
        <f t="shared" si="323"/>
        <v>0</v>
      </c>
      <c r="OV31" s="3">
        <f t="shared" si="324"/>
        <v>0</v>
      </c>
      <c r="OW31" s="3">
        <f t="shared" si="325"/>
        <v>0</v>
      </c>
      <c r="OX31" s="3">
        <f t="shared" si="326"/>
        <v>0</v>
      </c>
      <c r="OY31" s="3">
        <f t="shared" si="327"/>
        <v>0</v>
      </c>
      <c r="OZ31" s="3">
        <f t="shared" si="328"/>
        <v>0</v>
      </c>
      <c r="PA31" s="3">
        <f t="shared" si="329"/>
        <v>0</v>
      </c>
      <c r="PB31" s="3">
        <f t="shared" si="330"/>
        <v>0</v>
      </c>
      <c r="PC31" s="12" t="e">
        <f t="shared" si="4"/>
        <v>#DIV/0!</v>
      </c>
      <c r="PD31" s="10" t="e">
        <f t="shared" si="331"/>
        <v>#DIV/0!</v>
      </c>
      <c r="PE31" s="13" t="e">
        <f t="shared" si="332"/>
        <v>#DIV/0!</v>
      </c>
      <c r="PF31" s="14" t="e">
        <f t="shared" si="333"/>
        <v>#DIV/0!</v>
      </c>
      <c r="PG31" s="14" t="e">
        <f t="shared" si="334"/>
        <v>#DIV/0!</v>
      </c>
      <c r="PH31" s="15" t="e">
        <f t="shared" si="335"/>
        <v>#DIV/0!</v>
      </c>
      <c r="PI31" s="21" t="e">
        <f t="shared" si="336"/>
        <v>#N/A</v>
      </c>
      <c r="PJ31" s="30">
        <f t="shared" si="337"/>
        <v>6</v>
      </c>
      <c r="PK31" s="30">
        <f t="shared" si="338"/>
        <v>0</v>
      </c>
      <c r="PL31" s="5"/>
      <c r="PM31" s="25"/>
      <c r="PN31" s="25"/>
      <c r="PO31" s="25"/>
      <c r="PP31" s="25"/>
      <c r="PQ31" s="25"/>
      <c r="PR31" s="25"/>
      <c r="PS31" s="3">
        <f t="shared" si="339"/>
        <v>0</v>
      </c>
      <c r="PT31" s="3">
        <f t="shared" si="340"/>
        <v>0</v>
      </c>
      <c r="PU31" s="3">
        <f t="shared" si="341"/>
        <v>0</v>
      </c>
      <c r="PV31" s="3">
        <f t="shared" si="342"/>
        <v>0</v>
      </c>
      <c r="PW31" s="3">
        <f t="shared" si="343"/>
        <v>0</v>
      </c>
      <c r="PX31" s="3">
        <f t="shared" si="344"/>
        <v>0</v>
      </c>
      <c r="PY31" s="3">
        <f t="shared" si="345"/>
        <v>0</v>
      </c>
      <c r="PZ31" s="3">
        <f t="shared" si="346"/>
        <v>0</v>
      </c>
      <c r="QA31" s="3">
        <f t="shared" si="347"/>
        <v>0</v>
      </c>
      <c r="QB31" s="3">
        <f t="shared" si="348"/>
        <v>0</v>
      </c>
      <c r="QC31" s="3">
        <f t="shared" si="349"/>
        <v>0</v>
      </c>
      <c r="QD31" s="3">
        <f t="shared" si="350"/>
        <v>0</v>
      </c>
      <c r="QE31" s="3">
        <f t="shared" si="351"/>
        <v>0</v>
      </c>
      <c r="QF31" s="3">
        <f t="shared" si="352"/>
        <v>0</v>
      </c>
      <c r="QG31" s="3">
        <f t="shared" si="353"/>
        <v>0</v>
      </c>
      <c r="QH31" s="3">
        <f t="shared" si="354"/>
        <v>0</v>
      </c>
      <c r="QI31" s="3">
        <f t="shared" si="355"/>
        <v>0</v>
      </c>
      <c r="QJ31" s="3">
        <f t="shared" si="356"/>
        <v>0</v>
      </c>
      <c r="QK31" s="3">
        <f t="shared" si="357"/>
        <v>0</v>
      </c>
      <c r="QL31" s="3">
        <f t="shared" si="358"/>
        <v>0</v>
      </c>
      <c r="QM31" s="3">
        <f t="shared" si="359"/>
        <v>0</v>
      </c>
      <c r="QN31" s="3">
        <f t="shared" si="360"/>
        <v>0</v>
      </c>
      <c r="QO31" s="3">
        <f t="shared" si="361"/>
        <v>0</v>
      </c>
      <c r="QP31" s="3">
        <f t="shared" si="362"/>
        <v>0</v>
      </c>
      <c r="QQ31" s="3">
        <f t="shared" si="363"/>
        <v>0</v>
      </c>
      <c r="QR31" s="3">
        <f t="shared" si="364"/>
        <v>0</v>
      </c>
      <c r="QS31" s="3">
        <f t="shared" si="365"/>
        <v>0</v>
      </c>
      <c r="QT31" s="3">
        <f t="shared" si="366"/>
        <v>0</v>
      </c>
      <c r="QU31" s="3">
        <f t="shared" si="367"/>
        <v>0</v>
      </c>
      <c r="QV31" s="3">
        <f t="shared" si="368"/>
        <v>0</v>
      </c>
      <c r="QW31" s="12" t="e">
        <f t="shared" si="5"/>
        <v>#DIV/0!</v>
      </c>
      <c r="QX31" s="10" t="e">
        <f t="shared" si="369"/>
        <v>#DIV/0!</v>
      </c>
      <c r="QY31" s="13" t="e">
        <f t="shared" si="370"/>
        <v>#DIV/0!</v>
      </c>
      <c r="QZ31" s="14" t="e">
        <f t="shared" si="371"/>
        <v>#DIV/0!</v>
      </c>
      <c r="RA31" s="14" t="e">
        <f t="shared" si="372"/>
        <v>#DIV/0!</v>
      </c>
      <c r="RB31" s="15" t="e">
        <f t="shared" si="373"/>
        <v>#DIV/0!</v>
      </c>
      <c r="RC31" s="21" t="e">
        <f t="shared" si="374"/>
        <v>#N/A</v>
      </c>
      <c r="RD31" s="30" t="e">
        <f>COUNTBLANK(#REF!)</f>
        <v>#REF!</v>
      </c>
      <c r="RE31" s="30" t="e">
        <f t="shared" si="375"/>
        <v>#REF!</v>
      </c>
      <c r="RF31" s="5"/>
      <c r="RG31" s="70"/>
      <c r="RH31" s="2" t="e">
        <f>COUNTBLANK(#REF!)</f>
        <v>#REF!</v>
      </c>
      <c r="RI31" s="2" t="e">
        <f t="shared" si="376"/>
        <v>#REF!</v>
      </c>
      <c r="RJ31" s="49">
        <v>24</v>
      </c>
      <c r="RK31" s="117">
        <f>'LISTA DE ESTUDIANTES Y ASISTENC'!AXD28</f>
        <v>0</v>
      </c>
      <c r="RL31" s="178">
        <f>'LISTA DE ESTUDIANTES Y ASISTENC'!AXE28:AXE28</f>
        <v>0</v>
      </c>
      <c r="RM31" s="145"/>
      <c r="RN31" s="2">
        <f t="shared" si="377"/>
        <v>10</v>
      </c>
      <c r="RO31" s="2">
        <f t="shared" si="378"/>
        <v>0</v>
      </c>
      <c r="RP31" s="49">
        <v>24</v>
      </c>
      <c r="RQ31" s="117">
        <f>'LISTA DE ESTUDIANTES Y ASISTENC'!CPM28</f>
        <v>0</v>
      </c>
      <c r="RR31" s="48">
        <f>'LISTA DE ESTUDIANTES Y ASISTENC'!CPO28:CPO28</f>
        <v>0</v>
      </c>
      <c r="RS31" s="32"/>
      <c r="RT31" s="25"/>
      <c r="RU31" s="25"/>
      <c r="RV31" s="25"/>
      <c r="RW31" s="25"/>
      <c r="RX31" s="25"/>
      <c r="RY31" s="25"/>
      <c r="RZ31" s="25"/>
      <c r="SA31" s="25"/>
      <c r="SB31" s="25"/>
      <c r="SC31" s="3">
        <f t="shared" si="379"/>
        <v>0</v>
      </c>
      <c r="SD31" s="3">
        <f t="shared" si="380"/>
        <v>0</v>
      </c>
      <c r="SE31" s="3">
        <f t="shared" si="381"/>
        <v>0</v>
      </c>
      <c r="SF31" s="3">
        <f t="shared" si="382"/>
        <v>0</v>
      </c>
      <c r="SG31" s="3">
        <f t="shared" si="383"/>
        <v>0</v>
      </c>
      <c r="SH31" s="3">
        <f t="shared" si="384"/>
        <v>0</v>
      </c>
      <c r="SI31" s="3">
        <f t="shared" si="385"/>
        <v>0</v>
      </c>
      <c r="SJ31" s="3">
        <f t="shared" si="386"/>
        <v>0</v>
      </c>
      <c r="SK31" s="3">
        <f t="shared" si="387"/>
        <v>0</v>
      </c>
      <c r="SL31" s="3">
        <f t="shared" si="388"/>
        <v>0</v>
      </c>
      <c r="SM31" s="3">
        <f t="shared" si="389"/>
        <v>0</v>
      </c>
      <c r="SN31" s="3">
        <f t="shared" si="390"/>
        <v>0</v>
      </c>
      <c r="SO31" s="3">
        <f t="shared" si="391"/>
        <v>0</v>
      </c>
      <c r="SP31" s="3">
        <f t="shared" si="392"/>
        <v>0</v>
      </c>
      <c r="SQ31" s="3">
        <f t="shared" si="393"/>
        <v>0</v>
      </c>
      <c r="SR31" s="3">
        <f t="shared" si="394"/>
        <v>0</v>
      </c>
      <c r="SS31" s="3">
        <f t="shared" si="395"/>
        <v>0</v>
      </c>
      <c r="ST31" s="3">
        <f t="shared" si="396"/>
        <v>0</v>
      </c>
      <c r="SU31" s="3">
        <f t="shared" si="397"/>
        <v>0</v>
      </c>
      <c r="SV31" s="3">
        <f t="shared" si="398"/>
        <v>0</v>
      </c>
      <c r="SW31" s="3">
        <f t="shared" si="399"/>
        <v>0</v>
      </c>
      <c r="SX31" s="3">
        <f t="shared" si="400"/>
        <v>0</v>
      </c>
      <c r="SY31" s="3">
        <f t="shared" si="401"/>
        <v>0</v>
      </c>
      <c r="SZ31" s="3">
        <f t="shared" si="402"/>
        <v>0</v>
      </c>
      <c r="TA31" s="3">
        <f t="shared" si="403"/>
        <v>0</v>
      </c>
      <c r="TB31" s="3">
        <f t="shared" si="404"/>
        <v>0</v>
      </c>
      <c r="TC31" s="3">
        <f t="shared" si="405"/>
        <v>0</v>
      </c>
      <c r="TD31" s="3">
        <f t="shared" si="406"/>
        <v>0</v>
      </c>
      <c r="TE31" s="3">
        <f t="shared" si="407"/>
        <v>0</v>
      </c>
      <c r="TF31" s="3">
        <f t="shared" si="408"/>
        <v>0</v>
      </c>
      <c r="TG31" s="7">
        <f t="shared" si="409"/>
        <v>0</v>
      </c>
      <c r="TH31" s="7">
        <f t="shared" si="410"/>
        <v>0</v>
      </c>
      <c r="TI31" s="7">
        <f t="shared" si="411"/>
        <v>0</v>
      </c>
      <c r="TJ31" s="7">
        <f t="shared" si="412"/>
        <v>0</v>
      </c>
      <c r="TK31" s="7">
        <f t="shared" si="413"/>
        <v>0</v>
      </c>
      <c r="TL31" s="7">
        <f t="shared" si="414"/>
        <v>0</v>
      </c>
      <c r="TM31" s="7">
        <f t="shared" si="415"/>
        <v>0</v>
      </c>
      <c r="TN31" s="7">
        <f t="shared" si="416"/>
        <v>0</v>
      </c>
      <c r="TO31" s="7">
        <f t="shared" si="417"/>
        <v>0</v>
      </c>
      <c r="TP31" s="7">
        <f t="shared" si="418"/>
        <v>0</v>
      </c>
      <c r="TQ31" s="7">
        <f t="shared" si="419"/>
        <v>0</v>
      </c>
      <c r="TR31" s="7">
        <f t="shared" si="420"/>
        <v>0</v>
      </c>
      <c r="TS31" s="7">
        <f t="shared" si="421"/>
        <v>0</v>
      </c>
      <c r="TT31" s="7">
        <f t="shared" si="422"/>
        <v>0</v>
      </c>
      <c r="TU31" s="7">
        <f t="shared" si="423"/>
        <v>0</v>
      </c>
      <c r="TV31" s="7">
        <f t="shared" si="424"/>
        <v>0</v>
      </c>
      <c r="TW31" s="7">
        <f t="shared" si="425"/>
        <v>0</v>
      </c>
      <c r="TX31" s="7">
        <f t="shared" si="426"/>
        <v>0</v>
      </c>
      <c r="TY31" s="7">
        <f t="shared" si="427"/>
        <v>0</v>
      </c>
      <c r="TZ31" s="7">
        <f t="shared" si="428"/>
        <v>0</v>
      </c>
      <c r="UA31" s="8" t="e">
        <f t="shared" si="429"/>
        <v>#DIV/0!</v>
      </c>
      <c r="UB31" s="10" t="e">
        <f t="shared" si="430"/>
        <v>#DIV/0!</v>
      </c>
      <c r="UC31" s="10"/>
      <c r="UD31" s="13" t="e">
        <f t="shared" si="658"/>
        <v>#DIV/0!</v>
      </c>
      <c r="UE31" s="14" t="e">
        <f t="shared" si="432"/>
        <v>#DIV/0!</v>
      </c>
      <c r="UF31" s="14" t="e">
        <f t="shared" si="433"/>
        <v>#DIV/0!</v>
      </c>
      <c r="UG31" s="15" t="e">
        <f t="shared" si="434"/>
        <v>#DIV/0!</v>
      </c>
      <c r="UH31" s="30">
        <f t="shared" si="661"/>
        <v>6</v>
      </c>
      <c r="UI31" s="30">
        <f t="shared" si="436"/>
        <v>0</v>
      </c>
      <c r="UJ31" s="5"/>
      <c r="UK31" s="21" t="e">
        <f t="shared" si="654"/>
        <v>#N/A</v>
      </c>
      <c r="UL31" s="25"/>
      <c r="UM31" s="25"/>
      <c r="UN31" s="25"/>
      <c r="UO31" s="25"/>
      <c r="UP31" s="25"/>
      <c r="UQ31" s="25"/>
      <c r="UR31" s="3">
        <f t="shared" si="437"/>
        <v>0</v>
      </c>
      <c r="US31" s="3">
        <f t="shared" si="438"/>
        <v>0</v>
      </c>
      <c r="UT31" s="3">
        <f t="shared" si="439"/>
        <v>0</v>
      </c>
      <c r="UU31" s="3">
        <f t="shared" si="440"/>
        <v>0</v>
      </c>
      <c r="UV31" s="3">
        <f t="shared" si="441"/>
        <v>0</v>
      </c>
      <c r="UW31" s="3">
        <f t="shared" si="442"/>
        <v>0</v>
      </c>
      <c r="UX31" s="3">
        <f t="shared" si="443"/>
        <v>0</v>
      </c>
      <c r="UY31" s="3">
        <f t="shared" si="444"/>
        <v>0</v>
      </c>
      <c r="UZ31" s="3">
        <f t="shared" si="445"/>
        <v>0</v>
      </c>
      <c r="VA31" s="3">
        <f t="shared" si="446"/>
        <v>0</v>
      </c>
      <c r="VB31" s="3">
        <f t="shared" si="447"/>
        <v>0</v>
      </c>
      <c r="VC31" s="3">
        <f t="shared" si="448"/>
        <v>0</v>
      </c>
      <c r="VD31" s="3">
        <f t="shared" si="449"/>
        <v>0</v>
      </c>
      <c r="VE31" s="3">
        <f t="shared" si="450"/>
        <v>0</v>
      </c>
      <c r="VF31" s="3">
        <f t="shared" si="451"/>
        <v>0</v>
      </c>
      <c r="VG31" s="3">
        <f t="shared" si="452"/>
        <v>0</v>
      </c>
      <c r="VH31" s="3">
        <f t="shared" si="453"/>
        <v>0</v>
      </c>
      <c r="VI31" s="3">
        <f t="shared" si="454"/>
        <v>0</v>
      </c>
      <c r="VJ31" s="3">
        <f t="shared" si="455"/>
        <v>0</v>
      </c>
      <c r="VK31" s="3">
        <f t="shared" si="456"/>
        <v>0</v>
      </c>
      <c r="VL31" s="3">
        <f t="shared" si="457"/>
        <v>0</v>
      </c>
      <c r="VM31" s="3">
        <f t="shared" si="458"/>
        <v>0</v>
      </c>
      <c r="VN31" s="3">
        <f t="shared" si="459"/>
        <v>0</v>
      </c>
      <c r="VO31" s="3">
        <f t="shared" si="460"/>
        <v>0</v>
      </c>
      <c r="VP31" s="3">
        <f t="shared" si="461"/>
        <v>0</v>
      </c>
      <c r="VQ31" s="3">
        <f t="shared" si="462"/>
        <v>0</v>
      </c>
      <c r="VR31" s="3">
        <f t="shared" si="463"/>
        <v>0</v>
      </c>
      <c r="VS31" s="3">
        <f t="shared" si="464"/>
        <v>0</v>
      </c>
      <c r="VT31" s="3">
        <f t="shared" si="465"/>
        <v>0</v>
      </c>
      <c r="VU31" s="3">
        <f t="shared" si="466"/>
        <v>0</v>
      </c>
      <c r="VV31" s="12" t="e">
        <f t="shared" si="6"/>
        <v>#DIV/0!</v>
      </c>
      <c r="VW31" s="10" t="e">
        <f t="shared" si="467"/>
        <v>#DIV/0!</v>
      </c>
      <c r="VX31" s="13" t="e">
        <f t="shared" si="468"/>
        <v>#DIV/0!</v>
      </c>
      <c r="VY31" s="14" t="e">
        <f t="shared" si="469"/>
        <v>#DIV/0!</v>
      </c>
      <c r="VZ31" s="14" t="e">
        <f t="shared" si="470"/>
        <v>#DIV/0!</v>
      </c>
      <c r="WA31" s="15" t="e">
        <f t="shared" si="471"/>
        <v>#DIV/0!</v>
      </c>
      <c r="WB31" s="21" t="e">
        <f t="shared" si="472"/>
        <v>#N/A</v>
      </c>
      <c r="WC31" s="30">
        <f t="shared" si="473"/>
        <v>6</v>
      </c>
      <c r="WD31" s="30">
        <f t="shared" si="474"/>
        <v>0</v>
      </c>
      <c r="WE31" s="5"/>
      <c r="WF31" s="25"/>
      <c r="WG31" s="25"/>
      <c r="WH31" s="25"/>
      <c r="WI31" s="25"/>
      <c r="WJ31" s="25"/>
      <c r="WK31" s="25"/>
      <c r="WL31" s="3">
        <f t="shared" si="475"/>
        <v>0</v>
      </c>
      <c r="WM31" s="3">
        <f t="shared" si="476"/>
        <v>0</v>
      </c>
      <c r="WN31" s="3">
        <f t="shared" si="477"/>
        <v>0</v>
      </c>
      <c r="WO31" s="3">
        <f t="shared" si="478"/>
        <v>0</v>
      </c>
      <c r="WP31" s="3">
        <f t="shared" si="479"/>
        <v>0</v>
      </c>
      <c r="WQ31" s="3">
        <f t="shared" si="480"/>
        <v>0</v>
      </c>
      <c r="WR31" s="3">
        <f t="shared" si="481"/>
        <v>0</v>
      </c>
      <c r="WS31" s="3">
        <f t="shared" si="482"/>
        <v>0</v>
      </c>
      <c r="WT31" s="3">
        <f t="shared" si="483"/>
        <v>0</v>
      </c>
      <c r="WU31" s="3">
        <f t="shared" si="484"/>
        <v>0</v>
      </c>
      <c r="WV31" s="3">
        <f t="shared" si="485"/>
        <v>0</v>
      </c>
      <c r="WW31" s="3">
        <f t="shared" si="486"/>
        <v>0</v>
      </c>
      <c r="WX31" s="3">
        <f t="shared" si="487"/>
        <v>0</v>
      </c>
      <c r="WY31" s="3">
        <f t="shared" si="488"/>
        <v>0</v>
      </c>
      <c r="WZ31" s="3">
        <f t="shared" si="489"/>
        <v>0</v>
      </c>
      <c r="XA31" s="3">
        <f t="shared" si="490"/>
        <v>0</v>
      </c>
      <c r="XB31" s="3">
        <f t="shared" si="491"/>
        <v>0</v>
      </c>
      <c r="XC31" s="3">
        <f t="shared" si="492"/>
        <v>0</v>
      </c>
      <c r="XD31" s="3">
        <f t="shared" si="493"/>
        <v>0</v>
      </c>
      <c r="XE31" s="3">
        <f t="shared" si="494"/>
        <v>0</v>
      </c>
      <c r="XF31" s="3">
        <f t="shared" si="495"/>
        <v>0</v>
      </c>
      <c r="XG31" s="3">
        <f t="shared" si="496"/>
        <v>0</v>
      </c>
      <c r="XH31" s="3">
        <f t="shared" si="497"/>
        <v>0</v>
      </c>
      <c r="XI31" s="3">
        <f t="shared" si="498"/>
        <v>0</v>
      </c>
      <c r="XJ31" s="3">
        <f t="shared" si="499"/>
        <v>0</v>
      </c>
      <c r="XK31" s="3">
        <f t="shared" si="500"/>
        <v>0</v>
      </c>
      <c r="XL31" s="3">
        <f t="shared" si="501"/>
        <v>0</v>
      </c>
      <c r="XM31" s="3">
        <f t="shared" si="502"/>
        <v>0</v>
      </c>
      <c r="XN31" s="3">
        <f t="shared" si="503"/>
        <v>0</v>
      </c>
      <c r="XO31" s="3">
        <f t="shared" si="504"/>
        <v>0</v>
      </c>
      <c r="XP31" s="12" t="e">
        <f t="shared" si="7"/>
        <v>#DIV/0!</v>
      </c>
      <c r="XQ31" s="10" t="e">
        <f t="shared" si="505"/>
        <v>#DIV/0!</v>
      </c>
      <c r="XR31" s="13" t="e">
        <f t="shared" si="506"/>
        <v>#DIV/0!</v>
      </c>
      <c r="XS31" s="14" t="e">
        <f t="shared" si="507"/>
        <v>#DIV/0!</v>
      </c>
      <c r="XT31" s="14" t="e">
        <f t="shared" si="508"/>
        <v>#DIV/0!</v>
      </c>
      <c r="XU31" s="15" t="e">
        <f t="shared" si="509"/>
        <v>#DIV/0!</v>
      </c>
      <c r="XV31" s="21" t="e">
        <f t="shared" si="510"/>
        <v>#N/A</v>
      </c>
      <c r="XW31" s="30" t="e">
        <f>COUNTBLANK(#REF!)</f>
        <v>#REF!</v>
      </c>
      <c r="XX31" s="30" t="e">
        <f t="shared" si="511"/>
        <v>#REF!</v>
      </c>
      <c r="XY31" s="5"/>
      <c r="XZ31" s="70"/>
      <c r="YA31" s="2" t="e">
        <f>COUNTBLANK(#REF!)</f>
        <v>#REF!</v>
      </c>
      <c r="YB31" s="2" t="e">
        <f t="shared" si="512"/>
        <v>#REF!</v>
      </c>
      <c r="YC31" s="49">
        <v>24</v>
      </c>
      <c r="YD31" s="117">
        <f>'LISTA DE ESTUDIANTES Y ASISTENC'!CWA28</f>
        <v>0</v>
      </c>
      <c r="YE31" s="48">
        <f>'LISTA DE ESTUDIANTES Y ASISTENC'!CWB28:CWB28</f>
        <v>0</v>
      </c>
      <c r="YF31" s="145"/>
      <c r="YG31" s="2">
        <f t="shared" si="513"/>
        <v>10</v>
      </c>
      <c r="YH31" s="2">
        <f t="shared" si="514"/>
        <v>0</v>
      </c>
      <c r="YI31" s="49">
        <v>24</v>
      </c>
      <c r="YJ31" s="117">
        <f>'LISTA DE ESTUDIANTES Y ASISTENC'!EOJ28</f>
        <v>0</v>
      </c>
      <c r="YK31" s="48">
        <f>'LISTA DE ESTUDIANTES Y ASISTENC'!EOL28:EOL28</f>
        <v>0</v>
      </c>
      <c r="YL31" s="32"/>
      <c r="YM31" s="25"/>
      <c r="YN31" s="25"/>
      <c r="YO31" s="25"/>
      <c r="YP31" s="25"/>
      <c r="YQ31" s="25"/>
      <c r="YR31" s="25"/>
      <c r="YS31" s="25"/>
      <c r="YT31" s="25"/>
      <c r="YU31" s="25"/>
      <c r="YV31" s="3">
        <f t="shared" si="515"/>
        <v>0</v>
      </c>
      <c r="YW31" s="3">
        <f t="shared" si="516"/>
        <v>0</v>
      </c>
      <c r="YX31" s="3">
        <f t="shared" si="517"/>
        <v>0</v>
      </c>
      <c r="YY31" s="3">
        <f t="shared" si="518"/>
        <v>0</v>
      </c>
      <c r="YZ31" s="3">
        <f t="shared" si="519"/>
        <v>0</v>
      </c>
      <c r="ZA31" s="3">
        <f t="shared" si="520"/>
        <v>0</v>
      </c>
      <c r="ZB31" s="3">
        <f t="shared" si="521"/>
        <v>0</v>
      </c>
      <c r="ZC31" s="3">
        <f t="shared" si="522"/>
        <v>0</v>
      </c>
      <c r="ZD31" s="3">
        <f t="shared" si="523"/>
        <v>0</v>
      </c>
      <c r="ZE31" s="3">
        <f t="shared" si="524"/>
        <v>0</v>
      </c>
      <c r="ZF31" s="3">
        <f t="shared" si="525"/>
        <v>0</v>
      </c>
      <c r="ZG31" s="3">
        <f t="shared" si="526"/>
        <v>0</v>
      </c>
      <c r="ZH31" s="3">
        <f t="shared" si="527"/>
        <v>0</v>
      </c>
      <c r="ZI31" s="3">
        <f t="shared" si="528"/>
        <v>0</v>
      </c>
      <c r="ZJ31" s="3">
        <f t="shared" si="529"/>
        <v>0</v>
      </c>
      <c r="ZK31" s="3">
        <f t="shared" si="530"/>
        <v>0</v>
      </c>
      <c r="ZL31" s="3">
        <f t="shared" si="531"/>
        <v>0</v>
      </c>
      <c r="ZM31" s="3">
        <f t="shared" si="532"/>
        <v>0</v>
      </c>
      <c r="ZN31" s="3">
        <f t="shared" si="533"/>
        <v>0</v>
      </c>
      <c r="ZO31" s="3">
        <f t="shared" si="534"/>
        <v>0</v>
      </c>
      <c r="ZP31" s="3">
        <f t="shared" si="535"/>
        <v>0</v>
      </c>
      <c r="ZQ31" s="3">
        <f t="shared" si="536"/>
        <v>0</v>
      </c>
      <c r="ZR31" s="3">
        <f t="shared" si="537"/>
        <v>0</v>
      </c>
      <c r="ZS31" s="3">
        <f t="shared" si="538"/>
        <v>0</v>
      </c>
      <c r="ZT31" s="3">
        <f t="shared" si="539"/>
        <v>0</v>
      </c>
      <c r="ZU31" s="3">
        <f t="shared" si="540"/>
        <v>0</v>
      </c>
      <c r="ZV31" s="3">
        <f t="shared" si="541"/>
        <v>0</v>
      </c>
      <c r="ZW31" s="3">
        <f t="shared" si="542"/>
        <v>0</v>
      </c>
      <c r="ZX31" s="3">
        <f t="shared" si="543"/>
        <v>0</v>
      </c>
      <c r="ZY31" s="3">
        <f t="shared" si="544"/>
        <v>0</v>
      </c>
      <c r="ZZ31" s="7">
        <f t="shared" si="545"/>
        <v>0</v>
      </c>
      <c r="AAA31" s="7">
        <f t="shared" si="546"/>
        <v>0</v>
      </c>
      <c r="AAB31" s="7">
        <f t="shared" si="547"/>
        <v>0</v>
      </c>
      <c r="AAC31" s="7">
        <f t="shared" si="548"/>
        <v>0</v>
      </c>
      <c r="AAD31" s="7">
        <f t="shared" si="549"/>
        <v>0</v>
      </c>
      <c r="AAE31" s="7">
        <f t="shared" si="550"/>
        <v>0</v>
      </c>
      <c r="AAF31" s="7">
        <f t="shared" si="551"/>
        <v>0</v>
      </c>
      <c r="AAG31" s="7">
        <f t="shared" si="552"/>
        <v>0</v>
      </c>
      <c r="AAH31" s="7">
        <f t="shared" si="553"/>
        <v>0</v>
      </c>
      <c r="AAI31" s="7">
        <f t="shared" si="554"/>
        <v>0</v>
      </c>
      <c r="AAJ31" s="7">
        <f t="shared" si="555"/>
        <v>0</v>
      </c>
      <c r="AAK31" s="7">
        <f t="shared" si="556"/>
        <v>0</v>
      </c>
      <c r="AAL31" s="7">
        <f t="shared" si="557"/>
        <v>0</v>
      </c>
      <c r="AAM31" s="7">
        <f t="shared" si="558"/>
        <v>0</v>
      </c>
      <c r="AAN31" s="7">
        <f t="shared" si="559"/>
        <v>0</v>
      </c>
      <c r="AAO31" s="7">
        <f t="shared" si="560"/>
        <v>0</v>
      </c>
      <c r="AAP31" s="7">
        <f t="shared" si="561"/>
        <v>0</v>
      </c>
      <c r="AAQ31" s="7">
        <f t="shared" si="562"/>
        <v>0</v>
      </c>
      <c r="AAR31" s="7">
        <f t="shared" si="563"/>
        <v>0</v>
      </c>
      <c r="AAS31" s="7">
        <f t="shared" si="564"/>
        <v>0</v>
      </c>
      <c r="AAT31" s="8" t="e">
        <f t="shared" si="565"/>
        <v>#DIV/0!</v>
      </c>
      <c r="AAU31" s="10" t="e">
        <f t="shared" si="566"/>
        <v>#DIV/0!</v>
      </c>
      <c r="AAV31" s="10"/>
      <c r="AAW31" s="13" t="e">
        <f t="shared" si="659"/>
        <v>#DIV/0!</v>
      </c>
      <c r="AAX31" s="14" t="e">
        <f t="shared" si="568"/>
        <v>#DIV/0!</v>
      </c>
      <c r="AAY31" s="14" t="e">
        <f t="shared" si="569"/>
        <v>#DIV/0!</v>
      </c>
      <c r="AAZ31" s="15" t="e">
        <f t="shared" si="570"/>
        <v>#DIV/0!</v>
      </c>
      <c r="ABA31" s="30">
        <f t="shared" si="662"/>
        <v>6</v>
      </c>
      <c r="ABB31" s="30">
        <f t="shared" si="572"/>
        <v>0</v>
      </c>
      <c r="ABC31" s="5"/>
      <c r="ABD31" s="21" t="e">
        <f t="shared" si="655"/>
        <v>#N/A</v>
      </c>
      <c r="ABE31" s="25"/>
      <c r="ABF31" s="25"/>
      <c r="ABG31" s="25"/>
      <c r="ABH31" s="25"/>
      <c r="ABI31" s="25"/>
      <c r="ABJ31" s="25"/>
      <c r="ABK31" s="3">
        <f t="shared" si="573"/>
        <v>0</v>
      </c>
      <c r="ABL31" s="3">
        <f t="shared" si="574"/>
        <v>0</v>
      </c>
      <c r="ABM31" s="3">
        <f t="shared" si="575"/>
        <v>0</v>
      </c>
      <c r="ABN31" s="3">
        <f t="shared" si="576"/>
        <v>0</v>
      </c>
      <c r="ABO31" s="3">
        <f t="shared" si="577"/>
        <v>0</v>
      </c>
      <c r="ABP31" s="3">
        <f t="shared" si="578"/>
        <v>0</v>
      </c>
      <c r="ABQ31" s="3">
        <f t="shared" si="579"/>
        <v>0</v>
      </c>
      <c r="ABR31" s="3">
        <f t="shared" si="580"/>
        <v>0</v>
      </c>
      <c r="ABS31" s="3">
        <f t="shared" si="581"/>
        <v>0</v>
      </c>
      <c r="ABT31" s="3">
        <f t="shared" si="582"/>
        <v>0</v>
      </c>
      <c r="ABU31" s="3">
        <f t="shared" si="583"/>
        <v>0</v>
      </c>
      <c r="ABV31" s="3">
        <f t="shared" si="584"/>
        <v>0</v>
      </c>
      <c r="ABW31" s="3">
        <f t="shared" si="585"/>
        <v>0</v>
      </c>
      <c r="ABX31" s="3">
        <f t="shared" si="586"/>
        <v>0</v>
      </c>
      <c r="ABY31" s="3">
        <f t="shared" si="587"/>
        <v>0</v>
      </c>
      <c r="ABZ31" s="3">
        <f t="shared" si="588"/>
        <v>0</v>
      </c>
      <c r="ACA31" s="3">
        <f t="shared" si="589"/>
        <v>0</v>
      </c>
      <c r="ACB31" s="3">
        <f t="shared" si="590"/>
        <v>0</v>
      </c>
      <c r="ACC31" s="3">
        <f t="shared" si="591"/>
        <v>0</v>
      </c>
      <c r="ACD31" s="3">
        <f t="shared" si="592"/>
        <v>0</v>
      </c>
      <c r="ACE31" s="3">
        <f t="shared" si="593"/>
        <v>0</v>
      </c>
      <c r="ACF31" s="3">
        <f t="shared" si="594"/>
        <v>0</v>
      </c>
      <c r="ACG31" s="3">
        <f t="shared" si="595"/>
        <v>0</v>
      </c>
      <c r="ACH31" s="3">
        <f t="shared" si="596"/>
        <v>0</v>
      </c>
      <c r="ACI31" s="3">
        <f t="shared" si="597"/>
        <v>0</v>
      </c>
      <c r="ACJ31" s="3">
        <f t="shared" si="598"/>
        <v>0</v>
      </c>
      <c r="ACK31" s="3">
        <f t="shared" si="599"/>
        <v>0</v>
      </c>
      <c r="ACL31" s="3">
        <f t="shared" si="600"/>
        <v>0</v>
      </c>
      <c r="ACM31" s="3">
        <f t="shared" si="601"/>
        <v>0</v>
      </c>
      <c r="ACN31" s="3">
        <f t="shared" si="602"/>
        <v>0</v>
      </c>
      <c r="ACO31" s="12" t="e">
        <f t="shared" si="8"/>
        <v>#DIV/0!</v>
      </c>
      <c r="ACP31" s="10" t="e">
        <f t="shared" si="603"/>
        <v>#DIV/0!</v>
      </c>
      <c r="ACQ31" s="13" t="e">
        <f t="shared" si="604"/>
        <v>#DIV/0!</v>
      </c>
      <c r="ACR31" s="14" t="e">
        <f t="shared" si="605"/>
        <v>#DIV/0!</v>
      </c>
      <c r="ACS31" s="14" t="e">
        <f t="shared" si="606"/>
        <v>#DIV/0!</v>
      </c>
      <c r="ACT31" s="15" t="e">
        <f t="shared" si="607"/>
        <v>#DIV/0!</v>
      </c>
      <c r="ACU31" s="21" t="e">
        <f t="shared" si="608"/>
        <v>#N/A</v>
      </c>
      <c r="ACV31" s="30">
        <f t="shared" si="609"/>
        <v>6</v>
      </c>
      <c r="ACW31" s="30">
        <f t="shared" si="610"/>
        <v>0</v>
      </c>
      <c r="ACX31" s="5"/>
      <c r="ACY31" s="25"/>
      <c r="ACZ31" s="25"/>
      <c r="ADA31" s="25"/>
      <c r="ADB31" s="25"/>
      <c r="ADC31" s="25"/>
      <c r="ADD31" s="25"/>
      <c r="ADE31" s="3">
        <f t="shared" si="611"/>
        <v>0</v>
      </c>
      <c r="ADF31" s="3">
        <f t="shared" si="612"/>
        <v>0</v>
      </c>
      <c r="ADG31" s="3">
        <f t="shared" si="613"/>
        <v>0</v>
      </c>
      <c r="ADH31" s="3">
        <f t="shared" si="614"/>
        <v>0</v>
      </c>
      <c r="ADI31" s="3">
        <f t="shared" si="615"/>
        <v>0</v>
      </c>
      <c r="ADJ31" s="3">
        <f t="shared" si="616"/>
        <v>0</v>
      </c>
      <c r="ADK31" s="3">
        <f t="shared" si="617"/>
        <v>0</v>
      </c>
      <c r="ADL31" s="3">
        <f t="shared" si="618"/>
        <v>0</v>
      </c>
      <c r="ADM31" s="3">
        <f t="shared" si="619"/>
        <v>0</v>
      </c>
      <c r="ADN31" s="3">
        <f t="shared" si="620"/>
        <v>0</v>
      </c>
      <c r="ADO31" s="3">
        <f t="shared" si="621"/>
        <v>0</v>
      </c>
      <c r="ADP31" s="3">
        <f t="shared" si="622"/>
        <v>0</v>
      </c>
      <c r="ADQ31" s="3">
        <f t="shared" si="623"/>
        <v>0</v>
      </c>
      <c r="ADR31" s="3">
        <f t="shared" si="624"/>
        <v>0</v>
      </c>
      <c r="ADS31" s="3">
        <f t="shared" si="625"/>
        <v>0</v>
      </c>
      <c r="ADT31" s="3">
        <f t="shared" si="626"/>
        <v>0</v>
      </c>
      <c r="ADU31" s="3">
        <f t="shared" si="627"/>
        <v>0</v>
      </c>
      <c r="ADV31" s="3">
        <f t="shared" si="628"/>
        <v>0</v>
      </c>
      <c r="ADW31" s="3">
        <f t="shared" si="629"/>
        <v>0</v>
      </c>
      <c r="ADX31" s="3">
        <f t="shared" si="630"/>
        <v>0</v>
      </c>
      <c r="ADY31" s="3">
        <f t="shared" si="631"/>
        <v>0</v>
      </c>
      <c r="ADZ31" s="3">
        <f t="shared" si="632"/>
        <v>0</v>
      </c>
      <c r="AEA31" s="3">
        <f t="shared" si="633"/>
        <v>0</v>
      </c>
      <c r="AEB31" s="3">
        <f t="shared" si="634"/>
        <v>0</v>
      </c>
      <c r="AEC31" s="3">
        <f t="shared" si="635"/>
        <v>0</v>
      </c>
      <c r="AED31" s="3">
        <f t="shared" si="636"/>
        <v>0</v>
      </c>
      <c r="AEE31" s="3">
        <f t="shared" si="637"/>
        <v>0</v>
      </c>
      <c r="AEF31" s="3">
        <f t="shared" si="638"/>
        <v>0</v>
      </c>
      <c r="AEG31" s="3">
        <f t="shared" si="639"/>
        <v>0</v>
      </c>
      <c r="AEH31" s="3">
        <f t="shared" si="640"/>
        <v>0</v>
      </c>
      <c r="AEI31" s="12" t="e">
        <f t="shared" si="9"/>
        <v>#DIV/0!</v>
      </c>
      <c r="AEJ31" s="10" t="e">
        <f t="shared" si="641"/>
        <v>#DIV/0!</v>
      </c>
      <c r="AEK31" s="13" t="e">
        <f t="shared" si="642"/>
        <v>#DIV/0!</v>
      </c>
      <c r="AEL31" s="14" t="e">
        <f t="shared" si="643"/>
        <v>#DIV/0!</v>
      </c>
      <c r="AEM31" s="14" t="e">
        <f t="shared" si="644"/>
        <v>#DIV/0!</v>
      </c>
      <c r="AEN31" s="15" t="e">
        <f t="shared" si="645"/>
        <v>#DIV/0!</v>
      </c>
      <c r="AEO31" s="21" t="e">
        <f t="shared" si="646"/>
        <v>#N/A</v>
      </c>
      <c r="AEP31" s="30" t="e">
        <f>COUNTBLANK(#REF!)</f>
        <v>#REF!</v>
      </c>
      <c r="AEQ31" s="30" t="e">
        <f t="shared" si="647"/>
        <v>#REF!</v>
      </c>
      <c r="AER31" s="5"/>
      <c r="AES31" s="70"/>
      <c r="AET31" s="2" t="e">
        <f>COUNTBLANK(#REF!)</f>
        <v>#REF!</v>
      </c>
      <c r="AEU31" s="2" t="e">
        <f t="shared" si="648"/>
        <v>#REF!</v>
      </c>
      <c r="AEV31" s="49">
        <v>24</v>
      </c>
      <c r="AEW31" s="117">
        <f>'LISTA DE ESTUDIANTES Y ASISTENC'!EUX28</f>
        <v>0</v>
      </c>
      <c r="AEX31" s="48">
        <f>'LISTA DE ESTUDIANTES Y ASISTENC'!EUY28:EUY28</f>
        <v>0</v>
      </c>
      <c r="AEY31" s="13" t="e">
        <f>IF(#REF!=1,"C","")</f>
        <v>#REF!</v>
      </c>
      <c r="AEZ31" s="14" t="e">
        <f>IF(#REF!=2,"B","")</f>
        <v>#REF!</v>
      </c>
      <c r="AFA31" s="14" t="e">
        <f>IF(#REF!=3,"A","")</f>
        <v>#REF!</v>
      </c>
      <c r="AFB31" s="15" t="e">
        <f>IF(#REF!=4,"AD","")</f>
        <v>#REF!</v>
      </c>
      <c r="AFC31" s="21" t="e">
        <f t="shared" si="649"/>
        <v>#N/A</v>
      </c>
      <c r="AFD31" s="30" t="e">
        <f>COUNTBLANK(#REF!)</f>
        <v>#REF!</v>
      </c>
      <c r="AFE31" s="30" t="e">
        <f t="shared" si="650"/>
        <v>#REF!</v>
      </c>
      <c r="AFF31" s="5"/>
      <c r="AFG31" s="70"/>
      <c r="AFH31" s="2" t="e">
        <f>COUNTBLANK(#REF!)</f>
        <v>#REF!</v>
      </c>
      <c r="AFI31" s="2" t="e">
        <f t="shared" si="651"/>
        <v>#REF!</v>
      </c>
      <c r="AFJ31" s="49">
        <v>24</v>
      </c>
      <c r="AFK31" s="117">
        <f>'LISTA DE ESTUDIANTES Y ASISTENC'!GHU28</f>
        <v>0</v>
      </c>
      <c r="AFL31" s="48">
        <f>'LISTA DE ESTUDIANTES Y ASISTENC'!GHV28:GHV28</f>
        <v>0</v>
      </c>
      <c r="AFM31" s="145"/>
    </row>
    <row r="32" spans="1:845" x14ac:dyDescent="0.25">
      <c r="A32" s="2">
        <f t="shared" si="10"/>
        <v>10</v>
      </c>
      <c r="B32" s="2">
        <f t="shared" si="11"/>
        <v>0</v>
      </c>
      <c r="C32" s="49">
        <v>25</v>
      </c>
      <c r="D32" s="48"/>
      <c r="E32" s="32"/>
      <c r="F32" s="25"/>
      <c r="G32" s="25"/>
      <c r="H32" s="25"/>
      <c r="I32" s="25"/>
      <c r="J32" s="25"/>
      <c r="K32" s="25"/>
      <c r="L32" s="25"/>
      <c r="M32" s="25"/>
      <c r="N32" s="25"/>
      <c r="O32" s="3">
        <f t="shared" si="12"/>
        <v>0</v>
      </c>
      <c r="P32" s="3">
        <f t="shared" si="13"/>
        <v>0</v>
      </c>
      <c r="Q32" s="3">
        <f t="shared" si="14"/>
        <v>0</v>
      </c>
      <c r="R32" s="3">
        <f t="shared" si="15"/>
        <v>0</v>
      </c>
      <c r="S32" s="3">
        <f t="shared" si="16"/>
        <v>0</v>
      </c>
      <c r="T32" s="3">
        <f t="shared" si="17"/>
        <v>0</v>
      </c>
      <c r="U32" s="3">
        <f t="shared" si="18"/>
        <v>0</v>
      </c>
      <c r="V32" s="3">
        <f t="shared" si="19"/>
        <v>0</v>
      </c>
      <c r="W32" s="3">
        <f t="shared" si="20"/>
        <v>0</v>
      </c>
      <c r="X32" s="3">
        <f t="shared" si="21"/>
        <v>0</v>
      </c>
      <c r="Y32" s="3">
        <f t="shared" si="22"/>
        <v>0</v>
      </c>
      <c r="Z32" s="3">
        <f t="shared" si="23"/>
        <v>0</v>
      </c>
      <c r="AA32" s="3">
        <f t="shared" si="24"/>
        <v>0</v>
      </c>
      <c r="AB32" s="3">
        <f t="shared" si="25"/>
        <v>0</v>
      </c>
      <c r="AC32" s="3">
        <f t="shared" si="26"/>
        <v>0</v>
      </c>
      <c r="AD32" s="3">
        <f t="shared" si="27"/>
        <v>0</v>
      </c>
      <c r="AE32" s="3">
        <f t="shared" si="28"/>
        <v>0</v>
      </c>
      <c r="AF32" s="3">
        <f t="shared" si="29"/>
        <v>0</v>
      </c>
      <c r="AG32" s="3">
        <f t="shared" si="30"/>
        <v>0</v>
      </c>
      <c r="AH32" s="3">
        <f t="shared" si="31"/>
        <v>0</v>
      </c>
      <c r="AI32" s="3">
        <f t="shared" si="32"/>
        <v>0</v>
      </c>
      <c r="AJ32" s="3">
        <f t="shared" si="33"/>
        <v>0</v>
      </c>
      <c r="AK32" s="3">
        <f t="shared" si="34"/>
        <v>0</v>
      </c>
      <c r="AL32" s="3">
        <f t="shared" si="35"/>
        <v>0</v>
      </c>
      <c r="AM32" s="3">
        <f t="shared" si="36"/>
        <v>0</v>
      </c>
      <c r="AN32" s="3">
        <f t="shared" si="37"/>
        <v>0</v>
      </c>
      <c r="AO32" s="3">
        <f t="shared" si="38"/>
        <v>0</v>
      </c>
      <c r="AP32" s="3">
        <f t="shared" si="39"/>
        <v>0</v>
      </c>
      <c r="AQ32" s="3">
        <f t="shared" si="40"/>
        <v>0</v>
      </c>
      <c r="AR32" s="3">
        <f t="shared" si="41"/>
        <v>0</v>
      </c>
      <c r="AS32" s="7">
        <f t="shared" si="42"/>
        <v>0</v>
      </c>
      <c r="AT32" s="7">
        <f t="shared" si="43"/>
        <v>0</v>
      </c>
      <c r="AU32" s="7">
        <f t="shared" si="44"/>
        <v>0</v>
      </c>
      <c r="AV32" s="7">
        <f t="shared" si="45"/>
        <v>0</v>
      </c>
      <c r="AW32" s="7">
        <f t="shared" si="46"/>
        <v>0</v>
      </c>
      <c r="AX32" s="7">
        <f t="shared" si="47"/>
        <v>0</v>
      </c>
      <c r="AY32" s="7">
        <f t="shared" si="48"/>
        <v>0</v>
      </c>
      <c r="AZ32" s="7">
        <f t="shared" si="49"/>
        <v>0</v>
      </c>
      <c r="BA32" s="7">
        <f t="shared" si="50"/>
        <v>0</v>
      </c>
      <c r="BB32" s="7">
        <f t="shared" si="51"/>
        <v>0</v>
      </c>
      <c r="BC32" s="7">
        <f t="shared" si="52"/>
        <v>0</v>
      </c>
      <c r="BD32" s="7">
        <f t="shared" si="53"/>
        <v>0</v>
      </c>
      <c r="BE32" s="7">
        <f t="shared" si="54"/>
        <v>0</v>
      </c>
      <c r="BF32" s="7">
        <f t="shared" si="55"/>
        <v>0</v>
      </c>
      <c r="BG32" s="7">
        <f t="shared" si="56"/>
        <v>0</v>
      </c>
      <c r="BH32" s="7">
        <f t="shared" si="57"/>
        <v>0</v>
      </c>
      <c r="BI32" s="7">
        <f t="shared" si="58"/>
        <v>0</v>
      </c>
      <c r="BJ32" s="7">
        <f t="shared" si="59"/>
        <v>0</v>
      </c>
      <c r="BK32" s="7">
        <f t="shared" si="60"/>
        <v>0</v>
      </c>
      <c r="BL32" s="7">
        <f t="shared" si="61"/>
        <v>0</v>
      </c>
      <c r="BM32" s="8" t="e">
        <f t="shared" si="0"/>
        <v>#DIV/0!</v>
      </c>
      <c r="BN32" s="10" t="e">
        <f t="shared" si="62"/>
        <v>#DIV/0!</v>
      </c>
      <c r="BO32" s="10"/>
      <c r="BP32" s="13" t="e">
        <f t="shared" si="63"/>
        <v>#DIV/0!</v>
      </c>
      <c r="BQ32" s="14" t="e">
        <f t="shared" si="64"/>
        <v>#DIV/0!</v>
      </c>
      <c r="BR32" s="14" t="e">
        <f t="shared" si="65"/>
        <v>#DIV/0!</v>
      </c>
      <c r="BS32" s="15" t="e">
        <f t="shared" si="66"/>
        <v>#DIV/0!</v>
      </c>
      <c r="BT32" s="30">
        <f t="shared" si="67"/>
        <v>6</v>
      </c>
      <c r="BU32" s="30">
        <f t="shared" si="68"/>
        <v>0</v>
      </c>
      <c r="BV32" s="5"/>
      <c r="BW32" s="21" t="e">
        <f t="shared" si="652"/>
        <v>#N/A</v>
      </c>
      <c r="BX32" s="25"/>
      <c r="BY32" s="25"/>
      <c r="BZ32" s="25"/>
      <c r="CA32" s="25"/>
      <c r="CB32" s="25"/>
      <c r="CC32" s="25"/>
      <c r="CD32" s="3">
        <f t="shared" si="69"/>
        <v>0</v>
      </c>
      <c r="CE32" s="3">
        <f t="shared" si="70"/>
        <v>0</v>
      </c>
      <c r="CF32" s="3">
        <f t="shared" si="71"/>
        <v>0</v>
      </c>
      <c r="CG32" s="3">
        <f t="shared" si="72"/>
        <v>0</v>
      </c>
      <c r="CH32" s="3">
        <f t="shared" si="73"/>
        <v>0</v>
      </c>
      <c r="CI32" s="3">
        <f t="shared" si="74"/>
        <v>0</v>
      </c>
      <c r="CJ32" s="3">
        <f t="shared" si="75"/>
        <v>0</v>
      </c>
      <c r="CK32" s="3">
        <f t="shared" si="76"/>
        <v>0</v>
      </c>
      <c r="CL32" s="3">
        <f t="shared" si="77"/>
        <v>0</v>
      </c>
      <c r="CM32" s="3">
        <f t="shared" si="78"/>
        <v>0</v>
      </c>
      <c r="CN32" s="3">
        <f t="shared" si="79"/>
        <v>0</v>
      </c>
      <c r="CO32" s="3">
        <f t="shared" si="80"/>
        <v>0</v>
      </c>
      <c r="CP32" s="3">
        <f t="shared" si="81"/>
        <v>0</v>
      </c>
      <c r="CQ32" s="3">
        <f t="shared" si="82"/>
        <v>0</v>
      </c>
      <c r="CR32" s="3">
        <f t="shared" si="83"/>
        <v>0</v>
      </c>
      <c r="CS32" s="3">
        <f t="shared" si="84"/>
        <v>0</v>
      </c>
      <c r="CT32" s="3">
        <f t="shared" si="85"/>
        <v>0</v>
      </c>
      <c r="CU32" s="3">
        <f t="shared" si="86"/>
        <v>0</v>
      </c>
      <c r="CV32" s="3">
        <f t="shared" si="87"/>
        <v>0</v>
      </c>
      <c r="CW32" s="3">
        <f t="shared" si="88"/>
        <v>0</v>
      </c>
      <c r="CX32" s="3">
        <f t="shared" si="89"/>
        <v>0</v>
      </c>
      <c r="CY32" s="3">
        <f t="shared" si="90"/>
        <v>0</v>
      </c>
      <c r="CZ32" s="3">
        <f t="shared" si="91"/>
        <v>0</v>
      </c>
      <c r="DA32" s="3">
        <f t="shared" si="92"/>
        <v>0</v>
      </c>
      <c r="DB32" s="3">
        <f t="shared" si="93"/>
        <v>0</v>
      </c>
      <c r="DC32" s="3">
        <f t="shared" si="94"/>
        <v>0</v>
      </c>
      <c r="DD32" s="3">
        <f t="shared" si="95"/>
        <v>0</v>
      </c>
      <c r="DE32" s="3">
        <f t="shared" si="96"/>
        <v>0</v>
      </c>
      <c r="DF32" s="3">
        <f t="shared" si="97"/>
        <v>0</v>
      </c>
      <c r="DG32" s="3">
        <f t="shared" si="98"/>
        <v>0</v>
      </c>
      <c r="DH32" s="12" t="e">
        <f t="shared" si="1"/>
        <v>#DIV/0!</v>
      </c>
      <c r="DI32" s="10" t="e">
        <f t="shared" si="99"/>
        <v>#DIV/0!</v>
      </c>
      <c r="DJ32" s="13" t="e">
        <f t="shared" si="100"/>
        <v>#DIV/0!</v>
      </c>
      <c r="DK32" s="14" t="e">
        <f t="shared" si="101"/>
        <v>#DIV/0!</v>
      </c>
      <c r="DL32" s="14" t="e">
        <f t="shared" si="102"/>
        <v>#DIV/0!</v>
      </c>
      <c r="DM32" s="15" t="e">
        <f t="shared" si="103"/>
        <v>#DIV/0!</v>
      </c>
      <c r="DN32" s="21" t="e">
        <f t="shared" si="104"/>
        <v>#N/A</v>
      </c>
      <c r="DO32" s="30">
        <f t="shared" si="105"/>
        <v>6</v>
      </c>
      <c r="DP32" s="30">
        <f t="shared" si="106"/>
        <v>0</v>
      </c>
      <c r="DQ32" s="5"/>
      <c r="DR32" s="25"/>
      <c r="DS32" s="25"/>
      <c r="DT32" s="25"/>
      <c r="DU32" s="25"/>
      <c r="DV32" s="25"/>
      <c r="DW32" s="25"/>
      <c r="DX32" s="3">
        <f t="shared" si="107"/>
        <v>0</v>
      </c>
      <c r="DY32" s="3">
        <f t="shared" si="108"/>
        <v>0</v>
      </c>
      <c r="DZ32" s="3">
        <f t="shared" si="109"/>
        <v>0</v>
      </c>
      <c r="EA32" s="3">
        <f t="shared" si="110"/>
        <v>0</v>
      </c>
      <c r="EB32" s="3">
        <f t="shared" si="111"/>
        <v>0</v>
      </c>
      <c r="EC32" s="3">
        <f t="shared" si="112"/>
        <v>0</v>
      </c>
      <c r="ED32" s="3">
        <f t="shared" si="113"/>
        <v>0</v>
      </c>
      <c r="EE32" s="3">
        <f t="shared" si="114"/>
        <v>0</v>
      </c>
      <c r="EF32" s="3">
        <f t="shared" si="115"/>
        <v>0</v>
      </c>
      <c r="EG32" s="3">
        <f t="shared" si="116"/>
        <v>0</v>
      </c>
      <c r="EH32" s="3">
        <f t="shared" si="117"/>
        <v>0</v>
      </c>
      <c r="EI32" s="3">
        <f t="shared" si="118"/>
        <v>0</v>
      </c>
      <c r="EJ32" s="3">
        <f t="shared" si="119"/>
        <v>0</v>
      </c>
      <c r="EK32" s="3">
        <f t="shared" si="120"/>
        <v>0</v>
      </c>
      <c r="EL32" s="3">
        <f t="shared" si="121"/>
        <v>0</v>
      </c>
      <c r="EM32" s="3">
        <f t="shared" si="122"/>
        <v>0</v>
      </c>
      <c r="EN32" s="3">
        <f t="shared" si="123"/>
        <v>0</v>
      </c>
      <c r="EO32" s="3">
        <f t="shared" si="124"/>
        <v>0</v>
      </c>
      <c r="EP32" s="3">
        <f t="shared" si="125"/>
        <v>0</v>
      </c>
      <c r="EQ32" s="3">
        <f t="shared" si="126"/>
        <v>0</v>
      </c>
      <c r="ER32" s="3">
        <f t="shared" si="127"/>
        <v>0</v>
      </c>
      <c r="ES32" s="3">
        <f t="shared" si="128"/>
        <v>0</v>
      </c>
      <c r="ET32" s="3">
        <f t="shared" si="129"/>
        <v>0</v>
      </c>
      <c r="EU32" s="3">
        <f t="shared" si="130"/>
        <v>0</v>
      </c>
      <c r="EV32" s="3">
        <f t="shared" si="131"/>
        <v>0</v>
      </c>
      <c r="EW32" s="3">
        <f t="shared" si="132"/>
        <v>0</v>
      </c>
      <c r="EX32" s="3">
        <f t="shared" si="133"/>
        <v>0</v>
      </c>
      <c r="EY32" s="3">
        <f t="shared" si="134"/>
        <v>0</v>
      </c>
      <c r="EZ32" s="3">
        <f t="shared" si="135"/>
        <v>0</v>
      </c>
      <c r="FA32" s="3">
        <f t="shared" si="136"/>
        <v>0</v>
      </c>
      <c r="FB32" s="12" t="e">
        <f t="shared" si="2"/>
        <v>#DIV/0!</v>
      </c>
      <c r="FC32" s="10" t="e">
        <f t="shared" si="137"/>
        <v>#DIV/0!</v>
      </c>
      <c r="FD32" s="13" t="e">
        <f t="shared" si="138"/>
        <v>#DIV/0!</v>
      </c>
      <c r="FE32" s="14" t="e">
        <f t="shared" si="139"/>
        <v>#DIV/0!</v>
      </c>
      <c r="FF32" s="14" t="e">
        <f t="shared" si="140"/>
        <v>#DIV/0!</v>
      </c>
      <c r="FG32" s="15" t="e">
        <f t="shared" si="141"/>
        <v>#DIV/0!</v>
      </c>
      <c r="FH32" s="21" t="e">
        <f t="shared" si="142"/>
        <v>#N/A</v>
      </c>
      <c r="FI32" s="30" t="e">
        <f>COUNTBLANK(#REF!)</f>
        <v>#REF!</v>
      </c>
      <c r="FJ32" s="30" t="e">
        <f t="shared" si="143"/>
        <v>#REF!</v>
      </c>
      <c r="FK32" s="5"/>
      <c r="FL32" s="70"/>
      <c r="FM32" s="2" t="e">
        <f>COUNTBLANK(#REF!)</f>
        <v>#REF!</v>
      </c>
      <c r="FN32" s="2" t="e">
        <f t="shared" si="144"/>
        <v>#REF!</v>
      </c>
      <c r="FO32" s="49">
        <v>25</v>
      </c>
      <c r="FP32" s="117" t="e">
        <f>'LISTA DE ESTUDIANTES Y ASISTENC'!#REF!</f>
        <v>#REF!</v>
      </c>
      <c r="FQ32" s="48" t="e">
        <f>'LISTA DE ESTUDIANTES Y ASISTENC'!#REF!</f>
        <v>#REF!</v>
      </c>
      <c r="FR32" s="25"/>
      <c r="FS32" s="25"/>
      <c r="FT32" s="25"/>
      <c r="FU32" s="25"/>
      <c r="FV32" s="25"/>
      <c r="FW32" s="25"/>
      <c r="FX32" s="3" t="e">
        <f>IF(#REF!="AD",4,0)</f>
        <v>#REF!</v>
      </c>
      <c r="FY32" s="3" t="e">
        <f>IF(#REF!="A",3,0)</f>
        <v>#REF!</v>
      </c>
      <c r="FZ32" s="3" t="e">
        <f>IF(#REF!="B",2,0)</f>
        <v>#REF!</v>
      </c>
      <c r="GA32" s="3" t="e">
        <f>IF(#REF!="C",1,0)</f>
        <v>#REF!</v>
      </c>
      <c r="GB32" s="3" t="e">
        <f t="shared" si="145"/>
        <v>#REF!</v>
      </c>
      <c r="GC32" s="3" t="e">
        <f>IF(#REF!="AD",4,0)</f>
        <v>#REF!</v>
      </c>
      <c r="GD32" s="3" t="e">
        <f>IF(#REF!="A",3,0)</f>
        <v>#REF!</v>
      </c>
      <c r="GE32" s="3" t="e">
        <f>IF(#REF!="B",2,0)</f>
        <v>#REF!</v>
      </c>
      <c r="GF32" s="3" t="e">
        <f>IF(#REF!="C",1,0)</f>
        <v>#REF!</v>
      </c>
      <c r="GG32" s="3" t="e">
        <f t="shared" si="146"/>
        <v>#REF!</v>
      </c>
      <c r="GH32" s="3" t="e">
        <f>IF(#REF!="AD",4,0)</f>
        <v>#REF!</v>
      </c>
      <c r="GI32" s="3" t="e">
        <f>IF(#REF!="A",3,0)</f>
        <v>#REF!</v>
      </c>
      <c r="GJ32" s="3" t="e">
        <f>IF(#REF!="B",2,0)</f>
        <v>#REF!</v>
      </c>
      <c r="GK32" s="3" t="e">
        <f>IF(#REF!="C",1,0)</f>
        <v>#REF!</v>
      </c>
      <c r="GL32" s="3" t="e">
        <f t="shared" si="147"/>
        <v>#REF!</v>
      </c>
      <c r="GM32" s="3" t="e">
        <f>IF(#REF!="AD",4,0)</f>
        <v>#REF!</v>
      </c>
      <c r="GN32" s="3" t="e">
        <f>IF(#REF!="A",3,0)</f>
        <v>#REF!</v>
      </c>
      <c r="GO32" s="3" t="e">
        <f>IF(#REF!="B",2,0)</f>
        <v>#REF!</v>
      </c>
      <c r="GP32" s="3" t="e">
        <f>IF(#REF!="C",1,0)</f>
        <v>#REF!</v>
      </c>
      <c r="GQ32" s="3" t="e">
        <f t="shared" si="148"/>
        <v>#REF!</v>
      </c>
      <c r="GR32" s="3">
        <f t="shared" si="149"/>
        <v>0</v>
      </c>
      <c r="GS32" s="3">
        <f t="shared" si="150"/>
        <v>0</v>
      </c>
      <c r="GT32" s="3">
        <f t="shared" si="151"/>
        <v>0</v>
      </c>
      <c r="GU32" s="3">
        <f t="shared" si="152"/>
        <v>0</v>
      </c>
      <c r="GV32" s="3">
        <f t="shared" si="153"/>
        <v>0</v>
      </c>
      <c r="GW32" s="3">
        <f t="shared" si="154"/>
        <v>0</v>
      </c>
      <c r="GX32" s="3">
        <f t="shared" si="155"/>
        <v>0</v>
      </c>
      <c r="GY32" s="3">
        <f t="shared" si="156"/>
        <v>0</v>
      </c>
      <c r="GZ32" s="3">
        <f t="shared" si="157"/>
        <v>0</v>
      </c>
      <c r="HA32" s="3">
        <f t="shared" si="158"/>
        <v>0</v>
      </c>
      <c r="HB32" s="7">
        <f t="shared" si="159"/>
        <v>0</v>
      </c>
      <c r="HC32" s="7">
        <f t="shared" si="160"/>
        <v>0</v>
      </c>
      <c r="HD32" s="7">
        <f t="shared" si="161"/>
        <v>0</v>
      </c>
      <c r="HE32" s="7">
        <f t="shared" si="162"/>
        <v>0</v>
      </c>
      <c r="HF32" s="7">
        <f t="shared" si="163"/>
        <v>0</v>
      </c>
      <c r="HG32" s="7">
        <f t="shared" si="164"/>
        <v>0</v>
      </c>
      <c r="HH32" s="7">
        <f t="shared" si="165"/>
        <v>0</v>
      </c>
      <c r="HI32" s="7">
        <f t="shared" si="166"/>
        <v>0</v>
      </c>
      <c r="HJ32" s="7">
        <f t="shared" si="167"/>
        <v>0</v>
      </c>
      <c r="HK32" s="7">
        <f t="shared" si="168"/>
        <v>0</v>
      </c>
      <c r="HL32" s="7">
        <f t="shared" si="169"/>
        <v>0</v>
      </c>
      <c r="HM32" s="7">
        <f t="shared" si="170"/>
        <v>0</v>
      </c>
      <c r="HN32" s="7">
        <f t="shared" si="171"/>
        <v>0</v>
      </c>
      <c r="HO32" s="7">
        <f t="shared" si="172"/>
        <v>0</v>
      </c>
      <c r="HP32" s="7">
        <f t="shared" si="173"/>
        <v>0</v>
      </c>
      <c r="HQ32" s="7">
        <f t="shared" si="174"/>
        <v>0</v>
      </c>
      <c r="HR32" s="7">
        <f t="shared" si="175"/>
        <v>0</v>
      </c>
      <c r="HS32" s="7">
        <f t="shared" si="176"/>
        <v>0</v>
      </c>
      <c r="HT32" s="7">
        <f t="shared" si="177"/>
        <v>0</v>
      </c>
      <c r="HU32" s="7">
        <f t="shared" si="178"/>
        <v>0</v>
      </c>
      <c r="HV32" s="8" t="e">
        <f>(GB32+GG32+GL32+GQ32+GV32+HA32+HF32+HK32+HP32+HU32)/#REF!</f>
        <v>#REF!</v>
      </c>
      <c r="HW32" s="10" t="e">
        <f t="shared" si="179"/>
        <v>#REF!</v>
      </c>
      <c r="HX32" s="10"/>
      <c r="HY32" s="13" t="e">
        <f t="shared" si="656"/>
        <v>#REF!</v>
      </c>
      <c r="HZ32" s="14" t="e">
        <f t="shared" si="181"/>
        <v>#REF!</v>
      </c>
      <c r="IA32" s="14" t="e">
        <f t="shared" si="182"/>
        <v>#REF!</v>
      </c>
      <c r="IB32" s="15" t="e">
        <f t="shared" si="183"/>
        <v>#REF!</v>
      </c>
      <c r="IC32" s="30" t="e">
        <f>COUNTBLANK(#REF!)</f>
        <v>#REF!</v>
      </c>
      <c r="ID32" s="30" t="e">
        <f t="shared" si="184"/>
        <v>#REF!</v>
      </c>
      <c r="IE32" s="5"/>
      <c r="IF32" s="1" t="e">
        <f t="shared" si="3"/>
        <v>#N/A</v>
      </c>
      <c r="IG32" s="1" t="e">
        <f>#REF!</f>
        <v>#REF!</v>
      </c>
      <c r="IH32" s="1" t="e">
        <f>#REF!</f>
        <v>#REF!</v>
      </c>
      <c r="II32" s="1" t="e">
        <f>#REF!</f>
        <v>#REF!</v>
      </c>
      <c r="IJ32" s="1" t="e">
        <f>#REF!</f>
        <v>#REF!</v>
      </c>
      <c r="IK32" s="1" t="e">
        <f>#REF!</f>
        <v>#REF!</v>
      </c>
      <c r="IL32" s="1" t="e">
        <f>#REF!</f>
        <v>#REF!</v>
      </c>
      <c r="IM32" s="1" t="e">
        <f>#REF!</f>
        <v>#REF!</v>
      </c>
      <c r="IN32" s="1" t="e">
        <f>#REF!</f>
        <v>#REF!</v>
      </c>
      <c r="IO32" s="1" t="e">
        <f>#REF!</f>
        <v>#REF!</v>
      </c>
      <c r="IP32" s="7" t="e">
        <f t="shared" si="185"/>
        <v>#N/A</v>
      </c>
      <c r="IQ32" s="7" t="e">
        <f t="shared" si="186"/>
        <v>#N/A</v>
      </c>
      <c r="IR32" s="7" t="e">
        <f t="shared" si="187"/>
        <v>#N/A</v>
      </c>
      <c r="IS32" s="7" t="e">
        <f t="shared" si="188"/>
        <v>#N/A</v>
      </c>
      <c r="IT32" s="7" t="e">
        <f t="shared" si="189"/>
        <v>#N/A</v>
      </c>
      <c r="IU32" s="7" t="e">
        <f t="shared" si="190"/>
        <v>#REF!</v>
      </c>
      <c r="IV32" s="7" t="e">
        <f t="shared" si="191"/>
        <v>#REF!</v>
      </c>
      <c r="IW32" s="7" t="e">
        <f t="shared" si="192"/>
        <v>#REF!</v>
      </c>
      <c r="IX32" s="7" t="e">
        <f t="shared" si="193"/>
        <v>#REF!</v>
      </c>
      <c r="IY32" s="7" t="e">
        <f t="shared" si="194"/>
        <v>#REF!</v>
      </c>
      <c r="IZ32" s="7" t="e">
        <f t="shared" si="195"/>
        <v>#REF!</v>
      </c>
      <c r="JA32" s="7" t="e">
        <f t="shared" si="196"/>
        <v>#REF!</v>
      </c>
      <c r="JB32" s="7" t="e">
        <f t="shared" si="197"/>
        <v>#REF!</v>
      </c>
      <c r="JC32" s="7" t="e">
        <f t="shared" si="198"/>
        <v>#REF!</v>
      </c>
      <c r="JD32" s="7" t="e">
        <f t="shared" si="199"/>
        <v>#REF!</v>
      </c>
      <c r="JE32" s="7" t="e">
        <f t="shared" si="200"/>
        <v>#REF!</v>
      </c>
      <c r="JF32" s="7" t="e">
        <f t="shared" si="201"/>
        <v>#REF!</v>
      </c>
      <c r="JG32" s="7" t="e">
        <f t="shared" si="202"/>
        <v>#REF!</v>
      </c>
      <c r="JH32" s="7" t="e">
        <f t="shared" si="203"/>
        <v>#REF!</v>
      </c>
      <c r="JI32" s="7" t="e">
        <f t="shared" si="204"/>
        <v>#REF!</v>
      </c>
      <c r="JJ32" s="7" t="e">
        <f t="shared" si="205"/>
        <v>#REF!</v>
      </c>
      <c r="JK32" s="7" t="e">
        <f t="shared" si="206"/>
        <v>#REF!</v>
      </c>
      <c r="JL32" s="7" t="e">
        <f t="shared" si="207"/>
        <v>#REF!</v>
      </c>
      <c r="JM32" s="7" t="e">
        <f t="shared" si="208"/>
        <v>#REF!</v>
      </c>
      <c r="JN32" s="7" t="e">
        <f t="shared" si="209"/>
        <v>#REF!</v>
      </c>
      <c r="JO32" s="7" t="e">
        <f t="shared" si="210"/>
        <v>#REF!</v>
      </c>
      <c r="JP32" s="7" t="e">
        <f t="shared" si="211"/>
        <v>#REF!</v>
      </c>
      <c r="JQ32" s="7" t="e">
        <f t="shared" si="212"/>
        <v>#REF!</v>
      </c>
      <c r="JR32" s="7" t="e">
        <f t="shared" si="213"/>
        <v>#REF!</v>
      </c>
      <c r="JS32" s="7" t="e">
        <f t="shared" si="214"/>
        <v>#REF!</v>
      </c>
      <c r="JT32" s="7" t="e">
        <f t="shared" si="215"/>
        <v>#REF!</v>
      </c>
      <c r="JU32" s="7" t="e">
        <f t="shared" si="216"/>
        <v>#REF!</v>
      </c>
      <c r="JV32" s="7" t="e">
        <f t="shared" si="217"/>
        <v>#REF!</v>
      </c>
      <c r="JW32" s="7" t="e">
        <f t="shared" si="218"/>
        <v>#REF!</v>
      </c>
      <c r="JX32" s="7" t="e">
        <f t="shared" si="219"/>
        <v>#REF!</v>
      </c>
      <c r="JY32" s="7" t="e">
        <f t="shared" si="220"/>
        <v>#REF!</v>
      </c>
      <c r="JZ32" s="7" t="e">
        <f t="shared" si="221"/>
        <v>#REF!</v>
      </c>
      <c r="KA32" s="7" t="e">
        <f t="shared" si="222"/>
        <v>#REF!</v>
      </c>
      <c r="KB32" s="7" t="e">
        <f t="shared" si="223"/>
        <v>#REF!</v>
      </c>
      <c r="KC32" s="7" t="e">
        <f t="shared" si="224"/>
        <v>#REF!</v>
      </c>
      <c r="KD32" s="7" t="e">
        <f t="shared" si="225"/>
        <v>#REF!</v>
      </c>
      <c r="KE32" s="7" t="e">
        <f t="shared" si="226"/>
        <v>#REF!</v>
      </c>
      <c r="KF32" s="7" t="e">
        <f t="shared" si="227"/>
        <v>#REF!</v>
      </c>
      <c r="KG32" s="7" t="e">
        <f t="shared" si="228"/>
        <v>#REF!</v>
      </c>
      <c r="KH32" s="7" t="e">
        <f t="shared" si="229"/>
        <v>#REF!</v>
      </c>
      <c r="KI32" s="7" t="e">
        <f t="shared" si="230"/>
        <v>#REF!</v>
      </c>
      <c r="KJ32" s="7" t="e">
        <f t="shared" si="231"/>
        <v>#REF!</v>
      </c>
      <c r="KK32" s="7" t="e">
        <f t="shared" si="232"/>
        <v>#REF!</v>
      </c>
      <c r="KL32" s="7" t="e">
        <f t="shared" si="233"/>
        <v>#REF!</v>
      </c>
      <c r="KM32" s="7" t="e">
        <f t="shared" si="234"/>
        <v>#REF!</v>
      </c>
      <c r="KN32" s="1" t="e">
        <f t="shared" si="235"/>
        <v>#N/A</v>
      </c>
      <c r="KO32" s="1" t="e">
        <f t="shared" si="236"/>
        <v>#N/A</v>
      </c>
      <c r="KP32" s="16" t="e">
        <f t="shared" si="237"/>
        <v>#N/A</v>
      </c>
      <c r="KQ32" s="17" t="e">
        <f t="shared" si="238"/>
        <v>#N/A</v>
      </c>
      <c r="KR32" s="17" t="e">
        <f t="shared" si="239"/>
        <v>#N/A</v>
      </c>
      <c r="KS32" s="17" t="e">
        <f t="shared" si="240"/>
        <v>#N/A</v>
      </c>
      <c r="KT32" s="147"/>
      <c r="KU32" s="2">
        <f t="shared" si="241"/>
        <v>10</v>
      </c>
      <c r="KV32" s="2">
        <f t="shared" si="242"/>
        <v>0</v>
      </c>
      <c r="KW32" s="49">
        <v>25</v>
      </c>
      <c r="KX32" s="117">
        <f>'LISTA DE ESTUDIANTES Y ASISTENC'!AQP29</f>
        <v>0</v>
      </c>
      <c r="KY32" s="48">
        <f>'LISTA DE ESTUDIANTES Y ASISTENC'!AQR29:AQR29</f>
        <v>0</v>
      </c>
      <c r="KZ32" s="32"/>
      <c r="LA32" s="25"/>
      <c r="LB32" s="25"/>
      <c r="LC32" s="25"/>
      <c r="LD32" s="25"/>
      <c r="LE32" s="25"/>
      <c r="LF32" s="25"/>
      <c r="LG32" s="25"/>
      <c r="LH32" s="25"/>
      <c r="LI32" s="25"/>
      <c r="LJ32" s="3">
        <f t="shared" si="243"/>
        <v>0</v>
      </c>
      <c r="LK32" s="3">
        <f t="shared" si="244"/>
        <v>0</v>
      </c>
      <c r="LL32" s="3">
        <f t="shared" si="245"/>
        <v>0</v>
      </c>
      <c r="LM32" s="3">
        <f t="shared" si="246"/>
        <v>0</v>
      </c>
      <c r="LN32" s="3">
        <f t="shared" si="247"/>
        <v>0</v>
      </c>
      <c r="LO32" s="3">
        <f t="shared" si="248"/>
        <v>0</v>
      </c>
      <c r="LP32" s="3">
        <f t="shared" si="249"/>
        <v>0</v>
      </c>
      <c r="LQ32" s="3">
        <f t="shared" si="250"/>
        <v>0</v>
      </c>
      <c r="LR32" s="3">
        <f t="shared" si="251"/>
        <v>0</v>
      </c>
      <c r="LS32" s="3">
        <f t="shared" si="252"/>
        <v>0</v>
      </c>
      <c r="LT32" s="3">
        <f t="shared" si="253"/>
        <v>0</v>
      </c>
      <c r="LU32" s="3">
        <f t="shared" si="254"/>
        <v>0</v>
      </c>
      <c r="LV32" s="3">
        <f t="shared" si="255"/>
        <v>0</v>
      </c>
      <c r="LW32" s="3">
        <f t="shared" si="256"/>
        <v>0</v>
      </c>
      <c r="LX32" s="3">
        <f t="shared" si="257"/>
        <v>0</v>
      </c>
      <c r="LY32" s="3">
        <f t="shared" si="258"/>
        <v>0</v>
      </c>
      <c r="LZ32" s="3">
        <f t="shared" si="259"/>
        <v>0</v>
      </c>
      <c r="MA32" s="3">
        <f t="shared" si="260"/>
        <v>0</v>
      </c>
      <c r="MB32" s="3">
        <f t="shared" si="261"/>
        <v>0</v>
      </c>
      <c r="MC32" s="3">
        <f t="shared" si="262"/>
        <v>0</v>
      </c>
      <c r="MD32" s="3">
        <f t="shared" si="263"/>
        <v>0</v>
      </c>
      <c r="ME32" s="3">
        <f t="shared" si="264"/>
        <v>0</v>
      </c>
      <c r="MF32" s="3">
        <f t="shared" si="265"/>
        <v>0</v>
      </c>
      <c r="MG32" s="3">
        <f t="shared" si="266"/>
        <v>0</v>
      </c>
      <c r="MH32" s="3">
        <f t="shared" si="267"/>
        <v>0</v>
      </c>
      <c r="MI32" s="3">
        <f t="shared" si="268"/>
        <v>0</v>
      </c>
      <c r="MJ32" s="3">
        <f t="shared" si="269"/>
        <v>0</v>
      </c>
      <c r="MK32" s="3">
        <f t="shared" si="270"/>
        <v>0</v>
      </c>
      <c r="ML32" s="3">
        <f t="shared" si="271"/>
        <v>0</v>
      </c>
      <c r="MM32" s="3">
        <f t="shared" si="272"/>
        <v>0</v>
      </c>
      <c r="MN32" s="7">
        <f t="shared" si="273"/>
        <v>0</v>
      </c>
      <c r="MO32" s="7">
        <f t="shared" si="274"/>
        <v>0</v>
      </c>
      <c r="MP32" s="7">
        <f t="shared" si="275"/>
        <v>0</v>
      </c>
      <c r="MQ32" s="7">
        <f t="shared" si="276"/>
        <v>0</v>
      </c>
      <c r="MR32" s="7">
        <f t="shared" si="277"/>
        <v>0</v>
      </c>
      <c r="MS32" s="7">
        <f t="shared" si="278"/>
        <v>0</v>
      </c>
      <c r="MT32" s="7">
        <f t="shared" si="279"/>
        <v>0</v>
      </c>
      <c r="MU32" s="7">
        <f t="shared" si="280"/>
        <v>0</v>
      </c>
      <c r="MV32" s="7">
        <f t="shared" si="281"/>
        <v>0</v>
      </c>
      <c r="MW32" s="7">
        <f t="shared" si="282"/>
        <v>0</v>
      </c>
      <c r="MX32" s="7">
        <f t="shared" si="283"/>
        <v>0</v>
      </c>
      <c r="MY32" s="7">
        <f t="shared" si="284"/>
        <v>0</v>
      </c>
      <c r="MZ32" s="7">
        <f t="shared" si="285"/>
        <v>0</v>
      </c>
      <c r="NA32" s="7">
        <f t="shared" si="286"/>
        <v>0</v>
      </c>
      <c r="NB32" s="7">
        <f t="shared" si="287"/>
        <v>0</v>
      </c>
      <c r="NC32" s="7">
        <f t="shared" si="288"/>
        <v>0</v>
      </c>
      <c r="ND32" s="7">
        <f t="shared" si="289"/>
        <v>0</v>
      </c>
      <c r="NE32" s="7">
        <f t="shared" si="290"/>
        <v>0</v>
      </c>
      <c r="NF32" s="7">
        <f t="shared" si="291"/>
        <v>0</v>
      </c>
      <c r="NG32" s="7">
        <f t="shared" si="292"/>
        <v>0</v>
      </c>
      <c r="NH32" s="8" t="e">
        <f t="shared" si="293"/>
        <v>#DIV/0!</v>
      </c>
      <c r="NI32" s="10" t="e">
        <f t="shared" si="294"/>
        <v>#DIV/0!</v>
      </c>
      <c r="NJ32" s="10"/>
      <c r="NK32" s="13" t="e">
        <f t="shared" si="657"/>
        <v>#DIV/0!</v>
      </c>
      <c r="NL32" s="14" t="e">
        <f t="shared" si="296"/>
        <v>#DIV/0!</v>
      </c>
      <c r="NM32" s="14" t="e">
        <f t="shared" si="297"/>
        <v>#DIV/0!</v>
      </c>
      <c r="NN32" s="15" t="e">
        <f t="shared" si="298"/>
        <v>#DIV/0!</v>
      </c>
      <c r="NO32" s="30">
        <f t="shared" si="660"/>
        <v>6</v>
      </c>
      <c r="NP32" s="30">
        <f t="shared" si="300"/>
        <v>0</v>
      </c>
      <c r="NQ32" s="5"/>
      <c r="NR32" s="21" t="e">
        <f t="shared" si="653"/>
        <v>#N/A</v>
      </c>
      <c r="NS32" s="25"/>
      <c r="NT32" s="25"/>
      <c r="NU32" s="25"/>
      <c r="NV32" s="25"/>
      <c r="NW32" s="25"/>
      <c r="NX32" s="25"/>
      <c r="NY32" s="3">
        <f t="shared" si="301"/>
        <v>0</v>
      </c>
      <c r="NZ32" s="3">
        <f t="shared" si="302"/>
        <v>0</v>
      </c>
      <c r="OA32" s="3">
        <f t="shared" si="303"/>
        <v>0</v>
      </c>
      <c r="OB32" s="3">
        <f t="shared" si="304"/>
        <v>0</v>
      </c>
      <c r="OC32" s="3">
        <f t="shared" si="305"/>
        <v>0</v>
      </c>
      <c r="OD32" s="3">
        <f t="shared" si="306"/>
        <v>0</v>
      </c>
      <c r="OE32" s="3">
        <f t="shared" si="307"/>
        <v>0</v>
      </c>
      <c r="OF32" s="3">
        <f t="shared" si="308"/>
        <v>0</v>
      </c>
      <c r="OG32" s="3">
        <f t="shared" si="309"/>
        <v>0</v>
      </c>
      <c r="OH32" s="3">
        <f t="shared" si="310"/>
        <v>0</v>
      </c>
      <c r="OI32" s="3">
        <f t="shared" si="311"/>
        <v>0</v>
      </c>
      <c r="OJ32" s="3">
        <f t="shared" si="312"/>
        <v>0</v>
      </c>
      <c r="OK32" s="3">
        <f t="shared" si="313"/>
        <v>0</v>
      </c>
      <c r="OL32" s="3">
        <f t="shared" si="314"/>
        <v>0</v>
      </c>
      <c r="OM32" s="3">
        <f t="shared" si="315"/>
        <v>0</v>
      </c>
      <c r="ON32" s="3">
        <f t="shared" si="316"/>
        <v>0</v>
      </c>
      <c r="OO32" s="3">
        <f t="shared" si="317"/>
        <v>0</v>
      </c>
      <c r="OP32" s="3">
        <f t="shared" si="318"/>
        <v>0</v>
      </c>
      <c r="OQ32" s="3">
        <f t="shared" si="319"/>
        <v>0</v>
      </c>
      <c r="OR32" s="3">
        <f t="shared" si="320"/>
        <v>0</v>
      </c>
      <c r="OS32" s="3">
        <f t="shared" si="321"/>
        <v>0</v>
      </c>
      <c r="OT32" s="3">
        <f t="shared" si="322"/>
        <v>0</v>
      </c>
      <c r="OU32" s="3">
        <f t="shared" si="323"/>
        <v>0</v>
      </c>
      <c r="OV32" s="3">
        <f t="shared" si="324"/>
        <v>0</v>
      </c>
      <c r="OW32" s="3">
        <f t="shared" si="325"/>
        <v>0</v>
      </c>
      <c r="OX32" s="3">
        <f t="shared" si="326"/>
        <v>0</v>
      </c>
      <c r="OY32" s="3">
        <f t="shared" si="327"/>
        <v>0</v>
      </c>
      <c r="OZ32" s="3">
        <f t="shared" si="328"/>
        <v>0</v>
      </c>
      <c r="PA32" s="3">
        <f t="shared" si="329"/>
        <v>0</v>
      </c>
      <c r="PB32" s="3">
        <f t="shared" si="330"/>
        <v>0</v>
      </c>
      <c r="PC32" s="12" t="e">
        <f t="shared" si="4"/>
        <v>#DIV/0!</v>
      </c>
      <c r="PD32" s="10" t="e">
        <f t="shared" si="331"/>
        <v>#DIV/0!</v>
      </c>
      <c r="PE32" s="13" t="e">
        <f t="shared" si="332"/>
        <v>#DIV/0!</v>
      </c>
      <c r="PF32" s="14" t="e">
        <f t="shared" si="333"/>
        <v>#DIV/0!</v>
      </c>
      <c r="PG32" s="14" t="e">
        <f t="shared" si="334"/>
        <v>#DIV/0!</v>
      </c>
      <c r="PH32" s="15" t="e">
        <f t="shared" si="335"/>
        <v>#DIV/0!</v>
      </c>
      <c r="PI32" s="21" t="e">
        <f t="shared" si="336"/>
        <v>#N/A</v>
      </c>
      <c r="PJ32" s="30">
        <f t="shared" si="337"/>
        <v>6</v>
      </c>
      <c r="PK32" s="30">
        <f t="shared" si="338"/>
        <v>0</v>
      </c>
      <c r="PL32" s="5"/>
      <c r="PM32" s="25"/>
      <c r="PN32" s="25"/>
      <c r="PO32" s="25"/>
      <c r="PP32" s="25"/>
      <c r="PQ32" s="25"/>
      <c r="PR32" s="25"/>
      <c r="PS32" s="3">
        <f t="shared" si="339"/>
        <v>0</v>
      </c>
      <c r="PT32" s="3">
        <f t="shared" si="340"/>
        <v>0</v>
      </c>
      <c r="PU32" s="3">
        <f t="shared" si="341"/>
        <v>0</v>
      </c>
      <c r="PV32" s="3">
        <f t="shared" si="342"/>
        <v>0</v>
      </c>
      <c r="PW32" s="3">
        <f t="shared" si="343"/>
        <v>0</v>
      </c>
      <c r="PX32" s="3">
        <f t="shared" si="344"/>
        <v>0</v>
      </c>
      <c r="PY32" s="3">
        <f t="shared" si="345"/>
        <v>0</v>
      </c>
      <c r="PZ32" s="3">
        <f t="shared" si="346"/>
        <v>0</v>
      </c>
      <c r="QA32" s="3">
        <f t="shared" si="347"/>
        <v>0</v>
      </c>
      <c r="QB32" s="3">
        <f t="shared" si="348"/>
        <v>0</v>
      </c>
      <c r="QC32" s="3">
        <f t="shared" si="349"/>
        <v>0</v>
      </c>
      <c r="QD32" s="3">
        <f t="shared" si="350"/>
        <v>0</v>
      </c>
      <c r="QE32" s="3">
        <f t="shared" si="351"/>
        <v>0</v>
      </c>
      <c r="QF32" s="3">
        <f t="shared" si="352"/>
        <v>0</v>
      </c>
      <c r="QG32" s="3">
        <f t="shared" si="353"/>
        <v>0</v>
      </c>
      <c r="QH32" s="3">
        <f t="shared" si="354"/>
        <v>0</v>
      </c>
      <c r="QI32" s="3">
        <f t="shared" si="355"/>
        <v>0</v>
      </c>
      <c r="QJ32" s="3">
        <f t="shared" si="356"/>
        <v>0</v>
      </c>
      <c r="QK32" s="3">
        <f t="shared" si="357"/>
        <v>0</v>
      </c>
      <c r="QL32" s="3">
        <f t="shared" si="358"/>
        <v>0</v>
      </c>
      <c r="QM32" s="3">
        <f t="shared" si="359"/>
        <v>0</v>
      </c>
      <c r="QN32" s="3">
        <f t="shared" si="360"/>
        <v>0</v>
      </c>
      <c r="QO32" s="3">
        <f t="shared" si="361"/>
        <v>0</v>
      </c>
      <c r="QP32" s="3">
        <f t="shared" si="362"/>
        <v>0</v>
      </c>
      <c r="QQ32" s="3">
        <f t="shared" si="363"/>
        <v>0</v>
      </c>
      <c r="QR32" s="3">
        <f t="shared" si="364"/>
        <v>0</v>
      </c>
      <c r="QS32" s="3">
        <f t="shared" si="365"/>
        <v>0</v>
      </c>
      <c r="QT32" s="3">
        <f t="shared" si="366"/>
        <v>0</v>
      </c>
      <c r="QU32" s="3">
        <f t="shared" si="367"/>
        <v>0</v>
      </c>
      <c r="QV32" s="3">
        <f t="shared" si="368"/>
        <v>0</v>
      </c>
      <c r="QW32" s="12" t="e">
        <f t="shared" si="5"/>
        <v>#DIV/0!</v>
      </c>
      <c r="QX32" s="10" t="e">
        <f t="shared" si="369"/>
        <v>#DIV/0!</v>
      </c>
      <c r="QY32" s="13" t="e">
        <f t="shared" si="370"/>
        <v>#DIV/0!</v>
      </c>
      <c r="QZ32" s="14" t="e">
        <f t="shared" si="371"/>
        <v>#DIV/0!</v>
      </c>
      <c r="RA32" s="14" t="e">
        <f t="shared" si="372"/>
        <v>#DIV/0!</v>
      </c>
      <c r="RB32" s="15" t="e">
        <f t="shared" si="373"/>
        <v>#DIV/0!</v>
      </c>
      <c r="RC32" s="21" t="e">
        <f t="shared" si="374"/>
        <v>#N/A</v>
      </c>
      <c r="RD32" s="30" t="e">
        <f>COUNTBLANK(#REF!)</f>
        <v>#REF!</v>
      </c>
      <c r="RE32" s="30" t="e">
        <f t="shared" si="375"/>
        <v>#REF!</v>
      </c>
      <c r="RF32" s="5"/>
      <c r="RG32" s="70"/>
      <c r="RH32" s="2" t="e">
        <f>COUNTBLANK(#REF!)</f>
        <v>#REF!</v>
      </c>
      <c r="RI32" s="2" t="e">
        <f t="shared" si="376"/>
        <v>#REF!</v>
      </c>
      <c r="RJ32" s="49">
        <v>25</v>
      </c>
      <c r="RK32" s="117">
        <f>'LISTA DE ESTUDIANTES Y ASISTENC'!AXD29</f>
        <v>0</v>
      </c>
      <c r="RL32" s="178">
        <f>'LISTA DE ESTUDIANTES Y ASISTENC'!AXE29:AXE29</f>
        <v>0</v>
      </c>
      <c r="RM32" s="145"/>
      <c r="RN32" s="2">
        <f t="shared" si="377"/>
        <v>10</v>
      </c>
      <c r="RO32" s="2">
        <f t="shared" si="378"/>
        <v>0</v>
      </c>
      <c r="RP32" s="49">
        <v>25</v>
      </c>
      <c r="RQ32" s="117">
        <f>'LISTA DE ESTUDIANTES Y ASISTENC'!CPM29</f>
        <v>0</v>
      </c>
      <c r="RR32" s="48">
        <f>'LISTA DE ESTUDIANTES Y ASISTENC'!CPO29:CPO29</f>
        <v>0</v>
      </c>
      <c r="RS32" s="32"/>
      <c r="RT32" s="25"/>
      <c r="RU32" s="25"/>
      <c r="RV32" s="25"/>
      <c r="RW32" s="25"/>
      <c r="RX32" s="25"/>
      <c r="RY32" s="25"/>
      <c r="RZ32" s="25"/>
      <c r="SA32" s="25"/>
      <c r="SB32" s="25"/>
      <c r="SC32" s="3">
        <f t="shared" si="379"/>
        <v>0</v>
      </c>
      <c r="SD32" s="3">
        <f t="shared" si="380"/>
        <v>0</v>
      </c>
      <c r="SE32" s="3">
        <f t="shared" si="381"/>
        <v>0</v>
      </c>
      <c r="SF32" s="3">
        <f t="shared" si="382"/>
        <v>0</v>
      </c>
      <c r="SG32" s="3">
        <f t="shared" si="383"/>
        <v>0</v>
      </c>
      <c r="SH32" s="3">
        <f t="shared" si="384"/>
        <v>0</v>
      </c>
      <c r="SI32" s="3">
        <f t="shared" si="385"/>
        <v>0</v>
      </c>
      <c r="SJ32" s="3">
        <f t="shared" si="386"/>
        <v>0</v>
      </c>
      <c r="SK32" s="3">
        <f t="shared" si="387"/>
        <v>0</v>
      </c>
      <c r="SL32" s="3">
        <f t="shared" si="388"/>
        <v>0</v>
      </c>
      <c r="SM32" s="3">
        <f t="shared" si="389"/>
        <v>0</v>
      </c>
      <c r="SN32" s="3">
        <f t="shared" si="390"/>
        <v>0</v>
      </c>
      <c r="SO32" s="3">
        <f t="shared" si="391"/>
        <v>0</v>
      </c>
      <c r="SP32" s="3">
        <f t="shared" si="392"/>
        <v>0</v>
      </c>
      <c r="SQ32" s="3">
        <f t="shared" si="393"/>
        <v>0</v>
      </c>
      <c r="SR32" s="3">
        <f t="shared" si="394"/>
        <v>0</v>
      </c>
      <c r="SS32" s="3">
        <f t="shared" si="395"/>
        <v>0</v>
      </c>
      <c r="ST32" s="3">
        <f t="shared" si="396"/>
        <v>0</v>
      </c>
      <c r="SU32" s="3">
        <f t="shared" si="397"/>
        <v>0</v>
      </c>
      <c r="SV32" s="3">
        <f t="shared" si="398"/>
        <v>0</v>
      </c>
      <c r="SW32" s="3">
        <f t="shared" si="399"/>
        <v>0</v>
      </c>
      <c r="SX32" s="3">
        <f t="shared" si="400"/>
        <v>0</v>
      </c>
      <c r="SY32" s="3">
        <f t="shared" si="401"/>
        <v>0</v>
      </c>
      <c r="SZ32" s="3">
        <f t="shared" si="402"/>
        <v>0</v>
      </c>
      <c r="TA32" s="3">
        <f t="shared" si="403"/>
        <v>0</v>
      </c>
      <c r="TB32" s="3">
        <f t="shared" si="404"/>
        <v>0</v>
      </c>
      <c r="TC32" s="3">
        <f t="shared" si="405"/>
        <v>0</v>
      </c>
      <c r="TD32" s="3">
        <f t="shared" si="406"/>
        <v>0</v>
      </c>
      <c r="TE32" s="3">
        <f t="shared" si="407"/>
        <v>0</v>
      </c>
      <c r="TF32" s="3">
        <f t="shared" si="408"/>
        <v>0</v>
      </c>
      <c r="TG32" s="7">
        <f t="shared" si="409"/>
        <v>0</v>
      </c>
      <c r="TH32" s="7">
        <f t="shared" si="410"/>
        <v>0</v>
      </c>
      <c r="TI32" s="7">
        <f t="shared" si="411"/>
        <v>0</v>
      </c>
      <c r="TJ32" s="7">
        <f t="shared" si="412"/>
        <v>0</v>
      </c>
      <c r="TK32" s="7">
        <f t="shared" si="413"/>
        <v>0</v>
      </c>
      <c r="TL32" s="7">
        <f t="shared" si="414"/>
        <v>0</v>
      </c>
      <c r="TM32" s="7">
        <f t="shared" si="415"/>
        <v>0</v>
      </c>
      <c r="TN32" s="7">
        <f t="shared" si="416"/>
        <v>0</v>
      </c>
      <c r="TO32" s="7">
        <f t="shared" si="417"/>
        <v>0</v>
      </c>
      <c r="TP32" s="7">
        <f t="shared" si="418"/>
        <v>0</v>
      </c>
      <c r="TQ32" s="7">
        <f t="shared" si="419"/>
        <v>0</v>
      </c>
      <c r="TR32" s="7">
        <f t="shared" si="420"/>
        <v>0</v>
      </c>
      <c r="TS32" s="7">
        <f t="shared" si="421"/>
        <v>0</v>
      </c>
      <c r="TT32" s="7">
        <f t="shared" si="422"/>
        <v>0</v>
      </c>
      <c r="TU32" s="7">
        <f t="shared" si="423"/>
        <v>0</v>
      </c>
      <c r="TV32" s="7">
        <f t="shared" si="424"/>
        <v>0</v>
      </c>
      <c r="TW32" s="7">
        <f t="shared" si="425"/>
        <v>0</v>
      </c>
      <c r="TX32" s="7">
        <f t="shared" si="426"/>
        <v>0</v>
      </c>
      <c r="TY32" s="7">
        <f t="shared" si="427"/>
        <v>0</v>
      </c>
      <c r="TZ32" s="7">
        <f t="shared" si="428"/>
        <v>0</v>
      </c>
      <c r="UA32" s="8" t="e">
        <f t="shared" si="429"/>
        <v>#DIV/0!</v>
      </c>
      <c r="UB32" s="10" t="e">
        <f t="shared" si="430"/>
        <v>#DIV/0!</v>
      </c>
      <c r="UC32" s="10"/>
      <c r="UD32" s="13" t="e">
        <f t="shared" si="658"/>
        <v>#DIV/0!</v>
      </c>
      <c r="UE32" s="14" t="e">
        <f t="shared" si="432"/>
        <v>#DIV/0!</v>
      </c>
      <c r="UF32" s="14" t="e">
        <f t="shared" si="433"/>
        <v>#DIV/0!</v>
      </c>
      <c r="UG32" s="15" t="e">
        <f t="shared" si="434"/>
        <v>#DIV/0!</v>
      </c>
      <c r="UH32" s="30">
        <f t="shared" si="661"/>
        <v>6</v>
      </c>
      <c r="UI32" s="30">
        <f t="shared" si="436"/>
        <v>0</v>
      </c>
      <c r="UJ32" s="5"/>
      <c r="UK32" s="21" t="e">
        <f t="shared" si="654"/>
        <v>#N/A</v>
      </c>
      <c r="UL32" s="25"/>
      <c r="UM32" s="25"/>
      <c r="UN32" s="25"/>
      <c r="UO32" s="25"/>
      <c r="UP32" s="25"/>
      <c r="UQ32" s="25"/>
      <c r="UR32" s="3">
        <f t="shared" si="437"/>
        <v>0</v>
      </c>
      <c r="US32" s="3">
        <f t="shared" si="438"/>
        <v>0</v>
      </c>
      <c r="UT32" s="3">
        <f t="shared" si="439"/>
        <v>0</v>
      </c>
      <c r="UU32" s="3">
        <f t="shared" si="440"/>
        <v>0</v>
      </c>
      <c r="UV32" s="3">
        <f t="shared" si="441"/>
        <v>0</v>
      </c>
      <c r="UW32" s="3">
        <f t="shared" si="442"/>
        <v>0</v>
      </c>
      <c r="UX32" s="3">
        <f t="shared" si="443"/>
        <v>0</v>
      </c>
      <c r="UY32" s="3">
        <f t="shared" si="444"/>
        <v>0</v>
      </c>
      <c r="UZ32" s="3">
        <f t="shared" si="445"/>
        <v>0</v>
      </c>
      <c r="VA32" s="3">
        <f t="shared" si="446"/>
        <v>0</v>
      </c>
      <c r="VB32" s="3">
        <f t="shared" si="447"/>
        <v>0</v>
      </c>
      <c r="VC32" s="3">
        <f t="shared" si="448"/>
        <v>0</v>
      </c>
      <c r="VD32" s="3">
        <f t="shared" si="449"/>
        <v>0</v>
      </c>
      <c r="VE32" s="3">
        <f t="shared" si="450"/>
        <v>0</v>
      </c>
      <c r="VF32" s="3">
        <f t="shared" si="451"/>
        <v>0</v>
      </c>
      <c r="VG32" s="3">
        <f t="shared" si="452"/>
        <v>0</v>
      </c>
      <c r="VH32" s="3">
        <f t="shared" si="453"/>
        <v>0</v>
      </c>
      <c r="VI32" s="3">
        <f t="shared" si="454"/>
        <v>0</v>
      </c>
      <c r="VJ32" s="3">
        <f t="shared" si="455"/>
        <v>0</v>
      </c>
      <c r="VK32" s="3">
        <f t="shared" si="456"/>
        <v>0</v>
      </c>
      <c r="VL32" s="3">
        <f t="shared" si="457"/>
        <v>0</v>
      </c>
      <c r="VM32" s="3">
        <f t="shared" si="458"/>
        <v>0</v>
      </c>
      <c r="VN32" s="3">
        <f t="shared" si="459"/>
        <v>0</v>
      </c>
      <c r="VO32" s="3">
        <f t="shared" si="460"/>
        <v>0</v>
      </c>
      <c r="VP32" s="3">
        <f t="shared" si="461"/>
        <v>0</v>
      </c>
      <c r="VQ32" s="3">
        <f t="shared" si="462"/>
        <v>0</v>
      </c>
      <c r="VR32" s="3">
        <f t="shared" si="463"/>
        <v>0</v>
      </c>
      <c r="VS32" s="3">
        <f t="shared" si="464"/>
        <v>0</v>
      </c>
      <c r="VT32" s="3">
        <f t="shared" si="465"/>
        <v>0</v>
      </c>
      <c r="VU32" s="3">
        <f t="shared" si="466"/>
        <v>0</v>
      </c>
      <c r="VV32" s="12" t="e">
        <f t="shared" si="6"/>
        <v>#DIV/0!</v>
      </c>
      <c r="VW32" s="10" t="e">
        <f t="shared" si="467"/>
        <v>#DIV/0!</v>
      </c>
      <c r="VX32" s="13" t="e">
        <f t="shared" si="468"/>
        <v>#DIV/0!</v>
      </c>
      <c r="VY32" s="14" t="e">
        <f t="shared" si="469"/>
        <v>#DIV/0!</v>
      </c>
      <c r="VZ32" s="14" t="e">
        <f t="shared" si="470"/>
        <v>#DIV/0!</v>
      </c>
      <c r="WA32" s="15" t="e">
        <f t="shared" si="471"/>
        <v>#DIV/0!</v>
      </c>
      <c r="WB32" s="21" t="e">
        <f t="shared" si="472"/>
        <v>#N/A</v>
      </c>
      <c r="WC32" s="30">
        <f t="shared" si="473"/>
        <v>6</v>
      </c>
      <c r="WD32" s="30">
        <f t="shared" si="474"/>
        <v>0</v>
      </c>
      <c r="WE32" s="5"/>
      <c r="WF32" s="25"/>
      <c r="WG32" s="25"/>
      <c r="WH32" s="25"/>
      <c r="WI32" s="25"/>
      <c r="WJ32" s="25"/>
      <c r="WK32" s="25"/>
      <c r="WL32" s="3">
        <f t="shared" si="475"/>
        <v>0</v>
      </c>
      <c r="WM32" s="3">
        <f t="shared" si="476"/>
        <v>0</v>
      </c>
      <c r="WN32" s="3">
        <f t="shared" si="477"/>
        <v>0</v>
      </c>
      <c r="WO32" s="3">
        <f t="shared" si="478"/>
        <v>0</v>
      </c>
      <c r="WP32" s="3">
        <f t="shared" si="479"/>
        <v>0</v>
      </c>
      <c r="WQ32" s="3">
        <f t="shared" si="480"/>
        <v>0</v>
      </c>
      <c r="WR32" s="3">
        <f t="shared" si="481"/>
        <v>0</v>
      </c>
      <c r="WS32" s="3">
        <f t="shared" si="482"/>
        <v>0</v>
      </c>
      <c r="WT32" s="3">
        <f t="shared" si="483"/>
        <v>0</v>
      </c>
      <c r="WU32" s="3">
        <f t="shared" si="484"/>
        <v>0</v>
      </c>
      <c r="WV32" s="3">
        <f t="shared" si="485"/>
        <v>0</v>
      </c>
      <c r="WW32" s="3">
        <f t="shared" si="486"/>
        <v>0</v>
      </c>
      <c r="WX32" s="3">
        <f t="shared" si="487"/>
        <v>0</v>
      </c>
      <c r="WY32" s="3">
        <f t="shared" si="488"/>
        <v>0</v>
      </c>
      <c r="WZ32" s="3">
        <f t="shared" si="489"/>
        <v>0</v>
      </c>
      <c r="XA32" s="3">
        <f t="shared" si="490"/>
        <v>0</v>
      </c>
      <c r="XB32" s="3">
        <f t="shared" si="491"/>
        <v>0</v>
      </c>
      <c r="XC32" s="3">
        <f t="shared" si="492"/>
        <v>0</v>
      </c>
      <c r="XD32" s="3">
        <f t="shared" si="493"/>
        <v>0</v>
      </c>
      <c r="XE32" s="3">
        <f t="shared" si="494"/>
        <v>0</v>
      </c>
      <c r="XF32" s="3">
        <f t="shared" si="495"/>
        <v>0</v>
      </c>
      <c r="XG32" s="3">
        <f t="shared" si="496"/>
        <v>0</v>
      </c>
      <c r="XH32" s="3">
        <f t="shared" si="497"/>
        <v>0</v>
      </c>
      <c r="XI32" s="3">
        <f t="shared" si="498"/>
        <v>0</v>
      </c>
      <c r="XJ32" s="3">
        <f t="shared" si="499"/>
        <v>0</v>
      </c>
      <c r="XK32" s="3">
        <f t="shared" si="500"/>
        <v>0</v>
      </c>
      <c r="XL32" s="3">
        <f t="shared" si="501"/>
        <v>0</v>
      </c>
      <c r="XM32" s="3">
        <f t="shared" si="502"/>
        <v>0</v>
      </c>
      <c r="XN32" s="3">
        <f t="shared" si="503"/>
        <v>0</v>
      </c>
      <c r="XO32" s="3">
        <f t="shared" si="504"/>
        <v>0</v>
      </c>
      <c r="XP32" s="12" t="e">
        <f t="shared" si="7"/>
        <v>#DIV/0!</v>
      </c>
      <c r="XQ32" s="10" t="e">
        <f t="shared" si="505"/>
        <v>#DIV/0!</v>
      </c>
      <c r="XR32" s="13" t="e">
        <f t="shared" si="506"/>
        <v>#DIV/0!</v>
      </c>
      <c r="XS32" s="14" t="e">
        <f t="shared" si="507"/>
        <v>#DIV/0!</v>
      </c>
      <c r="XT32" s="14" t="e">
        <f t="shared" si="508"/>
        <v>#DIV/0!</v>
      </c>
      <c r="XU32" s="15" t="e">
        <f t="shared" si="509"/>
        <v>#DIV/0!</v>
      </c>
      <c r="XV32" s="21" t="e">
        <f t="shared" si="510"/>
        <v>#N/A</v>
      </c>
      <c r="XW32" s="30" t="e">
        <f>COUNTBLANK(#REF!)</f>
        <v>#REF!</v>
      </c>
      <c r="XX32" s="30" t="e">
        <f t="shared" si="511"/>
        <v>#REF!</v>
      </c>
      <c r="XY32" s="5"/>
      <c r="XZ32" s="70"/>
      <c r="YA32" s="2" t="e">
        <f>COUNTBLANK(#REF!)</f>
        <v>#REF!</v>
      </c>
      <c r="YB32" s="2" t="e">
        <f t="shared" si="512"/>
        <v>#REF!</v>
      </c>
      <c r="YC32" s="49">
        <v>25</v>
      </c>
      <c r="YD32" s="117">
        <f>'LISTA DE ESTUDIANTES Y ASISTENC'!CWA29</f>
        <v>0</v>
      </c>
      <c r="YE32" s="48">
        <f>'LISTA DE ESTUDIANTES Y ASISTENC'!CWB29:CWB29</f>
        <v>0</v>
      </c>
      <c r="YF32" s="145"/>
      <c r="YG32" s="2">
        <f t="shared" si="513"/>
        <v>10</v>
      </c>
      <c r="YH32" s="2">
        <f t="shared" si="514"/>
        <v>0</v>
      </c>
      <c r="YI32" s="49">
        <v>25</v>
      </c>
      <c r="YJ32" s="117">
        <f>'LISTA DE ESTUDIANTES Y ASISTENC'!EOJ29</f>
        <v>0</v>
      </c>
      <c r="YK32" s="48">
        <f>'LISTA DE ESTUDIANTES Y ASISTENC'!EOL29:EOL29</f>
        <v>0</v>
      </c>
      <c r="YL32" s="32"/>
      <c r="YM32" s="25"/>
      <c r="YN32" s="25"/>
      <c r="YO32" s="25"/>
      <c r="YP32" s="25"/>
      <c r="YQ32" s="25"/>
      <c r="YR32" s="25"/>
      <c r="YS32" s="25"/>
      <c r="YT32" s="25"/>
      <c r="YU32" s="25"/>
      <c r="YV32" s="3">
        <f t="shared" si="515"/>
        <v>0</v>
      </c>
      <c r="YW32" s="3">
        <f t="shared" si="516"/>
        <v>0</v>
      </c>
      <c r="YX32" s="3">
        <f t="shared" si="517"/>
        <v>0</v>
      </c>
      <c r="YY32" s="3">
        <f t="shared" si="518"/>
        <v>0</v>
      </c>
      <c r="YZ32" s="3">
        <f t="shared" si="519"/>
        <v>0</v>
      </c>
      <c r="ZA32" s="3">
        <f t="shared" si="520"/>
        <v>0</v>
      </c>
      <c r="ZB32" s="3">
        <f t="shared" si="521"/>
        <v>0</v>
      </c>
      <c r="ZC32" s="3">
        <f t="shared" si="522"/>
        <v>0</v>
      </c>
      <c r="ZD32" s="3">
        <f t="shared" si="523"/>
        <v>0</v>
      </c>
      <c r="ZE32" s="3">
        <f t="shared" si="524"/>
        <v>0</v>
      </c>
      <c r="ZF32" s="3">
        <f t="shared" si="525"/>
        <v>0</v>
      </c>
      <c r="ZG32" s="3">
        <f t="shared" si="526"/>
        <v>0</v>
      </c>
      <c r="ZH32" s="3">
        <f t="shared" si="527"/>
        <v>0</v>
      </c>
      <c r="ZI32" s="3">
        <f t="shared" si="528"/>
        <v>0</v>
      </c>
      <c r="ZJ32" s="3">
        <f t="shared" si="529"/>
        <v>0</v>
      </c>
      <c r="ZK32" s="3">
        <f t="shared" si="530"/>
        <v>0</v>
      </c>
      <c r="ZL32" s="3">
        <f t="shared" si="531"/>
        <v>0</v>
      </c>
      <c r="ZM32" s="3">
        <f t="shared" si="532"/>
        <v>0</v>
      </c>
      <c r="ZN32" s="3">
        <f t="shared" si="533"/>
        <v>0</v>
      </c>
      <c r="ZO32" s="3">
        <f t="shared" si="534"/>
        <v>0</v>
      </c>
      <c r="ZP32" s="3">
        <f t="shared" si="535"/>
        <v>0</v>
      </c>
      <c r="ZQ32" s="3">
        <f t="shared" si="536"/>
        <v>0</v>
      </c>
      <c r="ZR32" s="3">
        <f t="shared" si="537"/>
        <v>0</v>
      </c>
      <c r="ZS32" s="3">
        <f t="shared" si="538"/>
        <v>0</v>
      </c>
      <c r="ZT32" s="3">
        <f t="shared" si="539"/>
        <v>0</v>
      </c>
      <c r="ZU32" s="3">
        <f t="shared" si="540"/>
        <v>0</v>
      </c>
      <c r="ZV32" s="3">
        <f t="shared" si="541"/>
        <v>0</v>
      </c>
      <c r="ZW32" s="3">
        <f t="shared" si="542"/>
        <v>0</v>
      </c>
      <c r="ZX32" s="3">
        <f t="shared" si="543"/>
        <v>0</v>
      </c>
      <c r="ZY32" s="3">
        <f t="shared" si="544"/>
        <v>0</v>
      </c>
      <c r="ZZ32" s="7">
        <f t="shared" si="545"/>
        <v>0</v>
      </c>
      <c r="AAA32" s="7">
        <f t="shared" si="546"/>
        <v>0</v>
      </c>
      <c r="AAB32" s="7">
        <f t="shared" si="547"/>
        <v>0</v>
      </c>
      <c r="AAC32" s="7">
        <f t="shared" si="548"/>
        <v>0</v>
      </c>
      <c r="AAD32" s="7">
        <f t="shared" si="549"/>
        <v>0</v>
      </c>
      <c r="AAE32" s="7">
        <f t="shared" si="550"/>
        <v>0</v>
      </c>
      <c r="AAF32" s="7">
        <f t="shared" si="551"/>
        <v>0</v>
      </c>
      <c r="AAG32" s="7">
        <f t="shared" si="552"/>
        <v>0</v>
      </c>
      <c r="AAH32" s="7">
        <f t="shared" si="553"/>
        <v>0</v>
      </c>
      <c r="AAI32" s="7">
        <f t="shared" si="554"/>
        <v>0</v>
      </c>
      <c r="AAJ32" s="7">
        <f t="shared" si="555"/>
        <v>0</v>
      </c>
      <c r="AAK32" s="7">
        <f t="shared" si="556"/>
        <v>0</v>
      </c>
      <c r="AAL32" s="7">
        <f t="shared" si="557"/>
        <v>0</v>
      </c>
      <c r="AAM32" s="7">
        <f t="shared" si="558"/>
        <v>0</v>
      </c>
      <c r="AAN32" s="7">
        <f t="shared" si="559"/>
        <v>0</v>
      </c>
      <c r="AAO32" s="7">
        <f t="shared" si="560"/>
        <v>0</v>
      </c>
      <c r="AAP32" s="7">
        <f t="shared" si="561"/>
        <v>0</v>
      </c>
      <c r="AAQ32" s="7">
        <f t="shared" si="562"/>
        <v>0</v>
      </c>
      <c r="AAR32" s="7">
        <f t="shared" si="563"/>
        <v>0</v>
      </c>
      <c r="AAS32" s="7">
        <f t="shared" si="564"/>
        <v>0</v>
      </c>
      <c r="AAT32" s="8" t="e">
        <f t="shared" si="565"/>
        <v>#DIV/0!</v>
      </c>
      <c r="AAU32" s="10" t="e">
        <f t="shared" si="566"/>
        <v>#DIV/0!</v>
      </c>
      <c r="AAV32" s="10"/>
      <c r="AAW32" s="13" t="e">
        <f t="shared" si="659"/>
        <v>#DIV/0!</v>
      </c>
      <c r="AAX32" s="14" t="e">
        <f t="shared" si="568"/>
        <v>#DIV/0!</v>
      </c>
      <c r="AAY32" s="14" t="e">
        <f t="shared" si="569"/>
        <v>#DIV/0!</v>
      </c>
      <c r="AAZ32" s="15" t="e">
        <f t="shared" si="570"/>
        <v>#DIV/0!</v>
      </c>
      <c r="ABA32" s="30">
        <f t="shared" si="662"/>
        <v>6</v>
      </c>
      <c r="ABB32" s="30">
        <f t="shared" si="572"/>
        <v>0</v>
      </c>
      <c r="ABC32" s="5"/>
      <c r="ABD32" s="21" t="e">
        <f t="shared" si="655"/>
        <v>#N/A</v>
      </c>
      <c r="ABE32" s="25"/>
      <c r="ABF32" s="25"/>
      <c r="ABG32" s="25"/>
      <c r="ABH32" s="25"/>
      <c r="ABI32" s="25"/>
      <c r="ABJ32" s="25"/>
      <c r="ABK32" s="3">
        <f t="shared" si="573"/>
        <v>0</v>
      </c>
      <c r="ABL32" s="3">
        <f t="shared" si="574"/>
        <v>0</v>
      </c>
      <c r="ABM32" s="3">
        <f t="shared" si="575"/>
        <v>0</v>
      </c>
      <c r="ABN32" s="3">
        <f t="shared" si="576"/>
        <v>0</v>
      </c>
      <c r="ABO32" s="3">
        <f t="shared" si="577"/>
        <v>0</v>
      </c>
      <c r="ABP32" s="3">
        <f t="shared" si="578"/>
        <v>0</v>
      </c>
      <c r="ABQ32" s="3">
        <f t="shared" si="579"/>
        <v>0</v>
      </c>
      <c r="ABR32" s="3">
        <f t="shared" si="580"/>
        <v>0</v>
      </c>
      <c r="ABS32" s="3">
        <f t="shared" si="581"/>
        <v>0</v>
      </c>
      <c r="ABT32" s="3">
        <f t="shared" si="582"/>
        <v>0</v>
      </c>
      <c r="ABU32" s="3">
        <f t="shared" si="583"/>
        <v>0</v>
      </c>
      <c r="ABV32" s="3">
        <f t="shared" si="584"/>
        <v>0</v>
      </c>
      <c r="ABW32" s="3">
        <f t="shared" si="585"/>
        <v>0</v>
      </c>
      <c r="ABX32" s="3">
        <f t="shared" si="586"/>
        <v>0</v>
      </c>
      <c r="ABY32" s="3">
        <f t="shared" si="587"/>
        <v>0</v>
      </c>
      <c r="ABZ32" s="3">
        <f t="shared" si="588"/>
        <v>0</v>
      </c>
      <c r="ACA32" s="3">
        <f t="shared" si="589"/>
        <v>0</v>
      </c>
      <c r="ACB32" s="3">
        <f t="shared" si="590"/>
        <v>0</v>
      </c>
      <c r="ACC32" s="3">
        <f t="shared" si="591"/>
        <v>0</v>
      </c>
      <c r="ACD32" s="3">
        <f t="shared" si="592"/>
        <v>0</v>
      </c>
      <c r="ACE32" s="3">
        <f t="shared" si="593"/>
        <v>0</v>
      </c>
      <c r="ACF32" s="3">
        <f t="shared" si="594"/>
        <v>0</v>
      </c>
      <c r="ACG32" s="3">
        <f t="shared" si="595"/>
        <v>0</v>
      </c>
      <c r="ACH32" s="3">
        <f t="shared" si="596"/>
        <v>0</v>
      </c>
      <c r="ACI32" s="3">
        <f t="shared" si="597"/>
        <v>0</v>
      </c>
      <c r="ACJ32" s="3">
        <f t="shared" si="598"/>
        <v>0</v>
      </c>
      <c r="ACK32" s="3">
        <f t="shared" si="599"/>
        <v>0</v>
      </c>
      <c r="ACL32" s="3">
        <f t="shared" si="600"/>
        <v>0</v>
      </c>
      <c r="ACM32" s="3">
        <f t="shared" si="601"/>
        <v>0</v>
      </c>
      <c r="ACN32" s="3">
        <f t="shared" si="602"/>
        <v>0</v>
      </c>
      <c r="ACO32" s="12" t="e">
        <f t="shared" si="8"/>
        <v>#DIV/0!</v>
      </c>
      <c r="ACP32" s="10" t="e">
        <f t="shared" si="603"/>
        <v>#DIV/0!</v>
      </c>
      <c r="ACQ32" s="13" t="e">
        <f t="shared" si="604"/>
        <v>#DIV/0!</v>
      </c>
      <c r="ACR32" s="14" t="e">
        <f t="shared" si="605"/>
        <v>#DIV/0!</v>
      </c>
      <c r="ACS32" s="14" t="e">
        <f t="shared" si="606"/>
        <v>#DIV/0!</v>
      </c>
      <c r="ACT32" s="15" t="e">
        <f t="shared" si="607"/>
        <v>#DIV/0!</v>
      </c>
      <c r="ACU32" s="21" t="e">
        <f t="shared" si="608"/>
        <v>#N/A</v>
      </c>
      <c r="ACV32" s="30">
        <f t="shared" si="609"/>
        <v>6</v>
      </c>
      <c r="ACW32" s="30">
        <f t="shared" si="610"/>
        <v>0</v>
      </c>
      <c r="ACX32" s="5"/>
      <c r="ACY32" s="25"/>
      <c r="ACZ32" s="25"/>
      <c r="ADA32" s="25"/>
      <c r="ADB32" s="25"/>
      <c r="ADC32" s="25"/>
      <c r="ADD32" s="25"/>
      <c r="ADE32" s="3">
        <f t="shared" si="611"/>
        <v>0</v>
      </c>
      <c r="ADF32" s="3">
        <f t="shared" si="612"/>
        <v>0</v>
      </c>
      <c r="ADG32" s="3">
        <f t="shared" si="613"/>
        <v>0</v>
      </c>
      <c r="ADH32" s="3">
        <f t="shared" si="614"/>
        <v>0</v>
      </c>
      <c r="ADI32" s="3">
        <f t="shared" si="615"/>
        <v>0</v>
      </c>
      <c r="ADJ32" s="3">
        <f t="shared" si="616"/>
        <v>0</v>
      </c>
      <c r="ADK32" s="3">
        <f t="shared" si="617"/>
        <v>0</v>
      </c>
      <c r="ADL32" s="3">
        <f t="shared" si="618"/>
        <v>0</v>
      </c>
      <c r="ADM32" s="3">
        <f t="shared" si="619"/>
        <v>0</v>
      </c>
      <c r="ADN32" s="3">
        <f t="shared" si="620"/>
        <v>0</v>
      </c>
      <c r="ADO32" s="3">
        <f t="shared" si="621"/>
        <v>0</v>
      </c>
      <c r="ADP32" s="3">
        <f t="shared" si="622"/>
        <v>0</v>
      </c>
      <c r="ADQ32" s="3">
        <f t="shared" si="623"/>
        <v>0</v>
      </c>
      <c r="ADR32" s="3">
        <f t="shared" si="624"/>
        <v>0</v>
      </c>
      <c r="ADS32" s="3">
        <f t="shared" si="625"/>
        <v>0</v>
      </c>
      <c r="ADT32" s="3">
        <f t="shared" si="626"/>
        <v>0</v>
      </c>
      <c r="ADU32" s="3">
        <f t="shared" si="627"/>
        <v>0</v>
      </c>
      <c r="ADV32" s="3">
        <f t="shared" si="628"/>
        <v>0</v>
      </c>
      <c r="ADW32" s="3">
        <f t="shared" si="629"/>
        <v>0</v>
      </c>
      <c r="ADX32" s="3">
        <f t="shared" si="630"/>
        <v>0</v>
      </c>
      <c r="ADY32" s="3">
        <f t="shared" si="631"/>
        <v>0</v>
      </c>
      <c r="ADZ32" s="3">
        <f t="shared" si="632"/>
        <v>0</v>
      </c>
      <c r="AEA32" s="3">
        <f t="shared" si="633"/>
        <v>0</v>
      </c>
      <c r="AEB32" s="3">
        <f t="shared" si="634"/>
        <v>0</v>
      </c>
      <c r="AEC32" s="3">
        <f t="shared" si="635"/>
        <v>0</v>
      </c>
      <c r="AED32" s="3">
        <f t="shared" si="636"/>
        <v>0</v>
      </c>
      <c r="AEE32" s="3">
        <f t="shared" si="637"/>
        <v>0</v>
      </c>
      <c r="AEF32" s="3">
        <f t="shared" si="638"/>
        <v>0</v>
      </c>
      <c r="AEG32" s="3">
        <f t="shared" si="639"/>
        <v>0</v>
      </c>
      <c r="AEH32" s="3">
        <f t="shared" si="640"/>
        <v>0</v>
      </c>
      <c r="AEI32" s="12" t="e">
        <f t="shared" si="9"/>
        <v>#DIV/0!</v>
      </c>
      <c r="AEJ32" s="10" t="e">
        <f t="shared" si="641"/>
        <v>#DIV/0!</v>
      </c>
      <c r="AEK32" s="13" t="e">
        <f t="shared" si="642"/>
        <v>#DIV/0!</v>
      </c>
      <c r="AEL32" s="14" t="e">
        <f t="shared" si="643"/>
        <v>#DIV/0!</v>
      </c>
      <c r="AEM32" s="14" t="e">
        <f t="shared" si="644"/>
        <v>#DIV/0!</v>
      </c>
      <c r="AEN32" s="15" t="e">
        <f t="shared" si="645"/>
        <v>#DIV/0!</v>
      </c>
      <c r="AEO32" s="21" t="e">
        <f t="shared" si="646"/>
        <v>#N/A</v>
      </c>
      <c r="AEP32" s="30" t="e">
        <f>COUNTBLANK(#REF!)</f>
        <v>#REF!</v>
      </c>
      <c r="AEQ32" s="30" t="e">
        <f t="shared" si="647"/>
        <v>#REF!</v>
      </c>
      <c r="AER32" s="5"/>
      <c r="AES32" s="70"/>
      <c r="AET32" s="2" t="e">
        <f>COUNTBLANK(#REF!)</f>
        <v>#REF!</v>
      </c>
      <c r="AEU32" s="2" t="e">
        <f t="shared" si="648"/>
        <v>#REF!</v>
      </c>
      <c r="AEV32" s="49">
        <v>25</v>
      </c>
      <c r="AEW32" s="117">
        <f>'LISTA DE ESTUDIANTES Y ASISTENC'!EUX29</f>
        <v>0</v>
      </c>
      <c r="AEX32" s="48">
        <f>'LISTA DE ESTUDIANTES Y ASISTENC'!EUY29:EUY29</f>
        <v>0</v>
      </c>
      <c r="AEY32" s="13" t="e">
        <f>IF(#REF!=1,"C","")</f>
        <v>#REF!</v>
      </c>
      <c r="AEZ32" s="14" t="e">
        <f>IF(#REF!=2,"B","")</f>
        <v>#REF!</v>
      </c>
      <c r="AFA32" s="14" t="e">
        <f>IF(#REF!=3,"A","")</f>
        <v>#REF!</v>
      </c>
      <c r="AFB32" s="15" t="e">
        <f>IF(#REF!=4,"AD","")</f>
        <v>#REF!</v>
      </c>
      <c r="AFC32" s="21" t="e">
        <f t="shared" si="649"/>
        <v>#N/A</v>
      </c>
      <c r="AFD32" s="30" t="e">
        <f>COUNTBLANK(#REF!)</f>
        <v>#REF!</v>
      </c>
      <c r="AFE32" s="30" t="e">
        <f t="shared" si="650"/>
        <v>#REF!</v>
      </c>
      <c r="AFF32" s="5"/>
      <c r="AFG32" s="70"/>
      <c r="AFH32" s="2" t="e">
        <f>COUNTBLANK(#REF!)</f>
        <v>#REF!</v>
      </c>
      <c r="AFI32" s="2" t="e">
        <f t="shared" si="651"/>
        <v>#REF!</v>
      </c>
      <c r="AFJ32" s="49">
        <v>25</v>
      </c>
      <c r="AFK32" s="117">
        <f>'LISTA DE ESTUDIANTES Y ASISTENC'!GHU29</f>
        <v>0</v>
      </c>
      <c r="AFL32" s="48">
        <f>'LISTA DE ESTUDIANTES Y ASISTENC'!GHV29:GHV29</f>
        <v>0</v>
      </c>
      <c r="AFM32" s="145"/>
    </row>
    <row r="33" spans="1:845" x14ac:dyDescent="0.25">
      <c r="A33" s="2">
        <f t="shared" si="10"/>
        <v>10</v>
      </c>
      <c r="B33" s="2">
        <f t="shared" si="11"/>
        <v>0</v>
      </c>
      <c r="C33" s="49">
        <v>26</v>
      </c>
      <c r="D33" s="48"/>
      <c r="E33" s="32"/>
      <c r="F33" s="25"/>
      <c r="G33" s="25"/>
      <c r="H33" s="25"/>
      <c r="I33" s="25"/>
      <c r="J33" s="25"/>
      <c r="K33" s="25"/>
      <c r="L33" s="25"/>
      <c r="M33" s="25"/>
      <c r="N33" s="25"/>
      <c r="O33" s="3">
        <f t="shared" si="12"/>
        <v>0</v>
      </c>
      <c r="P33" s="3">
        <f t="shared" si="13"/>
        <v>0</v>
      </c>
      <c r="Q33" s="3">
        <f t="shared" si="14"/>
        <v>0</v>
      </c>
      <c r="R33" s="3">
        <f t="shared" si="15"/>
        <v>0</v>
      </c>
      <c r="S33" s="3">
        <f t="shared" si="16"/>
        <v>0</v>
      </c>
      <c r="T33" s="3">
        <f t="shared" si="17"/>
        <v>0</v>
      </c>
      <c r="U33" s="3">
        <f t="shared" si="18"/>
        <v>0</v>
      </c>
      <c r="V33" s="3">
        <f t="shared" si="19"/>
        <v>0</v>
      </c>
      <c r="W33" s="3">
        <f t="shared" si="20"/>
        <v>0</v>
      </c>
      <c r="X33" s="3">
        <f t="shared" si="21"/>
        <v>0</v>
      </c>
      <c r="Y33" s="3">
        <f t="shared" si="22"/>
        <v>0</v>
      </c>
      <c r="Z33" s="3">
        <f t="shared" si="23"/>
        <v>0</v>
      </c>
      <c r="AA33" s="3">
        <f t="shared" si="24"/>
        <v>0</v>
      </c>
      <c r="AB33" s="3">
        <f t="shared" si="25"/>
        <v>0</v>
      </c>
      <c r="AC33" s="3">
        <f t="shared" si="26"/>
        <v>0</v>
      </c>
      <c r="AD33" s="3">
        <f t="shared" si="27"/>
        <v>0</v>
      </c>
      <c r="AE33" s="3">
        <f t="shared" si="28"/>
        <v>0</v>
      </c>
      <c r="AF33" s="3">
        <f t="shared" si="29"/>
        <v>0</v>
      </c>
      <c r="AG33" s="3">
        <f t="shared" si="30"/>
        <v>0</v>
      </c>
      <c r="AH33" s="3">
        <f t="shared" si="31"/>
        <v>0</v>
      </c>
      <c r="AI33" s="3">
        <f t="shared" si="32"/>
        <v>0</v>
      </c>
      <c r="AJ33" s="3">
        <f t="shared" si="33"/>
        <v>0</v>
      </c>
      <c r="AK33" s="3">
        <f t="shared" si="34"/>
        <v>0</v>
      </c>
      <c r="AL33" s="3">
        <f t="shared" si="35"/>
        <v>0</v>
      </c>
      <c r="AM33" s="3">
        <f t="shared" si="36"/>
        <v>0</v>
      </c>
      <c r="AN33" s="3">
        <f t="shared" si="37"/>
        <v>0</v>
      </c>
      <c r="AO33" s="3">
        <f t="shared" si="38"/>
        <v>0</v>
      </c>
      <c r="AP33" s="3">
        <f t="shared" si="39"/>
        <v>0</v>
      </c>
      <c r="AQ33" s="3">
        <f t="shared" si="40"/>
        <v>0</v>
      </c>
      <c r="AR33" s="3">
        <f t="shared" si="41"/>
        <v>0</v>
      </c>
      <c r="AS33" s="7">
        <f t="shared" si="42"/>
        <v>0</v>
      </c>
      <c r="AT33" s="7">
        <f t="shared" si="43"/>
        <v>0</v>
      </c>
      <c r="AU33" s="7">
        <f t="shared" si="44"/>
        <v>0</v>
      </c>
      <c r="AV33" s="7">
        <f t="shared" si="45"/>
        <v>0</v>
      </c>
      <c r="AW33" s="7">
        <f t="shared" si="46"/>
        <v>0</v>
      </c>
      <c r="AX33" s="7">
        <f t="shared" si="47"/>
        <v>0</v>
      </c>
      <c r="AY33" s="7">
        <f t="shared" si="48"/>
        <v>0</v>
      </c>
      <c r="AZ33" s="7">
        <f t="shared" si="49"/>
        <v>0</v>
      </c>
      <c r="BA33" s="7">
        <f t="shared" si="50"/>
        <v>0</v>
      </c>
      <c r="BB33" s="7">
        <f t="shared" si="51"/>
        <v>0</v>
      </c>
      <c r="BC33" s="7">
        <f t="shared" si="52"/>
        <v>0</v>
      </c>
      <c r="BD33" s="7">
        <f t="shared" si="53"/>
        <v>0</v>
      </c>
      <c r="BE33" s="7">
        <f t="shared" si="54"/>
        <v>0</v>
      </c>
      <c r="BF33" s="7">
        <f t="shared" si="55"/>
        <v>0</v>
      </c>
      <c r="BG33" s="7">
        <f t="shared" si="56"/>
        <v>0</v>
      </c>
      <c r="BH33" s="7">
        <f t="shared" si="57"/>
        <v>0</v>
      </c>
      <c r="BI33" s="7">
        <f t="shared" si="58"/>
        <v>0</v>
      </c>
      <c r="BJ33" s="7">
        <f t="shared" si="59"/>
        <v>0</v>
      </c>
      <c r="BK33" s="7">
        <f t="shared" si="60"/>
        <v>0</v>
      </c>
      <c r="BL33" s="7">
        <f t="shared" si="61"/>
        <v>0</v>
      </c>
      <c r="BM33" s="8" t="e">
        <f t="shared" si="0"/>
        <v>#DIV/0!</v>
      </c>
      <c r="BN33" s="10" t="e">
        <f t="shared" si="62"/>
        <v>#DIV/0!</v>
      </c>
      <c r="BO33" s="10"/>
      <c r="BP33" s="13" t="e">
        <f t="shared" si="63"/>
        <v>#DIV/0!</v>
      </c>
      <c r="BQ33" s="14" t="e">
        <f t="shared" si="64"/>
        <v>#DIV/0!</v>
      </c>
      <c r="BR33" s="14" t="e">
        <f t="shared" si="65"/>
        <v>#DIV/0!</v>
      </c>
      <c r="BS33" s="15" t="e">
        <f t="shared" si="66"/>
        <v>#DIV/0!</v>
      </c>
      <c r="BT33" s="30">
        <f t="shared" si="67"/>
        <v>6</v>
      </c>
      <c r="BU33" s="30">
        <f t="shared" si="68"/>
        <v>0</v>
      </c>
      <c r="BV33" s="5"/>
      <c r="BW33" s="21" t="e">
        <f t="shared" si="652"/>
        <v>#N/A</v>
      </c>
      <c r="BX33" s="25"/>
      <c r="BY33" s="25"/>
      <c r="BZ33" s="25"/>
      <c r="CA33" s="25"/>
      <c r="CB33" s="25"/>
      <c r="CC33" s="25"/>
      <c r="CD33" s="3">
        <f t="shared" si="69"/>
        <v>0</v>
      </c>
      <c r="CE33" s="3">
        <f t="shared" si="70"/>
        <v>0</v>
      </c>
      <c r="CF33" s="3">
        <f t="shared" si="71"/>
        <v>0</v>
      </c>
      <c r="CG33" s="3">
        <f t="shared" si="72"/>
        <v>0</v>
      </c>
      <c r="CH33" s="3">
        <f t="shared" si="73"/>
        <v>0</v>
      </c>
      <c r="CI33" s="3">
        <f t="shared" si="74"/>
        <v>0</v>
      </c>
      <c r="CJ33" s="3">
        <f t="shared" si="75"/>
        <v>0</v>
      </c>
      <c r="CK33" s="3">
        <f t="shared" si="76"/>
        <v>0</v>
      </c>
      <c r="CL33" s="3">
        <f t="shared" si="77"/>
        <v>0</v>
      </c>
      <c r="CM33" s="3">
        <f t="shared" si="78"/>
        <v>0</v>
      </c>
      <c r="CN33" s="3">
        <f t="shared" si="79"/>
        <v>0</v>
      </c>
      <c r="CO33" s="3">
        <f t="shared" si="80"/>
        <v>0</v>
      </c>
      <c r="CP33" s="3">
        <f t="shared" si="81"/>
        <v>0</v>
      </c>
      <c r="CQ33" s="3">
        <f t="shared" si="82"/>
        <v>0</v>
      </c>
      <c r="CR33" s="3">
        <f t="shared" si="83"/>
        <v>0</v>
      </c>
      <c r="CS33" s="3">
        <f t="shared" si="84"/>
        <v>0</v>
      </c>
      <c r="CT33" s="3">
        <f t="shared" si="85"/>
        <v>0</v>
      </c>
      <c r="CU33" s="3">
        <f t="shared" si="86"/>
        <v>0</v>
      </c>
      <c r="CV33" s="3">
        <f t="shared" si="87"/>
        <v>0</v>
      </c>
      <c r="CW33" s="3">
        <f t="shared" si="88"/>
        <v>0</v>
      </c>
      <c r="CX33" s="3">
        <f t="shared" si="89"/>
        <v>0</v>
      </c>
      <c r="CY33" s="3">
        <f t="shared" si="90"/>
        <v>0</v>
      </c>
      <c r="CZ33" s="3">
        <f t="shared" si="91"/>
        <v>0</v>
      </c>
      <c r="DA33" s="3">
        <f t="shared" si="92"/>
        <v>0</v>
      </c>
      <c r="DB33" s="3">
        <f t="shared" si="93"/>
        <v>0</v>
      </c>
      <c r="DC33" s="3">
        <f t="shared" si="94"/>
        <v>0</v>
      </c>
      <c r="DD33" s="3">
        <f t="shared" si="95"/>
        <v>0</v>
      </c>
      <c r="DE33" s="3">
        <f t="shared" si="96"/>
        <v>0</v>
      </c>
      <c r="DF33" s="3">
        <f t="shared" si="97"/>
        <v>0</v>
      </c>
      <c r="DG33" s="3">
        <f t="shared" si="98"/>
        <v>0</v>
      </c>
      <c r="DH33" s="12" t="e">
        <f t="shared" si="1"/>
        <v>#DIV/0!</v>
      </c>
      <c r="DI33" s="10" t="e">
        <f t="shared" si="99"/>
        <v>#DIV/0!</v>
      </c>
      <c r="DJ33" s="13" t="e">
        <f t="shared" si="100"/>
        <v>#DIV/0!</v>
      </c>
      <c r="DK33" s="14" t="e">
        <f t="shared" si="101"/>
        <v>#DIV/0!</v>
      </c>
      <c r="DL33" s="14" t="e">
        <f t="shared" si="102"/>
        <v>#DIV/0!</v>
      </c>
      <c r="DM33" s="15" t="e">
        <f t="shared" si="103"/>
        <v>#DIV/0!</v>
      </c>
      <c r="DN33" s="21" t="e">
        <f t="shared" si="104"/>
        <v>#N/A</v>
      </c>
      <c r="DO33" s="30">
        <f t="shared" si="105"/>
        <v>6</v>
      </c>
      <c r="DP33" s="30">
        <f t="shared" si="106"/>
        <v>0</v>
      </c>
      <c r="DQ33" s="5"/>
      <c r="DR33" s="25"/>
      <c r="DS33" s="25"/>
      <c r="DT33" s="25"/>
      <c r="DU33" s="25"/>
      <c r="DV33" s="25"/>
      <c r="DW33" s="25"/>
      <c r="DX33" s="3">
        <f t="shared" si="107"/>
        <v>0</v>
      </c>
      <c r="DY33" s="3">
        <f t="shared" si="108"/>
        <v>0</v>
      </c>
      <c r="DZ33" s="3">
        <f t="shared" si="109"/>
        <v>0</v>
      </c>
      <c r="EA33" s="3">
        <f t="shared" si="110"/>
        <v>0</v>
      </c>
      <c r="EB33" s="3">
        <f t="shared" si="111"/>
        <v>0</v>
      </c>
      <c r="EC33" s="3">
        <f t="shared" si="112"/>
        <v>0</v>
      </c>
      <c r="ED33" s="3">
        <f t="shared" si="113"/>
        <v>0</v>
      </c>
      <c r="EE33" s="3">
        <f t="shared" si="114"/>
        <v>0</v>
      </c>
      <c r="EF33" s="3">
        <f t="shared" si="115"/>
        <v>0</v>
      </c>
      <c r="EG33" s="3">
        <f t="shared" si="116"/>
        <v>0</v>
      </c>
      <c r="EH33" s="3">
        <f t="shared" si="117"/>
        <v>0</v>
      </c>
      <c r="EI33" s="3">
        <f t="shared" si="118"/>
        <v>0</v>
      </c>
      <c r="EJ33" s="3">
        <f t="shared" si="119"/>
        <v>0</v>
      </c>
      <c r="EK33" s="3">
        <f t="shared" si="120"/>
        <v>0</v>
      </c>
      <c r="EL33" s="3">
        <f t="shared" si="121"/>
        <v>0</v>
      </c>
      <c r="EM33" s="3">
        <f t="shared" si="122"/>
        <v>0</v>
      </c>
      <c r="EN33" s="3">
        <f t="shared" si="123"/>
        <v>0</v>
      </c>
      <c r="EO33" s="3">
        <f t="shared" si="124"/>
        <v>0</v>
      </c>
      <c r="EP33" s="3">
        <f t="shared" si="125"/>
        <v>0</v>
      </c>
      <c r="EQ33" s="3">
        <f t="shared" si="126"/>
        <v>0</v>
      </c>
      <c r="ER33" s="3">
        <f t="shared" si="127"/>
        <v>0</v>
      </c>
      <c r="ES33" s="3">
        <f t="shared" si="128"/>
        <v>0</v>
      </c>
      <c r="ET33" s="3">
        <f t="shared" si="129"/>
        <v>0</v>
      </c>
      <c r="EU33" s="3">
        <f t="shared" si="130"/>
        <v>0</v>
      </c>
      <c r="EV33" s="3">
        <f t="shared" si="131"/>
        <v>0</v>
      </c>
      <c r="EW33" s="3">
        <f t="shared" si="132"/>
        <v>0</v>
      </c>
      <c r="EX33" s="3">
        <f t="shared" si="133"/>
        <v>0</v>
      </c>
      <c r="EY33" s="3">
        <f t="shared" si="134"/>
        <v>0</v>
      </c>
      <c r="EZ33" s="3">
        <f t="shared" si="135"/>
        <v>0</v>
      </c>
      <c r="FA33" s="3">
        <f t="shared" si="136"/>
        <v>0</v>
      </c>
      <c r="FB33" s="12" t="e">
        <f t="shared" si="2"/>
        <v>#DIV/0!</v>
      </c>
      <c r="FC33" s="10" t="e">
        <f t="shared" si="137"/>
        <v>#DIV/0!</v>
      </c>
      <c r="FD33" s="13" t="e">
        <f t="shared" si="138"/>
        <v>#DIV/0!</v>
      </c>
      <c r="FE33" s="14" t="e">
        <f t="shared" si="139"/>
        <v>#DIV/0!</v>
      </c>
      <c r="FF33" s="14" t="e">
        <f t="shared" si="140"/>
        <v>#DIV/0!</v>
      </c>
      <c r="FG33" s="15" t="e">
        <f t="shared" si="141"/>
        <v>#DIV/0!</v>
      </c>
      <c r="FH33" s="21" t="e">
        <f t="shared" si="142"/>
        <v>#N/A</v>
      </c>
      <c r="FI33" s="30" t="e">
        <f>COUNTBLANK(#REF!)</f>
        <v>#REF!</v>
      </c>
      <c r="FJ33" s="30" t="e">
        <f t="shared" si="143"/>
        <v>#REF!</v>
      </c>
      <c r="FK33" s="5"/>
      <c r="FL33" s="70"/>
      <c r="FM33" s="2" t="e">
        <f>COUNTBLANK(#REF!)</f>
        <v>#REF!</v>
      </c>
      <c r="FN33" s="2" t="e">
        <f t="shared" si="144"/>
        <v>#REF!</v>
      </c>
      <c r="FO33" s="49">
        <v>26</v>
      </c>
      <c r="FP33" s="117" t="e">
        <f>'LISTA DE ESTUDIANTES Y ASISTENC'!#REF!</f>
        <v>#REF!</v>
      </c>
      <c r="FQ33" s="48" t="e">
        <f>'LISTA DE ESTUDIANTES Y ASISTENC'!#REF!</f>
        <v>#REF!</v>
      </c>
      <c r="FR33" s="25"/>
      <c r="FS33" s="25"/>
      <c r="FT33" s="25"/>
      <c r="FU33" s="25"/>
      <c r="FV33" s="25"/>
      <c r="FW33" s="25"/>
      <c r="FX33" s="3" t="e">
        <f>IF(#REF!="AD",4,0)</f>
        <v>#REF!</v>
      </c>
      <c r="FY33" s="3" t="e">
        <f>IF(#REF!="A",3,0)</f>
        <v>#REF!</v>
      </c>
      <c r="FZ33" s="3" t="e">
        <f>IF(#REF!="B",2,0)</f>
        <v>#REF!</v>
      </c>
      <c r="GA33" s="3" t="e">
        <f>IF(#REF!="C",1,0)</f>
        <v>#REF!</v>
      </c>
      <c r="GB33" s="3" t="e">
        <f t="shared" si="145"/>
        <v>#REF!</v>
      </c>
      <c r="GC33" s="3" t="e">
        <f>IF(#REF!="AD",4,0)</f>
        <v>#REF!</v>
      </c>
      <c r="GD33" s="3" t="e">
        <f>IF(#REF!="A",3,0)</f>
        <v>#REF!</v>
      </c>
      <c r="GE33" s="3" t="e">
        <f>IF(#REF!="B",2,0)</f>
        <v>#REF!</v>
      </c>
      <c r="GF33" s="3" t="e">
        <f>IF(#REF!="C",1,0)</f>
        <v>#REF!</v>
      </c>
      <c r="GG33" s="3" t="e">
        <f t="shared" si="146"/>
        <v>#REF!</v>
      </c>
      <c r="GH33" s="3" t="e">
        <f>IF(#REF!="AD",4,0)</f>
        <v>#REF!</v>
      </c>
      <c r="GI33" s="3" t="e">
        <f>IF(#REF!="A",3,0)</f>
        <v>#REF!</v>
      </c>
      <c r="GJ33" s="3" t="e">
        <f>IF(#REF!="B",2,0)</f>
        <v>#REF!</v>
      </c>
      <c r="GK33" s="3" t="e">
        <f>IF(#REF!="C",1,0)</f>
        <v>#REF!</v>
      </c>
      <c r="GL33" s="3" t="e">
        <f t="shared" si="147"/>
        <v>#REF!</v>
      </c>
      <c r="GM33" s="3" t="e">
        <f>IF(#REF!="AD",4,0)</f>
        <v>#REF!</v>
      </c>
      <c r="GN33" s="3" t="e">
        <f>IF(#REF!="A",3,0)</f>
        <v>#REF!</v>
      </c>
      <c r="GO33" s="3" t="e">
        <f>IF(#REF!="B",2,0)</f>
        <v>#REF!</v>
      </c>
      <c r="GP33" s="3" t="e">
        <f>IF(#REF!="C",1,0)</f>
        <v>#REF!</v>
      </c>
      <c r="GQ33" s="3" t="e">
        <f t="shared" si="148"/>
        <v>#REF!</v>
      </c>
      <c r="GR33" s="3">
        <f t="shared" si="149"/>
        <v>0</v>
      </c>
      <c r="GS33" s="3">
        <f t="shared" si="150"/>
        <v>0</v>
      </c>
      <c r="GT33" s="3">
        <f t="shared" si="151"/>
        <v>0</v>
      </c>
      <c r="GU33" s="3">
        <f t="shared" si="152"/>
        <v>0</v>
      </c>
      <c r="GV33" s="3">
        <f t="shared" si="153"/>
        <v>0</v>
      </c>
      <c r="GW33" s="3">
        <f t="shared" si="154"/>
        <v>0</v>
      </c>
      <c r="GX33" s="3">
        <f t="shared" si="155"/>
        <v>0</v>
      </c>
      <c r="GY33" s="3">
        <f t="shared" si="156"/>
        <v>0</v>
      </c>
      <c r="GZ33" s="3">
        <f t="shared" si="157"/>
        <v>0</v>
      </c>
      <c r="HA33" s="3">
        <f t="shared" si="158"/>
        <v>0</v>
      </c>
      <c r="HB33" s="7">
        <f t="shared" si="159"/>
        <v>0</v>
      </c>
      <c r="HC33" s="7">
        <f t="shared" si="160"/>
        <v>0</v>
      </c>
      <c r="HD33" s="7">
        <f t="shared" si="161"/>
        <v>0</v>
      </c>
      <c r="HE33" s="7">
        <f t="shared" si="162"/>
        <v>0</v>
      </c>
      <c r="HF33" s="7">
        <f t="shared" si="163"/>
        <v>0</v>
      </c>
      <c r="HG33" s="7">
        <f t="shared" si="164"/>
        <v>0</v>
      </c>
      <c r="HH33" s="7">
        <f t="shared" si="165"/>
        <v>0</v>
      </c>
      <c r="HI33" s="7">
        <f t="shared" si="166"/>
        <v>0</v>
      </c>
      <c r="HJ33" s="7">
        <f t="shared" si="167"/>
        <v>0</v>
      </c>
      <c r="HK33" s="7">
        <f t="shared" si="168"/>
        <v>0</v>
      </c>
      <c r="HL33" s="7">
        <f t="shared" si="169"/>
        <v>0</v>
      </c>
      <c r="HM33" s="7">
        <f t="shared" si="170"/>
        <v>0</v>
      </c>
      <c r="HN33" s="7">
        <f t="shared" si="171"/>
        <v>0</v>
      </c>
      <c r="HO33" s="7">
        <f t="shared" si="172"/>
        <v>0</v>
      </c>
      <c r="HP33" s="7">
        <f t="shared" si="173"/>
        <v>0</v>
      </c>
      <c r="HQ33" s="7">
        <f t="shared" si="174"/>
        <v>0</v>
      </c>
      <c r="HR33" s="7">
        <f t="shared" si="175"/>
        <v>0</v>
      </c>
      <c r="HS33" s="7">
        <f t="shared" si="176"/>
        <v>0</v>
      </c>
      <c r="HT33" s="7">
        <f t="shared" si="177"/>
        <v>0</v>
      </c>
      <c r="HU33" s="7">
        <f t="shared" si="178"/>
        <v>0</v>
      </c>
      <c r="HV33" s="8" t="e">
        <f>(GB33+GG33+GL33+GQ33+GV33+HA33+HF33+HK33+HP33+HU33)/#REF!</f>
        <v>#REF!</v>
      </c>
      <c r="HW33" s="10" t="e">
        <f t="shared" si="179"/>
        <v>#REF!</v>
      </c>
      <c r="HX33" s="10"/>
      <c r="HY33" s="13" t="e">
        <f t="shared" si="656"/>
        <v>#REF!</v>
      </c>
      <c r="HZ33" s="14" t="e">
        <f t="shared" si="181"/>
        <v>#REF!</v>
      </c>
      <c r="IA33" s="14" t="e">
        <f t="shared" si="182"/>
        <v>#REF!</v>
      </c>
      <c r="IB33" s="15" t="e">
        <f t="shared" si="183"/>
        <v>#REF!</v>
      </c>
      <c r="IC33" s="30" t="e">
        <f>COUNTBLANK(#REF!)</f>
        <v>#REF!</v>
      </c>
      <c r="ID33" s="30" t="e">
        <f t="shared" si="184"/>
        <v>#REF!</v>
      </c>
      <c r="IE33" s="5"/>
      <c r="IF33" s="1" t="e">
        <f t="shared" si="3"/>
        <v>#N/A</v>
      </c>
      <c r="IG33" s="1" t="e">
        <f>#REF!</f>
        <v>#REF!</v>
      </c>
      <c r="IH33" s="1" t="e">
        <f>#REF!</f>
        <v>#REF!</v>
      </c>
      <c r="II33" s="1" t="e">
        <f>#REF!</f>
        <v>#REF!</v>
      </c>
      <c r="IJ33" s="1" t="e">
        <f>#REF!</f>
        <v>#REF!</v>
      </c>
      <c r="IK33" s="1" t="e">
        <f>#REF!</f>
        <v>#REF!</v>
      </c>
      <c r="IL33" s="1" t="e">
        <f>#REF!</f>
        <v>#REF!</v>
      </c>
      <c r="IM33" s="1" t="e">
        <f>#REF!</f>
        <v>#REF!</v>
      </c>
      <c r="IN33" s="1" t="e">
        <f>#REF!</f>
        <v>#REF!</v>
      </c>
      <c r="IO33" s="1" t="e">
        <f>#REF!</f>
        <v>#REF!</v>
      </c>
      <c r="IP33" s="7" t="e">
        <f t="shared" si="185"/>
        <v>#N/A</v>
      </c>
      <c r="IQ33" s="7" t="e">
        <f t="shared" si="186"/>
        <v>#N/A</v>
      </c>
      <c r="IR33" s="7" t="e">
        <f t="shared" si="187"/>
        <v>#N/A</v>
      </c>
      <c r="IS33" s="7" t="e">
        <f t="shared" si="188"/>
        <v>#N/A</v>
      </c>
      <c r="IT33" s="7" t="e">
        <f t="shared" si="189"/>
        <v>#N/A</v>
      </c>
      <c r="IU33" s="7" t="e">
        <f t="shared" si="190"/>
        <v>#REF!</v>
      </c>
      <c r="IV33" s="7" t="e">
        <f t="shared" si="191"/>
        <v>#REF!</v>
      </c>
      <c r="IW33" s="7" t="e">
        <f t="shared" si="192"/>
        <v>#REF!</v>
      </c>
      <c r="IX33" s="7" t="e">
        <f t="shared" si="193"/>
        <v>#REF!</v>
      </c>
      <c r="IY33" s="7" t="e">
        <f t="shared" si="194"/>
        <v>#REF!</v>
      </c>
      <c r="IZ33" s="7" t="e">
        <f t="shared" si="195"/>
        <v>#REF!</v>
      </c>
      <c r="JA33" s="7" t="e">
        <f t="shared" si="196"/>
        <v>#REF!</v>
      </c>
      <c r="JB33" s="7" t="e">
        <f t="shared" si="197"/>
        <v>#REF!</v>
      </c>
      <c r="JC33" s="7" t="e">
        <f t="shared" si="198"/>
        <v>#REF!</v>
      </c>
      <c r="JD33" s="7" t="e">
        <f t="shared" si="199"/>
        <v>#REF!</v>
      </c>
      <c r="JE33" s="7" t="e">
        <f t="shared" si="200"/>
        <v>#REF!</v>
      </c>
      <c r="JF33" s="7" t="e">
        <f t="shared" si="201"/>
        <v>#REF!</v>
      </c>
      <c r="JG33" s="7" t="e">
        <f t="shared" si="202"/>
        <v>#REF!</v>
      </c>
      <c r="JH33" s="7" t="e">
        <f t="shared" si="203"/>
        <v>#REF!</v>
      </c>
      <c r="JI33" s="7" t="e">
        <f t="shared" si="204"/>
        <v>#REF!</v>
      </c>
      <c r="JJ33" s="7" t="e">
        <f t="shared" si="205"/>
        <v>#REF!</v>
      </c>
      <c r="JK33" s="7" t="e">
        <f t="shared" si="206"/>
        <v>#REF!</v>
      </c>
      <c r="JL33" s="7" t="e">
        <f t="shared" si="207"/>
        <v>#REF!</v>
      </c>
      <c r="JM33" s="7" t="e">
        <f t="shared" si="208"/>
        <v>#REF!</v>
      </c>
      <c r="JN33" s="7" t="e">
        <f t="shared" si="209"/>
        <v>#REF!</v>
      </c>
      <c r="JO33" s="7" t="e">
        <f t="shared" si="210"/>
        <v>#REF!</v>
      </c>
      <c r="JP33" s="7" t="e">
        <f t="shared" si="211"/>
        <v>#REF!</v>
      </c>
      <c r="JQ33" s="7" t="e">
        <f t="shared" si="212"/>
        <v>#REF!</v>
      </c>
      <c r="JR33" s="7" t="e">
        <f t="shared" si="213"/>
        <v>#REF!</v>
      </c>
      <c r="JS33" s="7" t="e">
        <f t="shared" si="214"/>
        <v>#REF!</v>
      </c>
      <c r="JT33" s="7" t="e">
        <f t="shared" si="215"/>
        <v>#REF!</v>
      </c>
      <c r="JU33" s="7" t="e">
        <f t="shared" si="216"/>
        <v>#REF!</v>
      </c>
      <c r="JV33" s="7" t="e">
        <f t="shared" si="217"/>
        <v>#REF!</v>
      </c>
      <c r="JW33" s="7" t="e">
        <f t="shared" si="218"/>
        <v>#REF!</v>
      </c>
      <c r="JX33" s="7" t="e">
        <f t="shared" si="219"/>
        <v>#REF!</v>
      </c>
      <c r="JY33" s="7" t="e">
        <f t="shared" si="220"/>
        <v>#REF!</v>
      </c>
      <c r="JZ33" s="7" t="e">
        <f t="shared" si="221"/>
        <v>#REF!</v>
      </c>
      <c r="KA33" s="7" t="e">
        <f t="shared" si="222"/>
        <v>#REF!</v>
      </c>
      <c r="KB33" s="7" t="e">
        <f t="shared" si="223"/>
        <v>#REF!</v>
      </c>
      <c r="KC33" s="7" t="e">
        <f t="shared" si="224"/>
        <v>#REF!</v>
      </c>
      <c r="KD33" s="7" t="e">
        <f t="shared" si="225"/>
        <v>#REF!</v>
      </c>
      <c r="KE33" s="7" t="e">
        <f t="shared" si="226"/>
        <v>#REF!</v>
      </c>
      <c r="KF33" s="7" t="e">
        <f t="shared" si="227"/>
        <v>#REF!</v>
      </c>
      <c r="KG33" s="7" t="e">
        <f t="shared" si="228"/>
        <v>#REF!</v>
      </c>
      <c r="KH33" s="7" t="e">
        <f t="shared" si="229"/>
        <v>#REF!</v>
      </c>
      <c r="KI33" s="7" t="e">
        <f t="shared" si="230"/>
        <v>#REF!</v>
      </c>
      <c r="KJ33" s="7" t="e">
        <f t="shared" si="231"/>
        <v>#REF!</v>
      </c>
      <c r="KK33" s="7" t="e">
        <f t="shared" si="232"/>
        <v>#REF!</v>
      </c>
      <c r="KL33" s="7" t="e">
        <f t="shared" si="233"/>
        <v>#REF!</v>
      </c>
      <c r="KM33" s="7" t="e">
        <f t="shared" si="234"/>
        <v>#REF!</v>
      </c>
      <c r="KN33" s="1" t="e">
        <f t="shared" si="235"/>
        <v>#N/A</v>
      </c>
      <c r="KO33" s="1" t="e">
        <f t="shared" si="236"/>
        <v>#N/A</v>
      </c>
      <c r="KP33" s="16" t="e">
        <f t="shared" si="237"/>
        <v>#N/A</v>
      </c>
      <c r="KQ33" s="17" t="e">
        <f t="shared" si="238"/>
        <v>#N/A</v>
      </c>
      <c r="KR33" s="17" t="e">
        <f t="shared" si="239"/>
        <v>#N/A</v>
      </c>
      <c r="KS33" s="17" t="e">
        <f t="shared" si="240"/>
        <v>#N/A</v>
      </c>
      <c r="KT33" s="147"/>
      <c r="KU33" s="2">
        <f t="shared" si="241"/>
        <v>10</v>
      </c>
      <c r="KV33" s="2">
        <f t="shared" si="242"/>
        <v>0</v>
      </c>
      <c r="KW33" s="49">
        <v>26</v>
      </c>
      <c r="KX33" s="117">
        <f>'LISTA DE ESTUDIANTES Y ASISTENC'!AQP30</f>
        <v>0</v>
      </c>
      <c r="KY33" s="48">
        <f>'LISTA DE ESTUDIANTES Y ASISTENC'!AQR30:AQR30</f>
        <v>0</v>
      </c>
      <c r="KZ33" s="32"/>
      <c r="LA33" s="25"/>
      <c r="LB33" s="25"/>
      <c r="LC33" s="25"/>
      <c r="LD33" s="25"/>
      <c r="LE33" s="25"/>
      <c r="LF33" s="25"/>
      <c r="LG33" s="25"/>
      <c r="LH33" s="25"/>
      <c r="LI33" s="25"/>
      <c r="LJ33" s="3">
        <f t="shared" si="243"/>
        <v>0</v>
      </c>
      <c r="LK33" s="3">
        <f t="shared" si="244"/>
        <v>0</v>
      </c>
      <c r="LL33" s="3">
        <f t="shared" si="245"/>
        <v>0</v>
      </c>
      <c r="LM33" s="3">
        <f t="shared" si="246"/>
        <v>0</v>
      </c>
      <c r="LN33" s="3">
        <f t="shared" si="247"/>
        <v>0</v>
      </c>
      <c r="LO33" s="3">
        <f t="shared" si="248"/>
        <v>0</v>
      </c>
      <c r="LP33" s="3">
        <f t="shared" si="249"/>
        <v>0</v>
      </c>
      <c r="LQ33" s="3">
        <f t="shared" si="250"/>
        <v>0</v>
      </c>
      <c r="LR33" s="3">
        <f t="shared" si="251"/>
        <v>0</v>
      </c>
      <c r="LS33" s="3">
        <f t="shared" si="252"/>
        <v>0</v>
      </c>
      <c r="LT33" s="3">
        <f t="shared" si="253"/>
        <v>0</v>
      </c>
      <c r="LU33" s="3">
        <f t="shared" si="254"/>
        <v>0</v>
      </c>
      <c r="LV33" s="3">
        <f t="shared" si="255"/>
        <v>0</v>
      </c>
      <c r="LW33" s="3">
        <f t="shared" si="256"/>
        <v>0</v>
      </c>
      <c r="LX33" s="3">
        <f t="shared" si="257"/>
        <v>0</v>
      </c>
      <c r="LY33" s="3">
        <f t="shared" si="258"/>
        <v>0</v>
      </c>
      <c r="LZ33" s="3">
        <f t="shared" si="259"/>
        <v>0</v>
      </c>
      <c r="MA33" s="3">
        <f t="shared" si="260"/>
        <v>0</v>
      </c>
      <c r="MB33" s="3">
        <f t="shared" si="261"/>
        <v>0</v>
      </c>
      <c r="MC33" s="3">
        <f t="shared" si="262"/>
        <v>0</v>
      </c>
      <c r="MD33" s="3">
        <f t="shared" si="263"/>
        <v>0</v>
      </c>
      <c r="ME33" s="3">
        <f t="shared" si="264"/>
        <v>0</v>
      </c>
      <c r="MF33" s="3">
        <f t="shared" si="265"/>
        <v>0</v>
      </c>
      <c r="MG33" s="3">
        <f t="shared" si="266"/>
        <v>0</v>
      </c>
      <c r="MH33" s="3">
        <f t="shared" si="267"/>
        <v>0</v>
      </c>
      <c r="MI33" s="3">
        <f t="shared" si="268"/>
        <v>0</v>
      </c>
      <c r="MJ33" s="3">
        <f t="shared" si="269"/>
        <v>0</v>
      </c>
      <c r="MK33" s="3">
        <f t="shared" si="270"/>
        <v>0</v>
      </c>
      <c r="ML33" s="3">
        <f t="shared" si="271"/>
        <v>0</v>
      </c>
      <c r="MM33" s="3">
        <f t="shared" si="272"/>
        <v>0</v>
      </c>
      <c r="MN33" s="7">
        <f t="shared" si="273"/>
        <v>0</v>
      </c>
      <c r="MO33" s="7">
        <f t="shared" si="274"/>
        <v>0</v>
      </c>
      <c r="MP33" s="7">
        <f t="shared" si="275"/>
        <v>0</v>
      </c>
      <c r="MQ33" s="7">
        <f t="shared" si="276"/>
        <v>0</v>
      </c>
      <c r="MR33" s="7">
        <f t="shared" si="277"/>
        <v>0</v>
      </c>
      <c r="MS33" s="7">
        <f t="shared" si="278"/>
        <v>0</v>
      </c>
      <c r="MT33" s="7">
        <f t="shared" si="279"/>
        <v>0</v>
      </c>
      <c r="MU33" s="7">
        <f t="shared" si="280"/>
        <v>0</v>
      </c>
      <c r="MV33" s="7">
        <f t="shared" si="281"/>
        <v>0</v>
      </c>
      <c r="MW33" s="7">
        <f t="shared" si="282"/>
        <v>0</v>
      </c>
      <c r="MX33" s="7">
        <f t="shared" si="283"/>
        <v>0</v>
      </c>
      <c r="MY33" s="7">
        <f t="shared" si="284"/>
        <v>0</v>
      </c>
      <c r="MZ33" s="7">
        <f t="shared" si="285"/>
        <v>0</v>
      </c>
      <c r="NA33" s="7">
        <f t="shared" si="286"/>
        <v>0</v>
      </c>
      <c r="NB33" s="7">
        <f t="shared" si="287"/>
        <v>0</v>
      </c>
      <c r="NC33" s="7">
        <f t="shared" si="288"/>
        <v>0</v>
      </c>
      <c r="ND33" s="7">
        <f t="shared" si="289"/>
        <v>0</v>
      </c>
      <c r="NE33" s="7">
        <f t="shared" si="290"/>
        <v>0</v>
      </c>
      <c r="NF33" s="7">
        <f t="shared" si="291"/>
        <v>0</v>
      </c>
      <c r="NG33" s="7">
        <f t="shared" si="292"/>
        <v>0</v>
      </c>
      <c r="NH33" s="8" t="e">
        <f t="shared" si="293"/>
        <v>#DIV/0!</v>
      </c>
      <c r="NI33" s="10" t="e">
        <f t="shared" si="294"/>
        <v>#DIV/0!</v>
      </c>
      <c r="NJ33" s="10"/>
      <c r="NK33" s="13" t="e">
        <f t="shared" si="657"/>
        <v>#DIV/0!</v>
      </c>
      <c r="NL33" s="14" t="e">
        <f t="shared" si="296"/>
        <v>#DIV/0!</v>
      </c>
      <c r="NM33" s="14" t="e">
        <f t="shared" si="297"/>
        <v>#DIV/0!</v>
      </c>
      <c r="NN33" s="15" t="e">
        <f t="shared" si="298"/>
        <v>#DIV/0!</v>
      </c>
      <c r="NO33" s="30">
        <f t="shared" si="660"/>
        <v>6</v>
      </c>
      <c r="NP33" s="30">
        <f t="shared" si="300"/>
        <v>0</v>
      </c>
      <c r="NQ33" s="5"/>
      <c r="NR33" s="21" t="e">
        <f t="shared" si="653"/>
        <v>#N/A</v>
      </c>
      <c r="NS33" s="25"/>
      <c r="NT33" s="25"/>
      <c r="NU33" s="25"/>
      <c r="NV33" s="25"/>
      <c r="NW33" s="25"/>
      <c r="NX33" s="25"/>
      <c r="NY33" s="3">
        <f t="shared" si="301"/>
        <v>0</v>
      </c>
      <c r="NZ33" s="3">
        <f t="shared" si="302"/>
        <v>0</v>
      </c>
      <c r="OA33" s="3">
        <f t="shared" si="303"/>
        <v>0</v>
      </c>
      <c r="OB33" s="3">
        <f t="shared" si="304"/>
        <v>0</v>
      </c>
      <c r="OC33" s="3">
        <f t="shared" si="305"/>
        <v>0</v>
      </c>
      <c r="OD33" s="3">
        <f t="shared" si="306"/>
        <v>0</v>
      </c>
      <c r="OE33" s="3">
        <f t="shared" si="307"/>
        <v>0</v>
      </c>
      <c r="OF33" s="3">
        <f t="shared" si="308"/>
        <v>0</v>
      </c>
      <c r="OG33" s="3">
        <f t="shared" si="309"/>
        <v>0</v>
      </c>
      <c r="OH33" s="3">
        <f t="shared" si="310"/>
        <v>0</v>
      </c>
      <c r="OI33" s="3">
        <f t="shared" si="311"/>
        <v>0</v>
      </c>
      <c r="OJ33" s="3">
        <f t="shared" si="312"/>
        <v>0</v>
      </c>
      <c r="OK33" s="3">
        <f t="shared" si="313"/>
        <v>0</v>
      </c>
      <c r="OL33" s="3">
        <f t="shared" si="314"/>
        <v>0</v>
      </c>
      <c r="OM33" s="3">
        <f t="shared" si="315"/>
        <v>0</v>
      </c>
      <c r="ON33" s="3">
        <f t="shared" si="316"/>
        <v>0</v>
      </c>
      <c r="OO33" s="3">
        <f t="shared" si="317"/>
        <v>0</v>
      </c>
      <c r="OP33" s="3">
        <f t="shared" si="318"/>
        <v>0</v>
      </c>
      <c r="OQ33" s="3">
        <f t="shared" si="319"/>
        <v>0</v>
      </c>
      <c r="OR33" s="3">
        <f t="shared" si="320"/>
        <v>0</v>
      </c>
      <c r="OS33" s="3">
        <f t="shared" si="321"/>
        <v>0</v>
      </c>
      <c r="OT33" s="3">
        <f t="shared" si="322"/>
        <v>0</v>
      </c>
      <c r="OU33" s="3">
        <f t="shared" si="323"/>
        <v>0</v>
      </c>
      <c r="OV33" s="3">
        <f t="shared" si="324"/>
        <v>0</v>
      </c>
      <c r="OW33" s="3">
        <f t="shared" si="325"/>
        <v>0</v>
      </c>
      <c r="OX33" s="3">
        <f t="shared" si="326"/>
        <v>0</v>
      </c>
      <c r="OY33" s="3">
        <f t="shared" si="327"/>
        <v>0</v>
      </c>
      <c r="OZ33" s="3">
        <f t="shared" si="328"/>
        <v>0</v>
      </c>
      <c r="PA33" s="3">
        <f t="shared" si="329"/>
        <v>0</v>
      </c>
      <c r="PB33" s="3">
        <f t="shared" si="330"/>
        <v>0</v>
      </c>
      <c r="PC33" s="12" t="e">
        <f t="shared" si="4"/>
        <v>#DIV/0!</v>
      </c>
      <c r="PD33" s="10" t="e">
        <f t="shared" si="331"/>
        <v>#DIV/0!</v>
      </c>
      <c r="PE33" s="13" t="e">
        <f t="shared" si="332"/>
        <v>#DIV/0!</v>
      </c>
      <c r="PF33" s="14" t="e">
        <f t="shared" si="333"/>
        <v>#DIV/0!</v>
      </c>
      <c r="PG33" s="14" t="e">
        <f t="shared" si="334"/>
        <v>#DIV/0!</v>
      </c>
      <c r="PH33" s="15" t="e">
        <f t="shared" si="335"/>
        <v>#DIV/0!</v>
      </c>
      <c r="PI33" s="21" t="e">
        <f t="shared" si="336"/>
        <v>#N/A</v>
      </c>
      <c r="PJ33" s="30">
        <f t="shared" si="337"/>
        <v>6</v>
      </c>
      <c r="PK33" s="30">
        <f t="shared" si="338"/>
        <v>0</v>
      </c>
      <c r="PL33" s="5"/>
      <c r="PM33" s="25"/>
      <c r="PN33" s="25"/>
      <c r="PO33" s="25"/>
      <c r="PP33" s="25"/>
      <c r="PQ33" s="25"/>
      <c r="PR33" s="25"/>
      <c r="PS33" s="3">
        <f t="shared" si="339"/>
        <v>0</v>
      </c>
      <c r="PT33" s="3">
        <f t="shared" si="340"/>
        <v>0</v>
      </c>
      <c r="PU33" s="3">
        <f t="shared" si="341"/>
        <v>0</v>
      </c>
      <c r="PV33" s="3">
        <f t="shared" si="342"/>
        <v>0</v>
      </c>
      <c r="PW33" s="3">
        <f t="shared" si="343"/>
        <v>0</v>
      </c>
      <c r="PX33" s="3">
        <f t="shared" si="344"/>
        <v>0</v>
      </c>
      <c r="PY33" s="3">
        <f t="shared" si="345"/>
        <v>0</v>
      </c>
      <c r="PZ33" s="3">
        <f t="shared" si="346"/>
        <v>0</v>
      </c>
      <c r="QA33" s="3">
        <f t="shared" si="347"/>
        <v>0</v>
      </c>
      <c r="QB33" s="3">
        <f t="shared" si="348"/>
        <v>0</v>
      </c>
      <c r="QC33" s="3">
        <f t="shared" si="349"/>
        <v>0</v>
      </c>
      <c r="QD33" s="3">
        <f t="shared" si="350"/>
        <v>0</v>
      </c>
      <c r="QE33" s="3">
        <f t="shared" si="351"/>
        <v>0</v>
      </c>
      <c r="QF33" s="3">
        <f t="shared" si="352"/>
        <v>0</v>
      </c>
      <c r="QG33" s="3">
        <f t="shared" si="353"/>
        <v>0</v>
      </c>
      <c r="QH33" s="3">
        <f t="shared" si="354"/>
        <v>0</v>
      </c>
      <c r="QI33" s="3">
        <f t="shared" si="355"/>
        <v>0</v>
      </c>
      <c r="QJ33" s="3">
        <f t="shared" si="356"/>
        <v>0</v>
      </c>
      <c r="QK33" s="3">
        <f t="shared" si="357"/>
        <v>0</v>
      </c>
      <c r="QL33" s="3">
        <f t="shared" si="358"/>
        <v>0</v>
      </c>
      <c r="QM33" s="3">
        <f t="shared" si="359"/>
        <v>0</v>
      </c>
      <c r="QN33" s="3">
        <f t="shared" si="360"/>
        <v>0</v>
      </c>
      <c r="QO33" s="3">
        <f t="shared" si="361"/>
        <v>0</v>
      </c>
      <c r="QP33" s="3">
        <f t="shared" si="362"/>
        <v>0</v>
      </c>
      <c r="QQ33" s="3">
        <f t="shared" si="363"/>
        <v>0</v>
      </c>
      <c r="QR33" s="3">
        <f t="shared" si="364"/>
        <v>0</v>
      </c>
      <c r="QS33" s="3">
        <f t="shared" si="365"/>
        <v>0</v>
      </c>
      <c r="QT33" s="3">
        <f t="shared" si="366"/>
        <v>0</v>
      </c>
      <c r="QU33" s="3">
        <f t="shared" si="367"/>
        <v>0</v>
      </c>
      <c r="QV33" s="3">
        <f t="shared" si="368"/>
        <v>0</v>
      </c>
      <c r="QW33" s="12" t="e">
        <f t="shared" si="5"/>
        <v>#DIV/0!</v>
      </c>
      <c r="QX33" s="10" t="e">
        <f t="shared" si="369"/>
        <v>#DIV/0!</v>
      </c>
      <c r="QY33" s="13" t="e">
        <f t="shared" si="370"/>
        <v>#DIV/0!</v>
      </c>
      <c r="QZ33" s="14" t="e">
        <f t="shared" si="371"/>
        <v>#DIV/0!</v>
      </c>
      <c r="RA33" s="14" t="e">
        <f t="shared" si="372"/>
        <v>#DIV/0!</v>
      </c>
      <c r="RB33" s="15" t="e">
        <f t="shared" si="373"/>
        <v>#DIV/0!</v>
      </c>
      <c r="RC33" s="21" t="e">
        <f t="shared" si="374"/>
        <v>#N/A</v>
      </c>
      <c r="RD33" s="30" t="e">
        <f>COUNTBLANK(#REF!)</f>
        <v>#REF!</v>
      </c>
      <c r="RE33" s="30" t="e">
        <f t="shared" si="375"/>
        <v>#REF!</v>
      </c>
      <c r="RF33" s="5"/>
      <c r="RG33" s="70"/>
      <c r="RH33" s="2" t="e">
        <f>COUNTBLANK(#REF!)</f>
        <v>#REF!</v>
      </c>
      <c r="RI33" s="2" t="e">
        <f t="shared" si="376"/>
        <v>#REF!</v>
      </c>
      <c r="RJ33" s="49">
        <v>26</v>
      </c>
      <c r="RK33" s="117">
        <f>'LISTA DE ESTUDIANTES Y ASISTENC'!AXD30</f>
        <v>0</v>
      </c>
      <c r="RL33" s="178">
        <f>'LISTA DE ESTUDIANTES Y ASISTENC'!AXE30:AXE30</f>
        <v>0</v>
      </c>
      <c r="RM33" s="145"/>
      <c r="RN33" s="2">
        <f t="shared" si="377"/>
        <v>10</v>
      </c>
      <c r="RO33" s="2">
        <f t="shared" si="378"/>
        <v>0</v>
      </c>
      <c r="RP33" s="49">
        <v>26</v>
      </c>
      <c r="RQ33" s="117">
        <f>'LISTA DE ESTUDIANTES Y ASISTENC'!CPM30</f>
        <v>0</v>
      </c>
      <c r="RR33" s="48">
        <f>'LISTA DE ESTUDIANTES Y ASISTENC'!CPO30:CPO30</f>
        <v>0</v>
      </c>
      <c r="RS33" s="32"/>
      <c r="RT33" s="25"/>
      <c r="RU33" s="25"/>
      <c r="RV33" s="25"/>
      <c r="RW33" s="25"/>
      <c r="RX33" s="25"/>
      <c r="RY33" s="25"/>
      <c r="RZ33" s="25"/>
      <c r="SA33" s="25"/>
      <c r="SB33" s="25"/>
      <c r="SC33" s="3">
        <f t="shared" si="379"/>
        <v>0</v>
      </c>
      <c r="SD33" s="3">
        <f t="shared" si="380"/>
        <v>0</v>
      </c>
      <c r="SE33" s="3">
        <f t="shared" si="381"/>
        <v>0</v>
      </c>
      <c r="SF33" s="3">
        <f t="shared" si="382"/>
        <v>0</v>
      </c>
      <c r="SG33" s="3">
        <f t="shared" si="383"/>
        <v>0</v>
      </c>
      <c r="SH33" s="3">
        <f t="shared" si="384"/>
        <v>0</v>
      </c>
      <c r="SI33" s="3">
        <f t="shared" si="385"/>
        <v>0</v>
      </c>
      <c r="SJ33" s="3">
        <f t="shared" si="386"/>
        <v>0</v>
      </c>
      <c r="SK33" s="3">
        <f t="shared" si="387"/>
        <v>0</v>
      </c>
      <c r="SL33" s="3">
        <f t="shared" si="388"/>
        <v>0</v>
      </c>
      <c r="SM33" s="3">
        <f t="shared" si="389"/>
        <v>0</v>
      </c>
      <c r="SN33" s="3">
        <f t="shared" si="390"/>
        <v>0</v>
      </c>
      <c r="SO33" s="3">
        <f t="shared" si="391"/>
        <v>0</v>
      </c>
      <c r="SP33" s="3">
        <f t="shared" si="392"/>
        <v>0</v>
      </c>
      <c r="SQ33" s="3">
        <f t="shared" si="393"/>
        <v>0</v>
      </c>
      <c r="SR33" s="3">
        <f t="shared" si="394"/>
        <v>0</v>
      </c>
      <c r="SS33" s="3">
        <f t="shared" si="395"/>
        <v>0</v>
      </c>
      <c r="ST33" s="3">
        <f t="shared" si="396"/>
        <v>0</v>
      </c>
      <c r="SU33" s="3">
        <f t="shared" si="397"/>
        <v>0</v>
      </c>
      <c r="SV33" s="3">
        <f t="shared" si="398"/>
        <v>0</v>
      </c>
      <c r="SW33" s="3">
        <f t="shared" si="399"/>
        <v>0</v>
      </c>
      <c r="SX33" s="3">
        <f t="shared" si="400"/>
        <v>0</v>
      </c>
      <c r="SY33" s="3">
        <f t="shared" si="401"/>
        <v>0</v>
      </c>
      <c r="SZ33" s="3">
        <f t="shared" si="402"/>
        <v>0</v>
      </c>
      <c r="TA33" s="3">
        <f t="shared" si="403"/>
        <v>0</v>
      </c>
      <c r="TB33" s="3">
        <f t="shared" si="404"/>
        <v>0</v>
      </c>
      <c r="TC33" s="3">
        <f t="shared" si="405"/>
        <v>0</v>
      </c>
      <c r="TD33" s="3">
        <f t="shared" si="406"/>
        <v>0</v>
      </c>
      <c r="TE33" s="3">
        <f t="shared" si="407"/>
        <v>0</v>
      </c>
      <c r="TF33" s="3">
        <f t="shared" si="408"/>
        <v>0</v>
      </c>
      <c r="TG33" s="7">
        <f t="shared" si="409"/>
        <v>0</v>
      </c>
      <c r="TH33" s="7">
        <f t="shared" si="410"/>
        <v>0</v>
      </c>
      <c r="TI33" s="7">
        <f t="shared" si="411"/>
        <v>0</v>
      </c>
      <c r="TJ33" s="7">
        <f t="shared" si="412"/>
        <v>0</v>
      </c>
      <c r="TK33" s="7">
        <f t="shared" si="413"/>
        <v>0</v>
      </c>
      <c r="TL33" s="7">
        <f t="shared" si="414"/>
        <v>0</v>
      </c>
      <c r="TM33" s="7">
        <f t="shared" si="415"/>
        <v>0</v>
      </c>
      <c r="TN33" s="7">
        <f t="shared" si="416"/>
        <v>0</v>
      </c>
      <c r="TO33" s="7">
        <f t="shared" si="417"/>
        <v>0</v>
      </c>
      <c r="TP33" s="7">
        <f t="shared" si="418"/>
        <v>0</v>
      </c>
      <c r="TQ33" s="7">
        <f t="shared" si="419"/>
        <v>0</v>
      </c>
      <c r="TR33" s="7">
        <f t="shared" si="420"/>
        <v>0</v>
      </c>
      <c r="TS33" s="7">
        <f t="shared" si="421"/>
        <v>0</v>
      </c>
      <c r="TT33" s="7">
        <f t="shared" si="422"/>
        <v>0</v>
      </c>
      <c r="TU33" s="7">
        <f t="shared" si="423"/>
        <v>0</v>
      </c>
      <c r="TV33" s="7">
        <f t="shared" si="424"/>
        <v>0</v>
      </c>
      <c r="TW33" s="7">
        <f t="shared" si="425"/>
        <v>0</v>
      </c>
      <c r="TX33" s="7">
        <f t="shared" si="426"/>
        <v>0</v>
      </c>
      <c r="TY33" s="7">
        <f t="shared" si="427"/>
        <v>0</v>
      </c>
      <c r="TZ33" s="7">
        <f t="shared" si="428"/>
        <v>0</v>
      </c>
      <c r="UA33" s="8" t="e">
        <f t="shared" si="429"/>
        <v>#DIV/0!</v>
      </c>
      <c r="UB33" s="10" t="e">
        <f t="shared" si="430"/>
        <v>#DIV/0!</v>
      </c>
      <c r="UC33" s="10"/>
      <c r="UD33" s="13" t="e">
        <f t="shared" si="658"/>
        <v>#DIV/0!</v>
      </c>
      <c r="UE33" s="14" t="e">
        <f t="shared" si="432"/>
        <v>#DIV/0!</v>
      </c>
      <c r="UF33" s="14" t="e">
        <f t="shared" si="433"/>
        <v>#DIV/0!</v>
      </c>
      <c r="UG33" s="15" t="e">
        <f t="shared" si="434"/>
        <v>#DIV/0!</v>
      </c>
      <c r="UH33" s="30">
        <f t="shared" si="661"/>
        <v>6</v>
      </c>
      <c r="UI33" s="30">
        <f t="shared" si="436"/>
        <v>0</v>
      </c>
      <c r="UJ33" s="5"/>
      <c r="UK33" s="21" t="e">
        <f t="shared" si="654"/>
        <v>#N/A</v>
      </c>
      <c r="UL33" s="25"/>
      <c r="UM33" s="25"/>
      <c r="UN33" s="25"/>
      <c r="UO33" s="25"/>
      <c r="UP33" s="25"/>
      <c r="UQ33" s="25"/>
      <c r="UR33" s="3">
        <f t="shared" si="437"/>
        <v>0</v>
      </c>
      <c r="US33" s="3">
        <f t="shared" si="438"/>
        <v>0</v>
      </c>
      <c r="UT33" s="3">
        <f t="shared" si="439"/>
        <v>0</v>
      </c>
      <c r="UU33" s="3">
        <f t="shared" si="440"/>
        <v>0</v>
      </c>
      <c r="UV33" s="3">
        <f t="shared" si="441"/>
        <v>0</v>
      </c>
      <c r="UW33" s="3">
        <f t="shared" si="442"/>
        <v>0</v>
      </c>
      <c r="UX33" s="3">
        <f t="shared" si="443"/>
        <v>0</v>
      </c>
      <c r="UY33" s="3">
        <f t="shared" si="444"/>
        <v>0</v>
      </c>
      <c r="UZ33" s="3">
        <f t="shared" si="445"/>
        <v>0</v>
      </c>
      <c r="VA33" s="3">
        <f t="shared" si="446"/>
        <v>0</v>
      </c>
      <c r="VB33" s="3">
        <f t="shared" si="447"/>
        <v>0</v>
      </c>
      <c r="VC33" s="3">
        <f t="shared" si="448"/>
        <v>0</v>
      </c>
      <c r="VD33" s="3">
        <f t="shared" si="449"/>
        <v>0</v>
      </c>
      <c r="VE33" s="3">
        <f t="shared" si="450"/>
        <v>0</v>
      </c>
      <c r="VF33" s="3">
        <f t="shared" si="451"/>
        <v>0</v>
      </c>
      <c r="VG33" s="3">
        <f t="shared" si="452"/>
        <v>0</v>
      </c>
      <c r="VH33" s="3">
        <f t="shared" si="453"/>
        <v>0</v>
      </c>
      <c r="VI33" s="3">
        <f t="shared" si="454"/>
        <v>0</v>
      </c>
      <c r="VJ33" s="3">
        <f t="shared" si="455"/>
        <v>0</v>
      </c>
      <c r="VK33" s="3">
        <f t="shared" si="456"/>
        <v>0</v>
      </c>
      <c r="VL33" s="3">
        <f t="shared" si="457"/>
        <v>0</v>
      </c>
      <c r="VM33" s="3">
        <f t="shared" si="458"/>
        <v>0</v>
      </c>
      <c r="VN33" s="3">
        <f t="shared" si="459"/>
        <v>0</v>
      </c>
      <c r="VO33" s="3">
        <f t="shared" si="460"/>
        <v>0</v>
      </c>
      <c r="VP33" s="3">
        <f t="shared" si="461"/>
        <v>0</v>
      </c>
      <c r="VQ33" s="3">
        <f t="shared" si="462"/>
        <v>0</v>
      </c>
      <c r="VR33" s="3">
        <f t="shared" si="463"/>
        <v>0</v>
      </c>
      <c r="VS33" s="3">
        <f t="shared" si="464"/>
        <v>0</v>
      </c>
      <c r="VT33" s="3">
        <f t="shared" si="465"/>
        <v>0</v>
      </c>
      <c r="VU33" s="3">
        <f t="shared" si="466"/>
        <v>0</v>
      </c>
      <c r="VV33" s="12" t="e">
        <f t="shared" si="6"/>
        <v>#DIV/0!</v>
      </c>
      <c r="VW33" s="10" t="e">
        <f t="shared" si="467"/>
        <v>#DIV/0!</v>
      </c>
      <c r="VX33" s="13" t="e">
        <f t="shared" si="468"/>
        <v>#DIV/0!</v>
      </c>
      <c r="VY33" s="14" t="e">
        <f t="shared" si="469"/>
        <v>#DIV/0!</v>
      </c>
      <c r="VZ33" s="14" t="e">
        <f t="shared" si="470"/>
        <v>#DIV/0!</v>
      </c>
      <c r="WA33" s="15" t="e">
        <f t="shared" si="471"/>
        <v>#DIV/0!</v>
      </c>
      <c r="WB33" s="21" t="e">
        <f t="shared" si="472"/>
        <v>#N/A</v>
      </c>
      <c r="WC33" s="30">
        <f t="shared" si="473"/>
        <v>6</v>
      </c>
      <c r="WD33" s="30">
        <f t="shared" si="474"/>
        <v>0</v>
      </c>
      <c r="WE33" s="5"/>
      <c r="WF33" s="25"/>
      <c r="WG33" s="25"/>
      <c r="WH33" s="25"/>
      <c r="WI33" s="25"/>
      <c r="WJ33" s="25"/>
      <c r="WK33" s="25"/>
      <c r="WL33" s="3">
        <f t="shared" si="475"/>
        <v>0</v>
      </c>
      <c r="WM33" s="3">
        <f t="shared" si="476"/>
        <v>0</v>
      </c>
      <c r="WN33" s="3">
        <f t="shared" si="477"/>
        <v>0</v>
      </c>
      <c r="WO33" s="3">
        <f t="shared" si="478"/>
        <v>0</v>
      </c>
      <c r="WP33" s="3">
        <f t="shared" si="479"/>
        <v>0</v>
      </c>
      <c r="WQ33" s="3">
        <f t="shared" si="480"/>
        <v>0</v>
      </c>
      <c r="WR33" s="3">
        <f t="shared" si="481"/>
        <v>0</v>
      </c>
      <c r="WS33" s="3">
        <f t="shared" si="482"/>
        <v>0</v>
      </c>
      <c r="WT33" s="3">
        <f t="shared" si="483"/>
        <v>0</v>
      </c>
      <c r="WU33" s="3">
        <f t="shared" si="484"/>
        <v>0</v>
      </c>
      <c r="WV33" s="3">
        <f t="shared" si="485"/>
        <v>0</v>
      </c>
      <c r="WW33" s="3">
        <f t="shared" si="486"/>
        <v>0</v>
      </c>
      <c r="WX33" s="3">
        <f t="shared" si="487"/>
        <v>0</v>
      </c>
      <c r="WY33" s="3">
        <f t="shared" si="488"/>
        <v>0</v>
      </c>
      <c r="WZ33" s="3">
        <f t="shared" si="489"/>
        <v>0</v>
      </c>
      <c r="XA33" s="3">
        <f t="shared" si="490"/>
        <v>0</v>
      </c>
      <c r="XB33" s="3">
        <f t="shared" si="491"/>
        <v>0</v>
      </c>
      <c r="XC33" s="3">
        <f t="shared" si="492"/>
        <v>0</v>
      </c>
      <c r="XD33" s="3">
        <f t="shared" si="493"/>
        <v>0</v>
      </c>
      <c r="XE33" s="3">
        <f t="shared" si="494"/>
        <v>0</v>
      </c>
      <c r="XF33" s="3">
        <f t="shared" si="495"/>
        <v>0</v>
      </c>
      <c r="XG33" s="3">
        <f t="shared" si="496"/>
        <v>0</v>
      </c>
      <c r="XH33" s="3">
        <f t="shared" si="497"/>
        <v>0</v>
      </c>
      <c r="XI33" s="3">
        <f t="shared" si="498"/>
        <v>0</v>
      </c>
      <c r="XJ33" s="3">
        <f t="shared" si="499"/>
        <v>0</v>
      </c>
      <c r="XK33" s="3">
        <f t="shared" si="500"/>
        <v>0</v>
      </c>
      <c r="XL33" s="3">
        <f t="shared" si="501"/>
        <v>0</v>
      </c>
      <c r="XM33" s="3">
        <f t="shared" si="502"/>
        <v>0</v>
      </c>
      <c r="XN33" s="3">
        <f t="shared" si="503"/>
        <v>0</v>
      </c>
      <c r="XO33" s="3">
        <f t="shared" si="504"/>
        <v>0</v>
      </c>
      <c r="XP33" s="12" t="e">
        <f t="shared" si="7"/>
        <v>#DIV/0!</v>
      </c>
      <c r="XQ33" s="10" t="e">
        <f t="shared" si="505"/>
        <v>#DIV/0!</v>
      </c>
      <c r="XR33" s="13" t="e">
        <f t="shared" si="506"/>
        <v>#DIV/0!</v>
      </c>
      <c r="XS33" s="14" t="e">
        <f t="shared" si="507"/>
        <v>#DIV/0!</v>
      </c>
      <c r="XT33" s="14" t="e">
        <f t="shared" si="508"/>
        <v>#DIV/0!</v>
      </c>
      <c r="XU33" s="15" t="e">
        <f t="shared" si="509"/>
        <v>#DIV/0!</v>
      </c>
      <c r="XV33" s="21" t="e">
        <f t="shared" si="510"/>
        <v>#N/A</v>
      </c>
      <c r="XW33" s="30" t="e">
        <f>COUNTBLANK(#REF!)</f>
        <v>#REF!</v>
      </c>
      <c r="XX33" s="30" t="e">
        <f t="shared" si="511"/>
        <v>#REF!</v>
      </c>
      <c r="XY33" s="5"/>
      <c r="XZ33" s="70"/>
      <c r="YA33" s="2" t="e">
        <f>COUNTBLANK(#REF!)</f>
        <v>#REF!</v>
      </c>
      <c r="YB33" s="2" t="e">
        <f t="shared" si="512"/>
        <v>#REF!</v>
      </c>
      <c r="YC33" s="49">
        <v>26</v>
      </c>
      <c r="YD33" s="117">
        <f>'LISTA DE ESTUDIANTES Y ASISTENC'!CWA30</f>
        <v>0</v>
      </c>
      <c r="YE33" s="48">
        <f>'LISTA DE ESTUDIANTES Y ASISTENC'!CWB30:CWB30</f>
        <v>0</v>
      </c>
      <c r="YF33" s="145"/>
      <c r="YG33" s="2">
        <f t="shared" si="513"/>
        <v>10</v>
      </c>
      <c r="YH33" s="2">
        <f t="shared" si="514"/>
        <v>0</v>
      </c>
      <c r="YI33" s="49">
        <v>26</v>
      </c>
      <c r="YJ33" s="117">
        <f>'LISTA DE ESTUDIANTES Y ASISTENC'!EOJ30</f>
        <v>0</v>
      </c>
      <c r="YK33" s="48">
        <f>'LISTA DE ESTUDIANTES Y ASISTENC'!EOL30:EOL30</f>
        <v>0</v>
      </c>
      <c r="YL33" s="32"/>
      <c r="YM33" s="25"/>
      <c r="YN33" s="25"/>
      <c r="YO33" s="25"/>
      <c r="YP33" s="25"/>
      <c r="YQ33" s="25"/>
      <c r="YR33" s="25"/>
      <c r="YS33" s="25"/>
      <c r="YT33" s="25"/>
      <c r="YU33" s="25"/>
      <c r="YV33" s="3">
        <f t="shared" si="515"/>
        <v>0</v>
      </c>
      <c r="YW33" s="3">
        <f t="shared" si="516"/>
        <v>0</v>
      </c>
      <c r="YX33" s="3">
        <f t="shared" si="517"/>
        <v>0</v>
      </c>
      <c r="YY33" s="3">
        <f t="shared" si="518"/>
        <v>0</v>
      </c>
      <c r="YZ33" s="3">
        <f t="shared" si="519"/>
        <v>0</v>
      </c>
      <c r="ZA33" s="3">
        <f t="shared" si="520"/>
        <v>0</v>
      </c>
      <c r="ZB33" s="3">
        <f t="shared" si="521"/>
        <v>0</v>
      </c>
      <c r="ZC33" s="3">
        <f t="shared" si="522"/>
        <v>0</v>
      </c>
      <c r="ZD33" s="3">
        <f t="shared" si="523"/>
        <v>0</v>
      </c>
      <c r="ZE33" s="3">
        <f t="shared" si="524"/>
        <v>0</v>
      </c>
      <c r="ZF33" s="3">
        <f t="shared" si="525"/>
        <v>0</v>
      </c>
      <c r="ZG33" s="3">
        <f t="shared" si="526"/>
        <v>0</v>
      </c>
      <c r="ZH33" s="3">
        <f t="shared" si="527"/>
        <v>0</v>
      </c>
      <c r="ZI33" s="3">
        <f t="shared" si="528"/>
        <v>0</v>
      </c>
      <c r="ZJ33" s="3">
        <f t="shared" si="529"/>
        <v>0</v>
      </c>
      <c r="ZK33" s="3">
        <f t="shared" si="530"/>
        <v>0</v>
      </c>
      <c r="ZL33" s="3">
        <f t="shared" si="531"/>
        <v>0</v>
      </c>
      <c r="ZM33" s="3">
        <f t="shared" si="532"/>
        <v>0</v>
      </c>
      <c r="ZN33" s="3">
        <f t="shared" si="533"/>
        <v>0</v>
      </c>
      <c r="ZO33" s="3">
        <f t="shared" si="534"/>
        <v>0</v>
      </c>
      <c r="ZP33" s="3">
        <f t="shared" si="535"/>
        <v>0</v>
      </c>
      <c r="ZQ33" s="3">
        <f t="shared" si="536"/>
        <v>0</v>
      </c>
      <c r="ZR33" s="3">
        <f t="shared" si="537"/>
        <v>0</v>
      </c>
      <c r="ZS33" s="3">
        <f t="shared" si="538"/>
        <v>0</v>
      </c>
      <c r="ZT33" s="3">
        <f t="shared" si="539"/>
        <v>0</v>
      </c>
      <c r="ZU33" s="3">
        <f t="shared" si="540"/>
        <v>0</v>
      </c>
      <c r="ZV33" s="3">
        <f t="shared" si="541"/>
        <v>0</v>
      </c>
      <c r="ZW33" s="3">
        <f t="shared" si="542"/>
        <v>0</v>
      </c>
      <c r="ZX33" s="3">
        <f t="shared" si="543"/>
        <v>0</v>
      </c>
      <c r="ZY33" s="3">
        <f t="shared" si="544"/>
        <v>0</v>
      </c>
      <c r="ZZ33" s="7">
        <f t="shared" si="545"/>
        <v>0</v>
      </c>
      <c r="AAA33" s="7">
        <f t="shared" si="546"/>
        <v>0</v>
      </c>
      <c r="AAB33" s="7">
        <f t="shared" si="547"/>
        <v>0</v>
      </c>
      <c r="AAC33" s="7">
        <f t="shared" si="548"/>
        <v>0</v>
      </c>
      <c r="AAD33" s="7">
        <f t="shared" si="549"/>
        <v>0</v>
      </c>
      <c r="AAE33" s="7">
        <f t="shared" si="550"/>
        <v>0</v>
      </c>
      <c r="AAF33" s="7">
        <f t="shared" si="551"/>
        <v>0</v>
      </c>
      <c r="AAG33" s="7">
        <f t="shared" si="552"/>
        <v>0</v>
      </c>
      <c r="AAH33" s="7">
        <f t="shared" si="553"/>
        <v>0</v>
      </c>
      <c r="AAI33" s="7">
        <f t="shared" si="554"/>
        <v>0</v>
      </c>
      <c r="AAJ33" s="7">
        <f t="shared" si="555"/>
        <v>0</v>
      </c>
      <c r="AAK33" s="7">
        <f t="shared" si="556"/>
        <v>0</v>
      </c>
      <c r="AAL33" s="7">
        <f t="shared" si="557"/>
        <v>0</v>
      </c>
      <c r="AAM33" s="7">
        <f t="shared" si="558"/>
        <v>0</v>
      </c>
      <c r="AAN33" s="7">
        <f t="shared" si="559"/>
        <v>0</v>
      </c>
      <c r="AAO33" s="7">
        <f t="shared" si="560"/>
        <v>0</v>
      </c>
      <c r="AAP33" s="7">
        <f t="shared" si="561"/>
        <v>0</v>
      </c>
      <c r="AAQ33" s="7">
        <f t="shared" si="562"/>
        <v>0</v>
      </c>
      <c r="AAR33" s="7">
        <f t="shared" si="563"/>
        <v>0</v>
      </c>
      <c r="AAS33" s="7">
        <f t="shared" si="564"/>
        <v>0</v>
      </c>
      <c r="AAT33" s="8" t="e">
        <f t="shared" si="565"/>
        <v>#DIV/0!</v>
      </c>
      <c r="AAU33" s="10" t="e">
        <f t="shared" si="566"/>
        <v>#DIV/0!</v>
      </c>
      <c r="AAV33" s="10"/>
      <c r="AAW33" s="13" t="e">
        <f t="shared" si="659"/>
        <v>#DIV/0!</v>
      </c>
      <c r="AAX33" s="14" t="e">
        <f t="shared" si="568"/>
        <v>#DIV/0!</v>
      </c>
      <c r="AAY33" s="14" t="e">
        <f t="shared" si="569"/>
        <v>#DIV/0!</v>
      </c>
      <c r="AAZ33" s="15" t="e">
        <f t="shared" si="570"/>
        <v>#DIV/0!</v>
      </c>
      <c r="ABA33" s="30">
        <f t="shared" si="662"/>
        <v>6</v>
      </c>
      <c r="ABB33" s="30">
        <f t="shared" si="572"/>
        <v>0</v>
      </c>
      <c r="ABC33" s="5"/>
      <c r="ABD33" s="21" t="e">
        <f t="shared" si="655"/>
        <v>#N/A</v>
      </c>
      <c r="ABE33" s="25"/>
      <c r="ABF33" s="25"/>
      <c r="ABG33" s="25"/>
      <c r="ABH33" s="25"/>
      <c r="ABI33" s="25"/>
      <c r="ABJ33" s="25"/>
      <c r="ABK33" s="3">
        <f t="shared" si="573"/>
        <v>0</v>
      </c>
      <c r="ABL33" s="3">
        <f t="shared" si="574"/>
        <v>0</v>
      </c>
      <c r="ABM33" s="3">
        <f t="shared" si="575"/>
        <v>0</v>
      </c>
      <c r="ABN33" s="3">
        <f t="shared" si="576"/>
        <v>0</v>
      </c>
      <c r="ABO33" s="3">
        <f t="shared" si="577"/>
        <v>0</v>
      </c>
      <c r="ABP33" s="3">
        <f t="shared" si="578"/>
        <v>0</v>
      </c>
      <c r="ABQ33" s="3">
        <f t="shared" si="579"/>
        <v>0</v>
      </c>
      <c r="ABR33" s="3">
        <f t="shared" si="580"/>
        <v>0</v>
      </c>
      <c r="ABS33" s="3">
        <f t="shared" si="581"/>
        <v>0</v>
      </c>
      <c r="ABT33" s="3">
        <f t="shared" si="582"/>
        <v>0</v>
      </c>
      <c r="ABU33" s="3">
        <f t="shared" si="583"/>
        <v>0</v>
      </c>
      <c r="ABV33" s="3">
        <f t="shared" si="584"/>
        <v>0</v>
      </c>
      <c r="ABW33" s="3">
        <f t="shared" si="585"/>
        <v>0</v>
      </c>
      <c r="ABX33" s="3">
        <f t="shared" si="586"/>
        <v>0</v>
      </c>
      <c r="ABY33" s="3">
        <f t="shared" si="587"/>
        <v>0</v>
      </c>
      <c r="ABZ33" s="3">
        <f t="shared" si="588"/>
        <v>0</v>
      </c>
      <c r="ACA33" s="3">
        <f t="shared" si="589"/>
        <v>0</v>
      </c>
      <c r="ACB33" s="3">
        <f t="shared" si="590"/>
        <v>0</v>
      </c>
      <c r="ACC33" s="3">
        <f t="shared" si="591"/>
        <v>0</v>
      </c>
      <c r="ACD33" s="3">
        <f t="shared" si="592"/>
        <v>0</v>
      </c>
      <c r="ACE33" s="3">
        <f t="shared" si="593"/>
        <v>0</v>
      </c>
      <c r="ACF33" s="3">
        <f t="shared" si="594"/>
        <v>0</v>
      </c>
      <c r="ACG33" s="3">
        <f t="shared" si="595"/>
        <v>0</v>
      </c>
      <c r="ACH33" s="3">
        <f t="shared" si="596"/>
        <v>0</v>
      </c>
      <c r="ACI33" s="3">
        <f t="shared" si="597"/>
        <v>0</v>
      </c>
      <c r="ACJ33" s="3">
        <f t="shared" si="598"/>
        <v>0</v>
      </c>
      <c r="ACK33" s="3">
        <f t="shared" si="599"/>
        <v>0</v>
      </c>
      <c r="ACL33" s="3">
        <f t="shared" si="600"/>
        <v>0</v>
      </c>
      <c r="ACM33" s="3">
        <f t="shared" si="601"/>
        <v>0</v>
      </c>
      <c r="ACN33" s="3">
        <f t="shared" si="602"/>
        <v>0</v>
      </c>
      <c r="ACO33" s="12" t="e">
        <f t="shared" si="8"/>
        <v>#DIV/0!</v>
      </c>
      <c r="ACP33" s="10" t="e">
        <f t="shared" si="603"/>
        <v>#DIV/0!</v>
      </c>
      <c r="ACQ33" s="13" t="e">
        <f t="shared" si="604"/>
        <v>#DIV/0!</v>
      </c>
      <c r="ACR33" s="14" t="e">
        <f t="shared" si="605"/>
        <v>#DIV/0!</v>
      </c>
      <c r="ACS33" s="14" t="e">
        <f t="shared" si="606"/>
        <v>#DIV/0!</v>
      </c>
      <c r="ACT33" s="15" t="e">
        <f t="shared" si="607"/>
        <v>#DIV/0!</v>
      </c>
      <c r="ACU33" s="21" t="e">
        <f t="shared" si="608"/>
        <v>#N/A</v>
      </c>
      <c r="ACV33" s="30">
        <f t="shared" si="609"/>
        <v>6</v>
      </c>
      <c r="ACW33" s="30">
        <f t="shared" si="610"/>
        <v>0</v>
      </c>
      <c r="ACX33" s="5"/>
      <c r="ACY33" s="25"/>
      <c r="ACZ33" s="25"/>
      <c r="ADA33" s="25"/>
      <c r="ADB33" s="25"/>
      <c r="ADC33" s="25"/>
      <c r="ADD33" s="25"/>
      <c r="ADE33" s="3">
        <f t="shared" si="611"/>
        <v>0</v>
      </c>
      <c r="ADF33" s="3">
        <f t="shared" si="612"/>
        <v>0</v>
      </c>
      <c r="ADG33" s="3">
        <f t="shared" si="613"/>
        <v>0</v>
      </c>
      <c r="ADH33" s="3">
        <f t="shared" si="614"/>
        <v>0</v>
      </c>
      <c r="ADI33" s="3">
        <f t="shared" si="615"/>
        <v>0</v>
      </c>
      <c r="ADJ33" s="3">
        <f t="shared" si="616"/>
        <v>0</v>
      </c>
      <c r="ADK33" s="3">
        <f t="shared" si="617"/>
        <v>0</v>
      </c>
      <c r="ADL33" s="3">
        <f t="shared" si="618"/>
        <v>0</v>
      </c>
      <c r="ADM33" s="3">
        <f t="shared" si="619"/>
        <v>0</v>
      </c>
      <c r="ADN33" s="3">
        <f t="shared" si="620"/>
        <v>0</v>
      </c>
      <c r="ADO33" s="3">
        <f t="shared" si="621"/>
        <v>0</v>
      </c>
      <c r="ADP33" s="3">
        <f t="shared" si="622"/>
        <v>0</v>
      </c>
      <c r="ADQ33" s="3">
        <f t="shared" si="623"/>
        <v>0</v>
      </c>
      <c r="ADR33" s="3">
        <f t="shared" si="624"/>
        <v>0</v>
      </c>
      <c r="ADS33" s="3">
        <f t="shared" si="625"/>
        <v>0</v>
      </c>
      <c r="ADT33" s="3">
        <f t="shared" si="626"/>
        <v>0</v>
      </c>
      <c r="ADU33" s="3">
        <f t="shared" si="627"/>
        <v>0</v>
      </c>
      <c r="ADV33" s="3">
        <f t="shared" si="628"/>
        <v>0</v>
      </c>
      <c r="ADW33" s="3">
        <f t="shared" si="629"/>
        <v>0</v>
      </c>
      <c r="ADX33" s="3">
        <f t="shared" si="630"/>
        <v>0</v>
      </c>
      <c r="ADY33" s="3">
        <f t="shared" si="631"/>
        <v>0</v>
      </c>
      <c r="ADZ33" s="3">
        <f t="shared" si="632"/>
        <v>0</v>
      </c>
      <c r="AEA33" s="3">
        <f t="shared" si="633"/>
        <v>0</v>
      </c>
      <c r="AEB33" s="3">
        <f t="shared" si="634"/>
        <v>0</v>
      </c>
      <c r="AEC33" s="3">
        <f t="shared" si="635"/>
        <v>0</v>
      </c>
      <c r="AED33" s="3">
        <f t="shared" si="636"/>
        <v>0</v>
      </c>
      <c r="AEE33" s="3">
        <f t="shared" si="637"/>
        <v>0</v>
      </c>
      <c r="AEF33" s="3">
        <f t="shared" si="638"/>
        <v>0</v>
      </c>
      <c r="AEG33" s="3">
        <f t="shared" si="639"/>
        <v>0</v>
      </c>
      <c r="AEH33" s="3">
        <f t="shared" si="640"/>
        <v>0</v>
      </c>
      <c r="AEI33" s="12" t="e">
        <f t="shared" si="9"/>
        <v>#DIV/0!</v>
      </c>
      <c r="AEJ33" s="10" t="e">
        <f t="shared" si="641"/>
        <v>#DIV/0!</v>
      </c>
      <c r="AEK33" s="13" t="e">
        <f t="shared" si="642"/>
        <v>#DIV/0!</v>
      </c>
      <c r="AEL33" s="14" t="e">
        <f t="shared" si="643"/>
        <v>#DIV/0!</v>
      </c>
      <c r="AEM33" s="14" t="e">
        <f t="shared" si="644"/>
        <v>#DIV/0!</v>
      </c>
      <c r="AEN33" s="15" t="e">
        <f t="shared" si="645"/>
        <v>#DIV/0!</v>
      </c>
      <c r="AEO33" s="21" t="e">
        <f t="shared" si="646"/>
        <v>#N/A</v>
      </c>
      <c r="AEP33" s="30" t="e">
        <f>COUNTBLANK(#REF!)</f>
        <v>#REF!</v>
      </c>
      <c r="AEQ33" s="30" t="e">
        <f t="shared" si="647"/>
        <v>#REF!</v>
      </c>
      <c r="AER33" s="5"/>
      <c r="AES33" s="70"/>
      <c r="AET33" s="2" t="e">
        <f>COUNTBLANK(#REF!)</f>
        <v>#REF!</v>
      </c>
      <c r="AEU33" s="2" t="e">
        <f t="shared" si="648"/>
        <v>#REF!</v>
      </c>
      <c r="AEV33" s="49">
        <v>26</v>
      </c>
      <c r="AEW33" s="117">
        <f>'LISTA DE ESTUDIANTES Y ASISTENC'!EUX30</f>
        <v>0</v>
      </c>
      <c r="AEX33" s="48">
        <f>'LISTA DE ESTUDIANTES Y ASISTENC'!EUY30:EUY30</f>
        <v>0</v>
      </c>
      <c r="AEY33" s="13" t="e">
        <f>IF(#REF!=1,"C","")</f>
        <v>#REF!</v>
      </c>
      <c r="AEZ33" s="14" t="e">
        <f>IF(#REF!=2,"B","")</f>
        <v>#REF!</v>
      </c>
      <c r="AFA33" s="14" t="e">
        <f>IF(#REF!=3,"A","")</f>
        <v>#REF!</v>
      </c>
      <c r="AFB33" s="15" t="e">
        <f>IF(#REF!=4,"AD","")</f>
        <v>#REF!</v>
      </c>
      <c r="AFC33" s="21" t="e">
        <f t="shared" si="649"/>
        <v>#N/A</v>
      </c>
      <c r="AFD33" s="30" t="e">
        <f>COUNTBLANK(#REF!)</f>
        <v>#REF!</v>
      </c>
      <c r="AFE33" s="30" t="e">
        <f t="shared" si="650"/>
        <v>#REF!</v>
      </c>
      <c r="AFF33" s="5"/>
      <c r="AFG33" s="70"/>
      <c r="AFH33" s="2" t="e">
        <f>COUNTBLANK(#REF!)</f>
        <v>#REF!</v>
      </c>
      <c r="AFI33" s="2" t="e">
        <f t="shared" si="651"/>
        <v>#REF!</v>
      </c>
      <c r="AFJ33" s="49">
        <v>26</v>
      </c>
      <c r="AFK33" s="117">
        <f>'LISTA DE ESTUDIANTES Y ASISTENC'!GHU30</f>
        <v>0</v>
      </c>
      <c r="AFL33" s="48">
        <f>'LISTA DE ESTUDIANTES Y ASISTENC'!GHV30:GHV30</f>
        <v>0</v>
      </c>
      <c r="AFM33" s="145"/>
    </row>
    <row r="34" spans="1:845" x14ac:dyDescent="0.25">
      <c r="A34" s="2">
        <f t="shared" si="10"/>
        <v>10</v>
      </c>
      <c r="B34" s="2">
        <f t="shared" si="11"/>
        <v>0</v>
      </c>
      <c r="C34" s="49">
        <v>27</v>
      </c>
      <c r="D34" s="48"/>
      <c r="E34" s="32"/>
      <c r="F34" s="25"/>
      <c r="G34" s="25"/>
      <c r="H34" s="25"/>
      <c r="I34" s="25"/>
      <c r="J34" s="25"/>
      <c r="K34" s="25"/>
      <c r="L34" s="25"/>
      <c r="M34" s="25"/>
      <c r="N34" s="25"/>
      <c r="O34" s="3">
        <f t="shared" si="12"/>
        <v>0</v>
      </c>
      <c r="P34" s="3">
        <f t="shared" si="13"/>
        <v>0</v>
      </c>
      <c r="Q34" s="3">
        <f t="shared" si="14"/>
        <v>0</v>
      </c>
      <c r="R34" s="3">
        <f t="shared" si="15"/>
        <v>0</v>
      </c>
      <c r="S34" s="3">
        <f t="shared" si="16"/>
        <v>0</v>
      </c>
      <c r="T34" s="3">
        <f t="shared" si="17"/>
        <v>0</v>
      </c>
      <c r="U34" s="3">
        <f t="shared" si="18"/>
        <v>0</v>
      </c>
      <c r="V34" s="3">
        <f t="shared" si="19"/>
        <v>0</v>
      </c>
      <c r="W34" s="3">
        <f t="shared" si="20"/>
        <v>0</v>
      </c>
      <c r="X34" s="3">
        <f t="shared" si="21"/>
        <v>0</v>
      </c>
      <c r="Y34" s="3">
        <f t="shared" si="22"/>
        <v>0</v>
      </c>
      <c r="Z34" s="3">
        <f t="shared" si="23"/>
        <v>0</v>
      </c>
      <c r="AA34" s="3">
        <f t="shared" si="24"/>
        <v>0</v>
      </c>
      <c r="AB34" s="3">
        <f t="shared" si="25"/>
        <v>0</v>
      </c>
      <c r="AC34" s="3">
        <f t="shared" si="26"/>
        <v>0</v>
      </c>
      <c r="AD34" s="3">
        <f t="shared" si="27"/>
        <v>0</v>
      </c>
      <c r="AE34" s="3">
        <f t="shared" si="28"/>
        <v>0</v>
      </c>
      <c r="AF34" s="3">
        <f t="shared" si="29"/>
        <v>0</v>
      </c>
      <c r="AG34" s="3">
        <f t="shared" si="30"/>
        <v>0</v>
      </c>
      <c r="AH34" s="3">
        <f t="shared" si="31"/>
        <v>0</v>
      </c>
      <c r="AI34" s="3">
        <f t="shared" si="32"/>
        <v>0</v>
      </c>
      <c r="AJ34" s="3">
        <f t="shared" si="33"/>
        <v>0</v>
      </c>
      <c r="AK34" s="3">
        <f t="shared" si="34"/>
        <v>0</v>
      </c>
      <c r="AL34" s="3">
        <f t="shared" si="35"/>
        <v>0</v>
      </c>
      <c r="AM34" s="3">
        <f t="shared" si="36"/>
        <v>0</v>
      </c>
      <c r="AN34" s="3">
        <f t="shared" si="37"/>
        <v>0</v>
      </c>
      <c r="AO34" s="3">
        <f t="shared" si="38"/>
        <v>0</v>
      </c>
      <c r="AP34" s="3">
        <f t="shared" si="39"/>
        <v>0</v>
      </c>
      <c r="AQ34" s="3">
        <f t="shared" si="40"/>
        <v>0</v>
      </c>
      <c r="AR34" s="3">
        <f t="shared" si="41"/>
        <v>0</v>
      </c>
      <c r="AS34" s="7">
        <f t="shared" si="42"/>
        <v>0</v>
      </c>
      <c r="AT34" s="7">
        <f t="shared" si="43"/>
        <v>0</v>
      </c>
      <c r="AU34" s="7">
        <f t="shared" si="44"/>
        <v>0</v>
      </c>
      <c r="AV34" s="7">
        <f t="shared" si="45"/>
        <v>0</v>
      </c>
      <c r="AW34" s="7">
        <f t="shared" si="46"/>
        <v>0</v>
      </c>
      <c r="AX34" s="7">
        <f t="shared" si="47"/>
        <v>0</v>
      </c>
      <c r="AY34" s="7">
        <f t="shared" si="48"/>
        <v>0</v>
      </c>
      <c r="AZ34" s="7">
        <f t="shared" si="49"/>
        <v>0</v>
      </c>
      <c r="BA34" s="7">
        <f t="shared" si="50"/>
        <v>0</v>
      </c>
      <c r="BB34" s="7">
        <f t="shared" si="51"/>
        <v>0</v>
      </c>
      <c r="BC34" s="7">
        <f t="shared" si="52"/>
        <v>0</v>
      </c>
      <c r="BD34" s="7">
        <f t="shared" si="53"/>
        <v>0</v>
      </c>
      <c r="BE34" s="7">
        <f t="shared" si="54"/>
        <v>0</v>
      </c>
      <c r="BF34" s="7">
        <f t="shared" si="55"/>
        <v>0</v>
      </c>
      <c r="BG34" s="7">
        <f t="shared" si="56"/>
        <v>0</v>
      </c>
      <c r="BH34" s="7">
        <f t="shared" si="57"/>
        <v>0</v>
      </c>
      <c r="BI34" s="7">
        <f t="shared" si="58"/>
        <v>0</v>
      </c>
      <c r="BJ34" s="7">
        <f t="shared" si="59"/>
        <v>0</v>
      </c>
      <c r="BK34" s="7">
        <f t="shared" si="60"/>
        <v>0</v>
      </c>
      <c r="BL34" s="7">
        <f t="shared" si="61"/>
        <v>0</v>
      </c>
      <c r="BM34" s="8" t="e">
        <f t="shared" si="0"/>
        <v>#DIV/0!</v>
      </c>
      <c r="BN34" s="10" t="e">
        <f t="shared" si="62"/>
        <v>#DIV/0!</v>
      </c>
      <c r="BO34" s="10"/>
      <c r="BP34" s="13" t="e">
        <f t="shared" si="63"/>
        <v>#DIV/0!</v>
      </c>
      <c r="BQ34" s="14" t="e">
        <f t="shared" si="64"/>
        <v>#DIV/0!</v>
      </c>
      <c r="BR34" s="14" t="e">
        <f t="shared" si="65"/>
        <v>#DIV/0!</v>
      </c>
      <c r="BS34" s="15" t="e">
        <f t="shared" si="66"/>
        <v>#DIV/0!</v>
      </c>
      <c r="BT34" s="30">
        <f t="shared" si="67"/>
        <v>6</v>
      </c>
      <c r="BU34" s="30">
        <f t="shared" si="68"/>
        <v>0</v>
      </c>
      <c r="BV34" s="5"/>
      <c r="BW34" s="21" t="e">
        <f t="shared" si="652"/>
        <v>#N/A</v>
      </c>
      <c r="BX34" s="25"/>
      <c r="BY34" s="25"/>
      <c r="BZ34" s="25"/>
      <c r="CA34" s="25"/>
      <c r="CB34" s="25"/>
      <c r="CC34" s="25"/>
      <c r="CD34" s="3">
        <f t="shared" si="69"/>
        <v>0</v>
      </c>
      <c r="CE34" s="3">
        <f t="shared" si="70"/>
        <v>0</v>
      </c>
      <c r="CF34" s="3">
        <f t="shared" si="71"/>
        <v>0</v>
      </c>
      <c r="CG34" s="3">
        <f t="shared" si="72"/>
        <v>0</v>
      </c>
      <c r="CH34" s="3">
        <f t="shared" si="73"/>
        <v>0</v>
      </c>
      <c r="CI34" s="3">
        <f t="shared" si="74"/>
        <v>0</v>
      </c>
      <c r="CJ34" s="3">
        <f t="shared" si="75"/>
        <v>0</v>
      </c>
      <c r="CK34" s="3">
        <f t="shared" si="76"/>
        <v>0</v>
      </c>
      <c r="CL34" s="3">
        <f t="shared" si="77"/>
        <v>0</v>
      </c>
      <c r="CM34" s="3">
        <f t="shared" si="78"/>
        <v>0</v>
      </c>
      <c r="CN34" s="3">
        <f t="shared" si="79"/>
        <v>0</v>
      </c>
      <c r="CO34" s="3">
        <f t="shared" si="80"/>
        <v>0</v>
      </c>
      <c r="CP34" s="3">
        <f t="shared" si="81"/>
        <v>0</v>
      </c>
      <c r="CQ34" s="3">
        <f t="shared" si="82"/>
        <v>0</v>
      </c>
      <c r="CR34" s="3">
        <f t="shared" si="83"/>
        <v>0</v>
      </c>
      <c r="CS34" s="3">
        <f t="shared" si="84"/>
        <v>0</v>
      </c>
      <c r="CT34" s="3">
        <f t="shared" si="85"/>
        <v>0</v>
      </c>
      <c r="CU34" s="3">
        <f t="shared" si="86"/>
        <v>0</v>
      </c>
      <c r="CV34" s="3">
        <f t="shared" si="87"/>
        <v>0</v>
      </c>
      <c r="CW34" s="3">
        <f t="shared" si="88"/>
        <v>0</v>
      </c>
      <c r="CX34" s="3">
        <f t="shared" si="89"/>
        <v>0</v>
      </c>
      <c r="CY34" s="3">
        <f t="shared" si="90"/>
        <v>0</v>
      </c>
      <c r="CZ34" s="3">
        <f t="shared" si="91"/>
        <v>0</v>
      </c>
      <c r="DA34" s="3">
        <f t="shared" si="92"/>
        <v>0</v>
      </c>
      <c r="DB34" s="3">
        <f t="shared" si="93"/>
        <v>0</v>
      </c>
      <c r="DC34" s="3">
        <f t="shared" si="94"/>
        <v>0</v>
      </c>
      <c r="DD34" s="3">
        <f t="shared" si="95"/>
        <v>0</v>
      </c>
      <c r="DE34" s="3">
        <f t="shared" si="96"/>
        <v>0</v>
      </c>
      <c r="DF34" s="3">
        <f t="shared" si="97"/>
        <v>0</v>
      </c>
      <c r="DG34" s="3">
        <f t="shared" si="98"/>
        <v>0</v>
      </c>
      <c r="DH34" s="12" t="e">
        <f t="shared" si="1"/>
        <v>#DIV/0!</v>
      </c>
      <c r="DI34" s="10" t="e">
        <f t="shared" si="99"/>
        <v>#DIV/0!</v>
      </c>
      <c r="DJ34" s="13" t="e">
        <f t="shared" si="100"/>
        <v>#DIV/0!</v>
      </c>
      <c r="DK34" s="14" t="e">
        <f t="shared" si="101"/>
        <v>#DIV/0!</v>
      </c>
      <c r="DL34" s="14" t="e">
        <f t="shared" si="102"/>
        <v>#DIV/0!</v>
      </c>
      <c r="DM34" s="15" t="e">
        <f t="shared" si="103"/>
        <v>#DIV/0!</v>
      </c>
      <c r="DN34" s="21" t="e">
        <f t="shared" si="104"/>
        <v>#N/A</v>
      </c>
      <c r="DO34" s="30">
        <f t="shared" si="105"/>
        <v>6</v>
      </c>
      <c r="DP34" s="30">
        <f t="shared" si="106"/>
        <v>0</v>
      </c>
      <c r="DQ34" s="5"/>
      <c r="DR34" s="25"/>
      <c r="DS34" s="25"/>
      <c r="DT34" s="25"/>
      <c r="DU34" s="25"/>
      <c r="DV34" s="25"/>
      <c r="DW34" s="25"/>
      <c r="DX34" s="3">
        <f t="shared" si="107"/>
        <v>0</v>
      </c>
      <c r="DY34" s="3">
        <f t="shared" si="108"/>
        <v>0</v>
      </c>
      <c r="DZ34" s="3">
        <f t="shared" si="109"/>
        <v>0</v>
      </c>
      <c r="EA34" s="3">
        <f t="shared" si="110"/>
        <v>0</v>
      </c>
      <c r="EB34" s="3">
        <f t="shared" si="111"/>
        <v>0</v>
      </c>
      <c r="EC34" s="3">
        <f t="shared" si="112"/>
        <v>0</v>
      </c>
      <c r="ED34" s="3">
        <f t="shared" si="113"/>
        <v>0</v>
      </c>
      <c r="EE34" s="3">
        <f t="shared" si="114"/>
        <v>0</v>
      </c>
      <c r="EF34" s="3">
        <f t="shared" si="115"/>
        <v>0</v>
      </c>
      <c r="EG34" s="3">
        <f t="shared" si="116"/>
        <v>0</v>
      </c>
      <c r="EH34" s="3">
        <f t="shared" si="117"/>
        <v>0</v>
      </c>
      <c r="EI34" s="3">
        <f t="shared" si="118"/>
        <v>0</v>
      </c>
      <c r="EJ34" s="3">
        <f t="shared" si="119"/>
        <v>0</v>
      </c>
      <c r="EK34" s="3">
        <f t="shared" si="120"/>
        <v>0</v>
      </c>
      <c r="EL34" s="3">
        <f t="shared" si="121"/>
        <v>0</v>
      </c>
      <c r="EM34" s="3">
        <f t="shared" si="122"/>
        <v>0</v>
      </c>
      <c r="EN34" s="3">
        <f t="shared" si="123"/>
        <v>0</v>
      </c>
      <c r="EO34" s="3">
        <f t="shared" si="124"/>
        <v>0</v>
      </c>
      <c r="EP34" s="3">
        <f t="shared" si="125"/>
        <v>0</v>
      </c>
      <c r="EQ34" s="3">
        <f t="shared" si="126"/>
        <v>0</v>
      </c>
      <c r="ER34" s="3">
        <f t="shared" si="127"/>
        <v>0</v>
      </c>
      <c r="ES34" s="3">
        <f t="shared" si="128"/>
        <v>0</v>
      </c>
      <c r="ET34" s="3">
        <f t="shared" si="129"/>
        <v>0</v>
      </c>
      <c r="EU34" s="3">
        <f t="shared" si="130"/>
        <v>0</v>
      </c>
      <c r="EV34" s="3">
        <f t="shared" si="131"/>
        <v>0</v>
      </c>
      <c r="EW34" s="3">
        <f t="shared" si="132"/>
        <v>0</v>
      </c>
      <c r="EX34" s="3">
        <f t="shared" si="133"/>
        <v>0</v>
      </c>
      <c r="EY34" s="3">
        <f t="shared" si="134"/>
        <v>0</v>
      </c>
      <c r="EZ34" s="3">
        <f t="shared" si="135"/>
        <v>0</v>
      </c>
      <c r="FA34" s="3">
        <f t="shared" si="136"/>
        <v>0</v>
      </c>
      <c r="FB34" s="12" t="e">
        <f t="shared" si="2"/>
        <v>#DIV/0!</v>
      </c>
      <c r="FC34" s="10" t="e">
        <f t="shared" si="137"/>
        <v>#DIV/0!</v>
      </c>
      <c r="FD34" s="13" t="e">
        <f t="shared" si="138"/>
        <v>#DIV/0!</v>
      </c>
      <c r="FE34" s="14" t="e">
        <f t="shared" si="139"/>
        <v>#DIV/0!</v>
      </c>
      <c r="FF34" s="14" t="e">
        <f t="shared" si="140"/>
        <v>#DIV/0!</v>
      </c>
      <c r="FG34" s="15" t="e">
        <f t="shared" si="141"/>
        <v>#DIV/0!</v>
      </c>
      <c r="FH34" s="21" t="e">
        <f t="shared" si="142"/>
        <v>#N/A</v>
      </c>
      <c r="FI34" s="30" t="e">
        <f>COUNTBLANK(#REF!)</f>
        <v>#REF!</v>
      </c>
      <c r="FJ34" s="30" t="e">
        <f t="shared" si="143"/>
        <v>#REF!</v>
      </c>
      <c r="FK34" s="5"/>
      <c r="FL34" s="70"/>
      <c r="FM34" s="2" t="e">
        <f>COUNTBLANK(#REF!)</f>
        <v>#REF!</v>
      </c>
      <c r="FN34" s="2" t="e">
        <f t="shared" si="144"/>
        <v>#REF!</v>
      </c>
      <c r="FO34" s="49">
        <v>27</v>
      </c>
      <c r="FP34" s="117" t="e">
        <f>'LISTA DE ESTUDIANTES Y ASISTENC'!#REF!</f>
        <v>#REF!</v>
      </c>
      <c r="FQ34" s="48" t="e">
        <f>'LISTA DE ESTUDIANTES Y ASISTENC'!#REF!</f>
        <v>#REF!</v>
      </c>
      <c r="FR34" s="25"/>
      <c r="FS34" s="25"/>
      <c r="FT34" s="25"/>
      <c r="FU34" s="25"/>
      <c r="FV34" s="25"/>
      <c r="FW34" s="25"/>
      <c r="FX34" s="3" t="e">
        <f>IF(#REF!="AD",4,0)</f>
        <v>#REF!</v>
      </c>
      <c r="FY34" s="3" t="e">
        <f>IF(#REF!="A",3,0)</f>
        <v>#REF!</v>
      </c>
      <c r="FZ34" s="3" t="e">
        <f>IF(#REF!="B",2,0)</f>
        <v>#REF!</v>
      </c>
      <c r="GA34" s="3" t="e">
        <f>IF(#REF!="C",1,0)</f>
        <v>#REF!</v>
      </c>
      <c r="GB34" s="3" t="e">
        <f t="shared" si="145"/>
        <v>#REF!</v>
      </c>
      <c r="GC34" s="3" t="e">
        <f>IF(#REF!="AD",4,0)</f>
        <v>#REF!</v>
      </c>
      <c r="GD34" s="3" t="e">
        <f>IF(#REF!="A",3,0)</f>
        <v>#REF!</v>
      </c>
      <c r="GE34" s="3" t="e">
        <f>IF(#REF!="B",2,0)</f>
        <v>#REF!</v>
      </c>
      <c r="GF34" s="3" t="e">
        <f>IF(#REF!="C",1,0)</f>
        <v>#REF!</v>
      </c>
      <c r="GG34" s="3" t="e">
        <f t="shared" si="146"/>
        <v>#REF!</v>
      </c>
      <c r="GH34" s="3" t="e">
        <f>IF(#REF!="AD",4,0)</f>
        <v>#REF!</v>
      </c>
      <c r="GI34" s="3" t="e">
        <f>IF(#REF!="A",3,0)</f>
        <v>#REF!</v>
      </c>
      <c r="GJ34" s="3" t="e">
        <f>IF(#REF!="B",2,0)</f>
        <v>#REF!</v>
      </c>
      <c r="GK34" s="3" t="e">
        <f>IF(#REF!="C",1,0)</f>
        <v>#REF!</v>
      </c>
      <c r="GL34" s="3" t="e">
        <f t="shared" si="147"/>
        <v>#REF!</v>
      </c>
      <c r="GM34" s="3" t="e">
        <f>IF(#REF!="AD",4,0)</f>
        <v>#REF!</v>
      </c>
      <c r="GN34" s="3" t="e">
        <f>IF(#REF!="A",3,0)</f>
        <v>#REF!</v>
      </c>
      <c r="GO34" s="3" t="e">
        <f>IF(#REF!="B",2,0)</f>
        <v>#REF!</v>
      </c>
      <c r="GP34" s="3" t="e">
        <f>IF(#REF!="C",1,0)</f>
        <v>#REF!</v>
      </c>
      <c r="GQ34" s="3" t="e">
        <f t="shared" si="148"/>
        <v>#REF!</v>
      </c>
      <c r="GR34" s="3">
        <f t="shared" si="149"/>
        <v>0</v>
      </c>
      <c r="GS34" s="3">
        <f t="shared" si="150"/>
        <v>0</v>
      </c>
      <c r="GT34" s="3">
        <f t="shared" si="151"/>
        <v>0</v>
      </c>
      <c r="GU34" s="3">
        <f t="shared" si="152"/>
        <v>0</v>
      </c>
      <c r="GV34" s="3">
        <f t="shared" si="153"/>
        <v>0</v>
      </c>
      <c r="GW34" s="3">
        <f t="shared" si="154"/>
        <v>0</v>
      </c>
      <c r="GX34" s="3">
        <f t="shared" si="155"/>
        <v>0</v>
      </c>
      <c r="GY34" s="3">
        <f t="shared" si="156"/>
        <v>0</v>
      </c>
      <c r="GZ34" s="3">
        <f t="shared" si="157"/>
        <v>0</v>
      </c>
      <c r="HA34" s="3">
        <f t="shared" si="158"/>
        <v>0</v>
      </c>
      <c r="HB34" s="7">
        <f t="shared" si="159"/>
        <v>0</v>
      </c>
      <c r="HC34" s="7">
        <f t="shared" si="160"/>
        <v>0</v>
      </c>
      <c r="HD34" s="7">
        <f t="shared" si="161"/>
        <v>0</v>
      </c>
      <c r="HE34" s="7">
        <f t="shared" si="162"/>
        <v>0</v>
      </c>
      <c r="HF34" s="7">
        <f t="shared" si="163"/>
        <v>0</v>
      </c>
      <c r="HG34" s="7">
        <f t="shared" si="164"/>
        <v>0</v>
      </c>
      <c r="HH34" s="7">
        <f t="shared" si="165"/>
        <v>0</v>
      </c>
      <c r="HI34" s="7">
        <f t="shared" si="166"/>
        <v>0</v>
      </c>
      <c r="HJ34" s="7">
        <f t="shared" si="167"/>
        <v>0</v>
      </c>
      <c r="HK34" s="7">
        <f t="shared" si="168"/>
        <v>0</v>
      </c>
      <c r="HL34" s="7">
        <f t="shared" si="169"/>
        <v>0</v>
      </c>
      <c r="HM34" s="7">
        <f t="shared" si="170"/>
        <v>0</v>
      </c>
      <c r="HN34" s="7">
        <f t="shared" si="171"/>
        <v>0</v>
      </c>
      <c r="HO34" s="7">
        <f t="shared" si="172"/>
        <v>0</v>
      </c>
      <c r="HP34" s="7">
        <f t="shared" si="173"/>
        <v>0</v>
      </c>
      <c r="HQ34" s="7">
        <f t="shared" si="174"/>
        <v>0</v>
      </c>
      <c r="HR34" s="7">
        <f t="shared" si="175"/>
        <v>0</v>
      </c>
      <c r="HS34" s="7">
        <f t="shared" si="176"/>
        <v>0</v>
      </c>
      <c r="HT34" s="7">
        <f t="shared" si="177"/>
        <v>0</v>
      </c>
      <c r="HU34" s="7">
        <f t="shared" si="178"/>
        <v>0</v>
      </c>
      <c r="HV34" s="8" t="e">
        <f>(GB34+GG34+GL34+GQ34+GV34+HA34+HF34+HK34+HP34+HU34)/#REF!</f>
        <v>#REF!</v>
      </c>
      <c r="HW34" s="10" t="e">
        <f t="shared" si="179"/>
        <v>#REF!</v>
      </c>
      <c r="HX34" s="10"/>
      <c r="HY34" s="13" t="e">
        <f t="shared" si="656"/>
        <v>#REF!</v>
      </c>
      <c r="HZ34" s="14" t="e">
        <f t="shared" si="181"/>
        <v>#REF!</v>
      </c>
      <c r="IA34" s="14" t="e">
        <f t="shared" si="182"/>
        <v>#REF!</v>
      </c>
      <c r="IB34" s="15" t="e">
        <f t="shared" si="183"/>
        <v>#REF!</v>
      </c>
      <c r="IC34" s="30" t="e">
        <f>COUNTBLANK(#REF!)</f>
        <v>#REF!</v>
      </c>
      <c r="ID34" s="30" t="e">
        <f t="shared" si="184"/>
        <v>#REF!</v>
      </c>
      <c r="IE34" s="5"/>
      <c r="IF34" s="1" t="e">
        <f t="shared" si="3"/>
        <v>#N/A</v>
      </c>
      <c r="IG34" s="1" t="e">
        <f>#REF!</f>
        <v>#REF!</v>
      </c>
      <c r="IH34" s="1" t="e">
        <f>#REF!</f>
        <v>#REF!</v>
      </c>
      <c r="II34" s="1" t="e">
        <f>#REF!</f>
        <v>#REF!</v>
      </c>
      <c r="IJ34" s="1" t="e">
        <f>#REF!</f>
        <v>#REF!</v>
      </c>
      <c r="IK34" s="1" t="e">
        <f>#REF!</f>
        <v>#REF!</v>
      </c>
      <c r="IL34" s="1" t="e">
        <f>#REF!</f>
        <v>#REF!</v>
      </c>
      <c r="IM34" s="1" t="e">
        <f>#REF!</f>
        <v>#REF!</v>
      </c>
      <c r="IN34" s="1" t="e">
        <f>#REF!</f>
        <v>#REF!</v>
      </c>
      <c r="IO34" s="1" t="e">
        <f>#REF!</f>
        <v>#REF!</v>
      </c>
      <c r="IP34" s="7" t="e">
        <f t="shared" si="185"/>
        <v>#N/A</v>
      </c>
      <c r="IQ34" s="7" t="e">
        <f t="shared" si="186"/>
        <v>#N/A</v>
      </c>
      <c r="IR34" s="7" t="e">
        <f t="shared" si="187"/>
        <v>#N/A</v>
      </c>
      <c r="IS34" s="7" t="e">
        <f t="shared" si="188"/>
        <v>#N/A</v>
      </c>
      <c r="IT34" s="7" t="e">
        <f t="shared" si="189"/>
        <v>#N/A</v>
      </c>
      <c r="IU34" s="7" t="e">
        <f t="shared" si="190"/>
        <v>#REF!</v>
      </c>
      <c r="IV34" s="7" t="e">
        <f t="shared" si="191"/>
        <v>#REF!</v>
      </c>
      <c r="IW34" s="7" t="e">
        <f t="shared" si="192"/>
        <v>#REF!</v>
      </c>
      <c r="IX34" s="7" t="e">
        <f t="shared" si="193"/>
        <v>#REF!</v>
      </c>
      <c r="IY34" s="7" t="e">
        <f t="shared" si="194"/>
        <v>#REF!</v>
      </c>
      <c r="IZ34" s="7" t="e">
        <f t="shared" si="195"/>
        <v>#REF!</v>
      </c>
      <c r="JA34" s="7" t="e">
        <f t="shared" si="196"/>
        <v>#REF!</v>
      </c>
      <c r="JB34" s="7" t="e">
        <f t="shared" si="197"/>
        <v>#REF!</v>
      </c>
      <c r="JC34" s="7" t="e">
        <f t="shared" si="198"/>
        <v>#REF!</v>
      </c>
      <c r="JD34" s="7" t="e">
        <f t="shared" si="199"/>
        <v>#REF!</v>
      </c>
      <c r="JE34" s="7" t="e">
        <f t="shared" si="200"/>
        <v>#REF!</v>
      </c>
      <c r="JF34" s="7" t="e">
        <f t="shared" si="201"/>
        <v>#REF!</v>
      </c>
      <c r="JG34" s="7" t="e">
        <f t="shared" si="202"/>
        <v>#REF!</v>
      </c>
      <c r="JH34" s="7" t="e">
        <f t="shared" si="203"/>
        <v>#REF!</v>
      </c>
      <c r="JI34" s="7" t="e">
        <f t="shared" si="204"/>
        <v>#REF!</v>
      </c>
      <c r="JJ34" s="7" t="e">
        <f t="shared" si="205"/>
        <v>#REF!</v>
      </c>
      <c r="JK34" s="7" t="e">
        <f t="shared" si="206"/>
        <v>#REF!</v>
      </c>
      <c r="JL34" s="7" t="e">
        <f t="shared" si="207"/>
        <v>#REF!</v>
      </c>
      <c r="JM34" s="7" t="e">
        <f t="shared" si="208"/>
        <v>#REF!</v>
      </c>
      <c r="JN34" s="7" t="e">
        <f t="shared" si="209"/>
        <v>#REF!</v>
      </c>
      <c r="JO34" s="7" t="e">
        <f t="shared" si="210"/>
        <v>#REF!</v>
      </c>
      <c r="JP34" s="7" t="e">
        <f t="shared" si="211"/>
        <v>#REF!</v>
      </c>
      <c r="JQ34" s="7" t="e">
        <f t="shared" si="212"/>
        <v>#REF!</v>
      </c>
      <c r="JR34" s="7" t="e">
        <f t="shared" si="213"/>
        <v>#REF!</v>
      </c>
      <c r="JS34" s="7" t="e">
        <f t="shared" si="214"/>
        <v>#REF!</v>
      </c>
      <c r="JT34" s="7" t="e">
        <f t="shared" si="215"/>
        <v>#REF!</v>
      </c>
      <c r="JU34" s="7" t="e">
        <f t="shared" si="216"/>
        <v>#REF!</v>
      </c>
      <c r="JV34" s="7" t="e">
        <f t="shared" si="217"/>
        <v>#REF!</v>
      </c>
      <c r="JW34" s="7" t="e">
        <f t="shared" si="218"/>
        <v>#REF!</v>
      </c>
      <c r="JX34" s="7" t="e">
        <f t="shared" si="219"/>
        <v>#REF!</v>
      </c>
      <c r="JY34" s="7" t="e">
        <f t="shared" si="220"/>
        <v>#REF!</v>
      </c>
      <c r="JZ34" s="7" t="e">
        <f t="shared" si="221"/>
        <v>#REF!</v>
      </c>
      <c r="KA34" s="7" t="e">
        <f t="shared" si="222"/>
        <v>#REF!</v>
      </c>
      <c r="KB34" s="7" t="e">
        <f t="shared" si="223"/>
        <v>#REF!</v>
      </c>
      <c r="KC34" s="7" t="e">
        <f t="shared" si="224"/>
        <v>#REF!</v>
      </c>
      <c r="KD34" s="7" t="e">
        <f t="shared" si="225"/>
        <v>#REF!</v>
      </c>
      <c r="KE34" s="7" t="e">
        <f t="shared" si="226"/>
        <v>#REF!</v>
      </c>
      <c r="KF34" s="7" t="e">
        <f t="shared" si="227"/>
        <v>#REF!</v>
      </c>
      <c r="KG34" s="7" t="e">
        <f t="shared" si="228"/>
        <v>#REF!</v>
      </c>
      <c r="KH34" s="7" t="e">
        <f t="shared" si="229"/>
        <v>#REF!</v>
      </c>
      <c r="KI34" s="7" t="e">
        <f t="shared" si="230"/>
        <v>#REF!</v>
      </c>
      <c r="KJ34" s="7" t="e">
        <f t="shared" si="231"/>
        <v>#REF!</v>
      </c>
      <c r="KK34" s="7" t="e">
        <f t="shared" si="232"/>
        <v>#REF!</v>
      </c>
      <c r="KL34" s="7" t="e">
        <f t="shared" si="233"/>
        <v>#REF!</v>
      </c>
      <c r="KM34" s="7" t="e">
        <f t="shared" si="234"/>
        <v>#REF!</v>
      </c>
      <c r="KN34" s="1" t="e">
        <f t="shared" si="235"/>
        <v>#N/A</v>
      </c>
      <c r="KO34" s="1" t="e">
        <f t="shared" si="236"/>
        <v>#N/A</v>
      </c>
      <c r="KP34" s="16" t="e">
        <f t="shared" si="237"/>
        <v>#N/A</v>
      </c>
      <c r="KQ34" s="17" t="e">
        <f t="shared" si="238"/>
        <v>#N/A</v>
      </c>
      <c r="KR34" s="17" t="e">
        <f t="shared" si="239"/>
        <v>#N/A</v>
      </c>
      <c r="KS34" s="17" t="e">
        <f t="shared" si="240"/>
        <v>#N/A</v>
      </c>
      <c r="KT34" s="147"/>
      <c r="KU34" s="2">
        <f t="shared" si="241"/>
        <v>10</v>
      </c>
      <c r="KV34" s="2">
        <f t="shared" si="242"/>
        <v>0</v>
      </c>
      <c r="KW34" s="49">
        <v>27</v>
      </c>
      <c r="KX34" s="117">
        <f>'LISTA DE ESTUDIANTES Y ASISTENC'!AQP31</f>
        <v>0</v>
      </c>
      <c r="KY34" s="48">
        <f>'LISTA DE ESTUDIANTES Y ASISTENC'!AQR31:AQR31</f>
        <v>0</v>
      </c>
      <c r="KZ34" s="32"/>
      <c r="LA34" s="25"/>
      <c r="LB34" s="25"/>
      <c r="LC34" s="25"/>
      <c r="LD34" s="25"/>
      <c r="LE34" s="25"/>
      <c r="LF34" s="25"/>
      <c r="LG34" s="25"/>
      <c r="LH34" s="25"/>
      <c r="LI34" s="25"/>
      <c r="LJ34" s="3">
        <f t="shared" si="243"/>
        <v>0</v>
      </c>
      <c r="LK34" s="3">
        <f t="shared" si="244"/>
        <v>0</v>
      </c>
      <c r="LL34" s="3">
        <f t="shared" si="245"/>
        <v>0</v>
      </c>
      <c r="LM34" s="3">
        <f t="shared" si="246"/>
        <v>0</v>
      </c>
      <c r="LN34" s="3">
        <f t="shared" si="247"/>
        <v>0</v>
      </c>
      <c r="LO34" s="3">
        <f t="shared" si="248"/>
        <v>0</v>
      </c>
      <c r="LP34" s="3">
        <f t="shared" si="249"/>
        <v>0</v>
      </c>
      <c r="LQ34" s="3">
        <f t="shared" si="250"/>
        <v>0</v>
      </c>
      <c r="LR34" s="3">
        <f t="shared" si="251"/>
        <v>0</v>
      </c>
      <c r="LS34" s="3">
        <f t="shared" si="252"/>
        <v>0</v>
      </c>
      <c r="LT34" s="3">
        <f t="shared" si="253"/>
        <v>0</v>
      </c>
      <c r="LU34" s="3">
        <f t="shared" si="254"/>
        <v>0</v>
      </c>
      <c r="LV34" s="3">
        <f t="shared" si="255"/>
        <v>0</v>
      </c>
      <c r="LW34" s="3">
        <f t="shared" si="256"/>
        <v>0</v>
      </c>
      <c r="LX34" s="3">
        <f t="shared" si="257"/>
        <v>0</v>
      </c>
      <c r="LY34" s="3">
        <f t="shared" si="258"/>
        <v>0</v>
      </c>
      <c r="LZ34" s="3">
        <f t="shared" si="259"/>
        <v>0</v>
      </c>
      <c r="MA34" s="3">
        <f t="shared" si="260"/>
        <v>0</v>
      </c>
      <c r="MB34" s="3">
        <f t="shared" si="261"/>
        <v>0</v>
      </c>
      <c r="MC34" s="3">
        <f t="shared" si="262"/>
        <v>0</v>
      </c>
      <c r="MD34" s="3">
        <f t="shared" si="263"/>
        <v>0</v>
      </c>
      <c r="ME34" s="3">
        <f t="shared" si="264"/>
        <v>0</v>
      </c>
      <c r="MF34" s="3">
        <f t="shared" si="265"/>
        <v>0</v>
      </c>
      <c r="MG34" s="3">
        <f t="shared" si="266"/>
        <v>0</v>
      </c>
      <c r="MH34" s="3">
        <f t="shared" si="267"/>
        <v>0</v>
      </c>
      <c r="MI34" s="3">
        <f t="shared" si="268"/>
        <v>0</v>
      </c>
      <c r="MJ34" s="3">
        <f t="shared" si="269"/>
        <v>0</v>
      </c>
      <c r="MK34" s="3">
        <f t="shared" si="270"/>
        <v>0</v>
      </c>
      <c r="ML34" s="3">
        <f t="shared" si="271"/>
        <v>0</v>
      </c>
      <c r="MM34" s="3">
        <f t="shared" si="272"/>
        <v>0</v>
      </c>
      <c r="MN34" s="7">
        <f t="shared" si="273"/>
        <v>0</v>
      </c>
      <c r="MO34" s="7">
        <f t="shared" si="274"/>
        <v>0</v>
      </c>
      <c r="MP34" s="7">
        <f t="shared" si="275"/>
        <v>0</v>
      </c>
      <c r="MQ34" s="7">
        <f t="shared" si="276"/>
        <v>0</v>
      </c>
      <c r="MR34" s="7">
        <f t="shared" si="277"/>
        <v>0</v>
      </c>
      <c r="MS34" s="7">
        <f t="shared" si="278"/>
        <v>0</v>
      </c>
      <c r="MT34" s="7">
        <f t="shared" si="279"/>
        <v>0</v>
      </c>
      <c r="MU34" s="7">
        <f t="shared" si="280"/>
        <v>0</v>
      </c>
      <c r="MV34" s="7">
        <f t="shared" si="281"/>
        <v>0</v>
      </c>
      <c r="MW34" s="7">
        <f t="shared" si="282"/>
        <v>0</v>
      </c>
      <c r="MX34" s="7">
        <f t="shared" si="283"/>
        <v>0</v>
      </c>
      <c r="MY34" s="7">
        <f t="shared" si="284"/>
        <v>0</v>
      </c>
      <c r="MZ34" s="7">
        <f t="shared" si="285"/>
        <v>0</v>
      </c>
      <c r="NA34" s="7">
        <f t="shared" si="286"/>
        <v>0</v>
      </c>
      <c r="NB34" s="7">
        <f t="shared" si="287"/>
        <v>0</v>
      </c>
      <c r="NC34" s="7">
        <f t="shared" si="288"/>
        <v>0</v>
      </c>
      <c r="ND34" s="7">
        <f t="shared" si="289"/>
        <v>0</v>
      </c>
      <c r="NE34" s="7">
        <f t="shared" si="290"/>
        <v>0</v>
      </c>
      <c r="NF34" s="7">
        <f t="shared" si="291"/>
        <v>0</v>
      </c>
      <c r="NG34" s="7">
        <f t="shared" si="292"/>
        <v>0</v>
      </c>
      <c r="NH34" s="8" t="e">
        <f t="shared" si="293"/>
        <v>#DIV/0!</v>
      </c>
      <c r="NI34" s="10" t="e">
        <f t="shared" si="294"/>
        <v>#DIV/0!</v>
      </c>
      <c r="NJ34" s="10"/>
      <c r="NK34" s="13" t="e">
        <f t="shared" si="657"/>
        <v>#DIV/0!</v>
      </c>
      <c r="NL34" s="14" t="e">
        <f t="shared" si="296"/>
        <v>#DIV/0!</v>
      </c>
      <c r="NM34" s="14" t="e">
        <f t="shared" si="297"/>
        <v>#DIV/0!</v>
      </c>
      <c r="NN34" s="15" t="e">
        <f t="shared" si="298"/>
        <v>#DIV/0!</v>
      </c>
      <c r="NO34" s="30">
        <f t="shared" si="660"/>
        <v>6</v>
      </c>
      <c r="NP34" s="30">
        <f t="shared" si="300"/>
        <v>0</v>
      </c>
      <c r="NQ34" s="5"/>
      <c r="NR34" s="21" t="e">
        <f t="shared" si="653"/>
        <v>#N/A</v>
      </c>
      <c r="NS34" s="25"/>
      <c r="NT34" s="25"/>
      <c r="NU34" s="25"/>
      <c r="NV34" s="25"/>
      <c r="NW34" s="25"/>
      <c r="NX34" s="25"/>
      <c r="NY34" s="3">
        <f t="shared" si="301"/>
        <v>0</v>
      </c>
      <c r="NZ34" s="3">
        <f t="shared" si="302"/>
        <v>0</v>
      </c>
      <c r="OA34" s="3">
        <f t="shared" si="303"/>
        <v>0</v>
      </c>
      <c r="OB34" s="3">
        <f t="shared" si="304"/>
        <v>0</v>
      </c>
      <c r="OC34" s="3">
        <f t="shared" si="305"/>
        <v>0</v>
      </c>
      <c r="OD34" s="3">
        <f t="shared" si="306"/>
        <v>0</v>
      </c>
      <c r="OE34" s="3">
        <f t="shared" si="307"/>
        <v>0</v>
      </c>
      <c r="OF34" s="3">
        <f t="shared" si="308"/>
        <v>0</v>
      </c>
      <c r="OG34" s="3">
        <f t="shared" si="309"/>
        <v>0</v>
      </c>
      <c r="OH34" s="3">
        <f t="shared" si="310"/>
        <v>0</v>
      </c>
      <c r="OI34" s="3">
        <f t="shared" si="311"/>
        <v>0</v>
      </c>
      <c r="OJ34" s="3">
        <f t="shared" si="312"/>
        <v>0</v>
      </c>
      <c r="OK34" s="3">
        <f t="shared" si="313"/>
        <v>0</v>
      </c>
      <c r="OL34" s="3">
        <f t="shared" si="314"/>
        <v>0</v>
      </c>
      <c r="OM34" s="3">
        <f t="shared" si="315"/>
        <v>0</v>
      </c>
      <c r="ON34" s="3">
        <f t="shared" si="316"/>
        <v>0</v>
      </c>
      <c r="OO34" s="3">
        <f t="shared" si="317"/>
        <v>0</v>
      </c>
      <c r="OP34" s="3">
        <f t="shared" si="318"/>
        <v>0</v>
      </c>
      <c r="OQ34" s="3">
        <f t="shared" si="319"/>
        <v>0</v>
      </c>
      <c r="OR34" s="3">
        <f t="shared" si="320"/>
        <v>0</v>
      </c>
      <c r="OS34" s="3">
        <f t="shared" si="321"/>
        <v>0</v>
      </c>
      <c r="OT34" s="3">
        <f t="shared" si="322"/>
        <v>0</v>
      </c>
      <c r="OU34" s="3">
        <f t="shared" si="323"/>
        <v>0</v>
      </c>
      <c r="OV34" s="3">
        <f t="shared" si="324"/>
        <v>0</v>
      </c>
      <c r="OW34" s="3">
        <f t="shared" si="325"/>
        <v>0</v>
      </c>
      <c r="OX34" s="3">
        <f t="shared" si="326"/>
        <v>0</v>
      </c>
      <c r="OY34" s="3">
        <f t="shared" si="327"/>
        <v>0</v>
      </c>
      <c r="OZ34" s="3">
        <f t="shared" si="328"/>
        <v>0</v>
      </c>
      <c r="PA34" s="3">
        <f t="shared" si="329"/>
        <v>0</v>
      </c>
      <c r="PB34" s="3">
        <f t="shared" si="330"/>
        <v>0</v>
      </c>
      <c r="PC34" s="12" t="e">
        <f t="shared" si="4"/>
        <v>#DIV/0!</v>
      </c>
      <c r="PD34" s="10" t="e">
        <f t="shared" si="331"/>
        <v>#DIV/0!</v>
      </c>
      <c r="PE34" s="13" t="e">
        <f t="shared" si="332"/>
        <v>#DIV/0!</v>
      </c>
      <c r="PF34" s="14" t="e">
        <f t="shared" si="333"/>
        <v>#DIV/0!</v>
      </c>
      <c r="PG34" s="14" t="e">
        <f t="shared" si="334"/>
        <v>#DIV/0!</v>
      </c>
      <c r="PH34" s="15" t="e">
        <f t="shared" si="335"/>
        <v>#DIV/0!</v>
      </c>
      <c r="PI34" s="21" t="e">
        <f t="shared" si="336"/>
        <v>#N/A</v>
      </c>
      <c r="PJ34" s="30">
        <f t="shared" si="337"/>
        <v>6</v>
      </c>
      <c r="PK34" s="30">
        <f t="shared" si="338"/>
        <v>0</v>
      </c>
      <c r="PL34" s="5"/>
      <c r="PM34" s="25"/>
      <c r="PN34" s="25"/>
      <c r="PO34" s="25"/>
      <c r="PP34" s="25"/>
      <c r="PQ34" s="25"/>
      <c r="PR34" s="25"/>
      <c r="PS34" s="3">
        <f t="shared" si="339"/>
        <v>0</v>
      </c>
      <c r="PT34" s="3">
        <f t="shared" si="340"/>
        <v>0</v>
      </c>
      <c r="PU34" s="3">
        <f t="shared" si="341"/>
        <v>0</v>
      </c>
      <c r="PV34" s="3">
        <f t="shared" si="342"/>
        <v>0</v>
      </c>
      <c r="PW34" s="3">
        <f t="shared" si="343"/>
        <v>0</v>
      </c>
      <c r="PX34" s="3">
        <f t="shared" si="344"/>
        <v>0</v>
      </c>
      <c r="PY34" s="3">
        <f t="shared" si="345"/>
        <v>0</v>
      </c>
      <c r="PZ34" s="3">
        <f t="shared" si="346"/>
        <v>0</v>
      </c>
      <c r="QA34" s="3">
        <f t="shared" si="347"/>
        <v>0</v>
      </c>
      <c r="QB34" s="3">
        <f t="shared" si="348"/>
        <v>0</v>
      </c>
      <c r="QC34" s="3">
        <f t="shared" si="349"/>
        <v>0</v>
      </c>
      <c r="QD34" s="3">
        <f t="shared" si="350"/>
        <v>0</v>
      </c>
      <c r="QE34" s="3">
        <f t="shared" si="351"/>
        <v>0</v>
      </c>
      <c r="QF34" s="3">
        <f t="shared" si="352"/>
        <v>0</v>
      </c>
      <c r="QG34" s="3">
        <f t="shared" si="353"/>
        <v>0</v>
      </c>
      <c r="QH34" s="3">
        <f t="shared" si="354"/>
        <v>0</v>
      </c>
      <c r="QI34" s="3">
        <f t="shared" si="355"/>
        <v>0</v>
      </c>
      <c r="QJ34" s="3">
        <f t="shared" si="356"/>
        <v>0</v>
      </c>
      <c r="QK34" s="3">
        <f t="shared" si="357"/>
        <v>0</v>
      </c>
      <c r="QL34" s="3">
        <f t="shared" si="358"/>
        <v>0</v>
      </c>
      <c r="QM34" s="3">
        <f t="shared" si="359"/>
        <v>0</v>
      </c>
      <c r="QN34" s="3">
        <f t="shared" si="360"/>
        <v>0</v>
      </c>
      <c r="QO34" s="3">
        <f t="shared" si="361"/>
        <v>0</v>
      </c>
      <c r="QP34" s="3">
        <f t="shared" si="362"/>
        <v>0</v>
      </c>
      <c r="QQ34" s="3">
        <f t="shared" si="363"/>
        <v>0</v>
      </c>
      <c r="QR34" s="3">
        <f t="shared" si="364"/>
        <v>0</v>
      </c>
      <c r="QS34" s="3">
        <f t="shared" si="365"/>
        <v>0</v>
      </c>
      <c r="QT34" s="3">
        <f t="shared" si="366"/>
        <v>0</v>
      </c>
      <c r="QU34" s="3">
        <f t="shared" si="367"/>
        <v>0</v>
      </c>
      <c r="QV34" s="3">
        <f t="shared" si="368"/>
        <v>0</v>
      </c>
      <c r="QW34" s="12" t="e">
        <f t="shared" si="5"/>
        <v>#DIV/0!</v>
      </c>
      <c r="QX34" s="10" t="e">
        <f t="shared" si="369"/>
        <v>#DIV/0!</v>
      </c>
      <c r="QY34" s="13" t="e">
        <f t="shared" si="370"/>
        <v>#DIV/0!</v>
      </c>
      <c r="QZ34" s="14" t="e">
        <f t="shared" si="371"/>
        <v>#DIV/0!</v>
      </c>
      <c r="RA34" s="14" t="e">
        <f t="shared" si="372"/>
        <v>#DIV/0!</v>
      </c>
      <c r="RB34" s="15" t="e">
        <f t="shared" si="373"/>
        <v>#DIV/0!</v>
      </c>
      <c r="RC34" s="21" t="e">
        <f t="shared" si="374"/>
        <v>#N/A</v>
      </c>
      <c r="RD34" s="30" t="e">
        <f>COUNTBLANK(#REF!)</f>
        <v>#REF!</v>
      </c>
      <c r="RE34" s="30" t="e">
        <f t="shared" si="375"/>
        <v>#REF!</v>
      </c>
      <c r="RF34" s="5"/>
      <c r="RG34" s="70"/>
      <c r="RH34" s="2" t="e">
        <f>COUNTBLANK(#REF!)</f>
        <v>#REF!</v>
      </c>
      <c r="RI34" s="2" t="e">
        <f t="shared" si="376"/>
        <v>#REF!</v>
      </c>
      <c r="RJ34" s="49">
        <v>27</v>
      </c>
      <c r="RK34" s="117">
        <f>'LISTA DE ESTUDIANTES Y ASISTENC'!AXD31</f>
        <v>0</v>
      </c>
      <c r="RL34" s="178">
        <f>'LISTA DE ESTUDIANTES Y ASISTENC'!AXE31:AXE31</f>
        <v>0</v>
      </c>
      <c r="RM34" s="145"/>
      <c r="RN34" s="2">
        <f t="shared" si="377"/>
        <v>10</v>
      </c>
      <c r="RO34" s="2">
        <f t="shared" si="378"/>
        <v>0</v>
      </c>
      <c r="RP34" s="49">
        <v>27</v>
      </c>
      <c r="RQ34" s="117">
        <f>'LISTA DE ESTUDIANTES Y ASISTENC'!CPM31</f>
        <v>0</v>
      </c>
      <c r="RR34" s="48">
        <f>'LISTA DE ESTUDIANTES Y ASISTENC'!CPO31:CPO31</f>
        <v>0</v>
      </c>
      <c r="RS34" s="32"/>
      <c r="RT34" s="25"/>
      <c r="RU34" s="25"/>
      <c r="RV34" s="25"/>
      <c r="RW34" s="25"/>
      <c r="RX34" s="25"/>
      <c r="RY34" s="25"/>
      <c r="RZ34" s="25"/>
      <c r="SA34" s="25"/>
      <c r="SB34" s="25"/>
      <c r="SC34" s="3">
        <f t="shared" si="379"/>
        <v>0</v>
      </c>
      <c r="SD34" s="3">
        <f t="shared" si="380"/>
        <v>0</v>
      </c>
      <c r="SE34" s="3">
        <f t="shared" si="381"/>
        <v>0</v>
      </c>
      <c r="SF34" s="3">
        <f t="shared" si="382"/>
        <v>0</v>
      </c>
      <c r="SG34" s="3">
        <f t="shared" si="383"/>
        <v>0</v>
      </c>
      <c r="SH34" s="3">
        <f t="shared" si="384"/>
        <v>0</v>
      </c>
      <c r="SI34" s="3">
        <f t="shared" si="385"/>
        <v>0</v>
      </c>
      <c r="SJ34" s="3">
        <f t="shared" si="386"/>
        <v>0</v>
      </c>
      <c r="SK34" s="3">
        <f t="shared" si="387"/>
        <v>0</v>
      </c>
      <c r="SL34" s="3">
        <f t="shared" si="388"/>
        <v>0</v>
      </c>
      <c r="SM34" s="3">
        <f t="shared" si="389"/>
        <v>0</v>
      </c>
      <c r="SN34" s="3">
        <f t="shared" si="390"/>
        <v>0</v>
      </c>
      <c r="SO34" s="3">
        <f t="shared" si="391"/>
        <v>0</v>
      </c>
      <c r="SP34" s="3">
        <f t="shared" si="392"/>
        <v>0</v>
      </c>
      <c r="SQ34" s="3">
        <f t="shared" si="393"/>
        <v>0</v>
      </c>
      <c r="SR34" s="3">
        <f t="shared" si="394"/>
        <v>0</v>
      </c>
      <c r="SS34" s="3">
        <f t="shared" si="395"/>
        <v>0</v>
      </c>
      <c r="ST34" s="3">
        <f t="shared" si="396"/>
        <v>0</v>
      </c>
      <c r="SU34" s="3">
        <f t="shared" si="397"/>
        <v>0</v>
      </c>
      <c r="SV34" s="3">
        <f t="shared" si="398"/>
        <v>0</v>
      </c>
      <c r="SW34" s="3">
        <f t="shared" si="399"/>
        <v>0</v>
      </c>
      <c r="SX34" s="3">
        <f t="shared" si="400"/>
        <v>0</v>
      </c>
      <c r="SY34" s="3">
        <f t="shared" si="401"/>
        <v>0</v>
      </c>
      <c r="SZ34" s="3">
        <f t="shared" si="402"/>
        <v>0</v>
      </c>
      <c r="TA34" s="3">
        <f t="shared" si="403"/>
        <v>0</v>
      </c>
      <c r="TB34" s="3">
        <f t="shared" si="404"/>
        <v>0</v>
      </c>
      <c r="TC34" s="3">
        <f t="shared" si="405"/>
        <v>0</v>
      </c>
      <c r="TD34" s="3">
        <f t="shared" si="406"/>
        <v>0</v>
      </c>
      <c r="TE34" s="3">
        <f t="shared" si="407"/>
        <v>0</v>
      </c>
      <c r="TF34" s="3">
        <f t="shared" si="408"/>
        <v>0</v>
      </c>
      <c r="TG34" s="7">
        <f t="shared" si="409"/>
        <v>0</v>
      </c>
      <c r="TH34" s="7">
        <f t="shared" si="410"/>
        <v>0</v>
      </c>
      <c r="TI34" s="7">
        <f t="shared" si="411"/>
        <v>0</v>
      </c>
      <c r="TJ34" s="7">
        <f t="shared" si="412"/>
        <v>0</v>
      </c>
      <c r="TK34" s="7">
        <f t="shared" si="413"/>
        <v>0</v>
      </c>
      <c r="TL34" s="7">
        <f t="shared" si="414"/>
        <v>0</v>
      </c>
      <c r="TM34" s="7">
        <f t="shared" si="415"/>
        <v>0</v>
      </c>
      <c r="TN34" s="7">
        <f t="shared" si="416"/>
        <v>0</v>
      </c>
      <c r="TO34" s="7">
        <f t="shared" si="417"/>
        <v>0</v>
      </c>
      <c r="TP34" s="7">
        <f t="shared" si="418"/>
        <v>0</v>
      </c>
      <c r="TQ34" s="7">
        <f t="shared" si="419"/>
        <v>0</v>
      </c>
      <c r="TR34" s="7">
        <f t="shared" si="420"/>
        <v>0</v>
      </c>
      <c r="TS34" s="7">
        <f t="shared" si="421"/>
        <v>0</v>
      </c>
      <c r="TT34" s="7">
        <f t="shared" si="422"/>
        <v>0</v>
      </c>
      <c r="TU34" s="7">
        <f t="shared" si="423"/>
        <v>0</v>
      </c>
      <c r="TV34" s="7">
        <f t="shared" si="424"/>
        <v>0</v>
      </c>
      <c r="TW34" s="7">
        <f t="shared" si="425"/>
        <v>0</v>
      </c>
      <c r="TX34" s="7">
        <f t="shared" si="426"/>
        <v>0</v>
      </c>
      <c r="TY34" s="7">
        <f t="shared" si="427"/>
        <v>0</v>
      </c>
      <c r="TZ34" s="7">
        <f t="shared" si="428"/>
        <v>0</v>
      </c>
      <c r="UA34" s="8" t="e">
        <f t="shared" si="429"/>
        <v>#DIV/0!</v>
      </c>
      <c r="UB34" s="10" t="e">
        <f t="shared" si="430"/>
        <v>#DIV/0!</v>
      </c>
      <c r="UC34" s="10"/>
      <c r="UD34" s="13" t="e">
        <f t="shared" si="658"/>
        <v>#DIV/0!</v>
      </c>
      <c r="UE34" s="14" t="e">
        <f t="shared" si="432"/>
        <v>#DIV/0!</v>
      </c>
      <c r="UF34" s="14" t="e">
        <f t="shared" si="433"/>
        <v>#DIV/0!</v>
      </c>
      <c r="UG34" s="15" t="e">
        <f t="shared" si="434"/>
        <v>#DIV/0!</v>
      </c>
      <c r="UH34" s="30">
        <f t="shared" si="661"/>
        <v>6</v>
      </c>
      <c r="UI34" s="30">
        <f t="shared" si="436"/>
        <v>0</v>
      </c>
      <c r="UJ34" s="5"/>
      <c r="UK34" s="21" t="e">
        <f t="shared" si="654"/>
        <v>#N/A</v>
      </c>
      <c r="UL34" s="25"/>
      <c r="UM34" s="25"/>
      <c r="UN34" s="25"/>
      <c r="UO34" s="25"/>
      <c r="UP34" s="25"/>
      <c r="UQ34" s="25"/>
      <c r="UR34" s="3">
        <f t="shared" si="437"/>
        <v>0</v>
      </c>
      <c r="US34" s="3">
        <f t="shared" si="438"/>
        <v>0</v>
      </c>
      <c r="UT34" s="3">
        <f t="shared" si="439"/>
        <v>0</v>
      </c>
      <c r="UU34" s="3">
        <f t="shared" si="440"/>
        <v>0</v>
      </c>
      <c r="UV34" s="3">
        <f t="shared" si="441"/>
        <v>0</v>
      </c>
      <c r="UW34" s="3">
        <f t="shared" si="442"/>
        <v>0</v>
      </c>
      <c r="UX34" s="3">
        <f t="shared" si="443"/>
        <v>0</v>
      </c>
      <c r="UY34" s="3">
        <f t="shared" si="444"/>
        <v>0</v>
      </c>
      <c r="UZ34" s="3">
        <f t="shared" si="445"/>
        <v>0</v>
      </c>
      <c r="VA34" s="3">
        <f t="shared" si="446"/>
        <v>0</v>
      </c>
      <c r="VB34" s="3">
        <f t="shared" si="447"/>
        <v>0</v>
      </c>
      <c r="VC34" s="3">
        <f t="shared" si="448"/>
        <v>0</v>
      </c>
      <c r="VD34" s="3">
        <f t="shared" si="449"/>
        <v>0</v>
      </c>
      <c r="VE34" s="3">
        <f t="shared" si="450"/>
        <v>0</v>
      </c>
      <c r="VF34" s="3">
        <f t="shared" si="451"/>
        <v>0</v>
      </c>
      <c r="VG34" s="3">
        <f t="shared" si="452"/>
        <v>0</v>
      </c>
      <c r="VH34" s="3">
        <f t="shared" si="453"/>
        <v>0</v>
      </c>
      <c r="VI34" s="3">
        <f t="shared" si="454"/>
        <v>0</v>
      </c>
      <c r="VJ34" s="3">
        <f t="shared" si="455"/>
        <v>0</v>
      </c>
      <c r="VK34" s="3">
        <f t="shared" si="456"/>
        <v>0</v>
      </c>
      <c r="VL34" s="3">
        <f t="shared" si="457"/>
        <v>0</v>
      </c>
      <c r="VM34" s="3">
        <f t="shared" si="458"/>
        <v>0</v>
      </c>
      <c r="VN34" s="3">
        <f t="shared" si="459"/>
        <v>0</v>
      </c>
      <c r="VO34" s="3">
        <f t="shared" si="460"/>
        <v>0</v>
      </c>
      <c r="VP34" s="3">
        <f t="shared" si="461"/>
        <v>0</v>
      </c>
      <c r="VQ34" s="3">
        <f t="shared" si="462"/>
        <v>0</v>
      </c>
      <c r="VR34" s="3">
        <f t="shared" si="463"/>
        <v>0</v>
      </c>
      <c r="VS34" s="3">
        <f t="shared" si="464"/>
        <v>0</v>
      </c>
      <c r="VT34" s="3">
        <f t="shared" si="465"/>
        <v>0</v>
      </c>
      <c r="VU34" s="3">
        <f t="shared" si="466"/>
        <v>0</v>
      </c>
      <c r="VV34" s="12" t="e">
        <f t="shared" si="6"/>
        <v>#DIV/0!</v>
      </c>
      <c r="VW34" s="10" t="e">
        <f t="shared" si="467"/>
        <v>#DIV/0!</v>
      </c>
      <c r="VX34" s="13" t="e">
        <f t="shared" si="468"/>
        <v>#DIV/0!</v>
      </c>
      <c r="VY34" s="14" t="e">
        <f t="shared" si="469"/>
        <v>#DIV/0!</v>
      </c>
      <c r="VZ34" s="14" t="e">
        <f t="shared" si="470"/>
        <v>#DIV/0!</v>
      </c>
      <c r="WA34" s="15" t="e">
        <f t="shared" si="471"/>
        <v>#DIV/0!</v>
      </c>
      <c r="WB34" s="21" t="e">
        <f t="shared" si="472"/>
        <v>#N/A</v>
      </c>
      <c r="WC34" s="30">
        <f t="shared" si="473"/>
        <v>6</v>
      </c>
      <c r="WD34" s="30">
        <f t="shared" si="474"/>
        <v>0</v>
      </c>
      <c r="WE34" s="5"/>
      <c r="WF34" s="25"/>
      <c r="WG34" s="25"/>
      <c r="WH34" s="25"/>
      <c r="WI34" s="25"/>
      <c r="WJ34" s="25"/>
      <c r="WK34" s="25"/>
      <c r="WL34" s="3">
        <f t="shared" si="475"/>
        <v>0</v>
      </c>
      <c r="WM34" s="3">
        <f t="shared" si="476"/>
        <v>0</v>
      </c>
      <c r="WN34" s="3">
        <f t="shared" si="477"/>
        <v>0</v>
      </c>
      <c r="WO34" s="3">
        <f t="shared" si="478"/>
        <v>0</v>
      </c>
      <c r="WP34" s="3">
        <f t="shared" si="479"/>
        <v>0</v>
      </c>
      <c r="WQ34" s="3">
        <f t="shared" si="480"/>
        <v>0</v>
      </c>
      <c r="WR34" s="3">
        <f t="shared" si="481"/>
        <v>0</v>
      </c>
      <c r="WS34" s="3">
        <f t="shared" si="482"/>
        <v>0</v>
      </c>
      <c r="WT34" s="3">
        <f t="shared" si="483"/>
        <v>0</v>
      </c>
      <c r="WU34" s="3">
        <f t="shared" si="484"/>
        <v>0</v>
      </c>
      <c r="WV34" s="3">
        <f t="shared" si="485"/>
        <v>0</v>
      </c>
      <c r="WW34" s="3">
        <f t="shared" si="486"/>
        <v>0</v>
      </c>
      <c r="WX34" s="3">
        <f t="shared" si="487"/>
        <v>0</v>
      </c>
      <c r="WY34" s="3">
        <f t="shared" si="488"/>
        <v>0</v>
      </c>
      <c r="WZ34" s="3">
        <f t="shared" si="489"/>
        <v>0</v>
      </c>
      <c r="XA34" s="3">
        <f t="shared" si="490"/>
        <v>0</v>
      </c>
      <c r="XB34" s="3">
        <f t="shared" si="491"/>
        <v>0</v>
      </c>
      <c r="XC34" s="3">
        <f t="shared" si="492"/>
        <v>0</v>
      </c>
      <c r="XD34" s="3">
        <f t="shared" si="493"/>
        <v>0</v>
      </c>
      <c r="XE34" s="3">
        <f t="shared" si="494"/>
        <v>0</v>
      </c>
      <c r="XF34" s="3">
        <f t="shared" si="495"/>
        <v>0</v>
      </c>
      <c r="XG34" s="3">
        <f t="shared" si="496"/>
        <v>0</v>
      </c>
      <c r="XH34" s="3">
        <f t="shared" si="497"/>
        <v>0</v>
      </c>
      <c r="XI34" s="3">
        <f t="shared" si="498"/>
        <v>0</v>
      </c>
      <c r="XJ34" s="3">
        <f t="shared" si="499"/>
        <v>0</v>
      </c>
      <c r="XK34" s="3">
        <f t="shared" si="500"/>
        <v>0</v>
      </c>
      <c r="XL34" s="3">
        <f t="shared" si="501"/>
        <v>0</v>
      </c>
      <c r="XM34" s="3">
        <f t="shared" si="502"/>
        <v>0</v>
      </c>
      <c r="XN34" s="3">
        <f t="shared" si="503"/>
        <v>0</v>
      </c>
      <c r="XO34" s="3">
        <f t="shared" si="504"/>
        <v>0</v>
      </c>
      <c r="XP34" s="12" t="e">
        <f t="shared" si="7"/>
        <v>#DIV/0!</v>
      </c>
      <c r="XQ34" s="10" t="e">
        <f t="shared" si="505"/>
        <v>#DIV/0!</v>
      </c>
      <c r="XR34" s="13" t="e">
        <f t="shared" si="506"/>
        <v>#DIV/0!</v>
      </c>
      <c r="XS34" s="14" t="e">
        <f t="shared" si="507"/>
        <v>#DIV/0!</v>
      </c>
      <c r="XT34" s="14" t="e">
        <f t="shared" si="508"/>
        <v>#DIV/0!</v>
      </c>
      <c r="XU34" s="15" t="e">
        <f t="shared" si="509"/>
        <v>#DIV/0!</v>
      </c>
      <c r="XV34" s="21" t="e">
        <f t="shared" si="510"/>
        <v>#N/A</v>
      </c>
      <c r="XW34" s="30" t="e">
        <f>COUNTBLANK(#REF!)</f>
        <v>#REF!</v>
      </c>
      <c r="XX34" s="30" t="e">
        <f t="shared" si="511"/>
        <v>#REF!</v>
      </c>
      <c r="XY34" s="5"/>
      <c r="XZ34" s="70"/>
      <c r="YA34" s="2" t="e">
        <f>COUNTBLANK(#REF!)</f>
        <v>#REF!</v>
      </c>
      <c r="YB34" s="2" t="e">
        <f t="shared" si="512"/>
        <v>#REF!</v>
      </c>
      <c r="YC34" s="49">
        <v>27</v>
      </c>
      <c r="YD34" s="117">
        <f>'LISTA DE ESTUDIANTES Y ASISTENC'!CWA31</f>
        <v>0</v>
      </c>
      <c r="YE34" s="48">
        <f>'LISTA DE ESTUDIANTES Y ASISTENC'!CWB31:CWB31</f>
        <v>0</v>
      </c>
      <c r="YF34" s="145"/>
      <c r="YG34" s="2">
        <f t="shared" si="513"/>
        <v>10</v>
      </c>
      <c r="YH34" s="2">
        <f t="shared" si="514"/>
        <v>0</v>
      </c>
      <c r="YI34" s="49">
        <v>27</v>
      </c>
      <c r="YJ34" s="117">
        <f>'LISTA DE ESTUDIANTES Y ASISTENC'!EOJ31</f>
        <v>0</v>
      </c>
      <c r="YK34" s="48">
        <f>'LISTA DE ESTUDIANTES Y ASISTENC'!EOL31:EOL31</f>
        <v>0</v>
      </c>
      <c r="YL34" s="32"/>
      <c r="YM34" s="25"/>
      <c r="YN34" s="25"/>
      <c r="YO34" s="25"/>
      <c r="YP34" s="25"/>
      <c r="YQ34" s="25"/>
      <c r="YR34" s="25"/>
      <c r="YS34" s="25"/>
      <c r="YT34" s="25"/>
      <c r="YU34" s="25"/>
      <c r="YV34" s="3">
        <f t="shared" si="515"/>
        <v>0</v>
      </c>
      <c r="YW34" s="3">
        <f t="shared" si="516"/>
        <v>0</v>
      </c>
      <c r="YX34" s="3">
        <f t="shared" si="517"/>
        <v>0</v>
      </c>
      <c r="YY34" s="3">
        <f t="shared" si="518"/>
        <v>0</v>
      </c>
      <c r="YZ34" s="3">
        <f t="shared" si="519"/>
        <v>0</v>
      </c>
      <c r="ZA34" s="3">
        <f t="shared" si="520"/>
        <v>0</v>
      </c>
      <c r="ZB34" s="3">
        <f t="shared" si="521"/>
        <v>0</v>
      </c>
      <c r="ZC34" s="3">
        <f t="shared" si="522"/>
        <v>0</v>
      </c>
      <c r="ZD34" s="3">
        <f t="shared" si="523"/>
        <v>0</v>
      </c>
      <c r="ZE34" s="3">
        <f t="shared" si="524"/>
        <v>0</v>
      </c>
      <c r="ZF34" s="3">
        <f t="shared" si="525"/>
        <v>0</v>
      </c>
      <c r="ZG34" s="3">
        <f t="shared" si="526"/>
        <v>0</v>
      </c>
      <c r="ZH34" s="3">
        <f t="shared" si="527"/>
        <v>0</v>
      </c>
      <c r="ZI34" s="3">
        <f t="shared" si="528"/>
        <v>0</v>
      </c>
      <c r="ZJ34" s="3">
        <f t="shared" si="529"/>
        <v>0</v>
      </c>
      <c r="ZK34" s="3">
        <f t="shared" si="530"/>
        <v>0</v>
      </c>
      <c r="ZL34" s="3">
        <f t="shared" si="531"/>
        <v>0</v>
      </c>
      <c r="ZM34" s="3">
        <f t="shared" si="532"/>
        <v>0</v>
      </c>
      <c r="ZN34" s="3">
        <f t="shared" si="533"/>
        <v>0</v>
      </c>
      <c r="ZO34" s="3">
        <f t="shared" si="534"/>
        <v>0</v>
      </c>
      <c r="ZP34" s="3">
        <f t="shared" si="535"/>
        <v>0</v>
      </c>
      <c r="ZQ34" s="3">
        <f t="shared" si="536"/>
        <v>0</v>
      </c>
      <c r="ZR34" s="3">
        <f t="shared" si="537"/>
        <v>0</v>
      </c>
      <c r="ZS34" s="3">
        <f t="shared" si="538"/>
        <v>0</v>
      </c>
      <c r="ZT34" s="3">
        <f t="shared" si="539"/>
        <v>0</v>
      </c>
      <c r="ZU34" s="3">
        <f t="shared" si="540"/>
        <v>0</v>
      </c>
      <c r="ZV34" s="3">
        <f t="shared" si="541"/>
        <v>0</v>
      </c>
      <c r="ZW34" s="3">
        <f t="shared" si="542"/>
        <v>0</v>
      </c>
      <c r="ZX34" s="3">
        <f t="shared" si="543"/>
        <v>0</v>
      </c>
      <c r="ZY34" s="3">
        <f t="shared" si="544"/>
        <v>0</v>
      </c>
      <c r="ZZ34" s="7">
        <f t="shared" si="545"/>
        <v>0</v>
      </c>
      <c r="AAA34" s="7">
        <f t="shared" si="546"/>
        <v>0</v>
      </c>
      <c r="AAB34" s="7">
        <f t="shared" si="547"/>
        <v>0</v>
      </c>
      <c r="AAC34" s="7">
        <f t="shared" si="548"/>
        <v>0</v>
      </c>
      <c r="AAD34" s="7">
        <f t="shared" si="549"/>
        <v>0</v>
      </c>
      <c r="AAE34" s="7">
        <f t="shared" si="550"/>
        <v>0</v>
      </c>
      <c r="AAF34" s="7">
        <f t="shared" si="551"/>
        <v>0</v>
      </c>
      <c r="AAG34" s="7">
        <f t="shared" si="552"/>
        <v>0</v>
      </c>
      <c r="AAH34" s="7">
        <f t="shared" si="553"/>
        <v>0</v>
      </c>
      <c r="AAI34" s="7">
        <f t="shared" si="554"/>
        <v>0</v>
      </c>
      <c r="AAJ34" s="7">
        <f t="shared" si="555"/>
        <v>0</v>
      </c>
      <c r="AAK34" s="7">
        <f t="shared" si="556"/>
        <v>0</v>
      </c>
      <c r="AAL34" s="7">
        <f t="shared" si="557"/>
        <v>0</v>
      </c>
      <c r="AAM34" s="7">
        <f t="shared" si="558"/>
        <v>0</v>
      </c>
      <c r="AAN34" s="7">
        <f t="shared" si="559"/>
        <v>0</v>
      </c>
      <c r="AAO34" s="7">
        <f t="shared" si="560"/>
        <v>0</v>
      </c>
      <c r="AAP34" s="7">
        <f t="shared" si="561"/>
        <v>0</v>
      </c>
      <c r="AAQ34" s="7">
        <f t="shared" si="562"/>
        <v>0</v>
      </c>
      <c r="AAR34" s="7">
        <f t="shared" si="563"/>
        <v>0</v>
      </c>
      <c r="AAS34" s="7">
        <f t="shared" si="564"/>
        <v>0</v>
      </c>
      <c r="AAT34" s="8" t="e">
        <f t="shared" si="565"/>
        <v>#DIV/0!</v>
      </c>
      <c r="AAU34" s="10" t="e">
        <f t="shared" si="566"/>
        <v>#DIV/0!</v>
      </c>
      <c r="AAV34" s="10"/>
      <c r="AAW34" s="13" t="e">
        <f t="shared" si="659"/>
        <v>#DIV/0!</v>
      </c>
      <c r="AAX34" s="14" t="e">
        <f t="shared" si="568"/>
        <v>#DIV/0!</v>
      </c>
      <c r="AAY34" s="14" t="e">
        <f t="shared" si="569"/>
        <v>#DIV/0!</v>
      </c>
      <c r="AAZ34" s="15" t="e">
        <f t="shared" si="570"/>
        <v>#DIV/0!</v>
      </c>
      <c r="ABA34" s="30">
        <f t="shared" si="662"/>
        <v>6</v>
      </c>
      <c r="ABB34" s="30">
        <f t="shared" si="572"/>
        <v>0</v>
      </c>
      <c r="ABC34" s="5"/>
      <c r="ABD34" s="21" t="e">
        <f t="shared" si="655"/>
        <v>#N/A</v>
      </c>
      <c r="ABE34" s="25"/>
      <c r="ABF34" s="25"/>
      <c r="ABG34" s="25"/>
      <c r="ABH34" s="25"/>
      <c r="ABI34" s="25"/>
      <c r="ABJ34" s="25"/>
      <c r="ABK34" s="3">
        <f t="shared" si="573"/>
        <v>0</v>
      </c>
      <c r="ABL34" s="3">
        <f t="shared" si="574"/>
        <v>0</v>
      </c>
      <c r="ABM34" s="3">
        <f t="shared" si="575"/>
        <v>0</v>
      </c>
      <c r="ABN34" s="3">
        <f t="shared" si="576"/>
        <v>0</v>
      </c>
      <c r="ABO34" s="3">
        <f t="shared" si="577"/>
        <v>0</v>
      </c>
      <c r="ABP34" s="3">
        <f t="shared" si="578"/>
        <v>0</v>
      </c>
      <c r="ABQ34" s="3">
        <f t="shared" si="579"/>
        <v>0</v>
      </c>
      <c r="ABR34" s="3">
        <f t="shared" si="580"/>
        <v>0</v>
      </c>
      <c r="ABS34" s="3">
        <f t="shared" si="581"/>
        <v>0</v>
      </c>
      <c r="ABT34" s="3">
        <f t="shared" si="582"/>
        <v>0</v>
      </c>
      <c r="ABU34" s="3">
        <f t="shared" si="583"/>
        <v>0</v>
      </c>
      <c r="ABV34" s="3">
        <f t="shared" si="584"/>
        <v>0</v>
      </c>
      <c r="ABW34" s="3">
        <f t="shared" si="585"/>
        <v>0</v>
      </c>
      <c r="ABX34" s="3">
        <f t="shared" si="586"/>
        <v>0</v>
      </c>
      <c r="ABY34" s="3">
        <f t="shared" si="587"/>
        <v>0</v>
      </c>
      <c r="ABZ34" s="3">
        <f t="shared" si="588"/>
        <v>0</v>
      </c>
      <c r="ACA34" s="3">
        <f t="shared" si="589"/>
        <v>0</v>
      </c>
      <c r="ACB34" s="3">
        <f t="shared" si="590"/>
        <v>0</v>
      </c>
      <c r="ACC34" s="3">
        <f t="shared" si="591"/>
        <v>0</v>
      </c>
      <c r="ACD34" s="3">
        <f t="shared" si="592"/>
        <v>0</v>
      </c>
      <c r="ACE34" s="3">
        <f t="shared" si="593"/>
        <v>0</v>
      </c>
      <c r="ACF34" s="3">
        <f t="shared" si="594"/>
        <v>0</v>
      </c>
      <c r="ACG34" s="3">
        <f t="shared" si="595"/>
        <v>0</v>
      </c>
      <c r="ACH34" s="3">
        <f t="shared" si="596"/>
        <v>0</v>
      </c>
      <c r="ACI34" s="3">
        <f t="shared" si="597"/>
        <v>0</v>
      </c>
      <c r="ACJ34" s="3">
        <f t="shared" si="598"/>
        <v>0</v>
      </c>
      <c r="ACK34" s="3">
        <f t="shared" si="599"/>
        <v>0</v>
      </c>
      <c r="ACL34" s="3">
        <f t="shared" si="600"/>
        <v>0</v>
      </c>
      <c r="ACM34" s="3">
        <f t="shared" si="601"/>
        <v>0</v>
      </c>
      <c r="ACN34" s="3">
        <f t="shared" si="602"/>
        <v>0</v>
      </c>
      <c r="ACO34" s="12" t="e">
        <f t="shared" si="8"/>
        <v>#DIV/0!</v>
      </c>
      <c r="ACP34" s="10" t="e">
        <f t="shared" si="603"/>
        <v>#DIV/0!</v>
      </c>
      <c r="ACQ34" s="13" t="e">
        <f t="shared" si="604"/>
        <v>#DIV/0!</v>
      </c>
      <c r="ACR34" s="14" t="e">
        <f t="shared" si="605"/>
        <v>#DIV/0!</v>
      </c>
      <c r="ACS34" s="14" t="e">
        <f t="shared" si="606"/>
        <v>#DIV/0!</v>
      </c>
      <c r="ACT34" s="15" t="e">
        <f t="shared" si="607"/>
        <v>#DIV/0!</v>
      </c>
      <c r="ACU34" s="21" t="e">
        <f t="shared" si="608"/>
        <v>#N/A</v>
      </c>
      <c r="ACV34" s="30">
        <f t="shared" si="609"/>
        <v>6</v>
      </c>
      <c r="ACW34" s="30">
        <f t="shared" si="610"/>
        <v>0</v>
      </c>
      <c r="ACX34" s="5"/>
      <c r="ACY34" s="25"/>
      <c r="ACZ34" s="25"/>
      <c r="ADA34" s="25"/>
      <c r="ADB34" s="25"/>
      <c r="ADC34" s="25"/>
      <c r="ADD34" s="25"/>
      <c r="ADE34" s="3">
        <f t="shared" si="611"/>
        <v>0</v>
      </c>
      <c r="ADF34" s="3">
        <f t="shared" si="612"/>
        <v>0</v>
      </c>
      <c r="ADG34" s="3">
        <f t="shared" si="613"/>
        <v>0</v>
      </c>
      <c r="ADH34" s="3">
        <f t="shared" si="614"/>
        <v>0</v>
      </c>
      <c r="ADI34" s="3">
        <f t="shared" si="615"/>
        <v>0</v>
      </c>
      <c r="ADJ34" s="3">
        <f t="shared" si="616"/>
        <v>0</v>
      </c>
      <c r="ADK34" s="3">
        <f t="shared" si="617"/>
        <v>0</v>
      </c>
      <c r="ADL34" s="3">
        <f t="shared" si="618"/>
        <v>0</v>
      </c>
      <c r="ADM34" s="3">
        <f t="shared" si="619"/>
        <v>0</v>
      </c>
      <c r="ADN34" s="3">
        <f t="shared" si="620"/>
        <v>0</v>
      </c>
      <c r="ADO34" s="3">
        <f t="shared" si="621"/>
        <v>0</v>
      </c>
      <c r="ADP34" s="3">
        <f t="shared" si="622"/>
        <v>0</v>
      </c>
      <c r="ADQ34" s="3">
        <f t="shared" si="623"/>
        <v>0</v>
      </c>
      <c r="ADR34" s="3">
        <f t="shared" si="624"/>
        <v>0</v>
      </c>
      <c r="ADS34" s="3">
        <f t="shared" si="625"/>
        <v>0</v>
      </c>
      <c r="ADT34" s="3">
        <f t="shared" si="626"/>
        <v>0</v>
      </c>
      <c r="ADU34" s="3">
        <f t="shared" si="627"/>
        <v>0</v>
      </c>
      <c r="ADV34" s="3">
        <f t="shared" si="628"/>
        <v>0</v>
      </c>
      <c r="ADW34" s="3">
        <f t="shared" si="629"/>
        <v>0</v>
      </c>
      <c r="ADX34" s="3">
        <f t="shared" si="630"/>
        <v>0</v>
      </c>
      <c r="ADY34" s="3">
        <f t="shared" si="631"/>
        <v>0</v>
      </c>
      <c r="ADZ34" s="3">
        <f t="shared" si="632"/>
        <v>0</v>
      </c>
      <c r="AEA34" s="3">
        <f t="shared" si="633"/>
        <v>0</v>
      </c>
      <c r="AEB34" s="3">
        <f t="shared" si="634"/>
        <v>0</v>
      </c>
      <c r="AEC34" s="3">
        <f t="shared" si="635"/>
        <v>0</v>
      </c>
      <c r="AED34" s="3">
        <f t="shared" si="636"/>
        <v>0</v>
      </c>
      <c r="AEE34" s="3">
        <f t="shared" si="637"/>
        <v>0</v>
      </c>
      <c r="AEF34" s="3">
        <f t="shared" si="638"/>
        <v>0</v>
      </c>
      <c r="AEG34" s="3">
        <f t="shared" si="639"/>
        <v>0</v>
      </c>
      <c r="AEH34" s="3">
        <f t="shared" si="640"/>
        <v>0</v>
      </c>
      <c r="AEI34" s="12" t="e">
        <f t="shared" si="9"/>
        <v>#DIV/0!</v>
      </c>
      <c r="AEJ34" s="10" t="e">
        <f t="shared" si="641"/>
        <v>#DIV/0!</v>
      </c>
      <c r="AEK34" s="13" t="e">
        <f t="shared" si="642"/>
        <v>#DIV/0!</v>
      </c>
      <c r="AEL34" s="14" t="e">
        <f t="shared" si="643"/>
        <v>#DIV/0!</v>
      </c>
      <c r="AEM34" s="14" t="e">
        <f t="shared" si="644"/>
        <v>#DIV/0!</v>
      </c>
      <c r="AEN34" s="15" t="e">
        <f t="shared" si="645"/>
        <v>#DIV/0!</v>
      </c>
      <c r="AEO34" s="21" t="e">
        <f t="shared" si="646"/>
        <v>#N/A</v>
      </c>
      <c r="AEP34" s="30" t="e">
        <f>COUNTBLANK(#REF!)</f>
        <v>#REF!</v>
      </c>
      <c r="AEQ34" s="30" t="e">
        <f t="shared" si="647"/>
        <v>#REF!</v>
      </c>
      <c r="AER34" s="5"/>
      <c r="AES34" s="70"/>
      <c r="AET34" s="2" t="e">
        <f>COUNTBLANK(#REF!)</f>
        <v>#REF!</v>
      </c>
      <c r="AEU34" s="2" t="e">
        <f t="shared" si="648"/>
        <v>#REF!</v>
      </c>
      <c r="AEV34" s="49">
        <v>27</v>
      </c>
      <c r="AEW34" s="117">
        <f>'LISTA DE ESTUDIANTES Y ASISTENC'!EUX31</f>
        <v>0</v>
      </c>
      <c r="AEX34" s="48">
        <f>'LISTA DE ESTUDIANTES Y ASISTENC'!EUY31:EUY31</f>
        <v>0</v>
      </c>
      <c r="AEY34" s="13" t="e">
        <f>IF(#REF!=1,"C","")</f>
        <v>#REF!</v>
      </c>
      <c r="AEZ34" s="14" t="e">
        <f>IF(#REF!=2,"B","")</f>
        <v>#REF!</v>
      </c>
      <c r="AFA34" s="14" t="e">
        <f>IF(#REF!=3,"A","")</f>
        <v>#REF!</v>
      </c>
      <c r="AFB34" s="15" t="e">
        <f>IF(#REF!=4,"AD","")</f>
        <v>#REF!</v>
      </c>
      <c r="AFC34" s="21" t="e">
        <f t="shared" si="649"/>
        <v>#N/A</v>
      </c>
      <c r="AFD34" s="30" t="e">
        <f>COUNTBLANK(#REF!)</f>
        <v>#REF!</v>
      </c>
      <c r="AFE34" s="30" t="e">
        <f t="shared" si="650"/>
        <v>#REF!</v>
      </c>
      <c r="AFF34" s="5"/>
      <c r="AFG34" s="70"/>
      <c r="AFH34" s="2" t="e">
        <f>COUNTBLANK(#REF!)</f>
        <v>#REF!</v>
      </c>
      <c r="AFI34" s="2" t="e">
        <f t="shared" si="651"/>
        <v>#REF!</v>
      </c>
      <c r="AFJ34" s="49">
        <v>27</v>
      </c>
      <c r="AFK34" s="117">
        <f>'LISTA DE ESTUDIANTES Y ASISTENC'!GHU31</f>
        <v>0</v>
      </c>
      <c r="AFL34" s="48">
        <f>'LISTA DE ESTUDIANTES Y ASISTENC'!GHV31:GHV31</f>
        <v>0</v>
      </c>
      <c r="AFM34" s="145"/>
    </row>
    <row r="35" spans="1:845" x14ac:dyDescent="0.25">
      <c r="A35" s="2">
        <f t="shared" si="10"/>
        <v>10</v>
      </c>
      <c r="B35" s="2">
        <f t="shared" si="11"/>
        <v>0</v>
      </c>
      <c r="C35" s="49">
        <v>28</v>
      </c>
      <c r="D35" s="48"/>
      <c r="E35" s="32"/>
      <c r="F35" s="25"/>
      <c r="G35" s="25"/>
      <c r="H35" s="25"/>
      <c r="I35" s="25"/>
      <c r="J35" s="25"/>
      <c r="K35" s="25"/>
      <c r="L35" s="25"/>
      <c r="M35" s="25"/>
      <c r="N35" s="25"/>
      <c r="O35" s="3">
        <f t="shared" si="12"/>
        <v>0</v>
      </c>
      <c r="P35" s="3">
        <f t="shared" si="13"/>
        <v>0</v>
      </c>
      <c r="Q35" s="3">
        <f t="shared" si="14"/>
        <v>0</v>
      </c>
      <c r="R35" s="3">
        <f t="shared" si="15"/>
        <v>0</v>
      </c>
      <c r="S35" s="3">
        <f t="shared" si="16"/>
        <v>0</v>
      </c>
      <c r="T35" s="3">
        <f t="shared" si="17"/>
        <v>0</v>
      </c>
      <c r="U35" s="3">
        <f t="shared" si="18"/>
        <v>0</v>
      </c>
      <c r="V35" s="3">
        <f t="shared" si="19"/>
        <v>0</v>
      </c>
      <c r="W35" s="3">
        <f t="shared" si="20"/>
        <v>0</v>
      </c>
      <c r="X35" s="3">
        <f t="shared" si="21"/>
        <v>0</v>
      </c>
      <c r="Y35" s="3">
        <f t="shared" si="22"/>
        <v>0</v>
      </c>
      <c r="Z35" s="3">
        <f t="shared" si="23"/>
        <v>0</v>
      </c>
      <c r="AA35" s="3">
        <f t="shared" si="24"/>
        <v>0</v>
      </c>
      <c r="AB35" s="3">
        <f t="shared" si="25"/>
        <v>0</v>
      </c>
      <c r="AC35" s="3">
        <f t="shared" si="26"/>
        <v>0</v>
      </c>
      <c r="AD35" s="3">
        <f t="shared" si="27"/>
        <v>0</v>
      </c>
      <c r="AE35" s="3">
        <f t="shared" si="28"/>
        <v>0</v>
      </c>
      <c r="AF35" s="3">
        <f t="shared" si="29"/>
        <v>0</v>
      </c>
      <c r="AG35" s="3">
        <f t="shared" si="30"/>
        <v>0</v>
      </c>
      <c r="AH35" s="3">
        <f t="shared" si="31"/>
        <v>0</v>
      </c>
      <c r="AI35" s="3">
        <f t="shared" si="32"/>
        <v>0</v>
      </c>
      <c r="AJ35" s="3">
        <f t="shared" si="33"/>
        <v>0</v>
      </c>
      <c r="AK35" s="3">
        <f t="shared" si="34"/>
        <v>0</v>
      </c>
      <c r="AL35" s="3">
        <f t="shared" si="35"/>
        <v>0</v>
      </c>
      <c r="AM35" s="3">
        <f t="shared" si="36"/>
        <v>0</v>
      </c>
      <c r="AN35" s="3">
        <f t="shared" si="37"/>
        <v>0</v>
      </c>
      <c r="AO35" s="3">
        <f t="shared" si="38"/>
        <v>0</v>
      </c>
      <c r="AP35" s="3">
        <f t="shared" si="39"/>
        <v>0</v>
      </c>
      <c r="AQ35" s="3">
        <f t="shared" si="40"/>
        <v>0</v>
      </c>
      <c r="AR35" s="3">
        <f t="shared" si="41"/>
        <v>0</v>
      </c>
      <c r="AS35" s="7">
        <f t="shared" si="42"/>
        <v>0</v>
      </c>
      <c r="AT35" s="7">
        <f t="shared" si="43"/>
        <v>0</v>
      </c>
      <c r="AU35" s="7">
        <f t="shared" si="44"/>
        <v>0</v>
      </c>
      <c r="AV35" s="7">
        <f t="shared" si="45"/>
        <v>0</v>
      </c>
      <c r="AW35" s="7">
        <f t="shared" si="46"/>
        <v>0</v>
      </c>
      <c r="AX35" s="7">
        <f t="shared" si="47"/>
        <v>0</v>
      </c>
      <c r="AY35" s="7">
        <f t="shared" si="48"/>
        <v>0</v>
      </c>
      <c r="AZ35" s="7">
        <f t="shared" si="49"/>
        <v>0</v>
      </c>
      <c r="BA35" s="7">
        <f t="shared" si="50"/>
        <v>0</v>
      </c>
      <c r="BB35" s="7">
        <f t="shared" si="51"/>
        <v>0</v>
      </c>
      <c r="BC35" s="7">
        <f t="shared" si="52"/>
        <v>0</v>
      </c>
      <c r="BD35" s="7">
        <f t="shared" si="53"/>
        <v>0</v>
      </c>
      <c r="BE35" s="7">
        <f t="shared" si="54"/>
        <v>0</v>
      </c>
      <c r="BF35" s="7">
        <f t="shared" si="55"/>
        <v>0</v>
      </c>
      <c r="BG35" s="7">
        <f t="shared" si="56"/>
        <v>0</v>
      </c>
      <c r="BH35" s="7">
        <f t="shared" si="57"/>
        <v>0</v>
      </c>
      <c r="BI35" s="7">
        <f t="shared" si="58"/>
        <v>0</v>
      </c>
      <c r="BJ35" s="7">
        <f t="shared" si="59"/>
        <v>0</v>
      </c>
      <c r="BK35" s="7">
        <f t="shared" si="60"/>
        <v>0</v>
      </c>
      <c r="BL35" s="7">
        <f t="shared" si="61"/>
        <v>0</v>
      </c>
      <c r="BM35" s="8" t="e">
        <f t="shared" si="0"/>
        <v>#DIV/0!</v>
      </c>
      <c r="BN35" s="10" t="e">
        <f t="shared" si="62"/>
        <v>#DIV/0!</v>
      </c>
      <c r="BO35" s="10"/>
      <c r="BP35" s="13" t="e">
        <f t="shared" si="63"/>
        <v>#DIV/0!</v>
      </c>
      <c r="BQ35" s="14" t="e">
        <f t="shared" si="64"/>
        <v>#DIV/0!</v>
      </c>
      <c r="BR35" s="14" t="e">
        <f t="shared" si="65"/>
        <v>#DIV/0!</v>
      </c>
      <c r="BS35" s="15" t="e">
        <f t="shared" si="66"/>
        <v>#DIV/0!</v>
      </c>
      <c r="BT35" s="30">
        <f t="shared" si="67"/>
        <v>6</v>
      </c>
      <c r="BU35" s="30">
        <f t="shared" si="68"/>
        <v>0</v>
      </c>
      <c r="BV35" s="5"/>
      <c r="BW35" s="21" t="e">
        <f t="shared" si="652"/>
        <v>#N/A</v>
      </c>
      <c r="BX35" s="25"/>
      <c r="BY35" s="25"/>
      <c r="BZ35" s="25"/>
      <c r="CA35" s="25"/>
      <c r="CB35" s="25"/>
      <c r="CC35" s="25"/>
      <c r="CD35" s="3">
        <f t="shared" si="69"/>
        <v>0</v>
      </c>
      <c r="CE35" s="3">
        <f t="shared" si="70"/>
        <v>0</v>
      </c>
      <c r="CF35" s="3">
        <f t="shared" si="71"/>
        <v>0</v>
      </c>
      <c r="CG35" s="3">
        <f t="shared" si="72"/>
        <v>0</v>
      </c>
      <c r="CH35" s="3">
        <f t="shared" si="73"/>
        <v>0</v>
      </c>
      <c r="CI35" s="3">
        <f t="shared" si="74"/>
        <v>0</v>
      </c>
      <c r="CJ35" s="3">
        <f t="shared" si="75"/>
        <v>0</v>
      </c>
      <c r="CK35" s="3">
        <f t="shared" si="76"/>
        <v>0</v>
      </c>
      <c r="CL35" s="3">
        <f t="shared" si="77"/>
        <v>0</v>
      </c>
      <c r="CM35" s="3">
        <f t="shared" si="78"/>
        <v>0</v>
      </c>
      <c r="CN35" s="3">
        <f t="shared" si="79"/>
        <v>0</v>
      </c>
      <c r="CO35" s="3">
        <f t="shared" si="80"/>
        <v>0</v>
      </c>
      <c r="CP35" s="3">
        <f t="shared" si="81"/>
        <v>0</v>
      </c>
      <c r="CQ35" s="3">
        <f t="shared" si="82"/>
        <v>0</v>
      </c>
      <c r="CR35" s="3">
        <f t="shared" si="83"/>
        <v>0</v>
      </c>
      <c r="CS35" s="3">
        <f t="shared" si="84"/>
        <v>0</v>
      </c>
      <c r="CT35" s="3">
        <f t="shared" si="85"/>
        <v>0</v>
      </c>
      <c r="CU35" s="3">
        <f t="shared" si="86"/>
        <v>0</v>
      </c>
      <c r="CV35" s="3">
        <f t="shared" si="87"/>
        <v>0</v>
      </c>
      <c r="CW35" s="3">
        <f t="shared" si="88"/>
        <v>0</v>
      </c>
      <c r="CX35" s="3">
        <f t="shared" si="89"/>
        <v>0</v>
      </c>
      <c r="CY35" s="3">
        <f t="shared" si="90"/>
        <v>0</v>
      </c>
      <c r="CZ35" s="3">
        <f t="shared" si="91"/>
        <v>0</v>
      </c>
      <c r="DA35" s="3">
        <f t="shared" si="92"/>
        <v>0</v>
      </c>
      <c r="DB35" s="3">
        <f t="shared" si="93"/>
        <v>0</v>
      </c>
      <c r="DC35" s="3">
        <f t="shared" si="94"/>
        <v>0</v>
      </c>
      <c r="DD35" s="3">
        <f t="shared" si="95"/>
        <v>0</v>
      </c>
      <c r="DE35" s="3">
        <f t="shared" si="96"/>
        <v>0</v>
      </c>
      <c r="DF35" s="3">
        <f t="shared" si="97"/>
        <v>0</v>
      </c>
      <c r="DG35" s="3">
        <f t="shared" si="98"/>
        <v>0</v>
      </c>
      <c r="DH35" s="12" t="e">
        <f t="shared" si="1"/>
        <v>#DIV/0!</v>
      </c>
      <c r="DI35" s="10" t="e">
        <f t="shared" si="99"/>
        <v>#DIV/0!</v>
      </c>
      <c r="DJ35" s="13" t="e">
        <f t="shared" si="100"/>
        <v>#DIV/0!</v>
      </c>
      <c r="DK35" s="14" t="e">
        <f t="shared" si="101"/>
        <v>#DIV/0!</v>
      </c>
      <c r="DL35" s="14" t="e">
        <f t="shared" si="102"/>
        <v>#DIV/0!</v>
      </c>
      <c r="DM35" s="15" t="e">
        <f t="shared" si="103"/>
        <v>#DIV/0!</v>
      </c>
      <c r="DN35" s="21" t="e">
        <f t="shared" si="104"/>
        <v>#N/A</v>
      </c>
      <c r="DO35" s="30">
        <f t="shared" si="105"/>
        <v>6</v>
      </c>
      <c r="DP35" s="30">
        <f t="shared" si="106"/>
        <v>0</v>
      </c>
      <c r="DQ35" s="5"/>
      <c r="DR35" s="25"/>
      <c r="DS35" s="25"/>
      <c r="DT35" s="25"/>
      <c r="DU35" s="25"/>
      <c r="DV35" s="25"/>
      <c r="DW35" s="25"/>
      <c r="DX35" s="3">
        <f t="shared" si="107"/>
        <v>0</v>
      </c>
      <c r="DY35" s="3">
        <f t="shared" si="108"/>
        <v>0</v>
      </c>
      <c r="DZ35" s="3">
        <f t="shared" si="109"/>
        <v>0</v>
      </c>
      <c r="EA35" s="3">
        <f t="shared" si="110"/>
        <v>0</v>
      </c>
      <c r="EB35" s="3">
        <f t="shared" si="111"/>
        <v>0</v>
      </c>
      <c r="EC35" s="3">
        <f t="shared" si="112"/>
        <v>0</v>
      </c>
      <c r="ED35" s="3">
        <f t="shared" si="113"/>
        <v>0</v>
      </c>
      <c r="EE35" s="3">
        <f t="shared" si="114"/>
        <v>0</v>
      </c>
      <c r="EF35" s="3">
        <f t="shared" si="115"/>
        <v>0</v>
      </c>
      <c r="EG35" s="3">
        <f t="shared" si="116"/>
        <v>0</v>
      </c>
      <c r="EH35" s="3">
        <f t="shared" si="117"/>
        <v>0</v>
      </c>
      <c r="EI35" s="3">
        <f t="shared" si="118"/>
        <v>0</v>
      </c>
      <c r="EJ35" s="3">
        <f t="shared" si="119"/>
        <v>0</v>
      </c>
      <c r="EK35" s="3">
        <f t="shared" si="120"/>
        <v>0</v>
      </c>
      <c r="EL35" s="3">
        <f t="shared" si="121"/>
        <v>0</v>
      </c>
      <c r="EM35" s="3">
        <f t="shared" si="122"/>
        <v>0</v>
      </c>
      <c r="EN35" s="3">
        <f t="shared" si="123"/>
        <v>0</v>
      </c>
      <c r="EO35" s="3">
        <f t="shared" si="124"/>
        <v>0</v>
      </c>
      <c r="EP35" s="3">
        <f t="shared" si="125"/>
        <v>0</v>
      </c>
      <c r="EQ35" s="3">
        <f t="shared" si="126"/>
        <v>0</v>
      </c>
      <c r="ER35" s="3">
        <f t="shared" si="127"/>
        <v>0</v>
      </c>
      <c r="ES35" s="3">
        <f t="shared" si="128"/>
        <v>0</v>
      </c>
      <c r="ET35" s="3">
        <f t="shared" si="129"/>
        <v>0</v>
      </c>
      <c r="EU35" s="3">
        <f t="shared" si="130"/>
        <v>0</v>
      </c>
      <c r="EV35" s="3">
        <f t="shared" si="131"/>
        <v>0</v>
      </c>
      <c r="EW35" s="3">
        <f t="shared" si="132"/>
        <v>0</v>
      </c>
      <c r="EX35" s="3">
        <f t="shared" si="133"/>
        <v>0</v>
      </c>
      <c r="EY35" s="3">
        <f t="shared" si="134"/>
        <v>0</v>
      </c>
      <c r="EZ35" s="3">
        <f t="shared" si="135"/>
        <v>0</v>
      </c>
      <c r="FA35" s="3">
        <f t="shared" si="136"/>
        <v>0</v>
      </c>
      <c r="FB35" s="12" t="e">
        <f t="shared" si="2"/>
        <v>#DIV/0!</v>
      </c>
      <c r="FC35" s="10" t="e">
        <f t="shared" si="137"/>
        <v>#DIV/0!</v>
      </c>
      <c r="FD35" s="13" t="e">
        <f t="shared" si="138"/>
        <v>#DIV/0!</v>
      </c>
      <c r="FE35" s="14" t="e">
        <f t="shared" si="139"/>
        <v>#DIV/0!</v>
      </c>
      <c r="FF35" s="14" t="e">
        <f t="shared" si="140"/>
        <v>#DIV/0!</v>
      </c>
      <c r="FG35" s="15" t="e">
        <f t="shared" si="141"/>
        <v>#DIV/0!</v>
      </c>
      <c r="FH35" s="21" t="e">
        <f t="shared" si="142"/>
        <v>#N/A</v>
      </c>
      <c r="FI35" s="30" t="e">
        <f>COUNTBLANK(#REF!)</f>
        <v>#REF!</v>
      </c>
      <c r="FJ35" s="30" t="e">
        <f t="shared" si="143"/>
        <v>#REF!</v>
      </c>
      <c r="FK35" s="5"/>
      <c r="FL35" s="70"/>
      <c r="FM35" s="2" t="e">
        <f>COUNTBLANK(#REF!)</f>
        <v>#REF!</v>
      </c>
      <c r="FN35" s="2" t="e">
        <f t="shared" si="144"/>
        <v>#REF!</v>
      </c>
      <c r="FO35" s="49">
        <v>28</v>
      </c>
      <c r="FP35" s="117" t="e">
        <f>'LISTA DE ESTUDIANTES Y ASISTENC'!#REF!</f>
        <v>#REF!</v>
      </c>
      <c r="FQ35" s="48" t="e">
        <f>'LISTA DE ESTUDIANTES Y ASISTENC'!#REF!</f>
        <v>#REF!</v>
      </c>
      <c r="FR35" s="25"/>
      <c r="FS35" s="25"/>
      <c r="FT35" s="25"/>
      <c r="FU35" s="25"/>
      <c r="FV35" s="25"/>
      <c r="FW35" s="25"/>
      <c r="FX35" s="3" t="e">
        <f>IF(#REF!="AD",4,0)</f>
        <v>#REF!</v>
      </c>
      <c r="FY35" s="3" t="e">
        <f>IF(#REF!="A",3,0)</f>
        <v>#REF!</v>
      </c>
      <c r="FZ35" s="3" t="e">
        <f>IF(#REF!="B",2,0)</f>
        <v>#REF!</v>
      </c>
      <c r="GA35" s="3" t="e">
        <f>IF(#REF!="C",1,0)</f>
        <v>#REF!</v>
      </c>
      <c r="GB35" s="3" t="e">
        <f t="shared" si="145"/>
        <v>#REF!</v>
      </c>
      <c r="GC35" s="3" t="e">
        <f>IF(#REF!="AD",4,0)</f>
        <v>#REF!</v>
      </c>
      <c r="GD35" s="3" t="e">
        <f>IF(#REF!="A",3,0)</f>
        <v>#REF!</v>
      </c>
      <c r="GE35" s="3" t="e">
        <f>IF(#REF!="B",2,0)</f>
        <v>#REF!</v>
      </c>
      <c r="GF35" s="3" t="e">
        <f>IF(#REF!="C",1,0)</f>
        <v>#REF!</v>
      </c>
      <c r="GG35" s="3" t="e">
        <f t="shared" si="146"/>
        <v>#REF!</v>
      </c>
      <c r="GH35" s="3" t="e">
        <f>IF(#REF!="AD",4,0)</f>
        <v>#REF!</v>
      </c>
      <c r="GI35" s="3" t="e">
        <f>IF(#REF!="A",3,0)</f>
        <v>#REF!</v>
      </c>
      <c r="GJ35" s="3" t="e">
        <f>IF(#REF!="B",2,0)</f>
        <v>#REF!</v>
      </c>
      <c r="GK35" s="3" t="e">
        <f>IF(#REF!="C",1,0)</f>
        <v>#REF!</v>
      </c>
      <c r="GL35" s="3" t="e">
        <f t="shared" si="147"/>
        <v>#REF!</v>
      </c>
      <c r="GM35" s="3" t="e">
        <f>IF(#REF!="AD",4,0)</f>
        <v>#REF!</v>
      </c>
      <c r="GN35" s="3" t="e">
        <f>IF(#REF!="A",3,0)</f>
        <v>#REF!</v>
      </c>
      <c r="GO35" s="3" t="e">
        <f>IF(#REF!="B",2,0)</f>
        <v>#REF!</v>
      </c>
      <c r="GP35" s="3" t="e">
        <f>IF(#REF!="C",1,0)</f>
        <v>#REF!</v>
      </c>
      <c r="GQ35" s="3" t="e">
        <f t="shared" si="148"/>
        <v>#REF!</v>
      </c>
      <c r="GR35" s="3">
        <f t="shared" si="149"/>
        <v>0</v>
      </c>
      <c r="GS35" s="3">
        <f t="shared" si="150"/>
        <v>0</v>
      </c>
      <c r="GT35" s="3">
        <f t="shared" si="151"/>
        <v>0</v>
      </c>
      <c r="GU35" s="3">
        <f t="shared" si="152"/>
        <v>0</v>
      </c>
      <c r="GV35" s="3">
        <f t="shared" si="153"/>
        <v>0</v>
      </c>
      <c r="GW35" s="3">
        <f t="shared" si="154"/>
        <v>0</v>
      </c>
      <c r="GX35" s="3">
        <f t="shared" si="155"/>
        <v>0</v>
      </c>
      <c r="GY35" s="3">
        <f t="shared" si="156"/>
        <v>0</v>
      </c>
      <c r="GZ35" s="3">
        <f t="shared" si="157"/>
        <v>0</v>
      </c>
      <c r="HA35" s="3">
        <f t="shared" si="158"/>
        <v>0</v>
      </c>
      <c r="HB35" s="7">
        <f t="shared" si="159"/>
        <v>0</v>
      </c>
      <c r="HC35" s="7">
        <f t="shared" si="160"/>
        <v>0</v>
      </c>
      <c r="HD35" s="7">
        <f t="shared" si="161"/>
        <v>0</v>
      </c>
      <c r="HE35" s="7">
        <f t="shared" si="162"/>
        <v>0</v>
      </c>
      <c r="HF35" s="7">
        <f t="shared" si="163"/>
        <v>0</v>
      </c>
      <c r="HG35" s="7">
        <f t="shared" si="164"/>
        <v>0</v>
      </c>
      <c r="HH35" s="7">
        <f t="shared" si="165"/>
        <v>0</v>
      </c>
      <c r="HI35" s="7">
        <f t="shared" si="166"/>
        <v>0</v>
      </c>
      <c r="HJ35" s="7">
        <f t="shared" si="167"/>
        <v>0</v>
      </c>
      <c r="HK35" s="7">
        <f t="shared" si="168"/>
        <v>0</v>
      </c>
      <c r="HL35" s="7">
        <f t="shared" si="169"/>
        <v>0</v>
      </c>
      <c r="HM35" s="7">
        <f t="shared" si="170"/>
        <v>0</v>
      </c>
      <c r="HN35" s="7">
        <f t="shared" si="171"/>
        <v>0</v>
      </c>
      <c r="HO35" s="7">
        <f t="shared" si="172"/>
        <v>0</v>
      </c>
      <c r="HP35" s="7">
        <f t="shared" si="173"/>
        <v>0</v>
      </c>
      <c r="HQ35" s="7">
        <f t="shared" si="174"/>
        <v>0</v>
      </c>
      <c r="HR35" s="7">
        <f t="shared" si="175"/>
        <v>0</v>
      </c>
      <c r="HS35" s="7">
        <f t="shared" si="176"/>
        <v>0</v>
      </c>
      <c r="HT35" s="7">
        <f t="shared" si="177"/>
        <v>0</v>
      </c>
      <c r="HU35" s="7">
        <f t="shared" si="178"/>
        <v>0</v>
      </c>
      <c r="HV35" s="8" t="e">
        <f>(GB35+GG35+GL35+GQ35+GV35+HA35+HF35+HK35+HP35+HU35)/#REF!</f>
        <v>#REF!</v>
      </c>
      <c r="HW35" s="10" t="e">
        <f t="shared" si="179"/>
        <v>#REF!</v>
      </c>
      <c r="HX35" s="10"/>
      <c r="HY35" s="13" t="e">
        <f t="shared" si="656"/>
        <v>#REF!</v>
      </c>
      <c r="HZ35" s="14" t="e">
        <f t="shared" si="181"/>
        <v>#REF!</v>
      </c>
      <c r="IA35" s="14" t="e">
        <f t="shared" si="182"/>
        <v>#REF!</v>
      </c>
      <c r="IB35" s="15" t="e">
        <f t="shared" si="183"/>
        <v>#REF!</v>
      </c>
      <c r="IC35" s="30" t="e">
        <f>COUNTBLANK(#REF!)</f>
        <v>#REF!</v>
      </c>
      <c r="ID35" s="30" t="e">
        <f t="shared" si="184"/>
        <v>#REF!</v>
      </c>
      <c r="IE35" s="5"/>
      <c r="IF35" s="1" t="e">
        <f t="shared" si="3"/>
        <v>#N/A</v>
      </c>
      <c r="IG35" s="1" t="e">
        <f>#REF!</f>
        <v>#REF!</v>
      </c>
      <c r="IH35" s="1" t="e">
        <f>#REF!</f>
        <v>#REF!</v>
      </c>
      <c r="II35" s="1" t="e">
        <f>#REF!</f>
        <v>#REF!</v>
      </c>
      <c r="IJ35" s="1" t="e">
        <f>#REF!</f>
        <v>#REF!</v>
      </c>
      <c r="IK35" s="1" t="e">
        <f>#REF!</f>
        <v>#REF!</v>
      </c>
      <c r="IL35" s="1" t="e">
        <f>#REF!</f>
        <v>#REF!</v>
      </c>
      <c r="IM35" s="1" t="e">
        <f>#REF!</f>
        <v>#REF!</v>
      </c>
      <c r="IN35" s="1" t="e">
        <f>#REF!</f>
        <v>#REF!</v>
      </c>
      <c r="IO35" s="1" t="e">
        <f>#REF!</f>
        <v>#REF!</v>
      </c>
      <c r="IP35" s="7" t="e">
        <f t="shared" si="185"/>
        <v>#N/A</v>
      </c>
      <c r="IQ35" s="7" t="e">
        <f t="shared" si="186"/>
        <v>#N/A</v>
      </c>
      <c r="IR35" s="7" t="e">
        <f t="shared" si="187"/>
        <v>#N/A</v>
      </c>
      <c r="IS35" s="7" t="e">
        <f t="shared" si="188"/>
        <v>#N/A</v>
      </c>
      <c r="IT35" s="7" t="e">
        <f t="shared" si="189"/>
        <v>#N/A</v>
      </c>
      <c r="IU35" s="7" t="e">
        <f t="shared" si="190"/>
        <v>#REF!</v>
      </c>
      <c r="IV35" s="7" t="e">
        <f t="shared" si="191"/>
        <v>#REF!</v>
      </c>
      <c r="IW35" s="7" t="e">
        <f t="shared" si="192"/>
        <v>#REF!</v>
      </c>
      <c r="IX35" s="7" t="e">
        <f t="shared" si="193"/>
        <v>#REF!</v>
      </c>
      <c r="IY35" s="7" t="e">
        <f t="shared" si="194"/>
        <v>#REF!</v>
      </c>
      <c r="IZ35" s="7" t="e">
        <f t="shared" si="195"/>
        <v>#REF!</v>
      </c>
      <c r="JA35" s="7" t="e">
        <f t="shared" si="196"/>
        <v>#REF!</v>
      </c>
      <c r="JB35" s="7" t="e">
        <f t="shared" si="197"/>
        <v>#REF!</v>
      </c>
      <c r="JC35" s="7" t="e">
        <f t="shared" si="198"/>
        <v>#REF!</v>
      </c>
      <c r="JD35" s="7" t="e">
        <f t="shared" si="199"/>
        <v>#REF!</v>
      </c>
      <c r="JE35" s="7" t="e">
        <f t="shared" si="200"/>
        <v>#REF!</v>
      </c>
      <c r="JF35" s="7" t="e">
        <f t="shared" si="201"/>
        <v>#REF!</v>
      </c>
      <c r="JG35" s="7" t="e">
        <f t="shared" si="202"/>
        <v>#REF!</v>
      </c>
      <c r="JH35" s="7" t="e">
        <f t="shared" si="203"/>
        <v>#REF!</v>
      </c>
      <c r="JI35" s="7" t="e">
        <f t="shared" si="204"/>
        <v>#REF!</v>
      </c>
      <c r="JJ35" s="7" t="e">
        <f t="shared" si="205"/>
        <v>#REF!</v>
      </c>
      <c r="JK35" s="7" t="e">
        <f t="shared" si="206"/>
        <v>#REF!</v>
      </c>
      <c r="JL35" s="7" t="e">
        <f t="shared" si="207"/>
        <v>#REF!</v>
      </c>
      <c r="JM35" s="7" t="e">
        <f t="shared" si="208"/>
        <v>#REF!</v>
      </c>
      <c r="JN35" s="7" t="e">
        <f t="shared" si="209"/>
        <v>#REF!</v>
      </c>
      <c r="JO35" s="7" t="e">
        <f t="shared" si="210"/>
        <v>#REF!</v>
      </c>
      <c r="JP35" s="7" t="e">
        <f t="shared" si="211"/>
        <v>#REF!</v>
      </c>
      <c r="JQ35" s="7" t="e">
        <f t="shared" si="212"/>
        <v>#REF!</v>
      </c>
      <c r="JR35" s="7" t="e">
        <f t="shared" si="213"/>
        <v>#REF!</v>
      </c>
      <c r="JS35" s="7" t="e">
        <f t="shared" si="214"/>
        <v>#REF!</v>
      </c>
      <c r="JT35" s="7" t="e">
        <f t="shared" si="215"/>
        <v>#REF!</v>
      </c>
      <c r="JU35" s="7" t="e">
        <f t="shared" si="216"/>
        <v>#REF!</v>
      </c>
      <c r="JV35" s="7" t="e">
        <f t="shared" si="217"/>
        <v>#REF!</v>
      </c>
      <c r="JW35" s="7" t="e">
        <f t="shared" si="218"/>
        <v>#REF!</v>
      </c>
      <c r="JX35" s="7" t="e">
        <f t="shared" si="219"/>
        <v>#REF!</v>
      </c>
      <c r="JY35" s="7" t="e">
        <f t="shared" si="220"/>
        <v>#REF!</v>
      </c>
      <c r="JZ35" s="7" t="e">
        <f t="shared" si="221"/>
        <v>#REF!</v>
      </c>
      <c r="KA35" s="7" t="e">
        <f t="shared" si="222"/>
        <v>#REF!</v>
      </c>
      <c r="KB35" s="7" t="e">
        <f t="shared" si="223"/>
        <v>#REF!</v>
      </c>
      <c r="KC35" s="7" t="e">
        <f t="shared" si="224"/>
        <v>#REF!</v>
      </c>
      <c r="KD35" s="7" t="e">
        <f t="shared" si="225"/>
        <v>#REF!</v>
      </c>
      <c r="KE35" s="7" t="e">
        <f t="shared" si="226"/>
        <v>#REF!</v>
      </c>
      <c r="KF35" s="7" t="e">
        <f t="shared" si="227"/>
        <v>#REF!</v>
      </c>
      <c r="KG35" s="7" t="e">
        <f t="shared" si="228"/>
        <v>#REF!</v>
      </c>
      <c r="KH35" s="7" t="e">
        <f t="shared" si="229"/>
        <v>#REF!</v>
      </c>
      <c r="KI35" s="7" t="e">
        <f t="shared" si="230"/>
        <v>#REF!</v>
      </c>
      <c r="KJ35" s="7" t="e">
        <f t="shared" si="231"/>
        <v>#REF!</v>
      </c>
      <c r="KK35" s="7" t="e">
        <f t="shared" si="232"/>
        <v>#REF!</v>
      </c>
      <c r="KL35" s="7" t="e">
        <f t="shared" si="233"/>
        <v>#REF!</v>
      </c>
      <c r="KM35" s="7" t="e">
        <f t="shared" si="234"/>
        <v>#REF!</v>
      </c>
      <c r="KN35" s="1" t="e">
        <f t="shared" si="235"/>
        <v>#N/A</v>
      </c>
      <c r="KO35" s="1" t="e">
        <f t="shared" si="236"/>
        <v>#N/A</v>
      </c>
      <c r="KP35" s="16" t="e">
        <f t="shared" si="237"/>
        <v>#N/A</v>
      </c>
      <c r="KQ35" s="17" t="e">
        <f t="shared" si="238"/>
        <v>#N/A</v>
      </c>
      <c r="KR35" s="17" t="e">
        <f t="shared" si="239"/>
        <v>#N/A</v>
      </c>
      <c r="KS35" s="17" t="e">
        <f t="shared" si="240"/>
        <v>#N/A</v>
      </c>
      <c r="KT35" s="147"/>
      <c r="KU35" s="2">
        <f t="shared" si="241"/>
        <v>10</v>
      </c>
      <c r="KV35" s="2">
        <f t="shared" si="242"/>
        <v>0</v>
      </c>
      <c r="KW35" s="49">
        <v>28</v>
      </c>
      <c r="KX35" s="117">
        <f>'LISTA DE ESTUDIANTES Y ASISTENC'!AQP32</f>
        <v>0</v>
      </c>
      <c r="KY35" s="48">
        <f>'LISTA DE ESTUDIANTES Y ASISTENC'!AQR32:AQR32</f>
        <v>0</v>
      </c>
      <c r="KZ35" s="32"/>
      <c r="LA35" s="25"/>
      <c r="LB35" s="25"/>
      <c r="LC35" s="25"/>
      <c r="LD35" s="25"/>
      <c r="LE35" s="25"/>
      <c r="LF35" s="25"/>
      <c r="LG35" s="25"/>
      <c r="LH35" s="25"/>
      <c r="LI35" s="25"/>
      <c r="LJ35" s="3">
        <f t="shared" si="243"/>
        <v>0</v>
      </c>
      <c r="LK35" s="3">
        <f t="shared" si="244"/>
        <v>0</v>
      </c>
      <c r="LL35" s="3">
        <f t="shared" si="245"/>
        <v>0</v>
      </c>
      <c r="LM35" s="3">
        <f t="shared" si="246"/>
        <v>0</v>
      </c>
      <c r="LN35" s="3">
        <f t="shared" si="247"/>
        <v>0</v>
      </c>
      <c r="LO35" s="3">
        <f t="shared" si="248"/>
        <v>0</v>
      </c>
      <c r="LP35" s="3">
        <f t="shared" si="249"/>
        <v>0</v>
      </c>
      <c r="LQ35" s="3">
        <f t="shared" si="250"/>
        <v>0</v>
      </c>
      <c r="LR35" s="3">
        <f t="shared" si="251"/>
        <v>0</v>
      </c>
      <c r="LS35" s="3">
        <f t="shared" si="252"/>
        <v>0</v>
      </c>
      <c r="LT35" s="3">
        <f t="shared" si="253"/>
        <v>0</v>
      </c>
      <c r="LU35" s="3">
        <f t="shared" si="254"/>
        <v>0</v>
      </c>
      <c r="LV35" s="3">
        <f t="shared" si="255"/>
        <v>0</v>
      </c>
      <c r="LW35" s="3">
        <f t="shared" si="256"/>
        <v>0</v>
      </c>
      <c r="LX35" s="3">
        <f t="shared" si="257"/>
        <v>0</v>
      </c>
      <c r="LY35" s="3">
        <f t="shared" si="258"/>
        <v>0</v>
      </c>
      <c r="LZ35" s="3">
        <f t="shared" si="259"/>
        <v>0</v>
      </c>
      <c r="MA35" s="3">
        <f t="shared" si="260"/>
        <v>0</v>
      </c>
      <c r="MB35" s="3">
        <f t="shared" si="261"/>
        <v>0</v>
      </c>
      <c r="MC35" s="3">
        <f t="shared" si="262"/>
        <v>0</v>
      </c>
      <c r="MD35" s="3">
        <f t="shared" si="263"/>
        <v>0</v>
      </c>
      <c r="ME35" s="3">
        <f t="shared" si="264"/>
        <v>0</v>
      </c>
      <c r="MF35" s="3">
        <f t="shared" si="265"/>
        <v>0</v>
      </c>
      <c r="MG35" s="3">
        <f t="shared" si="266"/>
        <v>0</v>
      </c>
      <c r="MH35" s="3">
        <f t="shared" si="267"/>
        <v>0</v>
      </c>
      <c r="MI35" s="3">
        <f t="shared" si="268"/>
        <v>0</v>
      </c>
      <c r="MJ35" s="3">
        <f t="shared" si="269"/>
        <v>0</v>
      </c>
      <c r="MK35" s="3">
        <f t="shared" si="270"/>
        <v>0</v>
      </c>
      <c r="ML35" s="3">
        <f t="shared" si="271"/>
        <v>0</v>
      </c>
      <c r="MM35" s="3">
        <f t="shared" si="272"/>
        <v>0</v>
      </c>
      <c r="MN35" s="7">
        <f t="shared" si="273"/>
        <v>0</v>
      </c>
      <c r="MO35" s="7">
        <f t="shared" si="274"/>
        <v>0</v>
      </c>
      <c r="MP35" s="7">
        <f t="shared" si="275"/>
        <v>0</v>
      </c>
      <c r="MQ35" s="7">
        <f t="shared" si="276"/>
        <v>0</v>
      </c>
      <c r="MR35" s="7">
        <f t="shared" si="277"/>
        <v>0</v>
      </c>
      <c r="MS35" s="7">
        <f t="shared" si="278"/>
        <v>0</v>
      </c>
      <c r="MT35" s="7">
        <f t="shared" si="279"/>
        <v>0</v>
      </c>
      <c r="MU35" s="7">
        <f t="shared" si="280"/>
        <v>0</v>
      </c>
      <c r="MV35" s="7">
        <f t="shared" si="281"/>
        <v>0</v>
      </c>
      <c r="MW35" s="7">
        <f t="shared" si="282"/>
        <v>0</v>
      </c>
      <c r="MX35" s="7">
        <f t="shared" si="283"/>
        <v>0</v>
      </c>
      <c r="MY35" s="7">
        <f t="shared" si="284"/>
        <v>0</v>
      </c>
      <c r="MZ35" s="7">
        <f t="shared" si="285"/>
        <v>0</v>
      </c>
      <c r="NA35" s="7">
        <f t="shared" si="286"/>
        <v>0</v>
      </c>
      <c r="NB35" s="7">
        <f t="shared" si="287"/>
        <v>0</v>
      </c>
      <c r="NC35" s="7">
        <f t="shared" si="288"/>
        <v>0</v>
      </c>
      <c r="ND35" s="7">
        <f t="shared" si="289"/>
        <v>0</v>
      </c>
      <c r="NE35" s="7">
        <f t="shared" si="290"/>
        <v>0</v>
      </c>
      <c r="NF35" s="7">
        <f t="shared" si="291"/>
        <v>0</v>
      </c>
      <c r="NG35" s="7">
        <f t="shared" si="292"/>
        <v>0</v>
      </c>
      <c r="NH35" s="8" t="e">
        <f t="shared" si="293"/>
        <v>#DIV/0!</v>
      </c>
      <c r="NI35" s="10" t="e">
        <f t="shared" si="294"/>
        <v>#DIV/0!</v>
      </c>
      <c r="NJ35" s="10"/>
      <c r="NK35" s="13" t="e">
        <f t="shared" si="657"/>
        <v>#DIV/0!</v>
      </c>
      <c r="NL35" s="14" t="e">
        <f t="shared" si="296"/>
        <v>#DIV/0!</v>
      </c>
      <c r="NM35" s="14" t="e">
        <f t="shared" si="297"/>
        <v>#DIV/0!</v>
      </c>
      <c r="NN35" s="15" t="e">
        <f t="shared" si="298"/>
        <v>#DIV/0!</v>
      </c>
      <c r="NO35" s="30">
        <f t="shared" si="660"/>
        <v>6</v>
      </c>
      <c r="NP35" s="30">
        <f t="shared" si="300"/>
        <v>0</v>
      </c>
      <c r="NQ35" s="5"/>
      <c r="NR35" s="21" t="e">
        <f t="shared" si="653"/>
        <v>#N/A</v>
      </c>
      <c r="NS35" s="25"/>
      <c r="NT35" s="25"/>
      <c r="NU35" s="25"/>
      <c r="NV35" s="25"/>
      <c r="NW35" s="25"/>
      <c r="NX35" s="25"/>
      <c r="NY35" s="3">
        <f t="shared" si="301"/>
        <v>0</v>
      </c>
      <c r="NZ35" s="3">
        <f t="shared" si="302"/>
        <v>0</v>
      </c>
      <c r="OA35" s="3">
        <f t="shared" si="303"/>
        <v>0</v>
      </c>
      <c r="OB35" s="3">
        <f t="shared" si="304"/>
        <v>0</v>
      </c>
      <c r="OC35" s="3">
        <f t="shared" si="305"/>
        <v>0</v>
      </c>
      <c r="OD35" s="3">
        <f t="shared" si="306"/>
        <v>0</v>
      </c>
      <c r="OE35" s="3">
        <f t="shared" si="307"/>
        <v>0</v>
      </c>
      <c r="OF35" s="3">
        <f t="shared" si="308"/>
        <v>0</v>
      </c>
      <c r="OG35" s="3">
        <f t="shared" si="309"/>
        <v>0</v>
      </c>
      <c r="OH35" s="3">
        <f t="shared" si="310"/>
        <v>0</v>
      </c>
      <c r="OI35" s="3">
        <f t="shared" si="311"/>
        <v>0</v>
      </c>
      <c r="OJ35" s="3">
        <f t="shared" si="312"/>
        <v>0</v>
      </c>
      <c r="OK35" s="3">
        <f t="shared" si="313"/>
        <v>0</v>
      </c>
      <c r="OL35" s="3">
        <f t="shared" si="314"/>
        <v>0</v>
      </c>
      <c r="OM35" s="3">
        <f t="shared" si="315"/>
        <v>0</v>
      </c>
      <c r="ON35" s="3">
        <f t="shared" si="316"/>
        <v>0</v>
      </c>
      <c r="OO35" s="3">
        <f t="shared" si="317"/>
        <v>0</v>
      </c>
      <c r="OP35" s="3">
        <f t="shared" si="318"/>
        <v>0</v>
      </c>
      <c r="OQ35" s="3">
        <f t="shared" si="319"/>
        <v>0</v>
      </c>
      <c r="OR35" s="3">
        <f t="shared" si="320"/>
        <v>0</v>
      </c>
      <c r="OS35" s="3">
        <f t="shared" si="321"/>
        <v>0</v>
      </c>
      <c r="OT35" s="3">
        <f t="shared" si="322"/>
        <v>0</v>
      </c>
      <c r="OU35" s="3">
        <f t="shared" si="323"/>
        <v>0</v>
      </c>
      <c r="OV35" s="3">
        <f t="shared" si="324"/>
        <v>0</v>
      </c>
      <c r="OW35" s="3">
        <f t="shared" si="325"/>
        <v>0</v>
      </c>
      <c r="OX35" s="3">
        <f t="shared" si="326"/>
        <v>0</v>
      </c>
      <c r="OY35" s="3">
        <f t="shared" si="327"/>
        <v>0</v>
      </c>
      <c r="OZ35" s="3">
        <f t="shared" si="328"/>
        <v>0</v>
      </c>
      <c r="PA35" s="3">
        <f t="shared" si="329"/>
        <v>0</v>
      </c>
      <c r="PB35" s="3">
        <f t="shared" si="330"/>
        <v>0</v>
      </c>
      <c r="PC35" s="12" t="e">
        <f t="shared" si="4"/>
        <v>#DIV/0!</v>
      </c>
      <c r="PD35" s="10" t="e">
        <f t="shared" si="331"/>
        <v>#DIV/0!</v>
      </c>
      <c r="PE35" s="13" t="e">
        <f t="shared" si="332"/>
        <v>#DIV/0!</v>
      </c>
      <c r="PF35" s="14" t="e">
        <f t="shared" si="333"/>
        <v>#DIV/0!</v>
      </c>
      <c r="PG35" s="14" t="e">
        <f t="shared" si="334"/>
        <v>#DIV/0!</v>
      </c>
      <c r="PH35" s="15" t="e">
        <f t="shared" si="335"/>
        <v>#DIV/0!</v>
      </c>
      <c r="PI35" s="21" t="e">
        <f t="shared" si="336"/>
        <v>#N/A</v>
      </c>
      <c r="PJ35" s="30">
        <f t="shared" si="337"/>
        <v>6</v>
      </c>
      <c r="PK35" s="30">
        <f t="shared" si="338"/>
        <v>0</v>
      </c>
      <c r="PL35" s="5"/>
      <c r="PM35" s="25"/>
      <c r="PN35" s="25"/>
      <c r="PO35" s="25"/>
      <c r="PP35" s="25"/>
      <c r="PQ35" s="25"/>
      <c r="PR35" s="25"/>
      <c r="PS35" s="3">
        <f t="shared" si="339"/>
        <v>0</v>
      </c>
      <c r="PT35" s="3">
        <f t="shared" si="340"/>
        <v>0</v>
      </c>
      <c r="PU35" s="3">
        <f t="shared" si="341"/>
        <v>0</v>
      </c>
      <c r="PV35" s="3">
        <f t="shared" si="342"/>
        <v>0</v>
      </c>
      <c r="PW35" s="3">
        <f t="shared" si="343"/>
        <v>0</v>
      </c>
      <c r="PX35" s="3">
        <f t="shared" si="344"/>
        <v>0</v>
      </c>
      <c r="PY35" s="3">
        <f t="shared" si="345"/>
        <v>0</v>
      </c>
      <c r="PZ35" s="3">
        <f t="shared" si="346"/>
        <v>0</v>
      </c>
      <c r="QA35" s="3">
        <f t="shared" si="347"/>
        <v>0</v>
      </c>
      <c r="QB35" s="3">
        <f t="shared" si="348"/>
        <v>0</v>
      </c>
      <c r="QC35" s="3">
        <f t="shared" si="349"/>
        <v>0</v>
      </c>
      <c r="QD35" s="3">
        <f t="shared" si="350"/>
        <v>0</v>
      </c>
      <c r="QE35" s="3">
        <f t="shared" si="351"/>
        <v>0</v>
      </c>
      <c r="QF35" s="3">
        <f t="shared" si="352"/>
        <v>0</v>
      </c>
      <c r="QG35" s="3">
        <f t="shared" si="353"/>
        <v>0</v>
      </c>
      <c r="QH35" s="3">
        <f t="shared" si="354"/>
        <v>0</v>
      </c>
      <c r="QI35" s="3">
        <f t="shared" si="355"/>
        <v>0</v>
      </c>
      <c r="QJ35" s="3">
        <f t="shared" si="356"/>
        <v>0</v>
      </c>
      <c r="QK35" s="3">
        <f t="shared" si="357"/>
        <v>0</v>
      </c>
      <c r="QL35" s="3">
        <f t="shared" si="358"/>
        <v>0</v>
      </c>
      <c r="QM35" s="3">
        <f t="shared" si="359"/>
        <v>0</v>
      </c>
      <c r="QN35" s="3">
        <f t="shared" si="360"/>
        <v>0</v>
      </c>
      <c r="QO35" s="3">
        <f t="shared" si="361"/>
        <v>0</v>
      </c>
      <c r="QP35" s="3">
        <f t="shared" si="362"/>
        <v>0</v>
      </c>
      <c r="QQ35" s="3">
        <f t="shared" si="363"/>
        <v>0</v>
      </c>
      <c r="QR35" s="3">
        <f t="shared" si="364"/>
        <v>0</v>
      </c>
      <c r="QS35" s="3">
        <f t="shared" si="365"/>
        <v>0</v>
      </c>
      <c r="QT35" s="3">
        <f t="shared" si="366"/>
        <v>0</v>
      </c>
      <c r="QU35" s="3">
        <f t="shared" si="367"/>
        <v>0</v>
      </c>
      <c r="QV35" s="3">
        <f t="shared" si="368"/>
        <v>0</v>
      </c>
      <c r="QW35" s="12" t="e">
        <f t="shared" si="5"/>
        <v>#DIV/0!</v>
      </c>
      <c r="QX35" s="10" t="e">
        <f t="shared" si="369"/>
        <v>#DIV/0!</v>
      </c>
      <c r="QY35" s="13" t="e">
        <f t="shared" si="370"/>
        <v>#DIV/0!</v>
      </c>
      <c r="QZ35" s="14" t="e">
        <f t="shared" si="371"/>
        <v>#DIV/0!</v>
      </c>
      <c r="RA35" s="14" t="e">
        <f t="shared" si="372"/>
        <v>#DIV/0!</v>
      </c>
      <c r="RB35" s="15" t="e">
        <f t="shared" si="373"/>
        <v>#DIV/0!</v>
      </c>
      <c r="RC35" s="21" t="e">
        <f t="shared" si="374"/>
        <v>#N/A</v>
      </c>
      <c r="RD35" s="30" t="e">
        <f>COUNTBLANK(#REF!)</f>
        <v>#REF!</v>
      </c>
      <c r="RE35" s="30" t="e">
        <f t="shared" si="375"/>
        <v>#REF!</v>
      </c>
      <c r="RF35" s="5"/>
      <c r="RG35" s="70"/>
      <c r="RH35" s="2" t="e">
        <f>COUNTBLANK(#REF!)</f>
        <v>#REF!</v>
      </c>
      <c r="RI35" s="2" t="e">
        <f t="shared" si="376"/>
        <v>#REF!</v>
      </c>
      <c r="RJ35" s="49">
        <v>28</v>
      </c>
      <c r="RK35" s="117">
        <f>'LISTA DE ESTUDIANTES Y ASISTENC'!AXD32</f>
        <v>0</v>
      </c>
      <c r="RL35" s="178">
        <f>'LISTA DE ESTUDIANTES Y ASISTENC'!AXE32:AXE32</f>
        <v>0</v>
      </c>
      <c r="RM35" s="145"/>
      <c r="RN35" s="2">
        <f t="shared" si="377"/>
        <v>10</v>
      </c>
      <c r="RO35" s="2">
        <f t="shared" si="378"/>
        <v>0</v>
      </c>
      <c r="RP35" s="49">
        <v>28</v>
      </c>
      <c r="RQ35" s="117">
        <f>'LISTA DE ESTUDIANTES Y ASISTENC'!CPM32</f>
        <v>0</v>
      </c>
      <c r="RR35" s="48">
        <f>'LISTA DE ESTUDIANTES Y ASISTENC'!CPO32:CPO32</f>
        <v>0</v>
      </c>
      <c r="RS35" s="32"/>
      <c r="RT35" s="25"/>
      <c r="RU35" s="25"/>
      <c r="RV35" s="25"/>
      <c r="RW35" s="25"/>
      <c r="RX35" s="25"/>
      <c r="RY35" s="25"/>
      <c r="RZ35" s="25"/>
      <c r="SA35" s="25"/>
      <c r="SB35" s="25"/>
      <c r="SC35" s="3">
        <f t="shared" si="379"/>
        <v>0</v>
      </c>
      <c r="SD35" s="3">
        <f t="shared" si="380"/>
        <v>0</v>
      </c>
      <c r="SE35" s="3">
        <f t="shared" si="381"/>
        <v>0</v>
      </c>
      <c r="SF35" s="3">
        <f t="shared" si="382"/>
        <v>0</v>
      </c>
      <c r="SG35" s="3">
        <f t="shared" si="383"/>
        <v>0</v>
      </c>
      <c r="SH35" s="3">
        <f t="shared" si="384"/>
        <v>0</v>
      </c>
      <c r="SI35" s="3">
        <f t="shared" si="385"/>
        <v>0</v>
      </c>
      <c r="SJ35" s="3">
        <f t="shared" si="386"/>
        <v>0</v>
      </c>
      <c r="SK35" s="3">
        <f t="shared" si="387"/>
        <v>0</v>
      </c>
      <c r="SL35" s="3">
        <f t="shared" si="388"/>
        <v>0</v>
      </c>
      <c r="SM35" s="3">
        <f t="shared" si="389"/>
        <v>0</v>
      </c>
      <c r="SN35" s="3">
        <f t="shared" si="390"/>
        <v>0</v>
      </c>
      <c r="SO35" s="3">
        <f t="shared" si="391"/>
        <v>0</v>
      </c>
      <c r="SP35" s="3">
        <f t="shared" si="392"/>
        <v>0</v>
      </c>
      <c r="SQ35" s="3">
        <f t="shared" si="393"/>
        <v>0</v>
      </c>
      <c r="SR35" s="3">
        <f t="shared" si="394"/>
        <v>0</v>
      </c>
      <c r="SS35" s="3">
        <f t="shared" si="395"/>
        <v>0</v>
      </c>
      <c r="ST35" s="3">
        <f t="shared" si="396"/>
        <v>0</v>
      </c>
      <c r="SU35" s="3">
        <f t="shared" si="397"/>
        <v>0</v>
      </c>
      <c r="SV35" s="3">
        <f t="shared" si="398"/>
        <v>0</v>
      </c>
      <c r="SW35" s="3">
        <f t="shared" si="399"/>
        <v>0</v>
      </c>
      <c r="SX35" s="3">
        <f t="shared" si="400"/>
        <v>0</v>
      </c>
      <c r="SY35" s="3">
        <f t="shared" si="401"/>
        <v>0</v>
      </c>
      <c r="SZ35" s="3">
        <f t="shared" si="402"/>
        <v>0</v>
      </c>
      <c r="TA35" s="3">
        <f t="shared" si="403"/>
        <v>0</v>
      </c>
      <c r="TB35" s="3">
        <f t="shared" si="404"/>
        <v>0</v>
      </c>
      <c r="TC35" s="3">
        <f t="shared" si="405"/>
        <v>0</v>
      </c>
      <c r="TD35" s="3">
        <f t="shared" si="406"/>
        <v>0</v>
      </c>
      <c r="TE35" s="3">
        <f t="shared" si="407"/>
        <v>0</v>
      </c>
      <c r="TF35" s="3">
        <f t="shared" si="408"/>
        <v>0</v>
      </c>
      <c r="TG35" s="7">
        <f t="shared" si="409"/>
        <v>0</v>
      </c>
      <c r="TH35" s="7">
        <f t="shared" si="410"/>
        <v>0</v>
      </c>
      <c r="TI35" s="7">
        <f t="shared" si="411"/>
        <v>0</v>
      </c>
      <c r="TJ35" s="7">
        <f t="shared" si="412"/>
        <v>0</v>
      </c>
      <c r="TK35" s="7">
        <f t="shared" si="413"/>
        <v>0</v>
      </c>
      <c r="TL35" s="7">
        <f t="shared" si="414"/>
        <v>0</v>
      </c>
      <c r="TM35" s="7">
        <f t="shared" si="415"/>
        <v>0</v>
      </c>
      <c r="TN35" s="7">
        <f t="shared" si="416"/>
        <v>0</v>
      </c>
      <c r="TO35" s="7">
        <f t="shared" si="417"/>
        <v>0</v>
      </c>
      <c r="TP35" s="7">
        <f t="shared" si="418"/>
        <v>0</v>
      </c>
      <c r="TQ35" s="7">
        <f t="shared" si="419"/>
        <v>0</v>
      </c>
      <c r="TR35" s="7">
        <f t="shared" si="420"/>
        <v>0</v>
      </c>
      <c r="TS35" s="7">
        <f t="shared" si="421"/>
        <v>0</v>
      </c>
      <c r="TT35" s="7">
        <f t="shared" si="422"/>
        <v>0</v>
      </c>
      <c r="TU35" s="7">
        <f t="shared" si="423"/>
        <v>0</v>
      </c>
      <c r="TV35" s="7">
        <f t="shared" si="424"/>
        <v>0</v>
      </c>
      <c r="TW35" s="7">
        <f t="shared" si="425"/>
        <v>0</v>
      </c>
      <c r="TX35" s="7">
        <f t="shared" si="426"/>
        <v>0</v>
      </c>
      <c r="TY35" s="7">
        <f t="shared" si="427"/>
        <v>0</v>
      </c>
      <c r="TZ35" s="7">
        <f t="shared" si="428"/>
        <v>0</v>
      </c>
      <c r="UA35" s="8" t="e">
        <f t="shared" si="429"/>
        <v>#DIV/0!</v>
      </c>
      <c r="UB35" s="10" t="e">
        <f t="shared" si="430"/>
        <v>#DIV/0!</v>
      </c>
      <c r="UC35" s="10"/>
      <c r="UD35" s="13" t="e">
        <f t="shared" si="658"/>
        <v>#DIV/0!</v>
      </c>
      <c r="UE35" s="14" t="e">
        <f t="shared" si="432"/>
        <v>#DIV/0!</v>
      </c>
      <c r="UF35" s="14" t="e">
        <f t="shared" si="433"/>
        <v>#DIV/0!</v>
      </c>
      <c r="UG35" s="15" t="e">
        <f t="shared" si="434"/>
        <v>#DIV/0!</v>
      </c>
      <c r="UH35" s="30">
        <f t="shared" si="661"/>
        <v>6</v>
      </c>
      <c r="UI35" s="30">
        <f t="shared" si="436"/>
        <v>0</v>
      </c>
      <c r="UJ35" s="5"/>
      <c r="UK35" s="21" t="e">
        <f t="shared" si="654"/>
        <v>#N/A</v>
      </c>
      <c r="UL35" s="25"/>
      <c r="UM35" s="25"/>
      <c r="UN35" s="25"/>
      <c r="UO35" s="25"/>
      <c r="UP35" s="25"/>
      <c r="UQ35" s="25"/>
      <c r="UR35" s="3">
        <f t="shared" si="437"/>
        <v>0</v>
      </c>
      <c r="US35" s="3">
        <f t="shared" si="438"/>
        <v>0</v>
      </c>
      <c r="UT35" s="3">
        <f t="shared" si="439"/>
        <v>0</v>
      </c>
      <c r="UU35" s="3">
        <f t="shared" si="440"/>
        <v>0</v>
      </c>
      <c r="UV35" s="3">
        <f t="shared" si="441"/>
        <v>0</v>
      </c>
      <c r="UW35" s="3">
        <f t="shared" si="442"/>
        <v>0</v>
      </c>
      <c r="UX35" s="3">
        <f t="shared" si="443"/>
        <v>0</v>
      </c>
      <c r="UY35" s="3">
        <f t="shared" si="444"/>
        <v>0</v>
      </c>
      <c r="UZ35" s="3">
        <f t="shared" si="445"/>
        <v>0</v>
      </c>
      <c r="VA35" s="3">
        <f t="shared" si="446"/>
        <v>0</v>
      </c>
      <c r="VB35" s="3">
        <f t="shared" si="447"/>
        <v>0</v>
      </c>
      <c r="VC35" s="3">
        <f t="shared" si="448"/>
        <v>0</v>
      </c>
      <c r="VD35" s="3">
        <f t="shared" si="449"/>
        <v>0</v>
      </c>
      <c r="VE35" s="3">
        <f t="shared" si="450"/>
        <v>0</v>
      </c>
      <c r="VF35" s="3">
        <f t="shared" si="451"/>
        <v>0</v>
      </c>
      <c r="VG35" s="3">
        <f t="shared" si="452"/>
        <v>0</v>
      </c>
      <c r="VH35" s="3">
        <f t="shared" si="453"/>
        <v>0</v>
      </c>
      <c r="VI35" s="3">
        <f t="shared" si="454"/>
        <v>0</v>
      </c>
      <c r="VJ35" s="3">
        <f t="shared" si="455"/>
        <v>0</v>
      </c>
      <c r="VK35" s="3">
        <f t="shared" si="456"/>
        <v>0</v>
      </c>
      <c r="VL35" s="3">
        <f t="shared" si="457"/>
        <v>0</v>
      </c>
      <c r="VM35" s="3">
        <f t="shared" si="458"/>
        <v>0</v>
      </c>
      <c r="VN35" s="3">
        <f t="shared" si="459"/>
        <v>0</v>
      </c>
      <c r="VO35" s="3">
        <f t="shared" si="460"/>
        <v>0</v>
      </c>
      <c r="VP35" s="3">
        <f t="shared" si="461"/>
        <v>0</v>
      </c>
      <c r="VQ35" s="3">
        <f t="shared" si="462"/>
        <v>0</v>
      </c>
      <c r="VR35" s="3">
        <f t="shared" si="463"/>
        <v>0</v>
      </c>
      <c r="VS35" s="3">
        <f t="shared" si="464"/>
        <v>0</v>
      </c>
      <c r="VT35" s="3">
        <f t="shared" si="465"/>
        <v>0</v>
      </c>
      <c r="VU35" s="3">
        <f t="shared" si="466"/>
        <v>0</v>
      </c>
      <c r="VV35" s="12" t="e">
        <f t="shared" si="6"/>
        <v>#DIV/0!</v>
      </c>
      <c r="VW35" s="10" t="e">
        <f t="shared" si="467"/>
        <v>#DIV/0!</v>
      </c>
      <c r="VX35" s="13" t="e">
        <f t="shared" si="468"/>
        <v>#DIV/0!</v>
      </c>
      <c r="VY35" s="14" t="e">
        <f t="shared" si="469"/>
        <v>#DIV/0!</v>
      </c>
      <c r="VZ35" s="14" t="e">
        <f t="shared" si="470"/>
        <v>#DIV/0!</v>
      </c>
      <c r="WA35" s="15" t="e">
        <f t="shared" si="471"/>
        <v>#DIV/0!</v>
      </c>
      <c r="WB35" s="21" t="e">
        <f t="shared" si="472"/>
        <v>#N/A</v>
      </c>
      <c r="WC35" s="30">
        <f t="shared" si="473"/>
        <v>6</v>
      </c>
      <c r="WD35" s="30">
        <f t="shared" si="474"/>
        <v>0</v>
      </c>
      <c r="WE35" s="5"/>
      <c r="WF35" s="25"/>
      <c r="WG35" s="25"/>
      <c r="WH35" s="25"/>
      <c r="WI35" s="25"/>
      <c r="WJ35" s="25"/>
      <c r="WK35" s="25"/>
      <c r="WL35" s="3">
        <f t="shared" si="475"/>
        <v>0</v>
      </c>
      <c r="WM35" s="3">
        <f t="shared" si="476"/>
        <v>0</v>
      </c>
      <c r="WN35" s="3">
        <f t="shared" si="477"/>
        <v>0</v>
      </c>
      <c r="WO35" s="3">
        <f t="shared" si="478"/>
        <v>0</v>
      </c>
      <c r="WP35" s="3">
        <f t="shared" si="479"/>
        <v>0</v>
      </c>
      <c r="WQ35" s="3">
        <f t="shared" si="480"/>
        <v>0</v>
      </c>
      <c r="WR35" s="3">
        <f t="shared" si="481"/>
        <v>0</v>
      </c>
      <c r="WS35" s="3">
        <f t="shared" si="482"/>
        <v>0</v>
      </c>
      <c r="WT35" s="3">
        <f t="shared" si="483"/>
        <v>0</v>
      </c>
      <c r="WU35" s="3">
        <f t="shared" si="484"/>
        <v>0</v>
      </c>
      <c r="WV35" s="3">
        <f t="shared" si="485"/>
        <v>0</v>
      </c>
      <c r="WW35" s="3">
        <f t="shared" si="486"/>
        <v>0</v>
      </c>
      <c r="WX35" s="3">
        <f t="shared" si="487"/>
        <v>0</v>
      </c>
      <c r="WY35" s="3">
        <f t="shared" si="488"/>
        <v>0</v>
      </c>
      <c r="WZ35" s="3">
        <f t="shared" si="489"/>
        <v>0</v>
      </c>
      <c r="XA35" s="3">
        <f t="shared" si="490"/>
        <v>0</v>
      </c>
      <c r="XB35" s="3">
        <f t="shared" si="491"/>
        <v>0</v>
      </c>
      <c r="XC35" s="3">
        <f t="shared" si="492"/>
        <v>0</v>
      </c>
      <c r="XD35" s="3">
        <f t="shared" si="493"/>
        <v>0</v>
      </c>
      <c r="XE35" s="3">
        <f t="shared" si="494"/>
        <v>0</v>
      </c>
      <c r="XF35" s="3">
        <f t="shared" si="495"/>
        <v>0</v>
      </c>
      <c r="XG35" s="3">
        <f t="shared" si="496"/>
        <v>0</v>
      </c>
      <c r="XH35" s="3">
        <f t="shared" si="497"/>
        <v>0</v>
      </c>
      <c r="XI35" s="3">
        <f t="shared" si="498"/>
        <v>0</v>
      </c>
      <c r="XJ35" s="3">
        <f t="shared" si="499"/>
        <v>0</v>
      </c>
      <c r="XK35" s="3">
        <f t="shared" si="500"/>
        <v>0</v>
      </c>
      <c r="XL35" s="3">
        <f t="shared" si="501"/>
        <v>0</v>
      </c>
      <c r="XM35" s="3">
        <f t="shared" si="502"/>
        <v>0</v>
      </c>
      <c r="XN35" s="3">
        <f t="shared" si="503"/>
        <v>0</v>
      </c>
      <c r="XO35" s="3">
        <f t="shared" si="504"/>
        <v>0</v>
      </c>
      <c r="XP35" s="12" t="e">
        <f t="shared" si="7"/>
        <v>#DIV/0!</v>
      </c>
      <c r="XQ35" s="10" t="e">
        <f t="shared" si="505"/>
        <v>#DIV/0!</v>
      </c>
      <c r="XR35" s="13" t="e">
        <f t="shared" si="506"/>
        <v>#DIV/0!</v>
      </c>
      <c r="XS35" s="14" t="e">
        <f t="shared" si="507"/>
        <v>#DIV/0!</v>
      </c>
      <c r="XT35" s="14" t="e">
        <f t="shared" si="508"/>
        <v>#DIV/0!</v>
      </c>
      <c r="XU35" s="15" t="e">
        <f t="shared" si="509"/>
        <v>#DIV/0!</v>
      </c>
      <c r="XV35" s="21" t="e">
        <f t="shared" si="510"/>
        <v>#N/A</v>
      </c>
      <c r="XW35" s="30" t="e">
        <f>COUNTBLANK(#REF!)</f>
        <v>#REF!</v>
      </c>
      <c r="XX35" s="30" t="e">
        <f t="shared" si="511"/>
        <v>#REF!</v>
      </c>
      <c r="XY35" s="5"/>
      <c r="XZ35" s="70"/>
      <c r="YA35" s="2" t="e">
        <f>COUNTBLANK(#REF!)</f>
        <v>#REF!</v>
      </c>
      <c r="YB35" s="2" t="e">
        <f t="shared" si="512"/>
        <v>#REF!</v>
      </c>
      <c r="YC35" s="49">
        <v>28</v>
      </c>
      <c r="YD35" s="117">
        <f>'LISTA DE ESTUDIANTES Y ASISTENC'!CWA32</f>
        <v>0</v>
      </c>
      <c r="YE35" s="48">
        <f>'LISTA DE ESTUDIANTES Y ASISTENC'!CWB32:CWB32</f>
        <v>0</v>
      </c>
      <c r="YF35" s="145"/>
      <c r="YG35" s="2">
        <f t="shared" si="513"/>
        <v>10</v>
      </c>
      <c r="YH35" s="2">
        <f t="shared" si="514"/>
        <v>0</v>
      </c>
      <c r="YI35" s="49">
        <v>28</v>
      </c>
      <c r="YJ35" s="117">
        <f>'LISTA DE ESTUDIANTES Y ASISTENC'!EOJ32</f>
        <v>0</v>
      </c>
      <c r="YK35" s="48">
        <f>'LISTA DE ESTUDIANTES Y ASISTENC'!EOL32:EOL32</f>
        <v>0</v>
      </c>
      <c r="YL35" s="32"/>
      <c r="YM35" s="25"/>
      <c r="YN35" s="25"/>
      <c r="YO35" s="25"/>
      <c r="YP35" s="25"/>
      <c r="YQ35" s="25"/>
      <c r="YR35" s="25"/>
      <c r="YS35" s="25"/>
      <c r="YT35" s="25"/>
      <c r="YU35" s="25"/>
      <c r="YV35" s="3">
        <f t="shared" si="515"/>
        <v>0</v>
      </c>
      <c r="YW35" s="3">
        <f t="shared" si="516"/>
        <v>0</v>
      </c>
      <c r="YX35" s="3">
        <f t="shared" si="517"/>
        <v>0</v>
      </c>
      <c r="YY35" s="3">
        <f t="shared" si="518"/>
        <v>0</v>
      </c>
      <c r="YZ35" s="3">
        <f t="shared" si="519"/>
        <v>0</v>
      </c>
      <c r="ZA35" s="3">
        <f t="shared" si="520"/>
        <v>0</v>
      </c>
      <c r="ZB35" s="3">
        <f t="shared" si="521"/>
        <v>0</v>
      </c>
      <c r="ZC35" s="3">
        <f t="shared" si="522"/>
        <v>0</v>
      </c>
      <c r="ZD35" s="3">
        <f t="shared" si="523"/>
        <v>0</v>
      </c>
      <c r="ZE35" s="3">
        <f t="shared" si="524"/>
        <v>0</v>
      </c>
      <c r="ZF35" s="3">
        <f t="shared" si="525"/>
        <v>0</v>
      </c>
      <c r="ZG35" s="3">
        <f t="shared" si="526"/>
        <v>0</v>
      </c>
      <c r="ZH35" s="3">
        <f t="shared" si="527"/>
        <v>0</v>
      </c>
      <c r="ZI35" s="3">
        <f t="shared" si="528"/>
        <v>0</v>
      </c>
      <c r="ZJ35" s="3">
        <f t="shared" si="529"/>
        <v>0</v>
      </c>
      <c r="ZK35" s="3">
        <f t="shared" si="530"/>
        <v>0</v>
      </c>
      <c r="ZL35" s="3">
        <f t="shared" si="531"/>
        <v>0</v>
      </c>
      <c r="ZM35" s="3">
        <f t="shared" si="532"/>
        <v>0</v>
      </c>
      <c r="ZN35" s="3">
        <f t="shared" si="533"/>
        <v>0</v>
      </c>
      <c r="ZO35" s="3">
        <f t="shared" si="534"/>
        <v>0</v>
      </c>
      <c r="ZP35" s="3">
        <f t="shared" si="535"/>
        <v>0</v>
      </c>
      <c r="ZQ35" s="3">
        <f t="shared" si="536"/>
        <v>0</v>
      </c>
      <c r="ZR35" s="3">
        <f t="shared" si="537"/>
        <v>0</v>
      </c>
      <c r="ZS35" s="3">
        <f t="shared" si="538"/>
        <v>0</v>
      </c>
      <c r="ZT35" s="3">
        <f t="shared" si="539"/>
        <v>0</v>
      </c>
      <c r="ZU35" s="3">
        <f t="shared" si="540"/>
        <v>0</v>
      </c>
      <c r="ZV35" s="3">
        <f t="shared" si="541"/>
        <v>0</v>
      </c>
      <c r="ZW35" s="3">
        <f t="shared" si="542"/>
        <v>0</v>
      </c>
      <c r="ZX35" s="3">
        <f t="shared" si="543"/>
        <v>0</v>
      </c>
      <c r="ZY35" s="3">
        <f t="shared" si="544"/>
        <v>0</v>
      </c>
      <c r="ZZ35" s="7">
        <f t="shared" si="545"/>
        <v>0</v>
      </c>
      <c r="AAA35" s="7">
        <f t="shared" si="546"/>
        <v>0</v>
      </c>
      <c r="AAB35" s="7">
        <f t="shared" si="547"/>
        <v>0</v>
      </c>
      <c r="AAC35" s="7">
        <f t="shared" si="548"/>
        <v>0</v>
      </c>
      <c r="AAD35" s="7">
        <f t="shared" si="549"/>
        <v>0</v>
      </c>
      <c r="AAE35" s="7">
        <f t="shared" si="550"/>
        <v>0</v>
      </c>
      <c r="AAF35" s="7">
        <f t="shared" si="551"/>
        <v>0</v>
      </c>
      <c r="AAG35" s="7">
        <f t="shared" si="552"/>
        <v>0</v>
      </c>
      <c r="AAH35" s="7">
        <f t="shared" si="553"/>
        <v>0</v>
      </c>
      <c r="AAI35" s="7">
        <f t="shared" si="554"/>
        <v>0</v>
      </c>
      <c r="AAJ35" s="7">
        <f t="shared" si="555"/>
        <v>0</v>
      </c>
      <c r="AAK35" s="7">
        <f t="shared" si="556"/>
        <v>0</v>
      </c>
      <c r="AAL35" s="7">
        <f t="shared" si="557"/>
        <v>0</v>
      </c>
      <c r="AAM35" s="7">
        <f t="shared" si="558"/>
        <v>0</v>
      </c>
      <c r="AAN35" s="7">
        <f t="shared" si="559"/>
        <v>0</v>
      </c>
      <c r="AAO35" s="7">
        <f t="shared" si="560"/>
        <v>0</v>
      </c>
      <c r="AAP35" s="7">
        <f t="shared" si="561"/>
        <v>0</v>
      </c>
      <c r="AAQ35" s="7">
        <f t="shared" si="562"/>
        <v>0</v>
      </c>
      <c r="AAR35" s="7">
        <f t="shared" si="563"/>
        <v>0</v>
      </c>
      <c r="AAS35" s="7">
        <f t="shared" si="564"/>
        <v>0</v>
      </c>
      <c r="AAT35" s="8" t="e">
        <f t="shared" si="565"/>
        <v>#DIV/0!</v>
      </c>
      <c r="AAU35" s="10" t="e">
        <f t="shared" si="566"/>
        <v>#DIV/0!</v>
      </c>
      <c r="AAV35" s="10"/>
      <c r="AAW35" s="13" t="e">
        <f t="shared" si="659"/>
        <v>#DIV/0!</v>
      </c>
      <c r="AAX35" s="14" t="e">
        <f t="shared" si="568"/>
        <v>#DIV/0!</v>
      </c>
      <c r="AAY35" s="14" t="e">
        <f t="shared" si="569"/>
        <v>#DIV/0!</v>
      </c>
      <c r="AAZ35" s="15" t="e">
        <f t="shared" si="570"/>
        <v>#DIV/0!</v>
      </c>
      <c r="ABA35" s="30">
        <f t="shared" si="662"/>
        <v>6</v>
      </c>
      <c r="ABB35" s="30">
        <f t="shared" si="572"/>
        <v>0</v>
      </c>
      <c r="ABC35" s="5"/>
      <c r="ABD35" s="21" t="e">
        <f t="shared" si="655"/>
        <v>#N/A</v>
      </c>
      <c r="ABE35" s="25"/>
      <c r="ABF35" s="25"/>
      <c r="ABG35" s="25"/>
      <c r="ABH35" s="25"/>
      <c r="ABI35" s="25"/>
      <c r="ABJ35" s="25"/>
      <c r="ABK35" s="3">
        <f t="shared" si="573"/>
        <v>0</v>
      </c>
      <c r="ABL35" s="3">
        <f t="shared" si="574"/>
        <v>0</v>
      </c>
      <c r="ABM35" s="3">
        <f t="shared" si="575"/>
        <v>0</v>
      </c>
      <c r="ABN35" s="3">
        <f t="shared" si="576"/>
        <v>0</v>
      </c>
      <c r="ABO35" s="3">
        <f t="shared" si="577"/>
        <v>0</v>
      </c>
      <c r="ABP35" s="3">
        <f t="shared" si="578"/>
        <v>0</v>
      </c>
      <c r="ABQ35" s="3">
        <f t="shared" si="579"/>
        <v>0</v>
      </c>
      <c r="ABR35" s="3">
        <f t="shared" si="580"/>
        <v>0</v>
      </c>
      <c r="ABS35" s="3">
        <f t="shared" si="581"/>
        <v>0</v>
      </c>
      <c r="ABT35" s="3">
        <f t="shared" si="582"/>
        <v>0</v>
      </c>
      <c r="ABU35" s="3">
        <f t="shared" si="583"/>
        <v>0</v>
      </c>
      <c r="ABV35" s="3">
        <f t="shared" si="584"/>
        <v>0</v>
      </c>
      <c r="ABW35" s="3">
        <f t="shared" si="585"/>
        <v>0</v>
      </c>
      <c r="ABX35" s="3">
        <f t="shared" si="586"/>
        <v>0</v>
      </c>
      <c r="ABY35" s="3">
        <f t="shared" si="587"/>
        <v>0</v>
      </c>
      <c r="ABZ35" s="3">
        <f t="shared" si="588"/>
        <v>0</v>
      </c>
      <c r="ACA35" s="3">
        <f t="shared" si="589"/>
        <v>0</v>
      </c>
      <c r="ACB35" s="3">
        <f t="shared" si="590"/>
        <v>0</v>
      </c>
      <c r="ACC35" s="3">
        <f t="shared" si="591"/>
        <v>0</v>
      </c>
      <c r="ACD35" s="3">
        <f t="shared" si="592"/>
        <v>0</v>
      </c>
      <c r="ACE35" s="3">
        <f t="shared" si="593"/>
        <v>0</v>
      </c>
      <c r="ACF35" s="3">
        <f t="shared" si="594"/>
        <v>0</v>
      </c>
      <c r="ACG35" s="3">
        <f t="shared" si="595"/>
        <v>0</v>
      </c>
      <c r="ACH35" s="3">
        <f t="shared" si="596"/>
        <v>0</v>
      </c>
      <c r="ACI35" s="3">
        <f t="shared" si="597"/>
        <v>0</v>
      </c>
      <c r="ACJ35" s="3">
        <f t="shared" si="598"/>
        <v>0</v>
      </c>
      <c r="ACK35" s="3">
        <f t="shared" si="599"/>
        <v>0</v>
      </c>
      <c r="ACL35" s="3">
        <f t="shared" si="600"/>
        <v>0</v>
      </c>
      <c r="ACM35" s="3">
        <f t="shared" si="601"/>
        <v>0</v>
      </c>
      <c r="ACN35" s="3">
        <f t="shared" si="602"/>
        <v>0</v>
      </c>
      <c r="ACO35" s="12" t="e">
        <f t="shared" si="8"/>
        <v>#DIV/0!</v>
      </c>
      <c r="ACP35" s="10" t="e">
        <f t="shared" si="603"/>
        <v>#DIV/0!</v>
      </c>
      <c r="ACQ35" s="13" t="e">
        <f t="shared" si="604"/>
        <v>#DIV/0!</v>
      </c>
      <c r="ACR35" s="14" t="e">
        <f t="shared" si="605"/>
        <v>#DIV/0!</v>
      </c>
      <c r="ACS35" s="14" t="e">
        <f t="shared" si="606"/>
        <v>#DIV/0!</v>
      </c>
      <c r="ACT35" s="15" t="e">
        <f t="shared" si="607"/>
        <v>#DIV/0!</v>
      </c>
      <c r="ACU35" s="21" t="e">
        <f t="shared" si="608"/>
        <v>#N/A</v>
      </c>
      <c r="ACV35" s="30">
        <f t="shared" si="609"/>
        <v>6</v>
      </c>
      <c r="ACW35" s="30">
        <f t="shared" si="610"/>
        <v>0</v>
      </c>
      <c r="ACX35" s="5"/>
      <c r="ACY35" s="25"/>
      <c r="ACZ35" s="25"/>
      <c r="ADA35" s="25"/>
      <c r="ADB35" s="25"/>
      <c r="ADC35" s="25"/>
      <c r="ADD35" s="25"/>
      <c r="ADE35" s="3">
        <f t="shared" si="611"/>
        <v>0</v>
      </c>
      <c r="ADF35" s="3">
        <f t="shared" si="612"/>
        <v>0</v>
      </c>
      <c r="ADG35" s="3">
        <f t="shared" si="613"/>
        <v>0</v>
      </c>
      <c r="ADH35" s="3">
        <f t="shared" si="614"/>
        <v>0</v>
      </c>
      <c r="ADI35" s="3">
        <f t="shared" si="615"/>
        <v>0</v>
      </c>
      <c r="ADJ35" s="3">
        <f t="shared" si="616"/>
        <v>0</v>
      </c>
      <c r="ADK35" s="3">
        <f t="shared" si="617"/>
        <v>0</v>
      </c>
      <c r="ADL35" s="3">
        <f t="shared" si="618"/>
        <v>0</v>
      </c>
      <c r="ADM35" s="3">
        <f t="shared" si="619"/>
        <v>0</v>
      </c>
      <c r="ADN35" s="3">
        <f t="shared" si="620"/>
        <v>0</v>
      </c>
      <c r="ADO35" s="3">
        <f t="shared" si="621"/>
        <v>0</v>
      </c>
      <c r="ADP35" s="3">
        <f t="shared" si="622"/>
        <v>0</v>
      </c>
      <c r="ADQ35" s="3">
        <f t="shared" si="623"/>
        <v>0</v>
      </c>
      <c r="ADR35" s="3">
        <f t="shared" si="624"/>
        <v>0</v>
      </c>
      <c r="ADS35" s="3">
        <f t="shared" si="625"/>
        <v>0</v>
      </c>
      <c r="ADT35" s="3">
        <f t="shared" si="626"/>
        <v>0</v>
      </c>
      <c r="ADU35" s="3">
        <f t="shared" si="627"/>
        <v>0</v>
      </c>
      <c r="ADV35" s="3">
        <f t="shared" si="628"/>
        <v>0</v>
      </c>
      <c r="ADW35" s="3">
        <f t="shared" si="629"/>
        <v>0</v>
      </c>
      <c r="ADX35" s="3">
        <f t="shared" si="630"/>
        <v>0</v>
      </c>
      <c r="ADY35" s="3">
        <f t="shared" si="631"/>
        <v>0</v>
      </c>
      <c r="ADZ35" s="3">
        <f t="shared" si="632"/>
        <v>0</v>
      </c>
      <c r="AEA35" s="3">
        <f t="shared" si="633"/>
        <v>0</v>
      </c>
      <c r="AEB35" s="3">
        <f t="shared" si="634"/>
        <v>0</v>
      </c>
      <c r="AEC35" s="3">
        <f t="shared" si="635"/>
        <v>0</v>
      </c>
      <c r="AED35" s="3">
        <f t="shared" si="636"/>
        <v>0</v>
      </c>
      <c r="AEE35" s="3">
        <f t="shared" si="637"/>
        <v>0</v>
      </c>
      <c r="AEF35" s="3">
        <f t="shared" si="638"/>
        <v>0</v>
      </c>
      <c r="AEG35" s="3">
        <f t="shared" si="639"/>
        <v>0</v>
      </c>
      <c r="AEH35" s="3">
        <f t="shared" si="640"/>
        <v>0</v>
      </c>
      <c r="AEI35" s="12" t="e">
        <f t="shared" si="9"/>
        <v>#DIV/0!</v>
      </c>
      <c r="AEJ35" s="10" t="e">
        <f t="shared" si="641"/>
        <v>#DIV/0!</v>
      </c>
      <c r="AEK35" s="13" t="e">
        <f t="shared" si="642"/>
        <v>#DIV/0!</v>
      </c>
      <c r="AEL35" s="14" t="e">
        <f t="shared" si="643"/>
        <v>#DIV/0!</v>
      </c>
      <c r="AEM35" s="14" t="e">
        <f t="shared" si="644"/>
        <v>#DIV/0!</v>
      </c>
      <c r="AEN35" s="15" t="e">
        <f t="shared" si="645"/>
        <v>#DIV/0!</v>
      </c>
      <c r="AEO35" s="21" t="e">
        <f t="shared" si="646"/>
        <v>#N/A</v>
      </c>
      <c r="AEP35" s="30" t="e">
        <f>COUNTBLANK(#REF!)</f>
        <v>#REF!</v>
      </c>
      <c r="AEQ35" s="30" t="e">
        <f t="shared" si="647"/>
        <v>#REF!</v>
      </c>
      <c r="AER35" s="5"/>
      <c r="AES35" s="70"/>
      <c r="AET35" s="2" t="e">
        <f>COUNTBLANK(#REF!)</f>
        <v>#REF!</v>
      </c>
      <c r="AEU35" s="2" t="e">
        <f t="shared" si="648"/>
        <v>#REF!</v>
      </c>
      <c r="AEV35" s="49">
        <v>28</v>
      </c>
      <c r="AEW35" s="117">
        <f>'LISTA DE ESTUDIANTES Y ASISTENC'!EUX32</f>
        <v>0</v>
      </c>
      <c r="AEX35" s="48">
        <f>'LISTA DE ESTUDIANTES Y ASISTENC'!EUY32:EUY32</f>
        <v>0</v>
      </c>
      <c r="AEY35" s="13" t="e">
        <f>IF(#REF!=1,"C","")</f>
        <v>#REF!</v>
      </c>
      <c r="AEZ35" s="14" t="e">
        <f>IF(#REF!=2,"B","")</f>
        <v>#REF!</v>
      </c>
      <c r="AFA35" s="14" t="e">
        <f>IF(#REF!=3,"A","")</f>
        <v>#REF!</v>
      </c>
      <c r="AFB35" s="15" t="e">
        <f>IF(#REF!=4,"AD","")</f>
        <v>#REF!</v>
      </c>
      <c r="AFC35" s="21" t="e">
        <f t="shared" si="649"/>
        <v>#N/A</v>
      </c>
      <c r="AFD35" s="30" t="e">
        <f>COUNTBLANK(#REF!)</f>
        <v>#REF!</v>
      </c>
      <c r="AFE35" s="30" t="e">
        <f t="shared" si="650"/>
        <v>#REF!</v>
      </c>
      <c r="AFF35" s="5"/>
      <c r="AFG35" s="70"/>
      <c r="AFH35" s="2" t="e">
        <f>COUNTBLANK(#REF!)</f>
        <v>#REF!</v>
      </c>
      <c r="AFI35" s="2" t="e">
        <f t="shared" si="651"/>
        <v>#REF!</v>
      </c>
      <c r="AFJ35" s="49">
        <v>28</v>
      </c>
      <c r="AFK35" s="117">
        <f>'LISTA DE ESTUDIANTES Y ASISTENC'!GHU32</f>
        <v>0</v>
      </c>
      <c r="AFL35" s="48">
        <f>'LISTA DE ESTUDIANTES Y ASISTENC'!GHV32:GHV32</f>
        <v>0</v>
      </c>
      <c r="AFM35" s="145"/>
    </row>
    <row r="36" spans="1:845" x14ac:dyDescent="0.25">
      <c r="A36" s="2">
        <f t="shared" si="10"/>
        <v>10</v>
      </c>
      <c r="B36" s="2">
        <f t="shared" si="11"/>
        <v>0</v>
      </c>
      <c r="C36" s="49">
        <v>29</v>
      </c>
      <c r="D36" s="48"/>
      <c r="E36" s="32"/>
      <c r="F36" s="25"/>
      <c r="G36" s="25"/>
      <c r="H36" s="25"/>
      <c r="I36" s="25"/>
      <c r="J36" s="25"/>
      <c r="K36" s="25"/>
      <c r="L36" s="25"/>
      <c r="M36" s="25"/>
      <c r="N36" s="25"/>
      <c r="O36" s="3">
        <f t="shared" si="12"/>
        <v>0</v>
      </c>
      <c r="P36" s="3">
        <f t="shared" si="13"/>
        <v>0</v>
      </c>
      <c r="Q36" s="3">
        <f t="shared" si="14"/>
        <v>0</v>
      </c>
      <c r="R36" s="3">
        <f t="shared" si="15"/>
        <v>0</v>
      </c>
      <c r="S36" s="3">
        <f t="shared" si="16"/>
        <v>0</v>
      </c>
      <c r="T36" s="3">
        <f t="shared" si="17"/>
        <v>0</v>
      </c>
      <c r="U36" s="3">
        <f t="shared" si="18"/>
        <v>0</v>
      </c>
      <c r="V36" s="3">
        <f t="shared" si="19"/>
        <v>0</v>
      </c>
      <c r="W36" s="3">
        <f t="shared" si="20"/>
        <v>0</v>
      </c>
      <c r="X36" s="3">
        <f t="shared" si="21"/>
        <v>0</v>
      </c>
      <c r="Y36" s="3">
        <f t="shared" si="22"/>
        <v>0</v>
      </c>
      <c r="Z36" s="3">
        <f t="shared" si="23"/>
        <v>0</v>
      </c>
      <c r="AA36" s="3">
        <f t="shared" si="24"/>
        <v>0</v>
      </c>
      <c r="AB36" s="3">
        <f t="shared" si="25"/>
        <v>0</v>
      </c>
      <c r="AC36" s="3">
        <f t="shared" si="26"/>
        <v>0</v>
      </c>
      <c r="AD36" s="3">
        <f t="shared" si="27"/>
        <v>0</v>
      </c>
      <c r="AE36" s="3">
        <f t="shared" si="28"/>
        <v>0</v>
      </c>
      <c r="AF36" s="3">
        <f t="shared" si="29"/>
        <v>0</v>
      </c>
      <c r="AG36" s="3">
        <f t="shared" si="30"/>
        <v>0</v>
      </c>
      <c r="AH36" s="3">
        <f t="shared" si="31"/>
        <v>0</v>
      </c>
      <c r="AI36" s="3">
        <f t="shared" si="32"/>
        <v>0</v>
      </c>
      <c r="AJ36" s="3">
        <f t="shared" si="33"/>
        <v>0</v>
      </c>
      <c r="AK36" s="3">
        <f t="shared" si="34"/>
        <v>0</v>
      </c>
      <c r="AL36" s="3">
        <f t="shared" si="35"/>
        <v>0</v>
      </c>
      <c r="AM36" s="3">
        <f t="shared" si="36"/>
        <v>0</v>
      </c>
      <c r="AN36" s="3">
        <f t="shared" si="37"/>
        <v>0</v>
      </c>
      <c r="AO36" s="3">
        <f t="shared" si="38"/>
        <v>0</v>
      </c>
      <c r="AP36" s="3">
        <f t="shared" si="39"/>
        <v>0</v>
      </c>
      <c r="AQ36" s="3">
        <f t="shared" si="40"/>
        <v>0</v>
      </c>
      <c r="AR36" s="3">
        <f t="shared" si="41"/>
        <v>0</v>
      </c>
      <c r="AS36" s="7">
        <f t="shared" si="42"/>
        <v>0</v>
      </c>
      <c r="AT36" s="7">
        <f t="shared" si="43"/>
        <v>0</v>
      </c>
      <c r="AU36" s="7">
        <f t="shared" si="44"/>
        <v>0</v>
      </c>
      <c r="AV36" s="7">
        <f t="shared" si="45"/>
        <v>0</v>
      </c>
      <c r="AW36" s="7">
        <f t="shared" si="46"/>
        <v>0</v>
      </c>
      <c r="AX36" s="7">
        <f t="shared" si="47"/>
        <v>0</v>
      </c>
      <c r="AY36" s="7">
        <f t="shared" si="48"/>
        <v>0</v>
      </c>
      <c r="AZ36" s="7">
        <f t="shared" si="49"/>
        <v>0</v>
      </c>
      <c r="BA36" s="7">
        <f t="shared" si="50"/>
        <v>0</v>
      </c>
      <c r="BB36" s="7">
        <f t="shared" si="51"/>
        <v>0</v>
      </c>
      <c r="BC36" s="7">
        <f t="shared" si="52"/>
        <v>0</v>
      </c>
      <c r="BD36" s="7">
        <f t="shared" si="53"/>
        <v>0</v>
      </c>
      <c r="BE36" s="7">
        <f t="shared" si="54"/>
        <v>0</v>
      </c>
      <c r="BF36" s="7">
        <f t="shared" si="55"/>
        <v>0</v>
      </c>
      <c r="BG36" s="7">
        <f t="shared" si="56"/>
        <v>0</v>
      </c>
      <c r="BH36" s="7">
        <f t="shared" si="57"/>
        <v>0</v>
      </c>
      <c r="BI36" s="7">
        <f t="shared" si="58"/>
        <v>0</v>
      </c>
      <c r="BJ36" s="7">
        <f t="shared" si="59"/>
        <v>0</v>
      </c>
      <c r="BK36" s="7">
        <f t="shared" si="60"/>
        <v>0</v>
      </c>
      <c r="BL36" s="7">
        <f t="shared" si="61"/>
        <v>0</v>
      </c>
      <c r="BM36" s="8" t="e">
        <f t="shared" si="0"/>
        <v>#DIV/0!</v>
      </c>
      <c r="BN36" s="10" t="e">
        <f t="shared" si="62"/>
        <v>#DIV/0!</v>
      </c>
      <c r="BO36" s="10"/>
      <c r="BP36" s="13" t="e">
        <f t="shared" si="63"/>
        <v>#DIV/0!</v>
      </c>
      <c r="BQ36" s="14" t="e">
        <f t="shared" si="64"/>
        <v>#DIV/0!</v>
      </c>
      <c r="BR36" s="14" t="e">
        <f t="shared" si="65"/>
        <v>#DIV/0!</v>
      </c>
      <c r="BS36" s="15" t="e">
        <f t="shared" si="66"/>
        <v>#DIV/0!</v>
      </c>
      <c r="BT36" s="30">
        <f t="shared" si="67"/>
        <v>6</v>
      </c>
      <c r="BU36" s="30">
        <f t="shared" si="68"/>
        <v>0</v>
      </c>
      <c r="BV36" s="5"/>
      <c r="BW36" s="21" t="e">
        <f t="shared" si="652"/>
        <v>#N/A</v>
      </c>
      <c r="BX36" s="25"/>
      <c r="BY36" s="25"/>
      <c r="BZ36" s="25"/>
      <c r="CA36" s="25"/>
      <c r="CB36" s="25"/>
      <c r="CC36" s="25"/>
      <c r="CD36" s="3">
        <f t="shared" si="69"/>
        <v>0</v>
      </c>
      <c r="CE36" s="3">
        <f t="shared" si="70"/>
        <v>0</v>
      </c>
      <c r="CF36" s="3">
        <f t="shared" si="71"/>
        <v>0</v>
      </c>
      <c r="CG36" s="3">
        <f t="shared" si="72"/>
        <v>0</v>
      </c>
      <c r="CH36" s="3">
        <f t="shared" si="73"/>
        <v>0</v>
      </c>
      <c r="CI36" s="3">
        <f t="shared" si="74"/>
        <v>0</v>
      </c>
      <c r="CJ36" s="3">
        <f t="shared" si="75"/>
        <v>0</v>
      </c>
      <c r="CK36" s="3">
        <f t="shared" si="76"/>
        <v>0</v>
      </c>
      <c r="CL36" s="3">
        <f t="shared" si="77"/>
        <v>0</v>
      </c>
      <c r="CM36" s="3">
        <f t="shared" si="78"/>
        <v>0</v>
      </c>
      <c r="CN36" s="3">
        <f t="shared" si="79"/>
        <v>0</v>
      </c>
      <c r="CO36" s="3">
        <f t="shared" si="80"/>
        <v>0</v>
      </c>
      <c r="CP36" s="3">
        <f t="shared" si="81"/>
        <v>0</v>
      </c>
      <c r="CQ36" s="3">
        <f t="shared" si="82"/>
        <v>0</v>
      </c>
      <c r="CR36" s="3">
        <f t="shared" si="83"/>
        <v>0</v>
      </c>
      <c r="CS36" s="3">
        <f t="shared" si="84"/>
        <v>0</v>
      </c>
      <c r="CT36" s="3">
        <f t="shared" si="85"/>
        <v>0</v>
      </c>
      <c r="CU36" s="3">
        <f t="shared" si="86"/>
        <v>0</v>
      </c>
      <c r="CV36" s="3">
        <f t="shared" si="87"/>
        <v>0</v>
      </c>
      <c r="CW36" s="3">
        <f t="shared" si="88"/>
        <v>0</v>
      </c>
      <c r="CX36" s="3">
        <f t="shared" si="89"/>
        <v>0</v>
      </c>
      <c r="CY36" s="3">
        <f t="shared" si="90"/>
        <v>0</v>
      </c>
      <c r="CZ36" s="3">
        <f t="shared" si="91"/>
        <v>0</v>
      </c>
      <c r="DA36" s="3">
        <f t="shared" si="92"/>
        <v>0</v>
      </c>
      <c r="DB36" s="3">
        <f t="shared" si="93"/>
        <v>0</v>
      </c>
      <c r="DC36" s="3">
        <f t="shared" si="94"/>
        <v>0</v>
      </c>
      <c r="DD36" s="3">
        <f t="shared" si="95"/>
        <v>0</v>
      </c>
      <c r="DE36" s="3">
        <f t="shared" si="96"/>
        <v>0</v>
      </c>
      <c r="DF36" s="3">
        <f t="shared" si="97"/>
        <v>0</v>
      </c>
      <c r="DG36" s="3">
        <f t="shared" si="98"/>
        <v>0</v>
      </c>
      <c r="DH36" s="12" t="e">
        <f t="shared" si="1"/>
        <v>#DIV/0!</v>
      </c>
      <c r="DI36" s="10" t="e">
        <f t="shared" si="99"/>
        <v>#DIV/0!</v>
      </c>
      <c r="DJ36" s="13" t="e">
        <f t="shared" si="100"/>
        <v>#DIV/0!</v>
      </c>
      <c r="DK36" s="14" t="e">
        <f t="shared" si="101"/>
        <v>#DIV/0!</v>
      </c>
      <c r="DL36" s="14" t="e">
        <f t="shared" si="102"/>
        <v>#DIV/0!</v>
      </c>
      <c r="DM36" s="15" t="e">
        <f t="shared" si="103"/>
        <v>#DIV/0!</v>
      </c>
      <c r="DN36" s="21" t="e">
        <f t="shared" si="104"/>
        <v>#N/A</v>
      </c>
      <c r="DO36" s="30">
        <f t="shared" si="105"/>
        <v>6</v>
      </c>
      <c r="DP36" s="30">
        <f t="shared" si="106"/>
        <v>0</v>
      </c>
      <c r="DQ36" s="5"/>
      <c r="DR36" s="25"/>
      <c r="DS36" s="25"/>
      <c r="DT36" s="25"/>
      <c r="DU36" s="25"/>
      <c r="DV36" s="25"/>
      <c r="DW36" s="25"/>
      <c r="DX36" s="3">
        <f t="shared" si="107"/>
        <v>0</v>
      </c>
      <c r="DY36" s="3">
        <f t="shared" si="108"/>
        <v>0</v>
      </c>
      <c r="DZ36" s="3">
        <f t="shared" si="109"/>
        <v>0</v>
      </c>
      <c r="EA36" s="3">
        <f t="shared" si="110"/>
        <v>0</v>
      </c>
      <c r="EB36" s="3">
        <f t="shared" si="111"/>
        <v>0</v>
      </c>
      <c r="EC36" s="3">
        <f t="shared" si="112"/>
        <v>0</v>
      </c>
      <c r="ED36" s="3">
        <f t="shared" si="113"/>
        <v>0</v>
      </c>
      <c r="EE36" s="3">
        <f t="shared" si="114"/>
        <v>0</v>
      </c>
      <c r="EF36" s="3">
        <f t="shared" si="115"/>
        <v>0</v>
      </c>
      <c r="EG36" s="3">
        <f t="shared" si="116"/>
        <v>0</v>
      </c>
      <c r="EH36" s="3">
        <f t="shared" si="117"/>
        <v>0</v>
      </c>
      <c r="EI36" s="3">
        <f t="shared" si="118"/>
        <v>0</v>
      </c>
      <c r="EJ36" s="3">
        <f t="shared" si="119"/>
        <v>0</v>
      </c>
      <c r="EK36" s="3">
        <f t="shared" si="120"/>
        <v>0</v>
      </c>
      <c r="EL36" s="3">
        <f t="shared" si="121"/>
        <v>0</v>
      </c>
      <c r="EM36" s="3">
        <f t="shared" si="122"/>
        <v>0</v>
      </c>
      <c r="EN36" s="3">
        <f t="shared" si="123"/>
        <v>0</v>
      </c>
      <c r="EO36" s="3">
        <f t="shared" si="124"/>
        <v>0</v>
      </c>
      <c r="EP36" s="3">
        <f t="shared" si="125"/>
        <v>0</v>
      </c>
      <c r="EQ36" s="3">
        <f t="shared" si="126"/>
        <v>0</v>
      </c>
      <c r="ER36" s="3">
        <f t="shared" si="127"/>
        <v>0</v>
      </c>
      <c r="ES36" s="3">
        <f t="shared" si="128"/>
        <v>0</v>
      </c>
      <c r="ET36" s="3">
        <f t="shared" si="129"/>
        <v>0</v>
      </c>
      <c r="EU36" s="3">
        <f t="shared" si="130"/>
        <v>0</v>
      </c>
      <c r="EV36" s="3">
        <f t="shared" si="131"/>
        <v>0</v>
      </c>
      <c r="EW36" s="3">
        <f t="shared" si="132"/>
        <v>0</v>
      </c>
      <c r="EX36" s="3">
        <f t="shared" si="133"/>
        <v>0</v>
      </c>
      <c r="EY36" s="3">
        <f t="shared" si="134"/>
        <v>0</v>
      </c>
      <c r="EZ36" s="3">
        <f t="shared" si="135"/>
        <v>0</v>
      </c>
      <c r="FA36" s="3">
        <f t="shared" si="136"/>
        <v>0</v>
      </c>
      <c r="FB36" s="12" t="e">
        <f t="shared" si="2"/>
        <v>#DIV/0!</v>
      </c>
      <c r="FC36" s="10" t="e">
        <f t="shared" si="137"/>
        <v>#DIV/0!</v>
      </c>
      <c r="FD36" s="13" t="e">
        <f t="shared" si="138"/>
        <v>#DIV/0!</v>
      </c>
      <c r="FE36" s="14" t="e">
        <f t="shared" si="139"/>
        <v>#DIV/0!</v>
      </c>
      <c r="FF36" s="14" t="e">
        <f t="shared" si="140"/>
        <v>#DIV/0!</v>
      </c>
      <c r="FG36" s="15" t="e">
        <f t="shared" si="141"/>
        <v>#DIV/0!</v>
      </c>
      <c r="FH36" s="21" t="e">
        <f t="shared" si="142"/>
        <v>#N/A</v>
      </c>
      <c r="FI36" s="30" t="e">
        <f>COUNTBLANK(#REF!)</f>
        <v>#REF!</v>
      </c>
      <c r="FJ36" s="30" t="e">
        <f t="shared" si="143"/>
        <v>#REF!</v>
      </c>
      <c r="FK36" s="5"/>
      <c r="FL36" s="70"/>
      <c r="FM36" s="2" t="e">
        <f>COUNTBLANK(#REF!)</f>
        <v>#REF!</v>
      </c>
      <c r="FN36" s="2" t="e">
        <f t="shared" si="144"/>
        <v>#REF!</v>
      </c>
      <c r="FO36" s="49">
        <v>29</v>
      </c>
      <c r="FP36" s="117" t="e">
        <f>'LISTA DE ESTUDIANTES Y ASISTENC'!#REF!</f>
        <v>#REF!</v>
      </c>
      <c r="FQ36" s="48" t="e">
        <f>'LISTA DE ESTUDIANTES Y ASISTENC'!#REF!</f>
        <v>#REF!</v>
      </c>
      <c r="FR36" s="25"/>
      <c r="FS36" s="25"/>
      <c r="FT36" s="25"/>
      <c r="FU36" s="25"/>
      <c r="FV36" s="25"/>
      <c r="FW36" s="25"/>
      <c r="FX36" s="3" t="e">
        <f>IF(#REF!="AD",4,0)</f>
        <v>#REF!</v>
      </c>
      <c r="FY36" s="3" t="e">
        <f>IF(#REF!="A",3,0)</f>
        <v>#REF!</v>
      </c>
      <c r="FZ36" s="3" t="e">
        <f>IF(#REF!="B",2,0)</f>
        <v>#REF!</v>
      </c>
      <c r="GA36" s="3" t="e">
        <f>IF(#REF!="C",1,0)</f>
        <v>#REF!</v>
      </c>
      <c r="GB36" s="3" t="e">
        <f t="shared" si="145"/>
        <v>#REF!</v>
      </c>
      <c r="GC36" s="3" t="e">
        <f>IF(#REF!="AD",4,0)</f>
        <v>#REF!</v>
      </c>
      <c r="GD36" s="3" t="e">
        <f>IF(#REF!="A",3,0)</f>
        <v>#REF!</v>
      </c>
      <c r="GE36" s="3" t="e">
        <f>IF(#REF!="B",2,0)</f>
        <v>#REF!</v>
      </c>
      <c r="GF36" s="3" t="e">
        <f>IF(#REF!="C",1,0)</f>
        <v>#REF!</v>
      </c>
      <c r="GG36" s="3" t="e">
        <f t="shared" si="146"/>
        <v>#REF!</v>
      </c>
      <c r="GH36" s="3" t="e">
        <f>IF(#REF!="AD",4,0)</f>
        <v>#REF!</v>
      </c>
      <c r="GI36" s="3" t="e">
        <f>IF(#REF!="A",3,0)</f>
        <v>#REF!</v>
      </c>
      <c r="GJ36" s="3" t="e">
        <f>IF(#REF!="B",2,0)</f>
        <v>#REF!</v>
      </c>
      <c r="GK36" s="3" t="e">
        <f>IF(#REF!="C",1,0)</f>
        <v>#REF!</v>
      </c>
      <c r="GL36" s="3" t="e">
        <f t="shared" si="147"/>
        <v>#REF!</v>
      </c>
      <c r="GM36" s="3" t="e">
        <f>IF(#REF!="AD",4,0)</f>
        <v>#REF!</v>
      </c>
      <c r="GN36" s="3" t="e">
        <f>IF(#REF!="A",3,0)</f>
        <v>#REF!</v>
      </c>
      <c r="GO36" s="3" t="e">
        <f>IF(#REF!="B",2,0)</f>
        <v>#REF!</v>
      </c>
      <c r="GP36" s="3" t="e">
        <f>IF(#REF!="C",1,0)</f>
        <v>#REF!</v>
      </c>
      <c r="GQ36" s="3" t="e">
        <f t="shared" si="148"/>
        <v>#REF!</v>
      </c>
      <c r="GR36" s="3">
        <f t="shared" si="149"/>
        <v>0</v>
      </c>
      <c r="GS36" s="3">
        <f t="shared" si="150"/>
        <v>0</v>
      </c>
      <c r="GT36" s="3">
        <f t="shared" si="151"/>
        <v>0</v>
      </c>
      <c r="GU36" s="3">
        <f t="shared" si="152"/>
        <v>0</v>
      </c>
      <c r="GV36" s="3">
        <f t="shared" si="153"/>
        <v>0</v>
      </c>
      <c r="GW36" s="3">
        <f t="shared" si="154"/>
        <v>0</v>
      </c>
      <c r="GX36" s="3">
        <f t="shared" si="155"/>
        <v>0</v>
      </c>
      <c r="GY36" s="3">
        <f t="shared" si="156"/>
        <v>0</v>
      </c>
      <c r="GZ36" s="3">
        <f t="shared" si="157"/>
        <v>0</v>
      </c>
      <c r="HA36" s="3">
        <f t="shared" si="158"/>
        <v>0</v>
      </c>
      <c r="HB36" s="7">
        <f t="shared" si="159"/>
        <v>0</v>
      </c>
      <c r="HC36" s="7">
        <f t="shared" si="160"/>
        <v>0</v>
      </c>
      <c r="HD36" s="7">
        <f t="shared" si="161"/>
        <v>0</v>
      </c>
      <c r="HE36" s="7">
        <f t="shared" si="162"/>
        <v>0</v>
      </c>
      <c r="HF36" s="7">
        <f t="shared" si="163"/>
        <v>0</v>
      </c>
      <c r="HG36" s="7">
        <f t="shared" si="164"/>
        <v>0</v>
      </c>
      <c r="HH36" s="7">
        <f t="shared" si="165"/>
        <v>0</v>
      </c>
      <c r="HI36" s="7">
        <f t="shared" si="166"/>
        <v>0</v>
      </c>
      <c r="HJ36" s="7">
        <f t="shared" si="167"/>
        <v>0</v>
      </c>
      <c r="HK36" s="7">
        <f t="shared" si="168"/>
        <v>0</v>
      </c>
      <c r="HL36" s="7">
        <f t="shared" si="169"/>
        <v>0</v>
      </c>
      <c r="HM36" s="7">
        <f t="shared" si="170"/>
        <v>0</v>
      </c>
      <c r="HN36" s="7">
        <f t="shared" si="171"/>
        <v>0</v>
      </c>
      <c r="HO36" s="7">
        <f t="shared" si="172"/>
        <v>0</v>
      </c>
      <c r="HP36" s="7">
        <f t="shared" si="173"/>
        <v>0</v>
      </c>
      <c r="HQ36" s="7">
        <f t="shared" si="174"/>
        <v>0</v>
      </c>
      <c r="HR36" s="7">
        <f t="shared" si="175"/>
        <v>0</v>
      </c>
      <c r="HS36" s="7">
        <f t="shared" si="176"/>
        <v>0</v>
      </c>
      <c r="HT36" s="7">
        <f t="shared" si="177"/>
        <v>0</v>
      </c>
      <c r="HU36" s="7">
        <f t="shared" si="178"/>
        <v>0</v>
      </c>
      <c r="HV36" s="8" t="e">
        <f>(GB36+GG36+GL36+GQ36+GV36+HA36+HF36+HK36+HP36+HU36)/#REF!</f>
        <v>#REF!</v>
      </c>
      <c r="HW36" s="10" t="e">
        <f t="shared" si="179"/>
        <v>#REF!</v>
      </c>
      <c r="HX36" s="10"/>
      <c r="HY36" s="13" t="e">
        <f t="shared" si="656"/>
        <v>#REF!</v>
      </c>
      <c r="HZ36" s="14" t="e">
        <f t="shared" si="181"/>
        <v>#REF!</v>
      </c>
      <c r="IA36" s="14" t="e">
        <f t="shared" si="182"/>
        <v>#REF!</v>
      </c>
      <c r="IB36" s="15" t="e">
        <f t="shared" si="183"/>
        <v>#REF!</v>
      </c>
      <c r="IC36" s="30" t="e">
        <f>COUNTBLANK(#REF!)</f>
        <v>#REF!</v>
      </c>
      <c r="ID36" s="30" t="e">
        <f t="shared" si="184"/>
        <v>#REF!</v>
      </c>
      <c r="IE36" s="5"/>
      <c r="IF36" s="1" t="e">
        <f t="shared" si="3"/>
        <v>#N/A</v>
      </c>
      <c r="IG36" s="1" t="e">
        <f>#REF!</f>
        <v>#REF!</v>
      </c>
      <c r="IH36" s="1" t="e">
        <f>#REF!</f>
        <v>#REF!</v>
      </c>
      <c r="II36" s="1" t="e">
        <f>#REF!</f>
        <v>#REF!</v>
      </c>
      <c r="IJ36" s="1" t="e">
        <f>#REF!</f>
        <v>#REF!</v>
      </c>
      <c r="IK36" s="1" t="e">
        <f>#REF!</f>
        <v>#REF!</v>
      </c>
      <c r="IL36" s="1" t="e">
        <f>#REF!</f>
        <v>#REF!</v>
      </c>
      <c r="IM36" s="1" t="e">
        <f>#REF!</f>
        <v>#REF!</v>
      </c>
      <c r="IN36" s="1" t="e">
        <f>#REF!</f>
        <v>#REF!</v>
      </c>
      <c r="IO36" s="1" t="e">
        <f>#REF!</f>
        <v>#REF!</v>
      </c>
      <c r="IP36" s="7" t="e">
        <f t="shared" si="185"/>
        <v>#N/A</v>
      </c>
      <c r="IQ36" s="7" t="e">
        <f t="shared" si="186"/>
        <v>#N/A</v>
      </c>
      <c r="IR36" s="7" t="e">
        <f t="shared" si="187"/>
        <v>#N/A</v>
      </c>
      <c r="IS36" s="7" t="e">
        <f t="shared" si="188"/>
        <v>#N/A</v>
      </c>
      <c r="IT36" s="7" t="e">
        <f t="shared" si="189"/>
        <v>#N/A</v>
      </c>
      <c r="IU36" s="7" t="e">
        <f t="shared" si="190"/>
        <v>#REF!</v>
      </c>
      <c r="IV36" s="7" t="e">
        <f t="shared" si="191"/>
        <v>#REF!</v>
      </c>
      <c r="IW36" s="7" t="e">
        <f t="shared" si="192"/>
        <v>#REF!</v>
      </c>
      <c r="IX36" s="7" t="e">
        <f t="shared" si="193"/>
        <v>#REF!</v>
      </c>
      <c r="IY36" s="7" t="e">
        <f t="shared" si="194"/>
        <v>#REF!</v>
      </c>
      <c r="IZ36" s="7" t="e">
        <f t="shared" si="195"/>
        <v>#REF!</v>
      </c>
      <c r="JA36" s="7" t="e">
        <f t="shared" si="196"/>
        <v>#REF!</v>
      </c>
      <c r="JB36" s="7" t="e">
        <f t="shared" si="197"/>
        <v>#REF!</v>
      </c>
      <c r="JC36" s="7" t="e">
        <f t="shared" si="198"/>
        <v>#REF!</v>
      </c>
      <c r="JD36" s="7" t="e">
        <f t="shared" si="199"/>
        <v>#REF!</v>
      </c>
      <c r="JE36" s="7" t="e">
        <f t="shared" si="200"/>
        <v>#REF!</v>
      </c>
      <c r="JF36" s="7" t="e">
        <f t="shared" si="201"/>
        <v>#REF!</v>
      </c>
      <c r="JG36" s="7" t="e">
        <f t="shared" si="202"/>
        <v>#REF!</v>
      </c>
      <c r="JH36" s="7" t="e">
        <f t="shared" si="203"/>
        <v>#REF!</v>
      </c>
      <c r="JI36" s="7" t="e">
        <f t="shared" si="204"/>
        <v>#REF!</v>
      </c>
      <c r="JJ36" s="7" t="e">
        <f t="shared" si="205"/>
        <v>#REF!</v>
      </c>
      <c r="JK36" s="7" t="e">
        <f t="shared" si="206"/>
        <v>#REF!</v>
      </c>
      <c r="JL36" s="7" t="e">
        <f t="shared" si="207"/>
        <v>#REF!</v>
      </c>
      <c r="JM36" s="7" t="e">
        <f t="shared" si="208"/>
        <v>#REF!</v>
      </c>
      <c r="JN36" s="7" t="e">
        <f t="shared" si="209"/>
        <v>#REF!</v>
      </c>
      <c r="JO36" s="7" t="e">
        <f t="shared" si="210"/>
        <v>#REF!</v>
      </c>
      <c r="JP36" s="7" t="e">
        <f t="shared" si="211"/>
        <v>#REF!</v>
      </c>
      <c r="JQ36" s="7" t="e">
        <f t="shared" si="212"/>
        <v>#REF!</v>
      </c>
      <c r="JR36" s="7" t="e">
        <f t="shared" si="213"/>
        <v>#REF!</v>
      </c>
      <c r="JS36" s="7" t="e">
        <f t="shared" si="214"/>
        <v>#REF!</v>
      </c>
      <c r="JT36" s="7" t="e">
        <f t="shared" si="215"/>
        <v>#REF!</v>
      </c>
      <c r="JU36" s="7" t="e">
        <f t="shared" si="216"/>
        <v>#REF!</v>
      </c>
      <c r="JV36" s="7" t="e">
        <f t="shared" si="217"/>
        <v>#REF!</v>
      </c>
      <c r="JW36" s="7" t="e">
        <f t="shared" si="218"/>
        <v>#REF!</v>
      </c>
      <c r="JX36" s="7" t="e">
        <f t="shared" si="219"/>
        <v>#REF!</v>
      </c>
      <c r="JY36" s="7" t="e">
        <f t="shared" si="220"/>
        <v>#REF!</v>
      </c>
      <c r="JZ36" s="7" t="e">
        <f t="shared" si="221"/>
        <v>#REF!</v>
      </c>
      <c r="KA36" s="7" t="e">
        <f t="shared" si="222"/>
        <v>#REF!</v>
      </c>
      <c r="KB36" s="7" t="e">
        <f t="shared" si="223"/>
        <v>#REF!</v>
      </c>
      <c r="KC36" s="7" t="e">
        <f t="shared" si="224"/>
        <v>#REF!</v>
      </c>
      <c r="KD36" s="7" t="e">
        <f t="shared" si="225"/>
        <v>#REF!</v>
      </c>
      <c r="KE36" s="7" t="e">
        <f t="shared" si="226"/>
        <v>#REF!</v>
      </c>
      <c r="KF36" s="7" t="e">
        <f t="shared" si="227"/>
        <v>#REF!</v>
      </c>
      <c r="KG36" s="7" t="e">
        <f t="shared" si="228"/>
        <v>#REF!</v>
      </c>
      <c r="KH36" s="7" t="e">
        <f t="shared" si="229"/>
        <v>#REF!</v>
      </c>
      <c r="KI36" s="7" t="e">
        <f t="shared" si="230"/>
        <v>#REF!</v>
      </c>
      <c r="KJ36" s="7" t="e">
        <f t="shared" si="231"/>
        <v>#REF!</v>
      </c>
      <c r="KK36" s="7" t="e">
        <f t="shared" si="232"/>
        <v>#REF!</v>
      </c>
      <c r="KL36" s="7" t="e">
        <f t="shared" si="233"/>
        <v>#REF!</v>
      </c>
      <c r="KM36" s="7" t="e">
        <f t="shared" si="234"/>
        <v>#REF!</v>
      </c>
      <c r="KN36" s="1" t="e">
        <f t="shared" si="235"/>
        <v>#N/A</v>
      </c>
      <c r="KO36" s="1" t="e">
        <f t="shared" si="236"/>
        <v>#N/A</v>
      </c>
      <c r="KP36" s="16" t="e">
        <f t="shared" si="237"/>
        <v>#N/A</v>
      </c>
      <c r="KQ36" s="17" t="e">
        <f t="shared" si="238"/>
        <v>#N/A</v>
      </c>
      <c r="KR36" s="17" t="e">
        <f t="shared" si="239"/>
        <v>#N/A</v>
      </c>
      <c r="KS36" s="17" t="e">
        <f t="shared" si="240"/>
        <v>#N/A</v>
      </c>
      <c r="KT36" s="147"/>
      <c r="KU36" s="2">
        <f t="shared" si="241"/>
        <v>10</v>
      </c>
      <c r="KV36" s="2">
        <f t="shared" si="242"/>
        <v>0</v>
      </c>
      <c r="KW36" s="49">
        <v>29</v>
      </c>
      <c r="KX36" s="117">
        <f>'LISTA DE ESTUDIANTES Y ASISTENC'!AQP33</f>
        <v>0</v>
      </c>
      <c r="KY36" s="48">
        <f>'LISTA DE ESTUDIANTES Y ASISTENC'!AQR33:AQR33</f>
        <v>0</v>
      </c>
      <c r="KZ36" s="32"/>
      <c r="LA36" s="25"/>
      <c r="LB36" s="25"/>
      <c r="LC36" s="25"/>
      <c r="LD36" s="25"/>
      <c r="LE36" s="25"/>
      <c r="LF36" s="25"/>
      <c r="LG36" s="25"/>
      <c r="LH36" s="25"/>
      <c r="LI36" s="25"/>
      <c r="LJ36" s="3">
        <f t="shared" si="243"/>
        <v>0</v>
      </c>
      <c r="LK36" s="3">
        <f t="shared" si="244"/>
        <v>0</v>
      </c>
      <c r="LL36" s="3">
        <f t="shared" si="245"/>
        <v>0</v>
      </c>
      <c r="LM36" s="3">
        <f t="shared" si="246"/>
        <v>0</v>
      </c>
      <c r="LN36" s="3">
        <f t="shared" si="247"/>
        <v>0</v>
      </c>
      <c r="LO36" s="3">
        <f t="shared" si="248"/>
        <v>0</v>
      </c>
      <c r="LP36" s="3">
        <f t="shared" si="249"/>
        <v>0</v>
      </c>
      <c r="LQ36" s="3">
        <f t="shared" si="250"/>
        <v>0</v>
      </c>
      <c r="LR36" s="3">
        <f t="shared" si="251"/>
        <v>0</v>
      </c>
      <c r="LS36" s="3">
        <f t="shared" si="252"/>
        <v>0</v>
      </c>
      <c r="LT36" s="3">
        <f t="shared" si="253"/>
        <v>0</v>
      </c>
      <c r="LU36" s="3">
        <f t="shared" si="254"/>
        <v>0</v>
      </c>
      <c r="LV36" s="3">
        <f t="shared" si="255"/>
        <v>0</v>
      </c>
      <c r="LW36" s="3">
        <f t="shared" si="256"/>
        <v>0</v>
      </c>
      <c r="LX36" s="3">
        <f t="shared" si="257"/>
        <v>0</v>
      </c>
      <c r="LY36" s="3">
        <f t="shared" si="258"/>
        <v>0</v>
      </c>
      <c r="LZ36" s="3">
        <f t="shared" si="259"/>
        <v>0</v>
      </c>
      <c r="MA36" s="3">
        <f t="shared" si="260"/>
        <v>0</v>
      </c>
      <c r="MB36" s="3">
        <f t="shared" si="261"/>
        <v>0</v>
      </c>
      <c r="MC36" s="3">
        <f t="shared" si="262"/>
        <v>0</v>
      </c>
      <c r="MD36" s="3">
        <f t="shared" si="263"/>
        <v>0</v>
      </c>
      <c r="ME36" s="3">
        <f t="shared" si="264"/>
        <v>0</v>
      </c>
      <c r="MF36" s="3">
        <f t="shared" si="265"/>
        <v>0</v>
      </c>
      <c r="MG36" s="3">
        <f t="shared" si="266"/>
        <v>0</v>
      </c>
      <c r="MH36" s="3">
        <f t="shared" si="267"/>
        <v>0</v>
      </c>
      <c r="MI36" s="3">
        <f t="shared" si="268"/>
        <v>0</v>
      </c>
      <c r="MJ36" s="3">
        <f t="shared" si="269"/>
        <v>0</v>
      </c>
      <c r="MK36" s="3">
        <f t="shared" si="270"/>
        <v>0</v>
      </c>
      <c r="ML36" s="3">
        <f t="shared" si="271"/>
        <v>0</v>
      </c>
      <c r="MM36" s="3">
        <f t="shared" si="272"/>
        <v>0</v>
      </c>
      <c r="MN36" s="7">
        <f t="shared" si="273"/>
        <v>0</v>
      </c>
      <c r="MO36" s="7">
        <f t="shared" si="274"/>
        <v>0</v>
      </c>
      <c r="MP36" s="7">
        <f t="shared" si="275"/>
        <v>0</v>
      </c>
      <c r="MQ36" s="7">
        <f t="shared" si="276"/>
        <v>0</v>
      </c>
      <c r="MR36" s="7">
        <f t="shared" si="277"/>
        <v>0</v>
      </c>
      <c r="MS36" s="7">
        <f t="shared" si="278"/>
        <v>0</v>
      </c>
      <c r="MT36" s="7">
        <f t="shared" si="279"/>
        <v>0</v>
      </c>
      <c r="MU36" s="7">
        <f t="shared" si="280"/>
        <v>0</v>
      </c>
      <c r="MV36" s="7">
        <f t="shared" si="281"/>
        <v>0</v>
      </c>
      <c r="MW36" s="7">
        <f t="shared" si="282"/>
        <v>0</v>
      </c>
      <c r="MX36" s="7">
        <f t="shared" si="283"/>
        <v>0</v>
      </c>
      <c r="MY36" s="7">
        <f t="shared" si="284"/>
        <v>0</v>
      </c>
      <c r="MZ36" s="7">
        <f t="shared" si="285"/>
        <v>0</v>
      </c>
      <c r="NA36" s="7">
        <f t="shared" si="286"/>
        <v>0</v>
      </c>
      <c r="NB36" s="7">
        <f t="shared" si="287"/>
        <v>0</v>
      </c>
      <c r="NC36" s="7">
        <f t="shared" si="288"/>
        <v>0</v>
      </c>
      <c r="ND36" s="7">
        <f t="shared" si="289"/>
        <v>0</v>
      </c>
      <c r="NE36" s="7">
        <f t="shared" si="290"/>
        <v>0</v>
      </c>
      <c r="NF36" s="7">
        <f t="shared" si="291"/>
        <v>0</v>
      </c>
      <c r="NG36" s="7">
        <f t="shared" si="292"/>
        <v>0</v>
      </c>
      <c r="NH36" s="8" t="e">
        <f t="shared" si="293"/>
        <v>#DIV/0!</v>
      </c>
      <c r="NI36" s="10" t="e">
        <f t="shared" si="294"/>
        <v>#DIV/0!</v>
      </c>
      <c r="NJ36" s="10"/>
      <c r="NK36" s="13" t="e">
        <f t="shared" si="657"/>
        <v>#DIV/0!</v>
      </c>
      <c r="NL36" s="14" t="e">
        <f t="shared" si="296"/>
        <v>#DIV/0!</v>
      </c>
      <c r="NM36" s="14" t="e">
        <f t="shared" si="297"/>
        <v>#DIV/0!</v>
      </c>
      <c r="NN36" s="15" t="e">
        <f t="shared" si="298"/>
        <v>#DIV/0!</v>
      </c>
      <c r="NO36" s="30">
        <f t="shared" si="660"/>
        <v>6</v>
      </c>
      <c r="NP36" s="30">
        <f t="shared" si="300"/>
        <v>0</v>
      </c>
      <c r="NQ36" s="5"/>
      <c r="NR36" s="21" t="e">
        <f t="shared" si="653"/>
        <v>#N/A</v>
      </c>
      <c r="NS36" s="25"/>
      <c r="NT36" s="25"/>
      <c r="NU36" s="25"/>
      <c r="NV36" s="25"/>
      <c r="NW36" s="25"/>
      <c r="NX36" s="25"/>
      <c r="NY36" s="3">
        <f t="shared" si="301"/>
        <v>0</v>
      </c>
      <c r="NZ36" s="3">
        <f t="shared" si="302"/>
        <v>0</v>
      </c>
      <c r="OA36" s="3">
        <f t="shared" si="303"/>
        <v>0</v>
      </c>
      <c r="OB36" s="3">
        <f t="shared" si="304"/>
        <v>0</v>
      </c>
      <c r="OC36" s="3">
        <f t="shared" si="305"/>
        <v>0</v>
      </c>
      <c r="OD36" s="3">
        <f t="shared" si="306"/>
        <v>0</v>
      </c>
      <c r="OE36" s="3">
        <f t="shared" si="307"/>
        <v>0</v>
      </c>
      <c r="OF36" s="3">
        <f t="shared" si="308"/>
        <v>0</v>
      </c>
      <c r="OG36" s="3">
        <f t="shared" si="309"/>
        <v>0</v>
      </c>
      <c r="OH36" s="3">
        <f t="shared" si="310"/>
        <v>0</v>
      </c>
      <c r="OI36" s="3">
        <f t="shared" si="311"/>
        <v>0</v>
      </c>
      <c r="OJ36" s="3">
        <f t="shared" si="312"/>
        <v>0</v>
      </c>
      <c r="OK36" s="3">
        <f t="shared" si="313"/>
        <v>0</v>
      </c>
      <c r="OL36" s="3">
        <f t="shared" si="314"/>
        <v>0</v>
      </c>
      <c r="OM36" s="3">
        <f t="shared" si="315"/>
        <v>0</v>
      </c>
      <c r="ON36" s="3">
        <f t="shared" si="316"/>
        <v>0</v>
      </c>
      <c r="OO36" s="3">
        <f t="shared" si="317"/>
        <v>0</v>
      </c>
      <c r="OP36" s="3">
        <f t="shared" si="318"/>
        <v>0</v>
      </c>
      <c r="OQ36" s="3">
        <f t="shared" si="319"/>
        <v>0</v>
      </c>
      <c r="OR36" s="3">
        <f t="shared" si="320"/>
        <v>0</v>
      </c>
      <c r="OS36" s="3">
        <f t="shared" si="321"/>
        <v>0</v>
      </c>
      <c r="OT36" s="3">
        <f t="shared" si="322"/>
        <v>0</v>
      </c>
      <c r="OU36" s="3">
        <f t="shared" si="323"/>
        <v>0</v>
      </c>
      <c r="OV36" s="3">
        <f t="shared" si="324"/>
        <v>0</v>
      </c>
      <c r="OW36" s="3">
        <f t="shared" si="325"/>
        <v>0</v>
      </c>
      <c r="OX36" s="3">
        <f t="shared" si="326"/>
        <v>0</v>
      </c>
      <c r="OY36" s="3">
        <f t="shared" si="327"/>
        <v>0</v>
      </c>
      <c r="OZ36" s="3">
        <f t="shared" si="328"/>
        <v>0</v>
      </c>
      <c r="PA36" s="3">
        <f t="shared" si="329"/>
        <v>0</v>
      </c>
      <c r="PB36" s="3">
        <f t="shared" si="330"/>
        <v>0</v>
      </c>
      <c r="PC36" s="12" t="e">
        <f t="shared" si="4"/>
        <v>#DIV/0!</v>
      </c>
      <c r="PD36" s="10" t="e">
        <f t="shared" si="331"/>
        <v>#DIV/0!</v>
      </c>
      <c r="PE36" s="13" t="e">
        <f t="shared" si="332"/>
        <v>#DIV/0!</v>
      </c>
      <c r="PF36" s="14" t="e">
        <f t="shared" si="333"/>
        <v>#DIV/0!</v>
      </c>
      <c r="PG36" s="14" t="e">
        <f t="shared" si="334"/>
        <v>#DIV/0!</v>
      </c>
      <c r="PH36" s="15" t="e">
        <f t="shared" si="335"/>
        <v>#DIV/0!</v>
      </c>
      <c r="PI36" s="21" t="e">
        <f t="shared" si="336"/>
        <v>#N/A</v>
      </c>
      <c r="PJ36" s="30">
        <f t="shared" si="337"/>
        <v>6</v>
      </c>
      <c r="PK36" s="30">
        <f t="shared" si="338"/>
        <v>0</v>
      </c>
      <c r="PL36" s="5"/>
      <c r="PM36" s="25"/>
      <c r="PN36" s="25"/>
      <c r="PO36" s="25"/>
      <c r="PP36" s="25"/>
      <c r="PQ36" s="25"/>
      <c r="PR36" s="25"/>
      <c r="PS36" s="3">
        <f t="shared" si="339"/>
        <v>0</v>
      </c>
      <c r="PT36" s="3">
        <f t="shared" si="340"/>
        <v>0</v>
      </c>
      <c r="PU36" s="3">
        <f t="shared" si="341"/>
        <v>0</v>
      </c>
      <c r="PV36" s="3">
        <f t="shared" si="342"/>
        <v>0</v>
      </c>
      <c r="PW36" s="3">
        <f t="shared" si="343"/>
        <v>0</v>
      </c>
      <c r="PX36" s="3">
        <f t="shared" si="344"/>
        <v>0</v>
      </c>
      <c r="PY36" s="3">
        <f t="shared" si="345"/>
        <v>0</v>
      </c>
      <c r="PZ36" s="3">
        <f t="shared" si="346"/>
        <v>0</v>
      </c>
      <c r="QA36" s="3">
        <f t="shared" si="347"/>
        <v>0</v>
      </c>
      <c r="QB36" s="3">
        <f t="shared" si="348"/>
        <v>0</v>
      </c>
      <c r="QC36" s="3">
        <f t="shared" si="349"/>
        <v>0</v>
      </c>
      <c r="QD36" s="3">
        <f t="shared" si="350"/>
        <v>0</v>
      </c>
      <c r="QE36" s="3">
        <f t="shared" si="351"/>
        <v>0</v>
      </c>
      <c r="QF36" s="3">
        <f t="shared" si="352"/>
        <v>0</v>
      </c>
      <c r="QG36" s="3">
        <f t="shared" si="353"/>
        <v>0</v>
      </c>
      <c r="QH36" s="3">
        <f t="shared" si="354"/>
        <v>0</v>
      </c>
      <c r="QI36" s="3">
        <f t="shared" si="355"/>
        <v>0</v>
      </c>
      <c r="QJ36" s="3">
        <f t="shared" si="356"/>
        <v>0</v>
      </c>
      <c r="QK36" s="3">
        <f t="shared" si="357"/>
        <v>0</v>
      </c>
      <c r="QL36" s="3">
        <f t="shared" si="358"/>
        <v>0</v>
      </c>
      <c r="QM36" s="3">
        <f t="shared" si="359"/>
        <v>0</v>
      </c>
      <c r="QN36" s="3">
        <f t="shared" si="360"/>
        <v>0</v>
      </c>
      <c r="QO36" s="3">
        <f t="shared" si="361"/>
        <v>0</v>
      </c>
      <c r="QP36" s="3">
        <f t="shared" si="362"/>
        <v>0</v>
      </c>
      <c r="QQ36" s="3">
        <f t="shared" si="363"/>
        <v>0</v>
      </c>
      <c r="QR36" s="3">
        <f t="shared" si="364"/>
        <v>0</v>
      </c>
      <c r="QS36" s="3">
        <f t="shared" si="365"/>
        <v>0</v>
      </c>
      <c r="QT36" s="3">
        <f t="shared" si="366"/>
        <v>0</v>
      </c>
      <c r="QU36" s="3">
        <f t="shared" si="367"/>
        <v>0</v>
      </c>
      <c r="QV36" s="3">
        <f t="shared" si="368"/>
        <v>0</v>
      </c>
      <c r="QW36" s="12" t="e">
        <f t="shared" si="5"/>
        <v>#DIV/0!</v>
      </c>
      <c r="QX36" s="10" t="e">
        <f t="shared" si="369"/>
        <v>#DIV/0!</v>
      </c>
      <c r="QY36" s="13" t="e">
        <f t="shared" si="370"/>
        <v>#DIV/0!</v>
      </c>
      <c r="QZ36" s="14" t="e">
        <f t="shared" si="371"/>
        <v>#DIV/0!</v>
      </c>
      <c r="RA36" s="14" t="e">
        <f t="shared" si="372"/>
        <v>#DIV/0!</v>
      </c>
      <c r="RB36" s="15" t="e">
        <f t="shared" si="373"/>
        <v>#DIV/0!</v>
      </c>
      <c r="RC36" s="21" t="e">
        <f t="shared" si="374"/>
        <v>#N/A</v>
      </c>
      <c r="RD36" s="30" t="e">
        <f>COUNTBLANK(#REF!)</f>
        <v>#REF!</v>
      </c>
      <c r="RE36" s="30" t="e">
        <f t="shared" si="375"/>
        <v>#REF!</v>
      </c>
      <c r="RF36" s="5"/>
      <c r="RG36" s="70"/>
      <c r="RH36" s="2" t="e">
        <f>COUNTBLANK(#REF!)</f>
        <v>#REF!</v>
      </c>
      <c r="RI36" s="2" t="e">
        <f t="shared" si="376"/>
        <v>#REF!</v>
      </c>
      <c r="RJ36" s="49">
        <v>29</v>
      </c>
      <c r="RK36" s="117">
        <f>'LISTA DE ESTUDIANTES Y ASISTENC'!AXD33</f>
        <v>0</v>
      </c>
      <c r="RL36" s="178">
        <f>'LISTA DE ESTUDIANTES Y ASISTENC'!AXE33:AXE33</f>
        <v>0</v>
      </c>
      <c r="RM36" s="145"/>
      <c r="RN36" s="2">
        <f t="shared" si="377"/>
        <v>10</v>
      </c>
      <c r="RO36" s="2">
        <f t="shared" si="378"/>
        <v>0</v>
      </c>
      <c r="RP36" s="49">
        <v>29</v>
      </c>
      <c r="RQ36" s="117">
        <f>'LISTA DE ESTUDIANTES Y ASISTENC'!CPM33</f>
        <v>0</v>
      </c>
      <c r="RR36" s="48">
        <f>'LISTA DE ESTUDIANTES Y ASISTENC'!CPO33:CPO33</f>
        <v>0</v>
      </c>
      <c r="RS36" s="32"/>
      <c r="RT36" s="25"/>
      <c r="RU36" s="25"/>
      <c r="RV36" s="25"/>
      <c r="RW36" s="25"/>
      <c r="RX36" s="25"/>
      <c r="RY36" s="25"/>
      <c r="RZ36" s="25"/>
      <c r="SA36" s="25"/>
      <c r="SB36" s="25"/>
      <c r="SC36" s="3">
        <f t="shared" si="379"/>
        <v>0</v>
      </c>
      <c r="SD36" s="3">
        <f t="shared" si="380"/>
        <v>0</v>
      </c>
      <c r="SE36" s="3">
        <f t="shared" si="381"/>
        <v>0</v>
      </c>
      <c r="SF36" s="3">
        <f t="shared" si="382"/>
        <v>0</v>
      </c>
      <c r="SG36" s="3">
        <f t="shared" si="383"/>
        <v>0</v>
      </c>
      <c r="SH36" s="3">
        <f t="shared" si="384"/>
        <v>0</v>
      </c>
      <c r="SI36" s="3">
        <f t="shared" si="385"/>
        <v>0</v>
      </c>
      <c r="SJ36" s="3">
        <f t="shared" si="386"/>
        <v>0</v>
      </c>
      <c r="SK36" s="3">
        <f t="shared" si="387"/>
        <v>0</v>
      </c>
      <c r="SL36" s="3">
        <f t="shared" si="388"/>
        <v>0</v>
      </c>
      <c r="SM36" s="3">
        <f t="shared" si="389"/>
        <v>0</v>
      </c>
      <c r="SN36" s="3">
        <f t="shared" si="390"/>
        <v>0</v>
      </c>
      <c r="SO36" s="3">
        <f t="shared" si="391"/>
        <v>0</v>
      </c>
      <c r="SP36" s="3">
        <f t="shared" si="392"/>
        <v>0</v>
      </c>
      <c r="SQ36" s="3">
        <f t="shared" si="393"/>
        <v>0</v>
      </c>
      <c r="SR36" s="3">
        <f t="shared" si="394"/>
        <v>0</v>
      </c>
      <c r="SS36" s="3">
        <f t="shared" si="395"/>
        <v>0</v>
      </c>
      <c r="ST36" s="3">
        <f t="shared" si="396"/>
        <v>0</v>
      </c>
      <c r="SU36" s="3">
        <f t="shared" si="397"/>
        <v>0</v>
      </c>
      <c r="SV36" s="3">
        <f t="shared" si="398"/>
        <v>0</v>
      </c>
      <c r="SW36" s="3">
        <f t="shared" si="399"/>
        <v>0</v>
      </c>
      <c r="SX36" s="3">
        <f t="shared" si="400"/>
        <v>0</v>
      </c>
      <c r="SY36" s="3">
        <f t="shared" si="401"/>
        <v>0</v>
      </c>
      <c r="SZ36" s="3">
        <f t="shared" si="402"/>
        <v>0</v>
      </c>
      <c r="TA36" s="3">
        <f t="shared" si="403"/>
        <v>0</v>
      </c>
      <c r="TB36" s="3">
        <f t="shared" si="404"/>
        <v>0</v>
      </c>
      <c r="TC36" s="3">
        <f t="shared" si="405"/>
        <v>0</v>
      </c>
      <c r="TD36" s="3">
        <f t="shared" si="406"/>
        <v>0</v>
      </c>
      <c r="TE36" s="3">
        <f t="shared" si="407"/>
        <v>0</v>
      </c>
      <c r="TF36" s="3">
        <f t="shared" si="408"/>
        <v>0</v>
      </c>
      <c r="TG36" s="7">
        <f t="shared" si="409"/>
        <v>0</v>
      </c>
      <c r="TH36" s="7">
        <f t="shared" si="410"/>
        <v>0</v>
      </c>
      <c r="TI36" s="7">
        <f t="shared" si="411"/>
        <v>0</v>
      </c>
      <c r="TJ36" s="7">
        <f t="shared" si="412"/>
        <v>0</v>
      </c>
      <c r="TK36" s="7">
        <f t="shared" si="413"/>
        <v>0</v>
      </c>
      <c r="TL36" s="7">
        <f t="shared" si="414"/>
        <v>0</v>
      </c>
      <c r="TM36" s="7">
        <f t="shared" si="415"/>
        <v>0</v>
      </c>
      <c r="TN36" s="7">
        <f t="shared" si="416"/>
        <v>0</v>
      </c>
      <c r="TO36" s="7">
        <f t="shared" si="417"/>
        <v>0</v>
      </c>
      <c r="TP36" s="7">
        <f t="shared" si="418"/>
        <v>0</v>
      </c>
      <c r="TQ36" s="7">
        <f t="shared" si="419"/>
        <v>0</v>
      </c>
      <c r="TR36" s="7">
        <f t="shared" si="420"/>
        <v>0</v>
      </c>
      <c r="TS36" s="7">
        <f t="shared" si="421"/>
        <v>0</v>
      </c>
      <c r="TT36" s="7">
        <f t="shared" si="422"/>
        <v>0</v>
      </c>
      <c r="TU36" s="7">
        <f t="shared" si="423"/>
        <v>0</v>
      </c>
      <c r="TV36" s="7">
        <f t="shared" si="424"/>
        <v>0</v>
      </c>
      <c r="TW36" s="7">
        <f t="shared" si="425"/>
        <v>0</v>
      </c>
      <c r="TX36" s="7">
        <f t="shared" si="426"/>
        <v>0</v>
      </c>
      <c r="TY36" s="7">
        <f t="shared" si="427"/>
        <v>0</v>
      </c>
      <c r="TZ36" s="7">
        <f t="shared" si="428"/>
        <v>0</v>
      </c>
      <c r="UA36" s="8" t="e">
        <f t="shared" si="429"/>
        <v>#DIV/0!</v>
      </c>
      <c r="UB36" s="10" t="e">
        <f t="shared" si="430"/>
        <v>#DIV/0!</v>
      </c>
      <c r="UC36" s="10"/>
      <c r="UD36" s="13" t="e">
        <f t="shared" si="658"/>
        <v>#DIV/0!</v>
      </c>
      <c r="UE36" s="14" t="e">
        <f t="shared" si="432"/>
        <v>#DIV/0!</v>
      </c>
      <c r="UF36" s="14" t="e">
        <f t="shared" si="433"/>
        <v>#DIV/0!</v>
      </c>
      <c r="UG36" s="15" t="e">
        <f t="shared" si="434"/>
        <v>#DIV/0!</v>
      </c>
      <c r="UH36" s="30">
        <f t="shared" si="661"/>
        <v>6</v>
      </c>
      <c r="UI36" s="30">
        <f t="shared" si="436"/>
        <v>0</v>
      </c>
      <c r="UJ36" s="5"/>
      <c r="UK36" s="21" t="e">
        <f t="shared" si="654"/>
        <v>#N/A</v>
      </c>
      <c r="UL36" s="25"/>
      <c r="UM36" s="25"/>
      <c r="UN36" s="25"/>
      <c r="UO36" s="25"/>
      <c r="UP36" s="25"/>
      <c r="UQ36" s="25"/>
      <c r="UR36" s="3">
        <f t="shared" si="437"/>
        <v>0</v>
      </c>
      <c r="US36" s="3">
        <f t="shared" si="438"/>
        <v>0</v>
      </c>
      <c r="UT36" s="3">
        <f t="shared" si="439"/>
        <v>0</v>
      </c>
      <c r="UU36" s="3">
        <f t="shared" si="440"/>
        <v>0</v>
      </c>
      <c r="UV36" s="3">
        <f t="shared" si="441"/>
        <v>0</v>
      </c>
      <c r="UW36" s="3">
        <f t="shared" si="442"/>
        <v>0</v>
      </c>
      <c r="UX36" s="3">
        <f t="shared" si="443"/>
        <v>0</v>
      </c>
      <c r="UY36" s="3">
        <f t="shared" si="444"/>
        <v>0</v>
      </c>
      <c r="UZ36" s="3">
        <f t="shared" si="445"/>
        <v>0</v>
      </c>
      <c r="VA36" s="3">
        <f t="shared" si="446"/>
        <v>0</v>
      </c>
      <c r="VB36" s="3">
        <f t="shared" si="447"/>
        <v>0</v>
      </c>
      <c r="VC36" s="3">
        <f t="shared" si="448"/>
        <v>0</v>
      </c>
      <c r="VD36" s="3">
        <f t="shared" si="449"/>
        <v>0</v>
      </c>
      <c r="VE36" s="3">
        <f t="shared" si="450"/>
        <v>0</v>
      </c>
      <c r="VF36" s="3">
        <f t="shared" si="451"/>
        <v>0</v>
      </c>
      <c r="VG36" s="3">
        <f t="shared" si="452"/>
        <v>0</v>
      </c>
      <c r="VH36" s="3">
        <f t="shared" si="453"/>
        <v>0</v>
      </c>
      <c r="VI36" s="3">
        <f t="shared" si="454"/>
        <v>0</v>
      </c>
      <c r="VJ36" s="3">
        <f t="shared" si="455"/>
        <v>0</v>
      </c>
      <c r="VK36" s="3">
        <f t="shared" si="456"/>
        <v>0</v>
      </c>
      <c r="VL36" s="3">
        <f t="shared" si="457"/>
        <v>0</v>
      </c>
      <c r="VM36" s="3">
        <f t="shared" si="458"/>
        <v>0</v>
      </c>
      <c r="VN36" s="3">
        <f t="shared" si="459"/>
        <v>0</v>
      </c>
      <c r="VO36" s="3">
        <f t="shared" si="460"/>
        <v>0</v>
      </c>
      <c r="VP36" s="3">
        <f t="shared" si="461"/>
        <v>0</v>
      </c>
      <c r="VQ36" s="3">
        <f t="shared" si="462"/>
        <v>0</v>
      </c>
      <c r="VR36" s="3">
        <f t="shared" si="463"/>
        <v>0</v>
      </c>
      <c r="VS36" s="3">
        <f t="shared" si="464"/>
        <v>0</v>
      </c>
      <c r="VT36" s="3">
        <f t="shared" si="465"/>
        <v>0</v>
      </c>
      <c r="VU36" s="3">
        <f t="shared" si="466"/>
        <v>0</v>
      </c>
      <c r="VV36" s="12" t="e">
        <f t="shared" si="6"/>
        <v>#DIV/0!</v>
      </c>
      <c r="VW36" s="10" t="e">
        <f t="shared" si="467"/>
        <v>#DIV/0!</v>
      </c>
      <c r="VX36" s="13" t="e">
        <f t="shared" si="468"/>
        <v>#DIV/0!</v>
      </c>
      <c r="VY36" s="14" t="e">
        <f t="shared" si="469"/>
        <v>#DIV/0!</v>
      </c>
      <c r="VZ36" s="14" t="e">
        <f t="shared" si="470"/>
        <v>#DIV/0!</v>
      </c>
      <c r="WA36" s="15" t="e">
        <f t="shared" si="471"/>
        <v>#DIV/0!</v>
      </c>
      <c r="WB36" s="21" t="e">
        <f t="shared" si="472"/>
        <v>#N/A</v>
      </c>
      <c r="WC36" s="30">
        <f t="shared" si="473"/>
        <v>6</v>
      </c>
      <c r="WD36" s="30">
        <f t="shared" si="474"/>
        <v>0</v>
      </c>
      <c r="WE36" s="5"/>
      <c r="WF36" s="25"/>
      <c r="WG36" s="25"/>
      <c r="WH36" s="25"/>
      <c r="WI36" s="25"/>
      <c r="WJ36" s="25"/>
      <c r="WK36" s="25"/>
      <c r="WL36" s="3">
        <f t="shared" si="475"/>
        <v>0</v>
      </c>
      <c r="WM36" s="3">
        <f t="shared" si="476"/>
        <v>0</v>
      </c>
      <c r="WN36" s="3">
        <f t="shared" si="477"/>
        <v>0</v>
      </c>
      <c r="WO36" s="3">
        <f t="shared" si="478"/>
        <v>0</v>
      </c>
      <c r="WP36" s="3">
        <f t="shared" si="479"/>
        <v>0</v>
      </c>
      <c r="WQ36" s="3">
        <f t="shared" si="480"/>
        <v>0</v>
      </c>
      <c r="WR36" s="3">
        <f t="shared" si="481"/>
        <v>0</v>
      </c>
      <c r="WS36" s="3">
        <f t="shared" si="482"/>
        <v>0</v>
      </c>
      <c r="WT36" s="3">
        <f t="shared" si="483"/>
        <v>0</v>
      </c>
      <c r="WU36" s="3">
        <f t="shared" si="484"/>
        <v>0</v>
      </c>
      <c r="WV36" s="3">
        <f t="shared" si="485"/>
        <v>0</v>
      </c>
      <c r="WW36" s="3">
        <f t="shared" si="486"/>
        <v>0</v>
      </c>
      <c r="WX36" s="3">
        <f t="shared" si="487"/>
        <v>0</v>
      </c>
      <c r="WY36" s="3">
        <f t="shared" si="488"/>
        <v>0</v>
      </c>
      <c r="WZ36" s="3">
        <f t="shared" si="489"/>
        <v>0</v>
      </c>
      <c r="XA36" s="3">
        <f t="shared" si="490"/>
        <v>0</v>
      </c>
      <c r="XB36" s="3">
        <f t="shared" si="491"/>
        <v>0</v>
      </c>
      <c r="XC36" s="3">
        <f t="shared" si="492"/>
        <v>0</v>
      </c>
      <c r="XD36" s="3">
        <f t="shared" si="493"/>
        <v>0</v>
      </c>
      <c r="XE36" s="3">
        <f t="shared" si="494"/>
        <v>0</v>
      </c>
      <c r="XF36" s="3">
        <f t="shared" si="495"/>
        <v>0</v>
      </c>
      <c r="XG36" s="3">
        <f t="shared" si="496"/>
        <v>0</v>
      </c>
      <c r="XH36" s="3">
        <f t="shared" si="497"/>
        <v>0</v>
      </c>
      <c r="XI36" s="3">
        <f t="shared" si="498"/>
        <v>0</v>
      </c>
      <c r="XJ36" s="3">
        <f t="shared" si="499"/>
        <v>0</v>
      </c>
      <c r="XK36" s="3">
        <f t="shared" si="500"/>
        <v>0</v>
      </c>
      <c r="XL36" s="3">
        <f t="shared" si="501"/>
        <v>0</v>
      </c>
      <c r="XM36" s="3">
        <f t="shared" si="502"/>
        <v>0</v>
      </c>
      <c r="XN36" s="3">
        <f t="shared" si="503"/>
        <v>0</v>
      </c>
      <c r="XO36" s="3">
        <f t="shared" si="504"/>
        <v>0</v>
      </c>
      <c r="XP36" s="12" t="e">
        <f t="shared" si="7"/>
        <v>#DIV/0!</v>
      </c>
      <c r="XQ36" s="10" t="e">
        <f t="shared" si="505"/>
        <v>#DIV/0!</v>
      </c>
      <c r="XR36" s="13" t="e">
        <f t="shared" si="506"/>
        <v>#DIV/0!</v>
      </c>
      <c r="XS36" s="14" t="e">
        <f t="shared" si="507"/>
        <v>#DIV/0!</v>
      </c>
      <c r="XT36" s="14" t="e">
        <f t="shared" si="508"/>
        <v>#DIV/0!</v>
      </c>
      <c r="XU36" s="15" t="e">
        <f t="shared" si="509"/>
        <v>#DIV/0!</v>
      </c>
      <c r="XV36" s="21" t="e">
        <f t="shared" si="510"/>
        <v>#N/A</v>
      </c>
      <c r="XW36" s="30" t="e">
        <f>COUNTBLANK(#REF!)</f>
        <v>#REF!</v>
      </c>
      <c r="XX36" s="30" t="e">
        <f t="shared" si="511"/>
        <v>#REF!</v>
      </c>
      <c r="XY36" s="5"/>
      <c r="XZ36" s="70"/>
      <c r="YA36" s="2" t="e">
        <f>COUNTBLANK(#REF!)</f>
        <v>#REF!</v>
      </c>
      <c r="YB36" s="2" t="e">
        <f t="shared" si="512"/>
        <v>#REF!</v>
      </c>
      <c r="YC36" s="49">
        <v>29</v>
      </c>
      <c r="YD36" s="117">
        <f>'LISTA DE ESTUDIANTES Y ASISTENC'!CWA33</f>
        <v>0</v>
      </c>
      <c r="YE36" s="48">
        <f>'LISTA DE ESTUDIANTES Y ASISTENC'!CWB33:CWB33</f>
        <v>0</v>
      </c>
      <c r="YF36" s="145"/>
      <c r="YG36" s="2">
        <f t="shared" si="513"/>
        <v>10</v>
      </c>
      <c r="YH36" s="2">
        <f t="shared" si="514"/>
        <v>0</v>
      </c>
      <c r="YI36" s="49">
        <v>29</v>
      </c>
      <c r="YJ36" s="117">
        <f>'LISTA DE ESTUDIANTES Y ASISTENC'!EOJ33</f>
        <v>0</v>
      </c>
      <c r="YK36" s="48">
        <f>'LISTA DE ESTUDIANTES Y ASISTENC'!EOL33:EOL33</f>
        <v>0</v>
      </c>
      <c r="YL36" s="32"/>
      <c r="YM36" s="25"/>
      <c r="YN36" s="25"/>
      <c r="YO36" s="25"/>
      <c r="YP36" s="25"/>
      <c r="YQ36" s="25"/>
      <c r="YR36" s="25"/>
      <c r="YS36" s="25"/>
      <c r="YT36" s="25"/>
      <c r="YU36" s="25"/>
      <c r="YV36" s="3">
        <f t="shared" si="515"/>
        <v>0</v>
      </c>
      <c r="YW36" s="3">
        <f t="shared" si="516"/>
        <v>0</v>
      </c>
      <c r="YX36" s="3">
        <f t="shared" si="517"/>
        <v>0</v>
      </c>
      <c r="YY36" s="3">
        <f t="shared" si="518"/>
        <v>0</v>
      </c>
      <c r="YZ36" s="3">
        <f t="shared" si="519"/>
        <v>0</v>
      </c>
      <c r="ZA36" s="3">
        <f t="shared" si="520"/>
        <v>0</v>
      </c>
      <c r="ZB36" s="3">
        <f t="shared" si="521"/>
        <v>0</v>
      </c>
      <c r="ZC36" s="3">
        <f t="shared" si="522"/>
        <v>0</v>
      </c>
      <c r="ZD36" s="3">
        <f t="shared" si="523"/>
        <v>0</v>
      </c>
      <c r="ZE36" s="3">
        <f t="shared" si="524"/>
        <v>0</v>
      </c>
      <c r="ZF36" s="3">
        <f t="shared" si="525"/>
        <v>0</v>
      </c>
      <c r="ZG36" s="3">
        <f t="shared" si="526"/>
        <v>0</v>
      </c>
      <c r="ZH36" s="3">
        <f t="shared" si="527"/>
        <v>0</v>
      </c>
      <c r="ZI36" s="3">
        <f t="shared" si="528"/>
        <v>0</v>
      </c>
      <c r="ZJ36" s="3">
        <f t="shared" si="529"/>
        <v>0</v>
      </c>
      <c r="ZK36" s="3">
        <f t="shared" si="530"/>
        <v>0</v>
      </c>
      <c r="ZL36" s="3">
        <f t="shared" si="531"/>
        <v>0</v>
      </c>
      <c r="ZM36" s="3">
        <f t="shared" si="532"/>
        <v>0</v>
      </c>
      <c r="ZN36" s="3">
        <f t="shared" si="533"/>
        <v>0</v>
      </c>
      <c r="ZO36" s="3">
        <f t="shared" si="534"/>
        <v>0</v>
      </c>
      <c r="ZP36" s="3">
        <f t="shared" si="535"/>
        <v>0</v>
      </c>
      <c r="ZQ36" s="3">
        <f t="shared" si="536"/>
        <v>0</v>
      </c>
      <c r="ZR36" s="3">
        <f t="shared" si="537"/>
        <v>0</v>
      </c>
      <c r="ZS36" s="3">
        <f t="shared" si="538"/>
        <v>0</v>
      </c>
      <c r="ZT36" s="3">
        <f t="shared" si="539"/>
        <v>0</v>
      </c>
      <c r="ZU36" s="3">
        <f t="shared" si="540"/>
        <v>0</v>
      </c>
      <c r="ZV36" s="3">
        <f t="shared" si="541"/>
        <v>0</v>
      </c>
      <c r="ZW36" s="3">
        <f t="shared" si="542"/>
        <v>0</v>
      </c>
      <c r="ZX36" s="3">
        <f t="shared" si="543"/>
        <v>0</v>
      </c>
      <c r="ZY36" s="3">
        <f t="shared" si="544"/>
        <v>0</v>
      </c>
      <c r="ZZ36" s="7">
        <f t="shared" si="545"/>
        <v>0</v>
      </c>
      <c r="AAA36" s="7">
        <f t="shared" si="546"/>
        <v>0</v>
      </c>
      <c r="AAB36" s="7">
        <f t="shared" si="547"/>
        <v>0</v>
      </c>
      <c r="AAC36" s="7">
        <f t="shared" si="548"/>
        <v>0</v>
      </c>
      <c r="AAD36" s="7">
        <f t="shared" si="549"/>
        <v>0</v>
      </c>
      <c r="AAE36" s="7">
        <f t="shared" si="550"/>
        <v>0</v>
      </c>
      <c r="AAF36" s="7">
        <f t="shared" si="551"/>
        <v>0</v>
      </c>
      <c r="AAG36" s="7">
        <f t="shared" si="552"/>
        <v>0</v>
      </c>
      <c r="AAH36" s="7">
        <f t="shared" si="553"/>
        <v>0</v>
      </c>
      <c r="AAI36" s="7">
        <f t="shared" si="554"/>
        <v>0</v>
      </c>
      <c r="AAJ36" s="7">
        <f t="shared" si="555"/>
        <v>0</v>
      </c>
      <c r="AAK36" s="7">
        <f t="shared" si="556"/>
        <v>0</v>
      </c>
      <c r="AAL36" s="7">
        <f t="shared" si="557"/>
        <v>0</v>
      </c>
      <c r="AAM36" s="7">
        <f t="shared" si="558"/>
        <v>0</v>
      </c>
      <c r="AAN36" s="7">
        <f t="shared" si="559"/>
        <v>0</v>
      </c>
      <c r="AAO36" s="7">
        <f t="shared" si="560"/>
        <v>0</v>
      </c>
      <c r="AAP36" s="7">
        <f t="shared" si="561"/>
        <v>0</v>
      </c>
      <c r="AAQ36" s="7">
        <f t="shared" si="562"/>
        <v>0</v>
      </c>
      <c r="AAR36" s="7">
        <f t="shared" si="563"/>
        <v>0</v>
      </c>
      <c r="AAS36" s="7">
        <f t="shared" si="564"/>
        <v>0</v>
      </c>
      <c r="AAT36" s="8" t="e">
        <f t="shared" si="565"/>
        <v>#DIV/0!</v>
      </c>
      <c r="AAU36" s="10" t="e">
        <f t="shared" si="566"/>
        <v>#DIV/0!</v>
      </c>
      <c r="AAV36" s="10"/>
      <c r="AAW36" s="13" t="e">
        <f t="shared" si="659"/>
        <v>#DIV/0!</v>
      </c>
      <c r="AAX36" s="14" t="e">
        <f t="shared" si="568"/>
        <v>#DIV/0!</v>
      </c>
      <c r="AAY36" s="14" t="e">
        <f t="shared" si="569"/>
        <v>#DIV/0!</v>
      </c>
      <c r="AAZ36" s="15" t="e">
        <f t="shared" si="570"/>
        <v>#DIV/0!</v>
      </c>
      <c r="ABA36" s="30">
        <f t="shared" si="662"/>
        <v>6</v>
      </c>
      <c r="ABB36" s="30">
        <f t="shared" si="572"/>
        <v>0</v>
      </c>
      <c r="ABC36" s="5"/>
      <c r="ABD36" s="21" t="e">
        <f t="shared" si="655"/>
        <v>#N/A</v>
      </c>
      <c r="ABE36" s="25"/>
      <c r="ABF36" s="25"/>
      <c r="ABG36" s="25"/>
      <c r="ABH36" s="25"/>
      <c r="ABI36" s="25"/>
      <c r="ABJ36" s="25"/>
      <c r="ABK36" s="3">
        <f t="shared" si="573"/>
        <v>0</v>
      </c>
      <c r="ABL36" s="3">
        <f t="shared" si="574"/>
        <v>0</v>
      </c>
      <c r="ABM36" s="3">
        <f t="shared" si="575"/>
        <v>0</v>
      </c>
      <c r="ABN36" s="3">
        <f t="shared" si="576"/>
        <v>0</v>
      </c>
      <c r="ABO36" s="3">
        <f t="shared" si="577"/>
        <v>0</v>
      </c>
      <c r="ABP36" s="3">
        <f t="shared" si="578"/>
        <v>0</v>
      </c>
      <c r="ABQ36" s="3">
        <f t="shared" si="579"/>
        <v>0</v>
      </c>
      <c r="ABR36" s="3">
        <f t="shared" si="580"/>
        <v>0</v>
      </c>
      <c r="ABS36" s="3">
        <f t="shared" si="581"/>
        <v>0</v>
      </c>
      <c r="ABT36" s="3">
        <f t="shared" si="582"/>
        <v>0</v>
      </c>
      <c r="ABU36" s="3">
        <f t="shared" si="583"/>
        <v>0</v>
      </c>
      <c r="ABV36" s="3">
        <f t="shared" si="584"/>
        <v>0</v>
      </c>
      <c r="ABW36" s="3">
        <f t="shared" si="585"/>
        <v>0</v>
      </c>
      <c r="ABX36" s="3">
        <f t="shared" si="586"/>
        <v>0</v>
      </c>
      <c r="ABY36" s="3">
        <f t="shared" si="587"/>
        <v>0</v>
      </c>
      <c r="ABZ36" s="3">
        <f t="shared" si="588"/>
        <v>0</v>
      </c>
      <c r="ACA36" s="3">
        <f t="shared" si="589"/>
        <v>0</v>
      </c>
      <c r="ACB36" s="3">
        <f t="shared" si="590"/>
        <v>0</v>
      </c>
      <c r="ACC36" s="3">
        <f t="shared" si="591"/>
        <v>0</v>
      </c>
      <c r="ACD36" s="3">
        <f t="shared" si="592"/>
        <v>0</v>
      </c>
      <c r="ACE36" s="3">
        <f t="shared" si="593"/>
        <v>0</v>
      </c>
      <c r="ACF36" s="3">
        <f t="shared" si="594"/>
        <v>0</v>
      </c>
      <c r="ACG36" s="3">
        <f t="shared" si="595"/>
        <v>0</v>
      </c>
      <c r="ACH36" s="3">
        <f t="shared" si="596"/>
        <v>0</v>
      </c>
      <c r="ACI36" s="3">
        <f t="shared" si="597"/>
        <v>0</v>
      </c>
      <c r="ACJ36" s="3">
        <f t="shared" si="598"/>
        <v>0</v>
      </c>
      <c r="ACK36" s="3">
        <f t="shared" si="599"/>
        <v>0</v>
      </c>
      <c r="ACL36" s="3">
        <f t="shared" si="600"/>
        <v>0</v>
      </c>
      <c r="ACM36" s="3">
        <f t="shared" si="601"/>
        <v>0</v>
      </c>
      <c r="ACN36" s="3">
        <f t="shared" si="602"/>
        <v>0</v>
      </c>
      <c r="ACO36" s="12" t="e">
        <f t="shared" si="8"/>
        <v>#DIV/0!</v>
      </c>
      <c r="ACP36" s="10" t="e">
        <f t="shared" si="603"/>
        <v>#DIV/0!</v>
      </c>
      <c r="ACQ36" s="13" t="e">
        <f t="shared" si="604"/>
        <v>#DIV/0!</v>
      </c>
      <c r="ACR36" s="14" t="e">
        <f t="shared" si="605"/>
        <v>#DIV/0!</v>
      </c>
      <c r="ACS36" s="14" t="e">
        <f t="shared" si="606"/>
        <v>#DIV/0!</v>
      </c>
      <c r="ACT36" s="15" t="e">
        <f t="shared" si="607"/>
        <v>#DIV/0!</v>
      </c>
      <c r="ACU36" s="21" t="e">
        <f t="shared" si="608"/>
        <v>#N/A</v>
      </c>
      <c r="ACV36" s="30">
        <f t="shared" si="609"/>
        <v>6</v>
      </c>
      <c r="ACW36" s="30">
        <f t="shared" si="610"/>
        <v>0</v>
      </c>
      <c r="ACX36" s="5"/>
      <c r="ACY36" s="25"/>
      <c r="ACZ36" s="25"/>
      <c r="ADA36" s="25"/>
      <c r="ADB36" s="25"/>
      <c r="ADC36" s="25"/>
      <c r="ADD36" s="25"/>
      <c r="ADE36" s="3">
        <f t="shared" si="611"/>
        <v>0</v>
      </c>
      <c r="ADF36" s="3">
        <f t="shared" si="612"/>
        <v>0</v>
      </c>
      <c r="ADG36" s="3">
        <f t="shared" si="613"/>
        <v>0</v>
      </c>
      <c r="ADH36" s="3">
        <f t="shared" si="614"/>
        <v>0</v>
      </c>
      <c r="ADI36" s="3">
        <f t="shared" si="615"/>
        <v>0</v>
      </c>
      <c r="ADJ36" s="3">
        <f t="shared" si="616"/>
        <v>0</v>
      </c>
      <c r="ADK36" s="3">
        <f t="shared" si="617"/>
        <v>0</v>
      </c>
      <c r="ADL36" s="3">
        <f t="shared" si="618"/>
        <v>0</v>
      </c>
      <c r="ADM36" s="3">
        <f t="shared" si="619"/>
        <v>0</v>
      </c>
      <c r="ADN36" s="3">
        <f t="shared" si="620"/>
        <v>0</v>
      </c>
      <c r="ADO36" s="3">
        <f t="shared" si="621"/>
        <v>0</v>
      </c>
      <c r="ADP36" s="3">
        <f t="shared" si="622"/>
        <v>0</v>
      </c>
      <c r="ADQ36" s="3">
        <f t="shared" si="623"/>
        <v>0</v>
      </c>
      <c r="ADR36" s="3">
        <f t="shared" si="624"/>
        <v>0</v>
      </c>
      <c r="ADS36" s="3">
        <f t="shared" si="625"/>
        <v>0</v>
      </c>
      <c r="ADT36" s="3">
        <f t="shared" si="626"/>
        <v>0</v>
      </c>
      <c r="ADU36" s="3">
        <f t="shared" si="627"/>
        <v>0</v>
      </c>
      <c r="ADV36" s="3">
        <f t="shared" si="628"/>
        <v>0</v>
      </c>
      <c r="ADW36" s="3">
        <f t="shared" si="629"/>
        <v>0</v>
      </c>
      <c r="ADX36" s="3">
        <f t="shared" si="630"/>
        <v>0</v>
      </c>
      <c r="ADY36" s="3">
        <f t="shared" si="631"/>
        <v>0</v>
      </c>
      <c r="ADZ36" s="3">
        <f t="shared" si="632"/>
        <v>0</v>
      </c>
      <c r="AEA36" s="3">
        <f t="shared" si="633"/>
        <v>0</v>
      </c>
      <c r="AEB36" s="3">
        <f t="shared" si="634"/>
        <v>0</v>
      </c>
      <c r="AEC36" s="3">
        <f t="shared" si="635"/>
        <v>0</v>
      </c>
      <c r="AED36" s="3">
        <f t="shared" si="636"/>
        <v>0</v>
      </c>
      <c r="AEE36" s="3">
        <f t="shared" si="637"/>
        <v>0</v>
      </c>
      <c r="AEF36" s="3">
        <f t="shared" si="638"/>
        <v>0</v>
      </c>
      <c r="AEG36" s="3">
        <f t="shared" si="639"/>
        <v>0</v>
      </c>
      <c r="AEH36" s="3">
        <f t="shared" si="640"/>
        <v>0</v>
      </c>
      <c r="AEI36" s="12" t="e">
        <f t="shared" si="9"/>
        <v>#DIV/0!</v>
      </c>
      <c r="AEJ36" s="10" t="e">
        <f t="shared" si="641"/>
        <v>#DIV/0!</v>
      </c>
      <c r="AEK36" s="13" t="e">
        <f t="shared" si="642"/>
        <v>#DIV/0!</v>
      </c>
      <c r="AEL36" s="14" t="e">
        <f t="shared" si="643"/>
        <v>#DIV/0!</v>
      </c>
      <c r="AEM36" s="14" t="e">
        <f t="shared" si="644"/>
        <v>#DIV/0!</v>
      </c>
      <c r="AEN36" s="15" t="e">
        <f t="shared" si="645"/>
        <v>#DIV/0!</v>
      </c>
      <c r="AEO36" s="21" t="e">
        <f t="shared" si="646"/>
        <v>#N/A</v>
      </c>
      <c r="AEP36" s="30" t="e">
        <f>COUNTBLANK(#REF!)</f>
        <v>#REF!</v>
      </c>
      <c r="AEQ36" s="30" t="e">
        <f t="shared" si="647"/>
        <v>#REF!</v>
      </c>
      <c r="AER36" s="5"/>
      <c r="AES36" s="70"/>
      <c r="AET36" s="2" t="e">
        <f>COUNTBLANK(#REF!)</f>
        <v>#REF!</v>
      </c>
      <c r="AEU36" s="2" t="e">
        <f t="shared" si="648"/>
        <v>#REF!</v>
      </c>
      <c r="AEV36" s="49">
        <v>29</v>
      </c>
      <c r="AEW36" s="117">
        <f>'LISTA DE ESTUDIANTES Y ASISTENC'!EUX33</f>
        <v>0</v>
      </c>
      <c r="AEX36" s="48">
        <f>'LISTA DE ESTUDIANTES Y ASISTENC'!EUY33:EUY33</f>
        <v>0</v>
      </c>
      <c r="AEY36" s="13" t="e">
        <f>IF(#REF!=1,"C","")</f>
        <v>#REF!</v>
      </c>
      <c r="AEZ36" s="14" t="e">
        <f>IF(#REF!=2,"B","")</f>
        <v>#REF!</v>
      </c>
      <c r="AFA36" s="14" t="e">
        <f>IF(#REF!=3,"A","")</f>
        <v>#REF!</v>
      </c>
      <c r="AFB36" s="15" t="e">
        <f>IF(#REF!=4,"AD","")</f>
        <v>#REF!</v>
      </c>
      <c r="AFC36" s="21" t="e">
        <f t="shared" si="649"/>
        <v>#N/A</v>
      </c>
      <c r="AFD36" s="30" t="e">
        <f>COUNTBLANK(#REF!)</f>
        <v>#REF!</v>
      </c>
      <c r="AFE36" s="30" t="e">
        <f t="shared" si="650"/>
        <v>#REF!</v>
      </c>
      <c r="AFF36" s="5"/>
      <c r="AFG36" s="70"/>
      <c r="AFH36" s="2" t="e">
        <f>COUNTBLANK(#REF!)</f>
        <v>#REF!</v>
      </c>
      <c r="AFI36" s="2" t="e">
        <f t="shared" si="651"/>
        <v>#REF!</v>
      </c>
      <c r="AFJ36" s="49">
        <v>29</v>
      </c>
      <c r="AFK36" s="117">
        <f>'LISTA DE ESTUDIANTES Y ASISTENC'!GHU33</f>
        <v>0</v>
      </c>
      <c r="AFL36" s="48">
        <f>'LISTA DE ESTUDIANTES Y ASISTENC'!GHV33:GHV33</f>
        <v>0</v>
      </c>
      <c r="AFM36" s="145"/>
    </row>
    <row r="37" spans="1:845" x14ac:dyDescent="0.25">
      <c r="A37" s="2">
        <f t="shared" si="10"/>
        <v>10</v>
      </c>
      <c r="B37" s="2">
        <f t="shared" si="11"/>
        <v>0</v>
      </c>
      <c r="C37" s="49">
        <v>30</v>
      </c>
      <c r="D37" s="48"/>
      <c r="E37" s="32"/>
      <c r="F37" s="25"/>
      <c r="G37" s="25"/>
      <c r="H37" s="25"/>
      <c r="I37" s="25"/>
      <c r="J37" s="25"/>
      <c r="K37" s="25"/>
      <c r="L37" s="25"/>
      <c r="M37" s="25"/>
      <c r="N37" s="25"/>
      <c r="O37" s="3">
        <f t="shared" si="12"/>
        <v>0</v>
      </c>
      <c r="P37" s="3">
        <f t="shared" si="13"/>
        <v>0</v>
      </c>
      <c r="Q37" s="3">
        <f t="shared" si="14"/>
        <v>0</v>
      </c>
      <c r="R37" s="3">
        <f t="shared" si="15"/>
        <v>0</v>
      </c>
      <c r="S37" s="3">
        <f t="shared" si="16"/>
        <v>0</v>
      </c>
      <c r="T37" s="3">
        <f t="shared" si="17"/>
        <v>0</v>
      </c>
      <c r="U37" s="3">
        <f t="shared" si="18"/>
        <v>0</v>
      </c>
      <c r="V37" s="3">
        <f t="shared" si="19"/>
        <v>0</v>
      </c>
      <c r="W37" s="3">
        <f t="shared" si="20"/>
        <v>0</v>
      </c>
      <c r="X37" s="3">
        <f t="shared" si="21"/>
        <v>0</v>
      </c>
      <c r="Y37" s="3">
        <f t="shared" si="22"/>
        <v>0</v>
      </c>
      <c r="Z37" s="3">
        <f t="shared" si="23"/>
        <v>0</v>
      </c>
      <c r="AA37" s="3">
        <f t="shared" si="24"/>
        <v>0</v>
      </c>
      <c r="AB37" s="3">
        <f t="shared" si="25"/>
        <v>0</v>
      </c>
      <c r="AC37" s="3">
        <f t="shared" si="26"/>
        <v>0</v>
      </c>
      <c r="AD37" s="3">
        <f t="shared" si="27"/>
        <v>0</v>
      </c>
      <c r="AE37" s="3">
        <f t="shared" si="28"/>
        <v>0</v>
      </c>
      <c r="AF37" s="3">
        <f t="shared" si="29"/>
        <v>0</v>
      </c>
      <c r="AG37" s="3">
        <f t="shared" si="30"/>
        <v>0</v>
      </c>
      <c r="AH37" s="3">
        <f t="shared" si="31"/>
        <v>0</v>
      </c>
      <c r="AI37" s="3">
        <f t="shared" si="32"/>
        <v>0</v>
      </c>
      <c r="AJ37" s="3">
        <f t="shared" si="33"/>
        <v>0</v>
      </c>
      <c r="AK37" s="3">
        <f t="shared" si="34"/>
        <v>0</v>
      </c>
      <c r="AL37" s="3">
        <f t="shared" si="35"/>
        <v>0</v>
      </c>
      <c r="AM37" s="3">
        <f t="shared" si="36"/>
        <v>0</v>
      </c>
      <c r="AN37" s="3">
        <f t="shared" si="37"/>
        <v>0</v>
      </c>
      <c r="AO37" s="3">
        <f t="shared" si="38"/>
        <v>0</v>
      </c>
      <c r="AP37" s="3">
        <f t="shared" si="39"/>
        <v>0</v>
      </c>
      <c r="AQ37" s="3">
        <f t="shared" si="40"/>
        <v>0</v>
      </c>
      <c r="AR37" s="3">
        <f t="shared" si="41"/>
        <v>0</v>
      </c>
      <c r="AS37" s="7">
        <f t="shared" si="42"/>
        <v>0</v>
      </c>
      <c r="AT37" s="7">
        <f t="shared" si="43"/>
        <v>0</v>
      </c>
      <c r="AU37" s="7">
        <f t="shared" si="44"/>
        <v>0</v>
      </c>
      <c r="AV37" s="7">
        <f t="shared" si="45"/>
        <v>0</v>
      </c>
      <c r="AW37" s="7">
        <f t="shared" si="46"/>
        <v>0</v>
      </c>
      <c r="AX37" s="7">
        <f t="shared" si="47"/>
        <v>0</v>
      </c>
      <c r="AY37" s="7">
        <f t="shared" si="48"/>
        <v>0</v>
      </c>
      <c r="AZ37" s="7">
        <f t="shared" si="49"/>
        <v>0</v>
      </c>
      <c r="BA37" s="7">
        <f t="shared" si="50"/>
        <v>0</v>
      </c>
      <c r="BB37" s="7">
        <f t="shared" si="51"/>
        <v>0</v>
      </c>
      <c r="BC37" s="7">
        <f t="shared" si="52"/>
        <v>0</v>
      </c>
      <c r="BD37" s="7">
        <f t="shared" si="53"/>
        <v>0</v>
      </c>
      <c r="BE37" s="7">
        <f t="shared" si="54"/>
        <v>0</v>
      </c>
      <c r="BF37" s="7">
        <f t="shared" si="55"/>
        <v>0</v>
      </c>
      <c r="BG37" s="7">
        <f t="shared" si="56"/>
        <v>0</v>
      </c>
      <c r="BH37" s="7">
        <f t="shared" si="57"/>
        <v>0</v>
      </c>
      <c r="BI37" s="7">
        <f t="shared" si="58"/>
        <v>0</v>
      </c>
      <c r="BJ37" s="7">
        <f t="shared" si="59"/>
        <v>0</v>
      </c>
      <c r="BK37" s="7">
        <f t="shared" si="60"/>
        <v>0</v>
      </c>
      <c r="BL37" s="7">
        <f t="shared" si="61"/>
        <v>0</v>
      </c>
      <c r="BM37" s="8" t="e">
        <f t="shared" si="0"/>
        <v>#DIV/0!</v>
      </c>
      <c r="BN37" s="10" t="e">
        <f t="shared" si="62"/>
        <v>#DIV/0!</v>
      </c>
      <c r="BO37" s="10"/>
      <c r="BP37" s="13" t="e">
        <f t="shared" si="63"/>
        <v>#DIV/0!</v>
      </c>
      <c r="BQ37" s="14" t="e">
        <f t="shared" si="64"/>
        <v>#DIV/0!</v>
      </c>
      <c r="BR37" s="14" t="e">
        <f t="shared" si="65"/>
        <v>#DIV/0!</v>
      </c>
      <c r="BS37" s="15" t="e">
        <f t="shared" si="66"/>
        <v>#DIV/0!</v>
      </c>
      <c r="BT37" s="30">
        <f t="shared" si="67"/>
        <v>6</v>
      </c>
      <c r="BU37" s="30">
        <f t="shared" si="68"/>
        <v>0</v>
      </c>
      <c r="BV37" s="5"/>
      <c r="BW37" s="21" t="e">
        <f t="shared" si="652"/>
        <v>#N/A</v>
      </c>
      <c r="BX37" s="25"/>
      <c r="BY37" s="25"/>
      <c r="BZ37" s="25"/>
      <c r="CA37" s="25"/>
      <c r="CB37" s="25"/>
      <c r="CC37" s="25"/>
      <c r="CD37" s="3">
        <f t="shared" si="69"/>
        <v>0</v>
      </c>
      <c r="CE37" s="3">
        <f t="shared" si="70"/>
        <v>0</v>
      </c>
      <c r="CF37" s="3">
        <f t="shared" si="71"/>
        <v>0</v>
      </c>
      <c r="CG37" s="3">
        <f t="shared" si="72"/>
        <v>0</v>
      </c>
      <c r="CH37" s="3">
        <f t="shared" si="73"/>
        <v>0</v>
      </c>
      <c r="CI37" s="3">
        <f t="shared" si="74"/>
        <v>0</v>
      </c>
      <c r="CJ37" s="3">
        <f t="shared" si="75"/>
        <v>0</v>
      </c>
      <c r="CK37" s="3">
        <f t="shared" si="76"/>
        <v>0</v>
      </c>
      <c r="CL37" s="3">
        <f t="shared" si="77"/>
        <v>0</v>
      </c>
      <c r="CM37" s="3">
        <f t="shared" si="78"/>
        <v>0</v>
      </c>
      <c r="CN37" s="3">
        <f t="shared" si="79"/>
        <v>0</v>
      </c>
      <c r="CO37" s="3">
        <f t="shared" si="80"/>
        <v>0</v>
      </c>
      <c r="CP37" s="3">
        <f t="shared" si="81"/>
        <v>0</v>
      </c>
      <c r="CQ37" s="3">
        <f t="shared" si="82"/>
        <v>0</v>
      </c>
      <c r="CR37" s="3">
        <f t="shared" si="83"/>
        <v>0</v>
      </c>
      <c r="CS37" s="3">
        <f t="shared" si="84"/>
        <v>0</v>
      </c>
      <c r="CT37" s="3">
        <f t="shared" si="85"/>
        <v>0</v>
      </c>
      <c r="CU37" s="3">
        <f t="shared" si="86"/>
        <v>0</v>
      </c>
      <c r="CV37" s="3">
        <f t="shared" si="87"/>
        <v>0</v>
      </c>
      <c r="CW37" s="3">
        <f t="shared" si="88"/>
        <v>0</v>
      </c>
      <c r="CX37" s="3">
        <f t="shared" si="89"/>
        <v>0</v>
      </c>
      <c r="CY37" s="3">
        <f t="shared" si="90"/>
        <v>0</v>
      </c>
      <c r="CZ37" s="3">
        <f t="shared" si="91"/>
        <v>0</v>
      </c>
      <c r="DA37" s="3">
        <f t="shared" si="92"/>
        <v>0</v>
      </c>
      <c r="DB37" s="3">
        <f t="shared" si="93"/>
        <v>0</v>
      </c>
      <c r="DC37" s="3">
        <f t="shared" si="94"/>
        <v>0</v>
      </c>
      <c r="DD37" s="3">
        <f t="shared" si="95"/>
        <v>0</v>
      </c>
      <c r="DE37" s="3">
        <f t="shared" si="96"/>
        <v>0</v>
      </c>
      <c r="DF37" s="3">
        <f t="shared" si="97"/>
        <v>0</v>
      </c>
      <c r="DG37" s="3">
        <f t="shared" si="98"/>
        <v>0</v>
      </c>
      <c r="DH37" s="12" t="e">
        <f t="shared" si="1"/>
        <v>#DIV/0!</v>
      </c>
      <c r="DI37" s="10" t="e">
        <f t="shared" si="99"/>
        <v>#DIV/0!</v>
      </c>
      <c r="DJ37" s="13" t="e">
        <f t="shared" si="100"/>
        <v>#DIV/0!</v>
      </c>
      <c r="DK37" s="14" t="e">
        <f t="shared" si="101"/>
        <v>#DIV/0!</v>
      </c>
      <c r="DL37" s="14" t="e">
        <f t="shared" si="102"/>
        <v>#DIV/0!</v>
      </c>
      <c r="DM37" s="15" t="e">
        <f t="shared" si="103"/>
        <v>#DIV/0!</v>
      </c>
      <c r="DN37" s="21" t="e">
        <f t="shared" si="104"/>
        <v>#N/A</v>
      </c>
      <c r="DO37" s="30">
        <f t="shared" si="105"/>
        <v>6</v>
      </c>
      <c r="DP37" s="30">
        <f t="shared" si="106"/>
        <v>0</v>
      </c>
      <c r="DQ37" s="5"/>
      <c r="DR37" s="25"/>
      <c r="DS37" s="25"/>
      <c r="DT37" s="25"/>
      <c r="DU37" s="25"/>
      <c r="DV37" s="25"/>
      <c r="DW37" s="25"/>
      <c r="DX37" s="3">
        <f t="shared" si="107"/>
        <v>0</v>
      </c>
      <c r="DY37" s="3">
        <f t="shared" si="108"/>
        <v>0</v>
      </c>
      <c r="DZ37" s="3">
        <f t="shared" si="109"/>
        <v>0</v>
      </c>
      <c r="EA37" s="3">
        <f t="shared" si="110"/>
        <v>0</v>
      </c>
      <c r="EB37" s="3">
        <f t="shared" si="111"/>
        <v>0</v>
      </c>
      <c r="EC37" s="3">
        <f t="shared" si="112"/>
        <v>0</v>
      </c>
      <c r="ED37" s="3">
        <f t="shared" si="113"/>
        <v>0</v>
      </c>
      <c r="EE37" s="3">
        <f t="shared" si="114"/>
        <v>0</v>
      </c>
      <c r="EF37" s="3">
        <f t="shared" si="115"/>
        <v>0</v>
      </c>
      <c r="EG37" s="3">
        <f t="shared" si="116"/>
        <v>0</v>
      </c>
      <c r="EH37" s="3">
        <f t="shared" si="117"/>
        <v>0</v>
      </c>
      <c r="EI37" s="3">
        <f t="shared" si="118"/>
        <v>0</v>
      </c>
      <c r="EJ37" s="3">
        <f t="shared" si="119"/>
        <v>0</v>
      </c>
      <c r="EK37" s="3">
        <f t="shared" si="120"/>
        <v>0</v>
      </c>
      <c r="EL37" s="3">
        <f t="shared" si="121"/>
        <v>0</v>
      </c>
      <c r="EM37" s="3">
        <f t="shared" si="122"/>
        <v>0</v>
      </c>
      <c r="EN37" s="3">
        <f t="shared" si="123"/>
        <v>0</v>
      </c>
      <c r="EO37" s="3">
        <f t="shared" si="124"/>
        <v>0</v>
      </c>
      <c r="EP37" s="3">
        <f t="shared" si="125"/>
        <v>0</v>
      </c>
      <c r="EQ37" s="3">
        <f t="shared" si="126"/>
        <v>0</v>
      </c>
      <c r="ER37" s="3">
        <f t="shared" si="127"/>
        <v>0</v>
      </c>
      <c r="ES37" s="3">
        <f t="shared" si="128"/>
        <v>0</v>
      </c>
      <c r="ET37" s="3">
        <f t="shared" si="129"/>
        <v>0</v>
      </c>
      <c r="EU37" s="3">
        <f t="shared" si="130"/>
        <v>0</v>
      </c>
      <c r="EV37" s="3">
        <f t="shared" si="131"/>
        <v>0</v>
      </c>
      <c r="EW37" s="3">
        <f t="shared" si="132"/>
        <v>0</v>
      </c>
      <c r="EX37" s="3">
        <f t="shared" si="133"/>
        <v>0</v>
      </c>
      <c r="EY37" s="3">
        <f t="shared" si="134"/>
        <v>0</v>
      </c>
      <c r="EZ37" s="3">
        <f t="shared" si="135"/>
        <v>0</v>
      </c>
      <c r="FA37" s="3">
        <f t="shared" si="136"/>
        <v>0</v>
      </c>
      <c r="FB37" s="12" t="e">
        <f t="shared" si="2"/>
        <v>#DIV/0!</v>
      </c>
      <c r="FC37" s="10" t="e">
        <f t="shared" si="137"/>
        <v>#DIV/0!</v>
      </c>
      <c r="FD37" s="13" t="e">
        <f t="shared" si="138"/>
        <v>#DIV/0!</v>
      </c>
      <c r="FE37" s="14" t="e">
        <f t="shared" si="139"/>
        <v>#DIV/0!</v>
      </c>
      <c r="FF37" s="14" t="e">
        <f t="shared" si="140"/>
        <v>#DIV/0!</v>
      </c>
      <c r="FG37" s="15" t="e">
        <f t="shared" si="141"/>
        <v>#DIV/0!</v>
      </c>
      <c r="FH37" s="21" t="e">
        <f t="shared" si="142"/>
        <v>#N/A</v>
      </c>
      <c r="FI37" s="30" t="e">
        <f>COUNTBLANK(#REF!)</f>
        <v>#REF!</v>
      </c>
      <c r="FJ37" s="30" t="e">
        <f t="shared" si="143"/>
        <v>#REF!</v>
      </c>
      <c r="FK37" s="5"/>
      <c r="FL37" s="70"/>
      <c r="FM37" s="2" t="e">
        <f>COUNTBLANK(#REF!)</f>
        <v>#REF!</v>
      </c>
      <c r="FN37" s="2" t="e">
        <f t="shared" si="144"/>
        <v>#REF!</v>
      </c>
      <c r="FO37" s="49">
        <v>30</v>
      </c>
      <c r="FP37" s="117" t="e">
        <f>'LISTA DE ESTUDIANTES Y ASISTENC'!#REF!</f>
        <v>#REF!</v>
      </c>
      <c r="FQ37" s="48" t="e">
        <f>'LISTA DE ESTUDIANTES Y ASISTENC'!#REF!</f>
        <v>#REF!</v>
      </c>
      <c r="FR37" s="25"/>
      <c r="FS37" s="25"/>
      <c r="FT37" s="25"/>
      <c r="FU37" s="25"/>
      <c r="FV37" s="25"/>
      <c r="FW37" s="25"/>
      <c r="FX37" s="3" t="e">
        <f>IF(#REF!="AD",4,0)</f>
        <v>#REF!</v>
      </c>
      <c r="FY37" s="3" t="e">
        <f>IF(#REF!="A",3,0)</f>
        <v>#REF!</v>
      </c>
      <c r="FZ37" s="3" t="e">
        <f>IF(#REF!="B",2,0)</f>
        <v>#REF!</v>
      </c>
      <c r="GA37" s="3" t="e">
        <f>IF(#REF!="C",1,0)</f>
        <v>#REF!</v>
      </c>
      <c r="GB37" s="3" t="e">
        <f t="shared" si="145"/>
        <v>#REF!</v>
      </c>
      <c r="GC37" s="3" t="e">
        <f>IF(#REF!="AD",4,0)</f>
        <v>#REF!</v>
      </c>
      <c r="GD37" s="3" t="e">
        <f>IF(#REF!="A",3,0)</f>
        <v>#REF!</v>
      </c>
      <c r="GE37" s="3" t="e">
        <f>IF(#REF!="B",2,0)</f>
        <v>#REF!</v>
      </c>
      <c r="GF37" s="3" t="e">
        <f>IF(#REF!="C",1,0)</f>
        <v>#REF!</v>
      </c>
      <c r="GG37" s="3" t="e">
        <f t="shared" si="146"/>
        <v>#REF!</v>
      </c>
      <c r="GH37" s="3" t="e">
        <f>IF(#REF!="AD",4,0)</f>
        <v>#REF!</v>
      </c>
      <c r="GI37" s="3" t="e">
        <f>IF(#REF!="A",3,0)</f>
        <v>#REF!</v>
      </c>
      <c r="GJ37" s="3" t="e">
        <f>IF(#REF!="B",2,0)</f>
        <v>#REF!</v>
      </c>
      <c r="GK37" s="3" t="e">
        <f>IF(#REF!="C",1,0)</f>
        <v>#REF!</v>
      </c>
      <c r="GL37" s="3" t="e">
        <f t="shared" si="147"/>
        <v>#REF!</v>
      </c>
      <c r="GM37" s="3" t="e">
        <f>IF(#REF!="AD",4,0)</f>
        <v>#REF!</v>
      </c>
      <c r="GN37" s="3" t="e">
        <f>IF(#REF!="A",3,0)</f>
        <v>#REF!</v>
      </c>
      <c r="GO37" s="3" t="e">
        <f>IF(#REF!="B",2,0)</f>
        <v>#REF!</v>
      </c>
      <c r="GP37" s="3" t="e">
        <f>IF(#REF!="C",1,0)</f>
        <v>#REF!</v>
      </c>
      <c r="GQ37" s="3" t="e">
        <f t="shared" si="148"/>
        <v>#REF!</v>
      </c>
      <c r="GR37" s="3">
        <f t="shared" si="149"/>
        <v>0</v>
      </c>
      <c r="GS37" s="3">
        <f t="shared" si="150"/>
        <v>0</v>
      </c>
      <c r="GT37" s="3">
        <f t="shared" si="151"/>
        <v>0</v>
      </c>
      <c r="GU37" s="3">
        <f t="shared" si="152"/>
        <v>0</v>
      </c>
      <c r="GV37" s="3">
        <f t="shared" si="153"/>
        <v>0</v>
      </c>
      <c r="GW37" s="3">
        <f t="shared" si="154"/>
        <v>0</v>
      </c>
      <c r="GX37" s="3">
        <f t="shared" si="155"/>
        <v>0</v>
      </c>
      <c r="GY37" s="3">
        <f t="shared" si="156"/>
        <v>0</v>
      </c>
      <c r="GZ37" s="3">
        <f t="shared" si="157"/>
        <v>0</v>
      </c>
      <c r="HA37" s="3">
        <f t="shared" si="158"/>
        <v>0</v>
      </c>
      <c r="HB37" s="7">
        <f t="shared" si="159"/>
        <v>0</v>
      </c>
      <c r="HC37" s="7">
        <f t="shared" si="160"/>
        <v>0</v>
      </c>
      <c r="HD37" s="7">
        <f t="shared" si="161"/>
        <v>0</v>
      </c>
      <c r="HE37" s="7">
        <f t="shared" si="162"/>
        <v>0</v>
      </c>
      <c r="HF37" s="7">
        <f t="shared" si="163"/>
        <v>0</v>
      </c>
      <c r="HG37" s="7">
        <f t="shared" si="164"/>
        <v>0</v>
      </c>
      <c r="HH37" s="7">
        <f t="shared" si="165"/>
        <v>0</v>
      </c>
      <c r="HI37" s="7">
        <f t="shared" si="166"/>
        <v>0</v>
      </c>
      <c r="HJ37" s="7">
        <f t="shared" si="167"/>
        <v>0</v>
      </c>
      <c r="HK37" s="7">
        <f t="shared" si="168"/>
        <v>0</v>
      </c>
      <c r="HL37" s="7">
        <f t="shared" si="169"/>
        <v>0</v>
      </c>
      <c r="HM37" s="7">
        <f t="shared" si="170"/>
        <v>0</v>
      </c>
      <c r="HN37" s="7">
        <f t="shared" si="171"/>
        <v>0</v>
      </c>
      <c r="HO37" s="7">
        <f t="shared" si="172"/>
        <v>0</v>
      </c>
      <c r="HP37" s="7">
        <f t="shared" si="173"/>
        <v>0</v>
      </c>
      <c r="HQ37" s="7">
        <f t="shared" si="174"/>
        <v>0</v>
      </c>
      <c r="HR37" s="7">
        <f t="shared" si="175"/>
        <v>0</v>
      </c>
      <c r="HS37" s="7">
        <f t="shared" si="176"/>
        <v>0</v>
      </c>
      <c r="HT37" s="7">
        <f t="shared" si="177"/>
        <v>0</v>
      </c>
      <c r="HU37" s="7">
        <f t="shared" si="178"/>
        <v>0</v>
      </c>
      <c r="HV37" s="8" t="e">
        <f>(GB37+GG37+GL37+GQ37+GV37+HA37+HF37+HK37+HP37+HU37)/#REF!</f>
        <v>#REF!</v>
      </c>
      <c r="HW37" s="10" t="e">
        <f t="shared" si="179"/>
        <v>#REF!</v>
      </c>
      <c r="HX37" s="10"/>
      <c r="HY37" s="13" t="e">
        <f t="shared" si="656"/>
        <v>#REF!</v>
      </c>
      <c r="HZ37" s="14" t="e">
        <f t="shared" si="181"/>
        <v>#REF!</v>
      </c>
      <c r="IA37" s="14" t="e">
        <f t="shared" si="182"/>
        <v>#REF!</v>
      </c>
      <c r="IB37" s="15" t="e">
        <f t="shared" si="183"/>
        <v>#REF!</v>
      </c>
      <c r="IC37" s="30" t="e">
        <f>COUNTBLANK(#REF!)</f>
        <v>#REF!</v>
      </c>
      <c r="ID37" s="30" t="e">
        <f t="shared" si="184"/>
        <v>#REF!</v>
      </c>
      <c r="IE37" s="5"/>
      <c r="IF37" s="1" t="e">
        <f t="shared" si="3"/>
        <v>#N/A</v>
      </c>
      <c r="IG37" s="1" t="e">
        <f>#REF!</f>
        <v>#REF!</v>
      </c>
      <c r="IH37" s="1" t="e">
        <f>#REF!</f>
        <v>#REF!</v>
      </c>
      <c r="II37" s="1" t="e">
        <f>#REF!</f>
        <v>#REF!</v>
      </c>
      <c r="IJ37" s="1" t="e">
        <f>#REF!</f>
        <v>#REF!</v>
      </c>
      <c r="IK37" s="1" t="e">
        <f>#REF!</f>
        <v>#REF!</v>
      </c>
      <c r="IL37" s="1" t="e">
        <f>#REF!</f>
        <v>#REF!</v>
      </c>
      <c r="IM37" s="1" t="e">
        <f>#REF!</f>
        <v>#REF!</v>
      </c>
      <c r="IN37" s="1" t="e">
        <f>#REF!</f>
        <v>#REF!</v>
      </c>
      <c r="IO37" s="1" t="e">
        <f>#REF!</f>
        <v>#REF!</v>
      </c>
      <c r="IP37" s="7" t="e">
        <f t="shared" si="185"/>
        <v>#N/A</v>
      </c>
      <c r="IQ37" s="7" t="e">
        <f t="shared" si="186"/>
        <v>#N/A</v>
      </c>
      <c r="IR37" s="7" t="e">
        <f t="shared" si="187"/>
        <v>#N/A</v>
      </c>
      <c r="IS37" s="7" t="e">
        <f t="shared" si="188"/>
        <v>#N/A</v>
      </c>
      <c r="IT37" s="7" t="e">
        <f t="shared" si="189"/>
        <v>#N/A</v>
      </c>
      <c r="IU37" s="7" t="e">
        <f t="shared" si="190"/>
        <v>#REF!</v>
      </c>
      <c r="IV37" s="7" t="e">
        <f t="shared" si="191"/>
        <v>#REF!</v>
      </c>
      <c r="IW37" s="7" t="e">
        <f t="shared" si="192"/>
        <v>#REF!</v>
      </c>
      <c r="IX37" s="7" t="e">
        <f t="shared" si="193"/>
        <v>#REF!</v>
      </c>
      <c r="IY37" s="7" t="e">
        <f t="shared" si="194"/>
        <v>#REF!</v>
      </c>
      <c r="IZ37" s="7" t="e">
        <f t="shared" si="195"/>
        <v>#REF!</v>
      </c>
      <c r="JA37" s="7" t="e">
        <f t="shared" si="196"/>
        <v>#REF!</v>
      </c>
      <c r="JB37" s="7" t="e">
        <f t="shared" si="197"/>
        <v>#REF!</v>
      </c>
      <c r="JC37" s="7" t="e">
        <f t="shared" si="198"/>
        <v>#REF!</v>
      </c>
      <c r="JD37" s="7" t="e">
        <f t="shared" si="199"/>
        <v>#REF!</v>
      </c>
      <c r="JE37" s="7" t="e">
        <f t="shared" si="200"/>
        <v>#REF!</v>
      </c>
      <c r="JF37" s="7" t="e">
        <f t="shared" si="201"/>
        <v>#REF!</v>
      </c>
      <c r="JG37" s="7" t="e">
        <f t="shared" si="202"/>
        <v>#REF!</v>
      </c>
      <c r="JH37" s="7" t="e">
        <f t="shared" si="203"/>
        <v>#REF!</v>
      </c>
      <c r="JI37" s="7" t="e">
        <f t="shared" si="204"/>
        <v>#REF!</v>
      </c>
      <c r="JJ37" s="7" t="e">
        <f t="shared" si="205"/>
        <v>#REF!</v>
      </c>
      <c r="JK37" s="7" t="e">
        <f t="shared" si="206"/>
        <v>#REF!</v>
      </c>
      <c r="JL37" s="7" t="e">
        <f t="shared" si="207"/>
        <v>#REF!</v>
      </c>
      <c r="JM37" s="7" t="e">
        <f t="shared" si="208"/>
        <v>#REF!</v>
      </c>
      <c r="JN37" s="7" t="e">
        <f t="shared" si="209"/>
        <v>#REF!</v>
      </c>
      <c r="JO37" s="7" t="e">
        <f t="shared" si="210"/>
        <v>#REF!</v>
      </c>
      <c r="JP37" s="7" t="e">
        <f t="shared" si="211"/>
        <v>#REF!</v>
      </c>
      <c r="JQ37" s="7" t="e">
        <f t="shared" si="212"/>
        <v>#REF!</v>
      </c>
      <c r="JR37" s="7" t="e">
        <f t="shared" si="213"/>
        <v>#REF!</v>
      </c>
      <c r="JS37" s="7" t="e">
        <f t="shared" si="214"/>
        <v>#REF!</v>
      </c>
      <c r="JT37" s="7" t="e">
        <f t="shared" si="215"/>
        <v>#REF!</v>
      </c>
      <c r="JU37" s="7" t="e">
        <f t="shared" si="216"/>
        <v>#REF!</v>
      </c>
      <c r="JV37" s="7" t="e">
        <f t="shared" si="217"/>
        <v>#REF!</v>
      </c>
      <c r="JW37" s="7" t="e">
        <f t="shared" si="218"/>
        <v>#REF!</v>
      </c>
      <c r="JX37" s="7" t="e">
        <f t="shared" si="219"/>
        <v>#REF!</v>
      </c>
      <c r="JY37" s="7" t="e">
        <f t="shared" si="220"/>
        <v>#REF!</v>
      </c>
      <c r="JZ37" s="7" t="e">
        <f t="shared" si="221"/>
        <v>#REF!</v>
      </c>
      <c r="KA37" s="7" t="e">
        <f t="shared" si="222"/>
        <v>#REF!</v>
      </c>
      <c r="KB37" s="7" t="e">
        <f t="shared" si="223"/>
        <v>#REF!</v>
      </c>
      <c r="KC37" s="7" t="e">
        <f t="shared" si="224"/>
        <v>#REF!</v>
      </c>
      <c r="KD37" s="7" t="e">
        <f t="shared" si="225"/>
        <v>#REF!</v>
      </c>
      <c r="KE37" s="7" t="e">
        <f t="shared" si="226"/>
        <v>#REF!</v>
      </c>
      <c r="KF37" s="7" t="e">
        <f t="shared" si="227"/>
        <v>#REF!</v>
      </c>
      <c r="KG37" s="7" t="e">
        <f t="shared" si="228"/>
        <v>#REF!</v>
      </c>
      <c r="KH37" s="7" t="e">
        <f t="shared" si="229"/>
        <v>#REF!</v>
      </c>
      <c r="KI37" s="7" t="e">
        <f t="shared" si="230"/>
        <v>#REF!</v>
      </c>
      <c r="KJ37" s="7" t="e">
        <f t="shared" si="231"/>
        <v>#REF!</v>
      </c>
      <c r="KK37" s="7" t="e">
        <f t="shared" si="232"/>
        <v>#REF!</v>
      </c>
      <c r="KL37" s="7" t="e">
        <f t="shared" si="233"/>
        <v>#REF!</v>
      </c>
      <c r="KM37" s="7" t="e">
        <f t="shared" si="234"/>
        <v>#REF!</v>
      </c>
      <c r="KN37" s="1" t="e">
        <f t="shared" si="235"/>
        <v>#N/A</v>
      </c>
      <c r="KO37" s="1" t="e">
        <f t="shared" si="236"/>
        <v>#N/A</v>
      </c>
      <c r="KP37" s="16" t="e">
        <f t="shared" si="237"/>
        <v>#N/A</v>
      </c>
      <c r="KQ37" s="17" t="e">
        <f t="shared" si="238"/>
        <v>#N/A</v>
      </c>
      <c r="KR37" s="17" t="e">
        <f t="shared" si="239"/>
        <v>#N/A</v>
      </c>
      <c r="KS37" s="17" t="e">
        <f t="shared" si="240"/>
        <v>#N/A</v>
      </c>
      <c r="KT37" s="147"/>
      <c r="KU37" s="2">
        <f t="shared" si="241"/>
        <v>10</v>
      </c>
      <c r="KV37" s="2">
        <f t="shared" si="242"/>
        <v>0</v>
      </c>
      <c r="KW37" s="49">
        <v>30</v>
      </c>
      <c r="KX37" s="117">
        <f>'LISTA DE ESTUDIANTES Y ASISTENC'!AQP34</f>
        <v>0</v>
      </c>
      <c r="KY37" s="48">
        <f>'LISTA DE ESTUDIANTES Y ASISTENC'!AQR34:AQR34</f>
        <v>0</v>
      </c>
      <c r="KZ37" s="32"/>
      <c r="LA37" s="25"/>
      <c r="LB37" s="25"/>
      <c r="LC37" s="25"/>
      <c r="LD37" s="25"/>
      <c r="LE37" s="25"/>
      <c r="LF37" s="25"/>
      <c r="LG37" s="25"/>
      <c r="LH37" s="25"/>
      <c r="LI37" s="25"/>
      <c r="LJ37" s="3">
        <f t="shared" si="243"/>
        <v>0</v>
      </c>
      <c r="LK37" s="3">
        <f t="shared" si="244"/>
        <v>0</v>
      </c>
      <c r="LL37" s="3">
        <f t="shared" si="245"/>
        <v>0</v>
      </c>
      <c r="LM37" s="3">
        <f t="shared" si="246"/>
        <v>0</v>
      </c>
      <c r="LN37" s="3">
        <f t="shared" si="247"/>
        <v>0</v>
      </c>
      <c r="LO37" s="3">
        <f t="shared" si="248"/>
        <v>0</v>
      </c>
      <c r="LP37" s="3">
        <f t="shared" si="249"/>
        <v>0</v>
      </c>
      <c r="LQ37" s="3">
        <f t="shared" si="250"/>
        <v>0</v>
      </c>
      <c r="LR37" s="3">
        <f t="shared" si="251"/>
        <v>0</v>
      </c>
      <c r="LS37" s="3">
        <f t="shared" si="252"/>
        <v>0</v>
      </c>
      <c r="LT37" s="3">
        <f t="shared" si="253"/>
        <v>0</v>
      </c>
      <c r="LU37" s="3">
        <f t="shared" si="254"/>
        <v>0</v>
      </c>
      <c r="LV37" s="3">
        <f t="shared" si="255"/>
        <v>0</v>
      </c>
      <c r="LW37" s="3">
        <f t="shared" si="256"/>
        <v>0</v>
      </c>
      <c r="LX37" s="3">
        <f t="shared" si="257"/>
        <v>0</v>
      </c>
      <c r="LY37" s="3">
        <f t="shared" si="258"/>
        <v>0</v>
      </c>
      <c r="LZ37" s="3">
        <f t="shared" si="259"/>
        <v>0</v>
      </c>
      <c r="MA37" s="3">
        <f t="shared" si="260"/>
        <v>0</v>
      </c>
      <c r="MB37" s="3">
        <f t="shared" si="261"/>
        <v>0</v>
      </c>
      <c r="MC37" s="3">
        <f t="shared" si="262"/>
        <v>0</v>
      </c>
      <c r="MD37" s="3">
        <f t="shared" si="263"/>
        <v>0</v>
      </c>
      <c r="ME37" s="3">
        <f t="shared" si="264"/>
        <v>0</v>
      </c>
      <c r="MF37" s="3">
        <f t="shared" si="265"/>
        <v>0</v>
      </c>
      <c r="MG37" s="3">
        <f t="shared" si="266"/>
        <v>0</v>
      </c>
      <c r="MH37" s="3">
        <f t="shared" si="267"/>
        <v>0</v>
      </c>
      <c r="MI37" s="3">
        <f t="shared" si="268"/>
        <v>0</v>
      </c>
      <c r="MJ37" s="3">
        <f t="shared" si="269"/>
        <v>0</v>
      </c>
      <c r="MK37" s="3">
        <f t="shared" si="270"/>
        <v>0</v>
      </c>
      <c r="ML37" s="3">
        <f t="shared" si="271"/>
        <v>0</v>
      </c>
      <c r="MM37" s="3">
        <f t="shared" si="272"/>
        <v>0</v>
      </c>
      <c r="MN37" s="7">
        <f t="shared" si="273"/>
        <v>0</v>
      </c>
      <c r="MO37" s="7">
        <f t="shared" si="274"/>
        <v>0</v>
      </c>
      <c r="MP37" s="7">
        <f t="shared" si="275"/>
        <v>0</v>
      </c>
      <c r="MQ37" s="7">
        <f t="shared" si="276"/>
        <v>0</v>
      </c>
      <c r="MR37" s="7">
        <f t="shared" si="277"/>
        <v>0</v>
      </c>
      <c r="MS37" s="7">
        <f t="shared" si="278"/>
        <v>0</v>
      </c>
      <c r="MT37" s="7">
        <f t="shared" si="279"/>
        <v>0</v>
      </c>
      <c r="MU37" s="7">
        <f t="shared" si="280"/>
        <v>0</v>
      </c>
      <c r="MV37" s="7">
        <f t="shared" si="281"/>
        <v>0</v>
      </c>
      <c r="MW37" s="7">
        <f t="shared" si="282"/>
        <v>0</v>
      </c>
      <c r="MX37" s="7">
        <f t="shared" si="283"/>
        <v>0</v>
      </c>
      <c r="MY37" s="7">
        <f t="shared" si="284"/>
        <v>0</v>
      </c>
      <c r="MZ37" s="7">
        <f t="shared" si="285"/>
        <v>0</v>
      </c>
      <c r="NA37" s="7">
        <f t="shared" si="286"/>
        <v>0</v>
      </c>
      <c r="NB37" s="7">
        <f t="shared" si="287"/>
        <v>0</v>
      </c>
      <c r="NC37" s="7">
        <f t="shared" si="288"/>
        <v>0</v>
      </c>
      <c r="ND37" s="7">
        <f t="shared" si="289"/>
        <v>0</v>
      </c>
      <c r="NE37" s="7">
        <f t="shared" si="290"/>
        <v>0</v>
      </c>
      <c r="NF37" s="7">
        <f t="shared" si="291"/>
        <v>0</v>
      </c>
      <c r="NG37" s="7">
        <f t="shared" si="292"/>
        <v>0</v>
      </c>
      <c r="NH37" s="8" t="e">
        <f t="shared" si="293"/>
        <v>#DIV/0!</v>
      </c>
      <c r="NI37" s="10" t="e">
        <f t="shared" si="294"/>
        <v>#DIV/0!</v>
      </c>
      <c r="NJ37" s="10"/>
      <c r="NK37" s="13" t="e">
        <f t="shared" si="657"/>
        <v>#DIV/0!</v>
      </c>
      <c r="NL37" s="14" t="e">
        <f t="shared" si="296"/>
        <v>#DIV/0!</v>
      </c>
      <c r="NM37" s="14" t="e">
        <f t="shared" si="297"/>
        <v>#DIV/0!</v>
      </c>
      <c r="NN37" s="15" t="e">
        <f t="shared" si="298"/>
        <v>#DIV/0!</v>
      </c>
      <c r="NO37" s="30">
        <f t="shared" si="660"/>
        <v>6</v>
      </c>
      <c r="NP37" s="30">
        <f t="shared" si="300"/>
        <v>0</v>
      </c>
      <c r="NQ37" s="5"/>
      <c r="NR37" s="21" t="e">
        <f t="shared" si="653"/>
        <v>#N/A</v>
      </c>
      <c r="NS37" s="25"/>
      <c r="NT37" s="25"/>
      <c r="NU37" s="25"/>
      <c r="NV37" s="25"/>
      <c r="NW37" s="25"/>
      <c r="NX37" s="25"/>
      <c r="NY37" s="3">
        <f t="shared" si="301"/>
        <v>0</v>
      </c>
      <c r="NZ37" s="3">
        <f t="shared" si="302"/>
        <v>0</v>
      </c>
      <c r="OA37" s="3">
        <f t="shared" si="303"/>
        <v>0</v>
      </c>
      <c r="OB37" s="3">
        <f t="shared" si="304"/>
        <v>0</v>
      </c>
      <c r="OC37" s="3">
        <f t="shared" si="305"/>
        <v>0</v>
      </c>
      <c r="OD37" s="3">
        <f t="shared" si="306"/>
        <v>0</v>
      </c>
      <c r="OE37" s="3">
        <f t="shared" si="307"/>
        <v>0</v>
      </c>
      <c r="OF37" s="3">
        <f t="shared" si="308"/>
        <v>0</v>
      </c>
      <c r="OG37" s="3">
        <f t="shared" si="309"/>
        <v>0</v>
      </c>
      <c r="OH37" s="3">
        <f t="shared" si="310"/>
        <v>0</v>
      </c>
      <c r="OI37" s="3">
        <f t="shared" si="311"/>
        <v>0</v>
      </c>
      <c r="OJ37" s="3">
        <f t="shared" si="312"/>
        <v>0</v>
      </c>
      <c r="OK37" s="3">
        <f t="shared" si="313"/>
        <v>0</v>
      </c>
      <c r="OL37" s="3">
        <f t="shared" si="314"/>
        <v>0</v>
      </c>
      <c r="OM37" s="3">
        <f t="shared" si="315"/>
        <v>0</v>
      </c>
      <c r="ON37" s="3">
        <f t="shared" si="316"/>
        <v>0</v>
      </c>
      <c r="OO37" s="3">
        <f t="shared" si="317"/>
        <v>0</v>
      </c>
      <c r="OP37" s="3">
        <f t="shared" si="318"/>
        <v>0</v>
      </c>
      <c r="OQ37" s="3">
        <f t="shared" si="319"/>
        <v>0</v>
      </c>
      <c r="OR37" s="3">
        <f t="shared" si="320"/>
        <v>0</v>
      </c>
      <c r="OS37" s="3">
        <f t="shared" si="321"/>
        <v>0</v>
      </c>
      <c r="OT37" s="3">
        <f t="shared" si="322"/>
        <v>0</v>
      </c>
      <c r="OU37" s="3">
        <f t="shared" si="323"/>
        <v>0</v>
      </c>
      <c r="OV37" s="3">
        <f t="shared" si="324"/>
        <v>0</v>
      </c>
      <c r="OW37" s="3">
        <f t="shared" si="325"/>
        <v>0</v>
      </c>
      <c r="OX37" s="3">
        <f t="shared" si="326"/>
        <v>0</v>
      </c>
      <c r="OY37" s="3">
        <f t="shared" si="327"/>
        <v>0</v>
      </c>
      <c r="OZ37" s="3">
        <f t="shared" si="328"/>
        <v>0</v>
      </c>
      <c r="PA37" s="3">
        <f t="shared" si="329"/>
        <v>0</v>
      </c>
      <c r="PB37" s="3">
        <f t="shared" si="330"/>
        <v>0</v>
      </c>
      <c r="PC37" s="12" t="e">
        <f t="shared" si="4"/>
        <v>#DIV/0!</v>
      </c>
      <c r="PD37" s="10" t="e">
        <f t="shared" si="331"/>
        <v>#DIV/0!</v>
      </c>
      <c r="PE37" s="13" t="e">
        <f t="shared" si="332"/>
        <v>#DIV/0!</v>
      </c>
      <c r="PF37" s="14" t="e">
        <f t="shared" si="333"/>
        <v>#DIV/0!</v>
      </c>
      <c r="PG37" s="14" t="e">
        <f t="shared" si="334"/>
        <v>#DIV/0!</v>
      </c>
      <c r="PH37" s="15" t="e">
        <f t="shared" si="335"/>
        <v>#DIV/0!</v>
      </c>
      <c r="PI37" s="21" t="e">
        <f t="shared" si="336"/>
        <v>#N/A</v>
      </c>
      <c r="PJ37" s="30">
        <f t="shared" si="337"/>
        <v>6</v>
      </c>
      <c r="PK37" s="30">
        <f t="shared" si="338"/>
        <v>0</v>
      </c>
      <c r="PL37" s="5"/>
      <c r="PM37" s="25"/>
      <c r="PN37" s="25"/>
      <c r="PO37" s="25"/>
      <c r="PP37" s="25"/>
      <c r="PQ37" s="25"/>
      <c r="PR37" s="25"/>
      <c r="PS37" s="3">
        <f t="shared" si="339"/>
        <v>0</v>
      </c>
      <c r="PT37" s="3">
        <f t="shared" si="340"/>
        <v>0</v>
      </c>
      <c r="PU37" s="3">
        <f t="shared" si="341"/>
        <v>0</v>
      </c>
      <c r="PV37" s="3">
        <f t="shared" si="342"/>
        <v>0</v>
      </c>
      <c r="PW37" s="3">
        <f t="shared" si="343"/>
        <v>0</v>
      </c>
      <c r="PX37" s="3">
        <f t="shared" si="344"/>
        <v>0</v>
      </c>
      <c r="PY37" s="3">
        <f t="shared" si="345"/>
        <v>0</v>
      </c>
      <c r="PZ37" s="3">
        <f t="shared" si="346"/>
        <v>0</v>
      </c>
      <c r="QA37" s="3">
        <f t="shared" si="347"/>
        <v>0</v>
      </c>
      <c r="QB37" s="3">
        <f t="shared" si="348"/>
        <v>0</v>
      </c>
      <c r="QC37" s="3">
        <f t="shared" si="349"/>
        <v>0</v>
      </c>
      <c r="QD37" s="3">
        <f t="shared" si="350"/>
        <v>0</v>
      </c>
      <c r="QE37" s="3">
        <f t="shared" si="351"/>
        <v>0</v>
      </c>
      <c r="QF37" s="3">
        <f t="shared" si="352"/>
        <v>0</v>
      </c>
      <c r="QG37" s="3">
        <f t="shared" si="353"/>
        <v>0</v>
      </c>
      <c r="QH37" s="3">
        <f t="shared" si="354"/>
        <v>0</v>
      </c>
      <c r="QI37" s="3">
        <f t="shared" si="355"/>
        <v>0</v>
      </c>
      <c r="QJ37" s="3">
        <f t="shared" si="356"/>
        <v>0</v>
      </c>
      <c r="QK37" s="3">
        <f t="shared" si="357"/>
        <v>0</v>
      </c>
      <c r="QL37" s="3">
        <f t="shared" si="358"/>
        <v>0</v>
      </c>
      <c r="QM37" s="3">
        <f t="shared" si="359"/>
        <v>0</v>
      </c>
      <c r="QN37" s="3">
        <f t="shared" si="360"/>
        <v>0</v>
      </c>
      <c r="QO37" s="3">
        <f t="shared" si="361"/>
        <v>0</v>
      </c>
      <c r="QP37" s="3">
        <f t="shared" si="362"/>
        <v>0</v>
      </c>
      <c r="QQ37" s="3">
        <f t="shared" si="363"/>
        <v>0</v>
      </c>
      <c r="QR37" s="3">
        <f t="shared" si="364"/>
        <v>0</v>
      </c>
      <c r="QS37" s="3">
        <f t="shared" si="365"/>
        <v>0</v>
      </c>
      <c r="QT37" s="3">
        <f t="shared" si="366"/>
        <v>0</v>
      </c>
      <c r="QU37" s="3">
        <f t="shared" si="367"/>
        <v>0</v>
      </c>
      <c r="QV37" s="3">
        <f t="shared" si="368"/>
        <v>0</v>
      </c>
      <c r="QW37" s="12" t="e">
        <f t="shared" si="5"/>
        <v>#DIV/0!</v>
      </c>
      <c r="QX37" s="10" t="e">
        <f t="shared" si="369"/>
        <v>#DIV/0!</v>
      </c>
      <c r="QY37" s="13" t="e">
        <f t="shared" si="370"/>
        <v>#DIV/0!</v>
      </c>
      <c r="QZ37" s="14" t="e">
        <f t="shared" si="371"/>
        <v>#DIV/0!</v>
      </c>
      <c r="RA37" s="14" t="e">
        <f t="shared" si="372"/>
        <v>#DIV/0!</v>
      </c>
      <c r="RB37" s="15" t="e">
        <f t="shared" si="373"/>
        <v>#DIV/0!</v>
      </c>
      <c r="RC37" s="21" t="e">
        <f t="shared" si="374"/>
        <v>#N/A</v>
      </c>
      <c r="RD37" s="30" t="e">
        <f>COUNTBLANK(#REF!)</f>
        <v>#REF!</v>
      </c>
      <c r="RE37" s="30" t="e">
        <f t="shared" si="375"/>
        <v>#REF!</v>
      </c>
      <c r="RF37" s="5"/>
      <c r="RG37" s="70"/>
      <c r="RH37" s="2" t="e">
        <f>COUNTBLANK(#REF!)</f>
        <v>#REF!</v>
      </c>
      <c r="RI37" s="2" t="e">
        <f t="shared" si="376"/>
        <v>#REF!</v>
      </c>
      <c r="RJ37" s="49">
        <v>30</v>
      </c>
      <c r="RK37" s="117">
        <f>'LISTA DE ESTUDIANTES Y ASISTENC'!AXD34</f>
        <v>0</v>
      </c>
      <c r="RL37" s="178">
        <f>'LISTA DE ESTUDIANTES Y ASISTENC'!AXE34:AXE34</f>
        <v>0</v>
      </c>
      <c r="RM37" s="145"/>
      <c r="RN37" s="2">
        <f t="shared" si="377"/>
        <v>10</v>
      </c>
      <c r="RO37" s="2">
        <f t="shared" si="378"/>
        <v>0</v>
      </c>
      <c r="RP37" s="49">
        <v>30</v>
      </c>
      <c r="RQ37" s="117">
        <f>'LISTA DE ESTUDIANTES Y ASISTENC'!CPM34</f>
        <v>0</v>
      </c>
      <c r="RR37" s="48">
        <f>'LISTA DE ESTUDIANTES Y ASISTENC'!CPO34:CPO34</f>
        <v>0</v>
      </c>
      <c r="RS37" s="32"/>
      <c r="RT37" s="25"/>
      <c r="RU37" s="25"/>
      <c r="RV37" s="25"/>
      <c r="RW37" s="25"/>
      <c r="RX37" s="25"/>
      <c r="RY37" s="25"/>
      <c r="RZ37" s="25"/>
      <c r="SA37" s="25"/>
      <c r="SB37" s="25"/>
      <c r="SC37" s="3">
        <f t="shared" si="379"/>
        <v>0</v>
      </c>
      <c r="SD37" s="3">
        <f t="shared" si="380"/>
        <v>0</v>
      </c>
      <c r="SE37" s="3">
        <f t="shared" si="381"/>
        <v>0</v>
      </c>
      <c r="SF37" s="3">
        <f t="shared" si="382"/>
        <v>0</v>
      </c>
      <c r="SG37" s="3">
        <f t="shared" si="383"/>
        <v>0</v>
      </c>
      <c r="SH37" s="3">
        <f t="shared" si="384"/>
        <v>0</v>
      </c>
      <c r="SI37" s="3">
        <f t="shared" si="385"/>
        <v>0</v>
      </c>
      <c r="SJ37" s="3">
        <f t="shared" si="386"/>
        <v>0</v>
      </c>
      <c r="SK37" s="3">
        <f t="shared" si="387"/>
        <v>0</v>
      </c>
      <c r="SL37" s="3">
        <f t="shared" si="388"/>
        <v>0</v>
      </c>
      <c r="SM37" s="3">
        <f t="shared" si="389"/>
        <v>0</v>
      </c>
      <c r="SN37" s="3">
        <f t="shared" si="390"/>
        <v>0</v>
      </c>
      <c r="SO37" s="3">
        <f t="shared" si="391"/>
        <v>0</v>
      </c>
      <c r="SP37" s="3">
        <f t="shared" si="392"/>
        <v>0</v>
      </c>
      <c r="SQ37" s="3">
        <f t="shared" si="393"/>
        <v>0</v>
      </c>
      <c r="SR37" s="3">
        <f t="shared" si="394"/>
        <v>0</v>
      </c>
      <c r="SS37" s="3">
        <f t="shared" si="395"/>
        <v>0</v>
      </c>
      <c r="ST37" s="3">
        <f t="shared" si="396"/>
        <v>0</v>
      </c>
      <c r="SU37" s="3">
        <f t="shared" si="397"/>
        <v>0</v>
      </c>
      <c r="SV37" s="3">
        <f t="shared" si="398"/>
        <v>0</v>
      </c>
      <c r="SW37" s="3">
        <f t="shared" si="399"/>
        <v>0</v>
      </c>
      <c r="SX37" s="3">
        <f t="shared" si="400"/>
        <v>0</v>
      </c>
      <c r="SY37" s="3">
        <f t="shared" si="401"/>
        <v>0</v>
      </c>
      <c r="SZ37" s="3">
        <f t="shared" si="402"/>
        <v>0</v>
      </c>
      <c r="TA37" s="3">
        <f t="shared" si="403"/>
        <v>0</v>
      </c>
      <c r="TB37" s="3">
        <f t="shared" si="404"/>
        <v>0</v>
      </c>
      <c r="TC37" s="3">
        <f t="shared" si="405"/>
        <v>0</v>
      </c>
      <c r="TD37" s="3">
        <f t="shared" si="406"/>
        <v>0</v>
      </c>
      <c r="TE37" s="3">
        <f t="shared" si="407"/>
        <v>0</v>
      </c>
      <c r="TF37" s="3">
        <f t="shared" si="408"/>
        <v>0</v>
      </c>
      <c r="TG37" s="7">
        <f t="shared" si="409"/>
        <v>0</v>
      </c>
      <c r="TH37" s="7">
        <f t="shared" si="410"/>
        <v>0</v>
      </c>
      <c r="TI37" s="7">
        <f t="shared" si="411"/>
        <v>0</v>
      </c>
      <c r="TJ37" s="7">
        <f t="shared" si="412"/>
        <v>0</v>
      </c>
      <c r="TK37" s="7">
        <f t="shared" si="413"/>
        <v>0</v>
      </c>
      <c r="TL37" s="7">
        <f t="shared" si="414"/>
        <v>0</v>
      </c>
      <c r="TM37" s="7">
        <f t="shared" si="415"/>
        <v>0</v>
      </c>
      <c r="TN37" s="7">
        <f t="shared" si="416"/>
        <v>0</v>
      </c>
      <c r="TO37" s="7">
        <f t="shared" si="417"/>
        <v>0</v>
      </c>
      <c r="TP37" s="7">
        <f t="shared" si="418"/>
        <v>0</v>
      </c>
      <c r="TQ37" s="7">
        <f t="shared" si="419"/>
        <v>0</v>
      </c>
      <c r="TR37" s="7">
        <f t="shared" si="420"/>
        <v>0</v>
      </c>
      <c r="TS37" s="7">
        <f t="shared" si="421"/>
        <v>0</v>
      </c>
      <c r="TT37" s="7">
        <f t="shared" si="422"/>
        <v>0</v>
      </c>
      <c r="TU37" s="7">
        <f t="shared" si="423"/>
        <v>0</v>
      </c>
      <c r="TV37" s="7">
        <f t="shared" si="424"/>
        <v>0</v>
      </c>
      <c r="TW37" s="7">
        <f t="shared" si="425"/>
        <v>0</v>
      </c>
      <c r="TX37" s="7">
        <f t="shared" si="426"/>
        <v>0</v>
      </c>
      <c r="TY37" s="7">
        <f t="shared" si="427"/>
        <v>0</v>
      </c>
      <c r="TZ37" s="7">
        <f t="shared" si="428"/>
        <v>0</v>
      </c>
      <c r="UA37" s="8" t="e">
        <f t="shared" si="429"/>
        <v>#DIV/0!</v>
      </c>
      <c r="UB37" s="10" t="e">
        <f t="shared" si="430"/>
        <v>#DIV/0!</v>
      </c>
      <c r="UC37" s="10"/>
      <c r="UD37" s="13" t="e">
        <f t="shared" si="658"/>
        <v>#DIV/0!</v>
      </c>
      <c r="UE37" s="14" t="e">
        <f t="shared" si="432"/>
        <v>#DIV/0!</v>
      </c>
      <c r="UF37" s="14" t="e">
        <f t="shared" si="433"/>
        <v>#DIV/0!</v>
      </c>
      <c r="UG37" s="15" t="e">
        <f t="shared" si="434"/>
        <v>#DIV/0!</v>
      </c>
      <c r="UH37" s="30">
        <f t="shared" si="661"/>
        <v>6</v>
      </c>
      <c r="UI37" s="30">
        <f t="shared" si="436"/>
        <v>0</v>
      </c>
      <c r="UJ37" s="5"/>
      <c r="UK37" s="21" t="e">
        <f t="shared" si="654"/>
        <v>#N/A</v>
      </c>
      <c r="UL37" s="25"/>
      <c r="UM37" s="25"/>
      <c r="UN37" s="25"/>
      <c r="UO37" s="25"/>
      <c r="UP37" s="25"/>
      <c r="UQ37" s="25"/>
      <c r="UR37" s="3">
        <f t="shared" si="437"/>
        <v>0</v>
      </c>
      <c r="US37" s="3">
        <f t="shared" si="438"/>
        <v>0</v>
      </c>
      <c r="UT37" s="3">
        <f t="shared" si="439"/>
        <v>0</v>
      </c>
      <c r="UU37" s="3">
        <f t="shared" si="440"/>
        <v>0</v>
      </c>
      <c r="UV37" s="3">
        <f t="shared" si="441"/>
        <v>0</v>
      </c>
      <c r="UW37" s="3">
        <f t="shared" si="442"/>
        <v>0</v>
      </c>
      <c r="UX37" s="3">
        <f t="shared" si="443"/>
        <v>0</v>
      </c>
      <c r="UY37" s="3">
        <f t="shared" si="444"/>
        <v>0</v>
      </c>
      <c r="UZ37" s="3">
        <f t="shared" si="445"/>
        <v>0</v>
      </c>
      <c r="VA37" s="3">
        <f t="shared" si="446"/>
        <v>0</v>
      </c>
      <c r="VB37" s="3">
        <f t="shared" si="447"/>
        <v>0</v>
      </c>
      <c r="VC37" s="3">
        <f t="shared" si="448"/>
        <v>0</v>
      </c>
      <c r="VD37" s="3">
        <f t="shared" si="449"/>
        <v>0</v>
      </c>
      <c r="VE37" s="3">
        <f t="shared" si="450"/>
        <v>0</v>
      </c>
      <c r="VF37" s="3">
        <f t="shared" si="451"/>
        <v>0</v>
      </c>
      <c r="VG37" s="3">
        <f t="shared" si="452"/>
        <v>0</v>
      </c>
      <c r="VH37" s="3">
        <f t="shared" si="453"/>
        <v>0</v>
      </c>
      <c r="VI37" s="3">
        <f t="shared" si="454"/>
        <v>0</v>
      </c>
      <c r="VJ37" s="3">
        <f t="shared" si="455"/>
        <v>0</v>
      </c>
      <c r="VK37" s="3">
        <f t="shared" si="456"/>
        <v>0</v>
      </c>
      <c r="VL37" s="3">
        <f t="shared" si="457"/>
        <v>0</v>
      </c>
      <c r="VM37" s="3">
        <f t="shared" si="458"/>
        <v>0</v>
      </c>
      <c r="VN37" s="3">
        <f t="shared" si="459"/>
        <v>0</v>
      </c>
      <c r="VO37" s="3">
        <f t="shared" si="460"/>
        <v>0</v>
      </c>
      <c r="VP37" s="3">
        <f t="shared" si="461"/>
        <v>0</v>
      </c>
      <c r="VQ37" s="3">
        <f t="shared" si="462"/>
        <v>0</v>
      </c>
      <c r="VR37" s="3">
        <f t="shared" si="463"/>
        <v>0</v>
      </c>
      <c r="VS37" s="3">
        <f t="shared" si="464"/>
        <v>0</v>
      </c>
      <c r="VT37" s="3">
        <f t="shared" si="465"/>
        <v>0</v>
      </c>
      <c r="VU37" s="3">
        <f t="shared" si="466"/>
        <v>0</v>
      </c>
      <c r="VV37" s="12" t="e">
        <f t="shared" si="6"/>
        <v>#DIV/0!</v>
      </c>
      <c r="VW37" s="10" t="e">
        <f t="shared" si="467"/>
        <v>#DIV/0!</v>
      </c>
      <c r="VX37" s="13" t="e">
        <f t="shared" si="468"/>
        <v>#DIV/0!</v>
      </c>
      <c r="VY37" s="14" t="e">
        <f t="shared" si="469"/>
        <v>#DIV/0!</v>
      </c>
      <c r="VZ37" s="14" t="e">
        <f t="shared" si="470"/>
        <v>#DIV/0!</v>
      </c>
      <c r="WA37" s="15" t="e">
        <f t="shared" si="471"/>
        <v>#DIV/0!</v>
      </c>
      <c r="WB37" s="21" t="e">
        <f t="shared" si="472"/>
        <v>#N/A</v>
      </c>
      <c r="WC37" s="30">
        <f t="shared" si="473"/>
        <v>6</v>
      </c>
      <c r="WD37" s="30">
        <f t="shared" si="474"/>
        <v>0</v>
      </c>
      <c r="WE37" s="5"/>
      <c r="WF37" s="25"/>
      <c r="WG37" s="25"/>
      <c r="WH37" s="25"/>
      <c r="WI37" s="25"/>
      <c r="WJ37" s="25"/>
      <c r="WK37" s="25"/>
      <c r="WL37" s="3">
        <f t="shared" si="475"/>
        <v>0</v>
      </c>
      <c r="WM37" s="3">
        <f t="shared" si="476"/>
        <v>0</v>
      </c>
      <c r="WN37" s="3">
        <f t="shared" si="477"/>
        <v>0</v>
      </c>
      <c r="WO37" s="3">
        <f t="shared" si="478"/>
        <v>0</v>
      </c>
      <c r="WP37" s="3">
        <f t="shared" si="479"/>
        <v>0</v>
      </c>
      <c r="WQ37" s="3">
        <f t="shared" si="480"/>
        <v>0</v>
      </c>
      <c r="WR37" s="3">
        <f t="shared" si="481"/>
        <v>0</v>
      </c>
      <c r="WS37" s="3">
        <f t="shared" si="482"/>
        <v>0</v>
      </c>
      <c r="WT37" s="3">
        <f t="shared" si="483"/>
        <v>0</v>
      </c>
      <c r="WU37" s="3">
        <f t="shared" si="484"/>
        <v>0</v>
      </c>
      <c r="WV37" s="3">
        <f t="shared" si="485"/>
        <v>0</v>
      </c>
      <c r="WW37" s="3">
        <f t="shared" si="486"/>
        <v>0</v>
      </c>
      <c r="WX37" s="3">
        <f t="shared" si="487"/>
        <v>0</v>
      </c>
      <c r="WY37" s="3">
        <f t="shared" si="488"/>
        <v>0</v>
      </c>
      <c r="WZ37" s="3">
        <f t="shared" si="489"/>
        <v>0</v>
      </c>
      <c r="XA37" s="3">
        <f t="shared" si="490"/>
        <v>0</v>
      </c>
      <c r="XB37" s="3">
        <f t="shared" si="491"/>
        <v>0</v>
      </c>
      <c r="XC37" s="3">
        <f t="shared" si="492"/>
        <v>0</v>
      </c>
      <c r="XD37" s="3">
        <f t="shared" si="493"/>
        <v>0</v>
      </c>
      <c r="XE37" s="3">
        <f t="shared" si="494"/>
        <v>0</v>
      </c>
      <c r="XF37" s="3">
        <f t="shared" si="495"/>
        <v>0</v>
      </c>
      <c r="XG37" s="3">
        <f t="shared" si="496"/>
        <v>0</v>
      </c>
      <c r="XH37" s="3">
        <f t="shared" si="497"/>
        <v>0</v>
      </c>
      <c r="XI37" s="3">
        <f t="shared" si="498"/>
        <v>0</v>
      </c>
      <c r="XJ37" s="3">
        <f t="shared" si="499"/>
        <v>0</v>
      </c>
      <c r="XK37" s="3">
        <f t="shared" si="500"/>
        <v>0</v>
      </c>
      <c r="XL37" s="3">
        <f t="shared" si="501"/>
        <v>0</v>
      </c>
      <c r="XM37" s="3">
        <f t="shared" si="502"/>
        <v>0</v>
      </c>
      <c r="XN37" s="3">
        <f t="shared" si="503"/>
        <v>0</v>
      </c>
      <c r="XO37" s="3">
        <f t="shared" si="504"/>
        <v>0</v>
      </c>
      <c r="XP37" s="12" t="e">
        <f t="shared" si="7"/>
        <v>#DIV/0!</v>
      </c>
      <c r="XQ37" s="10" t="e">
        <f t="shared" si="505"/>
        <v>#DIV/0!</v>
      </c>
      <c r="XR37" s="13" t="e">
        <f t="shared" si="506"/>
        <v>#DIV/0!</v>
      </c>
      <c r="XS37" s="14" t="e">
        <f t="shared" si="507"/>
        <v>#DIV/0!</v>
      </c>
      <c r="XT37" s="14" t="e">
        <f t="shared" si="508"/>
        <v>#DIV/0!</v>
      </c>
      <c r="XU37" s="15" t="e">
        <f t="shared" si="509"/>
        <v>#DIV/0!</v>
      </c>
      <c r="XV37" s="21" t="e">
        <f t="shared" si="510"/>
        <v>#N/A</v>
      </c>
      <c r="XW37" s="30" t="e">
        <f>COUNTBLANK(#REF!)</f>
        <v>#REF!</v>
      </c>
      <c r="XX37" s="30" t="e">
        <f t="shared" si="511"/>
        <v>#REF!</v>
      </c>
      <c r="XY37" s="5"/>
      <c r="XZ37" s="70"/>
      <c r="YA37" s="2" t="e">
        <f>COUNTBLANK(#REF!)</f>
        <v>#REF!</v>
      </c>
      <c r="YB37" s="2" t="e">
        <f t="shared" si="512"/>
        <v>#REF!</v>
      </c>
      <c r="YC37" s="49">
        <v>30</v>
      </c>
      <c r="YD37" s="117">
        <f>'LISTA DE ESTUDIANTES Y ASISTENC'!CWA34</f>
        <v>0</v>
      </c>
      <c r="YE37" s="48">
        <f>'LISTA DE ESTUDIANTES Y ASISTENC'!CWB34:CWB34</f>
        <v>0</v>
      </c>
      <c r="YF37" s="145"/>
      <c r="YG37" s="2">
        <f t="shared" si="513"/>
        <v>10</v>
      </c>
      <c r="YH37" s="2">
        <f t="shared" si="514"/>
        <v>0</v>
      </c>
      <c r="YI37" s="49">
        <v>30</v>
      </c>
      <c r="YJ37" s="117">
        <f>'LISTA DE ESTUDIANTES Y ASISTENC'!EOJ34</f>
        <v>0</v>
      </c>
      <c r="YK37" s="48">
        <f>'LISTA DE ESTUDIANTES Y ASISTENC'!EOL34:EOL34</f>
        <v>0</v>
      </c>
      <c r="YL37" s="32"/>
      <c r="YM37" s="25"/>
      <c r="YN37" s="25"/>
      <c r="YO37" s="25"/>
      <c r="YP37" s="25"/>
      <c r="YQ37" s="25"/>
      <c r="YR37" s="25"/>
      <c r="YS37" s="25"/>
      <c r="YT37" s="25"/>
      <c r="YU37" s="25"/>
      <c r="YV37" s="3">
        <f t="shared" si="515"/>
        <v>0</v>
      </c>
      <c r="YW37" s="3">
        <f t="shared" si="516"/>
        <v>0</v>
      </c>
      <c r="YX37" s="3">
        <f t="shared" si="517"/>
        <v>0</v>
      </c>
      <c r="YY37" s="3">
        <f t="shared" si="518"/>
        <v>0</v>
      </c>
      <c r="YZ37" s="3">
        <f t="shared" si="519"/>
        <v>0</v>
      </c>
      <c r="ZA37" s="3">
        <f t="shared" si="520"/>
        <v>0</v>
      </c>
      <c r="ZB37" s="3">
        <f t="shared" si="521"/>
        <v>0</v>
      </c>
      <c r="ZC37" s="3">
        <f t="shared" si="522"/>
        <v>0</v>
      </c>
      <c r="ZD37" s="3">
        <f t="shared" si="523"/>
        <v>0</v>
      </c>
      <c r="ZE37" s="3">
        <f t="shared" si="524"/>
        <v>0</v>
      </c>
      <c r="ZF37" s="3">
        <f t="shared" si="525"/>
        <v>0</v>
      </c>
      <c r="ZG37" s="3">
        <f t="shared" si="526"/>
        <v>0</v>
      </c>
      <c r="ZH37" s="3">
        <f t="shared" si="527"/>
        <v>0</v>
      </c>
      <c r="ZI37" s="3">
        <f t="shared" si="528"/>
        <v>0</v>
      </c>
      <c r="ZJ37" s="3">
        <f t="shared" si="529"/>
        <v>0</v>
      </c>
      <c r="ZK37" s="3">
        <f t="shared" si="530"/>
        <v>0</v>
      </c>
      <c r="ZL37" s="3">
        <f t="shared" si="531"/>
        <v>0</v>
      </c>
      <c r="ZM37" s="3">
        <f t="shared" si="532"/>
        <v>0</v>
      </c>
      <c r="ZN37" s="3">
        <f t="shared" si="533"/>
        <v>0</v>
      </c>
      <c r="ZO37" s="3">
        <f t="shared" si="534"/>
        <v>0</v>
      </c>
      <c r="ZP37" s="3">
        <f t="shared" si="535"/>
        <v>0</v>
      </c>
      <c r="ZQ37" s="3">
        <f t="shared" si="536"/>
        <v>0</v>
      </c>
      <c r="ZR37" s="3">
        <f t="shared" si="537"/>
        <v>0</v>
      </c>
      <c r="ZS37" s="3">
        <f t="shared" si="538"/>
        <v>0</v>
      </c>
      <c r="ZT37" s="3">
        <f t="shared" si="539"/>
        <v>0</v>
      </c>
      <c r="ZU37" s="3">
        <f t="shared" si="540"/>
        <v>0</v>
      </c>
      <c r="ZV37" s="3">
        <f t="shared" si="541"/>
        <v>0</v>
      </c>
      <c r="ZW37" s="3">
        <f t="shared" si="542"/>
        <v>0</v>
      </c>
      <c r="ZX37" s="3">
        <f t="shared" si="543"/>
        <v>0</v>
      </c>
      <c r="ZY37" s="3">
        <f t="shared" si="544"/>
        <v>0</v>
      </c>
      <c r="ZZ37" s="7">
        <f t="shared" si="545"/>
        <v>0</v>
      </c>
      <c r="AAA37" s="7">
        <f t="shared" si="546"/>
        <v>0</v>
      </c>
      <c r="AAB37" s="7">
        <f t="shared" si="547"/>
        <v>0</v>
      </c>
      <c r="AAC37" s="7">
        <f t="shared" si="548"/>
        <v>0</v>
      </c>
      <c r="AAD37" s="7">
        <f t="shared" si="549"/>
        <v>0</v>
      </c>
      <c r="AAE37" s="7">
        <f t="shared" si="550"/>
        <v>0</v>
      </c>
      <c r="AAF37" s="7">
        <f t="shared" si="551"/>
        <v>0</v>
      </c>
      <c r="AAG37" s="7">
        <f t="shared" si="552"/>
        <v>0</v>
      </c>
      <c r="AAH37" s="7">
        <f t="shared" si="553"/>
        <v>0</v>
      </c>
      <c r="AAI37" s="7">
        <f t="shared" si="554"/>
        <v>0</v>
      </c>
      <c r="AAJ37" s="7">
        <f t="shared" si="555"/>
        <v>0</v>
      </c>
      <c r="AAK37" s="7">
        <f t="shared" si="556"/>
        <v>0</v>
      </c>
      <c r="AAL37" s="7">
        <f t="shared" si="557"/>
        <v>0</v>
      </c>
      <c r="AAM37" s="7">
        <f t="shared" si="558"/>
        <v>0</v>
      </c>
      <c r="AAN37" s="7">
        <f t="shared" si="559"/>
        <v>0</v>
      </c>
      <c r="AAO37" s="7">
        <f t="shared" si="560"/>
        <v>0</v>
      </c>
      <c r="AAP37" s="7">
        <f t="shared" si="561"/>
        <v>0</v>
      </c>
      <c r="AAQ37" s="7">
        <f t="shared" si="562"/>
        <v>0</v>
      </c>
      <c r="AAR37" s="7">
        <f t="shared" si="563"/>
        <v>0</v>
      </c>
      <c r="AAS37" s="7">
        <f t="shared" si="564"/>
        <v>0</v>
      </c>
      <c r="AAT37" s="8" t="e">
        <f t="shared" si="565"/>
        <v>#DIV/0!</v>
      </c>
      <c r="AAU37" s="10" t="e">
        <f t="shared" si="566"/>
        <v>#DIV/0!</v>
      </c>
      <c r="AAV37" s="10"/>
      <c r="AAW37" s="13" t="e">
        <f t="shared" si="659"/>
        <v>#DIV/0!</v>
      </c>
      <c r="AAX37" s="14" t="e">
        <f t="shared" si="568"/>
        <v>#DIV/0!</v>
      </c>
      <c r="AAY37" s="14" t="e">
        <f t="shared" si="569"/>
        <v>#DIV/0!</v>
      </c>
      <c r="AAZ37" s="15" t="e">
        <f t="shared" si="570"/>
        <v>#DIV/0!</v>
      </c>
      <c r="ABA37" s="30">
        <f t="shared" si="662"/>
        <v>6</v>
      </c>
      <c r="ABB37" s="30">
        <f t="shared" si="572"/>
        <v>0</v>
      </c>
      <c r="ABC37" s="5"/>
      <c r="ABD37" s="21" t="e">
        <f t="shared" si="655"/>
        <v>#N/A</v>
      </c>
      <c r="ABE37" s="25"/>
      <c r="ABF37" s="25"/>
      <c r="ABG37" s="25"/>
      <c r="ABH37" s="25"/>
      <c r="ABI37" s="25"/>
      <c r="ABJ37" s="25"/>
      <c r="ABK37" s="3">
        <f t="shared" si="573"/>
        <v>0</v>
      </c>
      <c r="ABL37" s="3">
        <f t="shared" si="574"/>
        <v>0</v>
      </c>
      <c r="ABM37" s="3">
        <f t="shared" si="575"/>
        <v>0</v>
      </c>
      <c r="ABN37" s="3">
        <f t="shared" si="576"/>
        <v>0</v>
      </c>
      <c r="ABO37" s="3">
        <f t="shared" si="577"/>
        <v>0</v>
      </c>
      <c r="ABP37" s="3">
        <f t="shared" si="578"/>
        <v>0</v>
      </c>
      <c r="ABQ37" s="3">
        <f t="shared" si="579"/>
        <v>0</v>
      </c>
      <c r="ABR37" s="3">
        <f t="shared" si="580"/>
        <v>0</v>
      </c>
      <c r="ABS37" s="3">
        <f t="shared" si="581"/>
        <v>0</v>
      </c>
      <c r="ABT37" s="3">
        <f t="shared" si="582"/>
        <v>0</v>
      </c>
      <c r="ABU37" s="3">
        <f t="shared" si="583"/>
        <v>0</v>
      </c>
      <c r="ABV37" s="3">
        <f t="shared" si="584"/>
        <v>0</v>
      </c>
      <c r="ABW37" s="3">
        <f t="shared" si="585"/>
        <v>0</v>
      </c>
      <c r="ABX37" s="3">
        <f t="shared" si="586"/>
        <v>0</v>
      </c>
      <c r="ABY37" s="3">
        <f t="shared" si="587"/>
        <v>0</v>
      </c>
      <c r="ABZ37" s="3">
        <f t="shared" si="588"/>
        <v>0</v>
      </c>
      <c r="ACA37" s="3">
        <f t="shared" si="589"/>
        <v>0</v>
      </c>
      <c r="ACB37" s="3">
        <f t="shared" si="590"/>
        <v>0</v>
      </c>
      <c r="ACC37" s="3">
        <f t="shared" si="591"/>
        <v>0</v>
      </c>
      <c r="ACD37" s="3">
        <f t="shared" si="592"/>
        <v>0</v>
      </c>
      <c r="ACE37" s="3">
        <f t="shared" si="593"/>
        <v>0</v>
      </c>
      <c r="ACF37" s="3">
        <f t="shared" si="594"/>
        <v>0</v>
      </c>
      <c r="ACG37" s="3">
        <f t="shared" si="595"/>
        <v>0</v>
      </c>
      <c r="ACH37" s="3">
        <f t="shared" si="596"/>
        <v>0</v>
      </c>
      <c r="ACI37" s="3">
        <f t="shared" si="597"/>
        <v>0</v>
      </c>
      <c r="ACJ37" s="3">
        <f t="shared" si="598"/>
        <v>0</v>
      </c>
      <c r="ACK37" s="3">
        <f t="shared" si="599"/>
        <v>0</v>
      </c>
      <c r="ACL37" s="3">
        <f t="shared" si="600"/>
        <v>0</v>
      </c>
      <c r="ACM37" s="3">
        <f t="shared" si="601"/>
        <v>0</v>
      </c>
      <c r="ACN37" s="3">
        <f t="shared" si="602"/>
        <v>0</v>
      </c>
      <c r="ACO37" s="12" t="e">
        <f t="shared" si="8"/>
        <v>#DIV/0!</v>
      </c>
      <c r="ACP37" s="10" t="e">
        <f t="shared" si="603"/>
        <v>#DIV/0!</v>
      </c>
      <c r="ACQ37" s="13" t="e">
        <f t="shared" si="604"/>
        <v>#DIV/0!</v>
      </c>
      <c r="ACR37" s="14" t="e">
        <f t="shared" si="605"/>
        <v>#DIV/0!</v>
      </c>
      <c r="ACS37" s="14" t="e">
        <f t="shared" si="606"/>
        <v>#DIV/0!</v>
      </c>
      <c r="ACT37" s="15" t="e">
        <f t="shared" si="607"/>
        <v>#DIV/0!</v>
      </c>
      <c r="ACU37" s="21" t="e">
        <f t="shared" si="608"/>
        <v>#N/A</v>
      </c>
      <c r="ACV37" s="30">
        <f t="shared" si="609"/>
        <v>6</v>
      </c>
      <c r="ACW37" s="30">
        <f t="shared" si="610"/>
        <v>0</v>
      </c>
      <c r="ACX37" s="5"/>
      <c r="ACY37" s="25"/>
      <c r="ACZ37" s="25"/>
      <c r="ADA37" s="25"/>
      <c r="ADB37" s="25"/>
      <c r="ADC37" s="25"/>
      <c r="ADD37" s="25"/>
      <c r="ADE37" s="3">
        <f t="shared" si="611"/>
        <v>0</v>
      </c>
      <c r="ADF37" s="3">
        <f t="shared" si="612"/>
        <v>0</v>
      </c>
      <c r="ADG37" s="3">
        <f t="shared" si="613"/>
        <v>0</v>
      </c>
      <c r="ADH37" s="3">
        <f t="shared" si="614"/>
        <v>0</v>
      </c>
      <c r="ADI37" s="3">
        <f t="shared" si="615"/>
        <v>0</v>
      </c>
      <c r="ADJ37" s="3">
        <f t="shared" si="616"/>
        <v>0</v>
      </c>
      <c r="ADK37" s="3">
        <f t="shared" si="617"/>
        <v>0</v>
      </c>
      <c r="ADL37" s="3">
        <f t="shared" si="618"/>
        <v>0</v>
      </c>
      <c r="ADM37" s="3">
        <f t="shared" si="619"/>
        <v>0</v>
      </c>
      <c r="ADN37" s="3">
        <f t="shared" si="620"/>
        <v>0</v>
      </c>
      <c r="ADO37" s="3">
        <f t="shared" si="621"/>
        <v>0</v>
      </c>
      <c r="ADP37" s="3">
        <f t="shared" si="622"/>
        <v>0</v>
      </c>
      <c r="ADQ37" s="3">
        <f t="shared" si="623"/>
        <v>0</v>
      </c>
      <c r="ADR37" s="3">
        <f t="shared" si="624"/>
        <v>0</v>
      </c>
      <c r="ADS37" s="3">
        <f t="shared" si="625"/>
        <v>0</v>
      </c>
      <c r="ADT37" s="3">
        <f t="shared" si="626"/>
        <v>0</v>
      </c>
      <c r="ADU37" s="3">
        <f t="shared" si="627"/>
        <v>0</v>
      </c>
      <c r="ADV37" s="3">
        <f t="shared" si="628"/>
        <v>0</v>
      </c>
      <c r="ADW37" s="3">
        <f t="shared" si="629"/>
        <v>0</v>
      </c>
      <c r="ADX37" s="3">
        <f t="shared" si="630"/>
        <v>0</v>
      </c>
      <c r="ADY37" s="3">
        <f t="shared" si="631"/>
        <v>0</v>
      </c>
      <c r="ADZ37" s="3">
        <f t="shared" si="632"/>
        <v>0</v>
      </c>
      <c r="AEA37" s="3">
        <f t="shared" si="633"/>
        <v>0</v>
      </c>
      <c r="AEB37" s="3">
        <f t="shared" si="634"/>
        <v>0</v>
      </c>
      <c r="AEC37" s="3">
        <f t="shared" si="635"/>
        <v>0</v>
      </c>
      <c r="AED37" s="3">
        <f t="shared" si="636"/>
        <v>0</v>
      </c>
      <c r="AEE37" s="3">
        <f t="shared" si="637"/>
        <v>0</v>
      </c>
      <c r="AEF37" s="3">
        <f t="shared" si="638"/>
        <v>0</v>
      </c>
      <c r="AEG37" s="3">
        <f t="shared" si="639"/>
        <v>0</v>
      </c>
      <c r="AEH37" s="3">
        <f t="shared" si="640"/>
        <v>0</v>
      </c>
      <c r="AEI37" s="12" t="e">
        <f t="shared" si="9"/>
        <v>#DIV/0!</v>
      </c>
      <c r="AEJ37" s="10" t="e">
        <f t="shared" si="641"/>
        <v>#DIV/0!</v>
      </c>
      <c r="AEK37" s="13" t="e">
        <f t="shared" si="642"/>
        <v>#DIV/0!</v>
      </c>
      <c r="AEL37" s="14" t="e">
        <f t="shared" si="643"/>
        <v>#DIV/0!</v>
      </c>
      <c r="AEM37" s="14" t="e">
        <f t="shared" si="644"/>
        <v>#DIV/0!</v>
      </c>
      <c r="AEN37" s="15" t="e">
        <f t="shared" si="645"/>
        <v>#DIV/0!</v>
      </c>
      <c r="AEO37" s="21" t="e">
        <f t="shared" si="646"/>
        <v>#N/A</v>
      </c>
      <c r="AEP37" s="30" t="e">
        <f>COUNTBLANK(#REF!)</f>
        <v>#REF!</v>
      </c>
      <c r="AEQ37" s="30" t="e">
        <f t="shared" si="647"/>
        <v>#REF!</v>
      </c>
      <c r="AER37" s="5"/>
      <c r="AES37" s="70"/>
      <c r="AET37" s="2" t="e">
        <f>COUNTBLANK(#REF!)</f>
        <v>#REF!</v>
      </c>
      <c r="AEU37" s="2" t="e">
        <f t="shared" si="648"/>
        <v>#REF!</v>
      </c>
      <c r="AEV37" s="49">
        <v>30</v>
      </c>
      <c r="AEW37" s="117">
        <f>'LISTA DE ESTUDIANTES Y ASISTENC'!EUX34</f>
        <v>0</v>
      </c>
      <c r="AEX37" s="48">
        <f>'LISTA DE ESTUDIANTES Y ASISTENC'!EUY34:EUY34</f>
        <v>0</v>
      </c>
      <c r="AEY37" s="13" t="e">
        <f>IF(#REF!=1,"C","")</f>
        <v>#REF!</v>
      </c>
      <c r="AEZ37" s="14" t="e">
        <f>IF(#REF!=2,"B","")</f>
        <v>#REF!</v>
      </c>
      <c r="AFA37" s="14" t="e">
        <f>IF(#REF!=3,"A","")</f>
        <v>#REF!</v>
      </c>
      <c r="AFB37" s="15" t="e">
        <f>IF(#REF!=4,"AD","")</f>
        <v>#REF!</v>
      </c>
      <c r="AFC37" s="21" t="e">
        <f t="shared" si="649"/>
        <v>#N/A</v>
      </c>
      <c r="AFD37" s="30" t="e">
        <f>COUNTBLANK(#REF!)</f>
        <v>#REF!</v>
      </c>
      <c r="AFE37" s="30" t="e">
        <f t="shared" si="650"/>
        <v>#REF!</v>
      </c>
      <c r="AFF37" s="5"/>
      <c r="AFG37" s="70"/>
      <c r="AFH37" s="2" t="e">
        <f>COUNTBLANK(#REF!)</f>
        <v>#REF!</v>
      </c>
      <c r="AFI37" s="2" t="e">
        <f t="shared" si="651"/>
        <v>#REF!</v>
      </c>
      <c r="AFJ37" s="49">
        <v>30</v>
      </c>
      <c r="AFK37" s="117">
        <f>'LISTA DE ESTUDIANTES Y ASISTENC'!GHU34</f>
        <v>0</v>
      </c>
      <c r="AFL37" s="48">
        <f>'LISTA DE ESTUDIANTES Y ASISTENC'!GHV34:GHV34</f>
        <v>0</v>
      </c>
      <c r="AFM37" s="145"/>
    </row>
    <row r="38" spans="1:845" x14ac:dyDescent="0.25">
      <c r="A38" s="2">
        <f t="shared" si="10"/>
        <v>10</v>
      </c>
      <c r="B38" s="2">
        <f t="shared" si="11"/>
        <v>0</v>
      </c>
      <c r="C38" s="49">
        <v>31</v>
      </c>
      <c r="D38" s="48"/>
      <c r="E38" s="32"/>
      <c r="F38" s="25"/>
      <c r="G38" s="25"/>
      <c r="H38" s="25"/>
      <c r="I38" s="25"/>
      <c r="J38" s="25"/>
      <c r="K38" s="25"/>
      <c r="L38" s="25"/>
      <c r="M38" s="25"/>
      <c r="N38" s="25"/>
      <c r="O38" s="3">
        <f t="shared" si="12"/>
        <v>0</v>
      </c>
      <c r="P38" s="3">
        <f t="shared" si="13"/>
        <v>0</v>
      </c>
      <c r="Q38" s="3">
        <f t="shared" si="14"/>
        <v>0</v>
      </c>
      <c r="R38" s="3">
        <f t="shared" si="15"/>
        <v>0</v>
      </c>
      <c r="S38" s="3">
        <f t="shared" si="16"/>
        <v>0</v>
      </c>
      <c r="T38" s="3">
        <f t="shared" si="17"/>
        <v>0</v>
      </c>
      <c r="U38" s="3">
        <f t="shared" si="18"/>
        <v>0</v>
      </c>
      <c r="V38" s="3">
        <f t="shared" si="19"/>
        <v>0</v>
      </c>
      <c r="W38" s="3">
        <f t="shared" si="20"/>
        <v>0</v>
      </c>
      <c r="X38" s="3">
        <f t="shared" si="21"/>
        <v>0</v>
      </c>
      <c r="Y38" s="3">
        <f t="shared" si="22"/>
        <v>0</v>
      </c>
      <c r="Z38" s="3">
        <f t="shared" si="23"/>
        <v>0</v>
      </c>
      <c r="AA38" s="3">
        <f t="shared" si="24"/>
        <v>0</v>
      </c>
      <c r="AB38" s="3">
        <f t="shared" si="25"/>
        <v>0</v>
      </c>
      <c r="AC38" s="3">
        <f t="shared" si="26"/>
        <v>0</v>
      </c>
      <c r="AD38" s="3">
        <f t="shared" si="27"/>
        <v>0</v>
      </c>
      <c r="AE38" s="3">
        <f t="shared" si="28"/>
        <v>0</v>
      </c>
      <c r="AF38" s="3">
        <f t="shared" si="29"/>
        <v>0</v>
      </c>
      <c r="AG38" s="3">
        <f t="shared" si="30"/>
        <v>0</v>
      </c>
      <c r="AH38" s="3">
        <f t="shared" si="31"/>
        <v>0</v>
      </c>
      <c r="AI38" s="3">
        <f t="shared" si="32"/>
        <v>0</v>
      </c>
      <c r="AJ38" s="3">
        <f t="shared" si="33"/>
        <v>0</v>
      </c>
      <c r="AK38" s="3">
        <f t="shared" si="34"/>
        <v>0</v>
      </c>
      <c r="AL38" s="3">
        <f t="shared" si="35"/>
        <v>0</v>
      </c>
      <c r="AM38" s="3">
        <f t="shared" si="36"/>
        <v>0</v>
      </c>
      <c r="AN38" s="3">
        <f t="shared" si="37"/>
        <v>0</v>
      </c>
      <c r="AO38" s="3">
        <f t="shared" si="38"/>
        <v>0</v>
      </c>
      <c r="AP38" s="3">
        <f t="shared" si="39"/>
        <v>0</v>
      </c>
      <c r="AQ38" s="3">
        <f t="shared" si="40"/>
        <v>0</v>
      </c>
      <c r="AR38" s="3">
        <f t="shared" si="41"/>
        <v>0</v>
      </c>
      <c r="AS38" s="7">
        <f t="shared" si="42"/>
        <v>0</v>
      </c>
      <c r="AT38" s="7">
        <f t="shared" si="43"/>
        <v>0</v>
      </c>
      <c r="AU38" s="7">
        <f t="shared" si="44"/>
        <v>0</v>
      </c>
      <c r="AV38" s="7">
        <f t="shared" si="45"/>
        <v>0</v>
      </c>
      <c r="AW38" s="7">
        <f t="shared" si="46"/>
        <v>0</v>
      </c>
      <c r="AX38" s="7">
        <f t="shared" si="47"/>
        <v>0</v>
      </c>
      <c r="AY38" s="7">
        <f t="shared" si="48"/>
        <v>0</v>
      </c>
      <c r="AZ38" s="7">
        <f t="shared" si="49"/>
        <v>0</v>
      </c>
      <c r="BA38" s="7">
        <f t="shared" si="50"/>
        <v>0</v>
      </c>
      <c r="BB38" s="7">
        <f t="shared" si="51"/>
        <v>0</v>
      </c>
      <c r="BC38" s="7">
        <f t="shared" si="52"/>
        <v>0</v>
      </c>
      <c r="BD38" s="7">
        <f t="shared" si="53"/>
        <v>0</v>
      </c>
      <c r="BE38" s="7">
        <f t="shared" si="54"/>
        <v>0</v>
      </c>
      <c r="BF38" s="7">
        <f t="shared" si="55"/>
        <v>0</v>
      </c>
      <c r="BG38" s="7">
        <f t="shared" si="56"/>
        <v>0</v>
      </c>
      <c r="BH38" s="7">
        <f t="shared" si="57"/>
        <v>0</v>
      </c>
      <c r="BI38" s="7">
        <f t="shared" si="58"/>
        <v>0</v>
      </c>
      <c r="BJ38" s="7">
        <f t="shared" si="59"/>
        <v>0</v>
      </c>
      <c r="BK38" s="7">
        <f t="shared" si="60"/>
        <v>0</v>
      </c>
      <c r="BL38" s="7">
        <f t="shared" si="61"/>
        <v>0</v>
      </c>
      <c r="BM38" s="8" t="e">
        <f t="shared" si="0"/>
        <v>#DIV/0!</v>
      </c>
      <c r="BN38" s="10" t="e">
        <f t="shared" si="62"/>
        <v>#DIV/0!</v>
      </c>
      <c r="BO38" s="10"/>
      <c r="BP38" s="13" t="e">
        <f t="shared" si="63"/>
        <v>#DIV/0!</v>
      </c>
      <c r="BQ38" s="14" t="e">
        <f t="shared" si="64"/>
        <v>#DIV/0!</v>
      </c>
      <c r="BR38" s="14" t="e">
        <f t="shared" si="65"/>
        <v>#DIV/0!</v>
      </c>
      <c r="BS38" s="15" t="e">
        <f t="shared" si="66"/>
        <v>#DIV/0!</v>
      </c>
      <c r="BT38" s="30">
        <f t="shared" si="67"/>
        <v>6</v>
      </c>
      <c r="BU38" s="30">
        <f t="shared" si="68"/>
        <v>0</v>
      </c>
      <c r="BV38" s="5"/>
      <c r="BW38" s="21" t="e">
        <f t="shared" si="652"/>
        <v>#N/A</v>
      </c>
      <c r="BX38" s="25"/>
      <c r="BY38" s="25"/>
      <c r="BZ38" s="25"/>
      <c r="CA38" s="25"/>
      <c r="CB38" s="25"/>
      <c r="CC38" s="25"/>
      <c r="CD38" s="3">
        <f t="shared" si="69"/>
        <v>0</v>
      </c>
      <c r="CE38" s="3">
        <f t="shared" si="70"/>
        <v>0</v>
      </c>
      <c r="CF38" s="3">
        <f t="shared" si="71"/>
        <v>0</v>
      </c>
      <c r="CG38" s="3">
        <f t="shared" si="72"/>
        <v>0</v>
      </c>
      <c r="CH38" s="3">
        <f t="shared" si="73"/>
        <v>0</v>
      </c>
      <c r="CI38" s="3">
        <f t="shared" si="74"/>
        <v>0</v>
      </c>
      <c r="CJ38" s="3">
        <f t="shared" si="75"/>
        <v>0</v>
      </c>
      <c r="CK38" s="3">
        <f t="shared" si="76"/>
        <v>0</v>
      </c>
      <c r="CL38" s="3">
        <f t="shared" si="77"/>
        <v>0</v>
      </c>
      <c r="CM38" s="3">
        <f t="shared" si="78"/>
        <v>0</v>
      </c>
      <c r="CN38" s="3">
        <f t="shared" si="79"/>
        <v>0</v>
      </c>
      <c r="CO38" s="3">
        <f t="shared" si="80"/>
        <v>0</v>
      </c>
      <c r="CP38" s="3">
        <f t="shared" si="81"/>
        <v>0</v>
      </c>
      <c r="CQ38" s="3">
        <f t="shared" si="82"/>
        <v>0</v>
      </c>
      <c r="CR38" s="3">
        <f t="shared" si="83"/>
        <v>0</v>
      </c>
      <c r="CS38" s="3">
        <f t="shared" si="84"/>
        <v>0</v>
      </c>
      <c r="CT38" s="3">
        <f t="shared" si="85"/>
        <v>0</v>
      </c>
      <c r="CU38" s="3">
        <f t="shared" si="86"/>
        <v>0</v>
      </c>
      <c r="CV38" s="3">
        <f t="shared" si="87"/>
        <v>0</v>
      </c>
      <c r="CW38" s="3">
        <f t="shared" si="88"/>
        <v>0</v>
      </c>
      <c r="CX38" s="3">
        <f t="shared" si="89"/>
        <v>0</v>
      </c>
      <c r="CY38" s="3">
        <f t="shared" si="90"/>
        <v>0</v>
      </c>
      <c r="CZ38" s="3">
        <f t="shared" si="91"/>
        <v>0</v>
      </c>
      <c r="DA38" s="3">
        <f t="shared" si="92"/>
        <v>0</v>
      </c>
      <c r="DB38" s="3">
        <f t="shared" si="93"/>
        <v>0</v>
      </c>
      <c r="DC38" s="3">
        <f t="shared" si="94"/>
        <v>0</v>
      </c>
      <c r="DD38" s="3">
        <f t="shared" si="95"/>
        <v>0</v>
      </c>
      <c r="DE38" s="3">
        <f t="shared" si="96"/>
        <v>0</v>
      </c>
      <c r="DF38" s="3">
        <f t="shared" si="97"/>
        <v>0</v>
      </c>
      <c r="DG38" s="3">
        <f t="shared" si="98"/>
        <v>0</v>
      </c>
      <c r="DH38" s="12" t="e">
        <f t="shared" si="1"/>
        <v>#DIV/0!</v>
      </c>
      <c r="DI38" s="10" t="e">
        <f t="shared" si="99"/>
        <v>#DIV/0!</v>
      </c>
      <c r="DJ38" s="13" t="e">
        <f t="shared" si="100"/>
        <v>#DIV/0!</v>
      </c>
      <c r="DK38" s="14" t="e">
        <f t="shared" si="101"/>
        <v>#DIV/0!</v>
      </c>
      <c r="DL38" s="14" t="e">
        <f t="shared" si="102"/>
        <v>#DIV/0!</v>
      </c>
      <c r="DM38" s="15" t="e">
        <f t="shared" si="103"/>
        <v>#DIV/0!</v>
      </c>
      <c r="DN38" s="21" t="e">
        <f t="shared" si="104"/>
        <v>#N/A</v>
      </c>
      <c r="DO38" s="30">
        <f t="shared" si="105"/>
        <v>6</v>
      </c>
      <c r="DP38" s="30">
        <f t="shared" si="106"/>
        <v>0</v>
      </c>
      <c r="DQ38" s="5"/>
      <c r="DR38" s="25"/>
      <c r="DS38" s="25"/>
      <c r="DT38" s="25"/>
      <c r="DU38" s="25"/>
      <c r="DV38" s="25"/>
      <c r="DW38" s="25"/>
      <c r="DX38" s="3">
        <f t="shared" si="107"/>
        <v>0</v>
      </c>
      <c r="DY38" s="3">
        <f t="shared" si="108"/>
        <v>0</v>
      </c>
      <c r="DZ38" s="3">
        <f t="shared" si="109"/>
        <v>0</v>
      </c>
      <c r="EA38" s="3">
        <f t="shared" si="110"/>
        <v>0</v>
      </c>
      <c r="EB38" s="3">
        <f t="shared" si="111"/>
        <v>0</v>
      </c>
      <c r="EC38" s="3">
        <f t="shared" si="112"/>
        <v>0</v>
      </c>
      <c r="ED38" s="3">
        <f t="shared" si="113"/>
        <v>0</v>
      </c>
      <c r="EE38" s="3">
        <f t="shared" si="114"/>
        <v>0</v>
      </c>
      <c r="EF38" s="3">
        <f t="shared" si="115"/>
        <v>0</v>
      </c>
      <c r="EG38" s="3">
        <f t="shared" si="116"/>
        <v>0</v>
      </c>
      <c r="EH38" s="3">
        <f t="shared" si="117"/>
        <v>0</v>
      </c>
      <c r="EI38" s="3">
        <f t="shared" si="118"/>
        <v>0</v>
      </c>
      <c r="EJ38" s="3">
        <f t="shared" si="119"/>
        <v>0</v>
      </c>
      <c r="EK38" s="3">
        <f t="shared" si="120"/>
        <v>0</v>
      </c>
      <c r="EL38" s="3">
        <f t="shared" si="121"/>
        <v>0</v>
      </c>
      <c r="EM38" s="3">
        <f t="shared" si="122"/>
        <v>0</v>
      </c>
      <c r="EN38" s="3">
        <f t="shared" si="123"/>
        <v>0</v>
      </c>
      <c r="EO38" s="3">
        <f t="shared" si="124"/>
        <v>0</v>
      </c>
      <c r="EP38" s="3">
        <f t="shared" si="125"/>
        <v>0</v>
      </c>
      <c r="EQ38" s="3">
        <f t="shared" si="126"/>
        <v>0</v>
      </c>
      <c r="ER38" s="3">
        <f t="shared" si="127"/>
        <v>0</v>
      </c>
      <c r="ES38" s="3">
        <f t="shared" si="128"/>
        <v>0</v>
      </c>
      <c r="ET38" s="3">
        <f t="shared" si="129"/>
        <v>0</v>
      </c>
      <c r="EU38" s="3">
        <f t="shared" si="130"/>
        <v>0</v>
      </c>
      <c r="EV38" s="3">
        <f t="shared" si="131"/>
        <v>0</v>
      </c>
      <c r="EW38" s="3">
        <f t="shared" si="132"/>
        <v>0</v>
      </c>
      <c r="EX38" s="3">
        <f t="shared" si="133"/>
        <v>0</v>
      </c>
      <c r="EY38" s="3">
        <f t="shared" si="134"/>
        <v>0</v>
      </c>
      <c r="EZ38" s="3">
        <f t="shared" si="135"/>
        <v>0</v>
      </c>
      <c r="FA38" s="3">
        <f t="shared" si="136"/>
        <v>0</v>
      </c>
      <c r="FB38" s="12" t="e">
        <f t="shared" si="2"/>
        <v>#DIV/0!</v>
      </c>
      <c r="FC38" s="10" t="e">
        <f t="shared" si="137"/>
        <v>#DIV/0!</v>
      </c>
      <c r="FD38" s="13" t="e">
        <f t="shared" si="138"/>
        <v>#DIV/0!</v>
      </c>
      <c r="FE38" s="14" t="e">
        <f t="shared" si="139"/>
        <v>#DIV/0!</v>
      </c>
      <c r="FF38" s="14" t="e">
        <f t="shared" si="140"/>
        <v>#DIV/0!</v>
      </c>
      <c r="FG38" s="15" t="e">
        <f t="shared" si="141"/>
        <v>#DIV/0!</v>
      </c>
      <c r="FH38" s="21" t="e">
        <f t="shared" si="142"/>
        <v>#N/A</v>
      </c>
      <c r="FI38" s="30" t="e">
        <f>COUNTBLANK(#REF!)</f>
        <v>#REF!</v>
      </c>
      <c r="FJ38" s="30" t="e">
        <f t="shared" si="143"/>
        <v>#REF!</v>
      </c>
      <c r="FK38" s="5"/>
      <c r="FL38" s="70"/>
      <c r="FM38" s="2" t="e">
        <f>COUNTBLANK(#REF!)</f>
        <v>#REF!</v>
      </c>
      <c r="FN38" s="2" t="e">
        <f t="shared" si="144"/>
        <v>#REF!</v>
      </c>
      <c r="FO38" s="49">
        <v>31</v>
      </c>
      <c r="FP38" s="117" t="e">
        <f>'LISTA DE ESTUDIANTES Y ASISTENC'!#REF!</f>
        <v>#REF!</v>
      </c>
      <c r="FQ38" s="48" t="e">
        <f>'LISTA DE ESTUDIANTES Y ASISTENC'!#REF!</f>
        <v>#REF!</v>
      </c>
      <c r="FR38" s="25"/>
      <c r="FS38" s="25"/>
      <c r="FT38" s="25"/>
      <c r="FU38" s="25"/>
      <c r="FV38" s="25"/>
      <c r="FW38" s="25"/>
      <c r="FX38" s="3" t="e">
        <f>IF(#REF!="AD",4,0)</f>
        <v>#REF!</v>
      </c>
      <c r="FY38" s="3" t="e">
        <f>IF(#REF!="A",3,0)</f>
        <v>#REF!</v>
      </c>
      <c r="FZ38" s="3" t="e">
        <f>IF(#REF!="B",2,0)</f>
        <v>#REF!</v>
      </c>
      <c r="GA38" s="3" t="e">
        <f>IF(#REF!="C",1,0)</f>
        <v>#REF!</v>
      </c>
      <c r="GB38" s="3" t="e">
        <f t="shared" si="145"/>
        <v>#REF!</v>
      </c>
      <c r="GC38" s="3" t="e">
        <f>IF(#REF!="AD",4,0)</f>
        <v>#REF!</v>
      </c>
      <c r="GD38" s="3" t="e">
        <f>IF(#REF!="A",3,0)</f>
        <v>#REF!</v>
      </c>
      <c r="GE38" s="3" t="e">
        <f>IF(#REF!="B",2,0)</f>
        <v>#REF!</v>
      </c>
      <c r="GF38" s="3" t="e">
        <f>IF(#REF!="C",1,0)</f>
        <v>#REF!</v>
      </c>
      <c r="GG38" s="3" t="e">
        <f t="shared" si="146"/>
        <v>#REF!</v>
      </c>
      <c r="GH38" s="3" t="e">
        <f>IF(#REF!="AD",4,0)</f>
        <v>#REF!</v>
      </c>
      <c r="GI38" s="3" t="e">
        <f>IF(#REF!="A",3,0)</f>
        <v>#REF!</v>
      </c>
      <c r="GJ38" s="3" t="e">
        <f>IF(#REF!="B",2,0)</f>
        <v>#REF!</v>
      </c>
      <c r="GK38" s="3" t="e">
        <f>IF(#REF!="C",1,0)</f>
        <v>#REF!</v>
      </c>
      <c r="GL38" s="3" t="e">
        <f t="shared" si="147"/>
        <v>#REF!</v>
      </c>
      <c r="GM38" s="3" t="e">
        <f>IF(#REF!="AD",4,0)</f>
        <v>#REF!</v>
      </c>
      <c r="GN38" s="3" t="e">
        <f>IF(#REF!="A",3,0)</f>
        <v>#REF!</v>
      </c>
      <c r="GO38" s="3" t="e">
        <f>IF(#REF!="B",2,0)</f>
        <v>#REF!</v>
      </c>
      <c r="GP38" s="3" t="e">
        <f>IF(#REF!="C",1,0)</f>
        <v>#REF!</v>
      </c>
      <c r="GQ38" s="3" t="e">
        <f t="shared" si="148"/>
        <v>#REF!</v>
      </c>
      <c r="GR38" s="3">
        <f t="shared" si="149"/>
        <v>0</v>
      </c>
      <c r="GS38" s="3">
        <f t="shared" si="150"/>
        <v>0</v>
      </c>
      <c r="GT38" s="3">
        <f t="shared" si="151"/>
        <v>0</v>
      </c>
      <c r="GU38" s="3">
        <f t="shared" si="152"/>
        <v>0</v>
      </c>
      <c r="GV38" s="3">
        <f t="shared" si="153"/>
        <v>0</v>
      </c>
      <c r="GW38" s="3">
        <f t="shared" si="154"/>
        <v>0</v>
      </c>
      <c r="GX38" s="3">
        <f t="shared" si="155"/>
        <v>0</v>
      </c>
      <c r="GY38" s="3">
        <f t="shared" si="156"/>
        <v>0</v>
      </c>
      <c r="GZ38" s="3">
        <f t="shared" si="157"/>
        <v>0</v>
      </c>
      <c r="HA38" s="3">
        <f t="shared" si="158"/>
        <v>0</v>
      </c>
      <c r="HB38" s="7">
        <f t="shared" si="159"/>
        <v>0</v>
      </c>
      <c r="HC38" s="7">
        <f t="shared" si="160"/>
        <v>0</v>
      </c>
      <c r="HD38" s="7">
        <f t="shared" si="161"/>
        <v>0</v>
      </c>
      <c r="HE38" s="7">
        <f t="shared" si="162"/>
        <v>0</v>
      </c>
      <c r="HF38" s="7">
        <f t="shared" si="163"/>
        <v>0</v>
      </c>
      <c r="HG38" s="7">
        <f t="shared" si="164"/>
        <v>0</v>
      </c>
      <c r="HH38" s="7">
        <f t="shared" si="165"/>
        <v>0</v>
      </c>
      <c r="HI38" s="7">
        <f t="shared" si="166"/>
        <v>0</v>
      </c>
      <c r="HJ38" s="7">
        <f t="shared" si="167"/>
        <v>0</v>
      </c>
      <c r="HK38" s="7">
        <f t="shared" si="168"/>
        <v>0</v>
      </c>
      <c r="HL38" s="7">
        <f t="shared" si="169"/>
        <v>0</v>
      </c>
      <c r="HM38" s="7">
        <f t="shared" si="170"/>
        <v>0</v>
      </c>
      <c r="HN38" s="7">
        <f t="shared" si="171"/>
        <v>0</v>
      </c>
      <c r="HO38" s="7">
        <f t="shared" si="172"/>
        <v>0</v>
      </c>
      <c r="HP38" s="7">
        <f t="shared" si="173"/>
        <v>0</v>
      </c>
      <c r="HQ38" s="7">
        <f t="shared" si="174"/>
        <v>0</v>
      </c>
      <c r="HR38" s="7">
        <f t="shared" si="175"/>
        <v>0</v>
      </c>
      <c r="HS38" s="7">
        <f t="shared" si="176"/>
        <v>0</v>
      </c>
      <c r="HT38" s="7">
        <f t="shared" si="177"/>
        <v>0</v>
      </c>
      <c r="HU38" s="7">
        <f t="shared" si="178"/>
        <v>0</v>
      </c>
      <c r="HV38" s="8" t="e">
        <f>(GB38+GG38+GL38+GQ38+GV38+HA38+HF38+HK38+HP38+HU38)/#REF!</f>
        <v>#REF!</v>
      </c>
      <c r="HW38" s="10" t="e">
        <f t="shared" si="179"/>
        <v>#REF!</v>
      </c>
      <c r="HX38" s="10"/>
      <c r="HY38" s="13" t="e">
        <f t="shared" si="656"/>
        <v>#REF!</v>
      </c>
      <c r="HZ38" s="14" t="e">
        <f t="shared" si="181"/>
        <v>#REF!</v>
      </c>
      <c r="IA38" s="14" t="e">
        <f t="shared" si="182"/>
        <v>#REF!</v>
      </c>
      <c r="IB38" s="15" t="e">
        <f t="shared" si="183"/>
        <v>#REF!</v>
      </c>
      <c r="IC38" s="30" t="e">
        <f>COUNTBLANK(#REF!)</f>
        <v>#REF!</v>
      </c>
      <c r="ID38" s="30" t="e">
        <f t="shared" si="184"/>
        <v>#REF!</v>
      </c>
      <c r="IE38" s="5"/>
      <c r="IF38" s="1" t="e">
        <f t="shared" si="3"/>
        <v>#N/A</v>
      </c>
      <c r="IG38" s="1" t="e">
        <f>#REF!</f>
        <v>#REF!</v>
      </c>
      <c r="IH38" s="1" t="e">
        <f>#REF!</f>
        <v>#REF!</v>
      </c>
      <c r="II38" s="1" t="e">
        <f>#REF!</f>
        <v>#REF!</v>
      </c>
      <c r="IJ38" s="1" t="e">
        <f>#REF!</f>
        <v>#REF!</v>
      </c>
      <c r="IK38" s="1" t="e">
        <f>#REF!</f>
        <v>#REF!</v>
      </c>
      <c r="IL38" s="1" t="e">
        <f>#REF!</f>
        <v>#REF!</v>
      </c>
      <c r="IM38" s="1" t="e">
        <f>#REF!</f>
        <v>#REF!</v>
      </c>
      <c r="IN38" s="1" t="e">
        <f>#REF!</f>
        <v>#REF!</v>
      </c>
      <c r="IO38" s="1" t="e">
        <f>#REF!</f>
        <v>#REF!</v>
      </c>
      <c r="IP38" s="7" t="e">
        <f t="shared" si="185"/>
        <v>#N/A</v>
      </c>
      <c r="IQ38" s="7" t="e">
        <f t="shared" si="186"/>
        <v>#N/A</v>
      </c>
      <c r="IR38" s="7" t="e">
        <f t="shared" si="187"/>
        <v>#N/A</v>
      </c>
      <c r="IS38" s="7" t="e">
        <f t="shared" si="188"/>
        <v>#N/A</v>
      </c>
      <c r="IT38" s="7" t="e">
        <f t="shared" si="189"/>
        <v>#N/A</v>
      </c>
      <c r="IU38" s="7" t="e">
        <f t="shared" si="190"/>
        <v>#REF!</v>
      </c>
      <c r="IV38" s="7" t="e">
        <f t="shared" si="191"/>
        <v>#REF!</v>
      </c>
      <c r="IW38" s="7" t="e">
        <f t="shared" si="192"/>
        <v>#REF!</v>
      </c>
      <c r="IX38" s="7" t="e">
        <f t="shared" si="193"/>
        <v>#REF!</v>
      </c>
      <c r="IY38" s="7" t="e">
        <f t="shared" si="194"/>
        <v>#REF!</v>
      </c>
      <c r="IZ38" s="7" t="e">
        <f t="shared" si="195"/>
        <v>#REF!</v>
      </c>
      <c r="JA38" s="7" t="e">
        <f t="shared" si="196"/>
        <v>#REF!</v>
      </c>
      <c r="JB38" s="7" t="e">
        <f t="shared" si="197"/>
        <v>#REF!</v>
      </c>
      <c r="JC38" s="7" t="e">
        <f t="shared" si="198"/>
        <v>#REF!</v>
      </c>
      <c r="JD38" s="7" t="e">
        <f t="shared" si="199"/>
        <v>#REF!</v>
      </c>
      <c r="JE38" s="7" t="e">
        <f t="shared" si="200"/>
        <v>#REF!</v>
      </c>
      <c r="JF38" s="7" t="e">
        <f t="shared" si="201"/>
        <v>#REF!</v>
      </c>
      <c r="JG38" s="7" t="e">
        <f t="shared" si="202"/>
        <v>#REF!</v>
      </c>
      <c r="JH38" s="7" t="e">
        <f t="shared" si="203"/>
        <v>#REF!</v>
      </c>
      <c r="JI38" s="7" t="e">
        <f t="shared" si="204"/>
        <v>#REF!</v>
      </c>
      <c r="JJ38" s="7" t="e">
        <f t="shared" si="205"/>
        <v>#REF!</v>
      </c>
      <c r="JK38" s="7" t="e">
        <f t="shared" si="206"/>
        <v>#REF!</v>
      </c>
      <c r="JL38" s="7" t="e">
        <f t="shared" si="207"/>
        <v>#REF!</v>
      </c>
      <c r="JM38" s="7" t="e">
        <f t="shared" si="208"/>
        <v>#REF!</v>
      </c>
      <c r="JN38" s="7" t="e">
        <f t="shared" si="209"/>
        <v>#REF!</v>
      </c>
      <c r="JO38" s="7" t="e">
        <f t="shared" si="210"/>
        <v>#REF!</v>
      </c>
      <c r="JP38" s="7" t="e">
        <f t="shared" si="211"/>
        <v>#REF!</v>
      </c>
      <c r="JQ38" s="7" t="e">
        <f t="shared" si="212"/>
        <v>#REF!</v>
      </c>
      <c r="JR38" s="7" t="e">
        <f t="shared" si="213"/>
        <v>#REF!</v>
      </c>
      <c r="JS38" s="7" t="e">
        <f t="shared" si="214"/>
        <v>#REF!</v>
      </c>
      <c r="JT38" s="7" t="e">
        <f t="shared" si="215"/>
        <v>#REF!</v>
      </c>
      <c r="JU38" s="7" t="e">
        <f t="shared" si="216"/>
        <v>#REF!</v>
      </c>
      <c r="JV38" s="7" t="e">
        <f t="shared" si="217"/>
        <v>#REF!</v>
      </c>
      <c r="JW38" s="7" t="e">
        <f t="shared" si="218"/>
        <v>#REF!</v>
      </c>
      <c r="JX38" s="7" t="e">
        <f t="shared" si="219"/>
        <v>#REF!</v>
      </c>
      <c r="JY38" s="7" t="e">
        <f t="shared" si="220"/>
        <v>#REF!</v>
      </c>
      <c r="JZ38" s="7" t="e">
        <f t="shared" si="221"/>
        <v>#REF!</v>
      </c>
      <c r="KA38" s="7" t="e">
        <f t="shared" si="222"/>
        <v>#REF!</v>
      </c>
      <c r="KB38" s="7" t="e">
        <f t="shared" si="223"/>
        <v>#REF!</v>
      </c>
      <c r="KC38" s="7" t="e">
        <f t="shared" si="224"/>
        <v>#REF!</v>
      </c>
      <c r="KD38" s="7" t="e">
        <f t="shared" si="225"/>
        <v>#REF!</v>
      </c>
      <c r="KE38" s="7" t="e">
        <f t="shared" si="226"/>
        <v>#REF!</v>
      </c>
      <c r="KF38" s="7" t="e">
        <f t="shared" si="227"/>
        <v>#REF!</v>
      </c>
      <c r="KG38" s="7" t="e">
        <f t="shared" si="228"/>
        <v>#REF!</v>
      </c>
      <c r="KH38" s="7" t="e">
        <f t="shared" si="229"/>
        <v>#REF!</v>
      </c>
      <c r="KI38" s="7" t="e">
        <f t="shared" si="230"/>
        <v>#REF!</v>
      </c>
      <c r="KJ38" s="7" t="e">
        <f t="shared" si="231"/>
        <v>#REF!</v>
      </c>
      <c r="KK38" s="7" t="e">
        <f t="shared" si="232"/>
        <v>#REF!</v>
      </c>
      <c r="KL38" s="7" t="e">
        <f t="shared" si="233"/>
        <v>#REF!</v>
      </c>
      <c r="KM38" s="7" t="e">
        <f t="shared" si="234"/>
        <v>#REF!</v>
      </c>
      <c r="KN38" s="1" t="e">
        <f t="shared" si="235"/>
        <v>#N/A</v>
      </c>
      <c r="KO38" s="1" t="e">
        <f t="shared" si="236"/>
        <v>#N/A</v>
      </c>
      <c r="KP38" s="16" t="e">
        <f t="shared" si="237"/>
        <v>#N/A</v>
      </c>
      <c r="KQ38" s="17" t="e">
        <f t="shared" si="238"/>
        <v>#N/A</v>
      </c>
      <c r="KR38" s="17" t="e">
        <f t="shared" si="239"/>
        <v>#N/A</v>
      </c>
      <c r="KS38" s="17" t="e">
        <f t="shared" si="240"/>
        <v>#N/A</v>
      </c>
      <c r="KT38" s="147"/>
      <c r="KU38" s="2">
        <f t="shared" si="241"/>
        <v>10</v>
      </c>
      <c r="KV38" s="2">
        <f t="shared" si="242"/>
        <v>0</v>
      </c>
      <c r="KW38" s="49">
        <v>31</v>
      </c>
      <c r="KX38" s="117">
        <f>'LISTA DE ESTUDIANTES Y ASISTENC'!AQP35</f>
        <v>0</v>
      </c>
      <c r="KY38" s="48">
        <f>'LISTA DE ESTUDIANTES Y ASISTENC'!AQR35:AQR35</f>
        <v>0</v>
      </c>
      <c r="KZ38" s="32"/>
      <c r="LA38" s="25"/>
      <c r="LB38" s="25"/>
      <c r="LC38" s="25"/>
      <c r="LD38" s="25"/>
      <c r="LE38" s="25"/>
      <c r="LF38" s="25"/>
      <c r="LG38" s="25"/>
      <c r="LH38" s="25"/>
      <c r="LI38" s="25"/>
      <c r="LJ38" s="3">
        <f t="shared" si="243"/>
        <v>0</v>
      </c>
      <c r="LK38" s="3">
        <f t="shared" si="244"/>
        <v>0</v>
      </c>
      <c r="LL38" s="3">
        <f t="shared" si="245"/>
        <v>0</v>
      </c>
      <c r="LM38" s="3">
        <f t="shared" si="246"/>
        <v>0</v>
      </c>
      <c r="LN38" s="3">
        <f t="shared" si="247"/>
        <v>0</v>
      </c>
      <c r="LO38" s="3">
        <f t="shared" si="248"/>
        <v>0</v>
      </c>
      <c r="LP38" s="3">
        <f t="shared" si="249"/>
        <v>0</v>
      </c>
      <c r="LQ38" s="3">
        <f t="shared" si="250"/>
        <v>0</v>
      </c>
      <c r="LR38" s="3">
        <f t="shared" si="251"/>
        <v>0</v>
      </c>
      <c r="LS38" s="3">
        <f t="shared" si="252"/>
        <v>0</v>
      </c>
      <c r="LT38" s="3">
        <f t="shared" si="253"/>
        <v>0</v>
      </c>
      <c r="LU38" s="3">
        <f t="shared" si="254"/>
        <v>0</v>
      </c>
      <c r="LV38" s="3">
        <f t="shared" si="255"/>
        <v>0</v>
      </c>
      <c r="LW38" s="3">
        <f t="shared" si="256"/>
        <v>0</v>
      </c>
      <c r="LX38" s="3">
        <f t="shared" si="257"/>
        <v>0</v>
      </c>
      <c r="LY38" s="3">
        <f t="shared" si="258"/>
        <v>0</v>
      </c>
      <c r="LZ38" s="3">
        <f t="shared" si="259"/>
        <v>0</v>
      </c>
      <c r="MA38" s="3">
        <f t="shared" si="260"/>
        <v>0</v>
      </c>
      <c r="MB38" s="3">
        <f t="shared" si="261"/>
        <v>0</v>
      </c>
      <c r="MC38" s="3">
        <f t="shared" si="262"/>
        <v>0</v>
      </c>
      <c r="MD38" s="3">
        <f t="shared" si="263"/>
        <v>0</v>
      </c>
      <c r="ME38" s="3">
        <f t="shared" si="264"/>
        <v>0</v>
      </c>
      <c r="MF38" s="3">
        <f t="shared" si="265"/>
        <v>0</v>
      </c>
      <c r="MG38" s="3">
        <f t="shared" si="266"/>
        <v>0</v>
      </c>
      <c r="MH38" s="3">
        <f t="shared" si="267"/>
        <v>0</v>
      </c>
      <c r="MI38" s="3">
        <f t="shared" si="268"/>
        <v>0</v>
      </c>
      <c r="MJ38" s="3">
        <f t="shared" si="269"/>
        <v>0</v>
      </c>
      <c r="MK38" s="3">
        <f t="shared" si="270"/>
        <v>0</v>
      </c>
      <c r="ML38" s="3">
        <f t="shared" si="271"/>
        <v>0</v>
      </c>
      <c r="MM38" s="3">
        <f t="shared" si="272"/>
        <v>0</v>
      </c>
      <c r="MN38" s="7">
        <f t="shared" si="273"/>
        <v>0</v>
      </c>
      <c r="MO38" s="7">
        <f t="shared" si="274"/>
        <v>0</v>
      </c>
      <c r="MP38" s="7">
        <f t="shared" si="275"/>
        <v>0</v>
      </c>
      <c r="MQ38" s="7">
        <f t="shared" si="276"/>
        <v>0</v>
      </c>
      <c r="MR38" s="7">
        <f t="shared" si="277"/>
        <v>0</v>
      </c>
      <c r="MS38" s="7">
        <f t="shared" si="278"/>
        <v>0</v>
      </c>
      <c r="MT38" s="7">
        <f t="shared" si="279"/>
        <v>0</v>
      </c>
      <c r="MU38" s="7">
        <f t="shared" si="280"/>
        <v>0</v>
      </c>
      <c r="MV38" s="7">
        <f t="shared" si="281"/>
        <v>0</v>
      </c>
      <c r="MW38" s="7">
        <f t="shared" si="282"/>
        <v>0</v>
      </c>
      <c r="MX38" s="7">
        <f t="shared" si="283"/>
        <v>0</v>
      </c>
      <c r="MY38" s="7">
        <f t="shared" si="284"/>
        <v>0</v>
      </c>
      <c r="MZ38" s="7">
        <f t="shared" si="285"/>
        <v>0</v>
      </c>
      <c r="NA38" s="7">
        <f t="shared" si="286"/>
        <v>0</v>
      </c>
      <c r="NB38" s="7">
        <f t="shared" si="287"/>
        <v>0</v>
      </c>
      <c r="NC38" s="7">
        <f t="shared" si="288"/>
        <v>0</v>
      </c>
      <c r="ND38" s="7">
        <f t="shared" si="289"/>
        <v>0</v>
      </c>
      <c r="NE38" s="7">
        <f t="shared" si="290"/>
        <v>0</v>
      </c>
      <c r="NF38" s="7">
        <f t="shared" si="291"/>
        <v>0</v>
      </c>
      <c r="NG38" s="7">
        <f t="shared" si="292"/>
        <v>0</v>
      </c>
      <c r="NH38" s="8" t="e">
        <f t="shared" si="293"/>
        <v>#DIV/0!</v>
      </c>
      <c r="NI38" s="10" t="e">
        <f t="shared" si="294"/>
        <v>#DIV/0!</v>
      </c>
      <c r="NJ38" s="10"/>
      <c r="NK38" s="13" t="e">
        <f t="shared" si="657"/>
        <v>#DIV/0!</v>
      </c>
      <c r="NL38" s="14" t="e">
        <f t="shared" si="296"/>
        <v>#DIV/0!</v>
      </c>
      <c r="NM38" s="14" t="e">
        <f t="shared" si="297"/>
        <v>#DIV/0!</v>
      </c>
      <c r="NN38" s="15" t="e">
        <f t="shared" si="298"/>
        <v>#DIV/0!</v>
      </c>
      <c r="NO38" s="30">
        <f t="shared" si="660"/>
        <v>6</v>
      </c>
      <c r="NP38" s="30">
        <f t="shared" si="300"/>
        <v>0</v>
      </c>
      <c r="NQ38" s="5"/>
      <c r="NR38" s="21" t="e">
        <f t="shared" si="653"/>
        <v>#N/A</v>
      </c>
      <c r="NS38" s="25"/>
      <c r="NT38" s="25"/>
      <c r="NU38" s="25"/>
      <c r="NV38" s="25"/>
      <c r="NW38" s="25"/>
      <c r="NX38" s="25"/>
      <c r="NY38" s="3">
        <f t="shared" si="301"/>
        <v>0</v>
      </c>
      <c r="NZ38" s="3">
        <f t="shared" si="302"/>
        <v>0</v>
      </c>
      <c r="OA38" s="3">
        <f t="shared" si="303"/>
        <v>0</v>
      </c>
      <c r="OB38" s="3">
        <f t="shared" si="304"/>
        <v>0</v>
      </c>
      <c r="OC38" s="3">
        <f t="shared" si="305"/>
        <v>0</v>
      </c>
      <c r="OD38" s="3">
        <f t="shared" si="306"/>
        <v>0</v>
      </c>
      <c r="OE38" s="3">
        <f t="shared" si="307"/>
        <v>0</v>
      </c>
      <c r="OF38" s="3">
        <f t="shared" si="308"/>
        <v>0</v>
      </c>
      <c r="OG38" s="3">
        <f t="shared" si="309"/>
        <v>0</v>
      </c>
      <c r="OH38" s="3">
        <f t="shared" si="310"/>
        <v>0</v>
      </c>
      <c r="OI38" s="3">
        <f t="shared" si="311"/>
        <v>0</v>
      </c>
      <c r="OJ38" s="3">
        <f t="shared" si="312"/>
        <v>0</v>
      </c>
      <c r="OK38" s="3">
        <f t="shared" si="313"/>
        <v>0</v>
      </c>
      <c r="OL38" s="3">
        <f t="shared" si="314"/>
        <v>0</v>
      </c>
      <c r="OM38" s="3">
        <f t="shared" si="315"/>
        <v>0</v>
      </c>
      <c r="ON38" s="3">
        <f t="shared" si="316"/>
        <v>0</v>
      </c>
      <c r="OO38" s="3">
        <f t="shared" si="317"/>
        <v>0</v>
      </c>
      <c r="OP38" s="3">
        <f t="shared" si="318"/>
        <v>0</v>
      </c>
      <c r="OQ38" s="3">
        <f t="shared" si="319"/>
        <v>0</v>
      </c>
      <c r="OR38" s="3">
        <f t="shared" si="320"/>
        <v>0</v>
      </c>
      <c r="OS38" s="3">
        <f t="shared" si="321"/>
        <v>0</v>
      </c>
      <c r="OT38" s="3">
        <f t="shared" si="322"/>
        <v>0</v>
      </c>
      <c r="OU38" s="3">
        <f t="shared" si="323"/>
        <v>0</v>
      </c>
      <c r="OV38" s="3">
        <f t="shared" si="324"/>
        <v>0</v>
      </c>
      <c r="OW38" s="3">
        <f t="shared" si="325"/>
        <v>0</v>
      </c>
      <c r="OX38" s="3">
        <f t="shared" si="326"/>
        <v>0</v>
      </c>
      <c r="OY38" s="3">
        <f t="shared" si="327"/>
        <v>0</v>
      </c>
      <c r="OZ38" s="3">
        <f t="shared" si="328"/>
        <v>0</v>
      </c>
      <c r="PA38" s="3">
        <f t="shared" si="329"/>
        <v>0</v>
      </c>
      <c r="PB38" s="3">
        <f t="shared" si="330"/>
        <v>0</v>
      </c>
      <c r="PC38" s="12" t="e">
        <f t="shared" si="4"/>
        <v>#DIV/0!</v>
      </c>
      <c r="PD38" s="10" t="e">
        <f t="shared" si="331"/>
        <v>#DIV/0!</v>
      </c>
      <c r="PE38" s="13" t="e">
        <f t="shared" si="332"/>
        <v>#DIV/0!</v>
      </c>
      <c r="PF38" s="14" t="e">
        <f t="shared" si="333"/>
        <v>#DIV/0!</v>
      </c>
      <c r="PG38" s="14" t="e">
        <f t="shared" si="334"/>
        <v>#DIV/0!</v>
      </c>
      <c r="PH38" s="15" t="e">
        <f t="shared" si="335"/>
        <v>#DIV/0!</v>
      </c>
      <c r="PI38" s="21" t="e">
        <f t="shared" si="336"/>
        <v>#N/A</v>
      </c>
      <c r="PJ38" s="30">
        <f t="shared" si="337"/>
        <v>6</v>
      </c>
      <c r="PK38" s="30">
        <f t="shared" si="338"/>
        <v>0</v>
      </c>
      <c r="PL38" s="5"/>
      <c r="PM38" s="25"/>
      <c r="PN38" s="25"/>
      <c r="PO38" s="25"/>
      <c r="PP38" s="25"/>
      <c r="PQ38" s="25"/>
      <c r="PR38" s="25"/>
      <c r="PS38" s="3">
        <f t="shared" si="339"/>
        <v>0</v>
      </c>
      <c r="PT38" s="3">
        <f t="shared" si="340"/>
        <v>0</v>
      </c>
      <c r="PU38" s="3">
        <f t="shared" si="341"/>
        <v>0</v>
      </c>
      <c r="PV38" s="3">
        <f t="shared" si="342"/>
        <v>0</v>
      </c>
      <c r="PW38" s="3">
        <f t="shared" si="343"/>
        <v>0</v>
      </c>
      <c r="PX38" s="3">
        <f t="shared" si="344"/>
        <v>0</v>
      </c>
      <c r="PY38" s="3">
        <f t="shared" si="345"/>
        <v>0</v>
      </c>
      <c r="PZ38" s="3">
        <f t="shared" si="346"/>
        <v>0</v>
      </c>
      <c r="QA38" s="3">
        <f t="shared" si="347"/>
        <v>0</v>
      </c>
      <c r="QB38" s="3">
        <f t="shared" si="348"/>
        <v>0</v>
      </c>
      <c r="QC38" s="3">
        <f t="shared" si="349"/>
        <v>0</v>
      </c>
      <c r="QD38" s="3">
        <f t="shared" si="350"/>
        <v>0</v>
      </c>
      <c r="QE38" s="3">
        <f t="shared" si="351"/>
        <v>0</v>
      </c>
      <c r="QF38" s="3">
        <f t="shared" si="352"/>
        <v>0</v>
      </c>
      <c r="QG38" s="3">
        <f t="shared" si="353"/>
        <v>0</v>
      </c>
      <c r="QH38" s="3">
        <f t="shared" si="354"/>
        <v>0</v>
      </c>
      <c r="QI38" s="3">
        <f t="shared" si="355"/>
        <v>0</v>
      </c>
      <c r="QJ38" s="3">
        <f t="shared" si="356"/>
        <v>0</v>
      </c>
      <c r="QK38" s="3">
        <f t="shared" si="357"/>
        <v>0</v>
      </c>
      <c r="QL38" s="3">
        <f t="shared" si="358"/>
        <v>0</v>
      </c>
      <c r="QM38" s="3">
        <f t="shared" si="359"/>
        <v>0</v>
      </c>
      <c r="QN38" s="3">
        <f t="shared" si="360"/>
        <v>0</v>
      </c>
      <c r="QO38" s="3">
        <f t="shared" si="361"/>
        <v>0</v>
      </c>
      <c r="QP38" s="3">
        <f t="shared" si="362"/>
        <v>0</v>
      </c>
      <c r="QQ38" s="3">
        <f t="shared" si="363"/>
        <v>0</v>
      </c>
      <c r="QR38" s="3">
        <f t="shared" si="364"/>
        <v>0</v>
      </c>
      <c r="QS38" s="3">
        <f t="shared" si="365"/>
        <v>0</v>
      </c>
      <c r="QT38" s="3">
        <f t="shared" si="366"/>
        <v>0</v>
      </c>
      <c r="QU38" s="3">
        <f t="shared" si="367"/>
        <v>0</v>
      </c>
      <c r="QV38" s="3">
        <f t="shared" si="368"/>
        <v>0</v>
      </c>
      <c r="QW38" s="12" t="e">
        <f t="shared" si="5"/>
        <v>#DIV/0!</v>
      </c>
      <c r="QX38" s="10" t="e">
        <f t="shared" si="369"/>
        <v>#DIV/0!</v>
      </c>
      <c r="QY38" s="13" t="e">
        <f t="shared" si="370"/>
        <v>#DIV/0!</v>
      </c>
      <c r="QZ38" s="14" t="e">
        <f t="shared" si="371"/>
        <v>#DIV/0!</v>
      </c>
      <c r="RA38" s="14" t="e">
        <f t="shared" si="372"/>
        <v>#DIV/0!</v>
      </c>
      <c r="RB38" s="15" t="e">
        <f t="shared" si="373"/>
        <v>#DIV/0!</v>
      </c>
      <c r="RC38" s="21" t="e">
        <f t="shared" si="374"/>
        <v>#N/A</v>
      </c>
      <c r="RD38" s="30" t="e">
        <f>COUNTBLANK(#REF!)</f>
        <v>#REF!</v>
      </c>
      <c r="RE38" s="30" t="e">
        <f t="shared" si="375"/>
        <v>#REF!</v>
      </c>
      <c r="RF38" s="5"/>
      <c r="RG38" s="70"/>
      <c r="RH38" s="2" t="e">
        <f>COUNTBLANK(#REF!)</f>
        <v>#REF!</v>
      </c>
      <c r="RI38" s="2" t="e">
        <f t="shared" si="376"/>
        <v>#REF!</v>
      </c>
      <c r="RJ38" s="49">
        <v>31</v>
      </c>
      <c r="RK38" s="117">
        <f>'LISTA DE ESTUDIANTES Y ASISTENC'!AXD35</f>
        <v>0</v>
      </c>
      <c r="RL38" s="178">
        <f>'LISTA DE ESTUDIANTES Y ASISTENC'!AXE35:AXE35</f>
        <v>0</v>
      </c>
      <c r="RM38" s="145"/>
      <c r="RN38" s="2">
        <f t="shared" si="377"/>
        <v>10</v>
      </c>
      <c r="RO38" s="2">
        <f t="shared" si="378"/>
        <v>0</v>
      </c>
      <c r="RP38" s="49">
        <v>31</v>
      </c>
      <c r="RQ38" s="117">
        <f>'LISTA DE ESTUDIANTES Y ASISTENC'!CPM35</f>
        <v>0</v>
      </c>
      <c r="RR38" s="48">
        <f>'LISTA DE ESTUDIANTES Y ASISTENC'!CPO35:CPO35</f>
        <v>0</v>
      </c>
      <c r="RS38" s="32"/>
      <c r="RT38" s="25"/>
      <c r="RU38" s="25"/>
      <c r="RV38" s="25"/>
      <c r="RW38" s="25"/>
      <c r="RX38" s="25"/>
      <c r="RY38" s="25"/>
      <c r="RZ38" s="25"/>
      <c r="SA38" s="25"/>
      <c r="SB38" s="25"/>
      <c r="SC38" s="3">
        <f t="shared" si="379"/>
        <v>0</v>
      </c>
      <c r="SD38" s="3">
        <f t="shared" si="380"/>
        <v>0</v>
      </c>
      <c r="SE38" s="3">
        <f t="shared" si="381"/>
        <v>0</v>
      </c>
      <c r="SF38" s="3">
        <f t="shared" si="382"/>
        <v>0</v>
      </c>
      <c r="SG38" s="3">
        <f t="shared" si="383"/>
        <v>0</v>
      </c>
      <c r="SH38" s="3">
        <f t="shared" si="384"/>
        <v>0</v>
      </c>
      <c r="SI38" s="3">
        <f t="shared" si="385"/>
        <v>0</v>
      </c>
      <c r="SJ38" s="3">
        <f t="shared" si="386"/>
        <v>0</v>
      </c>
      <c r="SK38" s="3">
        <f t="shared" si="387"/>
        <v>0</v>
      </c>
      <c r="SL38" s="3">
        <f t="shared" si="388"/>
        <v>0</v>
      </c>
      <c r="SM38" s="3">
        <f t="shared" si="389"/>
        <v>0</v>
      </c>
      <c r="SN38" s="3">
        <f t="shared" si="390"/>
        <v>0</v>
      </c>
      <c r="SO38" s="3">
        <f t="shared" si="391"/>
        <v>0</v>
      </c>
      <c r="SP38" s="3">
        <f t="shared" si="392"/>
        <v>0</v>
      </c>
      <c r="SQ38" s="3">
        <f t="shared" si="393"/>
        <v>0</v>
      </c>
      <c r="SR38" s="3">
        <f t="shared" si="394"/>
        <v>0</v>
      </c>
      <c r="SS38" s="3">
        <f t="shared" si="395"/>
        <v>0</v>
      </c>
      <c r="ST38" s="3">
        <f t="shared" si="396"/>
        <v>0</v>
      </c>
      <c r="SU38" s="3">
        <f t="shared" si="397"/>
        <v>0</v>
      </c>
      <c r="SV38" s="3">
        <f t="shared" si="398"/>
        <v>0</v>
      </c>
      <c r="SW38" s="3">
        <f t="shared" si="399"/>
        <v>0</v>
      </c>
      <c r="SX38" s="3">
        <f t="shared" si="400"/>
        <v>0</v>
      </c>
      <c r="SY38" s="3">
        <f t="shared" si="401"/>
        <v>0</v>
      </c>
      <c r="SZ38" s="3">
        <f t="shared" si="402"/>
        <v>0</v>
      </c>
      <c r="TA38" s="3">
        <f t="shared" si="403"/>
        <v>0</v>
      </c>
      <c r="TB38" s="3">
        <f t="shared" si="404"/>
        <v>0</v>
      </c>
      <c r="TC38" s="3">
        <f t="shared" si="405"/>
        <v>0</v>
      </c>
      <c r="TD38" s="3">
        <f t="shared" si="406"/>
        <v>0</v>
      </c>
      <c r="TE38" s="3">
        <f t="shared" si="407"/>
        <v>0</v>
      </c>
      <c r="TF38" s="3">
        <f t="shared" si="408"/>
        <v>0</v>
      </c>
      <c r="TG38" s="7">
        <f t="shared" si="409"/>
        <v>0</v>
      </c>
      <c r="TH38" s="7">
        <f t="shared" si="410"/>
        <v>0</v>
      </c>
      <c r="TI38" s="7">
        <f t="shared" si="411"/>
        <v>0</v>
      </c>
      <c r="TJ38" s="7">
        <f t="shared" si="412"/>
        <v>0</v>
      </c>
      <c r="TK38" s="7">
        <f t="shared" si="413"/>
        <v>0</v>
      </c>
      <c r="TL38" s="7">
        <f t="shared" si="414"/>
        <v>0</v>
      </c>
      <c r="TM38" s="7">
        <f t="shared" si="415"/>
        <v>0</v>
      </c>
      <c r="TN38" s="7">
        <f t="shared" si="416"/>
        <v>0</v>
      </c>
      <c r="TO38" s="7">
        <f t="shared" si="417"/>
        <v>0</v>
      </c>
      <c r="TP38" s="7">
        <f t="shared" si="418"/>
        <v>0</v>
      </c>
      <c r="TQ38" s="7">
        <f t="shared" si="419"/>
        <v>0</v>
      </c>
      <c r="TR38" s="7">
        <f t="shared" si="420"/>
        <v>0</v>
      </c>
      <c r="TS38" s="7">
        <f t="shared" si="421"/>
        <v>0</v>
      </c>
      <c r="TT38" s="7">
        <f t="shared" si="422"/>
        <v>0</v>
      </c>
      <c r="TU38" s="7">
        <f t="shared" si="423"/>
        <v>0</v>
      </c>
      <c r="TV38" s="7">
        <f t="shared" si="424"/>
        <v>0</v>
      </c>
      <c r="TW38" s="7">
        <f t="shared" si="425"/>
        <v>0</v>
      </c>
      <c r="TX38" s="7">
        <f t="shared" si="426"/>
        <v>0</v>
      </c>
      <c r="TY38" s="7">
        <f t="shared" si="427"/>
        <v>0</v>
      </c>
      <c r="TZ38" s="7">
        <f t="shared" si="428"/>
        <v>0</v>
      </c>
      <c r="UA38" s="8" t="e">
        <f t="shared" si="429"/>
        <v>#DIV/0!</v>
      </c>
      <c r="UB38" s="10" t="e">
        <f t="shared" si="430"/>
        <v>#DIV/0!</v>
      </c>
      <c r="UC38" s="10"/>
      <c r="UD38" s="13" t="e">
        <f t="shared" si="658"/>
        <v>#DIV/0!</v>
      </c>
      <c r="UE38" s="14" t="e">
        <f t="shared" si="432"/>
        <v>#DIV/0!</v>
      </c>
      <c r="UF38" s="14" t="e">
        <f t="shared" si="433"/>
        <v>#DIV/0!</v>
      </c>
      <c r="UG38" s="15" t="e">
        <f t="shared" si="434"/>
        <v>#DIV/0!</v>
      </c>
      <c r="UH38" s="30">
        <f t="shared" si="661"/>
        <v>6</v>
      </c>
      <c r="UI38" s="30">
        <f t="shared" si="436"/>
        <v>0</v>
      </c>
      <c r="UJ38" s="5"/>
      <c r="UK38" s="21" t="e">
        <f t="shared" si="654"/>
        <v>#N/A</v>
      </c>
      <c r="UL38" s="25"/>
      <c r="UM38" s="25"/>
      <c r="UN38" s="25"/>
      <c r="UO38" s="25"/>
      <c r="UP38" s="25"/>
      <c r="UQ38" s="25"/>
      <c r="UR38" s="3">
        <f t="shared" si="437"/>
        <v>0</v>
      </c>
      <c r="US38" s="3">
        <f t="shared" si="438"/>
        <v>0</v>
      </c>
      <c r="UT38" s="3">
        <f t="shared" si="439"/>
        <v>0</v>
      </c>
      <c r="UU38" s="3">
        <f t="shared" si="440"/>
        <v>0</v>
      </c>
      <c r="UV38" s="3">
        <f t="shared" si="441"/>
        <v>0</v>
      </c>
      <c r="UW38" s="3">
        <f t="shared" si="442"/>
        <v>0</v>
      </c>
      <c r="UX38" s="3">
        <f t="shared" si="443"/>
        <v>0</v>
      </c>
      <c r="UY38" s="3">
        <f t="shared" si="444"/>
        <v>0</v>
      </c>
      <c r="UZ38" s="3">
        <f t="shared" si="445"/>
        <v>0</v>
      </c>
      <c r="VA38" s="3">
        <f t="shared" si="446"/>
        <v>0</v>
      </c>
      <c r="VB38" s="3">
        <f t="shared" si="447"/>
        <v>0</v>
      </c>
      <c r="VC38" s="3">
        <f t="shared" si="448"/>
        <v>0</v>
      </c>
      <c r="VD38" s="3">
        <f t="shared" si="449"/>
        <v>0</v>
      </c>
      <c r="VE38" s="3">
        <f t="shared" si="450"/>
        <v>0</v>
      </c>
      <c r="VF38" s="3">
        <f t="shared" si="451"/>
        <v>0</v>
      </c>
      <c r="VG38" s="3">
        <f t="shared" si="452"/>
        <v>0</v>
      </c>
      <c r="VH38" s="3">
        <f t="shared" si="453"/>
        <v>0</v>
      </c>
      <c r="VI38" s="3">
        <f t="shared" si="454"/>
        <v>0</v>
      </c>
      <c r="VJ38" s="3">
        <f t="shared" si="455"/>
        <v>0</v>
      </c>
      <c r="VK38" s="3">
        <f t="shared" si="456"/>
        <v>0</v>
      </c>
      <c r="VL38" s="3">
        <f t="shared" si="457"/>
        <v>0</v>
      </c>
      <c r="VM38" s="3">
        <f t="shared" si="458"/>
        <v>0</v>
      </c>
      <c r="VN38" s="3">
        <f t="shared" si="459"/>
        <v>0</v>
      </c>
      <c r="VO38" s="3">
        <f t="shared" si="460"/>
        <v>0</v>
      </c>
      <c r="VP38" s="3">
        <f t="shared" si="461"/>
        <v>0</v>
      </c>
      <c r="VQ38" s="3">
        <f t="shared" si="462"/>
        <v>0</v>
      </c>
      <c r="VR38" s="3">
        <f t="shared" si="463"/>
        <v>0</v>
      </c>
      <c r="VS38" s="3">
        <f t="shared" si="464"/>
        <v>0</v>
      </c>
      <c r="VT38" s="3">
        <f t="shared" si="465"/>
        <v>0</v>
      </c>
      <c r="VU38" s="3">
        <f t="shared" si="466"/>
        <v>0</v>
      </c>
      <c r="VV38" s="12" t="e">
        <f t="shared" si="6"/>
        <v>#DIV/0!</v>
      </c>
      <c r="VW38" s="10" t="e">
        <f t="shared" si="467"/>
        <v>#DIV/0!</v>
      </c>
      <c r="VX38" s="13" t="e">
        <f t="shared" si="468"/>
        <v>#DIV/0!</v>
      </c>
      <c r="VY38" s="14" t="e">
        <f t="shared" si="469"/>
        <v>#DIV/0!</v>
      </c>
      <c r="VZ38" s="14" t="e">
        <f t="shared" si="470"/>
        <v>#DIV/0!</v>
      </c>
      <c r="WA38" s="15" t="e">
        <f t="shared" si="471"/>
        <v>#DIV/0!</v>
      </c>
      <c r="WB38" s="21" t="e">
        <f t="shared" si="472"/>
        <v>#N/A</v>
      </c>
      <c r="WC38" s="30">
        <f t="shared" si="473"/>
        <v>6</v>
      </c>
      <c r="WD38" s="30">
        <f t="shared" si="474"/>
        <v>0</v>
      </c>
      <c r="WE38" s="5"/>
      <c r="WF38" s="25"/>
      <c r="WG38" s="25"/>
      <c r="WH38" s="25"/>
      <c r="WI38" s="25"/>
      <c r="WJ38" s="25"/>
      <c r="WK38" s="25"/>
      <c r="WL38" s="3">
        <f t="shared" si="475"/>
        <v>0</v>
      </c>
      <c r="WM38" s="3">
        <f t="shared" si="476"/>
        <v>0</v>
      </c>
      <c r="WN38" s="3">
        <f t="shared" si="477"/>
        <v>0</v>
      </c>
      <c r="WO38" s="3">
        <f t="shared" si="478"/>
        <v>0</v>
      </c>
      <c r="WP38" s="3">
        <f t="shared" si="479"/>
        <v>0</v>
      </c>
      <c r="WQ38" s="3">
        <f t="shared" si="480"/>
        <v>0</v>
      </c>
      <c r="WR38" s="3">
        <f t="shared" si="481"/>
        <v>0</v>
      </c>
      <c r="WS38" s="3">
        <f t="shared" si="482"/>
        <v>0</v>
      </c>
      <c r="WT38" s="3">
        <f t="shared" si="483"/>
        <v>0</v>
      </c>
      <c r="WU38" s="3">
        <f t="shared" si="484"/>
        <v>0</v>
      </c>
      <c r="WV38" s="3">
        <f t="shared" si="485"/>
        <v>0</v>
      </c>
      <c r="WW38" s="3">
        <f t="shared" si="486"/>
        <v>0</v>
      </c>
      <c r="WX38" s="3">
        <f t="shared" si="487"/>
        <v>0</v>
      </c>
      <c r="WY38" s="3">
        <f t="shared" si="488"/>
        <v>0</v>
      </c>
      <c r="WZ38" s="3">
        <f t="shared" si="489"/>
        <v>0</v>
      </c>
      <c r="XA38" s="3">
        <f t="shared" si="490"/>
        <v>0</v>
      </c>
      <c r="XB38" s="3">
        <f t="shared" si="491"/>
        <v>0</v>
      </c>
      <c r="XC38" s="3">
        <f t="shared" si="492"/>
        <v>0</v>
      </c>
      <c r="XD38" s="3">
        <f t="shared" si="493"/>
        <v>0</v>
      </c>
      <c r="XE38" s="3">
        <f t="shared" si="494"/>
        <v>0</v>
      </c>
      <c r="XF38" s="3">
        <f t="shared" si="495"/>
        <v>0</v>
      </c>
      <c r="XG38" s="3">
        <f t="shared" si="496"/>
        <v>0</v>
      </c>
      <c r="XH38" s="3">
        <f t="shared" si="497"/>
        <v>0</v>
      </c>
      <c r="XI38" s="3">
        <f t="shared" si="498"/>
        <v>0</v>
      </c>
      <c r="XJ38" s="3">
        <f t="shared" si="499"/>
        <v>0</v>
      </c>
      <c r="XK38" s="3">
        <f t="shared" si="500"/>
        <v>0</v>
      </c>
      <c r="XL38" s="3">
        <f t="shared" si="501"/>
        <v>0</v>
      </c>
      <c r="XM38" s="3">
        <f t="shared" si="502"/>
        <v>0</v>
      </c>
      <c r="XN38" s="3">
        <f t="shared" si="503"/>
        <v>0</v>
      </c>
      <c r="XO38" s="3">
        <f t="shared" si="504"/>
        <v>0</v>
      </c>
      <c r="XP38" s="12" t="e">
        <f t="shared" si="7"/>
        <v>#DIV/0!</v>
      </c>
      <c r="XQ38" s="10" t="e">
        <f t="shared" si="505"/>
        <v>#DIV/0!</v>
      </c>
      <c r="XR38" s="13" t="e">
        <f t="shared" si="506"/>
        <v>#DIV/0!</v>
      </c>
      <c r="XS38" s="14" t="e">
        <f t="shared" si="507"/>
        <v>#DIV/0!</v>
      </c>
      <c r="XT38" s="14" t="e">
        <f t="shared" si="508"/>
        <v>#DIV/0!</v>
      </c>
      <c r="XU38" s="15" t="e">
        <f t="shared" si="509"/>
        <v>#DIV/0!</v>
      </c>
      <c r="XV38" s="21" t="e">
        <f t="shared" si="510"/>
        <v>#N/A</v>
      </c>
      <c r="XW38" s="30" t="e">
        <f>COUNTBLANK(#REF!)</f>
        <v>#REF!</v>
      </c>
      <c r="XX38" s="30" t="e">
        <f t="shared" si="511"/>
        <v>#REF!</v>
      </c>
      <c r="XY38" s="5"/>
      <c r="XZ38" s="70"/>
      <c r="YA38" s="2" t="e">
        <f>COUNTBLANK(#REF!)</f>
        <v>#REF!</v>
      </c>
      <c r="YB38" s="2" t="e">
        <f t="shared" si="512"/>
        <v>#REF!</v>
      </c>
      <c r="YC38" s="49">
        <v>31</v>
      </c>
      <c r="YD38" s="117">
        <f>'LISTA DE ESTUDIANTES Y ASISTENC'!CWA35</f>
        <v>0</v>
      </c>
      <c r="YE38" s="48">
        <f>'LISTA DE ESTUDIANTES Y ASISTENC'!CWB35:CWB35</f>
        <v>0</v>
      </c>
      <c r="YF38" s="145"/>
      <c r="YG38" s="2">
        <f t="shared" si="513"/>
        <v>10</v>
      </c>
      <c r="YH38" s="2">
        <f t="shared" si="514"/>
        <v>0</v>
      </c>
      <c r="YI38" s="49">
        <v>31</v>
      </c>
      <c r="YJ38" s="117">
        <f>'LISTA DE ESTUDIANTES Y ASISTENC'!EOJ35</f>
        <v>0</v>
      </c>
      <c r="YK38" s="48">
        <f>'LISTA DE ESTUDIANTES Y ASISTENC'!EOL35:EOL35</f>
        <v>0</v>
      </c>
      <c r="YL38" s="32"/>
      <c r="YM38" s="25"/>
      <c r="YN38" s="25"/>
      <c r="YO38" s="25"/>
      <c r="YP38" s="25"/>
      <c r="YQ38" s="25"/>
      <c r="YR38" s="25"/>
      <c r="YS38" s="25"/>
      <c r="YT38" s="25"/>
      <c r="YU38" s="25"/>
      <c r="YV38" s="3">
        <f t="shared" si="515"/>
        <v>0</v>
      </c>
      <c r="YW38" s="3">
        <f t="shared" si="516"/>
        <v>0</v>
      </c>
      <c r="YX38" s="3">
        <f t="shared" si="517"/>
        <v>0</v>
      </c>
      <c r="YY38" s="3">
        <f t="shared" si="518"/>
        <v>0</v>
      </c>
      <c r="YZ38" s="3">
        <f t="shared" si="519"/>
        <v>0</v>
      </c>
      <c r="ZA38" s="3">
        <f t="shared" si="520"/>
        <v>0</v>
      </c>
      <c r="ZB38" s="3">
        <f t="shared" si="521"/>
        <v>0</v>
      </c>
      <c r="ZC38" s="3">
        <f t="shared" si="522"/>
        <v>0</v>
      </c>
      <c r="ZD38" s="3">
        <f t="shared" si="523"/>
        <v>0</v>
      </c>
      <c r="ZE38" s="3">
        <f t="shared" si="524"/>
        <v>0</v>
      </c>
      <c r="ZF38" s="3">
        <f t="shared" si="525"/>
        <v>0</v>
      </c>
      <c r="ZG38" s="3">
        <f t="shared" si="526"/>
        <v>0</v>
      </c>
      <c r="ZH38" s="3">
        <f t="shared" si="527"/>
        <v>0</v>
      </c>
      <c r="ZI38" s="3">
        <f t="shared" si="528"/>
        <v>0</v>
      </c>
      <c r="ZJ38" s="3">
        <f t="shared" si="529"/>
        <v>0</v>
      </c>
      <c r="ZK38" s="3">
        <f t="shared" si="530"/>
        <v>0</v>
      </c>
      <c r="ZL38" s="3">
        <f t="shared" si="531"/>
        <v>0</v>
      </c>
      <c r="ZM38" s="3">
        <f t="shared" si="532"/>
        <v>0</v>
      </c>
      <c r="ZN38" s="3">
        <f t="shared" si="533"/>
        <v>0</v>
      </c>
      <c r="ZO38" s="3">
        <f t="shared" si="534"/>
        <v>0</v>
      </c>
      <c r="ZP38" s="3">
        <f t="shared" si="535"/>
        <v>0</v>
      </c>
      <c r="ZQ38" s="3">
        <f t="shared" si="536"/>
        <v>0</v>
      </c>
      <c r="ZR38" s="3">
        <f t="shared" si="537"/>
        <v>0</v>
      </c>
      <c r="ZS38" s="3">
        <f t="shared" si="538"/>
        <v>0</v>
      </c>
      <c r="ZT38" s="3">
        <f t="shared" si="539"/>
        <v>0</v>
      </c>
      <c r="ZU38" s="3">
        <f t="shared" si="540"/>
        <v>0</v>
      </c>
      <c r="ZV38" s="3">
        <f t="shared" si="541"/>
        <v>0</v>
      </c>
      <c r="ZW38" s="3">
        <f t="shared" si="542"/>
        <v>0</v>
      </c>
      <c r="ZX38" s="3">
        <f t="shared" si="543"/>
        <v>0</v>
      </c>
      <c r="ZY38" s="3">
        <f t="shared" si="544"/>
        <v>0</v>
      </c>
      <c r="ZZ38" s="7">
        <f t="shared" si="545"/>
        <v>0</v>
      </c>
      <c r="AAA38" s="7">
        <f t="shared" si="546"/>
        <v>0</v>
      </c>
      <c r="AAB38" s="7">
        <f t="shared" si="547"/>
        <v>0</v>
      </c>
      <c r="AAC38" s="7">
        <f t="shared" si="548"/>
        <v>0</v>
      </c>
      <c r="AAD38" s="7">
        <f t="shared" si="549"/>
        <v>0</v>
      </c>
      <c r="AAE38" s="7">
        <f t="shared" si="550"/>
        <v>0</v>
      </c>
      <c r="AAF38" s="7">
        <f t="shared" si="551"/>
        <v>0</v>
      </c>
      <c r="AAG38" s="7">
        <f t="shared" si="552"/>
        <v>0</v>
      </c>
      <c r="AAH38" s="7">
        <f t="shared" si="553"/>
        <v>0</v>
      </c>
      <c r="AAI38" s="7">
        <f t="shared" si="554"/>
        <v>0</v>
      </c>
      <c r="AAJ38" s="7">
        <f t="shared" si="555"/>
        <v>0</v>
      </c>
      <c r="AAK38" s="7">
        <f t="shared" si="556"/>
        <v>0</v>
      </c>
      <c r="AAL38" s="7">
        <f t="shared" si="557"/>
        <v>0</v>
      </c>
      <c r="AAM38" s="7">
        <f t="shared" si="558"/>
        <v>0</v>
      </c>
      <c r="AAN38" s="7">
        <f t="shared" si="559"/>
        <v>0</v>
      </c>
      <c r="AAO38" s="7">
        <f t="shared" si="560"/>
        <v>0</v>
      </c>
      <c r="AAP38" s="7">
        <f t="shared" si="561"/>
        <v>0</v>
      </c>
      <c r="AAQ38" s="7">
        <f t="shared" si="562"/>
        <v>0</v>
      </c>
      <c r="AAR38" s="7">
        <f t="shared" si="563"/>
        <v>0</v>
      </c>
      <c r="AAS38" s="7">
        <f t="shared" si="564"/>
        <v>0</v>
      </c>
      <c r="AAT38" s="8" t="e">
        <f t="shared" si="565"/>
        <v>#DIV/0!</v>
      </c>
      <c r="AAU38" s="10" t="e">
        <f t="shared" si="566"/>
        <v>#DIV/0!</v>
      </c>
      <c r="AAV38" s="10"/>
      <c r="AAW38" s="13" t="e">
        <f t="shared" si="659"/>
        <v>#DIV/0!</v>
      </c>
      <c r="AAX38" s="14" t="e">
        <f t="shared" si="568"/>
        <v>#DIV/0!</v>
      </c>
      <c r="AAY38" s="14" t="e">
        <f t="shared" si="569"/>
        <v>#DIV/0!</v>
      </c>
      <c r="AAZ38" s="15" t="e">
        <f t="shared" si="570"/>
        <v>#DIV/0!</v>
      </c>
      <c r="ABA38" s="30">
        <f t="shared" si="662"/>
        <v>6</v>
      </c>
      <c r="ABB38" s="30">
        <f t="shared" si="572"/>
        <v>0</v>
      </c>
      <c r="ABC38" s="5"/>
      <c r="ABD38" s="21" t="e">
        <f t="shared" si="655"/>
        <v>#N/A</v>
      </c>
      <c r="ABE38" s="25"/>
      <c r="ABF38" s="25"/>
      <c r="ABG38" s="25"/>
      <c r="ABH38" s="25"/>
      <c r="ABI38" s="25"/>
      <c r="ABJ38" s="25"/>
      <c r="ABK38" s="3">
        <f t="shared" si="573"/>
        <v>0</v>
      </c>
      <c r="ABL38" s="3">
        <f t="shared" si="574"/>
        <v>0</v>
      </c>
      <c r="ABM38" s="3">
        <f t="shared" si="575"/>
        <v>0</v>
      </c>
      <c r="ABN38" s="3">
        <f t="shared" si="576"/>
        <v>0</v>
      </c>
      <c r="ABO38" s="3">
        <f t="shared" si="577"/>
        <v>0</v>
      </c>
      <c r="ABP38" s="3">
        <f t="shared" si="578"/>
        <v>0</v>
      </c>
      <c r="ABQ38" s="3">
        <f t="shared" si="579"/>
        <v>0</v>
      </c>
      <c r="ABR38" s="3">
        <f t="shared" si="580"/>
        <v>0</v>
      </c>
      <c r="ABS38" s="3">
        <f t="shared" si="581"/>
        <v>0</v>
      </c>
      <c r="ABT38" s="3">
        <f t="shared" si="582"/>
        <v>0</v>
      </c>
      <c r="ABU38" s="3">
        <f t="shared" si="583"/>
        <v>0</v>
      </c>
      <c r="ABV38" s="3">
        <f t="shared" si="584"/>
        <v>0</v>
      </c>
      <c r="ABW38" s="3">
        <f t="shared" si="585"/>
        <v>0</v>
      </c>
      <c r="ABX38" s="3">
        <f t="shared" si="586"/>
        <v>0</v>
      </c>
      <c r="ABY38" s="3">
        <f t="shared" si="587"/>
        <v>0</v>
      </c>
      <c r="ABZ38" s="3">
        <f t="shared" si="588"/>
        <v>0</v>
      </c>
      <c r="ACA38" s="3">
        <f t="shared" si="589"/>
        <v>0</v>
      </c>
      <c r="ACB38" s="3">
        <f t="shared" si="590"/>
        <v>0</v>
      </c>
      <c r="ACC38" s="3">
        <f t="shared" si="591"/>
        <v>0</v>
      </c>
      <c r="ACD38" s="3">
        <f t="shared" si="592"/>
        <v>0</v>
      </c>
      <c r="ACE38" s="3">
        <f t="shared" si="593"/>
        <v>0</v>
      </c>
      <c r="ACF38" s="3">
        <f t="shared" si="594"/>
        <v>0</v>
      </c>
      <c r="ACG38" s="3">
        <f t="shared" si="595"/>
        <v>0</v>
      </c>
      <c r="ACH38" s="3">
        <f t="shared" si="596"/>
        <v>0</v>
      </c>
      <c r="ACI38" s="3">
        <f t="shared" si="597"/>
        <v>0</v>
      </c>
      <c r="ACJ38" s="3">
        <f t="shared" si="598"/>
        <v>0</v>
      </c>
      <c r="ACK38" s="3">
        <f t="shared" si="599"/>
        <v>0</v>
      </c>
      <c r="ACL38" s="3">
        <f t="shared" si="600"/>
        <v>0</v>
      </c>
      <c r="ACM38" s="3">
        <f t="shared" si="601"/>
        <v>0</v>
      </c>
      <c r="ACN38" s="3">
        <f t="shared" si="602"/>
        <v>0</v>
      </c>
      <c r="ACO38" s="12" t="e">
        <f t="shared" si="8"/>
        <v>#DIV/0!</v>
      </c>
      <c r="ACP38" s="10" t="e">
        <f t="shared" si="603"/>
        <v>#DIV/0!</v>
      </c>
      <c r="ACQ38" s="13" t="e">
        <f t="shared" si="604"/>
        <v>#DIV/0!</v>
      </c>
      <c r="ACR38" s="14" t="e">
        <f t="shared" si="605"/>
        <v>#DIV/0!</v>
      </c>
      <c r="ACS38" s="14" t="e">
        <f t="shared" si="606"/>
        <v>#DIV/0!</v>
      </c>
      <c r="ACT38" s="15" t="e">
        <f t="shared" si="607"/>
        <v>#DIV/0!</v>
      </c>
      <c r="ACU38" s="21" t="e">
        <f t="shared" si="608"/>
        <v>#N/A</v>
      </c>
      <c r="ACV38" s="30">
        <f t="shared" si="609"/>
        <v>6</v>
      </c>
      <c r="ACW38" s="30">
        <f t="shared" si="610"/>
        <v>0</v>
      </c>
      <c r="ACX38" s="5"/>
      <c r="ACY38" s="25"/>
      <c r="ACZ38" s="25"/>
      <c r="ADA38" s="25"/>
      <c r="ADB38" s="25"/>
      <c r="ADC38" s="25"/>
      <c r="ADD38" s="25"/>
      <c r="ADE38" s="3">
        <f t="shared" si="611"/>
        <v>0</v>
      </c>
      <c r="ADF38" s="3">
        <f t="shared" si="612"/>
        <v>0</v>
      </c>
      <c r="ADG38" s="3">
        <f t="shared" si="613"/>
        <v>0</v>
      </c>
      <c r="ADH38" s="3">
        <f t="shared" si="614"/>
        <v>0</v>
      </c>
      <c r="ADI38" s="3">
        <f t="shared" si="615"/>
        <v>0</v>
      </c>
      <c r="ADJ38" s="3">
        <f t="shared" si="616"/>
        <v>0</v>
      </c>
      <c r="ADK38" s="3">
        <f t="shared" si="617"/>
        <v>0</v>
      </c>
      <c r="ADL38" s="3">
        <f t="shared" si="618"/>
        <v>0</v>
      </c>
      <c r="ADM38" s="3">
        <f t="shared" si="619"/>
        <v>0</v>
      </c>
      <c r="ADN38" s="3">
        <f t="shared" si="620"/>
        <v>0</v>
      </c>
      <c r="ADO38" s="3">
        <f t="shared" si="621"/>
        <v>0</v>
      </c>
      <c r="ADP38" s="3">
        <f t="shared" si="622"/>
        <v>0</v>
      </c>
      <c r="ADQ38" s="3">
        <f t="shared" si="623"/>
        <v>0</v>
      </c>
      <c r="ADR38" s="3">
        <f t="shared" si="624"/>
        <v>0</v>
      </c>
      <c r="ADS38" s="3">
        <f t="shared" si="625"/>
        <v>0</v>
      </c>
      <c r="ADT38" s="3">
        <f t="shared" si="626"/>
        <v>0</v>
      </c>
      <c r="ADU38" s="3">
        <f t="shared" si="627"/>
        <v>0</v>
      </c>
      <c r="ADV38" s="3">
        <f t="shared" si="628"/>
        <v>0</v>
      </c>
      <c r="ADW38" s="3">
        <f t="shared" si="629"/>
        <v>0</v>
      </c>
      <c r="ADX38" s="3">
        <f t="shared" si="630"/>
        <v>0</v>
      </c>
      <c r="ADY38" s="3">
        <f t="shared" si="631"/>
        <v>0</v>
      </c>
      <c r="ADZ38" s="3">
        <f t="shared" si="632"/>
        <v>0</v>
      </c>
      <c r="AEA38" s="3">
        <f t="shared" si="633"/>
        <v>0</v>
      </c>
      <c r="AEB38" s="3">
        <f t="shared" si="634"/>
        <v>0</v>
      </c>
      <c r="AEC38" s="3">
        <f t="shared" si="635"/>
        <v>0</v>
      </c>
      <c r="AED38" s="3">
        <f t="shared" si="636"/>
        <v>0</v>
      </c>
      <c r="AEE38" s="3">
        <f t="shared" si="637"/>
        <v>0</v>
      </c>
      <c r="AEF38" s="3">
        <f t="shared" si="638"/>
        <v>0</v>
      </c>
      <c r="AEG38" s="3">
        <f t="shared" si="639"/>
        <v>0</v>
      </c>
      <c r="AEH38" s="3">
        <f t="shared" si="640"/>
        <v>0</v>
      </c>
      <c r="AEI38" s="12" t="e">
        <f t="shared" si="9"/>
        <v>#DIV/0!</v>
      </c>
      <c r="AEJ38" s="10" t="e">
        <f t="shared" si="641"/>
        <v>#DIV/0!</v>
      </c>
      <c r="AEK38" s="13" t="e">
        <f t="shared" si="642"/>
        <v>#DIV/0!</v>
      </c>
      <c r="AEL38" s="14" t="e">
        <f t="shared" si="643"/>
        <v>#DIV/0!</v>
      </c>
      <c r="AEM38" s="14" t="e">
        <f t="shared" si="644"/>
        <v>#DIV/0!</v>
      </c>
      <c r="AEN38" s="15" t="e">
        <f t="shared" si="645"/>
        <v>#DIV/0!</v>
      </c>
      <c r="AEO38" s="21" t="e">
        <f t="shared" si="646"/>
        <v>#N/A</v>
      </c>
      <c r="AEP38" s="30" t="e">
        <f>COUNTBLANK(#REF!)</f>
        <v>#REF!</v>
      </c>
      <c r="AEQ38" s="30" t="e">
        <f t="shared" si="647"/>
        <v>#REF!</v>
      </c>
      <c r="AER38" s="5"/>
      <c r="AES38" s="70"/>
      <c r="AET38" s="2" t="e">
        <f>COUNTBLANK(#REF!)</f>
        <v>#REF!</v>
      </c>
      <c r="AEU38" s="2" t="e">
        <f t="shared" si="648"/>
        <v>#REF!</v>
      </c>
      <c r="AEV38" s="49">
        <v>31</v>
      </c>
      <c r="AEW38" s="117">
        <f>'LISTA DE ESTUDIANTES Y ASISTENC'!EUX35</f>
        <v>0</v>
      </c>
      <c r="AEX38" s="48">
        <f>'LISTA DE ESTUDIANTES Y ASISTENC'!EUY35:EUY35</f>
        <v>0</v>
      </c>
      <c r="AEY38" s="13" t="e">
        <f>IF(#REF!=1,"C","")</f>
        <v>#REF!</v>
      </c>
      <c r="AEZ38" s="14" t="e">
        <f>IF(#REF!=2,"B","")</f>
        <v>#REF!</v>
      </c>
      <c r="AFA38" s="14" t="e">
        <f>IF(#REF!=3,"A","")</f>
        <v>#REF!</v>
      </c>
      <c r="AFB38" s="15" t="e">
        <f>IF(#REF!=4,"AD","")</f>
        <v>#REF!</v>
      </c>
      <c r="AFC38" s="21" t="e">
        <f t="shared" si="649"/>
        <v>#N/A</v>
      </c>
      <c r="AFD38" s="30" t="e">
        <f>COUNTBLANK(#REF!)</f>
        <v>#REF!</v>
      </c>
      <c r="AFE38" s="30" t="e">
        <f t="shared" si="650"/>
        <v>#REF!</v>
      </c>
      <c r="AFF38" s="5"/>
      <c r="AFG38" s="70"/>
      <c r="AFH38" s="2" t="e">
        <f>COUNTBLANK(#REF!)</f>
        <v>#REF!</v>
      </c>
      <c r="AFI38" s="2" t="e">
        <f t="shared" si="651"/>
        <v>#REF!</v>
      </c>
      <c r="AFJ38" s="49">
        <v>31</v>
      </c>
      <c r="AFK38" s="117">
        <f>'LISTA DE ESTUDIANTES Y ASISTENC'!GHU35</f>
        <v>0</v>
      </c>
      <c r="AFL38" s="48">
        <f>'LISTA DE ESTUDIANTES Y ASISTENC'!GHV35:GHV35</f>
        <v>0</v>
      </c>
      <c r="AFM38" s="145"/>
    </row>
    <row r="39" spans="1:845" x14ac:dyDescent="0.25">
      <c r="A39" s="2">
        <f t="shared" si="10"/>
        <v>10</v>
      </c>
      <c r="B39" s="2">
        <f t="shared" si="11"/>
        <v>0</v>
      </c>
      <c r="C39" s="49">
        <v>32</v>
      </c>
      <c r="D39" s="48"/>
      <c r="E39" s="32"/>
      <c r="F39" s="25"/>
      <c r="G39" s="25"/>
      <c r="H39" s="25"/>
      <c r="I39" s="25"/>
      <c r="J39" s="25"/>
      <c r="K39" s="25"/>
      <c r="L39" s="25"/>
      <c r="M39" s="25"/>
      <c r="N39" s="25"/>
      <c r="O39" s="3">
        <f t="shared" si="12"/>
        <v>0</v>
      </c>
      <c r="P39" s="3">
        <f t="shared" si="13"/>
        <v>0</v>
      </c>
      <c r="Q39" s="3">
        <f t="shared" si="14"/>
        <v>0</v>
      </c>
      <c r="R39" s="3">
        <f t="shared" si="15"/>
        <v>0</v>
      </c>
      <c r="S39" s="3">
        <f t="shared" si="16"/>
        <v>0</v>
      </c>
      <c r="T39" s="3">
        <f t="shared" si="17"/>
        <v>0</v>
      </c>
      <c r="U39" s="3">
        <f t="shared" si="18"/>
        <v>0</v>
      </c>
      <c r="V39" s="3">
        <f t="shared" si="19"/>
        <v>0</v>
      </c>
      <c r="W39" s="3">
        <f t="shared" si="20"/>
        <v>0</v>
      </c>
      <c r="X39" s="3">
        <f t="shared" si="21"/>
        <v>0</v>
      </c>
      <c r="Y39" s="3">
        <f t="shared" si="22"/>
        <v>0</v>
      </c>
      <c r="Z39" s="3">
        <f t="shared" si="23"/>
        <v>0</v>
      </c>
      <c r="AA39" s="3">
        <f t="shared" si="24"/>
        <v>0</v>
      </c>
      <c r="AB39" s="3">
        <f t="shared" si="25"/>
        <v>0</v>
      </c>
      <c r="AC39" s="3">
        <f t="shared" si="26"/>
        <v>0</v>
      </c>
      <c r="AD39" s="3">
        <f t="shared" si="27"/>
        <v>0</v>
      </c>
      <c r="AE39" s="3">
        <f t="shared" si="28"/>
        <v>0</v>
      </c>
      <c r="AF39" s="3">
        <f t="shared" si="29"/>
        <v>0</v>
      </c>
      <c r="AG39" s="3">
        <f t="shared" si="30"/>
        <v>0</v>
      </c>
      <c r="AH39" s="3">
        <f t="shared" si="31"/>
        <v>0</v>
      </c>
      <c r="AI39" s="3">
        <f t="shared" si="32"/>
        <v>0</v>
      </c>
      <c r="AJ39" s="3">
        <f t="shared" si="33"/>
        <v>0</v>
      </c>
      <c r="AK39" s="3">
        <f t="shared" si="34"/>
        <v>0</v>
      </c>
      <c r="AL39" s="3">
        <f t="shared" si="35"/>
        <v>0</v>
      </c>
      <c r="AM39" s="3">
        <f t="shared" si="36"/>
        <v>0</v>
      </c>
      <c r="AN39" s="3">
        <f t="shared" si="37"/>
        <v>0</v>
      </c>
      <c r="AO39" s="3">
        <f t="shared" si="38"/>
        <v>0</v>
      </c>
      <c r="AP39" s="3">
        <f t="shared" si="39"/>
        <v>0</v>
      </c>
      <c r="AQ39" s="3">
        <f t="shared" si="40"/>
        <v>0</v>
      </c>
      <c r="AR39" s="3">
        <f t="shared" si="41"/>
        <v>0</v>
      </c>
      <c r="AS39" s="7">
        <f t="shared" si="42"/>
        <v>0</v>
      </c>
      <c r="AT39" s="7">
        <f t="shared" si="43"/>
        <v>0</v>
      </c>
      <c r="AU39" s="7">
        <f t="shared" si="44"/>
        <v>0</v>
      </c>
      <c r="AV39" s="7">
        <f t="shared" si="45"/>
        <v>0</v>
      </c>
      <c r="AW39" s="7">
        <f t="shared" si="46"/>
        <v>0</v>
      </c>
      <c r="AX39" s="7">
        <f t="shared" si="47"/>
        <v>0</v>
      </c>
      <c r="AY39" s="7">
        <f t="shared" si="48"/>
        <v>0</v>
      </c>
      <c r="AZ39" s="7">
        <f t="shared" si="49"/>
        <v>0</v>
      </c>
      <c r="BA39" s="7">
        <f t="shared" si="50"/>
        <v>0</v>
      </c>
      <c r="BB39" s="7">
        <f t="shared" si="51"/>
        <v>0</v>
      </c>
      <c r="BC39" s="7">
        <f t="shared" si="52"/>
        <v>0</v>
      </c>
      <c r="BD39" s="7">
        <f t="shared" si="53"/>
        <v>0</v>
      </c>
      <c r="BE39" s="7">
        <f t="shared" si="54"/>
        <v>0</v>
      </c>
      <c r="BF39" s="7">
        <f t="shared" si="55"/>
        <v>0</v>
      </c>
      <c r="BG39" s="7">
        <f t="shared" si="56"/>
        <v>0</v>
      </c>
      <c r="BH39" s="7">
        <f t="shared" si="57"/>
        <v>0</v>
      </c>
      <c r="BI39" s="7">
        <f t="shared" si="58"/>
        <v>0</v>
      </c>
      <c r="BJ39" s="7">
        <f t="shared" si="59"/>
        <v>0</v>
      </c>
      <c r="BK39" s="7">
        <f t="shared" si="60"/>
        <v>0</v>
      </c>
      <c r="BL39" s="7">
        <f t="shared" si="61"/>
        <v>0</v>
      </c>
      <c r="BM39" s="8" t="e">
        <f t="shared" si="0"/>
        <v>#DIV/0!</v>
      </c>
      <c r="BN39" s="10" t="e">
        <f t="shared" si="62"/>
        <v>#DIV/0!</v>
      </c>
      <c r="BO39" s="10"/>
      <c r="BP39" s="13" t="e">
        <f t="shared" si="63"/>
        <v>#DIV/0!</v>
      </c>
      <c r="BQ39" s="14" t="e">
        <f t="shared" si="64"/>
        <v>#DIV/0!</v>
      </c>
      <c r="BR39" s="14" t="e">
        <f t="shared" si="65"/>
        <v>#DIV/0!</v>
      </c>
      <c r="BS39" s="15" t="e">
        <f t="shared" si="66"/>
        <v>#DIV/0!</v>
      </c>
      <c r="BT39" s="30">
        <f t="shared" si="67"/>
        <v>6</v>
      </c>
      <c r="BU39" s="30">
        <f t="shared" si="68"/>
        <v>0</v>
      </c>
      <c r="BV39" s="5"/>
      <c r="BW39" s="21" t="e">
        <f t="shared" si="652"/>
        <v>#N/A</v>
      </c>
      <c r="BX39" s="25"/>
      <c r="BY39" s="25"/>
      <c r="BZ39" s="25"/>
      <c r="CA39" s="25"/>
      <c r="CB39" s="25"/>
      <c r="CC39" s="25"/>
      <c r="CD39" s="3">
        <f t="shared" si="69"/>
        <v>0</v>
      </c>
      <c r="CE39" s="3">
        <f t="shared" si="70"/>
        <v>0</v>
      </c>
      <c r="CF39" s="3">
        <f t="shared" si="71"/>
        <v>0</v>
      </c>
      <c r="CG39" s="3">
        <f t="shared" si="72"/>
        <v>0</v>
      </c>
      <c r="CH39" s="3">
        <f t="shared" si="73"/>
        <v>0</v>
      </c>
      <c r="CI39" s="3">
        <f t="shared" si="74"/>
        <v>0</v>
      </c>
      <c r="CJ39" s="3">
        <f t="shared" si="75"/>
        <v>0</v>
      </c>
      <c r="CK39" s="3">
        <f t="shared" si="76"/>
        <v>0</v>
      </c>
      <c r="CL39" s="3">
        <f t="shared" si="77"/>
        <v>0</v>
      </c>
      <c r="CM39" s="3">
        <f t="shared" si="78"/>
        <v>0</v>
      </c>
      <c r="CN39" s="3">
        <f t="shared" si="79"/>
        <v>0</v>
      </c>
      <c r="CO39" s="3">
        <f t="shared" si="80"/>
        <v>0</v>
      </c>
      <c r="CP39" s="3">
        <f t="shared" si="81"/>
        <v>0</v>
      </c>
      <c r="CQ39" s="3">
        <f t="shared" si="82"/>
        <v>0</v>
      </c>
      <c r="CR39" s="3">
        <f t="shared" si="83"/>
        <v>0</v>
      </c>
      <c r="CS39" s="3">
        <f t="shared" si="84"/>
        <v>0</v>
      </c>
      <c r="CT39" s="3">
        <f t="shared" si="85"/>
        <v>0</v>
      </c>
      <c r="CU39" s="3">
        <f t="shared" si="86"/>
        <v>0</v>
      </c>
      <c r="CV39" s="3">
        <f t="shared" si="87"/>
        <v>0</v>
      </c>
      <c r="CW39" s="3">
        <f t="shared" si="88"/>
        <v>0</v>
      </c>
      <c r="CX39" s="3">
        <f t="shared" si="89"/>
        <v>0</v>
      </c>
      <c r="CY39" s="3">
        <f t="shared" si="90"/>
        <v>0</v>
      </c>
      <c r="CZ39" s="3">
        <f t="shared" si="91"/>
        <v>0</v>
      </c>
      <c r="DA39" s="3">
        <f t="shared" si="92"/>
        <v>0</v>
      </c>
      <c r="DB39" s="3">
        <f t="shared" si="93"/>
        <v>0</v>
      </c>
      <c r="DC39" s="3">
        <f t="shared" si="94"/>
        <v>0</v>
      </c>
      <c r="DD39" s="3">
        <f t="shared" si="95"/>
        <v>0</v>
      </c>
      <c r="DE39" s="3">
        <f t="shared" si="96"/>
        <v>0</v>
      </c>
      <c r="DF39" s="3">
        <f t="shared" si="97"/>
        <v>0</v>
      </c>
      <c r="DG39" s="3">
        <f t="shared" si="98"/>
        <v>0</v>
      </c>
      <c r="DH39" s="12" t="e">
        <f t="shared" si="1"/>
        <v>#DIV/0!</v>
      </c>
      <c r="DI39" s="10" t="e">
        <f t="shared" si="99"/>
        <v>#DIV/0!</v>
      </c>
      <c r="DJ39" s="13" t="e">
        <f t="shared" si="100"/>
        <v>#DIV/0!</v>
      </c>
      <c r="DK39" s="14" t="e">
        <f t="shared" si="101"/>
        <v>#DIV/0!</v>
      </c>
      <c r="DL39" s="14" t="e">
        <f t="shared" si="102"/>
        <v>#DIV/0!</v>
      </c>
      <c r="DM39" s="15" t="e">
        <f t="shared" si="103"/>
        <v>#DIV/0!</v>
      </c>
      <c r="DN39" s="21" t="e">
        <f t="shared" si="104"/>
        <v>#N/A</v>
      </c>
      <c r="DO39" s="30">
        <f t="shared" si="105"/>
        <v>6</v>
      </c>
      <c r="DP39" s="30">
        <f t="shared" si="106"/>
        <v>0</v>
      </c>
      <c r="DQ39" s="5"/>
      <c r="DR39" s="25"/>
      <c r="DS39" s="25"/>
      <c r="DT39" s="25"/>
      <c r="DU39" s="25"/>
      <c r="DV39" s="25"/>
      <c r="DW39" s="25"/>
      <c r="DX39" s="3">
        <f t="shared" si="107"/>
        <v>0</v>
      </c>
      <c r="DY39" s="3">
        <f t="shared" si="108"/>
        <v>0</v>
      </c>
      <c r="DZ39" s="3">
        <f t="shared" si="109"/>
        <v>0</v>
      </c>
      <c r="EA39" s="3">
        <f t="shared" si="110"/>
        <v>0</v>
      </c>
      <c r="EB39" s="3">
        <f t="shared" si="111"/>
        <v>0</v>
      </c>
      <c r="EC39" s="3">
        <f t="shared" si="112"/>
        <v>0</v>
      </c>
      <c r="ED39" s="3">
        <f t="shared" si="113"/>
        <v>0</v>
      </c>
      <c r="EE39" s="3">
        <f t="shared" si="114"/>
        <v>0</v>
      </c>
      <c r="EF39" s="3">
        <f t="shared" si="115"/>
        <v>0</v>
      </c>
      <c r="EG39" s="3">
        <f t="shared" si="116"/>
        <v>0</v>
      </c>
      <c r="EH39" s="3">
        <f t="shared" si="117"/>
        <v>0</v>
      </c>
      <c r="EI39" s="3">
        <f t="shared" si="118"/>
        <v>0</v>
      </c>
      <c r="EJ39" s="3">
        <f t="shared" si="119"/>
        <v>0</v>
      </c>
      <c r="EK39" s="3">
        <f t="shared" si="120"/>
        <v>0</v>
      </c>
      <c r="EL39" s="3">
        <f t="shared" si="121"/>
        <v>0</v>
      </c>
      <c r="EM39" s="3">
        <f t="shared" si="122"/>
        <v>0</v>
      </c>
      <c r="EN39" s="3">
        <f t="shared" si="123"/>
        <v>0</v>
      </c>
      <c r="EO39" s="3">
        <f t="shared" si="124"/>
        <v>0</v>
      </c>
      <c r="EP39" s="3">
        <f t="shared" si="125"/>
        <v>0</v>
      </c>
      <c r="EQ39" s="3">
        <f t="shared" si="126"/>
        <v>0</v>
      </c>
      <c r="ER39" s="3">
        <f t="shared" si="127"/>
        <v>0</v>
      </c>
      <c r="ES39" s="3">
        <f t="shared" si="128"/>
        <v>0</v>
      </c>
      <c r="ET39" s="3">
        <f t="shared" si="129"/>
        <v>0</v>
      </c>
      <c r="EU39" s="3">
        <f t="shared" si="130"/>
        <v>0</v>
      </c>
      <c r="EV39" s="3">
        <f t="shared" si="131"/>
        <v>0</v>
      </c>
      <c r="EW39" s="3">
        <f t="shared" si="132"/>
        <v>0</v>
      </c>
      <c r="EX39" s="3">
        <f t="shared" si="133"/>
        <v>0</v>
      </c>
      <c r="EY39" s="3">
        <f t="shared" si="134"/>
        <v>0</v>
      </c>
      <c r="EZ39" s="3">
        <f t="shared" si="135"/>
        <v>0</v>
      </c>
      <c r="FA39" s="3">
        <f t="shared" si="136"/>
        <v>0</v>
      </c>
      <c r="FB39" s="12" t="e">
        <f t="shared" si="2"/>
        <v>#DIV/0!</v>
      </c>
      <c r="FC39" s="10" t="e">
        <f t="shared" si="137"/>
        <v>#DIV/0!</v>
      </c>
      <c r="FD39" s="13" t="e">
        <f t="shared" si="138"/>
        <v>#DIV/0!</v>
      </c>
      <c r="FE39" s="14" t="e">
        <f t="shared" si="139"/>
        <v>#DIV/0!</v>
      </c>
      <c r="FF39" s="14" t="e">
        <f t="shared" si="140"/>
        <v>#DIV/0!</v>
      </c>
      <c r="FG39" s="15" t="e">
        <f t="shared" si="141"/>
        <v>#DIV/0!</v>
      </c>
      <c r="FH39" s="21" t="e">
        <f t="shared" si="142"/>
        <v>#N/A</v>
      </c>
      <c r="FI39" s="30" t="e">
        <f>COUNTBLANK(#REF!)</f>
        <v>#REF!</v>
      </c>
      <c r="FJ39" s="30" t="e">
        <f t="shared" si="143"/>
        <v>#REF!</v>
      </c>
      <c r="FK39" s="5"/>
      <c r="FL39" s="70"/>
      <c r="FM39" s="2" t="e">
        <f>COUNTBLANK(#REF!)</f>
        <v>#REF!</v>
      </c>
      <c r="FN39" s="2" t="e">
        <f t="shared" si="144"/>
        <v>#REF!</v>
      </c>
      <c r="FO39" s="49">
        <v>32</v>
      </c>
      <c r="FP39" s="117" t="e">
        <f>'LISTA DE ESTUDIANTES Y ASISTENC'!#REF!</f>
        <v>#REF!</v>
      </c>
      <c r="FQ39" s="48" t="e">
        <f>'LISTA DE ESTUDIANTES Y ASISTENC'!#REF!</f>
        <v>#REF!</v>
      </c>
      <c r="FR39" s="25"/>
      <c r="FS39" s="25"/>
      <c r="FT39" s="25"/>
      <c r="FU39" s="25"/>
      <c r="FV39" s="25"/>
      <c r="FW39" s="25"/>
      <c r="FX39" s="3" t="e">
        <f>IF(#REF!="AD",4,0)</f>
        <v>#REF!</v>
      </c>
      <c r="FY39" s="3" t="e">
        <f>IF(#REF!="A",3,0)</f>
        <v>#REF!</v>
      </c>
      <c r="FZ39" s="3" t="e">
        <f>IF(#REF!="B",2,0)</f>
        <v>#REF!</v>
      </c>
      <c r="GA39" s="3" t="e">
        <f>IF(#REF!="C",1,0)</f>
        <v>#REF!</v>
      </c>
      <c r="GB39" s="3" t="e">
        <f t="shared" si="145"/>
        <v>#REF!</v>
      </c>
      <c r="GC39" s="3" t="e">
        <f>IF(#REF!="AD",4,0)</f>
        <v>#REF!</v>
      </c>
      <c r="GD39" s="3" t="e">
        <f>IF(#REF!="A",3,0)</f>
        <v>#REF!</v>
      </c>
      <c r="GE39" s="3" t="e">
        <f>IF(#REF!="B",2,0)</f>
        <v>#REF!</v>
      </c>
      <c r="GF39" s="3" t="e">
        <f>IF(#REF!="C",1,0)</f>
        <v>#REF!</v>
      </c>
      <c r="GG39" s="3" t="e">
        <f t="shared" si="146"/>
        <v>#REF!</v>
      </c>
      <c r="GH39" s="3" t="e">
        <f>IF(#REF!="AD",4,0)</f>
        <v>#REF!</v>
      </c>
      <c r="GI39" s="3" t="e">
        <f>IF(#REF!="A",3,0)</f>
        <v>#REF!</v>
      </c>
      <c r="GJ39" s="3" t="e">
        <f>IF(#REF!="B",2,0)</f>
        <v>#REF!</v>
      </c>
      <c r="GK39" s="3" t="e">
        <f>IF(#REF!="C",1,0)</f>
        <v>#REF!</v>
      </c>
      <c r="GL39" s="3" t="e">
        <f t="shared" si="147"/>
        <v>#REF!</v>
      </c>
      <c r="GM39" s="3" t="e">
        <f>IF(#REF!="AD",4,0)</f>
        <v>#REF!</v>
      </c>
      <c r="GN39" s="3" t="e">
        <f>IF(#REF!="A",3,0)</f>
        <v>#REF!</v>
      </c>
      <c r="GO39" s="3" t="e">
        <f>IF(#REF!="B",2,0)</f>
        <v>#REF!</v>
      </c>
      <c r="GP39" s="3" t="e">
        <f>IF(#REF!="C",1,0)</f>
        <v>#REF!</v>
      </c>
      <c r="GQ39" s="3" t="e">
        <f t="shared" si="148"/>
        <v>#REF!</v>
      </c>
      <c r="GR39" s="3">
        <f t="shared" si="149"/>
        <v>0</v>
      </c>
      <c r="GS39" s="3">
        <f t="shared" si="150"/>
        <v>0</v>
      </c>
      <c r="GT39" s="3">
        <f t="shared" si="151"/>
        <v>0</v>
      </c>
      <c r="GU39" s="3">
        <f t="shared" si="152"/>
        <v>0</v>
      </c>
      <c r="GV39" s="3">
        <f t="shared" si="153"/>
        <v>0</v>
      </c>
      <c r="GW39" s="3">
        <f t="shared" si="154"/>
        <v>0</v>
      </c>
      <c r="GX39" s="3">
        <f t="shared" si="155"/>
        <v>0</v>
      </c>
      <c r="GY39" s="3">
        <f t="shared" si="156"/>
        <v>0</v>
      </c>
      <c r="GZ39" s="3">
        <f t="shared" si="157"/>
        <v>0</v>
      </c>
      <c r="HA39" s="3">
        <f t="shared" si="158"/>
        <v>0</v>
      </c>
      <c r="HB39" s="7">
        <f t="shared" si="159"/>
        <v>0</v>
      </c>
      <c r="HC39" s="7">
        <f t="shared" si="160"/>
        <v>0</v>
      </c>
      <c r="HD39" s="7">
        <f t="shared" si="161"/>
        <v>0</v>
      </c>
      <c r="HE39" s="7">
        <f t="shared" si="162"/>
        <v>0</v>
      </c>
      <c r="HF39" s="7">
        <f t="shared" si="163"/>
        <v>0</v>
      </c>
      <c r="HG39" s="7">
        <f t="shared" si="164"/>
        <v>0</v>
      </c>
      <c r="HH39" s="7">
        <f t="shared" si="165"/>
        <v>0</v>
      </c>
      <c r="HI39" s="7">
        <f t="shared" si="166"/>
        <v>0</v>
      </c>
      <c r="HJ39" s="7">
        <f t="shared" si="167"/>
        <v>0</v>
      </c>
      <c r="HK39" s="7">
        <f t="shared" si="168"/>
        <v>0</v>
      </c>
      <c r="HL39" s="7">
        <f t="shared" si="169"/>
        <v>0</v>
      </c>
      <c r="HM39" s="7">
        <f t="shared" si="170"/>
        <v>0</v>
      </c>
      <c r="HN39" s="7">
        <f t="shared" si="171"/>
        <v>0</v>
      </c>
      <c r="HO39" s="7">
        <f t="shared" si="172"/>
        <v>0</v>
      </c>
      <c r="HP39" s="7">
        <f t="shared" si="173"/>
        <v>0</v>
      </c>
      <c r="HQ39" s="7">
        <f t="shared" si="174"/>
        <v>0</v>
      </c>
      <c r="HR39" s="7">
        <f t="shared" si="175"/>
        <v>0</v>
      </c>
      <c r="HS39" s="7">
        <f t="shared" si="176"/>
        <v>0</v>
      </c>
      <c r="HT39" s="7">
        <f t="shared" si="177"/>
        <v>0</v>
      </c>
      <c r="HU39" s="7">
        <f t="shared" si="178"/>
        <v>0</v>
      </c>
      <c r="HV39" s="8" t="e">
        <f>(GB39+GG39+GL39+GQ39+GV39+HA39+HF39+HK39+HP39+HU39)/#REF!</f>
        <v>#REF!</v>
      </c>
      <c r="HW39" s="10" t="e">
        <f t="shared" si="179"/>
        <v>#REF!</v>
      </c>
      <c r="HX39" s="10"/>
      <c r="HY39" s="13" t="e">
        <f t="shared" si="656"/>
        <v>#REF!</v>
      </c>
      <c r="HZ39" s="14" t="e">
        <f t="shared" si="181"/>
        <v>#REF!</v>
      </c>
      <c r="IA39" s="14" t="e">
        <f t="shared" si="182"/>
        <v>#REF!</v>
      </c>
      <c r="IB39" s="15" t="e">
        <f t="shared" si="183"/>
        <v>#REF!</v>
      </c>
      <c r="IC39" s="30" t="e">
        <f>COUNTBLANK(#REF!)</f>
        <v>#REF!</v>
      </c>
      <c r="ID39" s="30" t="e">
        <f t="shared" si="184"/>
        <v>#REF!</v>
      </c>
      <c r="IE39" s="5"/>
      <c r="IF39" s="1" t="e">
        <f t="shared" si="3"/>
        <v>#N/A</v>
      </c>
      <c r="IG39" s="1" t="e">
        <f>#REF!</f>
        <v>#REF!</v>
      </c>
      <c r="IH39" s="1" t="e">
        <f>#REF!</f>
        <v>#REF!</v>
      </c>
      <c r="II39" s="1" t="e">
        <f>#REF!</f>
        <v>#REF!</v>
      </c>
      <c r="IJ39" s="1" t="e">
        <f>#REF!</f>
        <v>#REF!</v>
      </c>
      <c r="IK39" s="1" t="e">
        <f>#REF!</f>
        <v>#REF!</v>
      </c>
      <c r="IL39" s="1" t="e">
        <f>#REF!</f>
        <v>#REF!</v>
      </c>
      <c r="IM39" s="1" t="e">
        <f>#REF!</f>
        <v>#REF!</v>
      </c>
      <c r="IN39" s="1" t="e">
        <f>#REF!</f>
        <v>#REF!</v>
      </c>
      <c r="IO39" s="1" t="e">
        <f>#REF!</f>
        <v>#REF!</v>
      </c>
      <c r="IP39" s="7" t="e">
        <f t="shared" si="185"/>
        <v>#N/A</v>
      </c>
      <c r="IQ39" s="7" t="e">
        <f t="shared" si="186"/>
        <v>#N/A</v>
      </c>
      <c r="IR39" s="7" t="e">
        <f t="shared" si="187"/>
        <v>#N/A</v>
      </c>
      <c r="IS39" s="7" t="e">
        <f t="shared" si="188"/>
        <v>#N/A</v>
      </c>
      <c r="IT39" s="7" t="e">
        <f t="shared" si="189"/>
        <v>#N/A</v>
      </c>
      <c r="IU39" s="7" t="e">
        <f t="shared" si="190"/>
        <v>#REF!</v>
      </c>
      <c r="IV39" s="7" t="e">
        <f t="shared" si="191"/>
        <v>#REF!</v>
      </c>
      <c r="IW39" s="7" t="e">
        <f t="shared" si="192"/>
        <v>#REF!</v>
      </c>
      <c r="IX39" s="7" t="e">
        <f t="shared" si="193"/>
        <v>#REF!</v>
      </c>
      <c r="IY39" s="7" t="e">
        <f t="shared" si="194"/>
        <v>#REF!</v>
      </c>
      <c r="IZ39" s="7" t="e">
        <f t="shared" si="195"/>
        <v>#REF!</v>
      </c>
      <c r="JA39" s="7" t="e">
        <f t="shared" si="196"/>
        <v>#REF!</v>
      </c>
      <c r="JB39" s="7" t="e">
        <f t="shared" si="197"/>
        <v>#REF!</v>
      </c>
      <c r="JC39" s="7" t="e">
        <f t="shared" si="198"/>
        <v>#REF!</v>
      </c>
      <c r="JD39" s="7" t="e">
        <f t="shared" si="199"/>
        <v>#REF!</v>
      </c>
      <c r="JE39" s="7" t="e">
        <f t="shared" si="200"/>
        <v>#REF!</v>
      </c>
      <c r="JF39" s="7" t="e">
        <f t="shared" si="201"/>
        <v>#REF!</v>
      </c>
      <c r="JG39" s="7" t="e">
        <f t="shared" si="202"/>
        <v>#REF!</v>
      </c>
      <c r="JH39" s="7" t="e">
        <f t="shared" si="203"/>
        <v>#REF!</v>
      </c>
      <c r="JI39" s="7" t="e">
        <f t="shared" si="204"/>
        <v>#REF!</v>
      </c>
      <c r="JJ39" s="7" t="e">
        <f t="shared" si="205"/>
        <v>#REF!</v>
      </c>
      <c r="JK39" s="7" t="e">
        <f t="shared" si="206"/>
        <v>#REF!</v>
      </c>
      <c r="JL39" s="7" t="e">
        <f t="shared" si="207"/>
        <v>#REF!</v>
      </c>
      <c r="JM39" s="7" t="e">
        <f t="shared" si="208"/>
        <v>#REF!</v>
      </c>
      <c r="JN39" s="7" t="e">
        <f t="shared" si="209"/>
        <v>#REF!</v>
      </c>
      <c r="JO39" s="7" t="e">
        <f t="shared" si="210"/>
        <v>#REF!</v>
      </c>
      <c r="JP39" s="7" t="e">
        <f t="shared" si="211"/>
        <v>#REF!</v>
      </c>
      <c r="JQ39" s="7" t="e">
        <f t="shared" si="212"/>
        <v>#REF!</v>
      </c>
      <c r="JR39" s="7" t="e">
        <f t="shared" si="213"/>
        <v>#REF!</v>
      </c>
      <c r="JS39" s="7" t="e">
        <f t="shared" si="214"/>
        <v>#REF!</v>
      </c>
      <c r="JT39" s="7" t="e">
        <f t="shared" si="215"/>
        <v>#REF!</v>
      </c>
      <c r="JU39" s="7" t="e">
        <f t="shared" si="216"/>
        <v>#REF!</v>
      </c>
      <c r="JV39" s="7" t="e">
        <f t="shared" si="217"/>
        <v>#REF!</v>
      </c>
      <c r="JW39" s="7" t="e">
        <f t="shared" si="218"/>
        <v>#REF!</v>
      </c>
      <c r="JX39" s="7" t="e">
        <f t="shared" si="219"/>
        <v>#REF!</v>
      </c>
      <c r="JY39" s="7" t="e">
        <f t="shared" si="220"/>
        <v>#REF!</v>
      </c>
      <c r="JZ39" s="7" t="e">
        <f t="shared" si="221"/>
        <v>#REF!</v>
      </c>
      <c r="KA39" s="7" t="e">
        <f t="shared" si="222"/>
        <v>#REF!</v>
      </c>
      <c r="KB39" s="7" t="e">
        <f t="shared" si="223"/>
        <v>#REF!</v>
      </c>
      <c r="KC39" s="7" t="e">
        <f t="shared" si="224"/>
        <v>#REF!</v>
      </c>
      <c r="KD39" s="7" t="e">
        <f t="shared" si="225"/>
        <v>#REF!</v>
      </c>
      <c r="KE39" s="7" t="e">
        <f t="shared" si="226"/>
        <v>#REF!</v>
      </c>
      <c r="KF39" s="7" t="e">
        <f t="shared" si="227"/>
        <v>#REF!</v>
      </c>
      <c r="KG39" s="7" t="e">
        <f t="shared" si="228"/>
        <v>#REF!</v>
      </c>
      <c r="KH39" s="7" t="e">
        <f t="shared" si="229"/>
        <v>#REF!</v>
      </c>
      <c r="KI39" s="7" t="e">
        <f t="shared" si="230"/>
        <v>#REF!</v>
      </c>
      <c r="KJ39" s="7" t="e">
        <f t="shared" si="231"/>
        <v>#REF!</v>
      </c>
      <c r="KK39" s="7" t="e">
        <f t="shared" si="232"/>
        <v>#REF!</v>
      </c>
      <c r="KL39" s="7" t="e">
        <f t="shared" si="233"/>
        <v>#REF!</v>
      </c>
      <c r="KM39" s="7" t="e">
        <f t="shared" si="234"/>
        <v>#REF!</v>
      </c>
      <c r="KN39" s="1" t="e">
        <f t="shared" si="235"/>
        <v>#N/A</v>
      </c>
      <c r="KO39" s="1" t="e">
        <f t="shared" si="236"/>
        <v>#N/A</v>
      </c>
      <c r="KP39" s="16" t="e">
        <f t="shared" si="237"/>
        <v>#N/A</v>
      </c>
      <c r="KQ39" s="17" t="e">
        <f t="shared" si="238"/>
        <v>#N/A</v>
      </c>
      <c r="KR39" s="17" t="e">
        <f t="shared" si="239"/>
        <v>#N/A</v>
      </c>
      <c r="KS39" s="17" t="e">
        <f t="shared" si="240"/>
        <v>#N/A</v>
      </c>
      <c r="KT39" s="147"/>
      <c r="KU39" s="2">
        <f t="shared" si="241"/>
        <v>10</v>
      </c>
      <c r="KV39" s="2">
        <f t="shared" si="242"/>
        <v>0</v>
      </c>
      <c r="KW39" s="49">
        <v>32</v>
      </c>
      <c r="KX39" s="117">
        <f>'LISTA DE ESTUDIANTES Y ASISTENC'!AQP36</f>
        <v>0</v>
      </c>
      <c r="KY39" s="48">
        <f>'LISTA DE ESTUDIANTES Y ASISTENC'!AQR36:AQR36</f>
        <v>0</v>
      </c>
      <c r="KZ39" s="32"/>
      <c r="LA39" s="25"/>
      <c r="LB39" s="25"/>
      <c r="LC39" s="25"/>
      <c r="LD39" s="25"/>
      <c r="LE39" s="25"/>
      <c r="LF39" s="25"/>
      <c r="LG39" s="25"/>
      <c r="LH39" s="25"/>
      <c r="LI39" s="25"/>
      <c r="LJ39" s="3">
        <f t="shared" si="243"/>
        <v>0</v>
      </c>
      <c r="LK39" s="3">
        <f t="shared" si="244"/>
        <v>0</v>
      </c>
      <c r="LL39" s="3">
        <f t="shared" si="245"/>
        <v>0</v>
      </c>
      <c r="LM39" s="3">
        <f t="shared" si="246"/>
        <v>0</v>
      </c>
      <c r="LN39" s="3">
        <f t="shared" si="247"/>
        <v>0</v>
      </c>
      <c r="LO39" s="3">
        <f t="shared" si="248"/>
        <v>0</v>
      </c>
      <c r="LP39" s="3">
        <f t="shared" si="249"/>
        <v>0</v>
      </c>
      <c r="LQ39" s="3">
        <f t="shared" si="250"/>
        <v>0</v>
      </c>
      <c r="LR39" s="3">
        <f t="shared" si="251"/>
        <v>0</v>
      </c>
      <c r="LS39" s="3">
        <f t="shared" si="252"/>
        <v>0</v>
      </c>
      <c r="LT39" s="3">
        <f t="shared" si="253"/>
        <v>0</v>
      </c>
      <c r="LU39" s="3">
        <f t="shared" si="254"/>
        <v>0</v>
      </c>
      <c r="LV39" s="3">
        <f t="shared" si="255"/>
        <v>0</v>
      </c>
      <c r="LW39" s="3">
        <f t="shared" si="256"/>
        <v>0</v>
      </c>
      <c r="LX39" s="3">
        <f t="shared" si="257"/>
        <v>0</v>
      </c>
      <c r="LY39" s="3">
        <f t="shared" si="258"/>
        <v>0</v>
      </c>
      <c r="LZ39" s="3">
        <f t="shared" si="259"/>
        <v>0</v>
      </c>
      <c r="MA39" s="3">
        <f t="shared" si="260"/>
        <v>0</v>
      </c>
      <c r="MB39" s="3">
        <f t="shared" si="261"/>
        <v>0</v>
      </c>
      <c r="MC39" s="3">
        <f t="shared" si="262"/>
        <v>0</v>
      </c>
      <c r="MD39" s="3">
        <f t="shared" si="263"/>
        <v>0</v>
      </c>
      <c r="ME39" s="3">
        <f t="shared" si="264"/>
        <v>0</v>
      </c>
      <c r="MF39" s="3">
        <f t="shared" si="265"/>
        <v>0</v>
      </c>
      <c r="MG39" s="3">
        <f t="shared" si="266"/>
        <v>0</v>
      </c>
      <c r="MH39" s="3">
        <f t="shared" si="267"/>
        <v>0</v>
      </c>
      <c r="MI39" s="3">
        <f t="shared" si="268"/>
        <v>0</v>
      </c>
      <c r="MJ39" s="3">
        <f t="shared" si="269"/>
        <v>0</v>
      </c>
      <c r="MK39" s="3">
        <f t="shared" si="270"/>
        <v>0</v>
      </c>
      <c r="ML39" s="3">
        <f t="shared" si="271"/>
        <v>0</v>
      </c>
      <c r="MM39" s="3">
        <f t="shared" si="272"/>
        <v>0</v>
      </c>
      <c r="MN39" s="7">
        <f t="shared" si="273"/>
        <v>0</v>
      </c>
      <c r="MO39" s="7">
        <f t="shared" si="274"/>
        <v>0</v>
      </c>
      <c r="MP39" s="7">
        <f t="shared" si="275"/>
        <v>0</v>
      </c>
      <c r="MQ39" s="7">
        <f t="shared" si="276"/>
        <v>0</v>
      </c>
      <c r="MR39" s="7">
        <f t="shared" si="277"/>
        <v>0</v>
      </c>
      <c r="MS39" s="7">
        <f t="shared" si="278"/>
        <v>0</v>
      </c>
      <c r="MT39" s="7">
        <f t="shared" si="279"/>
        <v>0</v>
      </c>
      <c r="MU39" s="7">
        <f t="shared" si="280"/>
        <v>0</v>
      </c>
      <c r="MV39" s="7">
        <f t="shared" si="281"/>
        <v>0</v>
      </c>
      <c r="MW39" s="7">
        <f t="shared" si="282"/>
        <v>0</v>
      </c>
      <c r="MX39" s="7">
        <f t="shared" si="283"/>
        <v>0</v>
      </c>
      <c r="MY39" s="7">
        <f t="shared" si="284"/>
        <v>0</v>
      </c>
      <c r="MZ39" s="7">
        <f t="shared" si="285"/>
        <v>0</v>
      </c>
      <c r="NA39" s="7">
        <f t="shared" si="286"/>
        <v>0</v>
      </c>
      <c r="NB39" s="7">
        <f t="shared" si="287"/>
        <v>0</v>
      </c>
      <c r="NC39" s="7">
        <f t="shared" si="288"/>
        <v>0</v>
      </c>
      <c r="ND39" s="7">
        <f t="shared" si="289"/>
        <v>0</v>
      </c>
      <c r="NE39" s="7">
        <f t="shared" si="290"/>
        <v>0</v>
      </c>
      <c r="NF39" s="7">
        <f t="shared" si="291"/>
        <v>0</v>
      </c>
      <c r="NG39" s="7">
        <f t="shared" si="292"/>
        <v>0</v>
      </c>
      <c r="NH39" s="8" t="e">
        <f t="shared" si="293"/>
        <v>#DIV/0!</v>
      </c>
      <c r="NI39" s="10" t="e">
        <f t="shared" si="294"/>
        <v>#DIV/0!</v>
      </c>
      <c r="NJ39" s="10"/>
      <c r="NK39" s="13" t="e">
        <f t="shared" si="657"/>
        <v>#DIV/0!</v>
      </c>
      <c r="NL39" s="14" t="e">
        <f t="shared" si="296"/>
        <v>#DIV/0!</v>
      </c>
      <c r="NM39" s="14" t="e">
        <f t="shared" si="297"/>
        <v>#DIV/0!</v>
      </c>
      <c r="NN39" s="15" t="e">
        <f t="shared" si="298"/>
        <v>#DIV/0!</v>
      </c>
      <c r="NO39" s="30">
        <f t="shared" si="660"/>
        <v>6</v>
      </c>
      <c r="NP39" s="30">
        <f t="shared" si="300"/>
        <v>0</v>
      </c>
      <c r="NQ39" s="5"/>
      <c r="NR39" s="21" t="e">
        <f t="shared" si="653"/>
        <v>#N/A</v>
      </c>
      <c r="NS39" s="25"/>
      <c r="NT39" s="25"/>
      <c r="NU39" s="25"/>
      <c r="NV39" s="25"/>
      <c r="NW39" s="25"/>
      <c r="NX39" s="25"/>
      <c r="NY39" s="3">
        <f t="shared" si="301"/>
        <v>0</v>
      </c>
      <c r="NZ39" s="3">
        <f t="shared" si="302"/>
        <v>0</v>
      </c>
      <c r="OA39" s="3">
        <f t="shared" si="303"/>
        <v>0</v>
      </c>
      <c r="OB39" s="3">
        <f t="shared" si="304"/>
        <v>0</v>
      </c>
      <c r="OC39" s="3">
        <f t="shared" si="305"/>
        <v>0</v>
      </c>
      <c r="OD39" s="3">
        <f t="shared" si="306"/>
        <v>0</v>
      </c>
      <c r="OE39" s="3">
        <f t="shared" si="307"/>
        <v>0</v>
      </c>
      <c r="OF39" s="3">
        <f t="shared" si="308"/>
        <v>0</v>
      </c>
      <c r="OG39" s="3">
        <f t="shared" si="309"/>
        <v>0</v>
      </c>
      <c r="OH39" s="3">
        <f t="shared" si="310"/>
        <v>0</v>
      </c>
      <c r="OI39" s="3">
        <f t="shared" si="311"/>
        <v>0</v>
      </c>
      <c r="OJ39" s="3">
        <f t="shared" si="312"/>
        <v>0</v>
      </c>
      <c r="OK39" s="3">
        <f t="shared" si="313"/>
        <v>0</v>
      </c>
      <c r="OL39" s="3">
        <f t="shared" si="314"/>
        <v>0</v>
      </c>
      <c r="OM39" s="3">
        <f t="shared" si="315"/>
        <v>0</v>
      </c>
      <c r="ON39" s="3">
        <f t="shared" si="316"/>
        <v>0</v>
      </c>
      <c r="OO39" s="3">
        <f t="shared" si="317"/>
        <v>0</v>
      </c>
      <c r="OP39" s="3">
        <f t="shared" si="318"/>
        <v>0</v>
      </c>
      <c r="OQ39" s="3">
        <f t="shared" si="319"/>
        <v>0</v>
      </c>
      <c r="OR39" s="3">
        <f t="shared" si="320"/>
        <v>0</v>
      </c>
      <c r="OS39" s="3">
        <f t="shared" si="321"/>
        <v>0</v>
      </c>
      <c r="OT39" s="3">
        <f t="shared" si="322"/>
        <v>0</v>
      </c>
      <c r="OU39" s="3">
        <f t="shared" si="323"/>
        <v>0</v>
      </c>
      <c r="OV39" s="3">
        <f t="shared" si="324"/>
        <v>0</v>
      </c>
      <c r="OW39" s="3">
        <f t="shared" si="325"/>
        <v>0</v>
      </c>
      <c r="OX39" s="3">
        <f t="shared" si="326"/>
        <v>0</v>
      </c>
      <c r="OY39" s="3">
        <f t="shared" si="327"/>
        <v>0</v>
      </c>
      <c r="OZ39" s="3">
        <f t="shared" si="328"/>
        <v>0</v>
      </c>
      <c r="PA39" s="3">
        <f t="shared" si="329"/>
        <v>0</v>
      </c>
      <c r="PB39" s="3">
        <f t="shared" si="330"/>
        <v>0</v>
      </c>
      <c r="PC39" s="12" t="e">
        <f t="shared" si="4"/>
        <v>#DIV/0!</v>
      </c>
      <c r="PD39" s="10" t="e">
        <f t="shared" si="331"/>
        <v>#DIV/0!</v>
      </c>
      <c r="PE39" s="13" t="e">
        <f t="shared" si="332"/>
        <v>#DIV/0!</v>
      </c>
      <c r="PF39" s="14" t="e">
        <f t="shared" si="333"/>
        <v>#DIV/0!</v>
      </c>
      <c r="PG39" s="14" t="e">
        <f t="shared" si="334"/>
        <v>#DIV/0!</v>
      </c>
      <c r="PH39" s="15" t="e">
        <f t="shared" si="335"/>
        <v>#DIV/0!</v>
      </c>
      <c r="PI39" s="21" t="e">
        <f t="shared" si="336"/>
        <v>#N/A</v>
      </c>
      <c r="PJ39" s="30">
        <f t="shared" si="337"/>
        <v>6</v>
      </c>
      <c r="PK39" s="30">
        <f t="shared" si="338"/>
        <v>0</v>
      </c>
      <c r="PL39" s="5"/>
      <c r="PM39" s="25"/>
      <c r="PN39" s="25"/>
      <c r="PO39" s="25"/>
      <c r="PP39" s="25"/>
      <c r="PQ39" s="25"/>
      <c r="PR39" s="25"/>
      <c r="PS39" s="3">
        <f t="shared" si="339"/>
        <v>0</v>
      </c>
      <c r="PT39" s="3">
        <f t="shared" si="340"/>
        <v>0</v>
      </c>
      <c r="PU39" s="3">
        <f t="shared" si="341"/>
        <v>0</v>
      </c>
      <c r="PV39" s="3">
        <f t="shared" si="342"/>
        <v>0</v>
      </c>
      <c r="PW39" s="3">
        <f t="shared" si="343"/>
        <v>0</v>
      </c>
      <c r="PX39" s="3">
        <f t="shared" si="344"/>
        <v>0</v>
      </c>
      <c r="PY39" s="3">
        <f t="shared" si="345"/>
        <v>0</v>
      </c>
      <c r="PZ39" s="3">
        <f t="shared" si="346"/>
        <v>0</v>
      </c>
      <c r="QA39" s="3">
        <f t="shared" si="347"/>
        <v>0</v>
      </c>
      <c r="QB39" s="3">
        <f t="shared" si="348"/>
        <v>0</v>
      </c>
      <c r="QC39" s="3">
        <f t="shared" si="349"/>
        <v>0</v>
      </c>
      <c r="QD39" s="3">
        <f t="shared" si="350"/>
        <v>0</v>
      </c>
      <c r="QE39" s="3">
        <f t="shared" si="351"/>
        <v>0</v>
      </c>
      <c r="QF39" s="3">
        <f t="shared" si="352"/>
        <v>0</v>
      </c>
      <c r="QG39" s="3">
        <f t="shared" si="353"/>
        <v>0</v>
      </c>
      <c r="QH39" s="3">
        <f t="shared" si="354"/>
        <v>0</v>
      </c>
      <c r="QI39" s="3">
        <f t="shared" si="355"/>
        <v>0</v>
      </c>
      <c r="QJ39" s="3">
        <f t="shared" si="356"/>
        <v>0</v>
      </c>
      <c r="QK39" s="3">
        <f t="shared" si="357"/>
        <v>0</v>
      </c>
      <c r="QL39" s="3">
        <f t="shared" si="358"/>
        <v>0</v>
      </c>
      <c r="QM39" s="3">
        <f t="shared" si="359"/>
        <v>0</v>
      </c>
      <c r="QN39" s="3">
        <f t="shared" si="360"/>
        <v>0</v>
      </c>
      <c r="QO39" s="3">
        <f t="shared" si="361"/>
        <v>0</v>
      </c>
      <c r="QP39" s="3">
        <f t="shared" si="362"/>
        <v>0</v>
      </c>
      <c r="QQ39" s="3">
        <f t="shared" si="363"/>
        <v>0</v>
      </c>
      <c r="QR39" s="3">
        <f t="shared" si="364"/>
        <v>0</v>
      </c>
      <c r="QS39" s="3">
        <f t="shared" si="365"/>
        <v>0</v>
      </c>
      <c r="QT39" s="3">
        <f t="shared" si="366"/>
        <v>0</v>
      </c>
      <c r="QU39" s="3">
        <f t="shared" si="367"/>
        <v>0</v>
      </c>
      <c r="QV39" s="3">
        <f t="shared" si="368"/>
        <v>0</v>
      </c>
      <c r="QW39" s="12" t="e">
        <f t="shared" si="5"/>
        <v>#DIV/0!</v>
      </c>
      <c r="QX39" s="10" t="e">
        <f t="shared" si="369"/>
        <v>#DIV/0!</v>
      </c>
      <c r="QY39" s="13" t="e">
        <f t="shared" si="370"/>
        <v>#DIV/0!</v>
      </c>
      <c r="QZ39" s="14" t="e">
        <f t="shared" si="371"/>
        <v>#DIV/0!</v>
      </c>
      <c r="RA39" s="14" t="e">
        <f t="shared" si="372"/>
        <v>#DIV/0!</v>
      </c>
      <c r="RB39" s="15" t="e">
        <f t="shared" si="373"/>
        <v>#DIV/0!</v>
      </c>
      <c r="RC39" s="21" t="e">
        <f t="shared" si="374"/>
        <v>#N/A</v>
      </c>
      <c r="RD39" s="30" t="e">
        <f>COUNTBLANK(#REF!)</f>
        <v>#REF!</v>
      </c>
      <c r="RE39" s="30" t="e">
        <f t="shared" si="375"/>
        <v>#REF!</v>
      </c>
      <c r="RF39" s="5"/>
      <c r="RG39" s="70"/>
      <c r="RH39" s="2" t="e">
        <f>COUNTBLANK(#REF!)</f>
        <v>#REF!</v>
      </c>
      <c r="RI39" s="2" t="e">
        <f t="shared" si="376"/>
        <v>#REF!</v>
      </c>
      <c r="RJ39" s="49">
        <v>32</v>
      </c>
      <c r="RK39" s="117">
        <f>'LISTA DE ESTUDIANTES Y ASISTENC'!AXD36</f>
        <v>0</v>
      </c>
      <c r="RL39" s="178">
        <f>'LISTA DE ESTUDIANTES Y ASISTENC'!AXE36:AXE36</f>
        <v>0</v>
      </c>
      <c r="RM39" s="145"/>
      <c r="RN39" s="2">
        <f t="shared" si="377"/>
        <v>10</v>
      </c>
      <c r="RO39" s="2">
        <f t="shared" si="378"/>
        <v>0</v>
      </c>
      <c r="RP39" s="49">
        <v>32</v>
      </c>
      <c r="RQ39" s="117">
        <f>'LISTA DE ESTUDIANTES Y ASISTENC'!CPM36</f>
        <v>0</v>
      </c>
      <c r="RR39" s="48">
        <f>'LISTA DE ESTUDIANTES Y ASISTENC'!CPO36:CPO36</f>
        <v>0</v>
      </c>
      <c r="RS39" s="32"/>
      <c r="RT39" s="25"/>
      <c r="RU39" s="25"/>
      <c r="RV39" s="25"/>
      <c r="RW39" s="25"/>
      <c r="RX39" s="25"/>
      <c r="RY39" s="25"/>
      <c r="RZ39" s="25"/>
      <c r="SA39" s="25"/>
      <c r="SB39" s="25"/>
      <c r="SC39" s="3">
        <f t="shared" si="379"/>
        <v>0</v>
      </c>
      <c r="SD39" s="3">
        <f t="shared" si="380"/>
        <v>0</v>
      </c>
      <c r="SE39" s="3">
        <f t="shared" si="381"/>
        <v>0</v>
      </c>
      <c r="SF39" s="3">
        <f t="shared" si="382"/>
        <v>0</v>
      </c>
      <c r="SG39" s="3">
        <f t="shared" si="383"/>
        <v>0</v>
      </c>
      <c r="SH39" s="3">
        <f t="shared" si="384"/>
        <v>0</v>
      </c>
      <c r="SI39" s="3">
        <f t="shared" si="385"/>
        <v>0</v>
      </c>
      <c r="SJ39" s="3">
        <f t="shared" si="386"/>
        <v>0</v>
      </c>
      <c r="SK39" s="3">
        <f t="shared" si="387"/>
        <v>0</v>
      </c>
      <c r="SL39" s="3">
        <f t="shared" si="388"/>
        <v>0</v>
      </c>
      <c r="SM39" s="3">
        <f t="shared" si="389"/>
        <v>0</v>
      </c>
      <c r="SN39" s="3">
        <f t="shared" si="390"/>
        <v>0</v>
      </c>
      <c r="SO39" s="3">
        <f t="shared" si="391"/>
        <v>0</v>
      </c>
      <c r="SP39" s="3">
        <f t="shared" si="392"/>
        <v>0</v>
      </c>
      <c r="SQ39" s="3">
        <f t="shared" si="393"/>
        <v>0</v>
      </c>
      <c r="SR39" s="3">
        <f t="shared" si="394"/>
        <v>0</v>
      </c>
      <c r="SS39" s="3">
        <f t="shared" si="395"/>
        <v>0</v>
      </c>
      <c r="ST39" s="3">
        <f t="shared" si="396"/>
        <v>0</v>
      </c>
      <c r="SU39" s="3">
        <f t="shared" si="397"/>
        <v>0</v>
      </c>
      <c r="SV39" s="3">
        <f t="shared" si="398"/>
        <v>0</v>
      </c>
      <c r="SW39" s="3">
        <f t="shared" si="399"/>
        <v>0</v>
      </c>
      <c r="SX39" s="3">
        <f t="shared" si="400"/>
        <v>0</v>
      </c>
      <c r="SY39" s="3">
        <f t="shared" si="401"/>
        <v>0</v>
      </c>
      <c r="SZ39" s="3">
        <f t="shared" si="402"/>
        <v>0</v>
      </c>
      <c r="TA39" s="3">
        <f t="shared" si="403"/>
        <v>0</v>
      </c>
      <c r="TB39" s="3">
        <f t="shared" si="404"/>
        <v>0</v>
      </c>
      <c r="TC39" s="3">
        <f t="shared" si="405"/>
        <v>0</v>
      </c>
      <c r="TD39" s="3">
        <f t="shared" si="406"/>
        <v>0</v>
      </c>
      <c r="TE39" s="3">
        <f t="shared" si="407"/>
        <v>0</v>
      </c>
      <c r="TF39" s="3">
        <f t="shared" si="408"/>
        <v>0</v>
      </c>
      <c r="TG39" s="7">
        <f t="shared" si="409"/>
        <v>0</v>
      </c>
      <c r="TH39" s="7">
        <f t="shared" si="410"/>
        <v>0</v>
      </c>
      <c r="TI39" s="7">
        <f t="shared" si="411"/>
        <v>0</v>
      </c>
      <c r="TJ39" s="7">
        <f t="shared" si="412"/>
        <v>0</v>
      </c>
      <c r="TK39" s="7">
        <f t="shared" si="413"/>
        <v>0</v>
      </c>
      <c r="TL39" s="7">
        <f t="shared" si="414"/>
        <v>0</v>
      </c>
      <c r="TM39" s="7">
        <f t="shared" si="415"/>
        <v>0</v>
      </c>
      <c r="TN39" s="7">
        <f t="shared" si="416"/>
        <v>0</v>
      </c>
      <c r="TO39" s="7">
        <f t="shared" si="417"/>
        <v>0</v>
      </c>
      <c r="TP39" s="7">
        <f t="shared" si="418"/>
        <v>0</v>
      </c>
      <c r="TQ39" s="7">
        <f t="shared" si="419"/>
        <v>0</v>
      </c>
      <c r="TR39" s="7">
        <f t="shared" si="420"/>
        <v>0</v>
      </c>
      <c r="TS39" s="7">
        <f t="shared" si="421"/>
        <v>0</v>
      </c>
      <c r="TT39" s="7">
        <f t="shared" si="422"/>
        <v>0</v>
      </c>
      <c r="TU39" s="7">
        <f t="shared" si="423"/>
        <v>0</v>
      </c>
      <c r="TV39" s="7">
        <f t="shared" si="424"/>
        <v>0</v>
      </c>
      <c r="TW39" s="7">
        <f t="shared" si="425"/>
        <v>0</v>
      </c>
      <c r="TX39" s="7">
        <f t="shared" si="426"/>
        <v>0</v>
      </c>
      <c r="TY39" s="7">
        <f t="shared" si="427"/>
        <v>0</v>
      </c>
      <c r="TZ39" s="7">
        <f t="shared" si="428"/>
        <v>0</v>
      </c>
      <c r="UA39" s="8" t="e">
        <f t="shared" si="429"/>
        <v>#DIV/0!</v>
      </c>
      <c r="UB39" s="10" t="e">
        <f t="shared" si="430"/>
        <v>#DIV/0!</v>
      </c>
      <c r="UC39" s="10"/>
      <c r="UD39" s="13" t="e">
        <f t="shared" si="658"/>
        <v>#DIV/0!</v>
      </c>
      <c r="UE39" s="14" t="e">
        <f t="shared" si="432"/>
        <v>#DIV/0!</v>
      </c>
      <c r="UF39" s="14" t="e">
        <f t="shared" si="433"/>
        <v>#DIV/0!</v>
      </c>
      <c r="UG39" s="15" t="e">
        <f t="shared" si="434"/>
        <v>#DIV/0!</v>
      </c>
      <c r="UH39" s="30">
        <f t="shared" si="661"/>
        <v>6</v>
      </c>
      <c r="UI39" s="30">
        <f t="shared" si="436"/>
        <v>0</v>
      </c>
      <c r="UJ39" s="5"/>
      <c r="UK39" s="21" t="e">
        <f t="shared" si="654"/>
        <v>#N/A</v>
      </c>
      <c r="UL39" s="25"/>
      <c r="UM39" s="25"/>
      <c r="UN39" s="25"/>
      <c r="UO39" s="25"/>
      <c r="UP39" s="25"/>
      <c r="UQ39" s="25"/>
      <c r="UR39" s="3">
        <f t="shared" si="437"/>
        <v>0</v>
      </c>
      <c r="US39" s="3">
        <f t="shared" si="438"/>
        <v>0</v>
      </c>
      <c r="UT39" s="3">
        <f t="shared" si="439"/>
        <v>0</v>
      </c>
      <c r="UU39" s="3">
        <f t="shared" si="440"/>
        <v>0</v>
      </c>
      <c r="UV39" s="3">
        <f t="shared" si="441"/>
        <v>0</v>
      </c>
      <c r="UW39" s="3">
        <f t="shared" si="442"/>
        <v>0</v>
      </c>
      <c r="UX39" s="3">
        <f t="shared" si="443"/>
        <v>0</v>
      </c>
      <c r="UY39" s="3">
        <f t="shared" si="444"/>
        <v>0</v>
      </c>
      <c r="UZ39" s="3">
        <f t="shared" si="445"/>
        <v>0</v>
      </c>
      <c r="VA39" s="3">
        <f t="shared" si="446"/>
        <v>0</v>
      </c>
      <c r="VB39" s="3">
        <f t="shared" si="447"/>
        <v>0</v>
      </c>
      <c r="VC39" s="3">
        <f t="shared" si="448"/>
        <v>0</v>
      </c>
      <c r="VD39" s="3">
        <f t="shared" si="449"/>
        <v>0</v>
      </c>
      <c r="VE39" s="3">
        <f t="shared" si="450"/>
        <v>0</v>
      </c>
      <c r="VF39" s="3">
        <f t="shared" si="451"/>
        <v>0</v>
      </c>
      <c r="VG39" s="3">
        <f t="shared" si="452"/>
        <v>0</v>
      </c>
      <c r="VH39" s="3">
        <f t="shared" si="453"/>
        <v>0</v>
      </c>
      <c r="VI39" s="3">
        <f t="shared" si="454"/>
        <v>0</v>
      </c>
      <c r="VJ39" s="3">
        <f t="shared" si="455"/>
        <v>0</v>
      </c>
      <c r="VK39" s="3">
        <f t="shared" si="456"/>
        <v>0</v>
      </c>
      <c r="VL39" s="3">
        <f t="shared" si="457"/>
        <v>0</v>
      </c>
      <c r="VM39" s="3">
        <f t="shared" si="458"/>
        <v>0</v>
      </c>
      <c r="VN39" s="3">
        <f t="shared" si="459"/>
        <v>0</v>
      </c>
      <c r="VO39" s="3">
        <f t="shared" si="460"/>
        <v>0</v>
      </c>
      <c r="VP39" s="3">
        <f t="shared" si="461"/>
        <v>0</v>
      </c>
      <c r="VQ39" s="3">
        <f t="shared" si="462"/>
        <v>0</v>
      </c>
      <c r="VR39" s="3">
        <f t="shared" si="463"/>
        <v>0</v>
      </c>
      <c r="VS39" s="3">
        <f t="shared" si="464"/>
        <v>0</v>
      </c>
      <c r="VT39" s="3">
        <f t="shared" si="465"/>
        <v>0</v>
      </c>
      <c r="VU39" s="3">
        <f t="shared" si="466"/>
        <v>0</v>
      </c>
      <c r="VV39" s="12" t="e">
        <f t="shared" si="6"/>
        <v>#DIV/0!</v>
      </c>
      <c r="VW39" s="10" t="e">
        <f t="shared" si="467"/>
        <v>#DIV/0!</v>
      </c>
      <c r="VX39" s="13" t="e">
        <f t="shared" si="468"/>
        <v>#DIV/0!</v>
      </c>
      <c r="VY39" s="14" t="e">
        <f t="shared" si="469"/>
        <v>#DIV/0!</v>
      </c>
      <c r="VZ39" s="14" t="e">
        <f t="shared" si="470"/>
        <v>#DIV/0!</v>
      </c>
      <c r="WA39" s="15" t="e">
        <f t="shared" si="471"/>
        <v>#DIV/0!</v>
      </c>
      <c r="WB39" s="21" t="e">
        <f t="shared" si="472"/>
        <v>#N/A</v>
      </c>
      <c r="WC39" s="30">
        <f t="shared" si="473"/>
        <v>6</v>
      </c>
      <c r="WD39" s="30">
        <f t="shared" si="474"/>
        <v>0</v>
      </c>
      <c r="WE39" s="5"/>
      <c r="WF39" s="25"/>
      <c r="WG39" s="25"/>
      <c r="WH39" s="25"/>
      <c r="WI39" s="25"/>
      <c r="WJ39" s="25"/>
      <c r="WK39" s="25"/>
      <c r="WL39" s="3">
        <f t="shared" si="475"/>
        <v>0</v>
      </c>
      <c r="WM39" s="3">
        <f t="shared" si="476"/>
        <v>0</v>
      </c>
      <c r="WN39" s="3">
        <f t="shared" si="477"/>
        <v>0</v>
      </c>
      <c r="WO39" s="3">
        <f t="shared" si="478"/>
        <v>0</v>
      </c>
      <c r="WP39" s="3">
        <f t="shared" si="479"/>
        <v>0</v>
      </c>
      <c r="WQ39" s="3">
        <f t="shared" si="480"/>
        <v>0</v>
      </c>
      <c r="WR39" s="3">
        <f t="shared" si="481"/>
        <v>0</v>
      </c>
      <c r="WS39" s="3">
        <f t="shared" si="482"/>
        <v>0</v>
      </c>
      <c r="WT39" s="3">
        <f t="shared" si="483"/>
        <v>0</v>
      </c>
      <c r="WU39" s="3">
        <f t="shared" si="484"/>
        <v>0</v>
      </c>
      <c r="WV39" s="3">
        <f t="shared" si="485"/>
        <v>0</v>
      </c>
      <c r="WW39" s="3">
        <f t="shared" si="486"/>
        <v>0</v>
      </c>
      <c r="WX39" s="3">
        <f t="shared" si="487"/>
        <v>0</v>
      </c>
      <c r="WY39" s="3">
        <f t="shared" si="488"/>
        <v>0</v>
      </c>
      <c r="WZ39" s="3">
        <f t="shared" si="489"/>
        <v>0</v>
      </c>
      <c r="XA39" s="3">
        <f t="shared" si="490"/>
        <v>0</v>
      </c>
      <c r="XB39" s="3">
        <f t="shared" si="491"/>
        <v>0</v>
      </c>
      <c r="XC39" s="3">
        <f t="shared" si="492"/>
        <v>0</v>
      </c>
      <c r="XD39" s="3">
        <f t="shared" si="493"/>
        <v>0</v>
      </c>
      <c r="XE39" s="3">
        <f t="shared" si="494"/>
        <v>0</v>
      </c>
      <c r="XF39" s="3">
        <f t="shared" si="495"/>
        <v>0</v>
      </c>
      <c r="XG39" s="3">
        <f t="shared" si="496"/>
        <v>0</v>
      </c>
      <c r="XH39" s="3">
        <f t="shared" si="497"/>
        <v>0</v>
      </c>
      <c r="XI39" s="3">
        <f t="shared" si="498"/>
        <v>0</v>
      </c>
      <c r="XJ39" s="3">
        <f t="shared" si="499"/>
        <v>0</v>
      </c>
      <c r="XK39" s="3">
        <f t="shared" si="500"/>
        <v>0</v>
      </c>
      <c r="XL39" s="3">
        <f t="shared" si="501"/>
        <v>0</v>
      </c>
      <c r="XM39" s="3">
        <f t="shared" si="502"/>
        <v>0</v>
      </c>
      <c r="XN39" s="3">
        <f t="shared" si="503"/>
        <v>0</v>
      </c>
      <c r="XO39" s="3">
        <f t="shared" si="504"/>
        <v>0</v>
      </c>
      <c r="XP39" s="12" t="e">
        <f t="shared" si="7"/>
        <v>#DIV/0!</v>
      </c>
      <c r="XQ39" s="10" t="e">
        <f t="shared" si="505"/>
        <v>#DIV/0!</v>
      </c>
      <c r="XR39" s="13" t="e">
        <f t="shared" si="506"/>
        <v>#DIV/0!</v>
      </c>
      <c r="XS39" s="14" t="e">
        <f t="shared" si="507"/>
        <v>#DIV/0!</v>
      </c>
      <c r="XT39" s="14" t="e">
        <f t="shared" si="508"/>
        <v>#DIV/0!</v>
      </c>
      <c r="XU39" s="15" t="e">
        <f t="shared" si="509"/>
        <v>#DIV/0!</v>
      </c>
      <c r="XV39" s="21" t="e">
        <f t="shared" si="510"/>
        <v>#N/A</v>
      </c>
      <c r="XW39" s="30" t="e">
        <f>COUNTBLANK(#REF!)</f>
        <v>#REF!</v>
      </c>
      <c r="XX39" s="30" t="e">
        <f t="shared" si="511"/>
        <v>#REF!</v>
      </c>
      <c r="XY39" s="5"/>
      <c r="XZ39" s="70"/>
      <c r="YA39" s="2" t="e">
        <f>COUNTBLANK(#REF!)</f>
        <v>#REF!</v>
      </c>
      <c r="YB39" s="2" t="e">
        <f t="shared" si="512"/>
        <v>#REF!</v>
      </c>
      <c r="YC39" s="49">
        <v>32</v>
      </c>
      <c r="YD39" s="117">
        <f>'LISTA DE ESTUDIANTES Y ASISTENC'!CWA36</f>
        <v>0</v>
      </c>
      <c r="YE39" s="48">
        <f>'LISTA DE ESTUDIANTES Y ASISTENC'!CWB36:CWB36</f>
        <v>0</v>
      </c>
      <c r="YF39" s="145"/>
      <c r="YG39" s="2">
        <f t="shared" si="513"/>
        <v>10</v>
      </c>
      <c r="YH39" s="2">
        <f t="shared" si="514"/>
        <v>0</v>
      </c>
      <c r="YI39" s="49">
        <v>32</v>
      </c>
      <c r="YJ39" s="117">
        <f>'LISTA DE ESTUDIANTES Y ASISTENC'!EOJ36</f>
        <v>0</v>
      </c>
      <c r="YK39" s="48">
        <f>'LISTA DE ESTUDIANTES Y ASISTENC'!EOL36:EOL36</f>
        <v>0</v>
      </c>
      <c r="YL39" s="32"/>
      <c r="YM39" s="25"/>
      <c r="YN39" s="25"/>
      <c r="YO39" s="25"/>
      <c r="YP39" s="25"/>
      <c r="YQ39" s="25"/>
      <c r="YR39" s="25"/>
      <c r="YS39" s="25"/>
      <c r="YT39" s="25"/>
      <c r="YU39" s="25"/>
      <c r="YV39" s="3">
        <f t="shared" si="515"/>
        <v>0</v>
      </c>
      <c r="YW39" s="3">
        <f t="shared" si="516"/>
        <v>0</v>
      </c>
      <c r="YX39" s="3">
        <f t="shared" si="517"/>
        <v>0</v>
      </c>
      <c r="YY39" s="3">
        <f t="shared" si="518"/>
        <v>0</v>
      </c>
      <c r="YZ39" s="3">
        <f t="shared" si="519"/>
        <v>0</v>
      </c>
      <c r="ZA39" s="3">
        <f t="shared" si="520"/>
        <v>0</v>
      </c>
      <c r="ZB39" s="3">
        <f t="shared" si="521"/>
        <v>0</v>
      </c>
      <c r="ZC39" s="3">
        <f t="shared" si="522"/>
        <v>0</v>
      </c>
      <c r="ZD39" s="3">
        <f t="shared" si="523"/>
        <v>0</v>
      </c>
      <c r="ZE39" s="3">
        <f t="shared" si="524"/>
        <v>0</v>
      </c>
      <c r="ZF39" s="3">
        <f t="shared" si="525"/>
        <v>0</v>
      </c>
      <c r="ZG39" s="3">
        <f t="shared" si="526"/>
        <v>0</v>
      </c>
      <c r="ZH39" s="3">
        <f t="shared" si="527"/>
        <v>0</v>
      </c>
      <c r="ZI39" s="3">
        <f t="shared" si="528"/>
        <v>0</v>
      </c>
      <c r="ZJ39" s="3">
        <f t="shared" si="529"/>
        <v>0</v>
      </c>
      <c r="ZK39" s="3">
        <f t="shared" si="530"/>
        <v>0</v>
      </c>
      <c r="ZL39" s="3">
        <f t="shared" si="531"/>
        <v>0</v>
      </c>
      <c r="ZM39" s="3">
        <f t="shared" si="532"/>
        <v>0</v>
      </c>
      <c r="ZN39" s="3">
        <f t="shared" si="533"/>
        <v>0</v>
      </c>
      <c r="ZO39" s="3">
        <f t="shared" si="534"/>
        <v>0</v>
      </c>
      <c r="ZP39" s="3">
        <f t="shared" si="535"/>
        <v>0</v>
      </c>
      <c r="ZQ39" s="3">
        <f t="shared" si="536"/>
        <v>0</v>
      </c>
      <c r="ZR39" s="3">
        <f t="shared" si="537"/>
        <v>0</v>
      </c>
      <c r="ZS39" s="3">
        <f t="shared" si="538"/>
        <v>0</v>
      </c>
      <c r="ZT39" s="3">
        <f t="shared" si="539"/>
        <v>0</v>
      </c>
      <c r="ZU39" s="3">
        <f t="shared" si="540"/>
        <v>0</v>
      </c>
      <c r="ZV39" s="3">
        <f t="shared" si="541"/>
        <v>0</v>
      </c>
      <c r="ZW39" s="3">
        <f t="shared" si="542"/>
        <v>0</v>
      </c>
      <c r="ZX39" s="3">
        <f t="shared" si="543"/>
        <v>0</v>
      </c>
      <c r="ZY39" s="3">
        <f t="shared" si="544"/>
        <v>0</v>
      </c>
      <c r="ZZ39" s="7">
        <f t="shared" si="545"/>
        <v>0</v>
      </c>
      <c r="AAA39" s="7">
        <f t="shared" si="546"/>
        <v>0</v>
      </c>
      <c r="AAB39" s="7">
        <f t="shared" si="547"/>
        <v>0</v>
      </c>
      <c r="AAC39" s="7">
        <f t="shared" si="548"/>
        <v>0</v>
      </c>
      <c r="AAD39" s="7">
        <f t="shared" si="549"/>
        <v>0</v>
      </c>
      <c r="AAE39" s="7">
        <f t="shared" si="550"/>
        <v>0</v>
      </c>
      <c r="AAF39" s="7">
        <f t="shared" si="551"/>
        <v>0</v>
      </c>
      <c r="AAG39" s="7">
        <f t="shared" si="552"/>
        <v>0</v>
      </c>
      <c r="AAH39" s="7">
        <f t="shared" si="553"/>
        <v>0</v>
      </c>
      <c r="AAI39" s="7">
        <f t="shared" si="554"/>
        <v>0</v>
      </c>
      <c r="AAJ39" s="7">
        <f t="shared" si="555"/>
        <v>0</v>
      </c>
      <c r="AAK39" s="7">
        <f t="shared" si="556"/>
        <v>0</v>
      </c>
      <c r="AAL39" s="7">
        <f t="shared" si="557"/>
        <v>0</v>
      </c>
      <c r="AAM39" s="7">
        <f t="shared" si="558"/>
        <v>0</v>
      </c>
      <c r="AAN39" s="7">
        <f t="shared" si="559"/>
        <v>0</v>
      </c>
      <c r="AAO39" s="7">
        <f t="shared" si="560"/>
        <v>0</v>
      </c>
      <c r="AAP39" s="7">
        <f t="shared" si="561"/>
        <v>0</v>
      </c>
      <c r="AAQ39" s="7">
        <f t="shared" si="562"/>
        <v>0</v>
      </c>
      <c r="AAR39" s="7">
        <f t="shared" si="563"/>
        <v>0</v>
      </c>
      <c r="AAS39" s="7">
        <f t="shared" si="564"/>
        <v>0</v>
      </c>
      <c r="AAT39" s="8" t="e">
        <f t="shared" si="565"/>
        <v>#DIV/0!</v>
      </c>
      <c r="AAU39" s="10" t="e">
        <f t="shared" si="566"/>
        <v>#DIV/0!</v>
      </c>
      <c r="AAV39" s="10"/>
      <c r="AAW39" s="13" t="e">
        <f t="shared" si="659"/>
        <v>#DIV/0!</v>
      </c>
      <c r="AAX39" s="14" t="e">
        <f t="shared" si="568"/>
        <v>#DIV/0!</v>
      </c>
      <c r="AAY39" s="14" t="e">
        <f t="shared" si="569"/>
        <v>#DIV/0!</v>
      </c>
      <c r="AAZ39" s="15" t="e">
        <f t="shared" si="570"/>
        <v>#DIV/0!</v>
      </c>
      <c r="ABA39" s="30">
        <f t="shared" si="662"/>
        <v>6</v>
      </c>
      <c r="ABB39" s="30">
        <f t="shared" si="572"/>
        <v>0</v>
      </c>
      <c r="ABC39" s="5"/>
      <c r="ABD39" s="21" t="e">
        <f t="shared" si="655"/>
        <v>#N/A</v>
      </c>
      <c r="ABE39" s="25"/>
      <c r="ABF39" s="25"/>
      <c r="ABG39" s="25"/>
      <c r="ABH39" s="25"/>
      <c r="ABI39" s="25"/>
      <c r="ABJ39" s="25"/>
      <c r="ABK39" s="3">
        <f t="shared" si="573"/>
        <v>0</v>
      </c>
      <c r="ABL39" s="3">
        <f t="shared" si="574"/>
        <v>0</v>
      </c>
      <c r="ABM39" s="3">
        <f t="shared" si="575"/>
        <v>0</v>
      </c>
      <c r="ABN39" s="3">
        <f t="shared" si="576"/>
        <v>0</v>
      </c>
      <c r="ABO39" s="3">
        <f t="shared" si="577"/>
        <v>0</v>
      </c>
      <c r="ABP39" s="3">
        <f t="shared" si="578"/>
        <v>0</v>
      </c>
      <c r="ABQ39" s="3">
        <f t="shared" si="579"/>
        <v>0</v>
      </c>
      <c r="ABR39" s="3">
        <f t="shared" si="580"/>
        <v>0</v>
      </c>
      <c r="ABS39" s="3">
        <f t="shared" si="581"/>
        <v>0</v>
      </c>
      <c r="ABT39" s="3">
        <f t="shared" si="582"/>
        <v>0</v>
      </c>
      <c r="ABU39" s="3">
        <f t="shared" si="583"/>
        <v>0</v>
      </c>
      <c r="ABV39" s="3">
        <f t="shared" si="584"/>
        <v>0</v>
      </c>
      <c r="ABW39" s="3">
        <f t="shared" si="585"/>
        <v>0</v>
      </c>
      <c r="ABX39" s="3">
        <f t="shared" si="586"/>
        <v>0</v>
      </c>
      <c r="ABY39" s="3">
        <f t="shared" si="587"/>
        <v>0</v>
      </c>
      <c r="ABZ39" s="3">
        <f t="shared" si="588"/>
        <v>0</v>
      </c>
      <c r="ACA39" s="3">
        <f t="shared" si="589"/>
        <v>0</v>
      </c>
      <c r="ACB39" s="3">
        <f t="shared" si="590"/>
        <v>0</v>
      </c>
      <c r="ACC39" s="3">
        <f t="shared" si="591"/>
        <v>0</v>
      </c>
      <c r="ACD39" s="3">
        <f t="shared" si="592"/>
        <v>0</v>
      </c>
      <c r="ACE39" s="3">
        <f t="shared" si="593"/>
        <v>0</v>
      </c>
      <c r="ACF39" s="3">
        <f t="shared" si="594"/>
        <v>0</v>
      </c>
      <c r="ACG39" s="3">
        <f t="shared" si="595"/>
        <v>0</v>
      </c>
      <c r="ACH39" s="3">
        <f t="shared" si="596"/>
        <v>0</v>
      </c>
      <c r="ACI39" s="3">
        <f t="shared" si="597"/>
        <v>0</v>
      </c>
      <c r="ACJ39" s="3">
        <f t="shared" si="598"/>
        <v>0</v>
      </c>
      <c r="ACK39" s="3">
        <f t="shared" si="599"/>
        <v>0</v>
      </c>
      <c r="ACL39" s="3">
        <f t="shared" si="600"/>
        <v>0</v>
      </c>
      <c r="ACM39" s="3">
        <f t="shared" si="601"/>
        <v>0</v>
      </c>
      <c r="ACN39" s="3">
        <f t="shared" si="602"/>
        <v>0</v>
      </c>
      <c r="ACO39" s="12" t="e">
        <f t="shared" si="8"/>
        <v>#DIV/0!</v>
      </c>
      <c r="ACP39" s="10" t="e">
        <f t="shared" si="603"/>
        <v>#DIV/0!</v>
      </c>
      <c r="ACQ39" s="13" t="e">
        <f t="shared" si="604"/>
        <v>#DIV/0!</v>
      </c>
      <c r="ACR39" s="14" t="e">
        <f t="shared" si="605"/>
        <v>#DIV/0!</v>
      </c>
      <c r="ACS39" s="14" t="e">
        <f t="shared" si="606"/>
        <v>#DIV/0!</v>
      </c>
      <c r="ACT39" s="15" t="e">
        <f t="shared" si="607"/>
        <v>#DIV/0!</v>
      </c>
      <c r="ACU39" s="21" t="e">
        <f t="shared" si="608"/>
        <v>#N/A</v>
      </c>
      <c r="ACV39" s="30">
        <f t="shared" si="609"/>
        <v>6</v>
      </c>
      <c r="ACW39" s="30">
        <f t="shared" si="610"/>
        <v>0</v>
      </c>
      <c r="ACX39" s="5"/>
      <c r="ACY39" s="25"/>
      <c r="ACZ39" s="25"/>
      <c r="ADA39" s="25"/>
      <c r="ADB39" s="25"/>
      <c r="ADC39" s="25"/>
      <c r="ADD39" s="25"/>
      <c r="ADE39" s="3">
        <f t="shared" si="611"/>
        <v>0</v>
      </c>
      <c r="ADF39" s="3">
        <f t="shared" si="612"/>
        <v>0</v>
      </c>
      <c r="ADG39" s="3">
        <f t="shared" si="613"/>
        <v>0</v>
      </c>
      <c r="ADH39" s="3">
        <f t="shared" si="614"/>
        <v>0</v>
      </c>
      <c r="ADI39" s="3">
        <f t="shared" si="615"/>
        <v>0</v>
      </c>
      <c r="ADJ39" s="3">
        <f t="shared" si="616"/>
        <v>0</v>
      </c>
      <c r="ADK39" s="3">
        <f t="shared" si="617"/>
        <v>0</v>
      </c>
      <c r="ADL39" s="3">
        <f t="shared" si="618"/>
        <v>0</v>
      </c>
      <c r="ADM39" s="3">
        <f t="shared" si="619"/>
        <v>0</v>
      </c>
      <c r="ADN39" s="3">
        <f t="shared" si="620"/>
        <v>0</v>
      </c>
      <c r="ADO39" s="3">
        <f t="shared" si="621"/>
        <v>0</v>
      </c>
      <c r="ADP39" s="3">
        <f t="shared" si="622"/>
        <v>0</v>
      </c>
      <c r="ADQ39" s="3">
        <f t="shared" si="623"/>
        <v>0</v>
      </c>
      <c r="ADR39" s="3">
        <f t="shared" si="624"/>
        <v>0</v>
      </c>
      <c r="ADS39" s="3">
        <f t="shared" si="625"/>
        <v>0</v>
      </c>
      <c r="ADT39" s="3">
        <f t="shared" si="626"/>
        <v>0</v>
      </c>
      <c r="ADU39" s="3">
        <f t="shared" si="627"/>
        <v>0</v>
      </c>
      <c r="ADV39" s="3">
        <f t="shared" si="628"/>
        <v>0</v>
      </c>
      <c r="ADW39" s="3">
        <f t="shared" si="629"/>
        <v>0</v>
      </c>
      <c r="ADX39" s="3">
        <f t="shared" si="630"/>
        <v>0</v>
      </c>
      <c r="ADY39" s="3">
        <f t="shared" si="631"/>
        <v>0</v>
      </c>
      <c r="ADZ39" s="3">
        <f t="shared" si="632"/>
        <v>0</v>
      </c>
      <c r="AEA39" s="3">
        <f t="shared" si="633"/>
        <v>0</v>
      </c>
      <c r="AEB39" s="3">
        <f t="shared" si="634"/>
        <v>0</v>
      </c>
      <c r="AEC39" s="3">
        <f t="shared" si="635"/>
        <v>0</v>
      </c>
      <c r="AED39" s="3">
        <f t="shared" si="636"/>
        <v>0</v>
      </c>
      <c r="AEE39" s="3">
        <f t="shared" si="637"/>
        <v>0</v>
      </c>
      <c r="AEF39" s="3">
        <f t="shared" si="638"/>
        <v>0</v>
      </c>
      <c r="AEG39" s="3">
        <f t="shared" si="639"/>
        <v>0</v>
      </c>
      <c r="AEH39" s="3">
        <f t="shared" si="640"/>
        <v>0</v>
      </c>
      <c r="AEI39" s="12" t="e">
        <f t="shared" si="9"/>
        <v>#DIV/0!</v>
      </c>
      <c r="AEJ39" s="10" t="e">
        <f t="shared" si="641"/>
        <v>#DIV/0!</v>
      </c>
      <c r="AEK39" s="13" t="e">
        <f t="shared" si="642"/>
        <v>#DIV/0!</v>
      </c>
      <c r="AEL39" s="14" t="e">
        <f t="shared" si="643"/>
        <v>#DIV/0!</v>
      </c>
      <c r="AEM39" s="14" t="e">
        <f t="shared" si="644"/>
        <v>#DIV/0!</v>
      </c>
      <c r="AEN39" s="15" t="e">
        <f t="shared" si="645"/>
        <v>#DIV/0!</v>
      </c>
      <c r="AEO39" s="21" t="e">
        <f t="shared" si="646"/>
        <v>#N/A</v>
      </c>
      <c r="AEP39" s="30" t="e">
        <f>COUNTBLANK(#REF!)</f>
        <v>#REF!</v>
      </c>
      <c r="AEQ39" s="30" t="e">
        <f t="shared" si="647"/>
        <v>#REF!</v>
      </c>
      <c r="AER39" s="5"/>
      <c r="AES39" s="70"/>
      <c r="AET39" s="2" t="e">
        <f>COUNTBLANK(#REF!)</f>
        <v>#REF!</v>
      </c>
      <c r="AEU39" s="2" t="e">
        <f t="shared" si="648"/>
        <v>#REF!</v>
      </c>
      <c r="AEV39" s="49">
        <v>32</v>
      </c>
      <c r="AEW39" s="117">
        <f>'LISTA DE ESTUDIANTES Y ASISTENC'!EUX36</f>
        <v>0</v>
      </c>
      <c r="AEX39" s="48">
        <f>'LISTA DE ESTUDIANTES Y ASISTENC'!EUY36:EUY36</f>
        <v>0</v>
      </c>
      <c r="AEY39" s="13" t="e">
        <f>IF(#REF!=1,"C","")</f>
        <v>#REF!</v>
      </c>
      <c r="AEZ39" s="14" t="e">
        <f>IF(#REF!=2,"B","")</f>
        <v>#REF!</v>
      </c>
      <c r="AFA39" s="14" t="e">
        <f>IF(#REF!=3,"A","")</f>
        <v>#REF!</v>
      </c>
      <c r="AFB39" s="15" t="e">
        <f>IF(#REF!=4,"AD","")</f>
        <v>#REF!</v>
      </c>
      <c r="AFC39" s="21" t="e">
        <f t="shared" si="649"/>
        <v>#N/A</v>
      </c>
      <c r="AFD39" s="30" t="e">
        <f>COUNTBLANK(#REF!)</f>
        <v>#REF!</v>
      </c>
      <c r="AFE39" s="30" t="e">
        <f t="shared" si="650"/>
        <v>#REF!</v>
      </c>
      <c r="AFF39" s="5"/>
      <c r="AFG39" s="70"/>
      <c r="AFH39" s="2" t="e">
        <f>COUNTBLANK(#REF!)</f>
        <v>#REF!</v>
      </c>
      <c r="AFI39" s="2" t="e">
        <f t="shared" si="651"/>
        <v>#REF!</v>
      </c>
      <c r="AFJ39" s="49">
        <v>32</v>
      </c>
      <c r="AFK39" s="117">
        <f>'LISTA DE ESTUDIANTES Y ASISTENC'!GHU36</f>
        <v>0</v>
      </c>
      <c r="AFL39" s="48">
        <f>'LISTA DE ESTUDIANTES Y ASISTENC'!GHV36:GHV36</f>
        <v>0</v>
      </c>
      <c r="AFM39" s="145"/>
    </row>
    <row r="40" spans="1:845" x14ac:dyDescent="0.25">
      <c r="A40" s="2">
        <f t="shared" si="10"/>
        <v>10</v>
      </c>
      <c r="B40" s="2">
        <f t="shared" si="11"/>
        <v>0</v>
      </c>
      <c r="C40" s="49">
        <v>33</v>
      </c>
      <c r="D40" s="48"/>
      <c r="E40" s="32"/>
      <c r="F40" s="25"/>
      <c r="G40" s="25"/>
      <c r="H40" s="25"/>
      <c r="I40" s="25"/>
      <c r="J40" s="25"/>
      <c r="K40" s="25"/>
      <c r="L40" s="25"/>
      <c r="M40" s="25"/>
      <c r="N40" s="25"/>
      <c r="O40" s="3">
        <f t="shared" si="12"/>
        <v>0</v>
      </c>
      <c r="P40" s="3">
        <f t="shared" si="13"/>
        <v>0</v>
      </c>
      <c r="Q40" s="3">
        <f t="shared" si="14"/>
        <v>0</v>
      </c>
      <c r="R40" s="3">
        <f t="shared" si="15"/>
        <v>0</v>
      </c>
      <c r="S40" s="3">
        <f t="shared" si="16"/>
        <v>0</v>
      </c>
      <c r="T40" s="3">
        <f t="shared" si="17"/>
        <v>0</v>
      </c>
      <c r="U40" s="3">
        <f t="shared" si="18"/>
        <v>0</v>
      </c>
      <c r="V40" s="3">
        <f t="shared" si="19"/>
        <v>0</v>
      </c>
      <c r="W40" s="3">
        <f t="shared" si="20"/>
        <v>0</v>
      </c>
      <c r="X40" s="3">
        <f t="shared" si="21"/>
        <v>0</v>
      </c>
      <c r="Y40" s="3">
        <f t="shared" si="22"/>
        <v>0</v>
      </c>
      <c r="Z40" s="3">
        <f t="shared" si="23"/>
        <v>0</v>
      </c>
      <c r="AA40" s="3">
        <f t="shared" si="24"/>
        <v>0</v>
      </c>
      <c r="AB40" s="3">
        <f t="shared" si="25"/>
        <v>0</v>
      </c>
      <c r="AC40" s="3">
        <f t="shared" si="26"/>
        <v>0</v>
      </c>
      <c r="AD40" s="3">
        <f t="shared" si="27"/>
        <v>0</v>
      </c>
      <c r="AE40" s="3">
        <f t="shared" si="28"/>
        <v>0</v>
      </c>
      <c r="AF40" s="3">
        <f t="shared" si="29"/>
        <v>0</v>
      </c>
      <c r="AG40" s="3">
        <f t="shared" si="30"/>
        <v>0</v>
      </c>
      <c r="AH40" s="3">
        <f t="shared" si="31"/>
        <v>0</v>
      </c>
      <c r="AI40" s="3">
        <f t="shared" si="32"/>
        <v>0</v>
      </c>
      <c r="AJ40" s="3">
        <f t="shared" si="33"/>
        <v>0</v>
      </c>
      <c r="AK40" s="3">
        <f t="shared" si="34"/>
        <v>0</v>
      </c>
      <c r="AL40" s="3">
        <f t="shared" si="35"/>
        <v>0</v>
      </c>
      <c r="AM40" s="3">
        <f t="shared" si="36"/>
        <v>0</v>
      </c>
      <c r="AN40" s="3">
        <f t="shared" si="37"/>
        <v>0</v>
      </c>
      <c r="AO40" s="3">
        <f t="shared" si="38"/>
        <v>0</v>
      </c>
      <c r="AP40" s="3">
        <f t="shared" si="39"/>
        <v>0</v>
      </c>
      <c r="AQ40" s="3">
        <f t="shared" si="40"/>
        <v>0</v>
      </c>
      <c r="AR40" s="3">
        <f t="shared" si="41"/>
        <v>0</v>
      </c>
      <c r="AS40" s="7">
        <f t="shared" si="42"/>
        <v>0</v>
      </c>
      <c r="AT40" s="7">
        <f t="shared" si="43"/>
        <v>0</v>
      </c>
      <c r="AU40" s="7">
        <f t="shared" si="44"/>
        <v>0</v>
      </c>
      <c r="AV40" s="7">
        <f t="shared" si="45"/>
        <v>0</v>
      </c>
      <c r="AW40" s="7">
        <f t="shared" si="46"/>
        <v>0</v>
      </c>
      <c r="AX40" s="7">
        <f t="shared" si="47"/>
        <v>0</v>
      </c>
      <c r="AY40" s="7">
        <f t="shared" si="48"/>
        <v>0</v>
      </c>
      <c r="AZ40" s="7">
        <f t="shared" si="49"/>
        <v>0</v>
      </c>
      <c r="BA40" s="7">
        <f t="shared" si="50"/>
        <v>0</v>
      </c>
      <c r="BB40" s="7">
        <f t="shared" si="51"/>
        <v>0</v>
      </c>
      <c r="BC40" s="7">
        <f t="shared" si="52"/>
        <v>0</v>
      </c>
      <c r="BD40" s="7">
        <f t="shared" si="53"/>
        <v>0</v>
      </c>
      <c r="BE40" s="7">
        <f t="shared" si="54"/>
        <v>0</v>
      </c>
      <c r="BF40" s="7">
        <f t="shared" si="55"/>
        <v>0</v>
      </c>
      <c r="BG40" s="7">
        <f t="shared" si="56"/>
        <v>0</v>
      </c>
      <c r="BH40" s="7">
        <f t="shared" si="57"/>
        <v>0</v>
      </c>
      <c r="BI40" s="7">
        <f t="shared" si="58"/>
        <v>0</v>
      </c>
      <c r="BJ40" s="7">
        <f t="shared" si="59"/>
        <v>0</v>
      </c>
      <c r="BK40" s="7">
        <f t="shared" si="60"/>
        <v>0</v>
      </c>
      <c r="BL40" s="7">
        <f t="shared" si="61"/>
        <v>0</v>
      </c>
      <c r="BM40" s="8" t="e">
        <f t="shared" si="0"/>
        <v>#DIV/0!</v>
      </c>
      <c r="BN40" s="10" t="e">
        <f t="shared" si="62"/>
        <v>#DIV/0!</v>
      </c>
      <c r="BO40" s="10"/>
      <c r="BP40" s="13" t="e">
        <f t="shared" si="63"/>
        <v>#DIV/0!</v>
      </c>
      <c r="BQ40" s="14" t="e">
        <f t="shared" si="64"/>
        <v>#DIV/0!</v>
      </c>
      <c r="BR40" s="14" t="e">
        <f t="shared" si="65"/>
        <v>#DIV/0!</v>
      </c>
      <c r="BS40" s="15" t="e">
        <f t="shared" si="66"/>
        <v>#DIV/0!</v>
      </c>
      <c r="BT40" s="30">
        <f t="shared" si="67"/>
        <v>6</v>
      </c>
      <c r="BU40" s="30">
        <f t="shared" si="68"/>
        <v>0</v>
      </c>
      <c r="BV40" s="5"/>
      <c r="BW40" s="21" t="e">
        <f t="shared" si="652"/>
        <v>#N/A</v>
      </c>
      <c r="BX40" s="25"/>
      <c r="BY40" s="25"/>
      <c r="BZ40" s="25"/>
      <c r="CA40" s="25"/>
      <c r="CB40" s="25"/>
      <c r="CC40" s="25"/>
      <c r="CD40" s="3">
        <f t="shared" si="69"/>
        <v>0</v>
      </c>
      <c r="CE40" s="3">
        <f t="shared" si="70"/>
        <v>0</v>
      </c>
      <c r="CF40" s="3">
        <f t="shared" si="71"/>
        <v>0</v>
      </c>
      <c r="CG40" s="3">
        <f t="shared" si="72"/>
        <v>0</v>
      </c>
      <c r="CH40" s="3">
        <f t="shared" si="73"/>
        <v>0</v>
      </c>
      <c r="CI40" s="3">
        <f t="shared" si="74"/>
        <v>0</v>
      </c>
      <c r="CJ40" s="3">
        <f t="shared" si="75"/>
        <v>0</v>
      </c>
      <c r="CK40" s="3">
        <f t="shared" si="76"/>
        <v>0</v>
      </c>
      <c r="CL40" s="3">
        <f t="shared" si="77"/>
        <v>0</v>
      </c>
      <c r="CM40" s="3">
        <f t="shared" si="78"/>
        <v>0</v>
      </c>
      <c r="CN40" s="3">
        <f t="shared" si="79"/>
        <v>0</v>
      </c>
      <c r="CO40" s="3">
        <f t="shared" si="80"/>
        <v>0</v>
      </c>
      <c r="CP40" s="3">
        <f t="shared" si="81"/>
        <v>0</v>
      </c>
      <c r="CQ40" s="3">
        <f t="shared" si="82"/>
        <v>0</v>
      </c>
      <c r="CR40" s="3">
        <f t="shared" si="83"/>
        <v>0</v>
      </c>
      <c r="CS40" s="3">
        <f t="shared" si="84"/>
        <v>0</v>
      </c>
      <c r="CT40" s="3">
        <f t="shared" si="85"/>
        <v>0</v>
      </c>
      <c r="CU40" s="3">
        <f t="shared" si="86"/>
        <v>0</v>
      </c>
      <c r="CV40" s="3">
        <f t="shared" si="87"/>
        <v>0</v>
      </c>
      <c r="CW40" s="3">
        <f t="shared" si="88"/>
        <v>0</v>
      </c>
      <c r="CX40" s="3">
        <f t="shared" si="89"/>
        <v>0</v>
      </c>
      <c r="CY40" s="3">
        <f t="shared" si="90"/>
        <v>0</v>
      </c>
      <c r="CZ40" s="3">
        <f t="shared" si="91"/>
        <v>0</v>
      </c>
      <c r="DA40" s="3">
        <f t="shared" si="92"/>
        <v>0</v>
      </c>
      <c r="DB40" s="3">
        <f t="shared" si="93"/>
        <v>0</v>
      </c>
      <c r="DC40" s="3">
        <f t="shared" si="94"/>
        <v>0</v>
      </c>
      <c r="DD40" s="3">
        <f t="shared" si="95"/>
        <v>0</v>
      </c>
      <c r="DE40" s="3">
        <f t="shared" si="96"/>
        <v>0</v>
      </c>
      <c r="DF40" s="3">
        <f t="shared" si="97"/>
        <v>0</v>
      </c>
      <c r="DG40" s="3">
        <f t="shared" si="98"/>
        <v>0</v>
      </c>
      <c r="DH40" s="12" t="e">
        <f t="shared" si="1"/>
        <v>#DIV/0!</v>
      </c>
      <c r="DI40" s="10" t="e">
        <f t="shared" si="99"/>
        <v>#DIV/0!</v>
      </c>
      <c r="DJ40" s="13" t="e">
        <f t="shared" si="100"/>
        <v>#DIV/0!</v>
      </c>
      <c r="DK40" s="14" t="e">
        <f t="shared" si="101"/>
        <v>#DIV/0!</v>
      </c>
      <c r="DL40" s="14" t="e">
        <f t="shared" si="102"/>
        <v>#DIV/0!</v>
      </c>
      <c r="DM40" s="15" t="e">
        <f t="shared" si="103"/>
        <v>#DIV/0!</v>
      </c>
      <c r="DN40" s="21" t="e">
        <f t="shared" si="104"/>
        <v>#N/A</v>
      </c>
      <c r="DO40" s="30">
        <f t="shared" si="105"/>
        <v>6</v>
      </c>
      <c r="DP40" s="30">
        <f t="shared" si="106"/>
        <v>0</v>
      </c>
      <c r="DQ40" s="5"/>
      <c r="DR40" s="25"/>
      <c r="DS40" s="25"/>
      <c r="DT40" s="25"/>
      <c r="DU40" s="25"/>
      <c r="DV40" s="25"/>
      <c r="DW40" s="25"/>
      <c r="DX40" s="3">
        <f t="shared" si="107"/>
        <v>0</v>
      </c>
      <c r="DY40" s="3">
        <f t="shared" si="108"/>
        <v>0</v>
      </c>
      <c r="DZ40" s="3">
        <f t="shared" si="109"/>
        <v>0</v>
      </c>
      <c r="EA40" s="3">
        <f t="shared" si="110"/>
        <v>0</v>
      </c>
      <c r="EB40" s="3">
        <f t="shared" si="111"/>
        <v>0</v>
      </c>
      <c r="EC40" s="3">
        <f t="shared" si="112"/>
        <v>0</v>
      </c>
      <c r="ED40" s="3">
        <f t="shared" si="113"/>
        <v>0</v>
      </c>
      <c r="EE40" s="3">
        <f t="shared" si="114"/>
        <v>0</v>
      </c>
      <c r="EF40" s="3">
        <f t="shared" si="115"/>
        <v>0</v>
      </c>
      <c r="EG40" s="3">
        <f t="shared" si="116"/>
        <v>0</v>
      </c>
      <c r="EH40" s="3">
        <f t="shared" si="117"/>
        <v>0</v>
      </c>
      <c r="EI40" s="3">
        <f t="shared" si="118"/>
        <v>0</v>
      </c>
      <c r="EJ40" s="3">
        <f t="shared" si="119"/>
        <v>0</v>
      </c>
      <c r="EK40" s="3">
        <f t="shared" si="120"/>
        <v>0</v>
      </c>
      <c r="EL40" s="3">
        <f t="shared" si="121"/>
        <v>0</v>
      </c>
      <c r="EM40" s="3">
        <f t="shared" si="122"/>
        <v>0</v>
      </c>
      <c r="EN40" s="3">
        <f t="shared" si="123"/>
        <v>0</v>
      </c>
      <c r="EO40" s="3">
        <f t="shared" si="124"/>
        <v>0</v>
      </c>
      <c r="EP40" s="3">
        <f t="shared" si="125"/>
        <v>0</v>
      </c>
      <c r="EQ40" s="3">
        <f t="shared" si="126"/>
        <v>0</v>
      </c>
      <c r="ER40" s="3">
        <f t="shared" si="127"/>
        <v>0</v>
      </c>
      <c r="ES40" s="3">
        <f t="shared" si="128"/>
        <v>0</v>
      </c>
      <c r="ET40" s="3">
        <f t="shared" si="129"/>
        <v>0</v>
      </c>
      <c r="EU40" s="3">
        <f t="shared" si="130"/>
        <v>0</v>
      </c>
      <c r="EV40" s="3">
        <f t="shared" si="131"/>
        <v>0</v>
      </c>
      <c r="EW40" s="3">
        <f t="shared" si="132"/>
        <v>0</v>
      </c>
      <c r="EX40" s="3">
        <f t="shared" si="133"/>
        <v>0</v>
      </c>
      <c r="EY40" s="3">
        <f t="shared" si="134"/>
        <v>0</v>
      </c>
      <c r="EZ40" s="3">
        <f t="shared" si="135"/>
        <v>0</v>
      </c>
      <c r="FA40" s="3">
        <f t="shared" si="136"/>
        <v>0</v>
      </c>
      <c r="FB40" s="12" t="e">
        <f t="shared" si="2"/>
        <v>#DIV/0!</v>
      </c>
      <c r="FC40" s="10" t="e">
        <f t="shared" si="137"/>
        <v>#DIV/0!</v>
      </c>
      <c r="FD40" s="13" t="e">
        <f t="shared" si="138"/>
        <v>#DIV/0!</v>
      </c>
      <c r="FE40" s="14" t="e">
        <f t="shared" si="139"/>
        <v>#DIV/0!</v>
      </c>
      <c r="FF40" s="14" t="e">
        <f t="shared" si="140"/>
        <v>#DIV/0!</v>
      </c>
      <c r="FG40" s="15" t="e">
        <f t="shared" si="141"/>
        <v>#DIV/0!</v>
      </c>
      <c r="FH40" s="21" t="e">
        <f t="shared" si="142"/>
        <v>#N/A</v>
      </c>
      <c r="FI40" s="30" t="e">
        <f>COUNTBLANK(#REF!)</f>
        <v>#REF!</v>
      </c>
      <c r="FJ40" s="30" t="e">
        <f t="shared" si="143"/>
        <v>#REF!</v>
      </c>
      <c r="FK40" s="5"/>
      <c r="FL40" s="70"/>
      <c r="FM40" s="2" t="e">
        <f>COUNTBLANK(#REF!)</f>
        <v>#REF!</v>
      </c>
      <c r="FN40" s="2" t="e">
        <f t="shared" si="144"/>
        <v>#REF!</v>
      </c>
      <c r="FO40" s="49">
        <v>33</v>
      </c>
      <c r="FP40" s="117" t="e">
        <f>'LISTA DE ESTUDIANTES Y ASISTENC'!#REF!</f>
        <v>#REF!</v>
      </c>
      <c r="FQ40" s="48" t="e">
        <f>'LISTA DE ESTUDIANTES Y ASISTENC'!#REF!</f>
        <v>#REF!</v>
      </c>
      <c r="FR40" s="25"/>
      <c r="FS40" s="25"/>
      <c r="FT40" s="25"/>
      <c r="FU40" s="25"/>
      <c r="FV40" s="25"/>
      <c r="FW40" s="25"/>
      <c r="FX40" s="3" t="e">
        <f>IF(#REF!="AD",4,0)</f>
        <v>#REF!</v>
      </c>
      <c r="FY40" s="3" t="e">
        <f>IF(#REF!="A",3,0)</f>
        <v>#REF!</v>
      </c>
      <c r="FZ40" s="3" t="e">
        <f>IF(#REF!="B",2,0)</f>
        <v>#REF!</v>
      </c>
      <c r="GA40" s="3" t="e">
        <f>IF(#REF!="C",1,0)</f>
        <v>#REF!</v>
      </c>
      <c r="GB40" s="3" t="e">
        <f t="shared" si="145"/>
        <v>#REF!</v>
      </c>
      <c r="GC40" s="3" t="e">
        <f>IF(#REF!="AD",4,0)</f>
        <v>#REF!</v>
      </c>
      <c r="GD40" s="3" t="e">
        <f>IF(#REF!="A",3,0)</f>
        <v>#REF!</v>
      </c>
      <c r="GE40" s="3" t="e">
        <f>IF(#REF!="B",2,0)</f>
        <v>#REF!</v>
      </c>
      <c r="GF40" s="3" t="e">
        <f>IF(#REF!="C",1,0)</f>
        <v>#REF!</v>
      </c>
      <c r="GG40" s="3" t="e">
        <f t="shared" si="146"/>
        <v>#REF!</v>
      </c>
      <c r="GH40" s="3" t="e">
        <f>IF(#REF!="AD",4,0)</f>
        <v>#REF!</v>
      </c>
      <c r="GI40" s="3" t="e">
        <f>IF(#REF!="A",3,0)</f>
        <v>#REF!</v>
      </c>
      <c r="GJ40" s="3" t="e">
        <f>IF(#REF!="B",2,0)</f>
        <v>#REF!</v>
      </c>
      <c r="GK40" s="3" t="e">
        <f>IF(#REF!="C",1,0)</f>
        <v>#REF!</v>
      </c>
      <c r="GL40" s="3" t="e">
        <f t="shared" si="147"/>
        <v>#REF!</v>
      </c>
      <c r="GM40" s="3" t="e">
        <f>IF(#REF!="AD",4,0)</f>
        <v>#REF!</v>
      </c>
      <c r="GN40" s="3" t="e">
        <f>IF(#REF!="A",3,0)</f>
        <v>#REF!</v>
      </c>
      <c r="GO40" s="3" t="e">
        <f>IF(#REF!="B",2,0)</f>
        <v>#REF!</v>
      </c>
      <c r="GP40" s="3" t="e">
        <f>IF(#REF!="C",1,0)</f>
        <v>#REF!</v>
      </c>
      <c r="GQ40" s="3" t="e">
        <f t="shared" si="148"/>
        <v>#REF!</v>
      </c>
      <c r="GR40" s="3">
        <f t="shared" si="149"/>
        <v>0</v>
      </c>
      <c r="GS40" s="3">
        <f t="shared" si="150"/>
        <v>0</v>
      </c>
      <c r="GT40" s="3">
        <f t="shared" si="151"/>
        <v>0</v>
      </c>
      <c r="GU40" s="3">
        <f t="shared" si="152"/>
        <v>0</v>
      </c>
      <c r="GV40" s="3">
        <f t="shared" si="153"/>
        <v>0</v>
      </c>
      <c r="GW40" s="3">
        <f t="shared" si="154"/>
        <v>0</v>
      </c>
      <c r="GX40" s="3">
        <f t="shared" si="155"/>
        <v>0</v>
      </c>
      <c r="GY40" s="3">
        <f t="shared" si="156"/>
        <v>0</v>
      </c>
      <c r="GZ40" s="3">
        <f t="shared" si="157"/>
        <v>0</v>
      </c>
      <c r="HA40" s="3">
        <f t="shared" si="158"/>
        <v>0</v>
      </c>
      <c r="HB40" s="7">
        <f t="shared" si="159"/>
        <v>0</v>
      </c>
      <c r="HC40" s="7">
        <f t="shared" si="160"/>
        <v>0</v>
      </c>
      <c r="HD40" s="7">
        <f t="shared" si="161"/>
        <v>0</v>
      </c>
      <c r="HE40" s="7">
        <f t="shared" si="162"/>
        <v>0</v>
      </c>
      <c r="HF40" s="7">
        <f t="shared" si="163"/>
        <v>0</v>
      </c>
      <c r="HG40" s="7">
        <f t="shared" si="164"/>
        <v>0</v>
      </c>
      <c r="HH40" s="7">
        <f t="shared" si="165"/>
        <v>0</v>
      </c>
      <c r="HI40" s="7">
        <f t="shared" si="166"/>
        <v>0</v>
      </c>
      <c r="HJ40" s="7">
        <f t="shared" si="167"/>
        <v>0</v>
      </c>
      <c r="HK40" s="7">
        <f t="shared" si="168"/>
        <v>0</v>
      </c>
      <c r="HL40" s="7">
        <f t="shared" si="169"/>
        <v>0</v>
      </c>
      <c r="HM40" s="7">
        <f t="shared" si="170"/>
        <v>0</v>
      </c>
      <c r="HN40" s="7">
        <f t="shared" si="171"/>
        <v>0</v>
      </c>
      <c r="HO40" s="7">
        <f t="shared" si="172"/>
        <v>0</v>
      </c>
      <c r="HP40" s="7">
        <f t="shared" si="173"/>
        <v>0</v>
      </c>
      <c r="HQ40" s="7">
        <f t="shared" si="174"/>
        <v>0</v>
      </c>
      <c r="HR40" s="7">
        <f t="shared" si="175"/>
        <v>0</v>
      </c>
      <c r="HS40" s="7">
        <f t="shared" si="176"/>
        <v>0</v>
      </c>
      <c r="HT40" s="7">
        <f t="shared" si="177"/>
        <v>0</v>
      </c>
      <c r="HU40" s="7">
        <f t="shared" si="178"/>
        <v>0</v>
      </c>
      <c r="HV40" s="8" t="e">
        <f>(GB40+GG40+GL40+GQ40+GV40+HA40+HF40+HK40+HP40+HU40)/#REF!</f>
        <v>#REF!</v>
      </c>
      <c r="HW40" s="10" t="e">
        <f t="shared" si="179"/>
        <v>#REF!</v>
      </c>
      <c r="HX40" s="10"/>
      <c r="HY40" s="13" t="e">
        <f t="shared" si="656"/>
        <v>#REF!</v>
      </c>
      <c r="HZ40" s="14" t="e">
        <f t="shared" si="181"/>
        <v>#REF!</v>
      </c>
      <c r="IA40" s="14" t="e">
        <f t="shared" si="182"/>
        <v>#REF!</v>
      </c>
      <c r="IB40" s="15" t="e">
        <f t="shared" si="183"/>
        <v>#REF!</v>
      </c>
      <c r="IC40" s="30" t="e">
        <f>COUNTBLANK(#REF!)</f>
        <v>#REF!</v>
      </c>
      <c r="ID40" s="30" t="e">
        <f t="shared" si="184"/>
        <v>#REF!</v>
      </c>
      <c r="IE40" s="5"/>
      <c r="IF40" s="1" t="e">
        <f t="shared" si="3"/>
        <v>#N/A</v>
      </c>
      <c r="IG40" s="1" t="e">
        <f>#REF!</f>
        <v>#REF!</v>
      </c>
      <c r="IH40" s="1" t="e">
        <f>#REF!</f>
        <v>#REF!</v>
      </c>
      <c r="II40" s="1" t="e">
        <f>#REF!</f>
        <v>#REF!</v>
      </c>
      <c r="IJ40" s="1" t="e">
        <f>#REF!</f>
        <v>#REF!</v>
      </c>
      <c r="IK40" s="1" t="e">
        <f>#REF!</f>
        <v>#REF!</v>
      </c>
      <c r="IL40" s="1" t="e">
        <f>#REF!</f>
        <v>#REF!</v>
      </c>
      <c r="IM40" s="1" t="e">
        <f>#REF!</f>
        <v>#REF!</v>
      </c>
      <c r="IN40" s="1" t="e">
        <f>#REF!</f>
        <v>#REF!</v>
      </c>
      <c r="IO40" s="1" t="e">
        <f>#REF!</f>
        <v>#REF!</v>
      </c>
      <c r="IP40" s="7" t="e">
        <f t="shared" si="185"/>
        <v>#N/A</v>
      </c>
      <c r="IQ40" s="7" t="e">
        <f t="shared" si="186"/>
        <v>#N/A</v>
      </c>
      <c r="IR40" s="7" t="e">
        <f t="shared" si="187"/>
        <v>#N/A</v>
      </c>
      <c r="IS40" s="7" t="e">
        <f t="shared" si="188"/>
        <v>#N/A</v>
      </c>
      <c r="IT40" s="7" t="e">
        <f t="shared" si="189"/>
        <v>#N/A</v>
      </c>
      <c r="IU40" s="7" t="e">
        <f t="shared" si="190"/>
        <v>#REF!</v>
      </c>
      <c r="IV40" s="7" t="e">
        <f t="shared" si="191"/>
        <v>#REF!</v>
      </c>
      <c r="IW40" s="7" t="e">
        <f t="shared" si="192"/>
        <v>#REF!</v>
      </c>
      <c r="IX40" s="7" t="e">
        <f t="shared" si="193"/>
        <v>#REF!</v>
      </c>
      <c r="IY40" s="7" t="e">
        <f t="shared" si="194"/>
        <v>#REF!</v>
      </c>
      <c r="IZ40" s="7" t="e">
        <f t="shared" si="195"/>
        <v>#REF!</v>
      </c>
      <c r="JA40" s="7" t="e">
        <f t="shared" si="196"/>
        <v>#REF!</v>
      </c>
      <c r="JB40" s="7" t="e">
        <f t="shared" si="197"/>
        <v>#REF!</v>
      </c>
      <c r="JC40" s="7" t="e">
        <f t="shared" si="198"/>
        <v>#REF!</v>
      </c>
      <c r="JD40" s="7" t="e">
        <f t="shared" si="199"/>
        <v>#REF!</v>
      </c>
      <c r="JE40" s="7" t="e">
        <f t="shared" si="200"/>
        <v>#REF!</v>
      </c>
      <c r="JF40" s="7" t="e">
        <f t="shared" si="201"/>
        <v>#REF!</v>
      </c>
      <c r="JG40" s="7" t="e">
        <f t="shared" si="202"/>
        <v>#REF!</v>
      </c>
      <c r="JH40" s="7" t="e">
        <f t="shared" si="203"/>
        <v>#REF!</v>
      </c>
      <c r="JI40" s="7" t="e">
        <f t="shared" si="204"/>
        <v>#REF!</v>
      </c>
      <c r="JJ40" s="7" t="e">
        <f t="shared" si="205"/>
        <v>#REF!</v>
      </c>
      <c r="JK40" s="7" t="e">
        <f t="shared" si="206"/>
        <v>#REF!</v>
      </c>
      <c r="JL40" s="7" t="e">
        <f t="shared" si="207"/>
        <v>#REF!</v>
      </c>
      <c r="JM40" s="7" t="e">
        <f t="shared" si="208"/>
        <v>#REF!</v>
      </c>
      <c r="JN40" s="7" t="e">
        <f t="shared" si="209"/>
        <v>#REF!</v>
      </c>
      <c r="JO40" s="7" t="e">
        <f t="shared" si="210"/>
        <v>#REF!</v>
      </c>
      <c r="JP40" s="7" t="e">
        <f t="shared" si="211"/>
        <v>#REF!</v>
      </c>
      <c r="JQ40" s="7" t="e">
        <f t="shared" si="212"/>
        <v>#REF!</v>
      </c>
      <c r="JR40" s="7" t="e">
        <f t="shared" si="213"/>
        <v>#REF!</v>
      </c>
      <c r="JS40" s="7" t="e">
        <f t="shared" si="214"/>
        <v>#REF!</v>
      </c>
      <c r="JT40" s="7" t="e">
        <f t="shared" si="215"/>
        <v>#REF!</v>
      </c>
      <c r="JU40" s="7" t="e">
        <f t="shared" si="216"/>
        <v>#REF!</v>
      </c>
      <c r="JV40" s="7" t="e">
        <f t="shared" si="217"/>
        <v>#REF!</v>
      </c>
      <c r="JW40" s="7" t="e">
        <f t="shared" si="218"/>
        <v>#REF!</v>
      </c>
      <c r="JX40" s="7" t="e">
        <f t="shared" si="219"/>
        <v>#REF!</v>
      </c>
      <c r="JY40" s="7" t="e">
        <f t="shared" si="220"/>
        <v>#REF!</v>
      </c>
      <c r="JZ40" s="7" t="e">
        <f t="shared" si="221"/>
        <v>#REF!</v>
      </c>
      <c r="KA40" s="7" t="e">
        <f t="shared" si="222"/>
        <v>#REF!</v>
      </c>
      <c r="KB40" s="7" t="e">
        <f t="shared" si="223"/>
        <v>#REF!</v>
      </c>
      <c r="KC40" s="7" t="e">
        <f t="shared" si="224"/>
        <v>#REF!</v>
      </c>
      <c r="KD40" s="7" t="e">
        <f t="shared" si="225"/>
        <v>#REF!</v>
      </c>
      <c r="KE40" s="7" t="e">
        <f t="shared" si="226"/>
        <v>#REF!</v>
      </c>
      <c r="KF40" s="7" t="e">
        <f t="shared" si="227"/>
        <v>#REF!</v>
      </c>
      <c r="KG40" s="7" t="e">
        <f t="shared" si="228"/>
        <v>#REF!</v>
      </c>
      <c r="KH40" s="7" t="e">
        <f t="shared" si="229"/>
        <v>#REF!</v>
      </c>
      <c r="KI40" s="7" t="e">
        <f t="shared" si="230"/>
        <v>#REF!</v>
      </c>
      <c r="KJ40" s="7" t="e">
        <f t="shared" si="231"/>
        <v>#REF!</v>
      </c>
      <c r="KK40" s="7" t="e">
        <f t="shared" si="232"/>
        <v>#REF!</v>
      </c>
      <c r="KL40" s="7" t="e">
        <f t="shared" si="233"/>
        <v>#REF!</v>
      </c>
      <c r="KM40" s="7" t="e">
        <f t="shared" si="234"/>
        <v>#REF!</v>
      </c>
      <c r="KN40" s="1" t="e">
        <f t="shared" si="235"/>
        <v>#N/A</v>
      </c>
      <c r="KO40" s="1" t="e">
        <f t="shared" si="236"/>
        <v>#N/A</v>
      </c>
      <c r="KP40" s="16" t="e">
        <f t="shared" si="237"/>
        <v>#N/A</v>
      </c>
      <c r="KQ40" s="17" t="e">
        <f t="shared" si="238"/>
        <v>#N/A</v>
      </c>
      <c r="KR40" s="17" t="e">
        <f t="shared" si="239"/>
        <v>#N/A</v>
      </c>
      <c r="KS40" s="17" t="e">
        <f t="shared" si="240"/>
        <v>#N/A</v>
      </c>
      <c r="KT40" s="147"/>
      <c r="KU40" s="2">
        <f t="shared" si="241"/>
        <v>10</v>
      </c>
      <c r="KV40" s="2">
        <f t="shared" si="242"/>
        <v>0</v>
      </c>
      <c r="KW40" s="49">
        <v>33</v>
      </c>
      <c r="KX40" s="117">
        <f>'LISTA DE ESTUDIANTES Y ASISTENC'!AQP37</f>
        <v>0</v>
      </c>
      <c r="KY40" s="48">
        <f>'LISTA DE ESTUDIANTES Y ASISTENC'!AQR37:AQR37</f>
        <v>0</v>
      </c>
      <c r="KZ40" s="32"/>
      <c r="LA40" s="25"/>
      <c r="LB40" s="25"/>
      <c r="LC40" s="25"/>
      <c r="LD40" s="25"/>
      <c r="LE40" s="25"/>
      <c r="LF40" s="25"/>
      <c r="LG40" s="25"/>
      <c r="LH40" s="25"/>
      <c r="LI40" s="25"/>
      <c r="LJ40" s="3">
        <f t="shared" si="243"/>
        <v>0</v>
      </c>
      <c r="LK40" s="3">
        <f t="shared" si="244"/>
        <v>0</v>
      </c>
      <c r="LL40" s="3">
        <f t="shared" si="245"/>
        <v>0</v>
      </c>
      <c r="LM40" s="3">
        <f t="shared" si="246"/>
        <v>0</v>
      </c>
      <c r="LN40" s="3">
        <f t="shared" si="247"/>
        <v>0</v>
      </c>
      <c r="LO40" s="3">
        <f t="shared" si="248"/>
        <v>0</v>
      </c>
      <c r="LP40" s="3">
        <f t="shared" si="249"/>
        <v>0</v>
      </c>
      <c r="LQ40" s="3">
        <f t="shared" si="250"/>
        <v>0</v>
      </c>
      <c r="LR40" s="3">
        <f t="shared" si="251"/>
        <v>0</v>
      </c>
      <c r="LS40" s="3">
        <f t="shared" si="252"/>
        <v>0</v>
      </c>
      <c r="LT40" s="3">
        <f t="shared" si="253"/>
        <v>0</v>
      </c>
      <c r="LU40" s="3">
        <f t="shared" si="254"/>
        <v>0</v>
      </c>
      <c r="LV40" s="3">
        <f t="shared" si="255"/>
        <v>0</v>
      </c>
      <c r="LW40" s="3">
        <f t="shared" si="256"/>
        <v>0</v>
      </c>
      <c r="LX40" s="3">
        <f t="shared" si="257"/>
        <v>0</v>
      </c>
      <c r="LY40" s="3">
        <f t="shared" si="258"/>
        <v>0</v>
      </c>
      <c r="LZ40" s="3">
        <f t="shared" si="259"/>
        <v>0</v>
      </c>
      <c r="MA40" s="3">
        <f t="shared" si="260"/>
        <v>0</v>
      </c>
      <c r="MB40" s="3">
        <f t="shared" si="261"/>
        <v>0</v>
      </c>
      <c r="MC40" s="3">
        <f t="shared" si="262"/>
        <v>0</v>
      </c>
      <c r="MD40" s="3">
        <f t="shared" si="263"/>
        <v>0</v>
      </c>
      <c r="ME40" s="3">
        <f t="shared" si="264"/>
        <v>0</v>
      </c>
      <c r="MF40" s="3">
        <f t="shared" si="265"/>
        <v>0</v>
      </c>
      <c r="MG40" s="3">
        <f t="shared" si="266"/>
        <v>0</v>
      </c>
      <c r="MH40" s="3">
        <f t="shared" si="267"/>
        <v>0</v>
      </c>
      <c r="MI40" s="3">
        <f t="shared" si="268"/>
        <v>0</v>
      </c>
      <c r="MJ40" s="3">
        <f t="shared" si="269"/>
        <v>0</v>
      </c>
      <c r="MK40" s="3">
        <f t="shared" si="270"/>
        <v>0</v>
      </c>
      <c r="ML40" s="3">
        <f t="shared" si="271"/>
        <v>0</v>
      </c>
      <c r="MM40" s="3">
        <f t="shared" si="272"/>
        <v>0</v>
      </c>
      <c r="MN40" s="7">
        <f t="shared" si="273"/>
        <v>0</v>
      </c>
      <c r="MO40" s="7">
        <f t="shared" si="274"/>
        <v>0</v>
      </c>
      <c r="MP40" s="7">
        <f t="shared" si="275"/>
        <v>0</v>
      </c>
      <c r="MQ40" s="7">
        <f t="shared" si="276"/>
        <v>0</v>
      </c>
      <c r="MR40" s="7">
        <f t="shared" si="277"/>
        <v>0</v>
      </c>
      <c r="MS40" s="7">
        <f t="shared" si="278"/>
        <v>0</v>
      </c>
      <c r="MT40" s="7">
        <f t="shared" si="279"/>
        <v>0</v>
      </c>
      <c r="MU40" s="7">
        <f t="shared" si="280"/>
        <v>0</v>
      </c>
      <c r="MV40" s="7">
        <f t="shared" si="281"/>
        <v>0</v>
      </c>
      <c r="MW40" s="7">
        <f t="shared" si="282"/>
        <v>0</v>
      </c>
      <c r="MX40" s="7">
        <f t="shared" si="283"/>
        <v>0</v>
      </c>
      <c r="MY40" s="7">
        <f t="shared" si="284"/>
        <v>0</v>
      </c>
      <c r="MZ40" s="7">
        <f t="shared" si="285"/>
        <v>0</v>
      </c>
      <c r="NA40" s="7">
        <f t="shared" si="286"/>
        <v>0</v>
      </c>
      <c r="NB40" s="7">
        <f t="shared" si="287"/>
        <v>0</v>
      </c>
      <c r="NC40" s="7">
        <f t="shared" si="288"/>
        <v>0</v>
      </c>
      <c r="ND40" s="7">
        <f t="shared" si="289"/>
        <v>0</v>
      </c>
      <c r="NE40" s="7">
        <f t="shared" si="290"/>
        <v>0</v>
      </c>
      <c r="NF40" s="7">
        <f t="shared" si="291"/>
        <v>0</v>
      </c>
      <c r="NG40" s="7">
        <f t="shared" si="292"/>
        <v>0</v>
      </c>
      <c r="NH40" s="8" t="e">
        <f t="shared" si="293"/>
        <v>#DIV/0!</v>
      </c>
      <c r="NI40" s="10" t="e">
        <f t="shared" si="294"/>
        <v>#DIV/0!</v>
      </c>
      <c r="NJ40" s="10"/>
      <c r="NK40" s="13" t="e">
        <f t="shared" si="657"/>
        <v>#DIV/0!</v>
      </c>
      <c r="NL40" s="14" t="e">
        <f t="shared" si="296"/>
        <v>#DIV/0!</v>
      </c>
      <c r="NM40" s="14" t="e">
        <f t="shared" si="297"/>
        <v>#DIV/0!</v>
      </c>
      <c r="NN40" s="15" t="e">
        <f t="shared" si="298"/>
        <v>#DIV/0!</v>
      </c>
      <c r="NO40" s="30">
        <f t="shared" si="660"/>
        <v>6</v>
      </c>
      <c r="NP40" s="30">
        <f t="shared" si="300"/>
        <v>0</v>
      </c>
      <c r="NQ40" s="5"/>
      <c r="NR40" s="21" t="e">
        <f t="shared" si="653"/>
        <v>#N/A</v>
      </c>
      <c r="NS40" s="25"/>
      <c r="NT40" s="25"/>
      <c r="NU40" s="25"/>
      <c r="NV40" s="25"/>
      <c r="NW40" s="25"/>
      <c r="NX40" s="25"/>
      <c r="NY40" s="3">
        <f t="shared" si="301"/>
        <v>0</v>
      </c>
      <c r="NZ40" s="3">
        <f t="shared" si="302"/>
        <v>0</v>
      </c>
      <c r="OA40" s="3">
        <f t="shared" si="303"/>
        <v>0</v>
      </c>
      <c r="OB40" s="3">
        <f t="shared" si="304"/>
        <v>0</v>
      </c>
      <c r="OC40" s="3">
        <f t="shared" si="305"/>
        <v>0</v>
      </c>
      <c r="OD40" s="3">
        <f t="shared" si="306"/>
        <v>0</v>
      </c>
      <c r="OE40" s="3">
        <f t="shared" si="307"/>
        <v>0</v>
      </c>
      <c r="OF40" s="3">
        <f t="shared" si="308"/>
        <v>0</v>
      </c>
      <c r="OG40" s="3">
        <f t="shared" si="309"/>
        <v>0</v>
      </c>
      <c r="OH40" s="3">
        <f t="shared" si="310"/>
        <v>0</v>
      </c>
      <c r="OI40" s="3">
        <f t="shared" si="311"/>
        <v>0</v>
      </c>
      <c r="OJ40" s="3">
        <f t="shared" si="312"/>
        <v>0</v>
      </c>
      <c r="OK40" s="3">
        <f t="shared" si="313"/>
        <v>0</v>
      </c>
      <c r="OL40" s="3">
        <f t="shared" si="314"/>
        <v>0</v>
      </c>
      <c r="OM40" s="3">
        <f t="shared" si="315"/>
        <v>0</v>
      </c>
      <c r="ON40" s="3">
        <f t="shared" si="316"/>
        <v>0</v>
      </c>
      <c r="OO40" s="3">
        <f t="shared" si="317"/>
        <v>0</v>
      </c>
      <c r="OP40" s="3">
        <f t="shared" si="318"/>
        <v>0</v>
      </c>
      <c r="OQ40" s="3">
        <f t="shared" si="319"/>
        <v>0</v>
      </c>
      <c r="OR40" s="3">
        <f t="shared" si="320"/>
        <v>0</v>
      </c>
      <c r="OS40" s="3">
        <f t="shared" si="321"/>
        <v>0</v>
      </c>
      <c r="OT40" s="3">
        <f t="shared" si="322"/>
        <v>0</v>
      </c>
      <c r="OU40" s="3">
        <f t="shared" si="323"/>
        <v>0</v>
      </c>
      <c r="OV40" s="3">
        <f t="shared" si="324"/>
        <v>0</v>
      </c>
      <c r="OW40" s="3">
        <f t="shared" si="325"/>
        <v>0</v>
      </c>
      <c r="OX40" s="3">
        <f t="shared" si="326"/>
        <v>0</v>
      </c>
      <c r="OY40" s="3">
        <f t="shared" si="327"/>
        <v>0</v>
      </c>
      <c r="OZ40" s="3">
        <f t="shared" si="328"/>
        <v>0</v>
      </c>
      <c r="PA40" s="3">
        <f t="shared" si="329"/>
        <v>0</v>
      </c>
      <c r="PB40" s="3">
        <f t="shared" si="330"/>
        <v>0</v>
      </c>
      <c r="PC40" s="12" t="e">
        <f t="shared" si="4"/>
        <v>#DIV/0!</v>
      </c>
      <c r="PD40" s="10" t="e">
        <f t="shared" si="331"/>
        <v>#DIV/0!</v>
      </c>
      <c r="PE40" s="13" t="e">
        <f t="shared" si="332"/>
        <v>#DIV/0!</v>
      </c>
      <c r="PF40" s="14" t="e">
        <f t="shared" si="333"/>
        <v>#DIV/0!</v>
      </c>
      <c r="PG40" s="14" t="e">
        <f t="shared" si="334"/>
        <v>#DIV/0!</v>
      </c>
      <c r="PH40" s="15" t="e">
        <f t="shared" si="335"/>
        <v>#DIV/0!</v>
      </c>
      <c r="PI40" s="21" t="e">
        <f t="shared" si="336"/>
        <v>#N/A</v>
      </c>
      <c r="PJ40" s="30">
        <f t="shared" si="337"/>
        <v>6</v>
      </c>
      <c r="PK40" s="30">
        <f t="shared" si="338"/>
        <v>0</v>
      </c>
      <c r="PL40" s="5"/>
      <c r="PM40" s="25"/>
      <c r="PN40" s="25"/>
      <c r="PO40" s="25"/>
      <c r="PP40" s="25"/>
      <c r="PQ40" s="25"/>
      <c r="PR40" s="25"/>
      <c r="PS40" s="3">
        <f t="shared" si="339"/>
        <v>0</v>
      </c>
      <c r="PT40" s="3">
        <f t="shared" si="340"/>
        <v>0</v>
      </c>
      <c r="PU40" s="3">
        <f t="shared" si="341"/>
        <v>0</v>
      </c>
      <c r="PV40" s="3">
        <f t="shared" si="342"/>
        <v>0</v>
      </c>
      <c r="PW40" s="3">
        <f t="shared" si="343"/>
        <v>0</v>
      </c>
      <c r="PX40" s="3">
        <f t="shared" si="344"/>
        <v>0</v>
      </c>
      <c r="PY40" s="3">
        <f t="shared" si="345"/>
        <v>0</v>
      </c>
      <c r="PZ40" s="3">
        <f t="shared" si="346"/>
        <v>0</v>
      </c>
      <c r="QA40" s="3">
        <f t="shared" si="347"/>
        <v>0</v>
      </c>
      <c r="QB40" s="3">
        <f t="shared" si="348"/>
        <v>0</v>
      </c>
      <c r="QC40" s="3">
        <f t="shared" si="349"/>
        <v>0</v>
      </c>
      <c r="QD40" s="3">
        <f t="shared" si="350"/>
        <v>0</v>
      </c>
      <c r="QE40" s="3">
        <f t="shared" si="351"/>
        <v>0</v>
      </c>
      <c r="QF40" s="3">
        <f t="shared" si="352"/>
        <v>0</v>
      </c>
      <c r="QG40" s="3">
        <f t="shared" si="353"/>
        <v>0</v>
      </c>
      <c r="QH40" s="3">
        <f t="shared" si="354"/>
        <v>0</v>
      </c>
      <c r="QI40" s="3">
        <f t="shared" si="355"/>
        <v>0</v>
      </c>
      <c r="QJ40" s="3">
        <f t="shared" si="356"/>
        <v>0</v>
      </c>
      <c r="QK40" s="3">
        <f t="shared" si="357"/>
        <v>0</v>
      </c>
      <c r="QL40" s="3">
        <f t="shared" si="358"/>
        <v>0</v>
      </c>
      <c r="QM40" s="3">
        <f t="shared" si="359"/>
        <v>0</v>
      </c>
      <c r="QN40" s="3">
        <f t="shared" si="360"/>
        <v>0</v>
      </c>
      <c r="QO40" s="3">
        <f t="shared" si="361"/>
        <v>0</v>
      </c>
      <c r="QP40" s="3">
        <f t="shared" si="362"/>
        <v>0</v>
      </c>
      <c r="QQ40" s="3">
        <f t="shared" si="363"/>
        <v>0</v>
      </c>
      <c r="QR40" s="3">
        <f t="shared" si="364"/>
        <v>0</v>
      </c>
      <c r="QS40" s="3">
        <f t="shared" si="365"/>
        <v>0</v>
      </c>
      <c r="QT40" s="3">
        <f t="shared" si="366"/>
        <v>0</v>
      </c>
      <c r="QU40" s="3">
        <f t="shared" si="367"/>
        <v>0</v>
      </c>
      <c r="QV40" s="3">
        <f t="shared" si="368"/>
        <v>0</v>
      </c>
      <c r="QW40" s="12" t="e">
        <f t="shared" si="5"/>
        <v>#DIV/0!</v>
      </c>
      <c r="QX40" s="10" t="e">
        <f t="shared" si="369"/>
        <v>#DIV/0!</v>
      </c>
      <c r="QY40" s="13" t="e">
        <f t="shared" si="370"/>
        <v>#DIV/0!</v>
      </c>
      <c r="QZ40" s="14" t="e">
        <f t="shared" si="371"/>
        <v>#DIV/0!</v>
      </c>
      <c r="RA40" s="14" t="e">
        <f t="shared" si="372"/>
        <v>#DIV/0!</v>
      </c>
      <c r="RB40" s="15" t="e">
        <f t="shared" si="373"/>
        <v>#DIV/0!</v>
      </c>
      <c r="RC40" s="21" t="e">
        <f t="shared" si="374"/>
        <v>#N/A</v>
      </c>
      <c r="RD40" s="30" t="e">
        <f>COUNTBLANK(#REF!)</f>
        <v>#REF!</v>
      </c>
      <c r="RE40" s="30" t="e">
        <f t="shared" si="375"/>
        <v>#REF!</v>
      </c>
      <c r="RF40" s="5"/>
      <c r="RG40" s="70"/>
      <c r="RH40" s="2" t="e">
        <f>COUNTBLANK(#REF!)</f>
        <v>#REF!</v>
      </c>
      <c r="RI40" s="2" t="e">
        <f t="shared" si="376"/>
        <v>#REF!</v>
      </c>
      <c r="RJ40" s="49">
        <v>33</v>
      </c>
      <c r="RK40" s="117">
        <f>'LISTA DE ESTUDIANTES Y ASISTENC'!AXD37</f>
        <v>0</v>
      </c>
      <c r="RL40" s="178">
        <f>'LISTA DE ESTUDIANTES Y ASISTENC'!AXE37:AXE37</f>
        <v>0</v>
      </c>
      <c r="RM40" s="145"/>
      <c r="RN40" s="2">
        <f t="shared" si="377"/>
        <v>10</v>
      </c>
      <c r="RO40" s="2">
        <f t="shared" si="378"/>
        <v>0</v>
      </c>
      <c r="RP40" s="49">
        <v>33</v>
      </c>
      <c r="RQ40" s="117">
        <f>'LISTA DE ESTUDIANTES Y ASISTENC'!CPM37</f>
        <v>0</v>
      </c>
      <c r="RR40" s="48">
        <f>'LISTA DE ESTUDIANTES Y ASISTENC'!CPO37:CPO37</f>
        <v>0</v>
      </c>
      <c r="RS40" s="32"/>
      <c r="RT40" s="25"/>
      <c r="RU40" s="25"/>
      <c r="RV40" s="25"/>
      <c r="RW40" s="25"/>
      <c r="RX40" s="25"/>
      <c r="RY40" s="25"/>
      <c r="RZ40" s="25"/>
      <c r="SA40" s="25"/>
      <c r="SB40" s="25"/>
      <c r="SC40" s="3">
        <f t="shared" si="379"/>
        <v>0</v>
      </c>
      <c r="SD40" s="3">
        <f t="shared" si="380"/>
        <v>0</v>
      </c>
      <c r="SE40" s="3">
        <f t="shared" si="381"/>
        <v>0</v>
      </c>
      <c r="SF40" s="3">
        <f t="shared" si="382"/>
        <v>0</v>
      </c>
      <c r="SG40" s="3">
        <f t="shared" si="383"/>
        <v>0</v>
      </c>
      <c r="SH40" s="3">
        <f t="shared" si="384"/>
        <v>0</v>
      </c>
      <c r="SI40" s="3">
        <f t="shared" si="385"/>
        <v>0</v>
      </c>
      <c r="SJ40" s="3">
        <f t="shared" si="386"/>
        <v>0</v>
      </c>
      <c r="SK40" s="3">
        <f t="shared" si="387"/>
        <v>0</v>
      </c>
      <c r="SL40" s="3">
        <f t="shared" si="388"/>
        <v>0</v>
      </c>
      <c r="SM40" s="3">
        <f t="shared" si="389"/>
        <v>0</v>
      </c>
      <c r="SN40" s="3">
        <f t="shared" si="390"/>
        <v>0</v>
      </c>
      <c r="SO40" s="3">
        <f t="shared" si="391"/>
        <v>0</v>
      </c>
      <c r="SP40" s="3">
        <f t="shared" si="392"/>
        <v>0</v>
      </c>
      <c r="SQ40" s="3">
        <f t="shared" si="393"/>
        <v>0</v>
      </c>
      <c r="SR40" s="3">
        <f t="shared" si="394"/>
        <v>0</v>
      </c>
      <c r="SS40" s="3">
        <f t="shared" si="395"/>
        <v>0</v>
      </c>
      <c r="ST40" s="3">
        <f t="shared" si="396"/>
        <v>0</v>
      </c>
      <c r="SU40" s="3">
        <f t="shared" si="397"/>
        <v>0</v>
      </c>
      <c r="SV40" s="3">
        <f t="shared" si="398"/>
        <v>0</v>
      </c>
      <c r="SW40" s="3">
        <f t="shared" si="399"/>
        <v>0</v>
      </c>
      <c r="SX40" s="3">
        <f t="shared" si="400"/>
        <v>0</v>
      </c>
      <c r="SY40" s="3">
        <f t="shared" si="401"/>
        <v>0</v>
      </c>
      <c r="SZ40" s="3">
        <f t="shared" si="402"/>
        <v>0</v>
      </c>
      <c r="TA40" s="3">
        <f t="shared" si="403"/>
        <v>0</v>
      </c>
      <c r="TB40" s="3">
        <f t="shared" si="404"/>
        <v>0</v>
      </c>
      <c r="TC40" s="3">
        <f t="shared" si="405"/>
        <v>0</v>
      </c>
      <c r="TD40" s="3">
        <f t="shared" si="406"/>
        <v>0</v>
      </c>
      <c r="TE40" s="3">
        <f t="shared" si="407"/>
        <v>0</v>
      </c>
      <c r="TF40" s="3">
        <f t="shared" si="408"/>
        <v>0</v>
      </c>
      <c r="TG40" s="7">
        <f t="shared" si="409"/>
        <v>0</v>
      </c>
      <c r="TH40" s="7">
        <f t="shared" si="410"/>
        <v>0</v>
      </c>
      <c r="TI40" s="7">
        <f t="shared" si="411"/>
        <v>0</v>
      </c>
      <c r="TJ40" s="7">
        <f t="shared" si="412"/>
        <v>0</v>
      </c>
      <c r="TK40" s="7">
        <f t="shared" si="413"/>
        <v>0</v>
      </c>
      <c r="TL40" s="7">
        <f t="shared" si="414"/>
        <v>0</v>
      </c>
      <c r="TM40" s="7">
        <f t="shared" si="415"/>
        <v>0</v>
      </c>
      <c r="TN40" s="7">
        <f t="shared" si="416"/>
        <v>0</v>
      </c>
      <c r="TO40" s="7">
        <f t="shared" si="417"/>
        <v>0</v>
      </c>
      <c r="TP40" s="7">
        <f t="shared" si="418"/>
        <v>0</v>
      </c>
      <c r="TQ40" s="7">
        <f t="shared" si="419"/>
        <v>0</v>
      </c>
      <c r="TR40" s="7">
        <f t="shared" si="420"/>
        <v>0</v>
      </c>
      <c r="TS40" s="7">
        <f t="shared" si="421"/>
        <v>0</v>
      </c>
      <c r="TT40" s="7">
        <f t="shared" si="422"/>
        <v>0</v>
      </c>
      <c r="TU40" s="7">
        <f t="shared" si="423"/>
        <v>0</v>
      </c>
      <c r="TV40" s="7">
        <f t="shared" si="424"/>
        <v>0</v>
      </c>
      <c r="TW40" s="7">
        <f t="shared" si="425"/>
        <v>0</v>
      </c>
      <c r="TX40" s="7">
        <f t="shared" si="426"/>
        <v>0</v>
      </c>
      <c r="TY40" s="7">
        <f t="shared" si="427"/>
        <v>0</v>
      </c>
      <c r="TZ40" s="7">
        <f t="shared" si="428"/>
        <v>0</v>
      </c>
      <c r="UA40" s="8" t="e">
        <f t="shared" si="429"/>
        <v>#DIV/0!</v>
      </c>
      <c r="UB40" s="10" t="e">
        <f t="shared" si="430"/>
        <v>#DIV/0!</v>
      </c>
      <c r="UC40" s="10"/>
      <c r="UD40" s="13" t="e">
        <f t="shared" si="658"/>
        <v>#DIV/0!</v>
      </c>
      <c r="UE40" s="14" t="e">
        <f t="shared" si="432"/>
        <v>#DIV/0!</v>
      </c>
      <c r="UF40" s="14" t="e">
        <f t="shared" si="433"/>
        <v>#DIV/0!</v>
      </c>
      <c r="UG40" s="15" t="e">
        <f t="shared" si="434"/>
        <v>#DIV/0!</v>
      </c>
      <c r="UH40" s="30">
        <f t="shared" si="661"/>
        <v>6</v>
      </c>
      <c r="UI40" s="30">
        <f t="shared" si="436"/>
        <v>0</v>
      </c>
      <c r="UJ40" s="5"/>
      <c r="UK40" s="21" t="e">
        <f t="shared" si="654"/>
        <v>#N/A</v>
      </c>
      <c r="UL40" s="25"/>
      <c r="UM40" s="25"/>
      <c r="UN40" s="25"/>
      <c r="UO40" s="25"/>
      <c r="UP40" s="25"/>
      <c r="UQ40" s="25"/>
      <c r="UR40" s="3">
        <f t="shared" si="437"/>
        <v>0</v>
      </c>
      <c r="US40" s="3">
        <f t="shared" si="438"/>
        <v>0</v>
      </c>
      <c r="UT40" s="3">
        <f t="shared" si="439"/>
        <v>0</v>
      </c>
      <c r="UU40" s="3">
        <f t="shared" si="440"/>
        <v>0</v>
      </c>
      <c r="UV40" s="3">
        <f t="shared" si="441"/>
        <v>0</v>
      </c>
      <c r="UW40" s="3">
        <f t="shared" si="442"/>
        <v>0</v>
      </c>
      <c r="UX40" s="3">
        <f t="shared" si="443"/>
        <v>0</v>
      </c>
      <c r="UY40" s="3">
        <f t="shared" si="444"/>
        <v>0</v>
      </c>
      <c r="UZ40" s="3">
        <f t="shared" si="445"/>
        <v>0</v>
      </c>
      <c r="VA40" s="3">
        <f t="shared" si="446"/>
        <v>0</v>
      </c>
      <c r="VB40" s="3">
        <f t="shared" si="447"/>
        <v>0</v>
      </c>
      <c r="VC40" s="3">
        <f t="shared" si="448"/>
        <v>0</v>
      </c>
      <c r="VD40" s="3">
        <f t="shared" si="449"/>
        <v>0</v>
      </c>
      <c r="VE40" s="3">
        <f t="shared" si="450"/>
        <v>0</v>
      </c>
      <c r="VF40" s="3">
        <f t="shared" si="451"/>
        <v>0</v>
      </c>
      <c r="VG40" s="3">
        <f t="shared" si="452"/>
        <v>0</v>
      </c>
      <c r="VH40" s="3">
        <f t="shared" si="453"/>
        <v>0</v>
      </c>
      <c r="VI40" s="3">
        <f t="shared" si="454"/>
        <v>0</v>
      </c>
      <c r="VJ40" s="3">
        <f t="shared" si="455"/>
        <v>0</v>
      </c>
      <c r="VK40" s="3">
        <f t="shared" si="456"/>
        <v>0</v>
      </c>
      <c r="VL40" s="3">
        <f t="shared" si="457"/>
        <v>0</v>
      </c>
      <c r="VM40" s="3">
        <f t="shared" si="458"/>
        <v>0</v>
      </c>
      <c r="VN40" s="3">
        <f t="shared" si="459"/>
        <v>0</v>
      </c>
      <c r="VO40" s="3">
        <f t="shared" si="460"/>
        <v>0</v>
      </c>
      <c r="VP40" s="3">
        <f t="shared" si="461"/>
        <v>0</v>
      </c>
      <c r="VQ40" s="3">
        <f t="shared" si="462"/>
        <v>0</v>
      </c>
      <c r="VR40" s="3">
        <f t="shared" si="463"/>
        <v>0</v>
      </c>
      <c r="VS40" s="3">
        <f t="shared" si="464"/>
        <v>0</v>
      </c>
      <c r="VT40" s="3">
        <f t="shared" si="465"/>
        <v>0</v>
      </c>
      <c r="VU40" s="3">
        <f t="shared" si="466"/>
        <v>0</v>
      </c>
      <c r="VV40" s="12" t="e">
        <f t="shared" si="6"/>
        <v>#DIV/0!</v>
      </c>
      <c r="VW40" s="10" t="e">
        <f t="shared" si="467"/>
        <v>#DIV/0!</v>
      </c>
      <c r="VX40" s="13" t="e">
        <f t="shared" si="468"/>
        <v>#DIV/0!</v>
      </c>
      <c r="VY40" s="14" t="e">
        <f t="shared" si="469"/>
        <v>#DIV/0!</v>
      </c>
      <c r="VZ40" s="14" t="e">
        <f t="shared" si="470"/>
        <v>#DIV/0!</v>
      </c>
      <c r="WA40" s="15" t="e">
        <f t="shared" si="471"/>
        <v>#DIV/0!</v>
      </c>
      <c r="WB40" s="21" t="e">
        <f t="shared" si="472"/>
        <v>#N/A</v>
      </c>
      <c r="WC40" s="30">
        <f t="shared" si="473"/>
        <v>6</v>
      </c>
      <c r="WD40" s="30">
        <f t="shared" si="474"/>
        <v>0</v>
      </c>
      <c r="WE40" s="5"/>
      <c r="WF40" s="25"/>
      <c r="WG40" s="25"/>
      <c r="WH40" s="25"/>
      <c r="WI40" s="25"/>
      <c r="WJ40" s="25"/>
      <c r="WK40" s="25"/>
      <c r="WL40" s="3">
        <f t="shared" si="475"/>
        <v>0</v>
      </c>
      <c r="WM40" s="3">
        <f t="shared" si="476"/>
        <v>0</v>
      </c>
      <c r="WN40" s="3">
        <f t="shared" si="477"/>
        <v>0</v>
      </c>
      <c r="WO40" s="3">
        <f t="shared" si="478"/>
        <v>0</v>
      </c>
      <c r="WP40" s="3">
        <f t="shared" si="479"/>
        <v>0</v>
      </c>
      <c r="WQ40" s="3">
        <f t="shared" si="480"/>
        <v>0</v>
      </c>
      <c r="WR40" s="3">
        <f t="shared" si="481"/>
        <v>0</v>
      </c>
      <c r="WS40" s="3">
        <f t="shared" si="482"/>
        <v>0</v>
      </c>
      <c r="WT40" s="3">
        <f t="shared" si="483"/>
        <v>0</v>
      </c>
      <c r="WU40" s="3">
        <f t="shared" si="484"/>
        <v>0</v>
      </c>
      <c r="WV40" s="3">
        <f t="shared" si="485"/>
        <v>0</v>
      </c>
      <c r="WW40" s="3">
        <f t="shared" si="486"/>
        <v>0</v>
      </c>
      <c r="WX40" s="3">
        <f t="shared" si="487"/>
        <v>0</v>
      </c>
      <c r="WY40" s="3">
        <f t="shared" si="488"/>
        <v>0</v>
      </c>
      <c r="WZ40" s="3">
        <f t="shared" si="489"/>
        <v>0</v>
      </c>
      <c r="XA40" s="3">
        <f t="shared" si="490"/>
        <v>0</v>
      </c>
      <c r="XB40" s="3">
        <f t="shared" si="491"/>
        <v>0</v>
      </c>
      <c r="XC40" s="3">
        <f t="shared" si="492"/>
        <v>0</v>
      </c>
      <c r="XD40" s="3">
        <f t="shared" si="493"/>
        <v>0</v>
      </c>
      <c r="XE40" s="3">
        <f t="shared" si="494"/>
        <v>0</v>
      </c>
      <c r="XF40" s="3">
        <f t="shared" si="495"/>
        <v>0</v>
      </c>
      <c r="XG40" s="3">
        <f t="shared" si="496"/>
        <v>0</v>
      </c>
      <c r="XH40" s="3">
        <f t="shared" si="497"/>
        <v>0</v>
      </c>
      <c r="XI40" s="3">
        <f t="shared" si="498"/>
        <v>0</v>
      </c>
      <c r="XJ40" s="3">
        <f t="shared" si="499"/>
        <v>0</v>
      </c>
      <c r="XK40" s="3">
        <f t="shared" si="500"/>
        <v>0</v>
      </c>
      <c r="XL40" s="3">
        <f t="shared" si="501"/>
        <v>0</v>
      </c>
      <c r="XM40" s="3">
        <f t="shared" si="502"/>
        <v>0</v>
      </c>
      <c r="XN40" s="3">
        <f t="shared" si="503"/>
        <v>0</v>
      </c>
      <c r="XO40" s="3">
        <f t="shared" si="504"/>
        <v>0</v>
      </c>
      <c r="XP40" s="12" t="e">
        <f t="shared" si="7"/>
        <v>#DIV/0!</v>
      </c>
      <c r="XQ40" s="10" t="e">
        <f t="shared" si="505"/>
        <v>#DIV/0!</v>
      </c>
      <c r="XR40" s="13" t="e">
        <f t="shared" si="506"/>
        <v>#DIV/0!</v>
      </c>
      <c r="XS40" s="14" t="e">
        <f t="shared" si="507"/>
        <v>#DIV/0!</v>
      </c>
      <c r="XT40" s="14" t="e">
        <f t="shared" si="508"/>
        <v>#DIV/0!</v>
      </c>
      <c r="XU40" s="15" t="e">
        <f t="shared" si="509"/>
        <v>#DIV/0!</v>
      </c>
      <c r="XV40" s="21" t="e">
        <f t="shared" si="510"/>
        <v>#N/A</v>
      </c>
      <c r="XW40" s="30" t="e">
        <f>COUNTBLANK(#REF!)</f>
        <v>#REF!</v>
      </c>
      <c r="XX40" s="30" t="e">
        <f t="shared" si="511"/>
        <v>#REF!</v>
      </c>
      <c r="XY40" s="5"/>
      <c r="XZ40" s="70"/>
      <c r="YA40" s="2" t="e">
        <f>COUNTBLANK(#REF!)</f>
        <v>#REF!</v>
      </c>
      <c r="YB40" s="2" t="e">
        <f t="shared" si="512"/>
        <v>#REF!</v>
      </c>
      <c r="YC40" s="49">
        <v>33</v>
      </c>
      <c r="YD40" s="117">
        <f>'LISTA DE ESTUDIANTES Y ASISTENC'!CWA37</f>
        <v>0</v>
      </c>
      <c r="YE40" s="48">
        <f>'LISTA DE ESTUDIANTES Y ASISTENC'!CWB37:CWB37</f>
        <v>0</v>
      </c>
      <c r="YF40" s="145"/>
      <c r="YG40" s="2">
        <f t="shared" si="513"/>
        <v>10</v>
      </c>
      <c r="YH40" s="2">
        <f t="shared" si="514"/>
        <v>0</v>
      </c>
      <c r="YI40" s="49">
        <v>33</v>
      </c>
      <c r="YJ40" s="117">
        <f>'LISTA DE ESTUDIANTES Y ASISTENC'!EOJ37</f>
        <v>0</v>
      </c>
      <c r="YK40" s="48">
        <f>'LISTA DE ESTUDIANTES Y ASISTENC'!EOL37:EOL37</f>
        <v>0</v>
      </c>
      <c r="YL40" s="32"/>
      <c r="YM40" s="25"/>
      <c r="YN40" s="25"/>
      <c r="YO40" s="25"/>
      <c r="YP40" s="25"/>
      <c r="YQ40" s="25"/>
      <c r="YR40" s="25"/>
      <c r="YS40" s="25"/>
      <c r="YT40" s="25"/>
      <c r="YU40" s="25"/>
      <c r="YV40" s="3">
        <f t="shared" si="515"/>
        <v>0</v>
      </c>
      <c r="YW40" s="3">
        <f t="shared" si="516"/>
        <v>0</v>
      </c>
      <c r="YX40" s="3">
        <f t="shared" si="517"/>
        <v>0</v>
      </c>
      <c r="YY40" s="3">
        <f t="shared" si="518"/>
        <v>0</v>
      </c>
      <c r="YZ40" s="3">
        <f t="shared" si="519"/>
        <v>0</v>
      </c>
      <c r="ZA40" s="3">
        <f t="shared" si="520"/>
        <v>0</v>
      </c>
      <c r="ZB40" s="3">
        <f t="shared" si="521"/>
        <v>0</v>
      </c>
      <c r="ZC40" s="3">
        <f t="shared" si="522"/>
        <v>0</v>
      </c>
      <c r="ZD40" s="3">
        <f t="shared" si="523"/>
        <v>0</v>
      </c>
      <c r="ZE40" s="3">
        <f t="shared" si="524"/>
        <v>0</v>
      </c>
      <c r="ZF40" s="3">
        <f t="shared" si="525"/>
        <v>0</v>
      </c>
      <c r="ZG40" s="3">
        <f t="shared" si="526"/>
        <v>0</v>
      </c>
      <c r="ZH40" s="3">
        <f t="shared" si="527"/>
        <v>0</v>
      </c>
      <c r="ZI40" s="3">
        <f t="shared" si="528"/>
        <v>0</v>
      </c>
      <c r="ZJ40" s="3">
        <f t="shared" si="529"/>
        <v>0</v>
      </c>
      <c r="ZK40" s="3">
        <f t="shared" si="530"/>
        <v>0</v>
      </c>
      <c r="ZL40" s="3">
        <f t="shared" si="531"/>
        <v>0</v>
      </c>
      <c r="ZM40" s="3">
        <f t="shared" si="532"/>
        <v>0</v>
      </c>
      <c r="ZN40" s="3">
        <f t="shared" si="533"/>
        <v>0</v>
      </c>
      <c r="ZO40" s="3">
        <f t="shared" si="534"/>
        <v>0</v>
      </c>
      <c r="ZP40" s="3">
        <f t="shared" si="535"/>
        <v>0</v>
      </c>
      <c r="ZQ40" s="3">
        <f t="shared" si="536"/>
        <v>0</v>
      </c>
      <c r="ZR40" s="3">
        <f t="shared" si="537"/>
        <v>0</v>
      </c>
      <c r="ZS40" s="3">
        <f t="shared" si="538"/>
        <v>0</v>
      </c>
      <c r="ZT40" s="3">
        <f t="shared" si="539"/>
        <v>0</v>
      </c>
      <c r="ZU40" s="3">
        <f t="shared" si="540"/>
        <v>0</v>
      </c>
      <c r="ZV40" s="3">
        <f t="shared" si="541"/>
        <v>0</v>
      </c>
      <c r="ZW40" s="3">
        <f t="shared" si="542"/>
        <v>0</v>
      </c>
      <c r="ZX40" s="3">
        <f t="shared" si="543"/>
        <v>0</v>
      </c>
      <c r="ZY40" s="3">
        <f t="shared" si="544"/>
        <v>0</v>
      </c>
      <c r="ZZ40" s="7">
        <f t="shared" si="545"/>
        <v>0</v>
      </c>
      <c r="AAA40" s="7">
        <f t="shared" si="546"/>
        <v>0</v>
      </c>
      <c r="AAB40" s="7">
        <f t="shared" si="547"/>
        <v>0</v>
      </c>
      <c r="AAC40" s="7">
        <f t="shared" si="548"/>
        <v>0</v>
      </c>
      <c r="AAD40" s="7">
        <f t="shared" si="549"/>
        <v>0</v>
      </c>
      <c r="AAE40" s="7">
        <f t="shared" si="550"/>
        <v>0</v>
      </c>
      <c r="AAF40" s="7">
        <f t="shared" si="551"/>
        <v>0</v>
      </c>
      <c r="AAG40" s="7">
        <f t="shared" si="552"/>
        <v>0</v>
      </c>
      <c r="AAH40" s="7">
        <f t="shared" si="553"/>
        <v>0</v>
      </c>
      <c r="AAI40" s="7">
        <f t="shared" si="554"/>
        <v>0</v>
      </c>
      <c r="AAJ40" s="7">
        <f t="shared" si="555"/>
        <v>0</v>
      </c>
      <c r="AAK40" s="7">
        <f t="shared" si="556"/>
        <v>0</v>
      </c>
      <c r="AAL40" s="7">
        <f t="shared" si="557"/>
        <v>0</v>
      </c>
      <c r="AAM40" s="7">
        <f t="shared" si="558"/>
        <v>0</v>
      </c>
      <c r="AAN40" s="7">
        <f t="shared" si="559"/>
        <v>0</v>
      </c>
      <c r="AAO40" s="7">
        <f t="shared" si="560"/>
        <v>0</v>
      </c>
      <c r="AAP40" s="7">
        <f t="shared" si="561"/>
        <v>0</v>
      </c>
      <c r="AAQ40" s="7">
        <f t="shared" si="562"/>
        <v>0</v>
      </c>
      <c r="AAR40" s="7">
        <f t="shared" si="563"/>
        <v>0</v>
      </c>
      <c r="AAS40" s="7">
        <f t="shared" si="564"/>
        <v>0</v>
      </c>
      <c r="AAT40" s="8" t="e">
        <f t="shared" si="565"/>
        <v>#DIV/0!</v>
      </c>
      <c r="AAU40" s="10" t="e">
        <f t="shared" si="566"/>
        <v>#DIV/0!</v>
      </c>
      <c r="AAV40" s="10"/>
      <c r="AAW40" s="13" t="e">
        <f t="shared" si="659"/>
        <v>#DIV/0!</v>
      </c>
      <c r="AAX40" s="14" t="e">
        <f t="shared" si="568"/>
        <v>#DIV/0!</v>
      </c>
      <c r="AAY40" s="14" t="e">
        <f t="shared" si="569"/>
        <v>#DIV/0!</v>
      </c>
      <c r="AAZ40" s="15" t="e">
        <f t="shared" si="570"/>
        <v>#DIV/0!</v>
      </c>
      <c r="ABA40" s="30">
        <f t="shared" si="662"/>
        <v>6</v>
      </c>
      <c r="ABB40" s="30">
        <f t="shared" si="572"/>
        <v>0</v>
      </c>
      <c r="ABC40" s="5"/>
      <c r="ABD40" s="21" t="e">
        <f t="shared" si="655"/>
        <v>#N/A</v>
      </c>
      <c r="ABE40" s="25"/>
      <c r="ABF40" s="25"/>
      <c r="ABG40" s="25"/>
      <c r="ABH40" s="25"/>
      <c r="ABI40" s="25"/>
      <c r="ABJ40" s="25"/>
      <c r="ABK40" s="3">
        <f t="shared" si="573"/>
        <v>0</v>
      </c>
      <c r="ABL40" s="3">
        <f t="shared" si="574"/>
        <v>0</v>
      </c>
      <c r="ABM40" s="3">
        <f t="shared" si="575"/>
        <v>0</v>
      </c>
      <c r="ABN40" s="3">
        <f t="shared" si="576"/>
        <v>0</v>
      </c>
      <c r="ABO40" s="3">
        <f t="shared" si="577"/>
        <v>0</v>
      </c>
      <c r="ABP40" s="3">
        <f t="shared" si="578"/>
        <v>0</v>
      </c>
      <c r="ABQ40" s="3">
        <f t="shared" si="579"/>
        <v>0</v>
      </c>
      <c r="ABR40" s="3">
        <f t="shared" si="580"/>
        <v>0</v>
      </c>
      <c r="ABS40" s="3">
        <f t="shared" si="581"/>
        <v>0</v>
      </c>
      <c r="ABT40" s="3">
        <f t="shared" si="582"/>
        <v>0</v>
      </c>
      <c r="ABU40" s="3">
        <f t="shared" si="583"/>
        <v>0</v>
      </c>
      <c r="ABV40" s="3">
        <f t="shared" si="584"/>
        <v>0</v>
      </c>
      <c r="ABW40" s="3">
        <f t="shared" si="585"/>
        <v>0</v>
      </c>
      <c r="ABX40" s="3">
        <f t="shared" si="586"/>
        <v>0</v>
      </c>
      <c r="ABY40" s="3">
        <f t="shared" si="587"/>
        <v>0</v>
      </c>
      <c r="ABZ40" s="3">
        <f t="shared" si="588"/>
        <v>0</v>
      </c>
      <c r="ACA40" s="3">
        <f t="shared" si="589"/>
        <v>0</v>
      </c>
      <c r="ACB40" s="3">
        <f t="shared" si="590"/>
        <v>0</v>
      </c>
      <c r="ACC40" s="3">
        <f t="shared" si="591"/>
        <v>0</v>
      </c>
      <c r="ACD40" s="3">
        <f t="shared" si="592"/>
        <v>0</v>
      </c>
      <c r="ACE40" s="3">
        <f t="shared" si="593"/>
        <v>0</v>
      </c>
      <c r="ACF40" s="3">
        <f t="shared" si="594"/>
        <v>0</v>
      </c>
      <c r="ACG40" s="3">
        <f t="shared" si="595"/>
        <v>0</v>
      </c>
      <c r="ACH40" s="3">
        <f t="shared" si="596"/>
        <v>0</v>
      </c>
      <c r="ACI40" s="3">
        <f t="shared" si="597"/>
        <v>0</v>
      </c>
      <c r="ACJ40" s="3">
        <f t="shared" si="598"/>
        <v>0</v>
      </c>
      <c r="ACK40" s="3">
        <f t="shared" si="599"/>
        <v>0</v>
      </c>
      <c r="ACL40" s="3">
        <f t="shared" si="600"/>
        <v>0</v>
      </c>
      <c r="ACM40" s="3">
        <f t="shared" si="601"/>
        <v>0</v>
      </c>
      <c r="ACN40" s="3">
        <f t="shared" si="602"/>
        <v>0</v>
      </c>
      <c r="ACO40" s="12" t="e">
        <f t="shared" si="8"/>
        <v>#DIV/0!</v>
      </c>
      <c r="ACP40" s="10" t="e">
        <f t="shared" si="603"/>
        <v>#DIV/0!</v>
      </c>
      <c r="ACQ40" s="13" t="e">
        <f t="shared" si="604"/>
        <v>#DIV/0!</v>
      </c>
      <c r="ACR40" s="14" t="e">
        <f t="shared" si="605"/>
        <v>#DIV/0!</v>
      </c>
      <c r="ACS40" s="14" t="e">
        <f t="shared" si="606"/>
        <v>#DIV/0!</v>
      </c>
      <c r="ACT40" s="15" t="e">
        <f t="shared" si="607"/>
        <v>#DIV/0!</v>
      </c>
      <c r="ACU40" s="21" t="e">
        <f t="shared" si="608"/>
        <v>#N/A</v>
      </c>
      <c r="ACV40" s="30">
        <f t="shared" si="609"/>
        <v>6</v>
      </c>
      <c r="ACW40" s="30">
        <f t="shared" si="610"/>
        <v>0</v>
      </c>
      <c r="ACX40" s="5"/>
      <c r="ACY40" s="25"/>
      <c r="ACZ40" s="25"/>
      <c r="ADA40" s="25"/>
      <c r="ADB40" s="25"/>
      <c r="ADC40" s="25"/>
      <c r="ADD40" s="25"/>
      <c r="ADE40" s="3">
        <f t="shared" si="611"/>
        <v>0</v>
      </c>
      <c r="ADF40" s="3">
        <f t="shared" si="612"/>
        <v>0</v>
      </c>
      <c r="ADG40" s="3">
        <f t="shared" si="613"/>
        <v>0</v>
      </c>
      <c r="ADH40" s="3">
        <f t="shared" si="614"/>
        <v>0</v>
      </c>
      <c r="ADI40" s="3">
        <f t="shared" si="615"/>
        <v>0</v>
      </c>
      <c r="ADJ40" s="3">
        <f t="shared" si="616"/>
        <v>0</v>
      </c>
      <c r="ADK40" s="3">
        <f t="shared" si="617"/>
        <v>0</v>
      </c>
      <c r="ADL40" s="3">
        <f t="shared" si="618"/>
        <v>0</v>
      </c>
      <c r="ADM40" s="3">
        <f t="shared" si="619"/>
        <v>0</v>
      </c>
      <c r="ADN40" s="3">
        <f t="shared" si="620"/>
        <v>0</v>
      </c>
      <c r="ADO40" s="3">
        <f t="shared" si="621"/>
        <v>0</v>
      </c>
      <c r="ADP40" s="3">
        <f t="shared" si="622"/>
        <v>0</v>
      </c>
      <c r="ADQ40" s="3">
        <f t="shared" si="623"/>
        <v>0</v>
      </c>
      <c r="ADR40" s="3">
        <f t="shared" si="624"/>
        <v>0</v>
      </c>
      <c r="ADS40" s="3">
        <f t="shared" si="625"/>
        <v>0</v>
      </c>
      <c r="ADT40" s="3">
        <f t="shared" si="626"/>
        <v>0</v>
      </c>
      <c r="ADU40" s="3">
        <f t="shared" si="627"/>
        <v>0</v>
      </c>
      <c r="ADV40" s="3">
        <f t="shared" si="628"/>
        <v>0</v>
      </c>
      <c r="ADW40" s="3">
        <f t="shared" si="629"/>
        <v>0</v>
      </c>
      <c r="ADX40" s="3">
        <f t="shared" si="630"/>
        <v>0</v>
      </c>
      <c r="ADY40" s="3">
        <f t="shared" si="631"/>
        <v>0</v>
      </c>
      <c r="ADZ40" s="3">
        <f t="shared" si="632"/>
        <v>0</v>
      </c>
      <c r="AEA40" s="3">
        <f t="shared" si="633"/>
        <v>0</v>
      </c>
      <c r="AEB40" s="3">
        <f t="shared" si="634"/>
        <v>0</v>
      </c>
      <c r="AEC40" s="3">
        <f t="shared" si="635"/>
        <v>0</v>
      </c>
      <c r="AED40" s="3">
        <f t="shared" si="636"/>
        <v>0</v>
      </c>
      <c r="AEE40" s="3">
        <f t="shared" si="637"/>
        <v>0</v>
      </c>
      <c r="AEF40" s="3">
        <f t="shared" si="638"/>
        <v>0</v>
      </c>
      <c r="AEG40" s="3">
        <f t="shared" si="639"/>
        <v>0</v>
      </c>
      <c r="AEH40" s="3">
        <f t="shared" si="640"/>
        <v>0</v>
      </c>
      <c r="AEI40" s="12" t="e">
        <f t="shared" si="9"/>
        <v>#DIV/0!</v>
      </c>
      <c r="AEJ40" s="10" t="e">
        <f t="shared" si="641"/>
        <v>#DIV/0!</v>
      </c>
      <c r="AEK40" s="13" t="e">
        <f t="shared" si="642"/>
        <v>#DIV/0!</v>
      </c>
      <c r="AEL40" s="14" t="e">
        <f t="shared" si="643"/>
        <v>#DIV/0!</v>
      </c>
      <c r="AEM40" s="14" t="e">
        <f t="shared" si="644"/>
        <v>#DIV/0!</v>
      </c>
      <c r="AEN40" s="15" t="e">
        <f t="shared" si="645"/>
        <v>#DIV/0!</v>
      </c>
      <c r="AEO40" s="21" t="e">
        <f t="shared" si="646"/>
        <v>#N/A</v>
      </c>
      <c r="AEP40" s="30" t="e">
        <f>COUNTBLANK(#REF!)</f>
        <v>#REF!</v>
      </c>
      <c r="AEQ40" s="30" t="e">
        <f t="shared" si="647"/>
        <v>#REF!</v>
      </c>
      <c r="AER40" s="5"/>
      <c r="AES40" s="70"/>
      <c r="AET40" s="2" t="e">
        <f>COUNTBLANK(#REF!)</f>
        <v>#REF!</v>
      </c>
      <c r="AEU40" s="2" t="e">
        <f t="shared" si="648"/>
        <v>#REF!</v>
      </c>
      <c r="AEV40" s="49">
        <v>33</v>
      </c>
      <c r="AEW40" s="117">
        <f>'LISTA DE ESTUDIANTES Y ASISTENC'!EUX37</f>
        <v>0</v>
      </c>
      <c r="AEX40" s="48">
        <f>'LISTA DE ESTUDIANTES Y ASISTENC'!EUY37:EUY37</f>
        <v>0</v>
      </c>
      <c r="AEY40" s="13" t="e">
        <f>IF(#REF!=1,"C","")</f>
        <v>#REF!</v>
      </c>
      <c r="AEZ40" s="14" t="e">
        <f>IF(#REF!=2,"B","")</f>
        <v>#REF!</v>
      </c>
      <c r="AFA40" s="14" t="e">
        <f>IF(#REF!=3,"A","")</f>
        <v>#REF!</v>
      </c>
      <c r="AFB40" s="15" t="e">
        <f>IF(#REF!=4,"AD","")</f>
        <v>#REF!</v>
      </c>
      <c r="AFC40" s="21" t="e">
        <f t="shared" si="649"/>
        <v>#N/A</v>
      </c>
      <c r="AFD40" s="30" t="e">
        <f>COUNTBLANK(#REF!)</f>
        <v>#REF!</v>
      </c>
      <c r="AFE40" s="30" t="e">
        <f t="shared" si="650"/>
        <v>#REF!</v>
      </c>
      <c r="AFF40" s="5"/>
      <c r="AFG40" s="70"/>
      <c r="AFH40" s="2" t="e">
        <f>COUNTBLANK(#REF!)</f>
        <v>#REF!</v>
      </c>
      <c r="AFI40" s="2" t="e">
        <f t="shared" si="651"/>
        <v>#REF!</v>
      </c>
      <c r="AFJ40" s="49">
        <v>33</v>
      </c>
      <c r="AFK40" s="117">
        <f>'LISTA DE ESTUDIANTES Y ASISTENC'!GHU37</f>
        <v>0</v>
      </c>
      <c r="AFL40" s="48">
        <f>'LISTA DE ESTUDIANTES Y ASISTENC'!GHV37:GHV37</f>
        <v>0</v>
      </c>
      <c r="AFM40" s="145"/>
    </row>
    <row r="41" spans="1:845" x14ac:dyDescent="0.25">
      <c r="A41" s="2">
        <f t="shared" si="10"/>
        <v>10</v>
      </c>
      <c r="B41" s="2">
        <f t="shared" si="11"/>
        <v>0</v>
      </c>
      <c r="C41" s="49">
        <v>34</v>
      </c>
      <c r="D41" s="48"/>
      <c r="E41" s="32"/>
      <c r="F41" s="25"/>
      <c r="G41" s="25"/>
      <c r="H41" s="25"/>
      <c r="I41" s="25"/>
      <c r="J41" s="25"/>
      <c r="K41" s="25"/>
      <c r="L41" s="25"/>
      <c r="M41" s="25"/>
      <c r="N41" s="25"/>
      <c r="O41" s="3">
        <f t="shared" si="12"/>
        <v>0</v>
      </c>
      <c r="P41" s="3">
        <f t="shared" si="13"/>
        <v>0</v>
      </c>
      <c r="Q41" s="3">
        <f t="shared" si="14"/>
        <v>0</v>
      </c>
      <c r="R41" s="3">
        <f t="shared" si="15"/>
        <v>0</v>
      </c>
      <c r="S41" s="3">
        <f t="shared" si="16"/>
        <v>0</v>
      </c>
      <c r="T41" s="3">
        <f t="shared" si="17"/>
        <v>0</v>
      </c>
      <c r="U41" s="3">
        <f t="shared" si="18"/>
        <v>0</v>
      </c>
      <c r="V41" s="3">
        <f t="shared" si="19"/>
        <v>0</v>
      </c>
      <c r="W41" s="3">
        <f t="shared" si="20"/>
        <v>0</v>
      </c>
      <c r="X41" s="3">
        <f t="shared" si="21"/>
        <v>0</v>
      </c>
      <c r="Y41" s="3">
        <f t="shared" si="22"/>
        <v>0</v>
      </c>
      <c r="Z41" s="3">
        <f t="shared" si="23"/>
        <v>0</v>
      </c>
      <c r="AA41" s="3">
        <f t="shared" si="24"/>
        <v>0</v>
      </c>
      <c r="AB41" s="3">
        <f t="shared" si="25"/>
        <v>0</v>
      </c>
      <c r="AC41" s="3">
        <f t="shared" si="26"/>
        <v>0</v>
      </c>
      <c r="AD41" s="3">
        <f t="shared" si="27"/>
        <v>0</v>
      </c>
      <c r="AE41" s="3">
        <f t="shared" si="28"/>
        <v>0</v>
      </c>
      <c r="AF41" s="3">
        <f t="shared" si="29"/>
        <v>0</v>
      </c>
      <c r="AG41" s="3">
        <f t="shared" si="30"/>
        <v>0</v>
      </c>
      <c r="AH41" s="3">
        <f t="shared" si="31"/>
        <v>0</v>
      </c>
      <c r="AI41" s="3">
        <f t="shared" si="32"/>
        <v>0</v>
      </c>
      <c r="AJ41" s="3">
        <f t="shared" si="33"/>
        <v>0</v>
      </c>
      <c r="AK41" s="3">
        <f t="shared" si="34"/>
        <v>0</v>
      </c>
      <c r="AL41" s="3">
        <f t="shared" si="35"/>
        <v>0</v>
      </c>
      <c r="AM41" s="3">
        <f t="shared" si="36"/>
        <v>0</v>
      </c>
      <c r="AN41" s="3">
        <f t="shared" si="37"/>
        <v>0</v>
      </c>
      <c r="AO41" s="3">
        <f t="shared" si="38"/>
        <v>0</v>
      </c>
      <c r="AP41" s="3">
        <f t="shared" si="39"/>
        <v>0</v>
      </c>
      <c r="AQ41" s="3">
        <f t="shared" si="40"/>
        <v>0</v>
      </c>
      <c r="AR41" s="3">
        <f t="shared" si="41"/>
        <v>0</v>
      </c>
      <c r="AS41" s="7">
        <f t="shared" si="42"/>
        <v>0</v>
      </c>
      <c r="AT41" s="7">
        <f t="shared" si="43"/>
        <v>0</v>
      </c>
      <c r="AU41" s="7">
        <f t="shared" si="44"/>
        <v>0</v>
      </c>
      <c r="AV41" s="7">
        <f t="shared" si="45"/>
        <v>0</v>
      </c>
      <c r="AW41" s="7">
        <f t="shared" si="46"/>
        <v>0</v>
      </c>
      <c r="AX41" s="7">
        <f t="shared" si="47"/>
        <v>0</v>
      </c>
      <c r="AY41" s="7">
        <f t="shared" si="48"/>
        <v>0</v>
      </c>
      <c r="AZ41" s="7">
        <f t="shared" si="49"/>
        <v>0</v>
      </c>
      <c r="BA41" s="7">
        <f t="shared" si="50"/>
        <v>0</v>
      </c>
      <c r="BB41" s="7">
        <f t="shared" si="51"/>
        <v>0</v>
      </c>
      <c r="BC41" s="7">
        <f t="shared" si="52"/>
        <v>0</v>
      </c>
      <c r="BD41" s="7">
        <f t="shared" si="53"/>
        <v>0</v>
      </c>
      <c r="BE41" s="7">
        <f t="shared" si="54"/>
        <v>0</v>
      </c>
      <c r="BF41" s="7">
        <f t="shared" si="55"/>
        <v>0</v>
      </c>
      <c r="BG41" s="7">
        <f t="shared" si="56"/>
        <v>0</v>
      </c>
      <c r="BH41" s="7">
        <f t="shared" si="57"/>
        <v>0</v>
      </c>
      <c r="BI41" s="7">
        <f t="shared" si="58"/>
        <v>0</v>
      </c>
      <c r="BJ41" s="7">
        <f t="shared" si="59"/>
        <v>0</v>
      </c>
      <c r="BK41" s="7">
        <f t="shared" si="60"/>
        <v>0</v>
      </c>
      <c r="BL41" s="7">
        <f t="shared" si="61"/>
        <v>0</v>
      </c>
      <c r="BM41" s="8" t="e">
        <f t="shared" si="0"/>
        <v>#DIV/0!</v>
      </c>
      <c r="BN41" s="10" t="e">
        <f t="shared" si="62"/>
        <v>#DIV/0!</v>
      </c>
      <c r="BO41" s="10"/>
      <c r="BP41" s="13" t="e">
        <f t="shared" si="63"/>
        <v>#DIV/0!</v>
      </c>
      <c r="BQ41" s="14" t="e">
        <f t="shared" si="64"/>
        <v>#DIV/0!</v>
      </c>
      <c r="BR41" s="14" t="e">
        <f t="shared" si="65"/>
        <v>#DIV/0!</v>
      </c>
      <c r="BS41" s="15" t="e">
        <f t="shared" si="66"/>
        <v>#DIV/0!</v>
      </c>
      <c r="BT41" s="30">
        <f t="shared" si="67"/>
        <v>6</v>
      </c>
      <c r="BU41" s="30">
        <f t="shared" si="68"/>
        <v>0</v>
      </c>
      <c r="BV41" s="5"/>
      <c r="BW41" s="21" t="e">
        <f t="shared" si="652"/>
        <v>#N/A</v>
      </c>
      <c r="BX41" s="25"/>
      <c r="BY41" s="25"/>
      <c r="BZ41" s="25"/>
      <c r="CA41" s="25"/>
      <c r="CB41" s="25"/>
      <c r="CC41" s="25"/>
      <c r="CD41" s="3">
        <f t="shared" si="69"/>
        <v>0</v>
      </c>
      <c r="CE41" s="3">
        <f t="shared" si="70"/>
        <v>0</v>
      </c>
      <c r="CF41" s="3">
        <f t="shared" si="71"/>
        <v>0</v>
      </c>
      <c r="CG41" s="3">
        <f t="shared" si="72"/>
        <v>0</v>
      </c>
      <c r="CH41" s="3">
        <f t="shared" si="73"/>
        <v>0</v>
      </c>
      <c r="CI41" s="3">
        <f t="shared" si="74"/>
        <v>0</v>
      </c>
      <c r="CJ41" s="3">
        <f t="shared" si="75"/>
        <v>0</v>
      </c>
      <c r="CK41" s="3">
        <f t="shared" si="76"/>
        <v>0</v>
      </c>
      <c r="CL41" s="3">
        <f t="shared" si="77"/>
        <v>0</v>
      </c>
      <c r="CM41" s="3">
        <f t="shared" si="78"/>
        <v>0</v>
      </c>
      <c r="CN41" s="3">
        <f t="shared" si="79"/>
        <v>0</v>
      </c>
      <c r="CO41" s="3">
        <f t="shared" si="80"/>
        <v>0</v>
      </c>
      <c r="CP41" s="3">
        <f t="shared" si="81"/>
        <v>0</v>
      </c>
      <c r="CQ41" s="3">
        <f t="shared" si="82"/>
        <v>0</v>
      </c>
      <c r="CR41" s="3">
        <f t="shared" si="83"/>
        <v>0</v>
      </c>
      <c r="CS41" s="3">
        <f t="shared" si="84"/>
        <v>0</v>
      </c>
      <c r="CT41" s="3">
        <f t="shared" si="85"/>
        <v>0</v>
      </c>
      <c r="CU41" s="3">
        <f t="shared" si="86"/>
        <v>0</v>
      </c>
      <c r="CV41" s="3">
        <f t="shared" si="87"/>
        <v>0</v>
      </c>
      <c r="CW41" s="3">
        <f t="shared" si="88"/>
        <v>0</v>
      </c>
      <c r="CX41" s="3">
        <f t="shared" si="89"/>
        <v>0</v>
      </c>
      <c r="CY41" s="3">
        <f t="shared" si="90"/>
        <v>0</v>
      </c>
      <c r="CZ41" s="3">
        <f t="shared" si="91"/>
        <v>0</v>
      </c>
      <c r="DA41" s="3">
        <f t="shared" si="92"/>
        <v>0</v>
      </c>
      <c r="DB41" s="3">
        <f t="shared" si="93"/>
        <v>0</v>
      </c>
      <c r="DC41" s="3">
        <f t="shared" si="94"/>
        <v>0</v>
      </c>
      <c r="DD41" s="3">
        <f t="shared" si="95"/>
        <v>0</v>
      </c>
      <c r="DE41" s="3">
        <f t="shared" si="96"/>
        <v>0</v>
      </c>
      <c r="DF41" s="3">
        <f t="shared" si="97"/>
        <v>0</v>
      </c>
      <c r="DG41" s="3">
        <f t="shared" si="98"/>
        <v>0</v>
      </c>
      <c r="DH41" s="12" t="e">
        <f t="shared" si="1"/>
        <v>#DIV/0!</v>
      </c>
      <c r="DI41" s="10" t="e">
        <f t="shared" si="99"/>
        <v>#DIV/0!</v>
      </c>
      <c r="DJ41" s="13" t="e">
        <f t="shared" si="100"/>
        <v>#DIV/0!</v>
      </c>
      <c r="DK41" s="14" t="e">
        <f t="shared" si="101"/>
        <v>#DIV/0!</v>
      </c>
      <c r="DL41" s="14" t="e">
        <f t="shared" si="102"/>
        <v>#DIV/0!</v>
      </c>
      <c r="DM41" s="15" t="e">
        <f t="shared" si="103"/>
        <v>#DIV/0!</v>
      </c>
      <c r="DN41" s="21" t="e">
        <f t="shared" si="104"/>
        <v>#N/A</v>
      </c>
      <c r="DO41" s="30">
        <f t="shared" si="105"/>
        <v>6</v>
      </c>
      <c r="DP41" s="30">
        <f t="shared" si="106"/>
        <v>0</v>
      </c>
      <c r="DQ41" s="5"/>
      <c r="DR41" s="25"/>
      <c r="DS41" s="25"/>
      <c r="DT41" s="25"/>
      <c r="DU41" s="25"/>
      <c r="DV41" s="25"/>
      <c r="DW41" s="25"/>
      <c r="DX41" s="3">
        <f t="shared" si="107"/>
        <v>0</v>
      </c>
      <c r="DY41" s="3">
        <f t="shared" si="108"/>
        <v>0</v>
      </c>
      <c r="DZ41" s="3">
        <f t="shared" si="109"/>
        <v>0</v>
      </c>
      <c r="EA41" s="3">
        <f t="shared" si="110"/>
        <v>0</v>
      </c>
      <c r="EB41" s="3">
        <f t="shared" si="111"/>
        <v>0</v>
      </c>
      <c r="EC41" s="3">
        <f t="shared" si="112"/>
        <v>0</v>
      </c>
      <c r="ED41" s="3">
        <f t="shared" si="113"/>
        <v>0</v>
      </c>
      <c r="EE41" s="3">
        <f t="shared" si="114"/>
        <v>0</v>
      </c>
      <c r="EF41" s="3">
        <f t="shared" si="115"/>
        <v>0</v>
      </c>
      <c r="EG41" s="3">
        <f t="shared" si="116"/>
        <v>0</v>
      </c>
      <c r="EH41" s="3">
        <f t="shared" si="117"/>
        <v>0</v>
      </c>
      <c r="EI41" s="3">
        <f t="shared" si="118"/>
        <v>0</v>
      </c>
      <c r="EJ41" s="3">
        <f t="shared" si="119"/>
        <v>0</v>
      </c>
      <c r="EK41" s="3">
        <f t="shared" si="120"/>
        <v>0</v>
      </c>
      <c r="EL41" s="3">
        <f t="shared" si="121"/>
        <v>0</v>
      </c>
      <c r="EM41" s="3">
        <f t="shared" si="122"/>
        <v>0</v>
      </c>
      <c r="EN41" s="3">
        <f t="shared" si="123"/>
        <v>0</v>
      </c>
      <c r="EO41" s="3">
        <f t="shared" si="124"/>
        <v>0</v>
      </c>
      <c r="EP41" s="3">
        <f t="shared" si="125"/>
        <v>0</v>
      </c>
      <c r="EQ41" s="3">
        <f t="shared" si="126"/>
        <v>0</v>
      </c>
      <c r="ER41" s="3">
        <f t="shared" si="127"/>
        <v>0</v>
      </c>
      <c r="ES41" s="3">
        <f t="shared" si="128"/>
        <v>0</v>
      </c>
      <c r="ET41" s="3">
        <f t="shared" si="129"/>
        <v>0</v>
      </c>
      <c r="EU41" s="3">
        <f t="shared" si="130"/>
        <v>0</v>
      </c>
      <c r="EV41" s="3">
        <f t="shared" si="131"/>
        <v>0</v>
      </c>
      <c r="EW41" s="3">
        <f t="shared" si="132"/>
        <v>0</v>
      </c>
      <c r="EX41" s="3">
        <f t="shared" si="133"/>
        <v>0</v>
      </c>
      <c r="EY41" s="3">
        <f t="shared" si="134"/>
        <v>0</v>
      </c>
      <c r="EZ41" s="3">
        <f t="shared" si="135"/>
        <v>0</v>
      </c>
      <c r="FA41" s="3">
        <f t="shared" si="136"/>
        <v>0</v>
      </c>
      <c r="FB41" s="12" t="e">
        <f t="shared" si="2"/>
        <v>#DIV/0!</v>
      </c>
      <c r="FC41" s="10" t="e">
        <f t="shared" si="137"/>
        <v>#DIV/0!</v>
      </c>
      <c r="FD41" s="13" t="e">
        <f t="shared" si="138"/>
        <v>#DIV/0!</v>
      </c>
      <c r="FE41" s="14" t="e">
        <f t="shared" si="139"/>
        <v>#DIV/0!</v>
      </c>
      <c r="FF41" s="14" t="e">
        <f t="shared" si="140"/>
        <v>#DIV/0!</v>
      </c>
      <c r="FG41" s="15" t="e">
        <f t="shared" si="141"/>
        <v>#DIV/0!</v>
      </c>
      <c r="FH41" s="21" t="e">
        <f t="shared" si="142"/>
        <v>#N/A</v>
      </c>
      <c r="FI41" s="30" t="e">
        <f>COUNTBLANK(#REF!)</f>
        <v>#REF!</v>
      </c>
      <c r="FJ41" s="30" t="e">
        <f t="shared" si="143"/>
        <v>#REF!</v>
      </c>
      <c r="FK41" s="5"/>
      <c r="FL41" s="70"/>
      <c r="FM41" s="2" t="e">
        <f>COUNTBLANK(#REF!)</f>
        <v>#REF!</v>
      </c>
      <c r="FN41" s="2" t="e">
        <f t="shared" si="144"/>
        <v>#REF!</v>
      </c>
      <c r="FO41" s="49">
        <v>34</v>
      </c>
      <c r="FP41" s="117" t="e">
        <f>'LISTA DE ESTUDIANTES Y ASISTENC'!#REF!</f>
        <v>#REF!</v>
      </c>
      <c r="FQ41" s="48" t="e">
        <f>'LISTA DE ESTUDIANTES Y ASISTENC'!#REF!</f>
        <v>#REF!</v>
      </c>
      <c r="FR41" s="25"/>
      <c r="FS41" s="25"/>
      <c r="FT41" s="25"/>
      <c r="FU41" s="25"/>
      <c r="FV41" s="25"/>
      <c r="FW41" s="25"/>
      <c r="FX41" s="3" t="e">
        <f>IF(#REF!="AD",4,0)</f>
        <v>#REF!</v>
      </c>
      <c r="FY41" s="3" t="e">
        <f>IF(#REF!="A",3,0)</f>
        <v>#REF!</v>
      </c>
      <c r="FZ41" s="3" t="e">
        <f>IF(#REF!="B",2,0)</f>
        <v>#REF!</v>
      </c>
      <c r="GA41" s="3" t="e">
        <f>IF(#REF!="C",1,0)</f>
        <v>#REF!</v>
      </c>
      <c r="GB41" s="3" t="e">
        <f t="shared" si="145"/>
        <v>#REF!</v>
      </c>
      <c r="GC41" s="3" t="e">
        <f>IF(#REF!="AD",4,0)</f>
        <v>#REF!</v>
      </c>
      <c r="GD41" s="3" t="e">
        <f>IF(#REF!="A",3,0)</f>
        <v>#REF!</v>
      </c>
      <c r="GE41" s="3" t="e">
        <f>IF(#REF!="B",2,0)</f>
        <v>#REF!</v>
      </c>
      <c r="GF41" s="3" t="e">
        <f>IF(#REF!="C",1,0)</f>
        <v>#REF!</v>
      </c>
      <c r="GG41" s="3" t="e">
        <f t="shared" si="146"/>
        <v>#REF!</v>
      </c>
      <c r="GH41" s="3" t="e">
        <f>IF(#REF!="AD",4,0)</f>
        <v>#REF!</v>
      </c>
      <c r="GI41" s="3" t="e">
        <f>IF(#REF!="A",3,0)</f>
        <v>#REF!</v>
      </c>
      <c r="GJ41" s="3" t="e">
        <f>IF(#REF!="B",2,0)</f>
        <v>#REF!</v>
      </c>
      <c r="GK41" s="3" t="e">
        <f>IF(#REF!="C",1,0)</f>
        <v>#REF!</v>
      </c>
      <c r="GL41" s="3" t="e">
        <f t="shared" si="147"/>
        <v>#REF!</v>
      </c>
      <c r="GM41" s="3" t="e">
        <f>IF(#REF!="AD",4,0)</f>
        <v>#REF!</v>
      </c>
      <c r="GN41" s="3" t="e">
        <f>IF(#REF!="A",3,0)</f>
        <v>#REF!</v>
      </c>
      <c r="GO41" s="3" t="e">
        <f>IF(#REF!="B",2,0)</f>
        <v>#REF!</v>
      </c>
      <c r="GP41" s="3" t="e">
        <f>IF(#REF!="C",1,0)</f>
        <v>#REF!</v>
      </c>
      <c r="GQ41" s="3" t="e">
        <f t="shared" si="148"/>
        <v>#REF!</v>
      </c>
      <c r="GR41" s="3">
        <f t="shared" si="149"/>
        <v>0</v>
      </c>
      <c r="GS41" s="3">
        <f t="shared" si="150"/>
        <v>0</v>
      </c>
      <c r="GT41" s="3">
        <f t="shared" si="151"/>
        <v>0</v>
      </c>
      <c r="GU41" s="3">
        <f t="shared" si="152"/>
        <v>0</v>
      </c>
      <c r="GV41" s="3">
        <f t="shared" si="153"/>
        <v>0</v>
      </c>
      <c r="GW41" s="3">
        <f t="shared" si="154"/>
        <v>0</v>
      </c>
      <c r="GX41" s="3">
        <f t="shared" si="155"/>
        <v>0</v>
      </c>
      <c r="GY41" s="3">
        <f t="shared" si="156"/>
        <v>0</v>
      </c>
      <c r="GZ41" s="3">
        <f t="shared" si="157"/>
        <v>0</v>
      </c>
      <c r="HA41" s="3">
        <f t="shared" si="158"/>
        <v>0</v>
      </c>
      <c r="HB41" s="7">
        <f t="shared" si="159"/>
        <v>0</v>
      </c>
      <c r="HC41" s="7">
        <f t="shared" si="160"/>
        <v>0</v>
      </c>
      <c r="HD41" s="7">
        <f t="shared" si="161"/>
        <v>0</v>
      </c>
      <c r="HE41" s="7">
        <f t="shared" si="162"/>
        <v>0</v>
      </c>
      <c r="HF41" s="7">
        <f t="shared" si="163"/>
        <v>0</v>
      </c>
      <c r="HG41" s="7">
        <f t="shared" si="164"/>
        <v>0</v>
      </c>
      <c r="HH41" s="7">
        <f t="shared" si="165"/>
        <v>0</v>
      </c>
      <c r="HI41" s="7">
        <f t="shared" si="166"/>
        <v>0</v>
      </c>
      <c r="HJ41" s="7">
        <f t="shared" si="167"/>
        <v>0</v>
      </c>
      <c r="HK41" s="7">
        <f t="shared" si="168"/>
        <v>0</v>
      </c>
      <c r="HL41" s="7">
        <f t="shared" si="169"/>
        <v>0</v>
      </c>
      <c r="HM41" s="7">
        <f t="shared" si="170"/>
        <v>0</v>
      </c>
      <c r="HN41" s="7">
        <f t="shared" si="171"/>
        <v>0</v>
      </c>
      <c r="HO41" s="7">
        <f t="shared" si="172"/>
        <v>0</v>
      </c>
      <c r="HP41" s="7">
        <f t="shared" si="173"/>
        <v>0</v>
      </c>
      <c r="HQ41" s="7">
        <f t="shared" si="174"/>
        <v>0</v>
      </c>
      <c r="HR41" s="7">
        <f t="shared" si="175"/>
        <v>0</v>
      </c>
      <c r="HS41" s="7">
        <f t="shared" si="176"/>
        <v>0</v>
      </c>
      <c r="HT41" s="7">
        <f t="shared" si="177"/>
        <v>0</v>
      </c>
      <c r="HU41" s="7">
        <f t="shared" si="178"/>
        <v>0</v>
      </c>
      <c r="HV41" s="8" t="e">
        <f>(GB41+GG41+GL41+GQ41+GV41+HA41+HF41+HK41+HP41+HU41)/#REF!</f>
        <v>#REF!</v>
      </c>
      <c r="HW41" s="10" t="e">
        <f t="shared" si="179"/>
        <v>#REF!</v>
      </c>
      <c r="HX41" s="10"/>
      <c r="HY41" s="13" t="e">
        <f t="shared" si="656"/>
        <v>#REF!</v>
      </c>
      <c r="HZ41" s="14" t="e">
        <f t="shared" si="181"/>
        <v>#REF!</v>
      </c>
      <c r="IA41" s="14" t="e">
        <f t="shared" si="182"/>
        <v>#REF!</v>
      </c>
      <c r="IB41" s="15" t="e">
        <f t="shared" si="183"/>
        <v>#REF!</v>
      </c>
      <c r="IC41" s="30" t="e">
        <f>COUNTBLANK(#REF!)</f>
        <v>#REF!</v>
      </c>
      <c r="ID41" s="30" t="e">
        <f t="shared" si="184"/>
        <v>#REF!</v>
      </c>
      <c r="IE41" s="5"/>
      <c r="IF41" s="1" t="e">
        <f t="shared" si="3"/>
        <v>#N/A</v>
      </c>
      <c r="IG41" s="1" t="e">
        <f>#REF!</f>
        <v>#REF!</v>
      </c>
      <c r="IH41" s="1" t="e">
        <f>#REF!</f>
        <v>#REF!</v>
      </c>
      <c r="II41" s="1" t="e">
        <f>#REF!</f>
        <v>#REF!</v>
      </c>
      <c r="IJ41" s="1" t="e">
        <f>#REF!</f>
        <v>#REF!</v>
      </c>
      <c r="IK41" s="1" t="e">
        <f>#REF!</f>
        <v>#REF!</v>
      </c>
      <c r="IL41" s="1" t="e">
        <f>#REF!</f>
        <v>#REF!</v>
      </c>
      <c r="IM41" s="1" t="e">
        <f>#REF!</f>
        <v>#REF!</v>
      </c>
      <c r="IN41" s="1" t="e">
        <f>#REF!</f>
        <v>#REF!</v>
      </c>
      <c r="IO41" s="1" t="e">
        <f>#REF!</f>
        <v>#REF!</v>
      </c>
      <c r="IP41" s="7" t="e">
        <f t="shared" si="185"/>
        <v>#N/A</v>
      </c>
      <c r="IQ41" s="7" t="e">
        <f t="shared" si="186"/>
        <v>#N/A</v>
      </c>
      <c r="IR41" s="7" t="e">
        <f t="shared" si="187"/>
        <v>#N/A</v>
      </c>
      <c r="IS41" s="7" t="e">
        <f t="shared" si="188"/>
        <v>#N/A</v>
      </c>
      <c r="IT41" s="7" t="e">
        <f t="shared" si="189"/>
        <v>#N/A</v>
      </c>
      <c r="IU41" s="7" t="e">
        <f t="shared" si="190"/>
        <v>#REF!</v>
      </c>
      <c r="IV41" s="7" t="e">
        <f t="shared" si="191"/>
        <v>#REF!</v>
      </c>
      <c r="IW41" s="7" t="e">
        <f t="shared" si="192"/>
        <v>#REF!</v>
      </c>
      <c r="IX41" s="7" t="e">
        <f t="shared" si="193"/>
        <v>#REF!</v>
      </c>
      <c r="IY41" s="7" t="e">
        <f t="shared" si="194"/>
        <v>#REF!</v>
      </c>
      <c r="IZ41" s="7" t="e">
        <f t="shared" si="195"/>
        <v>#REF!</v>
      </c>
      <c r="JA41" s="7" t="e">
        <f t="shared" si="196"/>
        <v>#REF!</v>
      </c>
      <c r="JB41" s="7" t="e">
        <f t="shared" si="197"/>
        <v>#REF!</v>
      </c>
      <c r="JC41" s="7" t="e">
        <f t="shared" si="198"/>
        <v>#REF!</v>
      </c>
      <c r="JD41" s="7" t="e">
        <f t="shared" si="199"/>
        <v>#REF!</v>
      </c>
      <c r="JE41" s="7" t="e">
        <f t="shared" si="200"/>
        <v>#REF!</v>
      </c>
      <c r="JF41" s="7" t="e">
        <f t="shared" si="201"/>
        <v>#REF!</v>
      </c>
      <c r="JG41" s="7" t="e">
        <f t="shared" si="202"/>
        <v>#REF!</v>
      </c>
      <c r="JH41" s="7" t="e">
        <f t="shared" si="203"/>
        <v>#REF!</v>
      </c>
      <c r="JI41" s="7" t="e">
        <f t="shared" si="204"/>
        <v>#REF!</v>
      </c>
      <c r="JJ41" s="7" t="e">
        <f t="shared" si="205"/>
        <v>#REF!</v>
      </c>
      <c r="JK41" s="7" t="e">
        <f t="shared" si="206"/>
        <v>#REF!</v>
      </c>
      <c r="JL41" s="7" t="e">
        <f t="shared" si="207"/>
        <v>#REF!</v>
      </c>
      <c r="JM41" s="7" t="e">
        <f t="shared" si="208"/>
        <v>#REF!</v>
      </c>
      <c r="JN41" s="7" t="e">
        <f t="shared" si="209"/>
        <v>#REF!</v>
      </c>
      <c r="JO41" s="7" t="e">
        <f t="shared" si="210"/>
        <v>#REF!</v>
      </c>
      <c r="JP41" s="7" t="e">
        <f t="shared" si="211"/>
        <v>#REF!</v>
      </c>
      <c r="JQ41" s="7" t="e">
        <f t="shared" si="212"/>
        <v>#REF!</v>
      </c>
      <c r="JR41" s="7" t="e">
        <f t="shared" si="213"/>
        <v>#REF!</v>
      </c>
      <c r="JS41" s="7" t="e">
        <f t="shared" si="214"/>
        <v>#REF!</v>
      </c>
      <c r="JT41" s="7" t="e">
        <f t="shared" si="215"/>
        <v>#REF!</v>
      </c>
      <c r="JU41" s="7" t="e">
        <f t="shared" si="216"/>
        <v>#REF!</v>
      </c>
      <c r="JV41" s="7" t="e">
        <f t="shared" si="217"/>
        <v>#REF!</v>
      </c>
      <c r="JW41" s="7" t="e">
        <f t="shared" si="218"/>
        <v>#REF!</v>
      </c>
      <c r="JX41" s="7" t="e">
        <f t="shared" si="219"/>
        <v>#REF!</v>
      </c>
      <c r="JY41" s="7" t="e">
        <f t="shared" si="220"/>
        <v>#REF!</v>
      </c>
      <c r="JZ41" s="7" t="e">
        <f t="shared" si="221"/>
        <v>#REF!</v>
      </c>
      <c r="KA41" s="7" t="e">
        <f t="shared" si="222"/>
        <v>#REF!</v>
      </c>
      <c r="KB41" s="7" t="e">
        <f t="shared" si="223"/>
        <v>#REF!</v>
      </c>
      <c r="KC41" s="7" t="e">
        <f t="shared" si="224"/>
        <v>#REF!</v>
      </c>
      <c r="KD41" s="7" t="e">
        <f t="shared" si="225"/>
        <v>#REF!</v>
      </c>
      <c r="KE41" s="7" t="e">
        <f t="shared" si="226"/>
        <v>#REF!</v>
      </c>
      <c r="KF41" s="7" t="e">
        <f t="shared" si="227"/>
        <v>#REF!</v>
      </c>
      <c r="KG41" s="7" t="e">
        <f t="shared" si="228"/>
        <v>#REF!</v>
      </c>
      <c r="KH41" s="7" t="e">
        <f t="shared" si="229"/>
        <v>#REF!</v>
      </c>
      <c r="KI41" s="7" t="e">
        <f t="shared" si="230"/>
        <v>#REF!</v>
      </c>
      <c r="KJ41" s="7" t="e">
        <f t="shared" si="231"/>
        <v>#REF!</v>
      </c>
      <c r="KK41" s="7" t="e">
        <f t="shared" si="232"/>
        <v>#REF!</v>
      </c>
      <c r="KL41" s="7" t="e">
        <f t="shared" si="233"/>
        <v>#REF!</v>
      </c>
      <c r="KM41" s="7" t="e">
        <f t="shared" si="234"/>
        <v>#REF!</v>
      </c>
      <c r="KN41" s="1" t="e">
        <f t="shared" si="235"/>
        <v>#N/A</v>
      </c>
      <c r="KO41" s="1" t="e">
        <f t="shared" si="236"/>
        <v>#N/A</v>
      </c>
      <c r="KP41" s="16" t="e">
        <f t="shared" si="237"/>
        <v>#N/A</v>
      </c>
      <c r="KQ41" s="17" t="e">
        <f t="shared" si="238"/>
        <v>#N/A</v>
      </c>
      <c r="KR41" s="17" t="e">
        <f t="shared" si="239"/>
        <v>#N/A</v>
      </c>
      <c r="KS41" s="17" t="e">
        <f t="shared" si="240"/>
        <v>#N/A</v>
      </c>
      <c r="KT41" s="147"/>
      <c r="KU41" s="2">
        <f t="shared" si="241"/>
        <v>10</v>
      </c>
      <c r="KV41" s="2">
        <f t="shared" si="242"/>
        <v>0</v>
      </c>
      <c r="KW41" s="49">
        <v>34</v>
      </c>
      <c r="KX41" s="117">
        <f>'LISTA DE ESTUDIANTES Y ASISTENC'!AQP38</f>
        <v>0</v>
      </c>
      <c r="KY41" s="48">
        <f>'LISTA DE ESTUDIANTES Y ASISTENC'!AQR38:AQR38</f>
        <v>0</v>
      </c>
      <c r="KZ41" s="32"/>
      <c r="LA41" s="25"/>
      <c r="LB41" s="25"/>
      <c r="LC41" s="25"/>
      <c r="LD41" s="25"/>
      <c r="LE41" s="25"/>
      <c r="LF41" s="25"/>
      <c r="LG41" s="25"/>
      <c r="LH41" s="25"/>
      <c r="LI41" s="25"/>
      <c r="LJ41" s="3">
        <f t="shared" si="243"/>
        <v>0</v>
      </c>
      <c r="LK41" s="3">
        <f t="shared" si="244"/>
        <v>0</v>
      </c>
      <c r="LL41" s="3">
        <f t="shared" si="245"/>
        <v>0</v>
      </c>
      <c r="LM41" s="3">
        <f t="shared" si="246"/>
        <v>0</v>
      </c>
      <c r="LN41" s="3">
        <f t="shared" si="247"/>
        <v>0</v>
      </c>
      <c r="LO41" s="3">
        <f t="shared" si="248"/>
        <v>0</v>
      </c>
      <c r="LP41" s="3">
        <f t="shared" si="249"/>
        <v>0</v>
      </c>
      <c r="LQ41" s="3">
        <f t="shared" si="250"/>
        <v>0</v>
      </c>
      <c r="LR41" s="3">
        <f t="shared" si="251"/>
        <v>0</v>
      </c>
      <c r="LS41" s="3">
        <f t="shared" si="252"/>
        <v>0</v>
      </c>
      <c r="LT41" s="3">
        <f t="shared" si="253"/>
        <v>0</v>
      </c>
      <c r="LU41" s="3">
        <f t="shared" si="254"/>
        <v>0</v>
      </c>
      <c r="LV41" s="3">
        <f t="shared" si="255"/>
        <v>0</v>
      </c>
      <c r="LW41" s="3">
        <f t="shared" si="256"/>
        <v>0</v>
      </c>
      <c r="LX41" s="3">
        <f t="shared" si="257"/>
        <v>0</v>
      </c>
      <c r="LY41" s="3">
        <f t="shared" si="258"/>
        <v>0</v>
      </c>
      <c r="LZ41" s="3">
        <f t="shared" si="259"/>
        <v>0</v>
      </c>
      <c r="MA41" s="3">
        <f t="shared" si="260"/>
        <v>0</v>
      </c>
      <c r="MB41" s="3">
        <f t="shared" si="261"/>
        <v>0</v>
      </c>
      <c r="MC41" s="3">
        <f t="shared" si="262"/>
        <v>0</v>
      </c>
      <c r="MD41" s="3">
        <f t="shared" si="263"/>
        <v>0</v>
      </c>
      <c r="ME41" s="3">
        <f t="shared" si="264"/>
        <v>0</v>
      </c>
      <c r="MF41" s="3">
        <f t="shared" si="265"/>
        <v>0</v>
      </c>
      <c r="MG41" s="3">
        <f t="shared" si="266"/>
        <v>0</v>
      </c>
      <c r="MH41" s="3">
        <f t="shared" si="267"/>
        <v>0</v>
      </c>
      <c r="MI41" s="3">
        <f t="shared" si="268"/>
        <v>0</v>
      </c>
      <c r="MJ41" s="3">
        <f t="shared" si="269"/>
        <v>0</v>
      </c>
      <c r="MK41" s="3">
        <f t="shared" si="270"/>
        <v>0</v>
      </c>
      <c r="ML41" s="3">
        <f t="shared" si="271"/>
        <v>0</v>
      </c>
      <c r="MM41" s="3">
        <f t="shared" si="272"/>
        <v>0</v>
      </c>
      <c r="MN41" s="7">
        <f t="shared" si="273"/>
        <v>0</v>
      </c>
      <c r="MO41" s="7">
        <f t="shared" si="274"/>
        <v>0</v>
      </c>
      <c r="MP41" s="7">
        <f t="shared" si="275"/>
        <v>0</v>
      </c>
      <c r="MQ41" s="7">
        <f t="shared" si="276"/>
        <v>0</v>
      </c>
      <c r="MR41" s="7">
        <f t="shared" si="277"/>
        <v>0</v>
      </c>
      <c r="MS41" s="7">
        <f t="shared" si="278"/>
        <v>0</v>
      </c>
      <c r="MT41" s="7">
        <f t="shared" si="279"/>
        <v>0</v>
      </c>
      <c r="MU41" s="7">
        <f t="shared" si="280"/>
        <v>0</v>
      </c>
      <c r="MV41" s="7">
        <f t="shared" si="281"/>
        <v>0</v>
      </c>
      <c r="MW41" s="7">
        <f t="shared" si="282"/>
        <v>0</v>
      </c>
      <c r="MX41" s="7">
        <f t="shared" si="283"/>
        <v>0</v>
      </c>
      <c r="MY41" s="7">
        <f t="shared" si="284"/>
        <v>0</v>
      </c>
      <c r="MZ41" s="7">
        <f t="shared" si="285"/>
        <v>0</v>
      </c>
      <c r="NA41" s="7">
        <f t="shared" si="286"/>
        <v>0</v>
      </c>
      <c r="NB41" s="7">
        <f t="shared" si="287"/>
        <v>0</v>
      </c>
      <c r="NC41" s="7">
        <f t="shared" si="288"/>
        <v>0</v>
      </c>
      <c r="ND41" s="7">
        <f t="shared" si="289"/>
        <v>0</v>
      </c>
      <c r="NE41" s="7">
        <f t="shared" si="290"/>
        <v>0</v>
      </c>
      <c r="NF41" s="7">
        <f t="shared" si="291"/>
        <v>0</v>
      </c>
      <c r="NG41" s="7">
        <f t="shared" si="292"/>
        <v>0</v>
      </c>
      <c r="NH41" s="8" t="e">
        <f t="shared" si="293"/>
        <v>#DIV/0!</v>
      </c>
      <c r="NI41" s="10" t="e">
        <f t="shared" si="294"/>
        <v>#DIV/0!</v>
      </c>
      <c r="NJ41" s="10"/>
      <c r="NK41" s="13" t="e">
        <f t="shared" si="657"/>
        <v>#DIV/0!</v>
      </c>
      <c r="NL41" s="14" t="e">
        <f t="shared" si="296"/>
        <v>#DIV/0!</v>
      </c>
      <c r="NM41" s="14" t="e">
        <f t="shared" si="297"/>
        <v>#DIV/0!</v>
      </c>
      <c r="NN41" s="15" t="e">
        <f t="shared" si="298"/>
        <v>#DIV/0!</v>
      </c>
      <c r="NO41" s="30">
        <f t="shared" si="660"/>
        <v>6</v>
      </c>
      <c r="NP41" s="30">
        <f t="shared" si="300"/>
        <v>0</v>
      </c>
      <c r="NQ41" s="5"/>
      <c r="NR41" s="21" t="e">
        <f t="shared" si="653"/>
        <v>#N/A</v>
      </c>
      <c r="NS41" s="25"/>
      <c r="NT41" s="25"/>
      <c r="NU41" s="25"/>
      <c r="NV41" s="25"/>
      <c r="NW41" s="25"/>
      <c r="NX41" s="25"/>
      <c r="NY41" s="3">
        <f t="shared" si="301"/>
        <v>0</v>
      </c>
      <c r="NZ41" s="3">
        <f t="shared" si="302"/>
        <v>0</v>
      </c>
      <c r="OA41" s="3">
        <f t="shared" si="303"/>
        <v>0</v>
      </c>
      <c r="OB41" s="3">
        <f t="shared" si="304"/>
        <v>0</v>
      </c>
      <c r="OC41" s="3">
        <f t="shared" si="305"/>
        <v>0</v>
      </c>
      <c r="OD41" s="3">
        <f t="shared" si="306"/>
        <v>0</v>
      </c>
      <c r="OE41" s="3">
        <f t="shared" si="307"/>
        <v>0</v>
      </c>
      <c r="OF41" s="3">
        <f t="shared" si="308"/>
        <v>0</v>
      </c>
      <c r="OG41" s="3">
        <f t="shared" si="309"/>
        <v>0</v>
      </c>
      <c r="OH41" s="3">
        <f t="shared" si="310"/>
        <v>0</v>
      </c>
      <c r="OI41" s="3">
        <f t="shared" si="311"/>
        <v>0</v>
      </c>
      <c r="OJ41" s="3">
        <f t="shared" si="312"/>
        <v>0</v>
      </c>
      <c r="OK41" s="3">
        <f t="shared" si="313"/>
        <v>0</v>
      </c>
      <c r="OL41" s="3">
        <f t="shared" si="314"/>
        <v>0</v>
      </c>
      <c r="OM41" s="3">
        <f t="shared" si="315"/>
        <v>0</v>
      </c>
      <c r="ON41" s="3">
        <f t="shared" si="316"/>
        <v>0</v>
      </c>
      <c r="OO41" s="3">
        <f t="shared" si="317"/>
        <v>0</v>
      </c>
      <c r="OP41" s="3">
        <f t="shared" si="318"/>
        <v>0</v>
      </c>
      <c r="OQ41" s="3">
        <f t="shared" si="319"/>
        <v>0</v>
      </c>
      <c r="OR41" s="3">
        <f t="shared" si="320"/>
        <v>0</v>
      </c>
      <c r="OS41" s="3">
        <f t="shared" si="321"/>
        <v>0</v>
      </c>
      <c r="OT41" s="3">
        <f t="shared" si="322"/>
        <v>0</v>
      </c>
      <c r="OU41" s="3">
        <f t="shared" si="323"/>
        <v>0</v>
      </c>
      <c r="OV41" s="3">
        <f t="shared" si="324"/>
        <v>0</v>
      </c>
      <c r="OW41" s="3">
        <f t="shared" si="325"/>
        <v>0</v>
      </c>
      <c r="OX41" s="3">
        <f t="shared" si="326"/>
        <v>0</v>
      </c>
      <c r="OY41" s="3">
        <f t="shared" si="327"/>
        <v>0</v>
      </c>
      <c r="OZ41" s="3">
        <f t="shared" si="328"/>
        <v>0</v>
      </c>
      <c r="PA41" s="3">
        <f t="shared" si="329"/>
        <v>0</v>
      </c>
      <c r="PB41" s="3">
        <f t="shared" si="330"/>
        <v>0</v>
      </c>
      <c r="PC41" s="12" t="e">
        <f t="shared" si="4"/>
        <v>#DIV/0!</v>
      </c>
      <c r="PD41" s="10" t="e">
        <f t="shared" si="331"/>
        <v>#DIV/0!</v>
      </c>
      <c r="PE41" s="13" t="e">
        <f t="shared" si="332"/>
        <v>#DIV/0!</v>
      </c>
      <c r="PF41" s="14" t="e">
        <f t="shared" si="333"/>
        <v>#DIV/0!</v>
      </c>
      <c r="PG41" s="14" t="e">
        <f t="shared" si="334"/>
        <v>#DIV/0!</v>
      </c>
      <c r="PH41" s="15" t="e">
        <f t="shared" si="335"/>
        <v>#DIV/0!</v>
      </c>
      <c r="PI41" s="21" t="e">
        <f t="shared" si="336"/>
        <v>#N/A</v>
      </c>
      <c r="PJ41" s="30">
        <f t="shared" si="337"/>
        <v>6</v>
      </c>
      <c r="PK41" s="30">
        <f t="shared" si="338"/>
        <v>0</v>
      </c>
      <c r="PL41" s="5"/>
      <c r="PM41" s="25"/>
      <c r="PN41" s="25"/>
      <c r="PO41" s="25"/>
      <c r="PP41" s="25"/>
      <c r="PQ41" s="25"/>
      <c r="PR41" s="25"/>
      <c r="PS41" s="3">
        <f t="shared" si="339"/>
        <v>0</v>
      </c>
      <c r="PT41" s="3">
        <f t="shared" si="340"/>
        <v>0</v>
      </c>
      <c r="PU41" s="3">
        <f t="shared" si="341"/>
        <v>0</v>
      </c>
      <c r="PV41" s="3">
        <f t="shared" si="342"/>
        <v>0</v>
      </c>
      <c r="PW41" s="3">
        <f t="shared" si="343"/>
        <v>0</v>
      </c>
      <c r="PX41" s="3">
        <f t="shared" si="344"/>
        <v>0</v>
      </c>
      <c r="PY41" s="3">
        <f t="shared" si="345"/>
        <v>0</v>
      </c>
      <c r="PZ41" s="3">
        <f t="shared" si="346"/>
        <v>0</v>
      </c>
      <c r="QA41" s="3">
        <f t="shared" si="347"/>
        <v>0</v>
      </c>
      <c r="QB41" s="3">
        <f t="shared" si="348"/>
        <v>0</v>
      </c>
      <c r="QC41" s="3">
        <f t="shared" si="349"/>
        <v>0</v>
      </c>
      <c r="QD41" s="3">
        <f t="shared" si="350"/>
        <v>0</v>
      </c>
      <c r="QE41" s="3">
        <f t="shared" si="351"/>
        <v>0</v>
      </c>
      <c r="QF41" s="3">
        <f t="shared" si="352"/>
        <v>0</v>
      </c>
      <c r="QG41" s="3">
        <f t="shared" si="353"/>
        <v>0</v>
      </c>
      <c r="QH41" s="3">
        <f t="shared" si="354"/>
        <v>0</v>
      </c>
      <c r="QI41" s="3">
        <f t="shared" si="355"/>
        <v>0</v>
      </c>
      <c r="QJ41" s="3">
        <f t="shared" si="356"/>
        <v>0</v>
      </c>
      <c r="QK41" s="3">
        <f t="shared" si="357"/>
        <v>0</v>
      </c>
      <c r="QL41" s="3">
        <f t="shared" si="358"/>
        <v>0</v>
      </c>
      <c r="QM41" s="3">
        <f t="shared" si="359"/>
        <v>0</v>
      </c>
      <c r="QN41" s="3">
        <f t="shared" si="360"/>
        <v>0</v>
      </c>
      <c r="QO41" s="3">
        <f t="shared" si="361"/>
        <v>0</v>
      </c>
      <c r="QP41" s="3">
        <f t="shared" si="362"/>
        <v>0</v>
      </c>
      <c r="QQ41" s="3">
        <f t="shared" si="363"/>
        <v>0</v>
      </c>
      <c r="QR41" s="3">
        <f t="shared" si="364"/>
        <v>0</v>
      </c>
      <c r="QS41" s="3">
        <f t="shared" si="365"/>
        <v>0</v>
      </c>
      <c r="QT41" s="3">
        <f t="shared" si="366"/>
        <v>0</v>
      </c>
      <c r="QU41" s="3">
        <f t="shared" si="367"/>
        <v>0</v>
      </c>
      <c r="QV41" s="3">
        <f t="shared" si="368"/>
        <v>0</v>
      </c>
      <c r="QW41" s="12" t="e">
        <f t="shared" si="5"/>
        <v>#DIV/0!</v>
      </c>
      <c r="QX41" s="10" t="e">
        <f t="shared" si="369"/>
        <v>#DIV/0!</v>
      </c>
      <c r="QY41" s="13" t="e">
        <f t="shared" si="370"/>
        <v>#DIV/0!</v>
      </c>
      <c r="QZ41" s="14" t="e">
        <f t="shared" si="371"/>
        <v>#DIV/0!</v>
      </c>
      <c r="RA41" s="14" t="e">
        <f t="shared" si="372"/>
        <v>#DIV/0!</v>
      </c>
      <c r="RB41" s="15" t="e">
        <f t="shared" si="373"/>
        <v>#DIV/0!</v>
      </c>
      <c r="RC41" s="21" t="e">
        <f t="shared" si="374"/>
        <v>#N/A</v>
      </c>
      <c r="RD41" s="30" t="e">
        <f>COUNTBLANK(#REF!)</f>
        <v>#REF!</v>
      </c>
      <c r="RE41" s="30" t="e">
        <f t="shared" si="375"/>
        <v>#REF!</v>
      </c>
      <c r="RF41" s="5"/>
      <c r="RG41" s="70"/>
      <c r="RH41" s="2" t="e">
        <f>COUNTBLANK(#REF!)</f>
        <v>#REF!</v>
      </c>
      <c r="RI41" s="2" t="e">
        <f t="shared" si="376"/>
        <v>#REF!</v>
      </c>
      <c r="RJ41" s="49">
        <v>34</v>
      </c>
      <c r="RK41" s="117">
        <f>'LISTA DE ESTUDIANTES Y ASISTENC'!AXD38</f>
        <v>0</v>
      </c>
      <c r="RL41" s="178">
        <f>'LISTA DE ESTUDIANTES Y ASISTENC'!AXE38:AXE38</f>
        <v>0</v>
      </c>
      <c r="RM41" s="145"/>
      <c r="RN41" s="2">
        <f t="shared" si="377"/>
        <v>10</v>
      </c>
      <c r="RO41" s="2">
        <f t="shared" si="378"/>
        <v>0</v>
      </c>
      <c r="RP41" s="49">
        <v>34</v>
      </c>
      <c r="RQ41" s="117">
        <f>'LISTA DE ESTUDIANTES Y ASISTENC'!CPM38</f>
        <v>0</v>
      </c>
      <c r="RR41" s="48">
        <f>'LISTA DE ESTUDIANTES Y ASISTENC'!CPO38:CPO38</f>
        <v>0</v>
      </c>
      <c r="RS41" s="32"/>
      <c r="RT41" s="25"/>
      <c r="RU41" s="25"/>
      <c r="RV41" s="25"/>
      <c r="RW41" s="25"/>
      <c r="RX41" s="25"/>
      <c r="RY41" s="25"/>
      <c r="RZ41" s="25"/>
      <c r="SA41" s="25"/>
      <c r="SB41" s="25"/>
      <c r="SC41" s="3">
        <f t="shared" si="379"/>
        <v>0</v>
      </c>
      <c r="SD41" s="3">
        <f t="shared" si="380"/>
        <v>0</v>
      </c>
      <c r="SE41" s="3">
        <f t="shared" si="381"/>
        <v>0</v>
      </c>
      <c r="SF41" s="3">
        <f t="shared" si="382"/>
        <v>0</v>
      </c>
      <c r="SG41" s="3">
        <f t="shared" si="383"/>
        <v>0</v>
      </c>
      <c r="SH41" s="3">
        <f t="shared" si="384"/>
        <v>0</v>
      </c>
      <c r="SI41" s="3">
        <f t="shared" si="385"/>
        <v>0</v>
      </c>
      <c r="SJ41" s="3">
        <f t="shared" si="386"/>
        <v>0</v>
      </c>
      <c r="SK41" s="3">
        <f t="shared" si="387"/>
        <v>0</v>
      </c>
      <c r="SL41" s="3">
        <f t="shared" si="388"/>
        <v>0</v>
      </c>
      <c r="SM41" s="3">
        <f t="shared" si="389"/>
        <v>0</v>
      </c>
      <c r="SN41" s="3">
        <f t="shared" si="390"/>
        <v>0</v>
      </c>
      <c r="SO41" s="3">
        <f t="shared" si="391"/>
        <v>0</v>
      </c>
      <c r="SP41" s="3">
        <f t="shared" si="392"/>
        <v>0</v>
      </c>
      <c r="SQ41" s="3">
        <f t="shared" si="393"/>
        <v>0</v>
      </c>
      <c r="SR41" s="3">
        <f t="shared" si="394"/>
        <v>0</v>
      </c>
      <c r="SS41" s="3">
        <f t="shared" si="395"/>
        <v>0</v>
      </c>
      <c r="ST41" s="3">
        <f t="shared" si="396"/>
        <v>0</v>
      </c>
      <c r="SU41" s="3">
        <f t="shared" si="397"/>
        <v>0</v>
      </c>
      <c r="SV41" s="3">
        <f t="shared" si="398"/>
        <v>0</v>
      </c>
      <c r="SW41" s="3">
        <f t="shared" si="399"/>
        <v>0</v>
      </c>
      <c r="SX41" s="3">
        <f t="shared" si="400"/>
        <v>0</v>
      </c>
      <c r="SY41" s="3">
        <f t="shared" si="401"/>
        <v>0</v>
      </c>
      <c r="SZ41" s="3">
        <f t="shared" si="402"/>
        <v>0</v>
      </c>
      <c r="TA41" s="3">
        <f t="shared" si="403"/>
        <v>0</v>
      </c>
      <c r="TB41" s="3">
        <f t="shared" si="404"/>
        <v>0</v>
      </c>
      <c r="TC41" s="3">
        <f t="shared" si="405"/>
        <v>0</v>
      </c>
      <c r="TD41" s="3">
        <f t="shared" si="406"/>
        <v>0</v>
      </c>
      <c r="TE41" s="3">
        <f t="shared" si="407"/>
        <v>0</v>
      </c>
      <c r="TF41" s="3">
        <f t="shared" si="408"/>
        <v>0</v>
      </c>
      <c r="TG41" s="7">
        <f t="shared" si="409"/>
        <v>0</v>
      </c>
      <c r="TH41" s="7">
        <f t="shared" si="410"/>
        <v>0</v>
      </c>
      <c r="TI41" s="7">
        <f t="shared" si="411"/>
        <v>0</v>
      </c>
      <c r="TJ41" s="7">
        <f t="shared" si="412"/>
        <v>0</v>
      </c>
      <c r="TK41" s="7">
        <f t="shared" si="413"/>
        <v>0</v>
      </c>
      <c r="TL41" s="7">
        <f t="shared" si="414"/>
        <v>0</v>
      </c>
      <c r="TM41" s="7">
        <f t="shared" si="415"/>
        <v>0</v>
      </c>
      <c r="TN41" s="7">
        <f t="shared" si="416"/>
        <v>0</v>
      </c>
      <c r="TO41" s="7">
        <f t="shared" si="417"/>
        <v>0</v>
      </c>
      <c r="TP41" s="7">
        <f t="shared" si="418"/>
        <v>0</v>
      </c>
      <c r="TQ41" s="7">
        <f t="shared" si="419"/>
        <v>0</v>
      </c>
      <c r="TR41" s="7">
        <f t="shared" si="420"/>
        <v>0</v>
      </c>
      <c r="TS41" s="7">
        <f t="shared" si="421"/>
        <v>0</v>
      </c>
      <c r="TT41" s="7">
        <f t="shared" si="422"/>
        <v>0</v>
      </c>
      <c r="TU41" s="7">
        <f t="shared" si="423"/>
        <v>0</v>
      </c>
      <c r="TV41" s="7">
        <f t="shared" si="424"/>
        <v>0</v>
      </c>
      <c r="TW41" s="7">
        <f t="shared" si="425"/>
        <v>0</v>
      </c>
      <c r="TX41" s="7">
        <f t="shared" si="426"/>
        <v>0</v>
      </c>
      <c r="TY41" s="7">
        <f t="shared" si="427"/>
        <v>0</v>
      </c>
      <c r="TZ41" s="7">
        <f t="shared" si="428"/>
        <v>0</v>
      </c>
      <c r="UA41" s="8" t="e">
        <f t="shared" si="429"/>
        <v>#DIV/0!</v>
      </c>
      <c r="UB41" s="10" t="e">
        <f t="shared" si="430"/>
        <v>#DIV/0!</v>
      </c>
      <c r="UC41" s="10"/>
      <c r="UD41" s="13" t="e">
        <f t="shared" si="658"/>
        <v>#DIV/0!</v>
      </c>
      <c r="UE41" s="14" t="e">
        <f t="shared" si="432"/>
        <v>#DIV/0!</v>
      </c>
      <c r="UF41" s="14" t="e">
        <f t="shared" si="433"/>
        <v>#DIV/0!</v>
      </c>
      <c r="UG41" s="15" t="e">
        <f t="shared" si="434"/>
        <v>#DIV/0!</v>
      </c>
      <c r="UH41" s="30">
        <f t="shared" si="661"/>
        <v>6</v>
      </c>
      <c r="UI41" s="30">
        <f t="shared" si="436"/>
        <v>0</v>
      </c>
      <c r="UJ41" s="5"/>
      <c r="UK41" s="21" t="e">
        <f t="shared" si="654"/>
        <v>#N/A</v>
      </c>
      <c r="UL41" s="25"/>
      <c r="UM41" s="25"/>
      <c r="UN41" s="25"/>
      <c r="UO41" s="25"/>
      <c r="UP41" s="25"/>
      <c r="UQ41" s="25"/>
      <c r="UR41" s="3">
        <f t="shared" si="437"/>
        <v>0</v>
      </c>
      <c r="US41" s="3">
        <f t="shared" si="438"/>
        <v>0</v>
      </c>
      <c r="UT41" s="3">
        <f t="shared" si="439"/>
        <v>0</v>
      </c>
      <c r="UU41" s="3">
        <f t="shared" si="440"/>
        <v>0</v>
      </c>
      <c r="UV41" s="3">
        <f t="shared" si="441"/>
        <v>0</v>
      </c>
      <c r="UW41" s="3">
        <f t="shared" si="442"/>
        <v>0</v>
      </c>
      <c r="UX41" s="3">
        <f t="shared" si="443"/>
        <v>0</v>
      </c>
      <c r="UY41" s="3">
        <f t="shared" si="444"/>
        <v>0</v>
      </c>
      <c r="UZ41" s="3">
        <f t="shared" si="445"/>
        <v>0</v>
      </c>
      <c r="VA41" s="3">
        <f t="shared" si="446"/>
        <v>0</v>
      </c>
      <c r="VB41" s="3">
        <f t="shared" si="447"/>
        <v>0</v>
      </c>
      <c r="VC41" s="3">
        <f t="shared" si="448"/>
        <v>0</v>
      </c>
      <c r="VD41" s="3">
        <f t="shared" si="449"/>
        <v>0</v>
      </c>
      <c r="VE41" s="3">
        <f t="shared" si="450"/>
        <v>0</v>
      </c>
      <c r="VF41" s="3">
        <f t="shared" si="451"/>
        <v>0</v>
      </c>
      <c r="VG41" s="3">
        <f t="shared" si="452"/>
        <v>0</v>
      </c>
      <c r="VH41" s="3">
        <f t="shared" si="453"/>
        <v>0</v>
      </c>
      <c r="VI41" s="3">
        <f t="shared" si="454"/>
        <v>0</v>
      </c>
      <c r="VJ41" s="3">
        <f t="shared" si="455"/>
        <v>0</v>
      </c>
      <c r="VK41" s="3">
        <f t="shared" si="456"/>
        <v>0</v>
      </c>
      <c r="VL41" s="3">
        <f t="shared" si="457"/>
        <v>0</v>
      </c>
      <c r="VM41" s="3">
        <f t="shared" si="458"/>
        <v>0</v>
      </c>
      <c r="VN41" s="3">
        <f t="shared" si="459"/>
        <v>0</v>
      </c>
      <c r="VO41" s="3">
        <f t="shared" si="460"/>
        <v>0</v>
      </c>
      <c r="VP41" s="3">
        <f t="shared" si="461"/>
        <v>0</v>
      </c>
      <c r="VQ41" s="3">
        <f t="shared" si="462"/>
        <v>0</v>
      </c>
      <c r="VR41" s="3">
        <f t="shared" si="463"/>
        <v>0</v>
      </c>
      <c r="VS41" s="3">
        <f t="shared" si="464"/>
        <v>0</v>
      </c>
      <c r="VT41" s="3">
        <f t="shared" si="465"/>
        <v>0</v>
      </c>
      <c r="VU41" s="3">
        <f t="shared" si="466"/>
        <v>0</v>
      </c>
      <c r="VV41" s="12" t="e">
        <f t="shared" si="6"/>
        <v>#DIV/0!</v>
      </c>
      <c r="VW41" s="10" t="e">
        <f t="shared" si="467"/>
        <v>#DIV/0!</v>
      </c>
      <c r="VX41" s="13" t="e">
        <f t="shared" si="468"/>
        <v>#DIV/0!</v>
      </c>
      <c r="VY41" s="14" t="e">
        <f t="shared" si="469"/>
        <v>#DIV/0!</v>
      </c>
      <c r="VZ41" s="14" t="e">
        <f t="shared" si="470"/>
        <v>#DIV/0!</v>
      </c>
      <c r="WA41" s="15" t="e">
        <f t="shared" si="471"/>
        <v>#DIV/0!</v>
      </c>
      <c r="WB41" s="21" t="e">
        <f t="shared" si="472"/>
        <v>#N/A</v>
      </c>
      <c r="WC41" s="30">
        <f t="shared" si="473"/>
        <v>6</v>
      </c>
      <c r="WD41" s="30">
        <f t="shared" si="474"/>
        <v>0</v>
      </c>
      <c r="WE41" s="5"/>
      <c r="WF41" s="25"/>
      <c r="WG41" s="25"/>
      <c r="WH41" s="25"/>
      <c r="WI41" s="25"/>
      <c r="WJ41" s="25"/>
      <c r="WK41" s="25"/>
      <c r="WL41" s="3">
        <f t="shared" si="475"/>
        <v>0</v>
      </c>
      <c r="WM41" s="3">
        <f t="shared" si="476"/>
        <v>0</v>
      </c>
      <c r="WN41" s="3">
        <f t="shared" si="477"/>
        <v>0</v>
      </c>
      <c r="WO41" s="3">
        <f t="shared" si="478"/>
        <v>0</v>
      </c>
      <c r="WP41" s="3">
        <f t="shared" si="479"/>
        <v>0</v>
      </c>
      <c r="WQ41" s="3">
        <f t="shared" si="480"/>
        <v>0</v>
      </c>
      <c r="WR41" s="3">
        <f t="shared" si="481"/>
        <v>0</v>
      </c>
      <c r="WS41" s="3">
        <f t="shared" si="482"/>
        <v>0</v>
      </c>
      <c r="WT41" s="3">
        <f t="shared" si="483"/>
        <v>0</v>
      </c>
      <c r="WU41" s="3">
        <f t="shared" si="484"/>
        <v>0</v>
      </c>
      <c r="WV41" s="3">
        <f t="shared" si="485"/>
        <v>0</v>
      </c>
      <c r="WW41" s="3">
        <f t="shared" si="486"/>
        <v>0</v>
      </c>
      <c r="WX41" s="3">
        <f t="shared" si="487"/>
        <v>0</v>
      </c>
      <c r="WY41" s="3">
        <f t="shared" si="488"/>
        <v>0</v>
      </c>
      <c r="WZ41" s="3">
        <f t="shared" si="489"/>
        <v>0</v>
      </c>
      <c r="XA41" s="3">
        <f t="shared" si="490"/>
        <v>0</v>
      </c>
      <c r="XB41" s="3">
        <f t="shared" si="491"/>
        <v>0</v>
      </c>
      <c r="XC41" s="3">
        <f t="shared" si="492"/>
        <v>0</v>
      </c>
      <c r="XD41" s="3">
        <f t="shared" si="493"/>
        <v>0</v>
      </c>
      <c r="XE41" s="3">
        <f t="shared" si="494"/>
        <v>0</v>
      </c>
      <c r="XF41" s="3">
        <f t="shared" si="495"/>
        <v>0</v>
      </c>
      <c r="XG41" s="3">
        <f t="shared" si="496"/>
        <v>0</v>
      </c>
      <c r="XH41" s="3">
        <f t="shared" si="497"/>
        <v>0</v>
      </c>
      <c r="XI41" s="3">
        <f t="shared" si="498"/>
        <v>0</v>
      </c>
      <c r="XJ41" s="3">
        <f t="shared" si="499"/>
        <v>0</v>
      </c>
      <c r="XK41" s="3">
        <f t="shared" si="500"/>
        <v>0</v>
      </c>
      <c r="XL41" s="3">
        <f t="shared" si="501"/>
        <v>0</v>
      </c>
      <c r="XM41" s="3">
        <f t="shared" si="502"/>
        <v>0</v>
      </c>
      <c r="XN41" s="3">
        <f t="shared" si="503"/>
        <v>0</v>
      </c>
      <c r="XO41" s="3">
        <f t="shared" si="504"/>
        <v>0</v>
      </c>
      <c r="XP41" s="12" t="e">
        <f t="shared" si="7"/>
        <v>#DIV/0!</v>
      </c>
      <c r="XQ41" s="10" t="e">
        <f t="shared" si="505"/>
        <v>#DIV/0!</v>
      </c>
      <c r="XR41" s="13" t="e">
        <f t="shared" si="506"/>
        <v>#DIV/0!</v>
      </c>
      <c r="XS41" s="14" t="e">
        <f t="shared" si="507"/>
        <v>#DIV/0!</v>
      </c>
      <c r="XT41" s="14" t="e">
        <f t="shared" si="508"/>
        <v>#DIV/0!</v>
      </c>
      <c r="XU41" s="15" t="e">
        <f t="shared" si="509"/>
        <v>#DIV/0!</v>
      </c>
      <c r="XV41" s="21" t="e">
        <f t="shared" si="510"/>
        <v>#N/A</v>
      </c>
      <c r="XW41" s="30" t="e">
        <f>COUNTBLANK(#REF!)</f>
        <v>#REF!</v>
      </c>
      <c r="XX41" s="30" t="e">
        <f t="shared" si="511"/>
        <v>#REF!</v>
      </c>
      <c r="XY41" s="5"/>
      <c r="XZ41" s="70"/>
      <c r="YA41" s="2" t="e">
        <f>COUNTBLANK(#REF!)</f>
        <v>#REF!</v>
      </c>
      <c r="YB41" s="2" t="e">
        <f t="shared" si="512"/>
        <v>#REF!</v>
      </c>
      <c r="YC41" s="49">
        <v>34</v>
      </c>
      <c r="YD41" s="117">
        <f>'LISTA DE ESTUDIANTES Y ASISTENC'!CWA38</f>
        <v>0</v>
      </c>
      <c r="YE41" s="48">
        <f>'LISTA DE ESTUDIANTES Y ASISTENC'!CWB38:CWB38</f>
        <v>0</v>
      </c>
      <c r="YF41" s="145"/>
      <c r="YG41" s="2">
        <f t="shared" si="513"/>
        <v>10</v>
      </c>
      <c r="YH41" s="2">
        <f t="shared" si="514"/>
        <v>0</v>
      </c>
      <c r="YI41" s="49">
        <v>34</v>
      </c>
      <c r="YJ41" s="117">
        <f>'LISTA DE ESTUDIANTES Y ASISTENC'!EOJ38</f>
        <v>0</v>
      </c>
      <c r="YK41" s="48">
        <f>'LISTA DE ESTUDIANTES Y ASISTENC'!EOL38:EOL38</f>
        <v>0</v>
      </c>
      <c r="YL41" s="32"/>
      <c r="YM41" s="25"/>
      <c r="YN41" s="25"/>
      <c r="YO41" s="25"/>
      <c r="YP41" s="25"/>
      <c r="YQ41" s="25"/>
      <c r="YR41" s="25"/>
      <c r="YS41" s="25"/>
      <c r="YT41" s="25"/>
      <c r="YU41" s="25"/>
      <c r="YV41" s="3">
        <f t="shared" si="515"/>
        <v>0</v>
      </c>
      <c r="YW41" s="3">
        <f t="shared" si="516"/>
        <v>0</v>
      </c>
      <c r="YX41" s="3">
        <f t="shared" si="517"/>
        <v>0</v>
      </c>
      <c r="YY41" s="3">
        <f t="shared" si="518"/>
        <v>0</v>
      </c>
      <c r="YZ41" s="3">
        <f t="shared" si="519"/>
        <v>0</v>
      </c>
      <c r="ZA41" s="3">
        <f t="shared" si="520"/>
        <v>0</v>
      </c>
      <c r="ZB41" s="3">
        <f t="shared" si="521"/>
        <v>0</v>
      </c>
      <c r="ZC41" s="3">
        <f t="shared" si="522"/>
        <v>0</v>
      </c>
      <c r="ZD41" s="3">
        <f t="shared" si="523"/>
        <v>0</v>
      </c>
      <c r="ZE41" s="3">
        <f t="shared" si="524"/>
        <v>0</v>
      </c>
      <c r="ZF41" s="3">
        <f t="shared" si="525"/>
        <v>0</v>
      </c>
      <c r="ZG41" s="3">
        <f t="shared" si="526"/>
        <v>0</v>
      </c>
      <c r="ZH41" s="3">
        <f t="shared" si="527"/>
        <v>0</v>
      </c>
      <c r="ZI41" s="3">
        <f t="shared" si="528"/>
        <v>0</v>
      </c>
      <c r="ZJ41" s="3">
        <f t="shared" si="529"/>
        <v>0</v>
      </c>
      <c r="ZK41" s="3">
        <f t="shared" si="530"/>
        <v>0</v>
      </c>
      <c r="ZL41" s="3">
        <f t="shared" si="531"/>
        <v>0</v>
      </c>
      <c r="ZM41" s="3">
        <f t="shared" si="532"/>
        <v>0</v>
      </c>
      <c r="ZN41" s="3">
        <f t="shared" si="533"/>
        <v>0</v>
      </c>
      <c r="ZO41" s="3">
        <f t="shared" si="534"/>
        <v>0</v>
      </c>
      <c r="ZP41" s="3">
        <f t="shared" si="535"/>
        <v>0</v>
      </c>
      <c r="ZQ41" s="3">
        <f t="shared" si="536"/>
        <v>0</v>
      </c>
      <c r="ZR41" s="3">
        <f t="shared" si="537"/>
        <v>0</v>
      </c>
      <c r="ZS41" s="3">
        <f t="shared" si="538"/>
        <v>0</v>
      </c>
      <c r="ZT41" s="3">
        <f t="shared" si="539"/>
        <v>0</v>
      </c>
      <c r="ZU41" s="3">
        <f t="shared" si="540"/>
        <v>0</v>
      </c>
      <c r="ZV41" s="3">
        <f t="shared" si="541"/>
        <v>0</v>
      </c>
      <c r="ZW41" s="3">
        <f t="shared" si="542"/>
        <v>0</v>
      </c>
      <c r="ZX41" s="3">
        <f t="shared" si="543"/>
        <v>0</v>
      </c>
      <c r="ZY41" s="3">
        <f t="shared" si="544"/>
        <v>0</v>
      </c>
      <c r="ZZ41" s="7">
        <f t="shared" si="545"/>
        <v>0</v>
      </c>
      <c r="AAA41" s="7">
        <f t="shared" si="546"/>
        <v>0</v>
      </c>
      <c r="AAB41" s="7">
        <f t="shared" si="547"/>
        <v>0</v>
      </c>
      <c r="AAC41" s="7">
        <f t="shared" si="548"/>
        <v>0</v>
      </c>
      <c r="AAD41" s="7">
        <f t="shared" si="549"/>
        <v>0</v>
      </c>
      <c r="AAE41" s="7">
        <f t="shared" si="550"/>
        <v>0</v>
      </c>
      <c r="AAF41" s="7">
        <f t="shared" si="551"/>
        <v>0</v>
      </c>
      <c r="AAG41" s="7">
        <f t="shared" si="552"/>
        <v>0</v>
      </c>
      <c r="AAH41" s="7">
        <f t="shared" si="553"/>
        <v>0</v>
      </c>
      <c r="AAI41" s="7">
        <f t="shared" si="554"/>
        <v>0</v>
      </c>
      <c r="AAJ41" s="7">
        <f t="shared" si="555"/>
        <v>0</v>
      </c>
      <c r="AAK41" s="7">
        <f t="shared" si="556"/>
        <v>0</v>
      </c>
      <c r="AAL41" s="7">
        <f t="shared" si="557"/>
        <v>0</v>
      </c>
      <c r="AAM41" s="7">
        <f t="shared" si="558"/>
        <v>0</v>
      </c>
      <c r="AAN41" s="7">
        <f t="shared" si="559"/>
        <v>0</v>
      </c>
      <c r="AAO41" s="7">
        <f t="shared" si="560"/>
        <v>0</v>
      </c>
      <c r="AAP41" s="7">
        <f t="shared" si="561"/>
        <v>0</v>
      </c>
      <c r="AAQ41" s="7">
        <f t="shared" si="562"/>
        <v>0</v>
      </c>
      <c r="AAR41" s="7">
        <f t="shared" si="563"/>
        <v>0</v>
      </c>
      <c r="AAS41" s="7">
        <f t="shared" si="564"/>
        <v>0</v>
      </c>
      <c r="AAT41" s="8" t="e">
        <f t="shared" si="565"/>
        <v>#DIV/0!</v>
      </c>
      <c r="AAU41" s="10" t="e">
        <f t="shared" si="566"/>
        <v>#DIV/0!</v>
      </c>
      <c r="AAV41" s="10"/>
      <c r="AAW41" s="13" t="e">
        <f t="shared" si="659"/>
        <v>#DIV/0!</v>
      </c>
      <c r="AAX41" s="14" t="e">
        <f t="shared" si="568"/>
        <v>#DIV/0!</v>
      </c>
      <c r="AAY41" s="14" t="e">
        <f t="shared" si="569"/>
        <v>#DIV/0!</v>
      </c>
      <c r="AAZ41" s="15" t="e">
        <f t="shared" si="570"/>
        <v>#DIV/0!</v>
      </c>
      <c r="ABA41" s="30">
        <f t="shared" si="662"/>
        <v>6</v>
      </c>
      <c r="ABB41" s="30">
        <f t="shared" si="572"/>
        <v>0</v>
      </c>
      <c r="ABC41" s="5"/>
      <c r="ABD41" s="21" t="e">
        <f t="shared" si="655"/>
        <v>#N/A</v>
      </c>
      <c r="ABE41" s="25"/>
      <c r="ABF41" s="25"/>
      <c r="ABG41" s="25"/>
      <c r="ABH41" s="25"/>
      <c r="ABI41" s="25"/>
      <c r="ABJ41" s="25"/>
      <c r="ABK41" s="3">
        <f t="shared" si="573"/>
        <v>0</v>
      </c>
      <c r="ABL41" s="3">
        <f t="shared" si="574"/>
        <v>0</v>
      </c>
      <c r="ABM41" s="3">
        <f t="shared" si="575"/>
        <v>0</v>
      </c>
      <c r="ABN41" s="3">
        <f t="shared" si="576"/>
        <v>0</v>
      </c>
      <c r="ABO41" s="3">
        <f t="shared" si="577"/>
        <v>0</v>
      </c>
      <c r="ABP41" s="3">
        <f t="shared" si="578"/>
        <v>0</v>
      </c>
      <c r="ABQ41" s="3">
        <f t="shared" si="579"/>
        <v>0</v>
      </c>
      <c r="ABR41" s="3">
        <f t="shared" si="580"/>
        <v>0</v>
      </c>
      <c r="ABS41" s="3">
        <f t="shared" si="581"/>
        <v>0</v>
      </c>
      <c r="ABT41" s="3">
        <f t="shared" si="582"/>
        <v>0</v>
      </c>
      <c r="ABU41" s="3">
        <f t="shared" si="583"/>
        <v>0</v>
      </c>
      <c r="ABV41" s="3">
        <f t="shared" si="584"/>
        <v>0</v>
      </c>
      <c r="ABW41" s="3">
        <f t="shared" si="585"/>
        <v>0</v>
      </c>
      <c r="ABX41" s="3">
        <f t="shared" si="586"/>
        <v>0</v>
      </c>
      <c r="ABY41" s="3">
        <f t="shared" si="587"/>
        <v>0</v>
      </c>
      <c r="ABZ41" s="3">
        <f t="shared" si="588"/>
        <v>0</v>
      </c>
      <c r="ACA41" s="3">
        <f t="shared" si="589"/>
        <v>0</v>
      </c>
      <c r="ACB41" s="3">
        <f t="shared" si="590"/>
        <v>0</v>
      </c>
      <c r="ACC41" s="3">
        <f t="shared" si="591"/>
        <v>0</v>
      </c>
      <c r="ACD41" s="3">
        <f t="shared" si="592"/>
        <v>0</v>
      </c>
      <c r="ACE41" s="3">
        <f t="shared" si="593"/>
        <v>0</v>
      </c>
      <c r="ACF41" s="3">
        <f t="shared" si="594"/>
        <v>0</v>
      </c>
      <c r="ACG41" s="3">
        <f t="shared" si="595"/>
        <v>0</v>
      </c>
      <c r="ACH41" s="3">
        <f t="shared" si="596"/>
        <v>0</v>
      </c>
      <c r="ACI41" s="3">
        <f t="shared" si="597"/>
        <v>0</v>
      </c>
      <c r="ACJ41" s="3">
        <f t="shared" si="598"/>
        <v>0</v>
      </c>
      <c r="ACK41" s="3">
        <f t="shared" si="599"/>
        <v>0</v>
      </c>
      <c r="ACL41" s="3">
        <f t="shared" si="600"/>
        <v>0</v>
      </c>
      <c r="ACM41" s="3">
        <f t="shared" si="601"/>
        <v>0</v>
      </c>
      <c r="ACN41" s="3">
        <f t="shared" si="602"/>
        <v>0</v>
      </c>
      <c r="ACO41" s="12" t="e">
        <f t="shared" si="8"/>
        <v>#DIV/0!</v>
      </c>
      <c r="ACP41" s="10" t="e">
        <f t="shared" si="603"/>
        <v>#DIV/0!</v>
      </c>
      <c r="ACQ41" s="13" t="e">
        <f t="shared" si="604"/>
        <v>#DIV/0!</v>
      </c>
      <c r="ACR41" s="14" t="e">
        <f t="shared" si="605"/>
        <v>#DIV/0!</v>
      </c>
      <c r="ACS41" s="14" t="e">
        <f t="shared" si="606"/>
        <v>#DIV/0!</v>
      </c>
      <c r="ACT41" s="15" t="e">
        <f t="shared" si="607"/>
        <v>#DIV/0!</v>
      </c>
      <c r="ACU41" s="21" t="e">
        <f t="shared" si="608"/>
        <v>#N/A</v>
      </c>
      <c r="ACV41" s="30">
        <f t="shared" si="609"/>
        <v>6</v>
      </c>
      <c r="ACW41" s="30">
        <f t="shared" si="610"/>
        <v>0</v>
      </c>
      <c r="ACX41" s="5"/>
      <c r="ACY41" s="25"/>
      <c r="ACZ41" s="25"/>
      <c r="ADA41" s="25"/>
      <c r="ADB41" s="25"/>
      <c r="ADC41" s="25"/>
      <c r="ADD41" s="25"/>
      <c r="ADE41" s="3">
        <f t="shared" si="611"/>
        <v>0</v>
      </c>
      <c r="ADF41" s="3">
        <f t="shared" si="612"/>
        <v>0</v>
      </c>
      <c r="ADG41" s="3">
        <f t="shared" si="613"/>
        <v>0</v>
      </c>
      <c r="ADH41" s="3">
        <f t="shared" si="614"/>
        <v>0</v>
      </c>
      <c r="ADI41" s="3">
        <f t="shared" si="615"/>
        <v>0</v>
      </c>
      <c r="ADJ41" s="3">
        <f t="shared" si="616"/>
        <v>0</v>
      </c>
      <c r="ADK41" s="3">
        <f t="shared" si="617"/>
        <v>0</v>
      </c>
      <c r="ADL41" s="3">
        <f t="shared" si="618"/>
        <v>0</v>
      </c>
      <c r="ADM41" s="3">
        <f t="shared" si="619"/>
        <v>0</v>
      </c>
      <c r="ADN41" s="3">
        <f t="shared" si="620"/>
        <v>0</v>
      </c>
      <c r="ADO41" s="3">
        <f t="shared" si="621"/>
        <v>0</v>
      </c>
      <c r="ADP41" s="3">
        <f t="shared" si="622"/>
        <v>0</v>
      </c>
      <c r="ADQ41" s="3">
        <f t="shared" si="623"/>
        <v>0</v>
      </c>
      <c r="ADR41" s="3">
        <f t="shared" si="624"/>
        <v>0</v>
      </c>
      <c r="ADS41" s="3">
        <f t="shared" si="625"/>
        <v>0</v>
      </c>
      <c r="ADT41" s="3">
        <f t="shared" si="626"/>
        <v>0</v>
      </c>
      <c r="ADU41" s="3">
        <f t="shared" si="627"/>
        <v>0</v>
      </c>
      <c r="ADV41" s="3">
        <f t="shared" si="628"/>
        <v>0</v>
      </c>
      <c r="ADW41" s="3">
        <f t="shared" si="629"/>
        <v>0</v>
      </c>
      <c r="ADX41" s="3">
        <f t="shared" si="630"/>
        <v>0</v>
      </c>
      <c r="ADY41" s="3">
        <f t="shared" si="631"/>
        <v>0</v>
      </c>
      <c r="ADZ41" s="3">
        <f t="shared" si="632"/>
        <v>0</v>
      </c>
      <c r="AEA41" s="3">
        <f t="shared" si="633"/>
        <v>0</v>
      </c>
      <c r="AEB41" s="3">
        <f t="shared" si="634"/>
        <v>0</v>
      </c>
      <c r="AEC41" s="3">
        <f t="shared" si="635"/>
        <v>0</v>
      </c>
      <c r="AED41" s="3">
        <f t="shared" si="636"/>
        <v>0</v>
      </c>
      <c r="AEE41" s="3">
        <f t="shared" si="637"/>
        <v>0</v>
      </c>
      <c r="AEF41" s="3">
        <f t="shared" si="638"/>
        <v>0</v>
      </c>
      <c r="AEG41" s="3">
        <f t="shared" si="639"/>
        <v>0</v>
      </c>
      <c r="AEH41" s="3">
        <f t="shared" si="640"/>
        <v>0</v>
      </c>
      <c r="AEI41" s="12" t="e">
        <f t="shared" si="9"/>
        <v>#DIV/0!</v>
      </c>
      <c r="AEJ41" s="10" t="e">
        <f t="shared" si="641"/>
        <v>#DIV/0!</v>
      </c>
      <c r="AEK41" s="13" t="e">
        <f t="shared" si="642"/>
        <v>#DIV/0!</v>
      </c>
      <c r="AEL41" s="14" t="e">
        <f t="shared" si="643"/>
        <v>#DIV/0!</v>
      </c>
      <c r="AEM41" s="14" t="e">
        <f t="shared" si="644"/>
        <v>#DIV/0!</v>
      </c>
      <c r="AEN41" s="15" t="e">
        <f t="shared" si="645"/>
        <v>#DIV/0!</v>
      </c>
      <c r="AEO41" s="21" t="e">
        <f t="shared" si="646"/>
        <v>#N/A</v>
      </c>
      <c r="AEP41" s="30" t="e">
        <f>COUNTBLANK(#REF!)</f>
        <v>#REF!</v>
      </c>
      <c r="AEQ41" s="30" t="e">
        <f t="shared" si="647"/>
        <v>#REF!</v>
      </c>
      <c r="AER41" s="5"/>
      <c r="AES41" s="70"/>
      <c r="AET41" s="2" t="e">
        <f>COUNTBLANK(#REF!)</f>
        <v>#REF!</v>
      </c>
      <c r="AEU41" s="2" t="e">
        <f t="shared" si="648"/>
        <v>#REF!</v>
      </c>
      <c r="AEV41" s="49">
        <v>34</v>
      </c>
      <c r="AEW41" s="117">
        <f>'LISTA DE ESTUDIANTES Y ASISTENC'!EUX38</f>
        <v>0</v>
      </c>
      <c r="AEX41" s="48">
        <f>'LISTA DE ESTUDIANTES Y ASISTENC'!EUY38:EUY38</f>
        <v>0</v>
      </c>
      <c r="AEY41" s="13" t="e">
        <f>IF(#REF!=1,"C","")</f>
        <v>#REF!</v>
      </c>
      <c r="AEZ41" s="14" t="e">
        <f>IF(#REF!=2,"B","")</f>
        <v>#REF!</v>
      </c>
      <c r="AFA41" s="14" t="e">
        <f>IF(#REF!=3,"A","")</f>
        <v>#REF!</v>
      </c>
      <c r="AFB41" s="15" t="e">
        <f>IF(#REF!=4,"AD","")</f>
        <v>#REF!</v>
      </c>
      <c r="AFC41" s="21" t="e">
        <f t="shared" si="649"/>
        <v>#N/A</v>
      </c>
      <c r="AFD41" s="30" t="e">
        <f>COUNTBLANK(#REF!)</f>
        <v>#REF!</v>
      </c>
      <c r="AFE41" s="30" t="e">
        <f t="shared" si="650"/>
        <v>#REF!</v>
      </c>
      <c r="AFF41" s="5"/>
      <c r="AFG41" s="70"/>
      <c r="AFH41" s="2" t="e">
        <f>COUNTBLANK(#REF!)</f>
        <v>#REF!</v>
      </c>
      <c r="AFI41" s="2" t="e">
        <f t="shared" si="651"/>
        <v>#REF!</v>
      </c>
      <c r="AFJ41" s="49">
        <v>34</v>
      </c>
      <c r="AFK41" s="117">
        <f>'LISTA DE ESTUDIANTES Y ASISTENC'!GHU38</f>
        <v>0</v>
      </c>
      <c r="AFL41" s="48">
        <f>'LISTA DE ESTUDIANTES Y ASISTENC'!GHV38:GHV38</f>
        <v>0</v>
      </c>
      <c r="AFM41" s="145"/>
    </row>
    <row r="42" spans="1:845" x14ac:dyDescent="0.25">
      <c r="A42" s="2">
        <f t="shared" si="10"/>
        <v>10</v>
      </c>
      <c r="B42" s="2">
        <f t="shared" si="11"/>
        <v>0</v>
      </c>
      <c r="C42" s="49">
        <v>35</v>
      </c>
      <c r="D42" s="48"/>
      <c r="E42" s="32"/>
      <c r="F42" s="25"/>
      <c r="G42" s="25"/>
      <c r="H42" s="25"/>
      <c r="I42" s="25"/>
      <c r="J42" s="25"/>
      <c r="K42" s="25"/>
      <c r="L42" s="25"/>
      <c r="M42" s="25"/>
      <c r="N42" s="25"/>
      <c r="O42" s="3">
        <f t="shared" si="12"/>
        <v>0</v>
      </c>
      <c r="P42" s="3">
        <f t="shared" si="13"/>
        <v>0</v>
      </c>
      <c r="Q42" s="3">
        <f t="shared" si="14"/>
        <v>0</v>
      </c>
      <c r="R42" s="3">
        <f t="shared" si="15"/>
        <v>0</v>
      </c>
      <c r="S42" s="3">
        <f t="shared" si="16"/>
        <v>0</v>
      </c>
      <c r="T42" s="3">
        <f t="shared" si="17"/>
        <v>0</v>
      </c>
      <c r="U42" s="3">
        <f t="shared" si="18"/>
        <v>0</v>
      </c>
      <c r="V42" s="3">
        <f t="shared" si="19"/>
        <v>0</v>
      </c>
      <c r="W42" s="3">
        <f t="shared" si="20"/>
        <v>0</v>
      </c>
      <c r="X42" s="3">
        <f t="shared" si="21"/>
        <v>0</v>
      </c>
      <c r="Y42" s="3">
        <f t="shared" si="22"/>
        <v>0</v>
      </c>
      <c r="Z42" s="3">
        <f t="shared" si="23"/>
        <v>0</v>
      </c>
      <c r="AA42" s="3">
        <f t="shared" si="24"/>
        <v>0</v>
      </c>
      <c r="AB42" s="3">
        <f t="shared" si="25"/>
        <v>0</v>
      </c>
      <c r="AC42" s="3">
        <f t="shared" si="26"/>
        <v>0</v>
      </c>
      <c r="AD42" s="3">
        <f t="shared" si="27"/>
        <v>0</v>
      </c>
      <c r="AE42" s="3">
        <f t="shared" si="28"/>
        <v>0</v>
      </c>
      <c r="AF42" s="3">
        <f t="shared" si="29"/>
        <v>0</v>
      </c>
      <c r="AG42" s="3">
        <f t="shared" si="30"/>
        <v>0</v>
      </c>
      <c r="AH42" s="3">
        <f t="shared" si="31"/>
        <v>0</v>
      </c>
      <c r="AI42" s="3">
        <f t="shared" si="32"/>
        <v>0</v>
      </c>
      <c r="AJ42" s="3">
        <f t="shared" si="33"/>
        <v>0</v>
      </c>
      <c r="AK42" s="3">
        <f t="shared" si="34"/>
        <v>0</v>
      </c>
      <c r="AL42" s="3">
        <f t="shared" si="35"/>
        <v>0</v>
      </c>
      <c r="AM42" s="3">
        <f t="shared" si="36"/>
        <v>0</v>
      </c>
      <c r="AN42" s="3">
        <f t="shared" si="37"/>
        <v>0</v>
      </c>
      <c r="AO42" s="3">
        <f t="shared" si="38"/>
        <v>0</v>
      </c>
      <c r="AP42" s="3">
        <f t="shared" si="39"/>
        <v>0</v>
      </c>
      <c r="AQ42" s="3">
        <f t="shared" si="40"/>
        <v>0</v>
      </c>
      <c r="AR42" s="3">
        <f t="shared" si="41"/>
        <v>0</v>
      </c>
      <c r="AS42" s="7">
        <f t="shared" si="42"/>
        <v>0</v>
      </c>
      <c r="AT42" s="7">
        <f t="shared" si="43"/>
        <v>0</v>
      </c>
      <c r="AU42" s="7">
        <f t="shared" si="44"/>
        <v>0</v>
      </c>
      <c r="AV42" s="7">
        <f t="shared" si="45"/>
        <v>0</v>
      </c>
      <c r="AW42" s="7">
        <f t="shared" si="46"/>
        <v>0</v>
      </c>
      <c r="AX42" s="7">
        <f t="shared" si="47"/>
        <v>0</v>
      </c>
      <c r="AY42" s="7">
        <f t="shared" si="48"/>
        <v>0</v>
      </c>
      <c r="AZ42" s="7">
        <f t="shared" si="49"/>
        <v>0</v>
      </c>
      <c r="BA42" s="7">
        <f t="shared" si="50"/>
        <v>0</v>
      </c>
      <c r="BB42" s="7">
        <f t="shared" si="51"/>
        <v>0</v>
      </c>
      <c r="BC42" s="7">
        <f t="shared" si="52"/>
        <v>0</v>
      </c>
      <c r="BD42" s="7">
        <f t="shared" si="53"/>
        <v>0</v>
      </c>
      <c r="BE42" s="7">
        <f t="shared" si="54"/>
        <v>0</v>
      </c>
      <c r="BF42" s="7">
        <f t="shared" si="55"/>
        <v>0</v>
      </c>
      <c r="BG42" s="7">
        <f t="shared" si="56"/>
        <v>0</v>
      </c>
      <c r="BH42" s="7">
        <f t="shared" si="57"/>
        <v>0</v>
      </c>
      <c r="BI42" s="7">
        <f t="shared" si="58"/>
        <v>0</v>
      </c>
      <c r="BJ42" s="7">
        <f t="shared" si="59"/>
        <v>0</v>
      </c>
      <c r="BK42" s="7">
        <f t="shared" si="60"/>
        <v>0</v>
      </c>
      <c r="BL42" s="7">
        <f t="shared" si="61"/>
        <v>0</v>
      </c>
      <c r="BM42" s="8" t="e">
        <f t="shared" si="0"/>
        <v>#DIV/0!</v>
      </c>
      <c r="BN42" s="10" t="e">
        <f t="shared" si="62"/>
        <v>#DIV/0!</v>
      </c>
      <c r="BO42" s="10"/>
      <c r="BP42" s="13" t="e">
        <f t="shared" si="63"/>
        <v>#DIV/0!</v>
      </c>
      <c r="BQ42" s="14" t="e">
        <f t="shared" si="64"/>
        <v>#DIV/0!</v>
      </c>
      <c r="BR42" s="14" t="e">
        <f t="shared" si="65"/>
        <v>#DIV/0!</v>
      </c>
      <c r="BS42" s="15" t="e">
        <f t="shared" si="66"/>
        <v>#DIV/0!</v>
      </c>
      <c r="BT42" s="30">
        <f t="shared" si="67"/>
        <v>6</v>
      </c>
      <c r="BU42" s="30">
        <f t="shared" si="68"/>
        <v>0</v>
      </c>
      <c r="BV42" s="5"/>
      <c r="BW42" s="21" t="e">
        <f t="shared" si="652"/>
        <v>#N/A</v>
      </c>
      <c r="BX42" s="25"/>
      <c r="BY42" s="25"/>
      <c r="BZ42" s="25"/>
      <c r="CA42" s="25"/>
      <c r="CB42" s="25"/>
      <c r="CC42" s="25"/>
      <c r="CD42" s="3">
        <f t="shared" si="69"/>
        <v>0</v>
      </c>
      <c r="CE42" s="3">
        <f t="shared" si="70"/>
        <v>0</v>
      </c>
      <c r="CF42" s="3">
        <f t="shared" si="71"/>
        <v>0</v>
      </c>
      <c r="CG42" s="3">
        <f t="shared" si="72"/>
        <v>0</v>
      </c>
      <c r="CH42" s="3">
        <f t="shared" si="73"/>
        <v>0</v>
      </c>
      <c r="CI42" s="3">
        <f t="shared" si="74"/>
        <v>0</v>
      </c>
      <c r="CJ42" s="3">
        <f t="shared" si="75"/>
        <v>0</v>
      </c>
      <c r="CK42" s="3">
        <f t="shared" si="76"/>
        <v>0</v>
      </c>
      <c r="CL42" s="3">
        <f t="shared" si="77"/>
        <v>0</v>
      </c>
      <c r="CM42" s="3">
        <f t="shared" si="78"/>
        <v>0</v>
      </c>
      <c r="CN42" s="3">
        <f t="shared" si="79"/>
        <v>0</v>
      </c>
      <c r="CO42" s="3">
        <f t="shared" si="80"/>
        <v>0</v>
      </c>
      <c r="CP42" s="3">
        <f t="shared" si="81"/>
        <v>0</v>
      </c>
      <c r="CQ42" s="3">
        <f t="shared" si="82"/>
        <v>0</v>
      </c>
      <c r="CR42" s="3">
        <f t="shared" si="83"/>
        <v>0</v>
      </c>
      <c r="CS42" s="3">
        <f t="shared" si="84"/>
        <v>0</v>
      </c>
      <c r="CT42" s="3">
        <f t="shared" si="85"/>
        <v>0</v>
      </c>
      <c r="CU42" s="3">
        <f t="shared" si="86"/>
        <v>0</v>
      </c>
      <c r="CV42" s="3">
        <f t="shared" si="87"/>
        <v>0</v>
      </c>
      <c r="CW42" s="3">
        <f t="shared" si="88"/>
        <v>0</v>
      </c>
      <c r="CX42" s="3">
        <f t="shared" si="89"/>
        <v>0</v>
      </c>
      <c r="CY42" s="3">
        <f t="shared" si="90"/>
        <v>0</v>
      </c>
      <c r="CZ42" s="3">
        <f t="shared" si="91"/>
        <v>0</v>
      </c>
      <c r="DA42" s="3">
        <f t="shared" si="92"/>
        <v>0</v>
      </c>
      <c r="DB42" s="3">
        <f t="shared" si="93"/>
        <v>0</v>
      </c>
      <c r="DC42" s="3">
        <f t="shared" si="94"/>
        <v>0</v>
      </c>
      <c r="DD42" s="3">
        <f t="shared" si="95"/>
        <v>0</v>
      </c>
      <c r="DE42" s="3">
        <f t="shared" si="96"/>
        <v>0</v>
      </c>
      <c r="DF42" s="3">
        <f t="shared" si="97"/>
        <v>0</v>
      </c>
      <c r="DG42" s="3">
        <f t="shared" si="98"/>
        <v>0</v>
      </c>
      <c r="DH42" s="12" t="e">
        <f t="shared" si="1"/>
        <v>#DIV/0!</v>
      </c>
      <c r="DI42" s="10" t="e">
        <f t="shared" si="99"/>
        <v>#DIV/0!</v>
      </c>
      <c r="DJ42" s="13" t="e">
        <f t="shared" si="100"/>
        <v>#DIV/0!</v>
      </c>
      <c r="DK42" s="14" t="e">
        <f t="shared" si="101"/>
        <v>#DIV/0!</v>
      </c>
      <c r="DL42" s="14" t="e">
        <f t="shared" si="102"/>
        <v>#DIV/0!</v>
      </c>
      <c r="DM42" s="15" t="e">
        <f t="shared" si="103"/>
        <v>#DIV/0!</v>
      </c>
      <c r="DN42" s="21" t="e">
        <f t="shared" si="104"/>
        <v>#N/A</v>
      </c>
      <c r="DO42" s="30">
        <f t="shared" si="105"/>
        <v>6</v>
      </c>
      <c r="DP42" s="30">
        <f t="shared" si="106"/>
        <v>0</v>
      </c>
      <c r="DQ42" s="5"/>
      <c r="DR42" s="25"/>
      <c r="DS42" s="25"/>
      <c r="DT42" s="25"/>
      <c r="DU42" s="25"/>
      <c r="DV42" s="25"/>
      <c r="DW42" s="25"/>
      <c r="DX42" s="3">
        <f t="shared" si="107"/>
        <v>0</v>
      </c>
      <c r="DY42" s="3">
        <f t="shared" si="108"/>
        <v>0</v>
      </c>
      <c r="DZ42" s="3">
        <f t="shared" si="109"/>
        <v>0</v>
      </c>
      <c r="EA42" s="3">
        <f t="shared" si="110"/>
        <v>0</v>
      </c>
      <c r="EB42" s="3">
        <f t="shared" si="111"/>
        <v>0</v>
      </c>
      <c r="EC42" s="3">
        <f t="shared" si="112"/>
        <v>0</v>
      </c>
      <c r="ED42" s="3">
        <f t="shared" si="113"/>
        <v>0</v>
      </c>
      <c r="EE42" s="3">
        <f t="shared" si="114"/>
        <v>0</v>
      </c>
      <c r="EF42" s="3">
        <f t="shared" si="115"/>
        <v>0</v>
      </c>
      <c r="EG42" s="3">
        <f t="shared" si="116"/>
        <v>0</v>
      </c>
      <c r="EH42" s="3">
        <f t="shared" si="117"/>
        <v>0</v>
      </c>
      <c r="EI42" s="3">
        <f t="shared" si="118"/>
        <v>0</v>
      </c>
      <c r="EJ42" s="3">
        <f t="shared" si="119"/>
        <v>0</v>
      </c>
      <c r="EK42" s="3">
        <f t="shared" si="120"/>
        <v>0</v>
      </c>
      <c r="EL42" s="3">
        <f t="shared" si="121"/>
        <v>0</v>
      </c>
      <c r="EM42" s="3">
        <f t="shared" si="122"/>
        <v>0</v>
      </c>
      <c r="EN42" s="3">
        <f t="shared" si="123"/>
        <v>0</v>
      </c>
      <c r="EO42" s="3">
        <f t="shared" si="124"/>
        <v>0</v>
      </c>
      <c r="EP42" s="3">
        <f t="shared" si="125"/>
        <v>0</v>
      </c>
      <c r="EQ42" s="3">
        <f t="shared" si="126"/>
        <v>0</v>
      </c>
      <c r="ER42" s="3">
        <f t="shared" si="127"/>
        <v>0</v>
      </c>
      <c r="ES42" s="3">
        <f t="shared" si="128"/>
        <v>0</v>
      </c>
      <c r="ET42" s="3">
        <f t="shared" si="129"/>
        <v>0</v>
      </c>
      <c r="EU42" s="3">
        <f t="shared" si="130"/>
        <v>0</v>
      </c>
      <c r="EV42" s="3">
        <f t="shared" si="131"/>
        <v>0</v>
      </c>
      <c r="EW42" s="3">
        <f t="shared" si="132"/>
        <v>0</v>
      </c>
      <c r="EX42" s="3">
        <f t="shared" si="133"/>
        <v>0</v>
      </c>
      <c r="EY42" s="3">
        <f t="shared" si="134"/>
        <v>0</v>
      </c>
      <c r="EZ42" s="3">
        <f t="shared" si="135"/>
        <v>0</v>
      </c>
      <c r="FA42" s="3">
        <f t="shared" si="136"/>
        <v>0</v>
      </c>
      <c r="FB42" s="12" t="e">
        <f t="shared" si="2"/>
        <v>#DIV/0!</v>
      </c>
      <c r="FC42" s="10" t="e">
        <f t="shared" si="137"/>
        <v>#DIV/0!</v>
      </c>
      <c r="FD42" s="13" t="e">
        <f t="shared" si="138"/>
        <v>#DIV/0!</v>
      </c>
      <c r="FE42" s="14" t="e">
        <f t="shared" si="139"/>
        <v>#DIV/0!</v>
      </c>
      <c r="FF42" s="14" t="e">
        <f t="shared" si="140"/>
        <v>#DIV/0!</v>
      </c>
      <c r="FG42" s="15" t="e">
        <f t="shared" si="141"/>
        <v>#DIV/0!</v>
      </c>
      <c r="FH42" s="21" t="e">
        <f t="shared" si="142"/>
        <v>#N/A</v>
      </c>
      <c r="FI42" s="30" t="e">
        <f>COUNTBLANK(#REF!)</f>
        <v>#REF!</v>
      </c>
      <c r="FJ42" s="30" t="e">
        <f t="shared" si="143"/>
        <v>#REF!</v>
      </c>
      <c r="FK42" s="5"/>
      <c r="FL42" s="70"/>
      <c r="FM42" s="2" t="e">
        <f>COUNTBLANK(#REF!)</f>
        <v>#REF!</v>
      </c>
      <c r="FN42" s="2" t="e">
        <f t="shared" si="144"/>
        <v>#REF!</v>
      </c>
      <c r="FO42" s="49">
        <v>35</v>
      </c>
      <c r="FP42" s="117" t="e">
        <f>'LISTA DE ESTUDIANTES Y ASISTENC'!#REF!</f>
        <v>#REF!</v>
      </c>
      <c r="FQ42" s="48" t="e">
        <f>'LISTA DE ESTUDIANTES Y ASISTENC'!#REF!</f>
        <v>#REF!</v>
      </c>
      <c r="FR42" s="25"/>
      <c r="FS42" s="25"/>
      <c r="FT42" s="25"/>
      <c r="FU42" s="25"/>
      <c r="FV42" s="25"/>
      <c r="FW42" s="25"/>
      <c r="FX42" s="3" t="e">
        <f>IF(#REF!="AD",4,0)</f>
        <v>#REF!</v>
      </c>
      <c r="FY42" s="3" t="e">
        <f>IF(#REF!="A",3,0)</f>
        <v>#REF!</v>
      </c>
      <c r="FZ42" s="3" t="e">
        <f>IF(#REF!="B",2,0)</f>
        <v>#REF!</v>
      </c>
      <c r="GA42" s="3" t="e">
        <f>IF(#REF!="C",1,0)</f>
        <v>#REF!</v>
      </c>
      <c r="GB42" s="3" t="e">
        <f t="shared" si="145"/>
        <v>#REF!</v>
      </c>
      <c r="GC42" s="3" t="e">
        <f>IF(#REF!="AD",4,0)</f>
        <v>#REF!</v>
      </c>
      <c r="GD42" s="3" t="e">
        <f>IF(#REF!="A",3,0)</f>
        <v>#REF!</v>
      </c>
      <c r="GE42" s="3" t="e">
        <f>IF(#REF!="B",2,0)</f>
        <v>#REF!</v>
      </c>
      <c r="GF42" s="3" t="e">
        <f>IF(#REF!="C",1,0)</f>
        <v>#REF!</v>
      </c>
      <c r="GG42" s="3" t="e">
        <f t="shared" si="146"/>
        <v>#REF!</v>
      </c>
      <c r="GH42" s="3" t="e">
        <f>IF(#REF!="AD",4,0)</f>
        <v>#REF!</v>
      </c>
      <c r="GI42" s="3" t="e">
        <f>IF(#REF!="A",3,0)</f>
        <v>#REF!</v>
      </c>
      <c r="GJ42" s="3" t="e">
        <f>IF(#REF!="B",2,0)</f>
        <v>#REF!</v>
      </c>
      <c r="GK42" s="3" t="e">
        <f>IF(#REF!="C",1,0)</f>
        <v>#REF!</v>
      </c>
      <c r="GL42" s="3" t="e">
        <f t="shared" si="147"/>
        <v>#REF!</v>
      </c>
      <c r="GM42" s="3" t="e">
        <f>IF(#REF!="AD",4,0)</f>
        <v>#REF!</v>
      </c>
      <c r="GN42" s="3" t="e">
        <f>IF(#REF!="A",3,0)</f>
        <v>#REF!</v>
      </c>
      <c r="GO42" s="3" t="e">
        <f>IF(#REF!="B",2,0)</f>
        <v>#REF!</v>
      </c>
      <c r="GP42" s="3" t="e">
        <f>IF(#REF!="C",1,0)</f>
        <v>#REF!</v>
      </c>
      <c r="GQ42" s="3" t="e">
        <f t="shared" si="148"/>
        <v>#REF!</v>
      </c>
      <c r="GR42" s="3">
        <f t="shared" si="149"/>
        <v>0</v>
      </c>
      <c r="GS42" s="3">
        <f t="shared" si="150"/>
        <v>0</v>
      </c>
      <c r="GT42" s="3">
        <f t="shared" si="151"/>
        <v>0</v>
      </c>
      <c r="GU42" s="3">
        <f t="shared" si="152"/>
        <v>0</v>
      </c>
      <c r="GV42" s="3">
        <f t="shared" si="153"/>
        <v>0</v>
      </c>
      <c r="GW42" s="3">
        <f t="shared" si="154"/>
        <v>0</v>
      </c>
      <c r="GX42" s="3">
        <f t="shared" si="155"/>
        <v>0</v>
      </c>
      <c r="GY42" s="3">
        <f t="shared" si="156"/>
        <v>0</v>
      </c>
      <c r="GZ42" s="3">
        <f t="shared" si="157"/>
        <v>0</v>
      </c>
      <c r="HA42" s="3">
        <f t="shared" si="158"/>
        <v>0</v>
      </c>
      <c r="HB42" s="7">
        <f t="shared" si="159"/>
        <v>0</v>
      </c>
      <c r="HC42" s="7">
        <f t="shared" si="160"/>
        <v>0</v>
      </c>
      <c r="HD42" s="7">
        <f t="shared" si="161"/>
        <v>0</v>
      </c>
      <c r="HE42" s="7">
        <f t="shared" si="162"/>
        <v>0</v>
      </c>
      <c r="HF42" s="7">
        <f t="shared" si="163"/>
        <v>0</v>
      </c>
      <c r="HG42" s="7">
        <f t="shared" si="164"/>
        <v>0</v>
      </c>
      <c r="HH42" s="7">
        <f t="shared" si="165"/>
        <v>0</v>
      </c>
      <c r="HI42" s="7">
        <f t="shared" si="166"/>
        <v>0</v>
      </c>
      <c r="HJ42" s="7">
        <f t="shared" si="167"/>
        <v>0</v>
      </c>
      <c r="HK42" s="7">
        <f t="shared" si="168"/>
        <v>0</v>
      </c>
      <c r="HL42" s="7">
        <f t="shared" si="169"/>
        <v>0</v>
      </c>
      <c r="HM42" s="7">
        <f t="shared" si="170"/>
        <v>0</v>
      </c>
      <c r="HN42" s="7">
        <f t="shared" si="171"/>
        <v>0</v>
      </c>
      <c r="HO42" s="7">
        <f t="shared" si="172"/>
        <v>0</v>
      </c>
      <c r="HP42" s="7">
        <f t="shared" si="173"/>
        <v>0</v>
      </c>
      <c r="HQ42" s="7">
        <f t="shared" si="174"/>
        <v>0</v>
      </c>
      <c r="HR42" s="7">
        <f t="shared" si="175"/>
        <v>0</v>
      </c>
      <c r="HS42" s="7">
        <f t="shared" si="176"/>
        <v>0</v>
      </c>
      <c r="HT42" s="7">
        <f t="shared" si="177"/>
        <v>0</v>
      </c>
      <c r="HU42" s="7">
        <f t="shared" si="178"/>
        <v>0</v>
      </c>
      <c r="HV42" s="8" t="e">
        <f>(GB42+GG42+GL42+GQ42+GV42+HA42+HF42+HK42+HP42+HU42)/#REF!</f>
        <v>#REF!</v>
      </c>
      <c r="HW42" s="10" t="e">
        <f t="shared" si="179"/>
        <v>#REF!</v>
      </c>
      <c r="HX42" s="10"/>
      <c r="HY42" s="13" t="e">
        <f t="shared" si="656"/>
        <v>#REF!</v>
      </c>
      <c r="HZ42" s="14" t="e">
        <f t="shared" si="181"/>
        <v>#REF!</v>
      </c>
      <c r="IA42" s="14" t="e">
        <f t="shared" si="182"/>
        <v>#REF!</v>
      </c>
      <c r="IB42" s="15" t="e">
        <f t="shared" si="183"/>
        <v>#REF!</v>
      </c>
      <c r="IC42" s="30" t="e">
        <f>COUNTBLANK(#REF!)</f>
        <v>#REF!</v>
      </c>
      <c r="ID42" s="30" t="e">
        <f t="shared" si="184"/>
        <v>#REF!</v>
      </c>
      <c r="IE42" s="5"/>
      <c r="IF42" s="1" t="e">
        <f t="shared" si="3"/>
        <v>#N/A</v>
      </c>
      <c r="IG42" s="1" t="e">
        <f>#REF!</f>
        <v>#REF!</v>
      </c>
      <c r="IH42" s="1" t="e">
        <f>#REF!</f>
        <v>#REF!</v>
      </c>
      <c r="II42" s="1" t="e">
        <f>#REF!</f>
        <v>#REF!</v>
      </c>
      <c r="IJ42" s="1" t="e">
        <f>#REF!</f>
        <v>#REF!</v>
      </c>
      <c r="IK42" s="1" t="e">
        <f>#REF!</f>
        <v>#REF!</v>
      </c>
      <c r="IL42" s="1" t="e">
        <f>#REF!</f>
        <v>#REF!</v>
      </c>
      <c r="IM42" s="1" t="e">
        <f>#REF!</f>
        <v>#REF!</v>
      </c>
      <c r="IN42" s="1" t="e">
        <f>#REF!</f>
        <v>#REF!</v>
      </c>
      <c r="IO42" s="1" t="e">
        <f>#REF!</f>
        <v>#REF!</v>
      </c>
      <c r="IP42" s="7" t="e">
        <f t="shared" si="185"/>
        <v>#N/A</v>
      </c>
      <c r="IQ42" s="7" t="e">
        <f t="shared" si="186"/>
        <v>#N/A</v>
      </c>
      <c r="IR42" s="7" t="e">
        <f t="shared" si="187"/>
        <v>#N/A</v>
      </c>
      <c r="IS42" s="7" t="e">
        <f t="shared" si="188"/>
        <v>#N/A</v>
      </c>
      <c r="IT42" s="7" t="e">
        <f t="shared" si="189"/>
        <v>#N/A</v>
      </c>
      <c r="IU42" s="7" t="e">
        <f t="shared" si="190"/>
        <v>#REF!</v>
      </c>
      <c r="IV42" s="7" t="e">
        <f t="shared" si="191"/>
        <v>#REF!</v>
      </c>
      <c r="IW42" s="7" t="e">
        <f t="shared" si="192"/>
        <v>#REF!</v>
      </c>
      <c r="IX42" s="7" t="e">
        <f t="shared" si="193"/>
        <v>#REF!</v>
      </c>
      <c r="IY42" s="7" t="e">
        <f t="shared" si="194"/>
        <v>#REF!</v>
      </c>
      <c r="IZ42" s="7" t="e">
        <f t="shared" si="195"/>
        <v>#REF!</v>
      </c>
      <c r="JA42" s="7" t="e">
        <f t="shared" si="196"/>
        <v>#REF!</v>
      </c>
      <c r="JB42" s="7" t="e">
        <f t="shared" si="197"/>
        <v>#REF!</v>
      </c>
      <c r="JC42" s="7" t="e">
        <f t="shared" si="198"/>
        <v>#REF!</v>
      </c>
      <c r="JD42" s="7" t="e">
        <f t="shared" si="199"/>
        <v>#REF!</v>
      </c>
      <c r="JE42" s="7" t="e">
        <f t="shared" si="200"/>
        <v>#REF!</v>
      </c>
      <c r="JF42" s="7" t="e">
        <f t="shared" si="201"/>
        <v>#REF!</v>
      </c>
      <c r="JG42" s="7" t="e">
        <f t="shared" si="202"/>
        <v>#REF!</v>
      </c>
      <c r="JH42" s="7" t="e">
        <f t="shared" si="203"/>
        <v>#REF!</v>
      </c>
      <c r="JI42" s="7" t="e">
        <f t="shared" si="204"/>
        <v>#REF!</v>
      </c>
      <c r="JJ42" s="7" t="e">
        <f t="shared" si="205"/>
        <v>#REF!</v>
      </c>
      <c r="JK42" s="7" t="e">
        <f t="shared" si="206"/>
        <v>#REF!</v>
      </c>
      <c r="JL42" s="7" t="e">
        <f t="shared" si="207"/>
        <v>#REF!</v>
      </c>
      <c r="JM42" s="7" t="e">
        <f t="shared" si="208"/>
        <v>#REF!</v>
      </c>
      <c r="JN42" s="7" t="e">
        <f t="shared" si="209"/>
        <v>#REF!</v>
      </c>
      <c r="JO42" s="7" t="e">
        <f t="shared" si="210"/>
        <v>#REF!</v>
      </c>
      <c r="JP42" s="7" t="e">
        <f t="shared" si="211"/>
        <v>#REF!</v>
      </c>
      <c r="JQ42" s="7" t="e">
        <f t="shared" si="212"/>
        <v>#REF!</v>
      </c>
      <c r="JR42" s="7" t="e">
        <f t="shared" si="213"/>
        <v>#REF!</v>
      </c>
      <c r="JS42" s="7" t="e">
        <f t="shared" si="214"/>
        <v>#REF!</v>
      </c>
      <c r="JT42" s="7" t="e">
        <f t="shared" si="215"/>
        <v>#REF!</v>
      </c>
      <c r="JU42" s="7" t="e">
        <f t="shared" si="216"/>
        <v>#REF!</v>
      </c>
      <c r="JV42" s="7" t="e">
        <f t="shared" si="217"/>
        <v>#REF!</v>
      </c>
      <c r="JW42" s="7" t="e">
        <f t="shared" si="218"/>
        <v>#REF!</v>
      </c>
      <c r="JX42" s="7" t="e">
        <f t="shared" si="219"/>
        <v>#REF!</v>
      </c>
      <c r="JY42" s="7" t="e">
        <f t="shared" si="220"/>
        <v>#REF!</v>
      </c>
      <c r="JZ42" s="7" t="e">
        <f t="shared" si="221"/>
        <v>#REF!</v>
      </c>
      <c r="KA42" s="7" t="e">
        <f t="shared" si="222"/>
        <v>#REF!</v>
      </c>
      <c r="KB42" s="7" t="e">
        <f t="shared" si="223"/>
        <v>#REF!</v>
      </c>
      <c r="KC42" s="7" t="e">
        <f t="shared" si="224"/>
        <v>#REF!</v>
      </c>
      <c r="KD42" s="7" t="e">
        <f t="shared" si="225"/>
        <v>#REF!</v>
      </c>
      <c r="KE42" s="7" t="e">
        <f t="shared" si="226"/>
        <v>#REF!</v>
      </c>
      <c r="KF42" s="7" t="e">
        <f t="shared" si="227"/>
        <v>#REF!</v>
      </c>
      <c r="KG42" s="7" t="e">
        <f t="shared" si="228"/>
        <v>#REF!</v>
      </c>
      <c r="KH42" s="7" t="e">
        <f t="shared" si="229"/>
        <v>#REF!</v>
      </c>
      <c r="KI42" s="7" t="e">
        <f t="shared" si="230"/>
        <v>#REF!</v>
      </c>
      <c r="KJ42" s="7" t="e">
        <f t="shared" si="231"/>
        <v>#REF!</v>
      </c>
      <c r="KK42" s="7" t="e">
        <f t="shared" si="232"/>
        <v>#REF!</v>
      </c>
      <c r="KL42" s="7" t="e">
        <f t="shared" si="233"/>
        <v>#REF!</v>
      </c>
      <c r="KM42" s="7" t="e">
        <f t="shared" si="234"/>
        <v>#REF!</v>
      </c>
      <c r="KN42" s="1" t="e">
        <f t="shared" si="235"/>
        <v>#N/A</v>
      </c>
      <c r="KO42" s="1" t="e">
        <f t="shared" si="236"/>
        <v>#N/A</v>
      </c>
      <c r="KP42" s="16" t="e">
        <f t="shared" si="237"/>
        <v>#N/A</v>
      </c>
      <c r="KQ42" s="17" t="e">
        <f t="shared" si="238"/>
        <v>#N/A</v>
      </c>
      <c r="KR42" s="17" t="e">
        <f t="shared" si="239"/>
        <v>#N/A</v>
      </c>
      <c r="KS42" s="17" t="e">
        <f t="shared" si="240"/>
        <v>#N/A</v>
      </c>
      <c r="KT42" s="147"/>
      <c r="KU42" s="2">
        <f t="shared" si="241"/>
        <v>10</v>
      </c>
      <c r="KV42" s="2">
        <f t="shared" si="242"/>
        <v>0</v>
      </c>
      <c r="KW42" s="49">
        <v>35</v>
      </c>
      <c r="KX42" s="117">
        <f>'LISTA DE ESTUDIANTES Y ASISTENC'!AQP39</f>
        <v>0</v>
      </c>
      <c r="KY42" s="48">
        <f>'LISTA DE ESTUDIANTES Y ASISTENC'!AQR39:AQR39</f>
        <v>0</v>
      </c>
      <c r="KZ42" s="32"/>
      <c r="LA42" s="25"/>
      <c r="LB42" s="25"/>
      <c r="LC42" s="25"/>
      <c r="LD42" s="25"/>
      <c r="LE42" s="25"/>
      <c r="LF42" s="25"/>
      <c r="LG42" s="25"/>
      <c r="LH42" s="25"/>
      <c r="LI42" s="25"/>
      <c r="LJ42" s="3">
        <f t="shared" si="243"/>
        <v>0</v>
      </c>
      <c r="LK42" s="3">
        <f t="shared" si="244"/>
        <v>0</v>
      </c>
      <c r="LL42" s="3">
        <f t="shared" si="245"/>
        <v>0</v>
      </c>
      <c r="LM42" s="3">
        <f t="shared" si="246"/>
        <v>0</v>
      </c>
      <c r="LN42" s="3">
        <f t="shared" si="247"/>
        <v>0</v>
      </c>
      <c r="LO42" s="3">
        <f t="shared" si="248"/>
        <v>0</v>
      </c>
      <c r="LP42" s="3">
        <f t="shared" si="249"/>
        <v>0</v>
      </c>
      <c r="LQ42" s="3">
        <f t="shared" si="250"/>
        <v>0</v>
      </c>
      <c r="LR42" s="3">
        <f t="shared" si="251"/>
        <v>0</v>
      </c>
      <c r="LS42" s="3">
        <f t="shared" si="252"/>
        <v>0</v>
      </c>
      <c r="LT42" s="3">
        <f t="shared" si="253"/>
        <v>0</v>
      </c>
      <c r="LU42" s="3">
        <f t="shared" si="254"/>
        <v>0</v>
      </c>
      <c r="LV42" s="3">
        <f t="shared" si="255"/>
        <v>0</v>
      </c>
      <c r="LW42" s="3">
        <f t="shared" si="256"/>
        <v>0</v>
      </c>
      <c r="LX42" s="3">
        <f t="shared" si="257"/>
        <v>0</v>
      </c>
      <c r="LY42" s="3">
        <f t="shared" si="258"/>
        <v>0</v>
      </c>
      <c r="LZ42" s="3">
        <f t="shared" si="259"/>
        <v>0</v>
      </c>
      <c r="MA42" s="3">
        <f t="shared" si="260"/>
        <v>0</v>
      </c>
      <c r="MB42" s="3">
        <f t="shared" si="261"/>
        <v>0</v>
      </c>
      <c r="MC42" s="3">
        <f t="shared" si="262"/>
        <v>0</v>
      </c>
      <c r="MD42" s="3">
        <f t="shared" si="263"/>
        <v>0</v>
      </c>
      <c r="ME42" s="3">
        <f t="shared" si="264"/>
        <v>0</v>
      </c>
      <c r="MF42" s="3">
        <f t="shared" si="265"/>
        <v>0</v>
      </c>
      <c r="MG42" s="3">
        <f t="shared" si="266"/>
        <v>0</v>
      </c>
      <c r="MH42" s="3">
        <f t="shared" si="267"/>
        <v>0</v>
      </c>
      <c r="MI42" s="3">
        <f t="shared" si="268"/>
        <v>0</v>
      </c>
      <c r="MJ42" s="3">
        <f t="shared" si="269"/>
        <v>0</v>
      </c>
      <c r="MK42" s="3">
        <f t="shared" si="270"/>
        <v>0</v>
      </c>
      <c r="ML42" s="3">
        <f t="shared" si="271"/>
        <v>0</v>
      </c>
      <c r="MM42" s="3">
        <f t="shared" si="272"/>
        <v>0</v>
      </c>
      <c r="MN42" s="7">
        <f t="shared" si="273"/>
        <v>0</v>
      </c>
      <c r="MO42" s="7">
        <f t="shared" si="274"/>
        <v>0</v>
      </c>
      <c r="MP42" s="7">
        <f t="shared" si="275"/>
        <v>0</v>
      </c>
      <c r="MQ42" s="7">
        <f t="shared" si="276"/>
        <v>0</v>
      </c>
      <c r="MR42" s="7">
        <f t="shared" si="277"/>
        <v>0</v>
      </c>
      <c r="MS42" s="7">
        <f t="shared" si="278"/>
        <v>0</v>
      </c>
      <c r="MT42" s="7">
        <f t="shared" si="279"/>
        <v>0</v>
      </c>
      <c r="MU42" s="7">
        <f t="shared" si="280"/>
        <v>0</v>
      </c>
      <c r="MV42" s="7">
        <f t="shared" si="281"/>
        <v>0</v>
      </c>
      <c r="MW42" s="7">
        <f t="shared" si="282"/>
        <v>0</v>
      </c>
      <c r="MX42" s="7">
        <f t="shared" si="283"/>
        <v>0</v>
      </c>
      <c r="MY42" s="7">
        <f t="shared" si="284"/>
        <v>0</v>
      </c>
      <c r="MZ42" s="7">
        <f t="shared" si="285"/>
        <v>0</v>
      </c>
      <c r="NA42" s="7">
        <f t="shared" si="286"/>
        <v>0</v>
      </c>
      <c r="NB42" s="7">
        <f t="shared" si="287"/>
        <v>0</v>
      </c>
      <c r="NC42" s="7">
        <f t="shared" si="288"/>
        <v>0</v>
      </c>
      <c r="ND42" s="7">
        <f t="shared" si="289"/>
        <v>0</v>
      </c>
      <c r="NE42" s="7">
        <f t="shared" si="290"/>
        <v>0</v>
      </c>
      <c r="NF42" s="7">
        <f t="shared" si="291"/>
        <v>0</v>
      </c>
      <c r="NG42" s="7">
        <f t="shared" si="292"/>
        <v>0</v>
      </c>
      <c r="NH42" s="8" t="e">
        <f t="shared" si="293"/>
        <v>#DIV/0!</v>
      </c>
      <c r="NI42" s="10" t="e">
        <f t="shared" si="294"/>
        <v>#DIV/0!</v>
      </c>
      <c r="NJ42" s="10"/>
      <c r="NK42" s="13" t="e">
        <f t="shared" si="657"/>
        <v>#DIV/0!</v>
      </c>
      <c r="NL42" s="14" t="e">
        <f t="shared" si="296"/>
        <v>#DIV/0!</v>
      </c>
      <c r="NM42" s="14" t="e">
        <f t="shared" si="297"/>
        <v>#DIV/0!</v>
      </c>
      <c r="NN42" s="15" t="e">
        <f t="shared" si="298"/>
        <v>#DIV/0!</v>
      </c>
      <c r="NO42" s="30">
        <f t="shared" si="660"/>
        <v>6</v>
      </c>
      <c r="NP42" s="30">
        <f t="shared" si="300"/>
        <v>0</v>
      </c>
      <c r="NQ42" s="5"/>
      <c r="NR42" s="21" t="e">
        <f t="shared" si="653"/>
        <v>#N/A</v>
      </c>
      <c r="NS42" s="25"/>
      <c r="NT42" s="25"/>
      <c r="NU42" s="25"/>
      <c r="NV42" s="25"/>
      <c r="NW42" s="25"/>
      <c r="NX42" s="25"/>
      <c r="NY42" s="3">
        <f t="shared" si="301"/>
        <v>0</v>
      </c>
      <c r="NZ42" s="3">
        <f t="shared" si="302"/>
        <v>0</v>
      </c>
      <c r="OA42" s="3">
        <f t="shared" si="303"/>
        <v>0</v>
      </c>
      <c r="OB42" s="3">
        <f t="shared" si="304"/>
        <v>0</v>
      </c>
      <c r="OC42" s="3">
        <f t="shared" si="305"/>
        <v>0</v>
      </c>
      <c r="OD42" s="3">
        <f t="shared" si="306"/>
        <v>0</v>
      </c>
      <c r="OE42" s="3">
        <f t="shared" si="307"/>
        <v>0</v>
      </c>
      <c r="OF42" s="3">
        <f t="shared" si="308"/>
        <v>0</v>
      </c>
      <c r="OG42" s="3">
        <f t="shared" si="309"/>
        <v>0</v>
      </c>
      <c r="OH42" s="3">
        <f t="shared" si="310"/>
        <v>0</v>
      </c>
      <c r="OI42" s="3">
        <f t="shared" si="311"/>
        <v>0</v>
      </c>
      <c r="OJ42" s="3">
        <f t="shared" si="312"/>
        <v>0</v>
      </c>
      <c r="OK42" s="3">
        <f t="shared" si="313"/>
        <v>0</v>
      </c>
      <c r="OL42" s="3">
        <f t="shared" si="314"/>
        <v>0</v>
      </c>
      <c r="OM42" s="3">
        <f t="shared" si="315"/>
        <v>0</v>
      </c>
      <c r="ON42" s="3">
        <f t="shared" si="316"/>
        <v>0</v>
      </c>
      <c r="OO42" s="3">
        <f t="shared" si="317"/>
        <v>0</v>
      </c>
      <c r="OP42" s="3">
        <f t="shared" si="318"/>
        <v>0</v>
      </c>
      <c r="OQ42" s="3">
        <f t="shared" si="319"/>
        <v>0</v>
      </c>
      <c r="OR42" s="3">
        <f t="shared" si="320"/>
        <v>0</v>
      </c>
      <c r="OS42" s="3">
        <f t="shared" si="321"/>
        <v>0</v>
      </c>
      <c r="OT42" s="3">
        <f t="shared" si="322"/>
        <v>0</v>
      </c>
      <c r="OU42" s="3">
        <f t="shared" si="323"/>
        <v>0</v>
      </c>
      <c r="OV42" s="3">
        <f t="shared" si="324"/>
        <v>0</v>
      </c>
      <c r="OW42" s="3">
        <f t="shared" si="325"/>
        <v>0</v>
      </c>
      <c r="OX42" s="3">
        <f t="shared" si="326"/>
        <v>0</v>
      </c>
      <c r="OY42" s="3">
        <f t="shared" si="327"/>
        <v>0</v>
      </c>
      <c r="OZ42" s="3">
        <f t="shared" si="328"/>
        <v>0</v>
      </c>
      <c r="PA42" s="3">
        <f t="shared" si="329"/>
        <v>0</v>
      </c>
      <c r="PB42" s="3">
        <f t="shared" si="330"/>
        <v>0</v>
      </c>
      <c r="PC42" s="12" t="e">
        <f t="shared" si="4"/>
        <v>#DIV/0!</v>
      </c>
      <c r="PD42" s="10" t="e">
        <f t="shared" si="331"/>
        <v>#DIV/0!</v>
      </c>
      <c r="PE42" s="13" t="e">
        <f t="shared" si="332"/>
        <v>#DIV/0!</v>
      </c>
      <c r="PF42" s="14" t="e">
        <f t="shared" si="333"/>
        <v>#DIV/0!</v>
      </c>
      <c r="PG42" s="14" t="e">
        <f t="shared" si="334"/>
        <v>#DIV/0!</v>
      </c>
      <c r="PH42" s="15" t="e">
        <f t="shared" si="335"/>
        <v>#DIV/0!</v>
      </c>
      <c r="PI42" s="21" t="e">
        <f t="shared" si="336"/>
        <v>#N/A</v>
      </c>
      <c r="PJ42" s="30">
        <f t="shared" si="337"/>
        <v>6</v>
      </c>
      <c r="PK42" s="30">
        <f t="shared" si="338"/>
        <v>0</v>
      </c>
      <c r="PL42" s="5"/>
      <c r="PM42" s="25"/>
      <c r="PN42" s="25"/>
      <c r="PO42" s="25"/>
      <c r="PP42" s="25"/>
      <c r="PQ42" s="25"/>
      <c r="PR42" s="25"/>
      <c r="PS42" s="3">
        <f t="shared" si="339"/>
        <v>0</v>
      </c>
      <c r="PT42" s="3">
        <f t="shared" si="340"/>
        <v>0</v>
      </c>
      <c r="PU42" s="3">
        <f t="shared" si="341"/>
        <v>0</v>
      </c>
      <c r="PV42" s="3">
        <f t="shared" si="342"/>
        <v>0</v>
      </c>
      <c r="PW42" s="3">
        <f t="shared" si="343"/>
        <v>0</v>
      </c>
      <c r="PX42" s="3">
        <f t="shared" si="344"/>
        <v>0</v>
      </c>
      <c r="PY42" s="3">
        <f t="shared" si="345"/>
        <v>0</v>
      </c>
      <c r="PZ42" s="3">
        <f t="shared" si="346"/>
        <v>0</v>
      </c>
      <c r="QA42" s="3">
        <f t="shared" si="347"/>
        <v>0</v>
      </c>
      <c r="QB42" s="3">
        <f t="shared" si="348"/>
        <v>0</v>
      </c>
      <c r="QC42" s="3">
        <f t="shared" si="349"/>
        <v>0</v>
      </c>
      <c r="QD42" s="3">
        <f t="shared" si="350"/>
        <v>0</v>
      </c>
      <c r="QE42" s="3">
        <f t="shared" si="351"/>
        <v>0</v>
      </c>
      <c r="QF42" s="3">
        <f t="shared" si="352"/>
        <v>0</v>
      </c>
      <c r="QG42" s="3">
        <f t="shared" si="353"/>
        <v>0</v>
      </c>
      <c r="QH42" s="3">
        <f t="shared" si="354"/>
        <v>0</v>
      </c>
      <c r="QI42" s="3">
        <f t="shared" si="355"/>
        <v>0</v>
      </c>
      <c r="QJ42" s="3">
        <f t="shared" si="356"/>
        <v>0</v>
      </c>
      <c r="QK42" s="3">
        <f t="shared" si="357"/>
        <v>0</v>
      </c>
      <c r="QL42" s="3">
        <f t="shared" si="358"/>
        <v>0</v>
      </c>
      <c r="QM42" s="3">
        <f t="shared" si="359"/>
        <v>0</v>
      </c>
      <c r="QN42" s="3">
        <f t="shared" si="360"/>
        <v>0</v>
      </c>
      <c r="QO42" s="3">
        <f t="shared" si="361"/>
        <v>0</v>
      </c>
      <c r="QP42" s="3">
        <f t="shared" si="362"/>
        <v>0</v>
      </c>
      <c r="QQ42" s="3">
        <f t="shared" si="363"/>
        <v>0</v>
      </c>
      <c r="QR42" s="3">
        <f t="shared" si="364"/>
        <v>0</v>
      </c>
      <c r="QS42" s="3">
        <f t="shared" si="365"/>
        <v>0</v>
      </c>
      <c r="QT42" s="3">
        <f t="shared" si="366"/>
        <v>0</v>
      </c>
      <c r="QU42" s="3">
        <f t="shared" si="367"/>
        <v>0</v>
      </c>
      <c r="QV42" s="3">
        <f t="shared" si="368"/>
        <v>0</v>
      </c>
      <c r="QW42" s="12" t="e">
        <f t="shared" si="5"/>
        <v>#DIV/0!</v>
      </c>
      <c r="QX42" s="10" t="e">
        <f t="shared" si="369"/>
        <v>#DIV/0!</v>
      </c>
      <c r="QY42" s="13" t="e">
        <f t="shared" si="370"/>
        <v>#DIV/0!</v>
      </c>
      <c r="QZ42" s="14" t="e">
        <f t="shared" si="371"/>
        <v>#DIV/0!</v>
      </c>
      <c r="RA42" s="14" t="e">
        <f t="shared" si="372"/>
        <v>#DIV/0!</v>
      </c>
      <c r="RB42" s="15" t="e">
        <f t="shared" si="373"/>
        <v>#DIV/0!</v>
      </c>
      <c r="RC42" s="21" t="e">
        <f t="shared" si="374"/>
        <v>#N/A</v>
      </c>
      <c r="RD42" s="30" t="e">
        <f>COUNTBLANK(#REF!)</f>
        <v>#REF!</v>
      </c>
      <c r="RE42" s="30" t="e">
        <f t="shared" si="375"/>
        <v>#REF!</v>
      </c>
      <c r="RF42" s="5"/>
      <c r="RG42" s="70"/>
      <c r="RH42" s="2" t="e">
        <f>COUNTBLANK(#REF!)</f>
        <v>#REF!</v>
      </c>
      <c r="RI42" s="2" t="e">
        <f t="shared" si="376"/>
        <v>#REF!</v>
      </c>
      <c r="RJ42" s="49">
        <v>35</v>
      </c>
      <c r="RK42" s="117">
        <f>'LISTA DE ESTUDIANTES Y ASISTENC'!AXD39</f>
        <v>0</v>
      </c>
      <c r="RL42" s="178">
        <f>'LISTA DE ESTUDIANTES Y ASISTENC'!AXE39:AXE39</f>
        <v>0</v>
      </c>
      <c r="RM42" s="145"/>
      <c r="RN42" s="2">
        <f t="shared" si="377"/>
        <v>10</v>
      </c>
      <c r="RO42" s="2">
        <f t="shared" si="378"/>
        <v>0</v>
      </c>
      <c r="RP42" s="49">
        <v>35</v>
      </c>
      <c r="RQ42" s="117">
        <f>'LISTA DE ESTUDIANTES Y ASISTENC'!CPM39</f>
        <v>0</v>
      </c>
      <c r="RR42" s="48">
        <f>'LISTA DE ESTUDIANTES Y ASISTENC'!CPO39:CPO39</f>
        <v>0</v>
      </c>
      <c r="RS42" s="32"/>
      <c r="RT42" s="25"/>
      <c r="RU42" s="25"/>
      <c r="RV42" s="25"/>
      <c r="RW42" s="25"/>
      <c r="RX42" s="25"/>
      <c r="RY42" s="25"/>
      <c r="RZ42" s="25"/>
      <c r="SA42" s="25"/>
      <c r="SB42" s="25"/>
      <c r="SC42" s="3">
        <f t="shared" si="379"/>
        <v>0</v>
      </c>
      <c r="SD42" s="3">
        <f t="shared" si="380"/>
        <v>0</v>
      </c>
      <c r="SE42" s="3">
        <f t="shared" si="381"/>
        <v>0</v>
      </c>
      <c r="SF42" s="3">
        <f t="shared" si="382"/>
        <v>0</v>
      </c>
      <c r="SG42" s="3">
        <f t="shared" si="383"/>
        <v>0</v>
      </c>
      <c r="SH42" s="3">
        <f t="shared" si="384"/>
        <v>0</v>
      </c>
      <c r="SI42" s="3">
        <f t="shared" si="385"/>
        <v>0</v>
      </c>
      <c r="SJ42" s="3">
        <f t="shared" si="386"/>
        <v>0</v>
      </c>
      <c r="SK42" s="3">
        <f t="shared" si="387"/>
        <v>0</v>
      </c>
      <c r="SL42" s="3">
        <f t="shared" si="388"/>
        <v>0</v>
      </c>
      <c r="SM42" s="3">
        <f t="shared" si="389"/>
        <v>0</v>
      </c>
      <c r="SN42" s="3">
        <f t="shared" si="390"/>
        <v>0</v>
      </c>
      <c r="SO42" s="3">
        <f t="shared" si="391"/>
        <v>0</v>
      </c>
      <c r="SP42" s="3">
        <f t="shared" si="392"/>
        <v>0</v>
      </c>
      <c r="SQ42" s="3">
        <f t="shared" si="393"/>
        <v>0</v>
      </c>
      <c r="SR42" s="3">
        <f t="shared" si="394"/>
        <v>0</v>
      </c>
      <c r="SS42" s="3">
        <f t="shared" si="395"/>
        <v>0</v>
      </c>
      <c r="ST42" s="3">
        <f t="shared" si="396"/>
        <v>0</v>
      </c>
      <c r="SU42" s="3">
        <f t="shared" si="397"/>
        <v>0</v>
      </c>
      <c r="SV42" s="3">
        <f t="shared" si="398"/>
        <v>0</v>
      </c>
      <c r="SW42" s="3">
        <f t="shared" si="399"/>
        <v>0</v>
      </c>
      <c r="SX42" s="3">
        <f t="shared" si="400"/>
        <v>0</v>
      </c>
      <c r="SY42" s="3">
        <f t="shared" si="401"/>
        <v>0</v>
      </c>
      <c r="SZ42" s="3">
        <f t="shared" si="402"/>
        <v>0</v>
      </c>
      <c r="TA42" s="3">
        <f t="shared" si="403"/>
        <v>0</v>
      </c>
      <c r="TB42" s="3">
        <f t="shared" si="404"/>
        <v>0</v>
      </c>
      <c r="TC42" s="3">
        <f t="shared" si="405"/>
        <v>0</v>
      </c>
      <c r="TD42" s="3">
        <f t="shared" si="406"/>
        <v>0</v>
      </c>
      <c r="TE42" s="3">
        <f t="shared" si="407"/>
        <v>0</v>
      </c>
      <c r="TF42" s="3">
        <f t="shared" si="408"/>
        <v>0</v>
      </c>
      <c r="TG42" s="7">
        <f t="shared" si="409"/>
        <v>0</v>
      </c>
      <c r="TH42" s="7">
        <f t="shared" si="410"/>
        <v>0</v>
      </c>
      <c r="TI42" s="7">
        <f t="shared" si="411"/>
        <v>0</v>
      </c>
      <c r="TJ42" s="7">
        <f t="shared" si="412"/>
        <v>0</v>
      </c>
      <c r="TK42" s="7">
        <f t="shared" si="413"/>
        <v>0</v>
      </c>
      <c r="TL42" s="7">
        <f t="shared" si="414"/>
        <v>0</v>
      </c>
      <c r="TM42" s="7">
        <f t="shared" si="415"/>
        <v>0</v>
      </c>
      <c r="TN42" s="7">
        <f t="shared" si="416"/>
        <v>0</v>
      </c>
      <c r="TO42" s="7">
        <f t="shared" si="417"/>
        <v>0</v>
      </c>
      <c r="TP42" s="7">
        <f t="shared" si="418"/>
        <v>0</v>
      </c>
      <c r="TQ42" s="7">
        <f t="shared" si="419"/>
        <v>0</v>
      </c>
      <c r="TR42" s="7">
        <f t="shared" si="420"/>
        <v>0</v>
      </c>
      <c r="TS42" s="7">
        <f t="shared" si="421"/>
        <v>0</v>
      </c>
      <c r="TT42" s="7">
        <f t="shared" si="422"/>
        <v>0</v>
      </c>
      <c r="TU42" s="7">
        <f t="shared" si="423"/>
        <v>0</v>
      </c>
      <c r="TV42" s="7">
        <f t="shared" si="424"/>
        <v>0</v>
      </c>
      <c r="TW42" s="7">
        <f t="shared" si="425"/>
        <v>0</v>
      </c>
      <c r="TX42" s="7">
        <f t="shared" si="426"/>
        <v>0</v>
      </c>
      <c r="TY42" s="7">
        <f t="shared" si="427"/>
        <v>0</v>
      </c>
      <c r="TZ42" s="7">
        <f t="shared" si="428"/>
        <v>0</v>
      </c>
      <c r="UA42" s="8" t="e">
        <f t="shared" si="429"/>
        <v>#DIV/0!</v>
      </c>
      <c r="UB42" s="10" t="e">
        <f t="shared" si="430"/>
        <v>#DIV/0!</v>
      </c>
      <c r="UC42" s="10"/>
      <c r="UD42" s="13" t="e">
        <f t="shared" si="658"/>
        <v>#DIV/0!</v>
      </c>
      <c r="UE42" s="14" t="e">
        <f t="shared" si="432"/>
        <v>#DIV/0!</v>
      </c>
      <c r="UF42" s="14" t="e">
        <f t="shared" si="433"/>
        <v>#DIV/0!</v>
      </c>
      <c r="UG42" s="15" t="e">
        <f t="shared" si="434"/>
        <v>#DIV/0!</v>
      </c>
      <c r="UH42" s="30">
        <f t="shared" si="661"/>
        <v>6</v>
      </c>
      <c r="UI42" s="30">
        <f t="shared" si="436"/>
        <v>0</v>
      </c>
      <c r="UJ42" s="5"/>
      <c r="UK42" s="21" t="e">
        <f t="shared" si="654"/>
        <v>#N/A</v>
      </c>
      <c r="UL42" s="25"/>
      <c r="UM42" s="25"/>
      <c r="UN42" s="25"/>
      <c r="UO42" s="25"/>
      <c r="UP42" s="25"/>
      <c r="UQ42" s="25"/>
      <c r="UR42" s="3">
        <f t="shared" si="437"/>
        <v>0</v>
      </c>
      <c r="US42" s="3">
        <f t="shared" si="438"/>
        <v>0</v>
      </c>
      <c r="UT42" s="3">
        <f t="shared" si="439"/>
        <v>0</v>
      </c>
      <c r="UU42" s="3">
        <f t="shared" si="440"/>
        <v>0</v>
      </c>
      <c r="UV42" s="3">
        <f t="shared" si="441"/>
        <v>0</v>
      </c>
      <c r="UW42" s="3">
        <f t="shared" si="442"/>
        <v>0</v>
      </c>
      <c r="UX42" s="3">
        <f t="shared" si="443"/>
        <v>0</v>
      </c>
      <c r="UY42" s="3">
        <f t="shared" si="444"/>
        <v>0</v>
      </c>
      <c r="UZ42" s="3">
        <f t="shared" si="445"/>
        <v>0</v>
      </c>
      <c r="VA42" s="3">
        <f t="shared" si="446"/>
        <v>0</v>
      </c>
      <c r="VB42" s="3">
        <f t="shared" si="447"/>
        <v>0</v>
      </c>
      <c r="VC42" s="3">
        <f t="shared" si="448"/>
        <v>0</v>
      </c>
      <c r="VD42" s="3">
        <f t="shared" si="449"/>
        <v>0</v>
      </c>
      <c r="VE42" s="3">
        <f t="shared" si="450"/>
        <v>0</v>
      </c>
      <c r="VF42" s="3">
        <f t="shared" si="451"/>
        <v>0</v>
      </c>
      <c r="VG42" s="3">
        <f t="shared" si="452"/>
        <v>0</v>
      </c>
      <c r="VH42" s="3">
        <f t="shared" si="453"/>
        <v>0</v>
      </c>
      <c r="VI42" s="3">
        <f t="shared" si="454"/>
        <v>0</v>
      </c>
      <c r="VJ42" s="3">
        <f t="shared" si="455"/>
        <v>0</v>
      </c>
      <c r="VK42" s="3">
        <f t="shared" si="456"/>
        <v>0</v>
      </c>
      <c r="VL42" s="3">
        <f t="shared" si="457"/>
        <v>0</v>
      </c>
      <c r="VM42" s="3">
        <f t="shared" si="458"/>
        <v>0</v>
      </c>
      <c r="VN42" s="3">
        <f t="shared" si="459"/>
        <v>0</v>
      </c>
      <c r="VO42" s="3">
        <f t="shared" si="460"/>
        <v>0</v>
      </c>
      <c r="VP42" s="3">
        <f t="shared" si="461"/>
        <v>0</v>
      </c>
      <c r="VQ42" s="3">
        <f t="shared" si="462"/>
        <v>0</v>
      </c>
      <c r="VR42" s="3">
        <f t="shared" si="463"/>
        <v>0</v>
      </c>
      <c r="VS42" s="3">
        <f t="shared" si="464"/>
        <v>0</v>
      </c>
      <c r="VT42" s="3">
        <f t="shared" si="465"/>
        <v>0</v>
      </c>
      <c r="VU42" s="3">
        <f t="shared" si="466"/>
        <v>0</v>
      </c>
      <c r="VV42" s="12" t="e">
        <f t="shared" si="6"/>
        <v>#DIV/0!</v>
      </c>
      <c r="VW42" s="10" t="e">
        <f t="shared" si="467"/>
        <v>#DIV/0!</v>
      </c>
      <c r="VX42" s="13" t="e">
        <f t="shared" si="468"/>
        <v>#DIV/0!</v>
      </c>
      <c r="VY42" s="14" t="e">
        <f t="shared" si="469"/>
        <v>#DIV/0!</v>
      </c>
      <c r="VZ42" s="14" t="e">
        <f t="shared" si="470"/>
        <v>#DIV/0!</v>
      </c>
      <c r="WA42" s="15" t="e">
        <f t="shared" si="471"/>
        <v>#DIV/0!</v>
      </c>
      <c r="WB42" s="21" t="e">
        <f t="shared" si="472"/>
        <v>#N/A</v>
      </c>
      <c r="WC42" s="30">
        <f t="shared" si="473"/>
        <v>6</v>
      </c>
      <c r="WD42" s="30">
        <f t="shared" si="474"/>
        <v>0</v>
      </c>
      <c r="WE42" s="5"/>
      <c r="WF42" s="25"/>
      <c r="WG42" s="25"/>
      <c r="WH42" s="25"/>
      <c r="WI42" s="25"/>
      <c r="WJ42" s="25"/>
      <c r="WK42" s="25"/>
      <c r="WL42" s="3">
        <f t="shared" si="475"/>
        <v>0</v>
      </c>
      <c r="WM42" s="3">
        <f t="shared" si="476"/>
        <v>0</v>
      </c>
      <c r="WN42" s="3">
        <f t="shared" si="477"/>
        <v>0</v>
      </c>
      <c r="WO42" s="3">
        <f t="shared" si="478"/>
        <v>0</v>
      </c>
      <c r="WP42" s="3">
        <f t="shared" si="479"/>
        <v>0</v>
      </c>
      <c r="WQ42" s="3">
        <f t="shared" si="480"/>
        <v>0</v>
      </c>
      <c r="WR42" s="3">
        <f t="shared" si="481"/>
        <v>0</v>
      </c>
      <c r="WS42" s="3">
        <f t="shared" si="482"/>
        <v>0</v>
      </c>
      <c r="WT42" s="3">
        <f t="shared" si="483"/>
        <v>0</v>
      </c>
      <c r="WU42" s="3">
        <f t="shared" si="484"/>
        <v>0</v>
      </c>
      <c r="WV42" s="3">
        <f t="shared" si="485"/>
        <v>0</v>
      </c>
      <c r="WW42" s="3">
        <f t="shared" si="486"/>
        <v>0</v>
      </c>
      <c r="WX42" s="3">
        <f t="shared" si="487"/>
        <v>0</v>
      </c>
      <c r="WY42" s="3">
        <f t="shared" si="488"/>
        <v>0</v>
      </c>
      <c r="WZ42" s="3">
        <f t="shared" si="489"/>
        <v>0</v>
      </c>
      <c r="XA42" s="3">
        <f t="shared" si="490"/>
        <v>0</v>
      </c>
      <c r="XB42" s="3">
        <f t="shared" si="491"/>
        <v>0</v>
      </c>
      <c r="XC42" s="3">
        <f t="shared" si="492"/>
        <v>0</v>
      </c>
      <c r="XD42" s="3">
        <f t="shared" si="493"/>
        <v>0</v>
      </c>
      <c r="XE42" s="3">
        <f t="shared" si="494"/>
        <v>0</v>
      </c>
      <c r="XF42" s="3">
        <f t="shared" si="495"/>
        <v>0</v>
      </c>
      <c r="XG42" s="3">
        <f t="shared" si="496"/>
        <v>0</v>
      </c>
      <c r="XH42" s="3">
        <f t="shared" si="497"/>
        <v>0</v>
      </c>
      <c r="XI42" s="3">
        <f t="shared" si="498"/>
        <v>0</v>
      </c>
      <c r="XJ42" s="3">
        <f t="shared" si="499"/>
        <v>0</v>
      </c>
      <c r="XK42" s="3">
        <f t="shared" si="500"/>
        <v>0</v>
      </c>
      <c r="XL42" s="3">
        <f t="shared" si="501"/>
        <v>0</v>
      </c>
      <c r="XM42" s="3">
        <f t="shared" si="502"/>
        <v>0</v>
      </c>
      <c r="XN42" s="3">
        <f t="shared" si="503"/>
        <v>0</v>
      </c>
      <c r="XO42" s="3">
        <f t="shared" si="504"/>
        <v>0</v>
      </c>
      <c r="XP42" s="12" t="e">
        <f t="shared" si="7"/>
        <v>#DIV/0!</v>
      </c>
      <c r="XQ42" s="10" t="e">
        <f t="shared" si="505"/>
        <v>#DIV/0!</v>
      </c>
      <c r="XR42" s="13" t="e">
        <f t="shared" si="506"/>
        <v>#DIV/0!</v>
      </c>
      <c r="XS42" s="14" t="e">
        <f t="shared" si="507"/>
        <v>#DIV/0!</v>
      </c>
      <c r="XT42" s="14" t="e">
        <f t="shared" si="508"/>
        <v>#DIV/0!</v>
      </c>
      <c r="XU42" s="15" t="e">
        <f t="shared" si="509"/>
        <v>#DIV/0!</v>
      </c>
      <c r="XV42" s="21" t="e">
        <f t="shared" si="510"/>
        <v>#N/A</v>
      </c>
      <c r="XW42" s="30" t="e">
        <f>COUNTBLANK(#REF!)</f>
        <v>#REF!</v>
      </c>
      <c r="XX42" s="30" t="e">
        <f t="shared" si="511"/>
        <v>#REF!</v>
      </c>
      <c r="XY42" s="5"/>
      <c r="XZ42" s="70"/>
      <c r="YA42" s="2" t="e">
        <f>COUNTBLANK(#REF!)</f>
        <v>#REF!</v>
      </c>
      <c r="YB42" s="2" t="e">
        <f t="shared" si="512"/>
        <v>#REF!</v>
      </c>
      <c r="YC42" s="49">
        <v>35</v>
      </c>
      <c r="YD42" s="117">
        <f>'LISTA DE ESTUDIANTES Y ASISTENC'!CWA39</f>
        <v>0</v>
      </c>
      <c r="YE42" s="48">
        <f>'LISTA DE ESTUDIANTES Y ASISTENC'!CWB39:CWB39</f>
        <v>0</v>
      </c>
      <c r="YF42" s="145"/>
      <c r="YG42" s="2">
        <f t="shared" si="513"/>
        <v>10</v>
      </c>
      <c r="YH42" s="2">
        <f t="shared" si="514"/>
        <v>0</v>
      </c>
      <c r="YI42" s="49">
        <v>35</v>
      </c>
      <c r="YJ42" s="117">
        <f>'LISTA DE ESTUDIANTES Y ASISTENC'!EOJ39</f>
        <v>0</v>
      </c>
      <c r="YK42" s="48">
        <f>'LISTA DE ESTUDIANTES Y ASISTENC'!EOL39:EOL39</f>
        <v>0</v>
      </c>
      <c r="YL42" s="32"/>
      <c r="YM42" s="25"/>
      <c r="YN42" s="25"/>
      <c r="YO42" s="25"/>
      <c r="YP42" s="25"/>
      <c r="YQ42" s="25"/>
      <c r="YR42" s="25"/>
      <c r="YS42" s="25"/>
      <c r="YT42" s="25"/>
      <c r="YU42" s="25"/>
      <c r="YV42" s="3">
        <f t="shared" si="515"/>
        <v>0</v>
      </c>
      <c r="YW42" s="3">
        <f t="shared" si="516"/>
        <v>0</v>
      </c>
      <c r="YX42" s="3">
        <f t="shared" si="517"/>
        <v>0</v>
      </c>
      <c r="YY42" s="3">
        <f t="shared" si="518"/>
        <v>0</v>
      </c>
      <c r="YZ42" s="3">
        <f t="shared" si="519"/>
        <v>0</v>
      </c>
      <c r="ZA42" s="3">
        <f t="shared" si="520"/>
        <v>0</v>
      </c>
      <c r="ZB42" s="3">
        <f t="shared" si="521"/>
        <v>0</v>
      </c>
      <c r="ZC42" s="3">
        <f t="shared" si="522"/>
        <v>0</v>
      </c>
      <c r="ZD42" s="3">
        <f t="shared" si="523"/>
        <v>0</v>
      </c>
      <c r="ZE42" s="3">
        <f t="shared" si="524"/>
        <v>0</v>
      </c>
      <c r="ZF42" s="3">
        <f t="shared" si="525"/>
        <v>0</v>
      </c>
      <c r="ZG42" s="3">
        <f t="shared" si="526"/>
        <v>0</v>
      </c>
      <c r="ZH42" s="3">
        <f t="shared" si="527"/>
        <v>0</v>
      </c>
      <c r="ZI42" s="3">
        <f t="shared" si="528"/>
        <v>0</v>
      </c>
      <c r="ZJ42" s="3">
        <f t="shared" si="529"/>
        <v>0</v>
      </c>
      <c r="ZK42" s="3">
        <f t="shared" si="530"/>
        <v>0</v>
      </c>
      <c r="ZL42" s="3">
        <f t="shared" si="531"/>
        <v>0</v>
      </c>
      <c r="ZM42" s="3">
        <f t="shared" si="532"/>
        <v>0</v>
      </c>
      <c r="ZN42" s="3">
        <f t="shared" si="533"/>
        <v>0</v>
      </c>
      <c r="ZO42" s="3">
        <f t="shared" si="534"/>
        <v>0</v>
      </c>
      <c r="ZP42" s="3">
        <f t="shared" si="535"/>
        <v>0</v>
      </c>
      <c r="ZQ42" s="3">
        <f t="shared" si="536"/>
        <v>0</v>
      </c>
      <c r="ZR42" s="3">
        <f t="shared" si="537"/>
        <v>0</v>
      </c>
      <c r="ZS42" s="3">
        <f t="shared" si="538"/>
        <v>0</v>
      </c>
      <c r="ZT42" s="3">
        <f t="shared" si="539"/>
        <v>0</v>
      </c>
      <c r="ZU42" s="3">
        <f t="shared" si="540"/>
        <v>0</v>
      </c>
      <c r="ZV42" s="3">
        <f t="shared" si="541"/>
        <v>0</v>
      </c>
      <c r="ZW42" s="3">
        <f t="shared" si="542"/>
        <v>0</v>
      </c>
      <c r="ZX42" s="3">
        <f t="shared" si="543"/>
        <v>0</v>
      </c>
      <c r="ZY42" s="3">
        <f t="shared" si="544"/>
        <v>0</v>
      </c>
      <c r="ZZ42" s="7">
        <f t="shared" si="545"/>
        <v>0</v>
      </c>
      <c r="AAA42" s="7">
        <f t="shared" si="546"/>
        <v>0</v>
      </c>
      <c r="AAB42" s="7">
        <f t="shared" si="547"/>
        <v>0</v>
      </c>
      <c r="AAC42" s="7">
        <f t="shared" si="548"/>
        <v>0</v>
      </c>
      <c r="AAD42" s="7">
        <f t="shared" si="549"/>
        <v>0</v>
      </c>
      <c r="AAE42" s="7">
        <f t="shared" si="550"/>
        <v>0</v>
      </c>
      <c r="AAF42" s="7">
        <f t="shared" si="551"/>
        <v>0</v>
      </c>
      <c r="AAG42" s="7">
        <f t="shared" si="552"/>
        <v>0</v>
      </c>
      <c r="AAH42" s="7">
        <f t="shared" si="553"/>
        <v>0</v>
      </c>
      <c r="AAI42" s="7">
        <f t="shared" si="554"/>
        <v>0</v>
      </c>
      <c r="AAJ42" s="7">
        <f t="shared" si="555"/>
        <v>0</v>
      </c>
      <c r="AAK42" s="7">
        <f t="shared" si="556"/>
        <v>0</v>
      </c>
      <c r="AAL42" s="7">
        <f t="shared" si="557"/>
        <v>0</v>
      </c>
      <c r="AAM42" s="7">
        <f t="shared" si="558"/>
        <v>0</v>
      </c>
      <c r="AAN42" s="7">
        <f t="shared" si="559"/>
        <v>0</v>
      </c>
      <c r="AAO42" s="7">
        <f t="shared" si="560"/>
        <v>0</v>
      </c>
      <c r="AAP42" s="7">
        <f t="shared" si="561"/>
        <v>0</v>
      </c>
      <c r="AAQ42" s="7">
        <f t="shared" si="562"/>
        <v>0</v>
      </c>
      <c r="AAR42" s="7">
        <f t="shared" si="563"/>
        <v>0</v>
      </c>
      <c r="AAS42" s="7">
        <f t="shared" si="564"/>
        <v>0</v>
      </c>
      <c r="AAT42" s="8" t="e">
        <f t="shared" si="565"/>
        <v>#DIV/0!</v>
      </c>
      <c r="AAU42" s="10" t="e">
        <f t="shared" si="566"/>
        <v>#DIV/0!</v>
      </c>
      <c r="AAV42" s="10"/>
      <c r="AAW42" s="13" t="e">
        <f t="shared" si="659"/>
        <v>#DIV/0!</v>
      </c>
      <c r="AAX42" s="14" t="e">
        <f t="shared" si="568"/>
        <v>#DIV/0!</v>
      </c>
      <c r="AAY42" s="14" t="e">
        <f t="shared" si="569"/>
        <v>#DIV/0!</v>
      </c>
      <c r="AAZ42" s="15" t="e">
        <f t="shared" si="570"/>
        <v>#DIV/0!</v>
      </c>
      <c r="ABA42" s="30">
        <f t="shared" si="662"/>
        <v>6</v>
      </c>
      <c r="ABB42" s="30">
        <f t="shared" si="572"/>
        <v>0</v>
      </c>
      <c r="ABC42" s="5"/>
      <c r="ABD42" s="21" t="e">
        <f t="shared" si="655"/>
        <v>#N/A</v>
      </c>
      <c r="ABE42" s="25"/>
      <c r="ABF42" s="25"/>
      <c r="ABG42" s="25"/>
      <c r="ABH42" s="25"/>
      <c r="ABI42" s="25"/>
      <c r="ABJ42" s="25"/>
      <c r="ABK42" s="3">
        <f t="shared" si="573"/>
        <v>0</v>
      </c>
      <c r="ABL42" s="3">
        <f t="shared" si="574"/>
        <v>0</v>
      </c>
      <c r="ABM42" s="3">
        <f t="shared" si="575"/>
        <v>0</v>
      </c>
      <c r="ABN42" s="3">
        <f t="shared" si="576"/>
        <v>0</v>
      </c>
      <c r="ABO42" s="3">
        <f t="shared" si="577"/>
        <v>0</v>
      </c>
      <c r="ABP42" s="3">
        <f t="shared" si="578"/>
        <v>0</v>
      </c>
      <c r="ABQ42" s="3">
        <f t="shared" si="579"/>
        <v>0</v>
      </c>
      <c r="ABR42" s="3">
        <f t="shared" si="580"/>
        <v>0</v>
      </c>
      <c r="ABS42" s="3">
        <f t="shared" si="581"/>
        <v>0</v>
      </c>
      <c r="ABT42" s="3">
        <f t="shared" si="582"/>
        <v>0</v>
      </c>
      <c r="ABU42" s="3">
        <f t="shared" si="583"/>
        <v>0</v>
      </c>
      <c r="ABV42" s="3">
        <f t="shared" si="584"/>
        <v>0</v>
      </c>
      <c r="ABW42" s="3">
        <f t="shared" si="585"/>
        <v>0</v>
      </c>
      <c r="ABX42" s="3">
        <f t="shared" si="586"/>
        <v>0</v>
      </c>
      <c r="ABY42" s="3">
        <f t="shared" si="587"/>
        <v>0</v>
      </c>
      <c r="ABZ42" s="3">
        <f t="shared" si="588"/>
        <v>0</v>
      </c>
      <c r="ACA42" s="3">
        <f t="shared" si="589"/>
        <v>0</v>
      </c>
      <c r="ACB42" s="3">
        <f t="shared" si="590"/>
        <v>0</v>
      </c>
      <c r="ACC42" s="3">
        <f t="shared" si="591"/>
        <v>0</v>
      </c>
      <c r="ACD42" s="3">
        <f t="shared" si="592"/>
        <v>0</v>
      </c>
      <c r="ACE42" s="3">
        <f t="shared" si="593"/>
        <v>0</v>
      </c>
      <c r="ACF42" s="3">
        <f t="shared" si="594"/>
        <v>0</v>
      </c>
      <c r="ACG42" s="3">
        <f t="shared" si="595"/>
        <v>0</v>
      </c>
      <c r="ACH42" s="3">
        <f t="shared" si="596"/>
        <v>0</v>
      </c>
      <c r="ACI42" s="3">
        <f t="shared" si="597"/>
        <v>0</v>
      </c>
      <c r="ACJ42" s="3">
        <f t="shared" si="598"/>
        <v>0</v>
      </c>
      <c r="ACK42" s="3">
        <f t="shared" si="599"/>
        <v>0</v>
      </c>
      <c r="ACL42" s="3">
        <f t="shared" si="600"/>
        <v>0</v>
      </c>
      <c r="ACM42" s="3">
        <f t="shared" si="601"/>
        <v>0</v>
      </c>
      <c r="ACN42" s="3">
        <f t="shared" si="602"/>
        <v>0</v>
      </c>
      <c r="ACO42" s="12" t="e">
        <f t="shared" si="8"/>
        <v>#DIV/0!</v>
      </c>
      <c r="ACP42" s="10" t="e">
        <f t="shared" si="603"/>
        <v>#DIV/0!</v>
      </c>
      <c r="ACQ42" s="13" t="e">
        <f t="shared" si="604"/>
        <v>#DIV/0!</v>
      </c>
      <c r="ACR42" s="14" t="e">
        <f t="shared" si="605"/>
        <v>#DIV/0!</v>
      </c>
      <c r="ACS42" s="14" t="e">
        <f t="shared" si="606"/>
        <v>#DIV/0!</v>
      </c>
      <c r="ACT42" s="15" t="e">
        <f t="shared" si="607"/>
        <v>#DIV/0!</v>
      </c>
      <c r="ACU42" s="21" t="e">
        <f t="shared" si="608"/>
        <v>#N/A</v>
      </c>
      <c r="ACV42" s="30">
        <f t="shared" si="609"/>
        <v>6</v>
      </c>
      <c r="ACW42" s="30">
        <f t="shared" si="610"/>
        <v>0</v>
      </c>
      <c r="ACX42" s="5"/>
      <c r="ACY42" s="25"/>
      <c r="ACZ42" s="25"/>
      <c r="ADA42" s="25"/>
      <c r="ADB42" s="25"/>
      <c r="ADC42" s="25"/>
      <c r="ADD42" s="25"/>
      <c r="ADE42" s="3">
        <f t="shared" si="611"/>
        <v>0</v>
      </c>
      <c r="ADF42" s="3">
        <f t="shared" si="612"/>
        <v>0</v>
      </c>
      <c r="ADG42" s="3">
        <f t="shared" si="613"/>
        <v>0</v>
      </c>
      <c r="ADH42" s="3">
        <f t="shared" si="614"/>
        <v>0</v>
      </c>
      <c r="ADI42" s="3">
        <f t="shared" si="615"/>
        <v>0</v>
      </c>
      <c r="ADJ42" s="3">
        <f t="shared" si="616"/>
        <v>0</v>
      </c>
      <c r="ADK42" s="3">
        <f t="shared" si="617"/>
        <v>0</v>
      </c>
      <c r="ADL42" s="3">
        <f t="shared" si="618"/>
        <v>0</v>
      </c>
      <c r="ADM42" s="3">
        <f t="shared" si="619"/>
        <v>0</v>
      </c>
      <c r="ADN42" s="3">
        <f t="shared" si="620"/>
        <v>0</v>
      </c>
      <c r="ADO42" s="3">
        <f t="shared" si="621"/>
        <v>0</v>
      </c>
      <c r="ADP42" s="3">
        <f t="shared" si="622"/>
        <v>0</v>
      </c>
      <c r="ADQ42" s="3">
        <f t="shared" si="623"/>
        <v>0</v>
      </c>
      <c r="ADR42" s="3">
        <f t="shared" si="624"/>
        <v>0</v>
      </c>
      <c r="ADS42" s="3">
        <f t="shared" si="625"/>
        <v>0</v>
      </c>
      <c r="ADT42" s="3">
        <f t="shared" si="626"/>
        <v>0</v>
      </c>
      <c r="ADU42" s="3">
        <f t="shared" si="627"/>
        <v>0</v>
      </c>
      <c r="ADV42" s="3">
        <f t="shared" si="628"/>
        <v>0</v>
      </c>
      <c r="ADW42" s="3">
        <f t="shared" si="629"/>
        <v>0</v>
      </c>
      <c r="ADX42" s="3">
        <f t="shared" si="630"/>
        <v>0</v>
      </c>
      <c r="ADY42" s="3">
        <f t="shared" si="631"/>
        <v>0</v>
      </c>
      <c r="ADZ42" s="3">
        <f t="shared" si="632"/>
        <v>0</v>
      </c>
      <c r="AEA42" s="3">
        <f t="shared" si="633"/>
        <v>0</v>
      </c>
      <c r="AEB42" s="3">
        <f t="shared" si="634"/>
        <v>0</v>
      </c>
      <c r="AEC42" s="3">
        <f t="shared" si="635"/>
        <v>0</v>
      </c>
      <c r="AED42" s="3">
        <f t="shared" si="636"/>
        <v>0</v>
      </c>
      <c r="AEE42" s="3">
        <f t="shared" si="637"/>
        <v>0</v>
      </c>
      <c r="AEF42" s="3">
        <f t="shared" si="638"/>
        <v>0</v>
      </c>
      <c r="AEG42" s="3">
        <f t="shared" si="639"/>
        <v>0</v>
      </c>
      <c r="AEH42" s="3">
        <f t="shared" si="640"/>
        <v>0</v>
      </c>
      <c r="AEI42" s="12" t="e">
        <f t="shared" si="9"/>
        <v>#DIV/0!</v>
      </c>
      <c r="AEJ42" s="10" t="e">
        <f t="shared" si="641"/>
        <v>#DIV/0!</v>
      </c>
      <c r="AEK42" s="13" t="e">
        <f t="shared" si="642"/>
        <v>#DIV/0!</v>
      </c>
      <c r="AEL42" s="14" t="e">
        <f t="shared" si="643"/>
        <v>#DIV/0!</v>
      </c>
      <c r="AEM42" s="14" t="e">
        <f t="shared" si="644"/>
        <v>#DIV/0!</v>
      </c>
      <c r="AEN42" s="15" t="e">
        <f t="shared" si="645"/>
        <v>#DIV/0!</v>
      </c>
      <c r="AEO42" s="21" t="e">
        <f t="shared" si="646"/>
        <v>#N/A</v>
      </c>
      <c r="AEP42" s="30" t="e">
        <f>COUNTBLANK(#REF!)</f>
        <v>#REF!</v>
      </c>
      <c r="AEQ42" s="30" t="e">
        <f t="shared" si="647"/>
        <v>#REF!</v>
      </c>
      <c r="AER42" s="5"/>
      <c r="AES42" s="70"/>
      <c r="AET42" s="2" t="e">
        <f>COUNTBLANK(#REF!)</f>
        <v>#REF!</v>
      </c>
      <c r="AEU42" s="2" t="e">
        <f t="shared" si="648"/>
        <v>#REF!</v>
      </c>
      <c r="AEV42" s="49">
        <v>35</v>
      </c>
      <c r="AEW42" s="117">
        <f>'LISTA DE ESTUDIANTES Y ASISTENC'!EUX39</f>
        <v>0</v>
      </c>
      <c r="AEX42" s="48">
        <f>'LISTA DE ESTUDIANTES Y ASISTENC'!EUY39:EUY39</f>
        <v>0</v>
      </c>
      <c r="AEY42" s="13" t="e">
        <f>IF(#REF!=1,"C","")</f>
        <v>#REF!</v>
      </c>
      <c r="AEZ42" s="14" t="e">
        <f>IF(#REF!=2,"B","")</f>
        <v>#REF!</v>
      </c>
      <c r="AFA42" s="14" t="e">
        <f>IF(#REF!=3,"A","")</f>
        <v>#REF!</v>
      </c>
      <c r="AFB42" s="15" t="e">
        <f>IF(#REF!=4,"AD","")</f>
        <v>#REF!</v>
      </c>
      <c r="AFC42" s="21" t="e">
        <f t="shared" si="649"/>
        <v>#N/A</v>
      </c>
      <c r="AFD42" s="30" t="e">
        <f>COUNTBLANK(#REF!)</f>
        <v>#REF!</v>
      </c>
      <c r="AFE42" s="30" t="e">
        <f t="shared" si="650"/>
        <v>#REF!</v>
      </c>
      <c r="AFF42" s="5"/>
      <c r="AFG42" s="70"/>
      <c r="AFH42" s="2" t="e">
        <f>COUNTBLANK(#REF!)</f>
        <v>#REF!</v>
      </c>
      <c r="AFI42" s="2" t="e">
        <f t="shared" si="651"/>
        <v>#REF!</v>
      </c>
      <c r="AFJ42" s="49">
        <v>35</v>
      </c>
      <c r="AFK42" s="117">
        <f>'LISTA DE ESTUDIANTES Y ASISTENC'!GHU39</f>
        <v>0</v>
      </c>
      <c r="AFL42" s="48">
        <f>'LISTA DE ESTUDIANTES Y ASISTENC'!GHV39:GHV39</f>
        <v>0</v>
      </c>
      <c r="AFM42" s="145"/>
    </row>
    <row r="43" spans="1:845" x14ac:dyDescent="0.25">
      <c r="A43" s="2">
        <f t="shared" si="10"/>
        <v>10</v>
      </c>
      <c r="B43" s="2">
        <f t="shared" si="11"/>
        <v>0</v>
      </c>
      <c r="C43" s="49">
        <v>36</v>
      </c>
      <c r="D43" s="48"/>
      <c r="E43" s="32"/>
      <c r="F43" s="25"/>
      <c r="G43" s="25"/>
      <c r="H43" s="25"/>
      <c r="I43" s="25"/>
      <c r="J43" s="25"/>
      <c r="K43" s="25"/>
      <c r="L43" s="25"/>
      <c r="M43" s="25"/>
      <c r="N43" s="25"/>
      <c r="O43" s="3">
        <f t="shared" si="12"/>
        <v>0</v>
      </c>
      <c r="P43" s="3">
        <f t="shared" si="13"/>
        <v>0</v>
      </c>
      <c r="Q43" s="3">
        <f t="shared" si="14"/>
        <v>0</v>
      </c>
      <c r="R43" s="3">
        <f t="shared" si="15"/>
        <v>0</v>
      </c>
      <c r="S43" s="3">
        <f t="shared" si="16"/>
        <v>0</v>
      </c>
      <c r="T43" s="3">
        <f t="shared" si="17"/>
        <v>0</v>
      </c>
      <c r="U43" s="3">
        <f t="shared" si="18"/>
        <v>0</v>
      </c>
      <c r="V43" s="3">
        <f t="shared" si="19"/>
        <v>0</v>
      </c>
      <c r="W43" s="3">
        <f t="shared" si="20"/>
        <v>0</v>
      </c>
      <c r="X43" s="3">
        <f t="shared" si="21"/>
        <v>0</v>
      </c>
      <c r="Y43" s="3">
        <f t="shared" si="22"/>
        <v>0</v>
      </c>
      <c r="Z43" s="3">
        <f t="shared" si="23"/>
        <v>0</v>
      </c>
      <c r="AA43" s="3">
        <f t="shared" si="24"/>
        <v>0</v>
      </c>
      <c r="AB43" s="3">
        <f t="shared" si="25"/>
        <v>0</v>
      </c>
      <c r="AC43" s="3">
        <f t="shared" si="26"/>
        <v>0</v>
      </c>
      <c r="AD43" s="3">
        <f t="shared" si="27"/>
        <v>0</v>
      </c>
      <c r="AE43" s="3">
        <f t="shared" si="28"/>
        <v>0</v>
      </c>
      <c r="AF43" s="3">
        <f t="shared" si="29"/>
        <v>0</v>
      </c>
      <c r="AG43" s="3">
        <f t="shared" si="30"/>
        <v>0</v>
      </c>
      <c r="AH43" s="3">
        <f t="shared" si="31"/>
        <v>0</v>
      </c>
      <c r="AI43" s="3">
        <f t="shared" si="32"/>
        <v>0</v>
      </c>
      <c r="AJ43" s="3">
        <f t="shared" si="33"/>
        <v>0</v>
      </c>
      <c r="AK43" s="3">
        <f t="shared" si="34"/>
        <v>0</v>
      </c>
      <c r="AL43" s="3">
        <f t="shared" si="35"/>
        <v>0</v>
      </c>
      <c r="AM43" s="3">
        <f t="shared" si="36"/>
        <v>0</v>
      </c>
      <c r="AN43" s="3">
        <f t="shared" si="37"/>
        <v>0</v>
      </c>
      <c r="AO43" s="3">
        <f t="shared" si="38"/>
        <v>0</v>
      </c>
      <c r="AP43" s="3">
        <f t="shared" si="39"/>
        <v>0</v>
      </c>
      <c r="AQ43" s="3">
        <f t="shared" si="40"/>
        <v>0</v>
      </c>
      <c r="AR43" s="3">
        <f t="shared" si="41"/>
        <v>0</v>
      </c>
      <c r="AS43" s="7">
        <f t="shared" si="42"/>
        <v>0</v>
      </c>
      <c r="AT43" s="7">
        <f t="shared" si="43"/>
        <v>0</v>
      </c>
      <c r="AU43" s="7">
        <f t="shared" si="44"/>
        <v>0</v>
      </c>
      <c r="AV43" s="7">
        <f t="shared" si="45"/>
        <v>0</v>
      </c>
      <c r="AW43" s="7">
        <f t="shared" si="46"/>
        <v>0</v>
      </c>
      <c r="AX43" s="7">
        <f t="shared" si="47"/>
        <v>0</v>
      </c>
      <c r="AY43" s="7">
        <f t="shared" si="48"/>
        <v>0</v>
      </c>
      <c r="AZ43" s="7">
        <f t="shared" si="49"/>
        <v>0</v>
      </c>
      <c r="BA43" s="7">
        <f t="shared" si="50"/>
        <v>0</v>
      </c>
      <c r="BB43" s="7">
        <f t="shared" si="51"/>
        <v>0</v>
      </c>
      <c r="BC43" s="7">
        <f t="shared" si="52"/>
        <v>0</v>
      </c>
      <c r="BD43" s="7">
        <f t="shared" si="53"/>
        <v>0</v>
      </c>
      <c r="BE43" s="7">
        <f t="shared" si="54"/>
        <v>0</v>
      </c>
      <c r="BF43" s="7">
        <f t="shared" si="55"/>
        <v>0</v>
      </c>
      <c r="BG43" s="7">
        <f t="shared" si="56"/>
        <v>0</v>
      </c>
      <c r="BH43" s="7">
        <f t="shared" si="57"/>
        <v>0</v>
      </c>
      <c r="BI43" s="7">
        <f t="shared" si="58"/>
        <v>0</v>
      </c>
      <c r="BJ43" s="7">
        <f t="shared" si="59"/>
        <v>0</v>
      </c>
      <c r="BK43" s="7">
        <f t="shared" si="60"/>
        <v>0</v>
      </c>
      <c r="BL43" s="7">
        <f t="shared" si="61"/>
        <v>0</v>
      </c>
      <c r="BM43" s="8" t="e">
        <f t="shared" si="0"/>
        <v>#DIV/0!</v>
      </c>
      <c r="BN43" s="10" t="e">
        <f t="shared" si="62"/>
        <v>#DIV/0!</v>
      </c>
      <c r="BO43" s="10"/>
      <c r="BP43" s="13" t="e">
        <f t="shared" si="63"/>
        <v>#DIV/0!</v>
      </c>
      <c r="BQ43" s="14" t="e">
        <f t="shared" si="64"/>
        <v>#DIV/0!</v>
      </c>
      <c r="BR43" s="14" t="e">
        <f t="shared" si="65"/>
        <v>#DIV/0!</v>
      </c>
      <c r="BS43" s="15" t="e">
        <f t="shared" si="66"/>
        <v>#DIV/0!</v>
      </c>
      <c r="BT43" s="30">
        <f t="shared" si="67"/>
        <v>6</v>
      </c>
      <c r="BU43" s="30">
        <f t="shared" si="68"/>
        <v>0</v>
      </c>
      <c r="BV43" s="5"/>
      <c r="BW43" s="21" t="e">
        <f t="shared" si="652"/>
        <v>#N/A</v>
      </c>
      <c r="BX43" s="25"/>
      <c r="BY43" s="25"/>
      <c r="BZ43" s="25"/>
      <c r="CA43" s="25"/>
      <c r="CB43" s="25"/>
      <c r="CC43" s="25"/>
      <c r="CD43" s="3">
        <f t="shared" si="69"/>
        <v>0</v>
      </c>
      <c r="CE43" s="3">
        <f t="shared" si="70"/>
        <v>0</v>
      </c>
      <c r="CF43" s="3">
        <f t="shared" si="71"/>
        <v>0</v>
      </c>
      <c r="CG43" s="3">
        <f t="shared" si="72"/>
        <v>0</v>
      </c>
      <c r="CH43" s="3">
        <f t="shared" si="73"/>
        <v>0</v>
      </c>
      <c r="CI43" s="3">
        <f t="shared" si="74"/>
        <v>0</v>
      </c>
      <c r="CJ43" s="3">
        <f t="shared" si="75"/>
        <v>0</v>
      </c>
      <c r="CK43" s="3">
        <f t="shared" si="76"/>
        <v>0</v>
      </c>
      <c r="CL43" s="3">
        <f t="shared" si="77"/>
        <v>0</v>
      </c>
      <c r="CM43" s="3">
        <f t="shared" si="78"/>
        <v>0</v>
      </c>
      <c r="CN43" s="3">
        <f t="shared" si="79"/>
        <v>0</v>
      </c>
      <c r="CO43" s="3">
        <f t="shared" si="80"/>
        <v>0</v>
      </c>
      <c r="CP43" s="3">
        <f t="shared" si="81"/>
        <v>0</v>
      </c>
      <c r="CQ43" s="3">
        <f t="shared" si="82"/>
        <v>0</v>
      </c>
      <c r="CR43" s="3">
        <f t="shared" si="83"/>
        <v>0</v>
      </c>
      <c r="CS43" s="3">
        <f t="shared" si="84"/>
        <v>0</v>
      </c>
      <c r="CT43" s="3">
        <f t="shared" si="85"/>
        <v>0</v>
      </c>
      <c r="CU43" s="3">
        <f t="shared" si="86"/>
        <v>0</v>
      </c>
      <c r="CV43" s="3">
        <f t="shared" si="87"/>
        <v>0</v>
      </c>
      <c r="CW43" s="3">
        <f t="shared" si="88"/>
        <v>0</v>
      </c>
      <c r="CX43" s="3">
        <f t="shared" si="89"/>
        <v>0</v>
      </c>
      <c r="CY43" s="3">
        <f t="shared" si="90"/>
        <v>0</v>
      </c>
      <c r="CZ43" s="3">
        <f t="shared" si="91"/>
        <v>0</v>
      </c>
      <c r="DA43" s="3">
        <f t="shared" si="92"/>
        <v>0</v>
      </c>
      <c r="DB43" s="3">
        <f t="shared" si="93"/>
        <v>0</v>
      </c>
      <c r="DC43" s="3">
        <f t="shared" si="94"/>
        <v>0</v>
      </c>
      <c r="DD43" s="3">
        <f t="shared" si="95"/>
        <v>0</v>
      </c>
      <c r="DE43" s="3">
        <f t="shared" si="96"/>
        <v>0</v>
      </c>
      <c r="DF43" s="3">
        <f t="shared" si="97"/>
        <v>0</v>
      </c>
      <c r="DG43" s="3">
        <f t="shared" si="98"/>
        <v>0</v>
      </c>
      <c r="DH43" s="12" t="e">
        <f t="shared" si="1"/>
        <v>#DIV/0!</v>
      </c>
      <c r="DI43" s="10" t="e">
        <f t="shared" si="99"/>
        <v>#DIV/0!</v>
      </c>
      <c r="DJ43" s="13" t="e">
        <f t="shared" si="100"/>
        <v>#DIV/0!</v>
      </c>
      <c r="DK43" s="14" t="e">
        <f t="shared" si="101"/>
        <v>#DIV/0!</v>
      </c>
      <c r="DL43" s="14" t="e">
        <f t="shared" si="102"/>
        <v>#DIV/0!</v>
      </c>
      <c r="DM43" s="15" t="e">
        <f t="shared" si="103"/>
        <v>#DIV/0!</v>
      </c>
      <c r="DN43" s="21" t="e">
        <f t="shared" si="104"/>
        <v>#N/A</v>
      </c>
      <c r="DO43" s="30">
        <f t="shared" si="105"/>
        <v>6</v>
      </c>
      <c r="DP43" s="30">
        <f t="shared" si="106"/>
        <v>0</v>
      </c>
      <c r="DQ43" s="5"/>
      <c r="DR43" s="25"/>
      <c r="DS43" s="25"/>
      <c r="DT43" s="25"/>
      <c r="DU43" s="25"/>
      <c r="DV43" s="25"/>
      <c r="DW43" s="25"/>
      <c r="DX43" s="3">
        <f t="shared" si="107"/>
        <v>0</v>
      </c>
      <c r="DY43" s="3">
        <f t="shared" si="108"/>
        <v>0</v>
      </c>
      <c r="DZ43" s="3">
        <f t="shared" si="109"/>
        <v>0</v>
      </c>
      <c r="EA43" s="3">
        <f t="shared" si="110"/>
        <v>0</v>
      </c>
      <c r="EB43" s="3">
        <f t="shared" si="111"/>
        <v>0</v>
      </c>
      <c r="EC43" s="3">
        <f t="shared" si="112"/>
        <v>0</v>
      </c>
      <c r="ED43" s="3">
        <f t="shared" si="113"/>
        <v>0</v>
      </c>
      <c r="EE43" s="3">
        <f t="shared" si="114"/>
        <v>0</v>
      </c>
      <c r="EF43" s="3">
        <f t="shared" si="115"/>
        <v>0</v>
      </c>
      <c r="EG43" s="3">
        <f t="shared" si="116"/>
        <v>0</v>
      </c>
      <c r="EH43" s="3">
        <f t="shared" si="117"/>
        <v>0</v>
      </c>
      <c r="EI43" s="3">
        <f t="shared" si="118"/>
        <v>0</v>
      </c>
      <c r="EJ43" s="3">
        <f t="shared" si="119"/>
        <v>0</v>
      </c>
      <c r="EK43" s="3">
        <f t="shared" si="120"/>
        <v>0</v>
      </c>
      <c r="EL43" s="3">
        <f t="shared" si="121"/>
        <v>0</v>
      </c>
      <c r="EM43" s="3">
        <f t="shared" si="122"/>
        <v>0</v>
      </c>
      <c r="EN43" s="3">
        <f t="shared" si="123"/>
        <v>0</v>
      </c>
      <c r="EO43" s="3">
        <f t="shared" si="124"/>
        <v>0</v>
      </c>
      <c r="EP43" s="3">
        <f t="shared" si="125"/>
        <v>0</v>
      </c>
      <c r="EQ43" s="3">
        <f t="shared" si="126"/>
        <v>0</v>
      </c>
      <c r="ER43" s="3">
        <f t="shared" si="127"/>
        <v>0</v>
      </c>
      <c r="ES43" s="3">
        <f t="shared" si="128"/>
        <v>0</v>
      </c>
      <c r="ET43" s="3">
        <f t="shared" si="129"/>
        <v>0</v>
      </c>
      <c r="EU43" s="3">
        <f t="shared" si="130"/>
        <v>0</v>
      </c>
      <c r="EV43" s="3">
        <f t="shared" si="131"/>
        <v>0</v>
      </c>
      <c r="EW43" s="3">
        <f t="shared" si="132"/>
        <v>0</v>
      </c>
      <c r="EX43" s="3">
        <f t="shared" si="133"/>
        <v>0</v>
      </c>
      <c r="EY43" s="3">
        <f t="shared" si="134"/>
        <v>0</v>
      </c>
      <c r="EZ43" s="3">
        <f t="shared" si="135"/>
        <v>0</v>
      </c>
      <c r="FA43" s="3">
        <f t="shared" si="136"/>
        <v>0</v>
      </c>
      <c r="FB43" s="12" t="e">
        <f t="shared" si="2"/>
        <v>#DIV/0!</v>
      </c>
      <c r="FC43" s="10" t="e">
        <f t="shared" si="137"/>
        <v>#DIV/0!</v>
      </c>
      <c r="FD43" s="13" t="e">
        <f t="shared" si="138"/>
        <v>#DIV/0!</v>
      </c>
      <c r="FE43" s="14" t="e">
        <f t="shared" si="139"/>
        <v>#DIV/0!</v>
      </c>
      <c r="FF43" s="14" t="e">
        <f t="shared" si="140"/>
        <v>#DIV/0!</v>
      </c>
      <c r="FG43" s="15" t="e">
        <f t="shared" si="141"/>
        <v>#DIV/0!</v>
      </c>
      <c r="FH43" s="21" t="e">
        <f t="shared" si="142"/>
        <v>#N/A</v>
      </c>
      <c r="FI43" s="30" t="e">
        <f>COUNTBLANK(#REF!)</f>
        <v>#REF!</v>
      </c>
      <c r="FJ43" s="30" t="e">
        <f t="shared" si="143"/>
        <v>#REF!</v>
      </c>
      <c r="FK43" s="5"/>
      <c r="FL43" s="70"/>
      <c r="FM43" s="2" t="e">
        <f>COUNTBLANK(#REF!)</f>
        <v>#REF!</v>
      </c>
      <c r="FN43" s="2" t="e">
        <f t="shared" si="144"/>
        <v>#REF!</v>
      </c>
      <c r="FO43" s="49">
        <v>36</v>
      </c>
      <c r="FP43" s="117" t="e">
        <f>'LISTA DE ESTUDIANTES Y ASISTENC'!#REF!</f>
        <v>#REF!</v>
      </c>
      <c r="FQ43" s="48" t="e">
        <f>'LISTA DE ESTUDIANTES Y ASISTENC'!#REF!</f>
        <v>#REF!</v>
      </c>
      <c r="FR43" s="25"/>
      <c r="FS43" s="25"/>
      <c r="FT43" s="25"/>
      <c r="FU43" s="25"/>
      <c r="FV43" s="25"/>
      <c r="FW43" s="25"/>
      <c r="FX43" s="3" t="e">
        <f>IF(#REF!="AD",4,0)</f>
        <v>#REF!</v>
      </c>
      <c r="FY43" s="3" t="e">
        <f>IF(#REF!="A",3,0)</f>
        <v>#REF!</v>
      </c>
      <c r="FZ43" s="3" t="e">
        <f>IF(#REF!="B",2,0)</f>
        <v>#REF!</v>
      </c>
      <c r="GA43" s="3" t="e">
        <f>IF(#REF!="C",1,0)</f>
        <v>#REF!</v>
      </c>
      <c r="GB43" s="3" t="e">
        <f t="shared" si="145"/>
        <v>#REF!</v>
      </c>
      <c r="GC43" s="3" t="e">
        <f>IF(#REF!="AD",4,0)</f>
        <v>#REF!</v>
      </c>
      <c r="GD43" s="3" t="e">
        <f>IF(#REF!="A",3,0)</f>
        <v>#REF!</v>
      </c>
      <c r="GE43" s="3" t="e">
        <f>IF(#REF!="B",2,0)</f>
        <v>#REF!</v>
      </c>
      <c r="GF43" s="3" t="e">
        <f>IF(#REF!="C",1,0)</f>
        <v>#REF!</v>
      </c>
      <c r="GG43" s="3" t="e">
        <f t="shared" si="146"/>
        <v>#REF!</v>
      </c>
      <c r="GH43" s="3" t="e">
        <f>IF(#REF!="AD",4,0)</f>
        <v>#REF!</v>
      </c>
      <c r="GI43" s="3" t="e">
        <f>IF(#REF!="A",3,0)</f>
        <v>#REF!</v>
      </c>
      <c r="GJ43" s="3" t="e">
        <f>IF(#REF!="B",2,0)</f>
        <v>#REF!</v>
      </c>
      <c r="GK43" s="3" t="e">
        <f>IF(#REF!="C",1,0)</f>
        <v>#REF!</v>
      </c>
      <c r="GL43" s="3" t="e">
        <f t="shared" si="147"/>
        <v>#REF!</v>
      </c>
      <c r="GM43" s="3" t="e">
        <f>IF(#REF!="AD",4,0)</f>
        <v>#REF!</v>
      </c>
      <c r="GN43" s="3" t="e">
        <f>IF(#REF!="A",3,0)</f>
        <v>#REF!</v>
      </c>
      <c r="GO43" s="3" t="e">
        <f>IF(#REF!="B",2,0)</f>
        <v>#REF!</v>
      </c>
      <c r="GP43" s="3" t="e">
        <f>IF(#REF!="C",1,0)</f>
        <v>#REF!</v>
      </c>
      <c r="GQ43" s="3" t="e">
        <f t="shared" si="148"/>
        <v>#REF!</v>
      </c>
      <c r="GR43" s="3">
        <f t="shared" si="149"/>
        <v>0</v>
      </c>
      <c r="GS43" s="3">
        <f t="shared" si="150"/>
        <v>0</v>
      </c>
      <c r="GT43" s="3">
        <f t="shared" si="151"/>
        <v>0</v>
      </c>
      <c r="GU43" s="3">
        <f t="shared" si="152"/>
        <v>0</v>
      </c>
      <c r="GV43" s="3">
        <f t="shared" si="153"/>
        <v>0</v>
      </c>
      <c r="GW43" s="3">
        <f t="shared" si="154"/>
        <v>0</v>
      </c>
      <c r="GX43" s="3">
        <f t="shared" si="155"/>
        <v>0</v>
      </c>
      <c r="GY43" s="3">
        <f t="shared" si="156"/>
        <v>0</v>
      </c>
      <c r="GZ43" s="3">
        <f t="shared" si="157"/>
        <v>0</v>
      </c>
      <c r="HA43" s="3">
        <f t="shared" si="158"/>
        <v>0</v>
      </c>
      <c r="HB43" s="7">
        <f t="shared" si="159"/>
        <v>0</v>
      </c>
      <c r="HC43" s="7">
        <f t="shared" si="160"/>
        <v>0</v>
      </c>
      <c r="HD43" s="7">
        <f t="shared" si="161"/>
        <v>0</v>
      </c>
      <c r="HE43" s="7">
        <f t="shared" si="162"/>
        <v>0</v>
      </c>
      <c r="HF43" s="7">
        <f t="shared" si="163"/>
        <v>0</v>
      </c>
      <c r="HG43" s="7">
        <f t="shared" si="164"/>
        <v>0</v>
      </c>
      <c r="HH43" s="7">
        <f t="shared" si="165"/>
        <v>0</v>
      </c>
      <c r="HI43" s="7">
        <f t="shared" si="166"/>
        <v>0</v>
      </c>
      <c r="HJ43" s="7">
        <f t="shared" si="167"/>
        <v>0</v>
      </c>
      <c r="HK43" s="7">
        <f t="shared" si="168"/>
        <v>0</v>
      </c>
      <c r="HL43" s="7">
        <f t="shared" si="169"/>
        <v>0</v>
      </c>
      <c r="HM43" s="7">
        <f t="shared" si="170"/>
        <v>0</v>
      </c>
      <c r="HN43" s="7">
        <f t="shared" si="171"/>
        <v>0</v>
      </c>
      <c r="HO43" s="7">
        <f t="shared" si="172"/>
        <v>0</v>
      </c>
      <c r="HP43" s="7">
        <f t="shared" si="173"/>
        <v>0</v>
      </c>
      <c r="HQ43" s="7">
        <f t="shared" si="174"/>
        <v>0</v>
      </c>
      <c r="HR43" s="7">
        <f t="shared" si="175"/>
        <v>0</v>
      </c>
      <c r="HS43" s="7">
        <f t="shared" si="176"/>
        <v>0</v>
      </c>
      <c r="HT43" s="7">
        <f t="shared" si="177"/>
        <v>0</v>
      </c>
      <c r="HU43" s="7">
        <f t="shared" si="178"/>
        <v>0</v>
      </c>
      <c r="HV43" s="8" t="e">
        <f>(GB43+GG43+GL43+GQ43+GV43+HA43+HF43+HK43+HP43+HU43)/#REF!</f>
        <v>#REF!</v>
      </c>
      <c r="HW43" s="10" t="e">
        <f t="shared" si="179"/>
        <v>#REF!</v>
      </c>
      <c r="HX43" s="10"/>
      <c r="HY43" s="13" t="e">
        <f t="shared" si="656"/>
        <v>#REF!</v>
      </c>
      <c r="HZ43" s="14" t="e">
        <f t="shared" si="181"/>
        <v>#REF!</v>
      </c>
      <c r="IA43" s="14" t="e">
        <f t="shared" si="182"/>
        <v>#REF!</v>
      </c>
      <c r="IB43" s="15" t="e">
        <f t="shared" si="183"/>
        <v>#REF!</v>
      </c>
      <c r="IC43" s="30" t="e">
        <f>COUNTBLANK(#REF!)</f>
        <v>#REF!</v>
      </c>
      <c r="ID43" s="30" t="e">
        <f t="shared" si="184"/>
        <v>#REF!</v>
      </c>
      <c r="IE43" s="5"/>
      <c r="IF43" s="1" t="e">
        <f t="shared" si="3"/>
        <v>#N/A</v>
      </c>
      <c r="IG43" s="1" t="e">
        <f>#REF!</f>
        <v>#REF!</v>
      </c>
      <c r="IH43" s="1" t="e">
        <f>#REF!</f>
        <v>#REF!</v>
      </c>
      <c r="II43" s="1" t="e">
        <f>#REF!</f>
        <v>#REF!</v>
      </c>
      <c r="IJ43" s="1" t="e">
        <f>#REF!</f>
        <v>#REF!</v>
      </c>
      <c r="IK43" s="1" t="e">
        <f>#REF!</f>
        <v>#REF!</v>
      </c>
      <c r="IL43" s="1" t="e">
        <f>#REF!</f>
        <v>#REF!</v>
      </c>
      <c r="IM43" s="1" t="e">
        <f>#REF!</f>
        <v>#REF!</v>
      </c>
      <c r="IN43" s="1" t="e">
        <f>#REF!</f>
        <v>#REF!</v>
      </c>
      <c r="IO43" s="1" t="e">
        <f>#REF!</f>
        <v>#REF!</v>
      </c>
      <c r="IP43" s="7" t="e">
        <f t="shared" si="185"/>
        <v>#N/A</v>
      </c>
      <c r="IQ43" s="7" t="e">
        <f t="shared" si="186"/>
        <v>#N/A</v>
      </c>
      <c r="IR43" s="7" t="e">
        <f t="shared" si="187"/>
        <v>#N/A</v>
      </c>
      <c r="IS43" s="7" t="e">
        <f t="shared" si="188"/>
        <v>#N/A</v>
      </c>
      <c r="IT43" s="7" t="e">
        <f t="shared" si="189"/>
        <v>#N/A</v>
      </c>
      <c r="IU43" s="7" t="e">
        <f t="shared" si="190"/>
        <v>#REF!</v>
      </c>
      <c r="IV43" s="7" t="e">
        <f t="shared" si="191"/>
        <v>#REF!</v>
      </c>
      <c r="IW43" s="7" t="e">
        <f t="shared" si="192"/>
        <v>#REF!</v>
      </c>
      <c r="IX43" s="7" t="e">
        <f t="shared" si="193"/>
        <v>#REF!</v>
      </c>
      <c r="IY43" s="7" t="e">
        <f t="shared" si="194"/>
        <v>#REF!</v>
      </c>
      <c r="IZ43" s="7" t="e">
        <f t="shared" si="195"/>
        <v>#REF!</v>
      </c>
      <c r="JA43" s="7" t="e">
        <f t="shared" si="196"/>
        <v>#REF!</v>
      </c>
      <c r="JB43" s="7" t="e">
        <f t="shared" si="197"/>
        <v>#REF!</v>
      </c>
      <c r="JC43" s="7" t="e">
        <f t="shared" si="198"/>
        <v>#REF!</v>
      </c>
      <c r="JD43" s="7" t="e">
        <f t="shared" si="199"/>
        <v>#REF!</v>
      </c>
      <c r="JE43" s="7" t="e">
        <f t="shared" si="200"/>
        <v>#REF!</v>
      </c>
      <c r="JF43" s="7" t="e">
        <f t="shared" si="201"/>
        <v>#REF!</v>
      </c>
      <c r="JG43" s="7" t="e">
        <f t="shared" si="202"/>
        <v>#REF!</v>
      </c>
      <c r="JH43" s="7" t="e">
        <f t="shared" si="203"/>
        <v>#REF!</v>
      </c>
      <c r="JI43" s="7" t="e">
        <f t="shared" si="204"/>
        <v>#REF!</v>
      </c>
      <c r="JJ43" s="7" t="e">
        <f t="shared" si="205"/>
        <v>#REF!</v>
      </c>
      <c r="JK43" s="7" t="e">
        <f t="shared" si="206"/>
        <v>#REF!</v>
      </c>
      <c r="JL43" s="7" t="e">
        <f t="shared" si="207"/>
        <v>#REF!</v>
      </c>
      <c r="JM43" s="7" t="e">
        <f t="shared" si="208"/>
        <v>#REF!</v>
      </c>
      <c r="JN43" s="7" t="e">
        <f t="shared" si="209"/>
        <v>#REF!</v>
      </c>
      <c r="JO43" s="7" t="e">
        <f t="shared" si="210"/>
        <v>#REF!</v>
      </c>
      <c r="JP43" s="7" t="e">
        <f t="shared" si="211"/>
        <v>#REF!</v>
      </c>
      <c r="JQ43" s="7" t="e">
        <f t="shared" si="212"/>
        <v>#REF!</v>
      </c>
      <c r="JR43" s="7" t="e">
        <f t="shared" si="213"/>
        <v>#REF!</v>
      </c>
      <c r="JS43" s="7" t="e">
        <f t="shared" si="214"/>
        <v>#REF!</v>
      </c>
      <c r="JT43" s="7" t="e">
        <f t="shared" si="215"/>
        <v>#REF!</v>
      </c>
      <c r="JU43" s="7" t="e">
        <f t="shared" si="216"/>
        <v>#REF!</v>
      </c>
      <c r="JV43" s="7" t="e">
        <f t="shared" si="217"/>
        <v>#REF!</v>
      </c>
      <c r="JW43" s="7" t="e">
        <f t="shared" si="218"/>
        <v>#REF!</v>
      </c>
      <c r="JX43" s="7" t="e">
        <f t="shared" si="219"/>
        <v>#REF!</v>
      </c>
      <c r="JY43" s="7" t="e">
        <f t="shared" si="220"/>
        <v>#REF!</v>
      </c>
      <c r="JZ43" s="7" t="e">
        <f t="shared" si="221"/>
        <v>#REF!</v>
      </c>
      <c r="KA43" s="7" t="e">
        <f t="shared" si="222"/>
        <v>#REF!</v>
      </c>
      <c r="KB43" s="7" t="e">
        <f t="shared" si="223"/>
        <v>#REF!</v>
      </c>
      <c r="KC43" s="7" t="e">
        <f t="shared" si="224"/>
        <v>#REF!</v>
      </c>
      <c r="KD43" s="7" t="e">
        <f t="shared" si="225"/>
        <v>#REF!</v>
      </c>
      <c r="KE43" s="7" t="e">
        <f t="shared" si="226"/>
        <v>#REF!</v>
      </c>
      <c r="KF43" s="7" t="e">
        <f t="shared" si="227"/>
        <v>#REF!</v>
      </c>
      <c r="KG43" s="7" t="e">
        <f t="shared" si="228"/>
        <v>#REF!</v>
      </c>
      <c r="KH43" s="7" t="e">
        <f t="shared" si="229"/>
        <v>#REF!</v>
      </c>
      <c r="KI43" s="7" t="e">
        <f t="shared" si="230"/>
        <v>#REF!</v>
      </c>
      <c r="KJ43" s="7" t="e">
        <f t="shared" si="231"/>
        <v>#REF!</v>
      </c>
      <c r="KK43" s="7" t="e">
        <f t="shared" si="232"/>
        <v>#REF!</v>
      </c>
      <c r="KL43" s="7" t="e">
        <f t="shared" si="233"/>
        <v>#REF!</v>
      </c>
      <c r="KM43" s="7" t="e">
        <f t="shared" si="234"/>
        <v>#REF!</v>
      </c>
      <c r="KN43" s="1" t="e">
        <f t="shared" si="235"/>
        <v>#N/A</v>
      </c>
      <c r="KO43" s="1" t="e">
        <f t="shared" si="236"/>
        <v>#N/A</v>
      </c>
      <c r="KP43" s="16" t="e">
        <f t="shared" si="237"/>
        <v>#N/A</v>
      </c>
      <c r="KQ43" s="17" t="e">
        <f t="shared" si="238"/>
        <v>#N/A</v>
      </c>
      <c r="KR43" s="17" t="e">
        <f t="shared" si="239"/>
        <v>#N/A</v>
      </c>
      <c r="KS43" s="17" t="e">
        <f t="shared" si="240"/>
        <v>#N/A</v>
      </c>
      <c r="KT43" s="147"/>
      <c r="KU43" s="2">
        <f t="shared" si="241"/>
        <v>10</v>
      </c>
      <c r="KV43" s="2">
        <f t="shared" si="242"/>
        <v>0</v>
      </c>
      <c r="KW43" s="49">
        <v>36</v>
      </c>
      <c r="KX43" s="117">
        <f>'LISTA DE ESTUDIANTES Y ASISTENC'!AQP40</f>
        <v>0</v>
      </c>
      <c r="KY43" s="48">
        <f>'LISTA DE ESTUDIANTES Y ASISTENC'!AQR40:AQR40</f>
        <v>0</v>
      </c>
      <c r="KZ43" s="32"/>
      <c r="LA43" s="25"/>
      <c r="LB43" s="25"/>
      <c r="LC43" s="25"/>
      <c r="LD43" s="25"/>
      <c r="LE43" s="25"/>
      <c r="LF43" s="25"/>
      <c r="LG43" s="25"/>
      <c r="LH43" s="25"/>
      <c r="LI43" s="25"/>
      <c r="LJ43" s="3">
        <f t="shared" si="243"/>
        <v>0</v>
      </c>
      <c r="LK43" s="3">
        <f t="shared" si="244"/>
        <v>0</v>
      </c>
      <c r="LL43" s="3">
        <f t="shared" si="245"/>
        <v>0</v>
      </c>
      <c r="LM43" s="3">
        <f t="shared" si="246"/>
        <v>0</v>
      </c>
      <c r="LN43" s="3">
        <f t="shared" si="247"/>
        <v>0</v>
      </c>
      <c r="LO43" s="3">
        <f t="shared" si="248"/>
        <v>0</v>
      </c>
      <c r="LP43" s="3">
        <f t="shared" si="249"/>
        <v>0</v>
      </c>
      <c r="LQ43" s="3">
        <f t="shared" si="250"/>
        <v>0</v>
      </c>
      <c r="LR43" s="3">
        <f t="shared" si="251"/>
        <v>0</v>
      </c>
      <c r="LS43" s="3">
        <f t="shared" si="252"/>
        <v>0</v>
      </c>
      <c r="LT43" s="3">
        <f t="shared" si="253"/>
        <v>0</v>
      </c>
      <c r="LU43" s="3">
        <f t="shared" si="254"/>
        <v>0</v>
      </c>
      <c r="LV43" s="3">
        <f t="shared" si="255"/>
        <v>0</v>
      </c>
      <c r="LW43" s="3">
        <f t="shared" si="256"/>
        <v>0</v>
      </c>
      <c r="LX43" s="3">
        <f t="shared" si="257"/>
        <v>0</v>
      </c>
      <c r="LY43" s="3">
        <f t="shared" si="258"/>
        <v>0</v>
      </c>
      <c r="LZ43" s="3">
        <f t="shared" si="259"/>
        <v>0</v>
      </c>
      <c r="MA43" s="3">
        <f t="shared" si="260"/>
        <v>0</v>
      </c>
      <c r="MB43" s="3">
        <f t="shared" si="261"/>
        <v>0</v>
      </c>
      <c r="MC43" s="3">
        <f t="shared" si="262"/>
        <v>0</v>
      </c>
      <c r="MD43" s="3">
        <f t="shared" si="263"/>
        <v>0</v>
      </c>
      <c r="ME43" s="3">
        <f t="shared" si="264"/>
        <v>0</v>
      </c>
      <c r="MF43" s="3">
        <f t="shared" si="265"/>
        <v>0</v>
      </c>
      <c r="MG43" s="3">
        <f t="shared" si="266"/>
        <v>0</v>
      </c>
      <c r="MH43" s="3">
        <f t="shared" si="267"/>
        <v>0</v>
      </c>
      <c r="MI43" s="3">
        <f t="shared" si="268"/>
        <v>0</v>
      </c>
      <c r="MJ43" s="3">
        <f t="shared" si="269"/>
        <v>0</v>
      </c>
      <c r="MK43" s="3">
        <f t="shared" si="270"/>
        <v>0</v>
      </c>
      <c r="ML43" s="3">
        <f t="shared" si="271"/>
        <v>0</v>
      </c>
      <c r="MM43" s="3">
        <f t="shared" si="272"/>
        <v>0</v>
      </c>
      <c r="MN43" s="7">
        <f t="shared" si="273"/>
        <v>0</v>
      </c>
      <c r="MO43" s="7">
        <f t="shared" si="274"/>
        <v>0</v>
      </c>
      <c r="MP43" s="7">
        <f t="shared" si="275"/>
        <v>0</v>
      </c>
      <c r="MQ43" s="7">
        <f t="shared" si="276"/>
        <v>0</v>
      </c>
      <c r="MR43" s="7">
        <f t="shared" si="277"/>
        <v>0</v>
      </c>
      <c r="MS43" s="7">
        <f t="shared" si="278"/>
        <v>0</v>
      </c>
      <c r="MT43" s="7">
        <f t="shared" si="279"/>
        <v>0</v>
      </c>
      <c r="MU43" s="7">
        <f t="shared" si="280"/>
        <v>0</v>
      </c>
      <c r="MV43" s="7">
        <f t="shared" si="281"/>
        <v>0</v>
      </c>
      <c r="MW43" s="7">
        <f t="shared" si="282"/>
        <v>0</v>
      </c>
      <c r="MX43" s="7">
        <f t="shared" si="283"/>
        <v>0</v>
      </c>
      <c r="MY43" s="7">
        <f t="shared" si="284"/>
        <v>0</v>
      </c>
      <c r="MZ43" s="7">
        <f t="shared" si="285"/>
        <v>0</v>
      </c>
      <c r="NA43" s="7">
        <f t="shared" si="286"/>
        <v>0</v>
      </c>
      <c r="NB43" s="7">
        <f t="shared" si="287"/>
        <v>0</v>
      </c>
      <c r="NC43" s="7">
        <f t="shared" si="288"/>
        <v>0</v>
      </c>
      <c r="ND43" s="7">
        <f t="shared" si="289"/>
        <v>0</v>
      </c>
      <c r="NE43" s="7">
        <f t="shared" si="290"/>
        <v>0</v>
      </c>
      <c r="NF43" s="7">
        <f t="shared" si="291"/>
        <v>0</v>
      </c>
      <c r="NG43" s="7">
        <f t="shared" si="292"/>
        <v>0</v>
      </c>
      <c r="NH43" s="8" t="e">
        <f t="shared" si="293"/>
        <v>#DIV/0!</v>
      </c>
      <c r="NI43" s="10" t="e">
        <f t="shared" si="294"/>
        <v>#DIV/0!</v>
      </c>
      <c r="NJ43" s="10"/>
      <c r="NK43" s="13" t="e">
        <f t="shared" si="657"/>
        <v>#DIV/0!</v>
      </c>
      <c r="NL43" s="14" t="e">
        <f t="shared" si="296"/>
        <v>#DIV/0!</v>
      </c>
      <c r="NM43" s="14" t="e">
        <f t="shared" si="297"/>
        <v>#DIV/0!</v>
      </c>
      <c r="NN43" s="15" t="e">
        <f t="shared" si="298"/>
        <v>#DIV/0!</v>
      </c>
      <c r="NO43" s="30">
        <f t="shared" si="660"/>
        <v>6</v>
      </c>
      <c r="NP43" s="30">
        <f t="shared" si="300"/>
        <v>0</v>
      </c>
      <c r="NQ43" s="5"/>
      <c r="NR43" s="21" t="e">
        <f t="shared" si="653"/>
        <v>#N/A</v>
      </c>
      <c r="NS43" s="25"/>
      <c r="NT43" s="25"/>
      <c r="NU43" s="25"/>
      <c r="NV43" s="25"/>
      <c r="NW43" s="25"/>
      <c r="NX43" s="25"/>
      <c r="NY43" s="3">
        <f t="shared" si="301"/>
        <v>0</v>
      </c>
      <c r="NZ43" s="3">
        <f t="shared" si="302"/>
        <v>0</v>
      </c>
      <c r="OA43" s="3">
        <f t="shared" si="303"/>
        <v>0</v>
      </c>
      <c r="OB43" s="3">
        <f t="shared" si="304"/>
        <v>0</v>
      </c>
      <c r="OC43" s="3">
        <f t="shared" si="305"/>
        <v>0</v>
      </c>
      <c r="OD43" s="3">
        <f t="shared" si="306"/>
        <v>0</v>
      </c>
      <c r="OE43" s="3">
        <f t="shared" si="307"/>
        <v>0</v>
      </c>
      <c r="OF43" s="3">
        <f t="shared" si="308"/>
        <v>0</v>
      </c>
      <c r="OG43" s="3">
        <f t="shared" si="309"/>
        <v>0</v>
      </c>
      <c r="OH43" s="3">
        <f t="shared" si="310"/>
        <v>0</v>
      </c>
      <c r="OI43" s="3">
        <f t="shared" si="311"/>
        <v>0</v>
      </c>
      <c r="OJ43" s="3">
        <f t="shared" si="312"/>
        <v>0</v>
      </c>
      <c r="OK43" s="3">
        <f t="shared" si="313"/>
        <v>0</v>
      </c>
      <c r="OL43" s="3">
        <f t="shared" si="314"/>
        <v>0</v>
      </c>
      <c r="OM43" s="3">
        <f t="shared" si="315"/>
        <v>0</v>
      </c>
      <c r="ON43" s="3">
        <f t="shared" si="316"/>
        <v>0</v>
      </c>
      <c r="OO43" s="3">
        <f t="shared" si="317"/>
        <v>0</v>
      </c>
      <c r="OP43" s="3">
        <f t="shared" si="318"/>
        <v>0</v>
      </c>
      <c r="OQ43" s="3">
        <f t="shared" si="319"/>
        <v>0</v>
      </c>
      <c r="OR43" s="3">
        <f t="shared" si="320"/>
        <v>0</v>
      </c>
      <c r="OS43" s="3">
        <f t="shared" si="321"/>
        <v>0</v>
      </c>
      <c r="OT43" s="3">
        <f t="shared" si="322"/>
        <v>0</v>
      </c>
      <c r="OU43" s="3">
        <f t="shared" si="323"/>
        <v>0</v>
      </c>
      <c r="OV43" s="3">
        <f t="shared" si="324"/>
        <v>0</v>
      </c>
      <c r="OW43" s="3">
        <f t="shared" si="325"/>
        <v>0</v>
      </c>
      <c r="OX43" s="3">
        <f t="shared" si="326"/>
        <v>0</v>
      </c>
      <c r="OY43" s="3">
        <f t="shared" si="327"/>
        <v>0</v>
      </c>
      <c r="OZ43" s="3">
        <f t="shared" si="328"/>
        <v>0</v>
      </c>
      <c r="PA43" s="3">
        <f t="shared" si="329"/>
        <v>0</v>
      </c>
      <c r="PB43" s="3">
        <f t="shared" si="330"/>
        <v>0</v>
      </c>
      <c r="PC43" s="12" t="e">
        <f t="shared" si="4"/>
        <v>#DIV/0!</v>
      </c>
      <c r="PD43" s="10" t="e">
        <f t="shared" si="331"/>
        <v>#DIV/0!</v>
      </c>
      <c r="PE43" s="13" t="e">
        <f t="shared" si="332"/>
        <v>#DIV/0!</v>
      </c>
      <c r="PF43" s="14" t="e">
        <f t="shared" si="333"/>
        <v>#DIV/0!</v>
      </c>
      <c r="PG43" s="14" t="e">
        <f t="shared" si="334"/>
        <v>#DIV/0!</v>
      </c>
      <c r="PH43" s="15" t="e">
        <f t="shared" si="335"/>
        <v>#DIV/0!</v>
      </c>
      <c r="PI43" s="21" t="e">
        <f t="shared" si="336"/>
        <v>#N/A</v>
      </c>
      <c r="PJ43" s="30">
        <f t="shared" si="337"/>
        <v>6</v>
      </c>
      <c r="PK43" s="30">
        <f t="shared" si="338"/>
        <v>0</v>
      </c>
      <c r="PL43" s="5"/>
      <c r="PM43" s="25"/>
      <c r="PN43" s="25"/>
      <c r="PO43" s="25"/>
      <c r="PP43" s="25"/>
      <c r="PQ43" s="25"/>
      <c r="PR43" s="25"/>
      <c r="PS43" s="3">
        <f t="shared" si="339"/>
        <v>0</v>
      </c>
      <c r="PT43" s="3">
        <f t="shared" si="340"/>
        <v>0</v>
      </c>
      <c r="PU43" s="3">
        <f t="shared" si="341"/>
        <v>0</v>
      </c>
      <c r="PV43" s="3">
        <f t="shared" si="342"/>
        <v>0</v>
      </c>
      <c r="PW43" s="3">
        <f t="shared" si="343"/>
        <v>0</v>
      </c>
      <c r="PX43" s="3">
        <f t="shared" si="344"/>
        <v>0</v>
      </c>
      <c r="PY43" s="3">
        <f t="shared" si="345"/>
        <v>0</v>
      </c>
      <c r="PZ43" s="3">
        <f t="shared" si="346"/>
        <v>0</v>
      </c>
      <c r="QA43" s="3">
        <f t="shared" si="347"/>
        <v>0</v>
      </c>
      <c r="QB43" s="3">
        <f t="shared" si="348"/>
        <v>0</v>
      </c>
      <c r="QC43" s="3">
        <f t="shared" si="349"/>
        <v>0</v>
      </c>
      <c r="QD43" s="3">
        <f t="shared" si="350"/>
        <v>0</v>
      </c>
      <c r="QE43" s="3">
        <f t="shared" si="351"/>
        <v>0</v>
      </c>
      <c r="QF43" s="3">
        <f t="shared" si="352"/>
        <v>0</v>
      </c>
      <c r="QG43" s="3">
        <f t="shared" si="353"/>
        <v>0</v>
      </c>
      <c r="QH43" s="3">
        <f t="shared" si="354"/>
        <v>0</v>
      </c>
      <c r="QI43" s="3">
        <f t="shared" si="355"/>
        <v>0</v>
      </c>
      <c r="QJ43" s="3">
        <f t="shared" si="356"/>
        <v>0</v>
      </c>
      <c r="QK43" s="3">
        <f t="shared" si="357"/>
        <v>0</v>
      </c>
      <c r="QL43" s="3">
        <f t="shared" si="358"/>
        <v>0</v>
      </c>
      <c r="QM43" s="3">
        <f t="shared" si="359"/>
        <v>0</v>
      </c>
      <c r="QN43" s="3">
        <f t="shared" si="360"/>
        <v>0</v>
      </c>
      <c r="QO43" s="3">
        <f t="shared" si="361"/>
        <v>0</v>
      </c>
      <c r="QP43" s="3">
        <f t="shared" si="362"/>
        <v>0</v>
      </c>
      <c r="QQ43" s="3">
        <f t="shared" si="363"/>
        <v>0</v>
      </c>
      <c r="QR43" s="3">
        <f t="shared" si="364"/>
        <v>0</v>
      </c>
      <c r="QS43" s="3">
        <f t="shared" si="365"/>
        <v>0</v>
      </c>
      <c r="QT43" s="3">
        <f t="shared" si="366"/>
        <v>0</v>
      </c>
      <c r="QU43" s="3">
        <f t="shared" si="367"/>
        <v>0</v>
      </c>
      <c r="QV43" s="3">
        <f t="shared" si="368"/>
        <v>0</v>
      </c>
      <c r="QW43" s="12" t="e">
        <f t="shared" si="5"/>
        <v>#DIV/0!</v>
      </c>
      <c r="QX43" s="10" t="e">
        <f t="shared" si="369"/>
        <v>#DIV/0!</v>
      </c>
      <c r="QY43" s="13" t="e">
        <f t="shared" si="370"/>
        <v>#DIV/0!</v>
      </c>
      <c r="QZ43" s="14" t="e">
        <f t="shared" si="371"/>
        <v>#DIV/0!</v>
      </c>
      <c r="RA43" s="14" t="e">
        <f t="shared" si="372"/>
        <v>#DIV/0!</v>
      </c>
      <c r="RB43" s="15" t="e">
        <f t="shared" si="373"/>
        <v>#DIV/0!</v>
      </c>
      <c r="RC43" s="21" t="e">
        <f t="shared" si="374"/>
        <v>#N/A</v>
      </c>
      <c r="RD43" s="30" t="e">
        <f>COUNTBLANK(#REF!)</f>
        <v>#REF!</v>
      </c>
      <c r="RE43" s="30" t="e">
        <f t="shared" si="375"/>
        <v>#REF!</v>
      </c>
      <c r="RF43" s="5"/>
      <c r="RG43" s="70"/>
      <c r="RH43" s="2" t="e">
        <f>COUNTBLANK(#REF!)</f>
        <v>#REF!</v>
      </c>
      <c r="RI43" s="2" t="e">
        <f t="shared" si="376"/>
        <v>#REF!</v>
      </c>
      <c r="RJ43" s="49">
        <v>36</v>
      </c>
      <c r="RK43" s="117">
        <f>'LISTA DE ESTUDIANTES Y ASISTENC'!AXD40</f>
        <v>0</v>
      </c>
      <c r="RL43" s="178">
        <f>'LISTA DE ESTUDIANTES Y ASISTENC'!AXE40:AXE40</f>
        <v>0</v>
      </c>
      <c r="RM43" s="145"/>
      <c r="RN43" s="2">
        <f t="shared" si="377"/>
        <v>10</v>
      </c>
      <c r="RO43" s="2">
        <f t="shared" si="378"/>
        <v>0</v>
      </c>
      <c r="RP43" s="49">
        <v>36</v>
      </c>
      <c r="RQ43" s="117">
        <f>'LISTA DE ESTUDIANTES Y ASISTENC'!CPM40</f>
        <v>0</v>
      </c>
      <c r="RR43" s="48">
        <f>'LISTA DE ESTUDIANTES Y ASISTENC'!CPO40:CPO40</f>
        <v>0</v>
      </c>
      <c r="RS43" s="32"/>
      <c r="RT43" s="25"/>
      <c r="RU43" s="25"/>
      <c r="RV43" s="25"/>
      <c r="RW43" s="25"/>
      <c r="RX43" s="25"/>
      <c r="RY43" s="25"/>
      <c r="RZ43" s="25"/>
      <c r="SA43" s="25"/>
      <c r="SB43" s="25"/>
      <c r="SC43" s="3">
        <f t="shared" si="379"/>
        <v>0</v>
      </c>
      <c r="SD43" s="3">
        <f t="shared" si="380"/>
        <v>0</v>
      </c>
      <c r="SE43" s="3">
        <f t="shared" si="381"/>
        <v>0</v>
      </c>
      <c r="SF43" s="3">
        <f t="shared" si="382"/>
        <v>0</v>
      </c>
      <c r="SG43" s="3">
        <f t="shared" si="383"/>
        <v>0</v>
      </c>
      <c r="SH43" s="3">
        <f t="shared" si="384"/>
        <v>0</v>
      </c>
      <c r="SI43" s="3">
        <f t="shared" si="385"/>
        <v>0</v>
      </c>
      <c r="SJ43" s="3">
        <f t="shared" si="386"/>
        <v>0</v>
      </c>
      <c r="SK43" s="3">
        <f t="shared" si="387"/>
        <v>0</v>
      </c>
      <c r="SL43" s="3">
        <f t="shared" si="388"/>
        <v>0</v>
      </c>
      <c r="SM43" s="3">
        <f t="shared" si="389"/>
        <v>0</v>
      </c>
      <c r="SN43" s="3">
        <f t="shared" si="390"/>
        <v>0</v>
      </c>
      <c r="SO43" s="3">
        <f t="shared" si="391"/>
        <v>0</v>
      </c>
      <c r="SP43" s="3">
        <f t="shared" si="392"/>
        <v>0</v>
      </c>
      <c r="SQ43" s="3">
        <f t="shared" si="393"/>
        <v>0</v>
      </c>
      <c r="SR43" s="3">
        <f t="shared" si="394"/>
        <v>0</v>
      </c>
      <c r="SS43" s="3">
        <f t="shared" si="395"/>
        <v>0</v>
      </c>
      <c r="ST43" s="3">
        <f t="shared" si="396"/>
        <v>0</v>
      </c>
      <c r="SU43" s="3">
        <f t="shared" si="397"/>
        <v>0</v>
      </c>
      <c r="SV43" s="3">
        <f t="shared" si="398"/>
        <v>0</v>
      </c>
      <c r="SW43" s="3">
        <f t="shared" si="399"/>
        <v>0</v>
      </c>
      <c r="SX43" s="3">
        <f t="shared" si="400"/>
        <v>0</v>
      </c>
      <c r="SY43" s="3">
        <f t="shared" si="401"/>
        <v>0</v>
      </c>
      <c r="SZ43" s="3">
        <f t="shared" si="402"/>
        <v>0</v>
      </c>
      <c r="TA43" s="3">
        <f t="shared" si="403"/>
        <v>0</v>
      </c>
      <c r="TB43" s="3">
        <f t="shared" si="404"/>
        <v>0</v>
      </c>
      <c r="TC43" s="3">
        <f t="shared" si="405"/>
        <v>0</v>
      </c>
      <c r="TD43" s="3">
        <f t="shared" si="406"/>
        <v>0</v>
      </c>
      <c r="TE43" s="3">
        <f t="shared" si="407"/>
        <v>0</v>
      </c>
      <c r="TF43" s="3">
        <f t="shared" si="408"/>
        <v>0</v>
      </c>
      <c r="TG43" s="7">
        <f t="shared" si="409"/>
        <v>0</v>
      </c>
      <c r="TH43" s="7">
        <f t="shared" si="410"/>
        <v>0</v>
      </c>
      <c r="TI43" s="7">
        <f t="shared" si="411"/>
        <v>0</v>
      </c>
      <c r="TJ43" s="7">
        <f t="shared" si="412"/>
        <v>0</v>
      </c>
      <c r="TK43" s="7">
        <f t="shared" si="413"/>
        <v>0</v>
      </c>
      <c r="TL43" s="7">
        <f t="shared" si="414"/>
        <v>0</v>
      </c>
      <c r="TM43" s="7">
        <f t="shared" si="415"/>
        <v>0</v>
      </c>
      <c r="TN43" s="7">
        <f t="shared" si="416"/>
        <v>0</v>
      </c>
      <c r="TO43" s="7">
        <f t="shared" si="417"/>
        <v>0</v>
      </c>
      <c r="TP43" s="7">
        <f t="shared" si="418"/>
        <v>0</v>
      </c>
      <c r="TQ43" s="7">
        <f t="shared" si="419"/>
        <v>0</v>
      </c>
      <c r="TR43" s="7">
        <f t="shared" si="420"/>
        <v>0</v>
      </c>
      <c r="TS43" s="7">
        <f t="shared" si="421"/>
        <v>0</v>
      </c>
      <c r="TT43" s="7">
        <f t="shared" si="422"/>
        <v>0</v>
      </c>
      <c r="TU43" s="7">
        <f t="shared" si="423"/>
        <v>0</v>
      </c>
      <c r="TV43" s="7">
        <f t="shared" si="424"/>
        <v>0</v>
      </c>
      <c r="TW43" s="7">
        <f t="shared" si="425"/>
        <v>0</v>
      </c>
      <c r="TX43" s="7">
        <f t="shared" si="426"/>
        <v>0</v>
      </c>
      <c r="TY43" s="7">
        <f t="shared" si="427"/>
        <v>0</v>
      </c>
      <c r="TZ43" s="7">
        <f t="shared" si="428"/>
        <v>0</v>
      </c>
      <c r="UA43" s="8" t="e">
        <f t="shared" si="429"/>
        <v>#DIV/0!</v>
      </c>
      <c r="UB43" s="10" t="e">
        <f t="shared" si="430"/>
        <v>#DIV/0!</v>
      </c>
      <c r="UC43" s="10"/>
      <c r="UD43" s="13" t="e">
        <f t="shared" si="658"/>
        <v>#DIV/0!</v>
      </c>
      <c r="UE43" s="14" t="e">
        <f t="shared" si="432"/>
        <v>#DIV/0!</v>
      </c>
      <c r="UF43" s="14" t="e">
        <f t="shared" si="433"/>
        <v>#DIV/0!</v>
      </c>
      <c r="UG43" s="15" t="e">
        <f t="shared" si="434"/>
        <v>#DIV/0!</v>
      </c>
      <c r="UH43" s="30">
        <f t="shared" si="661"/>
        <v>6</v>
      </c>
      <c r="UI43" s="30">
        <f t="shared" si="436"/>
        <v>0</v>
      </c>
      <c r="UJ43" s="5"/>
      <c r="UK43" s="21" t="e">
        <f t="shared" si="654"/>
        <v>#N/A</v>
      </c>
      <c r="UL43" s="25"/>
      <c r="UM43" s="25"/>
      <c r="UN43" s="25"/>
      <c r="UO43" s="25"/>
      <c r="UP43" s="25"/>
      <c r="UQ43" s="25"/>
      <c r="UR43" s="3">
        <f t="shared" si="437"/>
        <v>0</v>
      </c>
      <c r="US43" s="3">
        <f t="shared" si="438"/>
        <v>0</v>
      </c>
      <c r="UT43" s="3">
        <f t="shared" si="439"/>
        <v>0</v>
      </c>
      <c r="UU43" s="3">
        <f t="shared" si="440"/>
        <v>0</v>
      </c>
      <c r="UV43" s="3">
        <f t="shared" si="441"/>
        <v>0</v>
      </c>
      <c r="UW43" s="3">
        <f t="shared" si="442"/>
        <v>0</v>
      </c>
      <c r="UX43" s="3">
        <f t="shared" si="443"/>
        <v>0</v>
      </c>
      <c r="UY43" s="3">
        <f t="shared" si="444"/>
        <v>0</v>
      </c>
      <c r="UZ43" s="3">
        <f t="shared" si="445"/>
        <v>0</v>
      </c>
      <c r="VA43" s="3">
        <f t="shared" si="446"/>
        <v>0</v>
      </c>
      <c r="VB43" s="3">
        <f t="shared" si="447"/>
        <v>0</v>
      </c>
      <c r="VC43" s="3">
        <f t="shared" si="448"/>
        <v>0</v>
      </c>
      <c r="VD43" s="3">
        <f t="shared" si="449"/>
        <v>0</v>
      </c>
      <c r="VE43" s="3">
        <f t="shared" si="450"/>
        <v>0</v>
      </c>
      <c r="VF43" s="3">
        <f t="shared" si="451"/>
        <v>0</v>
      </c>
      <c r="VG43" s="3">
        <f t="shared" si="452"/>
        <v>0</v>
      </c>
      <c r="VH43" s="3">
        <f t="shared" si="453"/>
        <v>0</v>
      </c>
      <c r="VI43" s="3">
        <f t="shared" si="454"/>
        <v>0</v>
      </c>
      <c r="VJ43" s="3">
        <f t="shared" si="455"/>
        <v>0</v>
      </c>
      <c r="VK43" s="3">
        <f t="shared" si="456"/>
        <v>0</v>
      </c>
      <c r="VL43" s="3">
        <f t="shared" si="457"/>
        <v>0</v>
      </c>
      <c r="VM43" s="3">
        <f t="shared" si="458"/>
        <v>0</v>
      </c>
      <c r="VN43" s="3">
        <f t="shared" si="459"/>
        <v>0</v>
      </c>
      <c r="VO43" s="3">
        <f t="shared" si="460"/>
        <v>0</v>
      </c>
      <c r="VP43" s="3">
        <f t="shared" si="461"/>
        <v>0</v>
      </c>
      <c r="VQ43" s="3">
        <f t="shared" si="462"/>
        <v>0</v>
      </c>
      <c r="VR43" s="3">
        <f t="shared" si="463"/>
        <v>0</v>
      </c>
      <c r="VS43" s="3">
        <f t="shared" si="464"/>
        <v>0</v>
      </c>
      <c r="VT43" s="3">
        <f t="shared" si="465"/>
        <v>0</v>
      </c>
      <c r="VU43" s="3">
        <f t="shared" si="466"/>
        <v>0</v>
      </c>
      <c r="VV43" s="12" t="e">
        <f t="shared" si="6"/>
        <v>#DIV/0!</v>
      </c>
      <c r="VW43" s="10" t="e">
        <f t="shared" si="467"/>
        <v>#DIV/0!</v>
      </c>
      <c r="VX43" s="13" t="e">
        <f t="shared" si="468"/>
        <v>#DIV/0!</v>
      </c>
      <c r="VY43" s="14" t="e">
        <f t="shared" si="469"/>
        <v>#DIV/0!</v>
      </c>
      <c r="VZ43" s="14" t="e">
        <f t="shared" si="470"/>
        <v>#DIV/0!</v>
      </c>
      <c r="WA43" s="15" t="e">
        <f t="shared" si="471"/>
        <v>#DIV/0!</v>
      </c>
      <c r="WB43" s="21" t="e">
        <f t="shared" si="472"/>
        <v>#N/A</v>
      </c>
      <c r="WC43" s="30">
        <f t="shared" si="473"/>
        <v>6</v>
      </c>
      <c r="WD43" s="30">
        <f t="shared" si="474"/>
        <v>0</v>
      </c>
      <c r="WE43" s="5"/>
      <c r="WF43" s="25"/>
      <c r="WG43" s="25"/>
      <c r="WH43" s="25"/>
      <c r="WI43" s="25"/>
      <c r="WJ43" s="25"/>
      <c r="WK43" s="25"/>
      <c r="WL43" s="3">
        <f t="shared" si="475"/>
        <v>0</v>
      </c>
      <c r="WM43" s="3">
        <f t="shared" si="476"/>
        <v>0</v>
      </c>
      <c r="WN43" s="3">
        <f t="shared" si="477"/>
        <v>0</v>
      </c>
      <c r="WO43" s="3">
        <f t="shared" si="478"/>
        <v>0</v>
      </c>
      <c r="WP43" s="3">
        <f t="shared" si="479"/>
        <v>0</v>
      </c>
      <c r="WQ43" s="3">
        <f t="shared" si="480"/>
        <v>0</v>
      </c>
      <c r="WR43" s="3">
        <f t="shared" si="481"/>
        <v>0</v>
      </c>
      <c r="WS43" s="3">
        <f t="shared" si="482"/>
        <v>0</v>
      </c>
      <c r="WT43" s="3">
        <f t="shared" si="483"/>
        <v>0</v>
      </c>
      <c r="WU43" s="3">
        <f t="shared" si="484"/>
        <v>0</v>
      </c>
      <c r="WV43" s="3">
        <f t="shared" si="485"/>
        <v>0</v>
      </c>
      <c r="WW43" s="3">
        <f t="shared" si="486"/>
        <v>0</v>
      </c>
      <c r="WX43" s="3">
        <f t="shared" si="487"/>
        <v>0</v>
      </c>
      <c r="WY43" s="3">
        <f t="shared" si="488"/>
        <v>0</v>
      </c>
      <c r="WZ43" s="3">
        <f t="shared" si="489"/>
        <v>0</v>
      </c>
      <c r="XA43" s="3">
        <f t="shared" si="490"/>
        <v>0</v>
      </c>
      <c r="XB43" s="3">
        <f t="shared" si="491"/>
        <v>0</v>
      </c>
      <c r="XC43" s="3">
        <f t="shared" si="492"/>
        <v>0</v>
      </c>
      <c r="XD43" s="3">
        <f t="shared" si="493"/>
        <v>0</v>
      </c>
      <c r="XE43" s="3">
        <f t="shared" si="494"/>
        <v>0</v>
      </c>
      <c r="XF43" s="3">
        <f t="shared" si="495"/>
        <v>0</v>
      </c>
      <c r="XG43" s="3">
        <f t="shared" si="496"/>
        <v>0</v>
      </c>
      <c r="XH43" s="3">
        <f t="shared" si="497"/>
        <v>0</v>
      </c>
      <c r="XI43" s="3">
        <f t="shared" si="498"/>
        <v>0</v>
      </c>
      <c r="XJ43" s="3">
        <f t="shared" si="499"/>
        <v>0</v>
      </c>
      <c r="XK43" s="3">
        <f t="shared" si="500"/>
        <v>0</v>
      </c>
      <c r="XL43" s="3">
        <f t="shared" si="501"/>
        <v>0</v>
      </c>
      <c r="XM43" s="3">
        <f t="shared" si="502"/>
        <v>0</v>
      </c>
      <c r="XN43" s="3">
        <f t="shared" si="503"/>
        <v>0</v>
      </c>
      <c r="XO43" s="3">
        <f t="shared" si="504"/>
        <v>0</v>
      </c>
      <c r="XP43" s="12" t="e">
        <f t="shared" si="7"/>
        <v>#DIV/0!</v>
      </c>
      <c r="XQ43" s="10" t="e">
        <f t="shared" si="505"/>
        <v>#DIV/0!</v>
      </c>
      <c r="XR43" s="13" t="e">
        <f t="shared" si="506"/>
        <v>#DIV/0!</v>
      </c>
      <c r="XS43" s="14" t="e">
        <f t="shared" si="507"/>
        <v>#DIV/0!</v>
      </c>
      <c r="XT43" s="14" t="e">
        <f t="shared" si="508"/>
        <v>#DIV/0!</v>
      </c>
      <c r="XU43" s="15" t="e">
        <f t="shared" si="509"/>
        <v>#DIV/0!</v>
      </c>
      <c r="XV43" s="21" t="e">
        <f t="shared" si="510"/>
        <v>#N/A</v>
      </c>
      <c r="XW43" s="30" t="e">
        <f>COUNTBLANK(#REF!)</f>
        <v>#REF!</v>
      </c>
      <c r="XX43" s="30" t="e">
        <f t="shared" si="511"/>
        <v>#REF!</v>
      </c>
      <c r="XY43" s="5"/>
      <c r="XZ43" s="70"/>
      <c r="YA43" s="2" t="e">
        <f>COUNTBLANK(#REF!)</f>
        <v>#REF!</v>
      </c>
      <c r="YB43" s="2" t="e">
        <f t="shared" si="512"/>
        <v>#REF!</v>
      </c>
      <c r="YC43" s="49">
        <v>36</v>
      </c>
      <c r="YD43" s="117">
        <f>'LISTA DE ESTUDIANTES Y ASISTENC'!CWA40</f>
        <v>0</v>
      </c>
      <c r="YE43" s="48">
        <f>'LISTA DE ESTUDIANTES Y ASISTENC'!CWB40:CWB40</f>
        <v>0</v>
      </c>
      <c r="YF43" s="145"/>
      <c r="YG43" s="2">
        <f t="shared" si="513"/>
        <v>10</v>
      </c>
      <c r="YH43" s="2">
        <f t="shared" si="514"/>
        <v>0</v>
      </c>
      <c r="YI43" s="49">
        <v>36</v>
      </c>
      <c r="YJ43" s="117">
        <f>'LISTA DE ESTUDIANTES Y ASISTENC'!EOJ40</f>
        <v>0</v>
      </c>
      <c r="YK43" s="48">
        <f>'LISTA DE ESTUDIANTES Y ASISTENC'!EOL40:EOL40</f>
        <v>0</v>
      </c>
      <c r="YL43" s="32"/>
      <c r="YM43" s="25"/>
      <c r="YN43" s="25"/>
      <c r="YO43" s="25"/>
      <c r="YP43" s="25"/>
      <c r="YQ43" s="25"/>
      <c r="YR43" s="25"/>
      <c r="YS43" s="25"/>
      <c r="YT43" s="25"/>
      <c r="YU43" s="25"/>
      <c r="YV43" s="3">
        <f t="shared" si="515"/>
        <v>0</v>
      </c>
      <c r="YW43" s="3">
        <f t="shared" si="516"/>
        <v>0</v>
      </c>
      <c r="YX43" s="3">
        <f t="shared" si="517"/>
        <v>0</v>
      </c>
      <c r="YY43" s="3">
        <f t="shared" si="518"/>
        <v>0</v>
      </c>
      <c r="YZ43" s="3">
        <f t="shared" si="519"/>
        <v>0</v>
      </c>
      <c r="ZA43" s="3">
        <f t="shared" si="520"/>
        <v>0</v>
      </c>
      <c r="ZB43" s="3">
        <f t="shared" si="521"/>
        <v>0</v>
      </c>
      <c r="ZC43" s="3">
        <f t="shared" si="522"/>
        <v>0</v>
      </c>
      <c r="ZD43" s="3">
        <f t="shared" si="523"/>
        <v>0</v>
      </c>
      <c r="ZE43" s="3">
        <f t="shared" si="524"/>
        <v>0</v>
      </c>
      <c r="ZF43" s="3">
        <f t="shared" si="525"/>
        <v>0</v>
      </c>
      <c r="ZG43" s="3">
        <f t="shared" si="526"/>
        <v>0</v>
      </c>
      <c r="ZH43" s="3">
        <f t="shared" si="527"/>
        <v>0</v>
      </c>
      <c r="ZI43" s="3">
        <f t="shared" si="528"/>
        <v>0</v>
      </c>
      <c r="ZJ43" s="3">
        <f t="shared" si="529"/>
        <v>0</v>
      </c>
      <c r="ZK43" s="3">
        <f t="shared" si="530"/>
        <v>0</v>
      </c>
      <c r="ZL43" s="3">
        <f t="shared" si="531"/>
        <v>0</v>
      </c>
      <c r="ZM43" s="3">
        <f t="shared" si="532"/>
        <v>0</v>
      </c>
      <c r="ZN43" s="3">
        <f t="shared" si="533"/>
        <v>0</v>
      </c>
      <c r="ZO43" s="3">
        <f t="shared" si="534"/>
        <v>0</v>
      </c>
      <c r="ZP43" s="3">
        <f t="shared" si="535"/>
        <v>0</v>
      </c>
      <c r="ZQ43" s="3">
        <f t="shared" si="536"/>
        <v>0</v>
      </c>
      <c r="ZR43" s="3">
        <f t="shared" si="537"/>
        <v>0</v>
      </c>
      <c r="ZS43" s="3">
        <f t="shared" si="538"/>
        <v>0</v>
      </c>
      <c r="ZT43" s="3">
        <f t="shared" si="539"/>
        <v>0</v>
      </c>
      <c r="ZU43" s="3">
        <f t="shared" si="540"/>
        <v>0</v>
      </c>
      <c r="ZV43" s="3">
        <f t="shared" si="541"/>
        <v>0</v>
      </c>
      <c r="ZW43" s="3">
        <f t="shared" si="542"/>
        <v>0</v>
      </c>
      <c r="ZX43" s="3">
        <f t="shared" si="543"/>
        <v>0</v>
      </c>
      <c r="ZY43" s="3">
        <f t="shared" si="544"/>
        <v>0</v>
      </c>
      <c r="ZZ43" s="7">
        <f t="shared" si="545"/>
        <v>0</v>
      </c>
      <c r="AAA43" s="7">
        <f t="shared" si="546"/>
        <v>0</v>
      </c>
      <c r="AAB43" s="7">
        <f t="shared" si="547"/>
        <v>0</v>
      </c>
      <c r="AAC43" s="7">
        <f t="shared" si="548"/>
        <v>0</v>
      </c>
      <c r="AAD43" s="7">
        <f t="shared" si="549"/>
        <v>0</v>
      </c>
      <c r="AAE43" s="7">
        <f t="shared" si="550"/>
        <v>0</v>
      </c>
      <c r="AAF43" s="7">
        <f t="shared" si="551"/>
        <v>0</v>
      </c>
      <c r="AAG43" s="7">
        <f t="shared" si="552"/>
        <v>0</v>
      </c>
      <c r="AAH43" s="7">
        <f t="shared" si="553"/>
        <v>0</v>
      </c>
      <c r="AAI43" s="7">
        <f t="shared" si="554"/>
        <v>0</v>
      </c>
      <c r="AAJ43" s="7">
        <f t="shared" si="555"/>
        <v>0</v>
      </c>
      <c r="AAK43" s="7">
        <f t="shared" si="556"/>
        <v>0</v>
      </c>
      <c r="AAL43" s="7">
        <f t="shared" si="557"/>
        <v>0</v>
      </c>
      <c r="AAM43" s="7">
        <f t="shared" si="558"/>
        <v>0</v>
      </c>
      <c r="AAN43" s="7">
        <f t="shared" si="559"/>
        <v>0</v>
      </c>
      <c r="AAO43" s="7">
        <f t="shared" si="560"/>
        <v>0</v>
      </c>
      <c r="AAP43" s="7">
        <f t="shared" si="561"/>
        <v>0</v>
      </c>
      <c r="AAQ43" s="7">
        <f t="shared" si="562"/>
        <v>0</v>
      </c>
      <c r="AAR43" s="7">
        <f t="shared" si="563"/>
        <v>0</v>
      </c>
      <c r="AAS43" s="7">
        <f t="shared" si="564"/>
        <v>0</v>
      </c>
      <c r="AAT43" s="8" t="e">
        <f t="shared" si="565"/>
        <v>#DIV/0!</v>
      </c>
      <c r="AAU43" s="10" t="e">
        <f t="shared" si="566"/>
        <v>#DIV/0!</v>
      </c>
      <c r="AAV43" s="10"/>
      <c r="AAW43" s="13" t="e">
        <f t="shared" si="659"/>
        <v>#DIV/0!</v>
      </c>
      <c r="AAX43" s="14" t="e">
        <f t="shared" si="568"/>
        <v>#DIV/0!</v>
      </c>
      <c r="AAY43" s="14" t="e">
        <f t="shared" si="569"/>
        <v>#DIV/0!</v>
      </c>
      <c r="AAZ43" s="15" t="e">
        <f t="shared" si="570"/>
        <v>#DIV/0!</v>
      </c>
      <c r="ABA43" s="30">
        <f t="shared" si="662"/>
        <v>6</v>
      </c>
      <c r="ABB43" s="30">
        <f t="shared" si="572"/>
        <v>0</v>
      </c>
      <c r="ABC43" s="5"/>
      <c r="ABD43" s="21" t="e">
        <f t="shared" si="655"/>
        <v>#N/A</v>
      </c>
      <c r="ABE43" s="25"/>
      <c r="ABF43" s="25"/>
      <c r="ABG43" s="25"/>
      <c r="ABH43" s="25"/>
      <c r="ABI43" s="25"/>
      <c r="ABJ43" s="25"/>
      <c r="ABK43" s="3">
        <f t="shared" si="573"/>
        <v>0</v>
      </c>
      <c r="ABL43" s="3">
        <f t="shared" si="574"/>
        <v>0</v>
      </c>
      <c r="ABM43" s="3">
        <f t="shared" si="575"/>
        <v>0</v>
      </c>
      <c r="ABN43" s="3">
        <f t="shared" si="576"/>
        <v>0</v>
      </c>
      <c r="ABO43" s="3">
        <f t="shared" si="577"/>
        <v>0</v>
      </c>
      <c r="ABP43" s="3">
        <f t="shared" si="578"/>
        <v>0</v>
      </c>
      <c r="ABQ43" s="3">
        <f t="shared" si="579"/>
        <v>0</v>
      </c>
      <c r="ABR43" s="3">
        <f t="shared" si="580"/>
        <v>0</v>
      </c>
      <c r="ABS43" s="3">
        <f t="shared" si="581"/>
        <v>0</v>
      </c>
      <c r="ABT43" s="3">
        <f t="shared" si="582"/>
        <v>0</v>
      </c>
      <c r="ABU43" s="3">
        <f t="shared" si="583"/>
        <v>0</v>
      </c>
      <c r="ABV43" s="3">
        <f t="shared" si="584"/>
        <v>0</v>
      </c>
      <c r="ABW43" s="3">
        <f t="shared" si="585"/>
        <v>0</v>
      </c>
      <c r="ABX43" s="3">
        <f t="shared" si="586"/>
        <v>0</v>
      </c>
      <c r="ABY43" s="3">
        <f t="shared" si="587"/>
        <v>0</v>
      </c>
      <c r="ABZ43" s="3">
        <f t="shared" si="588"/>
        <v>0</v>
      </c>
      <c r="ACA43" s="3">
        <f t="shared" si="589"/>
        <v>0</v>
      </c>
      <c r="ACB43" s="3">
        <f t="shared" si="590"/>
        <v>0</v>
      </c>
      <c r="ACC43" s="3">
        <f t="shared" si="591"/>
        <v>0</v>
      </c>
      <c r="ACD43" s="3">
        <f t="shared" si="592"/>
        <v>0</v>
      </c>
      <c r="ACE43" s="3">
        <f t="shared" si="593"/>
        <v>0</v>
      </c>
      <c r="ACF43" s="3">
        <f t="shared" si="594"/>
        <v>0</v>
      </c>
      <c r="ACG43" s="3">
        <f t="shared" si="595"/>
        <v>0</v>
      </c>
      <c r="ACH43" s="3">
        <f t="shared" si="596"/>
        <v>0</v>
      </c>
      <c r="ACI43" s="3">
        <f t="shared" si="597"/>
        <v>0</v>
      </c>
      <c r="ACJ43" s="3">
        <f t="shared" si="598"/>
        <v>0</v>
      </c>
      <c r="ACK43" s="3">
        <f t="shared" si="599"/>
        <v>0</v>
      </c>
      <c r="ACL43" s="3">
        <f t="shared" si="600"/>
        <v>0</v>
      </c>
      <c r="ACM43" s="3">
        <f t="shared" si="601"/>
        <v>0</v>
      </c>
      <c r="ACN43" s="3">
        <f t="shared" si="602"/>
        <v>0</v>
      </c>
      <c r="ACO43" s="12" t="e">
        <f t="shared" si="8"/>
        <v>#DIV/0!</v>
      </c>
      <c r="ACP43" s="10" t="e">
        <f t="shared" si="603"/>
        <v>#DIV/0!</v>
      </c>
      <c r="ACQ43" s="13" t="e">
        <f t="shared" si="604"/>
        <v>#DIV/0!</v>
      </c>
      <c r="ACR43" s="14" t="e">
        <f t="shared" si="605"/>
        <v>#DIV/0!</v>
      </c>
      <c r="ACS43" s="14" t="e">
        <f t="shared" si="606"/>
        <v>#DIV/0!</v>
      </c>
      <c r="ACT43" s="15" t="e">
        <f t="shared" si="607"/>
        <v>#DIV/0!</v>
      </c>
      <c r="ACU43" s="21" t="e">
        <f t="shared" si="608"/>
        <v>#N/A</v>
      </c>
      <c r="ACV43" s="30">
        <f t="shared" si="609"/>
        <v>6</v>
      </c>
      <c r="ACW43" s="30">
        <f t="shared" si="610"/>
        <v>0</v>
      </c>
      <c r="ACX43" s="5"/>
      <c r="ACY43" s="25"/>
      <c r="ACZ43" s="25"/>
      <c r="ADA43" s="25"/>
      <c r="ADB43" s="25"/>
      <c r="ADC43" s="25"/>
      <c r="ADD43" s="25"/>
      <c r="ADE43" s="3">
        <f t="shared" si="611"/>
        <v>0</v>
      </c>
      <c r="ADF43" s="3">
        <f t="shared" si="612"/>
        <v>0</v>
      </c>
      <c r="ADG43" s="3">
        <f t="shared" si="613"/>
        <v>0</v>
      </c>
      <c r="ADH43" s="3">
        <f t="shared" si="614"/>
        <v>0</v>
      </c>
      <c r="ADI43" s="3">
        <f t="shared" si="615"/>
        <v>0</v>
      </c>
      <c r="ADJ43" s="3">
        <f t="shared" si="616"/>
        <v>0</v>
      </c>
      <c r="ADK43" s="3">
        <f t="shared" si="617"/>
        <v>0</v>
      </c>
      <c r="ADL43" s="3">
        <f t="shared" si="618"/>
        <v>0</v>
      </c>
      <c r="ADM43" s="3">
        <f t="shared" si="619"/>
        <v>0</v>
      </c>
      <c r="ADN43" s="3">
        <f t="shared" si="620"/>
        <v>0</v>
      </c>
      <c r="ADO43" s="3">
        <f t="shared" si="621"/>
        <v>0</v>
      </c>
      <c r="ADP43" s="3">
        <f t="shared" si="622"/>
        <v>0</v>
      </c>
      <c r="ADQ43" s="3">
        <f t="shared" si="623"/>
        <v>0</v>
      </c>
      <c r="ADR43" s="3">
        <f t="shared" si="624"/>
        <v>0</v>
      </c>
      <c r="ADS43" s="3">
        <f t="shared" si="625"/>
        <v>0</v>
      </c>
      <c r="ADT43" s="3">
        <f t="shared" si="626"/>
        <v>0</v>
      </c>
      <c r="ADU43" s="3">
        <f t="shared" si="627"/>
        <v>0</v>
      </c>
      <c r="ADV43" s="3">
        <f t="shared" si="628"/>
        <v>0</v>
      </c>
      <c r="ADW43" s="3">
        <f t="shared" si="629"/>
        <v>0</v>
      </c>
      <c r="ADX43" s="3">
        <f t="shared" si="630"/>
        <v>0</v>
      </c>
      <c r="ADY43" s="3">
        <f t="shared" si="631"/>
        <v>0</v>
      </c>
      <c r="ADZ43" s="3">
        <f t="shared" si="632"/>
        <v>0</v>
      </c>
      <c r="AEA43" s="3">
        <f t="shared" si="633"/>
        <v>0</v>
      </c>
      <c r="AEB43" s="3">
        <f t="shared" si="634"/>
        <v>0</v>
      </c>
      <c r="AEC43" s="3">
        <f t="shared" si="635"/>
        <v>0</v>
      </c>
      <c r="AED43" s="3">
        <f t="shared" si="636"/>
        <v>0</v>
      </c>
      <c r="AEE43" s="3">
        <f t="shared" si="637"/>
        <v>0</v>
      </c>
      <c r="AEF43" s="3">
        <f t="shared" si="638"/>
        <v>0</v>
      </c>
      <c r="AEG43" s="3">
        <f t="shared" si="639"/>
        <v>0</v>
      </c>
      <c r="AEH43" s="3">
        <f t="shared" si="640"/>
        <v>0</v>
      </c>
      <c r="AEI43" s="12" t="e">
        <f t="shared" si="9"/>
        <v>#DIV/0!</v>
      </c>
      <c r="AEJ43" s="10" t="e">
        <f t="shared" si="641"/>
        <v>#DIV/0!</v>
      </c>
      <c r="AEK43" s="13" t="e">
        <f t="shared" si="642"/>
        <v>#DIV/0!</v>
      </c>
      <c r="AEL43" s="14" t="e">
        <f t="shared" si="643"/>
        <v>#DIV/0!</v>
      </c>
      <c r="AEM43" s="14" t="e">
        <f t="shared" si="644"/>
        <v>#DIV/0!</v>
      </c>
      <c r="AEN43" s="15" t="e">
        <f t="shared" si="645"/>
        <v>#DIV/0!</v>
      </c>
      <c r="AEO43" s="21" t="e">
        <f t="shared" si="646"/>
        <v>#N/A</v>
      </c>
      <c r="AEP43" s="30" t="e">
        <f>COUNTBLANK(#REF!)</f>
        <v>#REF!</v>
      </c>
      <c r="AEQ43" s="30" t="e">
        <f t="shared" si="647"/>
        <v>#REF!</v>
      </c>
      <c r="AER43" s="5"/>
      <c r="AES43" s="70"/>
      <c r="AET43" s="2" t="e">
        <f>COUNTBLANK(#REF!)</f>
        <v>#REF!</v>
      </c>
      <c r="AEU43" s="2" t="e">
        <f t="shared" si="648"/>
        <v>#REF!</v>
      </c>
      <c r="AEV43" s="49">
        <v>36</v>
      </c>
      <c r="AEW43" s="117">
        <f>'LISTA DE ESTUDIANTES Y ASISTENC'!EUX40</f>
        <v>0</v>
      </c>
      <c r="AEX43" s="48">
        <f>'LISTA DE ESTUDIANTES Y ASISTENC'!EUY40:EUY40</f>
        <v>0</v>
      </c>
      <c r="AEY43" s="13" t="e">
        <f>IF(#REF!=1,"C","")</f>
        <v>#REF!</v>
      </c>
      <c r="AEZ43" s="14" t="e">
        <f>IF(#REF!=2,"B","")</f>
        <v>#REF!</v>
      </c>
      <c r="AFA43" s="14" t="e">
        <f>IF(#REF!=3,"A","")</f>
        <v>#REF!</v>
      </c>
      <c r="AFB43" s="15" t="e">
        <f>IF(#REF!=4,"AD","")</f>
        <v>#REF!</v>
      </c>
      <c r="AFC43" s="21" t="e">
        <f t="shared" si="649"/>
        <v>#N/A</v>
      </c>
      <c r="AFD43" s="30" t="e">
        <f>COUNTBLANK(#REF!)</f>
        <v>#REF!</v>
      </c>
      <c r="AFE43" s="30" t="e">
        <f t="shared" si="650"/>
        <v>#REF!</v>
      </c>
      <c r="AFF43" s="5"/>
      <c r="AFG43" s="70"/>
      <c r="AFH43" s="2" t="e">
        <f>COUNTBLANK(#REF!)</f>
        <v>#REF!</v>
      </c>
      <c r="AFI43" s="2" t="e">
        <f t="shared" si="651"/>
        <v>#REF!</v>
      </c>
      <c r="AFJ43" s="49">
        <v>36</v>
      </c>
      <c r="AFK43" s="117">
        <f>'LISTA DE ESTUDIANTES Y ASISTENC'!GHU40</f>
        <v>0</v>
      </c>
      <c r="AFL43" s="48">
        <f>'LISTA DE ESTUDIANTES Y ASISTENC'!GHV40:GHV40</f>
        <v>0</v>
      </c>
      <c r="AFM43" s="145"/>
    </row>
    <row r="44" spans="1:845" x14ac:dyDescent="0.25">
      <c r="A44" s="2">
        <f t="shared" si="10"/>
        <v>10</v>
      </c>
      <c r="B44" s="2">
        <f t="shared" si="11"/>
        <v>0</v>
      </c>
      <c r="C44" s="49">
        <v>37</v>
      </c>
      <c r="D44" s="48"/>
      <c r="E44" s="32"/>
      <c r="F44" s="25"/>
      <c r="G44" s="25"/>
      <c r="H44" s="25"/>
      <c r="I44" s="25"/>
      <c r="J44" s="25"/>
      <c r="K44" s="25"/>
      <c r="L44" s="25"/>
      <c r="M44" s="25"/>
      <c r="N44" s="25"/>
      <c r="O44" s="3">
        <f t="shared" si="12"/>
        <v>0</v>
      </c>
      <c r="P44" s="3">
        <f t="shared" si="13"/>
        <v>0</v>
      </c>
      <c r="Q44" s="3">
        <f t="shared" si="14"/>
        <v>0</v>
      </c>
      <c r="R44" s="3">
        <f t="shared" si="15"/>
        <v>0</v>
      </c>
      <c r="S44" s="3">
        <f t="shared" si="16"/>
        <v>0</v>
      </c>
      <c r="T44" s="3">
        <f t="shared" si="17"/>
        <v>0</v>
      </c>
      <c r="U44" s="3">
        <f t="shared" si="18"/>
        <v>0</v>
      </c>
      <c r="V44" s="3">
        <f t="shared" si="19"/>
        <v>0</v>
      </c>
      <c r="W44" s="3">
        <f t="shared" si="20"/>
        <v>0</v>
      </c>
      <c r="X44" s="3">
        <f t="shared" si="21"/>
        <v>0</v>
      </c>
      <c r="Y44" s="3">
        <f t="shared" si="22"/>
        <v>0</v>
      </c>
      <c r="Z44" s="3">
        <f t="shared" si="23"/>
        <v>0</v>
      </c>
      <c r="AA44" s="3">
        <f t="shared" si="24"/>
        <v>0</v>
      </c>
      <c r="AB44" s="3">
        <f t="shared" si="25"/>
        <v>0</v>
      </c>
      <c r="AC44" s="3">
        <f t="shared" si="26"/>
        <v>0</v>
      </c>
      <c r="AD44" s="3">
        <f t="shared" si="27"/>
        <v>0</v>
      </c>
      <c r="AE44" s="3">
        <f t="shared" si="28"/>
        <v>0</v>
      </c>
      <c r="AF44" s="3">
        <f t="shared" si="29"/>
        <v>0</v>
      </c>
      <c r="AG44" s="3">
        <f t="shared" si="30"/>
        <v>0</v>
      </c>
      <c r="AH44" s="3">
        <f t="shared" si="31"/>
        <v>0</v>
      </c>
      <c r="AI44" s="3">
        <f t="shared" si="32"/>
        <v>0</v>
      </c>
      <c r="AJ44" s="3">
        <f t="shared" si="33"/>
        <v>0</v>
      </c>
      <c r="AK44" s="3">
        <f t="shared" si="34"/>
        <v>0</v>
      </c>
      <c r="AL44" s="3">
        <f t="shared" si="35"/>
        <v>0</v>
      </c>
      <c r="AM44" s="3">
        <f t="shared" si="36"/>
        <v>0</v>
      </c>
      <c r="AN44" s="3">
        <f t="shared" si="37"/>
        <v>0</v>
      </c>
      <c r="AO44" s="3">
        <f t="shared" si="38"/>
        <v>0</v>
      </c>
      <c r="AP44" s="3">
        <f t="shared" si="39"/>
        <v>0</v>
      </c>
      <c r="AQ44" s="3">
        <f t="shared" si="40"/>
        <v>0</v>
      </c>
      <c r="AR44" s="3">
        <f t="shared" si="41"/>
        <v>0</v>
      </c>
      <c r="AS44" s="7">
        <f t="shared" si="42"/>
        <v>0</v>
      </c>
      <c r="AT44" s="7">
        <f t="shared" si="43"/>
        <v>0</v>
      </c>
      <c r="AU44" s="7">
        <f t="shared" si="44"/>
        <v>0</v>
      </c>
      <c r="AV44" s="7">
        <f t="shared" si="45"/>
        <v>0</v>
      </c>
      <c r="AW44" s="7">
        <f t="shared" si="46"/>
        <v>0</v>
      </c>
      <c r="AX44" s="7">
        <f t="shared" si="47"/>
        <v>0</v>
      </c>
      <c r="AY44" s="7">
        <f t="shared" si="48"/>
        <v>0</v>
      </c>
      <c r="AZ44" s="7">
        <f t="shared" si="49"/>
        <v>0</v>
      </c>
      <c r="BA44" s="7">
        <f t="shared" si="50"/>
        <v>0</v>
      </c>
      <c r="BB44" s="7">
        <f t="shared" si="51"/>
        <v>0</v>
      </c>
      <c r="BC44" s="7">
        <f t="shared" si="52"/>
        <v>0</v>
      </c>
      <c r="BD44" s="7">
        <f t="shared" si="53"/>
        <v>0</v>
      </c>
      <c r="BE44" s="7">
        <f t="shared" si="54"/>
        <v>0</v>
      </c>
      <c r="BF44" s="7">
        <f t="shared" si="55"/>
        <v>0</v>
      </c>
      <c r="BG44" s="7">
        <f t="shared" si="56"/>
        <v>0</v>
      </c>
      <c r="BH44" s="7">
        <f t="shared" si="57"/>
        <v>0</v>
      </c>
      <c r="BI44" s="7">
        <f t="shared" si="58"/>
        <v>0</v>
      </c>
      <c r="BJ44" s="7">
        <f t="shared" si="59"/>
        <v>0</v>
      </c>
      <c r="BK44" s="7">
        <f t="shared" si="60"/>
        <v>0</v>
      </c>
      <c r="BL44" s="7">
        <f t="shared" si="61"/>
        <v>0</v>
      </c>
      <c r="BM44" s="8" t="e">
        <f t="shared" si="0"/>
        <v>#DIV/0!</v>
      </c>
      <c r="BN44" s="10" t="e">
        <f t="shared" si="62"/>
        <v>#DIV/0!</v>
      </c>
      <c r="BO44" s="10"/>
      <c r="BP44" s="13" t="e">
        <f t="shared" si="63"/>
        <v>#DIV/0!</v>
      </c>
      <c r="BQ44" s="14" t="e">
        <f t="shared" si="64"/>
        <v>#DIV/0!</v>
      </c>
      <c r="BR44" s="14" t="e">
        <f t="shared" si="65"/>
        <v>#DIV/0!</v>
      </c>
      <c r="BS44" s="15" t="e">
        <f t="shared" si="66"/>
        <v>#DIV/0!</v>
      </c>
      <c r="BT44" s="30">
        <f t="shared" si="67"/>
        <v>6</v>
      </c>
      <c r="BU44" s="30">
        <f t="shared" si="68"/>
        <v>0</v>
      </c>
      <c r="BV44" s="5"/>
      <c r="BW44" s="21" t="e">
        <f t="shared" si="652"/>
        <v>#N/A</v>
      </c>
      <c r="BX44" s="25"/>
      <c r="BY44" s="25"/>
      <c r="BZ44" s="25"/>
      <c r="CA44" s="25"/>
      <c r="CB44" s="25"/>
      <c r="CC44" s="25"/>
      <c r="CD44" s="3">
        <f t="shared" si="69"/>
        <v>0</v>
      </c>
      <c r="CE44" s="3">
        <f t="shared" si="70"/>
        <v>0</v>
      </c>
      <c r="CF44" s="3">
        <f t="shared" si="71"/>
        <v>0</v>
      </c>
      <c r="CG44" s="3">
        <f t="shared" si="72"/>
        <v>0</v>
      </c>
      <c r="CH44" s="3">
        <f t="shared" si="73"/>
        <v>0</v>
      </c>
      <c r="CI44" s="3">
        <f t="shared" si="74"/>
        <v>0</v>
      </c>
      <c r="CJ44" s="3">
        <f t="shared" si="75"/>
        <v>0</v>
      </c>
      <c r="CK44" s="3">
        <f t="shared" si="76"/>
        <v>0</v>
      </c>
      <c r="CL44" s="3">
        <f t="shared" si="77"/>
        <v>0</v>
      </c>
      <c r="CM44" s="3">
        <f t="shared" si="78"/>
        <v>0</v>
      </c>
      <c r="CN44" s="3">
        <f t="shared" si="79"/>
        <v>0</v>
      </c>
      <c r="CO44" s="3">
        <f t="shared" si="80"/>
        <v>0</v>
      </c>
      <c r="CP44" s="3">
        <f t="shared" si="81"/>
        <v>0</v>
      </c>
      <c r="CQ44" s="3">
        <f t="shared" si="82"/>
        <v>0</v>
      </c>
      <c r="CR44" s="3">
        <f t="shared" si="83"/>
        <v>0</v>
      </c>
      <c r="CS44" s="3">
        <f t="shared" si="84"/>
        <v>0</v>
      </c>
      <c r="CT44" s="3">
        <f t="shared" si="85"/>
        <v>0</v>
      </c>
      <c r="CU44" s="3">
        <f t="shared" si="86"/>
        <v>0</v>
      </c>
      <c r="CV44" s="3">
        <f t="shared" si="87"/>
        <v>0</v>
      </c>
      <c r="CW44" s="3">
        <f t="shared" si="88"/>
        <v>0</v>
      </c>
      <c r="CX44" s="3">
        <f t="shared" si="89"/>
        <v>0</v>
      </c>
      <c r="CY44" s="3">
        <f t="shared" si="90"/>
        <v>0</v>
      </c>
      <c r="CZ44" s="3">
        <f t="shared" si="91"/>
        <v>0</v>
      </c>
      <c r="DA44" s="3">
        <f t="shared" si="92"/>
        <v>0</v>
      </c>
      <c r="DB44" s="3">
        <f t="shared" si="93"/>
        <v>0</v>
      </c>
      <c r="DC44" s="3">
        <f t="shared" si="94"/>
        <v>0</v>
      </c>
      <c r="DD44" s="3">
        <f t="shared" si="95"/>
        <v>0</v>
      </c>
      <c r="DE44" s="3">
        <f t="shared" si="96"/>
        <v>0</v>
      </c>
      <c r="DF44" s="3">
        <f t="shared" si="97"/>
        <v>0</v>
      </c>
      <c r="DG44" s="3">
        <f t="shared" si="98"/>
        <v>0</v>
      </c>
      <c r="DH44" s="12" t="e">
        <f t="shared" si="1"/>
        <v>#DIV/0!</v>
      </c>
      <c r="DI44" s="10" t="e">
        <f t="shared" si="99"/>
        <v>#DIV/0!</v>
      </c>
      <c r="DJ44" s="13" t="e">
        <f t="shared" si="100"/>
        <v>#DIV/0!</v>
      </c>
      <c r="DK44" s="14" t="e">
        <f t="shared" si="101"/>
        <v>#DIV/0!</v>
      </c>
      <c r="DL44" s="14" t="e">
        <f t="shared" si="102"/>
        <v>#DIV/0!</v>
      </c>
      <c r="DM44" s="15" t="e">
        <f t="shared" si="103"/>
        <v>#DIV/0!</v>
      </c>
      <c r="DN44" s="21" t="e">
        <f t="shared" si="104"/>
        <v>#N/A</v>
      </c>
      <c r="DO44" s="30">
        <f t="shared" si="105"/>
        <v>6</v>
      </c>
      <c r="DP44" s="30">
        <f t="shared" si="106"/>
        <v>0</v>
      </c>
      <c r="DQ44" s="5"/>
      <c r="DR44" s="25"/>
      <c r="DS44" s="25"/>
      <c r="DT44" s="25"/>
      <c r="DU44" s="25"/>
      <c r="DV44" s="25"/>
      <c r="DW44" s="25"/>
      <c r="DX44" s="3">
        <f t="shared" si="107"/>
        <v>0</v>
      </c>
      <c r="DY44" s="3">
        <f t="shared" si="108"/>
        <v>0</v>
      </c>
      <c r="DZ44" s="3">
        <f t="shared" si="109"/>
        <v>0</v>
      </c>
      <c r="EA44" s="3">
        <f t="shared" si="110"/>
        <v>0</v>
      </c>
      <c r="EB44" s="3">
        <f t="shared" si="111"/>
        <v>0</v>
      </c>
      <c r="EC44" s="3">
        <f t="shared" si="112"/>
        <v>0</v>
      </c>
      <c r="ED44" s="3">
        <f t="shared" si="113"/>
        <v>0</v>
      </c>
      <c r="EE44" s="3">
        <f t="shared" si="114"/>
        <v>0</v>
      </c>
      <c r="EF44" s="3">
        <f t="shared" si="115"/>
        <v>0</v>
      </c>
      <c r="EG44" s="3">
        <f t="shared" si="116"/>
        <v>0</v>
      </c>
      <c r="EH44" s="3">
        <f t="shared" si="117"/>
        <v>0</v>
      </c>
      <c r="EI44" s="3">
        <f t="shared" si="118"/>
        <v>0</v>
      </c>
      <c r="EJ44" s="3">
        <f t="shared" si="119"/>
        <v>0</v>
      </c>
      <c r="EK44" s="3">
        <f t="shared" si="120"/>
        <v>0</v>
      </c>
      <c r="EL44" s="3">
        <f t="shared" si="121"/>
        <v>0</v>
      </c>
      <c r="EM44" s="3">
        <f t="shared" si="122"/>
        <v>0</v>
      </c>
      <c r="EN44" s="3">
        <f t="shared" si="123"/>
        <v>0</v>
      </c>
      <c r="EO44" s="3">
        <f t="shared" si="124"/>
        <v>0</v>
      </c>
      <c r="EP44" s="3">
        <f t="shared" si="125"/>
        <v>0</v>
      </c>
      <c r="EQ44" s="3">
        <f t="shared" si="126"/>
        <v>0</v>
      </c>
      <c r="ER44" s="3">
        <f t="shared" si="127"/>
        <v>0</v>
      </c>
      <c r="ES44" s="3">
        <f t="shared" si="128"/>
        <v>0</v>
      </c>
      <c r="ET44" s="3">
        <f t="shared" si="129"/>
        <v>0</v>
      </c>
      <c r="EU44" s="3">
        <f t="shared" si="130"/>
        <v>0</v>
      </c>
      <c r="EV44" s="3">
        <f t="shared" si="131"/>
        <v>0</v>
      </c>
      <c r="EW44" s="3">
        <f t="shared" si="132"/>
        <v>0</v>
      </c>
      <c r="EX44" s="3">
        <f t="shared" si="133"/>
        <v>0</v>
      </c>
      <c r="EY44" s="3">
        <f t="shared" si="134"/>
        <v>0</v>
      </c>
      <c r="EZ44" s="3">
        <f t="shared" si="135"/>
        <v>0</v>
      </c>
      <c r="FA44" s="3">
        <f t="shared" si="136"/>
        <v>0</v>
      </c>
      <c r="FB44" s="12" t="e">
        <f t="shared" si="2"/>
        <v>#DIV/0!</v>
      </c>
      <c r="FC44" s="10" t="e">
        <f t="shared" si="137"/>
        <v>#DIV/0!</v>
      </c>
      <c r="FD44" s="13" t="e">
        <f t="shared" si="138"/>
        <v>#DIV/0!</v>
      </c>
      <c r="FE44" s="14" t="e">
        <f t="shared" si="139"/>
        <v>#DIV/0!</v>
      </c>
      <c r="FF44" s="14" t="e">
        <f t="shared" si="140"/>
        <v>#DIV/0!</v>
      </c>
      <c r="FG44" s="15" t="e">
        <f t="shared" si="141"/>
        <v>#DIV/0!</v>
      </c>
      <c r="FH44" s="21" t="e">
        <f t="shared" si="142"/>
        <v>#N/A</v>
      </c>
      <c r="FI44" s="30" t="e">
        <f>COUNTBLANK(#REF!)</f>
        <v>#REF!</v>
      </c>
      <c r="FJ44" s="30" t="e">
        <f t="shared" si="143"/>
        <v>#REF!</v>
      </c>
      <c r="FK44" s="5"/>
      <c r="FL44" s="70"/>
      <c r="FM44" s="2" t="e">
        <f>COUNTBLANK(#REF!)</f>
        <v>#REF!</v>
      </c>
      <c r="FN44" s="2" t="e">
        <f t="shared" si="144"/>
        <v>#REF!</v>
      </c>
      <c r="FO44" s="49">
        <v>37</v>
      </c>
      <c r="FP44" s="117" t="e">
        <f>'LISTA DE ESTUDIANTES Y ASISTENC'!#REF!</f>
        <v>#REF!</v>
      </c>
      <c r="FQ44" s="48" t="e">
        <f>'LISTA DE ESTUDIANTES Y ASISTENC'!#REF!</f>
        <v>#REF!</v>
      </c>
      <c r="FR44" s="25"/>
      <c r="FS44" s="25"/>
      <c r="FT44" s="25"/>
      <c r="FU44" s="25"/>
      <c r="FV44" s="25"/>
      <c r="FW44" s="25"/>
      <c r="FX44" s="3" t="e">
        <f>IF(#REF!="AD",4,0)</f>
        <v>#REF!</v>
      </c>
      <c r="FY44" s="3" t="e">
        <f>IF(#REF!="A",3,0)</f>
        <v>#REF!</v>
      </c>
      <c r="FZ44" s="3" t="e">
        <f>IF(#REF!="B",2,0)</f>
        <v>#REF!</v>
      </c>
      <c r="GA44" s="3" t="e">
        <f>IF(#REF!="C",1,0)</f>
        <v>#REF!</v>
      </c>
      <c r="GB44" s="3" t="e">
        <f t="shared" si="145"/>
        <v>#REF!</v>
      </c>
      <c r="GC44" s="3" t="e">
        <f>IF(#REF!="AD",4,0)</f>
        <v>#REF!</v>
      </c>
      <c r="GD44" s="3" t="e">
        <f>IF(#REF!="A",3,0)</f>
        <v>#REF!</v>
      </c>
      <c r="GE44" s="3" t="e">
        <f>IF(#REF!="B",2,0)</f>
        <v>#REF!</v>
      </c>
      <c r="GF44" s="3" t="e">
        <f>IF(#REF!="C",1,0)</f>
        <v>#REF!</v>
      </c>
      <c r="GG44" s="3" t="e">
        <f t="shared" si="146"/>
        <v>#REF!</v>
      </c>
      <c r="GH44" s="3" t="e">
        <f>IF(#REF!="AD",4,0)</f>
        <v>#REF!</v>
      </c>
      <c r="GI44" s="3" t="e">
        <f>IF(#REF!="A",3,0)</f>
        <v>#REF!</v>
      </c>
      <c r="GJ44" s="3" t="e">
        <f>IF(#REF!="B",2,0)</f>
        <v>#REF!</v>
      </c>
      <c r="GK44" s="3" t="e">
        <f>IF(#REF!="C",1,0)</f>
        <v>#REF!</v>
      </c>
      <c r="GL44" s="3" t="e">
        <f t="shared" si="147"/>
        <v>#REF!</v>
      </c>
      <c r="GM44" s="3" t="e">
        <f>IF(#REF!="AD",4,0)</f>
        <v>#REF!</v>
      </c>
      <c r="GN44" s="3" t="e">
        <f>IF(#REF!="A",3,0)</f>
        <v>#REF!</v>
      </c>
      <c r="GO44" s="3" t="e">
        <f>IF(#REF!="B",2,0)</f>
        <v>#REF!</v>
      </c>
      <c r="GP44" s="3" t="e">
        <f>IF(#REF!="C",1,0)</f>
        <v>#REF!</v>
      </c>
      <c r="GQ44" s="3" t="e">
        <f t="shared" si="148"/>
        <v>#REF!</v>
      </c>
      <c r="GR44" s="3">
        <f t="shared" si="149"/>
        <v>0</v>
      </c>
      <c r="GS44" s="3">
        <f t="shared" si="150"/>
        <v>0</v>
      </c>
      <c r="GT44" s="3">
        <f t="shared" si="151"/>
        <v>0</v>
      </c>
      <c r="GU44" s="3">
        <f t="shared" si="152"/>
        <v>0</v>
      </c>
      <c r="GV44" s="3">
        <f t="shared" si="153"/>
        <v>0</v>
      </c>
      <c r="GW44" s="3">
        <f t="shared" si="154"/>
        <v>0</v>
      </c>
      <c r="GX44" s="3">
        <f t="shared" si="155"/>
        <v>0</v>
      </c>
      <c r="GY44" s="3">
        <f t="shared" si="156"/>
        <v>0</v>
      </c>
      <c r="GZ44" s="3">
        <f t="shared" si="157"/>
        <v>0</v>
      </c>
      <c r="HA44" s="3">
        <f t="shared" si="158"/>
        <v>0</v>
      </c>
      <c r="HB44" s="7">
        <f t="shared" si="159"/>
        <v>0</v>
      </c>
      <c r="HC44" s="7">
        <f t="shared" si="160"/>
        <v>0</v>
      </c>
      <c r="HD44" s="7">
        <f t="shared" si="161"/>
        <v>0</v>
      </c>
      <c r="HE44" s="7">
        <f t="shared" si="162"/>
        <v>0</v>
      </c>
      <c r="HF44" s="7">
        <f t="shared" si="163"/>
        <v>0</v>
      </c>
      <c r="HG44" s="7">
        <f t="shared" si="164"/>
        <v>0</v>
      </c>
      <c r="HH44" s="7">
        <f t="shared" si="165"/>
        <v>0</v>
      </c>
      <c r="HI44" s="7">
        <f t="shared" si="166"/>
        <v>0</v>
      </c>
      <c r="HJ44" s="7">
        <f t="shared" si="167"/>
        <v>0</v>
      </c>
      <c r="HK44" s="7">
        <f t="shared" si="168"/>
        <v>0</v>
      </c>
      <c r="HL44" s="7">
        <f t="shared" si="169"/>
        <v>0</v>
      </c>
      <c r="HM44" s="7">
        <f t="shared" si="170"/>
        <v>0</v>
      </c>
      <c r="HN44" s="7">
        <f t="shared" si="171"/>
        <v>0</v>
      </c>
      <c r="HO44" s="7">
        <f t="shared" si="172"/>
        <v>0</v>
      </c>
      <c r="HP44" s="7">
        <f t="shared" si="173"/>
        <v>0</v>
      </c>
      <c r="HQ44" s="7">
        <f t="shared" si="174"/>
        <v>0</v>
      </c>
      <c r="HR44" s="7">
        <f t="shared" si="175"/>
        <v>0</v>
      </c>
      <c r="HS44" s="7">
        <f t="shared" si="176"/>
        <v>0</v>
      </c>
      <c r="HT44" s="7">
        <f t="shared" si="177"/>
        <v>0</v>
      </c>
      <c r="HU44" s="7">
        <f t="shared" si="178"/>
        <v>0</v>
      </c>
      <c r="HV44" s="8" t="e">
        <f>(GB44+GG44+GL44+GQ44+GV44+HA44+HF44+HK44+HP44+HU44)/#REF!</f>
        <v>#REF!</v>
      </c>
      <c r="HW44" s="10" t="e">
        <f t="shared" si="179"/>
        <v>#REF!</v>
      </c>
      <c r="HX44" s="10"/>
      <c r="HY44" s="13" t="e">
        <f t="shared" si="656"/>
        <v>#REF!</v>
      </c>
      <c r="HZ44" s="14" t="e">
        <f t="shared" si="181"/>
        <v>#REF!</v>
      </c>
      <c r="IA44" s="14" t="e">
        <f t="shared" si="182"/>
        <v>#REF!</v>
      </c>
      <c r="IB44" s="15" t="e">
        <f t="shared" si="183"/>
        <v>#REF!</v>
      </c>
      <c r="IC44" s="30" t="e">
        <f>COUNTBLANK(#REF!)</f>
        <v>#REF!</v>
      </c>
      <c r="ID44" s="30" t="e">
        <f t="shared" si="184"/>
        <v>#REF!</v>
      </c>
      <c r="IE44" s="5"/>
      <c r="IF44" s="1" t="e">
        <f t="shared" si="3"/>
        <v>#N/A</v>
      </c>
      <c r="IG44" s="1" t="e">
        <f>#REF!</f>
        <v>#REF!</v>
      </c>
      <c r="IH44" s="1" t="e">
        <f>#REF!</f>
        <v>#REF!</v>
      </c>
      <c r="II44" s="1" t="e">
        <f>#REF!</f>
        <v>#REF!</v>
      </c>
      <c r="IJ44" s="1" t="e">
        <f>#REF!</f>
        <v>#REF!</v>
      </c>
      <c r="IK44" s="1" t="e">
        <f>#REF!</f>
        <v>#REF!</v>
      </c>
      <c r="IL44" s="1" t="e">
        <f>#REF!</f>
        <v>#REF!</v>
      </c>
      <c r="IM44" s="1" t="e">
        <f>#REF!</f>
        <v>#REF!</v>
      </c>
      <c r="IN44" s="1" t="e">
        <f>#REF!</f>
        <v>#REF!</v>
      </c>
      <c r="IO44" s="1" t="e">
        <f>#REF!</f>
        <v>#REF!</v>
      </c>
      <c r="IP44" s="7" t="e">
        <f t="shared" si="185"/>
        <v>#N/A</v>
      </c>
      <c r="IQ44" s="7" t="e">
        <f t="shared" si="186"/>
        <v>#N/A</v>
      </c>
      <c r="IR44" s="7" t="e">
        <f t="shared" si="187"/>
        <v>#N/A</v>
      </c>
      <c r="IS44" s="7" t="e">
        <f t="shared" si="188"/>
        <v>#N/A</v>
      </c>
      <c r="IT44" s="7" t="e">
        <f t="shared" si="189"/>
        <v>#N/A</v>
      </c>
      <c r="IU44" s="7" t="e">
        <f t="shared" si="190"/>
        <v>#REF!</v>
      </c>
      <c r="IV44" s="7" t="e">
        <f t="shared" si="191"/>
        <v>#REF!</v>
      </c>
      <c r="IW44" s="7" t="e">
        <f t="shared" si="192"/>
        <v>#REF!</v>
      </c>
      <c r="IX44" s="7" t="e">
        <f t="shared" si="193"/>
        <v>#REF!</v>
      </c>
      <c r="IY44" s="7" t="e">
        <f t="shared" si="194"/>
        <v>#REF!</v>
      </c>
      <c r="IZ44" s="7" t="e">
        <f t="shared" si="195"/>
        <v>#REF!</v>
      </c>
      <c r="JA44" s="7" t="e">
        <f t="shared" si="196"/>
        <v>#REF!</v>
      </c>
      <c r="JB44" s="7" t="e">
        <f t="shared" si="197"/>
        <v>#REF!</v>
      </c>
      <c r="JC44" s="7" t="e">
        <f t="shared" si="198"/>
        <v>#REF!</v>
      </c>
      <c r="JD44" s="7" t="e">
        <f t="shared" si="199"/>
        <v>#REF!</v>
      </c>
      <c r="JE44" s="7" t="e">
        <f t="shared" si="200"/>
        <v>#REF!</v>
      </c>
      <c r="JF44" s="7" t="e">
        <f t="shared" si="201"/>
        <v>#REF!</v>
      </c>
      <c r="JG44" s="7" t="e">
        <f t="shared" si="202"/>
        <v>#REF!</v>
      </c>
      <c r="JH44" s="7" t="e">
        <f t="shared" si="203"/>
        <v>#REF!</v>
      </c>
      <c r="JI44" s="7" t="e">
        <f t="shared" si="204"/>
        <v>#REF!</v>
      </c>
      <c r="JJ44" s="7" t="e">
        <f t="shared" si="205"/>
        <v>#REF!</v>
      </c>
      <c r="JK44" s="7" t="e">
        <f t="shared" si="206"/>
        <v>#REF!</v>
      </c>
      <c r="JL44" s="7" t="e">
        <f t="shared" si="207"/>
        <v>#REF!</v>
      </c>
      <c r="JM44" s="7" t="e">
        <f t="shared" si="208"/>
        <v>#REF!</v>
      </c>
      <c r="JN44" s="7" t="e">
        <f t="shared" si="209"/>
        <v>#REF!</v>
      </c>
      <c r="JO44" s="7" t="e">
        <f t="shared" si="210"/>
        <v>#REF!</v>
      </c>
      <c r="JP44" s="7" t="e">
        <f t="shared" si="211"/>
        <v>#REF!</v>
      </c>
      <c r="JQ44" s="7" t="e">
        <f t="shared" si="212"/>
        <v>#REF!</v>
      </c>
      <c r="JR44" s="7" t="e">
        <f t="shared" si="213"/>
        <v>#REF!</v>
      </c>
      <c r="JS44" s="7" t="e">
        <f t="shared" si="214"/>
        <v>#REF!</v>
      </c>
      <c r="JT44" s="7" t="e">
        <f t="shared" si="215"/>
        <v>#REF!</v>
      </c>
      <c r="JU44" s="7" t="e">
        <f t="shared" si="216"/>
        <v>#REF!</v>
      </c>
      <c r="JV44" s="7" t="e">
        <f t="shared" si="217"/>
        <v>#REF!</v>
      </c>
      <c r="JW44" s="7" t="e">
        <f t="shared" si="218"/>
        <v>#REF!</v>
      </c>
      <c r="JX44" s="7" t="e">
        <f t="shared" si="219"/>
        <v>#REF!</v>
      </c>
      <c r="JY44" s="7" t="e">
        <f t="shared" si="220"/>
        <v>#REF!</v>
      </c>
      <c r="JZ44" s="7" t="e">
        <f t="shared" si="221"/>
        <v>#REF!</v>
      </c>
      <c r="KA44" s="7" t="e">
        <f t="shared" si="222"/>
        <v>#REF!</v>
      </c>
      <c r="KB44" s="7" t="e">
        <f t="shared" si="223"/>
        <v>#REF!</v>
      </c>
      <c r="KC44" s="7" t="e">
        <f t="shared" si="224"/>
        <v>#REF!</v>
      </c>
      <c r="KD44" s="7" t="e">
        <f t="shared" si="225"/>
        <v>#REF!</v>
      </c>
      <c r="KE44" s="7" t="e">
        <f t="shared" si="226"/>
        <v>#REF!</v>
      </c>
      <c r="KF44" s="7" t="e">
        <f t="shared" si="227"/>
        <v>#REF!</v>
      </c>
      <c r="KG44" s="7" t="e">
        <f t="shared" si="228"/>
        <v>#REF!</v>
      </c>
      <c r="KH44" s="7" t="e">
        <f t="shared" si="229"/>
        <v>#REF!</v>
      </c>
      <c r="KI44" s="7" t="e">
        <f t="shared" si="230"/>
        <v>#REF!</v>
      </c>
      <c r="KJ44" s="7" t="e">
        <f t="shared" si="231"/>
        <v>#REF!</v>
      </c>
      <c r="KK44" s="7" t="e">
        <f t="shared" si="232"/>
        <v>#REF!</v>
      </c>
      <c r="KL44" s="7" t="e">
        <f t="shared" si="233"/>
        <v>#REF!</v>
      </c>
      <c r="KM44" s="7" t="e">
        <f t="shared" si="234"/>
        <v>#REF!</v>
      </c>
      <c r="KN44" s="1" t="e">
        <f t="shared" si="235"/>
        <v>#N/A</v>
      </c>
      <c r="KO44" s="1" t="e">
        <f t="shared" si="236"/>
        <v>#N/A</v>
      </c>
      <c r="KP44" s="16" t="e">
        <f t="shared" si="237"/>
        <v>#N/A</v>
      </c>
      <c r="KQ44" s="17" t="e">
        <f t="shared" si="238"/>
        <v>#N/A</v>
      </c>
      <c r="KR44" s="17" t="e">
        <f t="shared" si="239"/>
        <v>#N/A</v>
      </c>
      <c r="KS44" s="17" t="e">
        <f t="shared" si="240"/>
        <v>#N/A</v>
      </c>
      <c r="KT44" s="147"/>
      <c r="KU44" s="2">
        <f t="shared" si="241"/>
        <v>10</v>
      </c>
      <c r="KV44" s="2">
        <f t="shared" si="242"/>
        <v>0</v>
      </c>
      <c r="KW44" s="49">
        <v>37</v>
      </c>
      <c r="KX44" s="117">
        <f>'LISTA DE ESTUDIANTES Y ASISTENC'!AQP41</f>
        <v>0</v>
      </c>
      <c r="KY44" s="48">
        <f>'LISTA DE ESTUDIANTES Y ASISTENC'!AQR41:AQR41</f>
        <v>0</v>
      </c>
      <c r="KZ44" s="32"/>
      <c r="LA44" s="25"/>
      <c r="LB44" s="25"/>
      <c r="LC44" s="25"/>
      <c r="LD44" s="25"/>
      <c r="LE44" s="25"/>
      <c r="LF44" s="25"/>
      <c r="LG44" s="25"/>
      <c r="LH44" s="25"/>
      <c r="LI44" s="25"/>
      <c r="LJ44" s="3">
        <f t="shared" si="243"/>
        <v>0</v>
      </c>
      <c r="LK44" s="3">
        <f t="shared" si="244"/>
        <v>0</v>
      </c>
      <c r="LL44" s="3">
        <f t="shared" si="245"/>
        <v>0</v>
      </c>
      <c r="LM44" s="3">
        <f t="shared" si="246"/>
        <v>0</v>
      </c>
      <c r="LN44" s="3">
        <f t="shared" si="247"/>
        <v>0</v>
      </c>
      <c r="LO44" s="3">
        <f t="shared" si="248"/>
        <v>0</v>
      </c>
      <c r="LP44" s="3">
        <f t="shared" si="249"/>
        <v>0</v>
      </c>
      <c r="LQ44" s="3">
        <f t="shared" si="250"/>
        <v>0</v>
      </c>
      <c r="LR44" s="3">
        <f t="shared" si="251"/>
        <v>0</v>
      </c>
      <c r="LS44" s="3">
        <f t="shared" si="252"/>
        <v>0</v>
      </c>
      <c r="LT44" s="3">
        <f t="shared" si="253"/>
        <v>0</v>
      </c>
      <c r="LU44" s="3">
        <f t="shared" si="254"/>
        <v>0</v>
      </c>
      <c r="LV44" s="3">
        <f t="shared" si="255"/>
        <v>0</v>
      </c>
      <c r="LW44" s="3">
        <f t="shared" si="256"/>
        <v>0</v>
      </c>
      <c r="LX44" s="3">
        <f t="shared" si="257"/>
        <v>0</v>
      </c>
      <c r="LY44" s="3">
        <f t="shared" si="258"/>
        <v>0</v>
      </c>
      <c r="LZ44" s="3">
        <f t="shared" si="259"/>
        <v>0</v>
      </c>
      <c r="MA44" s="3">
        <f t="shared" si="260"/>
        <v>0</v>
      </c>
      <c r="MB44" s="3">
        <f t="shared" si="261"/>
        <v>0</v>
      </c>
      <c r="MC44" s="3">
        <f t="shared" si="262"/>
        <v>0</v>
      </c>
      <c r="MD44" s="3">
        <f t="shared" si="263"/>
        <v>0</v>
      </c>
      <c r="ME44" s="3">
        <f t="shared" si="264"/>
        <v>0</v>
      </c>
      <c r="MF44" s="3">
        <f t="shared" si="265"/>
        <v>0</v>
      </c>
      <c r="MG44" s="3">
        <f t="shared" si="266"/>
        <v>0</v>
      </c>
      <c r="MH44" s="3">
        <f t="shared" si="267"/>
        <v>0</v>
      </c>
      <c r="MI44" s="3">
        <f t="shared" si="268"/>
        <v>0</v>
      </c>
      <c r="MJ44" s="3">
        <f t="shared" si="269"/>
        <v>0</v>
      </c>
      <c r="MK44" s="3">
        <f t="shared" si="270"/>
        <v>0</v>
      </c>
      <c r="ML44" s="3">
        <f t="shared" si="271"/>
        <v>0</v>
      </c>
      <c r="MM44" s="3">
        <f t="shared" si="272"/>
        <v>0</v>
      </c>
      <c r="MN44" s="7">
        <f t="shared" si="273"/>
        <v>0</v>
      </c>
      <c r="MO44" s="7">
        <f t="shared" si="274"/>
        <v>0</v>
      </c>
      <c r="MP44" s="7">
        <f t="shared" si="275"/>
        <v>0</v>
      </c>
      <c r="MQ44" s="7">
        <f t="shared" si="276"/>
        <v>0</v>
      </c>
      <c r="MR44" s="7">
        <f t="shared" si="277"/>
        <v>0</v>
      </c>
      <c r="MS44" s="7">
        <f t="shared" si="278"/>
        <v>0</v>
      </c>
      <c r="MT44" s="7">
        <f t="shared" si="279"/>
        <v>0</v>
      </c>
      <c r="MU44" s="7">
        <f t="shared" si="280"/>
        <v>0</v>
      </c>
      <c r="MV44" s="7">
        <f t="shared" si="281"/>
        <v>0</v>
      </c>
      <c r="MW44" s="7">
        <f t="shared" si="282"/>
        <v>0</v>
      </c>
      <c r="MX44" s="7">
        <f t="shared" si="283"/>
        <v>0</v>
      </c>
      <c r="MY44" s="7">
        <f t="shared" si="284"/>
        <v>0</v>
      </c>
      <c r="MZ44" s="7">
        <f t="shared" si="285"/>
        <v>0</v>
      </c>
      <c r="NA44" s="7">
        <f t="shared" si="286"/>
        <v>0</v>
      </c>
      <c r="NB44" s="7">
        <f t="shared" si="287"/>
        <v>0</v>
      </c>
      <c r="NC44" s="7">
        <f t="shared" si="288"/>
        <v>0</v>
      </c>
      <c r="ND44" s="7">
        <f t="shared" si="289"/>
        <v>0</v>
      </c>
      <c r="NE44" s="7">
        <f t="shared" si="290"/>
        <v>0</v>
      </c>
      <c r="NF44" s="7">
        <f t="shared" si="291"/>
        <v>0</v>
      </c>
      <c r="NG44" s="7">
        <f t="shared" si="292"/>
        <v>0</v>
      </c>
      <c r="NH44" s="8" t="e">
        <f t="shared" si="293"/>
        <v>#DIV/0!</v>
      </c>
      <c r="NI44" s="10" t="e">
        <f t="shared" si="294"/>
        <v>#DIV/0!</v>
      </c>
      <c r="NJ44" s="10"/>
      <c r="NK44" s="13" t="e">
        <f t="shared" si="657"/>
        <v>#DIV/0!</v>
      </c>
      <c r="NL44" s="14" t="e">
        <f t="shared" si="296"/>
        <v>#DIV/0!</v>
      </c>
      <c r="NM44" s="14" t="e">
        <f t="shared" si="297"/>
        <v>#DIV/0!</v>
      </c>
      <c r="NN44" s="15" t="e">
        <f t="shared" si="298"/>
        <v>#DIV/0!</v>
      </c>
      <c r="NO44" s="30">
        <f t="shared" si="660"/>
        <v>6</v>
      </c>
      <c r="NP44" s="30">
        <f t="shared" si="300"/>
        <v>0</v>
      </c>
      <c r="NQ44" s="5"/>
      <c r="NR44" s="21" t="e">
        <f t="shared" si="653"/>
        <v>#N/A</v>
      </c>
      <c r="NS44" s="25"/>
      <c r="NT44" s="25"/>
      <c r="NU44" s="25"/>
      <c r="NV44" s="25"/>
      <c r="NW44" s="25"/>
      <c r="NX44" s="25"/>
      <c r="NY44" s="3">
        <f t="shared" si="301"/>
        <v>0</v>
      </c>
      <c r="NZ44" s="3">
        <f t="shared" si="302"/>
        <v>0</v>
      </c>
      <c r="OA44" s="3">
        <f t="shared" si="303"/>
        <v>0</v>
      </c>
      <c r="OB44" s="3">
        <f t="shared" si="304"/>
        <v>0</v>
      </c>
      <c r="OC44" s="3">
        <f t="shared" si="305"/>
        <v>0</v>
      </c>
      <c r="OD44" s="3">
        <f t="shared" si="306"/>
        <v>0</v>
      </c>
      <c r="OE44" s="3">
        <f t="shared" si="307"/>
        <v>0</v>
      </c>
      <c r="OF44" s="3">
        <f t="shared" si="308"/>
        <v>0</v>
      </c>
      <c r="OG44" s="3">
        <f t="shared" si="309"/>
        <v>0</v>
      </c>
      <c r="OH44" s="3">
        <f t="shared" si="310"/>
        <v>0</v>
      </c>
      <c r="OI44" s="3">
        <f t="shared" si="311"/>
        <v>0</v>
      </c>
      <c r="OJ44" s="3">
        <f t="shared" si="312"/>
        <v>0</v>
      </c>
      <c r="OK44" s="3">
        <f t="shared" si="313"/>
        <v>0</v>
      </c>
      <c r="OL44" s="3">
        <f t="shared" si="314"/>
        <v>0</v>
      </c>
      <c r="OM44" s="3">
        <f t="shared" si="315"/>
        <v>0</v>
      </c>
      <c r="ON44" s="3">
        <f t="shared" si="316"/>
        <v>0</v>
      </c>
      <c r="OO44" s="3">
        <f t="shared" si="317"/>
        <v>0</v>
      </c>
      <c r="OP44" s="3">
        <f t="shared" si="318"/>
        <v>0</v>
      </c>
      <c r="OQ44" s="3">
        <f t="shared" si="319"/>
        <v>0</v>
      </c>
      <c r="OR44" s="3">
        <f t="shared" si="320"/>
        <v>0</v>
      </c>
      <c r="OS44" s="3">
        <f t="shared" si="321"/>
        <v>0</v>
      </c>
      <c r="OT44" s="3">
        <f t="shared" si="322"/>
        <v>0</v>
      </c>
      <c r="OU44" s="3">
        <f t="shared" si="323"/>
        <v>0</v>
      </c>
      <c r="OV44" s="3">
        <f t="shared" si="324"/>
        <v>0</v>
      </c>
      <c r="OW44" s="3">
        <f t="shared" si="325"/>
        <v>0</v>
      </c>
      <c r="OX44" s="3">
        <f t="shared" si="326"/>
        <v>0</v>
      </c>
      <c r="OY44" s="3">
        <f t="shared" si="327"/>
        <v>0</v>
      </c>
      <c r="OZ44" s="3">
        <f t="shared" si="328"/>
        <v>0</v>
      </c>
      <c r="PA44" s="3">
        <f t="shared" si="329"/>
        <v>0</v>
      </c>
      <c r="PB44" s="3">
        <f t="shared" si="330"/>
        <v>0</v>
      </c>
      <c r="PC44" s="12" t="e">
        <f t="shared" si="4"/>
        <v>#DIV/0!</v>
      </c>
      <c r="PD44" s="10" t="e">
        <f t="shared" si="331"/>
        <v>#DIV/0!</v>
      </c>
      <c r="PE44" s="13" t="e">
        <f t="shared" si="332"/>
        <v>#DIV/0!</v>
      </c>
      <c r="PF44" s="14" t="e">
        <f t="shared" si="333"/>
        <v>#DIV/0!</v>
      </c>
      <c r="PG44" s="14" t="e">
        <f t="shared" si="334"/>
        <v>#DIV/0!</v>
      </c>
      <c r="PH44" s="15" t="e">
        <f t="shared" si="335"/>
        <v>#DIV/0!</v>
      </c>
      <c r="PI44" s="21" t="e">
        <f t="shared" si="336"/>
        <v>#N/A</v>
      </c>
      <c r="PJ44" s="30">
        <f t="shared" si="337"/>
        <v>6</v>
      </c>
      <c r="PK44" s="30">
        <f t="shared" si="338"/>
        <v>0</v>
      </c>
      <c r="PL44" s="5"/>
      <c r="PM44" s="25"/>
      <c r="PN44" s="25"/>
      <c r="PO44" s="25"/>
      <c r="PP44" s="25"/>
      <c r="PQ44" s="25"/>
      <c r="PR44" s="25"/>
      <c r="PS44" s="3">
        <f t="shared" si="339"/>
        <v>0</v>
      </c>
      <c r="PT44" s="3">
        <f t="shared" si="340"/>
        <v>0</v>
      </c>
      <c r="PU44" s="3">
        <f t="shared" si="341"/>
        <v>0</v>
      </c>
      <c r="PV44" s="3">
        <f t="shared" si="342"/>
        <v>0</v>
      </c>
      <c r="PW44" s="3">
        <f t="shared" si="343"/>
        <v>0</v>
      </c>
      <c r="PX44" s="3">
        <f t="shared" si="344"/>
        <v>0</v>
      </c>
      <c r="PY44" s="3">
        <f t="shared" si="345"/>
        <v>0</v>
      </c>
      <c r="PZ44" s="3">
        <f t="shared" si="346"/>
        <v>0</v>
      </c>
      <c r="QA44" s="3">
        <f t="shared" si="347"/>
        <v>0</v>
      </c>
      <c r="QB44" s="3">
        <f t="shared" si="348"/>
        <v>0</v>
      </c>
      <c r="QC44" s="3">
        <f t="shared" si="349"/>
        <v>0</v>
      </c>
      <c r="QD44" s="3">
        <f t="shared" si="350"/>
        <v>0</v>
      </c>
      <c r="QE44" s="3">
        <f t="shared" si="351"/>
        <v>0</v>
      </c>
      <c r="QF44" s="3">
        <f t="shared" si="352"/>
        <v>0</v>
      </c>
      <c r="QG44" s="3">
        <f t="shared" si="353"/>
        <v>0</v>
      </c>
      <c r="QH44" s="3">
        <f t="shared" si="354"/>
        <v>0</v>
      </c>
      <c r="QI44" s="3">
        <f t="shared" si="355"/>
        <v>0</v>
      </c>
      <c r="QJ44" s="3">
        <f t="shared" si="356"/>
        <v>0</v>
      </c>
      <c r="QK44" s="3">
        <f t="shared" si="357"/>
        <v>0</v>
      </c>
      <c r="QL44" s="3">
        <f t="shared" si="358"/>
        <v>0</v>
      </c>
      <c r="QM44" s="3">
        <f t="shared" si="359"/>
        <v>0</v>
      </c>
      <c r="QN44" s="3">
        <f t="shared" si="360"/>
        <v>0</v>
      </c>
      <c r="QO44" s="3">
        <f t="shared" si="361"/>
        <v>0</v>
      </c>
      <c r="QP44" s="3">
        <f t="shared" si="362"/>
        <v>0</v>
      </c>
      <c r="QQ44" s="3">
        <f t="shared" si="363"/>
        <v>0</v>
      </c>
      <c r="QR44" s="3">
        <f t="shared" si="364"/>
        <v>0</v>
      </c>
      <c r="QS44" s="3">
        <f t="shared" si="365"/>
        <v>0</v>
      </c>
      <c r="QT44" s="3">
        <f t="shared" si="366"/>
        <v>0</v>
      </c>
      <c r="QU44" s="3">
        <f t="shared" si="367"/>
        <v>0</v>
      </c>
      <c r="QV44" s="3">
        <f t="shared" si="368"/>
        <v>0</v>
      </c>
      <c r="QW44" s="12" t="e">
        <f t="shared" si="5"/>
        <v>#DIV/0!</v>
      </c>
      <c r="QX44" s="10" t="e">
        <f t="shared" si="369"/>
        <v>#DIV/0!</v>
      </c>
      <c r="QY44" s="13" t="e">
        <f t="shared" si="370"/>
        <v>#DIV/0!</v>
      </c>
      <c r="QZ44" s="14" t="e">
        <f t="shared" si="371"/>
        <v>#DIV/0!</v>
      </c>
      <c r="RA44" s="14" t="e">
        <f t="shared" si="372"/>
        <v>#DIV/0!</v>
      </c>
      <c r="RB44" s="15" t="e">
        <f t="shared" si="373"/>
        <v>#DIV/0!</v>
      </c>
      <c r="RC44" s="21" t="e">
        <f t="shared" si="374"/>
        <v>#N/A</v>
      </c>
      <c r="RD44" s="30" t="e">
        <f>COUNTBLANK(#REF!)</f>
        <v>#REF!</v>
      </c>
      <c r="RE44" s="30" t="e">
        <f t="shared" si="375"/>
        <v>#REF!</v>
      </c>
      <c r="RF44" s="5"/>
      <c r="RG44" s="70"/>
      <c r="RH44" s="2" t="e">
        <f>COUNTBLANK(#REF!)</f>
        <v>#REF!</v>
      </c>
      <c r="RI44" s="2" t="e">
        <f t="shared" si="376"/>
        <v>#REF!</v>
      </c>
      <c r="RJ44" s="49">
        <v>37</v>
      </c>
      <c r="RK44" s="117">
        <f>'LISTA DE ESTUDIANTES Y ASISTENC'!AXD41</f>
        <v>0</v>
      </c>
      <c r="RL44" s="178">
        <f>'LISTA DE ESTUDIANTES Y ASISTENC'!AXE41:AXE41</f>
        <v>0</v>
      </c>
      <c r="RM44" s="145"/>
      <c r="RN44" s="2">
        <f t="shared" si="377"/>
        <v>10</v>
      </c>
      <c r="RO44" s="2">
        <f t="shared" si="378"/>
        <v>0</v>
      </c>
      <c r="RP44" s="49">
        <v>37</v>
      </c>
      <c r="RQ44" s="117">
        <f>'LISTA DE ESTUDIANTES Y ASISTENC'!CPM41</f>
        <v>0</v>
      </c>
      <c r="RR44" s="48">
        <f>'LISTA DE ESTUDIANTES Y ASISTENC'!CPO41:CPO41</f>
        <v>0</v>
      </c>
      <c r="RS44" s="32"/>
      <c r="RT44" s="25"/>
      <c r="RU44" s="25"/>
      <c r="RV44" s="25"/>
      <c r="RW44" s="25"/>
      <c r="RX44" s="25"/>
      <c r="RY44" s="25"/>
      <c r="RZ44" s="25"/>
      <c r="SA44" s="25"/>
      <c r="SB44" s="25"/>
      <c r="SC44" s="3">
        <f t="shared" si="379"/>
        <v>0</v>
      </c>
      <c r="SD44" s="3">
        <f t="shared" si="380"/>
        <v>0</v>
      </c>
      <c r="SE44" s="3">
        <f t="shared" si="381"/>
        <v>0</v>
      </c>
      <c r="SF44" s="3">
        <f t="shared" si="382"/>
        <v>0</v>
      </c>
      <c r="SG44" s="3">
        <f t="shared" si="383"/>
        <v>0</v>
      </c>
      <c r="SH44" s="3">
        <f t="shared" si="384"/>
        <v>0</v>
      </c>
      <c r="SI44" s="3">
        <f t="shared" si="385"/>
        <v>0</v>
      </c>
      <c r="SJ44" s="3">
        <f t="shared" si="386"/>
        <v>0</v>
      </c>
      <c r="SK44" s="3">
        <f t="shared" si="387"/>
        <v>0</v>
      </c>
      <c r="SL44" s="3">
        <f t="shared" si="388"/>
        <v>0</v>
      </c>
      <c r="SM44" s="3">
        <f t="shared" si="389"/>
        <v>0</v>
      </c>
      <c r="SN44" s="3">
        <f t="shared" si="390"/>
        <v>0</v>
      </c>
      <c r="SO44" s="3">
        <f t="shared" si="391"/>
        <v>0</v>
      </c>
      <c r="SP44" s="3">
        <f t="shared" si="392"/>
        <v>0</v>
      </c>
      <c r="SQ44" s="3">
        <f t="shared" si="393"/>
        <v>0</v>
      </c>
      <c r="SR44" s="3">
        <f t="shared" si="394"/>
        <v>0</v>
      </c>
      <c r="SS44" s="3">
        <f t="shared" si="395"/>
        <v>0</v>
      </c>
      <c r="ST44" s="3">
        <f t="shared" si="396"/>
        <v>0</v>
      </c>
      <c r="SU44" s="3">
        <f t="shared" si="397"/>
        <v>0</v>
      </c>
      <c r="SV44" s="3">
        <f t="shared" si="398"/>
        <v>0</v>
      </c>
      <c r="SW44" s="3">
        <f t="shared" si="399"/>
        <v>0</v>
      </c>
      <c r="SX44" s="3">
        <f t="shared" si="400"/>
        <v>0</v>
      </c>
      <c r="SY44" s="3">
        <f t="shared" si="401"/>
        <v>0</v>
      </c>
      <c r="SZ44" s="3">
        <f t="shared" si="402"/>
        <v>0</v>
      </c>
      <c r="TA44" s="3">
        <f t="shared" si="403"/>
        <v>0</v>
      </c>
      <c r="TB44" s="3">
        <f t="shared" si="404"/>
        <v>0</v>
      </c>
      <c r="TC44" s="3">
        <f t="shared" si="405"/>
        <v>0</v>
      </c>
      <c r="TD44" s="3">
        <f t="shared" si="406"/>
        <v>0</v>
      </c>
      <c r="TE44" s="3">
        <f t="shared" si="407"/>
        <v>0</v>
      </c>
      <c r="TF44" s="3">
        <f t="shared" si="408"/>
        <v>0</v>
      </c>
      <c r="TG44" s="7">
        <f t="shared" si="409"/>
        <v>0</v>
      </c>
      <c r="TH44" s="7">
        <f t="shared" si="410"/>
        <v>0</v>
      </c>
      <c r="TI44" s="7">
        <f t="shared" si="411"/>
        <v>0</v>
      </c>
      <c r="TJ44" s="7">
        <f t="shared" si="412"/>
        <v>0</v>
      </c>
      <c r="TK44" s="7">
        <f t="shared" si="413"/>
        <v>0</v>
      </c>
      <c r="TL44" s="7">
        <f t="shared" si="414"/>
        <v>0</v>
      </c>
      <c r="TM44" s="7">
        <f t="shared" si="415"/>
        <v>0</v>
      </c>
      <c r="TN44" s="7">
        <f t="shared" si="416"/>
        <v>0</v>
      </c>
      <c r="TO44" s="7">
        <f t="shared" si="417"/>
        <v>0</v>
      </c>
      <c r="TP44" s="7">
        <f t="shared" si="418"/>
        <v>0</v>
      </c>
      <c r="TQ44" s="7">
        <f t="shared" si="419"/>
        <v>0</v>
      </c>
      <c r="TR44" s="7">
        <f t="shared" si="420"/>
        <v>0</v>
      </c>
      <c r="TS44" s="7">
        <f t="shared" si="421"/>
        <v>0</v>
      </c>
      <c r="TT44" s="7">
        <f t="shared" si="422"/>
        <v>0</v>
      </c>
      <c r="TU44" s="7">
        <f t="shared" si="423"/>
        <v>0</v>
      </c>
      <c r="TV44" s="7">
        <f t="shared" si="424"/>
        <v>0</v>
      </c>
      <c r="TW44" s="7">
        <f t="shared" si="425"/>
        <v>0</v>
      </c>
      <c r="TX44" s="7">
        <f t="shared" si="426"/>
        <v>0</v>
      </c>
      <c r="TY44" s="7">
        <f t="shared" si="427"/>
        <v>0</v>
      </c>
      <c r="TZ44" s="7">
        <f t="shared" si="428"/>
        <v>0</v>
      </c>
      <c r="UA44" s="8" t="e">
        <f t="shared" si="429"/>
        <v>#DIV/0!</v>
      </c>
      <c r="UB44" s="10" t="e">
        <f t="shared" si="430"/>
        <v>#DIV/0!</v>
      </c>
      <c r="UC44" s="10"/>
      <c r="UD44" s="13" t="e">
        <f t="shared" si="658"/>
        <v>#DIV/0!</v>
      </c>
      <c r="UE44" s="14" t="e">
        <f t="shared" si="432"/>
        <v>#DIV/0!</v>
      </c>
      <c r="UF44" s="14" t="e">
        <f t="shared" si="433"/>
        <v>#DIV/0!</v>
      </c>
      <c r="UG44" s="15" t="e">
        <f t="shared" si="434"/>
        <v>#DIV/0!</v>
      </c>
      <c r="UH44" s="30">
        <f t="shared" si="661"/>
        <v>6</v>
      </c>
      <c r="UI44" s="30">
        <f t="shared" si="436"/>
        <v>0</v>
      </c>
      <c r="UJ44" s="5"/>
      <c r="UK44" s="21" t="e">
        <f t="shared" si="654"/>
        <v>#N/A</v>
      </c>
      <c r="UL44" s="25"/>
      <c r="UM44" s="25"/>
      <c r="UN44" s="25"/>
      <c r="UO44" s="25"/>
      <c r="UP44" s="25"/>
      <c r="UQ44" s="25"/>
      <c r="UR44" s="3">
        <f t="shared" si="437"/>
        <v>0</v>
      </c>
      <c r="US44" s="3">
        <f t="shared" si="438"/>
        <v>0</v>
      </c>
      <c r="UT44" s="3">
        <f t="shared" si="439"/>
        <v>0</v>
      </c>
      <c r="UU44" s="3">
        <f t="shared" si="440"/>
        <v>0</v>
      </c>
      <c r="UV44" s="3">
        <f t="shared" si="441"/>
        <v>0</v>
      </c>
      <c r="UW44" s="3">
        <f t="shared" si="442"/>
        <v>0</v>
      </c>
      <c r="UX44" s="3">
        <f t="shared" si="443"/>
        <v>0</v>
      </c>
      <c r="UY44" s="3">
        <f t="shared" si="444"/>
        <v>0</v>
      </c>
      <c r="UZ44" s="3">
        <f t="shared" si="445"/>
        <v>0</v>
      </c>
      <c r="VA44" s="3">
        <f t="shared" si="446"/>
        <v>0</v>
      </c>
      <c r="VB44" s="3">
        <f t="shared" si="447"/>
        <v>0</v>
      </c>
      <c r="VC44" s="3">
        <f t="shared" si="448"/>
        <v>0</v>
      </c>
      <c r="VD44" s="3">
        <f t="shared" si="449"/>
        <v>0</v>
      </c>
      <c r="VE44" s="3">
        <f t="shared" si="450"/>
        <v>0</v>
      </c>
      <c r="VF44" s="3">
        <f t="shared" si="451"/>
        <v>0</v>
      </c>
      <c r="VG44" s="3">
        <f t="shared" si="452"/>
        <v>0</v>
      </c>
      <c r="VH44" s="3">
        <f t="shared" si="453"/>
        <v>0</v>
      </c>
      <c r="VI44" s="3">
        <f t="shared" si="454"/>
        <v>0</v>
      </c>
      <c r="VJ44" s="3">
        <f t="shared" si="455"/>
        <v>0</v>
      </c>
      <c r="VK44" s="3">
        <f t="shared" si="456"/>
        <v>0</v>
      </c>
      <c r="VL44" s="3">
        <f t="shared" si="457"/>
        <v>0</v>
      </c>
      <c r="VM44" s="3">
        <f t="shared" si="458"/>
        <v>0</v>
      </c>
      <c r="VN44" s="3">
        <f t="shared" si="459"/>
        <v>0</v>
      </c>
      <c r="VO44" s="3">
        <f t="shared" si="460"/>
        <v>0</v>
      </c>
      <c r="VP44" s="3">
        <f t="shared" si="461"/>
        <v>0</v>
      </c>
      <c r="VQ44" s="3">
        <f t="shared" si="462"/>
        <v>0</v>
      </c>
      <c r="VR44" s="3">
        <f t="shared" si="463"/>
        <v>0</v>
      </c>
      <c r="VS44" s="3">
        <f t="shared" si="464"/>
        <v>0</v>
      </c>
      <c r="VT44" s="3">
        <f t="shared" si="465"/>
        <v>0</v>
      </c>
      <c r="VU44" s="3">
        <f t="shared" si="466"/>
        <v>0</v>
      </c>
      <c r="VV44" s="12" t="e">
        <f t="shared" si="6"/>
        <v>#DIV/0!</v>
      </c>
      <c r="VW44" s="10" t="e">
        <f t="shared" si="467"/>
        <v>#DIV/0!</v>
      </c>
      <c r="VX44" s="13" t="e">
        <f t="shared" si="468"/>
        <v>#DIV/0!</v>
      </c>
      <c r="VY44" s="14" t="e">
        <f t="shared" si="469"/>
        <v>#DIV/0!</v>
      </c>
      <c r="VZ44" s="14" t="e">
        <f t="shared" si="470"/>
        <v>#DIV/0!</v>
      </c>
      <c r="WA44" s="15" t="e">
        <f t="shared" si="471"/>
        <v>#DIV/0!</v>
      </c>
      <c r="WB44" s="21" t="e">
        <f t="shared" si="472"/>
        <v>#N/A</v>
      </c>
      <c r="WC44" s="30">
        <f t="shared" si="473"/>
        <v>6</v>
      </c>
      <c r="WD44" s="30">
        <f t="shared" si="474"/>
        <v>0</v>
      </c>
      <c r="WE44" s="5"/>
      <c r="WF44" s="25"/>
      <c r="WG44" s="25"/>
      <c r="WH44" s="25"/>
      <c r="WI44" s="25"/>
      <c r="WJ44" s="25"/>
      <c r="WK44" s="25"/>
      <c r="WL44" s="3">
        <f t="shared" si="475"/>
        <v>0</v>
      </c>
      <c r="WM44" s="3">
        <f t="shared" si="476"/>
        <v>0</v>
      </c>
      <c r="WN44" s="3">
        <f t="shared" si="477"/>
        <v>0</v>
      </c>
      <c r="WO44" s="3">
        <f t="shared" si="478"/>
        <v>0</v>
      </c>
      <c r="WP44" s="3">
        <f t="shared" si="479"/>
        <v>0</v>
      </c>
      <c r="WQ44" s="3">
        <f t="shared" si="480"/>
        <v>0</v>
      </c>
      <c r="WR44" s="3">
        <f t="shared" si="481"/>
        <v>0</v>
      </c>
      <c r="WS44" s="3">
        <f t="shared" si="482"/>
        <v>0</v>
      </c>
      <c r="WT44" s="3">
        <f t="shared" si="483"/>
        <v>0</v>
      </c>
      <c r="WU44" s="3">
        <f t="shared" si="484"/>
        <v>0</v>
      </c>
      <c r="WV44" s="3">
        <f t="shared" si="485"/>
        <v>0</v>
      </c>
      <c r="WW44" s="3">
        <f t="shared" si="486"/>
        <v>0</v>
      </c>
      <c r="WX44" s="3">
        <f t="shared" si="487"/>
        <v>0</v>
      </c>
      <c r="WY44" s="3">
        <f t="shared" si="488"/>
        <v>0</v>
      </c>
      <c r="WZ44" s="3">
        <f t="shared" si="489"/>
        <v>0</v>
      </c>
      <c r="XA44" s="3">
        <f t="shared" si="490"/>
        <v>0</v>
      </c>
      <c r="XB44" s="3">
        <f t="shared" si="491"/>
        <v>0</v>
      </c>
      <c r="XC44" s="3">
        <f t="shared" si="492"/>
        <v>0</v>
      </c>
      <c r="XD44" s="3">
        <f t="shared" si="493"/>
        <v>0</v>
      </c>
      <c r="XE44" s="3">
        <f t="shared" si="494"/>
        <v>0</v>
      </c>
      <c r="XF44" s="3">
        <f t="shared" si="495"/>
        <v>0</v>
      </c>
      <c r="XG44" s="3">
        <f t="shared" si="496"/>
        <v>0</v>
      </c>
      <c r="XH44" s="3">
        <f t="shared" si="497"/>
        <v>0</v>
      </c>
      <c r="XI44" s="3">
        <f t="shared" si="498"/>
        <v>0</v>
      </c>
      <c r="XJ44" s="3">
        <f t="shared" si="499"/>
        <v>0</v>
      </c>
      <c r="XK44" s="3">
        <f t="shared" si="500"/>
        <v>0</v>
      </c>
      <c r="XL44" s="3">
        <f t="shared" si="501"/>
        <v>0</v>
      </c>
      <c r="XM44" s="3">
        <f t="shared" si="502"/>
        <v>0</v>
      </c>
      <c r="XN44" s="3">
        <f t="shared" si="503"/>
        <v>0</v>
      </c>
      <c r="XO44" s="3">
        <f t="shared" si="504"/>
        <v>0</v>
      </c>
      <c r="XP44" s="12" t="e">
        <f t="shared" si="7"/>
        <v>#DIV/0!</v>
      </c>
      <c r="XQ44" s="10" t="e">
        <f t="shared" si="505"/>
        <v>#DIV/0!</v>
      </c>
      <c r="XR44" s="13" t="e">
        <f t="shared" si="506"/>
        <v>#DIV/0!</v>
      </c>
      <c r="XS44" s="14" t="e">
        <f t="shared" si="507"/>
        <v>#DIV/0!</v>
      </c>
      <c r="XT44" s="14" t="e">
        <f t="shared" si="508"/>
        <v>#DIV/0!</v>
      </c>
      <c r="XU44" s="15" t="e">
        <f t="shared" si="509"/>
        <v>#DIV/0!</v>
      </c>
      <c r="XV44" s="21" t="e">
        <f t="shared" si="510"/>
        <v>#N/A</v>
      </c>
      <c r="XW44" s="30" t="e">
        <f>COUNTBLANK(#REF!)</f>
        <v>#REF!</v>
      </c>
      <c r="XX44" s="30" t="e">
        <f t="shared" si="511"/>
        <v>#REF!</v>
      </c>
      <c r="XY44" s="5"/>
      <c r="XZ44" s="70"/>
      <c r="YA44" s="2" t="e">
        <f>COUNTBLANK(#REF!)</f>
        <v>#REF!</v>
      </c>
      <c r="YB44" s="2" t="e">
        <f t="shared" si="512"/>
        <v>#REF!</v>
      </c>
      <c r="YC44" s="49">
        <v>37</v>
      </c>
      <c r="YD44" s="117">
        <f>'LISTA DE ESTUDIANTES Y ASISTENC'!CWA41</f>
        <v>0</v>
      </c>
      <c r="YE44" s="48">
        <f>'LISTA DE ESTUDIANTES Y ASISTENC'!CWB41:CWB41</f>
        <v>0</v>
      </c>
      <c r="YF44" s="145"/>
      <c r="YG44" s="2">
        <f t="shared" si="513"/>
        <v>10</v>
      </c>
      <c r="YH44" s="2">
        <f t="shared" si="514"/>
        <v>0</v>
      </c>
      <c r="YI44" s="49">
        <v>37</v>
      </c>
      <c r="YJ44" s="117">
        <f>'LISTA DE ESTUDIANTES Y ASISTENC'!EOJ41</f>
        <v>0</v>
      </c>
      <c r="YK44" s="48">
        <f>'LISTA DE ESTUDIANTES Y ASISTENC'!EOL41:EOL41</f>
        <v>0</v>
      </c>
      <c r="YL44" s="32"/>
      <c r="YM44" s="25"/>
      <c r="YN44" s="25"/>
      <c r="YO44" s="25"/>
      <c r="YP44" s="25"/>
      <c r="YQ44" s="25"/>
      <c r="YR44" s="25"/>
      <c r="YS44" s="25"/>
      <c r="YT44" s="25"/>
      <c r="YU44" s="25"/>
      <c r="YV44" s="3">
        <f t="shared" si="515"/>
        <v>0</v>
      </c>
      <c r="YW44" s="3">
        <f t="shared" si="516"/>
        <v>0</v>
      </c>
      <c r="YX44" s="3">
        <f t="shared" si="517"/>
        <v>0</v>
      </c>
      <c r="YY44" s="3">
        <f t="shared" si="518"/>
        <v>0</v>
      </c>
      <c r="YZ44" s="3">
        <f t="shared" si="519"/>
        <v>0</v>
      </c>
      <c r="ZA44" s="3">
        <f t="shared" si="520"/>
        <v>0</v>
      </c>
      <c r="ZB44" s="3">
        <f t="shared" si="521"/>
        <v>0</v>
      </c>
      <c r="ZC44" s="3">
        <f t="shared" si="522"/>
        <v>0</v>
      </c>
      <c r="ZD44" s="3">
        <f t="shared" si="523"/>
        <v>0</v>
      </c>
      <c r="ZE44" s="3">
        <f t="shared" si="524"/>
        <v>0</v>
      </c>
      <c r="ZF44" s="3">
        <f t="shared" si="525"/>
        <v>0</v>
      </c>
      <c r="ZG44" s="3">
        <f t="shared" si="526"/>
        <v>0</v>
      </c>
      <c r="ZH44" s="3">
        <f t="shared" si="527"/>
        <v>0</v>
      </c>
      <c r="ZI44" s="3">
        <f t="shared" si="528"/>
        <v>0</v>
      </c>
      <c r="ZJ44" s="3">
        <f t="shared" si="529"/>
        <v>0</v>
      </c>
      <c r="ZK44" s="3">
        <f t="shared" si="530"/>
        <v>0</v>
      </c>
      <c r="ZL44" s="3">
        <f t="shared" si="531"/>
        <v>0</v>
      </c>
      <c r="ZM44" s="3">
        <f t="shared" si="532"/>
        <v>0</v>
      </c>
      <c r="ZN44" s="3">
        <f t="shared" si="533"/>
        <v>0</v>
      </c>
      <c r="ZO44" s="3">
        <f t="shared" si="534"/>
        <v>0</v>
      </c>
      <c r="ZP44" s="3">
        <f t="shared" si="535"/>
        <v>0</v>
      </c>
      <c r="ZQ44" s="3">
        <f t="shared" si="536"/>
        <v>0</v>
      </c>
      <c r="ZR44" s="3">
        <f t="shared" si="537"/>
        <v>0</v>
      </c>
      <c r="ZS44" s="3">
        <f t="shared" si="538"/>
        <v>0</v>
      </c>
      <c r="ZT44" s="3">
        <f t="shared" si="539"/>
        <v>0</v>
      </c>
      <c r="ZU44" s="3">
        <f t="shared" si="540"/>
        <v>0</v>
      </c>
      <c r="ZV44" s="3">
        <f t="shared" si="541"/>
        <v>0</v>
      </c>
      <c r="ZW44" s="3">
        <f t="shared" si="542"/>
        <v>0</v>
      </c>
      <c r="ZX44" s="3">
        <f t="shared" si="543"/>
        <v>0</v>
      </c>
      <c r="ZY44" s="3">
        <f t="shared" si="544"/>
        <v>0</v>
      </c>
      <c r="ZZ44" s="7">
        <f t="shared" si="545"/>
        <v>0</v>
      </c>
      <c r="AAA44" s="7">
        <f t="shared" si="546"/>
        <v>0</v>
      </c>
      <c r="AAB44" s="7">
        <f t="shared" si="547"/>
        <v>0</v>
      </c>
      <c r="AAC44" s="7">
        <f t="shared" si="548"/>
        <v>0</v>
      </c>
      <c r="AAD44" s="7">
        <f t="shared" si="549"/>
        <v>0</v>
      </c>
      <c r="AAE44" s="7">
        <f t="shared" si="550"/>
        <v>0</v>
      </c>
      <c r="AAF44" s="7">
        <f t="shared" si="551"/>
        <v>0</v>
      </c>
      <c r="AAG44" s="7">
        <f t="shared" si="552"/>
        <v>0</v>
      </c>
      <c r="AAH44" s="7">
        <f t="shared" si="553"/>
        <v>0</v>
      </c>
      <c r="AAI44" s="7">
        <f t="shared" si="554"/>
        <v>0</v>
      </c>
      <c r="AAJ44" s="7">
        <f t="shared" si="555"/>
        <v>0</v>
      </c>
      <c r="AAK44" s="7">
        <f t="shared" si="556"/>
        <v>0</v>
      </c>
      <c r="AAL44" s="7">
        <f t="shared" si="557"/>
        <v>0</v>
      </c>
      <c r="AAM44" s="7">
        <f t="shared" si="558"/>
        <v>0</v>
      </c>
      <c r="AAN44" s="7">
        <f t="shared" si="559"/>
        <v>0</v>
      </c>
      <c r="AAO44" s="7">
        <f t="shared" si="560"/>
        <v>0</v>
      </c>
      <c r="AAP44" s="7">
        <f t="shared" si="561"/>
        <v>0</v>
      </c>
      <c r="AAQ44" s="7">
        <f t="shared" si="562"/>
        <v>0</v>
      </c>
      <c r="AAR44" s="7">
        <f t="shared" si="563"/>
        <v>0</v>
      </c>
      <c r="AAS44" s="7">
        <f t="shared" si="564"/>
        <v>0</v>
      </c>
      <c r="AAT44" s="8" t="e">
        <f t="shared" si="565"/>
        <v>#DIV/0!</v>
      </c>
      <c r="AAU44" s="10" t="e">
        <f t="shared" si="566"/>
        <v>#DIV/0!</v>
      </c>
      <c r="AAV44" s="10"/>
      <c r="AAW44" s="13" t="e">
        <f t="shared" si="659"/>
        <v>#DIV/0!</v>
      </c>
      <c r="AAX44" s="14" t="e">
        <f t="shared" si="568"/>
        <v>#DIV/0!</v>
      </c>
      <c r="AAY44" s="14" t="e">
        <f t="shared" si="569"/>
        <v>#DIV/0!</v>
      </c>
      <c r="AAZ44" s="15" t="e">
        <f t="shared" si="570"/>
        <v>#DIV/0!</v>
      </c>
      <c r="ABA44" s="30">
        <f t="shared" si="662"/>
        <v>6</v>
      </c>
      <c r="ABB44" s="30">
        <f t="shared" si="572"/>
        <v>0</v>
      </c>
      <c r="ABC44" s="5"/>
      <c r="ABD44" s="21" t="e">
        <f t="shared" si="655"/>
        <v>#N/A</v>
      </c>
      <c r="ABE44" s="25"/>
      <c r="ABF44" s="25"/>
      <c r="ABG44" s="25"/>
      <c r="ABH44" s="25"/>
      <c r="ABI44" s="25"/>
      <c r="ABJ44" s="25"/>
      <c r="ABK44" s="3">
        <f t="shared" si="573"/>
        <v>0</v>
      </c>
      <c r="ABL44" s="3">
        <f t="shared" si="574"/>
        <v>0</v>
      </c>
      <c r="ABM44" s="3">
        <f t="shared" si="575"/>
        <v>0</v>
      </c>
      <c r="ABN44" s="3">
        <f t="shared" si="576"/>
        <v>0</v>
      </c>
      <c r="ABO44" s="3">
        <f t="shared" si="577"/>
        <v>0</v>
      </c>
      <c r="ABP44" s="3">
        <f t="shared" si="578"/>
        <v>0</v>
      </c>
      <c r="ABQ44" s="3">
        <f t="shared" si="579"/>
        <v>0</v>
      </c>
      <c r="ABR44" s="3">
        <f t="shared" si="580"/>
        <v>0</v>
      </c>
      <c r="ABS44" s="3">
        <f t="shared" si="581"/>
        <v>0</v>
      </c>
      <c r="ABT44" s="3">
        <f t="shared" si="582"/>
        <v>0</v>
      </c>
      <c r="ABU44" s="3">
        <f t="shared" si="583"/>
        <v>0</v>
      </c>
      <c r="ABV44" s="3">
        <f t="shared" si="584"/>
        <v>0</v>
      </c>
      <c r="ABW44" s="3">
        <f t="shared" si="585"/>
        <v>0</v>
      </c>
      <c r="ABX44" s="3">
        <f t="shared" si="586"/>
        <v>0</v>
      </c>
      <c r="ABY44" s="3">
        <f t="shared" si="587"/>
        <v>0</v>
      </c>
      <c r="ABZ44" s="3">
        <f t="shared" si="588"/>
        <v>0</v>
      </c>
      <c r="ACA44" s="3">
        <f t="shared" si="589"/>
        <v>0</v>
      </c>
      <c r="ACB44" s="3">
        <f t="shared" si="590"/>
        <v>0</v>
      </c>
      <c r="ACC44" s="3">
        <f t="shared" si="591"/>
        <v>0</v>
      </c>
      <c r="ACD44" s="3">
        <f t="shared" si="592"/>
        <v>0</v>
      </c>
      <c r="ACE44" s="3">
        <f t="shared" si="593"/>
        <v>0</v>
      </c>
      <c r="ACF44" s="3">
        <f t="shared" si="594"/>
        <v>0</v>
      </c>
      <c r="ACG44" s="3">
        <f t="shared" si="595"/>
        <v>0</v>
      </c>
      <c r="ACH44" s="3">
        <f t="shared" si="596"/>
        <v>0</v>
      </c>
      <c r="ACI44" s="3">
        <f t="shared" si="597"/>
        <v>0</v>
      </c>
      <c r="ACJ44" s="3">
        <f t="shared" si="598"/>
        <v>0</v>
      </c>
      <c r="ACK44" s="3">
        <f t="shared" si="599"/>
        <v>0</v>
      </c>
      <c r="ACL44" s="3">
        <f t="shared" si="600"/>
        <v>0</v>
      </c>
      <c r="ACM44" s="3">
        <f t="shared" si="601"/>
        <v>0</v>
      </c>
      <c r="ACN44" s="3">
        <f t="shared" si="602"/>
        <v>0</v>
      </c>
      <c r="ACO44" s="12" t="e">
        <f t="shared" si="8"/>
        <v>#DIV/0!</v>
      </c>
      <c r="ACP44" s="10" t="e">
        <f t="shared" si="603"/>
        <v>#DIV/0!</v>
      </c>
      <c r="ACQ44" s="13" t="e">
        <f t="shared" si="604"/>
        <v>#DIV/0!</v>
      </c>
      <c r="ACR44" s="14" t="e">
        <f t="shared" si="605"/>
        <v>#DIV/0!</v>
      </c>
      <c r="ACS44" s="14" t="e">
        <f t="shared" si="606"/>
        <v>#DIV/0!</v>
      </c>
      <c r="ACT44" s="15" t="e">
        <f t="shared" si="607"/>
        <v>#DIV/0!</v>
      </c>
      <c r="ACU44" s="21" t="e">
        <f t="shared" si="608"/>
        <v>#N/A</v>
      </c>
      <c r="ACV44" s="30">
        <f t="shared" si="609"/>
        <v>6</v>
      </c>
      <c r="ACW44" s="30">
        <f t="shared" si="610"/>
        <v>0</v>
      </c>
      <c r="ACX44" s="5"/>
      <c r="ACY44" s="25"/>
      <c r="ACZ44" s="25"/>
      <c r="ADA44" s="25"/>
      <c r="ADB44" s="25"/>
      <c r="ADC44" s="25"/>
      <c r="ADD44" s="25"/>
      <c r="ADE44" s="3">
        <f t="shared" si="611"/>
        <v>0</v>
      </c>
      <c r="ADF44" s="3">
        <f t="shared" si="612"/>
        <v>0</v>
      </c>
      <c r="ADG44" s="3">
        <f t="shared" si="613"/>
        <v>0</v>
      </c>
      <c r="ADH44" s="3">
        <f t="shared" si="614"/>
        <v>0</v>
      </c>
      <c r="ADI44" s="3">
        <f t="shared" si="615"/>
        <v>0</v>
      </c>
      <c r="ADJ44" s="3">
        <f t="shared" si="616"/>
        <v>0</v>
      </c>
      <c r="ADK44" s="3">
        <f t="shared" si="617"/>
        <v>0</v>
      </c>
      <c r="ADL44" s="3">
        <f t="shared" si="618"/>
        <v>0</v>
      </c>
      <c r="ADM44" s="3">
        <f t="shared" si="619"/>
        <v>0</v>
      </c>
      <c r="ADN44" s="3">
        <f t="shared" si="620"/>
        <v>0</v>
      </c>
      <c r="ADO44" s="3">
        <f t="shared" si="621"/>
        <v>0</v>
      </c>
      <c r="ADP44" s="3">
        <f t="shared" si="622"/>
        <v>0</v>
      </c>
      <c r="ADQ44" s="3">
        <f t="shared" si="623"/>
        <v>0</v>
      </c>
      <c r="ADR44" s="3">
        <f t="shared" si="624"/>
        <v>0</v>
      </c>
      <c r="ADS44" s="3">
        <f t="shared" si="625"/>
        <v>0</v>
      </c>
      <c r="ADT44" s="3">
        <f t="shared" si="626"/>
        <v>0</v>
      </c>
      <c r="ADU44" s="3">
        <f t="shared" si="627"/>
        <v>0</v>
      </c>
      <c r="ADV44" s="3">
        <f t="shared" si="628"/>
        <v>0</v>
      </c>
      <c r="ADW44" s="3">
        <f t="shared" si="629"/>
        <v>0</v>
      </c>
      <c r="ADX44" s="3">
        <f t="shared" si="630"/>
        <v>0</v>
      </c>
      <c r="ADY44" s="3">
        <f t="shared" si="631"/>
        <v>0</v>
      </c>
      <c r="ADZ44" s="3">
        <f t="shared" si="632"/>
        <v>0</v>
      </c>
      <c r="AEA44" s="3">
        <f t="shared" si="633"/>
        <v>0</v>
      </c>
      <c r="AEB44" s="3">
        <f t="shared" si="634"/>
        <v>0</v>
      </c>
      <c r="AEC44" s="3">
        <f t="shared" si="635"/>
        <v>0</v>
      </c>
      <c r="AED44" s="3">
        <f t="shared" si="636"/>
        <v>0</v>
      </c>
      <c r="AEE44" s="3">
        <f t="shared" si="637"/>
        <v>0</v>
      </c>
      <c r="AEF44" s="3">
        <f t="shared" si="638"/>
        <v>0</v>
      </c>
      <c r="AEG44" s="3">
        <f t="shared" si="639"/>
        <v>0</v>
      </c>
      <c r="AEH44" s="3">
        <f t="shared" si="640"/>
        <v>0</v>
      </c>
      <c r="AEI44" s="12" t="e">
        <f t="shared" si="9"/>
        <v>#DIV/0!</v>
      </c>
      <c r="AEJ44" s="10" t="e">
        <f t="shared" si="641"/>
        <v>#DIV/0!</v>
      </c>
      <c r="AEK44" s="13" t="e">
        <f t="shared" si="642"/>
        <v>#DIV/0!</v>
      </c>
      <c r="AEL44" s="14" t="e">
        <f t="shared" si="643"/>
        <v>#DIV/0!</v>
      </c>
      <c r="AEM44" s="14" t="e">
        <f t="shared" si="644"/>
        <v>#DIV/0!</v>
      </c>
      <c r="AEN44" s="15" t="e">
        <f t="shared" si="645"/>
        <v>#DIV/0!</v>
      </c>
      <c r="AEO44" s="21" t="e">
        <f t="shared" si="646"/>
        <v>#N/A</v>
      </c>
      <c r="AEP44" s="30" t="e">
        <f>COUNTBLANK(#REF!)</f>
        <v>#REF!</v>
      </c>
      <c r="AEQ44" s="30" t="e">
        <f t="shared" si="647"/>
        <v>#REF!</v>
      </c>
      <c r="AER44" s="5"/>
      <c r="AES44" s="70"/>
      <c r="AET44" s="2" t="e">
        <f>COUNTBLANK(#REF!)</f>
        <v>#REF!</v>
      </c>
      <c r="AEU44" s="2" t="e">
        <f t="shared" si="648"/>
        <v>#REF!</v>
      </c>
      <c r="AEV44" s="49">
        <v>37</v>
      </c>
      <c r="AEW44" s="117">
        <f>'LISTA DE ESTUDIANTES Y ASISTENC'!EUX41</f>
        <v>0</v>
      </c>
      <c r="AEX44" s="48">
        <f>'LISTA DE ESTUDIANTES Y ASISTENC'!EUY41:EUY41</f>
        <v>0</v>
      </c>
      <c r="AEY44" s="13" t="e">
        <f>IF(#REF!=1,"C","")</f>
        <v>#REF!</v>
      </c>
      <c r="AEZ44" s="14" t="e">
        <f>IF(#REF!=2,"B","")</f>
        <v>#REF!</v>
      </c>
      <c r="AFA44" s="14" t="e">
        <f>IF(#REF!=3,"A","")</f>
        <v>#REF!</v>
      </c>
      <c r="AFB44" s="15" t="e">
        <f>IF(#REF!=4,"AD","")</f>
        <v>#REF!</v>
      </c>
      <c r="AFC44" s="21" t="e">
        <f t="shared" si="649"/>
        <v>#N/A</v>
      </c>
      <c r="AFD44" s="30" t="e">
        <f>COUNTBLANK(#REF!)</f>
        <v>#REF!</v>
      </c>
      <c r="AFE44" s="30" t="e">
        <f t="shared" si="650"/>
        <v>#REF!</v>
      </c>
      <c r="AFF44" s="5"/>
      <c r="AFG44" s="70"/>
      <c r="AFH44" s="2" t="e">
        <f>COUNTBLANK(#REF!)</f>
        <v>#REF!</v>
      </c>
      <c r="AFI44" s="2" t="e">
        <f t="shared" si="651"/>
        <v>#REF!</v>
      </c>
      <c r="AFJ44" s="49">
        <v>37</v>
      </c>
      <c r="AFK44" s="117">
        <f>'LISTA DE ESTUDIANTES Y ASISTENC'!GHU41</f>
        <v>0</v>
      </c>
      <c r="AFL44" s="48">
        <f>'LISTA DE ESTUDIANTES Y ASISTENC'!GHV41:GHV41</f>
        <v>0</v>
      </c>
      <c r="AFM44" s="145"/>
    </row>
    <row r="45" spans="1:845" x14ac:dyDescent="0.25">
      <c r="A45" s="2">
        <f t="shared" si="10"/>
        <v>10</v>
      </c>
      <c r="B45" s="2">
        <f t="shared" si="11"/>
        <v>0</v>
      </c>
      <c r="C45" s="49">
        <v>38</v>
      </c>
      <c r="D45" s="48"/>
      <c r="E45" s="32"/>
      <c r="F45" s="25"/>
      <c r="G45" s="25"/>
      <c r="H45" s="25"/>
      <c r="I45" s="25"/>
      <c r="J45" s="25"/>
      <c r="K45" s="25"/>
      <c r="L45" s="25"/>
      <c r="M45" s="25"/>
      <c r="N45" s="25"/>
      <c r="O45" s="3">
        <f t="shared" si="12"/>
        <v>0</v>
      </c>
      <c r="P45" s="3">
        <f t="shared" si="13"/>
        <v>0</v>
      </c>
      <c r="Q45" s="3">
        <f t="shared" si="14"/>
        <v>0</v>
      </c>
      <c r="R45" s="3">
        <f t="shared" si="15"/>
        <v>0</v>
      </c>
      <c r="S45" s="3">
        <f t="shared" si="16"/>
        <v>0</v>
      </c>
      <c r="T45" s="3">
        <f t="shared" si="17"/>
        <v>0</v>
      </c>
      <c r="U45" s="3">
        <f t="shared" si="18"/>
        <v>0</v>
      </c>
      <c r="V45" s="3">
        <f t="shared" si="19"/>
        <v>0</v>
      </c>
      <c r="W45" s="3">
        <f t="shared" si="20"/>
        <v>0</v>
      </c>
      <c r="X45" s="3">
        <f t="shared" si="21"/>
        <v>0</v>
      </c>
      <c r="Y45" s="3">
        <f t="shared" si="22"/>
        <v>0</v>
      </c>
      <c r="Z45" s="3">
        <f t="shared" si="23"/>
        <v>0</v>
      </c>
      <c r="AA45" s="3">
        <f t="shared" si="24"/>
        <v>0</v>
      </c>
      <c r="AB45" s="3">
        <f t="shared" si="25"/>
        <v>0</v>
      </c>
      <c r="AC45" s="3">
        <f t="shared" si="26"/>
        <v>0</v>
      </c>
      <c r="AD45" s="3">
        <f t="shared" si="27"/>
        <v>0</v>
      </c>
      <c r="AE45" s="3">
        <f t="shared" si="28"/>
        <v>0</v>
      </c>
      <c r="AF45" s="3">
        <f t="shared" si="29"/>
        <v>0</v>
      </c>
      <c r="AG45" s="3">
        <f t="shared" si="30"/>
        <v>0</v>
      </c>
      <c r="AH45" s="3">
        <f t="shared" si="31"/>
        <v>0</v>
      </c>
      <c r="AI45" s="3">
        <f t="shared" si="32"/>
        <v>0</v>
      </c>
      <c r="AJ45" s="3">
        <f t="shared" si="33"/>
        <v>0</v>
      </c>
      <c r="AK45" s="3">
        <f t="shared" si="34"/>
        <v>0</v>
      </c>
      <c r="AL45" s="3">
        <f t="shared" si="35"/>
        <v>0</v>
      </c>
      <c r="AM45" s="3">
        <f t="shared" si="36"/>
        <v>0</v>
      </c>
      <c r="AN45" s="3">
        <f t="shared" si="37"/>
        <v>0</v>
      </c>
      <c r="AO45" s="3">
        <f t="shared" si="38"/>
        <v>0</v>
      </c>
      <c r="AP45" s="3">
        <f t="shared" si="39"/>
        <v>0</v>
      </c>
      <c r="AQ45" s="3">
        <f t="shared" si="40"/>
        <v>0</v>
      </c>
      <c r="AR45" s="3">
        <f t="shared" si="41"/>
        <v>0</v>
      </c>
      <c r="AS45" s="7">
        <f t="shared" si="42"/>
        <v>0</v>
      </c>
      <c r="AT45" s="7">
        <f t="shared" si="43"/>
        <v>0</v>
      </c>
      <c r="AU45" s="7">
        <f t="shared" si="44"/>
        <v>0</v>
      </c>
      <c r="AV45" s="7">
        <f t="shared" si="45"/>
        <v>0</v>
      </c>
      <c r="AW45" s="7">
        <f t="shared" si="46"/>
        <v>0</v>
      </c>
      <c r="AX45" s="7">
        <f t="shared" si="47"/>
        <v>0</v>
      </c>
      <c r="AY45" s="7">
        <f t="shared" si="48"/>
        <v>0</v>
      </c>
      <c r="AZ45" s="7">
        <f t="shared" si="49"/>
        <v>0</v>
      </c>
      <c r="BA45" s="7">
        <f t="shared" si="50"/>
        <v>0</v>
      </c>
      <c r="BB45" s="7">
        <f t="shared" si="51"/>
        <v>0</v>
      </c>
      <c r="BC45" s="7">
        <f t="shared" si="52"/>
        <v>0</v>
      </c>
      <c r="BD45" s="7">
        <f t="shared" si="53"/>
        <v>0</v>
      </c>
      <c r="BE45" s="7">
        <f t="shared" si="54"/>
        <v>0</v>
      </c>
      <c r="BF45" s="7">
        <f t="shared" si="55"/>
        <v>0</v>
      </c>
      <c r="BG45" s="7">
        <f t="shared" si="56"/>
        <v>0</v>
      </c>
      <c r="BH45" s="7">
        <f t="shared" si="57"/>
        <v>0</v>
      </c>
      <c r="BI45" s="7">
        <f t="shared" si="58"/>
        <v>0</v>
      </c>
      <c r="BJ45" s="7">
        <f t="shared" si="59"/>
        <v>0</v>
      </c>
      <c r="BK45" s="7">
        <f t="shared" si="60"/>
        <v>0</v>
      </c>
      <c r="BL45" s="7">
        <f t="shared" si="61"/>
        <v>0</v>
      </c>
      <c r="BM45" s="8" t="e">
        <f t="shared" si="0"/>
        <v>#DIV/0!</v>
      </c>
      <c r="BN45" s="10" t="e">
        <f t="shared" si="62"/>
        <v>#DIV/0!</v>
      </c>
      <c r="BO45" s="10"/>
      <c r="BP45" s="13" t="e">
        <f t="shared" si="63"/>
        <v>#DIV/0!</v>
      </c>
      <c r="BQ45" s="14" t="e">
        <f t="shared" si="64"/>
        <v>#DIV/0!</v>
      </c>
      <c r="BR45" s="14" t="e">
        <f t="shared" si="65"/>
        <v>#DIV/0!</v>
      </c>
      <c r="BS45" s="15" t="e">
        <f t="shared" si="66"/>
        <v>#DIV/0!</v>
      </c>
      <c r="BT45" s="30">
        <f t="shared" si="67"/>
        <v>6</v>
      </c>
      <c r="BU45" s="30">
        <f t="shared" si="68"/>
        <v>0</v>
      </c>
      <c r="BV45" s="5"/>
      <c r="BW45" s="21" t="e">
        <f t="shared" si="652"/>
        <v>#N/A</v>
      </c>
      <c r="BX45" s="25"/>
      <c r="BY45" s="25"/>
      <c r="BZ45" s="25"/>
      <c r="CA45" s="25"/>
      <c r="CB45" s="25"/>
      <c r="CC45" s="25"/>
      <c r="CD45" s="3">
        <f t="shared" si="69"/>
        <v>0</v>
      </c>
      <c r="CE45" s="3">
        <f t="shared" si="70"/>
        <v>0</v>
      </c>
      <c r="CF45" s="3">
        <f t="shared" si="71"/>
        <v>0</v>
      </c>
      <c r="CG45" s="3">
        <f t="shared" si="72"/>
        <v>0</v>
      </c>
      <c r="CH45" s="3">
        <f t="shared" si="73"/>
        <v>0</v>
      </c>
      <c r="CI45" s="3">
        <f t="shared" si="74"/>
        <v>0</v>
      </c>
      <c r="CJ45" s="3">
        <f t="shared" si="75"/>
        <v>0</v>
      </c>
      <c r="CK45" s="3">
        <f t="shared" si="76"/>
        <v>0</v>
      </c>
      <c r="CL45" s="3">
        <f t="shared" si="77"/>
        <v>0</v>
      </c>
      <c r="CM45" s="3">
        <f t="shared" si="78"/>
        <v>0</v>
      </c>
      <c r="CN45" s="3">
        <f t="shared" si="79"/>
        <v>0</v>
      </c>
      <c r="CO45" s="3">
        <f t="shared" si="80"/>
        <v>0</v>
      </c>
      <c r="CP45" s="3">
        <f t="shared" si="81"/>
        <v>0</v>
      </c>
      <c r="CQ45" s="3">
        <f t="shared" si="82"/>
        <v>0</v>
      </c>
      <c r="CR45" s="3">
        <f t="shared" si="83"/>
        <v>0</v>
      </c>
      <c r="CS45" s="3">
        <f t="shared" si="84"/>
        <v>0</v>
      </c>
      <c r="CT45" s="3">
        <f t="shared" si="85"/>
        <v>0</v>
      </c>
      <c r="CU45" s="3">
        <f t="shared" si="86"/>
        <v>0</v>
      </c>
      <c r="CV45" s="3">
        <f t="shared" si="87"/>
        <v>0</v>
      </c>
      <c r="CW45" s="3">
        <f t="shared" si="88"/>
        <v>0</v>
      </c>
      <c r="CX45" s="3">
        <f t="shared" si="89"/>
        <v>0</v>
      </c>
      <c r="CY45" s="3">
        <f t="shared" si="90"/>
        <v>0</v>
      </c>
      <c r="CZ45" s="3">
        <f t="shared" si="91"/>
        <v>0</v>
      </c>
      <c r="DA45" s="3">
        <f t="shared" si="92"/>
        <v>0</v>
      </c>
      <c r="DB45" s="3">
        <f t="shared" si="93"/>
        <v>0</v>
      </c>
      <c r="DC45" s="3">
        <f t="shared" si="94"/>
        <v>0</v>
      </c>
      <c r="DD45" s="3">
        <f t="shared" si="95"/>
        <v>0</v>
      </c>
      <c r="DE45" s="3">
        <f t="shared" si="96"/>
        <v>0</v>
      </c>
      <c r="DF45" s="3">
        <f t="shared" si="97"/>
        <v>0</v>
      </c>
      <c r="DG45" s="3">
        <f t="shared" si="98"/>
        <v>0</v>
      </c>
      <c r="DH45" s="12" t="e">
        <f t="shared" si="1"/>
        <v>#DIV/0!</v>
      </c>
      <c r="DI45" s="10" t="e">
        <f t="shared" si="99"/>
        <v>#DIV/0!</v>
      </c>
      <c r="DJ45" s="13" t="e">
        <f t="shared" si="100"/>
        <v>#DIV/0!</v>
      </c>
      <c r="DK45" s="14" t="e">
        <f t="shared" si="101"/>
        <v>#DIV/0!</v>
      </c>
      <c r="DL45" s="14" t="e">
        <f t="shared" si="102"/>
        <v>#DIV/0!</v>
      </c>
      <c r="DM45" s="15" t="e">
        <f t="shared" si="103"/>
        <v>#DIV/0!</v>
      </c>
      <c r="DN45" s="21" t="e">
        <f t="shared" si="104"/>
        <v>#N/A</v>
      </c>
      <c r="DO45" s="30">
        <f t="shared" si="105"/>
        <v>6</v>
      </c>
      <c r="DP45" s="30">
        <f t="shared" si="106"/>
        <v>0</v>
      </c>
      <c r="DQ45" s="5"/>
      <c r="DR45" s="25"/>
      <c r="DS45" s="25"/>
      <c r="DT45" s="25"/>
      <c r="DU45" s="25"/>
      <c r="DV45" s="25"/>
      <c r="DW45" s="25"/>
      <c r="DX45" s="3">
        <f t="shared" si="107"/>
        <v>0</v>
      </c>
      <c r="DY45" s="3">
        <f t="shared" si="108"/>
        <v>0</v>
      </c>
      <c r="DZ45" s="3">
        <f t="shared" si="109"/>
        <v>0</v>
      </c>
      <c r="EA45" s="3">
        <f t="shared" si="110"/>
        <v>0</v>
      </c>
      <c r="EB45" s="3">
        <f t="shared" si="111"/>
        <v>0</v>
      </c>
      <c r="EC45" s="3">
        <f t="shared" si="112"/>
        <v>0</v>
      </c>
      <c r="ED45" s="3">
        <f t="shared" si="113"/>
        <v>0</v>
      </c>
      <c r="EE45" s="3">
        <f t="shared" si="114"/>
        <v>0</v>
      </c>
      <c r="EF45" s="3">
        <f t="shared" si="115"/>
        <v>0</v>
      </c>
      <c r="EG45" s="3">
        <f t="shared" si="116"/>
        <v>0</v>
      </c>
      <c r="EH45" s="3">
        <f t="shared" si="117"/>
        <v>0</v>
      </c>
      <c r="EI45" s="3">
        <f t="shared" si="118"/>
        <v>0</v>
      </c>
      <c r="EJ45" s="3">
        <f t="shared" si="119"/>
        <v>0</v>
      </c>
      <c r="EK45" s="3">
        <f t="shared" si="120"/>
        <v>0</v>
      </c>
      <c r="EL45" s="3">
        <f t="shared" si="121"/>
        <v>0</v>
      </c>
      <c r="EM45" s="3">
        <f t="shared" si="122"/>
        <v>0</v>
      </c>
      <c r="EN45" s="3">
        <f t="shared" si="123"/>
        <v>0</v>
      </c>
      <c r="EO45" s="3">
        <f t="shared" si="124"/>
        <v>0</v>
      </c>
      <c r="EP45" s="3">
        <f t="shared" si="125"/>
        <v>0</v>
      </c>
      <c r="EQ45" s="3">
        <f t="shared" si="126"/>
        <v>0</v>
      </c>
      <c r="ER45" s="3">
        <f t="shared" si="127"/>
        <v>0</v>
      </c>
      <c r="ES45" s="3">
        <f t="shared" si="128"/>
        <v>0</v>
      </c>
      <c r="ET45" s="3">
        <f t="shared" si="129"/>
        <v>0</v>
      </c>
      <c r="EU45" s="3">
        <f t="shared" si="130"/>
        <v>0</v>
      </c>
      <c r="EV45" s="3">
        <f t="shared" si="131"/>
        <v>0</v>
      </c>
      <c r="EW45" s="3">
        <f t="shared" si="132"/>
        <v>0</v>
      </c>
      <c r="EX45" s="3">
        <f t="shared" si="133"/>
        <v>0</v>
      </c>
      <c r="EY45" s="3">
        <f t="shared" si="134"/>
        <v>0</v>
      </c>
      <c r="EZ45" s="3">
        <f t="shared" si="135"/>
        <v>0</v>
      </c>
      <c r="FA45" s="3">
        <f t="shared" si="136"/>
        <v>0</v>
      </c>
      <c r="FB45" s="12" t="e">
        <f t="shared" si="2"/>
        <v>#DIV/0!</v>
      </c>
      <c r="FC45" s="10" t="e">
        <f t="shared" si="137"/>
        <v>#DIV/0!</v>
      </c>
      <c r="FD45" s="13" t="e">
        <f t="shared" si="138"/>
        <v>#DIV/0!</v>
      </c>
      <c r="FE45" s="14" t="e">
        <f t="shared" si="139"/>
        <v>#DIV/0!</v>
      </c>
      <c r="FF45" s="14" t="e">
        <f t="shared" si="140"/>
        <v>#DIV/0!</v>
      </c>
      <c r="FG45" s="15" t="e">
        <f t="shared" si="141"/>
        <v>#DIV/0!</v>
      </c>
      <c r="FH45" s="21" t="e">
        <f t="shared" si="142"/>
        <v>#N/A</v>
      </c>
      <c r="FI45" s="30" t="e">
        <f>COUNTBLANK(#REF!)</f>
        <v>#REF!</v>
      </c>
      <c r="FJ45" s="30" t="e">
        <f t="shared" si="143"/>
        <v>#REF!</v>
      </c>
      <c r="FK45" s="5"/>
      <c r="FL45" s="70"/>
      <c r="FM45" s="2" t="e">
        <f>COUNTBLANK(#REF!)</f>
        <v>#REF!</v>
      </c>
      <c r="FN45" s="2" t="e">
        <f t="shared" si="144"/>
        <v>#REF!</v>
      </c>
      <c r="FO45" s="49">
        <v>38</v>
      </c>
      <c r="FP45" s="117" t="e">
        <f>'LISTA DE ESTUDIANTES Y ASISTENC'!#REF!</f>
        <v>#REF!</v>
      </c>
      <c r="FQ45" s="48" t="e">
        <f>'LISTA DE ESTUDIANTES Y ASISTENC'!#REF!</f>
        <v>#REF!</v>
      </c>
      <c r="FR45" s="25"/>
      <c r="FS45" s="25"/>
      <c r="FT45" s="25"/>
      <c r="FU45" s="25"/>
      <c r="FV45" s="25"/>
      <c r="FW45" s="25"/>
      <c r="FX45" s="3" t="e">
        <f>IF(#REF!="AD",4,0)</f>
        <v>#REF!</v>
      </c>
      <c r="FY45" s="3" t="e">
        <f>IF(#REF!="A",3,0)</f>
        <v>#REF!</v>
      </c>
      <c r="FZ45" s="3" t="e">
        <f>IF(#REF!="B",2,0)</f>
        <v>#REF!</v>
      </c>
      <c r="GA45" s="3" t="e">
        <f>IF(#REF!="C",1,0)</f>
        <v>#REF!</v>
      </c>
      <c r="GB45" s="3" t="e">
        <f t="shared" si="145"/>
        <v>#REF!</v>
      </c>
      <c r="GC45" s="3" t="e">
        <f>IF(#REF!="AD",4,0)</f>
        <v>#REF!</v>
      </c>
      <c r="GD45" s="3" t="e">
        <f>IF(#REF!="A",3,0)</f>
        <v>#REF!</v>
      </c>
      <c r="GE45" s="3" t="e">
        <f>IF(#REF!="B",2,0)</f>
        <v>#REF!</v>
      </c>
      <c r="GF45" s="3" t="e">
        <f>IF(#REF!="C",1,0)</f>
        <v>#REF!</v>
      </c>
      <c r="GG45" s="3" t="e">
        <f t="shared" si="146"/>
        <v>#REF!</v>
      </c>
      <c r="GH45" s="3" t="e">
        <f>IF(#REF!="AD",4,0)</f>
        <v>#REF!</v>
      </c>
      <c r="GI45" s="3" t="e">
        <f>IF(#REF!="A",3,0)</f>
        <v>#REF!</v>
      </c>
      <c r="GJ45" s="3" t="e">
        <f>IF(#REF!="B",2,0)</f>
        <v>#REF!</v>
      </c>
      <c r="GK45" s="3" t="e">
        <f>IF(#REF!="C",1,0)</f>
        <v>#REF!</v>
      </c>
      <c r="GL45" s="3" t="e">
        <f t="shared" si="147"/>
        <v>#REF!</v>
      </c>
      <c r="GM45" s="3" t="e">
        <f>IF(#REF!="AD",4,0)</f>
        <v>#REF!</v>
      </c>
      <c r="GN45" s="3" t="e">
        <f>IF(#REF!="A",3,0)</f>
        <v>#REF!</v>
      </c>
      <c r="GO45" s="3" t="e">
        <f>IF(#REF!="B",2,0)</f>
        <v>#REF!</v>
      </c>
      <c r="GP45" s="3" t="e">
        <f>IF(#REF!="C",1,0)</f>
        <v>#REF!</v>
      </c>
      <c r="GQ45" s="3" t="e">
        <f t="shared" si="148"/>
        <v>#REF!</v>
      </c>
      <c r="GR45" s="3">
        <f t="shared" si="149"/>
        <v>0</v>
      </c>
      <c r="GS45" s="3">
        <f t="shared" si="150"/>
        <v>0</v>
      </c>
      <c r="GT45" s="3">
        <f t="shared" si="151"/>
        <v>0</v>
      </c>
      <c r="GU45" s="3">
        <f t="shared" si="152"/>
        <v>0</v>
      </c>
      <c r="GV45" s="3">
        <f t="shared" si="153"/>
        <v>0</v>
      </c>
      <c r="GW45" s="3">
        <f t="shared" si="154"/>
        <v>0</v>
      </c>
      <c r="GX45" s="3">
        <f t="shared" si="155"/>
        <v>0</v>
      </c>
      <c r="GY45" s="3">
        <f t="shared" si="156"/>
        <v>0</v>
      </c>
      <c r="GZ45" s="3">
        <f t="shared" si="157"/>
        <v>0</v>
      </c>
      <c r="HA45" s="3">
        <f t="shared" si="158"/>
        <v>0</v>
      </c>
      <c r="HB45" s="7">
        <f t="shared" si="159"/>
        <v>0</v>
      </c>
      <c r="HC45" s="7">
        <f t="shared" si="160"/>
        <v>0</v>
      </c>
      <c r="HD45" s="7">
        <f t="shared" si="161"/>
        <v>0</v>
      </c>
      <c r="HE45" s="7">
        <f t="shared" si="162"/>
        <v>0</v>
      </c>
      <c r="HF45" s="7">
        <f t="shared" si="163"/>
        <v>0</v>
      </c>
      <c r="HG45" s="7">
        <f t="shared" si="164"/>
        <v>0</v>
      </c>
      <c r="HH45" s="7">
        <f t="shared" si="165"/>
        <v>0</v>
      </c>
      <c r="HI45" s="7">
        <f t="shared" si="166"/>
        <v>0</v>
      </c>
      <c r="HJ45" s="7">
        <f t="shared" si="167"/>
        <v>0</v>
      </c>
      <c r="HK45" s="7">
        <f t="shared" si="168"/>
        <v>0</v>
      </c>
      <c r="HL45" s="7">
        <f t="shared" si="169"/>
        <v>0</v>
      </c>
      <c r="HM45" s="7">
        <f t="shared" si="170"/>
        <v>0</v>
      </c>
      <c r="HN45" s="7">
        <f t="shared" si="171"/>
        <v>0</v>
      </c>
      <c r="HO45" s="7">
        <f t="shared" si="172"/>
        <v>0</v>
      </c>
      <c r="HP45" s="7">
        <f t="shared" si="173"/>
        <v>0</v>
      </c>
      <c r="HQ45" s="7">
        <f t="shared" si="174"/>
        <v>0</v>
      </c>
      <c r="HR45" s="7">
        <f t="shared" si="175"/>
        <v>0</v>
      </c>
      <c r="HS45" s="7">
        <f t="shared" si="176"/>
        <v>0</v>
      </c>
      <c r="HT45" s="7">
        <f t="shared" si="177"/>
        <v>0</v>
      </c>
      <c r="HU45" s="7">
        <f t="shared" si="178"/>
        <v>0</v>
      </c>
      <c r="HV45" s="8" t="e">
        <f>(GB45+GG45+GL45+GQ45+GV45+HA45+HF45+HK45+HP45+HU45)/#REF!</f>
        <v>#REF!</v>
      </c>
      <c r="HW45" s="10" t="e">
        <f t="shared" si="179"/>
        <v>#REF!</v>
      </c>
      <c r="HX45" s="10"/>
      <c r="HY45" s="13" t="e">
        <f t="shared" si="656"/>
        <v>#REF!</v>
      </c>
      <c r="HZ45" s="14" t="e">
        <f t="shared" si="181"/>
        <v>#REF!</v>
      </c>
      <c r="IA45" s="14" t="e">
        <f t="shared" si="182"/>
        <v>#REF!</v>
      </c>
      <c r="IB45" s="15" t="e">
        <f t="shared" si="183"/>
        <v>#REF!</v>
      </c>
      <c r="IC45" s="30" t="e">
        <f>COUNTBLANK(#REF!)</f>
        <v>#REF!</v>
      </c>
      <c r="ID45" s="30" t="e">
        <f t="shared" si="184"/>
        <v>#REF!</v>
      </c>
      <c r="IE45" s="5"/>
      <c r="IF45" s="1" t="e">
        <f t="shared" si="3"/>
        <v>#N/A</v>
      </c>
      <c r="IG45" s="1" t="e">
        <f>#REF!</f>
        <v>#REF!</v>
      </c>
      <c r="IH45" s="1" t="e">
        <f>#REF!</f>
        <v>#REF!</v>
      </c>
      <c r="II45" s="1" t="e">
        <f>#REF!</f>
        <v>#REF!</v>
      </c>
      <c r="IJ45" s="1" t="e">
        <f>#REF!</f>
        <v>#REF!</v>
      </c>
      <c r="IK45" s="1" t="e">
        <f>#REF!</f>
        <v>#REF!</v>
      </c>
      <c r="IL45" s="1" t="e">
        <f>#REF!</f>
        <v>#REF!</v>
      </c>
      <c r="IM45" s="1" t="e">
        <f>#REF!</f>
        <v>#REF!</v>
      </c>
      <c r="IN45" s="1" t="e">
        <f>#REF!</f>
        <v>#REF!</v>
      </c>
      <c r="IO45" s="1" t="e">
        <f>#REF!</f>
        <v>#REF!</v>
      </c>
      <c r="IP45" s="7" t="e">
        <f t="shared" si="185"/>
        <v>#N/A</v>
      </c>
      <c r="IQ45" s="7" t="e">
        <f t="shared" si="186"/>
        <v>#N/A</v>
      </c>
      <c r="IR45" s="7" t="e">
        <f t="shared" si="187"/>
        <v>#N/A</v>
      </c>
      <c r="IS45" s="7" t="e">
        <f t="shared" si="188"/>
        <v>#N/A</v>
      </c>
      <c r="IT45" s="7" t="e">
        <f t="shared" si="189"/>
        <v>#N/A</v>
      </c>
      <c r="IU45" s="7" t="e">
        <f t="shared" si="190"/>
        <v>#REF!</v>
      </c>
      <c r="IV45" s="7" t="e">
        <f t="shared" si="191"/>
        <v>#REF!</v>
      </c>
      <c r="IW45" s="7" t="e">
        <f t="shared" si="192"/>
        <v>#REF!</v>
      </c>
      <c r="IX45" s="7" t="e">
        <f t="shared" si="193"/>
        <v>#REF!</v>
      </c>
      <c r="IY45" s="7" t="e">
        <f t="shared" si="194"/>
        <v>#REF!</v>
      </c>
      <c r="IZ45" s="7" t="e">
        <f t="shared" si="195"/>
        <v>#REF!</v>
      </c>
      <c r="JA45" s="7" t="e">
        <f t="shared" si="196"/>
        <v>#REF!</v>
      </c>
      <c r="JB45" s="7" t="e">
        <f t="shared" si="197"/>
        <v>#REF!</v>
      </c>
      <c r="JC45" s="7" t="e">
        <f t="shared" si="198"/>
        <v>#REF!</v>
      </c>
      <c r="JD45" s="7" t="e">
        <f t="shared" si="199"/>
        <v>#REF!</v>
      </c>
      <c r="JE45" s="7" t="e">
        <f t="shared" si="200"/>
        <v>#REF!</v>
      </c>
      <c r="JF45" s="7" t="e">
        <f t="shared" si="201"/>
        <v>#REF!</v>
      </c>
      <c r="JG45" s="7" t="e">
        <f t="shared" si="202"/>
        <v>#REF!</v>
      </c>
      <c r="JH45" s="7" t="e">
        <f t="shared" si="203"/>
        <v>#REF!</v>
      </c>
      <c r="JI45" s="7" t="e">
        <f t="shared" si="204"/>
        <v>#REF!</v>
      </c>
      <c r="JJ45" s="7" t="e">
        <f t="shared" si="205"/>
        <v>#REF!</v>
      </c>
      <c r="JK45" s="7" t="e">
        <f t="shared" si="206"/>
        <v>#REF!</v>
      </c>
      <c r="JL45" s="7" t="e">
        <f t="shared" si="207"/>
        <v>#REF!</v>
      </c>
      <c r="JM45" s="7" t="e">
        <f t="shared" si="208"/>
        <v>#REF!</v>
      </c>
      <c r="JN45" s="7" t="e">
        <f t="shared" si="209"/>
        <v>#REF!</v>
      </c>
      <c r="JO45" s="7" t="e">
        <f t="shared" si="210"/>
        <v>#REF!</v>
      </c>
      <c r="JP45" s="7" t="e">
        <f t="shared" si="211"/>
        <v>#REF!</v>
      </c>
      <c r="JQ45" s="7" t="e">
        <f t="shared" si="212"/>
        <v>#REF!</v>
      </c>
      <c r="JR45" s="7" t="e">
        <f t="shared" si="213"/>
        <v>#REF!</v>
      </c>
      <c r="JS45" s="7" t="e">
        <f t="shared" si="214"/>
        <v>#REF!</v>
      </c>
      <c r="JT45" s="7" t="e">
        <f t="shared" si="215"/>
        <v>#REF!</v>
      </c>
      <c r="JU45" s="7" t="e">
        <f t="shared" si="216"/>
        <v>#REF!</v>
      </c>
      <c r="JV45" s="7" t="e">
        <f t="shared" si="217"/>
        <v>#REF!</v>
      </c>
      <c r="JW45" s="7" t="e">
        <f t="shared" si="218"/>
        <v>#REF!</v>
      </c>
      <c r="JX45" s="7" t="e">
        <f t="shared" si="219"/>
        <v>#REF!</v>
      </c>
      <c r="JY45" s="7" t="e">
        <f t="shared" si="220"/>
        <v>#REF!</v>
      </c>
      <c r="JZ45" s="7" t="e">
        <f t="shared" si="221"/>
        <v>#REF!</v>
      </c>
      <c r="KA45" s="7" t="e">
        <f t="shared" si="222"/>
        <v>#REF!</v>
      </c>
      <c r="KB45" s="7" t="e">
        <f t="shared" si="223"/>
        <v>#REF!</v>
      </c>
      <c r="KC45" s="7" t="e">
        <f t="shared" si="224"/>
        <v>#REF!</v>
      </c>
      <c r="KD45" s="7" t="e">
        <f t="shared" si="225"/>
        <v>#REF!</v>
      </c>
      <c r="KE45" s="7" t="e">
        <f t="shared" si="226"/>
        <v>#REF!</v>
      </c>
      <c r="KF45" s="7" t="e">
        <f t="shared" si="227"/>
        <v>#REF!</v>
      </c>
      <c r="KG45" s="7" t="e">
        <f t="shared" si="228"/>
        <v>#REF!</v>
      </c>
      <c r="KH45" s="7" t="e">
        <f t="shared" si="229"/>
        <v>#REF!</v>
      </c>
      <c r="KI45" s="7" t="e">
        <f t="shared" si="230"/>
        <v>#REF!</v>
      </c>
      <c r="KJ45" s="7" t="e">
        <f t="shared" si="231"/>
        <v>#REF!</v>
      </c>
      <c r="KK45" s="7" t="e">
        <f t="shared" si="232"/>
        <v>#REF!</v>
      </c>
      <c r="KL45" s="7" t="e">
        <f t="shared" si="233"/>
        <v>#REF!</v>
      </c>
      <c r="KM45" s="7" t="e">
        <f t="shared" si="234"/>
        <v>#REF!</v>
      </c>
      <c r="KN45" s="1" t="e">
        <f t="shared" si="235"/>
        <v>#N/A</v>
      </c>
      <c r="KO45" s="1" t="e">
        <f t="shared" si="236"/>
        <v>#N/A</v>
      </c>
      <c r="KP45" s="16" t="e">
        <f t="shared" si="237"/>
        <v>#N/A</v>
      </c>
      <c r="KQ45" s="17" t="e">
        <f t="shared" si="238"/>
        <v>#N/A</v>
      </c>
      <c r="KR45" s="17" t="e">
        <f t="shared" si="239"/>
        <v>#N/A</v>
      </c>
      <c r="KS45" s="17" t="e">
        <f t="shared" si="240"/>
        <v>#N/A</v>
      </c>
      <c r="KT45" s="147"/>
      <c r="KU45" s="2">
        <f t="shared" si="241"/>
        <v>10</v>
      </c>
      <c r="KV45" s="2">
        <f t="shared" si="242"/>
        <v>0</v>
      </c>
      <c r="KW45" s="49">
        <v>38</v>
      </c>
      <c r="KX45" s="117">
        <f>'LISTA DE ESTUDIANTES Y ASISTENC'!AQP42</f>
        <v>0</v>
      </c>
      <c r="KY45" s="48">
        <f>'LISTA DE ESTUDIANTES Y ASISTENC'!AQR42:AQR42</f>
        <v>0</v>
      </c>
      <c r="KZ45" s="32"/>
      <c r="LA45" s="25"/>
      <c r="LB45" s="25"/>
      <c r="LC45" s="25"/>
      <c r="LD45" s="25"/>
      <c r="LE45" s="25"/>
      <c r="LF45" s="25"/>
      <c r="LG45" s="25"/>
      <c r="LH45" s="25"/>
      <c r="LI45" s="25"/>
      <c r="LJ45" s="3">
        <f t="shared" si="243"/>
        <v>0</v>
      </c>
      <c r="LK45" s="3">
        <f t="shared" si="244"/>
        <v>0</v>
      </c>
      <c r="LL45" s="3">
        <f t="shared" si="245"/>
        <v>0</v>
      </c>
      <c r="LM45" s="3">
        <f t="shared" si="246"/>
        <v>0</v>
      </c>
      <c r="LN45" s="3">
        <f t="shared" si="247"/>
        <v>0</v>
      </c>
      <c r="LO45" s="3">
        <f t="shared" si="248"/>
        <v>0</v>
      </c>
      <c r="LP45" s="3">
        <f t="shared" si="249"/>
        <v>0</v>
      </c>
      <c r="LQ45" s="3">
        <f t="shared" si="250"/>
        <v>0</v>
      </c>
      <c r="LR45" s="3">
        <f t="shared" si="251"/>
        <v>0</v>
      </c>
      <c r="LS45" s="3">
        <f t="shared" si="252"/>
        <v>0</v>
      </c>
      <c r="LT45" s="3">
        <f t="shared" si="253"/>
        <v>0</v>
      </c>
      <c r="LU45" s="3">
        <f t="shared" si="254"/>
        <v>0</v>
      </c>
      <c r="LV45" s="3">
        <f t="shared" si="255"/>
        <v>0</v>
      </c>
      <c r="LW45" s="3">
        <f t="shared" si="256"/>
        <v>0</v>
      </c>
      <c r="LX45" s="3">
        <f t="shared" si="257"/>
        <v>0</v>
      </c>
      <c r="LY45" s="3">
        <f t="shared" si="258"/>
        <v>0</v>
      </c>
      <c r="LZ45" s="3">
        <f t="shared" si="259"/>
        <v>0</v>
      </c>
      <c r="MA45" s="3">
        <f t="shared" si="260"/>
        <v>0</v>
      </c>
      <c r="MB45" s="3">
        <f t="shared" si="261"/>
        <v>0</v>
      </c>
      <c r="MC45" s="3">
        <f t="shared" si="262"/>
        <v>0</v>
      </c>
      <c r="MD45" s="3">
        <f t="shared" si="263"/>
        <v>0</v>
      </c>
      <c r="ME45" s="3">
        <f t="shared" si="264"/>
        <v>0</v>
      </c>
      <c r="MF45" s="3">
        <f t="shared" si="265"/>
        <v>0</v>
      </c>
      <c r="MG45" s="3">
        <f t="shared" si="266"/>
        <v>0</v>
      </c>
      <c r="MH45" s="3">
        <f t="shared" si="267"/>
        <v>0</v>
      </c>
      <c r="MI45" s="3">
        <f t="shared" si="268"/>
        <v>0</v>
      </c>
      <c r="MJ45" s="3">
        <f t="shared" si="269"/>
        <v>0</v>
      </c>
      <c r="MK45" s="3">
        <f t="shared" si="270"/>
        <v>0</v>
      </c>
      <c r="ML45" s="3">
        <f t="shared" si="271"/>
        <v>0</v>
      </c>
      <c r="MM45" s="3">
        <f t="shared" si="272"/>
        <v>0</v>
      </c>
      <c r="MN45" s="7">
        <f t="shared" si="273"/>
        <v>0</v>
      </c>
      <c r="MO45" s="7">
        <f t="shared" si="274"/>
        <v>0</v>
      </c>
      <c r="MP45" s="7">
        <f t="shared" si="275"/>
        <v>0</v>
      </c>
      <c r="MQ45" s="7">
        <f t="shared" si="276"/>
        <v>0</v>
      </c>
      <c r="MR45" s="7">
        <f t="shared" si="277"/>
        <v>0</v>
      </c>
      <c r="MS45" s="7">
        <f t="shared" si="278"/>
        <v>0</v>
      </c>
      <c r="MT45" s="7">
        <f t="shared" si="279"/>
        <v>0</v>
      </c>
      <c r="MU45" s="7">
        <f t="shared" si="280"/>
        <v>0</v>
      </c>
      <c r="MV45" s="7">
        <f t="shared" si="281"/>
        <v>0</v>
      </c>
      <c r="MW45" s="7">
        <f t="shared" si="282"/>
        <v>0</v>
      </c>
      <c r="MX45" s="7">
        <f t="shared" si="283"/>
        <v>0</v>
      </c>
      <c r="MY45" s="7">
        <f t="shared" si="284"/>
        <v>0</v>
      </c>
      <c r="MZ45" s="7">
        <f t="shared" si="285"/>
        <v>0</v>
      </c>
      <c r="NA45" s="7">
        <f t="shared" si="286"/>
        <v>0</v>
      </c>
      <c r="NB45" s="7">
        <f t="shared" si="287"/>
        <v>0</v>
      </c>
      <c r="NC45" s="7">
        <f t="shared" si="288"/>
        <v>0</v>
      </c>
      <c r="ND45" s="7">
        <f t="shared" si="289"/>
        <v>0</v>
      </c>
      <c r="NE45" s="7">
        <f t="shared" si="290"/>
        <v>0</v>
      </c>
      <c r="NF45" s="7">
        <f t="shared" si="291"/>
        <v>0</v>
      </c>
      <c r="NG45" s="7">
        <f t="shared" si="292"/>
        <v>0</v>
      </c>
      <c r="NH45" s="8" t="e">
        <f t="shared" si="293"/>
        <v>#DIV/0!</v>
      </c>
      <c r="NI45" s="10" t="e">
        <f t="shared" si="294"/>
        <v>#DIV/0!</v>
      </c>
      <c r="NJ45" s="10"/>
      <c r="NK45" s="13" t="e">
        <f t="shared" si="657"/>
        <v>#DIV/0!</v>
      </c>
      <c r="NL45" s="14" t="e">
        <f t="shared" si="296"/>
        <v>#DIV/0!</v>
      </c>
      <c r="NM45" s="14" t="e">
        <f t="shared" si="297"/>
        <v>#DIV/0!</v>
      </c>
      <c r="NN45" s="15" t="e">
        <f t="shared" si="298"/>
        <v>#DIV/0!</v>
      </c>
      <c r="NO45" s="30">
        <f t="shared" si="660"/>
        <v>6</v>
      </c>
      <c r="NP45" s="30">
        <f t="shared" si="300"/>
        <v>0</v>
      </c>
      <c r="NQ45" s="5"/>
      <c r="NR45" s="21" t="e">
        <f t="shared" si="653"/>
        <v>#N/A</v>
      </c>
      <c r="NS45" s="25"/>
      <c r="NT45" s="25"/>
      <c r="NU45" s="25"/>
      <c r="NV45" s="25"/>
      <c r="NW45" s="25"/>
      <c r="NX45" s="25"/>
      <c r="NY45" s="3">
        <f t="shared" si="301"/>
        <v>0</v>
      </c>
      <c r="NZ45" s="3">
        <f t="shared" si="302"/>
        <v>0</v>
      </c>
      <c r="OA45" s="3">
        <f t="shared" si="303"/>
        <v>0</v>
      </c>
      <c r="OB45" s="3">
        <f t="shared" si="304"/>
        <v>0</v>
      </c>
      <c r="OC45" s="3">
        <f t="shared" si="305"/>
        <v>0</v>
      </c>
      <c r="OD45" s="3">
        <f t="shared" si="306"/>
        <v>0</v>
      </c>
      <c r="OE45" s="3">
        <f t="shared" si="307"/>
        <v>0</v>
      </c>
      <c r="OF45" s="3">
        <f t="shared" si="308"/>
        <v>0</v>
      </c>
      <c r="OG45" s="3">
        <f t="shared" si="309"/>
        <v>0</v>
      </c>
      <c r="OH45" s="3">
        <f t="shared" si="310"/>
        <v>0</v>
      </c>
      <c r="OI45" s="3">
        <f t="shared" si="311"/>
        <v>0</v>
      </c>
      <c r="OJ45" s="3">
        <f t="shared" si="312"/>
        <v>0</v>
      </c>
      <c r="OK45" s="3">
        <f t="shared" si="313"/>
        <v>0</v>
      </c>
      <c r="OL45" s="3">
        <f t="shared" si="314"/>
        <v>0</v>
      </c>
      <c r="OM45" s="3">
        <f t="shared" si="315"/>
        <v>0</v>
      </c>
      <c r="ON45" s="3">
        <f t="shared" si="316"/>
        <v>0</v>
      </c>
      <c r="OO45" s="3">
        <f t="shared" si="317"/>
        <v>0</v>
      </c>
      <c r="OP45" s="3">
        <f t="shared" si="318"/>
        <v>0</v>
      </c>
      <c r="OQ45" s="3">
        <f t="shared" si="319"/>
        <v>0</v>
      </c>
      <c r="OR45" s="3">
        <f t="shared" si="320"/>
        <v>0</v>
      </c>
      <c r="OS45" s="3">
        <f t="shared" si="321"/>
        <v>0</v>
      </c>
      <c r="OT45" s="3">
        <f t="shared" si="322"/>
        <v>0</v>
      </c>
      <c r="OU45" s="3">
        <f t="shared" si="323"/>
        <v>0</v>
      </c>
      <c r="OV45" s="3">
        <f t="shared" si="324"/>
        <v>0</v>
      </c>
      <c r="OW45" s="3">
        <f t="shared" si="325"/>
        <v>0</v>
      </c>
      <c r="OX45" s="3">
        <f t="shared" si="326"/>
        <v>0</v>
      </c>
      <c r="OY45" s="3">
        <f t="shared" si="327"/>
        <v>0</v>
      </c>
      <c r="OZ45" s="3">
        <f t="shared" si="328"/>
        <v>0</v>
      </c>
      <c r="PA45" s="3">
        <f t="shared" si="329"/>
        <v>0</v>
      </c>
      <c r="PB45" s="3">
        <f t="shared" si="330"/>
        <v>0</v>
      </c>
      <c r="PC45" s="12" t="e">
        <f t="shared" si="4"/>
        <v>#DIV/0!</v>
      </c>
      <c r="PD45" s="10" t="e">
        <f t="shared" si="331"/>
        <v>#DIV/0!</v>
      </c>
      <c r="PE45" s="13" t="e">
        <f t="shared" si="332"/>
        <v>#DIV/0!</v>
      </c>
      <c r="PF45" s="14" t="e">
        <f t="shared" si="333"/>
        <v>#DIV/0!</v>
      </c>
      <c r="PG45" s="14" t="e">
        <f t="shared" si="334"/>
        <v>#DIV/0!</v>
      </c>
      <c r="PH45" s="15" t="e">
        <f t="shared" si="335"/>
        <v>#DIV/0!</v>
      </c>
      <c r="PI45" s="21" t="e">
        <f t="shared" si="336"/>
        <v>#N/A</v>
      </c>
      <c r="PJ45" s="30">
        <f t="shared" si="337"/>
        <v>6</v>
      </c>
      <c r="PK45" s="30">
        <f t="shared" si="338"/>
        <v>0</v>
      </c>
      <c r="PL45" s="5"/>
      <c r="PM45" s="25"/>
      <c r="PN45" s="25"/>
      <c r="PO45" s="25"/>
      <c r="PP45" s="25"/>
      <c r="PQ45" s="25"/>
      <c r="PR45" s="25"/>
      <c r="PS45" s="3">
        <f t="shared" si="339"/>
        <v>0</v>
      </c>
      <c r="PT45" s="3">
        <f t="shared" si="340"/>
        <v>0</v>
      </c>
      <c r="PU45" s="3">
        <f t="shared" si="341"/>
        <v>0</v>
      </c>
      <c r="PV45" s="3">
        <f t="shared" si="342"/>
        <v>0</v>
      </c>
      <c r="PW45" s="3">
        <f t="shared" si="343"/>
        <v>0</v>
      </c>
      <c r="PX45" s="3">
        <f t="shared" si="344"/>
        <v>0</v>
      </c>
      <c r="PY45" s="3">
        <f t="shared" si="345"/>
        <v>0</v>
      </c>
      <c r="PZ45" s="3">
        <f t="shared" si="346"/>
        <v>0</v>
      </c>
      <c r="QA45" s="3">
        <f t="shared" si="347"/>
        <v>0</v>
      </c>
      <c r="QB45" s="3">
        <f t="shared" si="348"/>
        <v>0</v>
      </c>
      <c r="QC45" s="3">
        <f t="shared" si="349"/>
        <v>0</v>
      </c>
      <c r="QD45" s="3">
        <f t="shared" si="350"/>
        <v>0</v>
      </c>
      <c r="QE45" s="3">
        <f t="shared" si="351"/>
        <v>0</v>
      </c>
      <c r="QF45" s="3">
        <f t="shared" si="352"/>
        <v>0</v>
      </c>
      <c r="QG45" s="3">
        <f t="shared" si="353"/>
        <v>0</v>
      </c>
      <c r="QH45" s="3">
        <f t="shared" si="354"/>
        <v>0</v>
      </c>
      <c r="QI45" s="3">
        <f t="shared" si="355"/>
        <v>0</v>
      </c>
      <c r="QJ45" s="3">
        <f t="shared" si="356"/>
        <v>0</v>
      </c>
      <c r="QK45" s="3">
        <f t="shared" si="357"/>
        <v>0</v>
      </c>
      <c r="QL45" s="3">
        <f t="shared" si="358"/>
        <v>0</v>
      </c>
      <c r="QM45" s="3">
        <f t="shared" si="359"/>
        <v>0</v>
      </c>
      <c r="QN45" s="3">
        <f t="shared" si="360"/>
        <v>0</v>
      </c>
      <c r="QO45" s="3">
        <f t="shared" si="361"/>
        <v>0</v>
      </c>
      <c r="QP45" s="3">
        <f t="shared" si="362"/>
        <v>0</v>
      </c>
      <c r="QQ45" s="3">
        <f t="shared" si="363"/>
        <v>0</v>
      </c>
      <c r="QR45" s="3">
        <f t="shared" si="364"/>
        <v>0</v>
      </c>
      <c r="QS45" s="3">
        <f t="shared" si="365"/>
        <v>0</v>
      </c>
      <c r="QT45" s="3">
        <f t="shared" si="366"/>
        <v>0</v>
      </c>
      <c r="QU45" s="3">
        <f t="shared" si="367"/>
        <v>0</v>
      </c>
      <c r="QV45" s="3">
        <f t="shared" si="368"/>
        <v>0</v>
      </c>
      <c r="QW45" s="12" t="e">
        <f t="shared" si="5"/>
        <v>#DIV/0!</v>
      </c>
      <c r="QX45" s="10" t="e">
        <f t="shared" si="369"/>
        <v>#DIV/0!</v>
      </c>
      <c r="QY45" s="13" t="e">
        <f t="shared" si="370"/>
        <v>#DIV/0!</v>
      </c>
      <c r="QZ45" s="14" t="e">
        <f t="shared" si="371"/>
        <v>#DIV/0!</v>
      </c>
      <c r="RA45" s="14" t="e">
        <f t="shared" si="372"/>
        <v>#DIV/0!</v>
      </c>
      <c r="RB45" s="15" t="e">
        <f t="shared" si="373"/>
        <v>#DIV/0!</v>
      </c>
      <c r="RC45" s="21" t="e">
        <f t="shared" si="374"/>
        <v>#N/A</v>
      </c>
      <c r="RD45" s="30" t="e">
        <f>COUNTBLANK(#REF!)</f>
        <v>#REF!</v>
      </c>
      <c r="RE45" s="30" t="e">
        <f t="shared" si="375"/>
        <v>#REF!</v>
      </c>
      <c r="RF45" s="5"/>
      <c r="RG45" s="70"/>
      <c r="RH45" s="2" t="e">
        <f>COUNTBLANK(#REF!)</f>
        <v>#REF!</v>
      </c>
      <c r="RI45" s="2" t="e">
        <f t="shared" si="376"/>
        <v>#REF!</v>
      </c>
      <c r="RJ45" s="49">
        <v>38</v>
      </c>
      <c r="RK45" s="117">
        <f>'LISTA DE ESTUDIANTES Y ASISTENC'!AXD42</f>
        <v>0</v>
      </c>
      <c r="RL45" s="178">
        <f>'LISTA DE ESTUDIANTES Y ASISTENC'!AXE42:AXE42</f>
        <v>0</v>
      </c>
      <c r="RM45" s="145"/>
      <c r="RN45" s="2">
        <f t="shared" si="377"/>
        <v>10</v>
      </c>
      <c r="RO45" s="2">
        <f t="shared" si="378"/>
        <v>0</v>
      </c>
      <c r="RP45" s="49">
        <v>38</v>
      </c>
      <c r="RQ45" s="117">
        <f>'LISTA DE ESTUDIANTES Y ASISTENC'!CPM42</f>
        <v>0</v>
      </c>
      <c r="RR45" s="48">
        <f>'LISTA DE ESTUDIANTES Y ASISTENC'!CPO42:CPO42</f>
        <v>0</v>
      </c>
      <c r="RS45" s="32"/>
      <c r="RT45" s="25"/>
      <c r="RU45" s="25"/>
      <c r="RV45" s="25"/>
      <c r="RW45" s="25"/>
      <c r="RX45" s="25"/>
      <c r="RY45" s="25"/>
      <c r="RZ45" s="25"/>
      <c r="SA45" s="25"/>
      <c r="SB45" s="25"/>
      <c r="SC45" s="3">
        <f t="shared" si="379"/>
        <v>0</v>
      </c>
      <c r="SD45" s="3">
        <f t="shared" si="380"/>
        <v>0</v>
      </c>
      <c r="SE45" s="3">
        <f t="shared" si="381"/>
        <v>0</v>
      </c>
      <c r="SF45" s="3">
        <f t="shared" si="382"/>
        <v>0</v>
      </c>
      <c r="SG45" s="3">
        <f t="shared" si="383"/>
        <v>0</v>
      </c>
      <c r="SH45" s="3">
        <f t="shared" si="384"/>
        <v>0</v>
      </c>
      <c r="SI45" s="3">
        <f t="shared" si="385"/>
        <v>0</v>
      </c>
      <c r="SJ45" s="3">
        <f t="shared" si="386"/>
        <v>0</v>
      </c>
      <c r="SK45" s="3">
        <f t="shared" si="387"/>
        <v>0</v>
      </c>
      <c r="SL45" s="3">
        <f t="shared" si="388"/>
        <v>0</v>
      </c>
      <c r="SM45" s="3">
        <f t="shared" si="389"/>
        <v>0</v>
      </c>
      <c r="SN45" s="3">
        <f t="shared" si="390"/>
        <v>0</v>
      </c>
      <c r="SO45" s="3">
        <f t="shared" si="391"/>
        <v>0</v>
      </c>
      <c r="SP45" s="3">
        <f t="shared" si="392"/>
        <v>0</v>
      </c>
      <c r="SQ45" s="3">
        <f t="shared" si="393"/>
        <v>0</v>
      </c>
      <c r="SR45" s="3">
        <f t="shared" si="394"/>
        <v>0</v>
      </c>
      <c r="SS45" s="3">
        <f t="shared" si="395"/>
        <v>0</v>
      </c>
      <c r="ST45" s="3">
        <f t="shared" si="396"/>
        <v>0</v>
      </c>
      <c r="SU45" s="3">
        <f t="shared" si="397"/>
        <v>0</v>
      </c>
      <c r="SV45" s="3">
        <f t="shared" si="398"/>
        <v>0</v>
      </c>
      <c r="SW45" s="3">
        <f t="shared" si="399"/>
        <v>0</v>
      </c>
      <c r="SX45" s="3">
        <f t="shared" si="400"/>
        <v>0</v>
      </c>
      <c r="SY45" s="3">
        <f t="shared" si="401"/>
        <v>0</v>
      </c>
      <c r="SZ45" s="3">
        <f t="shared" si="402"/>
        <v>0</v>
      </c>
      <c r="TA45" s="3">
        <f t="shared" si="403"/>
        <v>0</v>
      </c>
      <c r="TB45" s="3">
        <f t="shared" si="404"/>
        <v>0</v>
      </c>
      <c r="TC45" s="3">
        <f t="shared" si="405"/>
        <v>0</v>
      </c>
      <c r="TD45" s="3">
        <f t="shared" si="406"/>
        <v>0</v>
      </c>
      <c r="TE45" s="3">
        <f t="shared" si="407"/>
        <v>0</v>
      </c>
      <c r="TF45" s="3">
        <f t="shared" si="408"/>
        <v>0</v>
      </c>
      <c r="TG45" s="7">
        <f t="shared" si="409"/>
        <v>0</v>
      </c>
      <c r="TH45" s="7">
        <f t="shared" si="410"/>
        <v>0</v>
      </c>
      <c r="TI45" s="7">
        <f t="shared" si="411"/>
        <v>0</v>
      </c>
      <c r="TJ45" s="7">
        <f t="shared" si="412"/>
        <v>0</v>
      </c>
      <c r="TK45" s="7">
        <f t="shared" si="413"/>
        <v>0</v>
      </c>
      <c r="TL45" s="7">
        <f t="shared" si="414"/>
        <v>0</v>
      </c>
      <c r="TM45" s="7">
        <f t="shared" si="415"/>
        <v>0</v>
      </c>
      <c r="TN45" s="7">
        <f t="shared" si="416"/>
        <v>0</v>
      </c>
      <c r="TO45" s="7">
        <f t="shared" si="417"/>
        <v>0</v>
      </c>
      <c r="TP45" s="7">
        <f t="shared" si="418"/>
        <v>0</v>
      </c>
      <c r="TQ45" s="7">
        <f t="shared" si="419"/>
        <v>0</v>
      </c>
      <c r="TR45" s="7">
        <f t="shared" si="420"/>
        <v>0</v>
      </c>
      <c r="TS45" s="7">
        <f t="shared" si="421"/>
        <v>0</v>
      </c>
      <c r="TT45" s="7">
        <f t="shared" si="422"/>
        <v>0</v>
      </c>
      <c r="TU45" s="7">
        <f t="shared" si="423"/>
        <v>0</v>
      </c>
      <c r="TV45" s="7">
        <f t="shared" si="424"/>
        <v>0</v>
      </c>
      <c r="TW45" s="7">
        <f t="shared" si="425"/>
        <v>0</v>
      </c>
      <c r="TX45" s="7">
        <f t="shared" si="426"/>
        <v>0</v>
      </c>
      <c r="TY45" s="7">
        <f t="shared" si="427"/>
        <v>0</v>
      </c>
      <c r="TZ45" s="7">
        <f t="shared" si="428"/>
        <v>0</v>
      </c>
      <c r="UA45" s="8" t="e">
        <f t="shared" si="429"/>
        <v>#DIV/0!</v>
      </c>
      <c r="UB45" s="10" t="e">
        <f t="shared" si="430"/>
        <v>#DIV/0!</v>
      </c>
      <c r="UC45" s="10"/>
      <c r="UD45" s="13" t="e">
        <f t="shared" si="658"/>
        <v>#DIV/0!</v>
      </c>
      <c r="UE45" s="14" t="e">
        <f t="shared" si="432"/>
        <v>#DIV/0!</v>
      </c>
      <c r="UF45" s="14" t="e">
        <f t="shared" si="433"/>
        <v>#DIV/0!</v>
      </c>
      <c r="UG45" s="15" t="e">
        <f t="shared" si="434"/>
        <v>#DIV/0!</v>
      </c>
      <c r="UH45" s="30">
        <f t="shared" si="661"/>
        <v>6</v>
      </c>
      <c r="UI45" s="30">
        <f t="shared" si="436"/>
        <v>0</v>
      </c>
      <c r="UJ45" s="5"/>
      <c r="UK45" s="21" t="e">
        <f t="shared" si="654"/>
        <v>#N/A</v>
      </c>
      <c r="UL45" s="25"/>
      <c r="UM45" s="25"/>
      <c r="UN45" s="25"/>
      <c r="UO45" s="25"/>
      <c r="UP45" s="25"/>
      <c r="UQ45" s="25"/>
      <c r="UR45" s="3">
        <f t="shared" si="437"/>
        <v>0</v>
      </c>
      <c r="US45" s="3">
        <f t="shared" si="438"/>
        <v>0</v>
      </c>
      <c r="UT45" s="3">
        <f t="shared" si="439"/>
        <v>0</v>
      </c>
      <c r="UU45" s="3">
        <f t="shared" si="440"/>
        <v>0</v>
      </c>
      <c r="UV45" s="3">
        <f t="shared" si="441"/>
        <v>0</v>
      </c>
      <c r="UW45" s="3">
        <f t="shared" si="442"/>
        <v>0</v>
      </c>
      <c r="UX45" s="3">
        <f t="shared" si="443"/>
        <v>0</v>
      </c>
      <c r="UY45" s="3">
        <f t="shared" si="444"/>
        <v>0</v>
      </c>
      <c r="UZ45" s="3">
        <f t="shared" si="445"/>
        <v>0</v>
      </c>
      <c r="VA45" s="3">
        <f t="shared" si="446"/>
        <v>0</v>
      </c>
      <c r="VB45" s="3">
        <f t="shared" si="447"/>
        <v>0</v>
      </c>
      <c r="VC45" s="3">
        <f t="shared" si="448"/>
        <v>0</v>
      </c>
      <c r="VD45" s="3">
        <f t="shared" si="449"/>
        <v>0</v>
      </c>
      <c r="VE45" s="3">
        <f t="shared" si="450"/>
        <v>0</v>
      </c>
      <c r="VF45" s="3">
        <f t="shared" si="451"/>
        <v>0</v>
      </c>
      <c r="VG45" s="3">
        <f t="shared" si="452"/>
        <v>0</v>
      </c>
      <c r="VH45" s="3">
        <f t="shared" si="453"/>
        <v>0</v>
      </c>
      <c r="VI45" s="3">
        <f t="shared" si="454"/>
        <v>0</v>
      </c>
      <c r="VJ45" s="3">
        <f t="shared" si="455"/>
        <v>0</v>
      </c>
      <c r="VK45" s="3">
        <f t="shared" si="456"/>
        <v>0</v>
      </c>
      <c r="VL45" s="3">
        <f t="shared" si="457"/>
        <v>0</v>
      </c>
      <c r="VM45" s="3">
        <f t="shared" si="458"/>
        <v>0</v>
      </c>
      <c r="VN45" s="3">
        <f t="shared" si="459"/>
        <v>0</v>
      </c>
      <c r="VO45" s="3">
        <f t="shared" si="460"/>
        <v>0</v>
      </c>
      <c r="VP45" s="3">
        <f t="shared" si="461"/>
        <v>0</v>
      </c>
      <c r="VQ45" s="3">
        <f t="shared" si="462"/>
        <v>0</v>
      </c>
      <c r="VR45" s="3">
        <f t="shared" si="463"/>
        <v>0</v>
      </c>
      <c r="VS45" s="3">
        <f t="shared" si="464"/>
        <v>0</v>
      </c>
      <c r="VT45" s="3">
        <f t="shared" si="465"/>
        <v>0</v>
      </c>
      <c r="VU45" s="3">
        <f t="shared" si="466"/>
        <v>0</v>
      </c>
      <c r="VV45" s="12" t="e">
        <f t="shared" si="6"/>
        <v>#DIV/0!</v>
      </c>
      <c r="VW45" s="10" t="e">
        <f t="shared" si="467"/>
        <v>#DIV/0!</v>
      </c>
      <c r="VX45" s="13" t="e">
        <f t="shared" si="468"/>
        <v>#DIV/0!</v>
      </c>
      <c r="VY45" s="14" t="e">
        <f t="shared" si="469"/>
        <v>#DIV/0!</v>
      </c>
      <c r="VZ45" s="14" t="e">
        <f t="shared" si="470"/>
        <v>#DIV/0!</v>
      </c>
      <c r="WA45" s="15" t="e">
        <f t="shared" si="471"/>
        <v>#DIV/0!</v>
      </c>
      <c r="WB45" s="21" t="e">
        <f t="shared" si="472"/>
        <v>#N/A</v>
      </c>
      <c r="WC45" s="30">
        <f t="shared" si="473"/>
        <v>6</v>
      </c>
      <c r="WD45" s="30">
        <f t="shared" si="474"/>
        <v>0</v>
      </c>
      <c r="WE45" s="5"/>
      <c r="WF45" s="25"/>
      <c r="WG45" s="25"/>
      <c r="WH45" s="25"/>
      <c r="WI45" s="25"/>
      <c r="WJ45" s="25"/>
      <c r="WK45" s="25"/>
      <c r="WL45" s="3">
        <f t="shared" si="475"/>
        <v>0</v>
      </c>
      <c r="WM45" s="3">
        <f t="shared" si="476"/>
        <v>0</v>
      </c>
      <c r="WN45" s="3">
        <f t="shared" si="477"/>
        <v>0</v>
      </c>
      <c r="WO45" s="3">
        <f t="shared" si="478"/>
        <v>0</v>
      </c>
      <c r="WP45" s="3">
        <f t="shared" si="479"/>
        <v>0</v>
      </c>
      <c r="WQ45" s="3">
        <f t="shared" si="480"/>
        <v>0</v>
      </c>
      <c r="WR45" s="3">
        <f t="shared" si="481"/>
        <v>0</v>
      </c>
      <c r="WS45" s="3">
        <f t="shared" si="482"/>
        <v>0</v>
      </c>
      <c r="WT45" s="3">
        <f t="shared" si="483"/>
        <v>0</v>
      </c>
      <c r="WU45" s="3">
        <f t="shared" si="484"/>
        <v>0</v>
      </c>
      <c r="WV45" s="3">
        <f t="shared" si="485"/>
        <v>0</v>
      </c>
      <c r="WW45" s="3">
        <f t="shared" si="486"/>
        <v>0</v>
      </c>
      <c r="WX45" s="3">
        <f t="shared" si="487"/>
        <v>0</v>
      </c>
      <c r="WY45" s="3">
        <f t="shared" si="488"/>
        <v>0</v>
      </c>
      <c r="WZ45" s="3">
        <f t="shared" si="489"/>
        <v>0</v>
      </c>
      <c r="XA45" s="3">
        <f t="shared" si="490"/>
        <v>0</v>
      </c>
      <c r="XB45" s="3">
        <f t="shared" si="491"/>
        <v>0</v>
      </c>
      <c r="XC45" s="3">
        <f t="shared" si="492"/>
        <v>0</v>
      </c>
      <c r="XD45" s="3">
        <f t="shared" si="493"/>
        <v>0</v>
      </c>
      <c r="XE45" s="3">
        <f t="shared" si="494"/>
        <v>0</v>
      </c>
      <c r="XF45" s="3">
        <f t="shared" si="495"/>
        <v>0</v>
      </c>
      <c r="XG45" s="3">
        <f t="shared" si="496"/>
        <v>0</v>
      </c>
      <c r="XH45" s="3">
        <f t="shared" si="497"/>
        <v>0</v>
      </c>
      <c r="XI45" s="3">
        <f t="shared" si="498"/>
        <v>0</v>
      </c>
      <c r="XJ45" s="3">
        <f t="shared" si="499"/>
        <v>0</v>
      </c>
      <c r="XK45" s="3">
        <f t="shared" si="500"/>
        <v>0</v>
      </c>
      <c r="XL45" s="3">
        <f t="shared" si="501"/>
        <v>0</v>
      </c>
      <c r="XM45" s="3">
        <f t="shared" si="502"/>
        <v>0</v>
      </c>
      <c r="XN45" s="3">
        <f t="shared" si="503"/>
        <v>0</v>
      </c>
      <c r="XO45" s="3">
        <f t="shared" si="504"/>
        <v>0</v>
      </c>
      <c r="XP45" s="12" t="e">
        <f t="shared" si="7"/>
        <v>#DIV/0!</v>
      </c>
      <c r="XQ45" s="10" t="e">
        <f t="shared" si="505"/>
        <v>#DIV/0!</v>
      </c>
      <c r="XR45" s="13" t="e">
        <f t="shared" si="506"/>
        <v>#DIV/0!</v>
      </c>
      <c r="XS45" s="14" t="e">
        <f t="shared" si="507"/>
        <v>#DIV/0!</v>
      </c>
      <c r="XT45" s="14" t="e">
        <f t="shared" si="508"/>
        <v>#DIV/0!</v>
      </c>
      <c r="XU45" s="15" t="e">
        <f t="shared" si="509"/>
        <v>#DIV/0!</v>
      </c>
      <c r="XV45" s="21" t="e">
        <f t="shared" si="510"/>
        <v>#N/A</v>
      </c>
      <c r="XW45" s="30" t="e">
        <f>COUNTBLANK(#REF!)</f>
        <v>#REF!</v>
      </c>
      <c r="XX45" s="30" t="e">
        <f t="shared" si="511"/>
        <v>#REF!</v>
      </c>
      <c r="XY45" s="5"/>
      <c r="XZ45" s="70"/>
      <c r="YA45" s="2" t="e">
        <f>COUNTBLANK(#REF!)</f>
        <v>#REF!</v>
      </c>
      <c r="YB45" s="2" t="e">
        <f t="shared" si="512"/>
        <v>#REF!</v>
      </c>
      <c r="YC45" s="49">
        <v>38</v>
      </c>
      <c r="YD45" s="117">
        <f>'LISTA DE ESTUDIANTES Y ASISTENC'!CWA42</f>
        <v>0</v>
      </c>
      <c r="YE45" s="48">
        <f>'LISTA DE ESTUDIANTES Y ASISTENC'!CWB42:CWB42</f>
        <v>0</v>
      </c>
      <c r="YF45" s="145"/>
      <c r="YG45" s="2">
        <f t="shared" si="513"/>
        <v>10</v>
      </c>
      <c r="YH45" s="2">
        <f t="shared" si="514"/>
        <v>0</v>
      </c>
      <c r="YI45" s="49">
        <v>38</v>
      </c>
      <c r="YJ45" s="117">
        <f>'LISTA DE ESTUDIANTES Y ASISTENC'!EOJ42</f>
        <v>0</v>
      </c>
      <c r="YK45" s="48">
        <f>'LISTA DE ESTUDIANTES Y ASISTENC'!EOL42:EOL42</f>
        <v>0</v>
      </c>
      <c r="YL45" s="32"/>
      <c r="YM45" s="25"/>
      <c r="YN45" s="25"/>
      <c r="YO45" s="25"/>
      <c r="YP45" s="25"/>
      <c r="YQ45" s="25"/>
      <c r="YR45" s="25"/>
      <c r="YS45" s="25"/>
      <c r="YT45" s="25"/>
      <c r="YU45" s="25"/>
      <c r="YV45" s="3">
        <f t="shared" si="515"/>
        <v>0</v>
      </c>
      <c r="YW45" s="3">
        <f t="shared" si="516"/>
        <v>0</v>
      </c>
      <c r="YX45" s="3">
        <f t="shared" si="517"/>
        <v>0</v>
      </c>
      <c r="YY45" s="3">
        <f t="shared" si="518"/>
        <v>0</v>
      </c>
      <c r="YZ45" s="3">
        <f t="shared" si="519"/>
        <v>0</v>
      </c>
      <c r="ZA45" s="3">
        <f t="shared" si="520"/>
        <v>0</v>
      </c>
      <c r="ZB45" s="3">
        <f t="shared" si="521"/>
        <v>0</v>
      </c>
      <c r="ZC45" s="3">
        <f t="shared" si="522"/>
        <v>0</v>
      </c>
      <c r="ZD45" s="3">
        <f t="shared" si="523"/>
        <v>0</v>
      </c>
      <c r="ZE45" s="3">
        <f t="shared" si="524"/>
        <v>0</v>
      </c>
      <c r="ZF45" s="3">
        <f t="shared" si="525"/>
        <v>0</v>
      </c>
      <c r="ZG45" s="3">
        <f t="shared" si="526"/>
        <v>0</v>
      </c>
      <c r="ZH45" s="3">
        <f t="shared" si="527"/>
        <v>0</v>
      </c>
      <c r="ZI45" s="3">
        <f t="shared" si="528"/>
        <v>0</v>
      </c>
      <c r="ZJ45" s="3">
        <f t="shared" si="529"/>
        <v>0</v>
      </c>
      <c r="ZK45" s="3">
        <f t="shared" si="530"/>
        <v>0</v>
      </c>
      <c r="ZL45" s="3">
        <f t="shared" si="531"/>
        <v>0</v>
      </c>
      <c r="ZM45" s="3">
        <f t="shared" si="532"/>
        <v>0</v>
      </c>
      <c r="ZN45" s="3">
        <f t="shared" si="533"/>
        <v>0</v>
      </c>
      <c r="ZO45" s="3">
        <f t="shared" si="534"/>
        <v>0</v>
      </c>
      <c r="ZP45" s="3">
        <f t="shared" si="535"/>
        <v>0</v>
      </c>
      <c r="ZQ45" s="3">
        <f t="shared" si="536"/>
        <v>0</v>
      </c>
      <c r="ZR45" s="3">
        <f t="shared" si="537"/>
        <v>0</v>
      </c>
      <c r="ZS45" s="3">
        <f t="shared" si="538"/>
        <v>0</v>
      </c>
      <c r="ZT45" s="3">
        <f t="shared" si="539"/>
        <v>0</v>
      </c>
      <c r="ZU45" s="3">
        <f t="shared" si="540"/>
        <v>0</v>
      </c>
      <c r="ZV45" s="3">
        <f t="shared" si="541"/>
        <v>0</v>
      </c>
      <c r="ZW45" s="3">
        <f t="shared" si="542"/>
        <v>0</v>
      </c>
      <c r="ZX45" s="3">
        <f t="shared" si="543"/>
        <v>0</v>
      </c>
      <c r="ZY45" s="3">
        <f t="shared" si="544"/>
        <v>0</v>
      </c>
      <c r="ZZ45" s="7">
        <f t="shared" si="545"/>
        <v>0</v>
      </c>
      <c r="AAA45" s="7">
        <f t="shared" si="546"/>
        <v>0</v>
      </c>
      <c r="AAB45" s="7">
        <f t="shared" si="547"/>
        <v>0</v>
      </c>
      <c r="AAC45" s="7">
        <f t="shared" si="548"/>
        <v>0</v>
      </c>
      <c r="AAD45" s="7">
        <f t="shared" si="549"/>
        <v>0</v>
      </c>
      <c r="AAE45" s="7">
        <f t="shared" si="550"/>
        <v>0</v>
      </c>
      <c r="AAF45" s="7">
        <f t="shared" si="551"/>
        <v>0</v>
      </c>
      <c r="AAG45" s="7">
        <f t="shared" si="552"/>
        <v>0</v>
      </c>
      <c r="AAH45" s="7">
        <f t="shared" si="553"/>
        <v>0</v>
      </c>
      <c r="AAI45" s="7">
        <f t="shared" si="554"/>
        <v>0</v>
      </c>
      <c r="AAJ45" s="7">
        <f t="shared" si="555"/>
        <v>0</v>
      </c>
      <c r="AAK45" s="7">
        <f t="shared" si="556"/>
        <v>0</v>
      </c>
      <c r="AAL45" s="7">
        <f t="shared" si="557"/>
        <v>0</v>
      </c>
      <c r="AAM45" s="7">
        <f t="shared" si="558"/>
        <v>0</v>
      </c>
      <c r="AAN45" s="7">
        <f t="shared" si="559"/>
        <v>0</v>
      </c>
      <c r="AAO45" s="7">
        <f t="shared" si="560"/>
        <v>0</v>
      </c>
      <c r="AAP45" s="7">
        <f t="shared" si="561"/>
        <v>0</v>
      </c>
      <c r="AAQ45" s="7">
        <f t="shared" si="562"/>
        <v>0</v>
      </c>
      <c r="AAR45" s="7">
        <f t="shared" si="563"/>
        <v>0</v>
      </c>
      <c r="AAS45" s="7">
        <f t="shared" si="564"/>
        <v>0</v>
      </c>
      <c r="AAT45" s="8" t="e">
        <f t="shared" si="565"/>
        <v>#DIV/0!</v>
      </c>
      <c r="AAU45" s="10" t="e">
        <f t="shared" si="566"/>
        <v>#DIV/0!</v>
      </c>
      <c r="AAV45" s="10"/>
      <c r="AAW45" s="13" t="e">
        <f t="shared" si="659"/>
        <v>#DIV/0!</v>
      </c>
      <c r="AAX45" s="14" t="e">
        <f t="shared" si="568"/>
        <v>#DIV/0!</v>
      </c>
      <c r="AAY45" s="14" t="e">
        <f t="shared" si="569"/>
        <v>#DIV/0!</v>
      </c>
      <c r="AAZ45" s="15" t="e">
        <f t="shared" si="570"/>
        <v>#DIV/0!</v>
      </c>
      <c r="ABA45" s="30">
        <f t="shared" si="662"/>
        <v>6</v>
      </c>
      <c r="ABB45" s="30">
        <f t="shared" si="572"/>
        <v>0</v>
      </c>
      <c r="ABC45" s="5"/>
      <c r="ABD45" s="21" t="e">
        <f t="shared" si="655"/>
        <v>#N/A</v>
      </c>
      <c r="ABE45" s="25"/>
      <c r="ABF45" s="25"/>
      <c r="ABG45" s="25"/>
      <c r="ABH45" s="25"/>
      <c r="ABI45" s="25"/>
      <c r="ABJ45" s="25"/>
      <c r="ABK45" s="3">
        <f t="shared" si="573"/>
        <v>0</v>
      </c>
      <c r="ABL45" s="3">
        <f t="shared" si="574"/>
        <v>0</v>
      </c>
      <c r="ABM45" s="3">
        <f t="shared" si="575"/>
        <v>0</v>
      </c>
      <c r="ABN45" s="3">
        <f t="shared" si="576"/>
        <v>0</v>
      </c>
      <c r="ABO45" s="3">
        <f t="shared" si="577"/>
        <v>0</v>
      </c>
      <c r="ABP45" s="3">
        <f t="shared" si="578"/>
        <v>0</v>
      </c>
      <c r="ABQ45" s="3">
        <f t="shared" si="579"/>
        <v>0</v>
      </c>
      <c r="ABR45" s="3">
        <f t="shared" si="580"/>
        <v>0</v>
      </c>
      <c r="ABS45" s="3">
        <f t="shared" si="581"/>
        <v>0</v>
      </c>
      <c r="ABT45" s="3">
        <f t="shared" si="582"/>
        <v>0</v>
      </c>
      <c r="ABU45" s="3">
        <f t="shared" si="583"/>
        <v>0</v>
      </c>
      <c r="ABV45" s="3">
        <f t="shared" si="584"/>
        <v>0</v>
      </c>
      <c r="ABW45" s="3">
        <f t="shared" si="585"/>
        <v>0</v>
      </c>
      <c r="ABX45" s="3">
        <f t="shared" si="586"/>
        <v>0</v>
      </c>
      <c r="ABY45" s="3">
        <f t="shared" si="587"/>
        <v>0</v>
      </c>
      <c r="ABZ45" s="3">
        <f t="shared" si="588"/>
        <v>0</v>
      </c>
      <c r="ACA45" s="3">
        <f t="shared" si="589"/>
        <v>0</v>
      </c>
      <c r="ACB45" s="3">
        <f t="shared" si="590"/>
        <v>0</v>
      </c>
      <c r="ACC45" s="3">
        <f t="shared" si="591"/>
        <v>0</v>
      </c>
      <c r="ACD45" s="3">
        <f t="shared" si="592"/>
        <v>0</v>
      </c>
      <c r="ACE45" s="3">
        <f t="shared" si="593"/>
        <v>0</v>
      </c>
      <c r="ACF45" s="3">
        <f t="shared" si="594"/>
        <v>0</v>
      </c>
      <c r="ACG45" s="3">
        <f t="shared" si="595"/>
        <v>0</v>
      </c>
      <c r="ACH45" s="3">
        <f t="shared" si="596"/>
        <v>0</v>
      </c>
      <c r="ACI45" s="3">
        <f t="shared" si="597"/>
        <v>0</v>
      </c>
      <c r="ACJ45" s="3">
        <f t="shared" si="598"/>
        <v>0</v>
      </c>
      <c r="ACK45" s="3">
        <f t="shared" si="599"/>
        <v>0</v>
      </c>
      <c r="ACL45" s="3">
        <f t="shared" si="600"/>
        <v>0</v>
      </c>
      <c r="ACM45" s="3">
        <f t="shared" si="601"/>
        <v>0</v>
      </c>
      <c r="ACN45" s="3">
        <f t="shared" si="602"/>
        <v>0</v>
      </c>
      <c r="ACO45" s="12" t="e">
        <f t="shared" si="8"/>
        <v>#DIV/0!</v>
      </c>
      <c r="ACP45" s="10" t="e">
        <f t="shared" si="603"/>
        <v>#DIV/0!</v>
      </c>
      <c r="ACQ45" s="13" t="e">
        <f t="shared" si="604"/>
        <v>#DIV/0!</v>
      </c>
      <c r="ACR45" s="14" t="e">
        <f t="shared" si="605"/>
        <v>#DIV/0!</v>
      </c>
      <c r="ACS45" s="14" t="e">
        <f t="shared" si="606"/>
        <v>#DIV/0!</v>
      </c>
      <c r="ACT45" s="15" t="e">
        <f t="shared" si="607"/>
        <v>#DIV/0!</v>
      </c>
      <c r="ACU45" s="21" t="e">
        <f t="shared" si="608"/>
        <v>#N/A</v>
      </c>
      <c r="ACV45" s="30">
        <f t="shared" si="609"/>
        <v>6</v>
      </c>
      <c r="ACW45" s="30">
        <f t="shared" si="610"/>
        <v>0</v>
      </c>
      <c r="ACX45" s="5"/>
      <c r="ACY45" s="25"/>
      <c r="ACZ45" s="25"/>
      <c r="ADA45" s="25"/>
      <c r="ADB45" s="25"/>
      <c r="ADC45" s="25"/>
      <c r="ADD45" s="25"/>
      <c r="ADE45" s="3">
        <f t="shared" si="611"/>
        <v>0</v>
      </c>
      <c r="ADF45" s="3">
        <f t="shared" si="612"/>
        <v>0</v>
      </c>
      <c r="ADG45" s="3">
        <f t="shared" si="613"/>
        <v>0</v>
      </c>
      <c r="ADH45" s="3">
        <f t="shared" si="614"/>
        <v>0</v>
      </c>
      <c r="ADI45" s="3">
        <f t="shared" si="615"/>
        <v>0</v>
      </c>
      <c r="ADJ45" s="3">
        <f t="shared" si="616"/>
        <v>0</v>
      </c>
      <c r="ADK45" s="3">
        <f t="shared" si="617"/>
        <v>0</v>
      </c>
      <c r="ADL45" s="3">
        <f t="shared" si="618"/>
        <v>0</v>
      </c>
      <c r="ADM45" s="3">
        <f t="shared" si="619"/>
        <v>0</v>
      </c>
      <c r="ADN45" s="3">
        <f t="shared" si="620"/>
        <v>0</v>
      </c>
      <c r="ADO45" s="3">
        <f t="shared" si="621"/>
        <v>0</v>
      </c>
      <c r="ADP45" s="3">
        <f t="shared" si="622"/>
        <v>0</v>
      </c>
      <c r="ADQ45" s="3">
        <f t="shared" si="623"/>
        <v>0</v>
      </c>
      <c r="ADR45" s="3">
        <f t="shared" si="624"/>
        <v>0</v>
      </c>
      <c r="ADS45" s="3">
        <f t="shared" si="625"/>
        <v>0</v>
      </c>
      <c r="ADT45" s="3">
        <f t="shared" si="626"/>
        <v>0</v>
      </c>
      <c r="ADU45" s="3">
        <f t="shared" si="627"/>
        <v>0</v>
      </c>
      <c r="ADV45" s="3">
        <f t="shared" si="628"/>
        <v>0</v>
      </c>
      <c r="ADW45" s="3">
        <f t="shared" si="629"/>
        <v>0</v>
      </c>
      <c r="ADX45" s="3">
        <f t="shared" si="630"/>
        <v>0</v>
      </c>
      <c r="ADY45" s="3">
        <f t="shared" si="631"/>
        <v>0</v>
      </c>
      <c r="ADZ45" s="3">
        <f t="shared" si="632"/>
        <v>0</v>
      </c>
      <c r="AEA45" s="3">
        <f t="shared" si="633"/>
        <v>0</v>
      </c>
      <c r="AEB45" s="3">
        <f t="shared" si="634"/>
        <v>0</v>
      </c>
      <c r="AEC45" s="3">
        <f t="shared" si="635"/>
        <v>0</v>
      </c>
      <c r="AED45" s="3">
        <f t="shared" si="636"/>
        <v>0</v>
      </c>
      <c r="AEE45" s="3">
        <f t="shared" si="637"/>
        <v>0</v>
      </c>
      <c r="AEF45" s="3">
        <f t="shared" si="638"/>
        <v>0</v>
      </c>
      <c r="AEG45" s="3">
        <f t="shared" si="639"/>
        <v>0</v>
      </c>
      <c r="AEH45" s="3">
        <f t="shared" si="640"/>
        <v>0</v>
      </c>
      <c r="AEI45" s="12" t="e">
        <f t="shared" si="9"/>
        <v>#DIV/0!</v>
      </c>
      <c r="AEJ45" s="10" t="e">
        <f t="shared" si="641"/>
        <v>#DIV/0!</v>
      </c>
      <c r="AEK45" s="13" t="e">
        <f t="shared" si="642"/>
        <v>#DIV/0!</v>
      </c>
      <c r="AEL45" s="14" t="e">
        <f t="shared" si="643"/>
        <v>#DIV/0!</v>
      </c>
      <c r="AEM45" s="14" t="e">
        <f t="shared" si="644"/>
        <v>#DIV/0!</v>
      </c>
      <c r="AEN45" s="15" t="e">
        <f t="shared" si="645"/>
        <v>#DIV/0!</v>
      </c>
      <c r="AEO45" s="21" t="e">
        <f t="shared" si="646"/>
        <v>#N/A</v>
      </c>
      <c r="AEP45" s="30" t="e">
        <f>COUNTBLANK(#REF!)</f>
        <v>#REF!</v>
      </c>
      <c r="AEQ45" s="30" t="e">
        <f t="shared" si="647"/>
        <v>#REF!</v>
      </c>
      <c r="AER45" s="5"/>
      <c r="AES45" s="70"/>
      <c r="AET45" s="2" t="e">
        <f>COUNTBLANK(#REF!)</f>
        <v>#REF!</v>
      </c>
      <c r="AEU45" s="2" t="e">
        <f t="shared" si="648"/>
        <v>#REF!</v>
      </c>
      <c r="AEV45" s="49">
        <v>38</v>
      </c>
      <c r="AEW45" s="117">
        <f>'LISTA DE ESTUDIANTES Y ASISTENC'!EUX42</f>
        <v>0</v>
      </c>
      <c r="AEX45" s="48">
        <f>'LISTA DE ESTUDIANTES Y ASISTENC'!EUY42:EUY42</f>
        <v>0</v>
      </c>
      <c r="AEY45" s="13" t="e">
        <f>IF(#REF!=1,"C","")</f>
        <v>#REF!</v>
      </c>
      <c r="AEZ45" s="14" t="e">
        <f>IF(#REF!=2,"B","")</f>
        <v>#REF!</v>
      </c>
      <c r="AFA45" s="14" t="e">
        <f>IF(#REF!=3,"A","")</f>
        <v>#REF!</v>
      </c>
      <c r="AFB45" s="15" t="e">
        <f>IF(#REF!=4,"AD","")</f>
        <v>#REF!</v>
      </c>
      <c r="AFC45" s="21" t="e">
        <f t="shared" si="649"/>
        <v>#N/A</v>
      </c>
      <c r="AFD45" s="30" t="e">
        <f>COUNTBLANK(#REF!)</f>
        <v>#REF!</v>
      </c>
      <c r="AFE45" s="30" t="e">
        <f t="shared" si="650"/>
        <v>#REF!</v>
      </c>
      <c r="AFF45" s="5"/>
      <c r="AFG45" s="70"/>
      <c r="AFH45" s="2" t="e">
        <f>COUNTBLANK(#REF!)</f>
        <v>#REF!</v>
      </c>
      <c r="AFI45" s="2" t="e">
        <f t="shared" si="651"/>
        <v>#REF!</v>
      </c>
      <c r="AFJ45" s="49">
        <v>38</v>
      </c>
      <c r="AFK45" s="117">
        <f>'LISTA DE ESTUDIANTES Y ASISTENC'!GHU42</f>
        <v>0</v>
      </c>
      <c r="AFL45" s="48">
        <f>'LISTA DE ESTUDIANTES Y ASISTENC'!GHV42:GHV42</f>
        <v>0</v>
      </c>
      <c r="AFM45" s="145"/>
    </row>
    <row r="46" spans="1:845" x14ac:dyDescent="0.25">
      <c r="A46" s="2">
        <f t="shared" si="10"/>
        <v>10</v>
      </c>
      <c r="B46" s="2">
        <f t="shared" si="11"/>
        <v>0</v>
      </c>
      <c r="C46" s="49">
        <v>39</v>
      </c>
      <c r="D46" s="48"/>
      <c r="E46" s="32"/>
      <c r="F46" s="25"/>
      <c r="G46" s="25"/>
      <c r="H46" s="25"/>
      <c r="I46" s="25"/>
      <c r="J46" s="25"/>
      <c r="K46" s="25"/>
      <c r="L46" s="25"/>
      <c r="M46" s="25"/>
      <c r="N46" s="25"/>
      <c r="O46" s="3">
        <f t="shared" si="12"/>
        <v>0</v>
      </c>
      <c r="P46" s="3">
        <f t="shared" si="13"/>
        <v>0</v>
      </c>
      <c r="Q46" s="3">
        <f t="shared" si="14"/>
        <v>0</v>
      </c>
      <c r="R46" s="3">
        <f t="shared" si="15"/>
        <v>0</v>
      </c>
      <c r="S46" s="3">
        <f t="shared" si="16"/>
        <v>0</v>
      </c>
      <c r="T46" s="3">
        <f t="shared" si="17"/>
        <v>0</v>
      </c>
      <c r="U46" s="3">
        <f t="shared" si="18"/>
        <v>0</v>
      </c>
      <c r="V46" s="3">
        <f t="shared" si="19"/>
        <v>0</v>
      </c>
      <c r="W46" s="3">
        <f t="shared" si="20"/>
        <v>0</v>
      </c>
      <c r="X46" s="3">
        <f t="shared" si="21"/>
        <v>0</v>
      </c>
      <c r="Y46" s="3">
        <f t="shared" si="22"/>
        <v>0</v>
      </c>
      <c r="Z46" s="3">
        <f t="shared" si="23"/>
        <v>0</v>
      </c>
      <c r="AA46" s="3">
        <f t="shared" si="24"/>
        <v>0</v>
      </c>
      <c r="AB46" s="3">
        <f t="shared" si="25"/>
        <v>0</v>
      </c>
      <c r="AC46" s="3">
        <f t="shared" si="26"/>
        <v>0</v>
      </c>
      <c r="AD46" s="3">
        <f t="shared" si="27"/>
        <v>0</v>
      </c>
      <c r="AE46" s="3">
        <f t="shared" si="28"/>
        <v>0</v>
      </c>
      <c r="AF46" s="3">
        <f t="shared" si="29"/>
        <v>0</v>
      </c>
      <c r="AG46" s="3">
        <f t="shared" si="30"/>
        <v>0</v>
      </c>
      <c r="AH46" s="3">
        <f t="shared" si="31"/>
        <v>0</v>
      </c>
      <c r="AI46" s="3">
        <f t="shared" si="32"/>
        <v>0</v>
      </c>
      <c r="AJ46" s="3">
        <f t="shared" si="33"/>
        <v>0</v>
      </c>
      <c r="AK46" s="3">
        <f t="shared" si="34"/>
        <v>0</v>
      </c>
      <c r="AL46" s="3">
        <f t="shared" si="35"/>
        <v>0</v>
      </c>
      <c r="AM46" s="3">
        <f t="shared" si="36"/>
        <v>0</v>
      </c>
      <c r="AN46" s="3">
        <f t="shared" si="37"/>
        <v>0</v>
      </c>
      <c r="AO46" s="3">
        <f t="shared" si="38"/>
        <v>0</v>
      </c>
      <c r="AP46" s="3">
        <f t="shared" si="39"/>
        <v>0</v>
      </c>
      <c r="AQ46" s="3">
        <f t="shared" si="40"/>
        <v>0</v>
      </c>
      <c r="AR46" s="3">
        <f t="shared" si="41"/>
        <v>0</v>
      </c>
      <c r="AS46" s="7">
        <f t="shared" si="42"/>
        <v>0</v>
      </c>
      <c r="AT46" s="7">
        <f t="shared" si="43"/>
        <v>0</v>
      </c>
      <c r="AU46" s="7">
        <f t="shared" si="44"/>
        <v>0</v>
      </c>
      <c r="AV46" s="7">
        <f t="shared" si="45"/>
        <v>0</v>
      </c>
      <c r="AW46" s="7">
        <f t="shared" si="46"/>
        <v>0</v>
      </c>
      <c r="AX46" s="7">
        <f t="shared" si="47"/>
        <v>0</v>
      </c>
      <c r="AY46" s="7">
        <f t="shared" si="48"/>
        <v>0</v>
      </c>
      <c r="AZ46" s="7">
        <f t="shared" si="49"/>
        <v>0</v>
      </c>
      <c r="BA46" s="7">
        <f t="shared" si="50"/>
        <v>0</v>
      </c>
      <c r="BB46" s="7">
        <f t="shared" si="51"/>
        <v>0</v>
      </c>
      <c r="BC46" s="7">
        <f t="shared" si="52"/>
        <v>0</v>
      </c>
      <c r="BD46" s="7">
        <f t="shared" si="53"/>
        <v>0</v>
      </c>
      <c r="BE46" s="7">
        <f t="shared" si="54"/>
        <v>0</v>
      </c>
      <c r="BF46" s="7">
        <f t="shared" si="55"/>
        <v>0</v>
      </c>
      <c r="BG46" s="7">
        <f t="shared" si="56"/>
        <v>0</v>
      </c>
      <c r="BH46" s="7">
        <f t="shared" si="57"/>
        <v>0</v>
      </c>
      <c r="BI46" s="7">
        <f t="shared" si="58"/>
        <v>0</v>
      </c>
      <c r="BJ46" s="7">
        <f t="shared" si="59"/>
        <v>0</v>
      </c>
      <c r="BK46" s="7">
        <f t="shared" si="60"/>
        <v>0</v>
      </c>
      <c r="BL46" s="7">
        <f t="shared" si="61"/>
        <v>0</v>
      </c>
      <c r="BM46" s="8" t="e">
        <f t="shared" si="0"/>
        <v>#DIV/0!</v>
      </c>
      <c r="BN46" s="10" t="e">
        <f t="shared" si="62"/>
        <v>#DIV/0!</v>
      </c>
      <c r="BO46" s="10"/>
      <c r="BP46" s="13" t="e">
        <f t="shared" si="63"/>
        <v>#DIV/0!</v>
      </c>
      <c r="BQ46" s="14" t="e">
        <f t="shared" si="64"/>
        <v>#DIV/0!</v>
      </c>
      <c r="BR46" s="14" t="e">
        <f t="shared" si="65"/>
        <v>#DIV/0!</v>
      </c>
      <c r="BS46" s="15" t="e">
        <f t="shared" si="66"/>
        <v>#DIV/0!</v>
      </c>
      <c r="BT46" s="30">
        <f t="shared" si="67"/>
        <v>6</v>
      </c>
      <c r="BU46" s="30">
        <f t="shared" si="68"/>
        <v>0</v>
      </c>
      <c r="BV46" s="5"/>
      <c r="BW46" s="21" t="e">
        <f t="shared" si="652"/>
        <v>#N/A</v>
      </c>
      <c r="BX46" s="25"/>
      <c r="BY46" s="25"/>
      <c r="BZ46" s="25"/>
      <c r="CA46" s="25"/>
      <c r="CB46" s="25"/>
      <c r="CC46" s="25"/>
      <c r="CD46" s="3">
        <f t="shared" si="69"/>
        <v>0</v>
      </c>
      <c r="CE46" s="3">
        <f t="shared" si="70"/>
        <v>0</v>
      </c>
      <c r="CF46" s="3">
        <f t="shared" si="71"/>
        <v>0</v>
      </c>
      <c r="CG46" s="3">
        <f t="shared" si="72"/>
        <v>0</v>
      </c>
      <c r="CH46" s="3">
        <f t="shared" si="73"/>
        <v>0</v>
      </c>
      <c r="CI46" s="3">
        <f t="shared" si="74"/>
        <v>0</v>
      </c>
      <c r="CJ46" s="3">
        <f t="shared" si="75"/>
        <v>0</v>
      </c>
      <c r="CK46" s="3">
        <f t="shared" si="76"/>
        <v>0</v>
      </c>
      <c r="CL46" s="3">
        <f t="shared" si="77"/>
        <v>0</v>
      </c>
      <c r="CM46" s="3">
        <f t="shared" si="78"/>
        <v>0</v>
      </c>
      <c r="CN46" s="3">
        <f t="shared" si="79"/>
        <v>0</v>
      </c>
      <c r="CO46" s="3">
        <f t="shared" si="80"/>
        <v>0</v>
      </c>
      <c r="CP46" s="3">
        <f t="shared" si="81"/>
        <v>0</v>
      </c>
      <c r="CQ46" s="3">
        <f t="shared" si="82"/>
        <v>0</v>
      </c>
      <c r="CR46" s="3">
        <f t="shared" si="83"/>
        <v>0</v>
      </c>
      <c r="CS46" s="3">
        <f t="shared" si="84"/>
        <v>0</v>
      </c>
      <c r="CT46" s="3">
        <f t="shared" si="85"/>
        <v>0</v>
      </c>
      <c r="CU46" s="3">
        <f t="shared" si="86"/>
        <v>0</v>
      </c>
      <c r="CV46" s="3">
        <f t="shared" si="87"/>
        <v>0</v>
      </c>
      <c r="CW46" s="3">
        <f t="shared" si="88"/>
        <v>0</v>
      </c>
      <c r="CX46" s="3">
        <f t="shared" si="89"/>
        <v>0</v>
      </c>
      <c r="CY46" s="3">
        <f t="shared" si="90"/>
        <v>0</v>
      </c>
      <c r="CZ46" s="3">
        <f t="shared" si="91"/>
        <v>0</v>
      </c>
      <c r="DA46" s="3">
        <f t="shared" si="92"/>
        <v>0</v>
      </c>
      <c r="DB46" s="3">
        <f t="shared" si="93"/>
        <v>0</v>
      </c>
      <c r="DC46" s="3">
        <f t="shared" si="94"/>
        <v>0</v>
      </c>
      <c r="DD46" s="3">
        <f t="shared" si="95"/>
        <v>0</v>
      </c>
      <c r="DE46" s="3">
        <f t="shared" si="96"/>
        <v>0</v>
      </c>
      <c r="DF46" s="3">
        <f t="shared" si="97"/>
        <v>0</v>
      </c>
      <c r="DG46" s="3">
        <f t="shared" si="98"/>
        <v>0</v>
      </c>
      <c r="DH46" s="12" t="e">
        <f t="shared" si="1"/>
        <v>#DIV/0!</v>
      </c>
      <c r="DI46" s="10" t="e">
        <f t="shared" si="99"/>
        <v>#DIV/0!</v>
      </c>
      <c r="DJ46" s="13" t="e">
        <f t="shared" si="100"/>
        <v>#DIV/0!</v>
      </c>
      <c r="DK46" s="14" t="e">
        <f t="shared" si="101"/>
        <v>#DIV/0!</v>
      </c>
      <c r="DL46" s="14" t="e">
        <f t="shared" si="102"/>
        <v>#DIV/0!</v>
      </c>
      <c r="DM46" s="15" t="e">
        <f t="shared" si="103"/>
        <v>#DIV/0!</v>
      </c>
      <c r="DN46" s="21" t="e">
        <f t="shared" si="104"/>
        <v>#N/A</v>
      </c>
      <c r="DO46" s="30">
        <f t="shared" si="105"/>
        <v>6</v>
      </c>
      <c r="DP46" s="30">
        <f t="shared" si="106"/>
        <v>0</v>
      </c>
      <c r="DQ46" s="5"/>
      <c r="DR46" s="25"/>
      <c r="DS46" s="25"/>
      <c r="DT46" s="25"/>
      <c r="DU46" s="25"/>
      <c r="DV46" s="25"/>
      <c r="DW46" s="25"/>
      <c r="DX46" s="3">
        <f t="shared" si="107"/>
        <v>0</v>
      </c>
      <c r="DY46" s="3">
        <f t="shared" si="108"/>
        <v>0</v>
      </c>
      <c r="DZ46" s="3">
        <f t="shared" si="109"/>
        <v>0</v>
      </c>
      <c r="EA46" s="3">
        <f t="shared" si="110"/>
        <v>0</v>
      </c>
      <c r="EB46" s="3">
        <f t="shared" si="111"/>
        <v>0</v>
      </c>
      <c r="EC46" s="3">
        <f t="shared" si="112"/>
        <v>0</v>
      </c>
      <c r="ED46" s="3">
        <f t="shared" si="113"/>
        <v>0</v>
      </c>
      <c r="EE46" s="3">
        <f t="shared" si="114"/>
        <v>0</v>
      </c>
      <c r="EF46" s="3">
        <f t="shared" si="115"/>
        <v>0</v>
      </c>
      <c r="EG46" s="3">
        <f t="shared" si="116"/>
        <v>0</v>
      </c>
      <c r="EH46" s="3">
        <f t="shared" si="117"/>
        <v>0</v>
      </c>
      <c r="EI46" s="3">
        <f t="shared" si="118"/>
        <v>0</v>
      </c>
      <c r="EJ46" s="3">
        <f t="shared" si="119"/>
        <v>0</v>
      </c>
      <c r="EK46" s="3">
        <f t="shared" si="120"/>
        <v>0</v>
      </c>
      <c r="EL46" s="3">
        <f t="shared" si="121"/>
        <v>0</v>
      </c>
      <c r="EM46" s="3">
        <f t="shared" si="122"/>
        <v>0</v>
      </c>
      <c r="EN46" s="3">
        <f t="shared" si="123"/>
        <v>0</v>
      </c>
      <c r="EO46" s="3">
        <f t="shared" si="124"/>
        <v>0</v>
      </c>
      <c r="EP46" s="3">
        <f t="shared" si="125"/>
        <v>0</v>
      </c>
      <c r="EQ46" s="3">
        <f t="shared" si="126"/>
        <v>0</v>
      </c>
      <c r="ER46" s="3">
        <f t="shared" si="127"/>
        <v>0</v>
      </c>
      <c r="ES46" s="3">
        <f t="shared" si="128"/>
        <v>0</v>
      </c>
      <c r="ET46" s="3">
        <f t="shared" si="129"/>
        <v>0</v>
      </c>
      <c r="EU46" s="3">
        <f t="shared" si="130"/>
        <v>0</v>
      </c>
      <c r="EV46" s="3">
        <f t="shared" si="131"/>
        <v>0</v>
      </c>
      <c r="EW46" s="3">
        <f t="shared" si="132"/>
        <v>0</v>
      </c>
      <c r="EX46" s="3">
        <f t="shared" si="133"/>
        <v>0</v>
      </c>
      <c r="EY46" s="3">
        <f t="shared" si="134"/>
        <v>0</v>
      </c>
      <c r="EZ46" s="3">
        <f t="shared" si="135"/>
        <v>0</v>
      </c>
      <c r="FA46" s="3">
        <f t="shared" si="136"/>
        <v>0</v>
      </c>
      <c r="FB46" s="12" t="e">
        <f t="shared" si="2"/>
        <v>#DIV/0!</v>
      </c>
      <c r="FC46" s="10" t="e">
        <f t="shared" si="137"/>
        <v>#DIV/0!</v>
      </c>
      <c r="FD46" s="13" t="e">
        <f t="shared" si="138"/>
        <v>#DIV/0!</v>
      </c>
      <c r="FE46" s="14" t="e">
        <f t="shared" si="139"/>
        <v>#DIV/0!</v>
      </c>
      <c r="FF46" s="14" t="e">
        <f t="shared" si="140"/>
        <v>#DIV/0!</v>
      </c>
      <c r="FG46" s="15" t="e">
        <f t="shared" si="141"/>
        <v>#DIV/0!</v>
      </c>
      <c r="FH46" s="21" t="e">
        <f t="shared" si="142"/>
        <v>#N/A</v>
      </c>
      <c r="FI46" s="30" t="e">
        <f>COUNTBLANK(#REF!)</f>
        <v>#REF!</v>
      </c>
      <c r="FJ46" s="30" t="e">
        <f t="shared" si="143"/>
        <v>#REF!</v>
      </c>
      <c r="FK46" s="5"/>
      <c r="FL46" s="70"/>
      <c r="FM46" s="2" t="e">
        <f>COUNTBLANK(#REF!)</f>
        <v>#REF!</v>
      </c>
      <c r="FN46" s="2" t="e">
        <f t="shared" si="144"/>
        <v>#REF!</v>
      </c>
      <c r="FO46" s="49">
        <v>39</v>
      </c>
      <c r="FP46" s="117" t="e">
        <f>'LISTA DE ESTUDIANTES Y ASISTENC'!#REF!</f>
        <v>#REF!</v>
      </c>
      <c r="FQ46" s="48" t="e">
        <f>'LISTA DE ESTUDIANTES Y ASISTENC'!#REF!</f>
        <v>#REF!</v>
      </c>
      <c r="FR46" s="25"/>
      <c r="FS46" s="25"/>
      <c r="FT46" s="25"/>
      <c r="FU46" s="25"/>
      <c r="FV46" s="25"/>
      <c r="FW46" s="25"/>
      <c r="FX46" s="3" t="e">
        <f>IF(#REF!="AD",4,0)</f>
        <v>#REF!</v>
      </c>
      <c r="FY46" s="3" t="e">
        <f>IF(#REF!="A",3,0)</f>
        <v>#REF!</v>
      </c>
      <c r="FZ46" s="3" t="e">
        <f>IF(#REF!="B",2,0)</f>
        <v>#REF!</v>
      </c>
      <c r="GA46" s="3" t="e">
        <f>IF(#REF!="C",1,0)</f>
        <v>#REF!</v>
      </c>
      <c r="GB46" s="3" t="e">
        <f t="shared" si="145"/>
        <v>#REF!</v>
      </c>
      <c r="GC46" s="3" t="e">
        <f>IF(#REF!="AD",4,0)</f>
        <v>#REF!</v>
      </c>
      <c r="GD46" s="3" t="e">
        <f>IF(#REF!="A",3,0)</f>
        <v>#REF!</v>
      </c>
      <c r="GE46" s="3" t="e">
        <f>IF(#REF!="B",2,0)</f>
        <v>#REF!</v>
      </c>
      <c r="GF46" s="3" t="e">
        <f>IF(#REF!="C",1,0)</f>
        <v>#REF!</v>
      </c>
      <c r="GG46" s="3" t="e">
        <f t="shared" si="146"/>
        <v>#REF!</v>
      </c>
      <c r="GH46" s="3" t="e">
        <f>IF(#REF!="AD",4,0)</f>
        <v>#REF!</v>
      </c>
      <c r="GI46" s="3" t="e">
        <f>IF(#REF!="A",3,0)</f>
        <v>#REF!</v>
      </c>
      <c r="GJ46" s="3" t="e">
        <f>IF(#REF!="B",2,0)</f>
        <v>#REF!</v>
      </c>
      <c r="GK46" s="3" t="e">
        <f>IF(#REF!="C",1,0)</f>
        <v>#REF!</v>
      </c>
      <c r="GL46" s="3" t="e">
        <f t="shared" si="147"/>
        <v>#REF!</v>
      </c>
      <c r="GM46" s="3" t="e">
        <f>IF(#REF!="AD",4,0)</f>
        <v>#REF!</v>
      </c>
      <c r="GN46" s="3" t="e">
        <f>IF(#REF!="A",3,0)</f>
        <v>#REF!</v>
      </c>
      <c r="GO46" s="3" t="e">
        <f>IF(#REF!="B",2,0)</f>
        <v>#REF!</v>
      </c>
      <c r="GP46" s="3" t="e">
        <f>IF(#REF!="C",1,0)</f>
        <v>#REF!</v>
      </c>
      <c r="GQ46" s="3" t="e">
        <f t="shared" si="148"/>
        <v>#REF!</v>
      </c>
      <c r="GR46" s="3">
        <f t="shared" si="149"/>
        <v>0</v>
      </c>
      <c r="GS46" s="3">
        <f t="shared" si="150"/>
        <v>0</v>
      </c>
      <c r="GT46" s="3">
        <f t="shared" si="151"/>
        <v>0</v>
      </c>
      <c r="GU46" s="3">
        <f t="shared" si="152"/>
        <v>0</v>
      </c>
      <c r="GV46" s="3">
        <f t="shared" si="153"/>
        <v>0</v>
      </c>
      <c r="GW46" s="3">
        <f t="shared" si="154"/>
        <v>0</v>
      </c>
      <c r="GX46" s="3">
        <f t="shared" si="155"/>
        <v>0</v>
      </c>
      <c r="GY46" s="3">
        <f t="shared" si="156"/>
        <v>0</v>
      </c>
      <c r="GZ46" s="3">
        <f t="shared" si="157"/>
        <v>0</v>
      </c>
      <c r="HA46" s="3">
        <f t="shared" si="158"/>
        <v>0</v>
      </c>
      <c r="HB46" s="7">
        <f t="shared" si="159"/>
        <v>0</v>
      </c>
      <c r="HC46" s="7">
        <f t="shared" si="160"/>
        <v>0</v>
      </c>
      <c r="HD46" s="7">
        <f t="shared" si="161"/>
        <v>0</v>
      </c>
      <c r="HE46" s="7">
        <f t="shared" si="162"/>
        <v>0</v>
      </c>
      <c r="HF46" s="7">
        <f t="shared" si="163"/>
        <v>0</v>
      </c>
      <c r="HG46" s="7">
        <f t="shared" si="164"/>
        <v>0</v>
      </c>
      <c r="HH46" s="7">
        <f t="shared" si="165"/>
        <v>0</v>
      </c>
      <c r="HI46" s="7">
        <f t="shared" si="166"/>
        <v>0</v>
      </c>
      <c r="HJ46" s="7">
        <f t="shared" si="167"/>
        <v>0</v>
      </c>
      <c r="HK46" s="7">
        <f t="shared" si="168"/>
        <v>0</v>
      </c>
      <c r="HL46" s="7">
        <f t="shared" si="169"/>
        <v>0</v>
      </c>
      <c r="HM46" s="7">
        <f t="shared" si="170"/>
        <v>0</v>
      </c>
      <c r="HN46" s="7">
        <f t="shared" si="171"/>
        <v>0</v>
      </c>
      <c r="HO46" s="7">
        <f t="shared" si="172"/>
        <v>0</v>
      </c>
      <c r="HP46" s="7">
        <f t="shared" si="173"/>
        <v>0</v>
      </c>
      <c r="HQ46" s="7">
        <f t="shared" si="174"/>
        <v>0</v>
      </c>
      <c r="HR46" s="7">
        <f t="shared" si="175"/>
        <v>0</v>
      </c>
      <c r="HS46" s="7">
        <f t="shared" si="176"/>
        <v>0</v>
      </c>
      <c r="HT46" s="7">
        <f t="shared" si="177"/>
        <v>0</v>
      </c>
      <c r="HU46" s="7">
        <f t="shared" si="178"/>
        <v>0</v>
      </c>
      <c r="HV46" s="8" t="e">
        <f>(GB46+GG46+GL46+GQ46+GV46+HA46+HF46+HK46+HP46+HU46)/#REF!</f>
        <v>#REF!</v>
      </c>
      <c r="HW46" s="10" t="e">
        <f t="shared" si="179"/>
        <v>#REF!</v>
      </c>
      <c r="HX46" s="10"/>
      <c r="HY46" s="13" t="e">
        <f t="shared" si="656"/>
        <v>#REF!</v>
      </c>
      <c r="HZ46" s="14" t="e">
        <f t="shared" si="181"/>
        <v>#REF!</v>
      </c>
      <c r="IA46" s="14" t="e">
        <f t="shared" si="182"/>
        <v>#REF!</v>
      </c>
      <c r="IB46" s="15" t="e">
        <f t="shared" si="183"/>
        <v>#REF!</v>
      </c>
      <c r="IC46" s="30" t="e">
        <f>COUNTBLANK(#REF!)</f>
        <v>#REF!</v>
      </c>
      <c r="ID46" s="30" t="e">
        <f t="shared" si="184"/>
        <v>#REF!</v>
      </c>
      <c r="IE46" s="5"/>
      <c r="IF46" s="1" t="e">
        <f t="shared" si="3"/>
        <v>#N/A</v>
      </c>
      <c r="IG46" s="1" t="e">
        <f>#REF!</f>
        <v>#REF!</v>
      </c>
      <c r="IH46" s="1" t="e">
        <f>#REF!</f>
        <v>#REF!</v>
      </c>
      <c r="II46" s="1" t="e">
        <f>#REF!</f>
        <v>#REF!</v>
      </c>
      <c r="IJ46" s="1" t="e">
        <f>#REF!</f>
        <v>#REF!</v>
      </c>
      <c r="IK46" s="1" t="e">
        <f>#REF!</f>
        <v>#REF!</v>
      </c>
      <c r="IL46" s="1" t="e">
        <f>#REF!</f>
        <v>#REF!</v>
      </c>
      <c r="IM46" s="1" t="e">
        <f>#REF!</f>
        <v>#REF!</v>
      </c>
      <c r="IN46" s="1" t="e">
        <f>#REF!</f>
        <v>#REF!</v>
      </c>
      <c r="IO46" s="1" t="e">
        <f>#REF!</f>
        <v>#REF!</v>
      </c>
      <c r="IP46" s="7" t="e">
        <f t="shared" si="185"/>
        <v>#N/A</v>
      </c>
      <c r="IQ46" s="7" t="e">
        <f t="shared" si="186"/>
        <v>#N/A</v>
      </c>
      <c r="IR46" s="7" t="e">
        <f t="shared" si="187"/>
        <v>#N/A</v>
      </c>
      <c r="IS46" s="7" t="e">
        <f t="shared" si="188"/>
        <v>#N/A</v>
      </c>
      <c r="IT46" s="7" t="e">
        <f t="shared" si="189"/>
        <v>#N/A</v>
      </c>
      <c r="IU46" s="7" t="e">
        <f t="shared" si="190"/>
        <v>#REF!</v>
      </c>
      <c r="IV46" s="7" t="e">
        <f t="shared" si="191"/>
        <v>#REF!</v>
      </c>
      <c r="IW46" s="7" t="e">
        <f t="shared" si="192"/>
        <v>#REF!</v>
      </c>
      <c r="IX46" s="7" t="e">
        <f t="shared" si="193"/>
        <v>#REF!</v>
      </c>
      <c r="IY46" s="7" t="e">
        <f t="shared" si="194"/>
        <v>#REF!</v>
      </c>
      <c r="IZ46" s="7" t="e">
        <f t="shared" si="195"/>
        <v>#REF!</v>
      </c>
      <c r="JA46" s="7" t="e">
        <f t="shared" si="196"/>
        <v>#REF!</v>
      </c>
      <c r="JB46" s="7" t="e">
        <f t="shared" si="197"/>
        <v>#REF!</v>
      </c>
      <c r="JC46" s="7" t="e">
        <f t="shared" si="198"/>
        <v>#REF!</v>
      </c>
      <c r="JD46" s="7" t="e">
        <f t="shared" si="199"/>
        <v>#REF!</v>
      </c>
      <c r="JE46" s="7" t="e">
        <f t="shared" si="200"/>
        <v>#REF!</v>
      </c>
      <c r="JF46" s="7" t="e">
        <f t="shared" si="201"/>
        <v>#REF!</v>
      </c>
      <c r="JG46" s="7" t="e">
        <f t="shared" si="202"/>
        <v>#REF!</v>
      </c>
      <c r="JH46" s="7" t="e">
        <f t="shared" si="203"/>
        <v>#REF!</v>
      </c>
      <c r="JI46" s="7" t="e">
        <f t="shared" si="204"/>
        <v>#REF!</v>
      </c>
      <c r="JJ46" s="7" t="e">
        <f t="shared" si="205"/>
        <v>#REF!</v>
      </c>
      <c r="JK46" s="7" t="e">
        <f t="shared" si="206"/>
        <v>#REF!</v>
      </c>
      <c r="JL46" s="7" t="e">
        <f t="shared" si="207"/>
        <v>#REF!</v>
      </c>
      <c r="JM46" s="7" t="e">
        <f t="shared" si="208"/>
        <v>#REF!</v>
      </c>
      <c r="JN46" s="7" t="e">
        <f t="shared" si="209"/>
        <v>#REF!</v>
      </c>
      <c r="JO46" s="7" t="e">
        <f t="shared" si="210"/>
        <v>#REF!</v>
      </c>
      <c r="JP46" s="7" t="e">
        <f t="shared" si="211"/>
        <v>#REF!</v>
      </c>
      <c r="JQ46" s="7" t="e">
        <f t="shared" si="212"/>
        <v>#REF!</v>
      </c>
      <c r="JR46" s="7" t="e">
        <f t="shared" si="213"/>
        <v>#REF!</v>
      </c>
      <c r="JS46" s="7" t="e">
        <f t="shared" si="214"/>
        <v>#REF!</v>
      </c>
      <c r="JT46" s="7" t="e">
        <f t="shared" si="215"/>
        <v>#REF!</v>
      </c>
      <c r="JU46" s="7" t="e">
        <f t="shared" si="216"/>
        <v>#REF!</v>
      </c>
      <c r="JV46" s="7" t="e">
        <f t="shared" si="217"/>
        <v>#REF!</v>
      </c>
      <c r="JW46" s="7" t="e">
        <f t="shared" si="218"/>
        <v>#REF!</v>
      </c>
      <c r="JX46" s="7" t="e">
        <f t="shared" si="219"/>
        <v>#REF!</v>
      </c>
      <c r="JY46" s="7" t="e">
        <f t="shared" si="220"/>
        <v>#REF!</v>
      </c>
      <c r="JZ46" s="7" t="e">
        <f t="shared" si="221"/>
        <v>#REF!</v>
      </c>
      <c r="KA46" s="7" t="e">
        <f t="shared" si="222"/>
        <v>#REF!</v>
      </c>
      <c r="KB46" s="7" t="e">
        <f t="shared" si="223"/>
        <v>#REF!</v>
      </c>
      <c r="KC46" s="7" t="e">
        <f t="shared" si="224"/>
        <v>#REF!</v>
      </c>
      <c r="KD46" s="7" t="e">
        <f t="shared" si="225"/>
        <v>#REF!</v>
      </c>
      <c r="KE46" s="7" t="e">
        <f t="shared" si="226"/>
        <v>#REF!</v>
      </c>
      <c r="KF46" s="7" t="e">
        <f t="shared" si="227"/>
        <v>#REF!</v>
      </c>
      <c r="KG46" s="7" t="e">
        <f t="shared" si="228"/>
        <v>#REF!</v>
      </c>
      <c r="KH46" s="7" t="e">
        <f t="shared" si="229"/>
        <v>#REF!</v>
      </c>
      <c r="KI46" s="7" t="e">
        <f t="shared" si="230"/>
        <v>#REF!</v>
      </c>
      <c r="KJ46" s="7" t="e">
        <f t="shared" si="231"/>
        <v>#REF!</v>
      </c>
      <c r="KK46" s="7" t="e">
        <f t="shared" si="232"/>
        <v>#REF!</v>
      </c>
      <c r="KL46" s="7" t="e">
        <f t="shared" si="233"/>
        <v>#REF!</v>
      </c>
      <c r="KM46" s="7" t="e">
        <f t="shared" si="234"/>
        <v>#REF!</v>
      </c>
      <c r="KN46" s="1" t="e">
        <f t="shared" si="235"/>
        <v>#N/A</v>
      </c>
      <c r="KO46" s="1" t="e">
        <f t="shared" si="236"/>
        <v>#N/A</v>
      </c>
      <c r="KP46" s="16" t="e">
        <f t="shared" si="237"/>
        <v>#N/A</v>
      </c>
      <c r="KQ46" s="17" t="e">
        <f t="shared" si="238"/>
        <v>#N/A</v>
      </c>
      <c r="KR46" s="17" t="e">
        <f t="shared" si="239"/>
        <v>#N/A</v>
      </c>
      <c r="KS46" s="17" t="e">
        <f t="shared" si="240"/>
        <v>#N/A</v>
      </c>
      <c r="KT46" s="147"/>
      <c r="KU46" s="2">
        <f t="shared" si="241"/>
        <v>10</v>
      </c>
      <c r="KV46" s="2">
        <f t="shared" si="242"/>
        <v>0</v>
      </c>
      <c r="KW46" s="49">
        <v>39</v>
      </c>
      <c r="KX46" s="117">
        <f>'LISTA DE ESTUDIANTES Y ASISTENC'!AQP43</f>
        <v>0</v>
      </c>
      <c r="KY46" s="48">
        <f>'LISTA DE ESTUDIANTES Y ASISTENC'!AQR43:AQR43</f>
        <v>0</v>
      </c>
      <c r="KZ46" s="32"/>
      <c r="LA46" s="25"/>
      <c r="LB46" s="25"/>
      <c r="LC46" s="25"/>
      <c r="LD46" s="25"/>
      <c r="LE46" s="25"/>
      <c r="LF46" s="25"/>
      <c r="LG46" s="25"/>
      <c r="LH46" s="25"/>
      <c r="LI46" s="25"/>
      <c r="LJ46" s="3">
        <f t="shared" si="243"/>
        <v>0</v>
      </c>
      <c r="LK46" s="3">
        <f t="shared" si="244"/>
        <v>0</v>
      </c>
      <c r="LL46" s="3">
        <f t="shared" si="245"/>
        <v>0</v>
      </c>
      <c r="LM46" s="3">
        <f t="shared" si="246"/>
        <v>0</v>
      </c>
      <c r="LN46" s="3">
        <f t="shared" si="247"/>
        <v>0</v>
      </c>
      <c r="LO46" s="3">
        <f t="shared" si="248"/>
        <v>0</v>
      </c>
      <c r="LP46" s="3">
        <f t="shared" si="249"/>
        <v>0</v>
      </c>
      <c r="LQ46" s="3">
        <f t="shared" si="250"/>
        <v>0</v>
      </c>
      <c r="LR46" s="3">
        <f t="shared" si="251"/>
        <v>0</v>
      </c>
      <c r="LS46" s="3">
        <f t="shared" si="252"/>
        <v>0</v>
      </c>
      <c r="LT46" s="3">
        <f t="shared" si="253"/>
        <v>0</v>
      </c>
      <c r="LU46" s="3">
        <f t="shared" si="254"/>
        <v>0</v>
      </c>
      <c r="LV46" s="3">
        <f t="shared" si="255"/>
        <v>0</v>
      </c>
      <c r="LW46" s="3">
        <f t="shared" si="256"/>
        <v>0</v>
      </c>
      <c r="LX46" s="3">
        <f t="shared" si="257"/>
        <v>0</v>
      </c>
      <c r="LY46" s="3">
        <f t="shared" si="258"/>
        <v>0</v>
      </c>
      <c r="LZ46" s="3">
        <f t="shared" si="259"/>
        <v>0</v>
      </c>
      <c r="MA46" s="3">
        <f t="shared" si="260"/>
        <v>0</v>
      </c>
      <c r="MB46" s="3">
        <f t="shared" si="261"/>
        <v>0</v>
      </c>
      <c r="MC46" s="3">
        <f t="shared" si="262"/>
        <v>0</v>
      </c>
      <c r="MD46" s="3">
        <f t="shared" si="263"/>
        <v>0</v>
      </c>
      <c r="ME46" s="3">
        <f t="shared" si="264"/>
        <v>0</v>
      </c>
      <c r="MF46" s="3">
        <f t="shared" si="265"/>
        <v>0</v>
      </c>
      <c r="MG46" s="3">
        <f t="shared" si="266"/>
        <v>0</v>
      </c>
      <c r="MH46" s="3">
        <f t="shared" si="267"/>
        <v>0</v>
      </c>
      <c r="MI46" s="3">
        <f t="shared" si="268"/>
        <v>0</v>
      </c>
      <c r="MJ46" s="3">
        <f t="shared" si="269"/>
        <v>0</v>
      </c>
      <c r="MK46" s="3">
        <f t="shared" si="270"/>
        <v>0</v>
      </c>
      <c r="ML46" s="3">
        <f t="shared" si="271"/>
        <v>0</v>
      </c>
      <c r="MM46" s="3">
        <f t="shared" si="272"/>
        <v>0</v>
      </c>
      <c r="MN46" s="7">
        <f t="shared" si="273"/>
        <v>0</v>
      </c>
      <c r="MO46" s="7">
        <f t="shared" si="274"/>
        <v>0</v>
      </c>
      <c r="MP46" s="7">
        <f t="shared" si="275"/>
        <v>0</v>
      </c>
      <c r="MQ46" s="7">
        <f t="shared" si="276"/>
        <v>0</v>
      </c>
      <c r="MR46" s="7">
        <f t="shared" si="277"/>
        <v>0</v>
      </c>
      <c r="MS46" s="7">
        <f t="shared" si="278"/>
        <v>0</v>
      </c>
      <c r="MT46" s="7">
        <f t="shared" si="279"/>
        <v>0</v>
      </c>
      <c r="MU46" s="7">
        <f t="shared" si="280"/>
        <v>0</v>
      </c>
      <c r="MV46" s="7">
        <f t="shared" si="281"/>
        <v>0</v>
      </c>
      <c r="MW46" s="7">
        <f t="shared" si="282"/>
        <v>0</v>
      </c>
      <c r="MX46" s="7">
        <f t="shared" si="283"/>
        <v>0</v>
      </c>
      <c r="MY46" s="7">
        <f t="shared" si="284"/>
        <v>0</v>
      </c>
      <c r="MZ46" s="7">
        <f t="shared" si="285"/>
        <v>0</v>
      </c>
      <c r="NA46" s="7">
        <f t="shared" si="286"/>
        <v>0</v>
      </c>
      <c r="NB46" s="7">
        <f t="shared" si="287"/>
        <v>0</v>
      </c>
      <c r="NC46" s="7">
        <f t="shared" si="288"/>
        <v>0</v>
      </c>
      <c r="ND46" s="7">
        <f t="shared" si="289"/>
        <v>0</v>
      </c>
      <c r="NE46" s="7">
        <f t="shared" si="290"/>
        <v>0</v>
      </c>
      <c r="NF46" s="7">
        <f t="shared" si="291"/>
        <v>0</v>
      </c>
      <c r="NG46" s="7">
        <f t="shared" si="292"/>
        <v>0</v>
      </c>
      <c r="NH46" s="8" t="e">
        <f t="shared" si="293"/>
        <v>#DIV/0!</v>
      </c>
      <c r="NI46" s="10" t="e">
        <f t="shared" si="294"/>
        <v>#DIV/0!</v>
      </c>
      <c r="NJ46" s="10"/>
      <c r="NK46" s="13" t="e">
        <f t="shared" si="657"/>
        <v>#DIV/0!</v>
      </c>
      <c r="NL46" s="14" t="e">
        <f t="shared" si="296"/>
        <v>#DIV/0!</v>
      </c>
      <c r="NM46" s="14" t="e">
        <f t="shared" si="297"/>
        <v>#DIV/0!</v>
      </c>
      <c r="NN46" s="15" t="e">
        <f t="shared" si="298"/>
        <v>#DIV/0!</v>
      </c>
      <c r="NO46" s="30">
        <f t="shared" si="660"/>
        <v>6</v>
      </c>
      <c r="NP46" s="30">
        <f t="shared" si="300"/>
        <v>0</v>
      </c>
      <c r="NQ46" s="5"/>
      <c r="NR46" s="21" t="e">
        <f t="shared" si="653"/>
        <v>#N/A</v>
      </c>
      <c r="NS46" s="25"/>
      <c r="NT46" s="25"/>
      <c r="NU46" s="25"/>
      <c r="NV46" s="25"/>
      <c r="NW46" s="25"/>
      <c r="NX46" s="25"/>
      <c r="NY46" s="3">
        <f t="shared" si="301"/>
        <v>0</v>
      </c>
      <c r="NZ46" s="3">
        <f t="shared" si="302"/>
        <v>0</v>
      </c>
      <c r="OA46" s="3">
        <f t="shared" si="303"/>
        <v>0</v>
      </c>
      <c r="OB46" s="3">
        <f t="shared" si="304"/>
        <v>0</v>
      </c>
      <c r="OC46" s="3">
        <f t="shared" si="305"/>
        <v>0</v>
      </c>
      <c r="OD46" s="3">
        <f t="shared" si="306"/>
        <v>0</v>
      </c>
      <c r="OE46" s="3">
        <f t="shared" si="307"/>
        <v>0</v>
      </c>
      <c r="OF46" s="3">
        <f t="shared" si="308"/>
        <v>0</v>
      </c>
      <c r="OG46" s="3">
        <f t="shared" si="309"/>
        <v>0</v>
      </c>
      <c r="OH46" s="3">
        <f t="shared" si="310"/>
        <v>0</v>
      </c>
      <c r="OI46" s="3">
        <f t="shared" si="311"/>
        <v>0</v>
      </c>
      <c r="OJ46" s="3">
        <f t="shared" si="312"/>
        <v>0</v>
      </c>
      <c r="OK46" s="3">
        <f t="shared" si="313"/>
        <v>0</v>
      </c>
      <c r="OL46" s="3">
        <f t="shared" si="314"/>
        <v>0</v>
      </c>
      <c r="OM46" s="3">
        <f t="shared" si="315"/>
        <v>0</v>
      </c>
      <c r="ON46" s="3">
        <f t="shared" si="316"/>
        <v>0</v>
      </c>
      <c r="OO46" s="3">
        <f t="shared" si="317"/>
        <v>0</v>
      </c>
      <c r="OP46" s="3">
        <f t="shared" si="318"/>
        <v>0</v>
      </c>
      <c r="OQ46" s="3">
        <f t="shared" si="319"/>
        <v>0</v>
      </c>
      <c r="OR46" s="3">
        <f t="shared" si="320"/>
        <v>0</v>
      </c>
      <c r="OS46" s="3">
        <f t="shared" si="321"/>
        <v>0</v>
      </c>
      <c r="OT46" s="3">
        <f t="shared" si="322"/>
        <v>0</v>
      </c>
      <c r="OU46" s="3">
        <f t="shared" si="323"/>
        <v>0</v>
      </c>
      <c r="OV46" s="3">
        <f t="shared" si="324"/>
        <v>0</v>
      </c>
      <c r="OW46" s="3">
        <f t="shared" si="325"/>
        <v>0</v>
      </c>
      <c r="OX46" s="3">
        <f t="shared" si="326"/>
        <v>0</v>
      </c>
      <c r="OY46" s="3">
        <f t="shared" si="327"/>
        <v>0</v>
      </c>
      <c r="OZ46" s="3">
        <f t="shared" si="328"/>
        <v>0</v>
      </c>
      <c r="PA46" s="3">
        <f t="shared" si="329"/>
        <v>0</v>
      </c>
      <c r="PB46" s="3">
        <f t="shared" si="330"/>
        <v>0</v>
      </c>
      <c r="PC46" s="12" t="e">
        <f t="shared" si="4"/>
        <v>#DIV/0!</v>
      </c>
      <c r="PD46" s="10" t="e">
        <f t="shared" si="331"/>
        <v>#DIV/0!</v>
      </c>
      <c r="PE46" s="13" t="e">
        <f t="shared" si="332"/>
        <v>#DIV/0!</v>
      </c>
      <c r="PF46" s="14" t="e">
        <f t="shared" si="333"/>
        <v>#DIV/0!</v>
      </c>
      <c r="PG46" s="14" t="e">
        <f t="shared" si="334"/>
        <v>#DIV/0!</v>
      </c>
      <c r="PH46" s="15" t="e">
        <f t="shared" si="335"/>
        <v>#DIV/0!</v>
      </c>
      <c r="PI46" s="21" t="e">
        <f t="shared" si="336"/>
        <v>#N/A</v>
      </c>
      <c r="PJ46" s="30">
        <f t="shared" si="337"/>
        <v>6</v>
      </c>
      <c r="PK46" s="30">
        <f t="shared" si="338"/>
        <v>0</v>
      </c>
      <c r="PL46" s="5"/>
      <c r="PM46" s="25"/>
      <c r="PN46" s="25"/>
      <c r="PO46" s="25"/>
      <c r="PP46" s="25"/>
      <c r="PQ46" s="25"/>
      <c r="PR46" s="25"/>
      <c r="PS46" s="3">
        <f t="shared" si="339"/>
        <v>0</v>
      </c>
      <c r="PT46" s="3">
        <f t="shared" si="340"/>
        <v>0</v>
      </c>
      <c r="PU46" s="3">
        <f t="shared" si="341"/>
        <v>0</v>
      </c>
      <c r="PV46" s="3">
        <f t="shared" si="342"/>
        <v>0</v>
      </c>
      <c r="PW46" s="3">
        <f t="shared" si="343"/>
        <v>0</v>
      </c>
      <c r="PX46" s="3">
        <f t="shared" si="344"/>
        <v>0</v>
      </c>
      <c r="PY46" s="3">
        <f t="shared" si="345"/>
        <v>0</v>
      </c>
      <c r="PZ46" s="3">
        <f t="shared" si="346"/>
        <v>0</v>
      </c>
      <c r="QA46" s="3">
        <f t="shared" si="347"/>
        <v>0</v>
      </c>
      <c r="QB46" s="3">
        <f t="shared" si="348"/>
        <v>0</v>
      </c>
      <c r="QC46" s="3">
        <f t="shared" si="349"/>
        <v>0</v>
      </c>
      <c r="QD46" s="3">
        <f t="shared" si="350"/>
        <v>0</v>
      </c>
      <c r="QE46" s="3">
        <f t="shared" si="351"/>
        <v>0</v>
      </c>
      <c r="QF46" s="3">
        <f t="shared" si="352"/>
        <v>0</v>
      </c>
      <c r="QG46" s="3">
        <f t="shared" si="353"/>
        <v>0</v>
      </c>
      <c r="QH46" s="3">
        <f t="shared" si="354"/>
        <v>0</v>
      </c>
      <c r="QI46" s="3">
        <f t="shared" si="355"/>
        <v>0</v>
      </c>
      <c r="QJ46" s="3">
        <f t="shared" si="356"/>
        <v>0</v>
      </c>
      <c r="QK46" s="3">
        <f t="shared" si="357"/>
        <v>0</v>
      </c>
      <c r="QL46" s="3">
        <f t="shared" si="358"/>
        <v>0</v>
      </c>
      <c r="QM46" s="3">
        <f t="shared" si="359"/>
        <v>0</v>
      </c>
      <c r="QN46" s="3">
        <f t="shared" si="360"/>
        <v>0</v>
      </c>
      <c r="QO46" s="3">
        <f t="shared" si="361"/>
        <v>0</v>
      </c>
      <c r="QP46" s="3">
        <f t="shared" si="362"/>
        <v>0</v>
      </c>
      <c r="QQ46" s="3">
        <f t="shared" si="363"/>
        <v>0</v>
      </c>
      <c r="QR46" s="3">
        <f t="shared" si="364"/>
        <v>0</v>
      </c>
      <c r="QS46" s="3">
        <f t="shared" si="365"/>
        <v>0</v>
      </c>
      <c r="QT46" s="3">
        <f t="shared" si="366"/>
        <v>0</v>
      </c>
      <c r="QU46" s="3">
        <f t="shared" si="367"/>
        <v>0</v>
      </c>
      <c r="QV46" s="3">
        <f t="shared" si="368"/>
        <v>0</v>
      </c>
      <c r="QW46" s="12" t="e">
        <f t="shared" si="5"/>
        <v>#DIV/0!</v>
      </c>
      <c r="QX46" s="10" t="e">
        <f t="shared" si="369"/>
        <v>#DIV/0!</v>
      </c>
      <c r="QY46" s="13" t="e">
        <f t="shared" si="370"/>
        <v>#DIV/0!</v>
      </c>
      <c r="QZ46" s="14" t="e">
        <f t="shared" si="371"/>
        <v>#DIV/0!</v>
      </c>
      <c r="RA46" s="14" t="e">
        <f t="shared" si="372"/>
        <v>#DIV/0!</v>
      </c>
      <c r="RB46" s="15" t="e">
        <f t="shared" si="373"/>
        <v>#DIV/0!</v>
      </c>
      <c r="RC46" s="21" t="e">
        <f t="shared" si="374"/>
        <v>#N/A</v>
      </c>
      <c r="RD46" s="30" t="e">
        <f>COUNTBLANK(#REF!)</f>
        <v>#REF!</v>
      </c>
      <c r="RE46" s="30" t="e">
        <f t="shared" si="375"/>
        <v>#REF!</v>
      </c>
      <c r="RF46" s="5"/>
      <c r="RG46" s="70"/>
      <c r="RH46" s="2" t="e">
        <f>COUNTBLANK(#REF!)</f>
        <v>#REF!</v>
      </c>
      <c r="RI46" s="2" t="e">
        <f t="shared" si="376"/>
        <v>#REF!</v>
      </c>
      <c r="RJ46" s="49">
        <v>39</v>
      </c>
      <c r="RK46" s="117">
        <f>'LISTA DE ESTUDIANTES Y ASISTENC'!AXD43</f>
        <v>0</v>
      </c>
      <c r="RL46" s="178">
        <f>'LISTA DE ESTUDIANTES Y ASISTENC'!AXE43:AXE43</f>
        <v>0</v>
      </c>
      <c r="RM46" s="145"/>
      <c r="RN46" s="2">
        <f t="shared" si="377"/>
        <v>10</v>
      </c>
      <c r="RO46" s="2">
        <f t="shared" si="378"/>
        <v>0</v>
      </c>
      <c r="RP46" s="49">
        <v>39</v>
      </c>
      <c r="RQ46" s="117">
        <f>'LISTA DE ESTUDIANTES Y ASISTENC'!CPM43</f>
        <v>0</v>
      </c>
      <c r="RR46" s="48">
        <f>'LISTA DE ESTUDIANTES Y ASISTENC'!CPO43:CPO43</f>
        <v>0</v>
      </c>
      <c r="RS46" s="32"/>
      <c r="RT46" s="25"/>
      <c r="RU46" s="25"/>
      <c r="RV46" s="25"/>
      <c r="RW46" s="25"/>
      <c r="RX46" s="25"/>
      <c r="RY46" s="25"/>
      <c r="RZ46" s="25"/>
      <c r="SA46" s="25"/>
      <c r="SB46" s="25"/>
      <c r="SC46" s="3">
        <f t="shared" si="379"/>
        <v>0</v>
      </c>
      <c r="SD46" s="3">
        <f t="shared" si="380"/>
        <v>0</v>
      </c>
      <c r="SE46" s="3">
        <f t="shared" si="381"/>
        <v>0</v>
      </c>
      <c r="SF46" s="3">
        <f t="shared" si="382"/>
        <v>0</v>
      </c>
      <c r="SG46" s="3">
        <f t="shared" si="383"/>
        <v>0</v>
      </c>
      <c r="SH46" s="3">
        <f t="shared" si="384"/>
        <v>0</v>
      </c>
      <c r="SI46" s="3">
        <f t="shared" si="385"/>
        <v>0</v>
      </c>
      <c r="SJ46" s="3">
        <f t="shared" si="386"/>
        <v>0</v>
      </c>
      <c r="SK46" s="3">
        <f t="shared" si="387"/>
        <v>0</v>
      </c>
      <c r="SL46" s="3">
        <f t="shared" si="388"/>
        <v>0</v>
      </c>
      <c r="SM46" s="3">
        <f t="shared" si="389"/>
        <v>0</v>
      </c>
      <c r="SN46" s="3">
        <f t="shared" si="390"/>
        <v>0</v>
      </c>
      <c r="SO46" s="3">
        <f t="shared" si="391"/>
        <v>0</v>
      </c>
      <c r="SP46" s="3">
        <f t="shared" si="392"/>
        <v>0</v>
      </c>
      <c r="SQ46" s="3">
        <f t="shared" si="393"/>
        <v>0</v>
      </c>
      <c r="SR46" s="3">
        <f t="shared" si="394"/>
        <v>0</v>
      </c>
      <c r="SS46" s="3">
        <f t="shared" si="395"/>
        <v>0</v>
      </c>
      <c r="ST46" s="3">
        <f t="shared" si="396"/>
        <v>0</v>
      </c>
      <c r="SU46" s="3">
        <f t="shared" si="397"/>
        <v>0</v>
      </c>
      <c r="SV46" s="3">
        <f t="shared" si="398"/>
        <v>0</v>
      </c>
      <c r="SW46" s="3">
        <f t="shared" si="399"/>
        <v>0</v>
      </c>
      <c r="SX46" s="3">
        <f t="shared" si="400"/>
        <v>0</v>
      </c>
      <c r="SY46" s="3">
        <f t="shared" si="401"/>
        <v>0</v>
      </c>
      <c r="SZ46" s="3">
        <f t="shared" si="402"/>
        <v>0</v>
      </c>
      <c r="TA46" s="3">
        <f t="shared" si="403"/>
        <v>0</v>
      </c>
      <c r="TB46" s="3">
        <f t="shared" si="404"/>
        <v>0</v>
      </c>
      <c r="TC46" s="3">
        <f t="shared" si="405"/>
        <v>0</v>
      </c>
      <c r="TD46" s="3">
        <f t="shared" si="406"/>
        <v>0</v>
      </c>
      <c r="TE46" s="3">
        <f t="shared" si="407"/>
        <v>0</v>
      </c>
      <c r="TF46" s="3">
        <f t="shared" si="408"/>
        <v>0</v>
      </c>
      <c r="TG46" s="7">
        <f t="shared" si="409"/>
        <v>0</v>
      </c>
      <c r="TH46" s="7">
        <f t="shared" si="410"/>
        <v>0</v>
      </c>
      <c r="TI46" s="7">
        <f t="shared" si="411"/>
        <v>0</v>
      </c>
      <c r="TJ46" s="7">
        <f t="shared" si="412"/>
        <v>0</v>
      </c>
      <c r="TK46" s="7">
        <f t="shared" si="413"/>
        <v>0</v>
      </c>
      <c r="TL46" s="7">
        <f t="shared" si="414"/>
        <v>0</v>
      </c>
      <c r="TM46" s="7">
        <f t="shared" si="415"/>
        <v>0</v>
      </c>
      <c r="TN46" s="7">
        <f t="shared" si="416"/>
        <v>0</v>
      </c>
      <c r="TO46" s="7">
        <f t="shared" si="417"/>
        <v>0</v>
      </c>
      <c r="TP46" s="7">
        <f t="shared" si="418"/>
        <v>0</v>
      </c>
      <c r="TQ46" s="7">
        <f t="shared" si="419"/>
        <v>0</v>
      </c>
      <c r="TR46" s="7">
        <f t="shared" si="420"/>
        <v>0</v>
      </c>
      <c r="TS46" s="7">
        <f t="shared" si="421"/>
        <v>0</v>
      </c>
      <c r="TT46" s="7">
        <f t="shared" si="422"/>
        <v>0</v>
      </c>
      <c r="TU46" s="7">
        <f t="shared" si="423"/>
        <v>0</v>
      </c>
      <c r="TV46" s="7">
        <f t="shared" si="424"/>
        <v>0</v>
      </c>
      <c r="TW46" s="7">
        <f t="shared" si="425"/>
        <v>0</v>
      </c>
      <c r="TX46" s="7">
        <f t="shared" si="426"/>
        <v>0</v>
      </c>
      <c r="TY46" s="7">
        <f t="shared" si="427"/>
        <v>0</v>
      </c>
      <c r="TZ46" s="7">
        <f t="shared" si="428"/>
        <v>0</v>
      </c>
      <c r="UA46" s="8" t="e">
        <f t="shared" si="429"/>
        <v>#DIV/0!</v>
      </c>
      <c r="UB46" s="10" t="e">
        <f t="shared" si="430"/>
        <v>#DIV/0!</v>
      </c>
      <c r="UC46" s="10"/>
      <c r="UD46" s="13" t="e">
        <f t="shared" si="658"/>
        <v>#DIV/0!</v>
      </c>
      <c r="UE46" s="14" t="e">
        <f t="shared" si="432"/>
        <v>#DIV/0!</v>
      </c>
      <c r="UF46" s="14" t="e">
        <f t="shared" si="433"/>
        <v>#DIV/0!</v>
      </c>
      <c r="UG46" s="15" t="e">
        <f t="shared" si="434"/>
        <v>#DIV/0!</v>
      </c>
      <c r="UH46" s="30">
        <f t="shared" si="661"/>
        <v>6</v>
      </c>
      <c r="UI46" s="30">
        <f t="shared" si="436"/>
        <v>0</v>
      </c>
      <c r="UJ46" s="5"/>
      <c r="UK46" s="21" t="e">
        <f t="shared" si="654"/>
        <v>#N/A</v>
      </c>
      <c r="UL46" s="25"/>
      <c r="UM46" s="25"/>
      <c r="UN46" s="25"/>
      <c r="UO46" s="25"/>
      <c r="UP46" s="25"/>
      <c r="UQ46" s="25"/>
      <c r="UR46" s="3">
        <f t="shared" si="437"/>
        <v>0</v>
      </c>
      <c r="US46" s="3">
        <f t="shared" si="438"/>
        <v>0</v>
      </c>
      <c r="UT46" s="3">
        <f t="shared" si="439"/>
        <v>0</v>
      </c>
      <c r="UU46" s="3">
        <f t="shared" si="440"/>
        <v>0</v>
      </c>
      <c r="UV46" s="3">
        <f t="shared" si="441"/>
        <v>0</v>
      </c>
      <c r="UW46" s="3">
        <f t="shared" si="442"/>
        <v>0</v>
      </c>
      <c r="UX46" s="3">
        <f t="shared" si="443"/>
        <v>0</v>
      </c>
      <c r="UY46" s="3">
        <f t="shared" si="444"/>
        <v>0</v>
      </c>
      <c r="UZ46" s="3">
        <f t="shared" si="445"/>
        <v>0</v>
      </c>
      <c r="VA46" s="3">
        <f t="shared" si="446"/>
        <v>0</v>
      </c>
      <c r="VB46" s="3">
        <f t="shared" si="447"/>
        <v>0</v>
      </c>
      <c r="VC46" s="3">
        <f t="shared" si="448"/>
        <v>0</v>
      </c>
      <c r="VD46" s="3">
        <f t="shared" si="449"/>
        <v>0</v>
      </c>
      <c r="VE46" s="3">
        <f t="shared" si="450"/>
        <v>0</v>
      </c>
      <c r="VF46" s="3">
        <f t="shared" si="451"/>
        <v>0</v>
      </c>
      <c r="VG46" s="3">
        <f t="shared" si="452"/>
        <v>0</v>
      </c>
      <c r="VH46" s="3">
        <f t="shared" si="453"/>
        <v>0</v>
      </c>
      <c r="VI46" s="3">
        <f t="shared" si="454"/>
        <v>0</v>
      </c>
      <c r="VJ46" s="3">
        <f t="shared" si="455"/>
        <v>0</v>
      </c>
      <c r="VK46" s="3">
        <f t="shared" si="456"/>
        <v>0</v>
      </c>
      <c r="VL46" s="3">
        <f t="shared" si="457"/>
        <v>0</v>
      </c>
      <c r="VM46" s="3">
        <f t="shared" si="458"/>
        <v>0</v>
      </c>
      <c r="VN46" s="3">
        <f t="shared" si="459"/>
        <v>0</v>
      </c>
      <c r="VO46" s="3">
        <f t="shared" si="460"/>
        <v>0</v>
      </c>
      <c r="VP46" s="3">
        <f t="shared" si="461"/>
        <v>0</v>
      </c>
      <c r="VQ46" s="3">
        <f t="shared" si="462"/>
        <v>0</v>
      </c>
      <c r="VR46" s="3">
        <f t="shared" si="463"/>
        <v>0</v>
      </c>
      <c r="VS46" s="3">
        <f t="shared" si="464"/>
        <v>0</v>
      </c>
      <c r="VT46" s="3">
        <f t="shared" si="465"/>
        <v>0</v>
      </c>
      <c r="VU46" s="3">
        <f t="shared" si="466"/>
        <v>0</v>
      </c>
      <c r="VV46" s="12" t="e">
        <f t="shared" si="6"/>
        <v>#DIV/0!</v>
      </c>
      <c r="VW46" s="10" t="e">
        <f t="shared" si="467"/>
        <v>#DIV/0!</v>
      </c>
      <c r="VX46" s="13" t="e">
        <f t="shared" si="468"/>
        <v>#DIV/0!</v>
      </c>
      <c r="VY46" s="14" t="e">
        <f t="shared" si="469"/>
        <v>#DIV/0!</v>
      </c>
      <c r="VZ46" s="14" t="e">
        <f t="shared" si="470"/>
        <v>#DIV/0!</v>
      </c>
      <c r="WA46" s="15" t="e">
        <f t="shared" si="471"/>
        <v>#DIV/0!</v>
      </c>
      <c r="WB46" s="21" t="e">
        <f t="shared" si="472"/>
        <v>#N/A</v>
      </c>
      <c r="WC46" s="30">
        <f t="shared" si="473"/>
        <v>6</v>
      </c>
      <c r="WD46" s="30">
        <f t="shared" si="474"/>
        <v>0</v>
      </c>
      <c r="WE46" s="5"/>
      <c r="WF46" s="25"/>
      <c r="WG46" s="25"/>
      <c r="WH46" s="25"/>
      <c r="WI46" s="25"/>
      <c r="WJ46" s="25"/>
      <c r="WK46" s="25"/>
      <c r="WL46" s="3">
        <f t="shared" si="475"/>
        <v>0</v>
      </c>
      <c r="WM46" s="3">
        <f t="shared" si="476"/>
        <v>0</v>
      </c>
      <c r="WN46" s="3">
        <f t="shared" si="477"/>
        <v>0</v>
      </c>
      <c r="WO46" s="3">
        <f t="shared" si="478"/>
        <v>0</v>
      </c>
      <c r="WP46" s="3">
        <f t="shared" si="479"/>
        <v>0</v>
      </c>
      <c r="WQ46" s="3">
        <f t="shared" si="480"/>
        <v>0</v>
      </c>
      <c r="WR46" s="3">
        <f t="shared" si="481"/>
        <v>0</v>
      </c>
      <c r="WS46" s="3">
        <f t="shared" si="482"/>
        <v>0</v>
      </c>
      <c r="WT46" s="3">
        <f t="shared" si="483"/>
        <v>0</v>
      </c>
      <c r="WU46" s="3">
        <f t="shared" si="484"/>
        <v>0</v>
      </c>
      <c r="WV46" s="3">
        <f t="shared" si="485"/>
        <v>0</v>
      </c>
      <c r="WW46" s="3">
        <f t="shared" si="486"/>
        <v>0</v>
      </c>
      <c r="WX46" s="3">
        <f t="shared" si="487"/>
        <v>0</v>
      </c>
      <c r="WY46" s="3">
        <f t="shared" si="488"/>
        <v>0</v>
      </c>
      <c r="WZ46" s="3">
        <f t="shared" si="489"/>
        <v>0</v>
      </c>
      <c r="XA46" s="3">
        <f t="shared" si="490"/>
        <v>0</v>
      </c>
      <c r="XB46" s="3">
        <f t="shared" si="491"/>
        <v>0</v>
      </c>
      <c r="XC46" s="3">
        <f t="shared" si="492"/>
        <v>0</v>
      </c>
      <c r="XD46" s="3">
        <f t="shared" si="493"/>
        <v>0</v>
      </c>
      <c r="XE46" s="3">
        <f t="shared" si="494"/>
        <v>0</v>
      </c>
      <c r="XF46" s="3">
        <f t="shared" si="495"/>
        <v>0</v>
      </c>
      <c r="XG46" s="3">
        <f t="shared" si="496"/>
        <v>0</v>
      </c>
      <c r="XH46" s="3">
        <f t="shared" si="497"/>
        <v>0</v>
      </c>
      <c r="XI46" s="3">
        <f t="shared" si="498"/>
        <v>0</v>
      </c>
      <c r="XJ46" s="3">
        <f t="shared" si="499"/>
        <v>0</v>
      </c>
      <c r="XK46" s="3">
        <f t="shared" si="500"/>
        <v>0</v>
      </c>
      <c r="XL46" s="3">
        <f t="shared" si="501"/>
        <v>0</v>
      </c>
      <c r="XM46" s="3">
        <f t="shared" si="502"/>
        <v>0</v>
      </c>
      <c r="XN46" s="3">
        <f t="shared" si="503"/>
        <v>0</v>
      </c>
      <c r="XO46" s="3">
        <f t="shared" si="504"/>
        <v>0</v>
      </c>
      <c r="XP46" s="12" t="e">
        <f t="shared" si="7"/>
        <v>#DIV/0!</v>
      </c>
      <c r="XQ46" s="10" t="e">
        <f t="shared" si="505"/>
        <v>#DIV/0!</v>
      </c>
      <c r="XR46" s="13" t="e">
        <f t="shared" si="506"/>
        <v>#DIV/0!</v>
      </c>
      <c r="XS46" s="14" t="e">
        <f t="shared" si="507"/>
        <v>#DIV/0!</v>
      </c>
      <c r="XT46" s="14" t="e">
        <f t="shared" si="508"/>
        <v>#DIV/0!</v>
      </c>
      <c r="XU46" s="15" t="e">
        <f t="shared" si="509"/>
        <v>#DIV/0!</v>
      </c>
      <c r="XV46" s="21" t="e">
        <f t="shared" si="510"/>
        <v>#N/A</v>
      </c>
      <c r="XW46" s="30" t="e">
        <f>COUNTBLANK(#REF!)</f>
        <v>#REF!</v>
      </c>
      <c r="XX46" s="30" t="e">
        <f t="shared" si="511"/>
        <v>#REF!</v>
      </c>
      <c r="XY46" s="5"/>
      <c r="XZ46" s="70"/>
      <c r="YA46" s="2" t="e">
        <f>COUNTBLANK(#REF!)</f>
        <v>#REF!</v>
      </c>
      <c r="YB46" s="2" t="e">
        <f t="shared" si="512"/>
        <v>#REF!</v>
      </c>
      <c r="YC46" s="49">
        <v>39</v>
      </c>
      <c r="YD46" s="117">
        <f>'LISTA DE ESTUDIANTES Y ASISTENC'!CWA43</f>
        <v>0</v>
      </c>
      <c r="YE46" s="48">
        <f>'LISTA DE ESTUDIANTES Y ASISTENC'!CWB43:CWB43</f>
        <v>0</v>
      </c>
      <c r="YF46" s="145"/>
      <c r="YG46" s="2">
        <f t="shared" si="513"/>
        <v>10</v>
      </c>
      <c r="YH46" s="2">
        <f t="shared" si="514"/>
        <v>0</v>
      </c>
      <c r="YI46" s="49">
        <v>39</v>
      </c>
      <c r="YJ46" s="117">
        <f>'LISTA DE ESTUDIANTES Y ASISTENC'!EOJ43</f>
        <v>0</v>
      </c>
      <c r="YK46" s="48">
        <f>'LISTA DE ESTUDIANTES Y ASISTENC'!EOL43:EOL43</f>
        <v>0</v>
      </c>
      <c r="YL46" s="32"/>
      <c r="YM46" s="25"/>
      <c r="YN46" s="25"/>
      <c r="YO46" s="25"/>
      <c r="YP46" s="25"/>
      <c r="YQ46" s="25"/>
      <c r="YR46" s="25"/>
      <c r="YS46" s="25"/>
      <c r="YT46" s="25"/>
      <c r="YU46" s="25"/>
      <c r="YV46" s="3">
        <f t="shared" si="515"/>
        <v>0</v>
      </c>
      <c r="YW46" s="3">
        <f t="shared" si="516"/>
        <v>0</v>
      </c>
      <c r="YX46" s="3">
        <f t="shared" si="517"/>
        <v>0</v>
      </c>
      <c r="YY46" s="3">
        <f t="shared" si="518"/>
        <v>0</v>
      </c>
      <c r="YZ46" s="3">
        <f t="shared" si="519"/>
        <v>0</v>
      </c>
      <c r="ZA46" s="3">
        <f t="shared" si="520"/>
        <v>0</v>
      </c>
      <c r="ZB46" s="3">
        <f t="shared" si="521"/>
        <v>0</v>
      </c>
      <c r="ZC46" s="3">
        <f t="shared" si="522"/>
        <v>0</v>
      </c>
      <c r="ZD46" s="3">
        <f t="shared" si="523"/>
        <v>0</v>
      </c>
      <c r="ZE46" s="3">
        <f t="shared" si="524"/>
        <v>0</v>
      </c>
      <c r="ZF46" s="3">
        <f t="shared" si="525"/>
        <v>0</v>
      </c>
      <c r="ZG46" s="3">
        <f t="shared" si="526"/>
        <v>0</v>
      </c>
      <c r="ZH46" s="3">
        <f t="shared" si="527"/>
        <v>0</v>
      </c>
      <c r="ZI46" s="3">
        <f t="shared" si="528"/>
        <v>0</v>
      </c>
      <c r="ZJ46" s="3">
        <f t="shared" si="529"/>
        <v>0</v>
      </c>
      <c r="ZK46" s="3">
        <f t="shared" si="530"/>
        <v>0</v>
      </c>
      <c r="ZL46" s="3">
        <f t="shared" si="531"/>
        <v>0</v>
      </c>
      <c r="ZM46" s="3">
        <f t="shared" si="532"/>
        <v>0</v>
      </c>
      <c r="ZN46" s="3">
        <f t="shared" si="533"/>
        <v>0</v>
      </c>
      <c r="ZO46" s="3">
        <f t="shared" si="534"/>
        <v>0</v>
      </c>
      <c r="ZP46" s="3">
        <f t="shared" si="535"/>
        <v>0</v>
      </c>
      <c r="ZQ46" s="3">
        <f t="shared" si="536"/>
        <v>0</v>
      </c>
      <c r="ZR46" s="3">
        <f t="shared" si="537"/>
        <v>0</v>
      </c>
      <c r="ZS46" s="3">
        <f t="shared" si="538"/>
        <v>0</v>
      </c>
      <c r="ZT46" s="3">
        <f t="shared" si="539"/>
        <v>0</v>
      </c>
      <c r="ZU46" s="3">
        <f t="shared" si="540"/>
        <v>0</v>
      </c>
      <c r="ZV46" s="3">
        <f t="shared" si="541"/>
        <v>0</v>
      </c>
      <c r="ZW46" s="3">
        <f t="shared" si="542"/>
        <v>0</v>
      </c>
      <c r="ZX46" s="3">
        <f t="shared" si="543"/>
        <v>0</v>
      </c>
      <c r="ZY46" s="3">
        <f t="shared" si="544"/>
        <v>0</v>
      </c>
      <c r="ZZ46" s="7">
        <f t="shared" si="545"/>
        <v>0</v>
      </c>
      <c r="AAA46" s="7">
        <f t="shared" si="546"/>
        <v>0</v>
      </c>
      <c r="AAB46" s="7">
        <f t="shared" si="547"/>
        <v>0</v>
      </c>
      <c r="AAC46" s="7">
        <f t="shared" si="548"/>
        <v>0</v>
      </c>
      <c r="AAD46" s="7">
        <f t="shared" si="549"/>
        <v>0</v>
      </c>
      <c r="AAE46" s="7">
        <f t="shared" si="550"/>
        <v>0</v>
      </c>
      <c r="AAF46" s="7">
        <f t="shared" si="551"/>
        <v>0</v>
      </c>
      <c r="AAG46" s="7">
        <f t="shared" si="552"/>
        <v>0</v>
      </c>
      <c r="AAH46" s="7">
        <f t="shared" si="553"/>
        <v>0</v>
      </c>
      <c r="AAI46" s="7">
        <f t="shared" si="554"/>
        <v>0</v>
      </c>
      <c r="AAJ46" s="7">
        <f t="shared" si="555"/>
        <v>0</v>
      </c>
      <c r="AAK46" s="7">
        <f t="shared" si="556"/>
        <v>0</v>
      </c>
      <c r="AAL46" s="7">
        <f t="shared" si="557"/>
        <v>0</v>
      </c>
      <c r="AAM46" s="7">
        <f t="shared" si="558"/>
        <v>0</v>
      </c>
      <c r="AAN46" s="7">
        <f t="shared" si="559"/>
        <v>0</v>
      </c>
      <c r="AAO46" s="7">
        <f t="shared" si="560"/>
        <v>0</v>
      </c>
      <c r="AAP46" s="7">
        <f t="shared" si="561"/>
        <v>0</v>
      </c>
      <c r="AAQ46" s="7">
        <f t="shared" si="562"/>
        <v>0</v>
      </c>
      <c r="AAR46" s="7">
        <f t="shared" si="563"/>
        <v>0</v>
      </c>
      <c r="AAS46" s="7">
        <f t="shared" si="564"/>
        <v>0</v>
      </c>
      <c r="AAT46" s="8" t="e">
        <f t="shared" si="565"/>
        <v>#DIV/0!</v>
      </c>
      <c r="AAU46" s="10" t="e">
        <f t="shared" si="566"/>
        <v>#DIV/0!</v>
      </c>
      <c r="AAV46" s="10"/>
      <c r="AAW46" s="13" t="e">
        <f t="shared" si="659"/>
        <v>#DIV/0!</v>
      </c>
      <c r="AAX46" s="14" t="e">
        <f t="shared" si="568"/>
        <v>#DIV/0!</v>
      </c>
      <c r="AAY46" s="14" t="e">
        <f t="shared" si="569"/>
        <v>#DIV/0!</v>
      </c>
      <c r="AAZ46" s="15" t="e">
        <f t="shared" si="570"/>
        <v>#DIV/0!</v>
      </c>
      <c r="ABA46" s="30">
        <f t="shared" si="662"/>
        <v>6</v>
      </c>
      <c r="ABB46" s="30">
        <f t="shared" si="572"/>
        <v>0</v>
      </c>
      <c r="ABC46" s="5"/>
      <c r="ABD46" s="21" t="e">
        <f t="shared" si="655"/>
        <v>#N/A</v>
      </c>
      <c r="ABE46" s="25"/>
      <c r="ABF46" s="25"/>
      <c r="ABG46" s="25"/>
      <c r="ABH46" s="25"/>
      <c r="ABI46" s="25"/>
      <c r="ABJ46" s="25"/>
      <c r="ABK46" s="3">
        <f t="shared" si="573"/>
        <v>0</v>
      </c>
      <c r="ABL46" s="3">
        <f t="shared" si="574"/>
        <v>0</v>
      </c>
      <c r="ABM46" s="3">
        <f t="shared" si="575"/>
        <v>0</v>
      </c>
      <c r="ABN46" s="3">
        <f t="shared" si="576"/>
        <v>0</v>
      </c>
      <c r="ABO46" s="3">
        <f t="shared" si="577"/>
        <v>0</v>
      </c>
      <c r="ABP46" s="3">
        <f t="shared" si="578"/>
        <v>0</v>
      </c>
      <c r="ABQ46" s="3">
        <f t="shared" si="579"/>
        <v>0</v>
      </c>
      <c r="ABR46" s="3">
        <f t="shared" si="580"/>
        <v>0</v>
      </c>
      <c r="ABS46" s="3">
        <f t="shared" si="581"/>
        <v>0</v>
      </c>
      <c r="ABT46" s="3">
        <f t="shared" si="582"/>
        <v>0</v>
      </c>
      <c r="ABU46" s="3">
        <f t="shared" si="583"/>
        <v>0</v>
      </c>
      <c r="ABV46" s="3">
        <f t="shared" si="584"/>
        <v>0</v>
      </c>
      <c r="ABW46" s="3">
        <f t="shared" si="585"/>
        <v>0</v>
      </c>
      <c r="ABX46" s="3">
        <f t="shared" si="586"/>
        <v>0</v>
      </c>
      <c r="ABY46" s="3">
        <f t="shared" si="587"/>
        <v>0</v>
      </c>
      <c r="ABZ46" s="3">
        <f t="shared" si="588"/>
        <v>0</v>
      </c>
      <c r="ACA46" s="3">
        <f t="shared" si="589"/>
        <v>0</v>
      </c>
      <c r="ACB46" s="3">
        <f t="shared" si="590"/>
        <v>0</v>
      </c>
      <c r="ACC46" s="3">
        <f t="shared" si="591"/>
        <v>0</v>
      </c>
      <c r="ACD46" s="3">
        <f t="shared" si="592"/>
        <v>0</v>
      </c>
      <c r="ACE46" s="3">
        <f t="shared" si="593"/>
        <v>0</v>
      </c>
      <c r="ACF46" s="3">
        <f t="shared" si="594"/>
        <v>0</v>
      </c>
      <c r="ACG46" s="3">
        <f t="shared" si="595"/>
        <v>0</v>
      </c>
      <c r="ACH46" s="3">
        <f t="shared" si="596"/>
        <v>0</v>
      </c>
      <c r="ACI46" s="3">
        <f t="shared" si="597"/>
        <v>0</v>
      </c>
      <c r="ACJ46" s="3">
        <f t="shared" si="598"/>
        <v>0</v>
      </c>
      <c r="ACK46" s="3">
        <f t="shared" si="599"/>
        <v>0</v>
      </c>
      <c r="ACL46" s="3">
        <f t="shared" si="600"/>
        <v>0</v>
      </c>
      <c r="ACM46" s="3">
        <f t="shared" si="601"/>
        <v>0</v>
      </c>
      <c r="ACN46" s="3">
        <f t="shared" si="602"/>
        <v>0</v>
      </c>
      <c r="ACO46" s="12" t="e">
        <f t="shared" si="8"/>
        <v>#DIV/0!</v>
      </c>
      <c r="ACP46" s="10" t="e">
        <f t="shared" si="603"/>
        <v>#DIV/0!</v>
      </c>
      <c r="ACQ46" s="13" t="e">
        <f t="shared" si="604"/>
        <v>#DIV/0!</v>
      </c>
      <c r="ACR46" s="14" t="e">
        <f t="shared" si="605"/>
        <v>#DIV/0!</v>
      </c>
      <c r="ACS46" s="14" t="e">
        <f t="shared" si="606"/>
        <v>#DIV/0!</v>
      </c>
      <c r="ACT46" s="15" t="e">
        <f t="shared" si="607"/>
        <v>#DIV/0!</v>
      </c>
      <c r="ACU46" s="21" t="e">
        <f t="shared" si="608"/>
        <v>#N/A</v>
      </c>
      <c r="ACV46" s="30">
        <f t="shared" si="609"/>
        <v>6</v>
      </c>
      <c r="ACW46" s="30">
        <f t="shared" si="610"/>
        <v>0</v>
      </c>
      <c r="ACX46" s="5"/>
      <c r="ACY46" s="25"/>
      <c r="ACZ46" s="25"/>
      <c r="ADA46" s="25"/>
      <c r="ADB46" s="25"/>
      <c r="ADC46" s="25"/>
      <c r="ADD46" s="25"/>
      <c r="ADE46" s="3">
        <f t="shared" si="611"/>
        <v>0</v>
      </c>
      <c r="ADF46" s="3">
        <f t="shared" si="612"/>
        <v>0</v>
      </c>
      <c r="ADG46" s="3">
        <f t="shared" si="613"/>
        <v>0</v>
      </c>
      <c r="ADH46" s="3">
        <f t="shared" si="614"/>
        <v>0</v>
      </c>
      <c r="ADI46" s="3">
        <f t="shared" si="615"/>
        <v>0</v>
      </c>
      <c r="ADJ46" s="3">
        <f t="shared" si="616"/>
        <v>0</v>
      </c>
      <c r="ADK46" s="3">
        <f t="shared" si="617"/>
        <v>0</v>
      </c>
      <c r="ADL46" s="3">
        <f t="shared" si="618"/>
        <v>0</v>
      </c>
      <c r="ADM46" s="3">
        <f t="shared" si="619"/>
        <v>0</v>
      </c>
      <c r="ADN46" s="3">
        <f t="shared" si="620"/>
        <v>0</v>
      </c>
      <c r="ADO46" s="3">
        <f t="shared" si="621"/>
        <v>0</v>
      </c>
      <c r="ADP46" s="3">
        <f t="shared" si="622"/>
        <v>0</v>
      </c>
      <c r="ADQ46" s="3">
        <f t="shared" si="623"/>
        <v>0</v>
      </c>
      <c r="ADR46" s="3">
        <f t="shared" si="624"/>
        <v>0</v>
      </c>
      <c r="ADS46" s="3">
        <f t="shared" si="625"/>
        <v>0</v>
      </c>
      <c r="ADT46" s="3">
        <f t="shared" si="626"/>
        <v>0</v>
      </c>
      <c r="ADU46" s="3">
        <f t="shared" si="627"/>
        <v>0</v>
      </c>
      <c r="ADV46" s="3">
        <f t="shared" si="628"/>
        <v>0</v>
      </c>
      <c r="ADW46" s="3">
        <f t="shared" si="629"/>
        <v>0</v>
      </c>
      <c r="ADX46" s="3">
        <f t="shared" si="630"/>
        <v>0</v>
      </c>
      <c r="ADY46" s="3">
        <f t="shared" si="631"/>
        <v>0</v>
      </c>
      <c r="ADZ46" s="3">
        <f t="shared" si="632"/>
        <v>0</v>
      </c>
      <c r="AEA46" s="3">
        <f t="shared" si="633"/>
        <v>0</v>
      </c>
      <c r="AEB46" s="3">
        <f t="shared" si="634"/>
        <v>0</v>
      </c>
      <c r="AEC46" s="3">
        <f t="shared" si="635"/>
        <v>0</v>
      </c>
      <c r="AED46" s="3">
        <f t="shared" si="636"/>
        <v>0</v>
      </c>
      <c r="AEE46" s="3">
        <f t="shared" si="637"/>
        <v>0</v>
      </c>
      <c r="AEF46" s="3">
        <f t="shared" si="638"/>
        <v>0</v>
      </c>
      <c r="AEG46" s="3">
        <f t="shared" si="639"/>
        <v>0</v>
      </c>
      <c r="AEH46" s="3">
        <f t="shared" si="640"/>
        <v>0</v>
      </c>
      <c r="AEI46" s="12" t="e">
        <f t="shared" si="9"/>
        <v>#DIV/0!</v>
      </c>
      <c r="AEJ46" s="10" t="e">
        <f t="shared" si="641"/>
        <v>#DIV/0!</v>
      </c>
      <c r="AEK46" s="13" t="e">
        <f t="shared" si="642"/>
        <v>#DIV/0!</v>
      </c>
      <c r="AEL46" s="14" t="e">
        <f t="shared" si="643"/>
        <v>#DIV/0!</v>
      </c>
      <c r="AEM46" s="14" t="e">
        <f t="shared" si="644"/>
        <v>#DIV/0!</v>
      </c>
      <c r="AEN46" s="15" t="e">
        <f t="shared" si="645"/>
        <v>#DIV/0!</v>
      </c>
      <c r="AEO46" s="21" t="e">
        <f t="shared" si="646"/>
        <v>#N/A</v>
      </c>
      <c r="AEP46" s="30" t="e">
        <f>COUNTBLANK(#REF!)</f>
        <v>#REF!</v>
      </c>
      <c r="AEQ46" s="30" t="e">
        <f t="shared" si="647"/>
        <v>#REF!</v>
      </c>
      <c r="AER46" s="5"/>
      <c r="AES46" s="70"/>
      <c r="AET46" s="2" t="e">
        <f>COUNTBLANK(#REF!)</f>
        <v>#REF!</v>
      </c>
      <c r="AEU46" s="2" t="e">
        <f t="shared" si="648"/>
        <v>#REF!</v>
      </c>
      <c r="AEV46" s="49">
        <v>39</v>
      </c>
      <c r="AEW46" s="117">
        <f>'LISTA DE ESTUDIANTES Y ASISTENC'!EUX43</f>
        <v>0</v>
      </c>
      <c r="AEX46" s="48">
        <f>'LISTA DE ESTUDIANTES Y ASISTENC'!EUY43:EUY43</f>
        <v>0</v>
      </c>
      <c r="AEY46" s="13" t="e">
        <f>IF(#REF!=1,"C","")</f>
        <v>#REF!</v>
      </c>
      <c r="AEZ46" s="14" t="e">
        <f>IF(#REF!=2,"B","")</f>
        <v>#REF!</v>
      </c>
      <c r="AFA46" s="14" t="e">
        <f>IF(#REF!=3,"A","")</f>
        <v>#REF!</v>
      </c>
      <c r="AFB46" s="15" t="e">
        <f>IF(#REF!=4,"AD","")</f>
        <v>#REF!</v>
      </c>
      <c r="AFC46" s="21" t="e">
        <f t="shared" si="649"/>
        <v>#N/A</v>
      </c>
      <c r="AFD46" s="30" t="e">
        <f>COUNTBLANK(#REF!)</f>
        <v>#REF!</v>
      </c>
      <c r="AFE46" s="30" t="e">
        <f t="shared" si="650"/>
        <v>#REF!</v>
      </c>
      <c r="AFF46" s="5"/>
      <c r="AFG46" s="70"/>
      <c r="AFH46" s="2" t="e">
        <f>COUNTBLANK(#REF!)</f>
        <v>#REF!</v>
      </c>
      <c r="AFI46" s="2" t="e">
        <f t="shared" si="651"/>
        <v>#REF!</v>
      </c>
      <c r="AFJ46" s="49">
        <v>39</v>
      </c>
      <c r="AFK46" s="117">
        <f>'LISTA DE ESTUDIANTES Y ASISTENC'!GHU43</f>
        <v>0</v>
      </c>
      <c r="AFL46" s="48">
        <f>'LISTA DE ESTUDIANTES Y ASISTENC'!GHV43:GHV43</f>
        <v>0</v>
      </c>
      <c r="AFM46" s="145"/>
    </row>
    <row r="47" spans="1:845" x14ac:dyDescent="0.25">
      <c r="A47" s="2">
        <f t="shared" si="10"/>
        <v>10</v>
      </c>
      <c r="B47" s="2">
        <f t="shared" si="11"/>
        <v>0</v>
      </c>
      <c r="C47" s="49">
        <v>40</v>
      </c>
      <c r="D47" s="48"/>
      <c r="E47" s="32"/>
      <c r="F47" s="25"/>
      <c r="G47" s="25"/>
      <c r="H47" s="25"/>
      <c r="I47" s="25"/>
      <c r="J47" s="25"/>
      <c r="K47" s="25"/>
      <c r="L47" s="25"/>
      <c r="M47" s="25"/>
      <c r="N47" s="25"/>
      <c r="O47" s="3">
        <f t="shared" si="12"/>
        <v>0</v>
      </c>
      <c r="P47" s="3">
        <f t="shared" si="13"/>
        <v>0</v>
      </c>
      <c r="Q47" s="3">
        <f t="shared" si="14"/>
        <v>0</v>
      </c>
      <c r="R47" s="3">
        <f t="shared" si="15"/>
        <v>0</v>
      </c>
      <c r="S47" s="3">
        <f t="shared" si="16"/>
        <v>0</v>
      </c>
      <c r="T47" s="3">
        <f t="shared" si="17"/>
        <v>0</v>
      </c>
      <c r="U47" s="3">
        <f t="shared" si="18"/>
        <v>0</v>
      </c>
      <c r="V47" s="3">
        <f t="shared" si="19"/>
        <v>0</v>
      </c>
      <c r="W47" s="3">
        <f t="shared" si="20"/>
        <v>0</v>
      </c>
      <c r="X47" s="3">
        <f t="shared" si="21"/>
        <v>0</v>
      </c>
      <c r="Y47" s="3">
        <f t="shared" si="22"/>
        <v>0</v>
      </c>
      <c r="Z47" s="3">
        <f t="shared" si="23"/>
        <v>0</v>
      </c>
      <c r="AA47" s="3">
        <f t="shared" si="24"/>
        <v>0</v>
      </c>
      <c r="AB47" s="3">
        <f t="shared" si="25"/>
        <v>0</v>
      </c>
      <c r="AC47" s="3">
        <f t="shared" si="26"/>
        <v>0</v>
      </c>
      <c r="AD47" s="3">
        <f t="shared" si="27"/>
        <v>0</v>
      </c>
      <c r="AE47" s="3">
        <f t="shared" si="28"/>
        <v>0</v>
      </c>
      <c r="AF47" s="3">
        <f t="shared" si="29"/>
        <v>0</v>
      </c>
      <c r="AG47" s="3">
        <f t="shared" si="30"/>
        <v>0</v>
      </c>
      <c r="AH47" s="3">
        <f t="shared" si="31"/>
        <v>0</v>
      </c>
      <c r="AI47" s="3">
        <f t="shared" si="32"/>
        <v>0</v>
      </c>
      <c r="AJ47" s="3">
        <f t="shared" si="33"/>
        <v>0</v>
      </c>
      <c r="AK47" s="3">
        <f t="shared" si="34"/>
        <v>0</v>
      </c>
      <c r="AL47" s="3">
        <f t="shared" si="35"/>
        <v>0</v>
      </c>
      <c r="AM47" s="3">
        <f t="shared" si="36"/>
        <v>0</v>
      </c>
      <c r="AN47" s="3">
        <f t="shared" si="37"/>
        <v>0</v>
      </c>
      <c r="AO47" s="3">
        <f t="shared" si="38"/>
        <v>0</v>
      </c>
      <c r="AP47" s="3">
        <f t="shared" si="39"/>
        <v>0</v>
      </c>
      <c r="AQ47" s="3">
        <f t="shared" si="40"/>
        <v>0</v>
      </c>
      <c r="AR47" s="3">
        <f t="shared" si="41"/>
        <v>0</v>
      </c>
      <c r="AS47" s="7">
        <f t="shared" si="42"/>
        <v>0</v>
      </c>
      <c r="AT47" s="7">
        <f t="shared" si="43"/>
        <v>0</v>
      </c>
      <c r="AU47" s="7">
        <f t="shared" si="44"/>
        <v>0</v>
      </c>
      <c r="AV47" s="7">
        <f t="shared" si="45"/>
        <v>0</v>
      </c>
      <c r="AW47" s="7">
        <f t="shared" si="46"/>
        <v>0</v>
      </c>
      <c r="AX47" s="7">
        <f t="shared" si="47"/>
        <v>0</v>
      </c>
      <c r="AY47" s="7">
        <f t="shared" si="48"/>
        <v>0</v>
      </c>
      <c r="AZ47" s="7">
        <f t="shared" si="49"/>
        <v>0</v>
      </c>
      <c r="BA47" s="7">
        <f t="shared" si="50"/>
        <v>0</v>
      </c>
      <c r="BB47" s="7">
        <f t="shared" si="51"/>
        <v>0</v>
      </c>
      <c r="BC47" s="7">
        <f t="shared" si="52"/>
        <v>0</v>
      </c>
      <c r="BD47" s="7">
        <f t="shared" si="53"/>
        <v>0</v>
      </c>
      <c r="BE47" s="7">
        <f t="shared" si="54"/>
        <v>0</v>
      </c>
      <c r="BF47" s="7">
        <f t="shared" si="55"/>
        <v>0</v>
      </c>
      <c r="BG47" s="7">
        <f t="shared" si="56"/>
        <v>0</v>
      </c>
      <c r="BH47" s="7">
        <f t="shared" si="57"/>
        <v>0</v>
      </c>
      <c r="BI47" s="7">
        <f t="shared" si="58"/>
        <v>0</v>
      </c>
      <c r="BJ47" s="7">
        <f t="shared" si="59"/>
        <v>0</v>
      </c>
      <c r="BK47" s="7">
        <f t="shared" si="60"/>
        <v>0</v>
      </c>
      <c r="BL47" s="7">
        <f t="shared" si="61"/>
        <v>0</v>
      </c>
      <c r="BM47" s="8" t="e">
        <f t="shared" si="0"/>
        <v>#DIV/0!</v>
      </c>
      <c r="BN47" s="10" t="e">
        <f t="shared" si="62"/>
        <v>#DIV/0!</v>
      </c>
      <c r="BO47" s="10"/>
      <c r="BP47" s="13" t="e">
        <f t="shared" si="63"/>
        <v>#DIV/0!</v>
      </c>
      <c r="BQ47" s="14" t="e">
        <f t="shared" si="64"/>
        <v>#DIV/0!</v>
      </c>
      <c r="BR47" s="14" t="e">
        <f t="shared" si="65"/>
        <v>#DIV/0!</v>
      </c>
      <c r="BS47" s="15" t="e">
        <f t="shared" si="66"/>
        <v>#DIV/0!</v>
      </c>
      <c r="BT47" s="30">
        <f t="shared" si="67"/>
        <v>6</v>
      </c>
      <c r="BU47" s="30">
        <f t="shared" si="68"/>
        <v>0</v>
      </c>
      <c r="BV47" s="5"/>
      <c r="BW47" s="21" t="e">
        <f t="shared" si="652"/>
        <v>#N/A</v>
      </c>
      <c r="BX47" s="25"/>
      <c r="BY47" s="25"/>
      <c r="BZ47" s="25"/>
      <c r="CA47" s="25"/>
      <c r="CB47" s="25"/>
      <c r="CC47" s="25"/>
      <c r="CD47" s="3">
        <f t="shared" si="69"/>
        <v>0</v>
      </c>
      <c r="CE47" s="3">
        <f t="shared" si="70"/>
        <v>0</v>
      </c>
      <c r="CF47" s="3">
        <f t="shared" si="71"/>
        <v>0</v>
      </c>
      <c r="CG47" s="3">
        <f t="shared" si="72"/>
        <v>0</v>
      </c>
      <c r="CH47" s="3">
        <f t="shared" si="73"/>
        <v>0</v>
      </c>
      <c r="CI47" s="3">
        <f t="shared" si="74"/>
        <v>0</v>
      </c>
      <c r="CJ47" s="3">
        <f t="shared" si="75"/>
        <v>0</v>
      </c>
      <c r="CK47" s="3">
        <f t="shared" si="76"/>
        <v>0</v>
      </c>
      <c r="CL47" s="3">
        <f t="shared" si="77"/>
        <v>0</v>
      </c>
      <c r="CM47" s="3">
        <f t="shared" si="78"/>
        <v>0</v>
      </c>
      <c r="CN47" s="3">
        <f t="shared" si="79"/>
        <v>0</v>
      </c>
      <c r="CO47" s="3">
        <f t="shared" si="80"/>
        <v>0</v>
      </c>
      <c r="CP47" s="3">
        <f t="shared" si="81"/>
        <v>0</v>
      </c>
      <c r="CQ47" s="3">
        <f t="shared" si="82"/>
        <v>0</v>
      </c>
      <c r="CR47" s="3">
        <f t="shared" si="83"/>
        <v>0</v>
      </c>
      <c r="CS47" s="3">
        <f t="shared" si="84"/>
        <v>0</v>
      </c>
      <c r="CT47" s="3">
        <f t="shared" si="85"/>
        <v>0</v>
      </c>
      <c r="CU47" s="3">
        <f t="shared" si="86"/>
        <v>0</v>
      </c>
      <c r="CV47" s="3">
        <f t="shared" si="87"/>
        <v>0</v>
      </c>
      <c r="CW47" s="3">
        <f t="shared" si="88"/>
        <v>0</v>
      </c>
      <c r="CX47" s="3">
        <f t="shared" si="89"/>
        <v>0</v>
      </c>
      <c r="CY47" s="3">
        <f t="shared" si="90"/>
        <v>0</v>
      </c>
      <c r="CZ47" s="3">
        <f t="shared" si="91"/>
        <v>0</v>
      </c>
      <c r="DA47" s="3">
        <f t="shared" si="92"/>
        <v>0</v>
      </c>
      <c r="DB47" s="3">
        <f t="shared" si="93"/>
        <v>0</v>
      </c>
      <c r="DC47" s="3">
        <f t="shared" si="94"/>
        <v>0</v>
      </c>
      <c r="DD47" s="3">
        <f t="shared" si="95"/>
        <v>0</v>
      </c>
      <c r="DE47" s="3">
        <f t="shared" si="96"/>
        <v>0</v>
      </c>
      <c r="DF47" s="3">
        <f t="shared" si="97"/>
        <v>0</v>
      </c>
      <c r="DG47" s="3">
        <f t="shared" si="98"/>
        <v>0</v>
      </c>
      <c r="DH47" s="12" t="e">
        <f t="shared" si="1"/>
        <v>#DIV/0!</v>
      </c>
      <c r="DI47" s="10" t="e">
        <f t="shared" si="99"/>
        <v>#DIV/0!</v>
      </c>
      <c r="DJ47" s="13" t="e">
        <f t="shared" si="100"/>
        <v>#DIV/0!</v>
      </c>
      <c r="DK47" s="14" t="e">
        <f t="shared" si="101"/>
        <v>#DIV/0!</v>
      </c>
      <c r="DL47" s="14" t="e">
        <f t="shared" si="102"/>
        <v>#DIV/0!</v>
      </c>
      <c r="DM47" s="15" t="e">
        <f t="shared" si="103"/>
        <v>#DIV/0!</v>
      </c>
      <c r="DN47" s="21" t="e">
        <f t="shared" si="104"/>
        <v>#N/A</v>
      </c>
      <c r="DO47" s="30">
        <f t="shared" si="105"/>
        <v>6</v>
      </c>
      <c r="DP47" s="30">
        <f t="shared" si="106"/>
        <v>0</v>
      </c>
      <c r="DQ47" s="5"/>
      <c r="DR47" s="25"/>
      <c r="DS47" s="25"/>
      <c r="DT47" s="25"/>
      <c r="DU47" s="25"/>
      <c r="DV47" s="25"/>
      <c r="DW47" s="25"/>
      <c r="DX47" s="3">
        <f t="shared" si="107"/>
        <v>0</v>
      </c>
      <c r="DY47" s="3">
        <f t="shared" si="108"/>
        <v>0</v>
      </c>
      <c r="DZ47" s="3">
        <f t="shared" si="109"/>
        <v>0</v>
      </c>
      <c r="EA47" s="3">
        <f t="shared" si="110"/>
        <v>0</v>
      </c>
      <c r="EB47" s="3">
        <f t="shared" si="111"/>
        <v>0</v>
      </c>
      <c r="EC47" s="3">
        <f t="shared" si="112"/>
        <v>0</v>
      </c>
      <c r="ED47" s="3">
        <f t="shared" si="113"/>
        <v>0</v>
      </c>
      <c r="EE47" s="3">
        <f t="shared" si="114"/>
        <v>0</v>
      </c>
      <c r="EF47" s="3">
        <f t="shared" si="115"/>
        <v>0</v>
      </c>
      <c r="EG47" s="3">
        <f t="shared" si="116"/>
        <v>0</v>
      </c>
      <c r="EH47" s="3">
        <f t="shared" si="117"/>
        <v>0</v>
      </c>
      <c r="EI47" s="3">
        <f t="shared" si="118"/>
        <v>0</v>
      </c>
      <c r="EJ47" s="3">
        <f t="shared" si="119"/>
        <v>0</v>
      </c>
      <c r="EK47" s="3">
        <f t="shared" si="120"/>
        <v>0</v>
      </c>
      <c r="EL47" s="3">
        <f t="shared" si="121"/>
        <v>0</v>
      </c>
      <c r="EM47" s="3">
        <f t="shared" si="122"/>
        <v>0</v>
      </c>
      <c r="EN47" s="3">
        <f t="shared" si="123"/>
        <v>0</v>
      </c>
      <c r="EO47" s="3">
        <f t="shared" si="124"/>
        <v>0</v>
      </c>
      <c r="EP47" s="3">
        <f t="shared" si="125"/>
        <v>0</v>
      </c>
      <c r="EQ47" s="3">
        <f t="shared" si="126"/>
        <v>0</v>
      </c>
      <c r="ER47" s="3">
        <f t="shared" si="127"/>
        <v>0</v>
      </c>
      <c r="ES47" s="3">
        <f t="shared" si="128"/>
        <v>0</v>
      </c>
      <c r="ET47" s="3">
        <f t="shared" si="129"/>
        <v>0</v>
      </c>
      <c r="EU47" s="3">
        <f t="shared" si="130"/>
        <v>0</v>
      </c>
      <c r="EV47" s="3">
        <f t="shared" si="131"/>
        <v>0</v>
      </c>
      <c r="EW47" s="3">
        <f t="shared" si="132"/>
        <v>0</v>
      </c>
      <c r="EX47" s="3">
        <f t="shared" si="133"/>
        <v>0</v>
      </c>
      <c r="EY47" s="3">
        <f t="shared" si="134"/>
        <v>0</v>
      </c>
      <c r="EZ47" s="3">
        <f t="shared" si="135"/>
        <v>0</v>
      </c>
      <c r="FA47" s="3">
        <f t="shared" si="136"/>
        <v>0</v>
      </c>
      <c r="FB47" s="12" t="e">
        <f t="shared" si="2"/>
        <v>#DIV/0!</v>
      </c>
      <c r="FC47" s="10" t="e">
        <f t="shared" si="137"/>
        <v>#DIV/0!</v>
      </c>
      <c r="FD47" s="13" t="e">
        <f t="shared" si="138"/>
        <v>#DIV/0!</v>
      </c>
      <c r="FE47" s="14" t="e">
        <f t="shared" si="139"/>
        <v>#DIV/0!</v>
      </c>
      <c r="FF47" s="14" t="e">
        <f t="shared" si="140"/>
        <v>#DIV/0!</v>
      </c>
      <c r="FG47" s="15" t="e">
        <f t="shared" si="141"/>
        <v>#DIV/0!</v>
      </c>
      <c r="FH47" s="21" t="e">
        <f t="shared" si="142"/>
        <v>#N/A</v>
      </c>
      <c r="FI47" s="30" t="e">
        <f>COUNTBLANK(#REF!)</f>
        <v>#REF!</v>
      </c>
      <c r="FJ47" s="30" t="e">
        <f t="shared" si="143"/>
        <v>#REF!</v>
      </c>
      <c r="FK47" s="5"/>
      <c r="FL47" s="70"/>
      <c r="FM47" s="2" t="e">
        <f>COUNTBLANK(#REF!)</f>
        <v>#REF!</v>
      </c>
      <c r="FN47" s="2" t="e">
        <f t="shared" si="144"/>
        <v>#REF!</v>
      </c>
      <c r="FO47" s="49">
        <v>40</v>
      </c>
      <c r="FP47" s="117" t="e">
        <f>'LISTA DE ESTUDIANTES Y ASISTENC'!#REF!</f>
        <v>#REF!</v>
      </c>
      <c r="FQ47" s="48" t="e">
        <f>'LISTA DE ESTUDIANTES Y ASISTENC'!#REF!</f>
        <v>#REF!</v>
      </c>
      <c r="FR47" s="25"/>
      <c r="FS47" s="25"/>
      <c r="FT47" s="25"/>
      <c r="FU47" s="25"/>
      <c r="FV47" s="25"/>
      <c r="FW47" s="25"/>
      <c r="FX47" s="3" t="e">
        <f>IF(#REF!="AD",4,0)</f>
        <v>#REF!</v>
      </c>
      <c r="FY47" s="3" t="e">
        <f>IF(#REF!="A",3,0)</f>
        <v>#REF!</v>
      </c>
      <c r="FZ47" s="3" t="e">
        <f>IF(#REF!="B",2,0)</f>
        <v>#REF!</v>
      </c>
      <c r="GA47" s="3" t="e">
        <f>IF(#REF!="C",1,0)</f>
        <v>#REF!</v>
      </c>
      <c r="GB47" s="3" t="e">
        <f t="shared" si="145"/>
        <v>#REF!</v>
      </c>
      <c r="GC47" s="3" t="e">
        <f>IF(#REF!="AD",4,0)</f>
        <v>#REF!</v>
      </c>
      <c r="GD47" s="3" t="e">
        <f>IF(#REF!="A",3,0)</f>
        <v>#REF!</v>
      </c>
      <c r="GE47" s="3" t="e">
        <f>IF(#REF!="B",2,0)</f>
        <v>#REF!</v>
      </c>
      <c r="GF47" s="3" t="e">
        <f>IF(#REF!="C",1,0)</f>
        <v>#REF!</v>
      </c>
      <c r="GG47" s="3" t="e">
        <f t="shared" si="146"/>
        <v>#REF!</v>
      </c>
      <c r="GH47" s="3" t="e">
        <f>IF(#REF!="AD",4,0)</f>
        <v>#REF!</v>
      </c>
      <c r="GI47" s="3" t="e">
        <f>IF(#REF!="A",3,0)</f>
        <v>#REF!</v>
      </c>
      <c r="GJ47" s="3" t="e">
        <f>IF(#REF!="B",2,0)</f>
        <v>#REF!</v>
      </c>
      <c r="GK47" s="3" t="e">
        <f>IF(#REF!="C",1,0)</f>
        <v>#REF!</v>
      </c>
      <c r="GL47" s="3" t="e">
        <f t="shared" si="147"/>
        <v>#REF!</v>
      </c>
      <c r="GM47" s="3" t="e">
        <f>IF(#REF!="AD",4,0)</f>
        <v>#REF!</v>
      </c>
      <c r="GN47" s="3" t="e">
        <f>IF(#REF!="A",3,0)</f>
        <v>#REF!</v>
      </c>
      <c r="GO47" s="3" t="e">
        <f>IF(#REF!="B",2,0)</f>
        <v>#REF!</v>
      </c>
      <c r="GP47" s="3" t="e">
        <f>IF(#REF!="C",1,0)</f>
        <v>#REF!</v>
      </c>
      <c r="GQ47" s="3" t="e">
        <f t="shared" si="148"/>
        <v>#REF!</v>
      </c>
      <c r="GR47" s="3">
        <f t="shared" si="149"/>
        <v>0</v>
      </c>
      <c r="GS47" s="3">
        <f t="shared" si="150"/>
        <v>0</v>
      </c>
      <c r="GT47" s="3">
        <f t="shared" si="151"/>
        <v>0</v>
      </c>
      <c r="GU47" s="3">
        <f t="shared" si="152"/>
        <v>0</v>
      </c>
      <c r="GV47" s="3">
        <f t="shared" si="153"/>
        <v>0</v>
      </c>
      <c r="GW47" s="3">
        <f t="shared" si="154"/>
        <v>0</v>
      </c>
      <c r="GX47" s="3">
        <f t="shared" si="155"/>
        <v>0</v>
      </c>
      <c r="GY47" s="3">
        <f t="shared" si="156"/>
        <v>0</v>
      </c>
      <c r="GZ47" s="3">
        <f t="shared" si="157"/>
        <v>0</v>
      </c>
      <c r="HA47" s="3">
        <f t="shared" si="158"/>
        <v>0</v>
      </c>
      <c r="HB47" s="7">
        <f t="shared" si="159"/>
        <v>0</v>
      </c>
      <c r="HC47" s="7">
        <f t="shared" si="160"/>
        <v>0</v>
      </c>
      <c r="HD47" s="7">
        <f t="shared" si="161"/>
        <v>0</v>
      </c>
      <c r="HE47" s="7">
        <f t="shared" si="162"/>
        <v>0</v>
      </c>
      <c r="HF47" s="7">
        <f t="shared" si="163"/>
        <v>0</v>
      </c>
      <c r="HG47" s="7">
        <f t="shared" si="164"/>
        <v>0</v>
      </c>
      <c r="HH47" s="7">
        <f t="shared" si="165"/>
        <v>0</v>
      </c>
      <c r="HI47" s="7">
        <f t="shared" si="166"/>
        <v>0</v>
      </c>
      <c r="HJ47" s="7">
        <f t="shared" si="167"/>
        <v>0</v>
      </c>
      <c r="HK47" s="7">
        <f t="shared" si="168"/>
        <v>0</v>
      </c>
      <c r="HL47" s="7">
        <f t="shared" si="169"/>
        <v>0</v>
      </c>
      <c r="HM47" s="7">
        <f t="shared" si="170"/>
        <v>0</v>
      </c>
      <c r="HN47" s="7">
        <f t="shared" si="171"/>
        <v>0</v>
      </c>
      <c r="HO47" s="7">
        <f t="shared" si="172"/>
        <v>0</v>
      </c>
      <c r="HP47" s="7">
        <f t="shared" si="173"/>
        <v>0</v>
      </c>
      <c r="HQ47" s="7">
        <f t="shared" si="174"/>
        <v>0</v>
      </c>
      <c r="HR47" s="7">
        <f t="shared" si="175"/>
        <v>0</v>
      </c>
      <c r="HS47" s="7">
        <f t="shared" si="176"/>
        <v>0</v>
      </c>
      <c r="HT47" s="7">
        <f t="shared" si="177"/>
        <v>0</v>
      </c>
      <c r="HU47" s="7">
        <f t="shared" si="178"/>
        <v>0</v>
      </c>
      <c r="HV47" s="8" t="e">
        <f>(GB47+GG47+GL47+GQ47+GV47+HA47+HF47+HK47+HP47+HU47)/#REF!</f>
        <v>#REF!</v>
      </c>
      <c r="HW47" s="10" t="e">
        <f t="shared" si="179"/>
        <v>#REF!</v>
      </c>
      <c r="HX47" s="10"/>
      <c r="HY47" s="13" t="e">
        <f t="shared" si="656"/>
        <v>#REF!</v>
      </c>
      <c r="HZ47" s="14" t="e">
        <f t="shared" si="181"/>
        <v>#REF!</v>
      </c>
      <c r="IA47" s="14" t="e">
        <f t="shared" si="182"/>
        <v>#REF!</v>
      </c>
      <c r="IB47" s="15" t="e">
        <f t="shared" si="183"/>
        <v>#REF!</v>
      </c>
      <c r="IC47" s="30" t="e">
        <f>COUNTBLANK(#REF!)</f>
        <v>#REF!</v>
      </c>
      <c r="ID47" s="30" t="e">
        <f t="shared" si="184"/>
        <v>#REF!</v>
      </c>
      <c r="IE47" s="5"/>
      <c r="IF47" s="1" t="e">
        <f t="shared" si="3"/>
        <v>#N/A</v>
      </c>
      <c r="IG47" s="1" t="e">
        <f>#REF!</f>
        <v>#REF!</v>
      </c>
      <c r="IH47" s="1" t="e">
        <f>#REF!</f>
        <v>#REF!</v>
      </c>
      <c r="II47" s="1" t="e">
        <f>#REF!</f>
        <v>#REF!</v>
      </c>
      <c r="IJ47" s="1" t="e">
        <f>#REF!</f>
        <v>#REF!</v>
      </c>
      <c r="IK47" s="1" t="e">
        <f>#REF!</f>
        <v>#REF!</v>
      </c>
      <c r="IL47" s="1" t="e">
        <f>#REF!</f>
        <v>#REF!</v>
      </c>
      <c r="IM47" s="1" t="e">
        <f>#REF!</f>
        <v>#REF!</v>
      </c>
      <c r="IN47" s="1" t="e">
        <f>#REF!</f>
        <v>#REF!</v>
      </c>
      <c r="IO47" s="1" t="e">
        <f>#REF!</f>
        <v>#REF!</v>
      </c>
      <c r="IP47" s="7" t="e">
        <f t="shared" si="185"/>
        <v>#N/A</v>
      </c>
      <c r="IQ47" s="7" t="e">
        <f t="shared" si="186"/>
        <v>#N/A</v>
      </c>
      <c r="IR47" s="7" t="e">
        <f t="shared" si="187"/>
        <v>#N/A</v>
      </c>
      <c r="IS47" s="7" t="e">
        <f t="shared" si="188"/>
        <v>#N/A</v>
      </c>
      <c r="IT47" s="7" t="e">
        <f t="shared" si="189"/>
        <v>#N/A</v>
      </c>
      <c r="IU47" s="7" t="e">
        <f t="shared" si="190"/>
        <v>#REF!</v>
      </c>
      <c r="IV47" s="7" t="e">
        <f t="shared" si="191"/>
        <v>#REF!</v>
      </c>
      <c r="IW47" s="7" t="e">
        <f t="shared" si="192"/>
        <v>#REF!</v>
      </c>
      <c r="IX47" s="7" t="e">
        <f t="shared" si="193"/>
        <v>#REF!</v>
      </c>
      <c r="IY47" s="7" t="e">
        <f t="shared" si="194"/>
        <v>#REF!</v>
      </c>
      <c r="IZ47" s="7" t="e">
        <f t="shared" si="195"/>
        <v>#REF!</v>
      </c>
      <c r="JA47" s="7" t="e">
        <f t="shared" si="196"/>
        <v>#REF!</v>
      </c>
      <c r="JB47" s="7" t="e">
        <f t="shared" si="197"/>
        <v>#REF!</v>
      </c>
      <c r="JC47" s="7" t="e">
        <f t="shared" si="198"/>
        <v>#REF!</v>
      </c>
      <c r="JD47" s="7" t="e">
        <f t="shared" si="199"/>
        <v>#REF!</v>
      </c>
      <c r="JE47" s="7" t="e">
        <f t="shared" si="200"/>
        <v>#REF!</v>
      </c>
      <c r="JF47" s="7" t="e">
        <f t="shared" si="201"/>
        <v>#REF!</v>
      </c>
      <c r="JG47" s="7" t="e">
        <f t="shared" si="202"/>
        <v>#REF!</v>
      </c>
      <c r="JH47" s="7" t="e">
        <f t="shared" si="203"/>
        <v>#REF!</v>
      </c>
      <c r="JI47" s="7" t="e">
        <f t="shared" si="204"/>
        <v>#REF!</v>
      </c>
      <c r="JJ47" s="7" t="e">
        <f t="shared" si="205"/>
        <v>#REF!</v>
      </c>
      <c r="JK47" s="7" t="e">
        <f t="shared" si="206"/>
        <v>#REF!</v>
      </c>
      <c r="JL47" s="7" t="e">
        <f t="shared" si="207"/>
        <v>#REF!</v>
      </c>
      <c r="JM47" s="7" t="e">
        <f t="shared" si="208"/>
        <v>#REF!</v>
      </c>
      <c r="JN47" s="7" t="e">
        <f t="shared" si="209"/>
        <v>#REF!</v>
      </c>
      <c r="JO47" s="7" t="e">
        <f t="shared" si="210"/>
        <v>#REF!</v>
      </c>
      <c r="JP47" s="7" t="e">
        <f t="shared" si="211"/>
        <v>#REF!</v>
      </c>
      <c r="JQ47" s="7" t="e">
        <f t="shared" si="212"/>
        <v>#REF!</v>
      </c>
      <c r="JR47" s="7" t="e">
        <f t="shared" si="213"/>
        <v>#REF!</v>
      </c>
      <c r="JS47" s="7" t="e">
        <f t="shared" si="214"/>
        <v>#REF!</v>
      </c>
      <c r="JT47" s="7" t="e">
        <f t="shared" si="215"/>
        <v>#REF!</v>
      </c>
      <c r="JU47" s="7" t="e">
        <f t="shared" si="216"/>
        <v>#REF!</v>
      </c>
      <c r="JV47" s="7" t="e">
        <f t="shared" si="217"/>
        <v>#REF!</v>
      </c>
      <c r="JW47" s="7" t="e">
        <f t="shared" si="218"/>
        <v>#REF!</v>
      </c>
      <c r="JX47" s="7" t="e">
        <f t="shared" si="219"/>
        <v>#REF!</v>
      </c>
      <c r="JY47" s="7" t="e">
        <f t="shared" si="220"/>
        <v>#REF!</v>
      </c>
      <c r="JZ47" s="7" t="e">
        <f t="shared" si="221"/>
        <v>#REF!</v>
      </c>
      <c r="KA47" s="7" t="e">
        <f t="shared" si="222"/>
        <v>#REF!</v>
      </c>
      <c r="KB47" s="7" t="e">
        <f t="shared" si="223"/>
        <v>#REF!</v>
      </c>
      <c r="KC47" s="7" t="e">
        <f t="shared" si="224"/>
        <v>#REF!</v>
      </c>
      <c r="KD47" s="7" t="e">
        <f t="shared" si="225"/>
        <v>#REF!</v>
      </c>
      <c r="KE47" s="7" t="e">
        <f t="shared" si="226"/>
        <v>#REF!</v>
      </c>
      <c r="KF47" s="7" t="e">
        <f t="shared" si="227"/>
        <v>#REF!</v>
      </c>
      <c r="KG47" s="7" t="e">
        <f t="shared" si="228"/>
        <v>#REF!</v>
      </c>
      <c r="KH47" s="7" t="e">
        <f t="shared" si="229"/>
        <v>#REF!</v>
      </c>
      <c r="KI47" s="7" t="e">
        <f t="shared" si="230"/>
        <v>#REF!</v>
      </c>
      <c r="KJ47" s="7" t="e">
        <f t="shared" si="231"/>
        <v>#REF!</v>
      </c>
      <c r="KK47" s="7" t="e">
        <f t="shared" si="232"/>
        <v>#REF!</v>
      </c>
      <c r="KL47" s="7" t="e">
        <f t="shared" si="233"/>
        <v>#REF!</v>
      </c>
      <c r="KM47" s="7" t="e">
        <f t="shared" si="234"/>
        <v>#REF!</v>
      </c>
      <c r="KN47" s="1" t="e">
        <f t="shared" si="235"/>
        <v>#N/A</v>
      </c>
      <c r="KO47" s="1" t="e">
        <f t="shared" si="236"/>
        <v>#N/A</v>
      </c>
      <c r="KP47" s="16" t="e">
        <f t="shared" si="237"/>
        <v>#N/A</v>
      </c>
      <c r="KQ47" s="17" t="e">
        <f t="shared" si="238"/>
        <v>#N/A</v>
      </c>
      <c r="KR47" s="17" t="e">
        <f t="shared" si="239"/>
        <v>#N/A</v>
      </c>
      <c r="KS47" s="17" t="e">
        <f t="shared" si="240"/>
        <v>#N/A</v>
      </c>
      <c r="KT47" s="147"/>
      <c r="KU47" s="2">
        <f t="shared" si="241"/>
        <v>10</v>
      </c>
      <c r="KV47" s="2">
        <f t="shared" si="242"/>
        <v>0</v>
      </c>
      <c r="KW47" s="49">
        <v>40</v>
      </c>
      <c r="KX47" s="117">
        <f>'LISTA DE ESTUDIANTES Y ASISTENC'!AQP44</f>
        <v>0</v>
      </c>
      <c r="KY47" s="48">
        <f>'LISTA DE ESTUDIANTES Y ASISTENC'!AQR44:AQR44</f>
        <v>0</v>
      </c>
      <c r="KZ47" s="32"/>
      <c r="LA47" s="25"/>
      <c r="LB47" s="25"/>
      <c r="LC47" s="25"/>
      <c r="LD47" s="25"/>
      <c r="LE47" s="25"/>
      <c r="LF47" s="25"/>
      <c r="LG47" s="25"/>
      <c r="LH47" s="25"/>
      <c r="LI47" s="25"/>
      <c r="LJ47" s="3">
        <f t="shared" si="243"/>
        <v>0</v>
      </c>
      <c r="LK47" s="3">
        <f t="shared" si="244"/>
        <v>0</v>
      </c>
      <c r="LL47" s="3">
        <f t="shared" si="245"/>
        <v>0</v>
      </c>
      <c r="LM47" s="3">
        <f t="shared" si="246"/>
        <v>0</v>
      </c>
      <c r="LN47" s="3">
        <f t="shared" si="247"/>
        <v>0</v>
      </c>
      <c r="LO47" s="3">
        <f t="shared" si="248"/>
        <v>0</v>
      </c>
      <c r="LP47" s="3">
        <f t="shared" si="249"/>
        <v>0</v>
      </c>
      <c r="LQ47" s="3">
        <f t="shared" si="250"/>
        <v>0</v>
      </c>
      <c r="LR47" s="3">
        <f t="shared" si="251"/>
        <v>0</v>
      </c>
      <c r="LS47" s="3">
        <f t="shared" si="252"/>
        <v>0</v>
      </c>
      <c r="LT47" s="3">
        <f t="shared" si="253"/>
        <v>0</v>
      </c>
      <c r="LU47" s="3">
        <f t="shared" si="254"/>
        <v>0</v>
      </c>
      <c r="LV47" s="3">
        <f t="shared" si="255"/>
        <v>0</v>
      </c>
      <c r="LW47" s="3">
        <f t="shared" si="256"/>
        <v>0</v>
      </c>
      <c r="LX47" s="3">
        <f t="shared" si="257"/>
        <v>0</v>
      </c>
      <c r="LY47" s="3">
        <f t="shared" si="258"/>
        <v>0</v>
      </c>
      <c r="LZ47" s="3">
        <f t="shared" si="259"/>
        <v>0</v>
      </c>
      <c r="MA47" s="3">
        <f t="shared" si="260"/>
        <v>0</v>
      </c>
      <c r="MB47" s="3">
        <f t="shared" si="261"/>
        <v>0</v>
      </c>
      <c r="MC47" s="3">
        <f t="shared" si="262"/>
        <v>0</v>
      </c>
      <c r="MD47" s="3">
        <f t="shared" si="263"/>
        <v>0</v>
      </c>
      <c r="ME47" s="3">
        <f t="shared" si="264"/>
        <v>0</v>
      </c>
      <c r="MF47" s="3">
        <f t="shared" si="265"/>
        <v>0</v>
      </c>
      <c r="MG47" s="3">
        <f t="shared" si="266"/>
        <v>0</v>
      </c>
      <c r="MH47" s="3">
        <f t="shared" si="267"/>
        <v>0</v>
      </c>
      <c r="MI47" s="3">
        <f t="shared" si="268"/>
        <v>0</v>
      </c>
      <c r="MJ47" s="3">
        <f t="shared" si="269"/>
        <v>0</v>
      </c>
      <c r="MK47" s="3">
        <f t="shared" si="270"/>
        <v>0</v>
      </c>
      <c r="ML47" s="3">
        <f t="shared" si="271"/>
        <v>0</v>
      </c>
      <c r="MM47" s="3">
        <f t="shared" si="272"/>
        <v>0</v>
      </c>
      <c r="MN47" s="7">
        <f t="shared" si="273"/>
        <v>0</v>
      </c>
      <c r="MO47" s="7">
        <f t="shared" si="274"/>
        <v>0</v>
      </c>
      <c r="MP47" s="7">
        <f t="shared" si="275"/>
        <v>0</v>
      </c>
      <c r="MQ47" s="7">
        <f t="shared" si="276"/>
        <v>0</v>
      </c>
      <c r="MR47" s="7">
        <f t="shared" si="277"/>
        <v>0</v>
      </c>
      <c r="MS47" s="7">
        <f t="shared" si="278"/>
        <v>0</v>
      </c>
      <c r="MT47" s="7">
        <f t="shared" si="279"/>
        <v>0</v>
      </c>
      <c r="MU47" s="7">
        <f t="shared" si="280"/>
        <v>0</v>
      </c>
      <c r="MV47" s="7">
        <f t="shared" si="281"/>
        <v>0</v>
      </c>
      <c r="MW47" s="7">
        <f t="shared" si="282"/>
        <v>0</v>
      </c>
      <c r="MX47" s="7">
        <f t="shared" si="283"/>
        <v>0</v>
      </c>
      <c r="MY47" s="7">
        <f t="shared" si="284"/>
        <v>0</v>
      </c>
      <c r="MZ47" s="7">
        <f t="shared" si="285"/>
        <v>0</v>
      </c>
      <c r="NA47" s="7">
        <f t="shared" si="286"/>
        <v>0</v>
      </c>
      <c r="NB47" s="7">
        <f t="shared" si="287"/>
        <v>0</v>
      </c>
      <c r="NC47" s="7">
        <f t="shared" si="288"/>
        <v>0</v>
      </c>
      <c r="ND47" s="7">
        <f t="shared" si="289"/>
        <v>0</v>
      </c>
      <c r="NE47" s="7">
        <f t="shared" si="290"/>
        <v>0</v>
      </c>
      <c r="NF47" s="7">
        <f t="shared" si="291"/>
        <v>0</v>
      </c>
      <c r="NG47" s="7">
        <f t="shared" si="292"/>
        <v>0</v>
      </c>
      <c r="NH47" s="8" t="e">
        <f t="shared" si="293"/>
        <v>#DIV/0!</v>
      </c>
      <c r="NI47" s="10" t="e">
        <f t="shared" si="294"/>
        <v>#DIV/0!</v>
      </c>
      <c r="NJ47" s="10"/>
      <c r="NK47" s="13" t="e">
        <f t="shared" si="657"/>
        <v>#DIV/0!</v>
      </c>
      <c r="NL47" s="14" t="e">
        <f t="shared" si="296"/>
        <v>#DIV/0!</v>
      </c>
      <c r="NM47" s="14" t="e">
        <f t="shared" si="297"/>
        <v>#DIV/0!</v>
      </c>
      <c r="NN47" s="15" t="e">
        <f t="shared" si="298"/>
        <v>#DIV/0!</v>
      </c>
      <c r="NO47" s="30">
        <f t="shared" si="660"/>
        <v>6</v>
      </c>
      <c r="NP47" s="30">
        <f t="shared" si="300"/>
        <v>0</v>
      </c>
      <c r="NQ47" s="5"/>
      <c r="NR47" s="21" t="e">
        <f t="shared" si="653"/>
        <v>#N/A</v>
      </c>
      <c r="NS47" s="25"/>
      <c r="NT47" s="25"/>
      <c r="NU47" s="25"/>
      <c r="NV47" s="25"/>
      <c r="NW47" s="25"/>
      <c r="NX47" s="25"/>
      <c r="NY47" s="3">
        <f t="shared" si="301"/>
        <v>0</v>
      </c>
      <c r="NZ47" s="3">
        <f t="shared" si="302"/>
        <v>0</v>
      </c>
      <c r="OA47" s="3">
        <f t="shared" si="303"/>
        <v>0</v>
      </c>
      <c r="OB47" s="3">
        <f t="shared" si="304"/>
        <v>0</v>
      </c>
      <c r="OC47" s="3">
        <f t="shared" si="305"/>
        <v>0</v>
      </c>
      <c r="OD47" s="3">
        <f t="shared" si="306"/>
        <v>0</v>
      </c>
      <c r="OE47" s="3">
        <f t="shared" si="307"/>
        <v>0</v>
      </c>
      <c r="OF47" s="3">
        <f t="shared" si="308"/>
        <v>0</v>
      </c>
      <c r="OG47" s="3">
        <f t="shared" si="309"/>
        <v>0</v>
      </c>
      <c r="OH47" s="3">
        <f t="shared" si="310"/>
        <v>0</v>
      </c>
      <c r="OI47" s="3">
        <f t="shared" si="311"/>
        <v>0</v>
      </c>
      <c r="OJ47" s="3">
        <f t="shared" si="312"/>
        <v>0</v>
      </c>
      <c r="OK47" s="3">
        <f t="shared" si="313"/>
        <v>0</v>
      </c>
      <c r="OL47" s="3">
        <f t="shared" si="314"/>
        <v>0</v>
      </c>
      <c r="OM47" s="3">
        <f t="shared" si="315"/>
        <v>0</v>
      </c>
      <c r="ON47" s="3">
        <f t="shared" si="316"/>
        <v>0</v>
      </c>
      <c r="OO47" s="3">
        <f t="shared" si="317"/>
        <v>0</v>
      </c>
      <c r="OP47" s="3">
        <f t="shared" si="318"/>
        <v>0</v>
      </c>
      <c r="OQ47" s="3">
        <f t="shared" si="319"/>
        <v>0</v>
      </c>
      <c r="OR47" s="3">
        <f t="shared" si="320"/>
        <v>0</v>
      </c>
      <c r="OS47" s="3">
        <f t="shared" si="321"/>
        <v>0</v>
      </c>
      <c r="OT47" s="3">
        <f t="shared" si="322"/>
        <v>0</v>
      </c>
      <c r="OU47" s="3">
        <f t="shared" si="323"/>
        <v>0</v>
      </c>
      <c r="OV47" s="3">
        <f t="shared" si="324"/>
        <v>0</v>
      </c>
      <c r="OW47" s="3">
        <f t="shared" si="325"/>
        <v>0</v>
      </c>
      <c r="OX47" s="3">
        <f t="shared" si="326"/>
        <v>0</v>
      </c>
      <c r="OY47" s="3">
        <f t="shared" si="327"/>
        <v>0</v>
      </c>
      <c r="OZ47" s="3">
        <f t="shared" si="328"/>
        <v>0</v>
      </c>
      <c r="PA47" s="3">
        <f t="shared" si="329"/>
        <v>0</v>
      </c>
      <c r="PB47" s="3">
        <f t="shared" si="330"/>
        <v>0</v>
      </c>
      <c r="PC47" s="12" t="e">
        <f t="shared" si="4"/>
        <v>#DIV/0!</v>
      </c>
      <c r="PD47" s="10" t="e">
        <f t="shared" si="331"/>
        <v>#DIV/0!</v>
      </c>
      <c r="PE47" s="13" t="e">
        <f t="shared" si="332"/>
        <v>#DIV/0!</v>
      </c>
      <c r="PF47" s="14" t="e">
        <f t="shared" si="333"/>
        <v>#DIV/0!</v>
      </c>
      <c r="PG47" s="14" t="e">
        <f t="shared" si="334"/>
        <v>#DIV/0!</v>
      </c>
      <c r="PH47" s="15" t="e">
        <f t="shared" si="335"/>
        <v>#DIV/0!</v>
      </c>
      <c r="PI47" s="21" t="e">
        <f t="shared" si="336"/>
        <v>#N/A</v>
      </c>
      <c r="PJ47" s="30">
        <f t="shared" si="337"/>
        <v>6</v>
      </c>
      <c r="PK47" s="30">
        <f t="shared" si="338"/>
        <v>0</v>
      </c>
      <c r="PL47" s="5"/>
      <c r="PM47" s="25"/>
      <c r="PN47" s="25"/>
      <c r="PO47" s="25"/>
      <c r="PP47" s="25"/>
      <c r="PQ47" s="25"/>
      <c r="PR47" s="25"/>
      <c r="PS47" s="3">
        <f t="shared" si="339"/>
        <v>0</v>
      </c>
      <c r="PT47" s="3">
        <f t="shared" si="340"/>
        <v>0</v>
      </c>
      <c r="PU47" s="3">
        <f t="shared" si="341"/>
        <v>0</v>
      </c>
      <c r="PV47" s="3">
        <f t="shared" si="342"/>
        <v>0</v>
      </c>
      <c r="PW47" s="3">
        <f t="shared" si="343"/>
        <v>0</v>
      </c>
      <c r="PX47" s="3">
        <f t="shared" si="344"/>
        <v>0</v>
      </c>
      <c r="PY47" s="3">
        <f t="shared" si="345"/>
        <v>0</v>
      </c>
      <c r="PZ47" s="3">
        <f t="shared" si="346"/>
        <v>0</v>
      </c>
      <c r="QA47" s="3">
        <f t="shared" si="347"/>
        <v>0</v>
      </c>
      <c r="QB47" s="3">
        <f t="shared" si="348"/>
        <v>0</v>
      </c>
      <c r="QC47" s="3">
        <f t="shared" si="349"/>
        <v>0</v>
      </c>
      <c r="QD47" s="3">
        <f t="shared" si="350"/>
        <v>0</v>
      </c>
      <c r="QE47" s="3">
        <f t="shared" si="351"/>
        <v>0</v>
      </c>
      <c r="QF47" s="3">
        <f t="shared" si="352"/>
        <v>0</v>
      </c>
      <c r="QG47" s="3">
        <f t="shared" si="353"/>
        <v>0</v>
      </c>
      <c r="QH47" s="3">
        <f t="shared" si="354"/>
        <v>0</v>
      </c>
      <c r="QI47" s="3">
        <f t="shared" si="355"/>
        <v>0</v>
      </c>
      <c r="QJ47" s="3">
        <f t="shared" si="356"/>
        <v>0</v>
      </c>
      <c r="QK47" s="3">
        <f t="shared" si="357"/>
        <v>0</v>
      </c>
      <c r="QL47" s="3">
        <f t="shared" si="358"/>
        <v>0</v>
      </c>
      <c r="QM47" s="3">
        <f t="shared" si="359"/>
        <v>0</v>
      </c>
      <c r="QN47" s="3">
        <f t="shared" si="360"/>
        <v>0</v>
      </c>
      <c r="QO47" s="3">
        <f t="shared" si="361"/>
        <v>0</v>
      </c>
      <c r="QP47" s="3">
        <f t="shared" si="362"/>
        <v>0</v>
      </c>
      <c r="QQ47" s="3">
        <f t="shared" si="363"/>
        <v>0</v>
      </c>
      <c r="QR47" s="3">
        <f t="shared" si="364"/>
        <v>0</v>
      </c>
      <c r="QS47" s="3">
        <f t="shared" si="365"/>
        <v>0</v>
      </c>
      <c r="QT47" s="3">
        <f t="shared" si="366"/>
        <v>0</v>
      </c>
      <c r="QU47" s="3">
        <f t="shared" si="367"/>
        <v>0</v>
      </c>
      <c r="QV47" s="3">
        <f t="shared" si="368"/>
        <v>0</v>
      </c>
      <c r="QW47" s="12" t="e">
        <f t="shared" si="5"/>
        <v>#DIV/0!</v>
      </c>
      <c r="QX47" s="10" t="e">
        <f t="shared" si="369"/>
        <v>#DIV/0!</v>
      </c>
      <c r="QY47" s="13" t="e">
        <f t="shared" si="370"/>
        <v>#DIV/0!</v>
      </c>
      <c r="QZ47" s="14" t="e">
        <f t="shared" si="371"/>
        <v>#DIV/0!</v>
      </c>
      <c r="RA47" s="14" t="e">
        <f t="shared" si="372"/>
        <v>#DIV/0!</v>
      </c>
      <c r="RB47" s="15" t="e">
        <f t="shared" si="373"/>
        <v>#DIV/0!</v>
      </c>
      <c r="RC47" s="21" t="e">
        <f t="shared" si="374"/>
        <v>#N/A</v>
      </c>
      <c r="RD47" s="30" t="e">
        <f>COUNTBLANK(#REF!)</f>
        <v>#REF!</v>
      </c>
      <c r="RE47" s="30" t="e">
        <f t="shared" si="375"/>
        <v>#REF!</v>
      </c>
      <c r="RF47" s="5"/>
      <c r="RG47" s="70"/>
      <c r="RH47" s="2" t="e">
        <f>COUNTBLANK(#REF!)</f>
        <v>#REF!</v>
      </c>
      <c r="RI47" s="2" t="e">
        <f t="shared" si="376"/>
        <v>#REF!</v>
      </c>
      <c r="RJ47" s="49">
        <v>40</v>
      </c>
      <c r="RK47" s="117">
        <f>'LISTA DE ESTUDIANTES Y ASISTENC'!AXD44</f>
        <v>0</v>
      </c>
      <c r="RL47" s="178">
        <f>'LISTA DE ESTUDIANTES Y ASISTENC'!AXE44:AXE44</f>
        <v>0</v>
      </c>
      <c r="RM47" s="145"/>
      <c r="RN47" s="2">
        <f t="shared" si="377"/>
        <v>10</v>
      </c>
      <c r="RO47" s="2">
        <f t="shared" si="378"/>
        <v>0</v>
      </c>
      <c r="RP47" s="49">
        <v>40</v>
      </c>
      <c r="RQ47" s="117">
        <f>'LISTA DE ESTUDIANTES Y ASISTENC'!CPM44</f>
        <v>0</v>
      </c>
      <c r="RR47" s="48">
        <f>'LISTA DE ESTUDIANTES Y ASISTENC'!CPO44:CPO44</f>
        <v>0</v>
      </c>
      <c r="RS47" s="32"/>
      <c r="RT47" s="25"/>
      <c r="RU47" s="25"/>
      <c r="RV47" s="25"/>
      <c r="RW47" s="25"/>
      <c r="RX47" s="25"/>
      <c r="RY47" s="25"/>
      <c r="RZ47" s="25"/>
      <c r="SA47" s="25"/>
      <c r="SB47" s="25"/>
      <c r="SC47" s="3">
        <f t="shared" si="379"/>
        <v>0</v>
      </c>
      <c r="SD47" s="3">
        <f t="shared" si="380"/>
        <v>0</v>
      </c>
      <c r="SE47" s="3">
        <f t="shared" si="381"/>
        <v>0</v>
      </c>
      <c r="SF47" s="3">
        <f t="shared" si="382"/>
        <v>0</v>
      </c>
      <c r="SG47" s="3">
        <f t="shared" si="383"/>
        <v>0</v>
      </c>
      <c r="SH47" s="3">
        <f t="shared" si="384"/>
        <v>0</v>
      </c>
      <c r="SI47" s="3">
        <f t="shared" si="385"/>
        <v>0</v>
      </c>
      <c r="SJ47" s="3">
        <f t="shared" si="386"/>
        <v>0</v>
      </c>
      <c r="SK47" s="3">
        <f t="shared" si="387"/>
        <v>0</v>
      </c>
      <c r="SL47" s="3">
        <f t="shared" si="388"/>
        <v>0</v>
      </c>
      <c r="SM47" s="3">
        <f t="shared" si="389"/>
        <v>0</v>
      </c>
      <c r="SN47" s="3">
        <f t="shared" si="390"/>
        <v>0</v>
      </c>
      <c r="SO47" s="3">
        <f t="shared" si="391"/>
        <v>0</v>
      </c>
      <c r="SP47" s="3">
        <f t="shared" si="392"/>
        <v>0</v>
      </c>
      <c r="SQ47" s="3">
        <f t="shared" si="393"/>
        <v>0</v>
      </c>
      <c r="SR47" s="3">
        <f t="shared" si="394"/>
        <v>0</v>
      </c>
      <c r="SS47" s="3">
        <f t="shared" si="395"/>
        <v>0</v>
      </c>
      <c r="ST47" s="3">
        <f t="shared" si="396"/>
        <v>0</v>
      </c>
      <c r="SU47" s="3">
        <f t="shared" si="397"/>
        <v>0</v>
      </c>
      <c r="SV47" s="3">
        <f t="shared" si="398"/>
        <v>0</v>
      </c>
      <c r="SW47" s="3">
        <f t="shared" si="399"/>
        <v>0</v>
      </c>
      <c r="SX47" s="3">
        <f t="shared" si="400"/>
        <v>0</v>
      </c>
      <c r="SY47" s="3">
        <f t="shared" si="401"/>
        <v>0</v>
      </c>
      <c r="SZ47" s="3">
        <f t="shared" si="402"/>
        <v>0</v>
      </c>
      <c r="TA47" s="3">
        <f t="shared" si="403"/>
        <v>0</v>
      </c>
      <c r="TB47" s="3">
        <f t="shared" si="404"/>
        <v>0</v>
      </c>
      <c r="TC47" s="3">
        <f t="shared" si="405"/>
        <v>0</v>
      </c>
      <c r="TD47" s="3">
        <f t="shared" si="406"/>
        <v>0</v>
      </c>
      <c r="TE47" s="3">
        <f t="shared" si="407"/>
        <v>0</v>
      </c>
      <c r="TF47" s="3">
        <f t="shared" si="408"/>
        <v>0</v>
      </c>
      <c r="TG47" s="7">
        <f t="shared" si="409"/>
        <v>0</v>
      </c>
      <c r="TH47" s="7">
        <f t="shared" si="410"/>
        <v>0</v>
      </c>
      <c r="TI47" s="7">
        <f t="shared" si="411"/>
        <v>0</v>
      </c>
      <c r="TJ47" s="7">
        <f t="shared" si="412"/>
        <v>0</v>
      </c>
      <c r="TK47" s="7">
        <f t="shared" si="413"/>
        <v>0</v>
      </c>
      <c r="TL47" s="7">
        <f t="shared" si="414"/>
        <v>0</v>
      </c>
      <c r="TM47" s="7">
        <f t="shared" si="415"/>
        <v>0</v>
      </c>
      <c r="TN47" s="7">
        <f t="shared" si="416"/>
        <v>0</v>
      </c>
      <c r="TO47" s="7">
        <f t="shared" si="417"/>
        <v>0</v>
      </c>
      <c r="TP47" s="7">
        <f t="shared" si="418"/>
        <v>0</v>
      </c>
      <c r="TQ47" s="7">
        <f t="shared" si="419"/>
        <v>0</v>
      </c>
      <c r="TR47" s="7">
        <f t="shared" si="420"/>
        <v>0</v>
      </c>
      <c r="TS47" s="7">
        <f t="shared" si="421"/>
        <v>0</v>
      </c>
      <c r="TT47" s="7">
        <f t="shared" si="422"/>
        <v>0</v>
      </c>
      <c r="TU47" s="7">
        <f t="shared" si="423"/>
        <v>0</v>
      </c>
      <c r="TV47" s="7">
        <f t="shared" si="424"/>
        <v>0</v>
      </c>
      <c r="TW47" s="7">
        <f t="shared" si="425"/>
        <v>0</v>
      </c>
      <c r="TX47" s="7">
        <f t="shared" si="426"/>
        <v>0</v>
      </c>
      <c r="TY47" s="7">
        <f t="shared" si="427"/>
        <v>0</v>
      </c>
      <c r="TZ47" s="7">
        <f t="shared" si="428"/>
        <v>0</v>
      </c>
      <c r="UA47" s="8" t="e">
        <f t="shared" si="429"/>
        <v>#DIV/0!</v>
      </c>
      <c r="UB47" s="10" t="e">
        <f t="shared" si="430"/>
        <v>#DIV/0!</v>
      </c>
      <c r="UC47" s="10"/>
      <c r="UD47" s="13" t="e">
        <f t="shared" si="658"/>
        <v>#DIV/0!</v>
      </c>
      <c r="UE47" s="14" t="e">
        <f t="shared" si="432"/>
        <v>#DIV/0!</v>
      </c>
      <c r="UF47" s="14" t="e">
        <f t="shared" si="433"/>
        <v>#DIV/0!</v>
      </c>
      <c r="UG47" s="15" t="e">
        <f t="shared" si="434"/>
        <v>#DIV/0!</v>
      </c>
      <c r="UH47" s="30">
        <f t="shared" si="661"/>
        <v>6</v>
      </c>
      <c r="UI47" s="30">
        <f t="shared" si="436"/>
        <v>0</v>
      </c>
      <c r="UJ47" s="5"/>
      <c r="UK47" s="21" t="e">
        <f t="shared" si="654"/>
        <v>#N/A</v>
      </c>
      <c r="UL47" s="25"/>
      <c r="UM47" s="25"/>
      <c r="UN47" s="25"/>
      <c r="UO47" s="25"/>
      <c r="UP47" s="25"/>
      <c r="UQ47" s="25"/>
      <c r="UR47" s="3">
        <f t="shared" si="437"/>
        <v>0</v>
      </c>
      <c r="US47" s="3">
        <f t="shared" si="438"/>
        <v>0</v>
      </c>
      <c r="UT47" s="3">
        <f t="shared" si="439"/>
        <v>0</v>
      </c>
      <c r="UU47" s="3">
        <f t="shared" si="440"/>
        <v>0</v>
      </c>
      <c r="UV47" s="3">
        <f t="shared" si="441"/>
        <v>0</v>
      </c>
      <c r="UW47" s="3">
        <f t="shared" si="442"/>
        <v>0</v>
      </c>
      <c r="UX47" s="3">
        <f t="shared" si="443"/>
        <v>0</v>
      </c>
      <c r="UY47" s="3">
        <f t="shared" si="444"/>
        <v>0</v>
      </c>
      <c r="UZ47" s="3">
        <f t="shared" si="445"/>
        <v>0</v>
      </c>
      <c r="VA47" s="3">
        <f t="shared" si="446"/>
        <v>0</v>
      </c>
      <c r="VB47" s="3">
        <f t="shared" si="447"/>
        <v>0</v>
      </c>
      <c r="VC47" s="3">
        <f t="shared" si="448"/>
        <v>0</v>
      </c>
      <c r="VD47" s="3">
        <f t="shared" si="449"/>
        <v>0</v>
      </c>
      <c r="VE47" s="3">
        <f t="shared" si="450"/>
        <v>0</v>
      </c>
      <c r="VF47" s="3">
        <f t="shared" si="451"/>
        <v>0</v>
      </c>
      <c r="VG47" s="3">
        <f t="shared" si="452"/>
        <v>0</v>
      </c>
      <c r="VH47" s="3">
        <f t="shared" si="453"/>
        <v>0</v>
      </c>
      <c r="VI47" s="3">
        <f t="shared" si="454"/>
        <v>0</v>
      </c>
      <c r="VJ47" s="3">
        <f t="shared" si="455"/>
        <v>0</v>
      </c>
      <c r="VK47" s="3">
        <f t="shared" si="456"/>
        <v>0</v>
      </c>
      <c r="VL47" s="3">
        <f t="shared" si="457"/>
        <v>0</v>
      </c>
      <c r="VM47" s="3">
        <f t="shared" si="458"/>
        <v>0</v>
      </c>
      <c r="VN47" s="3">
        <f t="shared" si="459"/>
        <v>0</v>
      </c>
      <c r="VO47" s="3">
        <f t="shared" si="460"/>
        <v>0</v>
      </c>
      <c r="VP47" s="3">
        <f t="shared" si="461"/>
        <v>0</v>
      </c>
      <c r="VQ47" s="3">
        <f t="shared" si="462"/>
        <v>0</v>
      </c>
      <c r="VR47" s="3">
        <f t="shared" si="463"/>
        <v>0</v>
      </c>
      <c r="VS47" s="3">
        <f t="shared" si="464"/>
        <v>0</v>
      </c>
      <c r="VT47" s="3">
        <f t="shared" si="465"/>
        <v>0</v>
      </c>
      <c r="VU47" s="3">
        <f t="shared" si="466"/>
        <v>0</v>
      </c>
      <c r="VV47" s="12" t="e">
        <f t="shared" si="6"/>
        <v>#DIV/0!</v>
      </c>
      <c r="VW47" s="10" t="e">
        <f t="shared" si="467"/>
        <v>#DIV/0!</v>
      </c>
      <c r="VX47" s="13" t="e">
        <f t="shared" si="468"/>
        <v>#DIV/0!</v>
      </c>
      <c r="VY47" s="14" t="e">
        <f t="shared" si="469"/>
        <v>#DIV/0!</v>
      </c>
      <c r="VZ47" s="14" t="e">
        <f t="shared" si="470"/>
        <v>#DIV/0!</v>
      </c>
      <c r="WA47" s="15" t="e">
        <f t="shared" si="471"/>
        <v>#DIV/0!</v>
      </c>
      <c r="WB47" s="21" t="e">
        <f t="shared" si="472"/>
        <v>#N/A</v>
      </c>
      <c r="WC47" s="30">
        <f t="shared" si="473"/>
        <v>6</v>
      </c>
      <c r="WD47" s="30">
        <f t="shared" si="474"/>
        <v>0</v>
      </c>
      <c r="WE47" s="5"/>
      <c r="WF47" s="25"/>
      <c r="WG47" s="25"/>
      <c r="WH47" s="25"/>
      <c r="WI47" s="25"/>
      <c r="WJ47" s="25"/>
      <c r="WK47" s="25"/>
      <c r="WL47" s="3">
        <f t="shared" si="475"/>
        <v>0</v>
      </c>
      <c r="WM47" s="3">
        <f t="shared" si="476"/>
        <v>0</v>
      </c>
      <c r="WN47" s="3">
        <f t="shared" si="477"/>
        <v>0</v>
      </c>
      <c r="WO47" s="3">
        <f t="shared" si="478"/>
        <v>0</v>
      </c>
      <c r="WP47" s="3">
        <f t="shared" si="479"/>
        <v>0</v>
      </c>
      <c r="WQ47" s="3">
        <f t="shared" si="480"/>
        <v>0</v>
      </c>
      <c r="WR47" s="3">
        <f t="shared" si="481"/>
        <v>0</v>
      </c>
      <c r="WS47" s="3">
        <f t="shared" si="482"/>
        <v>0</v>
      </c>
      <c r="WT47" s="3">
        <f t="shared" si="483"/>
        <v>0</v>
      </c>
      <c r="WU47" s="3">
        <f t="shared" si="484"/>
        <v>0</v>
      </c>
      <c r="WV47" s="3">
        <f t="shared" si="485"/>
        <v>0</v>
      </c>
      <c r="WW47" s="3">
        <f t="shared" si="486"/>
        <v>0</v>
      </c>
      <c r="WX47" s="3">
        <f t="shared" si="487"/>
        <v>0</v>
      </c>
      <c r="WY47" s="3">
        <f t="shared" si="488"/>
        <v>0</v>
      </c>
      <c r="WZ47" s="3">
        <f t="shared" si="489"/>
        <v>0</v>
      </c>
      <c r="XA47" s="3">
        <f t="shared" si="490"/>
        <v>0</v>
      </c>
      <c r="XB47" s="3">
        <f t="shared" si="491"/>
        <v>0</v>
      </c>
      <c r="XC47" s="3">
        <f t="shared" si="492"/>
        <v>0</v>
      </c>
      <c r="XD47" s="3">
        <f t="shared" si="493"/>
        <v>0</v>
      </c>
      <c r="XE47" s="3">
        <f t="shared" si="494"/>
        <v>0</v>
      </c>
      <c r="XF47" s="3">
        <f t="shared" si="495"/>
        <v>0</v>
      </c>
      <c r="XG47" s="3">
        <f t="shared" si="496"/>
        <v>0</v>
      </c>
      <c r="XH47" s="3">
        <f t="shared" si="497"/>
        <v>0</v>
      </c>
      <c r="XI47" s="3">
        <f t="shared" si="498"/>
        <v>0</v>
      </c>
      <c r="XJ47" s="3">
        <f t="shared" si="499"/>
        <v>0</v>
      </c>
      <c r="XK47" s="3">
        <f t="shared" si="500"/>
        <v>0</v>
      </c>
      <c r="XL47" s="3">
        <f t="shared" si="501"/>
        <v>0</v>
      </c>
      <c r="XM47" s="3">
        <f t="shared" si="502"/>
        <v>0</v>
      </c>
      <c r="XN47" s="3">
        <f t="shared" si="503"/>
        <v>0</v>
      </c>
      <c r="XO47" s="3">
        <f t="shared" si="504"/>
        <v>0</v>
      </c>
      <c r="XP47" s="12" t="e">
        <f t="shared" si="7"/>
        <v>#DIV/0!</v>
      </c>
      <c r="XQ47" s="10" t="e">
        <f t="shared" si="505"/>
        <v>#DIV/0!</v>
      </c>
      <c r="XR47" s="13" t="e">
        <f t="shared" si="506"/>
        <v>#DIV/0!</v>
      </c>
      <c r="XS47" s="14" t="e">
        <f t="shared" si="507"/>
        <v>#DIV/0!</v>
      </c>
      <c r="XT47" s="14" t="e">
        <f t="shared" si="508"/>
        <v>#DIV/0!</v>
      </c>
      <c r="XU47" s="15" t="e">
        <f t="shared" si="509"/>
        <v>#DIV/0!</v>
      </c>
      <c r="XV47" s="21" t="e">
        <f t="shared" si="510"/>
        <v>#N/A</v>
      </c>
      <c r="XW47" s="30" t="e">
        <f>COUNTBLANK(#REF!)</f>
        <v>#REF!</v>
      </c>
      <c r="XX47" s="30" t="e">
        <f t="shared" si="511"/>
        <v>#REF!</v>
      </c>
      <c r="XY47" s="5"/>
      <c r="XZ47" s="70"/>
      <c r="YA47" s="2" t="e">
        <f>COUNTBLANK(#REF!)</f>
        <v>#REF!</v>
      </c>
      <c r="YB47" s="2" t="e">
        <f t="shared" si="512"/>
        <v>#REF!</v>
      </c>
      <c r="YC47" s="49">
        <v>40</v>
      </c>
      <c r="YD47" s="117">
        <f>'LISTA DE ESTUDIANTES Y ASISTENC'!CWA44</f>
        <v>0</v>
      </c>
      <c r="YE47" s="48">
        <f>'LISTA DE ESTUDIANTES Y ASISTENC'!CWB44:CWB44</f>
        <v>0</v>
      </c>
      <c r="YF47" s="145"/>
      <c r="YG47" s="2">
        <f t="shared" si="513"/>
        <v>10</v>
      </c>
      <c r="YH47" s="2">
        <f t="shared" si="514"/>
        <v>0</v>
      </c>
      <c r="YI47" s="49">
        <v>40</v>
      </c>
      <c r="YJ47" s="117">
        <f>'LISTA DE ESTUDIANTES Y ASISTENC'!EOJ44</f>
        <v>0</v>
      </c>
      <c r="YK47" s="48">
        <f>'LISTA DE ESTUDIANTES Y ASISTENC'!EOL44:EOL44</f>
        <v>0</v>
      </c>
      <c r="YL47" s="32"/>
      <c r="YM47" s="25"/>
      <c r="YN47" s="25"/>
      <c r="YO47" s="25"/>
      <c r="YP47" s="25"/>
      <c r="YQ47" s="25"/>
      <c r="YR47" s="25"/>
      <c r="YS47" s="25"/>
      <c r="YT47" s="25"/>
      <c r="YU47" s="25"/>
      <c r="YV47" s="3">
        <f t="shared" si="515"/>
        <v>0</v>
      </c>
      <c r="YW47" s="3">
        <f t="shared" si="516"/>
        <v>0</v>
      </c>
      <c r="YX47" s="3">
        <f t="shared" si="517"/>
        <v>0</v>
      </c>
      <c r="YY47" s="3">
        <f t="shared" si="518"/>
        <v>0</v>
      </c>
      <c r="YZ47" s="3">
        <f t="shared" si="519"/>
        <v>0</v>
      </c>
      <c r="ZA47" s="3">
        <f t="shared" si="520"/>
        <v>0</v>
      </c>
      <c r="ZB47" s="3">
        <f t="shared" si="521"/>
        <v>0</v>
      </c>
      <c r="ZC47" s="3">
        <f t="shared" si="522"/>
        <v>0</v>
      </c>
      <c r="ZD47" s="3">
        <f t="shared" si="523"/>
        <v>0</v>
      </c>
      <c r="ZE47" s="3">
        <f t="shared" si="524"/>
        <v>0</v>
      </c>
      <c r="ZF47" s="3">
        <f t="shared" si="525"/>
        <v>0</v>
      </c>
      <c r="ZG47" s="3">
        <f t="shared" si="526"/>
        <v>0</v>
      </c>
      <c r="ZH47" s="3">
        <f t="shared" si="527"/>
        <v>0</v>
      </c>
      <c r="ZI47" s="3">
        <f t="shared" si="528"/>
        <v>0</v>
      </c>
      <c r="ZJ47" s="3">
        <f t="shared" si="529"/>
        <v>0</v>
      </c>
      <c r="ZK47" s="3">
        <f t="shared" si="530"/>
        <v>0</v>
      </c>
      <c r="ZL47" s="3">
        <f t="shared" si="531"/>
        <v>0</v>
      </c>
      <c r="ZM47" s="3">
        <f t="shared" si="532"/>
        <v>0</v>
      </c>
      <c r="ZN47" s="3">
        <f t="shared" si="533"/>
        <v>0</v>
      </c>
      <c r="ZO47" s="3">
        <f t="shared" si="534"/>
        <v>0</v>
      </c>
      <c r="ZP47" s="3">
        <f t="shared" si="535"/>
        <v>0</v>
      </c>
      <c r="ZQ47" s="3">
        <f t="shared" si="536"/>
        <v>0</v>
      </c>
      <c r="ZR47" s="3">
        <f t="shared" si="537"/>
        <v>0</v>
      </c>
      <c r="ZS47" s="3">
        <f t="shared" si="538"/>
        <v>0</v>
      </c>
      <c r="ZT47" s="3">
        <f t="shared" si="539"/>
        <v>0</v>
      </c>
      <c r="ZU47" s="3">
        <f t="shared" si="540"/>
        <v>0</v>
      </c>
      <c r="ZV47" s="3">
        <f t="shared" si="541"/>
        <v>0</v>
      </c>
      <c r="ZW47" s="3">
        <f t="shared" si="542"/>
        <v>0</v>
      </c>
      <c r="ZX47" s="3">
        <f t="shared" si="543"/>
        <v>0</v>
      </c>
      <c r="ZY47" s="3">
        <f t="shared" si="544"/>
        <v>0</v>
      </c>
      <c r="ZZ47" s="7">
        <f t="shared" si="545"/>
        <v>0</v>
      </c>
      <c r="AAA47" s="7">
        <f t="shared" si="546"/>
        <v>0</v>
      </c>
      <c r="AAB47" s="7">
        <f t="shared" si="547"/>
        <v>0</v>
      </c>
      <c r="AAC47" s="7">
        <f t="shared" si="548"/>
        <v>0</v>
      </c>
      <c r="AAD47" s="7">
        <f t="shared" si="549"/>
        <v>0</v>
      </c>
      <c r="AAE47" s="7">
        <f t="shared" si="550"/>
        <v>0</v>
      </c>
      <c r="AAF47" s="7">
        <f t="shared" si="551"/>
        <v>0</v>
      </c>
      <c r="AAG47" s="7">
        <f t="shared" si="552"/>
        <v>0</v>
      </c>
      <c r="AAH47" s="7">
        <f t="shared" si="553"/>
        <v>0</v>
      </c>
      <c r="AAI47" s="7">
        <f t="shared" si="554"/>
        <v>0</v>
      </c>
      <c r="AAJ47" s="7">
        <f t="shared" si="555"/>
        <v>0</v>
      </c>
      <c r="AAK47" s="7">
        <f t="shared" si="556"/>
        <v>0</v>
      </c>
      <c r="AAL47" s="7">
        <f t="shared" si="557"/>
        <v>0</v>
      </c>
      <c r="AAM47" s="7">
        <f t="shared" si="558"/>
        <v>0</v>
      </c>
      <c r="AAN47" s="7">
        <f t="shared" si="559"/>
        <v>0</v>
      </c>
      <c r="AAO47" s="7">
        <f t="shared" si="560"/>
        <v>0</v>
      </c>
      <c r="AAP47" s="7">
        <f t="shared" si="561"/>
        <v>0</v>
      </c>
      <c r="AAQ47" s="7">
        <f t="shared" si="562"/>
        <v>0</v>
      </c>
      <c r="AAR47" s="7">
        <f t="shared" si="563"/>
        <v>0</v>
      </c>
      <c r="AAS47" s="7">
        <f t="shared" si="564"/>
        <v>0</v>
      </c>
      <c r="AAT47" s="8" t="e">
        <f t="shared" si="565"/>
        <v>#DIV/0!</v>
      </c>
      <c r="AAU47" s="10" t="e">
        <f t="shared" si="566"/>
        <v>#DIV/0!</v>
      </c>
      <c r="AAV47" s="10"/>
      <c r="AAW47" s="13" t="e">
        <f t="shared" si="659"/>
        <v>#DIV/0!</v>
      </c>
      <c r="AAX47" s="14" t="e">
        <f t="shared" si="568"/>
        <v>#DIV/0!</v>
      </c>
      <c r="AAY47" s="14" t="e">
        <f t="shared" si="569"/>
        <v>#DIV/0!</v>
      </c>
      <c r="AAZ47" s="15" t="e">
        <f t="shared" si="570"/>
        <v>#DIV/0!</v>
      </c>
      <c r="ABA47" s="30">
        <f t="shared" si="662"/>
        <v>6</v>
      </c>
      <c r="ABB47" s="30">
        <f t="shared" si="572"/>
        <v>0</v>
      </c>
      <c r="ABC47" s="5"/>
      <c r="ABD47" s="21" t="e">
        <f t="shared" si="655"/>
        <v>#N/A</v>
      </c>
      <c r="ABE47" s="25"/>
      <c r="ABF47" s="25"/>
      <c r="ABG47" s="25"/>
      <c r="ABH47" s="25"/>
      <c r="ABI47" s="25"/>
      <c r="ABJ47" s="25"/>
      <c r="ABK47" s="3">
        <f t="shared" si="573"/>
        <v>0</v>
      </c>
      <c r="ABL47" s="3">
        <f t="shared" si="574"/>
        <v>0</v>
      </c>
      <c r="ABM47" s="3">
        <f t="shared" si="575"/>
        <v>0</v>
      </c>
      <c r="ABN47" s="3">
        <f t="shared" si="576"/>
        <v>0</v>
      </c>
      <c r="ABO47" s="3">
        <f t="shared" si="577"/>
        <v>0</v>
      </c>
      <c r="ABP47" s="3">
        <f t="shared" si="578"/>
        <v>0</v>
      </c>
      <c r="ABQ47" s="3">
        <f t="shared" si="579"/>
        <v>0</v>
      </c>
      <c r="ABR47" s="3">
        <f t="shared" si="580"/>
        <v>0</v>
      </c>
      <c r="ABS47" s="3">
        <f t="shared" si="581"/>
        <v>0</v>
      </c>
      <c r="ABT47" s="3">
        <f t="shared" si="582"/>
        <v>0</v>
      </c>
      <c r="ABU47" s="3">
        <f t="shared" si="583"/>
        <v>0</v>
      </c>
      <c r="ABV47" s="3">
        <f t="shared" si="584"/>
        <v>0</v>
      </c>
      <c r="ABW47" s="3">
        <f t="shared" si="585"/>
        <v>0</v>
      </c>
      <c r="ABX47" s="3">
        <f t="shared" si="586"/>
        <v>0</v>
      </c>
      <c r="ABY47" s="3">
        <f t="shared" si="587"/>
        <v>0</v>
      </c>
      <c r="ABZ47" s="3">
        <f t="shared" si="588"/>
        <v>0</v>
      </c>
      <c r="ACA47" s="3">
        <f t="shared" si="589"/>
        <v>0</v>
      </c>
      <c r="ACB47" s="3">
        <f t="shared" si="590"/>
        <v>0</v>
      </c>
      <c r="ACC47" s="3">
        <f t="shared" si="591"/>
        <v>0</v>
      </c>
      <c r="ACD47" s="3">
        <f t="shared" si="592"/>
        <v>0</v>
      </c>
      <c r="ACE47" s="3">
        <f t="shared" si="593"/>
        <v>0</v>
      </c>
      <c r="ACF47" s="3">
        <f t="shared" si="594"/>
        <v>0</v>
      </c>
      <c r="ACG47" s="3">
        <f t="shared" si="595"/>
        <v>0</v>
      </c>
      <c r="ACH47" s="3">
        <f t="shared" si="596"/>
        <v>0</v>
      </c>
      <c r="ACI47" s="3">
        <f t="shared" si="597"/>
        <v>0</v>
      </c>
      <c r="ACJ47" s="3">
        <f t="shared" si="598"/>
        <v>0</v>
      </c>
      <c r="ACK47" s="3">
        <f t="shared" si="599"/>
        <v>0</v>
      </c>
      <c r="ACL47" s="3">
        <f t="shared" si="600"/>
        <v>0</v>
      </c>
      <c r="ACM47" s="3">
        <f t="shared" si="601"/>
        <v>0</v>
      </c>
      <c r="ACN47" s="3">
        <f t="shared" si="602"/>
        <v>0</v>
      </c>
      <c r="ACO47" s="12" t="e">
        <f t="shared" si="8"/>
        <v>#DIV/0!</v>
      </c>
      <c r="ACP47" s="10" t="e">
        <f t="shared" si="603"/>
        <v>#DIV/0!</v>
      </c>
      <c r="ACQ47" s="13" t="e">
        <f t="shared" si="604"/>
        <v>#DIV/0!</v>
      </c>
      <c r="ACR47" s="14" t="e">
        <f t="shared" si="605"/>
        <v>#DIV/0!</v>
      </c>
      <c r="ACS47" s="14" t="e">
        <f t="shared" si="606"/>
        <v>#DIV/0!</v>
      </c>
      <c r="ACT47" s="15" t="e">
        <f t="shared" si="607"/>
        <v>#DIV/0!</v>
      </c>
      <c r="ACU47" s="21" t="e">
        <f t="shared" si="608"/>
        <v>#N/A</v>
      </c>
      <c r="ACV47" s="30">
        <f t="shared" si="609"/>
        <v>6</v>
      </c>
      <c r="ACW47" s="30">
        <f t="shared" si="610"/>
        <v>0</v>
      </c>
      <c r="ACX47" s="5"/>
      <c r="ACY47" s="25"/>
      <c r="ACZ47" s="25"/>
      <c r="ADA47" s="25"/>
      <c r="ADB47" s="25"/>
      <c r="ADC47" s="25"/>
      <c r="ADD47" s="25"/>
      <c r="ADE47" s="3">
        <f t="shared" si="611"/>
        <v>0</v>
      </c>
      <c r="ADF47" s="3">
        <f t="shared" si="612"/>
        <v>0</v>
      </c>
      <c r="ADG47" s="3">
        <f t="shared" si="613"/>
        <v>0</v>
      </c>
      <c r="ADH47" s="3">
        <f t="shared" si="614"/>
        <v>0</v>
      </c>
      <c r="ADI47" s="3">
        <f t="shared" si="615"/>
        <v>0</v>
      </c>
      <c r="ADJ47" s="3">
        <f t="shared" si="616"/>
        <v>0</v>
      </c>
      <c r="ADK47" s="3">
        <f t="shared" si="617"/>
        <v>0</v>
      </c>
      <c r="ADL47" s="3">
        <f t="shared" si="618"/>
        <v>0</v>
      </c>
      <c r="ADM47" s="3">
        <f t="shared" si="619"/>
        <v>0</v>
      </c>
      <c r="ADN47" s="3">
        <f t="shared" si="620"/>
        <v>0</v>
      </c>
      <c r="ADO47" s="3">
        <f t="shared" si="621"/>
        <v>0</v>
      </c>
      <c r="ADP47" s="3">
        <f t="shared" si="622"/>
        <v>0</v>
      </c>
      <c r="ADQ47" s="3">
        <f t="shared" si="623"/>
        <v>0</v>
      </c>
      <c r="ADR47" s="3">
        <f t="shared" si="624"/>
        <v>0</v>
      </c>
      <c r="ADS47" s="3">
        <f t="shared" si="625"/>
        <v>0</v>
      </c>
      <c r="ADT47" s="3">
        <f t="shared" si="626"/>
        <v>0</v>
      </c>
      <c r="ADU47" s="3">
        <f t="shared" si="627"/>
        <v>0</v>
      </c>
      <c r="ADV47" s="3">
        <f t="shared" si="628"/>
        <v>0</v>
      </c>
      <c r="ADW47" s="3">
        <f t="shared" si="629"/>
        <v>0</v>
      </c>
      <c r="ADX47" s="3">
        <f t="shared" si="630"/>
        <v>0</v>
      </c>
      <c r="ADY47" s="3">
        <f t="shared" si="631"/>
        <v>0</v>
      </c>
      <c r="ADZ47" s="3">
        <f t="shared" si="632"/>
        <v>0</v>
      </c>
      <c r="AEA47" s="3">
        <f t="shared" si="633"/>
        <v>0</v>
      </c>
      <c r="AEB47" s="3">
        <f t="shared" si="634"/>
        <v>0</v>
      </c>
      <c r="AEC47" s="3">
        <f t="shared" si="635"/>
        <v>0</v>
      </c>
      <c r="AED47" s="3">
        <f t="shared" si="636"/>
        <v>0</v>
      </c>
      <c r="AEE47" s="3">
        <f t="shared" si="637"/>
        <v>0</v>
      </c>
      <c r="AEF47" s="3">
        <f t="shared" si="638"/>
        <v>0</v>
      </c>
      <c r="AEG47" s="3">
        <f t="shared" si="639"/>
        <v>0</v>
      </c>
      <c r="AEH47" s="3">
        <f t="shared" si="640"/>
        <v>0</v>
      </c>
      <c r="AEI47" s="12" t="e">
        <f t="shared" si="9"/>
        <v>#DIV/0!</v>
      </c>
      <c r="AEJ47" s="10" t="e">
        <f t="shared" si="641"/>
        <v>#DIV/0!</v>
      </c>
      <c r="AEK47" s="13" t="e">
        <f t="shared" si="642"/>
        <v>#DIV/0!</v>
      </c>
      <c r="AEL47" s="14" t="e">
        <f t="shared" si="643"/>
        <v>#DIV/0!</v>
      </c>
      <c r="AEM47" s="14" t="e">
        <f t="shared" si="644"/>
        <v>#DIV/0!</v>
      </c>
      <c r="AEN47" s="15" t="e">
        <f t="shared" si="645"/>
        <v>#DIV/0!</v>
      </c>
      <c r="AEO47" s="21" t="e">
        <f t="shared" si="646"/>
        <v>#N/A</v>
      </c>
      <c r="AEP47" s="30" t="e">
        <f>COUNTBLANK(#REF!)</f>
        <v>#REF!</v>
      </c>
      <c r="AEQ47" s="30" t="e">
        <f t="shared" si="647"/>
        <v>#REF!</v>
      </c>
      <c r="AER47" s="5"/>
      <c r="AES47" s="70"/>
      <c r="AET47" s="2" t="e">
        <f>COUNTBLANK(#REF!)</f>
        <v>#REF!</v>
      </c>
      <c r="AEU47" s="2" t="e">
        <f t="shared" si="648"/>
        <v>#REF!</v>
      </c>
      <c r="AEV47" s="49">
        <v>40</v>
      </c>
      <c r="AEW47" s="117">
        <f>'LISTA DE ESTUDIANTES Y ASISTENC'!EUX44</f>
        <v>0</v>
      </c>
      <c r="AEX47" s="48">
        <f>'LISTA DE ESTUDIANTES Y ASISTENC'!EUY44:EUY44</f>
        <v>0</v>
      </c>
      <c r="AEY47" s="13" t="e">
        <f>IF(#REF!=1,"C","")</f>
        <v>#REF!</v>
      </c>
      <c r="AEZ47" s="14" t="e">
        <f>IF(#REF!=2,"B","")</f>
        <v>#REF!</v>
      </c>
      <c r="AFA47" s="14" t="e">
        <f>IF(#REF!=3,"A","")</f>
        <v>#REF!</v>
      </c>
      <c r="AFB47" s="15" t="e">
        <f>IF(#REF!=4,"AD","")</f>
        <v>#REF!</v>
      </c>
      <c r="AFC47" s="21" t="e">
        <f t="shared" si="649"/>
        <v>#N/A</v>
      </c>
      <c r="AFD47" s="30" t="e">
        <f>COUNTBLANK(#REF!)</f>
        <v>#REF!</v>
      </c>
      <c r="AFE47" s="30" t="e">
        <f t="shared" si="650"/>
        <v>#REF!</v>
      </c>
      <c r="AFF47" s="5"/>
      <c r="AFG47" s="70"/>
      <c r="AFH47" s="2" t="e">
        <f>COUNTBLANK(#REF!)</f>
        <v>#REF!</v>
      </c>
      <c r="AFI47" s="2" t="e">
        <f t="shared" si="651"/>
        <v>#REF!</v>
      </c>
      <c r="AFJ47" s="49">
        <v>40</v>
      </c>
      <c r="AFK47" s="117">
        <f>'LISTA DE ESTUDIANTES Y ASISTENC'!GHU44</f>
        <v>0</v>
      </c>
      <c r="AFL47" s="48">
        <f>'LISTA DE ESTUDIANTES Y ASISTENC'!GHV44:GHV44</f>
        <v>0</v>
      </c>
      <c r="AFM47" s="145"/>
    </row>
    <row r="48" spans="1:845" x14ac:dyDescent="0.25">
      <c r="A48" s="2">
        <f t="shared" si="10"/>
        <v>10</v>
      </c>
      <c r="B48" s="2">
        <f t="shared" si="11"/>
        <v>0</v>
      </c>
      <c r="C48" s="49">
        <v>41</v>
      </c>
      <c r="D48" s="48"/>
      <c r="E48" s="32"/>
      <c r="F48" s="25"/>
      <c r="G48" s="25"/>
      <c r="H48" s="25"/>
      <c r="I48" s="25"/>
      <c r="J48" s="25"/>
      <c r="K48" s="25"/>
      <c r="L48" s="25"/>
      <c r="M48" s="25"/>
      <c r="N48" s="25"/>
      <c r="O48" s="3">
        <f t="shared" si="12"/>
        <v>0</v>
      </c>
      <c r="P48" s="3">
        <f t="shared" si="13"/>
        <v>0</v>
      </c>
      <c r="Q48" s="3">
        <f t="shared" si="14"/>
        <v>0</v>
      </c>
      <c r="R48" s="3">
        <f t="shared" si="15"/>
        <v>0</v>
      </c>
      <c r="S48" s="3">
        <f t="shared" si="16"/>
        <v>0</v>
      </c>
      <c r="T48" s="3">
        <f t="shared" si="17"/>
        <v>0</v>
      </c>
      <c r="U48" s="3">
        <f t="shared" si="18"/>
        <v>0</v>
      </c>
      <c r="V48" s="3">
        <f t="shared" si="19"/>
        <v>0</v>
      </c>
      <c r="W48" s="3">
        <f t="shared" si="20"/>
        <v>0</v>
      </c>
      <c r="X48" s="3">
        <f t="shared" si="21"/>
        <v>0</v>
      </c>
      <c r="Y48" s="3">
        <f t="shared" si="22"/>
        <v>0</v>
      </c>
      <c r="Z48" s="3">
        <f t="shared" si="23"/>
        <v>0</v>
      </c>
      <c r="AA48" s="3">
        <f t="shared" si="24"/>
        <v>0</v>
      </c>
      <c r="AB48" s="3">
        <f t="shared" si="25"/>
        <v>0</v>
      </c>
      <c r="AC48" s="3">
        <f t="shared" si="26"/>
        <v>0</v>
      </c>
      <c r="AD48" s="3">
        <f t="shared" si="27"/>
        <v>0</v>
      </c>
      <c r="AE48" s="3">
        <f t="shared" si="28"/>
        <v>0</v>
      </c>
      <c r="AF48" s="3">
        <f t="shared" si="29"/>
        <v>0</v>
      </c>
      <c r="AG48" s="3">
        <f t="shared" si="30"/>
        <v>0</v>
      </c>
      <c r="AH48" s="3">
        <f t="shared" si="31"/>
        <v>0</v>
      </c>
      <c r="AI48" s="3">
        <f t="shared" si="32"/>
        <v>0</v>
      </c>
      <c r="AJ48" s="3">
        <f t="shared" si="33"/>
        <v>0</v>
      </c>
      <c r="AK48" s="3">
        <f t="shared" si="34"/>
        <v>0</v>
      </c>
      <c r="AL48" s="3">
        <f t="shared" si="35"/>
        <v>0</v>
      </c>
      <c r="AM48" s="3">
        <f t="shared" si="36"/>
        <v>0</v>
      </c>
      <c r="AN48" s="3">
        <f t="shared" si="37"/>
        <v>0</v>
      </c>
      <c r="AO48" s="3">
        <f t="shared" si="38"/>
        <v>0</v>
      </c>
      <c r="AP48" s="3">
        <f t="shared" si="39"/>
        <v>0</v>
      </c>
      <c r="AQ48" s="3">
        <f t="shared" si="40"/>
        <v>0</v>
      </c>
      <c r="AR48" s="3">
        <f t="shared" si="41"/>
        <v>0</v>
      </c>
      <c r="AS48" s="7">
        <f t="shared" si="42"/>
        <v>0</v>
      </c>
      <c r="AT48" s="7">
        <f t="shared" si="43"/>
        <v>0</v>
      </c>
      <c r="AU48" s="7">
        <f t="shared" si="44"/>
        <v>0</v>
      </c>
      <c r="AV48" s="7">
        <f t="shared" si="45"/>
        <v>0</v>
      </c>
      <c r="AW48" s="7">
        <f t="shared" si="46"/>
        <v>0</v>
      </c>
      <c r="AX48" s="7">
        <f t="shared" si="47"/>
        <v>0</v>
      </c>
      <c r="AY48" s="7">
        <f t="shared" si="48"/>
        <v>0</v>
      </c>
      <c r="AZ48" s="7">
        <f t="shared" si="49"/>
        <v>0</v>
      </c>
      <c r="BA48" s="7">
        <f t="shared" si="50"/>
        <v>0</v>
      </c>
      <c r="BB48" s="7">
        <f t="shared" si="51"/>
        <v>0</v>
      </c>
      <c r="BC48" s="7">
        <f t="shared" si="52"/>
        <v>0</v>
      </c>
      <c r="BD48" s="7">
        <f t="shared" si="53"/>
        <v>0</v>
      </c>
      <c r="BE48" s="7">
        <f t="shared" si="54"/>
        <v>0</v>
      </c>
      <c r="BF48" s="7">
        <f t="shared" si="55"/>
        <v>0</v>
      </c>
      <c r="BG48" s="7">
        <f t="shared" si="56"/>
        <v>0</v>
      </c>
      <c r="BH48" s="7">
        <f t="shared" si="57"/>
        <v>0</v>
      </c>
      <c r="BI48" s="7">
        <f t="shared" si="58"/>
        <v>0</v>
      </c>
      <c r="BJ48" s="7">
        <f t="shared" si="59"/>
        <v>0</v>
      </c>
      <c r="BK48" s="7">
        <f t="shared" si="60"/>
        <v>0</v>
      </c>
      <c r="BL48" s="7">
        <f t="shared" si="61"/>
        <v>0</v>
      </c>
      <c r="BM48" s="8" t="e">
        <f t="shared" si="0"/>
        <v>#DIV/0!</v>
      </c>
      <c r="BN48" s="10" t="e">
        <f t="shared" si="62"/>
        <v>#DIV/0!</v>
      </c>
      <c r="BO48" s="10"/>
      <c r="BP48" s="13" t="e">
        <f t="shared" si="63"/>
        <v>#DIV/0!</v>
      </c>
      <c r="BQ48" s="14" t="e">
        <f t="shared" si="64"/>
        <v>#DIV/0!</v>
      </c>
      <c r="BR48" s="14" t="e">
        <f t="shared" si="65"/>
        <v>#DIV/0!</v>
      </c>
      <c r="BS48" s="15" t="e">
        <f t="shared" si="66"/>
        <v>#DIV/0!</v>
      </c>
      <c r="BT48" s="30">
        <f t="shared" si="67"/>
        <v>6</v>
      </c>
      <c r="BU48" s="30">
        <f t="shared" si="68"/>
        <v>0</v>
      </c>
      <c r="BV48" s="5"/>
      <c r="BW48" s="21" t="e">
        <f t="shared" si="652"/>
        <v>#N/A</v>
      </c>
      <c r="BX48" s="25"/>
      <c r="BY48" s="25"/>
      <c r="BZ48" s="25"/>
      <c r="CA48" s="25"/>
      <c r="CB48" s="25"/>
      <c r="CC48" s="25"/>
      <c r="CD48" s="3">
        <f t="shared" si="69"/>
        <v>0</v>
      </c>
      <c r="CE48" s="3">
        <f t="shared" si="70"/>
        <v>0</v>
      </c>
      <c r="CF48" s="3">
        <f t="shared" si="71"/>
        <v>0</v>
      </c>
      <c r="CG48" s="3">
        <f t="shared" si="72"/>
        <v>0</v>
      </c>
      <c r="CH48" s="3">
        <f t="shared" si="73"/>
        <v>0</v>
      </c>
      <c r="CI48" s="3">
        <f t="shared" si="74"/>
        <v>0</v>
      </c>
      <c r="CJ48" s="3">
        <f t="shared" si="75"/>
        <v>0</v>
      </c>
      <c r="CK48" s="3">
        <f t="shared" si="76"/>
        <v>0</v>
      </c>
      <c r="CL48" s="3">
        <f t="shared" si="77"/>
        <v>0</v>
      </c>
      <c r="CM48" s="3">
        <f t="shared" si="78"/>
        <v>0</v>
      </c>
      <c r="CN48" s="3">
        <f t="shared" si="79"/>
        <v>0</v>
      </c>
      <c r="CO48" s="3">
        <f t="shared" si="80"/>
        <v>0</v>
      </c>
      <c r="CP48" s="3">
        <f t="shared" si="81"/>
        <v>0</v>
      </c>
      <c r="CQ48" s="3">
        <f t="shared" si="82"/>
        <v>0</v>
      </c>
      <c r="CR48" s="3">
        <f t="shared" si="83"/>
        <v>0</v>
      </c>
      <c r="CS48" s="3">
        <f t="shared" si="84"/>
        <v>0</v>
      </c>
      <c r="CT48" s="3">
        <f t="shared" si="85"/>
        <v>0</v>
      </c>
      <c r="CU48" s="3">
        <f t="shared" si="86"/>
        <v>0</v>
      </c>
      <c r="CV48" s="3">
        <f t="shared" si="87"/>
        <v>0</v>
      </c>
      <c r="CW48" s="3">
        <f t="shared" si="88"/>
        <v>0</v>
      </c>
      <c r="CX48" s="3">
        <f t="shared" si="89"/>
        <v>0</v>
      </c>
      <c r="CY48" s="3">
        <f t="shared" si="90"/>
        <v>0</v>
      </c>
      <c r="CZ48" s="3">
        <f t="shared" si="91"/>
        <v>0</v>
      </c>
      <c r="DA48" s="3">
        <f t="shared" si="92"/>
        <v>0</v>
      </c>
      <c r="DB48" s="3">
        <f t="shared" si="93"/>
        <v>0</v>
      </c>
      <c r="DC48" s="3">
        <f t="shared" si="94"/>
        <v>0</v>
      </c>
      <c r="DD48" s="3">
        <f t="shared" si="95"/>
        <v>0</v>
      </c>
      <c r="DE48" s="3">
        <f t="shared" si="96"/>
        <v>0</v>
      </c>
      <c r="DF48" s="3">
        <f t="shared" si="97"/>
        <v>0</v>
      </c>
      <c r="DG48" s="3">
        <f t="shared" si="98"/>
        <v>0</v>
      </c>
      <c r="DH48" s="12" t="e">
        <f t="shared" si="1"/>
        <v>#DIV/0!</v>
      </c>
      <c r="DI48" s="10" t="e">
        <f t="shared" si="99"/>
        <v>#DIV/0!</v>
      </c>
      <c r="DJ48" s="13" t="e">
        <f t="shared" si="100"/>
        <v>#DIV/0!</v>
      </c>
      <c r="DK48" s="14" t="e">
        <f t="shared" si="101"/>
        <v>#DIV/0!</v>
      </c>
      <c r="DL48" s="14" t="e">
        <f t="shared" si="102"/>
        <v>#DIV/0!</v>
      </c>
      <c r="DM48" s="15" t="e">
        <f t="shared" si="103"/>
        <v>#DIV/0!</v>
      </c>
      <c r="DN48" s="21" t="e">
        <f t="shared" si="104"/>
        <v>#N/A</v>
      </c>
      <c r="DO48" s="30">
        <f t="shared" si="105"/>
        <v>6</v>
      </c>
      <c r="DP48" s="30">
        <f t="shared" si="106"/>
        <v>0</v>
      </c>
      <c r="DQ48" s="5"/>
      <c r="DR48" s="25"/>
      <c r="DS48" s="25"/>
      <c r="DT48" s="25"/>
      <c r="DU48" s="25"/>
      <c r="DV48" s="25"/>
      <c r="DW48" s="25"/>
      <c r="DX48" s="3">
        <f t="shared" si="107"/>
        <v>0</v>
      </c>
      <c r="DY48" s="3">
        <f t="shared" si="108"/>
        <v>0</v>
      </c>
      <c r="DZ48" s="3">
        <f t="shared" si="109"/>
        <v>0</v>
      </c>
      <c r="EA48" s="3">
        <f t="shared" si="110"/>
        <v>0</v>
      </c>
      <c r="EB48" s="3">
        <f t="shared" si="111"/>
        <v>0</v>
      </c>
      <c r="EC48" s="3">
        <f t="shared" si="112"/>
        <v>0</v>
      </c>
      <c r="ED48" s="3">
        <f t="shared" si="113"/>
        <v>0</v>
      </c>
      <c r="EE48" s="3">
        <f t="shared" si="114"/>
        <v>0</v>
      </c>
      <c r="EF48" s="3">
        <f t="shared" si="115"/>
        <v>0</v>
      </c>
      <c r="EG48" s="3">
        <f t="shared" si="116"/>
        <v>0</v>
      </c>
      <c r="EH48" s="3">
        <f t="shared" si="117"/>
        <v>0</v>
      </c>
      <c r="EI48" s="3">
        <f t="shared" si="118"/>
        <v>0</v>
      </c>
      <c r="EJ48" s="3">
        <f t="shared" si="119"/>
        <v>0</v>
      </c>
      <c r="EK48" s="3">
        <f t="shared" si="120"/>
        <v>0</v>
      </c>
      <c r="EL48" s="3">
        <f t="shared" si="121"/>
        <v>0</v>
      </c>
      <c r="EM48" s="3">
        <f t="shared" si="122"/>
        <v>0</v>
      </c>
      <c r="EN48" s="3">
        <f t="shared" si="123"/>
        <v>0</v>
      </c>
      <c r="EO48" s="3">
        <f t="shared" si="124"/>
        <v>0</v>
      </c>
      <c r="EP48" s="3">
        <f t="shared" si="125"/>
        <v>0</v>
      </c>
      <c r="EQ48" s="3">
        <f t="shared" si="126"/>
        <v>0</v>
      </c>
      <c r="ER48" s="3">
        <f t="shared" si="127"/>
        <v>0</v>
      </c>
      <c r="ES48" s="3">
        <f t="shared" si="128"/>
        <v>0</v>
      </c>
      <c r="ET48" s="3">
        <f t="shared" si="129"/>
        <v>0</v>
      </c>
      <c r="EU48" s="3">
        <f t="shared" si="130"/>
        <v>0</v>
      </c>
      <c r="EV48" s="3">
        <f t="shared" si="131"/>
        <v>0</v>
      </c>
      <c r="EW48" s="3">
        <f t="shared" si="132"/>
        <v>0</v>
      </c>
      <c r="EX48" s="3">
        <f t="shared" si="133"/>
        <v>0</v>
      </c>
      <c r="EY48" s="3">
        <f t="shared" si="134"/>
        <v>0</v>
      </c>
      <c r="EZ48" s="3">
        <f t="shared" si="135"/>
        <v>0</v>
      </c>
      <c r="FA48" s="3">
        <f t="shared" si="136"/>
        <v>0</v>
      </c>
      <c r="FB48" s="12" t="e">
        <f t="shared" si="2"/>
        <v>#DIV/0!</v>
      </c>
      <c r="FC48" s="10" t="e">
        <f t="shared" si="137"/>
        <v>#DIV/0!</v>
      </c>
      <c r="FD48" s="13" t="e">
        <f t="shared" si="138"/>
        <v>#DIV/0!</v>
      </c>
      <c r="FE48" s="14" t="e">
        <f t="shared" si="139"/>
        <v>#DIV/0!</v>
      </c>
      <c r="FF48" s="14" t="e">
        <f t="shared" si="140"/>
        <v>#DIV/0!</v>
      </c>
      <c r="FG48" s="15" t="e">
        <f t="shared" si="141"/>
        <v>#DIV/0!</v>
      </c>
      <c r="FH48" s="21" t="e">
        <f t="shared" si="142"/>
        <v>#N/A</v>
      </c>
      <c r="FI48" s="30" t="e">
        <f>COUNTBLANK(#REF!)</f>
        <v>#REF!</v>
      </c>
      <c r="FJ48" s="30" t="e">
        <f t="shared" si="143"/>
        <v>#REF!</v>
      </c>
      <c r="FK48" s="5"/>
      <c r="FL48" s="70"/>
      <c r="FM48" s="2" t="e">
        <f>COUNTBLANK(#REF!)</f>
        <v>#REF!</v>
      </c>
      <c r="FN48" s="2" t="e">
        <f t="shared" si="144"/>
        <v>#REF!</v>
      </c>
      <c r="FO48" s="49">
        <v>41</v>
      </c>
      <c r="FP48" s="117" t="e">
        <f>'LISTA DE ESTUDIANTES Y ASISTENC'!#REF!</f>
        <v>#REF!</v>
      </c>
      <c r="FQ48" s="48" t="e">
        <f>'LISTA DE ESTUDIANTES Y ASISTENC'!#REF!</f>
        <v>#REF!</v>
      </c>
      <c r="FR48" s="25"/>
      <c r="FS48" s="25"/>
      <c r="FT48" s="25"/>
      <c r="FU48" s="25"/>
      <c r="FV48" s="25"/>
      <c r="FW48" s="25"/>
      <c r="FX48" s="3" t="e">
        <f>IF(#REF!="AD",4,0)</f>
        <v>#REF!</v>
      </c>
      <c r="FY48" s="3" t="e">
        <f>IF(#REF!="A",3,0)</f>
        <v>#REF!</v>
      </c>
      <c r="FZ48" s="3" t="e">
        <f>IF(#REF!="B",2,0)</f>
        <v>#REF!</v>
      </c>
      <c r="GA48" s="3" t="e">
        <f>IF(#REF!="C",1,0)</f>
        <v>#REF!</v>
      </c>
      <c r="GB48" s="3" t="e">
        <f t="shared" si="145"/>
        <v>#REF!</v>
      </c>
      <c r="GC48" s="3" t="e">
        <f>IF(#REF!="AD",4,0)</f>
        <v>#REF!</v>
      </c>
      <c r="GD48" s="3" t="e">
        <f>IF(#REF!="A",3,0)</f>
        <v>#REF!</v>
      </c>
      <c r="GE48" s="3" t="e">
        <f>IF(#REF!="B",2,0)</f>
        <v>#REF!</v>
      </c>
      <c r="GF48" s="3" t="e">
        <f>IF(#REF!="C",1,0)</f>
        <v>#REF!</v>
      </c>
      <c r="GG48" s="3" t="e">
        <f t="shared" si="146"/>
        <v>#REF!</v>
      </c>
      <c r="GH48" s="3" t="e">
        <f>IF(#REF!="AD",4,0)</f>
        <v>#REF!</v>
      </c>
      <c r="GI48" s="3" t="e">
        <f>IF(#REF!="A",3,0)</f>
        <v>#REF!</v>
      </c>
      <c r="GJ48" s="3" t="e">
        <f>IF(#REF!="B",2,0)</f>
        <v>#REF!</v>
      </c>
      <c r="GK48" s="3" t="e">
        <f>IF(#REF!="C",1,0)</f>
        <v>#REF!</v>
      </c>
      <c r="GL48" s="3" t="e">
        <f t="shared" si="147"/>
        <v>#REF!</v>
      </c>
      <c r="GM48" s="3" t="e">
        <f>IF(#REF!="AD",4,0)</f>
        <v>#REF!</v>
      </c>
      <c r="GN48" s="3" t="e">
        <f>IF(#REF!="A",3,0)</f>
        <v>#REF!</v>
      </c>
      <c r="GO48" s="3" t="e">
        <f>IF(#REF!="B",2,0)</f>
        <v>#REF!</v>
      </c>
      <c r="GP48" s="3" t="e">
        <f>IF(#REF!="C",1,0)</f>
        <v>#REF!</v>
      </c>
      <c r="GQ48" s="3" t="e">
        <f t="shared" si="148"/>
        <v>#REF!</v>
      </c>
      <c r="GR48" s="3">
        <f t="shared" si="149"/>
        <v>0</v>
      </c>
      <c r="GS48" s="3">
        <f t="shared" si="150"/>
        <v>0</v>
      </c>
      <c r="GT48" s="3">
        <f t="shared" si="151"/>
        <v>0</v>
      </c>
      <c r="GU48" s="3">
        <f t="shared" si="152"/>
        <v>0</v>
      </c>
      <c r="GV48" s="3">
        <f t="shared" si="153"/>
        <v>0</v>
      </c>
      <c r="GW48" s="3">
        <f t="shared" si="154"/>
        <v>0</v>
      </c>
      <c r="GX48" s="3">
        <f t="shared" si="155"/>
        <v>0</v>
      </c>
      <c r="GY48" s="3">
        <f t="shared" si="156"/>
        <v>0</v>
      </c>
      <c r="GZ48" s="3">
        <f t="shared" si="157"/>
        <v>0</v>
      </c>
      <c r="HA48" s="3">
        <f t="shared" si="158"/>
        <v>0</v>
      </c>
      <c r="HB48" s="7">
        <f t="shared" si="159"/>
        <v>0</v>
      </c>
      <c r="HC48" s="7">
        <f t="shared" si="160"/>
        <v>0</v>
      </c>
      <c r="HD48" s="7">
        <f t="shared" si="161"/>
        <v>0</v>
      </c>
      <c r="HE48" s="7">
        <f t="shared" si="162"/>
        <v>0</v>
      </c>
      <c r="HF48" s="7">
        <f t="shared" si="163"/>
        <v>0</v>
      </c>
      <c r="HG48" s="7">
        <f t="shared" si="164"/>
        <v>0</v>
      </c>
      <c r="HH48" s="7">
        <f t="shared" si="165"/>
        <v>0</v>
      </c>
      <c r="HI48" s="7">
        <f t="shared" si="166"/>
        <v>0</v>
      </c>
      <c r="HJ48" s="7">
        <f t="shared" si="167"/>
        <v>0</v>
      </c>
      <c r="HK48" s="7">
        <f t="shared" si="168"/>
        <v>0</v>
      </c>
      <c r="HL48" s="7">
        <f t="shared" si="169"/>
        <v>0</v>
      </c>
      <c r="HM48" s="7">
        <f t="shared" si="170"/>
        <v>0</v>
      </c>
      <c r="HN48" s="7">
        <f t="shared" si="171"/>
        <v>0</v>
      </c>
      <c r="HO48" s="7">
        <f t="shared" si="172"/>
        <v>0</v>
      </c>
      <c r="HP48" s="7">
        <f t="shared" si="173"/>
        <v>0</v>
      </c>
      <c r="HQ48" s="7">
        <f t="shared" si="174"/>
        <v>0</v>
      </c>
      <c r="HR48" s="7">
        <f t="shared" si="175"/>
        <v>0</v>
      </c>
      <c r="HS48" s="7">
        <f t="shared" si="176"/>
        <v>0</v>
      </c>
      <c r="HT48" s="7">
        <f t="shared" si="177"/>
        <v>0</v>
      </c>
      <c r="HU48" s="7">
        <f t="shared" si="178"/>
        <v>0</v>
      </c>
      <c r="HV48" s="8" t="e">
        <f>(GB48+GG48+GL48+GQ48+GV48+HA48+HF48+HK48+HP48+HU48)/#REF!</f>
        <v>#REF!</v>
      </c>
      <c r="HW48" s="10" t="e">
        <f t="shared" si="179"/>
        <v>#REF!</v>
      </c>
      <c r="HX48" s="10"/>
      <c r="HY48" s="13" t="e">
        <f t="shared" si="656"/>
        <v>#REF!</v>
      </c>
      <c r="HZ48" s="14" t="e">
        <f t="shared" si="181"/>
        <v>#REF!</v>
      </c>
      <c r="IA48" s="14" t="e">
        <f t="shared" si="182"/>
        <v>#REF!</v>
      </c>
      <c r="IB48" s="15" t="e">
        <f t="shared" si="183"/>
        <v>#REF!</v>
      </c>
      <c r="IC48" s="30" t="e">
        <f>COUNTBLANK(#REF!)</f>
        <v>#REF!</v>
      </c>
      <c r="ID48" s="30" t="e">
        <f t="shared" si="184"/>
        <v>#REF!</v>
      </c>
      <c r="IE48" s="5"/>
      <c r="IF48" s="1" t="e">
        <f t="shared" si="3"/>
        <v>#N/A</v>
      </c>
      <c r="IG48" s="1" t="e">
        <f>#REF!</f>
        <v>#REF!</v>
      </c>
      <c r="IH48" s="1" t="e">
        <f>#REF!</f>
        <v>#REF!</v>
      </c>
      <c r="II48" s="1" t="e">
        <f>#REF!</f>
        <v>#REF!</v>
      </c>
      <c r="IJ48" s="1" t="e">
        <f>#REF!</f>
        <v>#REF!</v>
      </c>
      <c r="IK48" s="1" t="e">
        <f>#REF!</f>
        <v>#REF!</v>
      </c>
      <c r="IL48" s="1" t="e">
        <f>#REF!</f>
        <v>#REF!</v>
      </c>
      <c r="IM48" s="1" t="e">
        <f>#REF!</f>
        <v>#REF!</v>
      </c>
      <c r="IN48" s="1" t="e">
        <f>#REF!</f>
        <v>#REF!</v>
      </c>
      <c r="IO48" s="1" t="e">
        <f>#REF!</f>
        <v>#REF!</v>
      </c>
      <c r="IP48" s="7" t="e">
        <f t="shared" si="185"/>
        <v>#N/A</v>
      </c>
      <c r="IQ48" s="7" t="e">
        <f t="shared" si="186"/>
        <v>#N/A</v>
      </c>
      <c r="IR48" s="7" t="e">
        <f t="shared" si="187"/>
        <v>#N/A</v>
      </c>
      <c r="IS48" s="7" t="e">
        <f t="shared" si="188"/>
        <v>#N/A</v>
      </c>
      <c r="IT48" s="7" t="e">
        <f t="shared" si="189"/>
        <v>#N/A</v>
      </c>
      <c r="IU48" s="7" t="e">
        <f t="shared" si="190"/>
        <v>#REF!</v>
      </c>
      <c r="IV48" s="7" t="e">
        <f t="shared" si="191"/>
        <v>#REF!</v>
      </c>
      <c r="IW48" s="7" t="e">
        <f t="shared" si="192"/>
        <v>#REF!</v>
      </c>
      <c r="IX48" s="7" t="e">
        <f t="shared" si="193"/>
        <v>#REF!</v>
      </c>
      <c r="IY48" s="7" t="e">
        <f t="shared" si="194"/>
        <v>#REF!</v>
      </c>
      <c r="IZ48" s="7" t="e">
        <f t="shared" si="195"/>
        <v>#REF!</v>
      </c>
      <c r="JA48" s="7" t="e">
        <f t="shared" si="196"/>
        <v>#REF!</v>
      </c>
      <c r="JB48" s="7" t="e">
        <f t="shared" si="197"/>
        <v>#REF!</v>
      </c>
      <c r="JC48" s="7" t="e">
        <f t="shared" si="198"/>
        <v>#REF!</v>
      </c>
      <c r="JD48" s="7" t="e">
        <f t="shared" si="199"/>
        <v>#REF!</v>
      </c>
      <c r="JE48" s="7" t="e">
        <f t="shared" si="200"/>
        <v>#REF!</v>
      </c>
      <c r="JF48" s="7" t="e">
        <f t="shared" si="201"/>
        <v>#REF!</v>
      </c>
      <c r="JG48" s="7" t="e">
        <f t="shared" si="202"/>
        <v>#REF!</v>
      </c>
      <c r="JH48" s="7" t="e">
        <f t="shared" si="203"/>
        <v>#REF!</v>
      </c>
      <c r="JI48" s="7" t="e">
        <f t="shared" si="204"/>
        <v>#REF!</v>
      </c>
      <c r="JJ48" s="7" t="e">
        <f t="shared" si="205"/>
        <v>#REF!</v>
      </c>
      <c r="JK48" s="7" t="e">
        <f t="shared" si="206"/>
        <v>#REF!</v>
      </c>
      <c r="JL48" s="7" t="e">
        <f t="shared" si="207"/>
        <v>#REF!</v>
      </c>
      <c r="JM48" s="7" t="e">
        <f t="shared" si="208"/>
        <v>#REF!</v>
      </c>
      <c r="JN48" s="7" t="e">
        <f t="shared" si="209"/>
        <v>#REF!</v>
      </c>
      <c r="JO48" s="7" t="e">
        <f t="shared" si="210"/>
        <v>#REF!</v>
      </c>
      <c r="JP48" s="7" t="e">
        <f t="shared" si="211"/>
        <v>#REF!</v>
      </c>
      <c r="JQ48" s="7" t="e">
        <f t="shared" si="212"/>
        <v>#REF!</v>
      </c>
      <c r="JR48" s="7" t="e">
        <f t="shared" si="213"/>
        <v>#REF!</v>
      </c>
      <c r="JS48" s="7" t="e">
        <f t="shared" si="214"/>
        <v>#REF!</v>
      </c>
      <c r="JT48" s="7" t="e">
        <f t="shared" si="215"/>
        <v>#REF!</v>
      </c>
      <c r="JU48" s="7" t="e">
        <f t="shared" si="216"/>
        <v>#REF!</v>
      </c>
      <c r="JV48" s="7" t="e">
        <f t="shared" si="217"/>
        <v>#REF!</v>
      </c>
      <c r="JW48" s="7" t="e">
        <f t="shared" si="218"/>
        <v>#REF!</v>
      </c>
      <c r="JX48" s="7" t="e">
        <f t="shared" si="219"/>
        <v>#REF!</v>
      </c>
      <c r="JY48" s="7" t="e">
        <f t="shared" si="220"/>
        <v>#REF!</v>
      </c>
      <c r="JZ48" s="7" t="e">
        <f t="shared" si="221"/>
        <v>#REF!</v>
      </c>
      <c r="KA48" s="7" t="e">
        <f t="shared" si="222"/>
        <v>#REF!</v>
      </c>
      <c r="KB48" s="7" t="e">
        <f t="shared" si="223"/>
        <v>#REF!</v>
      </c>
      <c r="KC48" s="7" t="e">
        <f t="shared" si="224"/>
        <v>#REF!</v>
      </c>
      <c r="KD48" s="7" t="e">
        <f t="shared" si="225"/>
        <v>#REF!</v>
      </c>
      <c r="KE48" s="7" t="e">
        <f t="shared" si="226"/>
        <v>#REF!</v>
      </c>
      <c r="KF48" s="7" t="e">
        <f t="shared" si="227"/>
        <v>#REF!</v>
      </c>
      <c r="KG48" s="7" t="e">
        <f t="shared" si="228"/>
        <v>#REF!</v>
      </c>
      <c r="KH48" s="7" t="e">
        <f t="shared" si="229"/>
        <v>#REF!</v>
      </c>
      <c r="KI48" s="7" t="e">
        <f t="shared" si="230"/>
        <v>#REF!</v>
      </c>
      <c r="KJ48" s="7" t="e">
        <f t="shared" si="231"/>
        <v>#REF!</v>
      </c>
      <c r="KK48" s="7" t="e">
        <f t="shared" si="232"/>
        <v>#REF!</v>
      </c>
      <c r="KL48" s="7" t="e">
        <f t="shared" si="233"/>
        <v>#REF!</v>
      </c>
      <c r="KM48" s="7" t="e">
        <f t="shared" si="234"/>
        <v>#REF!</v>
      </c>
      <c r="KN48" s="1" t="e">
        <f t="shared" si="235"/>
        <v>#N/A</v>
      </c>
      <c r="KO48" s="1" t="e">
        <f t="shared" si="236"/>
        <v>#N/A</v>
      </c>
      <c r="KP48" s="16" t="e">
        <f t="shared" si="237"/>
        <v>#N/A</v>
      </c>
      <c r="KQ48" s="17" t="e">
        <f t="shared" si="238"/>
        <v>#N/A</v>
      </c>
      <c r="KR48" s="17" t="e">
        <f t="shared" si="239"/>
        <v>#N/A</v>
      </c>
      <c r="KS48" s="17" t="e">
        <f t="shared" si="240"/>
        <v>#N/A</v>
      </c>
      <c r="KT48" s="147"/>
      <c r="KU48" s="2">
        <f t="shared" si="241"/>
        <v>10</v>
      </c>
      <c r="KV48" s="2">
        <f t="shared" si="242"/>
        <v>0</v>
      </c>
      <c r="KW48" s="49">
        <v>41</v>
      </c>
      <c r="KX48" s="117">
        <f>'LISTA DE ESTUDIANTES Y ASISTENC'!AQP45</f>
        <v>0</v>
      </c>
      <c r="KY48" s="48">
        <f>'LISTA DE ESTUDIANTES Y ASISTENC'!AQR45:AQR45</f>
        <v>0</v>
      </c>
      <c r="KZ48" s="32"/>
      <c r="LA48" s="25"/>
      <c r="LB48" s="25"/>
      <c r="LC48" s="25"/>
      <c r="LD48" s="25"/>
      <c r="LE48" s="25"/>
      <c r="LF48" s="25"/>
      <c r="LG48" s="25"/>
      <c r="LH48" s="25"/>
      <c r="LI48" s="25"/>
      <c r="LJ48" s="3">
        <f t="shared" si="243"/>
        <v>0</v>
      </c>
      <c r="LK48" s="3">
        <f t="shared" si="244"/>
        <v>0</v>
      </c>
      <c r="LL48" s="3">
        <f t="shared" si="245"/>
        <v>0</v>
      </c>
      <c r="LM48" s="3">
        <f t="shared" si="246"/>
        <v>0</v>
      </c>
      <c r="LN48" s="3">
        <f t="shared" si="247"/>
        <v>0</v>
      </c>
      <c r="LO48" s="3">
        <f t="shared" si="248"/>
        <v>0</v>
      </c>
      <c r="LP48" s="3">
        <f t="shared" si="249"/>
        <v>0</v>
      </c>
      <c r="LQ48" s="3">
        <f t="shared" si="250"/>
        <v>0</v>
      </c>
      <c r="LR48" s="3">
        <f t="shared" si="251"/>
        <v>0</v>
      </c>
      <c r="LS48" s="3">
        <f t="shared" si="252"/>
        <v>0</v>
      </c>
      <c r="LT48" s="3">
        <f t="shared" si="253"/>
        <v>0</v>
      </c>
      <c r="LU48" s="3">
        <f t="shared" si="254"/>
        <v>0</v>
      </c>
      <c r="LV48" s="3">
        <f t="shared" si="255"/>
        <v>0</v>
      </c>
      <c r="LW48" s="3">
        <f t="shared" si="256"/>
        <v>0</v>
      </c>
      <c r="LX48" s="3">
        <f t="shared" si="257"/>
        <v>0</v>
      </c>
      <c r="LY48" s="3">
        <f t="shared" si="258"/>
        <v>0</v>
      </c>
      <c r="LZ48" s="3">
        <f t="shared" si="259"/>
        <v>0</v>
      </c>
      <c r="MA48" s="3">
        <f t="shared" si="260"/>
        <v>0</v>
      </c>
      <c r="MB48" s="3">
        <f t="shared" si="261"/>
        <v>0</v>
      </c>
      <c r="MC48" s="3">
        <f t="shared" si="262"/>
        <v>0</v>
      </c>
      <c r="MD48" s="3">
        <f t="shared" si="263"/>
        <v>0</v>
      </c>
      <c r="ME48" s="3">
        <f t="shared" si="264"/>
        <v>0</v>
      </c>
      <c r="MF48" s="3">
        <f t="shared" si="265"/>
        <v>0</v>
      </c>
      <c r="MG48" s="3">
        <f t="shared" si="266"/>
        <v>0</v>
      </c>
      <c r="MH48" s="3">
        <f t="shared" si="267"/>
        <v>0</v>
      </c>
      <c r="MI48" s="3">
        <f t="shared" si="268"/>
        <v>0</v>
      </c>
      <c r="MJ48" s="3">
        <f t="shared" si="269"/>
        <v>0</v>
      </c>
      <c r="MK48" s="3">
        <f t="shared" si="270"/>
        <v>0</v>
      </c>
      <c r="ML48" s="3">
        <f t="shared" si="271"/>
        <v>0</v>
      </c>
      <c r="MM48" s="3">
        <f t="shared" si="272"/>
        <v>0</v>
      </c>
      <c r="MN48" s="7">
        <f t="shared" si="273"/>
        <v>0</v>
      </c>
      <c r="MO48" s="7">
        <f t="shared" si="274"/>
        <v>0</v>
      </c>
      <c r="MP48" s="7">
        <f t="shared" si="275"/>
        <v>0</v>
      </c>
      <c r="MQ48" s="7">
        <f t="shared" si="276"/>
        <v>0</v>
      </c>
      <c r="MR48" s="7">
        <f t="shared" si="277"/>
        <v>0</v>
      </c>
      <c r="MS48" s="7">
        <f t="shared" si="278"/>
        <v>0</v>
      </c>
      <c r="MT48" s="7">
        <f t="shared" si="279"/>
        <v>0</v>
      </c>
      <c r="MU48" s="7">
        <f t="shared" si="280"/>
        <v>0</v>
      </c>
      <c r="MV48" s="7">
        <f t="shared" si="281"/>
        <v>0</v>
      </c>
      <c r="MW48" s="7">
        <f t="shared" si="282"/>
        <v>0</v>
      </c>
      <c r="MX48" s="7">
        <f t="shared" si="283"/>
        <v>0</v>
      </c>
      <c r="MY48" s="7">
        <f t="shared" si="284"/>
        <v>0</v>
      </c>
      <c r="MZ48" s="7">
        <f t="shared" si="285"/>
        <v>0</v>
      </c>
      <c r="NA48" s="7">
        <f t="shared" si="286"/>
        <v>0</v>
      </c>
      <c r="NB48" s="7">
        <f t="shared" si="287"/>
        <v>0</v>
      </c>
      <c r="NC48" s="7">
        <f t="shared" si="288"/>
        <v>0</v>
      </c>
      <c r="ND48" s="7">
        <f t="shared" si="289"/>
        <v>0</v>
      </c>
      <c r="NE48" s="7">
        <f t="shared" si="290"/>
        <v>0</v>
      </c>
      <c r="NF48" s="7">
        <f t="shared" si="291"/>
        <v>0</v>
      </c>
      <c r="NG48" s="7">
        <f t="shared" si="292"/>
        <v>0</v>
      </c>
      <c r="NH48" s="8" t="e">
        <f t="shared" si="293"/>
        <v>#DIV/0!</v>
      </c>
      <c r="NI48" s="10" t="e">
        <f t="shared" si="294"/>
        <v>#DIV/0!</v>
      </c>
      <c r="NJ48" s="10"/>
      <c r="NK48" s="13" t="e">
        <f t="shared" si="657"/>
        <v>#DIV/0!</v>
      </c>
      <c r="NL48" s="14" t="e">
        <f t="shared" si="296"/>
        <v>#DIV/0!</v>
      </c>
      <c r="NM48" s="14" t="e">
        <f t="shared" si="297"/>
        <v>#DIV/0!</v>
      </c>
      <c r="NN48" s="15" t="e">
        <f t="shared" si="298"/>
        <v>#DIV/0!</v>
      </c>
      <c r="NO48" s="30">
        <f t="shared" si="660"/>
        <v>6</v>
      </c>
      <c r="NP48" s="30">
        <f t="shared" si="300"/>
        <v>0</v>
      </c>
      <c r="NQ48" s="5"/>
      <c r="NR48" s="21" t="e">
        <f t="shared" si="653"/>
        <v>#N/A</v>
      </c>
      <c r="NS48" s="25"/>
      <c r="NT48" s="25"/>
      <c r="NU48" s="25"/>
      <c r="NV48" s="25"/>
      <c r="NW48" s="25"/>
      <c r="NX48" s="25"/>
      <c r="NY48" s="3">
        <f t="shared" si="301"/>
        <v>0</v>
      </c>
      <c r="NZ48" s="3">
        <f t="shared" si="302"/>
        <v>0</v>
      </c>
      <c r="OA48" s="3">
        <f t="shared" si="303"/>
        <v>0</v>
      </c>
      <c r="OB48" s="3">
        <f t="shared" si="304"/>
        <v>0</v>
      </c>
      <c r="OC48" s="3">
        <f t="shared" si="305"/>
        <v>0</v>
      </c>
      <c r="OD48" s="3">
        <f t="shared" si="306"/>
        <v>0</v>
      </c>
      <c r="OE48" s="3">
        <f t="shared" si="307"/>
        <v>0</v>
      </c>
      <c r="OF48" s="3">
        <f t="shared" si="308"/>
        <v>0</v>
      </c>
      <c r="OG48" s="3">
        <f t="shared" si="309"/>
        <v>0</v>
      </c>
      <c r="OH48" s="3">
        <f t="shared" si="310"/>
        <v>0</v>
      </c>
      <c r="OI48" s="3">
        <f t="shared" si="311"/>
        <v>0</v>
      </c>
      <c r="OJ48" s="3">
        <f t="shared" si="312"/>
        <v>0</v>
      </c>
      <c r="OK48" s="3">
        <f t="shared" si="313"/>
        <v>0</v>
      </c>
      <c r="OL48" s="3">
        <f t="shared" si="314"/>
        <v>0</v>
      </c>
      <c r="OM48" s="3">
        <f t="shared" si="315"/>
        <v>0</v>
      </c>
      <c r="ON48" s="3">
        <f t="shared" si="316"/>
        <v>0</v>
      </c>
      <c r="OO48" s="3">
        <f t="shared" si="317"/>
        <v>0</v>
      </c>
      <c r="OP48" s="3">
        <f t="shared" si="318"/>
        <v>0</v>
      </c>
      <c r="OQ48" s="3">
        <f t="shared" si="319"/>
        <v>0</v>
      </c>
      <c r="OR48" s="3">
        <f t="shared" si="320"/>
        <v>0</v>
      </c>
      <c r="OS48" s="3">
        <f t="shared" si="321"/>
        <v>0</v>
      </c>
      <c r="OT48" s="3">
        <f t="shared" si="322"/>
        <v>0</v>
      </c>
      <c r="OU48" s="3">
        <f t="shared" si="323"/>
        <v>0</v>
      </c>
      <c r="OV48" s="3">
        <f t="shared" si="324"/>
        <v>0</v>
      </c>
      <c r="OW48" s="3">
        <f t="shared" si="325"/>
        <v>0</v>
      </c>
      <c r="OX48" s="3">
        <f t="shared" si="326"/>
        <v>0</v>
      </c>
      <c r="OY48" s="3">
        <f t="shared" si="327"/>
        <v>0</v>
      </c>
      <c r="OZ48" s="3">
        <f t="shared" si="328"/>
        <v>0</v>
      </c>
      <c r="PA48" s="3">
        <f t="shared" si="329"/>
        <v>0</v>
      </c>
      <c r="PB48" s="3">
        <f t="shared" si="330"/>
        <v>0</v>
      </c>
      <c r="PC48" s="12" t="e">
        <f t="shared" si="4"/>
        <v>#DIV/0!</v>
      </c>
      <c r="PD48" s="10" t="e">
        <f t="shared" si="331"/>
        <v>#DIV/0!</v>
      </c>
      <c r="PE48" s="13" t="e">
        <f t="shared" si="332"/>
        <v>#DIV/0!</v>
      </c>
      <c r="PF48" s="14" t="e">
        <f t="shared" si="333"/>
        <v>#DIV/0!</v>
      </c>
      <c r="PG48" s="14" t="e">
        <f t="shared" si="334"/>
        <v>#DIV/0!</v>
      </c>
      <c r="PH48" s="15" t="e">
        <f t="shared" si="335"/>
        <v>#DIV/0!</v>
      </c>
      <c r="PI48" s="21" t="e">
        <f t="shared" si="336"/>
        <v>#N/A</v>
      </c>
      <c r="PJ48" s="30">
        <f t="shared" si="337"/>
        <v>6</v>
      </c>
      <c r="PK48" s="30">
        <f t="shared" si="338"/>
        <v>0</v>
      </c>
      <c r="PL48" s="5"/>
      <c r="PM48" s="25"/>
      <c r="PN48" s="25"/>
      <c r="PO48" s="25"/>
      <c r="PP48" s="25"/>
      <c r="PQ48" s="25"/>
      <c r="PR48" s="25"/>
      <c r="PS48" s="3">
        <f t="shared" si="339"/>
        <v>0</v>
      </c>
      <c r="PT48" s="3">
        <f t="shared" si="340"/>
        <v>0</v>
      </c>
      <c r="PU48" s="3">
        <f t="shared" si="341"/>
        <v>0</v>
      </c>
      <c r="PV48" s="3">
        <f t="shared" si="342"/>
        <v>0</v>
      </c>
      <c r="PW48" s="3">
        <f t="shared" si="343"/>
        <v>0</v>
      </c>
      <c r="PX48" s="3">
        <f t="shared" si="344"/>
        <v>0</v>
      </c>
      <c r="PY48" s="3">
        <f t="shared" si="345"/>
        <v>0</v>
      </c>
      <c r="PZ48" s="3">
        <f t="shared" si="346"/>
        <v>0</v>
      </c>
      <c r="QA48" s="3">
        <f t="shared" si="347"/>
        <v>0</v>
      </c>
      <c r="QB48" s="3">
        <f t="shared" si="348"/>
        <v>0</v>
      </c>
      <c r="QC48" s="3">
        <f t="shared" si="349"/>
        <v>0</v>
      </c>
      <c r="QD48" s="3">
        <f t="shared" si="350"/>
        <v>0</v>
      </c>
      <c r="QE48" s="3">
        <f t="shared" si="351"/>
        <v>0</v>
      </c>
      <c r="QF48" s="3">
        <f t="shared" si="352"/>
        <v>0</v>
      </c>
      <c r="QG48" s="3">
        <f t="shared" si="353"/>
        <v>0</v>
      </c>
      <c r="QH48" s="3">
        <f t="shared" si="354"/>
        <v>0</v>
      </c>
      <c r="QI48" s="3">
        <f t="shared" si="355"/>
        <v>0</v>
      </c>
      <c r="QJ48" s="3">
        <f t="shared" si="356"/>
        <v>0</v>
      </c>
      <c r="QK48" s="3">
        <f t="shared" si="357"/>
        <v>0</v>
      </c>
      <c r="QL48" s="3">
        <f t="shared" si="358"/>
        <v>0</v>
      </c>
      <c r="QM48" s="3">
        <f t="shared" si="359"/>
        <v>0</v>
      </c>
      <c r="QN48" s="3">
        <f t="shared" si="360"/>
        <v>0</v>
      </c>
      <c r="QO48" s="3">
        <f t="shared" si="361"/>
        <v>0</v>
      </c>
      <c r="QP48" s="3">
        <f t="shared" si="362"/>
        <v>0</v>
      </c>
      <c r="QQ48" s="3">
        <f t="shared" si="363"/>
        <v>0</v>
      </c>
      <c r="QR48" s="3">
        <f t="shared" si="364"/>
        <v>0</v>
      </c>
      <c r="QS48" s="3">
        <f t="shared" si="365"/>
        <v>0</v>
      </c>
      <c r="QT48" s="3">
        <f t="shared" si="366"/>
        <v>0</v>
      </c>
      <c r="QU48" s="3">
        <f t="shared" si="367"/>
        <v>0</v>
      </c>
      <c r="QV48" s="3">
        <f t="shared" si="368"/>
        <v>0</v>
      </c>
      <c r="QW48" s="12" t="e">
        <f t="shared" si="5"/>
        <v>#DIV/0!</v>
      </c>
      <c r="QX48" s="10" t="e">
        <f t="shared" si="369"/>
        <v>#DIV/0!</v>
      </c>
      <c r="QY48" s="13" t="e">
        <f t="shared" si="370"/>
        <v>#DIV/0!</v>
      </c>
      <c r="QZ48" s="14" t="e">
        <f t="shared" si="371"/>
        <v>#DIV/0!</v>
      </c>
      <c r="RA48" s="14" t="e">
        <f t="shared" si="372"/>
        <v>#DIV/0!</v>
      </c>
      <c r="RB48" s="15" t="e">
        <f t="shared" si="373"/>
        <v>#DIV/0!</v>
      </c>
      <c r="RC48" s="21" t="e">
        <f t="shared" si="374"/>
        <v>#N/A</v>
      </c>
      <c r="RD48" s="30" t="e">
        <f>COUNTBLANK(#REF!)</f>
        <v>#REF!</v>
      </c>
      <c r="RE48" s="30" t="e">
        <f t="shared" si="375"/>
        <v>#REF!</v>
      </c>
      <c r="RF48" s="5"/>
      <c r="RG48" s="70"/>
      <c r="RH48" s="2" t="e">
        <f>COUNTBLANK(#REF!)</f>
        <v>#REF!</v>
      </c>
      <c r="RI48" s="2" t="e">
        <f t="shared" si="376"/>
        <v>#REF!</v>
      </c>
      <c r="RJ48" s="49">
        <v>41</v>
      </c>
      <c r="RK48" s="117">
        <f>'LISTA DE ESTUDIANTES Y ASISTENC'!AXD45</f>
        <v>0</v>
      </c>
      <c r="RL48" s="178">
        <f>'LISTA DE ESTUDIANTES Y ASISTENC'!AXE45:AXE45</f>
        <v>0</v>
      </c>
      <c r="RM48" s="145"/>
      <c r="RN48" s="2">
        <f t="shared" si="377"/>
        <v>10</v>
      </c>
      <c r="RO48" s="2">
        <f t="shared" si="378"/>
        <v>0</v>
      </c>
      <c r="RP48" s="49">
        <v>41</v>
      </c>
      <c r="RQ48" s="117">
        <f>'LISTA DE ESTUDIANTES Y ASISTENC'!CPM45</f>
        <v>0</v>
      </c>
      <c r="RR48" s="48">
        <f>'LISTA DE ESTUDIANTES Y ASISTENC'!CPO45:CPO45</f>
        <v>0</v>
      </c>
      <c r="RS48" s="32"/>
      <c r="RT48" s="25"/>
      <c r="RU48" s="25"/>
      <c r="RV48" s="25"/>
      <c r="RW48" s="25"/>
      <c r="RX48" s="25"/>
      <c r="RY48" s="25"/>
      <c r="RZ48" s="25"/>
      <c r="SA48" s="25"/>
      <c r="SB48" s="25"/>
      <c r="SC48" s="3">
        <f t="shared" si="379"/>
        <v>0</v>
      </c>
      <c r="SD48" s="3">
        <f t="shared" si="380"/>
        <v>0</v>
      </c>
      <c r="SE48" s="3">
        <f t="shared" si="381"/>
        <v>0</v>
      </c>
      <c r="SF48" s="3">
        <f t="shared" si="382"/>
        <v>0</v>
      </c>
      <c r="SG48" s="3">
        <f t="shared" si="383"/>
        <v>0</v>
      </c>
      <c r="SH48" s="3">
        <f t="shared" si="384"/>
        <v>0</v>
      </c>
      <c r="SI48" s="3">
        <f t="shared" si="385"/>
        <v>0</v>
      </c>
      <c r="SJ48" s="3">
        <f t="shared" si="386"/>
        <v>0</v>
      </c>
      <c r="SK48" s="3">
        <f t="shared" si="387"/>
        <v>0</v>
      </c>
      <c r="SL48" s="3">
        <f t="shared" si="388"/>
        <v>0</v>
      </c>
      <c r="SM48" s="3">
        <f t="shared" si="389"/>
        <v>0</v>
      </c>
      <c r="SN48" s="3">
        <f t="shared" si="390"/>
        <v>0</v>
      </c>
      <c r="SO48" s="3">
        <f t="shared" si="391"/>
        <v>0</v>
      </c>
      <c r="SP48" s="3">
        <f t="shared" si="392"/>
        <v>0</v>
      </c>
      <c r="SQ48" s="3">
        <f t="shared" si="393"/>
        <v>0</v>
      </c>
      <c r="SR48" s="3">
        <f t="shared" si="394"/>
        <v>0</v>
      </c>
      <c r="SS48" s="3">
        <f t="shared" si="395"/>
        <v>0</v>
      </c>
      <c r="ST48" s="3">
        <f t="shared" si="396"/>
        <v>0</v>
      </c>
      <c r="SU48" s="3">
        <f t="shared" si="397"/>
        <v>0</v>
      </c>
      <c r="SV48" s="3">
        <f t="shared" si="398"/>
        <v>0</v>
      </c>
      <c r="SW48" s="3">
        <f t="shared" si="399"/>
        <v>0</v>
      </c>
      <c r="SX48" s="3">
        <f t="shared" si="400"/>
        <v>0</v>
      </c>
      <c r="SY48" s="3">
        <f t="shared" si="401"/>
        <v>0</v>
      </c>
      <c r="SZ48" s="3">
        <f t="shared" si="402"/>
        <v>0</v>
      </c>
      <c r="TA48" s="3">
        <f t="shared" si="403"/>
        <v>0</v>
      </c>
      <c r="TB48" s="3">
        <f t="shared" si="404"/>
        <v>0</v>
      </c>
      <c r="TC48" s="3">
        <f t="shared" si="405"/>
        <v>0</v>
      </c>
      <c r="TD48" s="3">
        <f t="shared" si="406"/>
        <v>0</v>
      </c>
      <c r="TE48" s="3">
        <f t="shared" si="407"/>
        <v>0</v>
      </c>
      <c r="TF48" s="3">
        <f t="shared" si="408"/>
        <v>0</v>
      </c>
      <c r="TG48" s="7">
        <f t="shared" si="409"/>
        <v>0</v>
      </c>
      <c r="TH48" s="7">
        <f t="shared" si="410"/>
        <v>0</v>
      </c>
      <c r="TI48" s="7">
        <f t="shared" si="411"/>
        <v>0</v>
      </c>
      <c r="TJ48" s="7">
        <f t="shared" si="412"/>
        <v>0</v>
      </c>
      <c r="TK48" s="7">
        <f t="shared" si="413"/>
        <v>0</v>
      </c>
      <c r="TL48" s="7">
        <f t="shared" si="414"/>
        <v>0</v>
      </c>
      <c r="TM48" s="7">
        <f t="shared" si="415"/>
        <v>0</v>
      </c>
      <c r="TN48" s="7">
        <f t="shared" si="416"/>
        <v>0</v>
      </c>
      <c r="TO48" s="7">
        <f t="shared" si="417"/>
        <v>0</v>
      </c>
      <c r="TP48" s="7">
        <f t="shared" si="418"/>
        <v>0</v>
      </c>
      <c r="TQ48" s="7">
        <f t="shared" si="419"/>
        <v>0</v>
      </c>
      <c r="TR48" s="7">
        <f t="shared" si="420"/>
        <v>0</v>
      </c>
      <c r="TS48" s="7">
        <f t="shared" si="421"/>
        <v>0</v>
      </c>
      <c r="TT48" s="7">
        <f t="shared" si="422"/>
        <v>0</v>
      </c>
      <c r="TU48" s="7">
        <f t="shared" si="423"/>
        <v>0</v>
      </c>
      <c r="TV48" s="7">
        <f t="shared" si="424"/>
        <v>0</v>
      </c>
      <c r="TW48" s="7">
        <f t="shared" si="425"/>
        <v>0</v>
      </c>
      <c r="TX48" s="7">
        <f t="shared" si="426"/>
        <v>0</v>
      </c>
      <c r="TY48" s="7">
        <f t="shared" si="427"/>
        <v>0</v>
      </c>
      <c r="TZ48" s="7">
        <f t="shared" si="428"/>
        <v>0</v>
      </c>
      <c r="UA48" s="8" t="e">
        <f t="shared" si="429"/>
        <v>#DIV/0!</v>
      </c>
      <c r="UB48" s="10" t="e">
        <f t="shared" si="430"/>
        <v>#DIV/0!</v>
      </c>
      <c r="UC48" s="10"/>
      <c r="UD48" s="13" t="e">
        <f t="shared" si="658"/>
        <v>#DIV/0!</v>
      </c>
      <c r="UE48" s="14" t="e">
        <f t="shared" si="432"/>
        <v>#DIV/0!</v>
      </c>
      <c r="UF48" s="14" t="e">
        <f t="shared" si="433"/>
        <v>#DIV/0!</v>
      </c>
      <c r="UG48" s="15" t="e">
        <f t="shared" si="434"/>
        <v>#DIV/0!</v>
      </c>
      <c r="UH48" s="30">
        <f t="shared" si="661"/>
        <v>6</v>
      </c>
      <c r="UI48" s="30">
        <f t="shared" si="436"/>
        <v>0</v>
      </c>
      <c r="UJ48" s="5"/>
      <c r="UK48" s="21" t="e">
        <f t="shared" si="654"/>
        <v>#N/A</v>
      </c>
      <c r="UL48" s="25"/>
      <c r="UM48" s="25"/>
      <c r="UN48" s="25"/>
      <c r="UO48" s="25"/>
      <c r="UP48" s="25"/>
      <c r="UQ48" s="25"/>
      <c r="UR48" s="3">
        <f t="shared" si="437"/>
        <v>0</v>
      </c>
      <c r="US48" s="3">
        <f t="shared" si="438"/>
        <v>0</v>
      </c>
      <c r="UT48" s="3">
        <f t="shared" si="439"/>
        <v>0</v>
      </c>
      <c r="UU48" s="3">
        <f t="shared" si="440"/>
        <v>0</v>
      </c>
      <c r="UV48" s="3">
        <f t="shared" si="441"/>
        <v>0</v>
      </c>
      <c r="UW48" s="3">
        <f t="shared" si="442"/>
        <v>0</v>
      </c>
      <c r="UX48" s="3">
        <f t="shared" si="443"/>
        <v>0</v>
      </c>
      <c r="UY48" s="3">
        <f t="shared" si="444"/>
        <v>0</v>
      </c>
      <c r="UZ48" s="3">
        <f t="shared" si="445"/>
        <v>0</v>
      </c>
      <c r="VA48" s="3">
        <f t="shared" si="446"/>
        <v>0</v>
      </c>
      <c r="VB48" s="3">
        <f t="shared" si="447"/>
        <v>0</v>
      </c>
      <c r="VC48" s="3">
        <f t="shared" si="448"/>
        <v>0</v>
      </c>
      <c r="VD48" s="3">
        <f t="shared" si="449"/>
        <v>0</v>
      </c>
      <c r="VE48" s="3">
        <f t="shared" si="450"/>
        <v>0</v>
      </c>
      <c r="VF48" s="3">
        <f t="shared" si="451"/>
        <v>0</v>
      </c>
      <c r="VG48" s="3">
        <f t="shared" si="452"/>
        <v>0</v>
      </c>
      <c r="VH48" s="3">
        <f t="shared" si="453"/>
        <v>0</v>
      </c>
      <c r="VI48" s="3">
        <f t="shared" si="454"/>
        <v>0</v>
      </c>
      <c r="VJ48" s="3">
        <f t="shared" si="455"/>
        <v>0</v>
      </c>
      <c r="VK48" s="3">
        <f t="shared" si="456"/>
        <v>0</v>
      </c>
      <c r="VL48" s="3">
        <f t="shared" si="457"/>
        <v>0</v>
      </c>
      <c r="VM48" s="3">
        <f t="shared" si="458"/>
        <v>0</v>
      </c>
      <c r="VN48" s="3">
        <f t="shared" si="459"/>
        <v>0</v>
      </c>
      <c r="VO48" s="3">
        <f t="shared" si="460"/>
        <v>0</v>
      </c>
      <c r="VP48" s="3">
        <f t="shared" si="461"/>
        <v>0</v>
      </c>
      <c r="VQ48" s="3">
        <f t="shared" si="462"/>
        <v>0</v>
      </c>
      <c r="VR48" s="3">
        <f t="shared" si="463"/>
        <v>0</v>
      </c>
      <c r="VS48" s="3">
        <f t="shared" si="464"/>
        <v>0</v>
      </c>
      <c r="VT48" s="3">
        <f t="shared" si="465"/>
        <v>0</v>
      </c>
      <c r="VU48" s="3">
        <f t="shared" si="466"/>
        <v>0</v>
      </c>
      <c r="VV48" s="12" t="e">
        <f t="shared" si="6"/>
        <v>#DIV/0!</v>
      </c>
      <c r="VW48" s="10" t="e">
        <f t="shared" si="467"/>
        <v>#DIV/0!</v>
      </c>
      <c r="VX48" s="13" t="e">
        <f t="shared" si="468"/>
        <v>#DIV/0!</v>
      </c>
      <c r="VY48" s="14" t="e">
        <f t="shared" si="469"/>
        <v>#DIV/0!</v>
      </c>
      <c r="VZ48" s="14" t="e">
        <f t="shared" si="470"/>
        <v>#DIV/0!</v>
      </c>
      <c r="WA48" s="15" t="e">
        <f t="shared" si="471"/>
        <v>#DIV/0!</v>
      </c>
      <c r="WB48" s="21" t="e">
        <f t="shared" si="472"/>
        <v>#N/A</v>
      </c>
      <c r="WC48" s="30">
        <f t="shared" si="473"/>
        <v>6</v>
      </c>
      <c r="WD48" s="30">
        <f t="shared" si="474"/>
        <v>0</v>
      </c>
      <c r="WE48" s="5"/>
      <c r="WF48" s="25"/>
      <c r="WG48" s="25"/>
      <c r="WH48" s="25"/>
      <c r="WI48" s="25"/>
      <c r="WJ48" s="25"/>
      <c r="WK48" s="25"/>
      <c r="WL48" s="3">
        <f t="shared" si="475"/>
        <v>0</v>
      </c>
      <c r="WM48" s="3">
        <f t="shared" si="476"/>
        <v>0</v>
      </c>
      <c r="WN48" s="3">
        <f t="shared" si="477"/>
        <v>0</v>
      </c>
      <c r="WO48" s="3">
        <f t="shared" si="478"/>
        <v>0</v>
      </c>
      <c r="WP48" s="3">
        <f t="shared" si="479"/>
        <v>0</v>
      </c>
      <c r="WQ48" s="3">
        <f t="shared" si="480"/>
        <v>0</v>
      </c>
      <c r="WR48" s="3">
        <f t="shared" si="481"/>
        <v>0</v>
      </c>
      <c r="WS48" s="3">
        <f t="shared" si="482"/>
        <v>0</v>
      </c>
      <c r="WT48" s="3">
        <f t="shared" si="483"/>
        <v>0</v>
      </c>
      <c r="WU48" s="3">
        <f t="shared" si="484"/>
        <v>0</v>
      </c>
      <c r="WV48" s="3">
        <f t="shared" si="485"/>
        <v>0</v>
      </c>
      <c r="WW48" s="3">
        <f t="shared" si="486"/>
        <v>0</v>
      </c>
      <c r="WX48" s="3">
        <f t="shared" si="487"/>
        <v>0</v>
      </c>
      <c r="WY48" s="3">
        <f t="shared" si="488"/>
        <v>0</v>
      </c>
      <c r="WZ48" s="3">
        <f t="shared" si="489"/>
        <v>0</v>
      </c>
      <c r="XA48" s="3">
        <f t="shared" si="490"/>
        <v>0</v>
      </c>
      <c r="XB48" s="3">
        <f t="shared" si="491"/>
        <v>0</v>
      </c>
      <c r="XC48" s="3">
        <f t="shared" si="492"/>
        <v>0</v>
      </c>
      <c r="XD48" s="3">
        <f t="shared" si="493"/>
        <v>0</v>
      </c>
      <c r="XE48" s="3">
        <f t="shared" si="494"/>
        <v>0</v>
      </c>
      <c r="XF48" s="3">
        <f t="shared" si="495"/>
        <v>0</v>
      </c>
      <c r="XG48" s="3">
        <f t="shared" si="496"/>
        <v>0</v>
      </c>
      <c r="XH48" s="3">
        <f t="shared" si="497"/>
        <v>0</v>
      </c>
      <c r="XI48" s="3">
        <f t="shared" si="498"/>
        <v>0</v>
      </c>
      <c r="XJ48" s="3">
        <f t="shared" si="499"/>
        <v>0</v>
      </c>
      <c r="XK48" s="3">
        <f t="shared" si="500"/>
        <v>0</v>
      </c>
      <c r="XL48" s="3">
        <f t="shared" si="501"/>
        <v>0</v>
      </c>
      <c r="XM48" s="3">
        <f t="shared" si="502"/>
        <v>0</v>
      </c>
      <c r="XN48" s="3">
        <f t="shared" si="503"/>
        <v>0</v>
      </c>
      <c r="XO48" s="3">
        <f t="shared" si="504"/>
        <v>0</v>
      </c>
      <c r="XP48" s="12" t="e">
        <f t="shared" si="7"/>
        <v>#DIV/0!</v>
      </c>
      <c r="XQ48" s="10" t="e">
        <f t="shared" si="505"/>
        <v>#DIV/0!</v>
      </c>
      <c r="XR48" s="13" t="e">
        <f t="shared" si="506"/>
        <v>#DIV/0!</v>
      </c>
      <c r="XS48" s="14" t="e">
        <f t="shared" si="507"/>
        <v>#DIV/0!</v>
      </c>
      <c r="XT48" s="14" t="e">
        <f t="shared" si="508"/>
        <v>#DIV/0!</v>
      </c>
      <c r="XU48" s="15" t="e">
        <f t="shared" si="509"/>
        <v>#DIV/0!</v>
      </c>
      <c r="XV48" s="21" t="e">
        <f t="shared" si="510"/>
        <v>#N/A</v>
      </c>
      <c r="XW48" s="30" t="e">
        <f>COUNTBLANK(#REF!)</f>
        <v>#REF!</v>
      </c>
      <c r="XX48" s="30" t="e">
        <f t="shared" si="511"/>
        <v>#REF!</v>
      </c>
      <c r="XY48" s="5"/>
      <c r="XZ48" s="70"/>
      <c r="YA48" s="2" t="e">
        <f>COUNTBLANK(#REF!)</f>
        <v>#REF!</v>
      </c>
      <c r="YB48" s="2" t="e">
        <f t="shared" si="512"/>
        <v>#REF!</v>
      </c>
      <c r="YC48" s="49">
        <v>41</v>
      </c>
      <c r="YD48" s="117">
        <f>'LISTA DE ESTUDIANTES Y ASISTENC'!CWA45</f>
        <v>0</v>
      </c>
      <c r="YE48" s="48">
        <f>'LISTA DE ESTUDIANTES Y ASISTENC'!CWB45:CWB45</f>
        <v>0</v>
      </c>
      <c r="YF48" s="145"/>
      <c r="YG48" s="2">
        <f t="shared" si="513"/>
        <v>10</v>
      </c>
      <c r="YH48" s="2">
        <f t="shared" si="514"/>
        <v>0</v>
      </c>
      <c r="YI48" s="49">
        <v>41</v>
      </c>
      <c r="YJ48" s="117">
        <f>'LISTA DE ESTUDIANTES Y ASISTENC'!EOJ45</f>
        <v>0</v>
      </c>
      <c r="YK48" s="48">
        <f>'LISTA DE ESTUDIANTES Y ASISTENC'!EOL45:EOL45</f>
        <v>0</v>
      </c>
      <c r="YL48" s="32"/>
      <c r="YM48" s="25"/>
      <c r="YN48" s="25"/>
      <c r="YO48" s="25"/>
      <c r="YP48" s="25"/>
      <c r="YQ48" s="25"/>
      <c r="YR48" s="25"/>
      <c r="YS48" s="25"/>
      <c r="YT48" s="25"/>
      <c r="YU48" s="25"/>
      <c r="YV48" s="3">
        <f t="shared" si="515"/>
        <v>0</v>
      </c>
      <c r="YW48" s="3">
        <f t="shared" si="516"/>
        <v>0</v>
      </c>
      <c r="YX48" s="3">
        <f t="shared" si="517"/>
        <v>0</v>
      </c>
      <c r="YY48" s="3">
        <f t="shared" si="518"/>
        <v>0</v>
      </c>
      <c r="YZ48" s="3">
        <f t="shared" si="519"/>
        <v>0</v>
      </c>
      <c r="ZA48" s="3">
        <f t="shared" si="520"/>
        <v>0</v>
      </c>
      <c r="ZB48" s="3">
        <f t="shared" si="521"/>
        <v>0</v>
      </c>
      <c r="ZC48" s="3">
        <f t="shared" si="522"/>
        <v>0</v>
      </c>
      <c r="ZD48" s="3">
        <f t="shared" si="523"/>
        <v>0</v>
      </c>
      <c r="ZE48" s="3">
        <f t="shared" si="524"/>
        <v>0</v>
      </c>
      <c r="ZF48" s="3">
        <f t="shared" si="525"/>
        <v>0</v>
      </c>
      <c r="ZG48" s="3">
        <f t="shared" si="526"/>
        <v>0</v>
      </c>
      <c r="ZH48" s="3">
        <f t="shared" si="527"/>
        <v>0</v>
      </c>
      <c r="ZI48" s="3">
        <f t="shared" si="528"/>
        <v>0</v>
      </c>
      <c r="ZJ48" s="3">
        <f t="shared" si="529"/>
        <v>0</v>
      </c>
      <c r="ZK48" s="3">
        <f t="shared" si="530"/>
        <v>0</v>
      </c>
      <c r="ZL48" s="3">
        <f t="shared" si="531"/>
        <v>0</v>
      </c>
      <c r="ZM48" s="3">
        <f t="shared" si="532"/>
        <v>0</v>
      </c>
      <c r="ZN48" s="3">
        <f t="shared" si="533"/>
        <v>0</v>
      </c>
      <c r="ZO48" s="3">
        <f t="shared" si="534"/>
        <v>0</v>
      </c>
      <c r="ZP48" s="3">
        <f t="shared" si="535"/>
        <v>0</v>
      </c>
      <c r="ZQ48" s="3">
        <f t="shared" si="536"/>
        <v>0</v>
      </c>
      <c r="ZR48" s="3">
        <f t="shared" si="537"/>
        <v>0</v>
      </c>
      <c r="ZS48" s="3">
        <f t="shared" si="538"/>
        <v>0</v>
      </c>
      <c r="ZT48" s="3">
        <f t="shared" si="539"/>
        <v>0</v>
      </c>
      <c r="ZU48" s="3">
        <f t="shared" si="540"/>
        <v>0</v>
      </c>
      <c r="ZV48" s="3">
        <f t="shared" si="541"/>
        <v>0</v>
      </c>
      <c r="ZW48" s="3">
        <f t="shared" si="542"/>
        <v>0</v>
      </c>
      <c r="ZX48" s="3">
        <f t="shared" si="543"/>
        <v>0</v>
      </c>
      <c r="ZY48" s="3">
        <f t="shared" si="544"/>
        <v>0</v>
      </c>
      <c r="ZZ48" s="7">
        <f t="shared" si="545"/>
        <v>0</v>
      </c>
      <c r="AAA48" s="7">
        <f t="shared" si="546"/>
        <v>0</v>
      </c>
      <c r="AAB48" s="7">
        <f t="shared" si="547"/>
        <v>0</v>
      </c>
      <c r="AAC48" s="7">
        <f t="shared" si="548"/>
        <v>0</v>
      </c>
      <c r="AAD48" s="7">
        <f t="shared" si="549"/>
        <v>0</v>
      </c>
      <c r="AAE48" s="7">
        <f t="shared" si="550"/>
        <v>0</v>
      </c>
      <c r="AAF48" s="7">
        <f t="shared" si="551"/>
        <v>0</v>
      </c>
      <c r="AAG48" s="7">
        <f t="shared" si="552"/>
        <v>0</v>
      </c>
      <c r="AAH48" s="7">
        <f t="shared" si="553"/>
        <v>0</v>
      </c>
      <c r="AAI48" s="7">
        <f t="shared" si="554"/>
        <v>0</v>
      </c>
      <c r="AAJ48" s="7">
        <f t="shared" si="555"/>
        <v>0</v>
      </c>
      <c r="AAK48" s="7">
        <f t="shared" si="556"/>
        <v>0</v>
      </c>
      <c r="AAL48" s="7">
        <f t="shared" si="557"/>
        <v>0</v>
      </c>
      <c r="AAM48" s="7">
        <f t="shared" si="558"/>
        <v>0</v>
      </c>
      <c r="AAN48" s="7">
        <f t="shared" si="559"/>
        <v>0</v>
      </c>
      <c r="AAO48" s="7">
        <f t="shared" si="560"/>
        <v>0</v>
      </c>
      <c r="AAP48" s="7">
        <f t="shared" si="561"/>
        <v>0</v>
      </c>
      <c r="AAQ48" s="7">
        <f t="shared" si="562"/>
        <v>0</v>
      </c>
      <c r="AAR48" s="7">
        <f t="shared" si="563"/>
        <v>0</v>
      </c>
      <c r="AAS48" s="7">
        <f t="shared" si="564"/>
        <v>0</v>
      </c>
      <c r="AAT48" s="8" t="e">
        <f t="shared" si="565"/>
        <v>#DIV/0!</v>
      </c>
      <c r="AAU48" s="10" t="e">
        <f t="shared" si="566"/>
        <v>#DIV/0!</v>
      </c>
      <c r="AAV48" s="10"/>
      <c r="AAW48" s="13" t="e">
        <f t="shared" si="659"/>
        <v>#DIV/0!</v>
      </c>
      <c r="AAX48" s="14" t="e">
        <f t="shared" si="568"/>
        <v>#DIV/0!</v>
      </c>
      <c r="AAY48" s="14" t="e">
        <f t="shared" si="569"/>
        <v>#DIV/0!</v>
      </c>
      <c r="AAZ48" s="15" t="e">
        <f t="shared" si="570"/>
        <v>#DIV/0!</v>
      </c>
      <c r="ABA48" s="30">
        <f t="shared" si="662"/>
        <v>6</v>
      </c>
      <c r="ABB48" s="30">
        <f t="shared" si="572"/>
        <v>0</v>
      </c>
      <c r="ABC48" s="5"/>
      <c r="ABD48" s="21" t="e">
        <f t="shared" si="655"/>
        <v>#N/A</v>
      </c>
      <c r="ABE48" s="25"/>
      <c r="ABF48" s="25"/>
      <c r="ABG48" s="25"/>
      <c r="ABH48" s="25"/>
      <c r="ABI48" s="25"/>
      <c r="ABJ48" s="25"/>
      <c r="ABK48" s="3">
        <f t="shared" si="573"/>
        <v>0</v>
      </c>
      <c r="ABL48" s="3">
        <f t="shared" si="574"/>
        <v>0</v>
      </c>
      <c r="ABM48" s="3">
        <f t="shared" si="575"/>
        <v>0</v>
      </c>
      <c r="ABN48" s="3">
        <f t="shared" si="576"/>
        <v>0</v>
      </c>
      <c r="ABO48" s="3">
        <f t="shared" si="577"/>
        <v>0</v>
      </c>
      <c r="ABP48" s="3">
        <f t="shared" si="578"/>
        <v>0</v>
      </c>
      <c r="ABQ48" s="3">
        <f t="shared" si="579"/>
        <v>0</v>
      </c>
      <c r="ABR48" s="3">
        <f t="shared" si="580"/>
        <v>0</v>
      </c>
      <c r="ABS48" s="3">
        <f t="shared" si="581"/>
        <v>0</v>
      </c>
      <c r="ABT48" s="3">
        <f t="shared" si="582"/>
        <v>0</v>
      </c>
      <c r="ABU48" s="3">
        <f t="shared" si="583"/>
        <v>0</v>
      </c>
      <c r="ABV48" s="3">
        <f t="shared" si="584"/>
        <v>0</v>
      </c>
      <c r="ABW48" s="3">
        <f t="shared" si="585"/>
        <v>0</v>
      </c>
      <c r="ABX48" s="3">
        <f t="shared" si="586"/>
        <v>0</v>
      </c>
      <c r="ABY48" s="3">
        <f t="shared" si="587"/>
        <v>0</v>
      </c>
      <c r="ABZ48" s="3">
        <f t="shared" si="588"/>
        <v>0</v>
      </c>
      <c r="ACA48" s="3">
        <f t="shared" si="589"/>
        <v>0</v>
      </c>
      <c r="ACB48" s="3">
        <f t="shared" si="590"/>
        <v>0</v>
      </c>
      <c r="ACC48" s="3">
        <f t="shared" si="591"/>
        <v>0</v>
      </c>
      <c r="ACD48" s="3">
        <f t="shared" si="592"/>
        <v>0</v>
      </c>
      <c r="ACE48" s="3">
        <f t="shared" si="593"/>
        <v>0</v>
      </c>
      <c r="ACF48" s="3">
        <f t="shared" si="594"/>
        <v>0</v>
      </c>
      <c r="ACG48" s="3">
        <f t="shared" si="595"/>
        <v>0</v>
      </c>
      <c r="ACH48" s="3">
        <f t="shared" si="596"/>
        <v>0</v>
      </c>
      <c r="ACI48" s="3">
        <f t="shared" si="597"/>
        <v>0</v>
      </c>
      <c r="ACJ48" s="3">
        <f t="shared" si="598"/>
        <v>0</v>
      </c>
      <c r="ACK48" s="3">
        <f t="shared" si="599"/>
        <v>0</v>
      </c>
      <c r="ACL48" s="3">
        <f t="shared" si="600"/>
        <v>0</v>
      </c>
      <c r="ACM48" s="3">
        <f t="shared" si="601"/>
        <v>0</v>
      </c>
      <c r="ACN48" s="3">
        <f t="shared" si="602"/>
        <v>0</v>
      </c>
      <c r="ACO48" s="12" t="e">
        <f t="shared" si="8"/>
        <v>#DIV/0!</v>
      </c>
      <c r="ACP48" s="10" t="e">
        <f t="shared" si="603"/>
        <v>#DIV/0!</v>
      </c>
      <c r="ACQ48" s="13" t="e">
        <f t="shared" si="604"/>
        <v>#DIV/0!</v>
      </c>
      <c r="ACR48" s="14" t="e">
        <f t="shared" si="605"/>
        <v>#DIV/0!</v>
      </c>
      <c r="ACS48" s="14" t="e">
        <f t="shared" si="606"/>
        <v>#DIV/0!</v>
      </c>
      <c r="ACT48" s="15" t="e">
        <f t="shared" si="607"/>
        <v>#DIV/0!</v>
      </c>
      <c r="ACU48" s="21" t="e">
        <f t="shared" si="608"/>
        <v>#N/A</v>
      </c>
      <c r="ACV48" s="30">
        <f t="shared" si="609"/>
        <v>6</v>
      </c>
      <c r="ACW48" s="30">
        <f t="shared" si="610"/>
        <v>0</v>
      </c>
      <c r="ACX48" s="5"/>
      <c r="ACY48" s="25"/>
      <c r="ACZ48" s="25"/>
      <c r="ADA48" s="25"/>
      <c r="ADB48" s="25"/>
      <c r="ADC48" s="25"/>
      <c r="ADD48" s="25"/>
      <c r="ADE48" s="3">
        <f t="shared" si="611"/>
        <v>0</v>
      </c>
      <c r="ADF48" s="3">
        <f t="shared" si="612"/>
        <v>0</v>
      </c>
      <c r="ADG48" s="3">
        <f t="shared" si="613"/>
        <v>0</v>
      </c>
      <c r="ADH48" s="3">
        <f t="shared" si="614"/>
        <v>0</v>
      </c>
      <c r="ADI48" s="3">
        <f t="shared" si="615"/>
        <v>0</v>
      </c>
      <c r="ADJ48" s="3">
        <f t="shared" si="616"/>
        <v>0</v>
      </c>
      <c r="ADK48" s="3">
        <f t="shared" si="617"/>
        <v>0</v>
      </c>
      <c r="ADL48" s="3">
        <f t="shared" si="618"/>
        <v>0</v>
      </c>
      <c r="ADM48" s="3">
        <f t="shared" si="619"/>
        <v>0</v>
      </c>
      <c r="ADN48" s="3">
        <f t="shared" si="620"/>
        <v>0</v>
      </c>
      <c r="ADO48" s="3">
        <f t="shared" si="621"/>
        <v>0</v>
      </c>
      <c r="ADP48" s="3">
        <f t="shared" si="622"/>
        <v>0</v>
      </c>
      <c r="ADQ48" s="3">
        <f t="shared" si="623"/>
        <v>0</v>
      </c>
      <c r="ADR48" s="3">
        <f t="shared" si="624"/>
        <v>0</v>
      </c>
      <c r="ADS48" s="3">
        <f t="shared" si="625"/>
        <v>0</v>
      </c>
      <c r="ADT48" s="3">
        <f t="shared" si="626"/>
        <v>0</v>
      </c>
      <c r="ADU48" s="3">
        <f t="shared" si="627"/>
        <v>0</v>
      </c>
      <c r="ADV48" s="3">
        <f t="shared" si="628"/>
        <v>0</v>
      </c>
      <c r="ADW48" s="3">
        <f t="shared" si="629"/>
        <v>0</v>
      </c>
      <c r="ADX48" s="3">
        <f t="shared" si="630"/>
        <v>0</v>
      </c>
      <c r="ADY48" s="3">
        <f t="shared" si="631"/>
        <v>0</v>
      </c>
      <c r="ADZ48" s="3">
        <f t="shared" si="632"/>
        <v>0</v>
      </c>
      <c r="AEA48" s="3">
        <f t="shared" si="633"/>
        <v>0</v>
      </c>
      <c r="AEB48" s="3">
        <f t="shared" si="634"/>
        <v>0</v>
      </c>
      <c r="AEC48" s="3">
        <f t="shared" si="635"/>
        <v>0</v>
      </c>
      <c r="AED48" s="3">
        <f t="shared" si="636"/>
        <v>0</v>
      </c>
      <c r="AEE48" s="3">
        <f t="shared" si="637"/>
        <v>0</v>
      </c>
      <c r="AEF48" s="3">
        <f t="shared" si="638"/>
        <v>0</v>
      </c>
      <c r="AEG48" s="3">
        <f t="shared" si="639"/>
        <v>0</v>
      </c>
      <c r="AEH48" s="3">
        <f t="shared" si="640"/>
        <v>0</v>
      </c>
      <c r="AEI48" s="12" t="e">
        <f t="shared" si="9"/>
        <v>#DIV/0!</v>
      </c>
      <c r="AEJ48" s="10" t="e">
        <f t="shared" si="641"/>
        <v>#DIV/0!</v>
      </c>
      <c r="AEK48" s="13" t="e">
        <f t="shared" si="642"/>
        <v>#DIV/0!</v>
      </c>
      <c r="AEL48" s="14" t="e">
        <f t="shared" si="643"/>
        <v>#DIV/0!</v>
      </c>
      <c r="AEM48" s="14" t="e">
        <f t="shared" si="644"/>
        <v>#DIV/0!</v>
      </c>
      <c r="AEN48" s="15" t="e">
        <f t="shared" si="645"/>
        <v>#DIV/0!</v>
      </c>
      <c r="AEO48" s="21" t="e">
        <f t="shared" si="646"/>
        <v>#N/A</v>
      </c>
      <c r="AEP48" s="30" t="e">
        <f>COUNTBLANK(#REF!)</f>
        <v>#REF!</v>
      </c>
      <c r="AEQ48" s="30" t="e">
        <f t="shared" si="647"/>
        <v>#REF!</v>
      </c>
      <c r="AER48" s="5"/>
      <c r="AES48" s="70"/>
      <c r="AET48" s="2" t="e">
        <f>COUNTBLANK(#REF!)</f>
        <v>#REF!</v>
      </c>
      <c r="AEU48" s="2" t="e">
        <f t="shared" si="648"/>
        <v>#REF!</v>
      </c>
      <c r="AEV48" s="49">
        <v>41</v>
      </c>
      <c r="AEW48" s="117">
        <f>'LISTA DE ESTUDIANTES Y ASISTENC'!EUX45</f>
        <v>0</v>
      </c>
      <c r="AEX48" s="48">
        <f>'LISTA DE ESTUDIANTES Y ASISTENC'!EUY45:EUY45</f>
        <v>0</v>
      </c>
      <c r="AEY48" s="13" t="e">
        <f>IF(#REF!=1,"C","")</f>
        <v>#REF!</v>
      </c>
      <c r="AEZ48" s="14" t="e">
        <f>IF(#REF!=2,"B","")</f>
        <v>#REF!</v>
      </c>
      <c r="AFA48" s="14" t="e">
        <f>IF(#REF!=3,"A","")</f>
        <v>#REF!</v>
      </c>
      <c r="AFB48" s="15" t="e">
        <f>IF(#REF!=4,"AD","")</f>
        <v>#REF!</v>
      </c>
      <c r="AFC48" s="21" t="e">
        <f t="shared" si="649"/>
        <v>#N/A</v>
      </c>
      <c r="AFD48" s="30" t="e">
        <f>COUNTBLANK(#REF!)</f>
        <v>#REF!</v>
      </c>
      <c r="AFE48" s="30" t="e">
        <f t="shared" si="650"/>
        <v>#REF!</v>
      </c>
      <c r="AFF48" s="5"/>
      <c r="AFG48" s="70"/>
      <c r="AFH48" s="2" t="e">
        <f>COUNTBLANK(#REF!)</f>
        <v>#REF!</v>
      </c>
      <c r="AFI48" s="2" t="e">
        <f t="shared" si="651"/>
        <v>#REF!</v>
      </c>
      <c r="AFJ48" s="49">
        <v>41</v>
      </c>
      <c r="AFK48" s="117">
        <f>'LISTA DE ESTUDIANTES Y ASISTENC'!GHU45</f>
        <v>0</v>
      </c>
      <c r="AFL48" s="48">
        <f>'LISTA DE ESTUDIANTES Y ASISTENC'!GHV45:GHV45</f>
        <v>0</v>
      </c>
      <c r="AFM48" s="145"/>
    </row>
    <row r="49" spans="1:845" x14ac:dyDescent="0.25">
      <c r="A49" s="2">
        <f t="shared" si="10"/>
        <v>10</v>
      </c>
      <c r="B49" s="2">
        <f t="shared" si="11"/>
        <v>0</v>
      </c>
      <c r="C49" s="49">
        <v>42</v>
      </c>
      <c r="D49" s="48"/>
      <c r="E49" s="32"/>
      <c r="F49" s="25"/>
      <c r="G49" s="25"/>
      <c r="H49" s="25"/>
      <c r="I49" s="25"/>
      <c r="J49" s="25"/>
      <c r="K49" s="25"/>
      <c r="L49" s="25"/>
      <c r="M49" s="25"/>
      <c r="N49" s="25"/>
      <c r="O49" s="3">
        <f t="shared" si="12"/>
        <v>0</v>
      </c>
      <c r="P49" s="3">
        <f t="shared" si="13"/>
        <v>0</v>
      </c>
      <c r="Q49" s="3">
        <f t="shared" si="14"/>
        <v>0</v>
      </c>
      <c r="R49" s="3">
        <f t="shared" si="15"/>
        <v>0</v>
      </c>
      <c r="S49" s="3">
        <f t="shared" si="16"/>
        <v>0</v>
      </c>
      <c r="T49" s="3">
        <f t="shared" si="17"/>
        <v>0</v>
      </c>
      <c r="U49" s="3">
        <f t="shared" si="18"/>
        <v>0</v>
      </c>
      <c r="V49" s="3">
        <f t="shared" si="19"/>
        <v>0</v>
      </c>
      <c r="W49" s="3">
        <f t="shared" si="20"/>
        <v>0</v>
      </c>
      <c r="X49" s="3">
        <f t="shared" si="21"/>
        <v>0</v>
      </c>
      <c r="Y49" s="3">
        <f t="shared" si="22"/>
        <v>0</v>
      </c>
      <c r="Z49" s="3">
        <f t="shared" si="23"/>
        <v>0</v>
      </c>
      <c r="AA49" s="3">
        <f t="shared" si="24"/>
        <v>0</v>
      </c>
      <c r="AB49" s="3">
        <f t="shared" si="25"/>
        <v>0</v>
      </c>
      <c r="AC49" s="3">
        <f t="shared" si="26"/>
        <v>0</v>
      </c>
      <c r="AD49" s="3">
        <f t="shared" si="27"/>
        <v>0</v>
      </c>
      <c r="AE49" s="3">
        <f t="shared" si="28"/>
        <v>0</v>
      </c>
      <c r="AF49" s="3">
        <f t="shared" si="29"/>
        <v>0</v>
      </c>
      <c r="AG49" s="3">
        <f t="shared" si="30"/>
        <v>0</v>
      </c>
      <c r="AH49" s="3">
        <f t="shared" si="31"/>
        <v>0</v>
      </c>
      <c r="AI49" s="3">
        <f t="shared" si="32"/>
        <v>0</v>
      </c>
      <c r="AJ49" s="3">
        <f t="shared" si="33"/>
        <v>0</v>
      </c>
      <c r="AK49" s="3">
        <f t="shared" si="34"/>
        <v>0</v>
      </c>
      <c r="AL49" s="3">
        <f t="shared" si="35"/>
        <v>0</v>
      </c>
      <c r="AM49" s="3">
        <f t="shared" si="36"/>
        <v>0</v>
      </c>
      <c r="AN49" s="3">
        <f t="shared" si="37"/>
        <v>0</v>
      </c>
      <c r="AO49" s="3">
        <f t="shared" si="38"/>
        <v>0</v>
      </c>
      <c r="AP49" s="3">
        <f t="shared" si="39"/>
        <v>0</v>
      </c>
      <c r="AQ49" s="3">
        <f t="shared" si="40"/>
        <v>0</v>
      </c>
      <c r="AR49" s="3">
        <f t="shared" si="41"/>
        <v>0</v>
      </c>
      <c r="AS49" s="7">
        <f t="shared" si="42"/>
        <v>0</v>
      </c>
      <c r="AT49" s="7">
        <f t="shared" si="43"/>
        <v>0</v>
      </c>
      <c r="AU49" s="7">
        <f t="shared" si="44"/>
        <v>0</v>
      </c>
      <c r="AV49" s="7">
        <f t="shared" si="45"/>
        <v>0</v>
      </c>
      <c r="AW49" s="7">
        <f t="shared" si="46"/>
        <v>0</v>
      </c>
      <c r="AX49" s="7">
        <f t="shared" si="47"/>
        <v>0</v>
      </c>
      <c r="AY49" s="7">
        <f t="shared" si="48"/>
        <v>0</v>
      </c>
      <c r="AZ49" s="7">
        <f t="shared" si="49"/>
        <v>0</v>
      </c>
      <c r="BA49" s="7">
        <f t="shared" si="50"/>
        <v>0</v>
      </c>
      <c r="BB49" s="7">
        <f t="shared" si="51"/>
        <v>0</v>
      </c>
      <c r="BC49" s="7">
        <f t="shared" si="52"/>
        <v>0</v>
      </c>
      <c r="BD49" s="7">
        <f t="shared" si="53"/>
        <v>0</v>
      </c>
      <c r="BE49" s="7">
        <f t="shared" si="54"/>
        <v>0</v>
      </c>
      <c r="BF49" s="7">
        <f t="shared" si="55"/>
        <v>0</v>
      </c>
      <c r="BG49" s="7">
        <f t="shared" si="56"/>
        <v>0</v>
      </c>
      <c r="BH49" s="7">
        <f t="shared" si="57"/>
        <v>0</v>
      </c>
      <c r="BI49" s="7">
        <f t="shared" si="58"/>
        <v>0</v>
      </c>
      <c r="BJ49" s="7">
        <f t="shared" si="59"/>
        <v>0</v>
      </c>
      <c r="BK49" s="7">
        <f t="shared" si="60"/>
        <v>0</v>
      </c>
      <c r="BL49" s="7">
        <f t="shared" si="61"/>
        <v>0</v>
      </c>
      <c r="BM49" s="8" t="e">
        <f t="shared" si="0"/>
        <v>#DIV/0!</v>
      </c>
      <c r="BN49" s="10" t="e">
        <f t="shared" si="62"/>
        <v>#DIV/0!</v>
      </c>
      <c r="BO49" s="10"/>
      <c r="BP49" s="13" t="e">
        <f t="shared" si="63"/>
        <v>#DIV/0!</v>
      </c>
      <c r="BQ49" s="14" t="e">
        <f t="shared" si="64"/>
        <v>#DIV/0!</v>
      </c>
      <c r="BR49" s="14" t="e">
        <f t="shared" si="65"/>
        <v>#DIV/0!</v>
      </c>
      <c r="BS49" s="15" t="e">
        <f t="shared" si="66"/>
        <v>#DIV/0!</v>
      </c>
      <c r="BT49" s="30">
        <f t="shared" si="67"/>
        <v>6</v>
      </c>
      <c r="BU49" s="30">
        <f t="shared" si="68"/>
        <v>0</v>
      </c>
      <c r="BV49" s="5"/>
      <c r="BW49" s="21" t="e">
        <f t="shared" si="652"/>
        <v>#N/A</v>
      </c>
      <c r="BX49" s="25"/>
      <c r="BY49" s="25"/>
      <c r="BZ49" s="25"/>
      <c r="CA49" s="25"/>
      <c r="CB49" s="25"/>
      <c r="CC49" s="25"/>
      <c r="CD49" s="3">
        <f t="shared" si="69"/>
        <v>0</v>
      </c>
      <c r="CE49" s="3">
        <f t="shared" si="70"/>
        <v>0</v>
      </c>
      <c r="CF49" s="3">
        <f t="shared" si="71"/>
        <v>0</v>
      </c>
      <c r="CG49" s="3">
        <f t="shared" si="72"/>
        <v>0</v>
      </c>
      <c r="CH49" s="3">
        <f t="shared" si="73"/>
        <v>0</v>
      </c>
      <c r="CI49" s="3">
        <f t="shared" si="74"/>
        <v>0</v>
      </c>
      <c r="CJ49" s="3">
        <f t="shared" si="75"/>
        <v>0</v>
      </c>
      <c r="CK49" s="3">
        <f t="shared" si="76"/>
        <v>0</v>
      </c>
      <c r="CL49" s="3">
        <f t="shared" si="77"/>
        <v>0</v>
      </c>
      <c r="CM49" s="3">
        <f t="shared" si="78"/>
        <v>0</v>
      </c>
      <c r="CN49" s="3">
        <f t="shared" si="79"/>
        <v>0</v>
      </c>
      <c r="CO49" s="3">
        <f t="shared" si="80"/>
        <v>0</v>
      </c>
      <c r="CP49" s="3">
        <f t="shared" si="81"/>
        <v>0</v>
      </c>
      <c r="CQ49" s="3">
        <f t="shared" si="82"/>
        <v>0</v>
      </c>
      <c r="CR49" s="3">
        <f t="shared" si="83"/>
        <v>0</v>
      </c>
      <c r="CS49" s="3">
        <f t="shared" si="84"/>
        <v>0</v>
      </c>
      <c r="CT49" s="3">
        <f t="shared" si="85"/>
        <v>0</v>
      </c>
      <c r="CU49" s="3">
        <f t="shared" si="86"/>
        <v>0</v>
      </c>
      <c r="CV49" s="3">
        <f t="shared" si="87"/>
        <v>0</v>
      </c>
      <c r="CW49" s="3">
        <f t="shared" si="88"/>
        <v>0</v>
      </c>
      <c r="CX49" s="3">
        <f t="shared" si="89"/>
        <v>0</v>
      </c>
      <c r="CY49" s="3">
        <f t="shared" si="90"/>
        <v>0</v>
      </c>
      <c r="CZ49" s="3">
        <f t="shared" si="91"/>
        <v>0</v>
      </c>
      <c r="DA49" s="3">
        <f t="shared" si="92"/>
        <v>0</v>
      </c>
      <c r="DB49" s="3">
        <f t="shared" si="93"/>
        <v>0</v>
      </c>
      <c r="DC49" s="3">
        <f t="shared" si="94"/>
        <v>0</v>
      </c>
      <c r="DD49" s="3">
        <f t="shared" si="95"/>
        <v>0</v>
      </c>
      <c r="DE49" s="3">
        <f t="shared" si="96"/>
        <v>0</v>
      </c>
      <c r="DF49" s="3">
        <f t="shared" si="97"/>
        <v>0</v>
      </c>
      <c r="DG49" s="3">
        <f t="shared" si="98"/>
        <v>0</v>
      </c>
      <c r="DH49" s="12" t="e">
        <f t="shared" si="1"/>
        <v>#DIV/0!</v>
      </c>
      <c r="DI49" s="10" t="e">
        <f t="shared" si="99"/>
        <v>#DIV/0!</v>
      </c>
      <c r="DJ49" s="13" t="e">
        <f t="shared" si="100"/>
        <v>#DIV/0!</v>
      </c>
      <c r="DK49" s="14" t="e">
        <f t="shared" si="101"/>
        <v>#DIV/0!</v>
      </c>
      <c r="DL49" s="14" t="e">
        <f t="shared" si="102"/>
        <v>#DIV/0!</v>
      </c>
      <c r="DM49" s="15" t="e">
        <f t="shared" si="103"/>
        <v>#DIV/0!</v>
      </c>
      <c r="DN49" s="21" t="e">
        <f t="shared" si="104"/>
        <v>#N/A</v>
      </c>
      <c r="DO49" s="30">
        <f t="shared" si="105"/>
        <v>6</v>
      </c>
      <c r="DP49" s="30">
        <f t="shared" si="106"/>
        <v>0</v>
      </c>
      <c r="DQ49" s="5"/>
      <c r="DR49" s="25"/>
      <c r="DS49" s="25"/>
      <c r="DT49" s="25"/>
      <c r="DU49" s="25"/>
      <c r="DV49" s="25"/>
      <c r="DW49" s="25"/>
      <c r="DX49" s="3">
        <f t="shared" si="107"/>
        <v>0</v>
      </c>
      <c r="DY49" s="3">
        <f t="shared" si="108"/>
        <v>0</v>
      </c>
      <c r="DZ49" s="3">
        <f t="shared" si="109"/>
        <v>0</v>
      </c>
      <c r="EA49" s="3">
        <f t="shared" si="110"/>
        <v>0</v>
      </c>
      <c r="EB49" s="3">
        <f t="shared" si="111"/>
        <v>0</v>
      </c>
      <c r="EC49" s="3">
        <f t="shared" si="112"/>
        <v>0</v>
      </c>
      <c r="ED49" s="3">
        <f t="shared" si="113"/>
        <v>0</v>
      </c>
      <c r="EE49" s="3">
        <f t="shared" si="114"/>
        <v>0</v>
      </c>
      <c r="EF49" s="3">
        <f t="shared" si="115"/>
        <v>0</v>
      </c>
      <c r="EG49" s="3">
        <f t="shared" si="116"/>
        <v>0</v>
      </c>
      <c r="EH49" s="3">
        <f t="shared" si="117"/>
        <v>0</v>
      </c>
      <c r="EI49" s="3">
        <f t="shared" si="118"/>
        <v>0</v>
      </c>
      <c r="EJ49" s="3">
        <f t="shared" si="119"/>
        <v>0</v>
      </c>
      <c r="EK49" s="3">
        <f t="shared" si="120"/>
        <v>0</v>
      </c>
      <c r="EL49" s="3">
        <f t="shared" si="121"/>
        <v>0</v>
      </c>
      <c r="EM49" s="3">
        <f t="shared" si="122"/>
        <v>0</v>
      </c>
      <c r="EN49" s="3">
        <f t="shared" si="123"/>
        <v>0</v>
      </c>
      <c r="EO49" s="3">
        <f t="shared" si="124"/>
        <v>0</v>
      </c>
      <c r="EP49" s="3">
        <f t="shared" si="125"/>
        <v>0</v>
      </c>
      <c r="EQ49" s="3">
        <f t="shared" si="126"/>
        <v>0</v>
      </c>
      <c r="ER49" s="3">
        <f t="shared" si="127"/>
        <v>0</v>
      </c>
      <c r="ES49" s="3">
        <f t="shared" si="128"/>
        <v>0</v>
      </c>
      <c r="ET49" s="3">
        <f t="shared" si="129"/>
        <v>0</v>
      </c>
      <c r="EU49" s="3">
        <f t="shared" si="130"/>
        <v>0</v>
      </c>
      <c r="EV49" s="3">
        <f t="shared" si="131"/>
        <v>0</v>
      </c>
      <c r="EW49" s="3">
        <f t="shared" si="132"/>
        <v>0</v>
      </c>
      <c r="EX49" s="3">
        <f t="shared" si="133"/>
        <v>0</v>
      </c>
      <c r="EY49" s="3">
        <f t="shared" si="134"/>
        <v>0</v>
      </c>
      <c r="EZ49" s="3">
        <f t="shared" si="135"/>
        <v>0</v>
      </c>
      <c r="FA49" s="3">
        <f t="shared" si="136"/>
        <v>0</v>
      </c>
      <c r="FB49" s="12" t="e">
        <f t="shared" si="2"/>
        <v>#DIV/0!</v>
      </c>
      <c r="FC49" s="10" t="e">
        <f t="shared" si="137"/>
        <v>#DIV/0!</v>
      </c>
      <c r="FD49" s="13" t="e">
        <f t="shared" si="138"/>
        <v>#DIV/0!</v>
      </c>
      <c r="FE49" s="14" t="e">
        <f t="shared" si="139"/>
        <v>#DIV/0!</v>
      </c>
      <c r="FF49" s="14" t="e">
        <f t="shared" si="140"/>
        <v>#DIV/0!</v>
      </c>
      <c r="FG49" s="15" t="e">
        <f t="shared" si="141"/>
        <v>#DIV/0!</v>
      </c>
      <c r="FH49" s="21" t="e">
        <f t="shared" si="142"/>
        <v>#N/A</v>
      </c>
      <c r="FI49" s="30" t="e">
        <f>COUNTBLANK(#REF!)</f>
        <v>#REF!</v>
      </c>
      <c r="FJ49" s="30" t="e">
        <f t="shared" si="143"/>
        <v>#REF!</v>
      </c>
      <c r="FK49" s="5"/>
      <c r="FL49" s="70"/>
      <c r="FM49" s="2" t="e">
        <f>COUNTBLANK(#REF!)</f>
        <v>#REF!</v>
      </c>
      <c r="FN49" s="2" t="e">
        <f t="shared" si="144"/>
        <v>#REF!</v>
      </c>
      <c r="FO49" s="49">
        <v>42</v>
      </c>
      <c r="FP49" s="117" t="e">
        <f>'LISTA DE ESTUDIANTES Y ASISTENC'!#REF!</f>
        <v>#REF!</v>
      </c>
      <c r="FQ49" s="48" t="e">
        <f>'LISTA DE ESTUDIANTES Y ASISTENC'!#REF!</f>
        <v>#REF!</v>
      </c>
      <c r="FR49" s="25"/>
      <c r="FS49" s="25"/>
      <c r="FT49" s="25"/>
      <c r="FU49" s="25"/>
      <c r="FV49" s="25"/>
      <c r="FW49" s="25"/>
      <c r="FX49" s="3" t="e">
        <f>IF(#REF!="AD",4,0)</f>
        <v>#REF!</v>
      </c>
      <c r="FY49" s="3" t="e">
        <f>IF(#REF!="A",3,0)</f>
        <v>#REF!</v>
      </c>
      <c r="FZ49" s="3" t="e">
        <f>IF(#REF!="B",2,0)</f>
        <v>#REF!</v>
      </c>
      <c r="GA49" s="3" t="e">
        <f>IF(#REF!="C",1,0)</f>
        <v>#REF!</v>
      </c>
      <c r="GB49" s="3" t="e">
        <f t="shared" si="145"/>
        <v>#REF!</v>
      </c>
      <c r="GC49" s="3" t="e">
        <f>IF(#REF!="AD",4,0)</f>
        <v>#REF!</v>
      </c>
      <c r="GD49" s="3" t="e">
        <f>IF(#REF!="A",3,0)</f>
        <v>#REF!</v>
      </c>
      <c r="GE49" s="3" t="e">
        <f>IF(#REF!="B",2,0)</f>
        <v>#REF!</v>
      </c>
      <c r="GF49" s="3" t="e">
        <f>IF(#REF!="C",1,0)</f>
        <v>#REF!</v>
      </c>
      <c r="GG49" s="3" t="e">
        <f t="shared" si="146"/>
        <v>#REF!</v>
      </c>
      <c r="GH49" s="3" t="e">
        <f>IF(#REF!="AD",4,0)</f>
        <v>#REF!</v>
      </c>
      <c r="GI49" s="3" t="e">
        <f>IF(#REF!="A",3,0)</f>
        <v>#REF!</v>
      </c>
      <c r="GJ49" s="3" t="e">
        <f>IF(#REF!="B",2,0)</f>
        <v>#REF!</v>
      </c>
      <c r="GK49" s="3" t="e">
        <f>IF(#REF!="C",1,0)</f>
        <v>#REF!</v>
      </c>
      <c r="GL49" s="3" t="e">
        <f t="shared" si="147"/>
        <v>#REF!</v>
      </c>
      <c r="GM49" s="3" t="e">
        <f>IF(#REF!="AD",4,0)</f>
        <v>#REF!</v>
      </c>
      <c r="GN49" s="3" t="e">
        <f>IF(#REF!="A",3,0)</f>
        <v>#REF!</v>
      </c>
      <c r="GO49" s="3" t="e">
        <f>IF(#REF!="B",2,0)</f>
        <v>#REF!</v>
      </c>
      <c r="GP49" s="3" t="e">
        <f>IF(#REF!="C",1,0)</f>
        <v>#REF!</v>
      </c>
      <c r="GQ49" s="3" t="e">
        <f t="shared" si="148"/>
        <v>#REF!</v>
      </c>
      <c r="GR49" s="3">
        <f t="shared" si="149"/>
        <v>0</v>
      </c>
      <c r="GS49" s="3">
        <f t="shared" si="150"/>
        <v>0</v>
      </c>
      <c r="GT49" s="3">
        <f t="shared" si="151"/>
        <v>0</v>
      </c>
      <c r="GU49" s="3">
        <f t="shared" si="152"/>
        <v>0</v>
      </c>
      <c r="GV49" s="3">
        <f t="shared" si="153"/>
        <v>0</v>
      </c>
      <c r="GW49" s="3">
        <f t="shared" si="154"/>
        <v>0</v>
      </c>
      <c r="GX49" s="3">
        <f t="shared" si="155"/>
        <v>0</v>
      </c>
      <c r="GY49" s="3">
        <f t="shared" si="156"/>
        <v>0</v>
      </c>
      <c r="GZ49" s="3">
        <f t="shared" si="157"/>
        <v>0</v>
      </c>
      <c r="HA49" s="3">
        <f t="shared" si="158"/>
        <v>0</v>
      </c>
      <c r="HB49" s="7">
        <f t="shared" si="159"/>
        <v>0</v>
      </c>
      <c r="HC49" s="7">
        <f t="shared" si="160"/>
        <v>0</v>
      </c>
      <c r="HD49" s="7">
        <f t="shared" si="161"/>
        <v>0</v>
      </c>
      <c r="HE49" s="7">
        <f t="shared" si="162"/>
        <v>0</v>
      </c>
      <c r="HF49" s="7">
        <f t="shared" si="163"/>
        <v>0</v>
      </c>
      <c r="HG49" s="7">
        <f t="shared" si="164"/>
        <v>0</v>
      </c>
      <c r="HH49" s="7">
        <f t="shared" si="165"/>
        <v>0</v>
      </c>
      <c r="HI49" s="7">
        <f t="shared" si="166"/>
        <v>0</v>
      </c>
      <c r="HJ49" s="7">
        <f t="shared" si="167"/>
        <v>0</v>
      </c>
      <c r="HK49" s="7">
        <f t="shared" si="168"/>
        <v>0</v>
      </c>
      <c r="HL49" s="7">
        <f t="shared" si="169"/>
        <v>0</v>
      </c>
      <c r="HM49" s="7">
        <f t="shared" si="170"/>
        <v>0</v>
      </c>
      <c r="HN49" s="7">
        <f t="shared" si="171"/>
        <v>0</v>
      </c>
      <c r="HO49" s="7">
        <f t="shared" si="172"/>
        <v>0</v>
      </c>
      <c r="HP49" s="7">
        <f t="shared" si="173"/>
        <v>0</v>
      </c>
      <c r="HQ49" s="7">
        <f t="shared" si="174"/>
        <v>0</v>
      </c>
      <c r="HR49" s="7">
        <f t="shared" si="175"/>
        <v>0</v>
      </c>
      <c r="HS49" s="7">
        <f t="shared" si="176"/>
        <v>0</v>
      </c>
      <c r="HT49" s="7">
        <f t="shared" si="177"/>
        <v>0</v>
      </c>
      <c r="HU49" s="7">
        <f t="shared" si="178"/>
        <v>0</v>
      </c>
      <c r="HV49" s="8" t="e">
        <f>(GB49+GG49+GL49+GQ49+GV49+HA49+HF49+HK49+HP49+HU49)/#REF!</f>
        <v>#REF!</v>
      </c>
      <c r="HW49" s="10" t="e">
        <f t="shared" si="179"/>
        <v>#REF!</v>
      </c>
      <c r="HX49" s="10"/>
      <c r="HY49" s="13" t="e">
        <f t="shared" si="656"/>
        <v>#REF!</v>
      </c>
      <c r="HZ49" s="14" t="e">
        <f t="shared" si="181"/>
        <v>#REF!</v>
      </c>
      <c r="IA49" s="14" t="e">
        <f t="shared" si="182"/>
        <v>#REF!</v>
      </c>
      <c r="IB49" s="15" t="e">
        <f t="shared" si="183"/>
        <v>#REF!</v>
      </c>
      <c r="IC49" s="30" t="e">
        <f>COUNTBLANK(#REF!)</f>
        <v>#REF!</v>
      </c>
      <c r="ID49" s="30" t="e">
        <f t="shared" si="184"/>
        <v>#REF!</v>
      </c>
      <c r="IE49" s="5"/>
      <c r="IF49" s="1" t="e">
        <f t="shared" si="3"/>
        <v>#N/A</v>
      </c>
      <c r="IG49" s="1" t="e">
        <f>#REF!</f>
        <v>#REF!</v>
      </c>
      <c r="IH49" s="1" t="e">
        <f>#REF!</f>
        <v>#REF!</v>
      </c>
      <c r="II49" s="1" t="e">
        <f>#REF!</f>
        <v>#REF!</v>
      </c>
      <c r="IJ49" s="1" t="e">
        <f>#REF!</f>
        <v>#REF!</v>
      </c>
      <c r="IK49" s="1" t="e">
        <f>#REF!</f>
        <v>#REF!</v>
      </c>
      <c r="IL49" s="1" t="e">
        <f>#REF!</f>
        <v>#REF!</v>
      </c>
      <c r="IM49" s="1" t="e">
        <f>#REF!</f>
        <v>#REF!</v>
      </c>
      <c r="IN49" s="1" t="e">
        <f>#REF!</f>
        <v>#REF!</v>
      </c>
      <c r="IO49" s="1" t="e">
        <f>#REF!</f>
        <v>#REF!</v>
      </c>
      <c r="IP49" s="7" t="e">
        <f t="shared" si="185"/>
        <v>#N/A</v>
      </c>
      <c r="IQ49" s="7" t="e">
        <f t="shared" si="186"/>
        <v>#N/A</v>
      </c>
      <c r="IR49" s="7" t="e">
        <f t="shared" si="187"/>
        <v>#N/A</v>
      </c>
      <c r="IS49" s="7" t="e">
        <f t="shared" si="188"/>
        <v>#N/A</v>
      </c>
      <c r="IT49" s="7" t="e">
        <f t="shared" si="189"/>
        <v>#N/A</v>
      </c>
      <c r="IU49" s="7" t="e">
        <f t="shared" si="190"/>
        <v>#REF!</v>
      </c>
      <c r="IV49" s="7" t="e">
        <f t="shared" si="191"/>
        <v>#REF!</v>
      </c>
      <c r="IW49" s="7" t="e">
        <f t="shared" si="192"/>
        <v>#REF!</v>
      </c>
      <c r="IX49" s="7" t="e">
        <f t="shared" si="193"/>
        <v>#REF!</v>
      </c>
      <c r="IY49" s="7" t="e">
        <f t="shared" si="194"/>
        <v>#REF!</v>
      </c>
      <c r="IZ49" s="7" t="e">
        <f t="shared" si="195"/>
        <v>#REF!</v>
      </c>
      <c r="JA49" s="7" t="e">
        <f t="shared" si="196"/>
        <v>#REF!</v>
      </c>
      <c r="JB49" s="7" t="e">
        <f t="shared" si="197"/>
        <v>#REF!</v>
      </c>
      <c r="JC49" s="7" t="e">
        <f t="shared" si="198"/>
        <v>#REF!</v>
      </c>
      <c r="JD49" s="7" t="e">
        <f t="shared" si="199"/>
        <v>#REF!</v>
      </c>
      <c r="JE49" s="7" t="e">
        <f t="shared" si="200"/>
        <v>#REF!</v>
      </c>
      <c r="JF49" s="7" t="e">
        <f t="shared" si="201"/>
        <v>#REF!</v>
      </c>
      <c r="JG49" s="7" t="e">
        <f t="shared" si="202"/>
        <v>#REF!</v>
      </c>
      <c r="JH49" s="7" t="e">
        <f t="shared" si="203"/>
        <v>#REF!</v>
      </c>
      <c r="JI49" s="7" t="e">
        <f t="shared" si="204"/>
        <v>#REF!</v>
      </c>
      <c r="JJ49" s="7" t="e">
        <f t="shared" si="205"/>
        <v>#REF!</v>
      </c>
      <c r="JK49" s="7" t="e">
        <f t="shared" si="206"/>
        <v>#REF!</v>
      </c>
      <c r="JL49" s="7" t="e">
        <f t="shared" si="207"/>
        <v>#REF!</v>
      </c>
      <c r="JM49" s="7" t="e">
        <f t="shared" si="208"/>
        <v>#REF!</v>
      </c>
      <c r="JN49" s="7" t="e">
        <f t="shared" si="209"/>
        <v>#REF!</v>
      </c>
      <c r="JO49" s="7" t="e">
        <f t="shared" si="210"/>
        <v>#REF!</v>
      </c>
      <c r="JP49" s="7" t="e">
        <f t="shared" si="211"/>
        <v>#REF!</v>
      </c>
      <c r="JQ49" s="7" t="e">
        <f t="shared" si="212"/>
        <v>#REF!</v>
      </c>
      <c r="JR49" s="7" t="e">
        <f t="shared" si="213"/>
        <v>#REF!</v>
      </c>
      <c r="JS49" s="7" t="e">
        <f t="shared" si="214"/>
        <v>#REF!</v>
      </c>
      <c r="JT49" s="7" t="e">
        <f t="shared" si="215"/>
        <v>#REF!</v>
      </c>
      <c r="JU49" s="7" t="e">
        <f t="shared" si="216"/>
        <v>#REF!</v>
      </c>
      <c r="JV49" s="7" t="e">
        <f t="shared" si="217"/>
        <v>#REF!</v>
      </c>
      <c r="JW49" s="7" t="e">
        <f t="shared" si="218"/>
        <v>#REF!</v>
      </c>
      <c r="JX49" s="7" t="e">
        <f t="shared" si="219"/>
        <v>#REF!</v>
      </c>
      <c r="JY49" s="7" t="e">
        <f t="shared" si="220"/>
        <v>#REF!</v>
      </c>
      <c r="JZ49" s="7" t="e">
        <f t="shared" si="221"/>
        <v>#REF!</v>
      </c>
      <c r="KA49" s="7" t="e">
        <f t="shared" si="222"/>
        <v>#REF!</v>
      </c>
      <c r="KB49" s="7" t="e">
        <f t="shared" si="223"/>
        <v>#REF!</v>
      </c>
      <c r="KC49" s="7" t="e">
        <f t="shared" si="224"/>
        <v>#REF!</v>
      </c>
      <c r="KD49" s="7" t="e">
        <f t="shared" si="225"/>
        <v>#REF!</v>
      </c>
      <c r="KE49" s="7" t="e">
        <f t="shared" si="226"/>
        <v>#REF!</v>
      </c>
      <c r="KF49" s="7" t="e">
        <f t="shared" si="227"/>
        <v>#REF!</v>
      </c>
      <c r="KG49" s="7" t="e">
        <f t="shared" si="228"/>
        <v>#REF!</v>
      </c>
      <c r="KH49" s="7" t="e">
        <f t="shared" si="229"/>
        <v>#REF!</v>
      </c>
      <c r="KI49" s="7" t="e">
        <f t="shared" si="230"/>
        <v>#REF!</v>
      </c>
      <c r="KJ49" s="7" t="e">
        <f t="shared" si="231"/>
        <v>#REF!</v>
      </c>
      <c r="KK49" s="7" t="e">
        <f t="shared" si="232"/>
        <v>#REF!</v>
      </c>
      <c r="KL49" s="7" t="e">
        <f t="shared" si="233"/>
        <v>#REF!</v>
      </c>
      <c r="KM49" s="7" t="e">
        <f t="shared" si="234"/>
        <v>#REF!</v>
      </c>
      <c r="KN49" s="1" t="e">
        <f t="shared" si="235"/>
        <v>#N/A</v>
      </c>
      <c r="KO49" s="1" t="e">
        <f t="shared" si="236"/>
        <v>#N/A</v>
      </c>
      <c r="KP49" s="16" t="e">
        <f t="shared" si="237"/>
        <v>#N/A</v>
      </c>
      <c r="KQ49" s="17" t="e">
        <f t="shared" si="238"/>
        <v>#N/A</v>
      </c>
      <c r="KR49" s="17" t="e">
        <f t="shared" si="239"/>
        <v>#N/A</v>
      </c>
      <c r="KS49" s="17" t="e">
        <f t="shared" si="240"/>
        <v>#N/A</v>
      </c>
      <c r="KT49" s="147"/>
      <c r="KU49" s="2">
        <f t="shared" si="241"/>
        <v>10</v>
      </c>
      <c r="KV49" s="2">
        <f t="shared" si="242"/>
        <v>0</v>
      </c>
      <c r="KW49" s="49">
        <v>42</v>
      </c>
      <c r="KX49" s="117">
        <f>'LISTA DE ESTUDIANTES Y ASISTENC'!AQP46</f>
        <v>0</v>
      </c>
      <c r="KY49" s="48">
        <f>'LISTA DE ESTUDIANTES Y ASISTENC'!AQR46:AQR46</f>
        <v>0</v>
      </c>
      <c r="KZ49" s="32"/>
      <c r="LA49" s="25"/>
      <c r="LB49" s="25"/>
      <c r="LC49" s="25"/>
      <c r="LD49" s="25"/>
      <c r="LE49" s="25"/>
      <c r="LF49" s="25"/>
      <c r="LG49" s="25"/>
      <c r="LH49" s="25"/>
      <c r="LI49" s="25"/>
      <c r="LJ49" s="3">
        <f t="shared" si="243"/>
        <v>0</v>
      </c>
      <c r="LK49" s="3">
        <f t="shared" si="244"/>
        <v>0</v>
      </c>
      <c r="LL49" s="3">
        <f t="shared" si="245"/>
        <v>0</v>
      </c>
      <c r="LM49" s="3">
        <f t="shared" si="246"/>
        <v>0</v>
      </c>
      <c r="LN49" s="3">
        <f t="shared" si="247"/>
        <v>0</v>
      </c>
      <c r="LO49" s="3">
        <f t="shared" si="248"/>
        <v>0</v>
      </c>
      <c r="LP49" s="3">
        <f t="shared" si="249"/>
        <v>0</v>
      </c>
      <c r="LQ49" s="3">
        <f t="shared" si="250"/>
        <v>0</v>
      </c>
      <c r="LR49" s="3">
        <f t="shared" si="251"/>
        <v>0</v>
      </c>
      <c r="LS49" s="3">
        <f t="shared" si="252"/>
        <v>0</v>
      </c>
      <c r="LT49" s="3">
        <f t="shared" si="253"/>
        <v>0</v>
      </c>
      <c r="LU49" s="3">
        <f t="shared" si="254"/>
        <v>0</v>
      </c>
      <c r="LV49" s="3">
        <f t="shared" si="255"/>
        <v>0</v>
      </c>
      <c r="LW49" s="3">
        <f t="shared" si="256"/>
        <v>0</v>
      </c>
      <c r="LX49" s="3">
        <f t="shared" si="257"/>
        <v>0</v>
      </c>
      <c r="LY49" s="3">
        <f t="shared" si="258"/>
        <v>0</v>
      </c>
      <c r="LZ49" s="3">
        <f t="shared" si="259"/>
        <v>0</v>
      </c>
      <c r="MA49" s="3">
        <f t="shared" si="260"/>
        <v>0</v>
      </c>
      <c r="MB49" s="3">
        <f t="shared" si="261"/>
        <v>0</v>
      </c>
      <c r="MC49" s="3">
        <f t="shared" si="262"/>
        <v>0</v>
      </c>
      <c r="MD49" s="3">
        <f t="shared" si="263"/>
        <v>0</v>
      </c>
      <c r="ME49" s="3">
        <f t="shared" si="264"/>
        <v>0</v>
      </c>
      <c r="MF49" s="3">
        <f t="shared" si="265"/>
        <v>0</v>
      </c>
      <c r="MG49" s="3">
        <f t="shared" si="266"/>
        <v>0</v>
      </c>
      <c r="MH49" s="3">
        <f t="shared" si="267"/>
        <v>0</v>
      </c>
      <c r="MI49" s="3">
        <f t="shared" si="268"/>
        <v>0</v>
      </c>
      <c r="MJ49" s="3">
        <f t="shared" si="269"/>
        <v>0</v>
      </c>
      <c r="MK49" s="3">
        <f t="shared" si="270"/>
        <v>0</v>
      </c>
      <c r="ML49" s="3">
        <f t="shared" si="271"/>
        <v>0</v>
      </c>
      <c r="MM49" s="3">
        <f t="shared" si="272"/>
        <v>0</v>
      </c>
      <c r="MN49" s="7">
        <f t="shared" si="273"/>
        <v>0</v>
      </c>
      <c r="MO49" s="7">
        <f t="shared" si="274"/>
        <v>0</v>
      </c>
      <c r="MP49" s="7">
        <f t="shared" si="275"/>
        <v>0</v>
      </c>
      <c r="MQ49" s="7">
        <f t="shared" si="276"/>
        <v>0</v>
      </c>
      <c r="MR49" s="7">
        <f t="shared" si="277"/>
        <v>0</v>
      </c>
      <c r="MS49" s="7">
        <f t="shared" si="278"/>
        <v>0</v>
      </c>
      <c r="MT49" s="7">
        <f t="shared" si="279"/>
        <v>0</v>
      </c>
      <c r="MU49" s="7">
        <f t="shared" si="280"/>
        <v>0</v>
      </c>
      <c r="MV49" s="7">
        <f t="shared" si="281"/>
        <v>0</v>
      </c>
      <c r="MW49" s="7">
        <f t="shared" si="282"/>
        <v>0</v>
      </c>
      <c r="MX49" s="7">
        <f t="shared" si="283"/>
        <v>0</v>
      </c>
      <c r="MY49" s="7">
        <f t="shared" si="284"/>
        <v>0</v>
      </c>
      <c r="MZ49" s="7">
        <f t="shared" si="285"/>
        <v>0</v>
      </c>
      <c r="NA49" s="7">
        <f t="shared" si="286"/>
        <v>0</v>
      </c>
      <c r="NB49" s="7">
        <f t="shared" si="287"/>
        <v>0</v>
      </c>
      <c r="NC49" s="7">
        <f t="shared" si="288"/>
        <v>0</v>
      </c>
      <c r="ND49" s="7">
        <f t="shared" si="289"/>
        <v>0</v>
      </c>
      <c r="NE49" s="7">
        <f t="shared" si="290"/>
        <v>0</v>
      </c>
      <c r="NF49" s="7">
        <f t="shared" si="291"/>
        <v>0</v>
      </c>
      <c r="NG49" s="7">
        <f t="shared" si="292"/>
        <v>0</v>
      </c>
      <c r="NH49" s="8" t="e">
        <f t="shared" si="293"/>
        <v>#DIV/0!</v>
      </c>
      <c r="NI49" s="10" t="e">
        <f t="shared" si="294"/>
        <v>#DIV/0!</v>
      </c>
      <c r="NJ49" s="10"/>
      <c r="NK49" s="13" t="e">
        <f t="shared" si="657"/>
        <v>#DIV/0!</v>
      </c>
      <c r="NL49" s="14" t="e">
        <f t="shared" si="296"/>
        <v>#DIV/0!</v>
      </c>
      <c r="NM49" s="14" t="e">
        <f t="shared" si="297"/>
        <v>#DIV/0!</v>
      </c>
      <c r="NN49" s="15" t="e">
        <f t="shared" si="298"/>
        <v>#DIV/0!</v>
      </c>
      <c r="NO49" s="30">
        <f t="shared" si="660"/>
        <v>6</v>
      </c>
      <c r="NP49" s="30">
        <f t="shared" si="300"/>
        <v>0</v>
      </c>
      <c r="NQ49" s="5"/>
      <c r="NR49" s="21" t="e">
        <f t="shared" si="653"/>
        <v>#N/A</v>
      </c>
      <c r="NS49" s="25"/>
      <c r="NT49" s="25"/>
      <c r="NU49" s="25"/>
      <c r="NV49" s="25"/>
      <c r="NW49" s="25"/>
      <c r="NX49" s="25"/>
      <c r="NY49" s="3">
        <f t="shared" si="301"/>
        <v>0</v>
      </c>
      <c r="NZ49" s="3">
        <f t="shared" si="302"/>
        <v>0</v>
      </c>
      <c r="OA49" s="3">
        <f t="shared" si="303"/>
        <v>0</v>
      </c>
      <c r="OB49" s="3">
        <f t="shared" si="304"/>
        <v>0</v>
      </c>
      <c r="OC49" s="3">
        <f t="shared" si="305"/>
        <v>0</v>
      </c>
      <c r="OD49" s="3">
        <f t="shared" si="306"/>
        <v>0</v>
      </c>
      <c r="OE49" s="3">
        <f t="shared" si="307"/>
        <v>0</v>
      </c>
      <c r="OF49" s="3">
        <f t="shared" si="308"/>
        <v>0</v>
      </c>
      <c r="OG49" s="3">
        <f t="shared" si="309"/>
        <v>0</v>
      </c>
      <c r="OH49" s="3">
        <f t="shared" si="310"/>
        <v>0</v>
      </c>
      <c r="OI49" s="3">
        <f t="shared" si="311"/>
        <v>0</v>
      </c>
      <c r="OJ49" s="3">
        <f t="shared" si="312"/>
        <v>0</v>
      </c>
      <c r="OK49" s="3">
        <f t="shared" si="313"/>
        <v>0</v>
      </c>
      <c r="OL49" s="3">
        <f t="shared" si="314"/>
        <v>0</v>
      </c>
      <c r="OM49" s="3">
        <f t="shared" si="315"/>
        <v>0</v>
      </c>
      <c r="ON49" s="3">
        <f t="shared" si="316"/>
        <v>0</v>
      </c>
      <c r="OO49" s="3">
        <f t="shared" si="317"/>
        <v>0</v>
      </c>
      <c r="OP49" s="3">
        <f t="shared" si="318"/>
        <v>0</v>
      </c>
      <c r="OQ49" s="3">
        <f t="shared" si="319"/>
        <v>0</v>
      </c>
      <c r="OR49" s="3">
        <f t="shared" si="320"/>
        <v>0</v>
      </c>
      <c r="OS49" s="3">
        <f t="shared" si="321"/>
        <v>0</v>
      </c>
      <c r="OT49" s="3">
        <f t="shared" si="322"/>
        <v>0</v>
      </c>
      <c r="OU49" s="3">
        <f t="shared" si="323"/>
        <v>0</v>
      </c>
      <c r="OV49" s="3">
        <f t="shared" si="324"/>
        <v>0</v>
      </c>
      <c r="OW49" s="3">
        <f t="shared" si="325"/>
        <v>0</v>
      </c>
      <c r="OX49" s="3">
        <f t="shared" si="326"/>
        <v>0</v>
      </c>
      <c r="OY49" s="3">
        <f t="shared" si="327"/>
        <v>0</v>
      </c>
      <c r="OZ49" s="3">
        <f t="shared" si="328"/>
        <v>0</v>
      </c>
      <c r="PA49" s="3">
        <f t="shared" si="329"/>
        <v>0</v>
      </c>
      <c r="PB49" s="3">
        <f t="shared" si="330"/>
        <v>0</v>
      </c>
      <c r="PC49" s="12" t="e">
        <f t="shared" si="4"/>
        <v>#DIV/0!</v>
      </c>
      <c r="PD49" s="10" t="e">
        <f t="shared" si="331"/>
        <v>#DIV/0!</v>
      </c>
      <c r="PE49" s="13" t="e">
        <f t="shared" si="332"/>
        <v>#DIV/0!</v>
      </c>
      <c r="PF49" s="14" t="e">
        <f t="shared" si="333"/>
        <v>#DIV/0!</v>
      </c>
      <c r="PG49" s="14" t="e">
        <f t="shared" si="334"/>
        <v>#DIV/0!</v>
      </c>
      <c r="PH49" s="15" t="e">
        <f t="shared" si="335"/>
        <v>#DIV/0!</v>
      </c>
      <c r="PI49" s="21" t="e">
        <f t="shared" si="336"/>
        <v>#N/A</v>
      </c>
      <c r="PJ49" s="30">
        <f t="shared" si="337"/>
        <v>6</v>
      </c>
      <c r="PK49" s="30">
        <f t="shared" si="338"/>
        <v>0</v>
      </c>
      <c r="PL49" s="5"/>
      <c r="PM49" s="25"/>
      <c r="PN49" s="25"/>
      <c r="PO49" s="25"/>
      <c r="PP49" s="25"/>
      <c r="PQ49" s="25"/>
      <c r="PR49" s="25"/>
      <c r="PS49" s="3">
        <f t="shared" si="339"/>
        <v>0</v>
      </c>
      <c r="PT49" s="3">
        <f t="shared" si="340"/>
        <v>0</v>
      </c>
      <c r="PU49" s="3">
        <f t="shared" si="341"/>
        <v>0</v>
      </c>
      <c r="PV49" s="3">
        <f t="shared" si="342"/>
        <v>0</v>
      </c>
      <c r="PW49" s="3">
        <f t="shared" si="343"/>
        <v>0</v>
      </c>
      <c r="PX49" s="3">
        <f t="shared" si="344"/>
        <v>0</v>
      </c>
      <c r="PY49" s="3">
        <f t="shared" si="345"/>
        <v>0</v>
      </c>
      <c r="PZ49" s="3">
        <f t="shared" si="346"/>
        <v>0</v>
      </c>
      <c r="QA49" s="3">
        <f t="shared" si="347"/>
        <v>0</v>
      </c>
      <c r="QB49" s="3">
        <f t="shared" si="348"/>
        <v>0</v>
      </c>
      <c r="QC49" s="3">
        <f t="shared" si="349"/>
        <v>0</v>
      </c>
      <c r="QD49" s="3">
        <f t="shared" si="350"/>
        <v>0</v>
      </c>
      <c r="QE49" s="3">
        <f t="shared" si="351"/>
        <v>0</v>
      </c>
      <c r="QF49" s="3">
        <f t="shared" si="352"/>
        <v>0</v>
      </c>
      <c r="QG49" s="3">
        <f t="shared" si="353"/>
        <v>0</v>
      </c>
      <c r="QH49" s="3">
        <f t="shared" si="354"/>
        <v>0</v>
      </c>
      <c r="QI49" s="3">
        <f t="shared" si="355"/>
        <v>0</v>
      </c>
      <c r="QJ49" s="3">
        <f t="shared" si="356"/>
        <v>0</v>
      </c>
      <c r="QK49" s="3">
        <f t="shared" si="357"/>
        <v>0</v>
      </c>
      <c r="QL49" s="3">
        <f t="shared" si="358"/>
        <v>0</v>
      </c>
      <c r="QM49" s="3">
        <f t="shared" si="359"/>
        <v>0</v>
      </c>
      <c r="QN49" s="3">
        <f t="shared" si="360"/>
        <v>0</v>
      </c>
      <c r="QO49" s="3">
        <f t="shared" si="361"/>
        <v>0</v>
      </c>
      <c r="QP49" s="3">
        <f t="shared" si="362"/>
        <v>0</v>
      </c>
      <c r="QQ49" s="3">
        <f t="shared" si="363"/>
        <v>0</v>
      </c>
      <c r="QR49" s="3">
        <f t="shared" si="364"/>
        <v>0</v>
      </c>
      <c r="QS49" s="3">
        <f t="shared" si="365"/>
        <v>0</v>
      </c>
      <c r="QT49" s="3">
        <f t="shared" si="366"/>
        <v>0</v>
      </c>
      <c r="QU49" s="3">
        <f t="shared" si="367"/>
        <v>0</v>
      </c>
      <c r="QV49" s="3">
        <f t="shared" si="368"/>
        <v>0</v>
      </c>
      <c r="QW49" s="12" t="e">
        <f t="shared" si="5"/>
        <v>#DIV/0!</v>
      </c>
      <c r="QX49" s="10" t="e">
        <f t="shared" si="369"/>
        <v>#DIV/0!</v>
      </c>
      <c r="QY49" s="13" t="e">
        <f t="shared" si="370"/>
        <v>#DIV/0!</v>
      </c>
      <c r="QZ49" s="14" t="e">
        <f t="shared" si="371"/>
        <v>#DIV/0!</v>
      </c>
      <c r="RA49" s="14" t="e">
        <f t="shared" si="372"/>
        <v>#DIV/0!</v>
      </c>
      <c r="RB49" s="15" t="e">
        <f t="shared" si="373"/>
        <v>#DIV/0!</v>
      </c>
      <c r="RC49" s="21" t="e">
        <f t="shared" si="374"/>
        <v>#N/A</v>
      </c>
      <c r="RD49" s="30" t="e">
        <f>COUNTBLANK(#REF!)</f>
        <v>#REF!</v>
      </c>
      <c r="RE49" s="30" t="e">
        <f t="shared" si="375"/>
        <v>#REF!</v>
      </c>
      <c r="RF49" s="5"/>
      <c r="RG49" s="70"/>
      <c r="RH49" s="2" t="e">
        <f>COUNTBLANK(#REF!)</f>
        <v>#REF!</v>
      </c>
      <c r="RI49" s="2" t="e">
        <f t="shared" si="376"/>
        <v>#REF!</v>
      </c>
      <c r="RJ49" s="49">
        <v>42</v>
      </c>
      <c r="RK49" s="117">
        <f>'LISTA DE ESTUDIANTES Y ASISTENC'!AXD46</f>
        <v>0</v>
      </c>
      <c r="RL49" s="178">
        <f>'LISTA DE ESTUDIANTES Y ASISTENC'!AXE46:AXE46</f>
        <v>0</v>
      </c>
      <c r="RM49" s="145"/>
      <c r="RN49" s="2">
        <f t="shared" si="377"/>
        <v>10</v>
      </c>
      <c r="RO49" s="2">
        <f t="shared" si="378"/>
        <v>0</v>
      </c>
      <c r="RP49" s="49">
        <v>42</v>
      </c>
      <c r="RQ49" s="117">
        <f>'LISTA DE ESTUDIANTES Y ASISTENC'!CPM46</f>
        <v>0</v>
      </c>
      <c r="RR49" s="48">
        <f>'LISTA DE ESTUDIANTES Y ASISTENC'!CPO46:CPO46</f>
        <v>0</v>
      </c>
      <c r="RS49" s="32"/>
      <c r="RT49" s="25"/>
      <c r="RU49" s="25"/>
      <c r="RV49" s="25"/>
      <c r="RW49" s="25"/>
      <c r="RX49" s="25"/>
      <c r="RY49" s="25"/>
      <c r="RZ49" s="25"/>
      <c r="SA49" s="25"/>
      <c r="SB49" s="25"/>
      <c r="SC49" s="3">
        <f t="shared" si="379"/>
        <v>0</v>
      </c>
      <c r="SD49" s="3">
        <f t="shared" si="380"/>
        <v>0</v>
      </c>
      <c r="SE49" s="3">
        <f t="shared" si="381"/>
        <v>0</v>
      </c>
      <c r="SF49" s="3">
        <f t="shared" si="382"/>
        <v>0</v>
      </c>
      <c r="SG49" s="3">
        <f t="shared" si="383"/>
        <v>0</v>
      </c>
      <c r="SH49" s="3">
        <f t="shared" si="384"/>
        <v>0</v>
      </c>
      <c r="SI49" s="3">
        <f t="shared" si="385"/>
        <v>0</v>
      </c>
      <c r="SJ49" s="3">
        <f t="shared" si="386"/>
        <v>0</v>
      </c>
      <c r="SK49" s="3">
        <f t="shared" si="387"/>
        <v>0</v>
      </c>
      <c r="SL49" s="3">
        <f t="shared" si="388"/>
        <v>0</v>
      </c>
      <c r="SM49" s="3">
        <f t="shared" si="389"/>
        <v>0</v>
      </c>
      <c r="SN49" s="3">
        <f t="shared" si="390"/>
        <v>0</v>
      </c>
      <c r="SO49" s="3">
        <f t="shared" si="391"/>
        <v>0</v>
      </c>
      <c r="SP49" s="3">
        <f t="shared" si="392"/>
        <v>0</v>
      </c>
      <c r="SQ49" s="3">
        <f t="shared" si="393"/>
        <v>0</v>
      </c>
      <c r="SR49" s="3">
        <f t="shared" si="394"/>
        <v>0</v>
      </c>
      <c r="SS49" s="3">
        <f t="shared" si="395"/>
        <v>0</v>
      </c>
      <c r="ST49" s="3">
        <f t="shared" si="396"/>
        <v>0</v>
      </c>
      <c r="SU49" s="3">
        <f t="shared" si="397"/>
        <v>0</v>
      </c>
      <c r="SV49" s="3">
        <f t="shared" si="398"/>
        <v>0</v>
      </c>
      <c r="SW49" s="3">
        <f t="shared" si="399"/>
        <v>0</v>
      </c>
      <c r="SX49" s="3">
        <f t="shared" si="400"/>
        <v>0</v>
      </c>
      <c r="SY49" s="3">
        <f t="shared" si="401"/>
        <v>0</v>
      </c>
      <c r="SZ49" s="3">
        <f t="shared" si="402"/>
        <v>0</v>
      </c>
      <c r="TA49" s="3">
        <f t="shared" si="403"/>
        <v>0</v>
      </c>
      <c r="TB49" s="3">
        <f t="shared" si="404"/>
        <v>0</v>
      </c>
      <c r="TC49" s="3">
        <f t="shared" si="405"/>
        <v>0</v>
      </c>
      <c r="TD49" s="3">
        <f t="shared" si="406"/>
        <v>0</v>
      </c>
      <c r="TE49" s="3">
        <f t="shared" si="407"/>
        <v>0</v>
      </c>
      <c r="TF49" s="3">
        <f t="shared" si="408"/>
        <v>0</v>
      </c>
      <c r="TG49" s="7">
        <f t="shared" si="409"/>
        <v>0</v>
      </c>
      <c r="TH49" s="7">
        <f t="shared" si="410"/>
        <v>0</v>
      </c>
      <c r="TI49" s="7">
        <f t="shared" si="411"/>
        <v>0</v>
      </c>
      <c r="TJ49" s="7">
        <f t="shared" si="412"/>
        <v>0</v>
      </c>
      <c r="TK49" s="7">
        <f t="shared" si="413"/>
        <v>0</v>
      </c>
      <c r="TL49" s="7">
        <f t="shared" si="414"/>
        <v>0</v>
      </c>
      <c r="TM49" s="7">
        <f t="shared" si="415"/>
        <v>0</v>
      </c>
      <c r="TN49" s="7">
        <f t="shared" si="416"/>
        <v>0</v>
      </c>
      <c r="TO49" s="7">
        <f t="shared" si="417"/>
        <v>0</v>
      </c>
      <c r="TP49" s="7">
        <f t="shared" si="418"/>
        <v>0</v>
      </c>
      <c r="TQ49" s="7">
        <f t="shared" si="419"/>
        <v>0</v>
      </c>
      <c r="TR49" s="7">
        <f t="shared" si="420"/>
        <v>0</v>
      </c>
      <c r="TS49" s="7">
        <f t="shared" si="421"/>
        <v>0</v>
      </c>
      <c r="TT49" s="7">
        <f t="shared" si="422"/>
        <v>0</v>
      </c>
      <c r="TU49" s="7">
        <f t="shared" si="423"/>
        <v>0</v>
      </c>
      <c r="TV49" s="7">
        <f t="shared" si="424"/>
        <v>0</v>
      </c>
      <c r="TW49" s="7">
        <f t="shared" si="425"/>
        <v>0</v>
      </c>
      <c r="TX49" s="7">
        <f t="shared" si="426"/>
        <v>0</v>
      </c>
      <c r="TY49" s="7">
        <f t="shared" si="427"/>
        <v>0</v>
      </c>
      <c r="TZ49" s="7">
        <f t="shared" si="428"/>
        <v>0</v>
      </c>
      <c r="UA49" s="8" t="e">
        <f t="shared" si="429"/>
        <v>#DIV/0!</v>
      </c>
      <c r="UB49" s="10" t="e">
        <f t="shared" si="430"/>
        <v>#DIV/0!</v>
      </c>
      <c r="UC49" s="10"/>
      <c r="UD49" s="13" t="e">
        <f t="shared" si="658"/>
        <v>#DIV/0!</v>
      </c>
      <c r="UE49" s="14" t="e">
        <f t="shared" si="432"/>
        <v>#DIV/0!</v>
      </c>
      <c r="UF49" s="14" t="e">
        <f t="shared" si="433"/>
        <v>#DIV/0!</v>
      </c>
      <c r="UG49" s="15" t="e">
        <f t="shared" si="434"/>
        <v>#DIV/0!</v>
      </c>
      <c r="UH49" s="30">
        <f t="shared" si="661"/>
        <v>6</v>
      </c>
      <c r="UI49" s="30">
        <f t="shared" si="436"/>
        <v>0</v>
      </c>
      <c r="UJ49" s="5"/>
      <c r="UK49" s="21" t="e">
        <f t="shared" si="654"/>
        <v>#N/A</v>
      </c>
      <c r="UL49" s="25"/>
      <c r="UM49" s="25"/>
      <c r="UN49" s="25"/>
      <c r="UO49" s="25"/>
      <c r="UP49" s="25"/>
      <c r="UQ49" s="25"/>
      <c r="UR49" s="3">
        <f t="shared" si="437"/>
        <v>0</v>
      </c>
      <c r="US49" s="3">
        <f t="shared" si="438"/>
        <v>0</v>
      </c>
      <c r="UT49" s="3">
        <f t="shared" si="439"/>
        <v>0</v>
      </c>
      <c r="UU49" s="3">
        <f t="shared" si="440"/>
        <v>0</v>
      </c>
      <c r="UV49" s="3">
        <f t="shared" si="441"/>
        <v>0</v>
      </c>
      <c r="UW49" s="3">
        <f t="shared" si="442"/>
        <v>0</v>
      </c>
      <c r="UX49" s="3">
        <f t="shared" si="443"/>
        <v>0</v>
      </c>
      <c r="UY49" s="3">
        <f t="shared" si="444"/>
        <v>0</v>
      </c>
      <c r="UZ49" s="3">
        <f t="shared" si="445"/>
        <v>0</v>
      </c>
      <c r="VA49" s="3">
        <f t="shared" si="446"/>
        <v>0</v>
      </c>
      <c r="VB49" s="3">
        <f t="shared" si="447"/>
        <v>0</v>
      </c>
      <c r="VC49" s="3">
        <f t="shared" si="448"/>
        <v>0</v>
      </c>
      <c r="VD49" s="3">
        <f t="shared" si="449"/>
        <v>0</v>
      </c>
      <c r="VE49" s="3">
        <f t="shared" si="450"/>
        <v>0</v>
      </c>
      <c r="VF49" s="3">
        <f t="shared" si="451"/>
        <v>0</v>
      </c>
      <c r="VG49" s="3">
        <f t="shared" si="452"/>
        <v>0</v>
      </c>
      <c r="VH49" s="3">
        <f t="shared" si="453"/>
        <v>0</v>
      </c>
      <c r="VI49" s="3">
        <f t="shared" si="454"/>
        <v>0</v>
      </c>
      <c r="VJ49" s="3">
        <f t="shared" si="455"/>
        <v>0</v>
      </c>
      <c r="VK49" s="3">
        <f t="shared" si="456"/>
        <v>0</v>
      </c>
      <c r="VL49" s="3">
        <f t="shared" si="457"/>
        <v>0</v>
      </c>
      <c r="VM49" s="3">
        <f t="shared" si="458"/>
        <v>0</v>
      </c>
      <c r="VN49" s="3">
        <f t="shared" si="459"/>
        <v>0</v>
      </c>
      <c r="VO49" s="3">
        <f t="shared" si="460"/>
        <v>0</v>
      </c>
      <c r="VP49" s="3">
        <f t="shared" si="461"/>
        <v>0</v>
      </c>
      <c r="VQ49" s="3">
        <f t="shared" si="462"/>
        <v>0</v>
      </c>
      <c r="VR49" s="3">
        <f t="shared" si="463"/>
        <v>0</v>
      </c>
      <c r="VS49" s="3">
        <f t="shared" si="464"/>
        <v>0</v>
      </c>
      <c r="VT49" s="3">
        <f t="shared" si="465"/>
        <v>0</v>
      </c>
      <c r="VU49" s="3">
        <f t="shared" si="466"/>
        <v>0</v>
      </c>
      <c r="VV49" s="12" t="e">
        <f t="shared" si="6"/>
        <v>#DIV/0!</v>
      </c>
      <c r="VW49" s="10" t="e">
        <f t="shared" si="467"/>
        <v>#DIV/0!</v>
      </c>
      <c r="VX49" s="13" t="e">
        <f t="shared" si="468"/>
        <v>#DIV/0!</v>
      </c>
      <c r="VY49" s="14" t="e">
        <f t="shared" si="469"/>
        <v>#DIV/0!</v>
      </c>
      <c r="VZ49" s="14" t="e">
        <f t="shared" si="470"/>
        <v>#DIV/0!</v>
      </c>
      <c r="WA49" s="15" t="e">
        <f t="shared" si="471"/>
        <v>#DIV/0!</v>
      </c>
      <c r="WB49" s="21" t="e">
        <f t="shared" si="472"/>
        <v>#N/A</v>
      </c>
      <c r="WC49" s="30">
        <f t="shared" si="473"/>
        <v>6</v>
      </c>
      <c r="WD49" s="30">
        <f t="shared" si="474"/>
        <v>0</v>
      </c>
      <c r="WE49" s="5"/>
      <c r="WF49" s="25"/>
      <c r="WG49" s="25"/>
      <c r="WH49" s="25"/>
      <c r="WI49" s="25"/>
      <c r="WJ49" s="25"/>
      <c r="WK49" s="25"/>
      <c r="WL49" s="3">
        <f t="shared" si="475"/>
        <v>0</v>
      </c>
      <c r="WM49" s="3">
        <f t="shared" si="476"/>
        <v>0</v>
      </c>
      <c r="WN49" s="3">
        <f t="shared" si="477"/>
        <v>0</v>
      </c>
      <c r="WO49" s="3">
        <f t="shared" si="478"/>
        <v>0</v>
      </c>
      <c r="WP49" s="3">
        <f t="shared" si="479"/>
        <v>0</v>
      </c>
      <c r="WQ49" s="3">
        <f t="shared" si="480"/>
        <v>0</v>
      </c>
      <c r="WR49" s="3">
        <f t="shared" si="481"/>
        <v>0</v>
      </c>
      <c r="WS49" s="3">
        <f t="shared" si="482"/>
        <v>0</v>
      </c>
      <c r="WT49" s="3">
        <f t="shared" si="483"/>
        <v>0</v>
      </c>
      <c r="WU49" s="3">
        <f t="shared" si="484"/>
        <v>0</v>
      </c>
      <c r="WV49" s="3">
        <f t="shared" si="485"/>
        <v>0</v>
      </c>
      <c r="WW49" s="3">
        <f t="shared" si="486"/>
        <v>0</v>
      </c>
      <c r="WX49" s="3">
        <f t="shared" si="487"/>
        <v>0</v>
      </c>
      <c r="WY49" s="3">
        <f t="shared" si="488"/>
        <v>0</v>
      </c>
      <c r="WZ49" s="3">
        <f t="shared" si="489"/>
        <v>0</v>
      </c>
      <c r="XA49" s="3">
        <f t="shared" si="490"/>
        <v>0</v>
      </c>
      <c r="XB49" s="3">
        <f t="shared" si="491"/>
        <v>0</v>
      </c>
      <c r="XC49" s="3">
        <f t="shared" si="492"/>
        <v>0</v>
      </c>
      <c r="XD49" s="3">
        <f t="shared" si="493"/>
        <v>0</v>
      </c>
      <c r="XE49" s="3">
        <f t="shared" si="494"/>
        <v>0</v>
      </c>
      <c r="XF49" s="3">
        <f t="shared" si="495"/>
        <v>0</v>
      </c>
      <c r="XG49" s="3">
        <f t="shared" si="496"/>
        <v>0</v>
      </c>
      <c r="XH49" s="3">
        <f t="shared" si="497"/>
        <v>0</v>
      </c>
      <c r="XI49" s="3">
        <f t="shared" si="498"/>
        <v>0</v>
      </c>
      <c r="XJ49" s="3">
        <f t="shared" si="499"/>
        <v>0</v>
      </c>
      <c r="XK49" s="3">
        <f t="shared" si="500"/>
        <v>0</v>
      </c>
      <c r="XL49" s="3">
        <f t="shared" si="501"/>
        <v>0</v>
      </c>
      <c r="XM49" s="3">
        <f t="shared" si="502"/>
        <v>0</v>
      </c>
      <c r="XN49" s="3">
        <f t="shared" si="503"/>
        <v>0</v>
      </c>
      <c r="XO49" s="3">
        <f t="shared" si="504"/>
        <v>0</v>
      </c>
      <c r="XP49" s="12" t="e">
        <f t="shared" si="7"/>
        <v>#DIV/0!</v>
      </c>
      <c r="XQ49" s="10" t="e">
        <f t="shared" si="505"/>
        <v>#DIV/0!</v>
      </c>
      <c r="XR49" s="13" t="e">
        <f t="shared" si="506"/>
        <v>#DIV/0!</v>
      </c>
      <c r="XS49" s="14" t="e">
        <f t="shared" si="507"/>
        <v>#DIV/0!</v>
      </c>
      <c r="XT49" s="14" t="e">
        <f t="shared" si="508"/>
        <v>#DIV/0!</v>
      </c>
      <c r="XU49" s="15" t="e">
        <f t="shared" si="509"/>
        <v>#DIV/0!</v>
      </c>
      <c r="XV49" s="21" t="e">
        <f t="shared" si="510"/>
        <v>#N/A</v>
      </c>
      <c r="XW49" s="30" t="e">
        <f>COUNTBLANK(#REF!)</f>
        <v>#REF!</v>
      </c>
      <c r="XX49" s="30" t="e">
        <f t="shared" si="511"/>
        <v>#REF!</v>
      </c>
      <c r="XY49" s="5"/>
      <c r="XZ49" s="70"/>
      <c r="YA49" s="2" t="e">
        <f>COUNTBLANK(#REF!)</f>
        <v>#REF!</v>
      </c>
      <c r="YB49" s="2" t="e">
        <f t="shared" si="512"/>
        <v>#REF!</v>
      </c>
      <c r="YC49" s="49">
        <v>42</v>
      </c>
      <c r="YD49" s="117">
        <f>'LISTA DE ESTUDIANTES Y ASISTENC'!CWA46</f>
        <v>0</v>
      </c>
      <c r="YE49" s="48">
        <f>'LISTA DE ESTUDIANTES Y ASISTENC'!CWB46:CWB46</f>
        <v>0</v>
      </c>
      <c r="YF49" s="145"/>
      <c r="YG49" s="2">
        <f t="shared" si="513"/>
        <v>10</v>
      </c>
      <c r="YH49" s="2">
        <f t="shared" si="514"/>
        <v>0</v>
      </c>
      <c r="YI49" s="49">
        <v>42</v>
      </c>
      <c r="YJ49" s="117">
        <f>'LISTA DE ESTUDIANTES Y ASISTENC'!EOJ46</f>
        <v>0</v>
      </c>
      <c r="YK49" s="48">
        <f>'LISTA DE ESTUDIANTES Y ASISTENC'!EOL46:EOL46</f>
        <v>0</v>
      </c>
      <c r="YL49" s="32"/>
      <c r="YM49" s="25"/>
      <c r="YN49" s="25"/>
      <c r="YO49" s="25"/>
      <c r="YP49" s="25"/>
      <c r="YQ49" s="25"/>
      <c r="YR49" s="25"/>
      <c r="YS49" s="25"/>
      <c r="YT49" s="25"/>
      <c r="YU49" s="25"/>
      <c r="YV49" s="3">
        <f t="shared" si="515"/>
        <v>0</v>
      </c>
      <c r="YW49" s="3">
        <f t="shared" si="516"/>
        <v>0</v>
      </c>
      <c r="YX49" s="3">
        <f t="shared" si="517"/>
        <v>0</v>
      </c>
      <c r="YY49" s="3">
        <f t="shared" si="518"/>
        <v>0</v>
      </c>
      <c r="YZ49" s="3">
        <f t="shared" si="519"/>
        <v>0</v>
      </c>
      <c r="ZA49" s="3">
        <f t="shared" si="520"/>
        <v>0</v>
      </c>
      <c r="ZB49" s="3">
        <f t="shared" si="521"/>
        <v>0</v>
      </c>
      <c r="ZC49" s="3">
        <f t="shared" si="522"/>
        <v>0</v>
      </c>
      <c r="ZD49" s="3">
        <f t="shared" si="523"/>
        <v>0</v>
      </c>
      <c r="ZE49" s="3">
        <f t="shared" si="524"/>
        <v>0</v>
      </c>
      <c r="ZF49" s="3">
        <f t="shared" si="525"/>
        <v>0</v>
      </c>
      <c r="ZG49" s="3">
        <f t="shared" si="526"/>
        <v>0</v>
      </c>
      <c r="ZH49" s="3">
        <f t="shared" si="527"/>
        <v>0</v>
      </c>
      <c r="ZI49" s="3">
        <f t="shared" si="528"/>
        <v>0</v>
      </c>
      <c r="ZJ49" s="3">
        <f t="shared" si="529"/>
        <v>0</v>
      </c>
      <c r="ZK49" s="3">
        <f t="shared" si="530"/>
        <v>0</v>
      </c>
      <c r="ZL49" s="3">
        <f t="shared" si="531"/>
        <v>0</v>
      </c>
      <c r="ZM49" s="3">
        <f t="shared" si="532"/>
        <v>0</v>
      </c>
      <c r="ZN49" s="3">
        <f t="shared" si="533"/>
        <v>0</v>
      </c>
      <c r="ZO49" s="3">
        <f t="shared" si="534"/>
        <v>0</v>
      </c>
      <c r="ZP49" s="3">
        <f t="shared" si="535"/>
        <v>0</v>
      </c>
      <c r="ZQ49" s="3">
        <f t="shared" si="536"/>
        <v>0</v>
      </c>
      <c r="ZR49" s="3">
        <f t="shared" si="537"/>
        <v>0</v>
      </c>
      <c r="ZS49" s="3">
        <f t="shared" si="538"/>
        <v>0</v>
      </c>
      <c r="ZT49" s="3">
        <f t="shared" si="539"/>
        <v>0</v>
      </c>
      <c r="ZU49" s="3">
        <f t="shared" si="540"/>
        <v>0</v>
      </c>
      <c r="ZV49" s="3">
        <f t="shared" si="541"/>
        <v>0</v>
      </c>
      <c r="ZW49" s="3">
        <f t="shared" si="542"/>
        <v>0</v>
      </c>
      <c r="ZX49" s="3">
        <f t="shared" si="543"/>
        <v>0</v>
      </c>
      <c r="ZY49" s="3">
        <f t="shared" si="544"/>
        <v>0</v>
      </c>
      <c r="ZZ49" s="7">
        <f t="shared" si="545"/>
        <v>0</v>
      </c>
      <c r="AAA49" s="7">
        <f t="shared" si="546"/>
        <v>0</v>
      </c>
      <c r="AAB49" s="7">
        <f t="shared" si="547"/>
        <v>0</v>
      </c>
      <c r="AAC49" s="7">
        <f t="shared" si="548"/>
        <v>0</v>
      </c>
      <c r="AAD49" s="7">
        <f t="shared" si="549"/>
        <v>0</v>
      </c>
      <c r="AAE49" s="7">
        <f t="shared" si="550"/>
        <v>0</v>
      </c>
      <c r="AAF49" s="7">
        <f t="shared" si="551"/>
        <v>0</v>
      </c>
      <c r="AAG49" s="7">
        <f t="shared" si="552"/>
        <v>0</v>
      </c>
      <c r="AAH49" s="7">
        <f t="shared" si="553"/>
        <v>0</v>
      </c>
      <c r="AAI49" s="7">
        <f t="shared" si="554"/>
        <v>0</v>
      </c>
      <c r="AAJ49" s="7">
        <f t="shared" si="555"/>
        <v>0</v>
      </c>
      <c r="AAK49" s="7">
        <f t="shared" si="556"/>
        <v>0</v>
      </c>
      <c r="AAL49" s="7">
        <f t="shared" si="557"/>
        <v>0</v>
      </c>
      <c r="AAM49" s="7">
        <f t="shared" si="558"/>
        <v>0</v>
      </c>
      <c r="AAN49" s="7">
        <f t="shared" si="559"/>
        <v>0</v>
      </c>
      <c r="AAO49" s="7">
        <f t="shared" si="560"/>
        <v>0</v>
      </c>
      <c r="AAP49" s="7">
        <f t="shared" si="561"/>
        <v>0</v>
      </c>
      <c r="AAQ49" s="7">
        <f t="shared" si="562"/>
        <v>0</v>
      </c>
      <c r="AAR49" s="7">
        <f t="shared" si="563"/>
        <v>0</v>
      </c>
      <c r="AAS49" s="7">
        <f t="shared" si="564"/>
        <v>0</v>
      </c>
      <c r="AAT49" s="8" t="e">
        <f t="shared" si="565"/>
        <v>#DIV/0!</v>
      </c>
      <c r="AAU49" s="10" t="e">
        <f t="shared" si="566"/>
        <v>#DIV/0!</v>
      </c>
      <c r="AAV49" s="10"/>
      <c r="AAW49" s="13" t="e">
        <f t="shared" si="659"/>
        <v>#DIV/0!</v>
      </c>
      <c r="AAX49" s="14" t="e">
        <f t="shared" si="568"/>
        <v>#DIV/0!</v>
      </c>
      <c r="AAY49" s="14" t="e">
        <f t="shared" si="569"/>
        <v>#DIV/0!</v>
      </c>
      <c r="AAZ49" s="15" t="e">
        <f t="shared" si="570"/>
        <v>#DIV/0!</v>
      </c>
      <c r="ABA49" s="30">
        <f t="shared" si="662"/>
        <v>6</v>
      </c>
      <c r="ABB49" s="30">
        <f t="shared" si="572"/>
        <v>0</v>
      </c>
      <c r="ABC49" s="5"/>
      <c r="ABD49" s="21" t="e">
        <f t="shared" si="655"/>
        <v>#N/A</v>
      </c>
      <c r="ABE49" s="25"/>
      <c r="ABF49" s="25"/>
      <c r="ABG49" s="25"/>
      <c r="ABH49" s="25"/>
      <c r="ABI49" s="25"/>
      <c r="ABJ49" s="25"/>
      <c r="ABK49" s="3">
        <f t="shared" si="573"/>
        <v>0</v>
      </c>
      <c r="ABL49" s="3">
        <f t="shared" si="574"/>
        <v>0</v>
      </c>
      <c r="ABM49" s="3">
        <f t="shared" si="575"/>
        <v>0</v>
      </c>
      <c r="ABN49" s="3">
        <f t="shared" si="576"/>
        <v>0</v>
      </c>
      <c r="ABO49" s="3">
        <f t="shared" si="577"/>
        <v>0</v>
      </c>
      <c r="ABP49" s="3">
        <f t="shared" si="578"/>
        <v>0</v>
      </c>
      <c r="ABQ49" s="3">
        <f t="shared" si="579"/>
        <v>0</v>
      </c>
      <c r="ABR49" s="3">
        <f t="shared" si="580"/>
        <v>0</v>
      </c>
      <c r="ABS49" s="3">
        <f t="shared" si="581"/>
        <v>0</v>
      </c>
      <c r="ABT49" s="3">
        <f t="shared" si="582"/>
        <v>0</v>
      </c>
      <c r="ABU49" s="3">
        <f t="shared" si="583"/>
        <v>0</v>
      </c>
      <c r="ABV49" s="3">
        <f t="shared" si="584"/>
        <v>0</v>
      </c>
      <c r="ABW49" s="3">
        <f t="shared" si="585"/>
        <v>0</v>
      </c>
      <c r="ABX49" s="3">
        <f t="shared" si="586"/>
        <v>0</v>
      </c>
      <c r="ABY49" s="3">
        <f t="shared" si="587"/>
        <v>0</v>
      </c>
      <c r="ABZ49" s="3">
        <f t="shared" si="588"/>
        <v>0</v>
      </c>
      <c r="ACA49" s="3">
        <f t="shared" si="589"/>
        <v>0</v>
      </c>
      <c r="ACB49" s="3">
        <f t="shared" si="590"/>
        <v>0</v>
      </c>
      <c r="ACC49" s="3">
        <f t="shared" si="591"/>
        <v>0</v>
      </c>
      <c r="ACD49" s="3">
        <f t="shared" si="592"/>
        <v>0</v>
      </c>
      <c r="ACE49" s="3">
        <f t="shared" si="593"/>
        <v>0</v>
      </c>
      <c r="ACF49" s="3">
        <f t="shared" si="594"/>
        <v>0</v>
      </c>
      <c r="ACG49" s="3">
        <f t="shared" si="595"/>
        <v>0</v>
      </c>
      <c r="ACH49" s="3">
        <f t="shared" si="596"/>
        <v>0</v>
      </c>
      <c r="ACI49" s="3">
        <f t="shared" si="597"/>
        <v>0</v>
      </c>
      <c r="ACJ49" s="3">
        <f t="shared" si="598"/>
        <v>0</v>
      </c>
      <c r="ACK49" s="3">
        <f t="shared" si="599"/>
        <v>0</v>
      </c>
      <c r="ACL49" s="3">
        <f t="shared" si="600"/>
        <v>0</v>
      </c>
      <c r="ACM49" s="3">
        <f t="shared" si="601"/>
        <v>0</v>
      </c>
      <c r="ACN49" s="3">
        <f t="shared" si="602"/>
        <v>0</v>
      </c>
      <c r="ACO49" s="12" t="e">
        <f t="shared" si="8"/>
        <v>#DIV/0!</v>
      </c>
      <c r="ACP49" s="10" t="e">
        <f t="shared" si="603"/>
        <v>#DIV/0!</v>
      </c>
      <c r="ACQ49" s="13" t="e">
        <f t="shared" si="604"/>
        <v>#DIV/0!</v>
      </c>
      <c r="ACR49" s="14" t="e">
        <f t="shared" si="605"/>
        <v>#DIV/0!</v>
      </c>
      <c r="ACS49" s="14" t="e">
        <f t="shared" si="606"/>
        <v>#DIV/0!</v>
      </c>
      <c r="ACT49" s="15" t="e">
        <f t="shared" si="607"/>
        <v>#DIV/0!</v>
      </c>
      <c r="ACU49" s="21" t="e">
        <f t="shared" si="608"/>
        <v>#N/A</v>
      </c>
      <c r="ACV49" s="30">
        <f t="shared" si="609"/>
        <v>6</v>
      </c>
      <c r="ACW49" s="30">
        <f t="shared" si="610"/>
        <v>0</v>
      </c>
      <c r="ACX49" s="5"/>
      <c r="ACY49" s="25"/>
      <c r="ACZ49" s="25"/>
      <c r="ADA49" s="25"/>
      <c r="ADB49" s="25"/>
      <c r="ADC49" s="25"/>
      <c r="ADD49" s="25"/>
      <c r="ADE49" s="3">
        <f t="shared" si="611"/>
        <v>0</v>
      </c>
      <c r="ADF49" s="3">
        <f t="shared" si="612"/>
        <v>0</v>
      </c>
      <c r="ADG49" s="3">
        <f t="shared" si="613"/>
        <v>0</v>
      </c>
      <c r="ADH49" s="3">
        <f t="shared" si="614"/>
        <v>0</v>
      </c>
      <c r="ADI49" s="3">
        <f t="shared" si="615"/>
        <v>0</v>
      </c>
      <c r="ADJ49" s="3">
        <f t="shared" si="616"/>
        <v>0</v>
      </c>
      <c r="ADK49" s="3">
        <f t="shared" si="617"/>
        <v>0</v>
      </c>
      <c r="ADL49" s="3">
        <f t="shared" si="618"/>
        <v>0</v>
      </c>
      <c r="ADM49" s="3">
        <f t="shared" si="619"/>
        <v>0</v>
      </c>
      <c r="ADN49" s="3">
        <f t="shared" si="620"/>
        <v>0</v>
      </c>
      <c r="ADO49" s="3">
        <f t="shared" si="621"/>
        <v>0</v>
      </c>
      <c r="ADP49" s="3">
        <f t="shared" si="622"/>
        <v>0</v>
      </c>
      <c r="ADQ49" s="3">
        <f t="shared" si="623"/>
        <v>0</v>
      </c>
      <c r="ADR49" s="3">
        <f t="shared" si="624"/>
        <v>0</v>
      </c>
      <c r="ADS49" s="3">
        <f t="shared" si="625"/>
        <v>0</v>
      </c>
      <c r="ADT49" s="3">
        <f t="shared" si="626"/>
        <v>0</v>
      </c>
      <c r="ADU49" s="3">
        <f t="shared" si="627"/>
        <v>0</v>
      </c>
      <c r="ADV49" s="3">
        <f t="shared" si="628"/>
        <v>0</v>
      </c>
      <c r="ADW49" s="3">
        <f t="shared" si="629"/>
        <v>0</v>
      </c>
      <c r="ADX49" s="3">
        <f t="shared" si="630"/>
        <v>0</v>
      </c>
      <c r="ADY49" s="3">
        <f t="shared" si="631"/>
        <v>0</v>
      </c>
      <c r="ADZ49" s="3">
        <f t="shared" si="632"/>
        <v>0</v>
      </c>
      <c r="AEA49" s="3">
        <f t="shared" si="633"/>
        <v>0</v>
      </c>
      <c r="AEB49" s="3">
        <f t="shared" si="634"/>
        <v>0</v>
      </c>
      <c r="AEC49" s="3">
        <f t="shared" si="635"/>
        <v>0</v>
      </c>
      <c r="AED49" s="3">
        <f t="shared" si="636"/>
        <v>0</v>
      </c>
      <c r="AEE49" s="3">
        <f t="shared" si="637"/>
        <v>0</v>
      </c>
      <c r="AEF49" s="3">
        <f t="shared" si="638"/>
        <v>0</v>
      </c>
      <c r="AEG49" s="3">
        <f t="shared" si="639"/>
        <v>0</v>
      </c>
      <c r="AEH49" s="3">
        <f t="shared" si="640"/>
        <v>0</v>
      </c>
      <c r="AEI49" s="12" t="e">
        <f t="shared" si="9"/>
        <v>#DIV/0!</v>
      </c>
      <c r="AEJ49" s="10" t="e">
        <f t="shared" si="641"/>
        <v>#DIV/0!</v>
      </c>
      <c r="AEK49" s="13" t="e">
        <f t="shared" si="642"/>
        <v>#DIV/0!</v>
      </c>
      <c r="AEL49" s="14" t="e">
        <f t="shared" si="643"/>
        <v>#DIV/0!</v>
      </c>
      <c r="AEM49" s="14" t="e">
        <f t="shared" si="644"/>
        <v>#DIV/0!</v>
      </c>
      <c r="AEN49" s="15" t="e">
        <f t="shared" si="645"/>
        <v>#DIV/0!</v>
      </c>
      <c r="AEO49" s="21" t="e">
        <f t="shared" si="646"/>
        <v>#N/A</v>
      </c>
      <c r="AEP49" s="30" t="e">
        <f>COUNTBLANK(#REF!)</f>
        <v>#REF!</v>
      </c>
      <c r="AEQ49" s="30" t="e">
        <f t="shared" si="647"/>
        <v>#REF!</v>
      </c>
      <c r="AER49" s="5"/>
      <c r="AES49" s="70"/>
      <c r="AET49" s="2" t="e">
        <f>COUNTBLANK(#REF!)</f>
        <v>#REF!</v>
      </c>
      <c r="AEU49" s="2" t="e">
        <f t="shared" si="648"/>
        <v>#REF!</v>
      </c>
      <c r="AEV49" s="49">
        <v>42</v>
      </c>
      <c r="AEW49" s="117">
        <f>'LISTA DE ESTUDIANTES Y ASISTENC'!EUX46</f>
        <v>0</v>
      </c>
      <c r="AEX49" s="48">
        <f>'LISTA DE ESTUDIANTES Y ASISTENC'!EUY46:EUY46</f>
        <v>0</v>
      </c>
      <c r="AEY49" s="13" t="e">
        <f>IF(#REF!=1,"C","")</f>
        <v>#REF!</v>
      </c>
      <c r="AEZ49" s="14" t="e">
        <f>IF(#REF!=2,"B","")</f>
        <v>#REF!</v>
      </c>
      <c r="AFA49" s="14" t="e">
        <f>IF(#REF!=3,"A","")</f>
        <v>#REF!</v>
      </c>
      <c r="AFB49" s="15" t="e">
        <f>IF(#REF!=4,"AD","")</f>
        <v>#REF!</v>
      </c>
      <c r="AFC49" s="21" t="e">
        <f t="shared" si="649"/>
        <v>#N/A</v>
      </c>
      <c r="AFD49" s="30" t="e">
        <f>COUNTBLANK(#REF!)</f>
        <v>#REF!</v>
      </c>
      <c r="AFE49" s="30" t="e">
        <f t="shared" si="650"/>
        <v>#REF!</v>
      </c>
      <c r="AFF49" s="5"/>
      <c r="AFG49" s="70"/>
      <c r="AFH49" s="2" t="e">
        <f>COUNTBLANK(#REF!)</f>
        <v>#REF!</v>
      </c>
      <c r="AFI49" s="2" t="e">
        <f t="shared" si="651"/>
        <v>#REF!</v>
      </c>
      <c r="AFJ49" s="49">
        <v>42</v>
      </c>
      <c r="AFK49" s="117">
        <f>'LISTA DE ESTUDIANTES Y ASISTENC'!GHU46</f>
        <v>0</v>
      </c>
      <c r="AFL49" s="48">
        <f>'LISTA DE ESTUDIANTES Y ASISTENC'!GHV46:GHV46</f>
        <v>0</v>
      </c>
      <c r="AFM49" s="145"/>
    </row>
    <row r="50" spans="1:845" x14ac:dyDescent="0.25">
      <c r="A50" s="2">
        <f t="shared" si="10"/>
        <v>10</v>
      </c>
      <c r="B50" s="2">
        <f t="shared" si="11"/>
        <v>0</v>
      </c>
      <c r="C50" s="49">
        <v>43</v>
      </c>
      <c r="D50" s="48"/>
      <c r="E50" s="32"/>
      <c r="F50" s="25"/>
      <c r="G50" s="25"/>
      <c r="H50" s="25"/>
      <c r="I50" s="25"/>
      <c r="J50" s="25"/>
      <c r="K50" s="25"/>
      <c r="L50" s="25"/>
      <c r="M50" s="25"/>
      <c r="N50" s="25"/>
      <c r="O50" s="3">
        <f t="shared" si="12"/>
        <v>0</v>
      </c>
      <c r="P50" s="3">
        <f t="shared" si="13"/>
        <v>0</v>
      </c>
      <c r="Q50" s="3">
        <f t="shared" si="14"/>
        <v>0</v>
      </c>
      <c r="R50" s="3">
        <f t="shared" si="15"/>
        <v>0</v>
      </c>
      <c r="S50" s="3">
        <f t="shared" si="16"/>
        <v>0</v>
      </c>
      <c r="T50" s="3">
        <f t="shared" si="17"/>
        <v>0</v>
      </c>
      <c r="U50" s="3">
        <f t="shared" si="18"/>
        <v>0</v>
      </c>
      <c r="V50" s="3">
        <f t="shared" si="19"/>
        <v>0</v>
      </c>
      <c r="W50" s="3">
        <f t="shared" si="20"/>
        <v>0</v>
      </c>
      <c r="X50" s="3">
        <f t="shared" si="21"/>
        <v>0</v>
      </c>
      <c r="Y50" s="3">
        <f t="shared" si="22"/>
        <v>0</v>
      </c>
      <c r="Z50" s="3">
        <f t="shared" si="23"/>
        <v>0</v>
      </c>
      <c r="AA50" s="3">
        <f t="shared" si="24"/>
        <v>0</v>
      </c>
      <c r="AB50" s="3">
        <f t="shared" si="25"/>
        <v>0</v>
      </c>
      <c r="AC50" s="3">
        <f t="shared" si="26"/>
        <v>0</v>
      </c>
      <c r="AD50" s="3">
        <f t="shared" si="27"/>
        <v>0</v>
      </c>
      <c r="AE50" s="3">
        <f t="shared" si="28"/>
        <v>0</v>
      </c>
      <c r="AF50" s="3">
        <f t="shared" si="29"/>
        <v>0</v>
      </c>
      <c r="AG50" s="3">
        <f t="shared" si="30"/>
        <v>0</v>
      </c>
      <c r="AH50" s="3">
        <f t="shared" si="31"/>
        <v>0</v>
      </c>
      <c r="AI50" s="3">
        <f t="shared" si="32"/>
        <v>0</v>
      </c>
      <c r="AJ50" s="3">
        <f t="shared" si="33"/>
        <v>0</v>
      </c>
      <c r="AK50" s="3">
        <f t="shared" si="34"/>
        <v>0</v>
      </c>
      <c r="AL50" s="3">
        <f t="shared" si="35"/>
        <v>0</v>
      </c>
      <c r="AM50" s="3">
        <f t="shared" si="36"/>
        <v>0</v>
      </c>
      <c r="AN50" s="3">
        <f t="shared" si="37"/>
        <v>0</v>
      </c>
      <c r="AO50" s="3">
        <f t="shared" si="38"/>
        <v>0</v>
      </c>
      <c r="AP50" s="3">
        <f t="shared" si="39"/>
        <v>0</v>
      </c>
      <c r="AQ50" s="3">
        <f t="shared" si="40"/>
        <v>0</v>
      </c>
      <c r="AR50" s="3">
        <f t="shared" si="41"/>
        <v>0</v>
      </c>
      <c r="AS50" s="7">
        <f t="shared" si="42"/>
        <v>0</v>
      </c>
      <c r="AT50" s="7">
        <f t="shared" si="43"/>
        <v>0</v>
      </c>
      <c r="AU50" s="7">
        <f t="shared" si="44"/>
        <v>0</v>
      </c>
      <c r="AV50" s="7">
        <f t="shared" si="45"/>
        <v>0</v>
      </c>
      <c r="AW50" s="7">
        <f t="shared" si="46"/>
        <v>0</v>
      </c>
      <c r="AX50" s="7">
        <f t="shared" si="47"/>
        <v>0</v>
      </c>
      <c r="AY50" s="7">
        <f t="shared" si="48"/>
        <v>0</v>
      </c>
      <c r="AZ50" s="7">
        <f t="shared" si="49"/>
        <v>0</v>
      </c>
      <c r="BA50" s="7">
        <f t="shared" si="50"/>
        <v>0</v>
      </c>
      <c r="BB50" s="7">
        <f t="shared" si="51"/>
        <v>0</v>
      </c>
      <c r="BC50" s="7">
        <f t="shared" si="52"/>
        <v>0</v>
      </c>
      <c r="BD50" s="7">
        <f t="shared" si="53"/>
        <v>0</v>
      </c>
      <c r="BE50" s="7">
        <f t="shared" si="54"/>
        <v>0</v>
      </c>
      <c r="BF50" s="7">
        <f t="shared" si="55"/>
        <v>0</v>
      </c>
      <c r="BG50" s="7">
        <f t="shared" si="56"/>
        <v>0</v>
      </c>
      <c r="BH50" s="7">
        <f t="shared" si="57"/>
        <v>0</v>
      </c>
      <c r="BI50" s="7">
        <f t="shared" si="58"/>
        <v>0</v>
      </c>
      <c r="BJ50" s="7">
        <f t="shared" si="59"/>
        <v>0</v>
      </c>
      <c r="BK50" s="7">
        <f t="shared" si="60"/>
        <v>0</v>
      </c>
      <c r="BL50" s="7">
        <f t="shared" si="61"/>
        <v>0</v>
      </c>
      <c r="BM50" s="8" t="e">
        <f t="shared" si="0"/>
        <v>#DIV/0!</v>
      </c>
      <c r="BN50" s="10" t="e">
        <f t="shared" si="62"/>
        <v>#DIV/0!</v>
      </c>
      <c r="BO50" s="10"/>
      <c r="BP50" s="13" t="e">
        <f t="shared" si="63"/>
        <v>#DIV/0!</v>
      </c>
      <c r="BQ50" s="14" t="e">
        <f t="shared" si="64"/>
        <v>#DIV/0!</v>
      </c>
      <c r="BR50" s="14" t="e">
        <f t="shared" si="65"/>
        <v>#DIV/0!</v>
      </c>
      <c r="BS50" s="15" t="e">
        <f t="shared" si="66"/>
        <v>#DIV/0!</v>
      </c>
      <c r="BT50" s="30">
        <f t="shared" si="67"/>
        <v>6</v>
      </c>
      <c r="BU50" s="30">
        <f t="shared" si="68"/>
        <v>0</v>
      </c>
      <c r="BV50" s="5"/>
      <c r="BW50" s="21" t="e">
        <f t="shared" si="652"/>
        <v>#N/A</v>
      </c>
      <c r="BX50" s="25"/>
      <c r="BY50" s="25"/>
      <c r="BZ50" s="25"/>
      <c r="CA50" s="25"/>
      <c r="CB50" s="25"/>
      <c r="CC50" s="25"/>
      <c r="CD50" s="3">
        <f t="shared" si="69"/>
        <v>0</v>
      </c>
      <c r="CE50" s="3">
        <f t="shared" si="70"/>
        <v>0</v>
      </c>
      <c r="CF50" s="3">
        <f t="shared" si="71"/>
        <v>0</v>
      </c>
      <c r="CG50" s="3">
        <f t="shared" si="72"/>
        <v>0</v>
      </c>
      <c r="CH50" s="3">
        <f t="shared" si="73"/>
        <v>0</v>
      </c>
      <c r="CI50" s="3">
        <f t="shared" si="74"/>
        <v>0</v>
      </c>
      <c r="CJ50" s="3">
        <f t="shared" si="75"/>
        <v>0</v>
      </c>
      <c r="CK50" s="3">
        <f t="shared" si="76"/>
        <v>0</v>
      </c>
      <c r="CL50" s="3">
        <f t="shared" si="77"/>
        <v>0</v>
      </c>
      <c r="CM50" s="3">
        <f t="shared" si="78"/>
        <v>0</v>
      </c>
      <c r="CN50" s="3">
        <f t="shared" si="79"/>
        <v>0</v>
      </c>
      <c r="CO50" s="3">
        <f t="shared" si="80"/>
        <v>0</v>
      </c>
      <c r="CP50" s="3">
        <f t="shared" si="81"/>
        <v>0</v>
      </c>
      <c r="CQ50" s="3">
        <f t="shared" si="82"/>
        <v>0</v>
      </c>
      <c r="CR50" s="3">
        <f t="shared" si="83"/>
        <v>0</v>
      </c>
      <c r="CS50" s="3">
        <f t="shared" si="84"/>
        <v>0</v>
      </c>
      <c r="CT50" s="3">
        <f t="shared" si="85"/>
        <v>0</v>
      </c>
      <c r="CU50" s="3">
        <f t="shared" si="86"/>
        <v>0</v>
      </c>
      <c r="CV50" s="3">
        <f t="shared" si="87"/>
        <v>0</v>
      </c>
      <c r="CW50" s="3">
        <f t="shared" si="88"/>
        <v>0</v>
      </c>
      <c r="CX50" s="3">
        <f t="shared" si="89"/>
        <v>0</v>
      </c>
      <c r="CY50" s="3">
        <f t="shared" si="90"/>
        <v>0</v>
      </c>
      <c r="CZ50" s="3">
        <f t="shared" si="91"/>
        <v>0</v>
      </c>
      <c r="DA50" s="3">
        <f t="shared" si="92"/>
        <v>0</v>
      </c>
      <c r="DB50" s="3">
        <f t="shared" si="93"/>
        <v>0</v>
      </c>
      <c r="DC50" s="3">
        <f t="shared" si="94"/>
        <v>0</v>
      </c>
      <c r="DD50" s="3">
        <f t="shared" si="95"/>
        <v>0</v>
      </c>
      <c r="DE50" s="3">
        <f t="shared" si="96"/>
        <v>0</v>
      </c>
      <c r="DF50" s="3">
        <f t="shared" si="97"/>
        <v>0</v>
      </c>
      <c r="DG50" s="3">
        <f t="shared" si="98"/>
        <v>0</v>
      </c>
      <c r="DH50" s="12" t="e">
        <f t="shared" si="1"/>
        <v>#DIV/0!</v>
      </c>
      <c r="DI50" s="10" t="e">
        <f t="shared" si="99"/>
        <v>#DIV/0!</v>
      </c>
      <c r="DJ50" s="13" t="e">
        <f t="shared" si="100"/>
        <v>#DIV/0!</v>
      </c>
      <c r="DK50" s="14" t="e">
        <f t="shared" si="101"/>
        <v>#DIV/0!</v>
      </c>
      <c r="DL50" s="14" t="e">
        <f t="shared" si="102"/>
        <v>#DIV/0!</v>
      </c>
      <c r="DM50" s="15" t="e">
        <f t="shared" si="103"/>
        <v>#DIV/0!</v>
      </c>
      <c r="DN50" s="21" t="e">
        <f t="shared" si="104"/>
        <v>#N/A</v>
      </c>
      <c r="DO50" s="30">
        <f t="shared" si="105"/>
        <v>6</v>
      </c>
      <c r="DP50" s="30">
        <f t="shared" si="106"/>
        <v>0</v>
      </c>
      <c r="DQ50" s="5"/>
      <c r="DR50" s="25"/>
      <c r="DS50" s="25"/>
      <c r="DT50" s="25"/>
      <c r="DU50" s="25"/>
      <c r="DV50" s="25"/>
      <c r="DW50" s="25"/>
      <c r="DX50" s="3">
        <f t="shared" si="107"/>
        <v>0</v>
      </c>
      <c r="DY50" s="3">
        <f t="shared" si="108"/>
        <v>0</v>
      </c>
      <c r="DZ50" s="3">
        <f t="shared" si="109"/>
        <v>0</v>
      </c>
      <c r="EA50" s="3">
        <f t="shared" si="110"/>
        <v>0</v>
      </c>
      <c r="EB50" s="3">
        <f t="shared" si="111"/>
        <v>0</v>
      </c>
      <c r="EC50" s="3">
        <f t="shared" si="112"/>
        <v>0</v>
      </c>
      <c r="ED50" s="3">
        <f t="shared" si="113"/>
        <v>0</v>
      </c>
      <c r="EE50" s="3">
        <f t="shared" si="114"/>
        <v>0</v>
      </c>
      <c r="EF50" s="3">
        <f t="shared" si="115"/>
        <v>0</v>
      </c>
      <c r="EG50" s="3">
        <f t="shared" si="116"/>
        <v>0</v>
      </c>
      <c r="EH50" s="3">
        <f t="shared" si="117"/>
        <v>0</v>
      </c>
      <c r="EI50" s="3">
        <f t="shared" si="118"/>
        <v>0</v>
      </c>
      <c r="EJ50" s="3">
        <f t="shared" si="119"/>
        <v>0</v>
      </c>
      <c r="EK50" s="3">
        <f t="shared" si="120"/>
        <v>0</v>
      </c>
      <c r="EL50" s="3">
        <f t="shared" si="121"/>
        <v>0</v>
      </c>
      <c r="EM50" s="3">
        <f t="shared" si="122"/>
        <v>0</v>
      </c>
      <c r="EN50" s="3">
        <f t="shared" si="123"/>
        <v>0</v>
      </c>
      <c r="EO50" s="3">
        <f t="shared" si="124"/>
        <v>0</v>
      </c>
      <c r="EP50" s="3">
        <f t="shared" si="125"/>
        <v>0</v>
      </c>
      <c r="EQ50" s="3">
        <f t="shared" si="126"/>
        <v>0</v>
      </c>
      <c r="ER50" s="3">
        <f t="shared" si="127"/>
        <v>0</v>
      </c>
      <c r="ES50" s="3">
        <f t="shared" si="128"/>
        <v>0</v>
      </c>
      <c r="ET50" s="3">
        <f t="shared" si="129"/>
        <v>0</v>
      </c>
      <c r="EU50" s="3">
        <f t="shared" si="130"/>
        <v>0</v>
      </c>
      <c r="EV50" s="3">
        <f t="shared" si="131"/>
        <v>0</v>
      </c>
      <c r="EW50" s="3">
        <f t="shared" si="132"/>
        <v>0</v>
      </c>
      <c r="EX50" s="3">
        <f t="shared" si="133"/>
        <v>0</v>
      </c>
      <c r="EY50" s="3">
        <f t="shared" si="134"/>
        <v>0</v>
      </c>
      <c r="EZ50" s="3">
        <f t="shared" si="135"/>
        <v>0</v>
      </c>
      <c r="FA50" s="3">
        <f t="shared" si="136"/>
        <v>0</v>
      </c>
      <c r="FB50" s="12" t="e">
        <f t="shared" si="2"/>
        <v>#DIV/0!</v>
      </c>
      <c r="FC50" s="10" t="e">
        <f t="shared" si="137"/>
        <v>#DIV/0!</v>
      </c>
      <c r="FD50" s="13" t="e">
        <f t="shared" si="138"/>
        <v>#DIV/0!</v>
      </c>
      <c r="FE50" s="14" t="e">
        <f t="shared" si="139"/>
        <v>#DIV/0!</v>
      </c>
      <c r="FF50" s="14" t="e">
        <f t="shared" si="140"/>
        <v>#DIV/0!</v>
      </c>
      <c r="FG50" s="15" t="e">
        <f t="shared" si="141"/>
        <v>#DIV/0!</v>
      </c>
      <c r="FH50" s="21" t="e">
        <f t="shared" si="142"/>
        <v>#N/A</v>
      </c>
      <c r="FI50" s="30" t="e">
        <f>COUNTBLANK(#REF!)</f>
        <v>#REF!</v>
      </c>
      <c r="FJ50" s="30" t="e">
        <f t="shared" si="143"/>
        <v>#REF!</v>
      </c>
      <c r="FK50" s="5"/>
      <c r="FL50" s="70"/>
      <c r="FM50" s="2" t="e">
        <f>COUNTBLANK(#REF!)</f>
        <v>#REF!</v>
      </c>
      <c r="FN50" s="2" t="e">
        <f t="shared" si="144"/>
        <v>#REF!</v>
      </c>
      <c r="FO50" s="49">
        <v>43</v>
      </c>
      <c r="FP50" s="117" t="e">
        <f>'LISTA DE ESTUDIANTES Y ASISTENC'!#REF!</f>
        <v>#REF!</v>
      </c>
      <c r="FQ50" s="48" t="e">
        <f>'LISTA DE ESTUDIANTES Y ASISTENC'!#REF!</f>
        <v>#REF!</v>
      </c>
      <c r="FR50" s="25"/>
      <c r="FS50" s="25"/>
      <c r="FT50" s="25"/>
      <c r="FU50" s="25"/>
      <c r="FV50" s="25"/>
      <c r="FW50" s="25"/>
      <c r="FX50" s="3" t="e">
        <f>IF(#REF!="AD",4,0)</f>
        <v>#REF!</v>
      </c>
      <c r="FY50" s="3" t="e">
        <f>IF(#REF!="A",3,0)</f>
        <v>#REF!</v>
      </c>
      <c r="FZ50" s="3" t="e">
        <f>IF(#REF!="B",2,0)</f>
        <v>#REF!</v>
      </c>
      <c r="GA50" s="3" t="e">
        <f>IF(#REF!="C",1,0)</f>
        <v>#REF!</v>
      </c>
      <c r="GB50" s="3" t="e">
        <f t="shared" si="145"/>
        <v>#REF!</v>
      </c>
      <c r="GC50" s="3" t="e">
        <f>IF(#REF!="AD",4,0)</f>
        <v>#REF!</v>
      </c>
      <c r="GD50" s="3" t="e">
        <f>IF(#REF!="A",3,0)</f>
        <v>#REF!</v>
      </c>
      <c r="GE50" s="3" t="e">
        <f>IF(#REF!="B",2,0)</f>
        <v>#REF!</v>
      </c>
      <c r="GF50" s="3" t="e">
        <f>IF(#REF!="C",1,0)</f>
        <v>#REF!</v>
      </c>
      <c r="GG50" s="3" t="e">
        <f t="shared" si="146"/>
        <v>#REF!</v>
      </c>
      <c r="GH50" s="3" t="e">
        <f>IF(#REF!="AD",4,0)</f>
        <v>#REF!</v>
      </c>
      <c r="GI50" s="3" t="e">
        <f>IF(#REF!="A",3,0)</f>
        <v>#REF!</v>
      </c>
      <c r="GJ50" s="3" t="e">
        <f>IF(#REF!="B",2,0)</f>
        <v>#REF!</v>
      </c>
      <c r="GK50" s="3" t="e">
        <f>IF(#REF!="C",1,0)</f>
        <v>#REF!</v>
      </c>
      <c r="GL50" s="3" t="e">
        <f t="shared" si="147"/>
        <v>#REF!</v>
      </c>
      <c r="GM50" s="3" t="e">
        <f>IF(#REF!="AD",4,0)</f>
        <v>#REF!</v>
      </c>
      <c r="GN50" s="3" t="e">
        <f>IF(#REF!="A",3,0)</f>
        <v>#REF!</v>
      </c>
      <c r="GO50" s="3" t="e">
        <f>IF(#REF!="B",2,0)</f>
        <v>#REF!</v>
      </c>
      <c r="GP50" s="3" t="e">
        <f>IF(#REF!="C",1,0)</f>
        <v>#REF!</v>
      </c>
      <c r="GQ50" s="3" t="e">
        <f t="shared" si="148"/>
        <v>#REF!</v>
      </c>
      <c r="GR50" s="3">
        <f t="shared" si="149"/>
        <v>0</v>
      </c>
      <c r="GS50" s="3">
        <f t="shared" si="150"/>
        <v>0</v>
      </c>
      <c r="GT50" s="3">
        <f t="shared" si="151"/>
        <v>0</v>
      </c>
      <c r="GU50" s="3">
        <f t="shared" si="152"/>
        <v>0</v>
      </c>
      <c r="GV50" s="3">
        <f t="shared" si="153"/>
        <v>0</v>
      </c>
      <c r="GW50" s="3">
        <f t="shared" si="154"/>
        <v>0</v>
      </c>
      <c r="GX50" s="3">
        <f t="shared" si="155"/>
        <v>0</v>
      </c>
      <c r="GY50" s="3">
        <f t="shared" si="156"/>
        <v>0</v>
      </c>
      <c r="GZ50" s="3">
        <f t="shared" si="157"/>
        <v>0</v>
      </c>
      <c r="HA50" s="3">
        <f t="shared" si="158"/>
        <v>0</v>
      </c>
      <c r="HB50" s="7">
        <f t="shared" si="159"/>
        <v>0</v>
      </c>
      <c r="HC50" s="7">
        <f t="shared" si="160"/>
        <v>0</v>
      </c>
      <c r="HD50" s="7">
        <f t="shared" si="161"/>
        <v>0</v>
      </c>
      <c r="HE50" s="7">
        <f t="shared" si="162"/>
        <v>0</v>
      </c>
      <c r="HF50" s="7">
        <f t="shared" si="163"/>
        <v>0</v>
      </c>
      <c r="HG50" s="7">
        <f t="shared" si="164"/>
        <v>0</v>
      </c>
      <c r="HH50" s="7">
        <f t="shared" si="165"/>
        <v>0</v>
      </c>
      <c r="HI50" s="7">
        <f t="shared" si="166"/>
        <v>0</v>
      </c>
      <c r="HJ50" s="7">
        <f t="shared" si="167"/>
        <v>0</v>
      </c>
      <c r="HK50" s="7">
        <f t="shared" si="168"/>
        <v>0</v>
      </c>
      <c r="HL50" s="7">
        <f t="shared" si="169"/>
        <v>0</v>
      </c>
      <c r="HM50" s="7">
        <f t="shared" si="170"/>
        <v>0</v>
      </c>
      <c r="HN50" s="7">
        <f t="shared" si="171"/>
        <v>0</v>
      </c>
      <c r="HO50" s="7">
        <f t="shared" si="172"/>
        <v>0</v>
      </c>
      <c r="HP50" s="7">
        <f t="shared" si="173"/>
        <v>0</v>
      </c>
      <c r="HQ50" s="7">
        <f t="shared" si="174"/>
        <v>0</v>
      </c>
      <c r="HR50" s="7">
        <f t="shared" si="175"/>
        <v>0</v>
      </c>
      <c r="HS50" s="7">
        <f t="shared" si="176"/>
        <v>0</v>
      </c>
      <c r="HT50" s="7">
        <f t="shared" si="177"/>
        <v>0</v>
      </c>
      <c r="HU50" s="7">
        <f t="shared" si="178"/>
        <v>0</v>
      </c>
      <c r="HV50" s="8" t="e">
        <f>(GB50+GG50+GL50+GQ50+GV50+HA50+HF50+HK50+HP50+HU50)/#REF!</f>
        <v>#REF!</v>
      </c>
      <c r="HW50" s="10" t="e">
        <f t="shared" si="179"/>
        <v>#REF!</v>
      </c>
      <c r="HX50" s="10"/>
      <c r="HY50" s="13" t="e">
        <f t="shared" si="656"/>
        <v>#REF!</v>
      </c>
      <c r="HZ50" s="14" t="e">
        <f t="shared" si="181"/>
        <v>#REF!</v>
      </c>
      <c r="IA50" s="14" t="e">
        <f t="shared" si="182"/>
        <v>#REF!</v>
      </c>
      <c r="IB50" s="15" t="e">
        <f t="shared" si="183"/>
        <v>#REF!</v>
      </c>
      <c r="IC50" s="30" t="e">
        <f>COUNTBLANK(#REF!)</f>
        <v>#REF!</v>
      </c>
      <c r="ID50" s="30" t="e">
        <f t="shared" si="184"/>
        <v>#REF!</v>
      </c>
      <c r="IE50" s="5"/>
      <c r="IF50" s="1" t="e">
        <f t="shared" si="3"/>
        <v>#N/A</v>
      </c>
      <c r="IG50" s="1" t="e">
        <f>#REF!</f>
        <v>#REF!</v>
      </c>
      <c r="IH50" s="1" t="e">
        <f>#REF!</f>
        <v>#REF!</v>
      </c>
      <c r="II50" s="1" t="e">
        <f>#REF!</f>
        <v>#REF!</v>
      </c>
      <c r="IJ50" s="1" t="e">
        <f>#REF!</f>
        <v>#REF!</v>
      </c>
      <c r="IK50" s="1" t="e">
        <f>#REF!</f>
        <v>#REF!</v>
      </c>
      <c r="IL50" s="1" t="e">
        <f>#REF!</f>
        <v>#REF!</v>
      </c>
      <c r="IM50" s="1" t="e">
        <f>#REF!</f>
        <v>#REF!</v>
      </c>
      <c r="IN50" s="1" t="e">
        <f>#REF!</f>
        <v>#REF!</v>
      </c>
      <c r="IO50" s="1" t="e">
        <f>#REF!</f>
        <v>#REF!</v>
      </c>
      <c r="IP50" s="7" t="e">
        <f t="shared" si="185"/>
        <v>#N/A</v>
      </c>
      <c r="IQ50" s="7" t="e">
        <f t="shared" si="186"/>
        <v>#N/A</v>
      </c>
      <c r="IR50" s="7" t="e">
        <f t="shared" si="187"/>
        <v>#N/A</v>
      </c>
      <c r="IS50" s="7" t="e">
        <f t="shared" si="188"/>
        <v>#N/A</v>
      </c>
      <c r="IT50" s="7" t="e">
        <f t="shared" si="189"/>
        <v>#N/A</v>
      </c>
      <c r="IU50" s="7" t="e">
        <f t="shared" si="190"/>
        <v>#REF!</v>
      </c>
      <c r="IV50" s="7" t="e">
        <f t="shared" si="191"/>
        <v>#REF!</v>
      </c>
      <c r="IW50" s="7" t="e">
        <f t="shared" si="192"/>
        <v>#REF!</v>
      </c>
      <c r="IX50" s="7" t="e">
        <f t="shared" si="193"/>
        <v>#REF!</v>
      </c>
      <c r="IY50" s="7" t="e">
        <f t="shared" si="194"/>
        <v>#REF!</v>
      </c>
      <c r="IZ50" s="7" t="e">
        <f t="shared" si="195"/>
        <v>#REF!</v>
      </c>
      <c r="JA50" s="7" t="e">
        <f t="shared" si="196"/>
        <v>#REF!</v>
      </c>
      <c r="JB50" s="7" t="e">
        <f t="shared" si="197"/>
        <v>#REF!</v>
      </c>
      <c r="JC50" s="7" t="e">
        <f t="shared" si="198"/>
        <v>#REF!</v>
      </c>
      <c r="JD50" s="7" t="e">
        <f t="shared" si="199"/>
        <v>#REF!</v>
      </c>
      <c r="JE50" s="7" t="e">
        <f t="shared" si="200"/>
        <v>#REF!</v>
      </c>
      <c r="JF50" s="7" t="e">
        <f t="shared" si="201"/>
        <v>#REF!</v>
      </c>
      <c r="JG50" s="7" t="e">
        <f t="shared" si="202"/>
        <v>#REF!</v>
      </c>
      <c r="JH50" s="7" t="e">
        <f t="shared" si="203"/>
        <v>#REF!</v>
      </c>
      <c r="JI50" s="7" t="e">
        <f t="shared" si="204"/>
        <v>#REF!</v>
      </c>
      <c r="JJ50" s="7" t="e">
        <f t="shared" si="205"/>
        <v>#REF!</v>
      </c>
      <c r="JK50" s="7" t="e">
        <f t="shared" si="206"/>
        <v>#REF!</v>
      </c>
      <c r="JL50" s="7" t="e">
        <f t="shared" si="207"/>
        <v>#REF!</v>
      </c>
      <c r="JM50" s="7" t="e">
        <f t="shared" si="208"/>
        <v>#REF!</v>
      </c>
      <c r="JN50" s="7" t="e">
        <f t="shared" si="209"/>
        <v>#REF!</v>
      </c>
      <c r="JO50" s="7" t="e">
        <f t="shared" si="210"/>
        <v>#REF!</v>
      </c>
      <c r="JP50" s="7" t="e">
        <f t="shared" si="211"/>
        <v>#REF!</v>
      </c>
      <c r="JQ50" s="7" t="e">
        <f t="shared" si="212"/>
        <v>#REF!</v>
      </c>
      <c r="JR50" s="7" t="e">
        <f t="shared" si="213"/>
        <v>#REF!</v>
      </c>
      <c r="JS50" s="7" t="e">
        <f t="shared" si="214"/>
        <v>#REF!</v>
      </c>
      <c r="JT50" s="7" t="e">
        <f t="shared" si="215"/>
        <v>#REF!</v>
      </c>
      <c r="JU50" s="7" t="e">
        <f t="shared" si="216"/>
        <v>#REF!</v>
      </c>
      <c r="JV50" s="7" t="e">
        <f t="shared" si="217"/>
        <v>#REF!</v>
      </c>
      <c r="JW50" s="7" t="e">
        <f t="shared" si="218"/>
        <v>#REF!</v>
      </c>
      <c r="JX50" s="7" t="e">
        <f t="shared" si="219"/>
        <v>#REF!</v>
      </c>
      <c r="JY50" s="7" t="e">
        <f t="shared" si="220"/>
        <v>#REF!</v>
      </c>
      <c r="JZ50" s="7" t="e">
        <f t="shared" si="221"/>
        <v>#REF!</v>
      </c>
      <c r="KA50" s="7" t="e">
        <f t="shared" si="222"/>
        <v>#REF!</v>
      </c>
      <c r="KB50" s="7" t="e">
        <f t="shared" si="223"/>
        <v>#REF!</v>
      </c>
      <c r="KC50" s="7" t="e">
        <f t="shared" si="224"/>
        <v>#REF!</v>
      </c>
      <c r="KD50" s="7" t="e">
        <f t="shared" si="225"/>
        <v>#REF!</v>
      </c>
      <c r="KE50" s="7" t="e">
        <f t="shared" si="226"/>
        <v>#REF!</v>
      </c>
      <c r="KF50" s="7" t="e">
        <f t="shared" si="227"/>
        <v>#REF!</v>
      </c>
      <c r="KG50" s="7" t="e">
        <f t="shared" si="228"/>
        <v>#REF!</v>
      </c>
      <c r="KH50" s="7" t="e">
        <f t="shared" si="229"/>
        <v>#REF!</v>
      </c>
      <c r="KI50" s="7" t="e">
        <f t="shared" si="230"/>
        <v>#REF!</v>
      </c>
      <c r="KJ50" s="7" t="e">
        <f t="shared" si="231"/>
        <v>#REF!</v>
      </c>
      <c r="KK50" s="7" t="e">
        <f t="shared" si="232"/>
        <v>#REF!</v>
      </c>
      <c r="KL50" s="7" t="e">
        <f t="shared" si="233"/>
        <v>#REF!</v>
      </c>
      <c r="KM50" s="7" t="e">
        <f t="shared" si="234"/>
        <v>#REF!</v>
      </c>
      <c r="KN50" s="1" t="e">
        <f t="shared" si="235"/>
        <v>#N/A</v>
      </c>
      <c r="KO50" s="1" t="e">
        <f t="shared" si="236"/>
        <v>#N/A</v>
      </c>
      <c r="KP50" s="16" t="e">
        <f t="shared" si="237"/>
        <v>#N/A</v>
      </c>
      <c r="KQ50" s="17" t="e">
        <f t="shared" si="238"/>
        <v>#N/A</v>
      </c>
      <c r="KR50" s="17" t="e">
        <f t="shared" si="239"/>
        <v>#N/A</v>
      </c>
      <c r="KS50" s="17" t="e">
        <f t="shared" si="240"/>
        <v>#N/A</v>
      </c>
      <c r="KT50" s="147"/>
      <c r="KU50" s="2">
        <f t="shared" si="241"/>
        <v>10</v>
      </c>
      <c r="KV50" s="2">
        <f t="shared" si="242"/>
        <v>0</v>
      </c>
      <c r="KW50" s="49">
        <v>43</v>
      </c>
      <c r="KX50" s="117">
        <f>'LISTA DE ESTUDIANTES Y ASISTENC'!AQP47</f>
        <v>0</v>
      </c>
      <c r="KY50" s="48">
        <f>'LISTA DE ESTUDIANTES Y ASISTENC'!AQR47:AQR47</f>
        <v>0</v>
      </c>
      <c r="KZ50" s="32"/>
      <c r="LA50" s="25"/>
      <c r="LB50" s="25"/>
      <c r="LC50" s="25"/>
      <c r="LD50" s="25"/>
      <c r="LE50" s="25"/>
      <c r="LF50" s="25"/>
      <c r="LG50" s="25"/>
      <c r="LH50" s="25"/>
      <c r="LI50" s="25"/>
      <c r="LJ50" s="3">
        <f t="shared" si="243"/>
        <v>0</v>
      </c>
      <c r="LK50" s="3">
        <f t="shared" si="244"/>
        <v>0</v>
      </c>
      <c r="LL50" s="3">
        <f t="shared" si="245"/>
        <v>0</v>
      </c>
      <c r="LM50" s="3">
        <f t="shared" si="246"/>
        <v>0</v>
      </c>
      <c r="LN50" s="3">
        <f t="shared" si="247"/>
        <v>0</v>
      </c>
      <c r="LO50" s="3">
        <f t="shared" si="248"/>
        <v>0</v>
      </c>
      <c r="LP50" s="3">
        <f t="shared" si="249"/>
        <v>0</v>
      </c>
      <c r="LQ50" s="3">
        <f t="shared" si="250"/>
        <v>0</v>
      </c>
      <c r="LR50" s="3">
        <f t="shared" si="251"/>
        <v>0</v>
      </c>
      <c r="LS50" s="3">
        <f t="shared" si="252"/>
        <v>0</v>
      </c>
      <c r="LT50" s="3">
        <f t="shared" si="253"/>
        <v>0</v>
      </c>
      <c r="LU50" s="3">
        <f t="shared" si="254"/>
        <v>0</v>
      </c>
      <c r="LV50" s="3">
        <f t="shared" si="255"/>
        <v>0</v>
      </c>
      <c r="LW50" s="3">
        <f t="shared" si="256"/>
        <v>0</v>
      </c>
      <c r="LX50" s="3">
        <f t="shared" si="257"/>
        <v>0</v>
      </c>
      <c r="LY50" s="3">
        <f t="shared" si="258"/>
        <v>0</v>
      </c>
      <c r="LZ50" s="3">
        <f t="shared" si="259"/>
        <v>0</v>
      </c>
      <c r="MA50" s="3">
        <f t="shared" si="260"/>
        <v>0</v>
      </c>
      <c r="MB50" s="3">
        <f t="shared" si="261"/>
        <v>0</v>
      </c>
      <c r="MC50" s="3">
        <f t="shared" si="262"/>
        <v>0</v>
      </c>
      <c r="MD50" s="3">
        <f t="shared" si="263"/>
        <v>0</v>
      </c>
      <c r="ME50" s="3">
        <f t="shared" si="264"/>
        <v>0</v>
      </c>
      <c r="MF50" s="3">
        <f t="shared" si="265"/>
        <v>0</v>
      </c>
      <c r="MG50" s="3">
        <f t="shared" si="266"/>
        <v>0</v>
      </c>
      <c r="MH50" s="3">
        <f t="shared" si="267"/>
        <v>0</v>
      </c>
      <c r="MI50" s="3">
        <f t="shared" si="268"/>
        <v>0</v>
      </c>
      <c r="MJ50" s="3">
        <f t="shared" si="269"/>
        <v>0</v>
      </c>
      <c r="MK50" s="3">
        <f t="shared" si="270"/>
        <v>0</v>
      </c>
      <c r="ML50" s="3">
        <f t="shared" si="271"/>
        <v>0</v>
      </c>
      <c r="MM50" s="3">
        <f t="shared" si="272"/>
        <v>0</v>
      </c>
      <c r="MN50" s="7">
        <f t="shared" si="273"/>
        <v>0</v>
      </c>
      <c r="MO50" s="7">
        <f t="shared" si="274"/>
        <v>0</v>
      </c>
      <c r="MP50" s="7">
        <f t="shared" si="275"/>
        <v>0</v>
      </c>
      <c r="MQ50" s="7">
        <f t="shared" si="276"/>
        <v>0</v>
      </c>
      <c r="MR50" s="7">
        <f t="shared" si="277"/>
        <v>0</v>
      </c>
      <c r="MS50" s="7">
        <f t="shared" si="278"/>
        <v>0</v>
      </c>
      <c r="MT50" s="7">
        <f t="shared" si="279"/>
        <v>0</v>
      </c>
      <c r="MU50" s="7">
        <f t="shared" si="280"/>
        <v>0</v>
      </c>
      <c r="MV50" s="7">
        <f t="shared" si="281"/>
        <v>0</v>
      </c>
      <c r="MW50" s="7">
        <f t="shared" si="282"/>
        <v>0</v>
      </c>
      <c r="MX50" s="7">
        <f t="shared" si="283"/>
        <v>0</v>
      </c>
      <c r="MY50" s="7">
        <f t="shared" si="284"/>
        <v>0</v>
      </c>
      <c r="MZ50" s="7">
        <f t="shared" si="285"/>
        <v>0</v>
      </c>
      <c r="NA50" s="7">
        <f t="shared" si="286"/>
        <v>0</v>
      </c>
      <c r="NB50" s="7">
        <f t="shared" si="287"/>
        <v>0</v>
      </c>
      <c r="NC50" s="7">
        <f t="shared" si="288"/>
        <v>0</v>
      </c>
      <c r="ND50" s="7">
        <f t="shared" si="289"/>
        <v>0</v>
      </c>
      <c r="NE50" s="7">
        <f t="shared" si="290"/>
        <v>0</v>
      </c>
      <c r="NF50" s="7">
        <f t="shared" si="291"/>
        <v>0</v>
      </c>
      <c r="NG50" s="7">
        <f t="shared" si="292"/>
        <v>0</v>
      </c>
      <c r="NH50" s="8" t="e">
        <f t="shared" si="293"/>
        <v>#DIV/0!</v>
      </c>
      <c r="NI50" s="10" t="e">
        <f t="shared" si="294"/>
        <v>#DIV/0!</v>
      </c>
      <c r="NJ50" s="10"/>
      <c r="NK50" s="13" t="e">
        <f t="shared" si="657"/>
        <v>#DIV/0!</v>
      </c>
      <c r="NL50" s="14" t="e">
        <f t="shared" si="296"/>
        <v>#DIV/0!</v>
      </c>
      <c r="NM50" s="14" t="e">
        <f t="shared" si="297"/>
        <v>#DIV/0!</v>
      </c>
      <c r="NN50" s="15" t="e">
        <f t="shared" si="298"/>
        <v>#DIV/0!</v>
      </c>
      <c r="NO50" s="30">
        <f t="shared" si="660"/>
        <v>6</v>
      </c>
      <c r="NP50" s="30">
        <f t="shared" si="300"/>
        <v>0</v>
      </c>
      <c r="NQ50" s="5"/>
      <c r="NR50" s="21" t="e">
        <f t="shared" si="653"/>
        <v>#N/A</v>
      </c>
      <c r="NS50" s="25"/>
      <c r="NT50" s="25"/>
      <c r="NU50" s="25"/>
      <c r="NV50" s="25"/>
      <c r="NW50" s="25"/>
      <c r="NX50" s="25"/>
      <c r="NY50" s="3">
        <f t="shared" si="301"/>
        <v>0</v>
      </c>
      <c r="NZ50" s="3">
        <f t="shared" si="302"/>
        <v>0</v>
      </c>
      <c r="OA50" s="3">
        <f t="shared" si="303"/>
        <v>0</v>
      </c>
      <c r="OB50" s="3">
        <f t="shared" si="304"/>
        <v>0</v>
      </c>
      <c r="OC50" s="3">
        <f t="shared" si="305"/>
        <v>0</v>
      </c>
      <c r="OD50" s="3">
        <f t="shared" si="306"/>
        <v>0</v>
      </c>
      <c r="OE50" s="3">
        <f t="shared" si="307"/>
        <v>0</v>
      </c>
      <c r="OF50" s="3">
        <f t="shared" si="308"/>
        <v>0</v>
      </c>
      <c r="OG50" s="3">
        <f t="shared" si="309"/>
        <v>0</v>
      </c>
      <c r="OH50" s="3">
        <f t="shared" si="310"/>
        <v>0</v>
      </c>
      <c r="OI50" s="3">
        <f t="shared" si="311"/>
        <v>0</v>
      </c>
      <c r="OJ50" s="3">
        <f t="shared" si="312"/>
        <v>0</v>
      </c>
      <c r="OK50" s="3">
        <f t="shared" si="313"/>
        <v>0</v>
      </c>
      <c r="OL50" s="3">
        <f t="shared" si="314"/>
        <v>0</v>
      </c>
      <c r="OM50" s="3">
        <f t="shared" si="315"/>
        <v>0</v>
      </c>
      <c r="ON50" s="3">
        <f t="shared" si="316"/>
        <v>0</v>
      </c>
      <c r="OO50" s="3">
        <f t="shared" si="317"/>
        <v>0</v>
      </c>
      <c r="OP50" s="3">
        <f t="shared" si="318"/>
        <v>0</v>
      </c>
      <c r="OQ50" s="3">
        <f t="shared" si="319"/>
        <v>0</v>
      </c>
      <c r="OR50" s="3">
        <f t="shared" si="320"/>
        <v>0</v>
      </c>
      <c r="OS50" s="3">
        <f t="shared" si="321"/>
        <v>0</v>
      </c>
      <c r="OT50" s="3">
        <f t="shared" si="322"/>
        <v>0</v>
      </c>
      <c r="OU50" s="3">
        <f t="shared" si="323"/>
        <v>0</v>
      </c>
      <c r="OV50" s="3">
        <f t="shared" si="324"/>
        <v>0</v>
      </c>
      <c r="OW50" s="3">
        <f t="shared" si="325"/>
        <v>0</v>
      </c>
      <c r="OX50" s="3">
        <f t="shared" si="326"/>
        <v>0</v>
      </c>
      <c r="OY50" s="3">
        <f t="shared" si="327"/>
        <v>0</v>
      </c>
      <c r="OZ50" s="3">
        <f t="shared" si="328"/>
        <v>0</v>
      </c>
      <c r="PA50" s="3">
        <f t="shared" si="329"/>
        <v>0</v>
      </c>
      <c r="PB50" s="3">
        <f t="shared" si="330"/>
        <v>0</v>
      </c>
      <c r="PC50" s="12" t="e">
        <f t="shared" si="4"/>
        <v>#DIV/0!</v>
      </c>
      <c r="PD50" s="10" t="e">
        <f t="shared" si="331"/>
        <v>#DIV/0!</v>
      </c>
      <c r="PE50" s="13" t="e">
        <f t="shared" si="332"/>
        <v>#DIV/0!</v>
      </c>
      <c r="PF50" s="14" t="e">
        <f t="shared" si="333"/>
        <v>#DIV/0!</v>
      </c>
      <c r="PG50" s="14" t="e">
        <f t="shared" si="334"/>
        <v>#DIV/0!</v>
      </c>
      <c r="PH50" s="15" t="e">
        <f t="shared" si="335"/>
        <v>#DIV/0!</v>
      </c>
      <c r="PI50" s="21" t="e">
        <f t="shared" si="336"/>
        <v>#N/A</v>
      </c>
      <c r="PJ50" s="30">
        <f t="shared" si="337"/>
        <v>6</v>
      </c>
      <c r="PK50" s="30">
        <f t="shared" si="338"/>
        <v>0</v>
      </c>
      <c r="PL50" s="5"/>
      <c r="PM50" s="25"/>
      <c r="PN50" s="25"/>
      <c r="PO50" s="25"/>
      <c r="PP50" s="25"/>
      <c r="PQ50" s="25"/>
      <c r="PR50" s="25"/>
      <c r="PS50" s="3">
        <f t="shared" si="339"/>
        <v>0</v>
      </c>
      <c r="PT50" s="3">
        <f t="shared" si="340"/>
        <v>0</v>
      </c>
      <c r="PU50" s="3">
        <f t="shared" si="341"/>
        <v>0</v>
      </c>
      <c r="PV50" s="3">
        <f t="shared" si="342"/>
        <v>0</v>
      </c>
      <c r="PW50" s="3">
        <f t="shared" si="343"/>
        <v>0</v>
      </c>
      <c r="PX50" s="3">
        <f t="shared" si="344"/>
        <v>0</v>
      </c>
      <c r="PY50" s="3">
        <f t="shared" si="345"/>
        <v>0</v>
      </c>
      <c r="PZ50" s="3">
        <f t="shared" si="346"/>
        <v>0</v>
      </c>
      <c r="QA50" s="3">
        <f t="shared" si="347"/>
        <v>0</v>
      </c>
      <c r="QB50" s="3">
        <f t="shared" si="348"/>
        <v>0</v>
      </c>
      <c r="QC50" s="3">
        <f t="shared" si="349"/>
        <v>0</v>
      </c>
      <c r="QD50" s="3">
        <f t="shared" si="350"/>
        <v>0</v>
      </c>
      <c r="QE50" s="3">
        <f t="shared" si="351"/>
        <v>0</v>
      </c>
      <c r="QF50" s="3">
        <f t="shared" si="352"/>
        <v>0</v>
      </c>
      <c r="QG50" s="3">
        <f t="shared" si="353"/>
        <v>0</v>
      </c>
      <c r="QH50" s="3">
        <f t="shared" si="354"/>
        <v>0</v>
      </c>
      <c r="QI50" s="3">
        <f t="shared" si="355"/>
        <v>0</v>
      </c>
      <c r="QJ50" s="3">
        <f t="shared" si="356"/>
        <v>0</v>
      </c>
      <c r="QK50" s="3">
        <f t="shared" si="357"/>
        <v>0</v>
      </c>
      <c r="QL50" s="3">
        <f t="shared" si="358"/>
        <v>0</v>
      </c>
      <c r="QM50" s="3">
        <f t="shared" si="359"/>
        <v>0</v>
      </c>
      <c r="QN50" s="3">
        <f t="shared" si="360"/>
        <v>0</v>
      </c>
      <c r="QO50" s="3">
        <f t="shared" si="361"/>
        <v>0</v>
      </c>
      <c r="QP50" s="3">
        <f t="shared" si="362"/>
        <v>0</v>
      </c>
      <c r="QQ50" s="3">
        <f t="shared" si="363"/>
        <v>0</v>
      </c>
      <c r="QR50" s="3">
        <f t="shared" si="364"/>
        <v>0</v>
      </c>
      <c r="QS50" s="3">
        <f t="shared" si="365"/>
        <v>0</v>
      </c>
      <c r="QT50" s="3">
        <f t="shared" si="366"/>
        <v>0</v>
      </c>
      <c r="QU50" s="3">
        <f t="shared" si="367"/>
        <v>0</v>
      </c>
      <c r="QV50" s="3">
        <f t="shared" si="368"/>
        <v>0</v>
      </c>
      <c r="QW50" s="12" t="e">
        <f t="shared" si="5"/>
        <v>#DIV/0!</v>
      </c>
      <c r="QX50" s="10" t="e">
        <f t="shared" si="369"/>
        <v>#DIV/0!</v>
      </c>
      <c r="QY50" s="13" t="e">
        <f t="shared" si="370"/>
        <v>#DIV/0!</v>
      </c>
      <c r="QZ50" s="14" t="e">
        <f t="shared" si="371"/>
        <v>#DIV/0!</v>
      </c>
      <c r="RA50" s="14" t="e">
        <f t="shared" si="372"/>
        <v>#DIV/0!</v>
      </c>
      <c r="RB50" s="15" t="e">
        <f t="shared" si="373"/>
        <v>#DIV/0!</v>
      </c>
      <c r="RC50" s="21" t="e">
        <f t="shared" si="374"/>
        <v>#N/A</v>
      </c>
      <c r="RD50" s="30" t="e">
        <f>COUNTBLANK(#REF!)</f>
        <v>#REF!</v>
      </c>
      <c r="RE50" s="30" t="e">
        <f t="shared" si="375"/>
        <v>#REF!</v>
      </c>
      <c r="RF50" s="5"/>
      <c r="RG50" s="70"/>
      <c r="RH50" s="2" t="e">
        <f>COUNTBLANK(#REF!)</f>
        <v>#REF!</v>
      </c>
      <c r="RI50" s="2" t="e">
        <f t="shared" si="376"/>
        <v>#REF!</v>
      </c>
      <c r="RJ50" s="49">
        <v>43</v>
      </c>
      <c r="RK50" s="117">
        <f>'LISTA DE ESTUDIANTES Y ASISTENC'!AXD47</f>
        <v>0</v>
      </c>
      <c r="RL50" s="178">
        <f>'LISTA DE ESTUDIANTES Y ASISTENC'!AXE47:AXE47</f>
        <v>0</v>
      </c>
      <c r="RM50" s="145"/>
      <c r="RN50" s="2">
        <f t="shared" si="377"/>
        <v>10</v>
      </c>
      <c r="RO50" s="2">
        <f t="shared" si="378"/>
        <v>0</v>
      </c>
      <c r="RP50" s="49">
        <v>43</v>
      </c>
      <c r="RQ50" s="117">
        <f>'LISTA DE ESTUDIANTES Y ASISTENC'!CPM47</f>
        <v>0</v>
      </c>
      <c r="RR50" s="48">
        <f>'LISTA DE ESTUDIANTES Y ASISTENC'!CPO47:CPO47</f>
        <v>0</v>
      </c>
      <c r="RS50" s="32"/>
      <c r="RT50" s="25"/>
      <c r="RU50" s="25"/>
      <c r="RV50" s="25"/>
      <c r="RW50" s="25"/>
      <c r="RX50" s="25"/>
      <c r="RY50" s="25"/>
      <c r="RZ50" s="25"/>
      <c r="SA50" s="25"/>
      <c r="SB50" s="25"/>
      <c r="SC50" s="3">
        <f t="shared" si="379"/>
        <v>0</v>
      </c>
      <c r="SD50" s="3">
        <f t="shared" si="380"/>
        <v>0</v>
      </c>
      <c r="SE50" s="3">
        <f t="shared" si="381"/>
        <v>0</v>
      </c>
      <c r="SF50" s="3">
        <f t="shared" si="382"/>
        <v>0</v>
      </c>
      <c r="SG50" s="3">
        <f t="shared" si="383"/>
        <v>0</v>
      </c>
      <c r="SH50" s="3">
        <f t="shared" si="384"/>
        <v>0</v>
      </c>
      <c r="SI50" s="3">
        <f t="shared" si="385"/>
        <v>0</v>
      </c>
      <c r="SJ50" s="3">
        <f t="shared" si="386"/>
        <v>0</v>
      </c>
      <c r="SK50" s="3">
        <f t="shared" si="387"/>
        <v>0</v>
      </c>
      <c r="SL50" s="3">
        <f t="shared" si="388"/>
        <v>0</v>
      </c>
      <c r="SM50" s="3">
        <f t="shared" si="389"/>
        <v>0</v>
      </c>
      <c r="SN50" s="3">
        <f t="shared" si="390"/>
        <v>0</v>
      </c>
      <c r="SO50" s="3">
        <f t="shared" si="391"/>
        <v>0</v>
      </c>
      <c r="SP50" s="3">
        <f t="shared" si="392"/>
        <v>0</v>
      </c>
      <c r="SQ50" s="3">
        <f t="shared" si="393"/>
        <v>0</v>
      </c>
      <c r="SR50" s="3">
        <f t="shared" si="394"/>
        <v>0</v>
      </c>
      <c r="SS50" s="3">
        <f t="shared" si="395"/>
        <v>0</v>
      </c>
      <c r="ST50" s="3">
        <f t="shared" si="396"/>
        <v>0</v>
      </c>
      <c r="SU50" s="3">
        <f t="shared" si="397"/>
        <v>0</v>
      </c>
      <c r="SV50" s="3">
        <f t="shared" si="398"/>
        <v>0</v>
      </c>
      <c r="SW50" s="3">
        <f t="shared" si="399"/>
        <v>0</v>
      </c>
      <c r="SX50" s="3">
        <f t="shared" si="400"/>
        <v>0</v>
      </c>
      <c r="SY50" s="3">
        <f t="shared" si="401"/>
        <v>0</v>
      </c>
      <c r="SZ50" s="3">
        <f t="shared" si="402"/>
        <v>0</v>
      </c>
      <c r="TA50" s="3">
        <f t="shared" si="403"/>
        <v>0</v>
      </c>
      <c r="TB50" s="3">
        <f t="shared" si="404"/>
        <v>0</v>
      </c>
      <c r="TC50" s="3">
        <f t="shared" si="405"/>
        <v>0</v>
      </c>
      <c r="TD50" s="3">
        <f t="shared" si="406"/>
        <v>0</v>
      </c>
      <c r="TE50" s="3">
        <f t="shared" si="407"/>
        <v>0</v>
      </c>
      <c r="TF50" s="3">
        <f t="shared" si="408"/>
        <v>0</v>
      </c>
      <c r="TG50" s="7">
        <f t="shared" si="409"/>
        <v>0</v>
      </c>
      <c r="TH50" s="7">
        <f t="shared" si="410"/>
        <v>0</v>
      </c>
      <c r="TI50" s="7">
        <f t="shared" si="411"/>
        <v>0</v>
      </c>
      <c r="TJ50" s="7">
        <f t="shared" si="412"/>
        <v>0</v>
      </c>
      <c r="TK50" s="7">
        <f t="shared" si="413"/>
        <v>0</v>
      </c>
      <c r="TL50" s="7">
        <f t="shared" si="414"/>
        <v>0</v>
      </c>
      <c r="TM50" s="7">
        <f t="shared" si="415"/>
        <v>0</v>
      </c>
      <c r="TN50" s="7">
        <f t="shared" si="416"/>
        <v>0</v>
      </c>
      <c r="TO50" s="7">
        <f t="shared" si="417"/>
        <v>0</v>
      </c>
      <c r="TP50" s="7">
        <f t="shared" si="418"/>
        <v>0</v>
      </c>
      <c r="TQ50" s="7">
        <f t="shared" si="419"/>
        <v>0</v>
      </c>
      <c r="TR50" s="7">
        <f t="shared" si="420"/>
        <v>0</v>
      </c>
      <c r="TS50" s="7">
        <f t="shared" si="421"/>
        <v>0</v>
      </c>
      <c r="TT50" s="7">
        <f t="shared" si="422"/>
        <v>0</v>
      </c>
      <c r="TU50" s="7">
        <f t="shared" si="423"/>
        <v>0</v>
      </c>
      <c r="TV50" s="7">
        <f t="shared" si="424"/>
        <v>0</v>
      </c>
      <c r="TW50" s="7">
        <f t="shared" si="425"/>
        <v>0</v>
      </c>
      <c r="TX50" s="7">
        <f t="shared" si="426"/>
        <v>0</v>
      </c>
      <c r="TY50" s="7">
        <f t="shared" si="427"/>
        <v>0</v>
      </c>
      <c r="TZ50" s="7">
        <f t="shared" si="428"/>
        <v>0</v>
      </c>
      <c r="UA50" s="8" t="e">
        <f t="shared" si="429"/>
        <v>#DIV/0!</v>
      </c>
      <c r="UB50" s="10" t="e">
        <f t="shared" si="430"/>
        <v>#DIV/0!</v>
      </c>
      <c r="UC50" s="10"/>
      <c r="UD50" s="13" t="e">
        <f t="shared" si="658"/>
        <v>#DIV/0!</v>
      </c>
      <c r="UE50" s="14" t="e">
        <f t="shared" si="432"/>
        <v>#DIV/0!</v>
      </c>
      <c r="UF50" s="14" t="e">
        <f t="shared" si="433"/>
        <v>#DIV/0!</v>
      </c>
      <c r="UG50" s="15" t="e">
        <f t="shared" si="434"/>
        <v>#DIV/0!</v>
      </c>
      <c r="UH50" s="30">
        <f t="shared" si="661"/>
        <v>6</v>
      </c>
      <c r="UI50" s="30">
        <f t="shared" si="436"/>
        <v>0</v>
      </c>
      <c r="UJ50" s="5"/>
      <c r="UK50" s="21" t="e">
        <f t="shared" si="654"/>
        <v>#N/A</v>
      </c>
      <c r="UL50" s="25"/>
      <c r="UM50" s="25"/>
      <c r="UN50" s="25"/>
      <c r="UO50" s="25"/>
      <c r="UP50" s="25"/>
      <c r="UQ50" s="25"/>
      <c r="UR50" s="3">
        <f t="shared" si="437"/>
        <v>0</v>
      </c>
      <c r="US50" s="3">
        <f t="shared" si="438"/>
        <v>0</v>
      </c>
      <c r="UT50" s="3">
        <f t="shared" si="439"/>
        <v>0</v>
      </c>
      <c r="UU50" s="3">
        <f t="shared" si="440"/>
        <v>0</v>
      </c>
      <c r="UV50" s="3">
        <f t="shared" si="441"/>
        <v>0</v>
      </c>
      <c r="UW50" s="3">
        <f t="shared" si="442"/>
        <v>0</v>
      </c>
      <c r="UX50" s="3">
        <f t="shared" si="443"/>
        <v>0</v>
      </c>
      <c r="UY50" s="3">
        <f t="shared" si="444"/>
        <v>0</v>
      </c>
      <c r="UZ50" s="3">
        <f t="shared" si="445"/>
        <v>0</v>
      </c>
      <c r="VA50" s="3">
        <f t="shared" si="446"/>
        <v>0</v>
      </c>
      <c r="VB50" s="3">
        <f t="shared" si="447"/>
        <v>0</v>
      </c>
      <c r="VC50" s="3">
        <f t="shared" si="448"/>
        <v>0</v>
      </c>
      <c r="VD50" s="3">
        <f t="shared" si="449"/>
        <v>0</v>
      </c>
      <c r="VE50" s="3">
        <f t="shared" si="450"/>
        <v>0</v>
      </c>
      <c r="VF50" s="3">
        <f t="shared" si="451"/>
        <v>0</v>
      </c>
      <c r="VG50" s="3">
        <f t="shared" si="452"/>
        <v>0</v>
      </c>
      <c r="VH50" s="3">
        <f t="shared" si="453"/>
        <v>0</v>
      </c>
      <c r="VI50" s="3">
        <f t="shared" si="454"/>
        <v>0</v>
      </c>
      <c r="VJ50" s="3">
        <f t="shared" si="455"/>
        <v>0</v>
      </c>
      <c r="VK50" s="3">
        <f t="shared" si="456"/>
        <v>0</v>
      </c>
      <c r="VL50" s="3">
        <f t="shared" si="457"/>
        <v>0</v>
      </c>
      <c r="VM50" s="3">
        <f t="shared" si="458"/>
        <v>0</v>
      </c>
      <c r="VN50" s="3">
        <f t="shared" si="459"/>
        <v>0</v>
      </c>
      <c r="VO50" s="3">
        <f t="shared" si="460"/>
        <v>0</v>
      </c>
      <c r="VP50" s="3">
        <f t="shared" si="461"/>
        <v>0</v>
      </c>
      <c r="VQ50" s="3">
        <f t="shared" si="462"/>
        <v>0</v>
      </c>
      <c r="VR50" s="3">
        <f t="shared" si="463"/>
        <v>0</v>
      </c>
      <c r="VS50" s="3">
        <f t="shared" si="464"/>
        <v>0</v>
      </c>
      <c r="VT50" s="3">
        <f t="shared" si="465"/>
        <v>0</v>
      </c>
      <c r="VU50" s="3">
        <f t="shared" si="466"/>
        <v>0</v>
      </c>
      <c r="VV50" s="12" t="e">
        <f t="shared" si="6"/>
        <v>#DIV/0!</v>
      </c>
      <c r="VW50" s="10" t="e">
        <f t="shared" si="467"/>
        <v>#DIV/0!</v>
      </c>
      <c r="VX50" s="13" t="e">
        <f t="shared" si="468"/>
        <v>#DIV/0!</v>
      </c>
      <c r="VY50" s="14" t="e">
        <f t="shared" si="469"/>
        <v>#DIV/0!</v>
      </c>
      <c r="VZ50" s="14" t="e">
        <f t="shared" si="470"/>
        <v>#DIV/0!</v>
      </c>
      <c r="WA50" s="15" t="e">
        <f t="shared" si="471"/>
        <v>#DIV/0!</v>
      </c>
      <c r="WB50" s="21" t="e">
        <f t="shared" si="472"/>
        <v>#N/A</v>
      </c>
      <c r="WC50" s="30">
        <f t="shared" si="473"/>
        <v>6</v>
      </c>
      <c r="WD50" s="30">
        <f t="shared" si="474"/>
        <v>0</v>
      </c>
      <c r="WE50" s="5"/>
      <c r="WF50" s="25"/>
      <c r="WG50" s="25"/>
      <c r="WH50" s="25"/>
      <c r="WI50" s="25"/>
      <c r="WJ50" s="25"/>
      <c r="WK50" s="25"/>
      <c r="WL50" s="3">
        <f t="shared" si="475"/>
        <v>0</v>
      </c>
      <c r="WM50" s="3">
        <f t="shared" si="476"/>
        <v>0</v>
      </c>
      <c r="WN50" s="3">
        <f t="shared" si="477"/>
        <v>0</v>
      </c>
      <c r="WO50" s="3">
        <f t="shared" si="478"/>
        <v>0</v>
      </c>
      <c r="WP50" s="3">
        <f t="shared" si="479"/>
        <v>0</v>
      </c>
      <c r="WQ50" s="3">
        <f t="shared" si="480"/>
        <v>0</v>
      </c>
      <c r="WR50" s="3">
        <f t="shared" si="481"/>
        <v>0</v>
      </c>
      <c r="WS50" s="3">
        <f t="shared" si="482"/>
        <v>0</v>
      </c>
      <c r="WT50" s="3">
        <f t="shared" si="483"/>
        <v>0</v>
      </c>
      <c r="WU50" s="3">
        <f t="shared" si="484"/>
        <v>0</v>
      </c>
      <c r="WV50" s="3">
        <f t="shared" si="485"/>
        <v>0</v>
      </c>
      <c r="WW50" s="3">
        <f t="shared" si="486"/>
        <v>0</v>
      </c>
      <c r="WX50" s="3">
        <f t="shared" si="487"/>
        <v>0</v>
      </c>
      <c r="WY50" s="3">
        <f t="shared" si="488"/>
        <v>0</v>
      </c>
      <c r="WZ50" s="3">
        <f t="shared" si="489"/>
        <v>0</v>
      </c>
      <c r="XA50" s="3">
        <f t="shared" si="490"/>
        <v>0</v>
      </c>
      <c r="XB50" s="3">
        <f t="shared" si="491"/>
        <v>0</v>
      </c>
      <c r="XC50" s="3">
        <f t="shared" si="492"/>
        <v>0</v>
      </c>
      <c r="XD50" s="3">
        <f t="shared" si="493"/>
        <v>0</v>
      </c>
      <c r="XE50" s="3">
        <f t="shared" si="494"/>
        <v>0</v>
      </c>
      <c r="XF50" s="3">
        <f t="shared" si="495"/>
        <v>0</v>
      </c>
      <c r="XG50" s="3">
        <f t="shared" si="496"/>
        <v>0</v>
      </c>
      <c r="XH50" s="3">
        <f t="shared" si="497"/>
        <v>0</v>
      </c>
      <c r="XI50" s="3">
        <f t="shared" si="498"/>
        <v>0</v>
      </c>
      <c r="XJ50" s="3">
        <f t="shared" si="499"/>
        <v>0</v>
      </c>
      <c r="XK50" s="3">
        <f t="shared" si="500"/>
        <v>0</v>
      </c>
      <c r="XL50" s="3">
        <f t="shared" si="501"/>
        <v>0</v>
      </c>
      <c r="XM50" s="3">
        <f t="shared" si="502"/>
        <v>0</v>
      </c>
      <c r="XN50" s="3">
        <f t="shared" si="503"/>
        <v>0</v>
      </c>
      <c r="XO50" s="3">
        <f t="shared" si="504"/>
        <v>0</v>
      </c>
      <c r="XP50" s="12" t="e">
        <f t="shared" si="7"/>
        <v>#DIV/0!</v>
      </c>
      <c r="XQ50" s="10" t="e">
        <f t="shared" si="505"/>
        <v>#DIV/0!</v>
      </c>
      <c r="XR50" s="13" t="e">
        <f t="shared" si="506"/>
        <v>#DIV/0!</v>
      </c>
      <c r="XS50" s="14" t="e">
        <f t="shared" si="507"/>
        <v>#DIV/0!</v>
      </c>
      <c r="XT50" s="14" t="e">
        <f t="shared" si="508"/>
        <v>#DIV/0!</v>
      </c>
      <c r="XU50" s="15" t="e">
        <f t="shared" si="509"/>
        <v>#DIV/0!</v>
      </c>
      <c r="XV50" s="21" t="e">
        <f t="shared" si="510"/>
        <v>#N/A</v>
      </c>
      <c r="XW50" s="30" t="e">
        <f>COUNTBLANK(#REF!)</f>
        <v>#REF!</v>
      </c>
      <c r="XX50" s="30" t="e">
        <f t="shared" si="511"/>
        <v>#REF!</v>
      </c>
      <c r="XY50" s="5"/>
      <c r="XZ50" s="70"/>
      <c r="YA50" s="2" t="e">
        <f>COUNTBLANK(#REF!)</f>
        <v>#REF!</v>
      </c>
      <c r="YB50" s="2" t="e">
        <f t="shared" si="512"/>
        <v>#REF!</v>
      </c>
      <c r="YC50" s="49">
        <v>43</v>
      </c>
      <c r="YD50" s="117">
        <f>'LISTA DE ESTUDIANTES Y ASISTENC'!CWA47</f>
        <v>0</v>
      </c>
      <c r="YE50" s="48">
        <f>'LISTA DE ESTUDIANTES Y ASISTENC'!CWB47:CWB47</f>
        <v>0</v>
      </c>
      <c r="YF50" s="145"/>
      <c r="YG50" s="2">
        <f t="shared" si="513"/>
        <v>10</v>
      </c>
      <c r="YH50" s="2">
        <f t="shared" si="514"/>
        <v>0</v>
      </c>
      <c r="YI50" s="49">
        <v>43</v>
      </c>
      <c r="YJ50" s="117">
        <f>'LISTA DE ESTUDIANTES Y ASISTENC'!EOJ47</f>
        <v>0</v>
      </c>
      <c r="YK50" s="48">
        <f>'LISTA DE ESTUDIANTES Y ASISTENC'!EOL47:EOL47</f>
        <v>0</v>
      </c>
      <c r="YL50" s="32"/>
      <c r="YM50" s="25"/>
      <c r="YN50" s="25"/>
      <c r="YO50" s="25"/>
      <c r="YP50" s="25"/>
      <c r="YQ50" s="25"/>
      <c r="YR50" s="25"/>
      <c r="YS50" s="25"/>
      <c r="YT50" s="25"/>
      <c r="YU50" s="25"/>
      <c r="YV50" s="3">
        <f t="shared" si="515"/>
        <v>0</v>
      </c>
      <c r="YW50" s="3">
        <f t="shared" si="516"/>
        <v>0</v>
      </c>
      <c r="YX50" s="3">
        <f t="shared" si="517"/>
        <v>0</v>
      </c>
      <c r="YY50" s="3">
        <f t="shared" si="518"/>
        <v>0</v>
      </c>
      <c r="YZ50" s="3">
        <f t="shared" si="519"/>
        <v>0</v>
      </c>
      <c r="ZA50" s="3">
        <f t="shared" si="520"/>
        <v>0</v>
      </c>
      <c r="ZB50" s="3">
        <f t="shared" si="521"/>
        <v>0</v>
      </c>
      <c r="ZC50" s="3">
        <f t="shared" si="522"/>
        <v>0</v>
      </c>
      <c r="ZD50" s="3">
        <f t="shared" si="523"/>
        <v>0</v>
      </c>
      <c r="ZE50" s="3">
        <f t="shared" si="524"/>
        <v>0</v>
      </c>
      <c r="ZF50" s="3">
        <f t="shared" si="525"/>
        <v>0</v>
      </c>
      <c r="ZG50" s="3">
        <f t="shared" si="526"/>
        <v>0</v>
      </c>
      <c r="ZH50" s="3">
        <f t="shared" si="527"/>
        <v>0</v>
      </c>
      <c r="ZI50" s="3">
        <f t="shared" si="528"/>
        <v>0</v>
      </c>
      <c r="ZJ50" s="3">
        <f t="shared" si="529"/>
        <v>0</v>
      </c>
      <c r="ZK50" s="3">
        <f t="shared" si="530"/>
        <v>0</v>
      </c>
      <c r="ZL50" s="3">
        <f t="shared" si="531"/>
        <v>0</v>
      </c>
      <c r="ZM50" s="3">
        <f t="shared" si="532"/>
        <v>0</v>
      </c>
      <c r="ZN50" s="3">
        <f t="shared" si="533"/>
        <v>0</v>
      </c>
      <c r="ZO50" s="3">
        <f t="shared" si="534"/>
        <v>0</v>
      </c>
      <c r="ZP50" s="3">
        <f t="shared" si="535"/>
        <v>0</v>
      </c>
      <c r="ZQ50" s="3">
        <f t="shared" si="536"/>
        <v>0</v>
      </c>
      <c r="ZR50" s="3">
        <f t="shared" si="537"/>
        <v>0</v>
      </c>
      <c r="ZS50" s="3">
        <f t="shared" si="538"/>
        <v>0</v>
      </c>
      <c r="ZT50" s="3">
        <f t="shared" si="539"/>
        <v>0</v>
      </c>
      <c r="ZU50" s="3">
        <f t="shared" si="540"/>
        <v>0</v>
      </c>
      <c r="ZV50" s="3">
        <f t="shared" si="541"/>
        <v>0</v>
      </c>
      <c r="ZW50" s="3">
        <f t="shared" si="542"/>
        <v>0</v>
      </c>
      <c r="ZX50" s="3">
        <f t="shared" si="543"/>
        <v>0</v>
      </c>
      <c r="ZY50" s="3">
        <f t="shared" si="544"/>
        <v>0</v>
      </c>
      <c r="ZZ50" s="7">
        <f t="shared" si="545"/>
        <v>0</v>
      </c>
      <c r="AAA50" s="7">
        <f t="shared" si="546"/>
        <v>0</v>
      </c>
      <c r="AAB50" s="7">
        <f t="shared" si="547"/>
        <v>0</v>
      </c>
      <c r="AAC50" s="7">
        <f t="shared" si="548"/>
        <v>0</v>
      </c>
      <c r="AAD50" s="7">
        <f t="shared" si="549"/>
        <v>0</v>
      </c>
      <c r="AAE50" s="7">
        <f t="shared" si="550"/>
        <v>0</v>
      </c>
      <c r="AAF50" s="7">
        <f t="shared" si="551"/>
        <v>0</v>
      </c>
      <c r="AAG50" s="7">
        <f t="shared" si="552"/>
        <v>0</v>
      </c>
      <c r="AAH50" s="7">
        <f t="shared" si="553"/>
        <v>0</v>
      </c>
      <c r="AAI50" s="7">
        <f t="shared" si="554"/>
        <v>0</v>
      </c>
      <c r="AAJ50" s="7">
        <f t="shared" si="555"/>
        <v>0</v>
      </c>
      <c r="AAK50" s="7">
        <f t="shared" si="556"/>
        <v>0</v>
      </c>
      <c r="AAL50" s="7">
        <f t="shared" si="557"/>
        <v>0</v>
      </c>
      <c r="AAM50" s="7">
        <f t="shared" si="558"/>
        <v>0</v>
      </c>
      <c r="AAN50" s="7">
        <f t="shared" si="559"/>
        <v>0</v>
      </c>
      <c r="AAO50" s="7">
        <f t="shared" si="560"/>
        <v>0</v>
      </c>
      <c r="AAP50" s="7">
        <f t="shared" si="561"/>
        <v>0</v>
      </c>
      <c r="AAQ50" s="7">
        <f t="shared" si="562"/>
        <v>0</v>
      </c>
      <c r="AAR50" s="7">
        <f t="shared" si="563"/>
        <v>0</v>
      </c>
      <c r="AAS50" s="7">
        <f t="shared" si="564"/>
        <v>0</v>
      </c>
      <c r="AAT50" s="8" t="e">
        <f t="shared" si="565"/>
        <v>#DIV/0!</v>
      </c>
      <c r="AAU50" s="10" t="e">
        <f t="shared" si="566"/>
        <v>#DIV/0!</v>
      </c>
      <c r="AAV50" s="10"/>
      <c r="AAW50" s="13" t="e">
        <f t="shared" si="659"/>
        <v>#DIV/0!</v>
      </c>
      <c r="AAX50" s="14" t="e">
        <f t="shared" si="568"/>
        <v>#DIV/0!</v>
      </c>
      <c r="AAY50" s="14" t="e">
        <f t="shared" si="569"/>
        <v>#DIV/0!</v>
      </c>
      <c r="AAZ50" s="15" t="e">
        <f t="shared" si="570"/>
        <v>#DIV/0!</v>
      </c>
      <c r="ABA50" s="30">
        <f t="shared" si="662"/>
        <v>6</v>
      </c>
      <c r="ABB50" s="30">
        <f t="shared" si="572"/>
        <v>0</v>
      </c>
      <c r="ABC50" s="5"/>
      <c r="ABD50" s="21" t="e">
        <f t="shared" si="655"/>
        <v>#N/A</v>
      </c>
      <c r="ABE50" s="25"/>
      <c r="ABF50" s="25"/>
      <c r="ABG50" s="25"/>
      <c r="ABH50" s="25"/>
      <c r="ABI50" s="25"/>
      <c r="ABJ50" s="25"/>
      <c r="ABK50" s="3">
        <f t="shared" si="573"/>
        <v>0</v>
      </c>
      <c r="ABL50" s="3">
        <f t="shared" si="574"/>
        <v>0</v>
      </c>
      <c r="ABM50" s="3">
        <f t="shared" si="575"/>
        <v>0</v>
      </c>
      <c r="ABN50" s="3">
        <f t="shared" si="576"/>
        <v>0</v>
      </c>
      <c r="ABO50" s="3">
        <f t="shared" si="577"/>
        <v>0</v>
      </c>
      <c r="ABP50" s="3">
        <f t="shared" si="578"/>
        <v>0</v>
      </c>
      <c r="ABQ50" s="3">
        <f t="shared" si="579"/>
        <v>0</v>
      </c>
      <c r="ABR50" s="3">
        <f t="shared" si="580"/>
        <v>0</v>
      </c>
      <c r="ABS50" s="3">
        <f t="shared" si="581"/>
        <v>0</v>
      </c>
      <c r="ABT50" s="3">
        <f t="shared" si="582"/>
        <v>0</v>
      </c>
      <c r="ABU50" s="3">
        <f t="shared" si="583"/>
        <v>0</v>
      </c>
      <c r="ABV50" s="3">
        <f t="shared" si="584"/>
        <v>0</v>
      </c>
      <c r="ABW50" s="3">
        <f t="shared" si="585"/>
        <v>0</v>
      </c>
      <c r="ABX50" s="3">
        <f t="shared" si="586"/>
        <v>0</v>
      </c>
      <c r="ABY50" s="3">
        <f t="shared" si="587"/>
        <v>0</v>
      </c>
      <c r="ABZ50" s="3">
        <f t="shared" si="588"/>
        <v>0</v>
      </c>
      <c r="ACA50" s="3">
        <f t="shared" si="589"/>
        <v>0</v>
      </c>
      <c r="ACB50" s="3">
        <f t="shared" si="590"/>
        <v>0</v>
      </c>
      <c r="ACC50" s="3">
        <f t="shared" si="591"/>
        <v>0</v>
      </c>
      <c r="ACD50" s="3">
        <f t="shared" si="592"/>
        <v>0</v>
      </c>
      <c r="ACE50" s="3">
        <f t="shared" si="593"/>
        <v>0</v>
      </c>
      <c r="ACF50" s="3">
        <f t="shared" si="594"/>
        <v>0</v>
      </c>
      <c r="ACG50" s="3">
        <f t="shared" si="595"/>
        <v>0</v>
      </c>
      <c r="ACH50" s="3">
        <f t="shared" si="596"/>
        <v>0</v>
      </c>
      <c r="ACI50" s="3">
        <f t="shared" si="597"/>
        <v>0</v>
      </c>
      <c r="ACJ50" s="3">
        <f t="shared" si="598"/>
        <v>0</v>
      </c>
      <c r="ACK50" s="3">
        <f t="shared" si="599"/>
        <v>0</v>
      </c>
      <c r="ACL50" s="3">
        <f t="shared" si="600"/>
        <v>0</v>
      </c>
      <c r="ACM50" s="3">
        <f t="shared" si="601"/>
        <v>0</v>
      </c>
      <c r="ACN50" s="3">
        <f t="shared" si="602"/>
        <v>0</v>
      </c>
      <c r="ACO50" s="12" t="e">
        <f t="shared" si="8"/>
        <v>#DIV/0!</v>
      </c>
      <c r="ACP50" s="10" t="e">
        <f t="shared" si="603"/>
        <v>#DIV/0!</v>
      </c>
      <c r="ACQ50" s="13" t="e">
        <f t="shared" si="604"/>
        <v>#DIV/0!</v>
      </c>
      <c r="ACR50" s="14" t="e">
        <f t="shared" si="605"/>
        <v>#DIV/0!</v>
      </c>
      <c r="ACS50" s="14" t="e">
        <f t="shared" si="606"/>
        <v>#DIV/0!</v>
      </c>
      <c r="ACT50" s="15" t="e">
        <f t="shared" si="607"/>
        <v>#DIV/0!</v>
      </c>
      <c r="ACU50" s="21" t="e">
        <f t="shared" si="608"/>
        <v>#N/A</v>
      </c>
      <c r="ACV50" s="30">
        <f t="shared" si="609"/>
        <v>6</v>
      </c>
      <c r="ACW50" s="30">
        <f t="shared" si="610"/>
        <v>0</v>
      </c>
      <c r="ACX50" s="5"/>
      <c r="ACY50" s="25"/>
      <c r="ACZ50" s="25"/>
      <c r="ADA50" s="25"/>
      <c r="ADB50" s="25"/>
      <c r="ADC50" s="25"/>
      <c r="ADD50" s="25"/>
      <c r="ADE50" s="3">
        <f t="shared" si="611"/>
        <v>0</v>
      </c>
      <c r="ADF50" s="3">
        <f t="shared" si="612"/>
        <v>0</v>
      </c>
      <c r="ADG50" s="3">
        <f t="shared" si="613"/>
        <v>0</v>
      </c>
      <c r="ADH50" s="3">
        <f t="shared" si="614"/>
        <v>0</v>
      </c>
      <c r="ADI50" s="3">
        <f t="shared" si="615"/>
        <v>0</v>
      </c>
      <c r="ADJ50" s="3">
        <f t="shared" si="616"/>
        <v>0</v>
      </c>
      <c r="ADK50" s="3">
        <f t="shared" si="617"/>
        <v>0</v>
      </c>
      <c r="ADL50" s="3">
        <f t="shared" si="618"/>
        <v>0</v>
      </c>
      <c r="ADM50" s="3">
        <f t="shared" si="619"/>
        <v>0</v>
      </c>
      <c r="ADN50" s="3">
        <f t="shared" si="620"/>
        <v>0</v>
      </c>
      <c r="ADO50" s="3">
        <f t="shared" si="621"/>
        <v>0</v>
      </c>
      <c r="ADP50" s="3">
        <f t="shared" si="622"/>
        <v>0</v>
      </c>
      <c r="ADQ50" s="3">
        <f t="shared" si="623"/>
        <v>0</v>
      </c>
      <c r="ADR50" s="3">
        <f t="shared" si="624"/>
        <v>0</v>
      </c>
      <c r="ADS50" s="3">
        <f t="shared" si="625"/>
        <v>0</v>
      </c>
      <c r="ADT50" s="3">
        <f t="shared" si="626"/>
        <v>0</v>
      </c>
      <c r="ADU50" s="3">
        <f t="shared" si="627"/>
        <v>0</v>
      </c>
      <c r="ADV50" s="3">
        <f t="shared" si="628"/>
        <v>0</v>
      </c>
      <c r="ADW50" s="3">
        <f t="shared" si="629"/>
        <v>0</v>
      </c>
      <c r="ADX50" s="3">
        <f t="shared" si="630"/>
        <v>0</v>
      </c>
      <c r="ADY50" s="3">
        <f t="shared" si="631"/>
        <v>0</v>
      </c>
      <c r="ADZ50" s="3">
        <f t="shared" si="632"/>
        <v>0</v>
      </c>
      <c r="AEA50" s="3">
        <f t="shared" si="633"/>
        <v>0</v>
      </c>
      <c r="AEB50" s="3">
        <f t="shared" si="634"/>
        <v>0</v>
      </c>
      <c r="AEC50" s="3">
        <f t="shared" si="635"/>
        <v>0</v>
      </c>
      <c r="AED50" s="3">
        <f t="shared" si="636"/>
        <v>0</v>
      </c>
      <c r="AEE50" s="3">
        <f t="shared" si="637"/>
        <v>0</v>
      </c>
      <c r="AEF50" s="3">
        <f t="shared" si="638"/>
        <v>0</v>
      </c>
      <c r="AEG50" s="3">
        <f t="shared" si="639"/>
        <v>0</v>
      </c>
      <c r="AEH50" s="3">
        <f t="shared" si="640"/>
        <v>0</v>
      </c>
      <c r="AEI50" s="12" t="e">
        <f t="shared" si="9"/>
        <v>#DIV/0!</v>
      </c>
      <c r="AEJ50" s="10" t="e">
        <f t="shared" si="641"/>
        <v>#DIV/0!</v>
      </c>
      <c r="AEK50" s="13" t="e">
        <f t="shared" si="642"/>
        <v>#DIV/0!</v>
      </c>
      <c r="AEL50" s="14" t="e">
        <f t="shared" si="643"/>
        <v>#DIV/0!</v>
      </c>
      <c r="AEM50" s="14" t="e">
        <f t="shared" si="644"/>
        <v>#DIV/0!</v>
      </c>
      <c r="AEN50" s="15" t="e">
        <f t="shared" si="645"/>
        <v>#DIV/0!</v>
      </c>
      <c r="AEO50" s="21" t="e">
        <f t="shared" si="646"/>
        <v>#N/A</v>
      </c>
      <c r="AEP50" s="30" t="e">
        <f>COUNTBLANK(#REF!)</f>
        <v>#REF!</v>
      </c>
      <c r="AEQ50" s="30" t="e">
        <f t="shared" si="647"/>
        <v>#REF!</v>
      </c>
      <c r="AER50" s="5"/>
      <c r="AES50" s="70"/>
      <c r="AET50" s="2" t="e">
        <f>COUNTBLANK(#REF!)</f>
        <v>#REF!</v>
      </c>
      <c r="AEU50" s="2" t="e">
        <f t="shared" si="648"/>
        <v>#REF!</v>
      </c>
      <c r="AEV50" s="49">
        <v>43</v>
      </c>
      <c r="AEW50" s="117">
        <f>'LISTA DE ESTUDIANTES Y ASISTENC'!EUX47</f>
        <v>0</v>
      </c>
      <c r="AEX50" s="48">
        <f>'LISTA DE ESTUDIANTES Y ASISTENC'!EUY47:EUY47</f>
        <v>0</v>
      </c>
      <c r="AEY50" s="13" t="e">
        <f>IF(#REF!=1,"C","")</f>
        <v>#REF!</v>
      </c>
      <c r="AEZ50" s="14" t="e">
        <f>IF(#REF!=2,"B","")</f>
        <v>#REF!</v>
      </c>
      <c r="AFA50" s="14" t="e">
        <f>IF(#REF!=3,"A","")</f>
        <v>#REF!</v>
      </c>
      <c r="AFB50" s="15" t="e">
        <f>IF(#REF!=4,"AD","")</f>
        <v>#REF!</v>
      </c>
      <c r="AFC50" s="21" t="e">
        <f t="shared" si="649"/>
        <v>#N/A</v>
      </c>
      <c r="AFD50" s="30" t="e">
        <f>COUNTBLANK(#REF!)</f>
        <v>#REF!</v>
      </c>
      <c r="AFE50" s="30" t="e">
        <f t="shared" si="650"/>
        <v>#REF!</v>
      </c>
      <c r="AFF50" s="5"/>
      <c r="AFG50" s="70"/>
      <c r="AFH50" s="2" t="e">
        <f>COUNTBLANK(#REF!)</f>
        <v>#REF!</v>
      </c>
      <c r="AFI50" s="2" t="e">
        <f t="shared" si="651"/>
        <v>#REF!</v>
      </c>
      <c r="AFJ50" s="49">
        <v>43</v>
      </c>
      <c r="AFK50" s="117">
        <f>'LISTA DE ESTUDIANTES Y ASISTENC'!GHU47</f>
        <v>0</v>
      </c>
      <c r="AFL50" s="48">
        <f>'LISTA DE ESTUDIANTES Y ASISTENC'!GHV47:GHV47</f>
        <v>0</v>
      </c>
      <c r="AFM50" s="145"/>
    </row>
    <row r="51" spans="1:845" x14ac:dyDescent="0.25">
      <c r="A51" s="2">
        <f t="shared" si="10"/>
        <v>10</v>
      </c>
      <c r="B51" s="2">
        <f t="shared" si="11"/>
        <v>0</v>
      </c>
      <c r="C51" s="49">
        <v>44</v>
      </c>
      <c r="D51" s="48"/>
      <c r="E51" s="32"/>
      <c r="F51" s="25"/>
      <c r="G51" s="25"/>
      <c r="H51" s="25"/>
      <c r="I51" s="25"/>
      <c r="J51" s="25"/>
      <c r="K51" s="25"/>
      <c r="L51" s="25"/>
      <c r="M51" s="25"/>
      <c r="N51" s="25"/>
      <c r="O51" s="3">
        <f t="shared" si="12"/>
        <v>0</v>
      </c>
      <c r="P51" s="3">
        <f t="shared" si="13"/>
        <v>0</v>
      </c>
      <c r="Q51" s="3">
        <f t="shared" si="14"/>
        <v>0</v>
      </c>
      <c r="R51" s="3">
        <f t="shared" si="15"/>
        <v>0</v>
      </c>
      <c r="S51" s="3">
        <f t="shared" si="16"/>
        <v>0</v>
      </c>
      <c r="T51" s="3">
        <f t="shared" si="17"/>
        <v>0</v>
      </c>
      <c r="U51" s="3">
        <f t="shared" si="18"/>
        <v>0</v>
      </c>
      <c r="V51" s="3">
        <f t="shared" si="19"/>
        <v>0</v>
      </c>
      <c r="W51" s="3">
        <f t="shared" si="20"/>
        <v>0</v>
      </c>
      <c r="X51" s="3">
        <f t="shared" si="21"/>
        <v>0</v>
      </c>
      <c r="Y51" s="3">
        <f t="shared" si="22"/>
        <v>0</v>
      </c>
      <c r="Z51" s="3">
        <f t="shared" si="23"/>
        <v>0</v>
      </c>
      <c r="AA51" s="3">
        <f t="shared" si="24"/>
        <v>0</v>
      </c>
      <c r="AB51" s="3">
        <f t="shared" si="25"/>
        <v>0</v>
      </c>
      <c r="AC51" s="3">
        <f t="shared" si="26"/>
        <v>0</v>
      </c>
      <c r="AD51" s="3">
        <f t="shared" si="27"/>
        <v>0</v>
      </c>
      <c r="AE51" s="3">
        <f t="shared" si="28"/>
        <v>0</v>
      </c>
      <c r="AF51" s="3">
        <f t="shared" si="29"/>
        <v>0</v>
      </c>
      <c r="AG51" s="3">
        <f t="shared" si="30"/>
        <v>0</v>
      </c>
      <c r="AH51" s="3">
        <f t="shared" si="31"/>
        <v>0</v>
      </c>
      <c r="AI51" s="3">
        <f t="shared" si="32"/>
        <v>0</v>
      </c>
      <c r="AJ51" s="3">
        <f t="shared" si="33"/>
        <v>0</v>
      </c>
      <c r="AK51" s="3">
        <f t="shared" si="34"/>
        <v>0</v>
      </c>
      <c r="AL51" s="3">
        <f t="shared" si="35"/>
        <v>0</v>
      </c>
      <c r="AM51" s="3">
        <f t="shared" si="36"/>
        <v>0</v>
      </c>
      <c r="AN51" s="3">
        <f t="shared" si="37"/>
        <v>0</v>
      </c>
      <c r="AO51" s="3">
        <f t="shared" si="38"/>
        <v>0</v>
      </c>
      <c r="AP51" s="3">
        <f t="shared" si="39"/>
        <v>0</v>
      </c>
      <c r="AQ51" s="3">
        <f t="shared" si="40"/>
        <v>0</v>
      </c>
      <c r="AR51" s="3">
        <f t="shared" si="41"/>
        <v>0</v>
      </c>
      <c r="AS51" s="7">
        <f t="shared" si="42"/>
        <v>0</v>
      </c>
      <c r="AT51" s="7">
        <f t="shared" si="43"/>
        <v>0</v>
      </c>
      <c r="AU51" s="7">
        <f t="shared" si="44"/>
        <v>0</v>
      </c>
      <c r="AV51" s="7">
        <f t="shared" si="45"/>
        <v>0</v>
      </c>
      <c r="AW51" s="7">
        <f t="shared" si="46"/>
        <v>0</v>
      </c>
      <c r="AX51" s="7">
        <f t="shared" si="47"/>
        <v>0</v>
      </c>
      <c r="AY51" s="7">
        <f t="shared" si="48"/>
        <v>0</v>
      </c>
      <c r="AZ51" s="7">
        <f t="shared" si="49"/>
        <v>0</v>
      </c>
      <c r="BA51" s="7">
        <f t="shared" si="50"/>
        <v>0</v>
      </c>
      <c r="BB51" s="7">
        <f t="shared" si="51"/>
        <v>0</v>
      </c>
      <c r="BC51" s="7">
        <f t="shared" si="52"/>
        <v>0</v>
      </c>
      <c r="BD51" s="7">
        <f t="shared" si="53"/>
        <v>0</v>
      </c>
      <c r="BE51" s="7">
        <f t="shared" si="54"/>
        <v>0</v>
      </c>
      <c r="BF51" s="7">
        <f t="shared" si="55"/>
        <v>0</v>
      </c>
      <c r="BG51" s="7">
        <f t="shared" si="56"/>
        <v>0</v>
      </c>
      <c r="BH51" s="7">
        <f t="shared" si="57"/>
        <v>0</v>
      </c>
      <c r="BI51" s="7">
        <f t="shared" si="58"/>
        <v>0</v>
      </c>
      <c r="BJ51" s="7">
        <f t="shared" si="59"/>
        <v>0</v>
      </c>
      <c r="BK51" s="7">
        <f t="shared" si="60"/>
        <v>0</v>
      </c>
      <c r="BL51" s="7">
        <f t="shared" si="61"/>
        <v>0</v>
      </c>
      <c r="BM51" s="8" t="e">
        <f t="shared" si="0"/>
        <v>#DIV/0!</v>
      </c>
      <c r="BN51" s="10" t="e">
        <f t="shared" si="62"/>
        <v>#DIV/0!</v>
      </c>
      <c r="BO51" s="10"/>
      <c r="BP51" s="13" t="e">
        <f t="shared" si="63"/>
        <v>#DIV/0!</v>
      </c>
      <c r="BQ51" s="14" t="e">
        <f t="shared" si="64"/>
        <v>#DIV/0!</v>
      </c>
      <c r="BR51" s="14" t="e">
        <f t="shared" si="65"/>
        <v>#DIV/0!</v>
      </c>
      <c r="BS51" s="15" t="e">
        <f t="shared" si="66"/>
        <v>#DIV/0!</v>
      </c>
      <c r="BT51" s="30">
        <f t="shared" si="67"/>
        <v>6</v>
      </c>
      <c r="BU51" s="30">
        <f t="shared" si="68"/>
        <v>0</v>
      </c>
      <c r="BV51" s="5"/>
      <c r="BW51" s="21" t="e">
        <f t="shared" si="652"/>
        <v>#N/A</v>
      </c>
      <c r="BX51" s="25"/>
      <c r="BY51" s="25"/>
      <c r="BZ51" s="25"/>
      <c r="CA51" s="25"/>
      <c r="CB51" s="25"/>
      <c r="CC51" s="25"/>
      <c r="CD51" s="3">
        <f t="shared" si="69"/>
        <v>0</v>
      </c>
      <c r="CE51" s="3">
        <f t="shared" si="70"/>
        <v>0</v>
      </c>
      <c r="CF51" s="3">
        <f t="shared" si="71"/>
        <v>0</v>
      </c>
      <c r="CG51" s="3">
        <f t="shared" si="72"/>
        <v>0</v>
      </c>
      <c r="CH51" s="3">
        <f t="shared" si="73"/>
        <v>0</v>
      </c>
      <c r="CI51" s="3">
        <f t="shared" si="74"/>
        <v>0</v>
      </c>
      <c r="CJ51" s="3">
        <f t="shared" si="75"/>
        <v>0</v>
      </c>
      <c r="CK51" s="3">
        <f t="shared" si="76"/>
        <v>0</v>
      </c>
      <c r="CL51" s="3">
        <f t="shared" si="77"/>
        <v>0</v>
      </c>
      <c r="CM51" s="3">
        <f t="shared" si="78"/>
        <v>0</v>
      </c>
      <c r="CN51" s="3">
        <f t="shared" si="79"/>
        <v>0</v>
      </c>
      <c r="CO51" s="3">
        <f t="shared" si="80"/>
        <v>0</v>
      </c>
      <c r="CP51" s="3">
        <f t="shared" si="81"/>
        <v>0</v>
      </c>
      <c r="CQ51" s="3">
        <f t="shared" si="82"/>
        <v>0</v>
      </c>
      <c r="CR51" s="3">
        <f t="shared" si="83"/>
        <v>0</v>
      </c>
      <c r="CS51" s="3">
        <f t="shared" si="84"/>
        <v>0</v>
      </c>
      <c r="CT51" s="3">
        <f t="shared" si="85"/>
        <v>0</v>
      </c>
      <c r="CU51" s="3">
        <f t="shared" si="86"/>
        <v>0</v>
      </c>
      <c r="CV51" s="3">
        <f t="shared" si="87"/>
        <v>0</v>
      </c>
      <c r="CW51" s="3">
        <f t="shared" si="88"/>
        <v>0</v>
      </c>
      <c r="CX51" s="3">
        <f t="shared" si="89"/>
        <v>0</v>
      </c>
      <c r="CY51" s="3">
        <f t="shared" si="90"/>
        <v>0</v>
      </c>
      <c r="CZ51" s="3">
        <f t="shared" si="91"/>
        <v>0</v>
      </c>
      <c r="DA51" s="3">
        <f t="shared" si="92"/>
        <v>0</v>
      </c>
      <c r="DB51" s="3">
        <f t="shared" si="93"/>
        <v>0</v>
      </c>
      <c r="DC51" s="3">
        <f t="shared" si="94"/>
        <v>0</v>
      </c>
      <c r="DD51" s="3">
        <f t="shared" si="95"/>
        <v>0</v>
      </c>
      <c r="DE51" s="3">
        <f t="shared" si="96"/>
        <v>0</v>
      </c>
      <c r="DF51" s="3">
        <f t="shared" si="97"/>
        <v>0</v>
      </c>
      <c r="DG51" s="3">
        <f t="shared" si="98"/>
        <v>0</v>
      </c>
      <c r="DH51" s="12" t="e">
        <f t="shared" si="1"/>
        <v>#DIV/0!</v>
      </c>
      <c r="DI51" s="10" t="e">
        <f t="shared" si="99"/>
        <v>#DIV/0!</v>
      </c>
      <c r="DJ51" s="13" t="e">
        <f t="shared" si="100"/>
        <v>#DIV/0!</v>
      </c>
      <c r="DK51" s="14" t="e">
        <f t="shared" si="101"/>
        <v>#DIV/0!</v>
      </c>
      <c r="DL51" s="14" t="e">
        <f t="shared" si="102"/>
        <v>#DIV/0!</v>
      </c>
      <c r="DM51" s="15" t="e">
        <f t="shared" si="103"/>
        <v>#DIV/0!</v>
      </c>
      <c r="DN51" s="21" t="e">
        <f t="shared" si="104"/>
        <v>#N/A</v>
      </c>
      <c r="DO51" s="30">
        <f t="shared" si="105"/>
        <v>6</v>
      </c>
      <c r="DP51" s="30">
        <f t="shared" si="106"/>
        <v>0</v>
      </c>
      <c r="DQ51" s="5"/>
      <c r="DR51" s="25"/>
      <c r="DS51" s="25"/>
      <c r="DT51" s="25"/>
      <c r="DU51" s="25"/>
      <c r="DV51" s="25"/>
      <c r="DW51" s="25"/>
      <c r="DX51" s="3">
        <f t="shared" si="107"/>
        <v>0</v>
      </c>
      <c r="DY51" s="3">
        <f t="shared" si="108"/>
        <v>0</v>
      </c>
      <c r="DZ51" s="3">
        <f t="shared" si="109"/>
        <v>0</v>
      </c>
      <c r="EA51" s="3">
        <f t="shared" si="110"/>
        <v>0</v>
      </c>
      <c r="EB51" s="3">
        <f t="shared" si="111"/>
        <v>0</v>
      </c>
      <c r="EC51" s="3">
        <f t="shared" si="112"/>
        <v>0</v>
      </c>
      <c r="ED51" s="3">
        <f t="shared" si="113"/>
        <v>0</v>
      </c>
      <c r="EE51" s="3">
        <f t="shared" si="114"/>
        <v>0</v>
      </c>
      <c r="EF51" s="3">
        <f t="shared" si="115"/>
        <v>0</v>
      </c>
      <c r="EG51" s="3">
        <f t="shared" si="116"/>
        <v>0</v>
      </c>
      <c r="EH51" s="3">
        <f t="shared" si="117"/>
        <v>0</v>
      </c>
      <c r="EI51" s="3">
        <f t="shared" si="118"/>
        <v>0</v>
      </c>
      <c r="EJ51" s="3">
        <f t="shared" si="119"/>
        <v>0</v>
      </c>
      <c r="EK51" s="3">
        <f t="shared" si="120"/>
        <v>0</v>
      </c>
      <c r="EL51" s="3">
        <f t="shared" si="121"/>
        <v>0</v>
      </c>
      <c r="EM51" s="3">
        <f t="shared" si="122"/>
        <v>0</v>
      </c>
      <c r="EN51" s="3">
        <f t="shared" si="123"/>
        <v>0</v>
      </c>
      <c r="EO51" s="3">
        <f t="shared" si="124"/>
        <v>0</v>
      </c>
      <c r="EP51" s="3">
        <f t="shared" si="125"/>
        <v>0</v>
      </c>
      <c r="EQ51" s="3">
        <f t="shared" si="126"/>
        <v>0</v>
      </c>
      <c r="ER51" s="3">
        <f t="shared" si="127"/>
        <v>0</v>
      </c>
      <c r="ES51" s="3">
        <f t="shared" si="128"/>
        <v>0</v>
      </c>
      <c r="ET51" s="3">
        <f t="shared" si="129"/>
        <v>0</v>
      </c>
      <c r="EU51" s="3">
        <f t="shared" si="130"/>
        <v>0</v>
      </c>
      <c r="EV51" s="3">
        <f t="shared" si="131"/>
        <v>0</v>
      </c>
      <c r="EW51" s="3">
        <f t="shared" si="132"/>
        <v>0</v>
      </c>
      <c r="EX51" s="3">
        <f t="shared" si="133"/>
        <v>0</v>
      </c>
      <c r="EY51" s="3">
        <f t="shared" si="134"/>
        <v>0</v>
      </c>
      <c r="EZ51" s="3">
        <f t="shared" si="135"/>
        <v>0</v>
      </c>
      <c r="FA51" s="3">
        <f t="shared" si="136"/>
        <v>0</v>
      </c>
      <c r="FB51" s="12" t="e">
        <f t="shared" si="2"/>
        <v>#DIV/0!</v>
      </c>
      <c r="FC51" s="10" t="e">
        <f t="shared" si="137"/>
        <v>#DIV/0!</v>
      </c>
      <c r="FD51" s="13" t="e">
        <f t="shared" si="138"/>
        <v>#DIV/0!</v>
      </c>
      <c r="FE51" s="14" t="e">
        <f t="shared" si="139"/>
        <v>#DIV/0!</v>
      </c>
      <c r="FF51" s="14" t="e">
        <f t="shared" si="140"/>
        <v>#DIV/0!</v>
      </c>
      <c r="FG51" s="15" t="e">
        <f t="shared" si="141"/>
        <v>#DIV/0!</v>
      </c>
      <c r="FH51" s="21" t="e">
        <f t="shared" si="142"/>
        <v>#N/A</v>
      </c>
      <c r="FI51" s="30" t="e">
        <f>COUNTBLANK(#REF!)</f>
        <v>#REF!</v>
      </c>
      <c r="FJ51" s="30" t="e">
        <f t="shared" si="143"/>
        <v>#REF!</v>
      </c>
      <c r="FK51" s="5"/>
      <c r="FL51" s="70"/>
      <c r="FM51" s="2" t="e">
        <f>COUNTBLANK(#REF!)</f>
        <v>#REF!</v>
      </c>
      <c r="FN51" s="2" t="e">
        <f t="shared" si="144"/>
        <v>#REF!</v>
      </c>
      <c r="FO51" s="49">
        <v>44</v>
      </c>
      <c r="FP51" s="117" t="e">
        <f>'LISTA DE ESTUDIANTES Y ASISTENC'!#REF!</f>
        <v>#REF!</v>
      </c>
      <c r="FQ51" s="48" t="e">
        <f>'LISTA DE ESTUDIANTES Y ASISTENC'!#REF!</f>
        <v>#REF!</v>
      </c>
      <c r="FR51" s="25"/>
      <c r="FS51" s="25"/>
      <c r="FT51" s="25"/>
      <c r="FU51" s="25"/>
      <c r="FV51" s="25"/>
      <c r="FW51" s="25"/>
      <c r="FX51" s="3" t="e">
        <f>IF(#REF!="AD",4,0)</f>
        <v>#REF!</v>
      </c>
      <c r="FY51" s="3" t="e">
        <f>IF(#REF!="A",3,0)</f>
        <v>#REF!</v>
      </c>
      <c r="FZ51" s="3" t="e">
        <f>IF(#REF!="B",2,0)</f>
        <v>#REF!</v>
      </c>
      <c r="GA51" s="3" t="e">
        <f>IF(#REF!="C",1,0)</f>
        <v>#REF!</v>
      </c>
      <c r="GB51" s="3" t="e">
        <f t="shared" si="145"/>
        <v>#REF!</v>
      </c>
      <c r="GC51" s="3" t="e">
        <f>IF(#REF!="AD",4,0)</f>
        <v>#REF!</v>
      </c>
      <c r="GD51" s="3" t="e">
        <f>IF(#REF!="A",3,0)</f>
        <v>#REF!</v>
      </c>
      <c r="GE51" s="3" t="e">
        <f>IF(#REF!="B",2,0)</f>
        <v>#REF!</v>
      </c>
      <c r="GF51" s="3" t="e">
        <f>IF(#REF!="C",1,0)</f>
        <v>#REF!</v>
      </c>
      <c r="GG51" s="3" t="e">
        <f t="shared" si="146"/>
        <v>#REF!</v>
      </c>
      <c r="GH51" s="3" t="e">
        <f>IF(#REF!="AD",4,0)</f>
        <v>#REF!</v>
      </c>
      <c r="GI51" s="3" t="e">
        <f>IF(#REF!="A",3,0)</f>
        <v>#REF!</v>
      </c>
      <c r="GJ51" s="3" t="e">
        <f>IF(#REF!="B",2,0)</f>
        <v>#REF!</v>
      </c>
      <c r="GK51" s="3" t="e">
        <f>IF(#REF!="C",1,0)</f>
        <v>#REF!</v>
      </c>
      <c r="GL51" s="3" t="e">
        <f t="shared" si="147"/>
        <v>#REF!</v>
      </c>
      <c r="GM51" s="3" t="e">
        <f>IF(#REF!="AD",4,0)</f>
        <v>#REF!</v>
      </c>
      <c r="GN51" s="3" t="e">
        <f>IF(#REF!="A",3,0)</f>
        <v>#REF!</v>
      </c>
      <c r="GO51" s="3" t="e">
        <f>IF(#REF!="B",2,0)</f>
        <v>#REF!</v>
      </c>
      <c r="GP51" s="3" t="e">
        <f>IF(#REF!="C",1,0)</f>
        <v>#REF!</v>
      </c>
      <c r="GQ51" s="3" t="e">
        <f t="shared" si="148"/>
        <v>#REF!</v>
      </c>
      <c r="GR51" s="3">
        <f t="shared" si="149"/>
        <v>0</v>
      </c>
      <c r="GS51" s="3">
        <f t="shared" si="150"/>
        <v>0</v>
      </c>
      <c r="GT51" s="3">
        <f t="shared" si="151"/>
        <v>0</v>
      </c>
      <c r="GU51" s="3">
        <f t="shared" si="152"/>
        <v>0</v>
      </c>
      <c r="GV51" s="3">
        <f t="shared" si="153"/>
        <v>0</v>
      </c>
      <c r="GW51" s="3">
        <f t="shared" si="154"/>
        <v>0</v>
      </c>
      <c r="GX51" s="3">
        <f t="shared" si="155"/>
        <v>0</v>
      </c>
      <c r="GY51" s="3">
        <f t="shared" si="156"/>
        <v>0</v>
      </c>
      <c r="GZ51" s="3">
        <f t="shared" si="157"/>
        <v>0</v>
      </c>
      <c r="HA51" s="3">
        <f t="shared" si="158"/>
        <v>0</v>
      </c>
      <c r="HB51" s="7">
        <f t="shared" si="159"/>
        <v>0</v>
      </c>
      <c r="HC51" s="7">
        <f t="shared" si="160"/>
        <v>0</v>
      </c>
      <c r="HD51" s="7">
        <f t="shared" si="161"/>
        <v>0</v>
      </c>
      <c r="HE51" s="7">
        <f t="shared" si="162"/>
        <v>0</v>
      </c>
      <c r="HF51" s="7">
        <f t="shared" si="163"/>
        <v>0</v>
      </c>
      <c r="HG51" s="7">
        <f t="shared" si="164"/>
        <v>0</v>
      </c>
      <c r="HH51" s="7">
        <f t="shared" si="165"/>
        <v>0</v>
      </c>
      <c r="HI51" s="7">
        <f t="shared" si="166"/>
        <v>0</v>
      </c>
      <c r="HJ51" s="7">
        <f t="shared" si="167"/>
        <v>0</v>
      </c>
      <c r="HK51" s="7">
        <f t="shared" si="168"/>
        <v>0</v>
      </c>
      <c r="HL51" s="7">
        <f t="shared" si="169"/>
        <v>0</v>
      </c>
      <c r="HM51" s="7">
        <f t="shared" si="170"/>
        <v>0</v>
      </c>
      <c r="HN51" s="7">
        <f t="shared" si="171"/>
        <v>0</v>
      </c>
      <c r="HO51" s="7">
        <f t="shared" si="172"/>
        <v>0</v>
      </c>
      <c r="HP51" s="7">
        <f t="shared" si="173"/>
        <v>0</v>
      </c>
      <c r="HQ51" s="7">
        <f t="shared" si="174"/>
        <v>0</v>
      </c>
      <c r="HR51" s="7">
        <f t="shared" si="175"/>
        <v>0</v>
      </c>
      <c r="HS51" s="7">
        <f t="shared" si="176"/>
        <v>0</v>
      </c>
      <c r="HT51" s="7">
        <f t="shared" si="177"/>
        <v>0</v>
      </c>
      <c r="HU51" s="7">
        <f t="shared" si="178"/>
        <v>0</v>
      </c>
      <c r="HV51" s="8" t="e">
        <f>(GB51+GG51+GL51+GQ51+GV51+HA51+HF51+HK51+HP51+HU51)/#REF!</f>
        <v>#REF!</v>
      </c>
      <c r="HW51" s="10" t="e">
        <f t="shared" si="179"/>
        <v>#REF!</v>
      </c>
      <c r="HX51" s="10"/>
      <c r="HY51" s="13" t="e">
        <f t="shared" si="656"/>
        <v>#REF!</v>
      </c>
      <c r="HZ51" s="14" t="e">
        <f t="shared" si="181"/>
        <v>#REF!</v>
      </c>
      <c r="IA51" s="14" t="e">
        <f t="shared" si="182"/>
        <v>#REF!</v>
      </c>
      <c r="IB51" s="15" t="e">
        <f t="shared" si="183"/>
        <v>#REF!</v>
      </c>
      <c r="IC51" s="30" t="e">
        <f>COUNTBLANK(#REF!)</f>
        <v>#REF!</v>
      </c>
      <c r="ID51" s="30" t="e">
        <f t="shared" si="184"/>
        <v>#REF!</v>
      </c>
      <c r="IE51" s="5"/>
      <c r="IF51" s="1" t="e">
        <f t="shared" si="3"/>
        <v>#N/A</v>
      </c>
      <c r="IG51" s="1" t="e">
        <f>#REF!</f>
        <v>#REF!</v>
      </c>
      <c r="IH51" s="1" t="e">
        <f>#REF!</f>
        <v>#REF!</v>
      </c>
      <c r="II51" s="1" t="e">
        <f>#REF!</f>
        <v>#REF!</v>
      </c>
      <c r="IJ51" s="1" t="e">
        <f>#REF!</f>
        <v>#REF!</v>
      </c>
      <c r="IK51" s="1" t="e">
        <f>#REF!</f>
        <v>#REF!</v>
      </c>
      <c r="IL51" s="1" t="e">
        <f>#REF!</f>
        <v>#REF!</v>
      </c>
      <c r="IM51" s="1" t="e">
        <f>#REF!</f>
        <v>#REF!</v>
      </c>
      <c r="IN51" s="1" t="e">
        <f>#REF!</f>
        <v>#REF!</v>
      </c>
      <c r="IO51" s="1" t="e">
        <f>#REF!</f>
        <v>#REF!</v>
      </c>
      <c r="IP51" s="7" t="e">
        <f t="shared" si="185"/>
        <v>#N/A</v>
      </c>
      <c r="IQ51" s="7" t="e">
        <f t="shared" si="186"/>
        <v>#N/A</v>
      </c>
      <c r="IR51" s="7" t="e">
        <f t="shared" si="187"/>
        <v>#N/A</v>
      </c>
      <c r="IS51" s="7" t="e">
        <f t="shared" si="188"/>
        <v>#N/A</v>
      </c>
      <c r="IT51" s="7" t="e">
        <f t="shared" si="189"/>
        <v>#N/A</v>
      </c>
      <c r="IU51" s="7" t="e">
        <f t="shared" si="190"/>
        <v>#REF!</v>
      </c>
      <c r="IV51" s="7" t="e">
        <f t="shared" si="191"/>
        <v>#REF!</v>
      </c>
      <c r="IW51" s="7" t="e">
        <f t="shared" si="192"/>
        <v>#REF!</v>
      </c>
      <c r="IX51" s="7" t="e">
        <f t="shared" si="193"/>
        <v>#REF!</v>
      </c>
      <c r="IY51" s="7" t="e">
        <f t="shared" si="194"/>
        <v>#REF!</v>
      </c>
      <c r="IZ51" s="7" t="e">
        <f t="shared" si="195"/>
        <v>#REF!</v>
      </c>
      <c r="JA51" s="7" t="e">
        <f t="shared" si="196"/>
        <v>#REF!</v>
      </c>
      <c r="JB51" s="7" t="e">
        <f t="shared" si="197"/>
        <v>#REF!</v>
      </c>
      <c r="JC51" s="7" t="e">
        <f t="shared" si="198"/>
        <v>#REF!</v>
      </c>
      <c r="JD51" s="7" t="e">
        <f t="shared" si="199"/>
        <v>#REF!</v>
      </c>
      <c r="JE51" s="7" t="e">
        <f t="shared" si="200"/>
        <v>#REF!</v>
      </c>
      <c r="JF51" s="7" t="e">
        <f t="shared" si="201"/>
        <v>#REF!</v>
      </c>
      <c r="JG51" s="7" t="e">
        <f t="shared" si="202"/>
        <v>#REF!</v>
      </c>
      <c r="JH51" s="7" t="e">
        <f t="shared" si="203"/>
        <v>#REF!</v>
      </c>
      <c r="JI51" s="7" t="e">
        <f t="shared" si="204"/>
        <v>#REF!</v>
      </c>
      <c r="JJ51" s="7" t="e">
        <f t="shared" si="205"/>
        <v>#REF!</v>
      </c>
      <c r="JK51" s="7" t="e">
        <f t="shared" si="206"/>
        <v>#REF!</v>
      </c>
      <c r="JL51" s="7" t="e">
        <f t="shared" si="207"/>
        <v>#REF!</v>
      </c>
      <c r="JM51" s="7" t="e">
        <f t="shared" si="208"/>
        <v>#REF!</v>
      </c>
      <c r="JN51" s="7" t="e">
        <f t="shared" si="209"/>
        <v>#REF!</v>
      </c>
      <c r="JO51" s="7" t="e">
        <f t="shared" si="210"/>
        <v>#REF!</v>
      </c>
      <c r="JP51" s="7" t="e">
        <f t="shared" si="211"/>
        <v>#REF!</v>
      </c>
      <c r="JQ51" s="7" t="e">
        <f t="shared" si="212"/>
        <v>#REF!</v>
      </c>
      <c r="JR51" s="7" t="e">
        <f t="shared" si="213"/>
        <v>#REF!</v>
      </c>
      <c r="JS51" s="7" t="e">
        <f t="shared" si="214"/>
        <v>#REF!</v>
      </c>
      <c r="JT51" s="7" t="e">
        <f t="shared" si="215"/>
        <v>#REF!</v>
      </c>
      <c r="JU51" s="7" t="e">
        <f t="shared" si="216"/>
        <v>#REF!</v>
      </c>
      <c r="JV51" s="7" t="e">
        <f t="shared" si="217"/>
        <v>#REF!</v>
      </c>
      <c r="JW51" s="7" t="e">
        <f t="shared" si="218"/>
        <v>#REF!</v>
      </c>
      <c r="JX51" s="7" t="e">
        <f t="shared" si="219"/>
        <v>#REF!</v>
      </c>
      <c r="JY51" s="7" t="e">
        <f t="shared" si="220"/>
        <v>#REF!</v>
      </c>
      <c r="JZ51" s="7" t="e">
        <f t="shared" si="221"/>
        <v>#REF!</v>
      </c>
      <c r="KA51" s="7" t="e">
        <f t="shared" si="222"/>
        <v>#REF!</v>
      </c>
      <c r="KB51" s="7" t="e">
        <f t="shared" si="223"/>
        <v>#REF!</v>
      </c>
      <c r="KC51" s="7" t="e">
        <f t="shared" si="224"/>
        <v>#REF!</v>
      </c>
      <c r="KD51" s="7" t="e">
        <f t="shared" si="225"/>
        <v>#REF!</v>
      </c>
      <c r="KE51" s="7" t="e">
        <f t="shared" si="226"/>
        <v>#REF!</v>
      </c>
      <c r="KF51" s="7" t="e">
        <f t="shared" si="227"/>
        <v>#REF!</v>
      </c>
      <c r="KG51" s="7" t="e">
        <f t="shared" si="228"/>
        <v>#REF!</v>
      </c>
      <c r="KH51" s="7" t="e">
        <f t="shared" si="229"/>
        <v>#REF!</v>
      </c>
      <c r="KI51" s="7" t="e">
        <f t="shared" si="230"/>
        <v>#REF!</v>
      </c>
      <c r="KJ51" s="7" t="e">
        <f t="shared" si="231"/>
        <v>#REF!</v>
      </c>
      <c r="KK51" s="7" t="e">
        <f t="shared" si="232"/>
        <v>#REF!</v>
      </c>
      <c r="KL51" s="7" t="e">
        <f t="shared" si="233"/>
        <v>#REF!</v>
      </c>
      <c r="KM51" s="7" t="e">
        <f t="shared" si="234"/>
        <v>#REF!</v>
      </c>
      <c r="KN51" s="1" t="e">
        <f t="shared" si="235"/>
        <v>#N/A</v>
      </c>
      <c r="KO51" s="1" t="e">
        <f t="shared" si="236"/>
        <v>#N/A</v>
      </c>
      <c r="KP51" s="16" t="e">
        <f t="shared" si="237"/>
        <v>#N/A</v>
      </c>
      <c r="KQ51" s="17" t="e">
        <f t="shared" si="238"/>
        <v>#N/A</v>
      </c>
      <c r="KR51" s="17" t="e">
        <f t="shared" si="239"/>
        <v>#N/A</v>
      </c>
      <c r="KS51" s="17" t="e">
        <f t="shared" si="240"/>
        <v>#N/A</v>
      </c>
      <c r="KT51" s="147"/>
      <c r="KU51" s="2">
        <f t="shared" si="241"/>
        <v>10</v>
      </c>
      <c r="KV51" s="2">
        <f t="shared" si="242"/>
        <v>0</v>
      </c>
      <c r="KW51" s="49">
        <v>44</v>
      </c>
      <c r="KX51" s="117">
        <f>'LISTA DE ESTUDIANTES Y ASISTENC'!AQP48</f>
        <v>0</v>
      </c>
      <c r="KY51" s="48">
        <f>'LISTA DE ESTUDIANTES Y ASISTENC'!AQR48:AQR48</f>
        <v>0</v>
      </c>
      <c r="KZ51" s="32"/>
      <c r="LA51" s="25"/>
      <c r="LB51" s="25"/>
      <c r="LC51" s="25"/>
      <c r="LD51" s="25"/>
      <c r="LE51" s="25"/>
      <c r="LF51" s="25"/>
      <c r="LG51" s="25"/>
      <c r="LH51" s="25"/>
      <c r="LI51" s="25"/>
      <c r="LJ51" s="3">
        <f t="shared" si="243"/>
        <v>0</v>
      </c>
      <c r="LK51" s="3">
        <f t="shared" si="244"/>
        <v>0</v>
      </c>
      <c r="LL51" s="3">
        <f t="shared" si="245"/>
        <v>0</v>
      </c>
      <c r="LM51" s="3">
        <f t="shared" si="246"/>
        <v>0</v>
      </c>
      <c r="LN51" s="3">
        <f t="shared" si="247"/>
        <v>0</v>
      </c>
      <c r="LO51" s="3">
        <f t="shared" si="248"/>
        <v>0</v>
      </c>
      <c r="LP51" s="3">
        <f t="shared" si="249"/>
        <v>0</v>
      </c>
      <c r="LQ51" s="3">
        <f t="shared" si="250"/>
        <v>0</v>
      </c>
      <c r="LR51" s="3">
        <f t="shared" si="251"/>
        <v>0</v>
      </c>
      <c r="LS51" s="3">
        <f t="shared" si="252"/>
        <v>0</v>
      </c>
      <c r="LT51" s="3">
        <f t="shared" si="253"/>
        <v>0</v>
      </c>
      <c r="LU51" s="3">
        <f t="shared" si="254"/>
        <v>0</v>
      </c>
      <c r="LV51" s="3">
        <f t="shared" si="255"/>
        <v>0</v>
      </c>
      <c r="LW51" s="3">
        <f t="shared" si="256"/>
        <v>0</v>
      </c>
      <c r="LX51" s="3">
        <f t="shared" si="257"/>
        <v>0</v>
      </c>
      <c r="LY51" s="3">
        <f t="shared" si="258"/>
        <v>0</v>
      </c>
      <c r="LZ51" s="3">
        <f t="shared" si="259"/>
        <v>0</v>
      </c>
      <c r="MA51" s="3">
        <f t="shared" si="260"/>
        <v>0</v>
      </c>
      <c r="MB51" s="3">
        <f t="shared" si="261"/>
        <v>0</v>
      </c>
      <c r="MC51" s="3">
        <f t="shared" si="262"/>
        <v>0</v>
      </c>
      <c r="MD51" s="3">
        <f t="shared" si="263"/>
        <v>0</v>
      </c>
      <c r="ME51" s="3">
        <f t="shared" si="264"/>
        <v>0</v>
      </c>
      <c r="MF51" s="3">
        <f t="shared" si="265"/>
        <v>0</v>
      </c>
      <c r="MG51" s="3">
        <f t="shared" si="266"/>
        <v>0</v>
      </c>
      <c r="MH51" s="3">
        <f t="shared" si="267"/>
        <v>0</v>
      </c>
      <c r="MI51" s="3">
        <f t="shared" si="268"/>
        <v>0</v>
      </c>
      <c r="MJ51" s="3">
        <f t="shared" si="269"/>
        <v>0</v>
      </c>
      <c r="MK51" s="3">
        <f t="shared" si="270"/>
        <v>0</v>
      </c>
      <c r="ML51" s="3">
        <f t="shared" si="271"/>
        <v>0</v>
      </c>
      <c r="MM51" s="3">
        <f t="shared" si="272"/>
        <v>0</v>
      </c>
      <c r="MN51" s="7">
        <f t="shared" si="273"/>
        <v>0</v>
      </c>
      <c r="MO51" s="7">
        <f t="shared" si="274"/>
        <v>0</v>
      </c>
      <c r="MP51" s="7">
        <f t="shared" si="275"/>
        <v>0</v>
      </c>
      <c r="MQ51" s="7">
        <f t="shared" si="276"/>
        <v>0</v>
      </c>
      <c r="MR51" s="7">
        <f t="shared" si="277"/>
        <v>0</v>
      </c>
      <c r="MS51" s="7">
        <f t="shared" si="278"/>
        <v>0</v>
      </c>
      <c r="MT51" s="7">
        <f t="shared" si="279"/>
        <v>0</v>
      </c>
      <c r="MU51" s="7">
        <f t="shared" si="280"/>
        <v>0</v>
      </c>
      <c r="MV51" s="7">
        <f t="shared" si="281"/>
        <v>0</v>
      </c>
      <c r="MW51" s="7">
        <f t="shared" si="282"/>
        <v>0</v>
      </c>
      <c r="MX51" s="7">
        <f t="shared" si="283"/>
        <v>0</v>
      </c>
      <c r="MY51" s="7">
        <f t="shared" si="284"/>
        <v>0</v>
      </c>
      <c r="MZ51" s="7">
        <f t="shared" si="285"/>
        <v>0</v>
      </c>
      <c r="NA51" s="7">
        <f t="shared" si="286"/>
        <v>0</v>
      </c>
      <c r="NB51" s="7">
        <f t="shared" si="287"/>
        <v>0</v>
      </c>
      <c r="NC51" s="7">
        <f t="shared" si="288"/>
        <v>0</v>
      </c>
      <c r="ND51" s="7">
        <f t="shared" si="289"/>
        <v>0</v>
      </c>
      <c r="NE51" s="7">
        <f t="shared" si="290"/>
        <v>0</v>
      </c>
      <c r="NF51" s="7">
        <f t="shared" si="291"/>
        <v>0</v>
      </c>
      <c r="NG51" s="7">
        <f t="shared" si="292"/>
        <v>0</v>
      </c>
      <c r="NH51" s="8" t="e">
        <f t="shared" si="293"/>
        <v>#DIV/0!</v>
      </c>
      <c r="NI51" s="10" t="e">
        <f t="shared" si="294"/>
        <v>#DIV/0!</v>
      </c>
      <c r="NJ51" s="10"/>
      <c r="NK51" s="13" t="e">
        <f t="shared" si="657"/>
        <v>#DIV/0!</v>
      </c>
      <c r="NL51" s="14" t="e">
        <f t="shared" si="296"/>
        <v>#DIV/0!</v>
      </c>
      <c r="NM51" s="14" t="e">
        <f t="shared" si="297"/>
        <v>#DIV/0!</v>
      </c>
      <c r="NN51" s="15" t="e">
        <f t="shared" si="298"/>
        <v>#DIV/0!</v>
      </c>
      <c r="NO51" s="30">
        <f t="shared" si="660"/>
        <v>6</v>
      </c>
      <c r="NP51" s="30">
        <f t="shared" si="300"/>
        <v>0</v>
      </c>
      <c r="NQ51" s="5"/>
      <c r="NR51" s="21" t="e">
        <f t="shared" si="653"/>
        <v>#N/A</v>
      </c>
      <c r="NS51" s="25"/>
      <c r="NT51" s="25"/>
      <c r="NU51" s="25"/>
      <c r="NV51" s="25"/>
      <c r="NW51" s="25"/>
      <c r="NX51" s="25"/>
      <c r="NY51" s="3">
        <f t="shared" si="301"/>
        <v>0</v>
      </c>
      <c r="NZ51" s="3">
        <f t="shared" si="302"/>
        <v>0</v>
      </c>
      <c r="OA51" s="3">
        <f t="shared" si="303"/>
        <v>0</v>
      </c>
      <c r="OB51" s="3">
        <f t="shared" si="304"/>
        <v>0</v>
      </c>
      <c r="OC51" s="3">
        <f t="shared" si="305"/>
        <v>0</v>
      </c>
      <c r="OD51" s="3">
        <f t="shared" si="306"/>
        <v>0</v>
      </c>
      <c r="OE51" s="3">
        <f t="shared" si="307"/>
        <v>0</v>
      </c>
      <c r="OF51" s="3">
        <f t="shared" si="308"/>
        <v>0</v>
      </c>
      <c r="OG51" s="3">
        <f t="shared" si="309"/>
        <v>0</v>
      </c>
      <c r="OH51" s="3">
        <f t="shared" si="310"/>
        <v>0</v>
      </c>
      <c r="OI51" s="3">
        <f t="shared" si="311"/>
        <v>0</v>
      </c>
      <c r="OJ51" s="3">
        <f t="shared" si="312"/>
        <v>0</v>
      </c>
      <c r="OK51" s="3">
        <f t="shared" si="313"/>
        <v>0</v>
      </c>
      <c r="OL51" s="3">
        <f t="shared" si="314"/>
        <v>0</v>
      </c>
      <c r="OM51" s="3">
        <f t="shared" si="315"/>
        <v>0</v>
      </c>
      <c r="ON51" s="3">
        <f t="shared" si="316"/>
        <v>0</v>
      </c>
      <c r="OO51" s="3">
        <f t="shared" si="317"/>
        <v>0</v>
      </c>
      <c r="OP51" s="3">
        <f t="shared" si="318"/>
        <v>0</v>
      </c>
      <c r="OQ51" s="3">
        <f t="shared" si="319"/>
        <v>0</v>
      </c>
      <c r="OR51" s="3">
        <f t="shared" si="320"/>
        <v>0</v>
      </c>
      <c r="OS51" s="3">
        <f t="shared" si="321"/>
        <v>0</v>
      </c>
      <c r="OT51" s="3">
        <f t="shared" si="322"/>
        <v>0</v>
      </c>
      <c r="OU51" s="3">
        <f t="shared" si="323"/>
        <v>0</v>
      </c>
      <c r="OV51" s="3">
        <f t="shared" si="324"/>
        <v>0</v>
      </c>
      <c r="OW51" s="3">
        <f t="shared" si="325"/>
        <v>0</v>
      </c>
      <c r="OX51" s="3">
        <f t="shared" si="326"/>
        <v>0</v>
      </c>
      <c r="OY51" s="3">
        <f t="shared" si="327"/>
        <v>0</v>
      </c>
      <c r="OZ51" s="3">
        <f t="shared" si="328"/>
        <v>0</v>
      </c>
      <c r="PA51" s="3">
        <f t="shared" si="329"/>
        <v>0</v>
      </c>
      <c r="PB51" s="3">
        <f t="shared" si="330"/>
        <v>0</v>
      </c>
      <c r="PC51" s="12" t="e">
        <f t="shared" si="4"/>
        <v>#DIV/0!</v>
      </c>
      <c r="PD51" s="10" t="e">
        <f t="shared" si="331"/>
        <v>#DIV/0!</v>
      </c>
      <c r="PE51" s="13" t="e">
        <f t="shared" si="332"/>
        <v>#DIV/0!</v>
      </c>
      <c r="PF51" s="14" t="e">
        <f t="shared" si="333"/>
        <v>#DIV/0!</v>
      </c>
      <c r="PG51" s="14" t="e">
        <f t="shared" si="334"/>
        <v>#DIV/0!</v>
      </c>
      <c r="PH51" s="15" t="e">
        <f t="shared" si="335"/>
        <v>#DIV/0!</v>
      </c>
      <c r="PI51" s="21" t="e">
        <f t="shared" si="336"/>
        <v>#N/A</v>
      </c>
      <c r="PJ51" s="30">
        <f t="shared" si="337"/>
        <v>6</v>
      </c>
      <c r="PK51" s="30">
        <f t="shared" si="338"/>
        <v>0</v>
      </c>
      <c r="PL51" s="5"/>
      <c r="PM51" s="25"/>
      <c r="PN51" s="25"/>
      <c r="PO51" s="25"/>
      <c r="PP51" s="25"/>
      <c r="PQ51" s="25"/>
      <c r="PR51" s="25"/>
      <c r="PS51" s="3">
        <f t="shared" si="339"/>
        <v>0</v>
      </c>
      <c r="PT51" s="3">
        <f t="shared" si="340"/>
        <v>0</v>
      </c>
      <c r="PU51" s="3">
        <f t="shared" si="341"/>
        <v>0</v>
      </c>
      <c r="PV51" s="3">
        <f t="shared" si="342"/>
        <v>0</v>
      </c>
      <c r="PW51" s="3">
        <f t="shared" si="343"/>
        <v>0</v>
      </c>
      <c r="PX51" s="3">
        <f t="shared" si="344"/>
        <v>0</v>
      </c>
      <c r="PY51" s="3">
        <f t="shared" si="345"/>
        <v>0</v>
      </c>
      <c r="PZ51" s="3">
        <f t="shared" si="346"/>
        <v>0</v>
      </c>
      <c r="QA51" s="3">
        <f t="shared" si="347"/>
        <v>0</v>
      </c>
      <c r="QB51" s="3">
        <f t="shared" si="348"/>
        <v>0</v>
      </c>
      <c r="QC51" s="3">
        <f t="shared" si="349"/>
        <v>0</v>
      </c>
      <c r="QD51" s="3">
        <f t="shared" si="350"/>
        <v>0</v>
      </c>
      <c r="QE51" s="3">
        <f t="shared" si="351"/>
        <v>0</v>
      </c>
      <c r="QF51" s="3">
        <f t="shared" si="352"/>
        <v>0</v>
      </c>
      <c r="QG51" s="3">
        <f t="shared" si="353"/>
        <v>0</v>
      </c>
      <c r="QH51" s="3">
        <f t="shared" si="354"/>
        <v>0</v>
      </c>
      <c r="QI51" s="3">
        <f t="shared" si="355"/>
        <v>0</v>
      </c>
      <c r="QJ51" s="3">
        <f t="shared" si="356"/>
        <v>0</v>
      </c>
      <c r="QK51" s="3">
        <f t="shared" si="357"/>
        <v>0</v>
      </c>
      <c r="QL51" s="3">
        <f t="shared" si="358"/>
        <v>0</v>
      </c>
      <c r="QM51" s="3">
        <f t="shared" si="359"/>
        <v>0</v>
      </c>
      <c r="QN51" s="3">
        <f t="shared" si="360"/>
        <v>0</v>
      </c>
      <c r="QO51" s="3">
        <f t="shared" si="361"/>
        <v>0</v>
      </c>
      <c r="QP51" s="3">
        <f t="shared" si="362"/>
        <v>0</v>
      </c>
      <c r="QQ51" s="3">
        <f t="shared" si="363"/>
        <v>0</v>
      </c>
      <c r="QR51" s="3">
        <f t="shared" si="364"/>
        <v>0</v>
      </c>
      <c r="QS51" s="3">
        <f t="shared" si="365"/>
        <v>0</v>
      </c>
      <c r="QT51" s="3">
        <f t="shared" si="366"/>
        <v>0</v>
      </c>
      <c r="QU51" s="3">
        <f t="shared" si="367"/>
        <v>0</v>
      </c>
      <c r="QV51" s="3">
        <f t="shared" si="368"/>
        <v>0</v>
      </c>
      <c r="QW51" s="12" t="e">
        <f t="shared" si="5"/>
        <v>#DIV/0!</v>
      </c>
      <c r="QX51" s="10" t="e">
        <f t="shared" si="369"/>
        <v>#DIV/0!</v>
      </c>
      <c r="QY51" s="13" t="e">
        <f t="shared" si="370"/>
        <v>#DIV/0!</v>
      </c>
      <c r="QZ51" s="14" t="e">
        <f t="shared" si="371"/>
        <v>#DIV/0!</v>
      </c>
      <c r="RA51" s="14" t="e">
        <f t="shared" si="372"/>
        <v>#DIV/0!</v>
      </c>
      <c r="RB51" s="15" t="e">
        <f t="shared" si="373"/>
        <v>#DIV/0!</v>
      </c>
      <c r="RC51" s="21" t="e">
        <f t="shared" si="374"/>
        <v>#N/A</v>
      </c>
      <c r="RD51" s="30" t="e">
        <f>COUNTBLANK(#REF!)</f>
        <v>#REF!</v>
      </c>
      <c r="RE51" s="30" t="e">
        <f t="shared" si="375"/>
        <v>#REF!</v>
      </c>
      <c r="RF51" s="5"/>
      <c r="RG51" s="70"/>
      <c r="RH51" s="2" t="e">
        <f>COUNTBLANK(#REF!)</f>
        <v>#REF!</v>
      </c>
      <c r="RI51" s="2" t="e">
        <f t="shared" si="376"/>
        <v>#REF!</v>
      </c>
      <c r="RJ51" s="49">
        <v>44</v>
      </c>
      <c r="RK51" s="117">
        <f>'LISTA DE ESTUDIANTES Y ASISTENC'!AXD48</f>
        <v>0</v>
      </c>
      <c r="RL51" s="178">
        <f>'LISTA DE ESTUDIANTES Y ASISTENC'!AXE48:AXE48</f>
        <v>0</v>
      </c>
      <c r="RM51" s="145"/>
      <c r="RN51" s="2">
        <f t="shared" si="377"/>
        <v>10</v>
      </c>
      <c r="RO51" s="2">
        <f t="shared" si="378"/>
        <v>0</v>
      </c>
      <c r="RP51" s="49">
        <v>44</v>
      </c>
      <c r="RQ51" s="117">
        <f>'LISTA DE ESTUDIANTES Y ASISTENC'!CPM48</f>
        <v>0</v>
      </c>
      <c r="RR51" s="48">
        <f>'LISTA DE ESTUDIANTES Y ASISTENC'!CPO48:CPO48</f>
        <v>0</v>
      </c>
      <c r="RS51" s="32"/>
      <c r="RT51" s="25"/>
      <c r="RU51" s="25"/>
      <c r="RV51" s="25"/>
      <c r="RW51" s="25"/>
      <c r="RX51" s="25"/>
      <c r="RY51" s="25"/>
      <c r="RZ51" s="25"/>
      <c r="SA51" s="25"/>
      <c r="SB51" s="25"/>
      <c r="SC51" s="3">
        <f t="shared" si="379"/>
        <v>0</v>
      </c>
      <c r="SD51" s="3">
        <f t="shared" si="380"/>
        <v>0</v>
      </c>
      <c r="SE51" s="3">
        <f t="shared" si="381"/>
        <v>0</v>
      </c>
      <c r="SF51" s="3">
        <f t="shared" si="382"/>
        <v>0</v>
      </c>
      <c r="SG51" s="3">
        <f t="shared" si="383"/>
        <v>0</v>
      </c>
      <c r="SH51" s="3">
        <f t="shared" si="384"/>
        <v>0</v>
      </c>
      <c r="SI51" s="3">
        <f t="shared" si="385"/>
        <v>0</v>
      </c>
      <c r="SJ51" s="3">
        <f t="shared" si="386"/>
        <v>0</v>
      </c>
      <c r="SK51" s="3">
        <f t="shared" si="387"/>
        <v>0</v>
      </c>
      <c r="SL51" s="3">
        <f t="shared" si="388"/>
        <v>0</v>
      </c>
      <c r="SM51" s="3">
        <f t="shared" si="389"/>
        <v>0</v>
      </c>
      <c r="SN51" s="3">
        <f t="shared" si="390"/>
        <v>0</v>
      </c>
      <c r="SO51" s="3">
        <f t="shared" si="391"/>
        <v>0</v>
      </c>
      <c r="SP51" s="3">
        <f t="shared" si="392"/>
        <v>0</v>
      </c>
      <c r="SQ51" s="3">
        <f t="shared" si="393"/>
        <v>0</v>
      </c>
      <c r="SR51" s="3">
        <f t="shared" si="394"/>
        <v>0</v>
      </c>
      <c r="SS51" s="3">
        <f t="shared" si="395"/>
        <v>0</v>
      </c>
      <c r="ST51" s="3">
        <f t="shared" si="396"/>
        <v>0</v>
      </c>
      <c r="SU51" s="3">
        <f t="shared" si="397"/>
        <v>0</v>
      </c>
      <c r="SV51" s="3">
        <f t="shared" si="398"/>
        <v>0</v>
      </c>
      <c r="SW51" s="3">
        <f t="shared" si="399"/>
        <v>0</v>
      </c>
      <c r="SX51" s="3">
        <f t="shared" si="400"/>
        <v>0</v>
      </c>
      <c r="SY51" s="3">
        <f t="shared" si="401"/>
        <v>0</v>
      </c>
      <c r="SZ51" s="3">
        <f t="shared" si="402"/>
        <v>0</v>
      </c>
      <c r="TA51" s="3">
        <f t="shared" si="403"/>
        <v>0</v>
      </c>
      <c r="TB51" s="3">
        <f t="shared" si="404"/>
        <v>0</v>
      </c>
      <c r="TC51" s="3">
        <f t="shared" si="405"/>
        <v>0</v>
      </c>
      <c r="TD51" s="3">
        <f t="shared" si="406"/>
        <v>0</v>
      </c>
      <c r="TE51" s="3">
        <f t="shared" si="407"/>
        <v>0</v>
      </c>
      <c r="TF51" s="3">
        <f t="shared" si="408"/>
        <v>0</v>
      </c>
      <c r="TG51" s="7">
        <f t="shared" si="409"/>
        <v>0</v>
      </c>
      <c r="TH51" s="7">
        <f t="shared" si="410"/>
        <v>0</v>
      </c>
      <c r="TI51" s="7">
        <f t="shared" si="411"/>
        <v>0</v>
      </c>
      <c r="TJ51" s="7">
        <f t="shared" si="412"/>
        <v>0</v>
      </c>
      <c r="TK51" s="7">
        <f t="shared" si="413"/>
        <v>0</v>
      </c>
      <c r="TL51" s="7">
        <f t="shared" si="414"/>
        <v>0</v>
      </c>
      <c r="TM51" s="7">
        <f t="shared" si="415"/>
        <v>0</v>
      </c>
      <c r="TN51" s="7">
        <f t="shared" si="416"/>
        <v>0</v>
      </c>
      <c r="TO51" s="7">
        <f t="shared" si="417"/>
        <v>0</v>
      </c>
      <c r="TP51" s="7">
        <f t="shared" si="418"/>
        <v>0</v>
      </c>
      <c r="TQ51" s="7">
        <f t="shared" si="419"/>
        <v>0</v>
      </c>
      <c r="TR51" s="7">
        <f t="shared" si="420"/>
        <v>0</v>
      </c>
      <c r="TS51" s="7">
        <f t="shared" si="421"/>
        <v>0</v>
      </c>
      <c r="TT51" s="7">
        <f t="shared" si="422"/>
        <v>0</v>
      </c>
      <c r="TU51" s="7">
        <f t="shared" si="423"/>
        <v>0</v>
      </c>
      <c r="TV51" s="7">
        <f t="shared" si="424"/>
        <v>0</v>
      </c>
      <c r="TW51" s="7">
        <f t="shared" si="425"/>
        <v>0</v>
      </c>
      <c r="TX51" s="7">
        <f t="shared" si="426"/>
        <v>0</v>
      </c>
      <c r="TY51" s="7">
        <f t="shared" si="427"/>
        <v>0</v>
      </c>
      <c r="TZ51" s="7">
        <f t="shared" si="428"/>
        <v>0</v>
      </c>
      <c r="UA51" s="8" t="e">
        <f t="shared" si="429"/>
        <v>#DIV/0!</v>
      </c>
      <c r="UB51" s="10" t="e">
        <f t="shared" si="430"/>
        <v>#DIV/0!</v>
      </c>
      <c r="UC51" s="10"/>
      <c r="UD51" s="13" t="e">
        <f t="shared" si="658"/>
        <v>#DIV/0!</v>
      </c>
      <c r="UE51" s="14" t="e">
        <f t="shared" si="432"/>
        <v>#DIV/0!</v>
      </c>
      <c r="UF51" s="14" t="e">
        <f t="shared" si="433"/>
        <v>#DIV/0!</v>
      </c>
      <c r="UG51" s="15" t="e">
        <f t="shared" si="434"/>
        <v>#DIV/0!</v>
      </c>
      <c r="UH51" s="30">
        <f t="shared" si="661"/>
        <v>6</v>
      </c>
      <c r="UI51" s="30">
        <f t="shared" si="436"/>
        <v>0</v>
      </c>
      <c r="UJ51" s="5"/>
      <c r="UK51" s="21" t="e">
        <f t="shared" si="654"/>
        <v>#N/A</v>
      </c>
      <c r="UL51" s="25"/>
      <c r="UM51" s="25"/>
      <c r="UN51" s="25"/>
      <c r="UO51" s="25"/>
      <c r="UP51" s="25"/>
      <c r="UQ51" s="25"/>
      <c r="UR51" s="3">
        <f t="shared" si="437"/>
        <v>0</v>
      </c>
      <c r="US51" s="3">
        <f t="shared" si="438"/>
        <v>0</v>
      </c>
      <c r="UT51" s="3">
        <f t="shared" si="439"/>
        <v>0</v>
      </c>
      <c r="UU51" s="3">
        <f t="shared" si="440"/>
        <v>0</v>
      </c>
      <c r="UV51" s="3">
        <f t="shared" si="441"/>
        <v>0</v>
      </c>
      <c r="UW51" s="3">
        <f t="shared" si="442"/>
        <v>0</v>
      </c>
      <c r="UX51" s="3">
        <f t="shared" si="443"/>
        <v>0</v>
      </c>
      <c r="UY51" s="3">
        <f t="shared" si="444"/>
        <v>0</v>
      </c>
      <c r="UZ51" s="3">
        <f t="shared" si="445"/>
        <v>0</v>
      </c>
      <c r="VA51" s="3">
        <f t="shared" si="446"/>
        <v>0</v>
      </c>
      <c r="VB51" s="3">
        <f t="shared" si="447"/>
        <v>0</v>
      </c>
      <c r="VC51" s="3">
        <f t="shared" si="448"/>
        <v>0</v>
      </c>
      <c r="VD51" s="3">
        <f t="shared" si="449"/>
        <v>0</v>
      </c>
      <c r="VE51" s="3">
        <f t="shared" si="450"/>
        <v>0</v>
      </c>
      <c r="VF51" s="3">
        <f t="shared" si="451"/>
        <v>0</v>
      </c>
      <c r="VG51" s="3">
        <f t="shared" si="452"/>
        <v>0</v>
      </c>
      <c r="VH51" s="3">
        <f t="shared" si="453"/>
        <v>0</v>
      </c>
      <c r="VI51" s="3">
        <f t="shared" si="454"/>
        <v>0</v>
      </c>
      <c r="VJ51" s="3">
        <f t="shared" si="455"/>
        <v>0</v>
      </c>
      <c r="VK51" s="3">
        <f t="shared" si="456"/>
        <v>0</v>
      </c>
      <c r="VL51" s="3">
        <f t="shared" si="457"/>
        <v>0</v>
      </c>
      <c r="VM51" s="3">
        <f t="shared" si="458"/>
        <v>0</v>
      </c>
      <c r="VN51" s="3">
        <f t="shared" si="459"/>
        <v>0</v>
      </c>
      <c r="VO51" s="3">
        <f t="shared" si="460"/>
        <v>0</v>
      </c>
      <c r="VP51" s="3">
        <f t="shared" si="461"/>
        <v>0</v>
      </c>
      <c r="VQ51" s="3">
        <f t="shared" si="462"/>
        <v>0</v>
      </c>
      <c r="VR51" s="3">
        <f t="shared" si="463"/>
        <v>0</v>
      </c>
      <c r="VS51" s="3">
        <f t="shared" si="464"/>
        <v>0</v>
      </c>
      <c r="VT51" s="3">
        <f t="shared" si="465"/>
        <v>0</v>
      </c>
      <c r="VU51" s="3">
        <f t="shared" si="466"/>
        <v>0</v>
      </c>
      <c r="VV51" s="12" t="e">
        <f t="shared" si="6"/>
        <v>#DIV/0!</v>
      </c>
      <c r="VW51" s="10" t="e">
        <f t="shared" si="467"/>
        <v>#DIV/0!</v>
      </c>
      <c r="VX51" s="13" t="e">
        <f t="shared" si="468"/>
        <v>#DIV/0!</v>
      </c>
      <c r="VY51" s="14" t="e">
        <f t="shared" si="469"/>
        <v>#DIV/0!</v>
      </c>
      <c r="VZ51" s="14" t="e">
        <f t="shared" si="470"/>
        <v>#DIV/0!</v>
      </c>
      <c r="WA51" s="15" t="e">
        <f t="shared" si="471"/>
        <v>#DIV/0!</v>
      </c>
      <c r="WB51" s="21" t="e">
        <f t="shared" si="472"/>
        <v>#N/A</v>
      </c>
      <c r="WC51" s="30">
        <f t="shared" si="473"/>
        <v>6</v>
      </c>
      <c r="WD51" s="30">
        <f t="shared" si="474"/>
        <v>0</v>
      </c>
      <c r="WE51" s="5"/>
      <c r="WF51" s="25"/>
      <c r="WG51" s="25"/>
      <c r="WH51" s="25"/>
      <c r="WI51" s="25"/>
      <c r="WJ51" s="25"/>
      <c r="WK51" s="25"/>
      <c r="WL51" s="3">
        <f t="shared" si="475"/>
        <v>0</v>
      </c>
      <c r="WM51" s="3">
        <f t="shared" si="476"/>
        <v>0</v>
      </c>
      <c r="WN51" s="3">
        <f t="shared" si="477"/>
        <v>0</v>
      </c>
      <c r="WO51" s="3">
        <f t="shared" si="478"/>
        <v>0</v>
      </c>
      <c r="WP51" s="3">
        <f t="shared" si="479"/>
        <v>0</v>
      </c>
      <c r="WQ51" s="3">
        <f t="shared" si="480"/>
        <v>0</v>
      </c>
      <c r="WR51" s="3">
        <f t="shared" si="481"/>
        <v>0</v>
      </c>
      <c r="WS51" s="3">
        <f t="shared" si="482"/>
        <v>0</v>
      </c>
      <c r="WT51" s="3">
        <f t="shared" si="483"/>
        <v>0</v>
      </c>
      <c r="WU51" s="3">
        <f t="shared" si="484"/>
        <v>0</v>
      </c>
      <c r="WV51" s="3">
        <f t="shared" si="485"/>
        <v>0</v>
      </c>
      <c r="WW51" s="3">
        <f t="shared" si="486"/>
        <v>0</v>
      </c>
      <c r="WX51" s="3">
        <f t="shared" si="487"/>
        <v>0</v>
      </c>
      <c r="WY51" s="3">
        <f t="shared" si="488"/>
        <v>0</v>
      </c>
      <c r="WZ51" s="3">
        <f t="shared" si="489"/>
        <v>0</v>
      </c>
      <c r="XA51" s="3">
        <f t="shared" si="490"/>
        <v>0</v>
      </c>
      <c r="XB51" s="3">
        <f t="shared" si="491"/>
        <v>0</v>
      </c>
      <c r="XC51" s="3">
        <f t="shared" si="492"/>
        <v>0</v>
      </c>
      <c r="XD51" s="3">
        <f t="shared" si="493"/>
        <v>0</v>
      </c>
      <c r="XE51" s="3">
        <f t="shared" si="494"/>
        <v>0</v>
      </c>
      <c r="XF51" s="3">
        <f t="shared" si="495"/>
        <v>0</v>
      </c>
      <c r="XG51" s="3">
        <f t="shared" si="496"/>
        <v>0</v>
      </c>
      <c r="XH51" s="3">
        <f t="shared" si="497"/>
        <v>0</v>
      </c>
      <c r="XI51" s="3">
        <f t="shared" si="498"/>
        <v>0</v>
      </c>
      <c r="XJ51" s="3">
        <f t="shared" si="499"/>
        <v>0</v>
      </c>
      <c r="XK51" s="3">
        <f t="shared" si="500"/>
        <v>0</v>
      </c>
      <c r="XL51" s="3">
        <f t="shared" si="501"/>
        <v>0</v>
      </c>
      <c r="XM51" s="3">
        <f t="shared" si="502"/>
        <v>0</v>
      </c>
      <c r="XN51" s="3">
        <f t="shared" si="503"/>
        <v>0</v>
      </c>
      <c r="XO51" s="3">
        <f t="shared" si="504"/>
        <v>0</v>
      </c>
      <c r="XP51" s="12" t="e">
        <f t="shared" si="7"/>
        <v>#DIV/0!</v>
      </c>
      <c r="XQ51" s="10" t="e">
        <f t="shared" si="505"/>
        <v>#DIV/0!</v>
      </c>
      <c r="XR51" s="13" t="e">
        <f t="shared" si="506"/>
        <v>#DIV/0!</v>
      </c>
      <c r="XS51" s="14" t="e">
        <f t="shared" si="507"/>
        <v>#DIV/0!</v>
      </c>
      <c r="XT51" s="14" t="e">
        <f t="shared" si="508"/>
        <v>#DIV/0!</v>
      </c>
      <c r="XU51" s="15" t="e">
        <f t="shared" si="509"/>
        <v>#DIV/0!</v>
      </c>
      <c r="XV51" s="21" t="e">
        <f t="shared" si="510"/>
        <v>#N/A</v>
      </c>
      <c r="XW51" s="30" t="e">
        <f>COUNTBLANK(#REF!)</f>
        <v>#REF!</v>
      </c>
      <c r="XX51" s="30" t="e">
        <f t="shared" si="511"/>
        <v>#REF!</v>
      </c>
      <c r="XY51" s="5"/>
      <c r="XZ51" s="70"/>
      <c r="YA51" s="2" t="e">
        <f>COUNTBLANK(#REF!)</f>
        <v>#REF!</v>
      </c>
      <c r="YB51" s="2" t="e">
        <f t="shared" si="512"/>
        <v>#REF!</v>
      </c>
      <c r="YC51" s="49">
        <v>44</v>
      </c>
      <c r="YD51" s="117">
        <f>'LISTA DE ESTUDIANTES Y ASISTENC'!CWA48</f>
        <v>0</v>
      </c>
      <c r="YE51" s="48">
        <f>'LISTA DE ESTUDIANTES Y ASISTENC'!CWB48:CWB48</f>
        <v>0</v>
      </c>
      <c r="YF51" s="145"/>
      <c r="YG51" s="2">
        <f t="shared" si="513"/>
        <v>10</v>
      </c>
      <c r="YH51" s="2">
        <f t="shared" si="514"/>
        <v>0</v>
      </c>
      <c r="YI51" s="49">
        <v>44</v>
      </c>
      <c r="YJ51" s="117">
        <f>'LISTA DE ESTUDIANTES Y ASISTENC'!EOJ48</f>
        <v>0</v>
      </c>
      <c r="YK51" s="48">
        <f>'LISTA DE ESTUDIANTES Y ASISTENC'!EOL48:EOL48</f>
        <v>0</v>
      </c>
      <c r="YL51" s="32"/>
      <c r="YM51" s="25"/>
      <c r="YN51" s="25"/>
      <c r="YO51" s="25"/>
      <c r="YP51" s="25"/>
      <c r="YQ51" s="25"/>
      <c r="YR51" s="25"/>
      <c r="YS51" s="25"/>
      <c r="YT51" s="25"/>
      <c r="YU51" s="25"/>
      <c r="YV51" s="3">
        <f t="shared" si="515"/>
        <v>0</v>
      </c>
      <c r="YW51" s="3">
        <f t="shared" si="516"/>
        <v>0</v>
      </c>
      <c r="YX51" s="3">
        <f t="shared" si="517"/>
        <v>0</v>
      </c>
      <c r="YY51" s="3">
        <f t="shared" si="518"/>
        <v>0</v>
      </c>
      <c r="YZ51" s="3">
        <f t="shared" si="519"/>
        <v>0</v>
      </c>
      <c r="ZA51" s="3">
        <f t="shared" si="520"/>
        <v>0</v>
      </c>
      <c r="ZB51" s="3">
        <f t="shared" si="521"/>
        <v>0</v>
      </c>
      <c r="ZC51" s="3">
        <f t="shared" si="522"/>
        <v>0</v>
      </c>
      <c r="ZD51" s="3">
        <f t="shared" si="523"/>
        <v>0</v>
      </c>
      <c r="ZE51" s="3">
        <f t="shared" si="524"/>
        <v>0</v>
      </c>
      <c r="ZF51" s="3">
        <f t="shared" si="525"/>
        <v>0</v>
      </c>
      <c r="ZG51" s="3">
        <f t="shared" si="526"/>
        <v>0</v>
      </c>
      <c r="ZH51" s="3">
        <f t="shared" si="527"/>
        <v>0</v>
      </c>
      <c r="ZI51" s="3">
        <f t="shared" si="528"/>
        <v>0</v>
      </c>
      <c r="ZJ51" s="3">
        <f t="shared" si="529"/>
        <v>0</v>
      </c>
      <c r="ZK51" s="3">
        <f t="shared" si="530"/>
        <v>0</v>
      </c>
      <c r="ZL51" s="3">
        <f t="shared" si="531"/>
        <v>0</v>
      </c>
      <c r="ZM51" s="3">
        <f t="shared" si="532"/>
        <v>0</v>
      </c>
      <c r="ZN51" s="3">
        <f t="shared" si="533"/>
        <v>0</v>
      </c>
      <c r="ZO51" s="3">
        <f t="shared" si="534"/>
        <v>0</v>
      </c>
      <c r="ZP51" s="3">
        <f t="shared" si="535"/>
        <v>0</v>
      </c>
      <c r="ZQ51" s="3">
        <f t="shared" si="536"/>
        <v>0</v>
      </c>
      <c r="ZR51" s="3">
        <f t="shared" si="537"/>
        <v>0</v>
      </c>
      <c r="ZS51" s="3">
        <f t="shared" si="538"/>
        <v>0</v>
      </c>
      <c r="ZT51" s="3">
        <f t="shared" si="539"/>
        <v>0</v>
      </c>
      <c r="ZU51" s="3">
        <f t="shared" si="540"/>
        <v>0</v>
      </c>
      <c r="ZV51" s="3">
        <f t="shared" si="541"/>
        <v>0</v>
      </c>
      <c r="ZW51" s="3">
        <f t="shared" si="542"/>
        <v>0</v>
      </c>
      <c r="ZX51" s="3">
        <f t="shared" si="543"/>
        <v>0</v>
      </c>
      <c r="ZY51" s="3">
        <f t="shared" si="544"/>
        <v>0</v>
      </c>
      <c r="ZZ51" s="7">
        <f t="shared" si="545"/>
        <v>0</v>
      </c>
      <c r="AAA51" s="7">
        <f t="shared" si="546"/>
        <v>0</v>
      </c>
      <c r="AAB51" s="7">
        <f t="shared" si="547"/>
        <v>0</v>
      </c>
      <c r="AAC51" s="7">
        <f t="shared" si="548"/>
        <v>0</v>
      </c>
      <c r="AAD51" s="7">
        <f t="shared" si="549"/>
        <v>0</v>
      </c>
      <c r="AAE51" s="7">
        <f t="shared" si="550"/>
        <v>0</v>
      </c>
      <c r="AAF51" s="7">
        <f t="shared" si="551"/>
        <v>0</v>
      </c>
      <c r="AAG51" s="7">
        <f t="shared" si="552"/>
        <v>0</v>
      </c>
      <c r="AAH51" s="7">
        <f t="shared" si="553"/>
        <v>0</v>
      </c>
      <c r="AAI51" s="7">
        <f t="shared" si="554"/>
        <v>0</v>
      </c>
      <c r="AAJ51" s="7">
        <f t="shared" si="555"/>
        <v>0</v>
      </c>
      <c r="AAK51" s="7">
        <f t="shared" si="556"/>
        <v>0</v>
      </c>
      <c r="AAL51" s="7">
        <f t="shared" si="557"/>
        <v>0</v>
      </c>
      <c r="AAM51" s="7">
        <f t="shared" si="558"/>
        <v>0</v>
      </c>
      <c r="AAN51" s="7">
        <f t="shared" si="559"/>
        <v>0</v>
      </c>
      <c r="AAO51" s="7">
        <f t="shared" si="560"/>
        <v>0</v>
      </c>
      <c r="AAP51" s="7">
        <f t="shared" si="561"/>
        <v>0</v>
      </c>
      <c r="AAQ51" s="7">
        <f t="shared" si="562"/>
        <v>0</v>
      </c>
      <c r="AAR51" s="7">
        <f t="shared" si="563"/>
        <v>0</v>
      </c>
      <c r="AAS51" s="7">
        <f t="shared" si="564"/>
        <v>0</v>
      </c>
      <c r="AAT51" s="8" t="e">
        <f t="shared" si="565"/>
        <v>#DIV/0!</v>
      </c>
      <c r="AAU51" s="10" t="e">
        <f t="shared" si="566"/>
        <v>#DIV/0!</v>
      </c>
      <c r="AAV51" s="10"/>
      <c r="AAW51" s="13" t="e">
        <f t="shared" si="659"/>
        <v>#DIV/0!</v>
      </c>
      <c r="AAX51" s="14" t="e">
        <f t="shared" si="568"/>
        <v>#DIV/0!</v>
      </c>
      <c r="AAY51" s="14" t="e">
        <f t="shared" si="569"/>
        <v>#DIV/0!</v>
      </c>
      <c r="AAZ51" s="15" t="e">
        <f t="shared" si="570"/>
        <v>#DIV/0!</v>
      </c>
      <c r="ABA51" s="30">
        <f t="shared" si="662"/>
        <v>6</v>
      </c>
      <c r="ABB51" s="30">
        <f t="shared" si="572"/>
        <v>0</v>
      </c>
      <c r="ABC51" s="5"/>
      <c r="ABD51" s="21" t="e">
        <f t="shared" si="655"/>
        <v>#N/A</v>
      </c>
      <c r="ABE51" s="25"/>
      <c r="ABF51" s="25"/>
      <c r="ABG51" s="25"/>
      <c r="ABH51" s="25"/>
      <c r="ABI51" s="25"/>
      <c r="ABJ51" s="25"/>
      <c r="ABK51" s="3">
        <f t="shared" si="573"/>
        <v>0</v>
      </c>
      <c r="ABL51" s="3">
        <f t="shared" si="574"/>
        <v>0</v>
      </c>
      <c r="ABM51" s="3">
        <f t="shared" si="575"/>
        <v>0</v>
      </c>
      <c r="ABN51" s="3">
        <f t="shared" si="576"/>
        <v>0</v>
      </c>
      <c r="ABO51" s="3">
        <f t="shared" si="577"/>
        <v>0</v>
      </c>
      <c r="ABP51" s="3">
        <f t="shared" si="578"/>
        <v>0</v>
      </c>
      <c r="ABQ51" s="3">
        <f t="shared" si="579"/>
        <v>0</v>
      </c>
      <c r="ABR51" s="3">
        <f t="shared" si="580"/>
        <v>0</v>
      </c>
      <c r="ABS51" s="3">
        <f t="shared" si="581"/>
        <v>0</v>
      </c>
      <c r="ABT51" s="3">
        <f t="shared" si="582"/>
        <v>0</v>
      </c>
      <c r="ABU51" s="3">
        <f t="shared" si="583"/>
        <v>0</v>
      </c>
      <c r="ABV51" s="3">
        <f t="shared" si="584"/>
        <v>0</v>
      </c>
      <c r="ABW51" s="3">
        <f t="shared" si="585"/>
        <v>0</v>
      </c>
      <c r="ABX51" s="3">
        <f t="shared" si="586"/>
        <v>0</v>
      </c>
      <c r="ABY51" s="3">
        <f t="shared" si="587"/>
        <v>0</v>
      </c>
      <c r="ABZ51" s="3">
        <f t="shared" si="588"/>
        <v>0</v>
      </c>
      <c r="ACA51" s="3">
        <f t="shared" si="589"/>
        <v>0</v>
      </c>
      <c r="ACB51" s="3">
        <f t="shared" si="590"/>
        <v>0</v>
      </c>
      <c r="ACC51" s="3">
        <f t="shared" si="591"/>
        <v>0</v>
      </c>
      <c r="ACD51" s="3">
        <f t="shared" si="592"/>
        <v>0</v>
      </c>
      <c r="ACE51" s="3">
        <f t="shared" si="593"/>
        <v>0</v>
      </c>
      <c r="ACF51" s="3">
        <f t="shared" si="594"/>
        <v>0</v>
      </c>
      <c r="ACG51" s="3">
        <f t="shared" si="595"/>
        <v>0</v>
      </c>
      <c r="ACH51" s="3">
        <f t="shared" si="596"/>
        <v>0</v>
      </c>
      <c r="ACI51" s="3">
        <f t="shared" si="597"/>
        <v>0</v>
      </c>
      <c r="ACJ51" s="3">
        <f t="shared" si="598"/>
        <v>0</v>
      </c>
      <c r="ACK51" s="3">
        <f t="shared" si="599"/>
        <v>0</v>
      </c>
      <c r="ACL51" s="3">
        <f t="shared" si="600"/>
        <v>0</v>
      </c>
      <c r="ACM51" s="3">
        <f t="shared" si="601"/>
        <v>0</v>
      </c>
      <c r="ACN51" s="3">
        <f t="shared" si="602"/>
        <v>0</v>
      </c>
      <c r="ACO51" s="12" t="e">
        <f t="shared" si="8"/>
        <v>#DIV/0!</v>
      </c>
      <c r="ACP51" s="10" t="e">
        <f t="shared" si="603"/>
        <v>#DIV/0!</v>
      </c>
      <c r="ACQ51" s="13" t="e">
        <f t="shared" si="604"/>
        <v>#DIV/0!</v>
      </c>
      <c r="ACR51" s="14" t="e">
        <f t="shared" si="605"/>
        <v>#DIV/0!</v>
      </c>
      <c r="ACS51" s="14" t="e">
        <f t="shared" si="606"/>
        <v>#DIV/0!</v>
      </c>
      <c r="ACT51" s="15" t="e">
        <f t="shared" si="607"/>
        <v>#DIV/0!</v>
      </c>
      <c r="ACU51" s="21" t="e">
        <f t="shared" si="608"/>
        <v>#N/A</v>
      </c>
      <c r="ACV51" s="30">
        <f t="shared" si="609"/>
        <v>6</v>
      </c>
      <c r="ACW51" s="30">
        <f t="shared" si="610"/>
        <v>0</v>
      </c>
      <c r="ACX51" s="5"/>
      <c r="ACY51" s="25"/>
      <c r="ACZ51" s="25"/>
      <c r="ADA51" s="25"/>
      <c r="ADB51" s="25"/>
      <c r="ADC51" s="25"/>
      <c r="ADD51" s="25"/>
      <c r="ADE51" s="3">
        <f t="shared" si="611"/>
        <v>0</v>
      </c>
      <c r="ADF51" s="3">
        <f t="shared" si="612"/>
        <v>0</v>
      </c>
      <c r="ADG51" s="3">
        <f t="shared" si="613"/>
        <v>0</v>
      </c>
      <c r="ADH51" s="3">
        <f t="shared" si="614"/>
        <v>0</v>
      </c>
      <c r="ADI51" s="3">
        <f t="shared" si="615"/>
        <v>0</v>
      </c>
      <c r="ADJ51" s="3">
        <f t="shared" si="616"/>
        <v>0</v>
      </c>
      <c r="ADK51" s="3">
        <f t="shared" si="617"/>
        <v>0</v>
      </c>
      <c r="ADL51" s="3">
        <f t="shared" si="618"/>
        <v>0</v>
      </c>
      <c r="ADM51" s="3">
        <f t="shared" si="619"/>
        <v>0</v>
      </c>
      <c r="ADN51" s="3">
        <f t="shared" si="620"/>
        <v>0</v>
      </c>
      <c r="ADO51" s="3">
        <f t="shared" si="621"/>
        <v>0</v>
      </c>
      <c r="ADP51" s="3">
        <f t="shared" si="622"/>
        <v>0</v>
      </c>
      <c r="ADQ51" s="3">
        <f t="shared" si="623"/>
        <v>0</v>
      </c>
      <c r="ADR51" s="3">
        <f t="shared" si="624"/>
        <v>0</v>
      </c>
      <c r="ADS51" s="3">
        <f t="shared" si="625"/>
        <v>0</v>
      </c>
      <c r="ADT51" s="3">
        <f t="shared" si="626"/>
        <v>0</v>
      </c>
      <c r="ADU51" s="3">
        <f t="shared" si="627"/>
        <v>0</v>
      </c>
      <c r="ADV51" s="3">
        <f t="shared" si="628"/>
        <v>0</v>
      </c>
      <c r="ADW51" s="3">
        <f t="shared" si="629"/>
        <v>0</v>
      </c>
      <c r="ADX51" s="3">
        <f t="shared" si="630"/>
        <v>0</v>
      </c>
      <c r="ADY51" s="3">
        <f t="shared" si="631"/>
        <v>0</v>
      </c>
      <c r="ADZ51" s="3">
        <f t="shared" si="632"/>
        <v>0</v>
      </c>
      <c r="AEA51" s="3">
        <f t="shared" si="633"/>
        <v>0</v>
      </c>
      <c r="AEB51" s="3">
        <f t="shared" si="634"/>
        <v>0</v>
      </c>
      <c r="AEC51" s="3">
        <f t="shared" si="635"/>
        <v>0</v>
      </c>
      <c r="AED51" s="3">
        <f t="shared" si="636"/>
        <v>0</v>
      </c>
      <c r="AEE51" s="3">
        <f t="shared" si="637"/>
        <v>0</v>
      </c>
      <c r="AEF51" s="3">
        <f t="shared" si="638"/>
        <v>0</v>
      </c>
      <c r="AEG51" s="3">
        <f t="shared" si="639"/>
        <v>0</v>
      </c>
      <c r="AEH51" s="3">
        <f t="shared" si="640"/>
        <v>0</v>
      </c>
      <c r="AEI51" s="12" t="e">
        <f t="shared" si="9"/>
        <v>#DIV/0!</v>
      </c>
      <c r="AEJ51" s="10" t="e">
        <f t="shared" si="641"/>
        <v>#DIV/0!</v>
      </c>
      <c r="AEK51" s="13" t="e">
        <f t="shared" si="642"/>
        <v>#DIV/0!</v>
      </c>
      <c r="AEL51" s="14" t="e">
        <f t="shared" si="643"/>
        <v>#DIV/0!</v>
      </c>
      <c r="AEM51" s="14" t="e">
        <f t="shared" si="644"/>
        <v>#DIV/0!</v>
      </c>
      <c r="AEN51" s="15" t="e">
        <f t="shared" si="645"/>
        <v>#DIV/0!</v>
      </c>
      <c r="AEO51" s="21" t="e">
        <f t="shared" si="646"/>
        <v>#N/A</v>
      </c>
      <c r="AEP51" s="30" t="e">
        <f>COUNTBLANK(#REF!)</f>
        <v>#REF!</v>
      </c>
      <c r="AEQ51" s="30" t="e">
        <f t="shared" si="647"/>
        <v>#REF!</v>
      </c>
      <c r="AER51" s="5"/>
      <c r="AES51" s="70"/>
      <c r="AET51" s="2" t="e">
        <f>COUNTBLANK(#REF!)</f>
        <v>#REF!</v>
      </c>
      <c r="AEU51" s="2" t="e">
        <f t="shared" si="648"/>
        <v>#REF!</v>
      </c>
      <c r="AEV51" s="49">
        <v>44</v>
      </c>
      <c r="AEW51" s="117">
        <f>'LISTA DE ESTUDIANTES Y ASISTENC'!EUX48</f>
        <v>0</v>
      </c>
      <c r="AEX51" s="48">
        <f>'LISTA DE ESTUDIANTES Y ASISTENC'!EUY48:EUY48</f>
        <v>0</v>
      </c>
      <c r="AEY51" s="13" t="e">
        <f>IF(#REF!=1,"C","")</f>
        <v>#REF!</v>
      </c>
      <c r="AEZ51" s="14" t="e">
        <f>IF(#REF!=2,"B","")</f>
        <v>#REF!</v>
      </c>
      <c r="AFA51" s="14" t="e">
        <f>IF(#REF!=3,"A","")</f>
        <v>#REF!</v>
      </c>
      <c r="AFB51" s="15" t="e">
        <f>IF(#REF!=4,"AD","")</f>
        <v>#REF!</v>
      </c>
      <c r="AFC51" s="21" t="e">
        <f t="shared" si="649"/>
        <v>#N/A</v>
      </c>
      <c r="AFD51" s="30" t="e">
        <f>COUNTBLANK(#REF!)</f>
        <v>#REF!</v>
      </c>
      <c r="AFE51" s="30" t="e">
        <f t="shared" si="650"/>
        <v>#REF!</v>
      </c>
      <c r="AFF51" s="5"/>
      <c r="AFG51" s="70"/>
      <c r="AFH51" s="2" t="e">
        <f>COUNTBLANK(#REF!)</f>
        <v>#REF!</v>
      </c>
      <c r="AFI51" s="2" t="e">
        <f t="shared" si="651"/>
        <v>#REF!</v>
      </c>
      <c r="AFJ51" s="49">
        <v>44</v>
      </c>
      <c r="AFK51" s="117">
        <f>'LISTA DE ESTUDIANTES Y ASISTENC'!GHU48</f>
        <v>0</v>
      </c>
      <c r="AFL51" s="48">
        <f>'LISTA DE ESTUDIANTES Y ASISTENC'!GHV48:GHV48</f>
        <v>0</v>
      </c>
      <c r="AFM51" s="145"/>
    </row>
    <row r="52" spans="1:845" x14ac:dyDescent="0.25">
      <c r="A52" s="2">
        <f t="shared" si="10"/>
        <v>10</v>
      </c>
      <c r="B52" s="2">
        <f t="shared" si="11"/>
        <v>0</v>
      </c>
      <c r="C52" s="49">
        <v>45</v>
      </c>
      <c r="D52" s="48"/>
      <c r="E52" s="32"/>
      <c r="F52" s="25"/>
      <c r="G52" s="25"/>
      <c r="H52" s="25"/>
      <c r="I52" s="25"/>
      <c r="J52" s="25"/>
      <c r="K52" s="25"/>
      <c r="L52" s="25"/>
      <c r="M52" s="25"/>
      <c r="N52" s="25"/>
      <c r="O52" s="3">
        <f t="shared" si="12"/>
        <v>0</v>
      </c>
      <c r="P52" s="3">
        <f t="shared" si="13"/>
        <v>0</v>
      </c>
      <c r="Q52" s="3">
        <f t="shared" si="14"/>
        <v>0</v>
      </c>
      <c r="R52" s="3">
        <f t="shared" si="15"/>
        <v>0</v>
      </c>
      <c r="S52" s="3">
        <f t="shared" si="16"/>
        <v>0</v>
      </c>
      <c r="T52" s="3">
        <f t="shared" si="17"/>
        <v>0</v>
      </c>
      <c r="U52" s="3">
        <f t="shared" si="18"/>
        <v>0</v>
      </c>
      <c r="V52" s="3">
        <f t="shared" si="19"/>
        <v>0</v>
      </c>
      <c r="W52" s="3">
        <f t="shared" si="20"/>
        <v>0</v>
      </c>
      <c r="X52" s="3">
        <f t="shared" si="21"/>
        <v>0</v>
      </c>
      <c r="Y52" s="3">
        <f t="shared" si="22"/>
        <v>0</v>
      </c>
      <c r="Z52" s="3">
        <f t="shared" si="23"/>
        <v>0</v>
      </c>
      <c r="AA52" s="3">
        <f t="shared" si="24"/>
        <v>0</v>
      </c>
      <c r="AB52" s="3">
        <f t="shared" si="25"/>
        <v>0</v>
      </c>
      <c r="AC52" s="3">
        <f t="shared" si="26"/>
        <v>0</v>
      </c>
      <c r="AD52" s="3">
        <f t="shared" si="27"/>
        <v>0</v>
      </c>
      <c r="AE52" s="3">
        <f t="shared" si="28"/>
        <v>0</v>
      </c>
      <c r="AF52" s="3">
        <f t="shared" si="29"/>
        <v>0</v>
      </c>
      <c r="AG52" s="3">
        <f t="shared" si="30"/>
        <v>0</v>
      </c>
      <c r="AH52" s="3">
        <f t="shared" si="31"/>
        <v>0</v>
      </c>
      <c r="AI52" s="3">
        <f t="shared" si="32"/>
        <v>0</v>
      </c>
      <c r="AJ52" s="3">
        <f t="shared" si="33"/>
        <v>0</v>
      </c>
      <c r="AK52" s="3">
        <f t="shared" si="34"/>
        <v>0</v>
      </c>
      <c r="AL52" s="3">
        <f t="shared" si="35"/>
        <v>0</v>
      </c>
      <c r="AM52" s="3">
        <f t="shared" si="36"/>
        <v>0</v>
      </c>
      <c r="AN52" s="3">
        <f t="shared" si="37"/>
        <v>0</v>
      </c>
      <c r="AO52" s="3">
        <f t="shared" si="38"/>
        <v>0</v>
      </c>
      <c r="AP52" s="3">
        <f t="shared" si="39"/>
        <v>0</v>
      </c>
      <c r="AQ52" s="3">
        <f t="shared" si="40"/>
        <v>0</v>
      </c>
      <c r="AR52" s="3">
        <f t="shared" si="41"/>
        <v>0</v>
      </c>
      <c r="AS52" s="7">
        <f t="shared" si="42"/>
        <v>0</v>
      </c>
      <c r="AT52" s="7">
        <f t="shared" si="43"/>
        <v>0</v>
      </c>
      <c r="AU52" s="7">
        <f t="shared" si="44"/>
        <v>0</v>
      </c>
      <c r="AV52" s="7">
        <f t="shared" si="45"/>
        <v>0</v>
      </c>
      <c r="AW52" s="7">
        <f t="shared" si="46"/>
        <v>0</v>
      </c>
      <c r="AX52" s="7">
        <f t="shared" si="47"/>
        <v>0</v>
      </c>
      <c r="AY52" s="7">
        <f t="shared" si="48"/>
        <v>0</v>
      </c>
      <c r="AZ52" s="7">
        <f t="shared" si="49"/>
        <v>0</v>
      </c>
      <c r="BA52" s="7">
        <f t="shared" si="50"/>
        <v>0</v>
      </c>
      <c r="BB52" s="7">
        <f t="shared" si="51"/>
        <v>0</v>
      </c>
      <c r="BC52" s="7">
        <f t="shared" si="52"/>
        <v>0</v>
      </c>
      <c r="BD52" s="7">
        <f t="shared" si="53"/>
        <v>0</v>
      </c>
      <c r="BE52" s="7">
        <f t="shared" si="54"/>
        <v>0</v>
      </c>
      <c r="BF52" s="7">
        <f t="shared" si="55"/>
        <v>0</v>
      </c>
      <c r="BG52" s="7">
        <f t="shared" si="56"/>
        <v>0</v>
      </c>
      <c r="BH52" s="7">
        <f t="shared" si="57"/>
        <v>0</v>
      </c>
      <c r="BI52" s="7">
        <f t="shared" si="58"/>
        <v>0</v>
      </c>
      <c r="BJ52" s="7">
        <f t="shared" si="59"/>
        <v>0</v>
      </c>
      <c r="BK52" s="7">
        <f t="shared" si="60"/>
        <v>0</v>
      </c>
      <c r="BL52" s="7">
        <f t="shared" si="61"/>
        <v>0</v>
      </c>
      <c r="BM52" s="8" t="e">
        <f t="shared" si="0"/>
        <v>#DIV/0!</v>
      </c>
      <c r="BN52" s="10" t="e">
        <f t="shared" si="62"/>
        <v>#DIV/0!</v>
      </c>
      <c r="BO52" s="10"/>
      <c r="BP52" s="13" t="e">
        <f t="shared" si="63"/>
        <v>#DIV/0!</v>
      </c>
      <c r="BQ52" s="14" t="e">
        <f t="shared" si="64"/>
        <v>#DIV/0!</v>
      </c>
      <c r="BR52" s="14" t="e">
        <f t="shared" si="65"/>
        <v>#DIV/0!</v>
      </c>
      <c r="BS52" s="15" t="e">
        <f t="shared" si="66"/>
        <v>#DIV/0!</v>
      </c>
      <c r="BT52" s="30">
        <f t="shared" si="67"/>
        <v>6</v>
      </c>
      <c r="BU52" s="30">
        <f t="shared" si="68"/>
        <v>0</v>
      </c>
      <c r="BV52" s="5"/>
      <c r="BW52" s="21" t="e">
        <f t="shared" si="652"/>
        <v>#N/A</v>
      </c>
      <c r="BX52" s="25"/>
      <c r="BY52" s="25"/>
      <c r="BZ52" s="25"/>
      <c r="CA52" s="25"/>
      <c r="CB52" s="25"/>
      <c r="CC52" s="25"/>
      <c r="CD52" s="3">
        <f t="shared" si="69"/>
        <v>0</v>
      </c>
      <c r="CE52" s="3">
        <f t="shared" si="70"/>
        <v>0</v>
      </c>
      <c r="CF52" s="3">
        <f t="shared" si="71"/>
        <v>0</v>
      </c>
      <c r="CG52" s="3">
        <f t="shared" si="72"/>
        <v>0</v>
      </c>
      <c r="CH52" s="3">
        <f t="shared" si="73"/>
        <v>0</v>
      </c>
      <c r="CI52" s="3">
        <f t="shared" si="74"/>
        <v>0</v>
      </c>
      <c r="CJ52" s="3">
        <f t="shared" si="75"/>
        <v>0</v>
      </c>
      <c r="CK52" s="3">
        <f t="shared" si="76"/>
        <v>0</v>
      </c>
      <c r="CL52" s="3">
        <f t="shared" si="77"/>
        <v>0</v>
      </c>
      <c r="CM52" s="3">
        <f t="shared" si="78"/>
        <v>0</v>
      </c>
      <c r="CN52" s="3">
        <f t="shared" si="79"/>
        <v>0</v>
      </c>
      <c r="CO52" s="3">
        <f t="shared" si="80"/>
        <v>0</v>
      </c>
      <c r="CP52" s="3">
        <f t="shared" si="81"/>
        <v>0</v>
      </c>
      <c r="CQ52" s="3">
        <f t="shared" si="82"/>
        <v>0</v>
      </c>
      <c r="CR52" s="3">
        <f t="shared" si="83"/>
        <v>0</v>
      </c>
      <c r="CS52" s="3">
        <f t="shared" si="84"/>
        <v>0</v>
      </c>
      <c r="CT52" s="3">
        <f t="shared" si="85"/>
        <v>0</v>
      </c>
      <c r="CU52" s="3">
        <f t="shared" si="86"/>
        <v>0</v>
      </c>
      <c r="CV52" s="3">
        <f t="shared" si="87"/>
        <v>0</v>
      </c>
      <c r="CW52" s="3">
        <f t="shared" si="88"/>
        <v>0</v>
      </c>
      <c r="CX52" s="3">
        <f t="shared" si="89"/>
        <v>0</v>
      </c>
      <c r="CY52" s="3">
        <f t="shared" si="90"/>
        <v>0</v>
      </c>
      <c r="CZ52" s="3">
        <f t="shared" si="91"/>
        <v>0</v>
      </c>
      <c r="DA52" s="3">
        <f t="shared" si="92"/>
        <v>0</v>
      </c>
      <c r="DB52" s="3">
        <f t="shared" si="93"/>
        <v>0</v>
      </c>
      <c r="DC52" s="3">
        <f t="shared" si="94"/>
        <v>0</v>
      </c>
      <c r="DD52" s="3">
        <f t="shared" si="95"/>
        <v>0</v>
      </c>
      <c r="DE52" s="3">
        <f t="shared" si="96"/>
        <v>0</v>
      </c>
      <c r="DF52" s="3">
        <f t="shared" si="97"/>
        <v>0</v>
      </c>
      <c r="DG52" s="3">
        <f t="shared" si="98"/>
        <v>0</v>
      </c>
      <c r="DH52" s="12" t="e">
        <f t="shared" si="1"/>
        <v>#DIV/0!</v>
      </c>
      <c r="DI52" s="10" t="e">
        <f t="shared" si="99"/>
        <v>#DIV/0!</v>
      </c>
      <c r="DJ52" s="13" t="e">
        <f t="shared" si="100"/>
        <v>#DIV/0!</v>
      </c>
      <c r="DK52" s="14" t="e">
        <f t="shared" si="101"/>
        <v>#DIV/0!</v>
      </c>
      <c r="DL52" s="14" t="e">
        <f t="shared" si="102"/>
        <v>#DIV/0!</v>
      </c>
      <c r="DM52" s="15" t="e">
        <f t="shared" si="103"/>
        <v>#DIV/0!</v>
      </c>
      <c r="DN52" s="21" t="e">
        <f t="shared" si="104"/>
        <v>#N/A</v>
      </c>
      <c r="DO52" s="30">
        <f t="shared" si="105"/>
        <v>6</v>
      </c>
      <c r="DP52" s="30">
        <f t="shared" si="106"/>
        <v>0</v>
      </c>
      <c r="DQ52" s="5"/>
      <c r="DR52" s="25"/>
      <c r="DS52" s="25"/>
      <c r="DT52" s="25"/>
      <c r="DU52" s="25"/>
      <c r="DV52" s="25"/>
      <c r="DW52" s="25"/>
      <c r="DX52" s="3">
        <f t="shared" si="107"/>
        <v>0</v>
      </c>
      <c r="DY52" s="3">
        <f t="shared" si="108"/>
        <v>0</v>
      </c>
      <c r="DZ52" s="3">
        <f t="shared" si="109"/>
        <v>0</v>
      </c>
      <c r="EA52" s="3">
        <f t="shared" si="110"/>
        <v>0</v>
      </c>
      <c r="EB52" s="3">
        <f t="shared" si="111"/>
        <v>0</v>
      </c>
      <c r="EC52" s="3">
        <f t="shared" si="112"/>
        <v>0</v>
      </c>
      <c r="ED52" s="3">
        <f t="shared" si="113"/>
        <v>0</v>
      </c>
      <c r="EE52" s="3">
        <f t="shared" si="114"/>
        <v>0</v>
      </c>
      <c r="EF52" s="3">
        <f t="shared" si="115"/>
        <v>0</v>
      </c>
      <c r="EG52" s="3">
        <f t="shared" si="116"/>
        <v>0</v>
      </c>
      <c r="EH52" s="3">
        <f t="shared" si="117"/>
        <v>0</v>
      </c>
      <c r="EI52" s="3">
        <f t="shared" si="118"/>
        <v>0</v>
      </c>
      <c r="EJ52" s="3">
        <f t="shared" si="119"/>
        <v>0</v>
      </c>
      <c r="EK52" s="3">
        <f t="shared" si="120"/>
        <v>0</v>
      </c>
      <c r="EL52" s="3">
        <f t="shared" si="121"/>
        <v>0</v>
      </c>
      <c r="EM52" s="3">
        <f t="shared" si="122"/>
        <v>0</v>
      </c>
      <c r="EN52" s="3">
        <f t="shared" si="123"/>
        <v>0</v>
      </c>
      <c r="EO52" s="3">
        <f t="shared" si="124"/>
        <v>0</v>
      </c>
      <c r="EP52" s="3">
        <f t="shared" si="125"/>
        <v>0</v>
      </c>
      <c r="EQ52" s="3">
        <f t="shared" si="126"/>
        <v>0</v>
      </c>
      <c r="ER52" s="3">
        <f t="shared" si="127"/>
        <v>0</v>
      </c>
      <c r="ES52" s="3">
        <f t="shared" si="128"/>
        <v>0</v>
      </c>
      <c r="ET52" s="3">
        <f t="shared" si="129"/>
        <v>0</v>
      </c>
      <c r="EU52" s="3">
        <f t="shared" si="130"/>
        <v>0</v>
      </c>
      <c r="EV52" s="3">
        <f t="shared" si="131"/>
        <v>0</v>
      </c>
      <c r="EW52" s="3">
        <f t="shared" si="132"/>
        <v>0</v>
      </c>
      <c r="EX52" s="3">
        <f t="shared" si="133"/>
        <v>0</v>
      </c>
      <c r="EY52" s="3">
        <f t="shared" si="134"/>
        <v>0</v>
      </c>
      <c r="EZ52" s="3">
        <f t="shared" si="135"/>
        <v>0</v>
      </c>
      <c r="FA52" s="3">
        <f t="shared" si="136"/>
        <v>0</v>
      </c>
      <c r="FB52" s="12" t="e">
        <f t="shared" si="2"/>
        <v>#DIV/0!</v>
      </c>
      <c r="FC52" s="10" t="e">
        <f t="shared" si="137"/>
        <v>#DIV/0!</v>
      </c>
      <c r="FD52" s="13" t="e">
        <f t="shared" si="138"/>
        <v>#DIV/0!</v>
      </c>
      <c r="FE52" s="14" t="e">
        <f t="shared" si="139"/>
        <v>#DIV/0!</v>
      </c>
      <c r="FF52" s="14" t="e">
        <f t="shared" si="140"/>
        <v>#DIV/0!</v>
      </c>
      <c r="FG52" s="15" t="e">
        <f t="shared" si="141"/>
        <v>#DIV/0!</v>
      </c>
      <c r="FH52" s="21" t="e">
        <f t="shared" si="142"/>
        <v>#N/A</v>
      </c>
      <c r="FI52" s="30" t="e">
        <f>COUNTBLANK(#REF!)</f>
        <v>#REF!</v>
      </c>
      <c r="FJ52" s="30" t="e">
        <f t="shared" si="143"/>
        <v>#REF!</v>
      </c>
      <c r="FK52" s="5"/>
      <c r="FL52" s="70"/>
      <c r="FM52" s="2" t="e">
        <f>COUNTBLANK(#REF!)</f>
        <v>#REF!</v>
      </c>
      <c r="FN52" s="2" t="e">
        <f t="shared" si="144"/>
        <v>#REF!</v>
      </c>
      <c r="FO52" s="49">
        <v>45</v>
      </c>
      <c r="FP52" s="117" t="e">
        <f>'LISTA DE ESTUDIANTES Y ASISTENC'!#REF!</f>
        <v>#REF!</v>
      </c>
      <c r="FQ52" s="48" t="e">
        <f>'LISTA DE ESTUDIANTES Y ASISTENC'!#REF!</f>
        <v>#REF!</v>
      </c>
      <c r="FR52" s="25"/>
      <c r="FS52" s="25"/>
      <c r="FT52" s="25"/>
      <c r="FU52" s="25"/>
      <c r="FV52" s="25"/>
      <c r="FW52" s="25"/>
      <c r="FX52" s="3" t="e">
        <f>IF(#REF!="AD",4,0)</f>
        <v>#REF!</v>
      </c>
      <c r="FY52" s="3" t="e">
        <f>IF(#REF!="A",3,0)</f>
        <v>#REF!</v>
      </c>
      <c r="FZ52" s="3" t="e">
        <f>IF(#REF!="B",2,0)</f>
        <v>#REF!</v>
      </c>
      <c r="GA52" s="3" t="e">
        <f>IF(#REF!="C",1,0)</f>
        <v>#REF!</v>
      </c>
      <c r="GB52" s="3" t="e">
        <f t="shared" si="145"/>
        <v>#REF!</v>
      </c>
      <c r="GC52" s="3" t="e">
        <f>IF(#REF!="AD",4,0)</f>
        <v>#REF!</v>
      </c>
      <c r="GD52" s="3" t="e">
        <f>IF(#REF!="A",3,0)</f>
        <v>#REF!</v>
      </c>
      <c r="GE52" s="3" t="e">
        <f>IF(#REF!="B",2,0)</f>
        <v>#REF!</v>
      </c>
      <c r="GF52" s="3" t="e">
        <f>IF(#REF!="C",1,0)</f>
        <v>#REF!</v>
      </c>
      <c r="GG52" s="3" t="e">
        <f t="shared" si="146"/>
        <v>#REF!</v>
      </c>
      <c r="GH52" s="3" t="e">
        <f>IF(#REF!="AD",4,0)</f>
        <v>#REF!</v>
      </c>
      <c r="GI52" s="3" t="e">
        <f>IF(#REF!="A",3,0)</f>
        <v>#REF!</v>
      </c>
      <c r="GJ52" s="3" t="e">
        <f>IF(#REF!="B",2,0)</f>
        <v>#REF!</v>
      </c>
      <c r="GK52" s="3" t="e">
        <f>IF(#REF!="C",1,0)</f>
        <v>#REF!</v>
      </c>
      <c r="GL52" s="3" t="e">
        <f t="shared" si="147"/>
        <v>#REF!</v>
      </c>
      <c r="GM52" s="3" t="e">
        <f>IF(#REF!="AD",4,0)</f>
        <v>#REF!</v>
      </c>
      <c r="GN52" s="3" t="e">
        <f>IF(#REF!="A",3,0)</f>
        <v>#REF!</v>
      </c>
      <c r="GO52" s="3" t="e">
        <f>IF(#REF!="B",2,0)</f>
        <v>#REF!</v>
      </c>
      <c r="GP52" s="3" t="e">
        <f>IF(#REF!="C",1,0)</f>
        <v>#REF!</v>
      </c>
      <c r="GQ52" s="3" t="e">
        <f t="shared" si="148"/>
        <v>#REF!</v>
      </c>
      <c r="GR52" s="3">
        <f t="shared" si="149"/>
        <v>0</v>
      </c>
      <c r="GS52" s="3">
        <f t="shared" si="150"/>
        <v>0</v>
      </c>
      <c r="GT52" s="3">
        <f t="shared" si="151"/>
        <v>0</v>
      </c>
      <c r="GU52" s="3">
        <f t="shared" si="152"/>
        <v>0</v>
      </c>
      <c r="GV52" s="3">
        <f t="shared" si="153"/>
        <v>0</v>
      </c>
      <c r="GW52" s="3">
        <f t="shared" si="154"/>
        <v>0</v>
      </c>
      <c r="GX52" s="3">
        <f t="shared" si="155"/>
        <v>0</v>
      </c>
      <c r="GY52" s="3">
        <f t="shared" si="156"/>
        <v>0</v>
      </c>
      <c r="GZ52" s="3">
        <f t="shared" si="157"/>
        <v>0</v>
      </c>
      <c r="HA52" s="3">
        <f t="shared" si="158"/>
        <v>0</v>
      </c>
      <c r="HB52" s="7">
        <f t="shared" si="159"/>
        <v>0</v>
      </c>
      <c r="HC52" s="7">
        <f t="shared" si="160"/>
        <v>0</v>
      </c>
      <c r="HD52" s="7">
        <f t="shared" si="161"/>
        <v>0</v>
      </c>
      <c r="HE52" s="7">
        <f t="shared" si="162"/>
        <v>0</v>
      </c>
      <c r="HF52" s="7">
        <f t="shared" si="163"/>
        <v>0</v>
      </c>
      <c r="HG52" s="7">
        <f t="shared" si="164"/>
        <v>0</v>
      </c>
      <c r="HH52" s="7">
        <f t="shared" si="165"/>
        <v>0</v>
      </c>
      <c r="HI52" s="7">
        <f t="shared" si="166"/>
        <v>0</v>
      </c>
      <c r="HJ52" s="7">
        <f t="shared" si="167"/>
        <v>0</v>
      </c>
      <c r="HK52" s="7">
        <f t="shared" si="168"/>
        <v>0</v>
      </c>
      <c r="HL52" s="7">
        <f t="shared" si="169"/>
        <v>0</v>
      </c>
      <c r="HM52" s="7">
        <f t="shared" si="170"/>
        <v>0</v>
      </c>
      <c r="HN52" s="7">
        <f t="shared" si="171"/>
        <v>0</v>
      </c>
      <c r="HO52" s="7">
        <f t="shared" si="172"/>
        <v>0</v>
      </c>
      <c r="HP52" s="7">
        <f t="shared" si="173"/>
        <v>0</v>
      </c>
      <c r="HQ52" s="7">
        <f t="shared" si="174"/>
        <v>0</v>
      </c>
      <c r="HR52" s="7">
        <f t="shared" si="175"/>
        <v>0</v>
      </c>
      <c r="HS52" s="7">
        <f t="shared" si="176"/>
        <v>0</v>
      </c>
      <c r="HT52" s="7">
        <f t="shared" si="177"/>
        <v>0</v>
      </c>
      <c r="HU52" s="7">
        <f t="shared" si="178"/>
        <v>0</v>
      </c>
      <c r="HV52" s="8" t="e">
        <f>(GB52+GG52+GL52+GQ52+GV52+HA52+HF52+HK52+HP52+HU52)/#REF!</f>
        <v>#REF!</v>
      </c>
      <c r="HW52" s="10" t="e">
        <f t="shared" si="179"/>
        <v>#REF!</v>
      </c>
      <c r="HX52" s="10"/>
      <c r="HY52" s="13" t="e">
        <f t="shared" si="656"/>
        <v>#REF!</v>
      </c>
      <c r="HZ52" s="14" t="e">
        <f t="shared" si="181"/>
        <v>#REF!</v>
      </c>
      <c r="IA52" s="14" t="e">
        <f t="shared" si="182"/>
        <v>#REF!</v>
      </c>
      <c r="IB52" s="15" t="e">
        <f t="shared" si="183"/>
        <v>#REF!</v>
      </c>
      <c r="IC52" s="30" t="e">
        <f>COUNTBLANK(#REF!)</f>
        <v>#REF!</v>
      </c>
      <c r="ID52" s="30" t="e">
        <f t="shared" si="184"/>
        <v>#REF!</v>
      </c>
      <c r="IE52" s="5"/>
      <c r="IF52" s="1" t="e">
        <f t="shared" si="3"/>
        <v>#N/A</v>
      </c>
      <c r="IG52" s="1" t="e">
        <f>#REF!</f>
        <v>#REF!</v>
      </c>
      <c r="IH52" s="1" t="e">
        <f>#REF!</f>
        <v>#REF!</v>
      </c>
      <c r="II52" s="1" t="e">
        <f>#REF!</f>
        <v>#REF!</v>
      </c>
      <c r="IJ52" s="1" t="e">
        <f>#REF!</f>
        <v>#REF!</v>
      </c>
      <c r="IK52" s="1" t="e">
        <f>#REF!</f>
        <v>#REF!</v>
      </c>
      <c r="IL52" s="1" t="e">
        <f>#REF!</f>
        <v>#REF!</v>
      </c>
      <c r="IM52" s="1" t="e">
        <f>#REF!</f>
        <v>#REF!</v>
      </c>
      <c r="IN52" s="1" t="e">
        <f>#REF!</f>
        <v>#REF!</v>
      </c>
      <c r="IO52" s="1" t="e">
        <f>#REF!</f>
        <v>#REF!</v>
      </c>
      <c r="IP52" s="7" t="e">
        <f t="shared" si="185"/>
        <v>#N/A</v>
      </c>
      <c r="IQ52" s="7" t="e">
        <f t="shared" si="186"/>
        <v>#N/A</v>
      </c>
      <c r="IR52" s="7" t="e">
        <f t="shared" si="187"/>
        <v>#N/A</v>
      </c>
      <c r="IS52" s="7" t="e">
        <f t="shared" si="188"/>
        <v>#N/A</v>
      </c>
      <c r="IT52" s="7" t="e">
        <f t="shared" si="189"/>
        <v>#N/A</v>
      </c>
      <c r="IU52" s="7" t="e">
        <f t="shared" si="190"/>
        <v>#REF!</v>
      </c>
      <c r="IV52" s="7" t="e">
        <f t="shared" si="191"/>
        <v>#REF!</v>
      </c>
      <c r="IW52" s="7" t="e">
        <f t="shared" si="192"/>
        <v>#REF!</v>
      </c>
      <c r="IX52" s="7" t="e">
        <f t="shared" si="193"/>
        <v>#REF!</v>
      </c>
      <c r="IY52" s="7" t="e">
        <f t="shared" si="194"/>
        <v>#REF!</v>
      </c>
      <c r="IZ52" s="7" t="e">
        <f t="shared" si="195"/>
        <v>#REF!</v>
      </c>
      <c r="JA52" s="7" t="e">
        <f t="shared" si="196"/>
        <v>#REF!</v>
      </c>
      <c r="JB52" s="7" t="e">
        <f t="shared" si="197"/>
        <v>#REF!</v>
      </c>
      <c r="JC52" s="7" t="e">
        <f t="shared" si="198"/>
        <v>#REF!</v>
      </c>
      <c r="JD52" s="7" t="e">
        <f t="shared" si="199"/>
        <v>#REF!</v>
      </c>
      <c r="JE52" s="7" t="e">
        <f t="shared" si="200"/>
        <v>#REF!</v>
      </c>
      <c r="JF52" s="7" t="e">
        <f t="shared" si="201"/>
        <v>#REF!</v>
      </c>
      <c r="JG52" s="7" t="e">
        <f t="shared" si="202"/>
        <v>#REF!</v>
      </c>
      <c r="JH52" s="7" t="e">
        <f t="shared" si="203"/>
        <v>#REF!</v>
      </c>
      <c r="JI52" s="7" t="e">
        <f t="shared" si="204"/>
        <v>#REF!</v>
      </c>
      <c r="JJ52" s="7" t="e">
        <f t="shared" si="205"/>
        <v>#REF!</v>
      </c>
      <c r="JK52" s="7" t="e">
        <f t="shared" si="206"/>
        <v>#REF!</v>
      </c>
      <c r="JL52" s="7" t="e">
        <f t="shared" si="207"/>
        <v>#REF!</v>
      </c>
      <c r="JM52" s="7" t="e">
        <f t="shared" si="208"/>
        <v>#REF!</v>
      </c>
      <c r="JN52" s="7" t="e">
        <f t="shared" si="209"/>
        <v>#REF!</v>
      </c>
      <c r="JO52" s="7" t="e">
        <f t="shared" si="210"/>
        <v>#REF!</v>
      </c>
      <c r="JP52" s="7" t="e">
        <f t="shared" si="211"/>
        <v>#REF!</v>
      </c>
      <c r="JQ52" s="7" t="e">
        <f t="shared" si="212"/>
        <v>#REF!</v>
      </c>
      <c r="JR52" s="7" t="e">
        <f t="shared" si="213"/>
        <v>#REF!</v>
      </c>
      <c r="JS52" s="7" t="e">
        <f t="shared" si="214"/>
        <v>#REF!</v>
      </c>
      <c r="JT52" s="7" t="e">
        <f t="shared" si="215"/>
        <v>#REF!</v>
      </c>
      <c r="JU52" s="7" t="e">
        <f t="shared" si="216"/>
        <v>#REF!</v>
      </c>
      <c r="JV52" s="7" t="e">
        <f t="shared" si="217"/>
        <v>#REF!</v>
      </c>
      <c r="JW52" s="7" t="e">
        <f t="shared" si="218"/>
        <v>#REF!</v>
      </c>
      <c r="JX52" s="7" t="e">
        <f t="shared" si="219"/>
        <v>#REF!</v>
      </c>
      <c r="JY52" s="7" t="e">
        <f t="shared" si="220"/>
        <v>#REF!</v>
      </c>
      <c r="JZ52" s="7" t="e">
        <f t="shared" si="221"/>
        <v>#REF!</v>
      </c>
      <c r="KA52" s="7" t="e">
        <f t="shared" si="222"/>
        <v>#REF!</v>
      </c>
      <c r="KB52" s="7" t="e">
        <f t="shared" si="223"/>
        <v>#REF!</v>
      </c>
      <c r="KC52" s="7" t="e">
        <f t="shared" si="224"/>
        <v>#REF!</v>
      </c>
      <c r="KD52" s="7" t="e">
        <f t="shared" si="225"/>
        <v>#REF!</v>
      </c>
      <c r="KE52" s="7" t="e">
        <f t="shared" si="226"/>
        <v>#REF!</v>
      </c>
      <c r="KF52" s="7" t="e">
        <f t="shared" si="227"/>
        <v>#REF!</v>
      </c>
      <c r="KG52" s="7" t="e">
        <f t="shared" si="228"/>
        <v>#REF!</v>
      </c>
      <c r="KH52" s="7" t="e">
        <f t="shared" si="229"/>
        <v>#REF!</v>
      </c>
      <c r="KI52" s="7" t="e">
        <f t="shared" si="230"/>
        <v>#REF!</v>
      </c>
      <c r="KJ52" s="7" t="e">
        <f t="shared" si="231"/>
        <v>#REF!</v>
      </c>
      <c r="KK52" s="7" t="e">
        <f t="shared" si="232"/>
        <v>#REF!</v>
      </c>
      <c r="KL52" s="7" t="e">
        <f t="shared" si="233"/>
        <v>#REF!</v>
      </c>
      <c r="KM52" s="7" t="e">
        <f t="shared" si="234"/>
        <v>#REF!</v>
      </c>
      <c r="KN52" s="1" t="e">
        <f t="shared" si="235"/>
        <v>#N/A</v>
      </c>
      <c r="KO52" s="1" t="e">
        <f t="shared" si="236"/>
        <v>#N/A</v>
      </c>
      <c r="KP52" s="16" t="e">
        <f t="shared" si="237"/>
        <v>#N/A</v>
      </c>
      <c r="KQ52" s="17" t="e">
        <f t="shared" si="238"/>
        <v>#N/A</v>
      </c>
      <c r="KR52" s="17" t="e">
        <f t="shared" si="239"/>
        <v>#N/A</v>
      </c>
      <c r="KS52" s="17" t="e">
        <f t="shared" si="240"/>
        <v>#N/A</v>
      </c>
      <c r="KT52" s="147"/>
      <c r="KU52" s="2">
        <f t="shared" si="241"/>
        <v>10</v>
      </c>
      <c r="KV52" s="2">
        <f t="shared" si="242"/>
        <v>0</v>
      </c>
      <c r="KW52" s="49">
        <v>45</v>
      </c>
      <c r="KX52" s="117">
        <f>'LISTA DE ESTUDIANTES Y ASISTENC'!AQP49</f>
        <v>0</v>
      </c>
      <c r="KY52" s="48">
        <f>'LISTA DE ESTUDIANTES Y ASISTENC'!AQR49:AQR49</f>
        <v>0</v>
      </c>
      <c r="KZ52" s="32"/>
      <c r="LA52" s="25"/>
      <c r="LB52" s="25"/>
      <c r="LC52" s="25"/>
      <c r="LD52" s="25"/>
      <c r="LE52" s="25"/>
      <c r="LF52" s="25"/>
      <c r="LG52" s="25"/>
      <c r="LH52" s="25"/>
      <c r="LI52" s="25"/>
      <c r="LJ52" s="3">
        <f t="shared" si="243"/>
        <v>0</v>
      </c>
      <c r="LK52" s="3">
        <f t="shared" si="244"/>
        <v>0</v>
      </c>
      <c r="LL52" s="3">
        <f t="shared" si="245"/>
        <v>0</v>
      </c>
      <c r="LM52" s="3">
        <f t="shared" si="246"/>
        <v>0</v>
      </c>
      <c r="LN52" s="3">
        <f t="shared" si="247"/>
        <v>0</v>
      </c>
      <c r="LO52" s="3">
        <f t="shared" si="248"/>
        <v>0</v>
      </c>
      <c r="LP52" s="3">
        <f t="shared" si="249"/>
        <v>0</v>
      </c>
      <c r="LQ52" s="3">
        <f t="shared" si="250"/>
        <v>0</v>
      </c>
      <c r="LR52" s="3">
        <f t="shared" si="251"/>
        <v>0</v>
      </c>
      <c r="LS52" s="3">
        <f t="shared" si="252"/>
        <v>0</v>
      </c>
      <c r="LT52" s="3">
        <f t="shared" si="253"/>
        <v>0</v>
      </c>
      <c r="LU52" s="3">
        <f t="shared" si="254"/>
        <v>0</v>
      </c>
      <c r="LV52" s="3">
        <f t="shared" si="255"/>
        <v>0</v>
      </c>
      <c r="LW52" s="3">
        <f t="shared" si="256"/>
        <v>0</v>
      </c>
      <c r="LX52" s="3">
        <f t="shared" si="257"/>
        <v>0</v>
      </c>
      <c r="LY52" s="3">
        <f t="shared" si="258"/>
        <v>0</v>
      </c>
      <c r="LZ52" s="3">
        <f t="shared" si="259"/>
        <v>0</v>
      </c>
      <c r="MA52" s="3">
        <f t="shared" si="260"/>
        <v>0</v>
      </c>
      <c r="MB52" s="3">
        <f t="shared" si="261"/>
        <v>0</v>
      </c>
      <c r="MC52" s="3">
        <f t="shared" si="262"/>
        <v>0</v>
      </c>
      <c r="MD52" s="3">
        <f t="shared" si="263"/>
        <v>0</v>
      </c>
      <c r="ME52" s="3">
        <f t="shared" si="264"/>
        <v>0</v>
      </c>
      <c r="MF52" s="3">
        <f t="shared" si="265"/>
        <v>0</v>
      </c>
      <c r="MG52" s="3">
        <f t="shared" si="266"/>
        <v>0</v>
      </c>
      <c r="MH52" s="3">
        <f t="shared" si="267"/>
        <v>0</v>
      </c>
      <c r="MI52" s="3">
        <f t="shared" si="268"/>
        <v>0</v>
      </c>
      <c r="MJ52" s="3">
        <f t="shared" si="269"/>
        <v>0</v>
      </c>
      <c r="MK52" s="3">
        <f t="shared" si="270"/>
        <v>0</v>
      </c>
      <c r="ML52" s="3">
        <f t="shared" si="271"/>
        <v>0</v>
      </c>
      <c r="MM52" s="3">
        <f t="shared" si="272"/>
        <v>0</v>
      </c>
      <c r="MN52" s="7">
        <f t="shared" si="273"/>
        <v>0</v>
      </c>
      <c r="MO52" s="7">
        <f t="shared" si="274"/>
        <v>0</v>
      </c>
      <c r="MP52" s="7">
        <f t="shared" si="275"/>
        <v>0</v>
      </c>
      <c r="MQ52" s="7">
        <f t="shared" si="276"/>
        <v>0</v>
      </c>
      <c r="MR52" s="7">
        <f t="shared" si="277"/>
        <v>0</v>
      </c>
      <c r="MS52" s="7">
        <f t="shared" si="278"/>
        <v>0</v>
      </c>
      <c r="MT52" s="7">
        <f t="shared" si="279"/>
        <v>0</v>
      </c>
      <c r="MU52" s="7">
        <f t="shared" si="280"/>
        <v>0</v>
      </c>
      <c r="MV52" s="7">
        <f t="shared" si="281"/>
        <v>0</v>
      </c>
      <c r="MW52" s="7">
        <f t="shared" si="282"/>
        <v>0</v>
      </c>
      <c r="MX52" s="7">
        <f t="shared" si="283"/>
        <v>0</v>
      </c>
      <c r="MY52" s="7">
        <f t="shared" si="284"/>
        <v>0</v>
      </c>
      <c r="MZ52" s="7">
        <f t="shared" si="285"/>
        <v>0</v>
      </c>
      <c r="NA52" s="7">
        <f t="shared" si="286"/>
        <v>0</v>
      </c>
      <c r="NB52" s="7">
        <f t="shared" si="287"/>
        <v>0</v>
      </c>
      <c r="NC52" s="7">
        <f t="shared" si="288"/>
        <v>0</v>
      </c>
      <c r="ND52" s="7">
        <f t="shared" si="289"/>
        <v>0</v>
      </c>
      <c r="NE52" s="7">
        <f t="shared" si="290"/>
        <v>0</v>
      </c>
      <c r="NF52" s="7">
        <f t="shared" si="291"/>
        <v>0</v>
      </c>
      <c r="NG52" s="7">
        <f t="shared" si="292"/>
        <v>0</v>
      </c>
      <c r="NH52" s="8" t="e">
        <f t="shared" si="293"/>
        <v>#DIV/0!</v>
      </c>
      <c r="NI52" s="10" t="e">
        <f t="shared" si="294"/>
        <v>#DIV/0!</v>
      </c>
      <c r="NJ52" s="10"/>
      <c r="NK52" s="13" t="e">
        <f t="shared" si="657"/>
        <v>#DIV/0!</v>
      </c>
      <c r="NL52" s="14" t="e">
        <f t="shared" si="296"/>
        <v>#DIV/0!</v>
      </c>
      <c r="NM52" s="14" t="e">
        <f t="shared" si="297"/>
        <v>#DIV/0!</v>
      </c>
      <c r="NN52" s="15" t="e">
        <f t="shared" si="298"/>
        <v>#DIV/0!</v>
      </c>
      <c r="NO52" s="30">
        <f t="shared" si="660"/>
        <v>6</v>
      </c>
      <c r="NP52" s="30">
        <f t="shared" si="300"/>
        <v>0</v>
      </c>
      <c r="NQ52" s="5"/>
      <c r="NR52" s="21" t="e">
        <f t="shared" si="653"/>
        <v>#N/A</v>
      </c>
      <c r="NS52" s="25"/>
      <c r="NT52" s="25"/>
      <c r="NU52" s="25"/>
      <c r="NV52" s="25"/>
      <c r="NW52" s="25"/>
      <c r="NX52" s="25"/>
      <c r="NY52" s="3">
        <f t="shared" si="301"/>
        <v>0</v>
      </c>
      <c r="NZ52" s="3">
        <f t="shared" si="302"/>
        <v>0</v>
      </c>
      <c r="OA52" s="3">
        <f t="shared" si="303"/>
        <v>0</v>
      </c>
      <c r="OB52" s="3">
        <f t="shared" si="304"/>
        <v>0</v>
      </c>
      <c r="OC52" s="3">
        <f t="shared" si="305"/>
        <v>0</v>
      </c>
      <c r="OD52" s="3">
        <f t="shared" si="306"/>
        <v>0</v>
      </c>
      <c r="OE52" s="3">
        <f t="shared" si="307"/>
        <v>0</v>
      </c>
      <c r="OF52" s="3">
        <f t="shared" si="308"/>
        <v>0</v>
      </c>
      <c r="OG52" s="3">
        <f t="shared" si="309"/>
        <v>0</v>
      </c>
      <c r="OH52" s="3">
        <f t="shared" si="310"/>
        <v>0</v>
      </c>
      <c r="OI52" s="3">
        <f t="shared" si="311"/>
        <v>0</v>
      </c>
      <c r="OJ52" s="3">
        <f t="shared" si="312"/>
        <v>0</v>
      </c>
      <c r="OK52" s="3">
        <f t="shared" si="313"/>
        <v>0</v>
      </c>
      <c r="OL52" s="3">
        <f t="shared" si="314"/>
        <v>0</v>
      </c>
      <c r="OM52" s="3">
        <f t="shared" si="315"/>
        <v>0</v>
      </c>
      <c r="ON52" s="3">
        <f t="shared" si="316"/>
        <v>0</v>
      </c>
      <c r="OO52" s="3">
        <f t="shared" si="317"/>
        <v>0</v>
      </c>
      <c r="OP52" s="3">
        <f t="shared" si="318"/>
        <v>0</v>
      </c>
      <c r="OQ52" s="3">
        <f t="shared" si="319"/>
        <v>0</v>
      </c>
      <c r="OR52" s="3">
        <f t="shared" si="320"/>
        <v>0</v>
      </c>
      <c r="OS52" s="3">
        <f t="shared" si="321"/>
        <v>0</v>
      </c>
      <c r="OT52" s="3">
        <f t="shared" si="322"/>
        <v>0</v>
      </c>
      <c r="OU52" s="3">
        <f t="shared" si="323"/>
        <v>0</v>
      </c>
      <c r="OV52" s="3">
        <f t="shared" si="324"/>
        <v>0</v>
      </c>
      <c r="OW52" s="3">
        <f t="shared" si="325"/>
        <v>0</v>
      </c>
      <c r="OX52" s="3">
        <f t="shared" si="326"/>
        <v>0</v>
      </c>
      <c r="OY52" s="3">
        <f t="shared" si="327"/>
        <v>0</v>
      </c>
      <c r="OZ52" s="3">
        <f t="shared" si="328"/>
        <v>0</v>
      </c>
      <c r="PA52" s="3">
        <f t="shared" si="329"/>
        <v>0</v>
      </c>
      <c r="PB52" s="3">
        <f t="shared" si="330"/>
        <v>0</v>
      </c>
      <c r="PC52" s="12" t="e">
        <f t="shared" si="4"/>
        <v>#DIV/0!</v>
      </c>
      <c r="PD52" s="10" t="e">
        <f t="shared" si="331"/>
        <v>#DIV/0!</v>
      </c>
      <c r="PE52" s="13" t="e">
        <f t="shared" si="332"/>
        <v>#DIV/0!</v>
      </c>
      <c r="PF52" s="14" t="e">
        <f t="shared" si="333"/>
        <v>#DIV/0!</v>
      </c>
      <c r="PG52" s="14" t="e">
        <f t="shared" si="334"/>
        <v>#DIV/0!</v>
      </c>
      <c r="PH52" s="15" t="e">
        <f t="shared" si="335"/>
        <v>#DIV/0!</v>
      </c>
      <c r="PI52" s="21" t="e">
        <f t="shared" si="336"/>
        <v>#N/A</v>
      </c>
      <c r="PJ52" s="30">
        <f t="shared" si="337"/>
        <v>6</v>
      </c>
      <c r="PK52" s="30">
        <f t="shared" si="338"/>
        <v>0</v>
      </c>
      <c r="PL52" s="5"/>
      <c r="PM52" s="25"/>
      <c r="PN52" s="25"/>
      <c r="PO52" s="25"/>
      <c r="PP52" s="25"/>
      <c r="PQ52" s="25"/>
      <c r="PR52" s="25"/>
      <c r="PS52" s="3">
        <f t="shared" si="339"/>
        <v>0</v>
      </c>
      <c r="PT52" s="3">
        <f t="shared" si="340"/>
        <v>0</v>
      </c>
      <c r="PU52" s="3">
        <f t="shared" si="341"/>
        <v>0</v>
      </c>
      <c r="PV52" s="3">
        <f t="shared" si="342"/>
        <v>0</v>
      </c>
      <c r="PW52" s="3">
        <f t="shared" si="343"/>
        <v>0</v>
      </c>
      <c r="PX52" s="3">
        <f t="shared" si="344"/>
        <v>0</v>
      </c>
      <c r="PY52" s="3">
        <f t="shared" si="345"/>
        <v>0</v>
      </c>
      <c r="PZ52" s="3">
        <f t="shared" si="346"/>
        <v>0</v>
      </c>
      <c r="QA52" s="3">
        <f t="shared" si="347"/>
        <v>0</v>
      </c>
      <c r="QB52" s="3">
        <f t="shared" si="348"/>
        <v>0</v>
      </c>
      <c r="QC52" s="3">
        <f t="shared" si="349"/>
        <v>0</v>
      </c>
      <c r="QD52" s="3">
        <f t="shared" si="350"/>
        <v>0</v>
      </c>
      <c r="QE52" s="3">
        <f t="shared" si="351"/>
        <v>0</v>
      </c>
      <c r="QF52" s="3">
        <f t="shared" si="352"/>
        <v>0</v>
      </c>
      <c r="QG52" s="3">
        <f t="shared" si="353"/>
        <v>0</v>
      </c>
      <c r="QH52" s="3">
        <f t="shared" si="354"/>
        <v>0</v>
      </c>
      <c r="QI52" s="3">
        <f t="shared" si="355"/>
        <v>0</v>
      </c>
      <c r="QJ52" s="3">
        <f t="shared" si="356"/>
        <v>0</v>
      </c>
      <c r="QK52" s="3">
        <f t="shared" si="357"/>
        <v>0</v>
      </c>
      <c r="QL52" s="3">
        <f t="shared" si="358"/>
        <v>0</v>
      </c>
      <c r="QM52" s="3">
        <f t="shared" si="359"/>
        <v>0</v>
      </c>
      <c r="QN52" s="3">
        <f t="shared" si="360"/>
        <v>0</v>
      </c>
      <c r="QO52" s="3">
        <f t="shared" si="361"/>
        <v>0</v>
      </c>
      <c r="QP52" s="3">
        <f t="shared" si="362"/>
        <v>0</v>
      </c>
      <c r="QQ52" s="3">
        <f t="shared" si="363"/>
        <v>0</v>
      </c>
      <c r="QR52" s="3">
        <f t="shared" si="364"/>
        <v>0</v>
      </c>
      <c r="QS52" s="3">
        <f t="shared" si="365"/>
        <v>0</v>
      </c>
      <c r="QT52" s="3">
        <f t="shared" si="366"/>
        <v>0</v>
      </c>
      <c r="QU52" s="3">
        <f t="shared" si="367"/>
        <v>0</v>
      </c>
      <c r="QV52" s="3">
        <f t="shared" si="368"/>
        <v>0</v>
      </c>
      <c r="QW52" s="12" t="e">
        <f t="shared" si="5"/>
        <v>#DIV/0!</v>
      </c>
      <c r="QX52" s="10" t="e">
        <f t="shared" si="369"/>
        <v>#DIV/0!</v>
      </c>
      <c r="QY52" s="13" t="e">
        <f t="shared" si="370"/>
        <v>#DIV/0!</v>
      </c>
      <c r="QZ52" s="14" t="e">
        <f t="shared" si="371"/>
        <v>#DIV/0!</v>
      </c>
      <c r="RA52" s="14" t="e">
        <f t="shared" si="372"/>
        <v>#DIV/0!</v>
      </c>
      <c r="RB52" s="15" t="e">
        <f t="shared" si="373"/>
        <v>#DIV/0!</v>
      </c>
      <c r="RC52" s="21" t="e">
        <f t="shared" si="374"/>
        <v>#N/A</v>
      </c>
      <c r="RD52" s="30" t="e">
        <f>COUNTBLANK(#REF!)</f>
        <v>#REF!</v>
      </c>
      <c r="RE52" s="30" t="e">
        <f t="shared" si="375"/>
        <v>#REF!</v>
      </c>
      <c r="RF52" s="5"/>
      <c r="RG52" s="70"/>
      <c r="RH52" s="2" t="e">
        <f>COUNTBLANK(#REF!)</f>
        <v>#REF!</v>
      </c>
      <c r="RI52" s="2" t="e">
        <f t="shared" si="376"/>
        <v>#REF!</v>
      </c>
      <c r="RJ52" s="49">
        <v>45</v>
      </c>
      <c r="RK52" s="117">
        <f>'LISTA DE ESTUDIANTES Y ASISTENC'!AXD49</f>
        <v>0</v>
      </c>
      <c r="RL52" s="178">
        <f>'LISTA DE ESTUDIANTES Y ASISTENC'!AXE49:AXE49</f>
        <v>0</v>
      </c>
      <c r="RM52" s="145"/>
      <c r="RN52" s="2">
        <f t="shared" si="377"/>
        <v>10</v>
      </c>
      <c r="RO52" s="2">
        <f t="shared" si="378"/>
        <v>0</v>
      </c>
      <c r="RP52" s="49">
        <v>45</v>
      </c>
      <c r="RQ52" s="117">
        <f>'LISTA DE ESTUDIANTES Y ASISTENC'!CPM49</f>
        <v>0</v>
      </c>
      <c r="RR52" s="48">
        <f>'LISTA DE ESTUDIANTES Y ASISTENC'!CPO49:CPO49</f>
        <v>0</v>
      </c>
      <c r="RS52" s="32"/>
      <c r="RT52" s="25"/>
      <c r="RU52" s="25"/>
      <c r="RV52" s="25"/>
      <c r="RW52" s="25"/>
      <c r="RX52" s="25"/>
      <c r="RY52" s="25"/>
      <c r="RZ52" s="25"/>
      <c r="SA52" s="25"/>
      <c r="SB52" s="25"/>
      <c r="SC52" s="3">
        <f t="shared" si="379"/>
        <v>0</v>
      </c>
      <c r="SD52" s="3">
        <f t="shared" si="380"/>
        <v>0</v>
      </c>
      <c r="SE52" s="3">
        <f t="shared" si="381"/>
        <v>0</v>
      </c>
      <c r="SF52" s="3">
        <f t="shared" si="382"/>
        <v>0</v>
      </c>
      <c r="SG52" s="3">
        <f t="shared" si="383"/>
        <v>0</v>
      </c>
      <c r="SH52" s="3">
        <f t="shared" si="384"/>
        <v>0</v>
      </c>
      <c r="SI52" s="3">
        <f t="shared" si="385"/>
        <v>0</v>
      </c>
      <c r="SJ52" s="3">
        <f t="shared" si="386"/>
        <v>0</v>
      </c>
      <c r="SK52" s="3">
        <f t="shared" si="387"/>
        <v>0</v>
      </c>
      <c r="SL52" s="3">
        <f t="shared" si="388"/>
        <v>0</v>
      </c>
      <c r="SM52" s="3">
        <f t="shared" si="389"/>
        <v>0</v>
      </c>
      <c r="SN52" s="3">
        <f t="shared" si="390"/>
        <v>0</v>
      </c>
      <c r="SO52" s="3">
        <f t="shared" si="391"/>
        <v>0</v>
      </c>
      <c r="SP52" s="3">
        <f t="shared" si="392"/>
        <v>0</v>
      </c>
      <c r="SQ52" s="3">
        <f t="shared" si="393"/>
        <v>0</v>
      </c>
      <c r="SR52" s="3">
        <f t="shared" si="394"/>
        <v>0</v>
      </c>
      <c r="SS52" s="3">
        <f t="shared" si="395"/>
        <v>0</v>
      </c>
      <c r="ST52" s="3">
        <f t="shared" si="396"/>
        <v>0</v>
      </c>
      <c r="SU52" s="3">
        <f t="shared" si="397"/>
        <v>0</v>
      </c>
      <c r="SV52" s="3">
        <f t="shared" si="398"/>
        <v>0</v>
      </c>
      <c r="SW52" s="3">
        <f t="shared" si="399"/>
        <v>0</v>
      </c>
      <c r="SX52" s="3">
        <f t="shared" si="400"/>
        <v>0</v>
      </c>
      <c r="SY52" s="3">
        <f t="shared" si="401"/>
        <v>0</v>
      </c>
      <c r="SZ52" s="3">
        <f t="shared" si="402"/>
        <v>0</v>
      </c>
      <c r="TA52" s="3">
        <f t="shared" si="403"/>
        <v>0</v>
      </c>
      <c r="TB52" s="3">
        <f t="shared" si="404"/>
        <v>0</v>
      </c>
      <c r="TC52" s="3">
        <f t="shared" si="405"/>
        <v>0</v>
      </c>
      <c r="TD52" s="3">
        <f t="shared" si="406"/>
        <v>0</v>
      </c>
      <c r="TE52" s="3">
        <f t="shared" si="407"/>
        <v>0</v>
      </c>
      <c r="TF52" s="3">
        <f t="shared" si="408"/>
        <v>0</v>
      </c>
      <c r="TG52" s="7">
        <f t="shared" si="409"/>
        <v>0</v>
      </c>
      <c r="TH52" s="7">
        <f t="shared" si="410"/>
        <v>0</v>
      </c>
      <c r="TI52" s="7">
        <f t="shared" si="411"/>
        <v>0</v>
      </c>
      <c r="TJ52" s="7">
        <f t="shared" si="412"/>
        <v>0</v>
      </c>
      <c r="TK52" s="7">
        <f t="shared" si="413"/>
        <v>0</v>
      </c>
      <c r="TL52" s="7">
        <f t="shared" si="414"/>
        <v>0</v>
      </c>
      <c r="TM52" s="7">
        <f t="shared" si="415"/>
        <v>0</v>
      </c>
      <c r="TN52" s="7">
        <f t="shared" si="416"/>
        <v>0</v>
      </c>
      <c r="TO52" s="7">
        <f t="shared" si="417"/>
        <v>0</v>
      </c>
      <c r="TP52" s="7">
        <f t="shared" si="418"/>
        <v>0</v>
      </c>
      <c r="TQ52" s="7">
        <f t="shared" si="419"/>
        <v>0</v>
      </c>
      <c r="TR52" s="7">
        <f t="shared" si="420"/>
        <v>0</v>
      </c>
      <c r="TS52" s="7">
        <f t="shared" si="421"/>
        <v>0</v>
      </c>
      <c r="TT52" s="7">
        <f t="shared" si="422"/>
        <v>0</v>
      </c>
      <c r="TU52" s="7">
        <f t="shared" si="423"/>
        <v>0</v>
      </c>
      <c r="TV52" s="7">
        <f t="shared" si="424"/>
        <v>0</v>
      </c>
      <c r="TW52" s="7">
        <f t="shared" si="425"/>
        <v>0</v>
      </c>
      <c r="TX52" s="7">
        <f t="shared" si="426"/>
        <v>0</v>
      </c>
      <c r="TY52" s="7">
        <f t="shared" si="427"/>
        <v>0</v>
      </c>
      <c r="TZ52" s="7">
        <f t="shared" si="428"/>
        <v>0</v>
      </c>
      <c r="UA52" s="8" t="e">
        <f t="shared" si="429"/>
        <v>#DIV/0!</v>
      </c>
      <c r="UB52" s="10" t="e">
        <f t="shared" si="430"/>
        <v>#DIV/0!</v>
      </c>
      <c r="UC52" s="10"/>
      <c r="UD52" s="13" t="e">
        <f t="shared" si="658"/>
        <v>#DIV/0!</v>
      </c>
      <c r="UE52" s="14" t="e">
        <f t="shared" si="432"/>
        <v>#DIV/0!</v>
      </c>
      <c r="UF52" s="14" t="e">
        <f t="shared" si="433"/>
        <v>#DIV/0!</v>
      </c>
      <c r="UG52" s="15" t="e">
        <f t="shared" si="434"/>
        <v>#DIV/0!</v>
      </c>
      <c r="UH52" s="30">
        <f t="shared" si="661"/>
        <v>6</v>
      </c>
      <c r="UI52" s="30">
        <f t="shared" si="436"/>
        <v>0</v>
      </c>
      <c r="UJ52" s="5"/>
      <c r="UK52" s="21" t="e">
        <f t="shared" si="654"/>
        <v>#N/A</v>
      </c>
      <c r="UL52" s="25"/>
      <c r="UM52" s="25"/>
      <c r="UN52" s="25"/>
      <c r="UO52" s="25"/>
      <c r="UP52" s="25"/>
      <c r="UQ52" s="25"/>
      <c r="UR52" s="3">
        <f t="shared" si="437"/>
        <v>0</v>
      </c>
      <c r="US52" s="3">
        <f t="shared" si="438"/>
        <v>0</v>
      </c>
      <c r="UT52" s="3">
        <f t="shared" si="439"/>
        <v>0</v>
      </c>
      <c r="UU52" s="3">
        <f t="shared" si="440"/>
        <v>0</v>
      </c>
      <c r="UV52" s="3">
        <f t="shared" si="441"/>
        <v>0</v>
      </c>
      <c r="UW52" s="3">
        <f t="shared" si="442"/>
        <v>0</v>
      </c>
      <c r="UX52" s="3">
        <f t="shared" si="443"/>
        <v>0</v>
      </c>
      <c r="UY52" s="3">
        <f t="shared" si="444"/>
        <v>0</v>
      </c>
      <c r="UZ52" s="3">
        <f t="shared" si="445"/>
        <v>0</v>
      </c>
      <c r="VA52" s="3">
        <f t="shared" si="446"/>
        <v>0</v>
      </c>
      <c r="VB52" s="3">
        <f t="shared" si="447"/>
        <v>0</v>
      </c>
      <c r="VC52" s="3">
        <f t="shared" si="448"/>
        <v>0</v>
      </c>
      <c r="VD52" s="3">
        <f t="shared" si="449"/>
        <v>0</v>
      </c>
      <c r="VE52" s="3">
        <f t="shared" si="450"/>
        <v>0</v>
      </c>
      <c r="VF52" s="3">
        <f t="shared" si="451"/>
        <v>0</v>
      </c>
      <c r="VG52" s="3">
        <f t="shared" si="452"/>
        <v>0</v>
      </c>
      <c r="VH52" s="3">
        <f t="shared" si="453"/>
        <v>0</v>
      </c>
      <c r="VI52" s="3">
        <f t="shared" si="454"/>
        <v>0</v>
      </c>
      <c r="VJ52" s="3">
        <f t="shared" si="455"/>
        <v>0</v>
      </c>
      <c r="VK52" s="3">
        <f t="shared" si="456"/>
        <v>0</v>
      </c>
      <c r="VL52" s="3">
        <f t="shared" si="457"/>
        <v>0</v>
      </c>
      <c r="VM52" s="3">
        <f t="shared" si="458"/>
        <v>0</v>
      </c>
      <c r="VN52" s="3">
        <f t="shared" si="459"/>
        <v>0</v>
      </c>
      <c r="VO52" s="3">
        <f t="shared" si="460"/>
        <v>0</v>
      </c>
      <c r="VP52" s="3">
        <f t="shared" si="461"/>
        <v>0</v>
      </c>
      <c r="VQ52" s="3">
        <f t="shared" si="462"/>
        <v>0</v>
      </c>
      <c r="VR52" s="3">
        <f t="shared" si="463"/>
        <v>0</v>
      </c>
      <c r="VS52" s="3">
        <f t="shared" si="464"/>
        <v>0</v>
      </c>
      <c r="VT52" s="3">
        <f t="shared" si="465"/>
        <v>0</v>
      </c>
      <c r="VU52" s="3">
        <f t="shared" si="466"/>
        <v>0</v>
      </c>
      <c r="VV52" s="12" t="e">
        <f t="shared" si="6"/>
        <v>#DIV/0!</v>
      </c>
      <c r="VW52" s="10" t="e">
        <f t="shared" si="467"/>
        <v>#DIV/0!</v>
      </c>
      <c r="VX52" s="13" t="e">
        <f t="shared" si="468"/>
        <v>#DIV/0!</v>
      </c>
      <c r="VY52" s="14" t="e">
        <f t="shared" si="469"/>
        <v>#DIV/0!</v>
      </c>
      <c r="VZ52" s="14" t="e">
        <f t="shared" si="470"/>
        <v>#DIV/0!</v>
      </c>
      <c r="WA52" s="15" t="e">
        <f t="shared" si="471"/>
        <v>#DIV/0!</v>
      </c>
      <c r="WB52" s="21" t="e">
        <f t="shared" si="472"/>
        <v>#N/A</v>
      </c>
      <c r="WC52" s="30">
        <f t="shared" si="473"/>
        <v>6</v>
      </c>
      <c r="WD52" s="30">
        <f t="shared" si="474"/>
        <v>0</v>
      </c>
      <c r="WE52" s="5"/>
      <c r="WF52" s="25"/>
      <c r="WG52" s="25"/>
      <c r="WH52" s="25"/>
      <c r="WI52" s="25"/>
      <c r="WJ52" s="25"/>
      <c r="WK52" s="25"/>
      <c r="WL52" s="3">
        <f t="shared" si="475"/>
        <v>0</v>
      </c>
      <c r="WM52" s="3">
        <f t="shared" si="476"/>
        <v>0</v>
      </c>
      <c r="WN52" s="3">
        <f t="shared" si="477"/>
        <v>0</v>
      </c>
      <c r="WO52" s="3">
        <f t="shared" si="478"/>
        <v>0</v>
      </c>
      <c r="WP52" s="3">
        <f t="shared" si="479"/>
        <v>0</v>
      </c>
      <c r="WQ52" s="3">
        <f t="shared" si="480"/>
        <v>0</v>
      </c>
      <c r="WR52" s="3">
        <f t="shared" si="481"/>
        <v>0</v>
      </c>
      <c r="WS52" s="3">
        <f t="shared" si="482"/>
        <v>0</v>
      </c>
      <c r="WT52" s="3">
        <f t="shared" si="483"/>
        <v>0</v>
      </c>
      <c r="WU52" s="3">
        <f t="shared" si="484"/>
        <v>0</v>
      </c>
      <c r="WV52" s="3">
        <f t="shared" si="485"/>
        <v>0</v>
      </c>
      <c r="WW52" s="3">
        <f t="shared" si="486"/>
        <v>0</v>
      </c>
      <c r="WX52" s="3">
        <f t="shared" si="487"/>
        <v>0</v>
      </c>
      <c r="WY52" s="3">
        <f t="shared" si="488"/>
        <v>0</v>
      </c>
      <c r="WZ52" s="3">
        <f t="shared" si="489"/>
        <v>0</v>
      </c>
      <c r="XA52" s="3">
        <f t="shared" si="490"/>
        <v>0</v>
      </c>
      <c r="XB52" s="3">
        <f t="shared" si="491"/>
        <v>0</v>
      </c>
      <c r="XC52" s="3">
        <f t="shared" si="492"/>
        <v>0</v>
      </c>
      <c r="XD52" s="3">
        <f t="shared" si="493"/>
        <v>0</v>
      </c>
      <c r="XE52" s="3">
        <f t="shared" si="494"/>
        <v>0</v>
      </c>
      <c r="XF52" s="3">
        <f t="shared" si="495"/>
        <v>0</v>
      </c>
      <c r="XG52" s="3">
        <f t="shared" si="496"/>
        <v>0</v>
      </c>
      <c r="XH52" s="3">
        <f t="shared" si="497"/>
        <v>0</v>
      </c>
      <c r="XI52" s="3">
        <f t="shared" si="498"/>
        <v>0</v>
      </c>
      <c r="XJ52" s="3">
        <f t="shared" si="499"/>
        <v>0</v>
      </c>
      <c r="XK52" s="3">
        <f t="shared" si="500"/>
        <v>0</v>
      </c>
      <c r="XL52" s="3">
        <f t="shared" si="501"/>
        <v>0</v>
      </c>
      <c r="XM52" s="3">
        <f t="shared" si="502"/>
        <v>0</v>
      </c>
      <c r="XN52" s="3">
        <f t="shared" si="503"/>
        <v>0</v>
      </c>
      <c r="XO52" s="3">
        <f t="shared" si="504"/>
        <v>0</v>
      </c>
      <c r="XP52" s="12" t="e">
        <f t="shared" si="7"/>
        <v>#DIV/0!</v>
      </c>
      <c r="XQ52" s="10" t="e">
        <f t="shared" si="505"/>
        <v>#DIV/0!</v>
      </c>
      <c r="XR52" s="13" t="e">
        <f t="shared" si="506"/>
        <v>#DIV/0!</v>
      </c>
      <c r="XS52" s="14" t="e">
        <f t="shared" si="507"/>
        <v>#DIV/0!</v>
      </c>
      <c r="XT52" s="14" t="e">
        <f t="shared" si="508"/>
        <v>#DIV/0!</v>
      </c>
      <c r="XU52" s="15" t="e">
        <f t="shared" si="509"/>
        <v>#DIV/0!</v>
      </c>
      <c r="XV52" s="21" t="e">
        <f t="shared" si="510"/>
        <v>#N/A</v>
      </c>
      <c r="XW52" s="30" t="e">
        <f>COUNTBLANK(#REF!)</f>
        <v>#REF!</v>
      </c>
      <c r="XX52" s="30" t="e">
        <f t="shared" si="511"/>
        <v>#REF!</v>
      </c>
      <c r="XY52" s="5"/>
      <c r="XZ52" s="70"/>
      <c r="YA52" s="2" t="e">
        <f>COUNTBLANK(#REF!)</f>
        <v>#REF!</v>
      </c>
      <c r="YB52" s="2" t="e">
        <f t="shared" si="512"/>
        <v>#REF!</v>
      </c>
      <c r="YC52" s="49">
        <v>45</v>
      </c>
      <c r="YD52" s="117">
        <f>'LISTA DE ESTUDIANTES Y ASISTENC'!CWA49</f>
        <v>0</v>
      </c>
      <c r="YE52" s="48">
        <f>'LISTA DE ESTUDIANTES Y ASISTENC'!CWB49:CWB49</f>
        <v>0</v>
      </c>
      <c r="YF52" s="145"/>
      <c r="YG52" s="2">
        <f t="shared" si="513"/>
        <v>10</v>
      </c>
      <c r="YH52" s="2">
        <f t="shared" si="514"/>
        <v>0</v>
      </c>
      <c r="YI52" s="49">
        <v>45</v>
      </c>
      <c r="YJ52" s="117">
        <f>'LISTA DE ESTUDIANTES Y ASISTENC'!EOJ49</f>
        <v>0</v>
      </c>
      <c r="YK52" s="48">
        <f>'LISTA DE ESTUDIANTES Y ASISTENC'!EOL49:EOL49</f>
        <v>0</v>
      </c>
      <c r="YL52" s="32"/>
      <c r="YM52" s="25"/>
      <c r="YN52" s="25"/>
      <c r="YO52" s="25"/>
      <c r="YP52" s="25"/>
      <c r="YQ52" s="25"/>
      <c r="YR52" s="25"/>
      <c r="YS52" s="25"/>
      <c r="YT52" s="25"/>
      <c r="YU52" s="25"/>
      <c r="YV52" s="3">
        <f t="shared" si="515"/>
        <v>0</v>
      </c>
      <c r="YW52" s="3">
        <f t="shared" si="516"/>
        <v>0</v>
      </c>
      <c r="YX52" s="3">
        <f t="shared" si="517"/>
        <v>0</v>
      </c>
      <c r="YY52" s="3">
        <f t="shared" si="518"/>
        <v>0</v>
      </c>
      <c r="YZ52" s="3">
        <f t="shared" si="519"/>
        <v>0</v>
      </c>
      <c r="ZA52" s="3">
        <f t="shared" si="520"/>
        <v>0</v>
      </c>
      <c r="ZB52" s="3">
        <f t="shared" si="521"/>
        <v>0</v>
      </c>
      <c r="ZC52" s="3">
        <f t="shared" si="522"/>
        <v>0</v>
      </c>
      <c r="ZD52" s="3">
        <f t="shared" si="523"/>
        <v>0</v>
      </c>
      <c r="ZE52" s="3">
        <f t="shared" si="524"/>
        <v>0</v>
      </c>
      <c r="ZF52" s="3">
        <f t="shared" si="525"/>
        <v>0</v>
      </c>
      <c r="ZG52" s="3">
        <f t="shared" si="526"/>
        <v>0</v>
      </c>
      <c r="ZH52" s="3">
        <f t="shared" si="527"/>
        <v>0</v>
      </c>
      <c r="ZI52" s="3">
        <f t="shared" si="528"/>
        <v>0</v>
      </c>
      <c r="ZJ52" s="3">
        <f t="shared" si="529"/>
        <v>0</v>
      </c>
      <c r="ZK52" s="3">
        <f t="shared" si="530"/>
        <v>0</v>
      </c>
      <c r="ZL52" s="3">
        <f t="shared" si="531"/>
        <v>0</v>
      </c>
      <c r="ZM52" s="3">
        <f t="shared" si="532"/>
        <v>0</v>
      </c>
      <c r="ZN52" s="3">
        <f t="shared" si="533"/>
        <v>0</v>
      </c>
      <c r="ZO52" s="3">
        <f t="shared" si="534"/>
        <v>0</v>
      </c>
      <c r="ZP52" s="3">
        <f t="shared" si="535"/>
        <v>0</v>
      </c>
      <c r="ZQ52" s="3">
        <f t="shared" si="536"/>
        <v>0</v>
      </c>
      <c r="ZR52" s="3">
        <f t="shared" si="537"/>
        <v>0</v>
      </c>
      <c r="ZS52" s="3">
        <f t="shared" si="538"/>
        <v>0</v>
      </c>
      <c r="ZT52" s="3">
        <f t="shared" si="539"/>
        <v>0</v>
      </c>
      <c r="ZU52" s="3">
        <f t="shared" si="540"/>
        <v>0</v>
      </c>
      <c r="ZV52" s="3">
        <f t="shared" si="541"/>
        <v>0</v>
      </c>
      <c r="ZW52" s="3">
        <f t="shared" si="542"/>
        <v>0</v>
      </c>
      <c r="ZX52" s="3">
        <f t="shared" si="543"/>
        <v>0</v>
      </c>
      <c r="ZY52" s="3">
        <f t="shared" si="544"/>
        <v>0</v>
      </c>
      <c r="ZZ52" s="7">
        <f t="shared" si="545"/>
        <v>0</v>
      </c>
      <c r="AAA52" s="7">
        <f t="shared" si="546"/>
        <v>0</v>
      </c>
      <c r="AAB52" s="7">
        <f t="shared" si="547"/>
        <v>0</v>
      </c>
      <c r="AAC52" s="7">
        <f t="shared" si="548"/>
        <v>0</v>
      </c>
      <c r="AAD52" s="7">
        <f t="shared" si="549"/>
        <v>0</v>
      </c>
      <c r="AAE52" s="7">
        <f t="shared" si="550"/>
        <v>0</v>
      </c>
      <c r="AAF52" s="7">
        <f t="shared" si="551"/>
        <v>0</v>
      </c>
      <c r="AAG52" s="7">
        <f t="shared" si="552"/>
        <v>0</v>
      </c>
      <c r="AAH52" s="7">
        <f t="shared" si="553"/>
        <v>0</v>
      </c>
      <c r="AAI52" s="7">
        <f t="shared" si="554"/>
        <v>0</v>
      </c>
      <c r="AAJ52" s="7">
        <f t="shared" si="555"/>
        <v>0</v>
      </c>
      <c r="AAK52" s="7">
        <f t="shared" si="556"/>
        <v>0</v>
      </c>
      <c r="AAL52" s="7">
        <f t="shared" si="557"/>
        <v>0</v>
      </c>
      <c r="AAM52" s="7">
        <f t="shared" si="558"/>
        <v>0</v>
      </c>
      <c r="AAN52" s="7">
        <f t="shared" si="559"/>
        <v>0</v>
      </c>
      <c r="AAO52" s="7">
        <f t="shared" si="560"/>
        <v>0</v>
      </c>
      <c r="AAP52" s="7">
        <f t="shared" si="561"/>
        <v>0</v>
      </c>
      <c r="AAQ52" s="7">
        <f t="shared" si="562"/>
        <v>0</v>
      </c>
      <c r="AAR52" s="7">
        <f t="shared" si="563"/>
        <v>0</v>
      </c>
      <c r="AAS52" s="7">
        <f t="shared" si="564"/>
        <v>0</v>
      </c>
      <c r="AAT52" s="8" t="e">
        <f t="shared" si="565"/>
        <v>#DIV/0!</v>
      </c>
      <c r="AAU52" s="10" t="e">
        <f t="shared" si="566"/>
        <v>#DIV/0!</v>
      </c>
      <c r="AAV52" s="10"/>
      <c r="AAW52" s="13" t="e">
        <f t="shared" si="659"/>
        <v>#DIV/0!</v>
      </c>
      <c r="AAX52" s="14" t="e">
        <f t="shared" si="568"/>
        <v>#DIV/0!</v>
      </c>
      <c r="AAY52" s="14" t="e">
        <f t="shared" si="569"/>
        <v>#DIV/0!</v>
      </c>
      <c r="AAZ52" s="15" t="e">
        <f t="shared" si="570"/>
        <v>#DIV/0!</v>
      </c>
      <c r="ABA52" s="30">
        <f t="shared" si="662"/>
        <v>6</v>
      </c>
      <c r="ABB52" s="30">
        <f t="shared" si="572"/>
        <v>0</v>
      </c>
      <c r="ABC52" s="5"/>
      <c r="ABD52" s="21" t="e">
        <f t="shared" si="655"/>
        <v>#N/A</v>
      </c>
      <c r="ABE52" s="25"/>
      <c r="ABF52" s="25"/>
      <c r="ABG52" s="25"/>
      <c r="ABH52" s="25"/>
      <c r="ABI52" s="25"/>
      <c r="ABJ52" s="25"/>
      <c r="ABK52" s="3">
        <f t="shared" si="573"/>
        <v>0</v>
      </c>
      <c r="ABL52" s="3">
        <f t="shared" si="574"/>
        <v>0</v>
      </c>
      <c r="ABM52" s="3">
        <f t="shared" si="575"/>
        <v>0</v>
      </c>
      <c r="ABN52" s="3">
        <f t="shared" si="576"/>
        <v>0</v>
      </c>
      <c r="ABO52" s="3">
        <f t="shared" si="577"/>
        <v>0</v>
      </c>
      <c r="ABP52" s="3">
        <f t="shared" si="578"/>
        <v>0</v>
      </c>
      <c r="ABQ52" s="3">
        <f t="shared" si="579"/>
        <v>0</v>
      </c>
      <c r="ABR52" s="3">
        <f t="shared" si="580"/>
        <v>0</v>
      </c>
      <c r="ABS52" s="3">
        <f t="shared" si="581"/>
        <v>0</v>
      </c>
      <c r="ABT52" s="3">
        <f t="shared" si="582"/>
        <v>0</v>
      </c>
      <c r="ABU52" s="3">
        <f t="shared" si="583"/>
        <v>0</v>
      </c>
      <c r="ABV52" s="3">
        <f t="shared" si="584"/>
        <v>0</v>
      </c>
      <c r="ABW52" s="3">
        <f t="shared" si="585"/>
        <v>0</v>
      </c>
      <c r="ABX52" s="3">
        <f t="shared" si="586"/>
        <v>0</v>
      </c>
      <c r="ABY52" s="3">
        <f t="shared" si="587"/>
        <v>0</v>
      </c>
      <c r="ABZ52" s="3">
        <f t="shared" si="588"/>
        <v>0</v>
      </c>
      <c r="ACA52" s="3">
        <f t="shared" si="589"/>
        <v>0</v>
      </c>
      <c r="ACB52" s="3">
        <f t="shared" si="590"/>
        <v>0</v>
      </c>
      <c r="ACC52" s="3">
        <f t="shared" si="591"/>
        <v>0</v>
      </c>
      <c r="ACD52" s="3">
        <f t="shared" si="592"/>
        <v>0</v>
      </c>
      <c r="ACE52" s="3">
        <f t="shared" si="593"/>
        <v>0</v>
      </c>
      <c r="ACF52" s="3">
        <f t="shared" si="594"/>
        <v>0</v>
      </c>
      <c r="ACG52" s="3">
        <f t="shared" si="595"/>
        <v>0</v>
      </c>
      <c r="ACH52" s="3">
        <f t="shared" si="596"/>
        <v>0</v>
      </c>
      <c r="ACI52" s="3">
        <f t="shared" si="597"/>
        <v>0</v>
      </c>
      <c r="ACJ52" s="3">
        <f t="shared" si="598"/>
        <v>0</v>
      </c>
      <c r="ACK52" s="3">
        <f t="shared" si="599"/>
        <v>0</v>
      </c>
      <c r="ACL52" s="3">
        <f t="shared" si="600"/>
        <v>0</v>
      </c>
      <c r="ACM52" s="3">
        <f t="shared" si="601"/>
        <v>0</v>
      </c>
      <c r="ACN52" s="3">
        <f t="shared" si="602"/>
        <v>0</v>
      </c>
      <c r="ACO52" s="12" t="e">
        <f t="shared" si="8"/>
        <v>#DIV/0!</v>
      </c>
      <c r="ACP52" s="10" t="e">
        <f t="shared" si="603"/>
        <v>#DIV/0!</v>
      </c>
      <c r="ACQ52" s="13" t="e">
        <f t="shared" si="604"/>
        <v>#DIV/0!</v>
      </c>
      <c r="ACR52" s="14" t="e">
        <f t="shared" si="605"/>
        <v>#DIV/0!</v>
      </c>
      <c r="ACS52" s="14" t="e">
        <f t="shared" si="606"/>
        <v>#DIV/0!</v>
      </c>
      <c r="ACT52" s="15" t="e">
        <f t="shared" si="607"/>
        <v>#DIV/0!</v>
      </c>
      <c r="ACU52" s="21" t="e">
        <f t="shared" si="608"/>
        <v>#N/A</v>
      </c>
      <c r="ACV52" s="30">
        <f t="shared" si="609"/>
        <v>6</v>
      </c>
      <c r="ACW52" s="30">
        <f t="shared" si="610"/>
        <v>0</v>
      </c>
      <c r="ACX52" s="5"/>
      <c r="ACY52" s="25"/>
      <c r="ACZ52" s="25"/>
      <c r="ADA52" s="25"/>
      <c r="ADB52" s="25"/>
      <c r="ADC52" s="25"/>
      <c r="ADD52" s="25"/>
      <c r="ADE52" s="3">
        <f t="shared" si="611"/>
        <v>0</v>
      </c>
      <c r="ADF52" s="3">
        <f t="shared" si="612"/>
        <v>0</v>
      </c>
      <c r="ADG52" s="3">
        <f t="shared" si="613"/>
        <v>0</v>
      </c>
      <c r="ADH52" s="3">
        <f t="shared" si="614"/>
        <v>0</v>
      </c>
      <c r="ADI52" s="3">
        <f t="shared" si="615"/>
        <v>0</v>
      </c>
      <c r="ADJ52" s="3">
        <f t="shared" si="616"/>
        <v>0</v>
      </c>
      <c r="ADK52" s="3">
        <f t="shared" si="617"/>
        <v>0</v>
      </c>
      <c r="ADL52" s="3">
        <f t="shared" si="618"/>
        <v>0</v>
      </c>
      <c r="ADM52" s="3">
        <f t="shared" si="619"/>
        <v>0</v>
      </c>
      <c r="ADN52" s="3">
        <f t="shared" si="620"/>
        <v>0</v>
      </c>
      <c r="ADO52" s="3">
        <f t="shared" si="621"/>
        <v>0</v>
      </c>
      <c r="ADP52" s="3">
        <f t="shared" si="622"/>
        <v>0</v>
      </c>
      <c r="ADQ52" s="3">
        <f t="shared" si="623"/>
        <v>0</v>
      </c>
      <c r="ADR52" s="3">
        <f t="shared" si="624"/>
        <v>0</v>
      </c>
      <c r="ADS52" s="3">
        <f t="shared" si="625"/>
        <v>0</v>
      </c>
      <c r="ADT52" s="3">
        <f t="shared" si="626"/>
        <v>0</v>
      </c>
      <c r="ADU52" s="3">
        <f t="shared" si="627"/>
        <v>0</v>
      </c>
      <c r="ADV52" s="3">
        <f t="shared" si="628"/>
        <v>0</v>
      </c>
      <c r="ADW52" s="3">
        <f t="shared" si="629"/>
        <v>0</v>
      </c>
      <c r="ADX52" s="3">
        <f t="shared" si="630"/>
        <v>0</v>
      </c>
      <c r="ADY52" s="3">
        <f t="shared" si="631"/>
        <v>0</v>
      </c>
      <c r="ADZ52" s="3">
        <f t="shared" si="632"/>
        <v>0</v>
      </c>
      <c r="AEA52" s="3">
        <f t="shared" si="633"/>
        <v>0</v>
      </c>
      <c r="AEB52" s="3">
        <f t="shared" si="634"/>
        <v>0</v>
      </c>
      <c r="AEC52" s="3">
        <f t="shared" si="635"/>
        <v>0</v>
      </c>
      <c r="AED52" s="3">
        <f t="shared" si="636"/>
        <v>0</v>
      </c>
      <c r="AEE52" s="3">
        <f t="shared" si="637"/>
        <v>0</v>
      </c>
      <c r="AEF52" s="3">
        <f t="shared" si="638"/>
        <v>0</v>
      </c>
      <c r="AEG52" s="3">
        <f t="shared" si="639"/>
        <v>0</v>
      </c>
      <c r="AEH52" s="3">
        <f t="shared" si="640"/>
        <v>0</v>
      </c>
      <c r="AEI52" s="12" t="e">
        <f t="shared" si="9"/>
        <v>#DIV/0!</v>
      </c>
      <c r="AEJ52" s="10" t="e">
        <f t="shared" si="641"/>
        <v>#DIV/0!</v>
      </c>
      <c r="AEK52" s="13" t="e">
        <f t="shared" si="642"/>
        <v>#DIV/0!</v>
      </c>
      <c r="AEL52" s="14" t="e">
        <f t="shared" si="643"/>
        <v>#DIV/0!</v>
      </c>
      <c r="AEM52" s="14" t="e">
        <f t="shared" si="644"/>
        <v>#DIV/0!</v>
      </c>
      <c r="AEN52" s="15" t="e">
        <f t="shared" si="645"/>
        <v>#DIV/0!</v>
      </c>
      <c r="AEO52" s="21" t="e">
        <f t="shared" si="646"/>
        <v>#N/A</v>
      </c>
      <c r="AEP52" s="30" t="e">
        <f>COUNTBLANK(#REF!)</f>
        <v>#REF!</v>
      </c>
      <c r="AEQ52" s="30" t="e">
        <f t="shared" si="647"/>
        <v>#REF!</v>
      </c>
      <c r="AER52" s="5"/>
      <c r="AES52" s="70"/>
      <c r="AET52" s="2" t="e">
        <f>COUNTBLANK(#REF!)</f>
        <v>#REF!</v>
      </c>
      <c r="AEU52" s="2" t="e">
        <f t="shared" si="648"/>
        <v>#REF!</v>
      </c>
      <c r="AEV52" s="49">
        <v>45</v>
      </c>
      <c r="AEW52" s="117">
        <f>'LISTA DE ESTUDIANTES Y ASISTENC'!EUX49</f>
        <v>0</v>
      </c>
      <c r="AEX52" s="48">
        <f>'LISTA DE ESTUDIANTES Y ASISTENC'!EUY49:EUY49</f>
        <v>0</v>
      </c>
      <c r="AEY52" s="13" t="e">
        <f>IF(#REF!=1,"C","")</f>
        <v>#REF!</v>
      </c>
      <c r="AEZ52" s="14" t="e">
        <f>IF(#REF!=2,"B","")</f>
        <v>#REF!</v>
      </c>
      <c r="AFA52" s="14" t="e">
        <f>IF(#REF!=3,"A","")</f>
        <v>#REF!</v>
      </c>
      <c r="AFB52" s="15" t="e">
        <f>IF(#REF!=4,"AD","")</f>
        <v>#REF!</v>
      </c>
      <c r="AFC52" s="21" t="e">
        <f t="shared" si="649"/>
        <v>#N/A</v>
      </c>
      <c r="AFD52" s="30" t="e">
        <f>COUNTBLANK(#REF!)</f>
        <v>#REF!</v>
      </c>
      <c r="AFE52" s="30" t="e">
        <f t="shared" si="650"/>
        <v>#REF!</v>
      </c>
      <c r="AFF52" s="5"/>
      <c r="AFG52" s="70"/>
      <c r="AFH52" s="2" t="e">
        <f>COUNTBLANK(#REF!)</f>
        <v>#REF!</v>
      </c>
      <c r="AFI52" s="2" t="e">
        <f t="shared" si="651"/>
        <v>#REF!</v>
      </c>
      <c r="AFJ52" s="49">
        <v>45</v>
      </c>
      <c r="AFK52" s="117">
        <f>'LISTA DE ESTUDIANTES Y ASISTENC'!GHU49</f>
        <v>0</v>
      </c>
      <c r="AFL52" s="48">
        <f>'LISTA DE ESTUDIANTES Y ASISTENC'!GHV49:GHV49</f>
        <v>0</v>
      </c>
      <c r="AFM52" s="145"/>
    </row>
    <row r="53" spans="1:845" x14ac:dyDescent="0.25">
      <c r="A53" s="2">
        <f t="shared" si="10"/>
        <v>10</v>
      </c>
      <c r="B53" s="2">
        <f t="shared" si="11"/>
        <v>0</v>
      </c>
      <c r="C53" s="49">
        <v>46</v>
      </c>
      <c r="D53" s="48"/>
      <c r="E53" s="32"/>
      <c r="F53" s="25"/>
      <c r="G53" s="25"/>
      <c r="H53" s="25"/>
      <c r="I53" s="25"/>
      <c r="J53" s="25"/>
      <c r="K53" s="25"/>
      <c r="L53" s="25"/>
      <c r="M53" s="25"/>
      <c r="N53" s="25"/>
      <c r="O53" s="3">
        <f t="shared" si="12"/>
        <v>0</v>
      </c>
      <c r="P53" s="3">
        <f t="shared" si="13"/>
        <v>0</v>
      </c>
      <c r="Q53" s="3">
        <f t="shared" si="14"/>
        <v>0</v>
      </c>
      <c r="R53" s="3">
        <f t="shared" si="15"/>
        <v>0</v>
      </c>
      <c r="S53" s="3">
        <f t="shared" si="16"/>
        <v>0</v>
      </c>
      <c r="T53" s="3">
        <f t="shared" si="17"/>
        <v>0</v>
      </c>
      <c r="U53" s="3">
        <f t="shared" si="18"/>
        <v>0</v>
      </c>
      <c r="V53" s="3">
        <f t="shared" si="19"/>
        <v>0</v>
      </c>
      <c r="W53" s="3">
        <f t="shared" si="20"/>
        <v>0</v>
      </c>
      <c r="X53" s="3">
        <f t="shared" si="21"/>
        <v>0</v>
      </c>
      <c r="Y53" s="3">
        <f t="shared" si="22"/>
        <v>0</v>
      </c>
      <c r="Z53" s="3">
        <f t="shared" si="23"/>
        <v>0</v>
      </c>
      <c r="AA53" s="3">
        <f t="shared" si="24"/>
        <v>0</v>
      </c>
      <c r="AB53" s="3">
        <f t="shared" si="25"/>
        <v>0</v>
      </c>
      <c r="AC53" s="3">
        <f t="shared" si="26"/>
        <v>0</v>
      </c>
      <c r="AD53" s="3">
        <f t="shared" si="27"/>
        <v>0</v>
      </c>
      <c r="AE53" s="3">
        <f t="shared" si="28"/>
        <v>0</v>
      </c>
      <c r="AF53" s="3">
        <f t="shared" si="29"/>
        <v>0</v>
      </c>
      <c r="AG53" s="3">
        <f t="shared" si="30"/>
        <v>0</v>
      </c>
      <c r="AH53" s="3">
        <f t="shared" si="31"/>
        <v>0</v>
      </c>
      <c r="AI53" s="3">
        <f t="shared" si="32"/>
        <v>0</v>
      </c>
      <c r="AJ53" s="3">
        <f t="shared" si="33"/>
        <v>0</v>
      </c>
      <c r="AK53" s="3">
        <f t="shared" si="34"/>
        <v>0</v>
      </c>
      <c r="AL53" s="3">
        <f t="shared" si="35"/>
        <v>0</v>
      </c>
      <c r="AM53" s="3">
        <f t="shared" si="36"/>
        <v>0</v>
      </c>
      <c r="AN53" s="3">
        <f t="shared" si="37"/>
        <v>0</v>
      </c>
      <c r="AO53" s="3">
        <f t="shared" si="38"/>
        <v>0</v>
      </c>
      <c r="AP53" s="3">
        <f t="shared" si="39"/>
        <v>0</v>
      </c>
      <c r="AQ53" s="3">
        <f t="shared" si="40"/>
        <v>0</v>
      </c>
      <c r="AR53" s="3">
        <f t="shared" si="41"/>
        <v>0</v>
      </c>
      <c r="AS53" s="7">
        <f t="shared" si="42"/>
        <v>0</v>
      </c>
      <c r="AT53" s="7">
        <f t="shared" si="43"/>
        <v>0</v>
      </c>
      <c r="AU53" s="7">
        <f t="shared" si="44"/>
        <v>0</v>
      </c>
      <c r="AV53" s="7">
        <f t="shared" si="45"/>
        <v>0</v>
      </c>
      <c r="AW53" s="7">
        <f t="shared" si="46"/>
        <v>0</v>
      </c>
      <c r="AX53" s="7">
        <f t="shared" si="47"/>
        <v>0</v>
      </c>
      <c r="AY53" s="7">
        <f t="shared" si="48"/>
        <v>0</v>
      </c>
      <c r="AZ53" s="7">
        <f t="shared" si="49"/>
        <v>0</v>
      </c>
      <c r="BA53" s="7">
        <f t="shared" si="50"/>
        <v>0</v>
      </c>
      <c r="BB53" s="7">
        <f t="shared" si="51"/>
        <v>0</v>
      </c>
      <c r="BC53" s="7">
        <f t="shared" si="52"/>
        <v>0</v>
      </c>
      <c r="BD53" s="7">
        <f t="shared" si="53"/>
        <v>0</v>
      </c>
      <c r="BE53" s="7">
        <f t="shared" si="54"/>
        <v>0</v>
      </c>
      <c r="BF53" s="7">
        <f t="shared" si="55"/>
        <v>0</v>
      </c>
      <c r="BG53" s="7">
        <f t="shared" si="56"/>
        <v>0</v>
      </c>
      <c r="BH53" s="7">
        <f t="shared" si="57"/>
        <v>0</v>
      </c>
      <c r="BI53" s="7">
        <f t="shared" si="58"/>
        <v>0</v>
      </c>
      <c r="BJ53" s="7">
        <f t="shared" si="59"/>
        <v>0</v>
      </c>
      <c r="BK53" s="7">
        <f t="shared" si="60"/>
        <v>0</v>
      </c>
      <c r="BL53" s="7">
        <f t="shared" si="61"/>
        <v>0</v>
      </c>
      <c r="BM53" s="8" t="e">
        <f t="shared" si="0"/>
        <v>#DIV/0!</v>
      </c>
      <c r="BN53" s="10" t="e">
        <f t="shared" si="62"/>
        <v>#DIV/0!</v>
      </c>
      <c r="BO53" s="10"/>
      <c r="BP53" s="13" t="e">
        <f t="shared" si="63"/>
        <v>#DIV/0!</v>
      </c>
      <c r="BQ53" s="14" t="e">
        <f t="shared" si="64"/>
        <v>#DIV/0!</v>
      </c>
      <c r="BR53" s="14" t="e">
        <f t="shared" si="65"/>
        <v>#DIV/0!</v>
      </c>
      <c r="BS53" s="15" t="e">
        <f t="shared" si="66"/>
        <v>#DIV/0!</v>
      </c>
      <c r="BT53" s="30">
        <f t="shared" si="67"/>
        <v>6</v>
      </c>
      <c r="BU53" s="30">
        <f t="shared" si="68"/>
        <v>0</v>
      </c>
      <c r="BV53" s="5"/>
      <c r="BW53" s="21" t="e">
        <f t="shared" si="652"/>
        <v>#N/A</v>
      </c>
      <c r="BX53" s="25"/>
      <c r="BY53" s="25"/>
      <c r="BZ53" s="25"/>
      <c r="CA53" s="25"/>
      <c r="CB53" s="25"/>
      <c r="CC53" s="25"/>
      <c r="CD53" s="3">
        <f t="shared" si="69"/>
        <v>0</v>
      </c>
      <c r="CE53" s="3">
        <f t="shared" si="70"/>
        <v>0</v>
      </c>
      <c r="CF53" s="3">
        <f t="shared" si="71"/>
        <v>0</v>
      </c>
      <c r="CG53" s="3">
        <f t="shared" si="72"/>
        <v>0</v>
      </c>
      <c r="CH53" s="3">
        <f t="shared" si="73"/>
        <v>0</v>
      </c>
      <c r="CI53" s="3">
        <f t="shared" si="74"/>
        <v>0</v>
      </c>
      <c r="CJ53" s="3">
        <f t="shared" si="75"/>
        <v>0</v>
      </c>
      <c r="CK53" s="3">
        <f t="shared" si="76"/>
        <v>0</v>
      </c>
      <c r="CL53" s="3">
        <f t="shared" si="77"/>
        <v>0</v>
      </c>
      <c r="CM53" s="3">
        <f t="shared" si="78"/>
        <v>0</v>
      </c>
      <c r="CN53" s="3">
        <f t="shared" si="79"/>
        <v>0</v>
      </c>
      <c r="CO53" s="3">
        <f t="shared" si="80"/>
        <v>0</v>
      </c>
      <c r="CP53" s="3">
        <f t="shared" si="81"/>
        <v>0</v>
      </c>
      <c r="CQ53" s="3">
        <f t="shared" si="82"/>
        <v>0</v>
      </c>
      <c r="CR53" s="3">
        <f t="shared" si="83"/>
        <v>0</v>
      </c>
      <c r="CS53" s="3">
        <f t="shared" si="84"/>
        <v>0</v>
      </c>
      <c r="CT53" s="3">
        <f t="shared" si="85"/>
        <v>0</v>
      </c>
      <c r="CU53" s="3">
        <f t="shared" si="86"/>
        <v>0</v>
      </c>
      <c r="CV53" s="3">
        <f t="shared" si="87"/>
        <v>0</v>
      </c>
      <c r="CW53" s="3">
        <f t="shared" si="88"/>
        <v>0</v>
      </c>
      <c r="CX53" s="3">
        <f t="shared" si="89"/>
        <v>0</v>
      </c>
      <c r="CY53" s="3">
        <f t="shared" si="90"/>
        <v>0</v>
      </c>
      <c r="CZ53" s="3">
        <f t="shared" si="91"/>
        <v>0</v>
      </c>
      <c r="DA53" s="3">
        <f t="shared" si="92"/>
        <v>0</v>
      </c>
      <c r="DB53" s="3">
        <f t="shared" si="93"/>
        <v>0</v>
      </c>
      <c r="DC53" s="3">
        <f t="shared" si="94"/>
        <v>0</v>
      </c>
      <c r="DD53" s="3">
        <f t="shared" si="95"/>
        <v>0</v>
      </c>
      <c r="DE53" s="3">
        <f t="shared" si="96"/>
        <v>0</v>
      </c>
      <c r="DF53" s="3">
        <f t="shared" si="97"/>
        <v>0</v>
      </c>
      <c r="DG53" s="3">
        <f t="shared" si="98"/>
        <v>0</v>
      </c>
      <c r="DH53" s="12" t="e">
        <f t="shared" si="1"/>
        <v>#DIV/0!</v>
      </c>
      <c r="DI53" s="10" t="e">
        <f t="shared" si="99"/>
        <v>#DIV/0!</v>
      </c>
      <c r="DJ53" s="13" t="e">
        <f t="shared" si="100"/>
        <v>#DIV/0!</v>
      </c>
      <c r="DK53" s="14" t="e">
        <f t="shared" si="101"/>
        <v>#DIV/0!</v>
      </c>
      <c r="DL53" s="14" t="e">
        <f t="shared" si="102"/>
        <v>#DIV/0!</v>
      </c>
      <c r="DM53" s="15" t="e">
        <f t="shared" si="103"/>
        <v>#DIV/0!</v>
      </c>
      <c r="DN53" s="21" t="e">
        <f t="shared" si="104"/>
        <v>#N/A</v>
      </c>
      <c r="DO53" s="30">
        <f t="shared" si="105"/>
        <v>6</v>
      </c>
      <c r="DP53" s="30">
        <f t="shared" si="106"/>
        <v>0</v>
      </c>
      <c r="DQ53" s="5"/>
      <c r="DR53" s="25"/>
      <c r="DS53" s="25"/>
      <c r="DT53" s="25"/>
      <c r="DU53" s="25"/>
      <c r="DV53" s="25"/>
      <c r="DW53" s="25"/>
      <c r="DX53" s="3">
        <f t="shared" si="107"/>
        <v>0</v>
      </c>
      <c r="DY53" s="3">
        <f t="shared" si="108"/>
        <v>0</v>
      </c>
      <c r="DZ53" s="3">
        <f t="shared" si="109"/>
        <v>0</v>
      </c>
      <c r="EA53" s="3">
        <f t="shared" si="110"/>
        <v>0</v>
      </c>
      <c r="EB53" s="3">
        <f t="shared" si="111"/>
        <v>0</v>
      </c>
      <c r="EC53" s="3">
        <f t="shared" si="112"/>
        <v>0</v>
      </c>
      <c r="ED53" s="3">
        <f t="shared" si="113"/>
        <v>0</v>
      </c>
      <c r="EE53" s="3">
        <f t="shared" si="114"/>
        <v>0</v>
      </c>
      <c r="EF53" s="3">
        <f t="shared" si="115"/>
        <v>0</v>
      </c>
      <c r="EG53" s="3">
        <f t="shared" si="116"/>
        <v>0</v>
      </c>
      <c r="EH53" s="3">
        <f t="shared" si="117"/>
        <v>0</v>
      </c>
      <c r="EI53" s="3">
        <f t="shared" si="118"/>
        <v>0</v>
      </c>
      <c r="EJ53" s="3">
        <f t="shared" si="119"/>
        <v>0</v>
      </c>
      <c r="EK53" s="3">
        <f t="shared" si="120"/>
        <v>0</v>
      </c>
      <c r="EL53" s="3">
        <f t="shared" si="121"/>
        <v>0</v>
      </c>
      <c r="EM53" s="3">
        <f t="shared" si="122"/>
        <v>0</v>
      </c>
      <c r="EN53" s="3">
        <f t="shared" si="123"/>
        <v>0</v>
      </c>
      <c r="EO53" s="3">
        <f t="shared" si="124"/>
        <v>0</v>
      </c>
      <c r="EP53" s="3">
        <f t="shared" si="125"/>
        <v>0</v>
      </c>
      <c r="EQ53" s="3">
        <f t="shared" si="126"/>
        <v>0</v>
      </c>
      <c r="ER53" s="3">
        <f t="shared" si="127"/>
        <v>0</v>
      </c>
      <c r="ES53" s="3">
        <f t="shared" si="128"/>
        <v>0</v>
      </c>
      <c r="ET53" s="3">
        <f t="shared" si="129"/>
        <v>0</v>
      </c>
      <c r="EU53" s="3">
        <f t="shared" si="130"/>
        <v>0</v>
      </c>
      <c r="EV53" s="3">
        <f t="shared" si="131"/>
        <v>0</v>
      </c>
      <c r="EW53" s="3">
        <f t="shared" si="132"/>
        <v>0</v>
      </c>
      <c r="EX53" s="3">
        <f t="shared" si="133"/>
        <v>0</v>
      </c>
      <c r="EY53" s="3">
        <f t="shared" si="134"/>
        <v>0</v>
      </c>
      <c r="EZ53" s="3">
        <f t="shared" si="135"/>
        <v>0</v>
      </c>
      <c r="FA53" s="3">
        <f t="shared" si="136"/>
        <v>0</v>
      </c>
      <c r="FB53" s="12" t="e">
        <f t="shared" si="2"/>
        <v>#DIV/0!</v>
      </c>
      <c r="FC53" s="10" t="e">
        <f t="shared" si="137"/>
        <v>#DIV/0!</v>
      </c>
      <c r="FD53" s="13" t="e">
        <f t="shared" si="138"/>
        <v>#DIV/0!</v>
      </c>
      <c r="FE53" s="14" t="e">
        <f t="shared" si="139"/>
        <v>#DIV/0!</v>
      </c>
      <c r="FF53" s="14" t="e">
        <f t="shared" si="140"/>
        <v>#DIV/0!</v>
      </c>
      <c r="FG53" s="15" t="e">
        <f t="shared" si="141"/>
        <v>#DIV/0!</v>
      </c>
      <c r="FH53" s="21" t="e">
        <f t="shared" si="142"/>
        <v>#N/A</v>
      </c>
      <c r="FI53" s="30" t="e">
        <f>COUNTBLANK(#REF!)</f>
        <v>#REF!</v>
      </c>
      <c r="FJ53" s="30" t="e">
        <f t="shared" si="143"/>
        <v>#REF!</v>
      </c>
      <c r="FK53" s="5"/>
      <c r="FL53" s="70"/>
      <c r="FM53" s="2" t="e">
        <f>COUNTBLANK(#REF!)</f>
        <v>#REF!</v>
      </c>
      <c r="FN53" s="2" t="e">
        <f t="shared" si="144"/>
        <v>#REF!</v>
      </c>
      <c r="FO53" s="49">
        <v>46</v>
      </c>
      <c r="FP53" s="117" t="e">
        <f>'LISTA DE ESTUDIANTES Y ASISTENC'!#REF!</f>
        <v>#REF!</v>
      </c>
      <c r="FQ53" s="48" t="e">
        <f>'LISTA DE ESTUDIANTES Y ASISTENC'!#REF!</f>
        <v>#REF!</v>
      </c>
      <c r="FR53" s="25"/>
      <c r="FS53" s="25"/>
      <c r="FT53" s="25"/>
      <c r="FU53" s="25"/>
      <c r="FV53" s="25"/>
      <c r="FW53" s="25"/>
      <c r="FX53" s="3" t="e">
        <f>IF(#REF!="AD",4,0)</f>
        <v>#REF!</v>
      </c>
      <c r="FY53" s="3" t="e">
        <f>IF(#REF!="A",3,0)</f>
        <v>#REF!</v>
      </c>
      <c r="FZ53" s="3" t="e">
        <f>IF(#REF!="B",2,0)</f>
        <v>#REF!</v>
      </c>
      <c r="GA53" s="3" t="e">
        <f>IF(#REF!="C",1,0)</f>
        <v>#REF!</v>
      </c>
      <c r="GB53" s="3" t="e">
        <f t="shared" si="145"/>
        <v>#REF!</v>
      </c>
      <c r="GC53" s="3" t="e">
        <f>IF(#REF!="AD",4,0)</f>
        <v>#REF!</v>
      </c>
      <c r="GD53" s="3" t="e">
        <f>IF(#REF!="A",3,0)</f>
        <v>#REF!</v>
      </c>
      <c r="GE53" s="3" t="e">
        <f>IF(#REF!="B",2,0)</f>
        <v>#REF!</v>
      </c>
      <c r="GF53" s="3" t="e">
        <f>IF(#REF!="C",1,0)</f>
        <v>#REF!</v>
      </c>
      <c r="GG53" s="3" t="e">
        <f t="shared" si="146"/>
        <v>#REF!</v>
      </c>
      <c r="GH53" s="3" t="e">
        <f>IF(#REF!="AD",4,0)</f>
        <v>#REF!</v>
      </c>
      <c r="GI53" s="3" t="e">
        <f>IF(#REF!="A",3,0)</f>
        <v>#REF!</v>
      </c>
      <c r="GJ53" s="3" t="e">
        <f>IF(#REF!="B",2,0)</f>
        <v>#REF!</v>
      </c>
      <c r="GK53" s="3" t="e">
        <f>IF(#REF!="C",1,0)</f>
        <v>#REF!</v>
      </c>
      <c r="GL53" s="3" t="e">
        <f t="shared" si="147"/>
        <v>#REF!</v>
      </c>
      <c r="GM53" s="3" t="e">
        <f>IF(#REF!="AD",4,0)</f>
        <v>#REF!</v>
      </c>
      <c r="GN53" s="3" t="e">
        <f>IF(#REF!="A",3,0)</f>
        <v>#REF!</v>
      </c>
      <c r="GO53" s="3" t="e">
        <f>IF(#REF!="B",2,0)</f>
        <v>#REF!</v>
      </c>
      <c r="GP53" s="3" t="e">
        <f>IF(#REF!="C",1,0)</f>
        <v>#REF!</v>
      </c>
      <c r="GQ53" s="3" t="e">
        <f t="shared" si="148"/>
        <v>#REF!</v>
      </c>
      <c r="GR53" s="3">
        <f t="shared" si="149"/>
        <v>0</v>
      </c>
      <c r="GS53" s="3">
        <f t="shared" si="150"/>
        <v>0</v>
      </c>
      <c r="GT53" s="3">
        <f t="shared" si="151"/>
        <v>0</v>
      </c>
      <c r="GU53" s="3">
        <f t="shared" si="152"/>
        <v>0</v>
      </c>
      <c r="GV53" s="3">
        <f t="shared" si="153"/>
        <v>0</v>
      </c>
      <c r="GW53" s="3">
        <f t="shared" si="154"/>
        <v>0</v>
      </c>
      <c r="GX53" s="3">
        <f t="shared" si="155"/>
        <v>0</v>
      </c>
      <c r="GY53" s="3">
        <f t="shared" si="156"/>
        <v>0</v>
      </c>
      <c r="GZ53" s="3">
        <f t="shared" si="157"/>
        <v>0</v>
      </c>
      <c r="HA53" s="3">
        <f t="shared" si="158"/>
        <v>0</v>
      </c>
      <c r="HB53" s="7">
        <f t="shared" si="159"/>
        <v>0</v>
      </c>
      <c r="HC53" s="7">
        <f t="shared" si="160"/>
        <v>0</v>
      </c>
      <c r="HD53" s="7">
        <f t="shared" si="161"/>
        <v>0</v>
      </c>
      <c r="HE53" s="7">
        <f t="shared" si="162"/>
        <v>0</v>
      </c>
      <c r="HF53" s="7">
        <f t="shared" si="163"/>
        <v>0</v>
      </c>
      <c r="HG53" s="7">
        <f t="shared" si="164"/>
        <v>0</v>
      </c>
      <c r="HH53" s="7">
        <f t="shared" si="165"/>
        <v>0</v>
      </c>
      <c r="HI53" s="7">
        <f t="shared" si="166"/>
        <v>0</v>
      </c>
      <c r="HJ53" s="7">
        <f t="shared" si="167"/>
        <v>0</v>
      </c>
      <c r="HK53" s="7">
        <f t="shared" si="168"/>
        <v>0</v>
      </c>
      <c r="HL53" s="7">
        <f t="shared" si="169"/>
        <v>0</v>
      </c>
      <c r="HM53" s="7">
        <f t="shared" si="170"/>
        <v>0</v>
      </c>
      <c r="HN53" s="7">
        <f t="shared" si="171"/>
        <v>0</v>
      </c>
      <c r="HO53" s="7">
        <f t="shared" si="172"/>
        <v>0</v>
      </c>
      <c r="HP53" s="7">
        <f t="shared" si="173"/>
        <v>0</v>
      </c>
      <c r="HQ53" s="7">
        <f t="shared" si="174"/>
        <v>0</v>
      </c>
      <c r="HR53" s="7">
        <f t="shared" si="175"/>
        <v>0</v>
      </c>
      <c r="HS53" s="7">
        <f t="shared" si="176"/>
        <v>0</v>
      </c>
      <c r="HT53" s="7">
        <f t="shared" si="177"/>
        <v>0</v>
      </c>
      <c r="HU53" s="7">
        <f t="shared" si="178"/>
        <v>0</v>
      </c>
      <c r="HV53" s="8" t="e">
        <f>(GB53+GG53+GL53+GQ53+GV53+HA53+HF53+HK53+HP53+HU53)/#REF!</f>
        <v>#REF!</v>
      </c>
      <c r="HW53" s="10" t="e">
        <f t="shared" si="179"/>
        <v>#REF!</v>
      </c>
      <c r="HX53" s="10"/>
      <c r="HY53" s="13" t="e">
        <f t="shared" si="656"/>
        <v>#REF!</v>
      </c>
      <c r="HZ53" s="14" t="e">
        <f t="shared" si="181"/>
        <v>#REF!</v>
      </c>
      <c r="IA53" s="14" t="e">
        <f t="shared" si="182"/>
        <v>#REF!</v>
      </c>
      <c r="IB53" s="15" t="e">
        <f t="shared" si="183"/>
        <v>#REF!</v>
      </c>
      <c r="IC53" s="30" t="e">
        <f>COUNTBLANK(#REF!)</f>
        <v>#REF!</v>
      </c>
      <c r="ID53" s="30" t="e">
        <f t="shared" si="184"/>
        <v>#REF!</v>
      </c>
      <c r="IE53" s="5"/>
      <c r="IF53" s="1" t="e">
        <f t="shared" si="3"/>
        <v>#N/A</v>
      </c>
      <c r="IG53" s="1" t="e">
        <f>#REF!</f>
        <v>#REF!</v>
      </c>
      <c r="IH53" s="1" t="e">
        <f>#REF!</f>
        <v>#REF!</v>
      </c>
      <c r="II53" s="1" t="e">
        <f>#REF!</f>
        <v>#REF!</v>
      </c>
      <c r="IJ53" s="1" t="e">
        <f>#REF!</f>
        <v>#REF!</v>
      </c>
      <c r="IK53" s="1" t="e">
        <f>#REF!</f>
        <v>#REF!</v>
      </c>
      <c r="IL53" s="1" t="e">
        <f>#REF!</f>
        <v>#REF!</v>
      </c>
      <c r="IM53" s="1" t="e">
        <f>#REF!</f>
        <v>#REF!</v>
      </c>
      <c r="IN53" s="1" t="e">
        <f>#REF!</f>
        <v>#REF!</v>
      </c>
      <c r="IO53" s="1" t="e">
        <f>#REF!</f>
        <v>#REF!</v>
      </c>
      <c r="IP53" s="7" t="e">
        <f t="shared" si="185"/>
        <v>#N/A</v>
      </c>
      <c r="IQ53" s="7" t="e">
        <f t="shared" si="186"/>
        <v>#N/A</v>
      </c>
      <c r="IR53" s="7" t="e">
        <f t="shared" si="187"/>
        <v>#N/A</v>
      </c>
      <c r="IS53" s="7" t="e">
        <f t="shared" si="188"/>
        <v>#N/A</v>
      </c>
      <c r="IT53" s="7" t="e">
        <f t="shared" si="189"/>
        <v>#N/A</v>
      </c>
      <c r="IU53" s="7" t="e">
        <f t="shared" si="190"/>
        <v>#REF!</v>
      </c>
      <c r="IV53" s="7" t="e">
        <f t="shared" si="191"/>
        <v>#REF!</v>
      </c>
      <c r="IW53" s="7" t="e">
        <f t="shared" si="192"/>
        <v>#REF!</v>
      </c>
      <c r="IX53" s="7" t="e">
        <f t="shared" si="193"/>
        <v>#REF!</v>
      </c>
      <c r="IY53" s="7" t="e">
        <f t="shared" si="194"/>
        <v>#REF!</v>
      </c>
      <c r="IZ53" s="7" t="e">
        <f t="shared" si="195"/>
        <v>#REF!</v>
      </c>
      <c r="JA53" s="7" t="e">
        <f t="shared" si="196"/>
        <v>#REF!</v>
      </c>
      <c r="JB53" s="7" t="e">
        <f t="shared" si="197"/>
        <v>#REF!</v>
      </c>
      <c r="JC53" s="7" t="e">
        <f t="shared" si="198"/>
        <v>#REF!</v>
      </c>
      <c r="JD53" s="7" t="e">
        <f t="shared" si="199"/>
        <v>#REF!</v>
      </c>
      <c r="JE53" s="7" t="e">
        <f t="shared" si="200"/>
        <v>#REF!</v>
      </c>
      <c r="JF53" s="7" t="e">
        <f t="shared" si="201"/>
        <v>#REF!</v>
      </c>
      <c r="JG53" s="7" t="e">
        <f t="shared" si="202"/>
        <v>#REF!</v>
      </c>
      <c r="JH53" s="7" t="e">
        <f t="shared" si="203"/>
        <v>#REF!</v>
      </c>
      <c r="JI53" s="7" t="e">
        <f t="shared" si="204"/>
        <v>#REF!</v>
      </c>
      <c r="JJ53" s="7" t="e">
        <f t="shared" si="205"/>
        <v>#REF!</v>
      </c>
      <c r="JK53" s="7" t="e">
        <f t="shared" si="206"/>
        <v>#REF!</v>
      </c>
      <c r="JL53" s="7" t="e">
        <f t="shared" si="207"/>
        <v>#REF!</v>
      </c>
      <c r="JM53" s="7" t="e">
        <f t="shared" si="208"/>
        <v>#REF!</v>
      </c>
      <c r="JN53" s="7" t="e">
        <f t="shared" si="209"/>
        <v>#REF!</v>
      </c>
      <c r="JO53" s="7" t="e">
        <f t="shared" si="210"/>
        <v>#REF!</v>
      </c>
      <c r="JP53" s="7" t="e">
        <f t="shared" si="211"/>
        <v>#REF!</v>
      </c>
      <c r="JQ53" s="7" t="e">
        <f t="shared" si="212"/>
        <v>#REF!</v>
      </c>
      <c r="JR53" s="7" t="e">
        <f t="shared" si="213"/>
        <v>#REF!</v>
      </c>
      <c r="JS53" s="7" t="e">
        <f t="shared" si="214"/>
        <v>#REF!</v>
      </c>
      <c r="JT53" s="7" t="e">
        <f t="shared" si="215"/>
        <v>#REF!</v>
      </c>
      <c r="JU53" s="7" t="e">
        <f t="shared" si="216"/>
        <v>#REF!</v>
      </c>
      <c r="JV53" s="7" t="e">
        <f t="shared" si="217"/>
        <v>#REF!</v>
      </c>
      <c r="JW53" s="7" t="e">
        <f t="shared" si="218"/>
        <v>#REF!</v>
      </c>
      <c r="JX53" s="7" t="e">
        <f t="shared" si="219"/>
        <v>#REF!</v>
      </c>
      <c r="JY53" s="7" t="e">
        <f t="shared" si="220"/>
        <v>#REF!</v>
      </c>
      <c r="JZ53" s="7" t="e">
        <f t="shared" si="221"/>
        <v>#REF!</v>
      </c>
      <c r="KA53" s="7" t="e">
        <f t="shared" si="222"/>
        <v>#REF!</v>
      </c>
      <c r="KB53" s="7" t="e">
        <f t="shared" si="223"/>
        <v>#REF!</v>
      </c>
      <c r="KC53" s="7" t="e">
        <f t="shared" si="224"/>
        <v>#REF!</v>
      </c>
      <c r="KD53" s="7" t="e">
        <f t="shared" si="225"/>
        <v>#REF!</v>
      </c>
      <c r="KE53" s="7" t="e">
        <f t="shared" si="226"/>
        <v>#REF!</v>
      </c>
      <c r="KF53" s="7" t="e">
        <f t="shared" si="227"/>
        <v>#REF!</v>
      </c>
      <c r="KG53" s="7" t="e">
        <f t="shared" si="228"/>
        <v>#REF!</v>
      </c>
      <c r="KH53" s="7" t="e">
        <f t="shared" si="229"/>
        <v>#REF!</v>
      </c>
      <c r="KI53" s="7" t="e">
        <f t="shared" si="230"/>
        <v>#REF!</v>
      </c>
      <c r="KJ53" s="7" t="e">
        <f t="shared" si="231"/>
        <v>#REF!</v>
      </c>
      <c r="KK53" s="7" t="e">
        <f t="shared" si="232"/>
        <v>#REF!</v>
      </c>
      <c r="KL53" s="7" t="e">
        <f t="shared" si="233"/>
        <v>#REF!</v>
      </c>
      <c r="KM53" s="7" t="e">
        <f t="shared" si="234"/>
        <v>#REF!</v>
      </c>
      <c r="KN53" s="1" t="e">
        <f t="shared" si="235"/>
        <v>#N/A</v>
      </c>
      <c r="KO53" s="1" t="e">
        <f t="shared" si="236"/>
        <v>#N/A</v>
      </c>
      <c r="KP53" s="16" t="e">
        <f t="shared" si="237"/>
        <v>#N/A</v>
      </c>
      <c r="KQ53" s="17" t="e">
        <f t="shared" si="238"/>
        <v>#N/A</v>
      </c>
      <c r="KR53" s="17" t="e">
        <f t="shared" si="239"/>
        <v>#N/A</v>
      </c>
      <c r="KS53" s="17" t="e">
        <f t="shared" si="240"/>
        <v>#N/A</v>
      </c>
      <c r="KT53" s="147"/>
      <c r="KU53" s="2">
        <f t="shared" si="241"/>
        <v>10</v>
      </c>
      <c r="KV53" s="2">
        <f t="shared" si="242"/>
        <v>0</v>
      </c>
      <c r="KW53" s="49">
        <v>46</v>
      </c>
      <c r="KX53" s="117">
        <f>'LISTA DE ESTUDIANTES Y ASISTENC'!AQP50</f>
        <v>0</v>
      </c>
      <c r="KY53" s="48">
        <f>'LISTA DE ESTUDIANTES Y ASISTENC'!AQR50:AQR50</f>
        <v>0</v>
      </c>
      <c r="KZ53" s="32"/>
      <c r="LA53" s="25"/>
      <c r="LB53" s="25"/>
      <c r="LC53" s="25"/>
      <c r="LD53" s="25"/>
      <c r="LE53" s="25"/>
      <c r="LF53" s="25"/>
      <c r="LG53" s="25"/>
      <c r="LH53" s="25"/>
      <c r="LI53" s="25"/>
      <c r="LJ53" s="3">
        <f t="shared" si="243"/>
        <v>0</v>
      </c>
      <c r="LK53" s="3">
        <f t="shared" si="244"/>
        <v>0</v>
      </c>
      <c r="LL53" s="3">
        <f t="shared" si="245"/>
        <v>0</v>
      </c>
      <c r="LM53" s="3">
        <f t="shared" si="246"/>
        <v>0</v>
      </c>
      <c r="LN53" s="3">
        <f t="shared" si="247"/>
        <v>0</v>
      </c>
      <c r="LO53" s="3">
        <f t="shared" si="248"/>
        <v>0</v>
      </c>
      <c r="LP53" s="3">
        <f t="shared" si="249"/>
        <v>0</v>
      </c>
      <c r="LQ53" s="3">
        <f t="shared" si="250"/>
        <v>0</v>
      </c>
      <c r="LR53" s="3">
        <f t="shared" si="251"/>
        <v>0</v>
      </c>
      <c r="LS53" s="3">
        <f t="shared" si="252"/>
        <v>0</v>
      </c>
      <c r="LT53" s="3">
        <f t="shared" si="253"/>
        <v>0</v>
      </c>
      <c r="LU53" s="3">
        <f t="shared" si="254"/>
        <v>0</v>
      </c>
      <c r="LV53" s="3">
        <f t="shared" si="255"/>
        <v>0</v>
      </c>
      <c r="LW53" s="3">
        <f t="shared" si="256"/>
        <v>0</v>
      </c>
      <c r="LX53" s="3">
        <f t="shared" si="257"/>
        <v>0</v>
      </c>
      <c r="LY53" s="3">
        <f t="shared" si="258"/>
        <v>0</v>
      </c>
      <c r="LZ53" s="3">
        <f t="shared" si="259"/>
        <v>0</v>
      </c>
      <c r="MA53" s="3">
        <f t="shared" si="260"/>
        <v>0</v>
      </c>
      <c r="MB53" s="3">
        <f t="shared" si="261"/>
        <v>0</v>
      </c>
      <c r="MC53" s="3">
        <f t="shared" si="262"/>
        <v>0</v>
      </c>
      <c r="MD53" s="3">
        <f t="shared" si="263"/>
        <v>0</v>
      </c>
      <c r="ME53" s="3">
        <f t="shared" si="264"/>
        <v>0</v>
      </c>
      <c r="MF53" s="3">
        <f t="shared" si="265"/>
        <v>0</v>
      </c>
      <c r="MG53" s="3">
        <f t="shared" si="266"/>
        <v>0</v>
      </c>
      <c r="MH53" s="3">
        <f t="shared" si="267"/>
        <v>0</v>
      </c>
      <c r="MI53" s="3">
        <f t="shared" si="268"/>
        <v>0</v>
      </c>
      <c r="MJ53" s="3">
        <f t="shared" si="269"/>
        <v>0</v>
      </c>
      <c r="MK53" s="3">
        <f t="shared" si="270"/>
        <v>0</v>
      </c>
      <c r="ML53" s="3">
        <f t="shared" si="271"/>
        <v>0</v>
      </c>
      <c r="MM53" s="3">
        <f t="shared" si="272"/>
        <v>0</v>
      </c>
      <c r="MN53" s="7">
        <f t="shared" si="273"/>
        <v>0</v>
      </c>
      <c r="MO53" s="7">
        <f t="shared" si="274"/>
        <v>0</v>
      </c>
      <c r="MP53" s="7">
        <f t="shared" si="275"/>
        <v>0</v>
      </c>
      <c r="MQ53" s="7">
        <f t="shared" si="276"/>
        <v>0</v>
      </c>
      <c r="MR53" s="7">
        <f t="shared" si="277"/>
        <v>0</v>
      </c>
      <c r="MS53" s="7">
        <f t="shared" si="278"/>
        <v>0</v>
      </c>
      <c r="MT53" s="7">
        <f t="shared" si="279"/>
        <v>0</v>
      </c>
      <c r="MU53" s="7">
        <f t="shared" si="280"/>
        <v>0</v>
      </c>
      <c r="MV53" s="7">
        <f t="shared" si="281"/>
        <v>0</v>
      </c>
      <c r="MW53" s="7">
        <f t="shared" si="282"/>
        <v>0</v>
      </c>
      <c r="MX53" s="7">
        <f t="shared" si="283"/>
        <v>0</v>
      </c>
      <c r="MY53" s="7">
        <f t="shared" si="284"/>
        <v>0</v>
      </c>
      <c r="MZ53" s="7">
        <f t="shared" si="285"/>
        <v>0</v>
      </c>
      <c r="NA53" s="7">
        <f t="shared" si="286"/>
        <v>0</v>
      </c>
      <c r="NB53" s="7">
        <f t="shared" si="287"/>
        <v>0</v>
      </c>
      <c r="NC53" s="7">
        <f t="shared" si="288"/>
        <v>0</v>
      </c>
      <c r="ND53" s="7">
        <f t="shared" si="289"/>
        <v>0</v>
      </c>
      <c r="NE53" s="7">
        <f t="shared" si="290"/>
        <v>0</v>
      </c>
      <c r="NF53" s="7">
        <f t="shared" si="291"/>
        <v>0</v>
      </c>
      <c r="NG53" s="7">
        <f t="shared" si="292"/>
        <v>0</v>
      </c>
      <c r="NH53" s="8" t="e">
        <f t="shared" si="293"/>
        <v>#DIV/0!</v>
      </c>
      <c r="NI53" s="10" t="e">
        <f t="shared" si="294"/>
        <v>#DIV/0!</v>
      </c>
      <c r="NJ53" s="10"/>
      <c r="NK53" s="13" t="e">
        <f t="shared" si="657"/>
        <v>#DIV/0!</v>
      </c>
      <c r="NL53" s="14" t="e">
        <f t="shared" si="296"/>
        <v>#DIV/0!</v>
      </c>
      <c r="NM53" s="14" t="e">
        <f t="shared" si="297"/>
        <v>#DIV/0!</v>
      </c>
      <c r="NN53" s="15" t="e">
        <f t="shared" si="298"/>
        <v>#DIV/0!</v>
      </c>
      <c r="NO53" s="30">
        <f t="shared" si="660"/>
        <v>6</v>
      </c>
      <c r="NP53" s="30">
        <f t="shared" si="300"/>
        <v>0</v>
      </c>
      <c r="NQ53" s="5"/>
      <c r="NR53" s="21" t="e">
        <f t="shared" si="653"/>
        <v>#N/A</v>
      </c>
      <c r="NS53" s="25"/>
      <c r="NT53" s="25"/>
      <c r="NU53" s="25"/>
      <c r="NV53" s="25"/>
      <c r="NW53" s="25"/>
      <c r="NX53" s="25"/>
      <c r="NY53" s="3">
        <f t="shared" si="301"/>
        <v>0</v>
      </c>
      <c r="NZ53" s="3">
        <f t="shared" si="302"/>
        <v>0</v>
      </c>
      <c r="OA53" s="3">
        <f t="shared" si="303"/>
        <v>0</v>
      </c>
      <c r="OB53" s="3">
        <f t="shared" si="304"/>
        <v>0</v>
      </c>
      <c r="OC53" s="3">
        <f t="shared" si="305"/>
        <v>0</v>
      </c>
      <c r="OD53" s="3">
        <f t="shared" si="306"/>
        <v>0</v>
      </c>
      <c r="OE53" s="3">
        <f t="shared" si="307"/>
        <v>0</v>
      </c>
      <c r="OF53" s="3">
        <f t="shared" si="308"/>
        <v>0</v>
      </c>
      <c r="OG53" s="3">
        <f t="shared" si="309"/>
        <v>0</v>
      </c>
      <c r="OH53" s="3">
        <f t="shared" si="310"/>
        <v>0</v>
      </c>
      <c r="OI53" s="3">
        <f t="shared" si="311"/>
        <v>0</v>
      </c>
      <c r="OJ53" s="3">
        <f t="shared" si="312"/>
        <v>0</v>
      </c>
      <c r="OK53" s="3">
        <f t="shared" si="313"/>
        <v>0</v>
      </c>
      <c r="OL53" s="3">
        <f t="shared" si="314"/>
        <v>0</v>
      </c>
      <c r="OM53" s="3">
        <f t="shared" si="315"/>
        <v>0</v>
      </c>
      <c r="ON53" s="3">
        <f t="shared" si="316"/>
        <v>0</v>
      </c>
      <c r="OO53" s="3">
        <f t="shared" si="317"/>
        <v>0</v>
      </c>
      <c r="OP53" s="3">
        <f t="shared" si="318"/>
        <v>0</v>
      </c>
      <c r="OQ53" s="3">
        <f t="shared" si="319"/>
        <v>0</v>
      </c>
      <c r="OR53" s="3">
        <f t="shared" si="320"/>
        <v>0</v>
      </c>
      <c r="OS53" s="3">
        <f t="shared" si="321"/>
        <v>0</v>
      </c>
      <c r="OT53" s="3">
        <f t="shared" si="322"/>
        <v>0</v>
      </c>
      <c r="OU53" s="3">
        <f t="shared" si="323"/>
        <v>0</v>
      </c>
      <c r="OV53" s="3">
        <f t="shared" si="324"/>
        <v>0</v>
      </c>
      <c r="OW53" s="3">
        <f t="shared" si="325"/>
        <v>0</v>
      </c>
      <c r="OX53" s="3">
        <f t="shared" si="326"/>
        <v>0</v>
      </c>
      <c r="OY53" s="3">
        <f t="shared" si="327"/>
        <v>0</v>
      </c>
      <c r="OZ53" s="3">
        <f t="shared" si="328"/>
        <v>0</v>
      </c>
      <c r="PA53" s="3">
        <f t="shared" si="329"/>
        <v>0</v>
      </c>
      <c r="PB53" s="3">
        <f t="shared" si="330"/>
        <v>0</v>
      </c>
      <c r="PC53" s="12" t="e">
        <f t="shared" si="4"/>
        <v>#DIV/0!</v>
      </c>
      <c r="PD53" s="10" t="e">
        <f t="shared" si="331"/>
        <v>#DIV/0!</v>
      </c>
      <c r="PE53" s="13" t="e">
        <f t="shared" si="332"/>
        <v>#DIV/0!</v>
      </c>
      <c r="PF53" s="14" t="e">
        <f t="shared" si="333"/>
        <v>#DIV/0!</v>
      </c>
      <c r="PG53" s="14" t="e">
        <f t="shared" si="334"/>
        <v>#DIV/0!</v>
      </c>
      <c r="PH53" s="15" t="e">
        <f t="shared" si="335"/>
        <v>#DIV/0!</v>
      </c>
      <c r="PI53" s="21" t="e">
        <f t="shared" si="336"/>
        <v>#N/A</v>
      </c>
      <c r="PJ53" s="30">
        <f t="shared" si="337"/>
        <v>6</v>
      </c>
      <c r="PK53" s="30">
        <f t="shared" si="338"/>
        <v>0</v>
      </c>
      <c r="PL53" s="5"/>
      <c r="PM53" s="25"/>
      <c r="PN53" s="25"/>
      <c r="PO53" s="25"/>
      <c r="PP53" s="25"/>
      <c r="PQ53" s="25"/>
      <c r="PR53" s="25"/>
      <c r="PS53" s="3">
        <f t="shared" si="339"/>
        <v>0</v>
      </c>
      <c r="PT53" s="3">
        <f t="shared" si="340"/>
        <v>0</v>
      </c>
      <c r="PU53" s="3">
        <f t="shared" si="341"/>
        <v>0</v>
      </c>
      <c r="PV53" s="3">
        <f t="shared" si="342"/>
        <v>0</v>
      </c>
      <c r="PW53" s="3">
        <f t="shared" si="343"/>
        <v>0</v>
      </c>
      <c r="PX53" s="3">
        <f t="shared" si="344"/>
        <v>0</v>
      </c>
      <c r="PY53" s="3">
        <f t="shared" si="345"/>
        <v>0</v>
      </c>
      <c r="PZ53" s="3">
        <f t="shared" si="346"/>
        <v>0</v>
      </c>
      <c r="QA53" s="3">
        <f t="shared" si="347"/>
        <v>0</v>
      </c>
      <c r="QB53" s="3">
        <f t="shared" si="348"/>
        <v>0</v>
      </c>
      <c r="QC53" s="3">
        <f t="shared" si="349"/>
        <v>0</v>
      </c>
      <c r="QD53" s="3">
        <f t="shared" si="350"/>
        <v>0</v>
      </c>
      <c r="QE53" s="3">
        <f t="shared" si="351"/>
        <v>0</v>
      </c>
      <c r="QF53" s="3">
        <f t="shared" si="352"/>
        <v>0</v>
      </c>
      <c r="QG53" s="3">
        <f t="shared" si="353"/>
        <v>0</v>
      </c>
      <c r="QH53" s="3">
        <f t="shared" si="354"/>
        <v>0</v>
      </c>
      <c r="QI53" s="3">
        <f t="shared" si="355"/>
        <v>0</v>
      </c>
      <c r="QJ53" s="3">
        <f t="shared" si="356"/>
        <v>0</v>
      </c>
      <c r="QK53" s="3">
        <f t="shared" si="357"/>
        <v>0</v>
      </c>
      <c r="QL53" s="3">
        <f t="shared" si="358"/>
        <v>0</v>
      </c>
      <c r="QM53" s="3">
        <f t="shared" si="359"/>
        <v>0</v>
      </c>
      <c r="QN53" s="3">
        <f t="shared" si="360"/>
        <v>0</v>
      </c>
      <c r="QO53" s="3">
        <f t="shared" si="361"/>
        <v>0</v>
      </c>
      <c r="QP53" s="3">
        <f t="shared" si="362"/>
        <v>0</v>
      </c>
      <c r="QQ53" s="3">
        <f t="shared" si="363"/>
        <v>0</v>
      </c>
      <c r="QR53" s="3">
        <f t="shared" si="364"/>
        <v>0</v>
      </c>
      <c r="QS53" s="3">
        <f t="shared" si="365"/>
        <v>0</v>
      </c>
      <c r="QT53" s="3">
        <f t="shared" si="366"/>
        <v>0</v>
      </c>
      <c r="QU53" s="3">
        <f t="shared" si="367"/>
        <v>0</v>
      </c>
      <c r="QV53" s="3">
        <f t="shared" si="368"/>
        <v>0</v>
      </c>
      <c r="QW53" s="12" t="e">
        <f t="shared" si="5"/>
        <v>#DIV/0!</v>
      </c>
      <c r="QX53" s="10" t="e">
        <f t="shared" si="369"/>
        <v>#DIV/0!</v>
      </c>
      <c r="QY53" s="13" t="e">
        <f t="shared" si="370"/>
        <v>#DIV/0!</v>
      </c>
      <c r="QZ53" s="14" t="e">
        <f t="shared" si="371"/>
        <v>#DIV/0!</v>
      </c>
      <c r="RA53" s="14" t="e">
        <f t="shared" si="372"/>
        <v>#DIV/0!</v>
      </c>
      <c r="RB53" s="15" t="e">
        <f t="shared" si="373"/>
        <v>#DIV/0!</v>
      </c>
      <c r="RC53" s="21" t="e">
        <f t="shared" si="374"/>
        <v>#N/A</v>
      </c>
      <c r="RD53" s="30" t="e">
        <f>COUNTBLANK(#REF!)</f>
        <v>#REF!</v>
      </c>
      <c r="RE53" s="30" t="e">
        <f t="shared" si="375"/>
        <v>#REF!</v>
      </c>
      <c r="RF53" s="5"/>
      <c r="RG53" s="70"/>
      <c r="RH53" s="2" t="e">
        <f>COUNTBLANK(#REF!)</f>
        <v>#REF!</v>
      </c>
      <c r="RI53" s="2" t="e">
        <f t="shared" si="376"/>
        <v>#REF!</v>
      </c>
      <c r="RJ53" s="49">
        <v>46</v>
      </c>
      <c r="RK53" s="117">
        <f>'LISTA DE ESTUDIANTES Y ASISTENC'!AXD50</f>
        <v>0</v>
      </c>
      <c r="RL53" s="178">
        <f>'LISTA DE ESTUDIANTES Y ASISTENC'!AXE50:AXE50</f>
        <v>0</v>
      </c>
      <c r="RM53" s="145"/>
      <c r="RN53" s="2">
        <f t="shared" si="377"/>
        <v>10</v>
      </c>
      <c r="RO53" s="2">
        <f t="shared" si="378"/>
        <v>0</v>
      </c>
      <c r="RP53" s="49">
        <v>46</v>
      </c>
      <c r="RQ53" s="117">
        <f>'LISTA DE ESTUDIANTES Y ASISTENC'!CPM50</f>
        <v>0</v>
      </c>
      <c r="RR53" s="48">
        <f>'LISTA DE ESTUDIANTES Y ASISTENC'!CPO50:CPO50</f>
        <v>0</v>
      </c>
      <c r="RS53" s="32"/>
      <c r="RT53" s="25"/>
      <c r="RU53" s="25"/>
      <c r="RV53" s="25"/>
      <c r="RW53" s="25"/>
      <c r="RX53" s="25"/>
      <c r="RY53" s="25"/>
      <c r="RZ53" s="25"/>
      <c r="SA53" s="25"/>
      <c r="SB53" s="25"/>
      <c r="SC53" s="3">
        <f t="shared" si="379"/>
        <v>0</v>
      </c>
      <c r="SD53" s="3">
        <f t="shared" si="380"/>
        <v>0</v>
      </c>
      <c r="SE53" s="3">
        <f t="shared" si="381"/>
        <v>0</v>
      </c>
      <c r="SF53" s="3">
        <f t="shared" si="382"/>
        <v>0</v>
      </c>
      <c r="SG53" s="3">
        <f t="shared" si="383"/>
        <v>0</v>
      </c>
      <c r="SH53" s="3">
        <f t="shared" si="384"/>
        <v>0</v>
      </c>
      <c r="SI53" s="3">
        <f t="shared" si="385"/>
        <v>0</v>
      </c>
      <c r="SJ53" s="3">
        <f t="shared" si="386"/>
        <v>0</v>
      </c>
      <c r="SK53" s="3">
        <f t="shared" si="387"/>
        <v>0</v>
      </c>
      <c r="SL53" s="3">
        <f t="shared" si="388"/>
        <v>0</v>
      </c>
      <c r="SM53" s="3">
        <f t="shared" si="389"/>
        <v>0</v>
      </c>
      <c r="SN53" s="3">
        <f t="shared" si="390"/>
        <v>0</v>
      </c>
      <c r="SO53" s="3">
        <f t="shared" si="391"/>
        <v>0</v>
      </c>
      <c r="SP53" s="3">
        <f t="shared" si="392"/>
        <v>0</v>
      </c>
      <c r="SQ53" s="3">
        <f t="shared" si="393"/>
        <v>0</v>
      </c>
      <c r="SR53" s="3">
        <f t="shared" si="394"/>
        <v>0</v>
      </c>
      <c r="SS53" s="3">
        <f t="shared" si="395"/>
        <v>0</v>
      </c>
      <c r="ST53" s="3">
        <f t="shared" si="396"/>
        <v>0</v>
      </c>
      <c r="SU53" s="3">
        <f t="shared" si="397"/>
        <v>0</v>
      </c>
      <c r="SV53" s="3">
        <f t="shared" si="398"/>
        <v>0</v>
      </c>
      <c r="SW53" s="3">
        <f t="shared" si="399"/>
        <v>0</v>
      </c>
      <c r="SX53" s="3">
        <f t="shared" si="400"/>
        <v>0</v>
      </c>
      <c r="SY53" s="3">
        <f t="shared" si="401"/>
        <v>0</v>
      </c>
      <c r="SZ53" s="3">
        <f t="shared" si="402"/>
        <v>0</v>
      </c>
      <c r="TA53" s="3">
        <f t="shared" si="403"/>
        <v>0</v>
      </c>
      <c r="TB53" s="3">
        <f t="shared" si="404"/>
        <v>0</v>
      </c>
      <c r="TC53" s="3">
        <f t="shared" si="405"/>
        <v>0</v>
      </c>
      <c r="TD53" s="3">
        <f t="shared" si="406"/>
        <v>0</v>
      </c>
      <c r="TE53" s="3">
        <f t="shared" si="407"/>
        <v>0</v>
      </c>
      <c r="TF53" s="3">
        <f t="shared" si="408"/>
        <v>0</v>
      </c>
      <c r="TG53" s="7">
        <f t="shared" si="409"/>
        <v>0</v>
      </c>
      <c r="TH53" s="7">
        <f t="shared" si="410"/>
        <v>0</v>
      </c>
      <c r="TI53" s="7">
        <f t="shared" si="411"/>
        <v>0</v>
      </c>
      <c r="TJ53" s="7">
        <f t="shared" si="412"/>
        <v>0</v>
      </c>
      <c r="TK53" s="7">
        <f t="shared" si="413"/>
        <v>0</v>
      </c>
      <c r="TL53" s="7">
        <f t="shared" si="414"/>
        <v>0</v>
      </c>
      <c r="TM53" s="7">
        <f t="shared" si="415"/>
        <v>0</v>
      </c>
      <c r="TN53" s="7">
        <f t="shared" si="416"/>
        <v>0</v>
      </c>
      <c r="TO53" s="7">
        <f t="shared" si="417"/>
        <v>0</v>
      </c>
      <c r="TP53" s="7">
        <f t="shared" si="418"/>
        <v>0</v>
      </c>
      <c r="TQ53" s="7">
        <f t="shared" si="419"/>
        <v>0</v>
      </c>
      <c r="TR53" s="7">
        <f t="shared" si="420"/>
        <v>0</v>
      </c>
      <c r="TS53" s="7">
        <f t="shared" si="421"/>
        <v>0</v>
      </c>
      <c r="TT53" s="7">
        <f t="shared" si="422"/>
        <v>0</v>
      </c>
      <c r="TU53" s="7">
        <f t="shared" si="423"/>
        <v>0</v>
      </c>
      <c r="TV53" s="7">
        <f t="shared" si="424"/>
        <v>0</v>
      </c>
      <c r="TW53" s="7">
        <f t="shared" si="425"/>
        <v>0</v>
      </c>
      <c r="TX53" s="7">
        <f t="shared" si="426"/>
        <v>0</v>
      </c>
      <c r="TY53" s="7">
        <f t="shared" si="427"/>
        <v>0</v>
      </c>
      <c r="TZ53" s="7">
        <f t="shared" si="428"/>
        <v>0</v>
      </c>
      <c r="UA53" s="8" t="e">
        <f t="shared" si="429"/>
        <v>#DIV/0!</v>
      </c>
      <c r="UB53" s="10" t="e">
        <f t="shared" si="430"/>
        <v>#DIV/0!</v>
      </c>
      <c r="UC53" s="10"/>
      <c r="UD53" s="13" t="e">
        <f t="shared" si="658"/>
        <v>#DIV/0!</v>
      </c>
      <c r="UE53" s="14" t="e">
        <f t="shared" si="432"/>
        <v>#DIV/0!</v>
      </c>
      <c r="UF53" s="14" t="e">
        <f t="shared" si="433"/>
        <v>#DIV/0!</v>
      </c>
      <c r="UG53" s="15" t="e">
        <f t="shared" si="434"/>
        <v>#DIV/0!</v>
      </c>
      <c r="UH53" s="30">
        <f t="shared" si="661"/>
        <v>6</v>
      </c>
      <c r="UI53" s="30">
        <f t="shared" si="436"/>
        <v>0</v>
      </c>
      <c r="UJ53" s="5"/>
      <c r="UK53" s="21" t="e">
        <f t="shared" si="654"/>
        <v>#N/A</v>
      </c>
      <c r="UL53" s="25"/>
      <c r="UM53" s="25"/>
      <c r="UN53" s="25"/>
      <c r="UO53" s="25"/>
      <c r="UP53" s="25"/>
      <c r="UQ53" s="25"/>
      <c r="UR53" s="3">
        <f t="shared" si="437"/>
        <v>0</v>
      </c>
      <c r="US53" s="3">
        <f t="shared" si="438"/>
        <v>0</v>
      </c>
      <c r="UT53" s="3">
        <f t="shared" si="439"/>
        <v>0</v>
      </c>
      <c r="UU53" s="3">
        <f t="shared" si="440"/>
        <v>0</v>
      </c>
      <c r="UV53" s="3">
        <f t="shared" si="441"/>
        <v>0</v>
      </c>
      <c r="UW53" s="3">
        <f t="shared" si="442"/>
        <v>0</v>
      </c>
      <c r="UX53" s="3">
        <f t="shared" si="443"/>
        <v>0</v>
      </c>
      <c r="UY53" s="3">
        <f t="shared" si="444"/>
        <v>0</v>
      </c>
      <c r="UZ53" s="3">
        <f t="shared" si="445"/>
        <v>0</v>
      </c>
      <c r="VA53" s="3">
        <f t="shared" si="446"/>
        <v>0</v>
      </c>
      <c r="VB53" s="3">
        <f t="shared" si="447"/>
        <v>0</v>
      </c>
      <c r="VC53" s="3">
        <f t="shared" si="448"/>
        <v>0</v>
      </c>
      <c r="VD53" s="3">
        <f t="shared" si="449"/>
        <v>0</v>
      </c>
      <c r="VE53" s="3">
        <f t="shared" si="450"/>
        <v>0</v>
      </c>
      <c r="VF53" s="3">
        <f t="shared" si="451"/>
        <v>0</v>
      </c>
      <c r="VG53" s="3">
        <f t="shared" si="452"/>
        <v>0</v>
      </c>
      <c r="VH53" s="3">
        <f t="shared" si="453"/>
        <v>0</v>
      </c>
      <c r="VI53" s="3">
        <f t="shared" si="454"/>
        <v>0</v>
      </c>
      <c r="VJ53" s="3">
        <f t="shared" si="455"/>
        <v>0</v>
      </c>
      <c r="VK53" s="3">
        <f t="shared" si="456"/>
        <v>0</v>
      </c>
      <c r="VL53" s="3">
        <f t="shared" si="457"/>
        <v>0</v>
      </c>
      <c r="VM53" s="3">
        <f t="shared" si="458"/>
        <v>0</v>
      </c>
      <c r="VN53" s="3">
        <f t="shared" si="459"/>
        <v>0</v>
      </c>
      <c r="VO53" s="3">
        <f t="shared" si="460"/>
        <v>0</v>
      </c>
      <c r="VP53" s="3">
        <f t="shared" si="461"/>
        <v>0</v>
      </c>
      <c r="VQ53" s="3">
        <f t="shared" si="462"/>
        <v>0</v>
      </c>
      <c r="VR53" s="3">
        <f t="shared" si="463"/>
        <v>0</v>
      </c>
      <c r="VS53" s="3">
        <f t="shared" si="464"/>
        <v>0</v>
      </c>
      <c r="VT53" s="3">
        <f t="shared" si="465"/>
        <v>0</v>
      </c>
      <c r="VU53" s="3">
        <f t="shared" si="466"/>
        <v>0</v>
      </c>
      <c r="VV53" s="12" t="e">
        <f t="shared" si="6"/>
        <v>#DIV/0!</v>
      </c>
      <c r="VW53" s="10" t="e">
        <f t="shared" si="467"/>
        <v>#DIV/0!</v>
      </c>
      <c r="VX53" s="13" t="e">
        <f t="shared" si="468"/>
        <v>#DIV/0!</v>
      </c>
      <c r="VY53" s="14" t="e">
        <f t="shared" si="469"/>
        <v>#DIV/0!</v>
      </c>
      <c r="VZ53" s="14" t="e">
        <f t="shared" si="470"/>
        <v>#DIV/0!</v>
      </c>
      <c r="WA53" s="15" t="e">
        <f t="shared" si="471"/>
        <v>#DIV/0!</v>
      </c>
      <c r="WB53" s="21" t="e">
        <f t="shared" si="472"/>
        <v>#N/A</v>
      </c>
      <c r="WC53" s="30">
        <f t="shared" si="473"/>
        <v>6</v>
      </c>
      <c r="WD53" s="30">
        <f t="shared" si="474"/>
        <v>0</v>
      </c>
      <c r="WE53" s="5"/>
      <c r="WF53" s="25"/>
      <c r="WG53" s="25"/>
      <c r="WH53" s="25"/>
      <c r="WI53" s="25"/>
      <c r="WJ53" s="25"/>
      <c r="WK53" s="25"/>
      <c r="WL53" s="3">
        <f t="shared" si="475"/>
        <v>0</v>
      </c>
      <c r="WM53" s="3">
        <f t="shared" si="476"/>
        <v>0</v>
      </c>
      <c r="WN53" s="3">
        <f t="shared" si="477"/>
        <v>0</v>
      </c>
      <c r="WO53" s="3">
        <f t="shared" si="478"/>
        <v>0</v>
      </c>
      <c r="WP53" s="3">
        <f t="shared" si="479"/>
        <v>0</v>
      </c>
      <c r="WQ53" s="3">
        <f t="shared" si="480"/>
        <v>0</v>
      </c>
      <c r="WR53" s="3">
        <f t="shared" si="481"/>
        <v>0</v>
      </c>
      <c r="WS53" s="3">
        <f t="shared" si="482"/>
        <v>0</v>
      </c>
      <c r="WT53" s="3">
        <f t="shared" si="483"/>
        <v>0</v>
      </c>
      <c r="WU53" s="3">
        <f t="shared" si="484"/>
        <v>0</v>
      </c>
      <c r="WV53" s="3">
        <f t="shared" si="485"/>
        <v>0</v>
      </c>
      <c r="WW53" s="3">
        <f t="shared" si="486"/>
        <v>0</v>
      </c>
      <c r="WX53" s="3">
        <f t="shared" si="487"/>
        <v>0</v>
      </c>
      <c r="WY53" s="3">
        <f t="shared" si="488"/>
        <v>0</v>
      </c>
      <c r="WZ53" s="3">
        <f t="shared" si="489"/>
        <v>0</v>
      </c>
      <c r="XA53" s="3">
        <f t="shared" si="490"/>
        <v>0</v>
      </c>
      <c r="XB53" s="3">
        <f t="shared" si="491"/>
        <v>0</v>
      </c>
      <c r="XC53" s="3">
        <f t="shared" si="492"/>
        <v>0</v>
      </c>
      <c r="XD53" s="3">
        <f t="shared" si="493"/>
        <v>0</v>
      </c>
      <c r="XE53" s="3">
        <f t="shared" si="494"/>
        <v>0</v>
      </c>
      <c r="XF53" s="3">
        <f t="shared" si="495"/>
        <v>0</v>
      </c>
      <c r="XG53" s="3">
        <f t="shared" si="496"/>
        <v>0</v>
      </c>
      <c r="XH53" s="3">
        <f t="shared" si="497"/>
        <v>0</v>
      </c>
      <c r="XI53" s="3">
        <f t="shared" si="498"/>
        <v>0</v>
      </c>
      <c r="XJ53" s="3">
        <f t="shared" si="499"/>
        <v>0</v>
      </c>
      <c r="XK53" s="3">
        <f t="shared" si="500"/>
        <v>0</v>
      </c>
      <c r="XL53" s="3">
        <f t="shared" si="501"/>
        <v>0</v>
      </c>
      <c r="XM53" s="3">
        <f t="shared" si="502"/>
        <v>0</v>
      </c>
      <c r="XN53" s="3">
        <f t="shared" si="503"/>
        <v>0</v>
      </c>
      <c r="XO53" s="3">
        <f t="shared" si="504"/>
        <v>0</v>
      </c>
      <c r="XP53" s="12" t="e">
        <f t="shared" si="7"/>
        <v>#DIV/0!</v>
      </c>
      <c r="XQ53" s="10" t="e">
        <f t="shared" si="505"/>
        <v>#DIV/0!</v>
      </c>
      <c r="XR53" s="13" t="e">
        <f t="shared" si="506"/>
        <v>#DIV/0!</v>
      </c>
      <c r="XS53" s="14" t="e">
        <f t="shared" si="507"/>
        <v>#DIV/0!</v>
      </c>
      <c r="XT53" s="14" t="e">
        <f t="shared" si="508"/>
        <v>#DIV/0!</v>
      </c>
      <c r="XU53" s="15" t="e">
        <f t="shared" si="509"/>
        <v>#DIV/0!</v>
      </c>
      <c r="XV53" s="21" t="e">
        <f t="shared" si="510"/>
        <v>#N/A</v>
      </c>
      <c r="XW53" s="30" t="e">
        <f>COUNTBLANK(#REF!)</f>
        <v>#REF!</v>
      </c>
      <c r="XX53" s="30" t="e">
        <f t="shared" si="511"/>
        <v>#REF!</v>
      </c>
      <c r="XY53" s="5"/>
      <c r="XZ53" s="70"/>
      <c r="YA53" s="2" t="e">
        <f>COUNTBLANK(#REF!)</f>
        <v>#REF!</v>
      </c>
      <c r="YB53" s="2" t="e">
        <f t="shared" si="512"/>
        <v>#REF!</v>
      </c>
      <c r="YC53" s="49">
        <v>46</v>
      </c>
      <c r="YD53" s="117">
        <f>'LISTA DE ESTUDIANTES Y ASISTENC'!CWA50</f>
        <v>0</v>
      </c>
      <c r="YE53" s="48">
        <f>'LISTA DE ESTUDIANTES Y ASISTENC'!CWB50:CWB50</f>
        <v>0</v>
      </c>
      <c r="YF53" s="145"/>
      <c r="YG53" s="2">
        <f t="shared" si="513"/>
        <v>10</v>
      </c>
      <c r="YH53" s="2">
        <f t="shared" si="514"/>
        <v>0</v>
      </c>
      <c r="YI53" s="49">
        <v>46</v>
      </c>
      <c r="YJ53" s="117">
        <f>'LISTA DE ESTUDIANTES Y ASISTENC'!EOJ50</f>
        <v>0</v>
      </c>
      <c r="YK53" s="48">
        <f>'LISTA DE ESTUDIANTES Y ASISTENC'!EOL50:EOL50</f>
        <v>0</v>
      </c>
      <c r="YL53" s="32"/>
      <c r="YM53" s="25"/>
      <c r="YN53" s="25"/>
      <c r="YO53" s="25"/>
      <c r="YP53" s="25"/>
      <c r="YQ53" s="25"/>
      <c r="YR53" s="25"/>
      <c r="YS53" s="25"/>
      <c r="YT53" s="25"/>
      <c r="YU53" s="25"/>
      <c r="YV53" s="3">
        <f t="shared" si="515"/>
        <v>0</v>
      </c>
      <c r="YW53" s="3">
        <f t="shared" si="516"/>
        <v>0</v>
      </c>
      <c r="YX53" s="3">
        <f t="shared" si="517"/>
        <v>0</v>
      </c>
      <c r="YY53" s="3">
        <f t="shared" si="518"/>
        <v>0</v>
      </c>
      <c r="YZ53" s="3">
        <f t="shared" si="519"/>
        <v>0</v>
      </c>
      <c r="ZA53" s="3">
        <f t="shared" si="520"/>
        <v>0</v>
      </c>
      <c r="ZB53" s="3">
        <f t="shared" si="521"/>
        <v>0</v>
      </c>
      <c r="ZC53" s="3">
        <f t="shared" si="522"/>
        <v>0</v>
      </c>
      <c r="ZD53" s="3">
        <f t="shared" si="523"/>
        <v>0</v>
      </c>
      <c r="ZE53" s="3">
        <f t="shared" si="524"/>
        <v>0</v>
      </c>
      <c r="ZF53" s="3">
        <f t="shared" si="525"/>
        <v>0</v>
      </c>
      <c r="ZG53" s="3">
        <f t="shared" si="526"/>
        <v>0</v>
      </c>
      <c r="ZH53" s="3">
        <f t="shared" si="527"/>
        <v>0</v>
      </c>
      <c r="ZI53" s="3">
        <f t="shared" si="528"/>
        <v>0</v>
      </c>
      <c r="ZJ53" s="3">
        <f t="shared" si="529"/>
        <v>0</v>
      </c>
      <c r="ZK53" s="3">
        <f t="shared" si="530"/>
        <v>0</v>
      </c>
      <c r="ZL53" s="3">
        <f t="shared" si="531"/>
        <v>0</v>
      </c>
      <c r="ZM53" s="3">
        <f t="shared" si="532"/>
        <v>0</v>
      </c>
      <c r="ZN53" s="3">
        <f t="shared" si="533"/>
        <v>0</v>
      </c>
      <c r="ZO53" s="3">
        <f t="shared" si="534"/>
        <v>0</v>
      </c>
      <c r="ZP53" s="3">
        <f t="shared" si="535"/>
        <v>0</v>
      </c>
      <c r="ZQ53" s="3">
        <f t="shared" si="536"/>
        <v>0</v>
      </c>
      <c r="ZR53" s="3">
        <f t="shared" si="537"/>
        <v>0</v>
      </c>
      <c r="ZS53" s="3">
        <f t="shared" si="538"/>
        <v>0</v>
      </c>
      <c r="ZT53" s="3">
        <f t="shared" si="539"/>
        <v>0</v>
      </c>
      <c r="ZU53" s="3">
        <f t="shared" si="540"/>
        <v>0</v>
      </c>
      <c r="ZV53" s="3">
        <f t="shared" si="541"/>
        <v>0</v>
      </c>
      <c r="ZW53" s="3">
        <f t="shared" si="542"/>
        <v>0</v>
      </c>
      <c r="ZX53" s="3">
        <f t="shared" si="543"/>
        <v>0</v>
      </c>
      <c r="ZY53" s="3">
        <f t="shared" si="544"/>
        <v>0</v>
      </c>
      <c r="ZZ53" s="7">
        <f t="shared" si="545"/>
        <v>0</v>
      </c>
      <c r="AAA53" s="7">
        <f t="shared" si="546"/>
        <v>0</v>
      </c>
      <c r="AAB53" s="7">
        <f t="shared" si="547"/>
        <v>0</v>
      </c>
      <c r="AAC53" s="7">
        <f t="shared" si="548"/>
        <v>0</v>
      </c>
      <c r="AAD53" s="7">
        <f t="shared" si="549"/>
        <v>0</v>
      </c>
      <c r="AAE53" s="7">
        <f t="shared" si="550"/>
        <v>0</v>
      </c>
      <c r="AAF53" s="7">
        <f t="shared" si="551"/>
        <v>0</v>
      </c>
      <c r="AAG53" s="7">
        <f t="shared" si="552"/>
        <v>0</v>
      </c>
      <c r="AAH53" s="7">
        <f t="shared" si="553"/>
        <v>0</v>
      </c>
      <c r="AAI53" s="7">
        <f t="shared" si="554"/>
        <v>0</v>
      </c>
      <c r="AAJ53" s="7">
        <f t="shared" si="555"/>
        <v>0</v>
      </c>
      <c r="AAK53" s="7">
        <f t="shared" si="556"/>
        <v>0</v>
      </c>
      <c r="AAL53" s="7">
        <f t="shared" si="557"/>
        <v>0</v>
      </c>
      <c r="AAM53" s="7">
        <f t="shared" si="558"/>
        <v>0</v>
      </c>
      <c r="AAN53" s="7">
        <f t="shared" si="559"/>
        <v>0</v>
      </c>
      <c r="AAO53" s="7">
        <f t="shared" si="560"/>
        <v>0</v>
      </c>
      <c r="AAP53" s="7">
        <f t="shared" si="561"/>
        <v>0</v>
      </c>
      <c r="AAQ53" s="7">
        <f t="shared" si="562"/>
        <v>0</v>
      </c>
      <c r="AAR53" s="7">
        <f t="shared" si="563"/>
        <v>0</v>
      </c>
      <c r="AAS53" s="7">
        <f t="shared" si="564"/>
        <v>0</v>
      </c>
      <c r="AAT53" s="8" t="e">
        <f t="shared" si="565"/>
        <v>#DIV/0!</v>
      </c>
      <c r="AAU53" s="10" t="e">
        <f t="shared" si="566"/>
        <v>#DIV/0!</v>
      </c>
      <c r="AAV53" s="10"/>
      <c r="AAW53" s="13" t="e">
        <f t="shared" si="659"/>
        <v>#DIV/0!</v>
      </c>
      <c r="AAX53" s="14" t="e">
        <f t="shared" si="568"/>
        <v>#DIV/0!</v>
      </c>
      <c r="AAY53" s="14" t="e">
        <f t="shared" si="569"/>
        <v>#DIV/0!</v>
      </c>
      <c r="AAZ53" s="15" t="e">
        <f t="shared" si="570"/>
        <v>#DIV/0!</v>
      </c>
      <c r="ABA53" s="30">
        <f t="shared" si="662"/>
        <v>6</v>
      </c>
      <c r="ABB53" s="30">
        <f t="shared" si="572"/>
        <v>0</v>
      </c>
      <c r="ABC53" s="5"/>
      <c r="ABD53" s="21" t="e">
        <f t="shared" si="655"/>
        <v>#N/A</v>
      </c>
      <c r="ABE53" s="25"/>
      <c r="ABF53" s="25"/>
      <c r="ABG53" s="25"/>
      <c r="ABH53" s="25"/>
      <c r="ABI53" s="25"/>
      <c r="ABJ53" s="25"/>
      <c r="ABK53" s="3">
        <f t="shared" si="573"/>
        <v>0</v>
      </c>
      <c r="ABL53" s="3">
        <f t="shared" si="574"/>
        <v>0</v>
      </c>
      <c r="ABM53" s="3">
        <f t="shared" si="575"/>
        <v>0</v>
      </c>
      <c r="ABN53" s="3">
        <f t="shared" si="576"/>
        <v>0</v>
      </c>
      <c r="ABO53" s="3">
        <f t="shared" si="577"/>
        <v>0</v>
      </c>
      <c r="ABP53" s="3">
        <f t="shared" si="578"/>
        <v>0</v>
      </c>
      <c r="ABQ53" s="3">
        <f t="shared" si="579"/>
        <v>0</v>
      </c>
      <c r="ABR53" s="3">
        <f t="shared" si="580"/>
        <v>0</v>
      </c>
      <c r="ABS53" s="3">
        <f t="shared" si="581"/>
        <v>0</v>
      </c>
      <c r="ABT53" s="3">
        <f t="shared" si="582"/>
        <v>0</v>
      </c>
      <c r="ABU53" s="3">
        <f t="shared" si="583"/>
        <v>0</v>
      </c>
      <c r="ABV53" s="3">
        <f t="shared" si="584"/>
        <v>0</v>
      </c>
      <c r="ABW53" s="3">
        <f t="shared" si="585"/>
        <v>0</v>
      </c>
      <c r="ABX53" s="3">
        <f t="shared" si="586"/>
        <v>0</v>
      </c>
      <c r="ABY53" s="3">
        <f t="shared" si="587"/>
        <v>0</v>
      </c>
      <c r="ABZ53" s="3">
        <f t="shared" si="588"/>
        <v>0</v>
      </c>
      <c r="ACA53" s="3">
        <f t="shared" si="589"/>
        <v>0</v>
      </c>
      <c r="ACB53" s="3">
        <f t="shared" si="590"/>
        <v>0</v>
      </c>
      <c r="ACC53" s="3">
        <f t="shared" si="591"/>
        <v>0</v>
      </c>
      <c r="ACD53" s="3">
        <f t="shared" si="592"/>
        <v>0</v>
      </c>
      <c r="ACE53" s="3">
        <f t="shared" si="593"/>
        <v>0</v>
      </c>
      <c r="ACF53" s="3">
        <f t="shared" si="594"/>
        <v>0</v>
      </c>
      <c r="ACG53" s="3">
        <f t="shared" si="595"/>
        <v>0</v>
      </c>
      <c r="ACH53" s="3">
        <f t="shared" si="596"/>
        <v>0</v>
      </c>
      <c r="ACI53" s="3">
        <f t="shared" si="597"/>
        <v>0</v>
      </c>
      <c r="ACJ53" s="3">
        <f t="shared" si="598"/>
        <v>0</v>
      </c>
      <c r="ACK53" s="3">
        <f t="shared" si="599"/>
        <v>0</v>
      </c>
      <c r="ACL53" s="3">
        <f t="shared" si="600"/>
        <v>0</v>
      </c>
      <c r="ACM53" s="3">
        <f t="shared" si="601"/>
        <v>0</v>
      </c>
      <c r="ACN53" s="3">
        <f t="shared" si="602"/>
        <v>0</v>
      </c>
      <c r="ACO53" s="12" t="e">
        <f t="shared" si="8"/>
        <v>#DIV/0!</v>
      </c>
      <c r="ACP53" s="10" t="e">
        <f t="shared" si="603"/>
        <v>#DIV/0!</v>
      </c>
      <c r="ACQ53" s="13" t="e">
        <f t="shared" si="604"/>
        <v>#DIV/0!</v>
      </c>
      <c r="ACR53" s="14" t="e">
        <f t="shared" si="605"/>
        <v>#DIV/0!</v>
      </c>
      <c r="ACS53" s="14" t="e">
        <f t="shared" si="606"/>
        <v>#DIV/0!</v>
      </c>
      <c r="ACT53" s="15" t="e">
        <f t="shared" si="607"/>
        <v>#DIV/0!</v>
      </c>
      <c r="ACU53" s="21" t="e">
        <f t="shared" si="608"/>
        <v>#N/A</v>
      </c>
      <c r="ACV53" s="30">
        <f t="shared" si="609"/>
        <v>6</v>
      </c>
      <c r="ACW53" s="30">
        <f t="shared" si="610"/>
        <v>0</v>
      </c>
      <c r="ACX53" s="5"/>
      <c r="ACY53" s="25"/>
      <c r="ACZ53" s="25"/>
      <c r="ADA53" s="25"/>
      <c r="ADB53" s="25"/>
      <c r="ADC53" s="25"/>
      <c r="ADD53" s="25"/>
      <c r="ADE53" s="3">
        <f t="shared" si="611"/>
        <v>0</v>
      </c>
      <c r="ADF53" s="3">
        <f t="shared" si="612"/>
        <v>0</v>
      </c>
      <c r="ADG53" s="3">
        <f t="shared" si="613"/>
        <v>0</v>
      </c>
      <c r="ADH53" s="3">
        <f t="shared" si="614"/>
        <v>0</v>
      </c>
      <c r="ADI53" s="3">
        <f t="shared" si="615"/>
        <v>0</v>
      </c>
      <c r="ADJ53" s="3">
        <f t="shared" si="616"/>
        <v>0</v>
      </c>
      <c r="ADK53" s="3">
        <f t="shared" si="617"/>
        <v>0</v>
      </c>
      <c r="ADL53" s="3">
        <f t="shared" si="618"/>
        <v>0</v>
      </c>
      <c r="ADM53" s="3">
        <f t="shared" si="619"/>
        <v>0</v>
      </c>
      <c r="ADN53" s="3">
        <f t="shared" si="620"/>
        <v>0</v>
      </c>
      <c r="ADO53" s="3">
        <f t="shared" si="621"/>
        <v>0</v>
      </c>
      <c r="ADP53" s="3">
        <f t="shared" si="622"/>
        <v>0</v>
      </c>
      <c r="ADQ53" s="3">
        <f t="shared" si="623"/>
        <v>0</v>
      </c>
      <c r="ADR53" s="3">
        <f t="shared" si="624"/>
        <v>0</v>
      </c>
      <c r="ADS53" s="3">
        <f t="shared" si="625"/>
        <v>0</v>
      </c>
      <c r="ADT53" s="3">
        <f t="shared" si="626"/>
        <v>0</v>
      </c>
      <c r="ADU53" s="3">
        <f t="shared" si="627"/>
        <v>0</v>
      </c>
      <c r="ADV53" s="3">
        <f t="shared" si="628"/>
        <v>0</v>
      </c>
      <c r="ADW53" s="3">
        <f t="shared" si="629"/>
        <v>0</v>
      </c>
      <c r="ADX53" s="3">
        <f t="shared" si="630"/>
        <v>0</v>
      </c>
      <c r="ADY53" s="3">
        <f t="shared" si="631"/>
        <v>0</v>
      </c>
      <c r="ADZ53" s="3">
        <f t="shared" si="632"/>
        <v>0</v>
      </c>
      <c r="AEA53" s="3">
        <f t="shared" si="633"/>
        <v>0</v>
      </c>
      <c r="AEB53" s="3">
        <f t="shared" si="634"/>
        <v>0</v>
      </c>
      <c r="AEC53" s="3">
        <f t="shared" si="635"/>
        <v>0</v>
      </c>
      <c r="AED53" s="3">
        <f t="shared" si="636"/>
        <v>0</v>
      </c>
      <c r="AEE53" s="3">
        <f t="shared" si="637"/>
        <v>0</v>
      </c>
      <c r="AEF53" s="3">
        <f t="shared" si="638"/>
        <v>0</v>
      </c>
      <c r="AEG53" s="3">
        <f t="shared" si="639"/>
        <v>0</v>
      </c>
      <c r="AEH53" s="3">
        <f t="shared" si="640"/>
        <v>0</v>
      </c>
      <c r="AEI53" s="12" t="e">
        <f t="shared" si="9"/>
        <v>#DIV/0!</v>
      </c>
      <c r="AEJ53" s="10" t="e">
        <f t="shared" si="641"/>
        <v>#DIV/0!</v>
      </c>
      <c r="AEK53" s="13" t="e">
        <f t="shared" si="642"/>
        <v>#DIV/0!</v>
      </c>
      <c r="AEL53" s="14" t="e">
        <f t="shared" si="643"/>
        <v>#DIV/0!</v>
      </c>
      <c r="AEM53" s="14" t="e">
        <f t="shared" si="644"/>
        <v>#DIV/0!</v>
      </c>
      <c r="AEN53" s="15" t="e">
        <f t="shared" si="645"/>
        <v>#DIV/0!</v>
      </c>
      <c r="AEO53" s="21" t="e">
        <f t="shared" si="646"/>
        <v>#N/A</v>
      </c>
      <c r="AEP53" s="30" t="e">
        <f>COUNTBLANK(#REF!)</f>
        <v>#REF!</v>
      </c>
      <c r="AEQ53" s="30" t="e">
        <f t="shared" si="647"/>
        <v>#REF!</v>
      </c>
      <c r="AER53" s="5"/>
      <c r="AES53" s="70"/>
      <c r="AET53" s="2" t="e">
        <f>COUNTBLANK(#REF!)</f>
        <v>#REF!</v>
      </c>
      <c r="AEU53" s="2" t="e">
        <f t="shared" si="648"/>
        <v>#REF!</v>
      </c>
      <c r="AEV53" s="49">
        <v>46</v>
      </c>
      <c r="AEW53" s="117">
        <f>'LISTA DE ESTUDIANTES Y ASISTENC'!EUX50</f>
        <v>0</v>
      </c>
      <c r="AEX53" s="48">
        <f>'LISTA DE ESTUDIANTES Y ASISTENC'!EUY50:EUY50</f>
        <v>0</v>
      </c>
      <c r="AEY53" s="13" t="e">
        <f>IF(#REF!=1,"C","")</f>
        <v>#REF!</v>
      </c>
      <c r="AEZ53" s="14" t="e">
        <f>IF(#REF!=2,"B","")</f>
        <v>#REF!</v>
      </c>
      <c r="AFA53" s="14" t="e">
        <f>IF(#REF!=3,"A","")</f>
        <v>#REF!</v>
      </c>
      <c r="AFB53" s="15" t="e">
        <f>IF(#REF!=4,"AD","")</f>
        <v>#REF!</v>
      </c>
      <c r="AFC53" s="21" t="e">
        <f t="shared" si="649"/>
        <v>#N/A</v>
      </c>
      <c r="AFD53" s="30" t="e">
        <f>COUNTBLANK(#REF!)</f>
        <v>#REF!</v>
      </c>
      <c r="AFE53" s="30" t="e">
        <f t="shared" si="650"/>
        <v>#REF!</v>
      </c>
      <c r="AFF53" s="5"/>
      <c r="AFG53" s="70"/>
      <c r="AFH53" s="2" t="e">
        <f>COUNTBLANK(#REF!)</f>
        <v>#REF!</v>
      </c>
      <c r="AFI53" s="2" t="e">
        <f t="shared" si="651"/>
        <v>#REF!</v>
      </c>
      <c r="AFJ53" s="49">
        <v>46</v>
      </c>
      <c r="AFK53" s="117">
        <f>'LISTA DE ESTUDIANTES Y ASISTENC'!GHU50</f>
        <v>0</v>
      </c>
      <c r="AFL53" s="48">
        <f>'LISTA DE ESTUDIANTES Y ASISTENC'!GHV50:GHV50</f>
        <v>0</v>
      </c>
      <c r="AFM53" s="145"/>
    </row>
    <row r="54" spans="1:845" ht="15.75" thickBot="1" x14ac:dyDescent="0.3">
      <c r="A54" s="2">
        <f t="shared" si="10"/>
        <v>10</v>
      </c>
      <c r="B54" s="2">
        <f t="shared" si="11"/>
        <v>0</v>
      </c>
      <c r="C54" s="50">
        <v>47</v>
      </c>
      <c r="D54" s="51"/>
      <c r="E54" s="33"/>
      <c r="F54" s="34"/>
      <c r="G54" s="34"/>
      <c r="H54" s="34"/>
      <c r="I54" s="34"/>
      <c r="J54" s="34"/>
      <c r="K54" s="34"/>
      <c r="L54" s="34"/>
      <c r="M54" s="34"/>
      <c r="N54" s="34"/>
      <c r="O54" s="35">
        <f t="shared" si="12"/>
        <v>0</v>
      </c>
      <c r="P54" s="35">
        <f t="shared" si="13"/>
        <v>0</v>
      </c>
      <c r="Q54" s="35">
        <f t="shared" si="14"/>
        <v>0</v>
      </c>
      <c r="R54" s="35">
        <f t="shared" si="15"/>
        <v>0</v>
      </c>
      <c r="S54" s="35">
        <f t="shared" si="16"/>
        <v>0</v>
      </c>
      <c r="T54" s="35">
        <f t="shared" si="17"/>
        <v>0</v>
      </c>
      <c r="U54" s="35">
        <f t="shared" si="18"/>
        <v>0</v>
      </c>
      <c r="V54" s="35">
        <f t="shared" si="19"/>
        <v>0</v>
      </c>
      <c r="W54" s="35">
        <f t="shared" si="20"/>
        <v>0</v>
      </c>
      <c r="X54" s="35">
        <f t="shared" si="21"/>
        <v>0</v>
      </c>
      <c r="Y54" s="35">
        <f t="shared" si="22"/>
        <v>0</v>
      </c>
      <c r="Z54" s="35">
        <f t="shared" si="23"/>
        <v>0</v>
      </c>
      <c r="AA54" s="35">
        <f t="shared" si="24"/>
        <v>0</v>
      </c>
      <c r="AB54" s="35">
        <f t="shared" si="25"/>
        <v>0</v>
      </c>
      <c r="AC54" s="35">
        <f t="shared" si="26"/>
        <v>0</v>
      </c>
      <c r="AD54" s="35">
        <f t="shared" si="27"/>
        <v>0</v>
      </c>
      <c r="AE54" s="35">
        <f t="shared" si="28"/>
        <v>0</v>
      </c>
      <c r="AF54" s="35">
        <f t="shared" si="29"/>
        <v>0</v>
      </c>
      <c r="AG54" s="35">
        <f t="shared" si="30"/>
        <v>0</v>
      </c>
      <c r="AH54" s="35">
        <f t="shared" si="31"/>
        <v>0</v>
      </c>
      <c r="AI54" s="35">
        <f t="shared" si="32"/>
        <v>0</v>
      </c>
      <c r="AJ54" s="35">
        <f t="shared" si="33"/>
        <v>0</v>
      </c>
      <c r="AK54" s="35">
        <f t="shared" si="34"/>
        <v>0</v>
      </c>
      <c r="AL54" s="35">
        <f t="shared" si="35"/>
        <v>0</v>
      </c>
      <c r="AM54" s="35">
        <f t="shared" si="36"/>
        <v>0</v>
      </c>
      <c r="AN54" s="35">
        <f t="shared" si="37"/>
        <v>0</v>
      </c>
      <c r="AO54" s="35">
        <f t="shared" si="38"/>
        <v>0</v>
      </c>
      <c r="AP54" s="35">
        <f t="shared" si="39"/>
        <v>0</v>
      </c>
      <c r="AQ54" s="35">
        <f t="shared" si="40"/>
        <v>0</v>
      </c>
      <c r="AR54" s="35">
        <f t="shared" si="41"/>
        <v>0</v>
      </c>
      <c r="AS54" s="7">
        <f t="shared" si="42"/>
        <v>0</v>
      </c>
      <c r="AT54" s="7">
        <f t="shared" si="43"/>
        <v>0</v>
      </c>
      <c r="AU54" s="7">
        <f t="shared" si="44"/>
        <v>0</v>
      </c>
      <c r="AV54" s="7">
        <f t="shared" si="45"/>
        <v>0</v>
      </c>
      <c r="AW54" s="7">
        <f t="shared" si="46"/>
        <v>0</v>
      </c>
      <c r="AX54" s="7">
        <f t="shared" si="47"/>
        <v>0</v>
      </c>
      <c r="AY54" s="7">
        <f t="shared" si="48"/>
        <v>0</v>
      </c>
      <c r="AZ54" s="7">
        <f t="shared" si="49"/>
        <v>0</v>
      </c>
      <c r="BA54" s="7">
        <f t="shared" si="50"/>
        <v>0</v>
      </c>
      <c r="BB54" s="7">
        <f t="shared" si="51"/>
        <v>0</v>
      </c>
      <c r="BC54" s="7">
        <f t="shared" si="52"/>
        <v>0</v>
      </c>
      <c r="BD54" s="7">
        <f t="shared" si="53"/>
        <v>0</v>
      </c>
      <c r="BE54" s="7">
        <f t="shared" si="54"/>
        <v>0</v>
      </c>
      <c r="BF54" s="7">
        <f t="shared" si="55"/>
        <v>0</v>
      </c>
      <c r="BG54" s="7">
        <f t="shared" si="56"/>
        <v>0</v>
      </c>
      <c r="BH54" s="7">
        <f t="shared" si="57"/>
        <v>0</v>
      </c>
      <c r="BI54" s="7">
        <f t="shared" si="58"/>
        <v>0</v>
      </c>
      <c r="BJ54" s="7">
        <f t="shared" si="59"/>
        <v>0</v>
      </c>
      <c r="BK54" s="7">
        <f t="shared" si="60"/>
        <v>0</v>
      </c>
      <c r="BL54" s="7">
        <f t="shared" si="61"/>
        <v>0</v>
      </c>
      <c r="BM54" s="8" t="e">
        <f t="shared" si="0"/>
        <v>#DIV/0!</v>
      </c>
      <c r="BN54" s="37" t="e">
        <f t="shared" si="62"/>
        <v>#DIV/0!</v>
      </c>
      <c r="BO54" s="37"/>
      <c r="BP54" s="38" t="e">
        <f t="shared" si="63"/>
        <v>#DIV/0!</v>
      </c>
      <c r="BQ54" s="39" t="e">
        <f t="shared" si="64"/>
        <v>#DIV/0!</v>
      </c>
      <c r="BR54" s="39" t="e">
        <f t="shared" si="65"/>
        <v>#DIV/0!</v>
      </c>
      <c r="BS54" s="40" t="e">
        <f t="shared" si="66"/>
        <v>#DIV/0!</v>
      </c>
      <c r="BT54" s="41">
        <f t="shared" si="67"/>
        <v>6</v>
      </c>
      <c r="BU54" s="41">
        <f t="shared" si="68"/>
        <v>0</v>
      </c>
      <c r="BV54" s="42"/>
      <c r="BW54" s="43" t="e">
        <f t="shared" si="652"/>
        <v>#N/A</v>
      </c>
      <c r="BX54" s="34"/>
      <c r="BY54" s="34"/>
      <c r="BZ54" s="34"/>
      <c r="CA54" s="34"/>
      <c r="CB54" s="34"/>
      <c r="CC54" s="34"/>
      <c r="CD54" s="35">
        <f t="shared" si="69"/>
        <v>0</v>
      </c>
      <c r="CE54" s="35">
        <f t="shared" si="70"/>
        <v>0</v>
      </c>
      <c r="CF54" s="35">
        <f t="shared" si="71"/>
        <v>0</v>
      </c>
      <c r="CG54" s="35">
        <f t="shared" si="72"/>
        <v>0</v>
      </c>
      <c r="CH54" s="35">
        <f t="shared" si="73"/>
        <v>0</v>
      </c>
      <c r="CI54" s="35">
        <f t="shared" si="74"/>
        <v>0</v>
      </c>
      <c r="CJ54" s="35">
        <f t="shared" si="75"/>
        <v>0</v>
      </c>
      <c r="CK54" s="35">
        <f t="shared" si="76"/>
        <v>0</v>
      </c>
      <c r="CL54" s="35">
        <f t="shared" si="77"/>
        <v>0</v>
      </c>
      <c r="CM54" s="35">
        <f t="shared" si="78"/>
        <v>0</v>
      </c>
      <c r="CN54" s="35">
        <f t="shared" si="79"/>
        <v>0</v>
      </c>
      <c r="CO54" s="35">
        <f t="shared" si="80"/>
        <v>0</v>
      </c>
      <c r="CP54" s="35">
        <f t="shared" si="81"/>
        <v>0</v>
      </c>
      <c r="CQ54" s="35">
        <f t="shared" si="82"/>
        <v>0</v>
      </c>
      <c r="CR54" s="35">
        <f t="shared" si="83"/>
        <v>0</v>
      </c>
      <c r="CS54" s="35">
        <f t="shared" si="84"/>
        <v>0</v>
      </c>
      <c r="CT54" s="35">
        <f t="shared" si="85"/>
        <v>0</v>
      </c>
      <c r="CU54" s="35">
        <f t="shared" si="86"/>
        <v>0</v>
      </c>
      <c r="CV54" s="35">
        <f t="shared" si="87"/>
        <v>0</v>
      </c>
      <c r="CW54" s="35">
        <f t="shared" si="88"/>
        <v>0</v>
      </c>
      <c r="CX54" s="35">
        <f t="shared" si="89"/>
        <v>0</v>
      </c>
      <c r="CY54" s="35">
        <f t="shared" si="90"/>
        <v>0</v>
      </c>
      <c r="CZ54" s="35">
        <f t="shared" si="91"/>
        <v>0</v>
      </c>
      <c r="DA54" s="35">
        <f t="shared" si="92"/>
        <v>0</v>
      </c>
      <c r="DB54" s="35">
        <f t="shared" si="93"/>
        <v>0</v>
      </c>
      <c r="DC54" s="35">
        <f t="shared" si="94"/>
        <v>0</v>
      </c>
      <c r="DD54" s="35">
        <f t="shared" si="95"/>
        <v>0</v>
      </c>
      <c r="DE54" s="35">
        <f t="shared" si="96"/>
        <v>0</v>
      </c>
      <c r="DF54" s="35">
        <f t="shared" si="97"/>
        <v>0</v>
      </c>
      <c r="DG54" s="35">
        <f t="shared" si="98"/>
        <v>0</v>
      </c>
      <c r="DH54" s="36" t="e">
        <f t="shared" si="1"/>
        <v>#DIV/0!</v>
      </c>
      <c r="DI54" s="37" t="e">
        <f t="shared" si="99"/>
        <v>#DIV/0!</v>
      </c>
      <c r="DJ54" s="38" t="e">
        <f t="shared" si="100"/>
        <v>#DIV/0!</v>
      </c>
      <c r="DK54" s="39" t="e">
        <f t="shared" si="101"/>
        <v>#DIV/0!</v>
      </c>
      <c r="DL54" s="39" t="e">
        <f t="shared" si="102"/>
        <v>#DIV/0!</v>
      </c>
      <c r="DM54" s="40" t="e">
        <f t="shared" si="103"/>
        <v>#DIV/0!</v>
      </c>
      <c r="DN54" s="43" t="e">
        <f t="shared" si="104"/>
        <v>#N/A</v>
      </c>
      <c r="DO54" s="41">
        <f t="shared" si="105"/>
        <v>6</v>
      </c>
      <c r="DP54" s="41">
        <f t="shared" si="106"/>
        <v>0</v>
      </c>
      <c r="DQ54" s="42"/>
      <c r="DR54" s="34"/>
      <c r="DS54" s="34"/>
      <c r="DT54" s="34"/>
      <c r="DU54" s="34"/>
      <c r="DV54" s="34"/>
      <c r="DW54" s="34"/>
      <c r="DX54" s="35">
        <f t="shared" si="107"/>
        <v>0</v>
      </c>
      <c r="DY54" s="35">
        <f t="shared" si="108"/>
        <v>0</v>
      </c>
      <c r="DZ54" s="35">
        <f t="shared" si="109"/>
        <v>0</v>
      </c>
      <c r="EA54" s="35">
        <f t="shared" si="110"/>
        <v>0</v>
      </c>
      <c r="EB54" s="35">
        <f t="shared" si="111"/>
        <v>0</v>
      </c>
      <c r="EC54" s="35">
        <f t="shared" si="112"/>
        <v>0</v>
      </c>
      <c r="ED54" s="35">
        <f t="shared" si="113"/>
        <v>0</v>
      </c>
      <c r="EE54" s="35">
        <f t="shared" si="114"/>
        <v>0</v>
      </c>
      <c r="EF54" s="35">
        <f t="shared" si="115"/>
        <v>0</v>
      </c>
      <c r="EG54" s="35">
        <f t="shared" si="116"/>
        <v>0</v>
      </c>
      <c r="EH54" s="35">
        <f t="shared" si="117"/>
        <v>0</v>
      </c>
      <c r="EI54" s="35">
        <f t="shared" si="118"/>
        <v>0</v>
      </c>
      <c r="EJ54" s="35">
        <f t="shared" si="119"/>
        <v>0</v>
      </c>
      <c r="EK54" s="35">
        <f t="shared" si="120"/>
        <v>0</v>
      </c>
      <c r="EL54" s="35">
        <f t="shared" si="121"/>
        <v>0</v>
      </c>
      <c r="EM54" s="35">
        <f t="shared" si="122"/>
        <v>0</v>
      </c>
      <c r="EN54" s="35">
        <f t="shared" si="123"/>
        <v>0</v>
      </c>
      <c r="EO54" s="35">
        <f t="shared" si="124"/>
        <v>0</v>
      </c>
      <c r="EP54" s="35">
        <f t="shared" si="125"/>
        <v>0</v>
      </c>
      <c r="EQ54" s="35">
        <f t="shared" si="126"/>
        <v>0</v>
      </c>
      <c r="ER54" s="35">
        <f t="shared" si="127"/>
        <v>0</v>
      </c>
      <c r="ES54" s="35">
        <f t="shared" si="128"/>
        <v>0</v>
      </c>
      <c r="ET54" s="35">
        <f t="shared" si="129"/>
        <v>0</v>
      </c>
      <c r="EU54" s="35">
        <f t="shared" si="130"/>
        <v>0</v>
      </c>
      <c r="EV54" s="35">
        <f t="shared" si="131"/>
        <v>0</v>
      </c>
      <c r="EW54" s="35">
        <f t="shared" si="132"/>
        <v>0</v>
      </c>
      <c r="EX54" s="35">
        <f t="shared" si="133"/>
        <v>0</v>
      </c>
      <c r="EY54" s="35">
        <f t="shared" si="134"/>
        <v>0</v>
      </c>
      <c r="EZ54" s="35">
        <f t="shared" si="135"/>
        <v>0</v>
      </c>
      <c r="FA54" s="35">
        <f t="shared" si="136"/>
        <v>0</v>
      </c>
      <c r="FB54" s="36" t="e">
        <f t="shared" si="2"/>
        <v>#DIV/0!</v>
      </c>
      <c r="FC54" s="37" t="e">
        <f t="shared" si="137"/>
        <v>#DIV/0!</v>
      </c>
      <c r="FD54" s="38" t="e">
        <f t="shared" si="138"/>
        <v>#DIV/0!</v>
      </c>
      <c r="FE54" s="39" t="e">
        <f t="shared" si="139"/>
        <v>#DIV/0!</v>
      </c>
      <c r="FF54" s="39" t="e">
        <f t="shared" si="140"/>
        <v>#DIV/0!</v>
      </c>
      <c r="FG54" s="40" t="e">
        <f t="shared" si="141"/>
        <v>#DIV/0!</v>
      </c>
      <c r="FH54" s="43" t="e">
        <f t="shared" si="142"/>
        <v>#N/A</v>
      </c>
      <c r="FI54" s="41" t="e">
        <f>COUNTBLANK(#REF!)</f>
        <v>#REF!</v>
      </c>
      <c r="FJ54" s="41" t="e">
        <f t="shared" si="143"/>
        <v>#REF!</v>
      </c>
      <c r="FK54" s="42"/>
      <c r="FL54" s="71"/>
      <c r="FM54" s="2" t="e">
        <f>COUNTBLANK(#REF!)</f>
        <v>#REF!</v>
      </c>
      <c r="FN54" s="2" t="e">
        <f t="shared" si="144"/>
        <v>#REF!</v>
      </c>
      <c r="FO54" s="50">
        <v>47</v>
      </c>
      <c r="FP54" s="118" t="e">
        <f>'LISTA DE ESTUDIANTES Y ASISTENC'!#REF!</f>
        <v>#REF!</v>
      </c>
      <c r="FQ54" s="51" t="e">
        <f>'LISTA DE ESTUDIANTES Y ASISTENC'!#REF!</f>
        <v>#REF!</v>
      </c>
      <c r="FR54" s="34"/>
      <c r="FS54" s="34"/>
      <c r="FT54" s="34"/>
      <c r="FU54" s="34"/>
      <c r="FV54" s="34"/>
      <c r="FW54" s="34"/>
      <c r="FX54" s="35" t="e">
        <f>IF(#REF!="AD",4,0)</f>
        <v>#REF!</v>
      </c>
      <c r="FY54" s="35" t="e">
        <f>IF(#REF!="A",3,0)</f>
        <v>#REF!</v>
      </c>
      <c r="FZ54" s="35" t="e">
        <f>IF(#REF!="B",2,0)</f>
        <v>#REF!</v>
      </c>
      <c r="GA54" s="35" t="e">
        <f>IF(#REF!="C",1,0)</f>
        <v>#REF!</v>
      </c>
      <c r="GB54" s="35" t="e">
        <f t="shared" si="145"/>
        <v>#REF!</v>
      </c>
      <c r="GC54" s="35" t="e">
        <f>IF(#REF!="AD",4,0)</f>
        <v>#REF!</v>
      </c>
      <c r="GD54" s="35" t="e">
        <f>IF(#REF!="A",3,0)</f>
        <v>#REF!</v>
      </c>
      <c r="GE54" s="35" t="e">
        <f>IF(#REF!="B",2,0)</f>
        <v>#REF!</v>
      </c>
      <c r="GF54" s="35" t="e">
        <f>IF(#REF!="C",1,0)</f>
        <v>#REF!</v>
      </c>
      <c r="GG54" s="35" t="e">
        <f t="shared" si="146"/>
        <v>#REF!</v>
      </c>
      <c r="GH54" s="35" t="e">
        <f>IF(#REF!="AD",4,0)</f>
        <v>#REF!</v>
      </c>
      <c r="GI54" s="35" t="e">
        <f>IF(#REF!="A",3,0)</f>
        <v>#REF!</v>
      </c>
      <c r="GJ54" s="35" t="e">
        <f>IF(#REF!="B",2,0)</f>
        <v>#REF!</v>
      </c>
      <c r="GK54" s="35" t="e">
        <f>IF(#REF!="C",1,0)</f>
        <v>#REF!</v>
      </c>
      <c r="GL54" s="35" t="e">
        <f t="shared" si="147"/>
        <v>#REF!</v>
      </c>
      <c r="GM54" s="35" t="e">
        <f>IF(#REF!="AD",4,0)</f>
        <v>#REF!</v>
      </c>
      <c r="GN54" s="35" t="e">
        <f>IF(#REF!="A",3,0)</f>
        <v>#REF!</v>
      </c>
      <c r="GO54" s="35" t="e">
        <f>IF(#REF!="B",2,0)</f>
        <v>#REF!</v>
      </c>
      <c r="GP54" s="35" t="e">
        <f>IF(#REF!="C",1,0)</f>
        <v>#REF!</v>
      </c>
      <c r="GQ54" s="35" t="e">
        <f t="shared" si="148"/>
        <v>#REF!</v>
      </c>
      <c r="GR54" s="35">
        <f t="shared" si="149"/>
        <v>0</v>
      </c>
      <c r="GS54" s="35">
        <f t="shared" si="150"/>
        <v>0</v>
      </c>
      <c r="GT54" s="35">
        <f t="shared" si="151"/>
        <v>0</v>
      </c>
      <c r="GU54" s="35">
        <f t="shared" si="152"/>
        <v>0</v>
      </c>
      <c r="GV54" s="35">
        <f t="shared" si="153"/>
        <v>0</v>
      </c>
      <c r="GW54" s="35">
        <f t="shared" si="154"/>
        <v>0</v>
      </c>
      <c r="GX54" s="35">
        <f t="shared" si="155"/>
        <v>0</v>
      </c>
      <c r="GY54" s="35">
        <f t="shared" si="156"/>
        <v>0</v>
      </c>
      <c r="GZ54" s="35">
        <f t="shared" si="157"/>
        <v>0</v>
      </c>
      <c r="HA54" s="35">
        <f t="shared" si="158"/>
        <v>0</v>
      </c>
      <c r="HB54" s="7">
        <f t="shared" si="159"/>
        <v>0</v>
      </c>
      <c r="HC54" s="7">
        <f t="shared" si="160"/>
        <v>0</v>
      </c>
      <c r="HD54" s="7">
        <f t="shared" si="161"/>
        <v>0</v>
      </c>
      <c r="HE54" s="7">
        <f t="shared" si="162"/>
        <v>0</v>
      </c>
      <c r="HF54" s="7">
        <f t="shared" si="163"/>
        <v>0</v>
      </c>
      <c r="HG54" s="7">
        <f t="shared" si="164"/>
        <v>0</v>
      </c>
      <c r="HH54" s="7">
        <f t="shared" si="165"/>
        <v>0</v>
      </c>
      <c r="HI54" s="7">
        <f t="shared" si="166"/>
        <v>0</v>
      </c>
      <c r="HJ54" s="7">
        <f t="shared" si="167"/>
        <v>0</v>
      </c>
      <c r="HK54" s="7">
        <f t="shared" si="168"/>
        <v>0</v>
      </c>
      <c r="HL54" s="7">
        <f t="shared" si="169"/>
        <v>0</v>
      </c>
      <c r="HM54" s="7">
        <f t="shared" si="170"/>
        <v>0</v>
      </c>
      <c r="HN54" s="7">
        <f t="shared" si="171"/>
        <v>0</v>
      </c>
      <c r="HO54" s="7">
        <f t="shared" si="172"/>
        <v>0</v>
      </c>
      <c r="HP54" s="7">
        <f t="shared" si="173"/>
        <v>0</v>
      </c>
      <c r="HQ54" s="7">
        <f t="shared" si="174"/>
        <v>0</v>
      </c>
      <c r="HR54" s="7">
        <f t="shared" si="175"/>
        <v>0</v>
      </c>
      <c r="HS54" s="7">
        <f t="shared" si="176"/>
        <v>0</v>
      </c>
      <c r="HT54" s="7">
        <f t="shared" si="177"/>
        <v>0</v>
      </c>
      <c r="HU54" s="7">
        <f t="shared" si="178"/>
        <v>0</v>
      </c>
      <c r="HV54" s="8" t="e">
        <f>(GB54+GG54+GL54+GQ54+GV54+HA54+HF54+HK54+HP54+HU54)/#REF!</f>
        <v>#REF!</v>
      </c>
      <c r="HW54" s="37" t="e">
        <f t="shared" si="179"/>
        <v>#REF!</v>
      </c>
      <c r="HX54" s="37"/>
      <c r="HY54" s="38" t="e">
        <f t="shared" si="656"/>
        <v>#REF!</v>
      </c>
      <c r="HZ54" s="39" t="e">
        <f t="shared" si="181"/>
        <v>#REF!</v>
      </c>
      <c r="IA54" s="39" t="e">
        <f t="shared" si="182"/>
        <v>#REF!</v>
      </c>
      <c r="IB54" s="40" t="e">
        <f t="shared" si="183"/>
        <v>#REF!</v>
      </c>
      <c r="IC54" s="41" t="e">
        <f>COUNTBLANK(#REF!)</f>
        <v>#REF!</v>
      </c>
      <c r="ID54" s="41" t="e">
        <f t="shared" si="184"/>
        <v>#REF!</v>
      </c>
      <c r="IE54" s="42"/>
      <c r="IF54" s="1" t="e">
        <f t="shared" si="3"/>
        <v>#N/A</v>
      </c>
      <c r="IG54" s="1" t="e">
        <f>#REF!</f>
        <v>#REF!</v>
      </c>
      <c r="IH54" s="1" t="e">
        <f>#REF!</f>
        <v>#REF!</v>
      </c>
      <c r="II54" s="1" t="e">
        <f>#REF!</f>
        <v>#REF!</v>
      </c>
      <c r="IJ54" s="1" t="e">
        <f>#REF!</f>
        <v>#REF!</v>
      </c>
      <c r="IK54" s="1" t="e">
        <f>#REF!</f>
        <v>#REF!</v>
      </c>
      <c r="IL54" s="1" t="e">
        <f>#REF!</f>
        <v>#REF!</v>
      </c>
      <c r="IM54" s="1" t="e">
        <f>#REF!</f>
        <v>#REF!</v>
      </c>
      <c r="IN54" s="1" t="e">
        <f>#REF!</f>
        <v>#REF!</v>
      </c>
      <c r="IO54" s="1" t="e">
        <f>#REF!</f>
        <v>#REF!</v>
      </c>
      <c r="IP54" s="7" t="e">
        <f t="shared" si="185"/>
        <v>#N/A</v>
      </c>
      <c r="IQ54" s="7" t="e">
        <f t="shared" si="186"/>
        <v>#N/A</v>
      </c>
      <c r="IR54" s="7" t="e">
        <f t="shared" si="187"/>
        <v>#N/A</v>
      </c>
      <c r="IS54" s="7" t="e">
        <f t="shared" si="188"/>
        <v>#N/A</v>
      </c>
      <c r="IT54" s="7" t="e">
        <f t="shared" si="189"/>
        <v>#N/A</v>
      </c>
      <c r="IU54" s="7" t="e">
        <f t="shared" si="190"/>
        <v>#REF!</v>
      </c>
      <c r="IV54" s="7" t="e">
        <f t="shared" si="191"/>
        <v>#REF!</v>
      </c>
      <c r="IW54" s="7" t="e">
        <f t="shared" si="192"/>
        <v>#REF!</v>
      </c>
      <c r="IX54" s="7" t="e">
        <f t="shared" si="193"/>
        <v>#REF!</v>
      </c>
      <c r="IY54" s="7" t="e">
        <f t="shared" si="194"/>
        <v>#REF!</v>
      </c>
      <c r="IZ54" s="7" t="e">
        <f t="shared" si="195"/>
        <v>#REF!</v>
      </c>
      <c r="JA54" s="7" t="e">
        <f t="shared" si="196"/>
        <v>#REF!</v>
      </c>
      <c r="JB54" s="7" t="e">
        <f t="shared" si="197"/>
        <v>#REF!</v>
      </c>
      <c r="JC54" s="7" t="e">
        <f t="shared" si="198"/>
        <v>#REF!</v>
      </c>
      <c r="JD54" s="7" t="e">
        <f t="shared" si="199"/>
        <v>#REF!</v>
      </c>
      <c r="JE54" s="7" t="e">
        <f t="shared" si="200"/>
        <v>#REF!</v>
      </c>
      <c r="JF54" s="7" t="e">
        <f t="shared" si="201"/>
        <v>#REF!</v>
      </c>
      <c r="JG54" s="7" t="e">
        <f t="shared" si="202"/>
        <v>#REF!</v>
      </c>
      <c r="JH54" s="7" t="e">
        <f t="shared" si="203"/>
        <v>#REF!</v>
      </c>
      <c r="JI54" s="7" t="e">
        <f t="shared" si="204"/>
        <v>#REF!</v>
      </c>
      <c r="JJ54" s="7" t="e">
        <f t="shared" si="205"/>
        <v>#REF!</v>
      </c>
      <c r="JK54" s="7" t="e">
        <f t="shared" si="206"/>
        <v>#REF!</v>
      </c>
      <c r="JL54" s="7" t="e">
        <f t="shared" si="207"/>
        <v>#REF!</v>
      </c>
      <c r="JM54" s="7" t="e">
        <f t="shared" si="208"/>
        <v>#REF!</v>
      </c>
      <c r="JN54" s="7" t="e">
        <f t="shared" si="209"/>
        <v>#REF!</v>
      </c>
      <c r="JO54" s="7" t="e">
        <f t="shared" si="210"/>
        <v>#REF!</v>
      </c>
      <c r="JP54" s="7" t="e">
        <f t="shared" si="211"/>
        <v>#REF!</v>
      </c>
      <c r="JQ54" s="7" t="e">
        <f t="shared" si="212"/>
        <v>#REF!</v>
      </c>
      <c r="JR54" s="7" t="e">
        <f t="shared" si="213"/>
        <v>#REF!</v>
      </c>
      <c r="JS54" s="7" t="e">
        <f t="shared" si="214"/>
        <v>#REF!</v>
      </c>
      <c r="JT54" s="7" t="e">
        <f t="shared" si="215"/>
        <v>#REF!</v>
      </c>
      <c r="JU54" s="7" t="e">
        <f t="shared" si="216"/>
        <v>#REF!</v>
      </c>
      <c r="JV54" s="7" t="e">
        <f t="shared" si="217"/>
        <v>#REF!</v>
      </c>
      <c r="JW54" s="7" t="e">
        <f t="shared" si="218"/>
        <v>#REF!</v>
      </c>
      <c r="JX54" s="7" t="e">
        <f t="shared" si="219"/>
        <v>#REF!</v>
      </c>
      <c r="JY54" s="7" t="e">
        <f t="shared" si="220"/>
        <v>#REF!</v>
      </c>
      <c r="JZ54" s="7" t="e">
        <f t="shared" si="221"/>
        <v>#REF!</v>
      </c>
      <c r="KA54" s="7" t="e">
        <f t="shared" si="222"/>
        <v>#REF!</v>
      </c>
      <c r="KB54" s="7" t="e">
        <f t="shared" si="223"/>
        <v>#REF!</v>
      </c>
      <c r="KC54" s="7" t="e">
        <f t="shared" si="224"/>
        <v>#REF!</v>
      </c>
      <c r="KD54" s="7" t="e">
        <f t="shared" si="225"/>
        <v>#REF!</v>
      </c>
      <c r="KE54" s="7" t="e">
        <f t="shared" si="226"/>
        <v>#REF!</v>
      </c>
      <c r="KF54" s="7" t="e">
        <f t="shared" si="227"/>
        <v>#REF!</v>
      </c>
      <c r="KG54" s="7" t="e">
        <f t="shared" si="228"/>
        <v>#REF!</v>
      </c>
      <c r="KH54" s="7" t="e">
        <f t="shared" si="229"/>
        <v>#REF!</v>
      </c>
      <c r="KI54" s="7" t="e">
        <f t="shared" si="230"/>
        <v>#REF!</v>
      </c>
      <c r="KJ54" s="7" t="e">
        <f t="shared" si="231"/>
        <v>#REF!</v>
      </c>
      <c r="KK54" s="7" t="e">
        <f t="shared" si="232"/>
        <v>#REF!</v>
      </c>
      <c r="KL54" s="7" t="e">
        <f t="shared" si="233"/>
        <v>#REF!</v>
      </c>
      <c r="KM54" s="7" t="e">
        <f t="shared" si="234"/>
        <v>#REF!</v>
      </c>
      <c r="KN54" s="1" t="e">
        <f t="shared" si="235"/>
        <v>#N/A</v>
      </c>
      <c r="KO54" s="1" t="e">
        <f t="shared" si="236"/>
        <v>#N/A</v>
      </c>
      <c r="KP54" s="16" t="e">
        <f t="shared" si="237"/>
        <v>#N/A</v>
      </c>
      <c r="KQ54" s="17" t="e">
        <f t="shared" si="238"/>
        <v>#N/A</v>
      </c>
      <c r="KR54" s="17" t="e">
        <f t="shared" si="239"/>
        <v>#N/A</v>
      </c>
      <c r="KS54" s="17" t="e">
        <f t="shared" si="240"/>
        <v>#N/A</v>
      </c>
      <c r="KT54" s="148"/>
      <c r="KU54" s="2">
        <f t="shared" si="241"/>
        <v>10</v>
      </c>
      <c r="KV54" s="2">
        <f t="shared" si="242"/>
        <v>0</v>
      </c>
      <c r="KW54" s="50">
        <v>47</v>
      </c>
      <c r="KX54" s="118">
        <f>'LISTA DE ESTUDIANTES Y ASISTENC'!AQP51</f>
        <v>0</v>
      </c>
      <c r="KY54" s="51">
        <f>'LISTA DE ESTUDIANTES Y ASISTENC'!AQR51:AQR51</f>
        <v>0</v>
      </c>
      <c r="KZ54" s="33"/>
      <c r="LA54" s="34"/>
      <c r="LB54" s="34"/>
      <c r="LC54" s="34"/>
      <c r="LD54" s="34"/>
      <c r="LE54" s="34"/>
      <c r="LF54" s="34"/>
      <c r="LG54" s="34"/>
      <c r="LH54" s="34"/>
      <c r="LI54" s="34"/>
      <c r="LJ54" s="35">
        <f t="shared" si="243"/>
        <v>0</v>
      </c>
      <c r="LK54" s="35">
        <f t="shared" si="244"/>
        <v>0</v>
      </c>
      <c r="LL54" s="35">
        <f t="shared" si="245"/>
        <v>0</v>
      </c>
      <c r="LM54" s="35">
        <f t="shared" si="246"/>
        <v>0</v>
      </c>
      <c r="LN54" s="35">
        <f t="shared" si="247"/>
        <v>0</v>
      </c>
      <c r="LO54" s="35">
        <f t="shared" si="248"/>
        <v>0</v>
      </c>
      <c r="LP54" s="35">
        <f t="shared" si="249"/>
        <v>0</v>
      </c>
      <c r="LQ54" s="35">
        <f t="shared" si="250"/>
        <v>0</v>
      </c>
      <c r="LR54" s="35">
        <f t="shared" si="251"/>
        <v>0</v>
      </c>
      <c r="LS54" s="35">
        <f t="shared" si="252"/>
        <v>0</v>
      </c>
      <c r="LT54" s="35">
        <f t="shared" si="253"/>
        <v>0</v>
      </c>
      <c r="LU54" s="35">
        <f t="shared" si="254"/>
        <v>0</v>
      </c>
      <c r="LV54" s="35">
        <f t="shared" si="255"/>
        <v>0</v>
      </c>
      <c r="LW54" s="35">
        <f t="shared" si="256"/>
        <v>0</v>
      </c>
      <c r="LX54" s="35">
        <f t="shared" si="257"/>
        <v>0</v>
      </c>
      <c r="LY54" s="35">
        <f t="shared" si="258"/>
        <v>0</v>
      </c>
      <c r="LZ54" s="35">
        <f t="shared" si="259"/>
        <v>0</v>
      </c>
      <c r="MA54" s="35">
        <f t="shared" si="260"/>
        <v>0</v>
      </c>
      <c r="MB54" s="35">
        <f t="shared" si="261"/>
        <v>0</v>
      </c>
      <c r="MC54" s="35">
        <f t="shared" si="262"/>
        <v>0</v>
      </c>
      <c r="MD54" s="35">
        <f t="shared" si="263"/>
        <v>0</v>
      </c>
      <c r="ME54" s="35">
        <f t="shared" si="264"/>
        <v>0</v>
      </c>
      <c r="MF54" s="35">
        <f t="shared" si="265"/>
        <v>0</v>
      </c>
      <c r="MG54" s="35">
        <f t="shared" si="266"/>
        <v>0</v>
      </c>
      <c r="MH54" s="35">
        <f t="shared" si="267"/>
        <v>0</v>
      </c>
      <c r="MI54" s="35">
        <f t="shared" si="268"/>
        <v>0</v>
      </c>
      <c r="MJ54" s="35">
        <f t="shared" si="269"/>
        <v>0</v>
      </c>
      <c r="MK54" s="35">
        <f t="shared" si="270"/>
        <v>0</v>
      </c>
      <c r="ML54" s="35">
        <f t="shared" si="271"/>
        <v>0</v>
      </c>
      <c r="MM54" s="35">
        <f t="shared" si="272"/>
        <v>0</v>
      </c>
      <c r="MN54" s="7">
        <f t="shared" si="273"/>
        <v>0</v>
      </c>
      <c r="MO54" s="7">
        <f t="shared" si="274"/>
        <v>0</v>
      </c>
      <c r="MP54" s="7">
        <f t="shared" si="275"/>
        <v>0</v>
      </c>
      <c r="MQ54" s="7">
        <f t="shared" si="276"/>
        <v>0</v>
      </c>
      <c r="MR54" s="7">
        <f t="shared" si="277"/>
        <v>0</v>
      </c>
      <c r="MS54" s="7">
        <f t="shared" si="278"/>
        <v>0</v>
      </c>
      <c r="MT54" s="7">
        <f t="shared" si="279"/>
        <v>0</v>
      </c>
      <c r="MU54" s="7">
        <f t="shared" si="280"/>
        <v>0</v>
      </c>
      <c r="MV54" s="7">
        <f t="shared" si="281"/>
        <v>0</v>
      </c>
      <c r="MW54" s="7">
        <f t="shared" si="282"/>
        <v>0</v>
      </c>
      <c r="MX54" s="7">
        <f t="shared" si="283"/>
        <v>0</v>
      </c>
      <c r="MY54" s="7">
        <f t="shared" si="284"/>
        <v>0</v>
      </c>
      <c r="MZ54" s="7">
        <f t="shared" si="285"/>
        <v>0</v>
      </c>
      <c r="NA54" s="7">
        <f t="shared" si="286"/>
        <v>0</v>
      </c>
      <c r="NB54" s="7">
        <f t="shared" si="287"/>
        <v>0</v>
      </c>
      <c r="NC54" s="7">
        <f t="shared" si="288"/>
        <v>0</v>
      </c>
      <c r="ND54" s="7">
        <f t="shared" si="289"/>
        <v>0</v>
      </c>
      <c r="NE54" s="7">
        <f t="shared" si="290"/>
        <v>0</v>
      </c>
      <c r="NF54" s="7">
        <f t="shared" si="291"/>
        <v>0</v>
      </c>
      <c r="NG54" s="7">
        <f t="shared" si="292"/>
        <v>0</v>
      </c>
      <c r="NH54" s="8" t="e">
        <f t="shared" si="293"/>
        <v>#DIV/0!</v>
      </c>
      <c r="NI54" s="37" t="e">
        <f t="shared" si="294"/>
        <v>#DIV/0!</v>
      </c>
      <c r="NJ54" s="37"/>
      <c r="NK54" s="38" t="e">
        <f t="shared" si="657"/>
        <v>#DIV/0!</v>
      </c>
      <c r="NL54" s="39" t="e">
        <f t="shared" si="296"/>
        <v>#DIV/0!</v>
      </c>
      <c r="NM54" s="39" t="e">
        <f t="shared" si="297"/>
        <v>#DIV/0!</v>
      </c>
      <c r="NN54" s="40" t="e">
        <f t="shared" si="298"/>
        <v>#DIV/0!</v>
      </c>
      <c r="NO54" s="41">
        <f t="shared" si="660"/>
        <v>6</v>
      </c>
      <c r="NP54" s="41">
        <f t="shared" si="300"/>
        <v>0</v>
      </c>
      <c r="NQ54" s="42"/>
      <c r="NR54" s="43" t="e">
        <f t="shared" si="653"/>
        <v>#N/A</v>
      </c>
      <c r="NS54" s="34"/>
      <c r="NT54" s="34"/>
      <c r="NU54" s="34"/>
      <c r="NV54" s="34"/>
      <c r="NW54" s="34"/>
      <c r="NX54" s="34"/>
      <c r="NY54" s="35">
        <f t="shared" si="301"/>
        <v>0</v>
      </c>
      <c r="NZ54" s="35">
        <f t="shared" si="302"/>
        <v>0</v>
      </c>
      <c r="OA54" s="35">
        <f t="shared" si="303"/>
        <v>0</v>
      </c>
      <c r="OB54" s="35">
        <f t="shared" si="304"/>
        <v>0</v>
      </c>
      <c r="OC54" s="35">
        <f t="shared" si="305"/>
        <v>0</v>
      </c>
      <c r="OD54" s="35">
        <f t="shared" si="306"/>
        <v>0</v>
      </c>
      <c r="OE54" s="35">
        <f t="shared" si="307"/>
        <v>0</v>
      </c>
      <c r="OF54" s="35">
        <f t="shared" si="308"/>
        <v>0</v>
      </c>
      <c r="OG54" s="35">
        <f t="shared" si="309"/>
        <v>0</v>
      </c>
      <c r="OH54" s="35">
        <f t="shared" si="310"/>
        <v>0</v>
      </c>
      <c r="OI54" s="35">
        <f t="shared" si="311"/>
        <v>0</v>
      </c>
      <c r="OJ54" s="35">
        <f t="shared" si="312"/>
        <v>0</v>
      </c>
      <c r="OK54" s="35">
        <f t="shared" si="313"/>
        <v>0</v>
      </c>
      <c r="OL54" s="35">
        <f t="shared" si="314"/>
        <v>0</v>
      </c>
      <c r="OM54" s="35">
        <f t="shared" si="315"/>
        <v>0</v>
      </c>
      <c r="ON54" s="35">
        <f t="shared" si="316"/>
        <v>0</v>
      </c>
      <c r="OO54" s="35">
        <f t="shared" si="317"/>
        <v>0</v>
      </c>
      <c r="OP54" s="35">
        <f t="shared" si="318"/>
        <v>0</v>
      </c>
      <c r="OQ54" s="35">
        <f t="shared" si="319"/>
        <v>0</v>
      </c>
      <c r="OR54" s="35">
        <f t="shared" si="320"/>
        <v>0</v>
      </c>
      <c r="OS54" s="35">
        <f t="shared" si="321"/>
        <v>0</v>
      </c>
      <c r="OT54" s="35">
        <f t="shared" si="322"/>
        <v>0</v>
      </c>
      <c r="OU54" s="35">
        <f t="shared" si="323"/>
        <v>0</v>
      </c>
      <c r="OV54" s="35">
        <f t="shared" si="324"/>
        <v>0</v>
      </c>
      <c r="OW54" s="35">
        <f t="shared" si="325"/>
        <v>0</v>
      </c>
      <c r="OX54" s="35">
        <f t="shared" si="326"/>
        <v>0</v>
      </c>
      <c r="OY54" s="35">
        <f t="shared" si="327"/>
        <v>0</v>
      </c>
      <c r="OZ54" s="35">
        <f t="shared" si="328"/>
        <v>0</v>
      </c>
      <c r="PA54" s="35">
        <f t="shared" si="329"/>
        <v>0</v>
      </c>
      <c r="PB54" s="35">
        <f t="shared" si="330"/>
        <v>0</v>
      </c>
      <c r="PC54" s="36" t="e">
        <f t="shared" si="4"/>
        <v>#DIV/0!</v>
      </c>
      <c r="PD54" s="37" t="e">
        <f t="shared" si="331"/>
        <v>#DIV/0!</v>
      </c>
      <c r="PE54" s="38" t="e">
        <f t="shared" si="332"/>
        <v>#DIV/0!</v>
      </c>
      <c r="PF54" s="39" t="e">
        <f t="shared" si="333"/>
        <v>#DIV/0!</v>
      </c>
      <c r="PG54" s="39" t="e">
        <f t="shared" si="334"/>
        <v>#DIV/0!</v>
      </c>
      <c r="PH54" s="40" t="e">
        <f t="shared" si="335"/>
        <v>#DIV/0!</v>
      </c>
      <c r="PI54" s="43" t="e">
        <f t="shared" si="336"/>
        <v>#N/A</v>
      </c>
      <c r="PJ54" s="41">
        <f t="shared" si="337"/>
        <v>6</v>
      </c>
      <c r="PK54" s="41">
        <f t="shared" si="338"/>
        <v>0</v>
      </c>
      <c r="PL54" s="42"/>
      <c r="PM54" s="34"/>
      <c r="PN54" s="34"/>
      <c r="PO54" s="34"/>
      <c r="PP54" s="34"/>
      <c r="PQ54" s="34"/>
      <c r="PR54" s="34"/>
      <c r="PS54" s="35">
        <f t="shared" si="339"/>
        <v>0</v>
      </c>
      <c r="PT54" s="35">
        <f t="shared" si="340"/>
        <v>0</v>
      </c>
      <c r="PU54" s="35">
        <f t="shared" si="341"/>
        <v>0</v>
      </c>
      <c r="PV54" s="35">
        <f t="shared" si="342"/>
        <v>0</v>
      </c>
      <c r="PW54" s="35">
        <f t="shared" si="343"/>
        <v>0</v>
      </c>
      <c r="PX54" s="35">
        <f t="shared" si="344"/>
        <v>0</v>
      </c>
      <c r="PY54" s="35">
        <f t="shared" si="345"/>
        <v>0</v>
      </c>
      <c r="PZ54" s="35">
        <f t="shared" si="346"/>
        <v>0</v>
      </c>
      <c r="QA54" s="35">
        <f t="shared" si="347"/>
        <v>0</v>
      </c>
      <c r="QB54" s="35">
        <f t="shared" si="348"/>
        <v>0</v>
      </c>
      <c r="QC54" s="35">
        <f t="shared" si="349"/>
        <v>0</v>
      </c>
      <c r="QD54" s="35">
        <f t="shared" si="350"/>
        <v>0</v>
      </c>
      <c r="QE54" s="35">
        <f t="shared" si="351"/>
        <v>0</v>
      </c>
      <c r="QF54" s="35">
        <f t="shared" si="352"/>
        <v>0</v>
      </c>
      <c r="QG54" s="35">
        <f t="shared" si="353"/>
        <v>0</v>
      </c>
      <c r="QH54" s="35">
        <f t="shared" si="354"/>
        <v>0</v>
      </c>
      <c r="QI54" s="35">
        <f t="shared" si="355"/>
        <v>0</v>
      </c>
      <c r="QJ54" s="35">
        <f t="shared" si="356"/>
        <v>0</v>
      </c>
      <c r="QK54" s="35">
        <f t="shared" si="357"/>
        <v>0</v>
      </c>
      <c r="QL54" s="35">
        <f t="shared" si="358"/>
        <v>0</v>
      </c>
      <c r="QM54" s="35">
        <f t="shared" si="359"/>
        <v>0</v>
      </c>
      <c r="QN54" s="35">
        <f t="shared" si="360"/>
        <v>0</v>
      </c>
      <c r="QO54" s="35">
        <f t="shared" si="361"/>
        <v>0</v>
      </c>
      <c r="QP54" s="35">
        <f t="shared" si="362"/>
        <v>0</v>
      </c>
      <c r="QQ54" s="35">
        <f t="shared" si="363"/>
        <v>0</v>
      </c>
      <c r="QR54" s="35">
        <f t="shared" si="364"/>
        <v>0</v>
      </c>
      <c r="QS54" s="35">
        <f t="shared" si="365"/>
        <v>0</v>
      </c>
      <c r="QT54" s="35">
        <f t="shared" si="366"/>
        <v>0</v>
      </c>
      <c r="QU54" s="35">
        <f t="shared" si="367"/>
        <v>0</v>
      </c>
      <c r="QV54" s="35">
        <f t="shared" si="368"/>
        <v>0</v>
      </c>
      <c r="QW54" s="36" t="e">
        <f t="shared" si="5"/>
        <v>#DIV/0!</v>
      </c>
      <c r="QX54" s="37" t="e">
        <f t="shared" si="369"/>
        <v>#DIV/0!</v>
      </c>
      <c r="QY54" s="38" t="e">
        <f t="shared" si="370"/>
        <v>#DIV/0!</v>
      </c>
      <c r="QZ54" s="39" t="e">
        <f t="shared" si="371"/>
        <v>#DIV/0!</v>
      </c>
      <c r="RA54" s="39" t="e">
        <f t="shared" si="372"/>
        <v>#DIV/0!</v>
      </c>
      <c r="RB54" s="40" t="e">
        <f t="shared" si="373"/>
        <v>#DIV/0!</v>
      </c>
      <c r="RC54" s="43" t="e">
        <f t="shared" si="374"/>
        <v>#N/A</v>
      </c>
      <c r="RD54" s="41" t="e">
        <f>COUNTBLANK(#REF!)</f>
        <v>#REF!</v>
      </c>
      <c r="RE54" s="41" t="e">
        <f t="shared" si="375"/>
        <v>#REF!</v>
      </c>
      <c r="RF54" s="42"/>
      <c r="RG54" s="71"/>
      <c r="RH54" s="2" t="e">
        <f>COUNTBLANK(#REF!)</f>
        <v>#REF!</v>
      </c>
      <c r="RI54" s="2" t="e">
        <f t="shared" si="376"/>
        <v>#REF!</v>
      </c>
      <c r="RJ54" s="50">
        <v>47</v>
      </c>
      <c r="RK54" s="118">
        <f>'LISTA DE ESTUDIANTES Y ASISTENC'!AXD51</f>
        <v>0</v>
      </c>
      <c r="RL54" s="179">
        <f>'LISTA DE ESTUDIANTES Y ASISTENC'!AXE51:AXE51</f>
        <v>0</v>
      </c>
      <c r="RM54" s="146"/>
      <c r="RN54" s="2">
        <f t="shared" si="377"/>
        <v>10</v>
      </c>
      <c r="RO54" s="2">
        <f t="shared" si="378"/>
        <v>0</v>
      </c>
      <c r="RP54" s="50">
        <v>47</v>
      </c>
      <c r="RQ54" s="118">
        <f>'LISTA DE ESTUDIANTES Y ASISTENC'!CPM51</f>
        <v>0</v>
      </c>
      <c r="RR54" s="51">
        <f>'LISTA DE ESTUDIANTES Y ASISTENC'!CPO51:CPO51</f>
        <v>0</v>
      </c>
      <c r="RS54" s="33"/>
      <c r="RT54" s="34"/>
      <c r="RU54" s="34"/>
      <c r="RV54" s="34"/>
      <c r="RW54" s="34"/>
      <c r="RX54" s="34"/>
      <c r="RY54" s="34"/>
      <c r="RZ54" s="34"/>
      <c r="SA54" s="34"/>
      <c r="SB54" s="34"/>
      <c r="SC54" s="35">
        <f t="shared" si="379"/>
        <v>0</v>
      </c>
      <c r="SD54" s="35">
        <f t="shared" si="380"/>
        <v>0</v>
      </c>
      <c r="SE54" s="35">
        <f t="shared" si="381"/>
        <v>0</v>
      </c>
      <c r="SF54" s="35">
        <f t="shared" si="382"/>
        <v>0</v>
      </c>
      <c r="SG54" s="35">
        <f t="shared" si="383"/>
        <v>0</v>
      </c>
      <c r="SH54" s="35">
        <f t="shared" si="384"/>
        <v>0</v>
      </c>
      <c r="SI54" s="35">
        <f t="shared" si="385"/>
        <v>0</v>
      </c>
      <c r="SJ54" s="35">
        <f t="shared" si="386"/>
        <v>0</v>
      </c>
      <c r="SK54" s="35">
        <f t="shared" si="387"/>
        <v>0</v>
      </c>
      <c r="SL54" s="35">
        <f t="shared" si="388"/>
        <v>0</v>
      </c>
      <c r="SM54" s="35">
        <f t="shared" si="389"/>
        <v>0</v>
      </c>
      <c r="SN54" s="35">
        <f t="shared" si="390"/>
        <v>0</v>
      </c>
      <c r="SO54" s="35">
        <f t="shared" si="391"/>
        <v>0</v>
      </c>
      <c r="SP54" s="35">
        <f t="shared" si="392"/>
        <v>0</v>
      </c>
      <c r="SQ54" s="35">
        <f t="shared" si="393"/>
        <v>0</v>
      </c>
      <c r="SR54" s="35">
        <f t="shared" si="394"/>
        <v>0</v>
      </c>
      <c r="SS54" s="35">
        <f t="shared" si="395"/>
        <v>0</v>
      </c>
      <c r="ST54" s="35">
        <f t="shared" si="396"/>
        <v>0</v>
      </c>
      <c r="SU54" s="35">
        <f t="shared" si="397"/>
        <v>0</v>
      </c>
      <c r="SV54" s="35">
        <f t="shared" si="398"/>
        <v>0</v>
      </c>
      <c r="SW54" s="35">
        <f t="shared" si="399"/>
        <v>0</v>
      </c>
      <c r="SX54" s="35">
        <f t="shared" si="400"/>
        <v>0</v>
      </c>
      <c r="SY54" s="35">
        <f t="shared" si="401"/>
        <v>0</v>
      </c>
      <c r="SZ54" s="35">
        <f t="shared" si="402"/>
        <v>0</v>
      </c>
      <c r="TA54" s="35">
        <f t="shared" si="403"/>
        <v>0</v>
      </c>
      <c r="TB54" s="35">
        <f t="shared" si="404"/>
        <v>0</v>
      </c>
      <c r="TC54" s="35">
        <f t="shared" si="405"/>
        <v>0</v>
      </c>
      <c r="TD54" s="35">
        <f t="shared" si="406"/>
        <v>0</v>
      </c>
      <c r="TE54" s="35">
        <f t="shared" si="407"/>
        <v>0</v>
      </c>
      <c r="TF54" s="35">
        <f t="shared" si="408"/>
        <v>0</v>
      </c>
      <c r="TG54" s="7">
        <f t="shared" si="409"/>
        <v>0</v>
      </c>
      <c r="TH54" s="7">
        <f t="shared" si="410"/>
        <v>0</v>
      </c>
      <c r="TI54" s="7">
        <f t="shared" si="411"/>
        <v>0</v>
      </c>
      <c r="TJ54" s="7">
        <f t="shared" si="412"/>
        <v>0</v>
      </c>
      <c r="TK54" s="7">
        <f t="shared" si="413"/>
        <v>0</v>
      </c>
      <c r="TL54" s="7">
        <f t="shared" si="414"/>
        <v>0</v>
      </c>
      <c r="TM54" s="7">
        <f t="shared" si="415"/>
        <v>0</v>
      </c>
      <c r="TN54" s="7">
        <f t="shared" si="416"/>
        <v>0</v>
      </c>
      <c r="TO54" s="7">
        <f t="shared" si="417"/>
        <v>0</v>
      </c>
      <c r="TP54" s="7">
        <f t="shared" si="418"/>
        <v>0</v>
      </c>
      <c r="TQ54" s="7">
        <f t="shared" si="419"/>
        <v>0</v>
      </c>
      <c r="TR54" s="7">
        <f t="shared" si="420"/>
        <v>0</v>
      </c>
      <c r="TS54" s="7">
        <f t="shared" si="421"/>
        <v>0</v>
      </c>
      <c r="TT54" s="7">
        <f t="shared" si="422"/>
        <v>0</v>
      </c>
      <c r="TU54" s="7">
        <f t="shared" si="423"/>
        <v>0</v>
      </c>
      <c r="TV54" s="7">
        <f t="shared" si="424"/>
        <v>0</v>
      </c>
      <c r="TW54" s="7">
        <f t="shared" si="425"/>
        <v>0</v>
      </c>
      <c r="TX54" s="7">
        <f t="shared" si="426"/>
        <v>0</v>
      </c>
      <c r="TY54" s="7">
        <f t="shared" si="427"/>
        <v>0</v>
      </c>
      <c r="TZ54" s="7">
        <f t="shared" si="428"/>
        <v>0</v>
      </c>
      <c r="UA54" s="8" t="e">
        <f t="shared" si="429"/>
        <v>#DIV/0!</v>
      </c>
      <c r="UB54" s="37" t="e">
        <f t="shared" si="430"/>
        <v>#DIV/0!</v>
      </c>
      <c r="UC54" s="37"/>
      <c r="UD54" s="38" t="e">
        <f t="shared" si="658"/>
        <v>#DIV/0!</v>
      </c>
      <c r="UE54" s="39" t="e">
        <f t="shared" si="432"/>
        <v>#DIV/0!</v>
      </c>
      <c r="UF54" s="39" t="e">
        <f t="shared" si="433"/>
        <v>#DIV/0!</v>
      </c>
      <c r="UG54" s="40" t="e">
        <f t="shared" si="434"/>
        <v>#DIV/0!</v>
      </c>
      <c r="UH54" s="41">
        <f t="shared" si="661"/>
        <v>6</v>
      </c>
      <c r="UI54" s="41">
        <f t="shared" si="436"/>
        <v>0</v>
      </c>
      <c r="UJ54" s="42"/>
      <c r="UK54" s="43" t="e">
        <f t="shared" si="654"/>
        <v>#N/A</v>
      </c>
      <c r="UL54" s="34"/>
      <c r="UM54" s="34"/>
      <c r="UN54" s="34"/>
      <c r="UO54" s="34"/>
      <c r="UP54" s="34"/>
      <c r="UQ54" s="34"/>
      <c r="UR54" s="35">
        <f t="shared" si="437"/>
        <v>0</v>
      </c>
      <c r="US54" s="35">
        <f t="shared" si="438"/>
        <v>0</v>
      </c>
      <c r="UT54" s="35">
        <f t="shared" si="439"/>
        <v>0</v>
      </c>
      <c r="UU54" s="35">
        <f t="shared" si="440"/>
        <v>0</v>
      </c>
      <c r="UV54" s="35">
        <f t="shared" si="441"/>
        <v>0</v>
      </c>
      <c r="UW54" s="35">
        <f t="shared" si="442"/>
        <v>0</v>
      </c>
      <c r="UX54" s="35">
        <f t="shared" si="443"/>
        <v>0</v>
      </c>
      <c r="UY54" s="35">
        <f t="shared" si="444"/>
        <v>0</v>
      </c>
      <c r="UZ54" s="35">
        <f t="shared" si="445"/>
        <v>0</v>
      </c>
      <c r="VA54" s="35">
        <f t="shared" si="446"/>
        <v>0</v>
      </c>
      <c r="VB54" s="35">
        <f t="shared" si="447"/>
        <v>0</v>
      </c>
      <c r="VC54" s="35">
        <f t="shared" si="448"/>
        <v>0</v>
      </c>
      <c r="VD54" s="35">
        <f t="shared" si="449"/>
        <v>0</v>
      </c>
      <c r="VE54" s="35">
        <f t="shared" si="450"/>
        <v>0</v>
      </c>
      <c r="VF54" s="35">
        <f t="shared" si="451"/>
        <v>0</v>
      </c>
      <c r="VG54" s="35">
        <f t="shared" si="452"/>
        <v>0</v>
      </c>
      <c r="VH54" s="35">
        <f t="shared" si="453"/>
        <v>0</v>
      </c>
      <c r="VI54" s="35">
        <f t="shared" si="454"/>
        <v>0</v>
      </c>
      <c r="VJ54" s="35">
        <f t="shared" si="455"/>
        <v>0</v>
      </c>
      <c r="VK54" s="35">
        <f t="shared" si="456"/>
        <v>0</v>
      </c>
      <c r="VL54" s="35">
        <f t="shared" si="457"/>
        <v>0</v>
      </c>
      <c r="VM54" s="35">
        <f t="shared" si="458"/>
        <v>0</v>
      </c>
      <c r="VN54" s="35">
        <f t="shared" si="459"/>
        <v>0</v>
      </c>
      <c r="VO54" s="35">
        <f t="shared" si="460"/>
        <v>0</v>
      </c>
      <c r="VP54" s="35">
        <f t="shared" si="461"/>
        <v>0</v>
      </c>
      <c r="VQ54" s="35">
        <f t="shared" si="462"/>
        <v>0</v>
      </c>
      <c r="VR54" s="35">
        <f t="shared" si="463"/>
        <v>0</v>
      </c>
      <c r="VS54" s="35">
        <f t="shared" si="464"/>
        <v>0</v>
      </c>
      <c r="VT54" s="35">
        <f t="shared" si="465"/>
        <v>0</v>
      </c>
      <c r="VU54" s="35">
        <f t="shared" si="466"/>
        <v>0</v>
      </c>
      <c r="VV54" s="36" t="e">
        <f t="shared" si="6"/>
        <v>#DIV/0!</v>
      </c>
      <c r="VW54" s="37" t="e">
        <f t="shared" si="467"/>
        <v>#DIV/0!</v>
      </c>
      <c r="VX54" s="38" t="e">
        <f t="shared" si="468"/>
        <v>#DIV/0!</v>
      </c>
      <c r="VY54" s="39" t="e">
        <f t="shared" si="469"/>
        <v>#DIV/0!</v>
      </c>
      <c r="VZ54" s="39" t="e">
        <f t="shared" si="470"/>
        <v>#DIV/0!</v>
      </c>
      <c r="WA54" s="40" t="e">
        <f t="shared" si="471"/>
        <v>#DIV/0!</v>
      </c>
      <c r="WB54" s="43" t="e">
        <f t="shared" si="472"/>
        <v>#N/A</v>
      </c>
      <c r="WC54" s="41">
        <f t="shared" si="473"/>
        <v>6</v>
      </c>
      <c r="WD54" s="41">
        <f t="shared" si="474"/>
        <v>0</v>
      </c>
      <c r="WE54" s="42"/>
      <c r="WF54" s="34"/>
      <c r="WG54" s="34"/>
      <c r="WH54" s="34"/>
      <c r="WI54" s="34"/>
      <c r="WJ54" s="34"/>
      <c r="WK54" s="34"/>
      <c r="WL54" s="35">
        <f t="shared" si="475"/>
        <v>0</v>
      </c>
      <c r="WM54" s="35">
        <f t="shared" si="476"/>
        <v>0</v>
      </c>
      <c r="WN54" s="35">
        <f t="shared" si="477"/>
        <v>0</v>
      </c>
      <c r="WO54" s="35">
        <f t="shared" si="478"/>
        <v>0</v>
      </c>
      <c r="WP54" s="35">
        <f t="shared" si="479"/>
        <v>0</v>
      </c>
      <c r="WQ54" s="35">
        <f t="shared" si="480"/>
        <v>0</v>
      </c>
      <c r="WR54" s="35">
        <f t="shared" si="481"/>
        <v>0</v>
      </c>
      <c r="WS54" s="35">
        <f t="shared" si="482"/>
        <v>0</v>
      </c>
      <c r="WT54" s="35">
        <f t="shared" si="483"/>
        <v>0</v>
      </c>
      <c r="WU54" s="35">
        <f t="shared" si="484"/>
        <v>0</v>
      </c>
      <c r="WV54" s="35">
        <f t="shared" si="485"/>
        <v>0</v>
      </c>
      <c r="WW54" s="35">
        <f t="shared" si="486"/>
        <v>0</v>
      </c>
      <c r="WX54" s="35">
        <f t="shared" si="487"/>
        <v>0</v>
      </c>
      <c r="WY54" s="35">
        <f t="shared" si="488"/>
        <v>0</v>
      </c>
      <c r="WZ54" s="35">
        <f t="shared" si="489"/>
        <v>0</v>
      </c>
      <c r="XA54" s="35">
        <f t="shared" si="490"/>
        <v>0</v>
      </c>
      <c r="XB54" s="35">
        <f t="shared" si="491"/>
        <v>0</v>
      </c>
      <c r="XC54" s="35">
        <f t="shared" si="492"/>
        <v>0</v>
      </c>
      <c r="XD54" s="35">
        <f t="shared" si="493"/>
        <v>0</v>
      </c>
      <c r="XE54" s="35">
        <f t="shared" si="494"/>
        <v>0</v>
      </c>
      <c r="XF54" s="35">
        <f t="shared" si="495"/>
        <v>0</v>
      </c>
      <c r="XG54" s="35">
        <f t="shared" si="496"/>
        <v>0</v>
      </c>
      <c r="XH54" s="35">
        <f t="shared" si="497"/>
        <v>0</v>
      </c>
      <c r="XI54" s="35">
        <f t="shared" si="498"/>
        <v>0</v>
      </c>
      <c r="XJ54" s="35">
        <f t="shared" si="499"/>
        <v>0</v>
      </c>
      <c r="XK54" s="35">
        <f t="shared" si="500"/>
        <v>0</v>
      </c>
      <c r="XL54" s="35">
        <f t="shared" si="501"/>
        <v>0</v>
      </c>
      <c r="XM54" s="35">
        <f t="shared" si="502"/>
        <v>0</v>
      </c>
      <c r="XN54" s="35">
        <f t="shared" si="503"/>
        <v>0</v>
      </c>
      <c r="XO54" s="35">
        <f t="shared" si="504"/>
        <v>0</v>
      </c>
      <c r="XP54" s="36" t="e">
        <f t="shared" si="7"/>
        <v>#DIV/0!</v>
      </c>
      <c r="XQ54" s="37" t="e">
        <f t="shared" si="505"/>
        <v>#DIV/0!</v>
      </c>
      <c r="XR54" s="38" t="e">
        <f t="shared" si="506"/>
        <v>#DIV/0!</v>
      </c>
      <c r="XS54" s="39" t="e">
        <f t="shared" si="507"/>
        <v>#DIV/0!</v>
      </c>
      <c r="XT54" s="39" t="e">
        <f t="shared" si="508"/>
        <v>#DIV/0!</v>
      </c>
      <c r="XU54" s="40" t="e">
        <f t="shared" si="509"/>
        <v>#DIV/0!</v>
      </c>
      <c r="XV54" s="43" t="e">
        <f t="shared" si="510"/>
        <v>#N/A</v>
      </c>
      <c r="XW54" s="41" t="e">
        <f>COUNTBLANK(#REF!)</f>
        <v>#REF!</v>
      </c>
      <c r="XX54" s="41" t="e">
        <f t="shared" si="511"/>
        <v>#REF!</v>
      </c>
      <c r="XY54" s="42"/>
      <c r="XZ54" s="71"/>
      <c r="YA54" s="2" t="e">
        <f>COUNTBLANK(#REF!)</f>
        <v>#REF!</v>
      </c>
      <c r="YB54" s="2" t="e">
        <f t="shared" si="512"/>
        <v>#REF!</v>
      </c>
      <c r="YC54" s="50">
        <v>47</v>
      </c>
      <c r="YD54" s="118">
        <f>'LISTA DE ESTUDIANTES Y ASISTENC'!CWA51</f>
        <v>0</v>
      </c>
      <c r="YE54" s="51">
        <f>'LISTA DE ESTUDIANTES Y ASISTENC'!CWB51:CWB51</f>
        <v>0</v>
      </c>
      <c r="YF54" s="146"/>
      <c r="YG54" s="2">
        <f t="shared" si="513"/>
        <v>10</v>
      </c>
      <c r="YH54" s="2">
        <f t="shared" si="514"/>
        <v>0</v>
      </c>
      <c r="YI54" s="50">
        <v>47</v>
      </c>
      <c r="YJ54" s="118">
        <f>'LISTA DE ESTUDIANTES Y ASISTENC'!EOJ51</f>
        <v>0</v>
      </c>
      <c r="YK54" s="51">
        <f>'LISTA DE ESTUDIANTES Y ASISTENC'!EOL51:EOL51</f>
        <v>0</v>
      </c>
      <c r="YL54" s="33"/>
      <c r="YM54" s="34"/>
      <c r="YN54" s="34"/>
      <c r="YO54" s="34"/>
      <c r="YP54" s="34"/>
      <c r="YQ54" s="34"/>
      <c r="YR54" s="34"/>
      <c r="YS54" s="34"/>
      <c r="YT54" s="34"/>
      <c r="YU54" s="34"/>
      <c r="YV54" s="35">
        <f t="shared" si="515"/>
        <v>0</v>
      </c>
      <c r="YW54" s="35">
        <f t="shared" si="516"/>
        <v>0</v>
      </c>
      <c r="YX54" s="35">
        <f t="shared" si="517"/>
        <v>0</v>
      </c>
      <c r="YY54" s="35">
        <f t="shared" si="518"/>
        <v>0</v>
      </c>
      <c r="YZ54" s="35">
        <f t="shared" si="519"/>
        <v>0</v>
      </c>
      <c r="ZA54" s="35">
        <f t="shared" si="520"/>
        <v>0</v>
      </c>
      <c r="ZB54" s="35">
        <f t="shared" si="521"/>
        <v>0</v>
      </c>
      <c r="ZC54" s="35">
        <f t="shared" si="522"/>
        <v>0</v>
      </c>
      <c r="ZD54" s="35">
        <f t="shared" si="523"/>
        <v>0</v>
      </c>
      <c r="ZE54" s="35">
        <f t="shared" si="524"/>
        <v>0</v>
      </c>
      <c r="ZF54" s="35">
        <f t="shared" si="525"/>
        <v>0</v>
      </c>
      <c r="ZG54" s="35">
        <f t="shared" si="526"/>
        <v>0</v>
      </c>
      <c r="ZH54" s="35">
        <f t="shared" si="527"/>
        <v>0</v>
      </c>
      <c r="ZI54" s="35">
        <f t="shared" si="528"/>
        <v>0</v>
      </c>
      <c r="ZJ54" s="35">
        <f t="shared" si="529"/>
        <v>0</v>
      </c>
      <c r="ZK54" s="35">
        <f t="shared" si="530"/>
        <v>0</v>
      </c>
      <c r="ZL54" s="35">
        <f t="shared" si="531"/>
        <v>0</v>
      </c>
      <c r="ZM54" s="35">
        <f t="shared" si="532"/>
        <v>0</v>
      </c>
      <c r="ZN54" s="35">
        <f t="shared" si="533"/>
        <v>0</v>
      </c>
      <c r="ZO54" s="35">
        <f t="shared" si="534"/>
        <v>0</v>
      </c>
      <c r="ZP54" s="35">
        <f t="shared" si="535"/>
        <v>0</v>
      </c>
      <c r="ZQ54" s="35">
        <f t="shared" si="536"/>
        <v>0</v>
      </c>
      <c r="ZR54" s="35">
        <f t="shared" si="537"/>
        <v>0</v>
      </c>
      <c r="ZS54" s="35">
        <f t="shared" si="538"/>
        <v>0</v>
      </c>
      <c r="ZT54" s="35">
        <f t="shared" si="539"/>
        <v>0</v>
      </c>
      <c r="ZU54" s="35">
        <f t="shared" si="540"/>
        <v>0</v>
      </c>
      <c r="ZV54" s="35">
        <f t="shared" si="541"/>
        <v>0</v>
      </c>
      <c r="ZW54" s="35">
        <f t="shared" si="542"/>
        <v>0</v>
      </c>
      <c r="ZX54" s="35">
        <f t="shared" si="543"/>
        <v>0</v>
      </c>
      <c r="ZY54" s="35">
        <f t="shared" si="544"/>
        <v>0</v>
      </c>
      <c r="ZZ54" s="7">
        <f t="shared" si="545"/>
        <v>0</v>
      </c>
      <c r="AAA54" s="7">
        <f t="shared" si="546"/>
        <v>0</v>
      </c>
      <c r="AAB54" s="7">
        <f t="shared" si="547"/>
        <v>0</v>
      </c>
      <c r="AAC54" s="7">
        <f t="shared" si="548"/>
        <v>0</v>
      </c>
      <c r="AAD54" s="7">
        <f t="shared" si="549"/>
        <v>0</v>
      </c>
      <c r="AAE54" s="7">
        <f t="shared" si="550"/>
        <v>0</v>
      </c>
      <c r="AAF54" s="7">
        <f t="shared" si="551"/>
        <v>0</v>
      </c>
      <c r="AAG54" s="7">
        <f t="shared" si="552"/>
        <v>0</v>
      </c>
      <c r="AAH54" s="7">
        <f t="shared" si="553"/>
        <v>0</v>
      </c>
      <c r="AAI54" s="7">
        <f t="shared" si="554"/>
        <v>0</v>
      </c>
      <c r="AAJ54" s="7">
        <f t="shared" si="555"/>
        <v>0</v>
      </c>
      <c r="AAK54" s="7">
        <f t="shared" si="556"/>
        <v>0</v>
      </c>
      <c r="AAL54" s="7">
        <f t="shared" si="557"/>
        <v>0</v>
      </c>
      <c r="AAM54" s="7">
        <f t="shared" si="558"/>
        <v>0</v>
      </c>
      <c r="AAN54" s="7">
        <f t="shared" si="559"/>
        <v>0</v>
      </c>
      <c r="AAO54" s="7">
        <f t="shared" si="560"/>
        <v>0</v>
      </c>
      <c r="AAP54" s="7">
        <f t="shared" si="561"/>
        <v>0</v>
      </c>
      <c r="AAQ54" s="7">
        <f t="shared" si="562"/>
        <v>0</v>
      </c>
      <c r="AAR54" s="7">
        <f t="shared" si="563"/>
        <v>0</v>
      </c>
      <c r="AAS54" s="7">
        <f t="shared" si="564"/>
        <v>0</v>
      </c>
      <c r="AAT54" s="8" t="e">
        <f t="shared" si="565"/>
        <v>#DIV/0!</v>
      </c>
      <c r="AAU54" s="37" t="e">
        <f t="shared" si="566"/>
        <v>#DIV/0!</v>
      </c>
      <c r="AAV54" s="37"/>
      <c r="AAW54" s="38" t="e">
        <f t="shared" si="659"/>
        <v>#DIV/0!</v>
      </c>
      <c r="AAX54" s="39" t="e">
        <f t="shared" si="568"/>
        <v>#DIV/0!</v>
      </c>
      <c r="AAY54" s="39" t="e">
        <f t="shared" si="569"/>
        <v>#DIV/0!</v>
      </c>
      <c r="AAZ54" s="40" t="e">
        <f t="shared" si="570"/>
        <v>#DIV/0!</v>
      </c>
      <c r="ABA54" s="41">
        <f t="shared" si="662"/>
        <v>6</v>
      </c>
      <c r="ABB54" s="41">
        <f t="shared" si="572"/>
        <v>0</v>
      </c>
      <c r="ABC54" s="42"/>
      <c r="ABD54" s="43" t="e">
        <f t="shared" si="655"/>
        <v>#N/A</v>
      </c>
      <c r="ABE54" s="34"/>
      <c r="ABF54" s="34"/>
      <c r="ABG54" s="34"/>
      <c r="ABH54" s="34"/>
      <c r="ABI54" s="34"/>
      <c r="ABJ54" s="34"/>
      <c r="ABK54" s="35">
        <f t="shared" si="573"/>
        <v>0</v>
      </c>
      <c r="ABL54" s="35">
        <f t="shared" si="574"/>
        <v>0</v>
      </c>
      <c r="ABM54" s="35">
        <f t="shared" si="575"/>
        <v>0</v>
      </c>
      <c r="ABN54" s="35">
        <f t="shared" si="576"/>
        <v>0</v>
      </c>
      <c r="ABO54" s="35">
        <f t="shared" si="577"/>
        <v>0</v>
      </c>
      <c r="ABP54" s="35">
        <f t="shared" si="578"/>
        <v>0</v>
      </c>
      <c r="ABQ54" s="35">
        <f t="shared" si="579"/>
        <v>0</v>
      </c>
      <c r="ABR54" s="35">
        <f t="shared" si="580"/>
        <v>0</v>
      </c>
      <c r="ABS54" s="35">
        <f t="shared" si="581"/>
        <v>0</v>
      </c>
      <c r="ABT54" s="35">
        <f t="shared" si="582"/>
        <v>0</v>
      </c>
      <c r="ABU54" s="35">
        <f t="shared" si="583"/>
        <v>0</v>
      </c>
      <c r="ABV54" s="35">
        <f t="shared" si="584"/>
        <v>0</v>
      </c>
      <c r="ABW54" s="35">
        <f t="shared" si="585"/>
        <v>0</v>
      </c>
      <c r="ABX54" s="35">
        <f t="shared" si="586"/>
        <v>0</v>
      </c>
      <c r="ABY54" s="35">
        <f t="shared" si="587"/>
        <v>0</v>
      </c>
      <c r="ABZ54" s="35">
        <f t="shared" si="588"/>
        <v>0</v>
      </c>
      <c r="ACA54" s="35">
        <f t="shared" si="589"/>
        <v>0</v>
      </c>
      <c r="ACB54" s="35">
        <f t="shared" si="590"/>
        <v>0</v>
      </c>
      <c r="ACC54" s="35">
        <f t="shared" si="591"/>
        <v>0</v>
      </c>
      <c r="ACD54" s="35">
        <f t="shared" si="592"/>
        <v>0</v>
      </c>
      <c r="ACE54" s="35">
        <f t="shared" si="593"/>
        <v>0</v>
      </c>
      <c r="ACF54" s="35">
        <f t="shared" si="594"/>
        <v>0</v>
      </c>
      <c r="ACG54" s="35">
        <f t="shared" si="595"/>
        <v>0</v>
      </c>
      <c r="ACH54" s="35">
        <f t="shared" si="596"/>
        <v>0</v>
      </c>
      <c r="ACI54" s="35">
        <f t="shared" si="597"/>
        <v>0</v>
      </c>
      <c r="ACJ54" s="35">
        <f t="shared" si="598"/>
        <v>0</v>
      </c>
      <c r="ACK54" s="35">
        <f t="shared" si="599"/>
        <v>0</v>
      </c>
      <c r="ACL54" s="35">
        <f t="shared" si="600"/>
        <v>0</v>
      </c>
      <c r="ACM54" s="35">
        <f t="shared" si="601"/>
        <v>0</v>
      </c>
      <c r="ACN54" s="35">
        <f t="shared" si="602"/>
        <v>0</v>
      </c>
      <c r="ACO54" s="36" t="e">
        <f t="shared" si="8"/>
        <v>#DIV/0!</v>
      </c>
      <c r="ACP54" s="37" t="e">
        <f t="shared" si="603"/>
        <v>#DIV/0!</v>
      </c>
      <c r="ACQ54" s="38" t="e">
        <f t="shared" si="604"/>
        <v>#DIV/0!</v>
      </c>
      <c r="ACR54" s="39" t="e">
        <f t="shared" si="605"/>
        <v>#DIV/0!</v>
      </c>
      <c r="ACS54" s="39" t="e">
        <f t="shared" si="606"/>
        <v>#DIV/0!</v>
      </c>
      <c r="ACT54" s="40" t="e">
        <f t="shared" si="607"/>
        <v>#DIV/0!</v>
      </c>
      <c r="ACU54" s="43" t="e">
        <f t="shared" si="608"/>
        <v>#N/A</v>
      </c>
      <c r="ACV54" s="41">
        <f t="shared" si="609"/>
        <v>6</v>
      </c>
      <c r="ACW54" s="41">
        <f t="shared" si="610"/>
        <v>0</v>
      </c>
      <c r="ACX54" s="42"/>
      <c r="ACY54" s="34"/>
      <c r="ACZ54" s="34"/>
      <c r="ADA54" s="34"/>
      <c r="ADB54" s="34"/>
      <c r="ADC54" s="34"/>
      <c r="ADD54" s="34"/>
      <c r="ADE54" s="35">
        <f t="shared" si="611"/>
        <v>0</v>
      </c>
      <c r="ADF54" s="35">
        <f t="shared" si="612"/>
        <v>0</v>
      </c>
      <c r="ADG54" s="35">
        <f t="shared" si="613"/>
        <v>0</v>
      </c>
      <c r="ADH54" s="35">
        <f t="shared" si="614"/>
        <v>0</v>
      </c>
      <c r="ADI54" s="35">
        <f t="shared" si="615"/>
        <v>0</v>
      </c>
      <c r="ADJ54" s="35">
        <f t="shared" si="616"/>
        <v>0</v>
      </c>
      <c r="ADK54" s="35">
        <f t="shared" si="617"/>
        <v>0</v>
      </c>
      <c r="ADL54" s="35">
        <f t="shared" si="618"/>
        <v>0</v>
      </c>
      <c r="ADM54" s="35">
        <f t="shared" si="619"/>
        <v>0</v>
      </c>
      <c r="ADN54" s="35">
        <f t="shared" si="620"/>
        <v>0</v>
      </c>
      <c r="ADO54" s="35">
        <f t="shared" si="621"/>
        <v>0</v>
      </c>
      <c r="ADP54" s="35">
        <f t="shared" si="622"/>
        <v>0</v>
      </c>
      <c r="ADQ54" s="35">
        <f t="shared" si="623"/>
        <v>0</v>
      </c>
      <c r="ADR54" s="35">
        <f t="shared" si="624"/>
        <v>0</v>
      </c>
      <c r="ADS54" s="35">
        <f t="shared" si="625"/>
        <v>0</v>
      </c>
      <c r="ADT54" s="35">
        <f t="shared" si="626"/>
        <v>0</v>
      </c>
      <c r="ADU54" s="35">
        <f t="shared" si="627"/>
        <v>0</v>
      </c>
      <c r="ADV54" s="35">
        <f t="shared" si="628"/>
        <v>0</v>
      </c>
      <c r="ADW54" s="35">
        <f t="shared" si="629"/>
        <v>0</v>
      </c>
      <c r="ADX54" s="35">
        <f t="shared" si="630"/>
        <v>0</v>
      </c>
      <c r="ADY54" s="35">
        <f t="shared" si="631"/>
        <v>0</v>
      </c>
      <c r="ADZ54" s="35">
        <f t="shared" si="632"/>
        <v>0</v>
      </c>
      <c r="AEA54" s="35">
        <f t="shared" si="633"/>
        <v>0</v>
      </c>
      <c r="AEB54" s="35">
        <f t="shared" si="634"/>
        <v>0</v>
      </c>
      <c r="AEC54" s="35">
        <f t="shared" si="635"/>
        <v>0</v>
      </c>
      <c r="AED54" s="35">
        <f t="shared" si="636"/>
        <v>0</v>
      </c>
      <c r="AEE54" s="35">
        <f t="shared" si="637"/>
        <v>0</v>
      </c>
      <c r="AEF54" s="35">
        <f t="shared" si="638"/>
        <v>0</v>
      </c>
      <c r="AEG54" s="35">
        <f t="shared" si="639"/>
        <v>0</v>
      </c>
      <c r="AEH54" s="35">
        <f t="shared" si="640"/>
        <v>0</v>
      </c>
      <c r="AEI54" s="36" t="e">
        <f t="shared" si="9"/>
        <v>#DIV/0!</v>
      </c>
      <c r="AEJ54" s="37" t="e">
        <f t="shared" si="641"/>
        <v>#DIV/0!</v>
      </c>
      <c r="AEK54" s="38" t="e">
        <f t="shared" si="642"/>
        <v>#DIV/0!</v>
      </c>
      <c r="AEL54" s="39" t="e">
        <f t="shared" si="643"/>
        <v>#DIV/0!</v>
      </c>
      <c r="AEM54" s="39" t="e">
        <f t="shared" si="644"/>
        <v>#DIV/0!</v>
      </c>
      <c r="AEN54" s="40" t="e">
        <f t="shared" si="645"/>
        <v>#DIV/0!</v>
      </c>
      <c r="AEO54" s="43" t="e">
        <f t="shared" si="646"/>
        <v>#N/A</v>
      </c>
      <c r="AEP54" s="41" t="e">
        <f>COUNTBLANK(#REF!)</f>
        <v>#REF!</v>
      </c>
      <c r="AEQ54" s="41" t="e">
        <f t="shared" si="647"/>
        <v>#REF!</v>
      </c>
      <c r="AER54" s="42"/>
      <c r="AES54" s="71"/>
      <c r="AET54" s="2" t="e">
        <f>COUNTBLANK(#REF!)</f>
        <v>#REF!</v>
      </c>
      <c r="AEU54" s="2" t="e">
        <f t="shared" si="648"/>
        <v>#REF!</v>
      </c>
      <c r="AEV54" s="50">
        <v>47</v>
      </c>
      <c r="AEW54" s="118">
        <f>'LISTA DE ESTUDIANTES Y ASISTENC'!EUX51</f>
        <v>0</v>
      </c>
      <c r="AEX54" s="51">
        <f>'LISTA DE ESTUDIANTES Y ASISTENC'!EUY51:EUY51</f>
        <v>0</v>
      </c>
      <c r="AEY54" s="38" t="e">
        <f>IF(#REF!=1,"C","")</f>
        <v>#REF!</v>
      </c>
      <c r="AEZ54" s="39" t="e">
        <f>IF(#REF!=2,"B","")</f>
        <v>#REF!</v>
      </c>
      <c r="AFA54" s="39" t="e">
        <f>IF(#REF!=3,"A","")</f>
        <v>#REF!</v>
      </c>
      <c r="AFB54" s="40" t="e">
        <f>IF(#REF!=4,"AD","")</f>
        <v>#REF!</v>
      </c>
      <c r="AFC54" s="43" t="e">
        <f t="shared" si="649"/>
        <v>#N/A</v>
      </c>
      <c r="AFD54" s="41" t="e">
        <f>COUNTBLANK(#REF!)</f>
        <v>#REF!</v>
      </c>
      <c r="AFE54" s="41" t="e">
        <f t="shared" si="650"/>
        <v>#REF!</v>
      </c>
      <c r="AFF54" s="42"/>
      <c r="AFG54" s="71"/>
      <c r="AFH54" s="2" t="e">
        <f>COUNTBLANK(#REF!)</f>
        <v>#REF!</v>
      </c>
      <c r="AFI54" s="2" t="e">
        <f t="shared" si="651"/>
        <v>#REF!</v>
      </c>
      <c r="AFJ54" s="50">
        <v>47</v>
      </c>
      <c r="AFK54" s="118">
        <f>'LISTA DE ESTUDIANTES Y ASISTENC'!GHU51</f>
        <v>0</v>
      </c>
      <c r="AFL54" s="51">
        <f>'LISTA DE ESTUDIANTES Y ASISTENC'!GHV51:GHV51</f>
        <v>0</v>
      </c>
      <c r="AFM54" s="146"/>
    </row>
    <row r="55" spans="1:845" ht="15.75" hidden="1" thickTop="1" x14ac:dyDescent="0.25">
      <c r="A55" s="2"/>
      <c r="B55" s="2"/>
      <c r="C55" s="45"/>
      <c r="D55" s="46"/>
      <c r="E55" s="24"/>
      <c r="F55" s="24"/>
      <c r="G55" s="24"/>
      <c r="H55" s="24"/>
      <c r="I55" s="24"/>
      <c r="J55" s="24"/>
      <c r="K55" s="24"/>
      <c r="L55" s="24"/>
      <c r="M55" s="24"/>
      <c r="N55" s="24"/>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8"/>
      <c r="BN55" s="9"/>
      <c r="BO55" s="9"/>
      <c r="BP55" s="16"/>
      <c r="BQ55" s="17"/>
      <c r="BR55" s="17"/>
      <c r="BS55" s="18"/>
      <c r="BT55" s="6"/>
      <c r="BU55" s="6"/>
      <c r="BV55" s="11"/>
      <c r="BW55" s="21"/>
      <c r="BX55" s="24"/>
      <c r="BY55" s="24"/>
      <c r="BZ55" s="24"/>
      <c r="CA55" s="24"/>
      <c r="CB55" s="24"/>
      <c r="CC55" s="24"/>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8"/>
      <c r="DI55" s="9"/>
      <c r="DJ55" s="16"/>
      <c r="DK55" s="17"/>
      <c r="DL55" s="17"/>
      <c r="DM55" s="18"/>
      <c r="DN55" s="21"/>
      <c r="DO55" s="6"/>
      <c r="DP55" s="6"/>
      <c r="DQ55" s="11"/>
      <c r="DR55" s="24"/>
      <c r="DS55" s="24"/>
      <c r="DT55" s="24"/>
      <c r="DU55" s="24"/>
      <c r="DV55" s="24"/>
      <c r="DW55" s="24"/>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8"/>
      <c r="FC55" s="9"/>
      <c r="FD55" s="16"/>
      <c r="FE55" s="17"/>
      <c r="FF55" s="17"/>
      <c r="FG55" s="18"/>
      <c r="FH55" s="21"/>
      <c r="FI55" s="6"/>
      <c r="FJ55" s="6"/>
      <c r="FK55" s="11"/>
    </row>
    <row r="56" spans="1:845" ht="15.75" hidden="1" thickTop="1" x14ac:dyDescent="0.25">
      <c r="A56" s="2"/>
      <c r="B56" s="2"/>
      <c r="C56" s="19"/>
      <c r="D56" s="23"/>
      <c r="E56" s="25"/>
      <c r="F56" s="25"/>
      <c r="G56" s="25"/>
      <c r="H56" s="25"/>
      <c r="I56" s="25"/>
      <c r="J56" s="25"/>
      <c r="K56" s="25"/>
      <c r="L56" s="25"/>
      <c r="M56" s="25"/>
      <c r="N56" s="25"/>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12"/>
      <c r="BN56" s="10"/>
      <c r="BO56" s="10"/>
      <c r="BP56" s="13"/>
      <c r="BQ56" s="14"/>
      <c r="BR56" s="14"/>
      <c r="BS56" s="15"/>
      <c r="BT56" s="6"/>
      <c r="BU56" s="6"/>
      <c r="BV56" s="5"/>
      <c r="BW56" s="21"/>
      <c r="BX56" s="25"/>
      <c r="BY56" s="25"/>
      <c r="BZ56" s="25"/>
      <c r="CA56" s="25"/>
      <c r="CB56" s="25"/>
      <c r="CC56" s="25"/>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12"/>
      <c r="DI56" s="10"/>
      <c r="DJ56" s="13"/>
      <c r="DK56" s="14"/>
      <c r="DL56" s="14"/>
      <c r="DM56" s="15"/>
      <c r="DN56" s="21"/>
      <c r="DO56" s="6"/>
      <c r="DP56" s="6"/>
      <c r="DQ56" s="5"/>
      <c r="DR56" s="25"/>
      <c r="DS56" s="25"/>
      <c r="DT56" s="25"/>
      <c r="DU56" s="25"/>
      <c r="DV56" s="25"/>
      <c r="DW56" s="25"/>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12"/>
      <c r="FC56" s="10"/>
      <c r="FD56" s="13"/>
      <c r="FE56" s="14"/>
      <c r="FF56" s="14"/>
      <c r="FG56" s="15"/>
      <c r="FH56" s="21"/>
      <c r="FI56" s="6"/>
      <c r="FJ56" s="6"/>
      <c r="FK56" s="5"/>
    </row>
    <row r="57" spans="1:845" ht="15.75" hidden="1" thickTop="1" x14ac:dyDescent="0.25">
      <c r="A57" s="2"/>
      <c r="B57" s="2"/>
      <c r="C57" s="19"/>
      <c r="D57" s="23"/>
      <c r="E57" s="25"/>
      <c r="F57" s="25"/>
      <c r="G57" s="25"/>
      <c r="H57" s="25"/>
      <c r="I57" s="25"/>
      <c r="J57" s="25"/>
      <c r="K57" s="25"/>
      <c r="L57" s="25"/>
      <c r="M57" s="25"/>
      <c r="N57" s="25"/>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12"/>
      <c r="BN57" s="10"/>
      <c r="BO57" s="10"/>
      <c r="BP57" s="13"/>
      <c r="BQ57" s="14"/>
      <c r="BR57" s="14"/>
      <c r="BS57" s="15"/>
      <c r="BT57" s="6"/>
      <c r="BU57" s="6"/>
      <c r="BV57" s="5"/>
      <c r="BW57" s="21"/>
      <c r="BX57" s="25"/>
      <c r="BY57" s="25"/>
      <c r="BZ57" s="25"/>
      <c r="CA57" s="25"/>
      <c r="CB57" s="25"/>
      <c r="CC57" s="25"/>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12"/>
      <c r="DI57" s="10"/>
      <c r="DJ57" s="13"/>
      <c r="DK57" s="14"/>
      <c r="DL57" s="14"/>
      <c r="DM57" s="15"/>
      <c r="DN57" s="21"/>
      <c r="DO57" s="6"/>
      <c r="DP57" s="6"/>
      <c r="DQ57" s="5"/>
      <c r="DR57" s="25"/>
      <c r="DS57" s="25"/>
      <c r="DT57" s="25"/>
      <c r="DU57" s="25"/>
      <c r="DV57" s="25"/>
      <c r="DW57" s="25"/>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12"/>
      <c r="FC57" s="10"/>
      <c r="FD57" s="13"/>
      <c r="FE57" s="14"/>
      <c r="FF57" s="14"/>
      <c r="FG57" s="15"/>
      <c r="FH57" s="21"/>
      <c r="FI57" s="6"/>
      <c r="FJ57" s="6"/>
      <c r="FK57" s="5"/>
    </row>
    <row r="58" spans="1:845" ht="15.75" hidden="1" thickTop="1" x14ac:dyDescent="0.25">
      <c r="A58" s="2"/>
      <c r="B58" s="2"/>
      <c r="C58" s="19"/>
      <c r="D58" s="23"/>
      <c r="E58" s="25"/>
      <c r="F58" s="25"/>
      <c r="G58" s="25"/>
      <c r="H58" s="25"/>
      <c r="I58" s="25"/>
      <c r="J58" s="25"/>
      <c r="K58" s="25"/>
      <c r="L58" s="25"/>
      <c r="M58" s="25"/>
      <c r="N58" s="25"/>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12"/>
      <c r="BN58" s="10"/>
      <c r="BO58" s="10"/>
      <c r="BP58" s="13"/>
      <c r="BQ58" s="14"/>
      <c r="BR58" s="14"/>
      <c r="BS58" s="15"/>
      <c r="BT58" s="6"/>
      <c r="BU58" s="6"/>
      <c r="BV58" s="5"/>
      <c r="BW58" s="21"/>
      <c r="BX58" s="25"/>
      <c r="BY58" s="25"/>
      <c r="BZ58" s="25"/>
      <c r="CA58" s="25"/>
      <c r="CB58" s="25"/>
      <c r="CC58" s="25"/>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12"/>
      <c r="DI58" s="10"/>
      <c r="DJ58" s="13"/>
      <c r="DK58" s="14"/>
      <c r="DL58" s="14"/>
      <c r="DM58" s="15"/>
      <c r="DN58" s="21"/>
      <c r="DO58" s="6"/>
      <c r="DP58" s="6"/>
      <c r="DQ58" s="5"/>
      <c r="DR58" s="25"/>
      <c r="DS58" s="25"/>
      <c r="DT58" s="25"/>
      <c r="DU58" s="25"/>
      <c r="DV58" s="25"/>
      <c r="DW58" s="25"/>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12"/>
      <c r="FC58" s="10"/>
      <c r="FD58" s="13"/>
      <c r="FE58" s="14"/>
      <c r="FF58" s="14"/>
      <c r="FG58" s="15"/>
      <c r="FH58" s="21"/>
      <c r="FI58" s="6"/>
      <c r="FJ58" s="6"/>
      <c r="FK58" s="5"/>
    </row>
    <row r="59" spans="1:845" ht="15.75" hidden="1" thickTop="1" x14ac:dyDescent="0.25">
      <c r="A59" s="2"/>
      <c r="B59" s="2"/>
      <c r="C59" s="19"/>
      <c r="D59" s="23"/>
      <c r="E59" s="25"/>
      <c r="F59" s="25"/>
      <c r="G59" s="25"/>
      <c r="H59" s="25"/>
      <c r="I59" s="25"/>
      <c r="J59" s="25"/>
      <c r="K59" s="25"/>
      <c r="L59" s="25"/>
      <c r="M59" s="25"/>
      <c r="N59" s="25"/>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12"/>
      <c r="BN59" s="10"/>
      <c r="BO59" s="10"/>
      <c r="BP59" s="13"/>
      <c r="BQ59" s="14"/>
      <c r="BR59" s="14"/>
      <c r="BS59" s="15"/>
      <c r="BT59" s="6"/>
      <c r="BU59" s="6"/>
      <c r="BV59" s="5"/>
      <c r="BW59" s="21"/>
      <c r="BX59" s="25"/>
      <c r="BY59" s="25"/>
      <c r="BZ59" s="25"/>
      <c r="CA59" s="25"/>
      <c r="CB59" s="25"/>
      <c r="CC59" s="25"/>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12"/>
      <c r="DI59" s="10"/>
      <c r="DJ59" s="13"/>
      <c r="DK59" s="14"/>
      <c r="DL59" s="14"/>
      <c r="DM59" s="15"/>
      <c r="DN59" s="21"/>
      <c r="DO59" s="6"/>
      <c r="DP59" s="6"/>
      <c r="DQ59" s="5"/>
      <c r="DR59" s="25"/>
      <c r="DS59" s="25"/>
      <c r="DT59" s="25"/>
      <c r="DU59" s="25"/>
      <c r="DV59" s="25"/>
      <c r="DW59" s="25"/>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12"/>
      <c r="FC59" s="10"/>
      <c r="FD59" s="13"/>
      <c r="FE59" s="14"/>
      <c r="FF59" s="14"/>
      <c r="FG59" s="15"/>
      <c r="FH59" s="21"/>
      <c r="FI59" s="6"/>
      <c r="FJ59" s="6"/>
      <c r="FK59" s="5"/>
    </row>
    <row r="60" spans="1:845" ht="15" hidden="1" customHeight="1" x14ac:dyDescent="0.25">
      <c r="A60" s="2"/>
      <c r="B60" s="2">
        <f t="shared" ref="B60:B63" si="663">6-A60</f>
        <v>6</v>
      </c>
      <c r="D60" s="2"/>
      <c r="G60" s="1" t="s">
        <v>0</v>
      </c>
      <c r="BV60" s="2"/>
      <c r="BW60" s="2"/>
      <c r="BZ60" s="1" t="s">
        <v>0</v>
      </c>
      <c r="DQ60" s="2"/>
      <c r="DT60" s="1" t="s">
        <v>0</v>
      </c>
      <c r="FK60" s="2"/>
    </row>
    <row r="61" spans="1:845" ht="15" hidden="1" customHeight="1" x14ac:dyDescent="0.25">
      <c r="A61" s="2"/>
      <c r="B61" s="2">
        <f t="shared" si="663"/>
        <v>6</v>
      </c>
      <c r="D61" s="2"/>
      <c r="G61" s="1" t="s">
        <v>3</v>
      </c>
      <c r="BV61" s="2"/>
      <c r="BW61" s="2"/>
      <c r="BZ61" s="1" t="s">
        <v>3</v>
      </c>
      <c r="DQ61" s="2"/>
      <c r="DT61" s="1" t="s">
        <v>3</v>
      </c>
      <c r="FK61" s="2"/>
    </row>
    <row r="62" spans="1:845" ht="15" hidden="1" customHeight="1" x14ac:dyDescent="0.25">
      <c r="A62" s="2"/>
      <c r="B62" s="2">
        <f t="shared" si="663"/>
        <v>6</v>
      </c>
      <c r="D62" s="2"/>
      <c r="G62" s="1" t="s">
        <v>1</v>
      </c>
      <c r="BV62" s="2"/>
      <c r="BW62" s="2"/>
      <c r="BZ62" s="1" t="s">
        <v>1</v>
      </c>
      <c r="DQ62" s="2"/>
      <c r="DT62" s="1" t="s">
        <v>1</v>
      </c>
      <c r="FK62" s="2"/>
    </row>
    <row r="63" spans="1:845" ht="15" hidden="1" customHeight="1" x14ac:dyDescent="0.25">
      <c r="A63" s="2"/>
      <c r="B63" s="2">
        <f t="shared" si="663"/>
        <v>6</v>
      </c>
      <c r="D63" s="2"/>
      <c r="G63" s="1" t="s">
        <v>2</v>
      </c>
      <c r="BV63" s="2"/>
      <c r="BW63" s="2"/>
      <c r="BZ63" s="1" t="s">
        <v>2</v>
      </c>
      <c r="DQ63" s="2"/>
      <c r="DT63" s="1" t="s">
        <v>2</v>
      </c>
      <c r="FK63" s="2"/>
    </row>
    <row r="64" spans="1:845" ht="15.75" thickTop="1" x14ac:dyDescent="0.25">
      <c r="A64" s="2"/>
      <c r="D64" s="2"/>
      <c r="BV64" s="2"/>
      <c r="BW64" s="2"/>
      <c r="DQ64" s="2"/>
      <c r="FK64" s="2"/>
    </row>
    <row r="65" spans="4:167" x14ac:dyDescent="0.25">
      <c r="D65" s="2"/>
      <c r="BV65" s="2"/>
      <c r="BW65" s="2"/>
      <c r="DQ65" s="2"/>
      <c r="FK65" s="2"/>
    </row>
    <row r="66" spans="4:167" x14ac:dyDescent="0.25">
      <c r="D66" s="2"/>
    </row>
  </sheetData>
  <mergeCells count="28">
    <mergeCell ref="AFM6:AFM7"/>
    <mergeCell ref="YF6:YF7"/>
    <mergeCell ref="YL6:ABD6"/>
    <mergeCell ref="RM6:RM7"/>
    <mergeCell ref="YL5:AFM5"/>
    <mergeCell ref="YI5:YI7"/>
    <mergeCell ref="YJ5:YJ7"/>
    <mergeCell ref="YK5:YK7"/>
    <mergeCell ref="E6:BW6"/>
    <mergeCell ref="FR6:IE6"/>
    <mergeCell ref="RQ5:RQ7"/>
    <mergeCell ref="RR5:RR7"/>
    <mergeCell ref="RS5:YF5"/>
    <mergeCell ref="E5:KT5"/>
    <mergeCell ref="KW5:KW7"/>
    <mergeCell ref="KX5:KX7"/>
    <mergeCell ref="KY5:KY7"/>
    <mergeCell ref="KZ5:RM5"/>
    <mergeCell ref="RP5:RP7"/>
    <mergeCell ref="KT6:KT7"/>
    <mergeCell ref="KZ6:NR6"/>
    <mergeCell ref="RS6:UK6"/>
    <mergeCell ref="C1:D1"/>
    <mergeCell ref="C2:D2"/>
    <mergeCell ref="C3:D3"/>
    <mergeCell ref="C4:D4"/>
    <mergeCell ref="C5:C7"/>
    <mergeCell ref="D5:D7"/>
  </mergeCells>
  <conditionalFormatting sqref="BW8:BW59">
    <cfRule type="containsText" dxfId="209" priority="476" operator="containsText" text="#N/A">
      <formula>NOT(ISERROR(SEARCH("#N/A",BW8)))</formula>
    </cfRule>
    <cfRule type="containsText" dxfId="208" priority="487" operator="containsText" text="AD">
      <formula>NOT(ISERROR(SEARCH("AD",BW8)))</formula>
    </cfRule>
    <cfRule type="containsText" dxfId="207" priority="488" operator="containsText" text="A">
      <formula>NOT(ISERROR(SEARCH("A",BW8)))</formula>
    </cfRule>
    <cfRule type="containsText" dxfId="206" priority="489" operator="containsText" text="B">
      <formula>NOT(ISERROR(SEARCH("B",BW8)))</formula>
    </cfRule>
    <cfRule type="containsText" dxfId="205" priority="490" operator="containsText" text="C">
      <formula>NOT(ISERROR(SEARCH("C",BW8)))</formula>
    </cfRule>
    <cfRule type="iconSet" priority="491">
      <iconSet iconSet="4TrafficLights">
        <cfvo type="percent" val="0"/>
        <cfvo type="formula" val="&quot;B&quot;"/>
        <cfvo type="formula" val="&quot;A&quot;"/>
        <cfvo type="formula" val="&quot;AD&quot;"/>
      </iconSet>
    </cfRule>
  </conditionalFormatting>
  <conditionalFormatting sqref="DN8:DN59">
    <cfRule type="containsText" dxfId="204" priority="482" operator="containsText" text="AD">
      <formula>NOT(ISERROR(SEARCH("AD",DN8)))</formula>
    </cfRule>
    <cfRule type="containsText" dxfId="203" priority="483" operator="containsText" text="A">
      <formula>NOT(ISERROR(SEARCH("A",DN8)))</formula>
    </cfRule>
    <cfRule type="containsText" dxfId="202" priority="484" operator="containsText" text="B">
      <formula>NOT(ISERROR(SEARCH("B",DN8)))</formula>
    </cfRule>
    <cfRule type="containsText" dxfId="201" priority="485" operator="containsText" text="C">
      <formula>NOT(ISERROR(SEARCH("C",DN8)))</formula>
    </cfRule>
    <cfRule type="iconSet" priority="486">
      <iconSet iconSet="4TrafficLights">
        <cfvo type="percent" val="0"/>
        <cfvo type="formula" val="&quot;B&quot;"/>
        <cfvo type="formula" val="&quot;A&quot;"/>
        <cfvo type="formula" val="&quot;AD&quot;"/>
      </iconSet>
    </cfRule>
  </conditionalFormatting>
  <conditionalFormatting sqref="FH8:FH59">
    <cfRule type="containsText" dxfId="200" priority="477" operator="containsText" text="AD">
      <formula>NOT(ISERROR(SEARCH("AD",FH8)))</formula>
    </cfRule>
    <cfRule type="containsText" dxfId="199" priority="478" operator="containsText" text="A">
      <formula>NOT(ISERROR(SEARCH("A",FH8)))</formula>
    </cfRule>
    <cfRule type="containsText" dxfId="198" priority="479" operator="containsText" text="B">
      <formula>NOT(ISERROR(SEARCH("B",FH8)))</formula>
    </cfRule>
    <cfRule type="containsText" dxfId="197" priority="480" operator="containsText" text="C">
      <formula>NOT(ISERROR(SEARCH("C",FH8)))</formula>
    </cfRule>
    <cfRule type="iconSet" priority="481">
      <iconSet iconSet="4TrafficLights">
        <cfvo type="percent" val="0"/>
        <cfvo type="formula" val="&quot;B&quot;"/>
        <cfvo type="formula" val="&quot;A&quot;"/>
        <cfvo type="formula" val="&quot;AD&quot;"/>
      </iconSet>
    </cfRule>
  </conditionalFormatting>
  <conditionalFormatting sqref="NR8:NR54">
    <cfRule type="containsText" dxfId="196" priority="358" operator="containsText" text="#N/A">
      <formula>NOT(ISERROR(SEARCH("#N/A",NR8)))</formula>
    </cfRule>
    <cfRule type="containsText" dxfId="195" priority="369" operator="containsText" text="AD">
      <formula>NOT(ISERROR(SEARCH("AD",NR8)))</formula>
    </cfRule>
    <cfRule type="containsText" dxfId="194" priority="370" operator="containsText" text="A">
      <formula>NOT(ISERROR(SEARCH("A",NR8)))</formula>
    </cfRule>
    <cfRule type="containsText" dxfId="193" priority="371" operator="containsText" text="B">
      <formula>NOT(ISERROR(SEARCH("B",NR8)))</formula>
    </cfRule>
    <cfRule type="containsText" dxfId="192" priority="372" operator="containsText" text="C">
      <formula>NOT(ISERROR(SEARCH("C",NR8)))</formula>
    </cfRule>
    <cfRule type="iconSet" priority="373">
      <iconSet iconSet="4TrafficLights">
        <cfvo type="percent" val="0"/>
        <cfvo type="formula" val="&quot;B&quot;"/>
        <cfvo type="formula" val="&quot;A&quot;"/>
        <cfvo type="formula" val="&quot;AD&quot;"/>
      </iconSet>
    </cfRule>
  </conditionalFormatting>
  <conditionalFormatting sqref="PI8:PI54">
    <cfRule type="containsText" dxfId="191" priority="364" operator="containsText" text="AD">
      <formula>NOT(ISERROR(SEARCH("AD",PI8)))</formula>
    </cfRule>
    <cfRule type="containsText" dxfId="190" priority="365" operator="containsText" text="A">
      <formula>NOT(ISERROR(SEARCH("A",PI8)))</formula>
    </cfRule>
    <cfRule type="containsText" dxfId="189" priority="366" operator="containsText" text="B">
      <formula>NOT(ISERROR(SEARCH("B",PI8)))</formula>
    </cfRule>
    <cfRule type="containsText" dxfId="188" priority="367" operator="containsText" text="C">
      <formula>NOT(ISERROR(SEARCH("C",PI8)))</formula>
    </cfRule>
    <cfRule type="iconSet" priority="368">
      <iconSet iconSet="4TrafficLights">
        <cfvo type="percent" val="0"/>
        <cfvo type="formula" val="&quot;B&quot;"/>
        <cfvo type="formula" val="&quot;A&quot;"/>
        <cfvo type="formula" val="&quot;AD&quot;"/>
      </iconSet>
    </cfRule>
  </conditionalFormatting>
  <conditionalFormatting sqref="RC8:RC54">
    <cfRule type="containsText" dxfId="187" priority="359" operator="containsText" text="AD">
      <formula>NOT(ISERROR(SEARCH("AD",RC8)))</formula>
    </cfRule>
    <cfRule type="containsText" dxfId="186" priority="360" operator="containsText" text="A">
      <formula>NOT(ISERROR(SEARCH("A",RC8)))</formula>
    </cfRule>
    <cfRule type="containsText" dxfId="185" priority="361" operator="containsText" text="B">
      <formula>NOT(ISERROR(SEARCH("B",RC8)))</formula>
    </cfRule>
    <cfRule type="containsText" dxfId="184" priority="362" operator="containsText" text="C">
      <formula>NOT(ISERROR(SEARCH("C",RC8)))</formula>
    </cfRule>
    <cfRule type="iconSet" priority="363">
      <iconSet iconSet="4TrafficLights">
        <cfvo type="percent" val="0"/>
        <cfvo type="formula" val="&quot;B&quot;"/>
        <cfvo type="formula" val="&quot;A&quot;"/>
        <cfvo type="formula" val="&quot;AD&quot;"/>
      </iconSet>
    </cfRule>
  </conditionalFormatting>
  <conditionalFormatting sqref="UK8:UK54">
    <cfRule type="containsText" dxfId="183" priority="234" operator="containsText" text="#N/A">
      <formula>NOT(ISERROR(SEARCH("#N/A",UK8)))</formula>
    </cfRule>
    <cfRule type="containsText" dxfId="182" priority="245" operator="containsText" text="AD">
      <formula>NOT(ISERROR(SEARCH("AD",UK8)))</formula>
    </cfRule>
    <cfRule type="containsText" dxfId="181" priority="246" operator="containsText" text="A">
      <formula>NOT(ISERROR(SEARCH("A",UK8)))</formula>
    </cfRule>
    <cfRule type="containsText" dxfId="180" priority="247" operator="containsText" text="B">
      <formula>NOT(ISERROR(SEARCH("B",UK8)))</formula>
    </cfRule>
    <cfRule type="containsText" dxfId="179" priority="248" operator="containsText" text="C">
      <formula>NOT(ISERROR(SEARCH("C",UK8)))</formula>
    </cfRule>
    <cfRule type="iconSet" priority="249">
      <iconSet iconSet="4TrafficLights">
        <cfvo type="percent" val="0"/>
        <cfvo type="formula" val="&quot;B&quot;"/>
        <cfvo type="formula" val="&quot;A&quot;"/>
        <cfvo type="formula" val="&quot;AD&quot;"/>
      </iconSet>
    </cfRule>
  </conditionalFormatting>
  <conditionalFormatting sqref="WB8:WB54">
    <cfRule type="containsText" dxfId="178" priority="240" operator="containsText" text="AD">
      <formula>NOT(ISERROR(SEARCH("AD",WB8)))</formula>
    </cfRule>
    <cfRule type="containsText" dxfId="177" priority="241" operator="containsText" text="A">
      <formula>NOT(ISERROR(SEARCH("A",WB8)))</formula>
    </cfRule>
    <cfRule type="containsText" dxfId="176" priority="242" operator="containsText" text="B">
      <formula>NOT(ISERROR(SEARCH("B",WB8)))</formula>
    </cfRule>
    <cfRule type="containsText" dxfId="175" priority="243" operator="containsText" text="C">
      <formula>NOT(ISERROR(SEARCH("C",WB8)))</formula>
    </cfRule>
    <cfRule type="iconSet" priority="244">
      <iconSet iconSet="4TrafficLights">
        <cfvo type="percent" val="0"/>
        <cfvo type="formula" val="&quot;B&quot;"/>
        <cfvo type="formula" val="&quot;A&quot;"/>
        <cfvo type="formula" val="&quot;AD&quot;"/>
      </iconSet>
    </cfRule>
  </conditionalFormatting>
  <conditionalFormatting sqref="XV8:XV54">
    <cfRule type="containsText" dxfId="174" priority="235" operator="containsText" text="AD">
      <formula>NOT(ISERROR(SEARCH("AD",XV8)))</formula>
    </cfRule>
    <cfRule type="containsText" dxfId="173" priority="236" operator="containsText" text="A">
      <formula>NOT(ISERROR(SEARCH("A",XV8)))</formula>
    </cfRule>
    <cfRule type="containsText" dxfId="172" priority="237" operator="containsText" text="B">
      <formula>NOT(ISERROR(SEARCH("B",XV8)))</formula>
    </cfRule>
    <cfRule type="containsText" dxfId="171" priority="238" operator="containsText" text="C">
      <formula>NOT(ISERROR(SEARCH("C",XV8)))</formula>
    </cfRule>
    <cfRule type="iconSet" priority="239">
      <iconSet iconSet="4TrafficLights">
        <cfvo type="percent" val="0"/>
        <cfvo type="formula" val="&quot;B&quot;"/>
        <cfvo type="formula" val="&quot;A&quot;"/>
        <cfvo type="formula" val="&quot;AD&quot;"/>
      </iconSet>
    </cfRule>
  </conditionalFormatting>
  <conditionalFormatting sqref="ABD8:ABD54">
    <cfRule type="containsText" dxfId="170" priority="110" operator="containsText" text="#N/A">
      <formula>NOT(ISERROR(SEARCH("#N/A",ABD8)))</formula>
    </cfRule>
    <cfRule type="containsText" dxfId="169" priority="121" operator="containsText" text="AD">
      <formula>NOT(ISERROR(SEARCH("AD",ABD8)))</formula>
    </cfRule>
    <cfRule type="containsText" dxfId="168" priority="122" operator="containsText" text="A">
      <formula>NOT(ISERROR(SEARCH("A",ABD8)))</formula>
    </cfRule>
    <cfRule type="containsText" dxfId="167" priority="123" operator="containsText" text="B">
      <formula>NOT(ISERROR(SEARCH("B",ABD8)))</formula>
    </cfRule>
    <cfRule type="containsText" dxfId="166" priority="124" operator="containsText" text="C">
      <formula>NOT(ISERROR(SEARCH("C",ABD8)))</formula>
    </cfRule>
    <cfRule type="iconSet" priority="125">
      <iconSet iconSet="4TrafficLights">
        <cfvo type="percent" val="0"/>
        <cfvo type="formula" val="&quot;B&quot;"/>
        <cfvo type="formula" val="&quot;A&quot;"/>
        <cfvo type="formula" val="&quot;AD&quot;"/>
      </iconSet>
    </cfRule>
  </conditionalFormatting>
  <conditionalFormatting sqref="ACU8:ACU54">
    <cfRule type="containsText" dxfId="165" priority="116" operator="containsText" text="AD">
      <formula>NOT(ISERROR(SEARCH("AD",ACU8)))</formula>
    </cfRule>
    <cfRule type="containsText" dxfId="164" priority="117" operator="containsText" text="A">
      <formula>NOT(ISERROR(SEARCH("A",ACU8)))</formula>
    </cfRule>
    <cfRule type="containsText" dxfId="163" priority="118" operator="containsText" text="B">
      <formula>NOT(ISERROR(SEARCH("B",ACU8)))</formula>
    </cfRule>
    <cfRule type="containsText" dxfId="162" priority="119" operator="containsText" text="C">
      <formula>NOT(ISERROR(SEARCH("C",ACU8)))</formula>
    </cfRule>
    <cfRule type="iconSet" priority="120">
      <iconSet iconSet="4TrafficLights">
        <cfvo type="percent" val="0"/>
        <cfvo type="formula" val="&quot;B&quot;"/>
        <cfvo type="formula" val="&quot;A&quot;"/>
        <cfvo type="formula" val="&quot;AD&quot;"/>
      </iconSet>
    </cfRule>
  </conditionalFormatting>
  <conditionalFormatting sqref="AEO8:AEO54">
    <cfRule type="containsText" dxfId="161" priority="111" operator="containsText" text="AD">
      <formula>NOT(ISERROR(SEARCH("AD",AEO8)))</formula>
    </cfRule>
    <cfRule type="containsText" dxfId="160" priority="112" operator="containsText" text="A">
      <formula>NOT(ISERROR(SEARCH("A",AEO8)))</formula>
    </cfRule>
    <cfRule type="containsText" dxfId="159" priority="113" operator="containsText" text="B">
      <formula>NOT(ISERROR(SEARCH("B",AEO8)))</formula>
    </cfRule>
    <cfRule type="containsText" dxfId="158" priority="114" operator="containsText" text="C">
      <formula>NOT(ISERROR(SEARCH("C",AEO8)))</formula>
    </cfRule>
    <cfRule type="iconSet" priority="115">
      <iconSet iconSet="4TrafficLights">
        <cfvo type="percent" val="0"/>
        <cfvo type="formula" val="&quot;B&quot;"/>
        <cfvo type="formula" val="&quot;A&quot;"/>
        <cfvo type="formula" val="&quot;AD&quot;"/>
      </iconSet>
    </cfRule>
  </conditionalFormatting>
  <conditionalFormatting sqref="AFC8:AFC54">
    <cfRule type="containsText" dxfId="157" priority="15" operator="containsText" text="AD">
      <formula>NOT(ISERROR(SEARCH("AD",AFC8)))</formula>
    </cfRule>
    <cfRule type="containsText" dxfId="156" priority="16" operator="containsText" text="A">
      <formula>NOT(ISERROR(SEARCH("A",AFC8)))</formula>
    </cfRule>
    <cfRule type="containsText" dxfId="155" priority="17" operator="containsText" text="B">
      <formula>NOT(ISERROR(SEARCH("B",AFC8)))</formula>
    </cfRule>
    <cfRule type="containsText" dxfId="154" priority="18" operator="containsText" text="C">
      <formula>NOT(ISERROR(SEARCH("C",AFC8)))</formula>
    </cfRule>
    <cfRule type="iconSet" priority="19">
      <iconSet iconSet="4TrafficLights">
        <cfvo type="percent" val="0"/>
        <cfvo type="formula" val="&quot;B&quot;"/>
        <cfvo type="formula" val="&quot;A&quot;"/>
        <cfvo type="formula" val="&quot;AD&quot;"/>
      </iconSet>
    </cfRule>
  </conditionalFormatting>
  <conditionalFormatting sqref="RM9:RM54">
    <cfRule type="containsText" dxfId="153" priority="1015" operator="containsText" text="#N/A">
      <formula>NOT(ISERROR(SEARCH("#N/A",RM9)))</formula>
    </cfRule>
    <cfRule type="containsText" dxfId="152" priority="1016" operator="containsText" text="AD">
      <formula>NOT(ISERROR(SEARCH("AD",RM9)))</formula>
    </cfRule>
    <cfRule type="containsText" dxfId="151" priority="1017" operator="containsText" text="A">
      <formula>NOT(ISERROR(SEARCH("A",RM9)))</formula>
    </cfRule>
    <cfRule type="containsText" dxfId="150" priority="1018" operator="containsText" text="B">
      <formula>NOT(ISERROR(SEARCH("B",RM9)))</formula>
    </cfRule>
    <cfRule type="containsText" dxfId="149" priority="1019" operator="containsText" text="C">
      <formula>NOT(ISERROR(SEARCH("C",RM9)))</formula>
    </cfRule>
    <cfRule type="iconSet" priority="1020">
      <iconSet iconSet="4TrafficLights">
        <cfvo type="percent" val="0"/>
        <cfvo type="formula" val="&quot;B&quot;"/>
        <cfvo type="formula" val="&quot;A&quot;"/>
        <cfvo type="formula" val="&quot;AD&quot;"/>
      </iconSet>
    </cfRule>
  </conditionalFormatting>
  <conditionalFormatting sqref="YF8:YF54">
    <cfRule type="containsText" dxfId="148" priority="1021" operator="containsText" text="#N/A">
      <formula>NOT(ISERROR(SEARCH("#N/A",YF8)))</formula>
    </cfRule>
    <cfRule type="containsText" dxfId="147" priority="1022" operator="containsText" text="AD">
      <formula>NOT(ISERROR(SEARCH("AD",YF8)))</formula>
    </cfRule>
    <cfRule type="containsText" dxfId="146" priority="1023" operator="containsText" text="A">
      <formula>NOT(ISERROR(SEARCH("A",YF8)))</formula>
    </cfRule>
    <cfRule type="containsText" dxfId="145" priority="1024" operator="containsText" text="B">
      <formula>NOT(ISERROR(SEARCH("B",YF8)))</formula>
    </cfRule>
    <cfRule type="containsText" dxfId="144" priority="1025" operator="containsText" text="C">
      <formula>NOT(ISERROR(SEARCH("C",YF8)))</formula>
    </cfRule>
    <cfRule type="iconSet" priority="1026">
      <iconSet iconSet="4TrafficLights">
        <cfvo type="percent" val="0"/>
        <cfvo type="formula" val="&quot;B&quot;"/>
        <cfvo type="formula" val="&quot;A&quot;"/>
        <cfvo type="formula" val="&quot;AD&quot;"/>
      </iconSet>
    </cfRule>
  </conditionalFormatting>
  <conditionalFormatting sqref="AFM8:AFM54">
    <cfRule type="containsText" dxfId="143" priority="1027" operator="containsText" text="#N/A">
      <formula>NOT(ISERROR(SEARCH("#N/A",AFM8)))</formula>
    </cfRule>
    <cfRule type="containsText" dxfId="142" priority="1028" operator="containsText" text="AD">
      <formula>NOT(ISERROR(SEARCH("AD",AFM8)))</formula>
    </cfRule>
    <cfRule type="containsText" dxfId="141" priority="1029" operator="containsText" text="A">
      <formula>NOT(ISERROR(SEARCH("A",AFM8)))</formula>
    </cfRule>
    <cfRule type="containsText" dxfId="140" priority="1030" operator="containsText" text="B">
      <formula>NOT(ISERROR(SEARCH("B",AFM8)))</formula>
    </cfRule>
    <cfRule type="containsText" dxfId="139" priority="1031" operator="containsText" text="C">
      <formula>NOT(ISERROR(SEARCH("C",AFM8)))</formula>
    </cfRule>
    <cfRule type="iconSet" priority="1032">
      <iconSet iconSet="4TrafficLights">
        <cfvo type="percent" val="0"/>
        <cfvo type="formula" val="&quot;B&quot;"/>
        <cfvo type="formula" val="&quot;A&quot;"/>
        <cfvo type="formula" val="&quot;AD&quot;"/>
      </iconSet>
    </cfRule>
  </conditionalFormatting>
  <dataValidations count="1">
    <dataValidation type="list" allowBlank="1" showInputMessage="1" showErrorMessage="1" sqref="BX8:CC59 FR8:FW54 ACY8:ADD54 YL8:YU54 ABE8:ABJ54 WF8:WK54 RS8:SB54 UL8:UQ54 PM8:PR54 E8:N59 NS8:NX54 DR8:DW59 KZ8:LI54">
      <formula1>$G$60:$G$63</formula1>
    </dataValidation>
  </dataValidation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Q66"/>
  <sheetViews>
    <sheetView showGridLines="0" showRowColHeaders="0" zoomScaleNormal="100" workbookViewId="0">
      <pane xSplit="4" ySplit="7" topLeftCell="E8" activePane="bottomRight" state="frozen"/>
      <selection activeCell="C1" sqref="C1"/>
      <selection pane="topRight" activeCell="D1" sqref="D1"/>
      <selection pane="bottomLeft" activeCell="C6" sqref="C6"/>
      <selection pane="bottomRight" activeCell="AAQ29" sqref="AAQ29"/>
    </sheetView>
  </sheetViews>
  <sheetFormatPr baseColWidth="10" defaultColWidth="11.42578125" defaultRowHeight="15" x14ac:dyDescent="0.25"/>
  <cols>
    <col min="1" max="1" width="6.28515625" style="1" hidden="1" customWidth="1"/>
    <col min="2" max="2" width="5.42578125" style="1" hidden="1" customWidth="1"/>
    <col min="3" max="3" width="6.5703125" style="1" customWidth="1"/>
    <col min="4" max="4" width="41.28515625" style="1" customWidth="1"/>
    <col min="5" max="8" width="3.7109375" style="1" customWidth="1"/>
    <col min="9" max="14" width="3.7109375" style="1" hidden="1" customWidth="1"/>
    <col min="15" max="74" width="5" style="1" hidden="1" customWidth="1"/>
    <col min="75" max="75" width="5" style="1" customWidth="1"/>
    <col min="76" max="81" width="3.7109375" style="1" hidden="1" customWidth="1"/>
    <col min="82" max="122" width="4" style="1" hidden="1" customWidth="1"/>
    <col min="123" max="127" width="3.7109375" style="1" hidden="1" customWidth="1"/>
    <col min="128" max="163" width="8.85546875" style="1" hidden="1" customWidth="1"/>
    <col min="164" max="164" width="4.28515625" style="1" hidden="1" customWidth="1"/>
    <col min="165" max="167" width="8.85546875" style="1" hidden="1" customWidth="1"/>
    <col min="168" max="168" width="61.140625" style="1" hidden="1" customWidth="1"/>
    <col min="169" max="169" width="3.85546875" style="1" hidden="1" customWidth="1"/>
    <col min="170" max="170" width="4.85546875" style="1" hidden="1" customWidth="1"/>
    <col min="171" max="171" width="6.5703125" style="1" hidden="1" customWidth="1"/>
    <col min="172" max="172" width="18.7109375" style="1" hidden="1" customWidth="1"/>
    <col min="173" max="173" width="41.28515625" style="1" hidden="1" customWidth="1"/>
    <col min="174" max="175" width="5.7109375" style="1" hidden="1" customWidth="1"/>
    <col min="176" max="176" width="6.5703125" style="1" hidden="1" customWidth="1"/>
    <col min="177" max="177" width="18.7109375" style="1" hidden="1" customWidth="1"/>
    <col min="178" max="178" width="41.28515625" style="1" hidden="1" customWidth="1"/>
    <col min="179" max="179" width="92.28515625" style="1" customWidth="1"/>
    <col min="180" max="180" width="6.28515625" style="1" hidden="1" customWidth="1"/>
    <col min="181" max="181" width="5.42578125" style="1" hidden="1" customWidth="1"/>
    <col min="182" max="182" width="6.5703125" style="1" hidden="1" customWidth="1"/>
    <col min="183" max="183" width="18.7109375" style="1" hidden="1" customWidth="1"/>
    <col min="184" max="184" width="41.28515625" style="1" hidden="1" customWidth="1"/>
    <col min="185" max="188" width="3.7109375" style="1" customWidth="1"/>
    <col min="189" max="254" width="0" style="1" hidden="1" customWidth="1"/>
    <col min="255" max="255" width="5" style="1" customWidth="1"/>
    <col min="256" max="358" width="0" style="1" hidden="1" customWidth="1"/>
    <col min="359" max="359" width="92.28515625" style="1" customWidth="1"/>
    <col min="360" max="360" width="6.28515625" style="1" hidden="1" customWidth="1"/>
    <col min="361" max="361" width="5.42578125" style="1" hidden="1" customWidth="1"/>
    <col min="362" max="362" width="6.5703125" style="1" hidden="1" customWidth="1"/>
    <col min="363" max="363" width="18.7109375" style="1" hidden="1" customWidth="1"/>
    <col min="364" max="364" width="41.28515625" style="1" hidden="1" customWidth="1"/>
    <col min="365" max="368" width="3.7109375" style="1" customWidth="1"/>
    <col min="369" max="434" width="0" style="1" hidden="1" customWidth="1"/>
    <col min="435" max="435" width="5" style="1" customWidth="1"/>
    <col min="436" max="538" width="0" style="1" hidden="1" customWidth="1"/>
    <col min="539" max="539" width="92.28515625" style="1" customWidth="1"/>
    <col min="540" max="540" width="6.28515625" style="1" hidden="1" customWidth="1"/>
    <col min="541" max="541" width="5.42578125" style="1" hidden="1" customWidth="1"/>
    <col min="542" max="542" width="6.5703125" style="1" hidden="1" customWidth="1"/>
    <col min="543" max="543" width="18.7109375" style="1" hidden="1" customWidth="1"/>
    <col min="544" max="544" width="41.28515625" style="1" hidden="1" customWidth="1"/>
    <col min="545" max="548" width="3.7109375" style="1" customWidth="1"/>
    <col min="549" max="614" width="0" style="1" hidden="1" customWidth="1"/>
    <col min="615" max="615" width="5" style="1" customWidth="1"/>
    <col min="616" max="718" width="0" style="1" hidden="1" customWidth="1"/>
    <col min="719" max="719" width="92.28515625" style="1" customWidth="1"/>
    <col min="720" max="16384" width="11.42578125" style="1"/>
  </cols>
  <sheetData>
    <row r="1" spans="1:719" x14ac:dyDescent="0.25">
      <c r="C1" s="292" t="s">
        <v>20</v>
      </c>
      <c r="D1" s="292"/>
      <c r="E1" s="20" t="str">
        <f>CARÁTULA!C7</f>
        <v>Miguel Grau</v>
      </c>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row>
    <row r="2" spans="1:719" x14ac:dyDescent="0.25">
      <c r="C2" s="292" t="s">
        <v>18</v>
      </c>
      <c r="D2" s="292"/>
      <c r="E2" s="20" t="str">
        <f>CARÁTULA!B21</f>
        <v>SEGUNDO</v>
      </c>
      <c r="F2" s="20"/>
      <c r="G2" s="20"/>
      <c r="H2" s="20" t="str">
        <f>CARÁTULA!E21</f>
        <v>Única</v>
      </c>
      <c r="I2" s="20"/>
      <c r="J2" s="20" t="str">
        <f>CARÁTULA!E21</f>
        <v>Única</v>
      </c>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row>
    <row r="3" spans="1:719" x14ac:dyDescent="0.25">
      <c r="C3" s="292" t="s">
        <v>19</v>
      </c>
      <c r="D3" s="292"/>
      <c r="E3" s="4" t="str">
        <f>CARÁTULA!B27</f>
        <v>Verónica Elizabeth Neciosup Ramírez</v>
      </c>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GD3" s="1" t="s">
        <v>107</v>
      </c>
      <c r="GE3" s="1" t="s">
        <v>107</v>
      </c>
    </row>
    <row r="4" spans="1:719" ht="15.75" thickBot="1" x14ac:dyDescent="0.3">
      <c r="C4" s="293" t="s">
        <v>99</v>
      </c>
      <c r="D4" s="293"/>
      <c r="E4" s="1" t="s">
        <v>72</v>
      </c>
    </row>
    <row r="5" spans="1:719" ht="33" customHeight="1" thickTop="1" thickBot="1" x14ac:dyDescent="0.3">
      <c r="C5" s="273" t="s">
        <v>17</v>
      </c>
      <c r="D5" s="294" t="s">
        <v>16</v>
      </c>
      <c r="E5" s="312" t="s">
        <v>121</v>
      </c>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3"/>
      <c r="CJ5" s="313"/>
      <c r="CK5" s="313"/>
      <c r="CL5" s="313"/>
      <c r="CM5" s="313"/>
      <c r="CN5" s="313"/>
      <c r="CO5" s="313"/>
      <c r="CP5" s="313"/>
      <c r="CQ5" s="313"/>
      <c r="CR5" s="313"/>
      <c r="CS5" s="313"/>
      <c r="CT5" s="313"/>
      <c r="CU5" s="313"/>
      <c r="CV5" s="313"/>
      <c r="CW5" s="313"/>
      <c r="CX5" s="313"/>
      <c r="CY5" s="313"/>
      <c r="CZ5" s="313"/>
      <c r="DA5" s="313"/>
      <c r="DB5" s="313"/>
      <c r="DC5" s="313"/>
      <c r="DD5" s="313"/>
      <c r="DE5" s="313"/>
      <c r="DF5" s="313"/>
      <c r="DG5" s="313"/>
      <c r="DH5" s="313"/>
      <c r="DI5" s="313"/>
      <c r="DJ5" s="313"/>
      <c r="DK5" s="313"/>
      <c r="DL5" s="313"/>
      <c r="DM5" s="313"/>
      <c r="DN5" s="313"/>
      <c r="DO5" s="313"/>
      <c r="DP5" s="313"/>
      <c r="DQ5" s="313"/>
      <c r="DR5" s="313"/>
      <c r="DS5" s="313"/>
      <c r="DT5" s="313"/>
      <c r="DU5" s="313"/>
      <c r="DV5" s="313"/>
      <c r="DW5" s="313"/>
      <c r="DX5" s="313"/>
      <c r="DY5" s="313"/>
      <c r="DZ5" s="313"/>
      <c r="EA5" s="313"/>
      <c r="EB5" s="313"/>
      <c r="EC5" s="313"/>
      <c r="ED5" s="313"/>
      <c r="EE5" s="313"/>
      <c r="EF5" s="313"/>
      <c r="EG5" s="313"/>
      <c r="EH5" s="313"/>
      <c r="EI5" s="313"/>
      <c r="EJ5" s="313"/>
      <c r="EK5" s="313"/>
      <c r="EL5" s="313"/>
      <c r="EM5" s="313"/>
      <c r="EN5" s="313"/>
      <c r="EO5" s="313"/>
      <c r="EP5" s="313"/>
      <c r="EQ5" s="313"/>
      <c r="ER5" s="313"/>
      <c r="ES5" s="313"/>
      <c r="ET5" s="313"/>
      <c r="EU5" s="313"/>
      <c r="EV5" s="313"/>
      <c r="EW5" s="313"/>
      <c r="EX5" s="313"/>
      <c r="EY5" s="313"/>
      <c r="EZ5" s="313"/>
      <c r="FA5" s="313"/>
      <c r="FB5" s="313"/>
      <c r="FC5" s="313"/>
      <c r="FD5" s="313"/>
      <c r="FE5" s="313"/>
      <c r="FF5" s="313"/>
      <c r="FG5" s="313"/>
      <c r="FH5" s="313"/>
      <c r="FI5" s="313"/>
      <c r="FJ5" s="313"/>
      <c r="FK5" s="313"/>
      <c r="FL5" s="313"/>
      <c r="FM5" s="313"/>
      <c r="FN5" s="313"/>
      <c r="FO5" s="313"/>
      <c r="FP5" s="313"/>
      <c r="FQ5" s="313"/>
      <c r="FR5" s="313"/>
      <c r="FS5" s="313"/>
      <c r="FT5" s="313"/>
      <c r="FU5" s="313"/>
      <c r="FV5" s="313"/>
      <c r="FW5" s="314"/>
      <c r="FZ5" s="273" t="s">
        <v>17</v>
      </c>
      <c r="GA5" s="276" t="s">
        <v>50</v>
      </c>
      <c r="GB5" s="294" t="s">
        <v>16</v>
      </c>
      <c r="GC5" s="312" t="s">
        <v>122</v>
      </c>
      <c r="GD5" s="313"/>
      <c r="GE5" s="313"/>
      <c r="GF5" s="313"/>
      <c r="GG5" s="313"/>
      <c r="GH5" s="313"/>
      <c r="GI5" s="313"/>
      <c r="GJ5" s="313"/>
      <c r="GK5" s="313"/>
      <c r="GL5" s="313"/>
      <c r="GM5" s="313"/>
      <c r="GN5" s="313"/>
      <c r="GO5" s="313"/>
      <c r="GP5" s="313"/>
      <c r="GQ5" s="313"/>
      <c r="GR5" s="313"/>
      <c r="GS5" s="313"/>
      <c r="GT5" s="313"/>
      <c r="GU5" s="313"/>
      <c r="GV5" s="313"/>
      <c r="GW5" s="313"/>
      <c r="GX5" s="313"/>
      <c r="GY5" s="313"/>
      <c r="GZ5" s="313"/>
      <c r="HA5" s="313"/>
      <c r="HB5" s="313"/>
      <c r="HC5" s="313"/>
      <c r="HD5" s="313"/>
      <c r="HE5" s="313"/>
      <c r="HF5" s="313"/>
      <c r="HG5" s="313"/>
      <c r="HH5" s="313"/>
      <c r="HI5" s="313"/>
      <c r="HJ5" s="313"/>
      <c r="HK5" s="313"/>
      <c r="HL5" s="313"/>
      <c r="HM5" s="313"/>
      <c r="HN5" s="313"/>
      <c r="HO5" s="313"/>
      <c r="HP5" s="313"/>
      <c r="HQ5" s="313"/>
      <c r="HR5" s="313"/>
      <c r="HS5" s="313"/>
      <c r="HT5" s="313"/>
      <c r="HU5" s="313"/>
      <c r="HV5" s="313"/>
      <c r="HW5" s="313"/>
      <c r="HX5" s="313"/>
      <c r="HY5" s="313"/>
      <c r="HZ5" s="313"/>
      <c r="IA5" s="313"/>
      <c r="IB5" s="313"/>
      <c r="IC5" s="313"/>
      <c r="ID5" s="313"/>
      <c r="IE5" s="313"/>
      <c r="IF5" s="313"/>
      <c r="IG5" s="313"/>
      <c r="IH5" s="313"/>
      <c r="II5" s="313"/>
      <c r="IJ5" s="313"/>
      <c r="IK5" s="313"/>
      <c r="IL5" s="313"/>
      <c r="IM5" s="313"/>
      <c r="IN5" s="313"/>
      <c r="IO5" s="313"/>
      <c r="IP5" s="313"/>
      <c r="IQ5" s="313"/>
      <c r="IR5" s="313"/>
      <c r="IS5" s="313"/>
      <c r="IT5" s="313"/>
      <c r="IU5" s="313"/>
      <c r="IV5" s="313"/>
      <c r="IW5" s="313"/>
      <c r="IX5" s="313"/>
      <c r="IY5" s="313"/>
      <c r="IZ5" s="313"/>
      <c r="JA5" s="313"/>
      <c r="JB5" s="313"/>
      <c r="JC5" s="313"/>
      <c r="JD5" s="313"/>
      <c r="JE5" s="313"/>
      <c r="JF5" s="313"/>
      <c r="JG5" s="313"/>
      <c r="JH5" s="313"/>
      <c r="JI5" s="313"/>
      <c r="JJ5" s="313"/>
      <c r="JK5" s="313"/>
      <c r="JL5" s="313"/>
      <c r="JM5" s="313"/>
      <c r="JN5" s="313"/>
      <c r="JO5" s="313"/>
      <c r="JP5" s="313"/>
      <c r="JQ5" s="313"/>
      <c r="JR5" s="313"/>
      <c r="JS5" s="313"/>
      <c r="JT5" s="313"/>
      <c r="JU5" s="313"/>
      <c r="JV5" s="313"/>
      <c r="JW5" s="313"/>
      <c r="JX5" s="313"/>
      <c r="JY5" s="313"/>
      <c r="JZ5" s="313"/>
      <c r="KA5" s="313"/>
      <c r="KB5" s="313"/>
      <c r="KC5" s="313"/>
      <c r="KD5" s="313"/>
      <c r="KE5" s="313"/>
      <c r="KF5" s="313"/>
      <c r="KG5" s="313"/>
      <c r="KH5" s="313"/>
      <c r="KI5" s="313"/>
      <c r="KJ5" s="313"/>
      <c r="KK5" s="313"/>
      <c r="KL5" s="313"/>
      <c r="KM5" s="313"/>
      <c r="KN5" s="313"/>
      <c r="KO5" s="313"/>
      <c r="KP5" s="313"/>
      <c r="KQ5" s="313"/>
      <c r="KR5" s="313"/>
      <c r="KS5" s="313"/>
      <c r="KT5" s="313"/>
      <c r="KU5" s="313"/>
      <c r="KV5" s="313"/>
      <c r="KW5" s="313"/>
      <c r="KX5" s="313"/>
      <c r="KY5" s="313"/>
      <c r="KZ5" s="313"/>
      <c r="LA5" s="313"/>
      <c r="LB5" s="313"/>
      <c r="LC5" s="313"/>
      <c r="LD5" s="313"/>
      <c r="LE5" s="313"/>
      <c r="LF5" s="313"/>
      <c r="LG5" s="313"/>
      <c r="LH5" s="313"/>
      <c r="LI5" s="313"/>
      <c r="LJ5" s="313"/>
      <c r="LK5" s="313"/>
      <c r="LL5" s="313"/>
      <c r="LM5" s="313"/>
      <c r="LN5" s="313"/>
      <c r="LO5" s="313"/>
      <c r="LP5" s="313"/>
      <c r="LQ5" s="313"/>
      <c r="LR5" s="313"/>
      <c r="LS5" s="313"/>
      <c r="LT5" s="313"/>
      <c r="LU5" s="313"/>
      <c r="LV5" s="313"/>
      <c r="LW5" s="313"/>
      <c r="LX5" s="313"/>
      <c r="LY5" s="313"/>
      <c r="LZ5" s="313"/>
      <c r="MA5" s="313"/>
      <c r="MB5" s="313"/>
      <c r="MC5" s="313"/>
      <c r="MD5" s="313"/>
      <c r="ME5" s="313"/>
      <c r="MF5" s="313"/>
      <c r="MG5" s="313"/>
      <c r="MH5" s="313"/>
      <c r="MI5" s="313"/>
      <c r="MJ5" s="313"/>
      <c r="MK5" s="313"/>
      <c r="ML5" s="313"/>
      <c r="MM5" s="313"/>
      <c r="MN5" s="313"/>
      <c r="MO5" s="313"/>
      <c r="MP5" s="313"/>
      <c r="MQ5" s="313"/>
      <c r="MR5" s="313"/>
      <c r="MS5" s="313"/>
      <c r="MT5" s="313"/>
      <c r="MU5" s="314"/>
      <c r="MX5" s="273" t="s">
        <v>17</v>
      </c>
      <c r="MY5" s="276" t="s">
        <v>50</v>
      </c>
      <c r="MZ5" s="294" t="s">
        <v>16</v>
      </c>
      <c r="NA5" s="312" t="s">
        <v>123</v>
      </c>
      <c r="NB5" s="313"/>
      <c r="NC5" s="313"/>
      <c r="ND5" s="313"/>
      <c r="NE5" s="313"/>
      <c r="NF5" s="313"/>
      <c r="NG5" s="313"/>
      <c r="NH5" s="313"/>
      <c r="NI5" s="313"/>
      <c r="NJ5" s="313"/>
      <c r="NK5" s="313"/>
      <c r="NL5" s="313"/>
      <c r="NM5" s="313"/>
      <c r="NN5" s="313"/>
      <c r="NO5" s="313"/>
      <c r="NP5" s="313"/>
      <c r="NQ5" s="313"/>
      <c r="NR5" s="313"/>
      <c r="NS5" s="313"/>
      <c r="NT5" s="313"/>
      <c r="NU5" s="313"/>
      <c r="NV5" s="313"/>
      <c r="NW5" s="313"/>
      <c r="NX5" s="313"/>
      <c r="NY5" s="313"/>
      <c r="NZ5" s="313"/>
      <c r="OA5" s="313"/>
      <c r="OB5" s="313"/>
      <c r="OC5" s="313"/>
      <c r="OD5" s="313"/>
      <c r="OE5" s="313"/>
      <c r="OF5" s="313"/>
      <c r="OG5" s="313"/>
      <c r="OH5" s="313"/>
      <c r="OI5" s="313"/>
      <c r="OJ5" s="313"/>
      <c r="OK5" s="313"/>
      <c r="OL5" s="313"/>
      <c r="OM5" s="313"/>
      <c r="ON5" s="313"/>
      <c r="OO5" s="313"/>
      <c r="OP5" s="313"/>
      <c r="OQ5" s="313"/>
      <c r="OR5" s="313"/>
      <c r="OS5" s="313"/>
      <c r="OT5" s="313"/>
      <c r="OU5" s="313"/>
      <c r="OV5" s="313"/>
      <c r="OW5" s="313"/>
      <c r="OX5" s="313"/>
      <c r="OY5" s="313"/>
      <c r="OZ5" s="313"/>
      <c r="PA5" s="313"/>
      <c r="PB5" s="313"/>
      <c r="PC5" s="313"/>
      <c r="PD5" s="313"/>
      <c r="PE5" s="313"/>
      <c r="PF5" s="313"/>
      <c r="PG5" s="313"/>
      <c r="PH5" s="313"/>
      <c r="PI5" s="313"/>
      <c r="PJ5" s="313"/>
      <c r="PK5" s="313"/>
      <c r="PL5" s="313"/>
      <c r="PM5" s="313"/>
      <c r="PN5" s="313"/>
      <c r="PO5" s="313"/>
      <c r="PP5" s="313"/>
      <c r="PQ5" s="313"/>
      <c r="PR5" s="313"/>
      <c r="PS5" s="313"/>
      <c r="PT5" s="313"/>
      <c r="PU5" s="313"/>
      <c r="PV5" s="313"/>
      <c r="PW5" s="313"/>
      <c r="PX5" s="313"/>
      <c r="PY5" s="313"/>
      <c r="PZ5" s="313"/>
      <c r="QA5" s="313"/>
      <c r="QB5" s="313"/>
      <c r="QC5" s="313"/>
      <c r="QD5" s="313"/>
      <c r="QE5" s="313"/>
      <c r="QF5" s="313"/>
      <c r="QG5" s="313"/>
      <c r="QH5" s="313"/>
      <c r="QI5" s="313"/>
      <c r="QJ5" s="313"/>
      <c r="QK5" s="313"/>
      <c r="QL5" s="313"/>
      <c r="QM5" s="313"/>
      <c r="QN5" s="313"/>
      <c r="QO5" s="313"/>
      <c r="QP5" s="313"/>
      <c r="QQ5" s="313"/>
      <c r="QR5" s="313"/>
      <c r="QS5" s="313"/>
      <c r="QT5" s="313"/>
      <c r="QU5" s="313"/>
      <c r="QV5" s="313"/>
      <c r="QW5" s="313"/>
      <c r="QX5" s="313"/>
      <c r="QY5" s="313"/>
      <c r="QZ5" s="313"/>
      <c r="RA5" s="313"/>
      <c r="RB5" s="313"/>
      <c r="RC5" s="313"/>
      <c r="RD5" s="313"/>
      <c r="RE5" s="313"/>
      <c r="RF5" s="313"/>
      <c r="RG5" s="313"/>
      <c r="RH5" s="313"/>
      <c r="RI5" s="313"/>
      <c r="RJ5" s="313"/>
      <c r="RK5" s="313"/>
      <c r="RL5" s="313"/>
      <c r="RM5" s="313"/>
      <c r="RN5" s="313"/>
      <c r="RO5" s="313"/>
      <c r="RP5" s="313"/>
      <c r="RQ5" s="313"/>
      <c r="RR5" s="313"/>
      <c r="RS5" s="313"/>
      <c r="RT5" s="313"/>
      <c r="RU5" s="313"/>
      <c r="RV5" s="313"/>
      <c r="RW5" s="313"/>
      <c r="RX5" s="313"/>
      <c r="RY5" s="313"/>
      <c r="RZ5" s="313"/>
      <c r="SA5" s="313"/>
      <c r="SB5" s="313"/>
      <c r="SC5" s="313"/>
      <c r="SD5" s="313"/>
      <c r="SE5" s="313"/>
      <c r="SF5" s="313"/>
      <c r="SG5" s="313"/>
      <c r="SH5" s="313"/>
      <c r="SI5" s="313"/>
      <c r="SJ5" s="313"/>
      <c r="SK5" s="313"/>
      <c r="SL5" s="313"/>
      <c r="SM5" s="313"/>
      <c r="SN5" s="313"/>
      <c r="SO5" s="313"/>
      <c r="SP5" s="313"/>
      <c r="SQ5" s="313"/>
      <c r="SR5" s="313"/>
      <c r="SS5" s="313"/>
      <c r="ST5" s="313"/>
      <c r="SU5" s="313"/>
      <c r="SV5" s="313"/>
      <c r="SW5" s="313"/>
      <c r="SX5" s="313"/>
      <c r="SY5" s="313"/>
      <c r="SZ5" s="313"/>
      <c r="TA5" s="313"/>
      <c r="TB5" s="313"/>
      <c r="TC5" s="313"/>
      <c r="TD5" s="313"/>
      <c r="TE5" s="313"/>
      <c r="TF5" s="313"/>
      <c r="TG5" s="313"/>
      <c r="TH5" s="313"/>
      <c r="TI5" s="313"/>
      <c r="TJ5" s="313"/>
      <c r="TK5" s="313"/>
      <c r="TL5" s="313"/>
      <c r="TM5" s="313"/>
      <c r="TN5" s="313"/>
      <c r="TO5" s="313"/>
      <c r="TP5" s="313"/>
      <c r="TQ5" s="313"/>
      <c r="TR5" s="313"/>
      <c r="TS5" s="314"/>
      <c r="TV5" s="273" t="s">
        <v>17</v>
      </c>
      <c r="TW5" s="276" t="s">
        <v>50</v>
      </c>
      <c r="TX5" s="294" t="s">
        <v>16</v>
      </c>
      <c r="TY5" s="312" t="s">
        <v>124</v>
      </c>
      <c r="TZ5" s="313"/>
      <c r="UA5" s="313"/>
      <c r="UB5" s="313"/>
      <c r="UC5" s="313"/>
      <c r="UD5" s="313"/>
      <c r="UE5" s="313"/>
      <c r="UF5" s="313"/>
      <c r="UG5" s="313"/>
      <c r="UH5" s="313"/>
      <c r="UI5" s="313"/>
      <c r="UJ5" s="313"/>
      <c r="UK5" s="313"/>
      <c r="UL5" s="313"/>
      <c r="UM5" s="313"/>
      <c r="UN5" s="313"/>
      <c r="UO5" s="313"/>
      <c r="UP5" s="313"/>
      <c r="UQ5" s="313"/>
      <c r="UR5" s="313"/>
      <c r="US5" s="313"/>
      <c r="UT5" s="313"/>
      <c r="UU5" s="313"/>
      <c r="UV5" s="313"/>
      <c r="UW5" s="313"/>
      <c r="UX5" s="313"/>
      <c r="UY5" s="313"/>
      <c r="UZ5" s="313"/>
      <c r="VA5" s="313"/>
      <c r="VB5" s="313"/>
      <c r="VC5" s="313"/>
      <c r="VD5" s="313"/>
      <c r="VE5" s="313"/>
      <c r="VF5" s="313"/>
      <c r="VG5" s="313"/>
      <c r="VH5" s="313"/>
      <c r="VI5" s="313"/>
      <c r="VJ5" s="313"/>
      <c r="VK5" s="313"/>
      <c r="VL5" s="313"/>
      <c r="VM5" s="313"/>
      <c r="VN5" s="313"/>
      <c r="VO5" s="313"/>
      <c r="VP5" s="313"/>
      <c r="VQ5" s="313"/>
      <c r="VR5" s="313"/>
      <c r="VS5" s="313"/>
      <c r="VT5" s="313"/>
      <c r="VU5" s="313"/>
      <c r="VV5" s="313"/>
      <c r="VW5" s="313"/>
      <c r="VX5" s="313"/>
      <c r="VY5" s="313"/>
      <c r="VZ5" s="313"/>
      <c r="WA5" s="313"/>
      <c r="WB5" s="313"/>
      <c r="WC5" s="313"/>
      <c r="WD5" s="313"/>
      <c r="WE5" s="313"/>
      <c r="WF5" s="313"/>
      <c r="WG5" s="313"/>
      <c r="WH5" s="313"/>
      <c r="WI5" s="313"/>
      <c r="WJ5" s="313"/>
      <c r="WK5" s="313"/>
      <c r="WL5" s="313"/>
      <c r="WM5" s="313"/>
      <c r="WN5" s="313"/>
      <c r="WO5" s="313"/>
      <c r="WP5" s="313"/>
      <c r="WQ5" s="313"/>
      <c r="WR5" s="313"/>
      <c r="WS5" s="313"/>
      <c r="WT5" s="313"/>
      <c r="WU5" s="313"/>
      <c r="WV5" s="313"/>
      <c r="WW5" s="313"/>
      <c r="WX5" s="313"/>
      <c r="WY5" s="313"/>
      <c r="WZ5" s="313"/>
      <c r="XA5" s="313"/>
      <c r="XB5" s="313"/>
      <c r="XC5" s="313"/>
      <c r="XD5" s="313"/>
      <c r="XE5" s="313"/>
      <c r="XF5" s="313"/>
      <c r="XG5" s="313"/>
      <c r="XH5" s="313"/>
      <c r="XI5" s="313"/>
      <c r="XJ5" s="313"/>
      <c r="XK5" s="313"/>
      <c r="XL5" s="313"/>
      <c r="XM5" s="313"/>
      <c r="XN5" s="313"/>
      <c r="XO5" s="313"/>
      <c r="XP5" s="313"/>
      <c r="XQ5" s="313"/>
      <c r="XR5" s="313"/>
      <c r="XS5" s="313"/>
      <c r="XT5" s="313"/>
      <c r="XU5" s="313"/>
      <c r="XV5" s="313"/>
      <c r="XW5" s="313"/>
      <c r="XX5" s="313"/>
      <c r="XY5" s="313"/>
      <c r="XZ5" s="313"/>
      <c r="YA5" s="313"/>
      <c r="YB5" s="313"/>
      <c r="YC5" s="313"/>
      <c r="YD5" s="313"/>
      <c r="YE5" s="313"/>
      <c r="YF5" s="313"/>
      <c r="YG5" s="313"/>
      <c r="YH5" s="313"/>
      <c r="YI5" s="313"/>
      <c r="YJ5" s="313"/>
      <c r="YK5" s="313"/>
      <c r="YL5" s="313"/>
      <c r="YM5" s="313"/>
      <c r="YN5" s="313"/>
      <c r="YO5" s="313"/>
      <c r="YP5" s="313"/>
      <c r="YQ5" s="313"/>
      <c r="YR5" s="313"/>
      <c r="YS5" s="313"/>
      <c r="YT5" s="313"/>
      <c r="YU5" s="313"/>
      <c r="YV5" s="313"/>
      <c r="YW5" s="313"/>
      <c r="YX5" s="313"/>
      <c r="YY5" s="313"/>
      <c r="YZ5" s="313"/>
      <c r="ZA5" s="313"/>
      <c r="ZB5" s="313"/>
      <c r="ZC5" s="313"/>
      <c r="ZD5" s="313"/>
      <c r="ZE5" s="313"/>
      <c r="ZF5" s="313"/>
      <c r="ZG5" s="313"/>
      <c r="ZH5" s="313"/>
      <c r="ZI5" s="313"/>
      <c r="ZJ5" s="313"/>
      <c r="ZK5" s="313"/>
      <c r="ZL5" s="313"/>
      <c r="ZM5" s="313"/>
      <c r="ZN5" s="313"/>
      <c r="ZO5" s="313"/>
      <c r="ZP5" s="313"/>
      <c r="ZQ5" s="313"/>
      <c r="ZR5" s="313"/>
      <c r="ZS5" s="313"/>
      <c r="ZT5" s="313"/>
      <c r="ZU5" s="313"/>
      <c r="ZV5" s="313"/>
      <c r="ZW5" s="313"/>
      <c r="ZX5" s="313"/>
      <c r="ZY5" s="313"/>
      <c r="ZZ5" s="313"/>
      <c r="AAA5" s="313"/>
      <c r="AAB5" s="313"/>
      <c r="AAC5" s="313"/>
      <c r="AAD5" s="313"/>
      <c r="AAE5" s="313"/>
      <c r="AAF5" s="313"/>
      <c r="AAG5" s="313"/>
      <c r="AAH5" s="313"/>
      <c r="AAI5" s="313"/>
      <c r="AAJ5" s="313"/>
      <c r="AAK5" s="313"/>
      <c r="AAL5" s="313"/>
      <c r="AAM5" s="313"/>
      <c r="AAN5" s="313"/>
      <c r="AAO5" s="313"/>
      <c r="AAP5" s="313"/>
      <c r="AAQ5" s="314"/>
    </row>
    <row r="6" spans="1:719" ht="39.75" customHeight="1" x14ac:dyDescent="0.25">
      <c r="C6" s="274"/>
      <c r="D6" s="280"/>
      <c r="E6" s="311" t="s">
        <v>81</v>
      </c>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6"/>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28"/>
      <c r="FJ6" s="28"/>
      <c r="FK6" s="27"/>
      <c r="FL6" s="143" t="s">
        <v>73</v>
      </c>
      <c r="FO6" s="134"/>
      <c r="FP6" s="135"/>
      <c r="FQ6" s="136"/>
      <c r="FT6" s="134"/>
      <c r="FU6" s="135"/>
      <c r="FV6" s="175"/>
      <c r="FW6" s="315" t="s">
        <v>101</v>
      </c>
      <c r="FZ6" s="274"/>
      <c r="GA6" s="277"/>
      <c r="GB6" s="280"/>
      <c r="GC6" s="311" t="s">
        <v>81</v>
      </c>
      <c r="GD6" s="265"/>
      <c r="GE6" s="265"/>
      <c r="GF6" s="265"/>
      <c r="GG6" s="265"/>
      <c r="GH6" s="265"/>
      <c r="GI6" s="265"/>
      <c r="GJ6" s="265"/>
      <c r="GK6" s="265"/>
      <c r="GL6" s="265"/>
      <c r="GM6" s="265"/>
      <c r="GN6" s="265"/>
      <c r="GO6" s="265"/>
      <c r="GP6" s="265"/>
      <c r="GQ6" s="265"/>
      <c r="GR6" s="265"/>
      <c r="GS6" s="265"/>
      <c r="GT6" s="265"/>
      <c r="GU6" s="265"/>
      <c r="GV6" s="265"/>
      <c r="GW6" s="265"/>
      <c r="GX6" s="265"/>
      <c r="GY6" s="265"/>
      <c r="GZ6" s="265"/>
      <c r="HA6" s="265"/>
      <c r="HB6" s="265"/>
      <c r="HC6" s="265"/>
      <c r="HD6" s="265"/>
      <c r="HE6" s="265"/>
      <c r="HF6" s="265"/>
      <c r="HG6" s="265"/>
      <c r="HH6" s="265"/>
      <c r="HI6" s="265"/>
      <c r="HJ6" s="265"/>
      <c r="HK6" s="265"/>
      <c r="HL6" s="265"/>
      <c r="HM6" s="265"/>
      <c r="HN6" s="265"/>
      <c r="HO6" s="265"/>
      <c r="HP6" s="265"/>
      <c r="HQ6" s="265"/>
      <c r="HR6" s="265"/>
      <c r="HS6" s="265"/>
      <c r="HT6" s="265"/>
      <c r="HU6" s="265"/>
      <c r="HV6" s="265"/>
      <c r="HW6" s="265"/>
      <c r="HX6" s="265"/>
      <c r="HY6" s="265"/>
      <c r="HZ6" s="265"/>
      <c r="IA6" s="265"/>
      <c r="IB6" s="265"/>
      <c r="IC6" s="265"/>
      <c r="ID6" s="265"/>
      <c r="IE6" s="265"/>
      <c r="IF6" s="265"/>
      <c r="IG6" s="265"/>
      <c r="IH6" s="265"/>
      <c r="II6" s="265"/>
      <c r="IJ6" s="265"/>
      <c r="IK6" s="265"/>
      <c r="IL6" s="265"/>
      <c r="IM6" s="265"/>
      <c r="IN6" s="265"/>
      <c r="IO6" s="265"/>
      <c r="IP6" s="265"/>
      <c r="IQ6" s="265"/>
      <c r="IR6" s="265"/>
      <c r="IS6" s="265"/>
      <c r="IT6" s="265"/>
      <c r="IU6" s="266"/>
      <c r="IV6" s="132"/>
      <c r="IW6" s="132"/>
      <c r="IX6" s="132"/>
      <c r="IY6" s="132"/>
      <c r="IZ6" s="132"/>
      <c r="JA6" s="132"/>
      <c r="JB6" s="132"/>
      <c r="JC6" s="132"/>
      <c r="JD6" s="132"/>
      <c r="JE6" s="132"/>
      <c r="JF6" s="132"/>
      <c r="JG6" s="132"/>
      <c r="JH6" s="132"/>
      <c r="JI6" s="132"/>
      <c r="JJ6" s="132"/>
      <c r="JK6" s="132"/>
      <c r="JL6" s="132"/>
      <c r="JM6" s="132"/>
      <c r="JN6" s="132"/>
      <c r="JO6" s="132"/>
      <c r="JP6" s="132"/>
      <c r="JQ6" s="132"/>
      <c r="JR6" s="132"/>
      <c r="JS6" s="132"/>
      <c r="JT6" s="132"/>
      <c r="JU6" s="132"/>
      <c r="JV6" s="132"/>
      <c r="JW6" s="132"/>
      <c r="JX6" s="132"/>
      <c r="JY6" s="132"/>
      <c r="JZ6" s="132"/>
      <c r="KA6" s="132"/>
      <c r="KB6" s="132"/>
      <c r="KC6" s="132"/>
      <c r="KD6" s="132"/>
      <c r="KE6" s="132"/>
      <c r="KF6" s="132"/>
      <c r="KG6" s="132"/>
      <c r="KH6" s="132"/>
      <c r="KI6" s="132"/>
      <c r="KJ6" s="132"/>
      <c r="KK6" s="132"/>
      <c r="KL6" s="132"/>
      <c r="KM6" s="132"/>
      <c r="KN6" s="132"/>
      <c r="KO6" s="132"/>
      <c r="KP6" s="133"/>
      <c r="KQ6" s="133"/>
      <c r="KR6" s="133"/>
      <c r="KS6" s="133"/>
      <c r="KT6" s="133"/>
      <c r="KU6" s="133"/>
      <c r="KV6" s="133"/>
      <c r="KW6" s="133"/>
      <c r="KX6" s="133"/>
      <c r="KY6" s="133"/>
      <c r="KZ6" s="133"/>
      <c r="LA6" s="133"/>
      <c r="LB6" s="133"/>
      <c r="LC6" s="133"/>
      <c r="LD6" s="133"/>
      <c r="LE6" s="133"/>
      <c r="LF6" s="133"/>
      <c r="LG6" s="133"/>
      <c r="LH6" s="133"/>
      <c r="LI6" s="133"/>
      <c r="LJ6" s="133"/>
      <c r="LK6" s="133"/>
      <c r="LL6" s="133"/>
      <c r="LM6" s="133"/>
      <c r="LN6" s="133"/>
      <c r="LO6" s="133"/>
      <c r="LP6" s="133"/>
      <c r="LQ6" s="133"/>
      <c r="LR6" s="133"/>
      <c r="LS6" s="133"/>
      <c r="LT6" s="133"/>
      <c r="LU6" s="133"/>
      <c r="LV6" s="133"/>
      <c r="LW6" s="133"/>
      <c r="LX6" s="133"/>
      <c r="LY6" s="133"/>
      <c r="LZ6" s="133"/>
      <c r="MA6" s="133"/>
      <c r="MB6" s="133"/>
      <c r="MC6" s="133"/>
      <c r="MD6" s="133"/>
      <c r="ME6" s="133"/>
      <c r="MF6" s="133"/>
      <c r="MG6" s="28"/>
      <c r="MH6" s="28"/>
      <c r="MI6" s="27"/>
      <c r="MJ6" s="143" t="s">
        <v>73</v>
      </c>
      <c r="MM6" s="134"/>
      <c r="MN6" s="135"/>
      <c r="MO6" s="136"/>
      <c r="MR6" s="134"/>
      <c r="MS6" s="135"/>
      <c r="MT6" s="175"/>
      <c r="MU6" s="315" t="s">
        <v>101</v>
      </c>
      <c r="MX6" s="274"/>
      <c r="MY6" s="277"/>
      <c r="MZ6" s="280"/>
      <c r="NA6" s="311" t="s">
        <v>81</v>
      </c>
      <c r="NB6" s="265"/>
      <c r="NC6" s="265"/>
      <c r="ND6" s="265"/>
      <c r="NE6" s="265"/>
      <c r="NF6" s="265"/>
      <c r="NG6" s="265"/>
      <c r="NH6" s="265"/>
      <c r="NI6" s="265"/>
      <c r="NJ6" s="265"/>
      <c r="NK6" s="265"/>
      <c r="NL6" s="265"/>
      <c r="NM6" s="265"/>
      <c r="NN6" s="265"/>
      <c r="NO6" s="265"/>
      <c r="NP6" s="265"/>
      <c r="NQ6" s="265"/>
      <c r="NR6" s="265"/>
      <c r="NS6" s="265"/>
      <c r="NT6" s="265"/>
      <c r="NU6" s="265"/>
      <c r="NV6" s="265"/>
      <c r="NW6" s="265"/>
      <c r="NX6" s="265"/>
      <c r="NY6" s="265"/>
      <c r="NZ6" s="265"/>
      <c r="OA6" s="265"/>
      <c r="OB6" s="265"/>
      <c r="OC6" s="265"/>
      <c r="OD6" s="265"/>
      <c r="OE6" s="265"/>
      <c r="OF6" s="265"/>
      <c r="OG6" s="265"/>
      <c r="OH6" s="265"/>
      <c r="OI6" s="265"/>
      <c r="OJ6" s="265"/>
      <c r="OK6" s="265"/>
      <c r="OL6" s="265"/>
      <c r="OM6" s="265"/>
      <c r="ON6" s="265"/>
      <c r="OO6" s="265"/>
      <c r="OP6" s="265"/>
      <c r="OQ6" s="265"/>
      <c r="OR6" s="265"/>
      <c r="OS6" s="265"/>
      <c r="OT6" s="265"/>
      <c r="OU6" s="265"/>
      <c r="OV6" s="265"/>
      <c r="OW6" s="265"/>
      <c r="OX6" s="265"/>
      <c r="OY6" s="265"/>
      <c r="OZ6" s="265"/>
      <c r="PA6" s="265"/>
      <c r="PB6" s="265"/>
      <c r="PC6" s="265"/>
      <c r="PD6" s="265"/>
      <c r="PE6" s="265"/>
      <c r="PF6" s="265"/>
      <c r="PG6" s="265"/>
      <c r="PH6" s="265"/>
      <c r="PI6" s="265"/>
      <c r="PJ6" s="265"/>
      <c r="PK6" s="265"/>
      <c r="PL6" s="265"/>
      <c r="PM6" s="265"/>
      <c r="PN6" s="265"/>
      <c r="PO6" s="265"/>
      <c r="PP6" s="265"/>
      <c r="PQ6" s="265"/>
      <c r="PR6" s="265"/>
      <c r="PS6" s="266"/>
      <c r="PT6" s="132"/>
      <c r="PU6" s="132"/>
      <c r="PV6" s="132"/>
      <c r="PW6" s="132"/>
      <c r="PX6" s="132"/>
      <c r="PY6" s="132"/>
      <c r="PZ6" s="132"/>
      <c r="QA6" s="132"/>
      <c r="QB6" s="132"/>
      <c r="QC6" s="132"/>
      <c r="QD6" s="132"/>
      <c r="QE6" s="132"/>
      <c r="QF6" s="132"/>
      <c r="QG6" s="132"/>
      <c r="QH6" s="132"/>
      <c r="QI6" s="132"/>
      <c r="QJ6" s="132"/>
      <c r="QK6" s="132"/>
      <c r="QL6" s="132"/>
      <c r="QM6" s="132"/>
      <c r="QN6" s="132"/>
      <c r="QO6" s="132"/>
      <c r="QP6" s="132"/>
      <c r="QQ6" s="132"/>
      <c r="QR6" s="132"/>
      <c r="QS6" s="132"/>
      <c r="QT6" s="132"/>
      <c r="QU6" s="132"/>
      <c r="QV6" s="132"/>
      <c r="QW6" s="132"/>
      <c r="QX6" s="132"/>
      <c r="QY6" s="132"/>
      <c r="QZ6" s="132"/>
      <c r="RA6" s="132"/>
      <c r="RB6" s="132"/>
      <c r="RC6" s="132"/>
      <c r="RD6" s="132"/>
      <c r="RE6" s="132"/>
      <c r="RF6" s="132"/>
      <c r="RG6" s="132"/>
      <c r="RH6" s="132"/>
      <c r="RI6" s="132"/>
      <c r="RJ6" s="132"/>
      <c r="RK6" s="132"/>
      <c r="RL6" s="132"/>
      <c r="RM6" s="132"/>
      <c r="RN6" s="133"/>
      <c r="RO6" s="133"/>
      <c r="RP6" s="133"/>
      <c r="RQ6" s="133"/>
      <c r="RR6" s="133"/>
      <c r="RS6" s="133"/>
      <c r="RT6" s="133"/>
      <c r="RU6" s="133"/>
      <c r="RV6" s="133"/>
      <c r="RW6" s="133"/>
      <c r="RX6" s="133"/>
      <c r="RY6" s="133"/>
      <c r="RZ6" s="133"/>
      <c r="SA6" s="133"/>
      <c r="SB6" s="133"/>
      <c r="SC6" s="133"/>
      <c r="SD6" s="133"/>
      <c r="SE6" s="133"/>
      <c r="SF6" s="133"/>
      <c r="SG6" s="133"/>
      <c r="SH6" s="133"/>
      <c r="SI6" s="133"/>
      <c r="SJ6" s="133"/>
      <c r="SK6" s="133"/>
      <c r="SL6" s="133"/>
      <c r="SM6" s="133"/>
      <c r="SN6" s="133"/>
      <c r="SO6" s="133"/>
      <c r="SP6" s="133"/>
      <c r="SQ6" s="133"/>
      <c r="SR6" s="133"/>
      <c r="SS6" s="133"/>
      <c r="ST6" s="133"/>
      <c r="SU6" s="133"/>
      <c r="SV6" s="133"/>
      <c r="SW6" s="133"/>
      <c r="SX6" s="133"/>
      <c r="SY6" s="133"/>
      <c r="SZ6" s="133"/>
      <c r="TA6" s="133"/>
      <c r="TB6" s="133"/>
      <c r="TC6" s="133"/>
      <c r="TD6" s="133"/>
      <c r="TE6" s="28"/>
      <c r="TF6" s="28"/>
      <c r="TG6" s="27"/>
      <c r="TH6" s="143" t="s">
        <v>73</v>
      </c>
      <c r="TK6" s="134"/>
      <c r="TL6" s="135"/>
      <c r="TM6" s="136"/>
      <c r="TP6" s="134"/>
      <c r="TQ6" s="135"/>
      <c r="TR6" s="136"/>
      <c r="TS6" s="315" t="s">
        <v>101</v>
      </c>
      <c r="TV6" s="274"/>
      <c r="TW6" s="277"/>
      <c r="TX6" s="280"/>
      <c r="TY6" s="311" t="s">
        <v>81</v>
      </c>
      <c r="TZ6" s="265"/>
      <c r="UA6" s="265"/>
      <c r="UB6" s="265"/>
      <c r="UC6" s="265"/>
      <c r="UD6" s="265"/>
      <c r="UE6" s="265"/>
      <c r="UF6" s="265"/>
      <c r="UG6" s="265"/>
      <c r="UH6" s="265"/>
      <c r="UI6" s="265"/>
      <c r="UJ6" s="265"/>
      <c r="UK6" s="265"/>
      <c r="UL6" s="265"/>
      <c r="UM6" s="265"/>
      <c r="UN6" s="265"/>
      <c r="UO6" s="265"/>
      <c r="UP6" s="265"/>
      <c r="UQ6" s="265"/>
      <c r="UR6" s="265"/>
      <c r="US6" s="265"/>
      <c r="UT6" s="265"/>
      <c r="UU6" s="265"/>
      <c r="UV6" s="265"/>
      <c r="UW6" s="265"/>
      <c r="UX6" s="265"/>
      <c r="UY6" s="265"/>
      <c r="UZ6" s="265"/>
      <c r="VA6" s="265"/>
      <c r="VB6" s="265"/>
      <c r="VC6" s="265"/>
      <c r="VD6" s="265"/>
      <c r="VE6" s="265"/>
      <c r="VF6" s="265"/>
      <c r="VG6" s="265"/>
      <c r="VH6" s="265"/>
      <c r="VI6" s="265"/>
      <c r="VJ6" s="265"/>
      <c r="VK6" s="265"/>
      <c r="VL6" s="265"/>
      <c r="VM6" s="265"/>
      <c r="VN6" s="265"/>
      <c r="VO6" s="265"/>
      <c r="VP6" s="265"/>
      <c r="VQ6" s="265"/>
      <c r="VR6" s="265"/>
      <c r="VS6" s="265"/>
      <c r="VT6" s="265"/>
      <c r="VU6" s="265"/>
      <c r="VV6" s="265"/>
      <c r="VW6" s="265"/>
      <c r="VX6" s="265"/>
      <c r="VY6" s="265"/>
      <c r="VZ6" s="265"/>
      <c r="WA6" s="265"/>
      <c r="WB6" s="265"/>
      <c r="WC6" s="265"/>
      <c r="WD6" s="265"/>
      <c r="WE6" s="265"/>
      <c r="WF6" s="265"/>
      <c r="WG6" s="265"/>
      <c r="WH6" s="265"/>
      <c r="WI6" s="265"/>
      <c r="WJ6" s="265"/>
      <c r="WK6" s="265"/>
      <c r="WL6" s="265"/>
      <c r="WM6" s="265"/>
      <c r="WN6" s="265"/>
      <c r="WO6" s="265"/>
      <c r="WP6" s="265"/>
      <c r="WQ6" s="266"/>
      <c r="WR6" s="132"/>
      <c r="WS6" s="132"/>
      <c r="WT6" s="132"/>
      <c r="WU6" s="132"/>
      <c r="WV6" s="132"/>
      <c r="WW6" s="132"/>
      <c r="WX6" s="132"/>
      <c r="WY6" s="132"/>
      <c r="WZ6" s="132"/>
      <c r="XA6" s="132"/>
      <c r="XB6" s="132"/>
      <c r="XC6" s="132"/>
      <c r="XD6" s="132"/>
      <c r="XE6" s="132"/>
      <c r="XF6" s="132"/>
      <c r="XG6" s="132"/>
      <c r="XH6" s="132"/>
      <c r="XI6" s="132"/>
      <c r="XJ6" s="132"/>
      <c r="XK6" s="132"/>
      <c r="XL6" s="132"/>
      <c r="XM6" s="132"/>
      <c r="XN6" s="132"/>
      <c r="XO6" s="132"/>
      <c r="XP6" s="132"/>
      <c r="XQ6" s="132"/>
      <c r="XR6" s="132"/>
      <c r="XS6" s="132"/>
      <c r="XT6" s="132"/>
      <c r="XU6" s="132"/>
      <c r="XV6" s="132"/>
      <c r="XW6" s="132"/>
      <c r="XX6" s="132"/>
      <c r="XY6" s="132"/>
      <c r="XZ6" s="132"/>
      <c r="YA6" s="132"/>
      <c r="YB6" s="132"/>
      <c r="YC6" s="132"/>
      <c r="YD6" s="132"/>
      <c r="YE6" s="132"/>
      <c r="YF6" s="132"/>
      <c r="YG6" s="132"/>
      <c r="YH6" s="132"/>
      <c r="YI6" s="132"/>
      <c r="YJ6" s="132"/>
      <c r="YK6" s="132"/>
      <c r="YL6" s="133"/>
      <c r="YM6" s="133"/>
      <c r="YN6" s="133"/>
      <c r="YO6" s="133"/>
      <c r="YP6" s="133"/>
      <c r="YQ6" s="133"/>
      <c r="YR6" s="133"/>
      <c r="YS6" s="133"/>
      <c r="YT6" s="133"/>
      <c r="YU6" s="133"/>
      <c r="YV6" s="133"/>
      <c r="YW6" s="133"/>
      <c r="YX6" s="133"/>
      <c r="YY6" s="133"/>
      <c r="YZ6" s="133"/>
      <c r="ZA6" s="133"/>
      <c r="ZB6" s="133"/>
      <c r="ZC6" s="133"/>
      <c r="ZD6" s="133"/>
      <c r="ZE6" s="133"/>
      <c r="ZF6" s="133"/>
      <c r="ZG6" s="133"/>
      <c r="ZH6" s="133"/>
      <c r="ZI6" s="133"/>
      <c r="ZJ6" s="133"/>
      <c r="ZK6" s="133"/>
      <c r="ZL6" s="133"/>
      <c r="ZM6" s="133"/>
      <c r="ZN6" s="133"/>
      <c r="ZO6" s="133"/>
      <c r="ZP6" s="133"/>
      <c r="ZQ6" s="133"/>
      <c r="ZR6" s="133"/>
      <c r="ZS6" s="133"/>
      <c r="ZT6" s="133"/>
      <c r="ZU6" s="133"/>
      <c r="ZV6" s="133"/>
      <c r="ZW6" s="133"/>
      <c r="ZX6" s="133"/>
      <c r="ZY6" s="133"/>
      <c r="ZZ6" s="133"/>
      <c r="AAA6" s="133"/>
      <c r="AAB6" s="133"/>
      <c r="AAC6" s="28"/>
      <c r="AAD6" s="28"/>
      <c r="AAE6" s="27"/>
      <c r="AAF6" s="143" t="s">
        <v>73</v>
      </c>
      <c r="AAI6" s="134"/>
      <c r="AAJ6" s="135"/>
      <c r="AAK6" s="136"/>
      <c r="AAN6" s="134"/>
      <c r="AAO6" s="135"/>
      <c r="AAP6" s="136"/>
      <c r="AAQ6" s="315" t="s">
        <v>101</v>
      </c>
    </row>
    <row r="7" spans="1:719" ht="75.75" customHeight="1" thickBot="1" x14ac:dyDescent="0.3">
      <c r="C7" s="275"/>
      <c r="D7" s="281"/>
      <c r="E7" s="164" t="s">
        <v>108</v>
      </c>
      <c r="F7" s="165" t="s">
        <v>108</v>
      </c>
      <c r="G7" s="165"/>
      <c r="H7" s="165"/>
      <c r="I7" s="55" t="s">
        <v>40</v>
      </c>
      <c r="J7" s="55" t="s">
        <v>41</v>
      </c>
      <c r="K7" s="55" t="s">
        <v>51</v>
      </c>
      <c r="L7" s="55" t="s">
        <v>53</v>
      </c>
      <c r="M7" s="55" t="s">
        <v>54</v>
      </c>
      <c r="N7" s="55" t="s">
        <v>55</v>
      </c>
      <c r="O7" s="130" t="s">
        <v>4</v>
      </c>
      <c r="P7" s="130" t="s">
        <v>4</v>
      </c>
      <c r="Q7" s="130" t="s">
        <v>4</v>
      </c>
      <c r="R7" s="130" t="s">
        <v>4</v>
      </c>
      <c r="S7" s="130" t="s">
        <v>4</v>
      </c>
      <c r="T7" s="130" t="s">
        <v>5</v>
      </c>
      <c r="U7" s="130" t="s">
        <v>5</v>
      </c>
      <c r="V7" s="130" t="s">
        <v>5</v>
      </c>
      <c r="W7" s="130" t="s">
        <v>5</v>
      </c>
      <c r="X7" s="130" t="s">
        <v>5</v>
      </c>
      <c r="Y7" s="130" t="s">
        <v>6</v>
      </c>
      <c r="Z7" s="130" t="s">
        <v>6</v>
      </c>
      <c r="AA7" s="130" t="s">
        <v>6</v>
      </c>
      <c r="AB7" s="130" t="s">
        <v>6</v>
      </c>
      <c r="AC7" s="130" t="s">
        <v>6</v>
      </c>
      <c r="AD7" s="130" t="s">
        <v>7</v>
      </c>
      <c r="AE7" s="130" t="s">
        <v>7</v>
      </c>
      <c r="AF7" s="130" t="s">
        <v>7</v>
      </c>
      <c r="AG7" s="130" t="s">
        <v>7</v>
      </c>
      <c r="AH7" s="130" t="s">
        <v>7</v>
      </c>
      <c r="AI7" s="130" t="s">
        <v>8</v>
      </c>
      <c r="AJ7" s="130" t="s">
        <v>8</v>
      </c>
      <c r="AK7" s="130" t="s">
        <v>8</v>
      </c>
      <c r="AL7" s="130" t="s">
        <v>8</v>
      </c>
      <c r="AM7" s="130" t="s">
        <v>8</v>
      </c>
      <c r="AN7" s="130" t="s">
        <v>9</v>
      </c>
      <c r="AO7" s="130" t="s">
        <v>9</v>
      </c>
      <c r="AP7" s="130" t="s">
        <v>9</v>
      </c>
      <c r="AQ7" s="130" t="s">
        <v>9</v>
      </c>
      <c r="AR7" s="130" t="s">
        <v>9</v>
      </c>
      <c r="AS7" s="130" t="s">
        <v>52</v>
      </c>
      <c r="AT7" s="130" t="s">
        <v>52</v>
      </c>
      <c r="AU7" s="130" t="s">
        <v>52</v>
      </c>
      <c r="AV7" s="130" t="s">
        <v>52</v>
      </c>
      <c r="AW7" s="130" t="s">
        <v>52</v>
      </c>
      <c r="AX7" s="130" t="s">
        <v>56</v>
      </c>
      <c r="AY7" s="130" t="s">
        <v>56</v>
      </c>
      <c r="AZ7" s="130" t="s">
        <v>56</v>
      </c>
      <c r="BA7" s="130" t="s">
        <v>56</v>
      </c>
      <c r="BB7" s="130" t="s">
        <v>56</v>
      </c>
      <c r="BC7" s="130" t="s">
        <v>57</v>
      </c>
      <c r="BD7" s="130" t="s">
        <v>57</v>
      </c>
      <c r="BE7" s="130" t="s">
        <v>57</v>
      </c>
      <c r="BF7" s="130" t="s">
        <v>57</v>
      </c>
      <c r="BG7" s="130" t="s">
        <v>57</v>
      </c>
      <c r="BH7" s="130" t="s">
        <v>58</v>
      </c>
      <c r="BI7" s="130" t="s">
        <v>58</v>
      </c>
      <c r="BJ7" s="130" t="s">
        <v>58</v>
      </c>
      <c r="BK7" s="130" t="s">
        <v>58</v>
      </c>
      <c r="BL7" s="130" t="s">
        <v>58</v>
      </c>
      <c r="BM7" s="130" t="s">
        <v>10</v>
      </c>
      <c r="BN7" s="130"/>
      <c r="BO7" s="130"/>
      <c r="BP7" s="137" t="s">
        <v>11</v>
      </c>
      <c r="BQ7" s="137"/>
      <c r="BR7" s="137"/>
      <c r="BS7" s="137"/>
      <c r="BT7" s="56"/>
      <c r="BU7" s="56"/>
      <c r="BV7" s="57"/>
      <c r="BW7" s="58" t="s">
        <v>11</v>
      </c>
      <c r="BX7" s="55" t="s">
        <v>36</v>
      </c>
      <c r="BY7" s="55" t="s">
        <v>37</v>
      </c>
      <c r="BZ7" s="55" t="s">
        <v>38</v>
      </c>
      <c r="CA7" s="55" t="s">
        <v>39</v>
      </c>
      <c r="CB7" s="55" t="s">
        <v>40</v>
      </c>
      <c r="CC7" s="55" t="s">
        <v>41</v>
      </c>
      <c r="CD7" s="131" t="s">
        <v>4</v>
      </c>
      <c r="CE7" s="131" t="s">
        <v>4</v>
      </c>
      <c r="CF7" s="131" t="s">
        <v>4</v>
      </c>
      <c r="CG7" s="131" t="s">
        <v>4</v>
      </c>
      <c r="CH7" s="131" t="s">
        <v>4</v>
      </c>
      <c r="CI7" s="131" t="s">
        <v>5</v>
      </c>
      <c r="CJ7" s="131" t="s">
        <v>5</v>
      </c>
      <c r="CK7" s="131" t="s">
        <v>5</v>
      </c>
      <c r="CL7" s="131" t="s">
        <v>5</v>
      </c>
      <c r="CM7" s="131" t="s">
        <v>5</v>
      </c>
      <c r="CN7" s="131" t="s">
        <v>6</v>
      </c>
      <c r="CO7" s="131" t="s">
        <v>6</v>
      </c>
      <c r="CP7" s="131" t="s">
        <v>6</v>
      </c>
      <c r="CQ7" s="131" t="s">
        <v>6</v>
      </c>
      <c r="CR7" s="131" t="s">
        <v>6</v>
      </c>
      <c r="CS7" s="131" t="s">
        <v>7</v>
      </c>
      <c r="CT7" s="131" t="s">
        <v>7</v>
      </c>
      <c r="CU7" s="131" t="s">
        <v>7</v>
      </c>
      <c r="CV7" s="131" t="s">
        <v>7</v>
      </c>
      <c r="CW7" s="131" t="s">
        <v>7</v>
      </c>
      <c r="CX7" s="131" t="s">
        <v>8</v>
      </c>
      <c r="CY7" s="131" t="s">
        <v>8</v>
      </c>
      <c r="CZ7" s="131" t="s">
        <v>8</v>
      </c>
      <c r="DA7" s="131" t="s">
        <v>8</v>
      </c>
      <c r="DB7" s="131" t="s">
        <v>8</v>
      </c>
      <c r="DC7" s="131" t="s">
        <v>9</v>
      </c>
      <c r="DD7" s="131" t="s">
        <v>9</v>
      </c>
      <c r="DE7" s="131" t="s">
        <v>9</v>
      </c>
      <c r="DF7" s="131" t="s">
        <v>9</v>
      </c>
      <c r="DG7" s="131" t="s">
        <v>9</v>
      </c>
      <c r="DH7" s="131" t="s">
        <v>10</v>
      </c>
      <c r="DI7" s="131"/>
      <c r="DJ7" s="138" t="s">
        <v>11</v>
      </c>
      <c r="DK7" s="138"/>
      <c r="DL7" s="138"/>
      <c r="DM7" s="138"/>
      <c r="DN7" s="58" t="s">
        <v>11</v>
      </c>
      <c r="DO7" s="59"/>
      <c r="DP7" s="59"/>
      <c r="DQ7" s="42"/>
      <c r="DR7" s="55" t="s">
        <v>36</v>
      </c>
      <c r="DS7" s="55" t="s">
        <v>37</v>
      </c>
      <c r="DT7" s="55" t="s">
        <v>38</v>
      </c>
      <c r="DU7" s="55" t="s">
        <v>39</v>
      </c>
      <c r="DV7" s="55" t="s">
        <v>40</v>
      </c>
      <c r="DW7" s="55" t="s">
        <v>41</v>
      </c>
      <c r="DX7" s="131" t="s">
        <v>4</v>
      </c>
      <c r="DY7" s="131" t="s">
        <v>4</v>
      </c>
      <c r="DZ7" s="131" t="s">
        <v>4</v>
      </c>
      <c r="EA7" s="131" t="s">
        <v>4</v>
      </c>
      <c r="EB7" s="131" t="s">
        <v>4</v>
      </c>
      <c r="EC7" s="131" t="s">
        <v>5</v>
      </c>
      <c r="ED7" s="131" t="s">
        <v>5</v>
      </c>
      <c r="EE7" s="131" t="s">
        <v>5</v>
      </c>
      <c r="EF7" s="131" t="s">
        <v>5</v>
      </c>
      <c r="EG7" s="131" t="s">
        <v>5</v>
      </c>
      <c r="EH7" s="131" t="s">
        <v>6</v>
      </c>
      <c r="EI7" s="131" t="s">
        <v>6</v>
      </c>
      <c r="EJ7" s="131" t="s">
        <v>6</v>
      </c>
      <c r="EK7" s="131" t="s">
        <v>6</v>
      </c>
      <c r="EL7" s="131" t="s">
        <v>6</v>
      </c>
      <c r="EM7" s="131" t="s">
        <v>7</v>
      </c>
      <c r="EN7" s="131" t="s">
        <v>7</v>
      </c>
      <c r="EO7" s="131" t="s">
        <v>7</v>
      </c>
      <c r="EP7" s="131" t="s">
        <v>7</v>
      </c>
      <c r="EQ7" s="131" t="s">
        <v>7</v>
      </c>
      <c r="ER7" s="131" t="s">
        <v>8</v>
      </c>
      <c r="ES7" s="131" t="s">
        <v>8</v>
      </c>
      <c r="ET7" s="131" t="s">
        <v>8</v>
      </c>
      <c r="EU7" s="131" t="s">
        <v>8</v>
      </c>
      <c r="EV7" s="131" t="s">
        <v>8</v>
      </c>
      <c r="EW7" s="131" t="s">
        <v>9</v>
      </c>
      <c r="EX7" s="131" t="s">
        <v>9</v>
      </c>
      <c r="EY7" s="131" t="s">
        <v>9</v>
      </c>
      <c r="EZ7" s="131" t="s">
        <v>9</v>
      </c>
      <c r="FA7" s="131" t="s">
        <v>9</v>
      </c>
      <c r="FB7" s="131" t="s">
        <v>10</v>
      </c>
      <c r="FC7" s="131"/>
      <c r="FD7" s="138" t="s">
        <v>11</v>
      </c>
      <c r="FE7" s="138"/>
      <c r="FF7" s="138"/>
      <c r="FG7" s="138"/>
      <c r="FH7" s="58" t="s">
        <v>11</v>
      </c>
      <c r="FI7" s="59"/>
      <c r="FJ7" s="59"/>
      <c r="FK7" s="42"/>
      <c r="FL7" s="139"/>
      <c r="FO7" s="140"/>
      <c r="FP7" s="141"/>
      <c r="FQ7" s="142"/>
      <c r="FT7" s="140"/>
      <c r="FU7" s="141"/>
      <c r="FV7" s="176"/>
      <c r="FW7" s="316"/>
      <c r="FZ7" s="275"/>
      <c r="GA7" s="278"/>
      <c r="GB7" s="281"/>
      <c r="GC7" s="164" t="s">
        <v>108</v>
      </c>
      <c r="GD7" s="165" t="s">
        <v>108</v>
      </c>
      <c r="GE7" s="165"/>
      <c r="GF7" s="165"/>
      <c r="GG7" s="55" t="s">
        <v>40</v>
      </c>
      <c r="GH7" s="55" t="s">
        <v>41</v>
      </c>
      <c r="GI7" s="55" t="s">
        <v>51</v>
      </c>
      <c r="GJ7" s="55" t="s">
        <v>53</v>
      </c>
      <c r="GK7" s="55" t="s">
        <v>54</v>
      </c>
      <c r="GL7" s="55" t="s">
        <v>55</v>
      </c>
      <c r="GM7" s="130" t="s">
        <v>4</v>
      </c>
      <c r="GN7" s="130" t="s">
        <v>4</v>
      </c>
      <c r="GO7" s="130" t="s">
        <v>4</v>
      </c>
      <c r="GP7" s="130" t="s">
        <v>4</v>
      </c>
      <c r="GQ7" s="130" t="s">
        <v>4</v>
      </c>
      <c r="GR7" s="130" t="s">
        <v>5</v>
      </c>
      <c r="GS7" s="130" t="s">
        <v>5</v>
      </c>
      <c r="GT7" s="130" t="s">
        <v>5</v>
      </c>
      <c r="GU7" s="130" t="s">
        <v>5</v>
      </c>
      <c r="GV7" s="130" t="s">
        <v>5</v>
      </c>
      <c r="GW7" s="130" t="s">
        <v>6</v>
      </c>
      <c r="GX7" s="130" t="s">
        <v>6</v>
      </c>
      <c r="GY7" s="130" t="s">
        <v>6</v>
      </c>
      <c r="GZ7" s="130" t="s">
        <v>6</v>
      </c>
      <c r="HA7" s="130" t="s">
        <v>6</v>
      </c>
      <c r="HB7" s="130" t="s">
        <v>7</v>
      </c>
      <c r="HC7" s="130" t="s">
        <v>7</v>
      </c>
      <c r="HD7" s="130" t="s">
        <v>7</v>
      </c>
      <c r="HE7" s="130" t="s">
        <v>7</v>
      </c>
      <c r="HF7" s="130" t="s">
        <v>7</v>
      </c>
      <c r="HG7" s="130" t="s">
        <v>8</v>
      </c>
      <c r="HH7" s="130" t="s">
        <v>8</v>
      </c>
      <c r="HI7" s="130" t="s">
        <v>8</v>
      </c>
      <c r="HJ7" s="130" t="s">
        <v>8</v>
      </c>
      <c r="HK7" s="130" t="s">
        <v>8</v>
      </c>
      <c r="HL7" s="130" t="s">
        <v>9</v>
      </c>
      <c r="HM7" s="130" t="s">
        <v>9</v>
      </c>
      <c r="HN7" s="130" t="s">
        <v>9</v>
      </c>
      <c r="HO7" s="130" t="s">
        <v>9</v>
      </c>
      <c r="HP7" s="130" t="s">
        <v>9</v>
      </c>
      <c r="HQ7" s="130" t="s">
        <v>52</v>
      </c>
      <c r="HR7" s="130" t="s">
        <v>52</v>
      </c>
      <c r="HS7" s="130" t="s">
        <v>52</v>
      </c>
      <c r="HT7" s="130" t="s">
        <v>52</v>
      </c>
      <c r="HU7" s="130" t="s">
        <v>52</v>
      </c>
      <c r="HV7" s="130" t="s">
        <v>56</v>
      </c>
      <c r="HW7" s="130" t="s">
        <v>56</v>
      </c>
      <c r="HX7" s="130" t="s">
        <v>56</v>
      </c>
      <c r="HY7" s="130" t="s">
        <v>56</v>
      </c>
      <c r="HZ7" s="130" t="s">
        <v>56</v>
      </c>
      <c r="IA7" s="130" t="s">
        <v>57</v>
      </c>
      <c r="IB7" s="130" t="s">
        <v>57</v>
      </c>
      <c r="IC7" s="130" t="s">
        <v>57</v>
      </c>
      <c r="ID7" s="130" t="s">
        <v>57</v>
      </c>
      <c r="IE7" s="130" t="s">
        <v>57</v>
      </c>
      <c r="IF7" s="130" t="s">
        <v>58</v>
      </c>
      <c r="IG7" s="130" t="s">
        <v>58</v>
      </c>
      <c r="IH7" s="130" t="s">
        <v>58</v>
      </c>
      <c r="II7" s="130" t="s">
        <v>58</v>
      </c>
      <c r="IJ7" s="130" t="s">
        <v>58</v>
      </c>
      <c r="IK7" s="130" t="s">
        <v>10</v>
      </c>
      <c r="IL7" s="130"/>
      <c r="IM7" s="130"/>
      <c r="IN7" s="137" t="s">
        <v>11</v>
      </c>
      <c r="IO7" s="137"/>
      <c r="IP7" s="137"/>
      <c r="IQ7" s="137"/>
      <c r="IR7" s="56"/>
      <c r="IS7" s="56"/>
      <c r="IT7" s="57"/>
      <c r="IU7" s="58" t="s">
        <v>11</v>
      </c>
      <c r="IV7" s="55" t="s">
        <v>36</v>
      </c>
      <c r="IW7" s="55" t="s">
        <v>37</v>
      </c>
      <c r="IX7" s="55" t="s">
        <v>38</v>
      </c>
      <c r="IY7" s="55" t="s">
        <v>39</v>
      </c>
      <c r="IZ7" s="55" t="s">
        <v>40</v>
      </c>
      <c r="JA7" s="55" t="s">
        <v>41</v>
      </c>
      <c r="JB7" s="131" t="s">
        <v>4</v>
      </c>
      <c r="JC7" s="131" t="s">
        <v>4</v>
      </c>
      <c r="JD7" s="131" t="s">
        <v>4</v>
      </c>
      <c r="JE7" s="131" t="s">
        <v>4</v>
      </c>
      <c r="JF7" s="131" t="s">
        <v>4</v>
      </c>
      <c r="JG7" s="131" t="s">
        <v>5</v>
      </c>
      <c r="JH7" s="131" t="s">
        <v>5</v>
      </c>
      <c r="JI7" s="131" t="s">
        <v>5</v>
      </c>
      <c r="JJ7" s="131" t="s">
        <v>5</v>
      </c>
      <c r="JK7" s="131" t="s">
        <v>5</v>
      </c>
      <c r="JL7" s="131" t="s">
        <v>6</v>
      </c>
      <c r="JM7" s="131" t="s">
        <v>6</v>
      </c>
      <c r="JN7" s="131" t="s">
        <v>6</v>
      </c>
      <c r="JO7" s="131" t="s">
        <v>6</v>
      </c>
      <c r="JP7" s="131" t="s">
        <v>6</v>
      </c>
      <c r="JQ7" s="131" t="s">
        <v>7</v>
      </c>
      <c r="JR7" s="131" t="s">
        <v>7</v>
      </c>
      <c r="JS7" s="131" t="s">
        <v>7</v>
      </c>
      <c r="JT7" s="131" t="s">
        <v>7</v>
      </c>
      <c r="JU7" s="131" t="s">
        <v>7</v>
      </c>
      <c r="JV7" s="131" t="s">
        <v>8</v>
      </c>
      <c r="JW7" s="131" t="s">
        <v>8</v>
      </c>
      <c r="JX7" s="131" t="s">
        <v>8</v>
      </c>
      <c r="JY7" s="131" t="s">
        <v>8</v>
      </c>
      <c r="JZ7" s="131" t="s">
        <v>8</v>
      </c>
      <c r="KA7" s="131" t="s">
        <v>9</v>
      </c>
      <c r="KB7" s="131" t="s">
        <v>9</v>
      </c>
      <c r="KC7" s="131" t="s">
        <v>9</v>
      </c>
      <c r="KD7" s="131" t="s">
        <v>9</v>
      </c>
      <c r="KE7" s="131" t="s">
        <v>9</v>
      </c>
      <c r="KF7" s="131" t="s">
        <v>10</v>
      </c>
      <c r="KG7" s="131"/>
      <c r="KH7" s="138" t="s">
        <v>11</v>
      </c>
      <c r="KI7" s="138"/>
      <c r="KJ7" s="138"/>
      <c r="KK7" s="138"/>
      <c r="KL7" s="58" t="s">
        <v>11</v>
      </c>
      <c r="KM7" s="59"/>
      <c r="KN7" s="59"/>
      <c r="KO7" s="42"/>
      <c r="KP7" s="55" t="s">
        <v>36</v>
      </c>
      <c r="KQ7" s="55" t="s">
        <v>37</v>
      </c>
      <c r="KR7" s="55" t="s">
        <v>38</v>
      </c>
      <c r="KS7" s="55" t="s">
        <v>39</v>
      </c>
      <c r="KT7" s="55" t="s">
        <v>40</v>
      </c>
      <c r="KU7" s="55" t="s">
        <v>41</v>
      </c>
      <c r="KV7" s="131" t="s">
        <v>4</v>
      </c>
      <c r="KW7" s="131" t="s">
        <v>4</v>
      </c>
      <c r="KX7" s="131" t="s">
        <v>4</v>
      </c>
      <c r="KY7" s="131" t="s">
        <v>4</v>
      </c>
      <c r="KZ7" s="131" t="s">
        <v>4</v>
      </c>
      <c r="LA7" s="131" t="s">
        <v>5</v>
      </c>
      <c r="LB7" s="131" t="s">
        <v>5</v>
      </c>
      <c r="LC7" s="131" t="s">
        <v>5</v>
      </c>
      <c r="LD7" s="131" t="s">
        <v>5</v>
      </c>
      <c r="LE7" s="131" t="s">
        <v>5</v>
      </c>
      <c r="LF7" s="131" t="s">
        <v>6</v>
      </c>
      <c r="LG7" s="131" t="s">
        <v>6</v>
      </c>
      <c r="LH7" s="131" t="s">
        <v>6</v>
      </c>
      <c r="LI7" s="131" t="s">
        <v>6</v>
      </c>
      <c r="LJ7" s="131" t="s">
        <v>6</v>
      </c>
      <c r="LK7" s="131" t="s">
        <v>7</v>
      </c>
      <c r="LL7" s="131" t="s">
        <v>7</v>
      </c>
      <c r="LM7" s="131" t="s">
        <v>7</v>
      </c>
      <c r="LN7" s="131" t="s">
        <v>7</v>
      </c>
      <c r="LO7" s="131" t="s">
        <v>7</v>
      </c>
      <c r="LP7" s="131" t="s">
        <v>8</v>
      </c>
      <c r="LQ7" s="131" t="s">
        <v>8</v>
      </c>
      <c r="LR7" s="131" t="s">
        <v>8</v>
      </c>
      <c r="LS7" s="131" t="s">
        <v>8</v>
      </c>
      <c r="LT7" s="131" t="s">
        <v>8</v>
      </c>
      <c r="LU7" s="131" t="s">
        <v>9</v>
      </c>
      <c r="LV7" s="131" t="s">
        <v>9</v>
      </c>
      <c r="LW7" s="131" t="s">
        <v>9</v>
      </c>
      <c r="LX7" s="131" t="s">
        <v>9</v>
      </c>
      <c r="LY7" s="131" t="s">
        <v>9</v>
      </c>
      <c r="LZ7" s="131" t="s">
        <v>10</v>
      </c>
      <c r="MA7" s="131"/>
      <c r="MB7" s="138" t="s">
        <v>11</v>
      </c>
      <c r="MC7" s="138"/>
      <c r="MD7" s="138"/>
      <c r="ME7" s="138"/>
      <c r="MF7" s="58" t="s">
        <v>11</v>
      </c>
      <c r="MG7" s="59"/>
      <c r="MH7" s="59"/>
      <c r="MI7" s="42"/>
      <c r="MJ7" s="139"/>
      <c r="MM7" s="140"/>
      <c r="MN7" s="141"/>
      <c r="MO7" s="142"/>
      <c r="MR7" s="140"/>
      <c r="MS7" s="141"/>
      <c r="MT7" s="176"/>
      <c r="MU7" s="316"/>
      <c r="MX7" s="275"/>
      <c r="MY7" s="278"/>
      <c r="MZ7" s="281"/>
      <c r="NA7" s="164" t="s">
        <v>108</v>
      </c>
      <c r="NB7" s="165" t="s">
        <v>108</v>
      </c>
      <c r="NC7" s="165"/>
      <c r="ND7" s="165"/>
      <c r="NE7" s="55" t="s">
        <v>40</v>
      </c>
      <c r="NF7" s="55" t="s">
        <v>41</v>
      </c>
      <c r="NG7" s="55" t="s">
        <v>51</v>
      </c>
      <c r="NH7" s="55" t="s">
        <v>53</v>
      </c>
      <c r="NI7" s="55" t="s">
        <v>54</v>
      </c>
      <c r="NJ7" s="55" t="s">
        <v>55</v>
      </c>
      <c r="NK7" s="130" t="s">
        <v>4</v>
      </c>
      <c r="NL7" s="130" t="s">
        <v>4</v>
      </c>
      <c r="NM7" s="130" t="s">
        <v>4</v>
      </c>
      <c r="NN7" s="130" t="s">
        <v>4</v>
      </c>
      <c r="NO7" s="130" t="s">
        <v>4</v>
      </c>
      <c r="NP7" s="130" t="s">
        <v>5</v>
      </c>
      <c r="NQ7" s="130" t="s">
        <v>5</v>
      </c>
      <c r="NR7" s="130" t="s">
        <v>5</v>
      </c>
      <c r="NS7" s="130" t="s">
        <v>5</v>
      </c>
      <c r="NT7" s="130" t="s">
        <v>5</v>
      </c>
      <c r="NU7" s="130" t="s">
        <v>6</v>
      </c>
      <c r="NV7" s="130" t="s">
        <v>6</v>
      </c>
      <c r="NW7" s="130" t="s">
        <v>6</v>
      </c>
      <c r="NX7" s="130" t="s">
        <v>6</v>
      </c>
      <c r="NY7" s="130" t="s">
        <v>6</v>
      </c>
      <c r="NZ7" s="130" t="s">
        <v>7</v>
      </c>
      <c r="OA7" s="130" t="s">
        <v>7</v>
      </c>
      <c r="OB7" s="130" t="s">
        <v>7</v>
      </c>
      <c r="OC7" s="130" t="s">
        <v>7</v>
      </c>
      <c r="OD7" s="130" t="s">
        <v>7</v>
      </c>
      <c r="OE7" s="130" t="s">
        <v>8</v>
      </c>
      <c r="OF7" s="130" t="s">
        <v>8</v>
      </c>
      <c r="OG7" s="130" t="s">
        <v>8</v>
      </c>
      <c r="OH7" s="130" t="s">
        <v>8</v>
      </c>
      <c r="OI7" s="130" t="s">
        <v>8</v>
      </c>
      <c r="OJ7" s="130" t="s">
        <v>9</v>
      </c>
      <c r="OK7" s="130" t="s">
        <v>9</v>
      </c>
      <c r="OL7" s="130" t="s">
        <v>9</v>
      </c>
      <c r="OM7" s="130" t="s">
        <v>9</v>
      </c>
      <c r="ON7" s="130" t="s">
        <v>9</v>
      </c>
      <c r="OO7" s="130" t="s">
        <v>52</v>
      </c>
      <c r="OP7" s="130" t="s">
        <v>52</v>
      </c>
      <c r="OQ7" s="130" t="s">
        <v>52</v>
      </c>
      <c r="OR7" s="130" t="s">
        <v>52</v>
      </c>
      <c r="OS7" s="130" t="s">
        <v>52</v>
      </c>
      <c r="OT7" s="130" t="s">
        <v>56</v>
      </c>
      <c r="OU7" s="130" t="s">
        <v>56</v>
      </c>
      <c r="OV7" s="130" t="s">
        <v>56</v>
      </c>
      <c r="OW7" s="130" t="s">
        <v>56</v>
      </c>
      <c r="OX7" s="130" t="s">
        <v>56</v>
      </c>
      <c r="OY7" s="130" t="s">
        <v>57</v>
      </c>
      <c r="OZ7" s="130" t="s">
        <v>57</v>
      </c>
      <c r="PA7" s="130" t="s">
        <v>57</v>
      </c>
      <c r="PB7" s="130" t="s">
        <v>57</v>
      </c>
      <c r="PC7" s="130" t="s">
        <v>57</v>
      </c>
      <c r="PD7" s="130" t="s">
        <v>58</v>
      </c>
      <c r="PE7" s="130" t="s">
        <v>58</v>
      </c>
      <c r="PF7" s="130" t="s">
        <v>58</v>
      </c>
      <c r="PG7" s="130" t="s">
        <v>58</v>
      </c>
      <c r="PH7" s="130" t="s">
        <v>58</v>
      </c>
      <c r="PI7" s="130" t="s">
        <v>10</v>
      </c>
      <c r="PJ7" s="130"/>
      <c r="PK7" s="130"/>
      <c r="PL7" s="137" t="s">
        <v>11</v>
      </c>
      <c r="PM7" s="137"/>
      <c r="PN7" s="137"/>
      <c r="PO7" s="137"/>
      <c r="PP7" s="56"/>
      <c r="PQ7" s="56"/>
      <c r="PR7" s="57"/>
      <c r="PS7" s="58" t="s">
        <v>11</v>
      </c>
      <c r="PT7" s="55" t="s">
        <v>36</v>
      </c>
      <c r="PU7" s="55" t="s">
        <v>37</v>
      </c>
      <c r="PV7" s="55" t="s">
        <v>38</v>
      </c>
      <c r="PW7" s="55" t="s">
        <v>39</v>
      </c>
      <c r="PX7" s="55" t="s">
        <v>40</v>
      </c>
      <c r="PY7" s="55" t="s">
        <v>41</v>
      </c>
      <c r="PZ7" s="131" t="s">
        <v>4</v>
      </c>
      <c r="QA7" s="131" t="s">
        <v>4</v>
      </c>
      <c r="QB7" s="131" t="s">
        <v>4</v>
      </c>
      <c r="QC7" s="131" t="s">
        <v>4</v>
      </c>
      <c r="QD7" s="131" t="s">
        <v>4</v>
      </c>
      <c r="QE7" s="131" t="s">
        <v>5</v>
      </c>
      <c r="QF7" s="131" t="s">
        <v>5</v>
      </c>
      <c r="QG7" s="131" t="s">
        <v>5</v>
      </c>
      <c r="QH7" s="131" t="s">
        <v>5</v>
      </c>
      <c r="QI7" s="131" t="s">
        <v>5</v>
      </c>
      <c r="QJ7" s="131" t="s">
        <v>6</v>
      </c>
      <c r="QK7" s="131" t="s">
        <v>6</v>
      </c>
      <c r="QL7" s="131" t="s">
        <v>6</v>
      </c>
      <c r="QM7" s="131" t="s">
        <v>6</v>
      </c>
      <c r="QN7" s="131" t="s">
        <v>6</v>
      </c>
      <c r="QO7" s="131" t="s">
        <v>7</v>
      </c>
      <c r="QP7" s="131" t="s">
        <v>7</v>
      </c>
      <c r="QQ7" s="131" t="s">
        <v>7</v>
      </c>
      <c r="QR7" s="131" t="s">
        <v>7</v>
      </c>
      <c r="QS7" s="131" t="s">
        <v>7</v>
      </c>
      <c r="QT7" s="131" t="s">
        <v>8</v>
      </c>
      <c r="QU7" s="131" t="s">
        <v>8</v>
      </c>
      <c r="QV7" s="131" t="s">
        <v>8</v>
      </c>
      <c r="QW7" s="131" t="s">
        <v>8</v>
      </c>
      <c r="QX7" s="131" t="s">
        <v>8</v>
      </c>
      <c r="QY7" s="131" t="s">
        <v>9</v>
      </c>
      <c r="QZ7" s="131" t="s">
        <v>9</v>
      </c>
      <c r="RA7" s="131" t="s">
        <v>9</v>
      </c>
      <c r="RB7" s="131" t="s">
        <v>9</v>
      </c>
      <c r="RC7" s="131" t="s">
        <v>9</v>
      </c>
      <c r="RD7" s="131" t="s">
        <v>10</v>
      </c>
      <c r="RE7" s="131"/>
      <c r="RF7" s="138" t="s">
        <v>11</v>
      </c>
      <c r="RG7" s="138"/>
      <c r="RH7" s="138"/>
      <c r="RI7" s="138"/>
      <c r="RJ7" s="58" t="s">
        <v>11</v>
      </c>
      <c r="RK7" s="59"/>
      <c r="RL7" s="59"/>
      <c r="RM7" s="42"/>
      <c r="RN7" s="55" t="s">
        <v>36</v>
      </c>
      <c r="RO7" s="55" t="s">
        <v>37</v>
      </c>
      <c r="RP7" s="55" t="s">
        <v>38</v>
      </c>
      <c r="RQ7" s="55" t="s">
        <v>39</v>
      </c>
      <c r="RR7" s="55" t="s">
        <v>40</v>
      </c>
      <c r="RS7" s="55" t="s">
        <v>41</v>
      </c>
      <c r="RT7" s="131" t="s">
        <v>4</v>
      </c>
      <c r="RU7" s="131" t="s">
        <v>4</v>
      </c>
      <c r="RV7" s="131" t="s">
        <v>4</v>
      </c>
      <c r="RW7" s="131" t="s">
        <v>4</v>
      </c>
      <c r="RX7" s="131" t="s">
        <v>4</v>
      </c>
      <c r="RY7" s="131" t="s">
        <v>5</v>
      </c>
      <c r="RZ7" s="131" t="s">
        <v>5</v>
      </c>
      <c r="SA7" s="131" t="s">
        <v>5</v>
      </c>
      <c r="SB7" s="131" t="s">
        <v>5</v>
      </c>
      <c r="SC7" s="131" t="s">
        <v>5</v>
      </c>
      <c r="SD7" s="131" t="s">
        <v>6</v>
      </c>
      <c r="SE7" s="131" t="s">
        <v>6</v>
      </c>
      <c r="SF7" s="131" t="s">
        <v>6</v>
      </c>
      <c r="SG7" s="131" t="s">
        <v>6</v>
      </c>
      <c r="SH7" s="131" t="s">
        <v>6</v>
      </c>
      <c r="SI7" s="131" t="s">
        <v>7</v>
      </c>
      <c r="SJ7" s="131" t="s">
        <v>7</v>
      </c>
      <c r="SK7" s="131" t="s">
        <v>7</v>
      </c>
      <c r="SL7" s="131" t="s">
        <v>7</v>
      </c>
      <c r="SM7" s="131" t="s">
        <v>7</v>
      </c>
      <c r="SN7" s="131" t="s">
        <v>8</v>
      </c>
      <c r="SO7" s="131" t="s">
        <v>8</v>
      </c>
      <c r="SP7" s="131" t="s">
        <v>8</v>
      </c>
      <c r="SQ7" s="131" t="s">
        <v>8</v>
      </c>
      <c r="SR7" s="131" t="s">
        <v>8</v>
      </c>
      <c r="SS7" s="131" t="s">
        <v>9</v>
      </c>
      <c r="ST7" s="131" t="s">
        <v>9</v>
      </c>
      <c r="SU7" s="131" t="s">
        <v>9</v>
      </c>
      <c r="SV7" s="131" t="s">
        <v>9</v>
      </c>
      <c r="SW7" s="131" t="s">
        <v>9</v>
      </c>
      <c r="SX7" s="131" t="s">
        <v>10</v>
      </c>
      <c r="SY7" s="131"/>
      <c r="SZ7" s="138" t="s">
        <v>11</v>
      </c>
      <c r="TA7" s="138"/>
      <c r="TB7" s="138"/>
      <c r="TC7" s="138"/>
      <c r="TD7" s="58" t="s">
        <v>11</v>
      </c>
      <c r="TE7" s="59"/>
      <c r="TF7" s="59"/>
      <c r="TG7" s="42"/>
      <c r="TH7" s="139"/>
      <c r="TK7" s="140"/>
      <c r="TL7" s="141"/>
      <c r="TM7" s="142"/>
      <c r="TP7" s="140"/>
      <c r="TQ7" s="141"/>
      <c r="TR7" s="142"/>
      <c r="TS7" s="316"/>
      <c r="TV7" s="275"/>
      <c r="TW7" s="278"/>
      <c r="TX7" s="281"/>
      <c r="TY7" s="164" t="s">
        <v>108</v>
      </c>
      <c r="TZ7" s="165" t="s">
        <v>108</v>
      </c>
      <c r="UA7" s="165"/>
      <c r="UB7" s="165"/>
      <c r="UC7" s="55" t="s">
        <v>40</v>
      </c>
      <c r="UD7" s="55" t="s">
        <v>41</v>
      </c>
      <c r="UE7" s="55" t="s">
        <v>51</v>
      </c>
      <c r="UF7" s="55" t="s">
        <v>53</v>
      </c>
      <c r="UG7" s="55" t="s">
        <v>54</v>
      </c>
      <c r="UH7" s="55" t="s">
        <v>55</v>
      </c>
      <c r="UI7" s="191" t="s">
        <v>4</v>
      </c>
      <c r="UJ7" s="191" t="s">
        <v>4</v>
      </c>
      <c r="UK7" s="191" t="s">
        <v>4</v>
      </c>
      <c r="UL7" s="191" t="s">
        <v>4</v>
      </c>
      <c r="UM7" s="191" t="s">
        <v>4</v>
      </c>
      <c r="UN7" s="191" t="s">
        <v>5</v>
      </c>
      <c r="UO7" s="191" t="s">
        <v>5</v>
      </c>
      <c r="UP7" s="191" t="s">
        <v>5</v>
      </c>
      <c r="UQ7" s="191" t="s">
        <v>5</v>
      </c>
      <c r="UR7" s="191" t="s">
        <v>5</v>
      </c>
      <c r="US7" s="191" t="s">
        <v>6</v>
      </c>
      <c r="UT7" s="191" t="s">
        <v>6</v>
      </c>
      <c r="UU7" s="191" t="s">
        <v>6</v>
      </c>
      <c r="UV7" s="191" t="s">
        <v>6</v>
      </c>
      <c r="UW7" s="191" t="s">
        <v>6</v>
      </c>
      <c r="UX7" s="191" t="s">
        <v>7</v>
      </c>
      <c r="UY7" s="191" t="s">
        <v>7</v>
      </c>
      <c r="UZ7" s="191" t="s">
        <v>7</v>
      </c>
      <c r="VA7" s="191" t="s">
        <v>7</v>
      </c>
      <c r="VB7" s="191" t="s">
        <v>7</v>
      </c>
      <c r="VC7" s="191" t="s">
        <v>8</v>
      </c>
      <c r="VD7" s="191" t="s">
        <v>8</v>
      </c>
      <c r="VE7" s="191" t="s">
        <v>8</v>
      </c>
      <c r="VF7" s="191" t="s">
        <v>8</v>
      </c>
      <c r="VG7" s="191" t="s">
        <v>8</v>
      </c>
      <c r="VH7" s="191" t="s">
        <v>9</v>
      </c>
      <c r="VI7" s="191" t="s">
        <v>9</v>
      </c>
      <c r="VJ7" s="191" t="s">
        <v>9</v>
      </c>
      <c r="VK7" s="191" t="s">
        <v>9</v>
      </c>
      <c r="VL7" s="191" t="s">
        <v>9</v>
      </c>
      <c r="VM7" s="191" t="s">
        <v>52</v>
      </c>
      <c r="VN7" s="191" t="s">
        <v>52</v>
      </c>
      <c r="VO7" s="191" t="s">
        <v>52</v>
      </c>
      <c r="VP7" s="191" t="s">
        <v>52</v>
      </c>
      <c r="VQ7" s="191" t="s">
        <v>52</v>
      </c>
      <c r="VR7" s="191" t="s">
        <v>56</v>
      </c>
      <c r="VS7" s="191" t="s">
        <v>56</v>
      </c>
      <c r="VT7" s="191" t="s">
        <v>56</v>
      </c>
      <c r="VU7" s="191" t="s">
        <v>56</v>
      </c>
      <c r="VV7" s="191" t="s">
        <v>56</v>
      </c>
      <c r="VW7" s="191" t="s">
        <v>57</v>
      </c>
      <c r="VX7" s="191" t="s">
        <v>57</v>
      </c>
      <c r="VY7" s="191" t="s">
        <v>57</v>
      </c>
      <c r="VZ7" s="191" t="s">
        <v>57</v>
      </c>
      <c r="WA7" s="191" t="s">
        <v>57</v>
      </c>
      <c r="WB7" s="191" t="s">
        <v>58</v>
      </c>
      <c r="WC7" s="191" t="s">
        <v>58</v>
      </c>
      <c r="WD7" s="191" t="s">
        <v>58</v>
      </c>
      <c r="WE7" s="191" t="s">
        <v>58</v>
      </c>
      <c r="WF7" s="191" t="s">
        <v>58</v>
      </c>
      <c r="WG7" s="191" t="s">
        <v>10</v>
      </c>
      <c r="WH7" s="191"/>
      <c r="WI7" s="191"/>
      <c r="WJ7" s="137" t="s">
        <v>11</v>
      </c>
      <c r="WK7" s="137"/>
      <c r="WL7" s="137"/>
      <c r="WM7" s="137"/>
      <c r="WN7" s="56"/>
      <c r="WO7" s="56"/>
      <c r="WP7" s="57"/>
      <c r="WQ7" s="58" t="s">
        <v>11</v>
      </c>
      <c r="WR7" s="55" t="s">
        <v>36</v>
      </c>
      <c r="WS7" s="55" t="s">
        <v>37</v>
      </c>
      <c r="WT7" s="55" t="s">
        <v>38</v>
      </c>
      <c r="WU7" s="55" t="s">
        <v>39</v>
      </c>
      <c r="WV7" s="55" t="s">
        <v>40</v>
      </c>
      <c r="WW7" s="55" t="s">
        <v>41</v>
      </c>
      <c r="WX7" s="192" t="s">
        <v>4</v>
      </c>
      <c r="WY7" s="192" t="s">
        <v>4</v>
      </c>
      <c r="WZ7" s="192" t="s">
        <v>4</v>
      </c>
      <c r="XA7" s="192" t="s">
        <v>4</v>
      </c>
      <c r="XB7" s="192" t="s">
        <v>4</v>
      </c>
      <c r="XC7" s="192" t="s">
        <v>5</v>
      </c>
      <c r="XD7" s="192" t="s">
        <v>5</v>
      </c>
      <c r="XE7" s="192" t="s">
        <v>5</v>
      </c>
      <c r="XF7" s="192" t="s">
        <v>5</v>
      </c>
      <c r="XG7" s="192" t="s">
        <v>5</v>
      </c>
      <c r="XH7" s="192" t="s">
        <v>6</v>
      </c>
      <c r="XI7" s="192" t="s">
        <v>6</v>
      </c>
      <c r="XJ7" s="192" t="s">
        <v>6</v>
      </c>
      <c r="XK7" s="192" t="s">
        <v>6</v>
      </c>
      <c r="XL7" s="192" t="s">
        <v>6</v>
      </c>
      <c r="XM7" s="192" t="s">
        <v>7</v>
      </c>
      <c r="XN7" s="192" t="s">
        <v>7</v>
      </c>
      <c r="XO7" s="192" t="s">
        <v>7</v>
      </c>
      <c r="XP7" s="192" t="s">
        <v>7</v>
      </c>
      <c r="XQ7" s="192" t="s">
        <v>7</v>
      </c>
      <c r="XR7" s="192" t="s">
        <v>8</v>
      </c>
      <c r="XS7" s="192" t="s">
        <v>8</v>
      </c>
      <c r="XT7" s="192" t="s">
        <v>8</v>
      </c>
      <c r="XU7" s="192" t="s">
        <v>8</v>
      </c>
      <c r="XV7" s="192" t="s">
        <v>8</v>
      </c>
      <c r="XW7" s="192" t="s">
        <v>9</v>
      </c>
      <c r="XX7" s="192" t="s">
        <v>9</v>
      </c>
      <c r="XY7" s="192" t="s">
        <v>9</v>
      </c>
      <c r="XZ7" s="192" t="s">
        <v>9</v>
      </c>
      <c r="YA7" s="192" t="s">
        <v>9</v>
      </c>
      <c r="YB7" s="192" t="s">
        <v>10</v>
      </c>
      <c r="YC7" s="192"/>
      <c r="YD7" s="138" t="s">
        <v>11</v>
      </c>
      <c r="YE7" s="138"/>
      <c r="YF7" s="138"/>
      <c r="YG7" s="138"/>
      <c r="YH7" s="58" t="s">
        <v>11</v>
      </c>
      <c r="YI7" s="59"/>
      <c r="YJ7" s="59"/>
      <c r="YK7" s="42"/>
      <c r="YL7" s="55" t="s">
        <v>36</v>
      </c>
      <c r="YM7" s="55" t="s">
        <v>37</v>
      </c>
      <c r="YN7" s="55" t="s">
        <v>38</v>
      </c>
      <c r="YO7" s="55" t="s">
        <v>39</v>
      </c>
      <c r="YP7" s="55" t="s">
        <v>40</v>
      </c>
      <c r="YQ7" s="55" t="s">
        <v>41</v>
      </c>
      <c r="YR7" s="192" t="s">
        <v>4</v>
      </c>
      <c r="YS7" s="192" t="s">
        <v>4</v>
      </c>
      <c r="YT7" s="192" t="s">
        <v>4</v>
      </c>
      <c r="YU7" s="192" t="s">
        <v>4</v>
      </c>
      <c r="YV7" s="192" t="s">
        <v>4</v>
      </c>
      <c r="YW7" s="192" t="s">
        <v>5</v>
      </c>
      <c r="YX7" s="192" t="s">
        <v>5</v>
      </c>
      <c r="YY7" s="192" t="s">
        <v>5</v>
      </c>
      <c r="YZ7" s="192" t="s">
        <v>5</v>
      </c>
      <c r="ZA7" s="192" t="s">
        <v>5</v>
      </c>
      <c r="ZB7" s="192" t="s">
        <v>6</v>
      </c>
      <c r="ZC7" s="192" t="s">
        <v>6</v>
      </c>
      <c r="ZD7" s="192" t="s">
        <v>6</v>
      </c>
      <c r="ZE7" s="192" t="s">
        <v>6</v>
      </c>
      <c r="ZF7" s="192" t="s">
        <v>6</v>
      </c>
      <c r="ZG7" s="192" t="s">
        <v>7</v>
      </c>
      <c r="ZH7" s="192" t="s">
        <v>7</v>
      </c>
      <c r="ZI7" s="192" t="s">
        <v>7</v>
      </c>
      <c r="ZJ7" s="192" t="s">
        <v>7</v>
      </c>
      <c r="ZK7" s="192" t="s">
        <v>7</v>
      </c>
      <c r="ZL7" s="192" t="s">
        <v>8</v>
      </c>
      <c r="ZM7" s="192" t="s">
        <v>8</v>
      </c>
      <c r="ZN7" s="192" t="s">
        <v>8</v>
      </c>
      <c r="ZO7" s="192" t="s">
        <v>8</v>
      </c>
      <c r="ZP7" s="192" t="s">
        <v>8</v>
      </c>
      <c r="ZQ7" s="192" t="s">
        <v>9</v>
      </c>
      <c r="ZR7" s="192" t="s">
        <v>9</v>
      </c>
      <c r="ZS7" s="192" t="s">
        <v>9</v>
      </c>
      <c r="ZT7" s="192" t="s">
        <v>9</v>
      </c>
      <c r="ZU7" s="192" t="s">
        <v>9</v>
      </c>
      <c r="ZV7" s="192" t="s">
        <v>10</v>
      </c>
      <c r="ZW7" s="192"/>
      <c r="ZX7" s="138" t="s">
        <v>11</v>
      </c>
      <c r="ZY7" s="138"/>
      <c r="ZZ7" s="138"/>
      <c r="AAA7" s="138"/>
      <c r="AAB7" s="58" t="s">
        <v>11</v>
      </c>
      <c r="AAC7" s="59"/>
      <c r="AAD7" s="59"/>
      <c r="AAE7" s="42"/>
      <c r="AAF7" s="139"/>
      <c r="AAI7" s="140"/>
      <c r="AAJ7" s="141"/>
      <c r="AAK7" s="142"/>
      <c r="AAN7" s="140"/>
      <c r="AAO7" s="141"/>
      <c r="AAP7" s="142"/>
      <c r="AAQ7" s="316"/>
    </row>
    <row r="8" spans="1:719" ht="15.75" thickTop="1" x14ac:dyDescent="0.25">
      <c r="A8" s="2">
        <f>COUNTBLANK(E8:N8)</f>
        <v>8</v>
      </c>
      <c r="B8" s="2">
        <f>10-A8</f>
        <v>2</v>
      </c>
      <c r="C8" s="52">
        <v>1</v>
      </c>
      <c r="D8" s="53" t="str">
        <f>'LISTA DE ESTUDIANTES Y ASISTENC'!C5:C5</f>
        <v>BARAHONA OLIVERA, Cristhian</v>
      </c>
      <c r="E8" s="29" t="s">
        <v>2</v>
      </c>
      <c r="F8" s="24" t="s">
        <v>1</v>
      </c>
      <c r="G8" s="24"/>
      <c r="H8" s="24"/>
      <c r="I8" s="24"/>
      <c r="J8" s="24"/>
      <c r="K8" s="24"/>
      <c r="L8" s="24"/>
      <c r="M8" s="24"/>
      <c r="N8" s="24"/>
      <c r="O8" s="7">
        <f>IF(E8="AD",4,0)</f>
        <v>0</v>
      </c>
      <c r="P8" s="7">
        <f>IF(E8="A",3,0)</f>
        <v>0</v>
      </c>
      <c r="Q8" s="7">
        <f>IF(E8="B",2,0)</f>
        <v>0</v>
      </c>
      <c r="R8" s="7">
        <f>IF(E8="C",1,0)</f>
        <v>1</v>
      </c>
      <c r="S8" s="7">
        <f>SUM(O8:R8)</f>
        <v>1</v>
      </c>
      <c r="T8" s="7">
        <f>IF(F8="AD",4,0)</f>
        <v>0</v>
      </c>
      <c r="U8" s="7">
        <f>IF(F8="A",3,0)</f>
        <v>0</v>
      </c>
      <c r="V8" s="7">
        <f>IF(F8="B",2,0)</f>
        <v>2</v>
      </c>
      <c r="W8" s="7">
        <f>IF(F8="C",1,0)</f>
        <v>0</v>
      </c>
      <c r="X8" s="7">
        <f>SUM(T8:W8)</f>
        <v>2</v>
      </c>
      <c r="Y8" s="7">
        <f>IF(G8="AD",4,0)</f>
        <v>0</v>
      </c>
      <c r="Z8" s="7">
        <f>IF(G8="A",3,0)</f>
        <v>0</v>
      </c>
      <c r="AA8" s="7">
        <f>IF(G8="B",2,0)</f>
        <v>0</v>
      </c>
      <c r="AB8" s="7">
        <f>IF(G8="C",1,0)</f>
        <v>0</v>
      </c>
      <c r="AC8" s="7">
        <f>SUM(Y8:AB8)</f>
        <v>0</v>
      </c>
      <c r="AD8" s="7">
        <f>IF(H8="AD",4,0)</f>
        <v>0</v>
      </c>
      <c r="AE8" s="7">
        <f>IF(H8="A",3,0)</f>
        <v>0</v>
      </c>
      <c r="AF8" s="7">
        <f>IF(H8="B",2,0)</f>
        <v>0</v>
      </c>
      <c r="AG8" s="7">
        <f>IF(H8="C",1,0)</f>
        <v>0</v>
      </c>
      <c r="AH8" s="7">
        <f>SUM(AD8:AG8)</f>
        <v>0</v>
      </c>
      <c r="AI8" s="7">
        <f>IF(I8="AD",4,0)</f>
        <v>0</v>
      </c>
      <c r="AJ8" s="7">
        <f>IF(I8="A",3,0)</f>
        <v>0</v>
      </c>
      <c r="AK8" s="7">
        <f>IF(I8="B",2,0)</f>
        <v>0</v>
      </c>
      <c r="AL8" s="7">
        <f>IF(I8="C",1,0)</f>
        <v>0</v>
      </c>
      <c r="AM8" s="7">
        <f>SUM(AI8:AL8)</f>
        <v>0</v>
      </c>
      <c r="AN8" s="7">
        <f>IF(J8="AD",4,0)</f>
        <v>0</v>
      </c>
      <c r="AO8" s="7">
        <f>IF(J8="A",3,0)</f>
        <v>0</v>
      </c>
      <c r="AP8" s="7">
        <f>IF(J8="B",2,0)</f>
        <v>0</v>
      </c>
      <c r="AQ8" s="7">
        <f>IF(J8="C",1,0)</f>
        <v>0</v>
      </c>
      <c r="AR8" s="7">
        <f>SUM(AN8:AQ8)</f>
        <v>0</v>
      </c>
      <c r="AS8" s="7">
        <f>IF(K8="AD",4,0)</f>
        <v>0</v>
      </c>
      <c r="AT8" s="7">
        <f>IF(K8="A",3,0)</f>
        <v>0</v>
      </c>
      <c r="AU8" s="7">
        <f>IF(K8="B",2,0)</f>
        <v>0</v>
      </c>
      <c r="AV8" s="7">
        <f>IF(K8="C",1,0)</f>
        <v>0</v>
      </c>
      <c r="AW8" s="7">
        <f>SUM(AS8:AV8)</f>
        <v>0</v>
      </c>
      <c r="AX8" s="7">
        <f>IF(L8="AD",4,0)</f>
        <v>0</v>
      </c>
      <c r="AY8" s="7">
        <f>IF(L8="A",3,0)</f>
        <v>0</v>
      </c>
      <c r="AZ8" s="7">
        <f>IF(L8="B",2,0)</f>
        <v>0</v>
      </c>
      <c r="BA8" s="7">
        <f>IF(L8="C",1,0)</f>
        <v>0</v>
      </c>
      <c r="BB8" s="7">
        <f>SUM(AX8:BA8)</f>
        <v>0</v>
      </c>
      <c r="BC8" s="7">
        <f>IF(M8="AD",4,0)</f>
        <v>0</v>
      </c>
      <c r="BD8" s="7">
        <f>IF(M8="A",3,0)</f>
        <v>0</v>
      </c>
      <c r="BE8" s="7">
        <f>IF(M8="B",2,0)</f>
        <v>0</v>
      </c>
      <c r="BF8" s="7">
        <f>IF(M8="C",1,0)</f>
        <v>0</v>
      </c>
      <c r="BG8" s="7">
        <f>SUM(BC8:BF8)</f>
        <v>0</v>
      </c>
      <c r="BH8" s="7">
        <f>IF(N8="AD",4,0)</f>
        <v>0</v>
      </c>
      <c r="BI8" s="7">
        <f>IF(N8="A",3,0)</f>
        <v>0</v>
      </c>
      <c r="BJ8" s="7">
        <f>IF(N8="B",2,0)</f>
        <v>0</v>
      </c>
      <c r="BK8" s="7">
        <f>IF(N8="C",1,0)</f>
        <v>0</v>
      </c>
      <c r="BL8" s="7">
        <f>SUM(BH8:BK8)</f>
        <v>0</v>
      </c>
      <c r="BM8" s="8">
        <f t="shared" ref="BM8:BM54" si="0">(S8+X8+AC8+AH8+AM8+AR8+AW8+BB8+BG8+BL8)/B8</f>
        <v>1.5</v>
      </c>
      <c r="BN8" s="9">
        <f>ROUND(BM8,0)</f>
        <v>2</v>
      </c>
      <c r="BO8" s="9"/>
      <c r="BP8" s="16" t="str">
        <f>IF(BN8=1,"C","")</f>
        <v/>
      </c>
      <c r="BQ8" s="17" t="str">
        <f>IF(BN8=2,"B","")</f>
        <v>B</v>
      </c>
      <c r="BR8" s="17" t="str">
        <f>IF(BN8=3,"A","")</f>
        <v/>
      </c>
      <c r="BS8" s="18" t="str">
        <f>IF(BN8=4,"AD","")</f>
        <v/>
      </c>
      <c r="BT8" s="30">
        <f>COUNTBLANK(BX8:CC8)</f>
        <v>6</v>
      </c>
      <c r="BU8" s="30">
        <f>6-BT8</f>
        <v>0</v>
      </c>
      <c r="BV8" s="11" t="s">
        <v>12</v>
      </c>
      <c r="BW8" s="21" t="str">
        <f>LOOKUP(2,1/(BP8:BS8&lt;&gt;""),BP8:BS8)</f>
        <v>B</v>
      </c>
      <c r="BX8" s="24"/>
      <c r="BY8" s="24"/>
      <c r="BZ8" s="24"/>
      <c r="CA8" s="24"/>
      <c r="CB8" s="24"/>
      <c r="CC8" s="24"/>
      <c r="CD8" s="7">
        <f>IF(BX8="AD",4,0)</f>
        <v>0</v>
      </c>
      <c r="CE8" s="7">
        <f>IF(BX8="A",3,0)</f>
        <v>0</v>
      </c>
      <c r="CF8" s="7">
        <f>IF(BX8="B",2,0)</f>
        <v>0</v>
      </c>
      <c r="CG8" s="7">
        <f>IF(BX8="C",1,0)</f>
        <v>0</v>
      </c>
      <c r="CH8" s="7">
        <f>SUM(CD8:CG8)</f>
        <v>0</v>
      </c>
      <c r="CI8" s="7">
        <f>IF(BY8="AD",4,0)</f>
        <v>0</v>
      </c>
      <c r="CJ8" s="7">
        <f>IF(BY8="A",3,0)</f>
        <v>0</v>
      </c>
      <c r="CK8" s="7">
        <f>IF(BY8="B",2,0)</f>
        <v>0</v>
      </c>
      <c r="CL8" s="7">
        <f>IF(BY8="C",1,0)</f>
        <v>0</v>
      </c>
      <c r="CM8" s="7">
        <f>SUM(CI8:CL8)</f>
        <v>0</v>
      </c>
      <c r="CN8" s="7">
        <f>IF(BZ8="AD",4,0)</f>
        <v>0</v>
      </c>
      <c r="CO8" s="7">
        <f>IF(BZ8="A",3,0)</f>
        <v>0</v>
      </c>
      <c r="CP8" s="7">
        <f>IF(BZ8="B",2,0)</f>
        <v>0</v>
      </c>
      <c r="CQ8" s="7">
        <f>IF(BZ8="C",1,0)</f>
        <v>0</v>
      </c>
      <c r="CR8" s="7">
        <f>SUM(CN8:CQ8)</f>
        <v>0</v>
      </c>
      <c r="CS8" s="7">
        <f>IF(CA8="AD",4,0)</f>
        <v>0</v>
      </c>
      <c r="CT8" s="7">
        <f>IF(CA8="A",3,0)</f>
        <v>0</v>
      </c>
      <c r="CU8" s="7">
        <f>IF(CA8="B",2,0)</f>
        <v>0</v>
      </c>
      <c r="CV8" s="7">
        <f>IF(CA8="C",1,0)</f>
        <v>0</v>
      </c>
      <c r="CW8" s="7">
        <f>SUM(CS8:CV8)</f>
        <v>0</v>
      </c>
      <c r="CX8" s="7">
        <f>IF(CB8="AD",4,0)</f>
        <v>0</v>
      </c>
      <c r="CY8" s="7">
        <f>IF(CB8="A",3,0)</f>
        <v>0</v>
      </c>
      <c r="CZ8" s="7">
        <f>IF(CB8="B",2,0)</f>
        <v>0</v>
      </c>
      <c r="DA8" s="7">
        <f>IF(CB8="C",1,0)</f>
        <v>0</v>
      </c>
      <c r="DB8" s="7">
        <f>SUM(CX8:DA8)</f>
        <v>0</v>
      </c>
      <c r="DC8" s="7">
        <f>IF(CC8="AD",4,0)</f>
        <v>0</v>
      </c>
      <c r="DD8" s="7">
        <f>IF(CC8="A",3,0)</f>
        <v>0</v>
      </c>
      <c r="DE8" s="7">
        <f>IF(CC8="B",2,0)</f>
        <v>0</v>
      </c>
      <c r="DF8" s="7">
        <f>IF(CC8="C",1,0)</f>
        <v>0</v>
      </c>
      <c r="DG8" s="7">
        <f>SUM(DC8:DF8)</f>
        <v>0</v>
      </c>
      <c r="DH8" s="8" t="e">
        <f t="shared" ref="DH8:DH54" si="1">(CH8+CM8+CR8+CW8+DB8+DG8)/BU8</f>
        <v>#DIV/0!</v>
      </c>
      <c r="DI8" s="9" t="e">
        <f>ROUND(DH8,0)</f>
        <v>#DIV/0!</v>
      </c>
      <c r="DJ8" s="16" t="e">
        <f>IF(DI8=1,"C","")</f>
        <v>#DIV/0!</v>
      </c>
      <c r="DK8" s="17" t="e">
        <f>IF(DI8=2,"B","")</f>
        <v>#DIV/0!</v>
      </c>
      <c r="DL8" s="17" t="e">
        <f>IF(DI8=3,"A","")</f>
        <v>#DIV/0!</v>
      </c>
      <c r="DM8" s="18" t="e">
        <f>IF(DI8=4,"AD","")</f>
        <v>#DIV/0!</v>
      </c>
      <c r="DN8" s="21" t="e">
        <f>LOOKUP(2,1/(DJ8:DM8&lt;&gt;""),DJ8:DM8)</f>
        <v>#N/A</v>
      </c>
      <c r="DO8" s="30">
        <f>COUNTBLANK(DR8:DW8)</f>
        <v>6</v>
      </c>
      <c r="DP8" s="30">
        <f>6-DO8</f>
        <v>0</v>
      </c>
      <c r="DQ8" s="11" t="s">
        <v>12</v>
      </c>
      <c r="DR8" s="24"/>
      <c r="DS8" s="24"/>
      <c r="DT8" s="24"/>
      <c r="DU8" s="24"/>
      <c r="DV8" s="24"/>
      <c r="DW8" s="24"/>
      <c r="DX8" s="7">
        <f>IF(DR8="AD",4,0)</f>
        <v>0</v>
      </c>
      <c r="DY8" s="7">
        <f>IF(DR8="A",3,0)</f>
        <v>0</v>
      </c>
      <c r="DZ8" s="7">
        <f>IF(DR8="B",2,0)</f>
        <v>0</v>
      </c>
      <c r="EA8" s="7">
        <f>IF(DR8="C",1,0)</f>
        <v>0</v>
      </c>
      <c r="EB8" s="7">
        <f>SUM(DX8:EA8)</f>
        <v>0</v>
      </c>
      <c r="EC8" s="7">
        <f>IF(DS8="AD",4,0)</f>
        <v>0</v>
      </c>
      <c r="ED8" s="7">
        <f>IF(DS8="A",3,0)</f>
        <v>0</v>
      </c>
      <c r="EE8" s="7">
        <f>IF(DS8="B",2,0)</f>
        <v>0</v>
      </c>
      <c r="EF8" s="7">
        <f>IF(DS8="C",1,0)</f>
        <v>0</v>
      </c>
      <c r="EG8" s="7">
        <f>SUM(EC8:EF8)</f>
        <v>0</v>
      </c>
      <c r="EH8" s="7">
        <f>IF(DT8="AD",4,0)</f>
        <v>0</v>
      </c>
      <c r="EI8" s="7">
        <f>IF(DT8="A",3,0)</f>
        <v>0</v>
      </c>
      <c r="EJ8" s="7">
        <f>IF(DT8="B",2,0)</f>
        <v>0</v>
      </c>
      <c r="EK8" s="7">
        <f>IF(DT8="C",1,0)</f>
        <v>0</v>
      </c>
      <c r="EL8" s="7">
        <f>SUM(EH8:EK8)</f>
        <v>0</v>
      </c>
      <c r="EM8" s="7">
        <f>IF(DU8="AD",4,0)</f>
        <v>0</v>
      </c>
      <c r="EN8" s="7">
        <f>IF(DU8="A",3,0)</f>
        <v>0</v>
      </c>
      <c r="EO8" s="7">
        <f>IF(DU8="B",2,0)</f>
        <v>0</v>
      </c>
      <c r="EP8" s="7">
        <f>IF(DU8="C",1,0)</f>
        <v>0</v>
      </c>
      <c r="EQ8" s="7">
        <f>SUM(EM8:EP8)</f>
        <v>0</v>
      </c>
      <c r="ER8" s="7">
        <f>IF(DV8="AD",4,0)</f>
        <v>0</v>
      </c>
      <c r="ES8" s="7">
        <f>IF(DV8="A",3,0)</f>
        <v>0</v>
      </c>
      <c r="ET8" s="7">
        <f>IF(DV8="B",2,0)</f>
        <v>0</v>
      </c>
      <c r="EU8" s="7">
        <f>IF(DV8="C",1,0)</f>
        <v>0</v>
      </c>
      <c r="EV8" s="7">
        <f>SUM(ER8:EU8)</f>
        <v>0</v>
      </c>
      <c r="EW8" s="7">
        <f>IF(DW8="AD",4,0)</f>
        <v>0</v>
      </c>
      <c r="EX8" s="7">
        <f>IF(DW8="A",3,0)</f>
        <v>0</v>
      </c>
      <c r="EY8" s="7">
        <f>IF(DW8="B",2,0)</f>
        <v>0</v>
      </c>
      <c r="EZ8" s="7">
        <f>IF(DW8="C",1,0)</f>
        <v>0</v>
      </c>
      <c r="FA8" s="7">
        <f>SUM(EW8:EZ8)</f>
        <v>0</v>
      </c>
      <c r="FB8" s="8" t="e">
        <f t="shared" ref="FB8:FB54" si="2">(EB8+EG8+EL8+EQ8+EV8+FA8)/DP8</f>
        <v>#DIV/0!</v>
      </c>
      <c r="FC8" s="9" t="e">
        <f>ROUND(FB8,0)</f>
        <v>#DIV/0!</v>
      </c>
      <c r="FD8" s="16" t="e">
        <f>IF(FC8=1,"C","")</f>
        <v>#DIV/0!</v>
      </c>
      <c r="FE8" s="17" t="e">
        <f>IF(FC8=2,"B","")</f>
        <v>#DIV/0!</v>
      </c>
      <c r="FF8" s="17" t="e">
        <f>IF(FC8=3,"A","")</f>
        <v>#DIV/0!</v>
      </c>
      <c r="FG8" s="18" t="e">
        <f>IF(FC8=4,"AD","")</f>
        <v>#DIV/0!</v>
      </c>
      <c r="FH8" s="21" t="e">
        <f>LOOKUP(2,1/(FD8:FG8&lt;&gt;""),FD8:FG8)</f>
        <v>#N/A</v>
      </c>
      <c r="FI8" s="30" t="e">
        <f>COUNTBLANK(#REF!)</f>
        <v>#REF!</v>
      </c>
      <c r="FJ8" s="30" t="e">
        <f>6-FI8</f>
        <v>#REF!</v>
      </c>
      <c r="FK8" s="11" t="s">
        <v>12</v>
      </c>
      <c r="FL8" s="69"/>
      <c r="FM8" s="2" t="e">
        <f>COUNTBLANK(#REF!)</f>
        <v>#REF!</v>
      </c>
      <c r="FN8" s="2" t="e">
        <f>10-FM8</f>
        <v>#REF!</v>
      </c>
      <c r="FO8" s="52">
        <v>1</v>
      </c>
      <c r="FP8" s="117" t="e">
        <f>'LISTA DE ESTUDIANTES Y ASISTENC'!#REF!</f>
        <v>#REF!</v>
      </c>
      <c r="FQ8" s="53" t="e">
        <f>'LISTA DE ESTUDIANTES Y ASISTENC'!#REF!</f>
        <v>#REF!</v>
      </c>
      <c r="FR8" s="2" t="e">
        <f>COUNTBLANK(#REF!)</f>
        <v>#REF!</v>
      </c>
      <c r="FS8" s="2" t="e">
        <f>10-FR8</f>
        <v>#REF!</v>
      </c>
      <c r="FT8" s="52">
        <v>1</v>
      </c>
      <c r="FU8" s="117">
        <f>'LISTA DE ESTUDIANTES Y ASISTENC'!RO5</f>
        <v>0</v>
      </c>
      <c r="FV8" s="177">
        <f>'LISTA DE ESTUDIANTES Y ASISTENC'!RQ5:RQ5</f>
        <v>0</v>
      </c>
      <c r="FW8" s="185"/>
      <c r="FX8" s="2">
        <f>COUNTBLANK(GC8:GL8)</f>
        <v>8</v>
      </c>
      <c r="FY8" s="2">
        <f>10-FX8</f>
        <v>2</v>
      </c>
      <c r="FZ8" s="52">
        <v>1</v>
      </c>
      <c r="GA8" s="117">
        <f>'LISTA DE ESTUDIANTES Y ASISTENC'!AQP5</f>
        <v>0</v>
      </c>
      <c r="GB8" s="53">
        <f>'LISTA DE ESTUDIANTES Y ASISTENC'!AQR5:AQR5</f>
        <v>0</v>
      </c>
      <c r="GC8" s="29" t="s">
        <v>1</v>
      </c>
      <c r="GD8" s="24" t="s">
        <v>1</v>
      </c>
      <c r="GE8" s="24"/>
      <c r="GF8" s="24"/>
      <c r="GG8" s="24"/>
      <c r="GH8" s="24"/>
      <c r="GI8" s="24"/>
      <c r="GJ8" s="24"/>
      <c r="GK8" s="24"/>
      <c r="GL8" s="24"/>
      <c r="GM8" s="7">
        <f>IF(GC8="AD",4,0)</f>
        <v>0</v>
      </c>
      <c r="GN8" s="7">
        <f>IF(GC8="A",3,0)</f>
        <v>0</v>
      </c>
      <c r="GO8" s="7">
        <f>IF(GC8="B",2,0)</f>
        <v>2</v>
      </c>
      <c r="GP8" s="7">
        <f>IF(GC8="C",1,0)</f>
        <v>0</v>
      </c>
      <c r="GQ8" s="7">
        <f>SUM(GM8:GP8)</f>
        <v>2</v>
      </c>
      <c r="GR8" s="7">
        <f>IF(GD8="AD",4,0)</f>
        <v>0</v>
      </c>
      <c r="GS8" s="7">
        <f>IF(GD8="A",3,0)</f>
        <v>0</v>
      </c>
      <c r="GT8" s="7">
        <f>IF(GD8="B",2,0)</f>
        <v>2</v>
      </c>
      <c r="GU8" s="7">
        <f>IF(GD8="C",1,0)</f>
        <v>0</v>
      </c>
      <c r="GV8" s="7">
        <f>SUM(GR8:GU8)</f>
        <v>2</v>
      </c>
      <c r="GW8" s="7">
        <f>IF(GE8="AD",4,0)</f>
        <v>0</v>
      </c>
      <c r="GX8" s="7">
        <f>IF(GE8="A",3,0)</f>
        <v>0</v>
      </c>
      <c r="GY8" s="7">
        <f>IF(GE8="B",2,0)</f>
        <v>0</v>
      </c>
      <c r="GZ8" s="7">
        <f>IF(GE8="C",1,0)</f>
        <v>0</v>
      </c>
      <c r="HA8" s="7">
        <f>SUM(GW8:GZ8)</f>
        <v>0</v>
      </c>
      <c r="HB8" s="7">
        <f>IF(GF8="AD",4,0)</f>
        <v>0</v>
      </c>
      <c r="HC8" s="7">
        <f>IF(GF8="A",3,0)</f>
        <v>0</v>
      </c>
      <c r="HD8" s="7">
        <f>IF(GF8="B",2,0)</f>
        <v>0</v>
      </c>
      <c r="HE8" s="7">
        <f>IF(GF8="C",1,0)</f>
        <v>0</v>
      </c>
      <c r="HF8" s="7">
        <f>SUM(HB8:HE8)</f>
        <v>0</v>
      </c>
      <c r="HG8" s="7">
        <f>IF(GG8="AD",4,0)</f>
        <v>0</v>
      </c>
      <c r="HH8" s="7">
        <f>IF(GG8="A",3,0)</f>
        <v>0</v>
      </c>
      <c r="HI8" s="7">
        <f>IF(GG8="B",2,0)</f>
        <v>0</v>
      </c>
      <c r="HJ8" s="7">
        <f>IF(GG8="C",1,0)</f>
        <v>0</v>
      </c>
      <c r="HK8" s="7">
        <f>SUM(HG8:HJ8)</f>
        <v>0</v>
      </c>
      <c r="HL8" s="7">
        <f>IF(GH8="AD",4,0)</f>
        <v>0</v>
      </c>
      <c r="HM8" s="7">
        <f>IF(GH8="A",3,0)</f>
        <v>0</v>
      </c>
      <c r="HN8" s="7">
        <f>IF(GH8="B",2,0)</f>
        <v>0</v>
      </c>
      <c r="HO8" s="7">
        <f>IF(GH8="C",1,0)</f>
        <v>0</v>
      </c>
      <c r="HP8" s="7">
        <f>SUM(HL8:HO8)</f>
        <v>0</v>
      </c>
      <c r="HQ8" s="7">
        <f>IF(GI8="AD",4,0)</f>
        <v>0</v>
      </c>
      <c r="HR8" s="7">
        <f>IF(GI8="A",3,0)</f>
        <v>0</v>
      </c>
      <c r="HS8" s="7">
        <f>IF(GI8="B",2,0)</f>
        <v>0</v>
      </c>
      <c r="HT8" s="7">
        <f>IF(GI8="C",1,0)</f>
        <v>0</v>
      </c>
      <c r="HU8" s="7">
        <f>SUM(HQ8:HT8)</f>
        <v>0</v>
      </c>
      <c r="HV8" s="7">
        <f>IF(GJ8="AD",4,0)</f>
        <v>0</v>
      </c>
      <c r="HW8" s="7">
        <f>IF(GJ8="A",3,0)</f>
        <v>0</v>
      </c>
      <c r="HX8" s="7">
        <f>IF(GJ8="B",2,0)</f>
        <v>0</v>
      </c>
      <c r="HY8" s="7">
        <f>IF(GJ8="C",1,0)</f>
        <v>0</v>
      </c>
      <c r="HZ8" s="7">
        <f>SUM(HV8:HY8)</f>
        <v>0</v>
      </c>
      <c r="IA8" s="7">
        <f>IF(GK8="AD",4,0)</f>
        <v>0</v>
      </c>
      <c r="IB8" s="7">
        <f>IF(GK8="A",3,0)</f>
        <v>0</v>
      </c>
      <c r="IC8" s="7">
        <f>IF(GK8="B",2,0)</f>
        <v>0</v>
      </c>
      <c r="ID8" s="7">
        <f>IF(GK8="C",1,0)</f>
        <v>0</v>
      </c>
      <c r="IE8" s="7">
        <f>SUM(IA8:ID8)</f>
        <v>0</v>
      </c>
      <c r="IF8" s="7">
        <f>IF(GL8="AD",4,0)</f>
        <v>0</v>
      </c>
      <c r="IG8" s="7">
        <f>IF(GL8="A",3,0)</f>
        <v>0</v>
      </c>
      <c r="IH8" s="7">
        <f>IF(GL8="B",2,0)</f>
        <v>0</v>
      </c>
      <c r="II8" s="7">
        <f>IF(GL8="C",1,0)</f>
        <v>0</v>
      </c>
      <c r="IJ8" s="7">
        <f>SUM(IF8:II8)</f>
        <v>0</v>
      </c>
      <c r="IK8" s="8">
        <f>(GQ8+GV8+HA8+HF8+HK8+HP8+HU8+HZ8+IE8+IJ8)/FY8</f>
        <v>2</v>
      </c>
      <c r="IL8" s="9">
        <f>ROUND(IK8,0)</f>
        <v>2</v>
      </c>
      <c r="IM8" s="9"/>
      <c r="IN8" s="16" t="str">
        <f>IF(IL8=1,"C","")</f>
        <v/>
      </c>
      <c r="IO8" s="17" t="str">
        <f>IF(IL8=2,"B","")</f>
        <v>B</v>
      </c>
      <c r="IP8" s="17" t="str">
        <f>IF(IL8=3,"A","")</f>
        <v/>
      </c>
      <c r="IQ8" s="18" t="str">
        <f>IF(IL8=4,"AD","")</f>
        <v/>
      </c>
      <c r="IR8" s="30">
        <f>COUNTBLANK(IV8:JA8)</f>
        <v>6</v>
      </c>
      <c r="IS8" s="30">
        <f>6-IR8</f>
        <v>0</v>
      </c>
      <c r="IT8" s="11" t="s">
        <v>12</v>
      </c>
      <c r="IU8" s="21" t="str">
        <f>LOOKUP(2,1/(IN8:IQ8&lt;&gt;""),IN8:IQ8)</f>
        <v>B</v>
      </c>
      <c r="IV8" s="24"/>
      <c r="IW8" s="24"/>
      <c r="IX8" s="24"/>
      <c r="IY8" s="24"/>
      <c r="IZ8" s="24"/>
      <c r="JA8" s="24"/>
      <c r="JB8" s="7">
        <f>IF(IV8="AD",4,0)</f>
        <v>0</v>
      </c>
      <c r="JC8" s="7">
        <f>IF(IV8="A",3,0)</f>
        <v>0</v>
      </c>
      <c r="JD8" s="7">
        <f>IF(IV8="B",2,0)</f>
        <v>0</v>
      </c>
      <c r="JE8" s="7">
        <f>IF(IV8="C",1,0)</f>
        <v>0</v>
      </c>
      <c r="JF8" s="7">
        <f>SUM(JB8:JE8)</f>
        <v>0</v>
      </c>
      <c r="JG8" s="7">
        <f>IF(IW8="AD",4,0)</f>
        <v>0</v>
      </c>
      <c r="JH8" s="7">
        <f>IF(IW8="A",3,0)</f>
        <v>0</v>
      </c>
      <c r="JI8" s="7">
        <f>IF(IW8="B",2,0)</f>
        <v>0</v>
      </c>
      <c r="JJ8" s="7">
        <f>IF(IW8="C",1,0)</f>
        <v>0</v>
      </c>
      <c r="JK8" s="7">
        <f>SUM(JG8:JJ8)</f>
        <v>0</v>
      </c>
      <c r="JL8" s="7">
        <f>IF(IX8="AD",4,0)</f>
        <v>0</v>
      </c>
      <c r="JM8" s="7">
        <f>IF(IX8="A",3,0)</f>
        <v>0</v>
      </c>
      <c r="JN8" s="7">
        <f>IF(IX8="B",2,0)</f>
        <v>0</v>
      </c>
      <c r="JO8" s="7">
        <f>IF(IX8="C",1,0)</f>
        <v>0</v>
      </c>
      <c r="JP8" s="7">
        <f>SUM(JL8:JO8)</f>
        <v>0</v>
      </c>
      <c r="JQ8" s="7">
        <f>IF(IY8="AD",4,0)</f>
        <v>0</v>
      </c>
      <c r="JR8" s="7">
        <f>IF(IY8="A",3,0)</f>
        <v>0</v>
      </c>
      <c r="JS8" s="7">
        <f>IF(IY8="B",2,0)</f>
        <v>0</v>
      </c>
      <c r="JT8" s="7">
        <f>IF(IY8="C",1,0)</f>
        <v>0</v>
      </c>
      <c r="JU8" s="7">
        <f>SUM(JQ8:JT8)</f>
        <v>0</v>
      </c>
      <c r="JV8" s="7">
        <f>IF(IZ8="AD",4,0)</f>
        <v>0</v>
      </c>
      <c r="JW8" s="7">
        <f>IF(IZ8="A",3,0)</f>
        <v>0</v>
      </c>
      <c r="JX8" s="7">
        <f>IF(IZ8="B",2,0)</f>
        <v>0</v>
      </c>
      <c r="JY8" s="7">
        <f>IF(IZ8="C",1,0)</f>
        <v>0</v>
      </c>
      <c r="JZ8" s="7">
        <f>SUM(JV8:JY8)</f>
        <v>0</v>
      </c>
      <c r="KA8" s="7">
        <f>IF(JA8="AD",4,0)</f>
        <v>0</v>
      </c>
      <c r="KB8" s="7">
        <f>IF(JA8="A",3,0)</f>
        <v>0</v>
      </c>
      <c r="KC8" s="7">
        <f>IF(JA8="B",2,0)</f>
        <v>0</v>
      </c>
      <c r="KD8" s="7">
        <f>IF(JA8="C",1,0)</f>
        <v>0</v>
      </c>
      <c r="KE8" s="7">
        <f>SUM(KA8:KD8)</f>
        <v>0</v>
      </c>
      <c r="KF8" s="8" t="e">
        <f t="shared" ref="KF8:KF54" si="3">(JF8+JK8+JP8+JU8+JZ8+KE8)/IS8</f>
        <v>#DIV/0!</v>
      </c>
      <c r="KG8" s="9" t="e">
        <f>ROUND(KF8,0)</f>
        <v>#DIV/0!</v>
      </c>
      <c r="KH8" s="16" t="e">
        <f>IF(KG8=1,"C","")</f>
        <v>#DIV/0!</v>
      </c>
      <c r="KI8" s="17" t="e">
        <f>IF(KG8=2,"B","")</f>
        <v>#DIV/0!</v>
      </c>
      <c r="KJ8" s="17" t="e">
        <f>IF(KG8=3,"A","")</f>
        <v>#DIV/0!</v>
      </c>
      <c r="KK8" s="18" t="e">
        <f>IF(KG8=4,"AD","")</f>
        <v>#DIV/0!</v>
      </c>
      <c r="KL8" s="21" t="e">
        <f>LOOKUP(2,1/(KH8:KK8&lt;&gt;""),KH8:KK8)</f>
        <v>#N/A</v>
      </c>
      <c r="KM8" s="30">
        <f>COUNTBLANK(KP8:KU8)</f>
        <v>6</v>
      </c>
      <c r="KN8" s="30">
        <f>6-KM8</f>
        <v>0</v>
      </c>
      <c r="KO8" s="11" t="s">
        <v>12</v>
      </c>
      <c r="KP8" s="24"/>
      <c r="KQ8" s="24"/>
      <c r="KR8" s="24"/>
      <c r="KS8" s="24"/>
      <c r="KT8" s="24"/>
      <c r="KU8" s="24"/>
      <c r="KV8" s="7">
        <f>IF(KP8="AD",4,0)</f>
        <v>0</v>
      </c>
      <c r="KW8" s="7">
        <f>IF(KP8="A",3,0)</f>
        <v>0</v>
      </c>
      <c r="KX8" s="7">
        <f>IF(KP8="B",2,0)</f>
        <v>0</v>
      </c>
      <c r="KY8" s="7">
        <f>IF(KP8="C",1,0)</f>
        <v>0</v>
      </c>
      <c r="KZ8" s="7">
        <f>SUM(KV8:KY8)</f>
        <v>0</v>
      </c>
      <c r="LA8" s="7">
        <f>IF(KQ8="AD",4,0)</f>
        <v>0</v>
      </c>
      <c r="LB8" s="7">
        <f>IF(KQ8="A",3,0)</f>
        <v>0</v>
      </c>
      <c r="LC8" s="7">
        <f>IF(KQ8="B",2,0)</f>
        <v>0</v>
      </c>
      <c r="LD8" s="7">
        <f>IF(KQ8="C",1,0)</f>
        <v>0</v>
      </c>
      <c r="LE8" s="7">
        <f>SUM(LA8:LD8)</f>
        <v>0</v>
      </c>
      <c r="LF8" s="7">
        <f>IF(KR8="AD",4,0)</f>
        <v>0</v>
      </c>
      <c r="LG8" s="7">
        <f>IF(KR8="A",3,0)</f>
        <v>0</v>
      </c>
      <c r="LH8" s="7">
        <f>IF(KR8="B",2,0)</f>
        <v>0</v>
      </c>
      <c r="LI8" s="7">
        <f>IF(KR8="C",1,0)</f>
        <v>0</v>
      </c>
      <c r="LJ8" s="7">
        <f>SUM(LF8:LI8)</f>
        <v>0</v>
      </c>
      <c r="LK8" s="7">
        <f>IF(KS8="AD",4,0)</f>
        <v>0</v>
      </c>
      <c r="LL8" s="7">
        <f>IF(KS8="A",3,0)</f>
        <v>0</v>
      </c>
      <c r="LM8" s="7">
        <f>IF(KS8="B",2,0)</f>
        <v>0</v>
      </c>
      <c r="LN8" s="7">
        <f>IF(KS8="C",1,0)</f>
        <v>0</v>
      </c>
      <c r="LO8" s="7">
        <f>SUM(LK8:LN8)</f>
        <v>0</v>
      </c>
      <c r="LP8" s="7">
        <f>IF(KT8="AD",4,0)</f>
        <v>0</v>
      </c>
      <c r="LQ8" s="7">
        <f>IF(KT8="A",3,0)</f>
        <v>0</v>
      </c>
      <c r="LR8" s="7">
        <f>IF(KT8="B",2,0)</f>
        <v>0</v>
      </c>
      <c r="LS8" s="7">
        <f>IF(KT8="C",1,0)</f>
        <v>0</v>
      </c>
      <c r="LT8" s="7">
        <f>SUM(LP8:LS8)</f>
        <v>0</v>
      </c>
      <c r="LU8" s="7">
        <f>IF(KU8="AD",4,0)</f>
        <v>0</v>
      </c>
      <c r="LV8" s="7">
        <f>IF(KU8="A",3,0)</f>
        <v>0</v>
      </c>
      <c r="LW8" s="7">
        <f>IF(KU8="B",2,0)</f>
        <v>0</v>
      </c>
      <c r="LX8" s="7">
        <f>IF(KU8="C",1,0)</f>
        <v>0</v>
      </c>
      <c r="LY8" s="7">
        <f>SUM(LU8:LX8)</f>
        <v>0</v>
      </c>
      <c r="LZ8" s="8" t="e">
        <f t="shared" ref="LZ8:LZ54" si="4">(KZ8+LE8+LJ8+LO8+LT8+LY8)/KN8</f>
        <v>#DIV/0!</v>
      </c>
      <c r="MA8" s="9" t="e">
        <f>ROUND(LZ8,0)</f>
        <v>#DIV/0!</v>
      </c>
      <c r="MB8" s="16" t="e">
        <f>IF(MA8=1,"C","")</f>
        <v>#DIV/0!</v>
      </c>
      <c r="MC8" s="17" t="e">
        <f>IF(MA8=2,"B","")</f>
        <v>#DIV/0!</v>
      </c>
      <c r="MD8" s="17" t="e">
        <f>IF(MA8=3,"A","")</f>
        <v>#DIV/0!</v>
      </c>
      <c r="ME8" s="18" t="e">
        <f>IF(MA8=4,"AD","")</f>
        <v>#DIV/0!</v>
      </c>
      <c r="MF8" s="21" t="e">
        <f>LOOKUP(2,1/(MB8:ME8&lt;&gt;""),MB8:ME8)</f>
        <v>#N/A</v>
      </c>
      <c r="MG8" s="30" t="e">
        <f>COUNTBLANK(#REF!)</f>
        <v>#REF!</v>
      </c>
      <c r="MH8" s="30" t="e">
        <f>6-MG8</f>
        <v>#REF!</v>
      </c>
      <c r="MI8" s="11" t="s">
        <v>12</v>
      </c>
      <c r="MJ8" s="69"/>
      <c r="MK8" s="2" t="e">
        <f>COUNTBLANK(#REF!)</f>
        <v>#REF!</v>
      </c>
      <c r="ML8" s="2" t="e">
        <f>10-MK8</f>
        <v>#REF!</v>
      </c>
      <c r="MM8" s="52">
        <v>1</v>
      </c>
      <c r="MN8" s="117">
        <f>'LISTA DE ESTUDIANTES Y ASISTENC'!AXD5</f>
        <v>0</v>
      </c>
      <c r="MO8" s="53">
        <f>'LISTA DE ESTUDIANTES Y ASISTENC'!AXE5:AXE5</f>
        <v>0</v>
      </c>
      <c r="MP8" s="2" t="e">
        <f>COUNTBLANK(#REF!)</f>
        <v>#REF!</v>
      </c>
      <c r="MQ8" s="2" t="e">
        <f>10-MP8</f>
        <v>#REF!</v>
      </c>
      <c r="MR8" s="52">
        <v>1</v>
      </c>
      <c r="MS8" s="117">
        <f>'LISTA DE ESTUDIANTES Y ASISTENC'!BQL5</f>
        <v>0</v>
      </c>
      <c r="MT8" s="177">
        <f>'LISTA DE ESTUDIANTES Y ASISTENC'!BQN5:BQN5</f>
        <v>0</v>
      </c>
      <c r="MU8" s="185"/>
      <c r="MV8" s="2">
        <f>COUNTBLANK(NA8:NJ8)</f>
        <v>8</v>
      </c>
      <c r="MW8" s="2">
        <f>10-MV8</f>
        <v>2</v>
      </c>
      <c r="MX8" s="52">
        <v>1</v>
      </c>
      <c r="MY8" s="117">
        <f>'LISTA DE ESTUDIANTES Y ASISTENC'!CPM5</f>
        <v>0</v>
      </c>
      <c r="MZ8" s="53">
        <f>'LISTA DE ESTUDIANTES Y ASISTENC'!CPO5:CPO5</f>
        <v>0</v>
      </c>
      <c r="NA8" s="29" t="s">
        <v>1</v>
      </c>
      <c r="NB8" s="24" t="s">
        <v>1</v>
      </c>
      <c r="NC8" s="24"/>
      <c r="ND8" s="24"/>
      <c r="NE8" s="24"/>
      <c r="NF8" s="24"/>
      <c r="NG8" s="24"/>
      <c r="NH8" s="24"/>
      <c r="NI8" s="24"/>
      <c r="NJ8" s="24"/>
      <c r="NK8" s="7">
        <f>IF(NA8="AD",4,0)</f>
        <v>0</v>
      </c>
      <c r="NL8" s="7">
        <f>IF(NA8="A",3,0)</f>
        <v>0</v>
      </c>
      <c r="NM8" s="7">
        <f>IF(NA8="B",2,0)</f>
        <v>2</v>
      </c>
      <c r="NN8" s="7">
        <f>IF(NA8="C",1,0)</f>
        <v>0</v>
      </c>
      <c r="NO8" s="7">
        <f>SUM(NK8:NN8)</f>
        <v>2</v>
      </c>
      <c r="NP8" s="7">
        <f>IF(NB8="AD",4,0)</f>
        <v>0</v>
      </c>
      <c r="NQ8" s="7">
        <f>IF(NB8="A",3,0)</f>
        <v>0</v>
      </c>
      <c r="NR8" s="7">
        <f>IF(NB8="B",2,0)</f>
        <v>2</v>
      </c>
      <c r="NS8" s="7">
        <f>IF(NB8="C",1,0)</f>
        <v>0</v>
      </c>
      <c r="NT8" s="7">
        <f>SUM(NP8:NS8)</f>
        <v>2</v>
      </c>
      <c r="NU8" s="7">
        <f>IF(NC8="AD",4,0)</f>
        <v>0</v>
      </c>
      <c r="NV8" s="7">
        <f>IF(NC8="A",3,0)</f>
        <v>0</v>
      </c>
      <c r="NW8" s="7">
        <f>IF(NC8="B",2,0)</f>
        <v>0</v>
      </c>
      <c r="NX8" s="7">
        <f>IF(NC8="C",1,0)</f>
        <v>0</v>
      </c>
      <c r="NY8" s="7">
        <f>SUM(NU8:NX8)</f>
        <v>0</v>
      </c>
      <c r="NZ8" s="7">
        <f>IF(ND8="AD",4,0)</f>
        <v>0</v>
      </c>
      <c r="OA8" s="7">
        <f>IF(ND8="A",3,0)</f>
        <v>0</v>
      </c>
      <c r="OB8" s="7">
        <f>IF(ND8="B",2,0)</f>
        <v>0</v>
      </c>
      <c r="OC8" s="7">
        <f>IF(ND8="C",1,0)</f>
        <v>0</v>
      </c>
      <c r="OD8" s="7">
        <f>SUM(NZ8:OC8)</f>
        <v>0</v>
      </c>
      <c r="OE8" s="7">
        <f>IF(NE8="AD",4,0)</f>
        <v>0</v>
      </c>
      <c r="OF8" s="7">
        <f>IF(NE8="A",3,0)</f>
        <v>0</v>
      </c>
      <c r="OG8" s="7">
        <f>IF(NE8="B",2,0)</f>
        <v>0</v>
      </c>
      <c r="OH8" s="7">
        <f>IF(NE8="C",1,0)</f>
        <v>0</v>
      </c>
      <c r="OI8" s="7">
        <f>SUM(OE8:OH8)</f>
        <v>0</v>
      </c>
      <c r="OJ8" s="7">
        <f>IF(NF8="AD",4,0)</f>
        <v>0</v>
      </c>
      <c r="OK8" s="7">
        <f>IF(NF8="A",3,0)</f>
        <v>0</v>
      </c>
      <c r="OL8" s="7">
        <f>IF(NF8="B",2,0)</f>
        <v>0</v>
      </c>
      <c r="OM8" s="7">
        <f>IF(NF8="C",1,0)</f>
        <v>0</v>
      </c>
      <c r="ON8" s="7">
        <f>SUM(OJ8:OM8)</f>
        <v>0</v>
      </c>
      <c r="OO8" s="7">
        <f>IF(NG8="AD",4,0)</f>
        <v>0</v>
      </c>
      <c r="OP8" s="7">
        <f>IF(NG8="A",3,0)</f>
        <v>0</v>
      </c>
      <c r="OQ8" s="7">
        <f>IF(NG8="B",2,0)</f>
        <v>0</v>
      </c>
      <c r="OR8" s="7">
        <f>IF(NG8="C",1,0)</f>
        <v>0</v>
      </c>
      <c r="OS8" s="7">
        <f>SUM(OO8:OR8)</f>
        <v>0</v>
      </c>
      <c r="OT8" s="7">
        <f>IF(NH8="AD",4,0)</f>
        <v>0</v>
      </c>
      <c r="OU8" s="7">
        <f>IF(NH8="A",3,0)</f>
        <v>0</v>
      </c>
      <c r="OV8" s="7">
        <f>IF(NH8="B",2,0)</f>
        <v>0</v>
      </c>
      <c r="OW8" s="7">
        <f>IF(NH8="C",1,0)</f>
        <v>0</v>
      </c>
      <c r="OX8" s="7">
        <f>SUM(OT8:OW8)</f>
        <v>0</v>
      </c>
      <c r="OY8" s="7">
        <f>IF(NI8="AD",4,0)</f>
        <v>0</v>
      </c>
      <c r="OZ8" s="7">
        <f>IF(NI8="A",3,0)</f>
        <v>0</v>
      </c>
      <c r="PA8" s="7">
        <f>IF(NI8="B",2,0)</f>
        <v>0</v>
      </c>
      <c r="PB8" s="7">
        <f>IF(NI8="C",1,0)</f>
        <v>0</v>
      </c>
      <c r="PC8" s="7">
        <f>SUM(OY8:PB8)</f>
        <v>0</v>
      </c>
      <c r="PD8" s="7">
        <f>IF(NJ8="AD",4,0)</f>
        <v>0</v>
      </c>
      <c r="PE8" s="7">
        <f>IF(NJ8="A",3,0)</f>
        <v>0</v>
      </c>
      <c r="PF8" s="7">
        <f>IF(NJ8="B",2,0)</f>
        <v>0</v>
      </c>
      <c r="PG8" s="7">
        <f>IF(NJ8="C",1,0)</f>
        <v>0</v>
      </c>
      <c r="PH8" s="7">
        <f>SUM(PD8:PG8)</f>
        <v>0</v>
      </c>
      <c r="PI8" s="8">
        <f>(NO8+NT8+NY8+OD8+OI8+ON8+OS8+OX8+PC8+PH8)/MW8</f>
        <v>2</v>
      </c>
      <c r="PJ8" s="9">
        <f>ROUND(PI8,0)</f>
        <v>2</v>
      </c>
      <c r="PK8" s="9"/>
      <c r="PL8" s="16" t="str">
        <f>IF(PJ8=1,"C","")</f>
        <v/>
      </c>
      <c r="PM8" s="17" t="str">
        <f>IF(PJ8=2,"B","")</f>
        <v>B</v>
      </c>
      <c r="PN8" s="17" t="str">
        <f>IF(PJ8=3,"A","")</f>
        <v/>
      </c>
      <c r="PO8" s="18" t="str">
        <f>IF(PJ8=4,"AD","")</f>
        <v/>
      </c>
      <c r="PP8" s="30">
        <f>COUNTBLANK(PT8:PY8)</f>
        <v>6</v>
      </c>
      <c r="PQ8" s="30">
        <f>6-PP8</f>
        <v>0</v>
      </c>
      <c r="PR8" s="11" t="s">
        <v>12</v>
      </c>
      <c r="PS8" s="21" t="str">
        <f>LOOKUP(2,1/(PL8:PO8&lt;&gt;""),PL8:PO8)</f>
        <v>B</v>
      </c>
      <c r="PT8" s="24"/>
      <c r="PU8" s="24"/>
      <c r="PV8" s="24"/>
      <c r="PW8" s="24"/>
      <c r="PX8" s="24"/>
      <c r="PY8" s="24"/>
      <c r="PZ8" s="7">
        <f>IF(PT8="AD",4,0)</f>
        <v>0</v>
      </c>
      <c r="QA8" s="7">
        <f>IF(PT8="A",3,0)</f>
        <v>0</v>
      </c>
      <c r="QB8" s="7">
        <f>IF(PT8="B",2,0)</f>
        <v>0</v>
      </c>
      <c r="QC8" s="7">
        <f>IF(PT8="C",1,0)</f>
        <v>0</v>
      </c>
      <c r="QD8" s="7">
        <f>SUM(PZ8:QC8)</f>
        <v>0</v>
      </c>
      <c r="QE8" s="7">
        <f>IF(PU8="AD",4,0)</f>
        <v>0</v>
      </c>
      <c r="QF8" s="7">
        <f>IF(PU8="A",3,0)</f>
        <v>0</v>
      </c>
      <c r="QG8" s="7">
        <f>IF(PU8="B",2,0)</f>
        <v>0</v>
      </c>
      <c r="QH8" s="7">
        <f>IF(PU8="C",1,0)</f>
        <v>0</v>
      </c>
      <c r="QI8" s="7">
        <f>SUM(QE8:QH8)</f>
        <v>0</v>
      </c>
      <c r="QJ8" s="7">
        <f>IF(PV8="AD",4,0)</f>
        <v>0</v>
      </c>
      <c r="QK8" s="7">
        <f>IF(PV8="A",3,0)</f>
        <v>0</v>
      </c>
      <c r="QL8" s="7">
        <f>IF(PV8="B",2,0)</f>
        <v>0</v>
      </c>
      <c r="QM8" s="7">
        <f>IF(PV8="C",1,0)</f>
        <v>0</v>
      </c>
      <c r="QN8" s="7">
        <f>SUM(QJ8:QM8)</f>
        <v>0</v>
      </c>
      <c r="QO8" s="7">
        <f>IF(PW8="AD",4,0)</f>
        <v>0</v>
      </c>
      <c r="QP8" s="7">
        <f>IF(PW8="A",3,0)</f>
        <v>0</v>
      </c>
      <c r="QQ8" s="7">
        <f>IF(PW8="B",2,0)</f>
        <v>0</v>
      </c>
      <c r="QR8" s="7">
        <f>IF(PW8="C",1,0)</f>
        <v>0</v>
      </c>
      <c r="QS8" s="7">
        <f>SUM(QO8:QR8)</f>
        <v>0</v>
      </c>
      <c r="QT8" s="7">
        <f>IF(PX8="AD",4,0)</f>
        <v>0</v>
      </c>
      <c r="QU8" s="7">
        <f>IF(PX8="A",3,0)</f>
        <v>0</v>
      </c>
      <c r="QV8" s="7">
        <f>IF(PX8="B",2,0)</f>
        <v>0</v>
      </c>
      <c r="QW8" s="7">
        <f>IF(PX8="C",1,0)</f>
        <v>0</v>
      </c>
      <c r="QX8" s="7">
        <f>SUM(QT8:QW8)</f>
        <v>0</v>
      </c>
      <c r="QY8" s="7">
        <f>IF(PY8="AD",4,0)</f>
        <v>0</v>
      </c>
      <c r="QZ8" s="7">
        <f>IF(PY8="A",3,0)</f>
        <v>0</v>
      </c>
      <c r="RA8" s="7">
        <f>IF(PY8="B",2,0)</f>
        <v>0</v>
      </c>
      <c r="RB8" s="7">
        <f>IF(PY8="C",1,0)</f>
        <v>0</v>
      </c>
      <c r="RC8" s="7">
        <f>SUM(QY8:RB8)</f>
        <v>0</v>
      </c>
      <c r="RD8" s="8" t="e">
        <f t="shared" ref="RD8:RD54" si="5">(QD8+QI8+QN8+QS8+QX8+RC8)/PQ8</f>
        <v>#DIV/0!</v>
      </c>
      <c r="RE8" s="9" t="e">
        <f>ROUND(RD8,0)</f>
        <v>#DIV/0!</v>
      </c>
      <c r="RF8" s="16" t="e">
        <f>IF(RE8=1,"C","")</f>
        <v>#DIV/0!</v>
      </c>
      <c r="RG8" s="17" t="e">
        <f>IF(RE8=2,"B","")</f>
        <v>#DIV/0!</v>
      </c>
      <c r="RH8" s="17" t="e">
        <f>IF(RE8=3,"A","")</f>
        <v>#DIV/0!</v>
      </c>
      <c r="RI8" s="18" t="e">
        <f>IF(RE8=4,"AD","")</f>
        <v>#DIV/0!</v>
      </c>
      <c r="RJ8" s="21" t="e">
        <f>LOOKUP(2,1/(RF8:RI8&lt;&gt;""),RF8:RI8)</f>
        <v>#N/A</v>
      </c>
      <c r="RK8" s="30">
        <f>COUNTBLANK(RN8:RS8)</f>
        <v>6</v>
      </c>
      <c r="RL8" s="30">
        <f>6-RK8</f>
        <v>0</v>
      </c>
      <c r="RM8" s="11" t="s">
        <v>12</v>
      </c>
      <c r="RN8" s="24"/>
      <c r="RO8" s="24"/>
      <c r="RP8" s="24"/>
      <c r="RQ8" s="24"/>
      <c r="RR8" s="24"/>
      <c r="RS8" s="24"/>
      <c r="RT8" s="7">
        <f>IF(RN8="AD",4,0)</f>
        <v>0</v>
      </c>
      <c r="RU8" s="7">
        <f>IF(RN8="A",3,0)</f>
        <v>0</v>
      </c>
      <c r="RV8" s="7">
        <f>IF(RN8="B",2,0)</f>
        <v>0</v>
      </c>
      <c r="RW8" s="7">
        <f>IF(RN8="C",1,0)</f>
        <v>0</v>
      </c>
      <c r="RX8" s="7">
        <f>SUM(RT8:RW8)</f>
        <v>0</v>
      </c>
      <c r="RY8" s="7">
        <f>IF(RO8="AD",4,0)</f>
        <v>0</v>
      </c>
      <c r="RZ8" s="7">
        <f>IF(RO8="A",3,0)</f>
        <v>0</v>
      </c>
      <c r="SA8" s="7">
        <f>IF(RO8="B",2,0)</f>
        <v>0</v>
      </c>
      <c r="SB8" s="7">
        <f>IF(RO8="C",1,0)</f>
        <v>0</v>
      </c>
      <c r="SC8" s="7">
        <f>SUM(RY8:SB8)</f>
        <v>0</v>
      </c>
      <c r="SD8" s="7">
        <f>IF(RP8="AD",4,0)</f>
        <v>0</v>
      </c>
      <c r="SE8" s="7">
        <f>IF(RP8="A",3,0)</f>
        <v>0</v>
      </c>
      <c r="SF8" s="7">
        <f>IF(RP8="B",2,0)</f>
        <v>0</v>
      </c>
      <c r="SG8" s="7">
        <f>IF(RP8="C",1,0)</f>
        <v>0</v>
      </c>
      <c r="SH8" s="7">
        <f>SUM(SD8:SG8)</f>
        <v>0</v>
      </c>
      <c r="SI8" s="7">
        <f>IF(RQ8="AD",4,0)</f>
        <v>0</v>
      </c>
      <c r="SJ8" s="7">
        <f>IF(RQ8="A",3,0)</f>
        <v>0</v>
      </c>
      <c r="SK8" s="7">
        <f>IF(RQ8="B",2,0)</f>
        <v>0</v>
      </c>
      <c r="SL8" s="7">
        <f>IF(RQ8="C",1,0)</f>
        <v>0</v>
      </c>
      <c r="SM8" s="7">
        <f>SUM(SI8:SL8)</f>
        <v>0</v>
      </c>
      <c r="SN8" s="7">
        <f>IF(RR8="AD",4,0)</f>
        <v>0</v>
      </c>
      <c r="SO8" s="7">
        <f>IF(RR8="A",3,0)</f>
        <v>0</v>
      </c>
      <c r="SP8" s="7">
        <f>IF(RR8="B",2,0)</f>
        <v>0</v>
      </c>
      <c r="SQ8" s="7">
        <f>IF(RR8="C",1,0)</f>
        <v>0</v>
      </c>
      <c r="SR8" s="7">
        <f>SUM(SN8:SQ8)</f>
        <v>0</v>
      </c>
      <c r="SS8" s="7">
        <f>IF(RS8="AD",4,0)</f>
        <v>0</v>
      </c>
      <c r="ST8" s="7">
        <f>IF(RS8="A",3,0)</f>
        <v>0</v>
      </c>
      <c r="SU8" s="7">
        <f>IF(RS8="B",2,0)</f>
        <v>0</v>
      </c>
      <c r="SV8" s="7">
        <f>IF(RS8="C",1,0)</f>
        <v>0</v>
      </c>
      <c r="SW8" s="7">
        <f>SUM(SS8:SV8)</f>
        <v>0</v>
      </c>
      <c r="SX8" s="8" t="e">
        <f t="shared" ref="SX8:SX54" si="6">(RX8+SC8+SH8+SM8+SR8+SW8)/RL8</f>
        <v>#DIV/0!</v>
      </c>
      <c r="SY8" s="9" t="e">
        <f>ROUND(SX8,0)</f>
        <v>#DIV/0!</v>
      </c>
      <c r="SZ8" s="16" t="e">
        <f>IF(SY8=1,"C","")</f>
        <v>#DIV/0!</v>
      </c>
      <c r="TA8" s="17" t="e">
        <f>IF(SY8=2,"B","")</f>
        <v>#DIV/0!</v>
      </c>
      <c r="TB8" s="17" t="e">
        <f>IF(SY8=3,"A","")</f>
        <v>#DIV/0!</v>
      </c>
      <c r="TC8" s="18" t="e">
        <f>IF(SY8=4,"AD","")</f>
        <v>#DIV/0!</v>
      </c>
      <c r="TD8" s="21" t="e">
        <f>LOOKUP(2,1/(SZ8:TC8&lt;&gt;""),SZ8:TC8)</f>
        <v>#N/A</v>
      </c>
      <c r="TE8" s="30" t="e">
        <f>COUNTBLANK(#REF!)</f>
        <v>#REF!</v>
      </c>
      <c r="TF8" s="30" t="e">
        <f>6-TE8</f>
        <v>#REF!</v>
      </c>
      <c r="TG8" s="11" t="s">
        <v>12</v>
      </c>
      <c r="TH8" s="69"/>
      <c r="TI8" s="2" t="e">
        <f>COUNTBLANK(#REF!)</f>
        <v>#REF!</v>
      </c>
      <c r="TJ8" s="2" t="e">
        <f>10-TI8</f>
        <v>#REF!</v>
      </c>
      <c r="TK8" s="52">
        <v>1</v>
      </c>
      <c r="TL8" s="117">
        <f>'LISTA DE ESTUDIANTES Y ASISTENC'!CWA5</f>
        <v>0</v>
      </c>
      <c r="TM8" s="53">
        <f>'LISTA DE ESTUDIANTES Y ASISTENC'!CWB5:CWB5</f>
        <v>0</v>
      </c>
      <c r="TN8" s="2" t="e">
        <f>COUNTBLANK(#REF!)</f>
        <v>#REF!</v>
      </c>
      <c r="TO8" s="2" t="e">
        <f>10-TN8</f>
        <v>#REF!</v>
      </c>
      <c r="TP8" s="52">
        <v>1</v>
      </c>
      <c r="TQ8" s="117">
        <f>'LISTA DE ESTUDIANTES Y ASISTENC'!DPI5</f>
        <v>0</v>
      </c>
      <c r="TR8" s="53">
        <f>'LISTA DE ESTUDIANTES Y ASISTENC'!DPK5:DPK5</f>
        <v>0</v>
      </c>
      <c r="TS8" s="145"/>
      <c r="TT8" s="2">
        <f>COUNTBLANK(TY8:UH8)</f>
        <v>10</v>
      </c>
      <c r="TU8" s="2">
        <f>10-TT8</f>
        <v>0</v>
      </c>
      <c r="TV8" s="52">
        <v>1</v>
      </c>
      <c r="TW8" s="117">
        <f>'LISTA DE ESTUDIANTES Y ASISTENC'!EOJ5</f>
        <v>0</v>
      </c>
      <c r="TX8" s="53">
        <f>'LISTA DE ESTUDIANTES Y ASISTENC'!EOL5:EOL5</f>
        <v>0</v>
      </c>
      <c r="TY8" s="29"/>
      <c r="TZ8" s="24"/>
      <c r="UA8" s="24"/>
      <c r="UB8" s="24"/>
      <c r="UC8" s="24"/>
      <c r="UD8" s="24"/>
      <c r="UE8" s="24"/>
      <c r="UF8" s="24"/>
      <c r="UG8" s="24"/>
      <c r="UH8" s="24"/>
      <c r="UI8" s="7">
        <f>IF(TY8="AD",4,0)</f>
        <v>0</v>
      </c>
      <c r="UJ8" s="7">
        <f>IF(TY8="A",3,0)</f>
        <v>0</v>
      </c>
      <c r="UK8" s="7">
        <f>IF(TY8="B",2,0)</f>
        <v>0</v>
      </c>
      <c r="UL8" s="7">
        <f>IF(TY8="C",1,0)</f>
        <v>0</v>
      </c>
      <c r="UM8" s="7">
        <f>SUM(UI8:UL8)</f>
        <v>0</v>
      </c>
      <c r="UN8" s="7">
        <f>IF(TZ8="AD",4,0)</f>
        <v>0</v>
      </c>
      <c r="UO8" s="7">
        <f>IF(TZ8="A",3,0)</f>
        <v>0</v>
      </c>
      <c r="UP8" s="7">
        <f>IF(TZ8="B",2,0)</f>
        <v>0</v>
      </c>
      <c r="UQ8" s="7">
        <f>IF(TZ8="C",1,0)</f>
        <v>0</v>
      </c>
      <c r="UR8" s="7">
        <f>SUM(UN8:UQ8)</f>
        <v>0</v>
      </c>
      <c r="US8" s="7">
        <f>IF(UA8="AD",4,0)</f>
        <v>0</v>
      </c>
      <c r="UT8" s="7">
        <f>IF(UA8="A",3,0)</f>
        <v>0</v>
      </c>
      <c r="UU8" s="7">
        <f>IF(UA8="B",2,0)</f>
        <v>0</v>
      </c>
      <c r="UV8" s="7">
        <f>IF(UA8="C",1,0)</f>
        <v>0</v>
      </c>
      <c r="UW8" s="7">
        <f>SUM(US8:UV8)</f>
        <v>0</v>
      </c>
      <c r="UX8" s="7">
        <f>IF(UB8="AD",4,0)</f>
        <v>0</v>
      </c>
      <c r="UY8" s="7">
        <f>IF(UB8="A",3,0)</f>
        <v>0</v>
      </c>
      <c r="UZ8" s="7">
        <f>IF(UB8="B",2,0)</f>
        <v>0</v>
      </c>
      <c r="VA8" s="7">
        <f>IF(UB8="C",1,0)</f>
        <v>0</v>
      </c>
      <c r="VB8" s="7">
        <f>SUM(UX8:VA8)</f>
        <v>0</v>
      </c>
      <c r="VC8" s="7">
        <f>IF(UC8="AD",4,0)</f>
        <v>0</v>
      </c>
      <c r="VD8" s="7">
        <f>IF(UC8="A",3,0)</f>
        <v>0</v>
      </c>
      <c r="VE8" s="7">
        <f>IF(UC8="B",2,0)</f>
        <v>0</v>
      </c>
      <c r="VF8" s="7">
        <f>IF(UC8="C",1,0)</f>
        <v>0</v>
      </c>
      <c r="VG8" s="7">
        <f>SUM(VC8:VF8)</f>
        <v>0</v>
      </c>
      <c r="VH8" s="7">
        <f>IF(UD8="AD",4,0)</f>
        <v>0</v>
      </c>
      <c r="VI8" s="7">
        <f>IF(UD8="A",3,0)</f>
        <v>0</v>
      </c>
      <c r="VJ8" s="7">
        <f>IF(UD8="B",2,0)</f>
        <v>0</v>
      </c>
      <c r="VK8" s="7">
        <f>IF(UD8="C",1,0)</f>
        <v>0</v>
      </c>
      <c r="VL8" s="7">
        <f>SUM(VH8:VK8)</f>
        <v>0</v>
      </c>
      <c r="VM8" s="7">
        <f>IF(UE8="AD",4,0)</f>
        <v>0</v>
      </c>
      <c r="VN8" s="7">
        <f>IF(UE8="A",3,0)</f>
        <v>0</v>
      </c>
      <c r="VO8" s="7">
        <f>IF(UE8="B",2,0)</f>
        <v>0</v>
      </c>
      <c r="VP8" s="7">
        <f>IF(UE8="C",1,0)</f>
        <v>0</v>
      </c>
      <c r="VQ8" s="7">
        <f>SUM(VM8:VP8)</f>
        <v>0</v>
      </c>
      <c r="VR8" s="7">
        <f>IF(UF8="AD",4,0)</f>
        <v>0</v>
      </c>
      <c r="VS8" s="7">
        <f>IF(UF8="A",3,0)</f>
        <v>0</v>
      </c>
      <c r="VT8" s="7">
        <f>IF(UF8="B",2,0)</f>
        <v>0</v>
      </c>
      <c r="VU8" s="7">
        <f>IF(UF8="C",1,0)</f>
        <v>0</v>
      </c>
      <c r="VV8" s="7">
        <f>SUM(VR8:VU8)</f>
        <v>0</v>
      </c>
      <c r="VW8" s="7">
        <f>IF(UG8="AD",4,0)</f>
        <v>0</v>
      </c>
      <c r="VX8" s="7">
        <f>IF(UG8="A",3,0)</f>
        <v>0</v>
      </c>
      <c r="VY8" s="7">
        <f>IF(UG8="B",2,0)</f>
        <v>0</v>
      </c>
      <c r="VZ8" s="7">
        <f>IF(UG8="C",1,0)</f>
        <v>0</v>
      </c>
      <c r="WA8" s="7">
        <f>SUM(VW8:VZ8)</f>
        <v>0</v>
      </c>
      <c r="WB8" s="7">
        <f>IF(UH8="AD",4,0)</f>
        <v>0</v>
      </c>
      <c r="WC8" s="7">
        <f>IF(UH8="A",3,0)</f>
        <v>0</v>
      </c>
      <c r="WD8" s="7">
        <f>IF(UH8="B",2,0)</f>
        <v>0</v>
      </c>
      <c r="WE8" s="7">
        <f>IF(UH8="C",1,0)</f>
        <v>0</v>
      </c>
      <c r="WF8" s="7">
        <f>SUM(WB8:WE8)</f>
        <v>0</v>
      </c>
      <c r="WG8" s="8" t="e">
        <f>(UM8+UR8+UW8+VB8+VG8+VL8+VQ8+VV8+WA8+WF8)/TU8</f>
        <v>#DIV/0!</v>
      </c>
      <c r="WH8" s="9" t="e">
        <f>ROUND(WG8,0)</f>
        <v>#DIV/0!</v>
      </c>
      <c r="WI8" s="9"/>
      <c r="WJ8" s="16" t="e">
        <f>IF(WH8=1,"C","")</f>
        <v>#DIV/0!</v>
      </c>
      <c r="WK8" s="17" t="e">
        <f>IF(WH8=2,"B","")</f>
        <v>#DIV/0!</v>
      </c>
      <c r="WL8" s="17" t="e">
        <f>IF(WH8=3,"A","")</f>
        <v>#DIV/0!</v>
      </c>
      <c r="WM8" s="18" t="e">
        <f>IF(WH8=4,"AD","")</f>
        <v>#DIV/0!</v>
      </c>
      <c r="WN8" s="30">
        <f>COUNTBLANK(WR8:WW8)</f>
        <v>6</v>
      </c>
      <c r="WO8" s="30">
        <f>6-WN8</f>
        <v>0</v>
      </c>
      <c r="WP8" s="11" t="s">
        <v>12</v>
      </c>
      <c r="WQ8" s="21" t="e">
        <f>LOOKUP(2,1/(WJ8:WM8&lt;&gt;""),WJ8:WM8)</f>
        <v>#N/A</v>
      </c>
      <c r="WR8" s="24"/>
      <c r="WS8" s="24"/>
      <c r="WT8" s="24"/>
      <c r="WU8" s="24"/>
      <c r="WV8" s="24"/>
      <c r="WW8" s="24"/>
      <c r="WX8" s="7">
        <f>IF(WR8="AD",4,0)</f>
        <v>0</v>
      </c>
      <c r="WY8" s="7">
        <f>IF(WR8="A",3,0)</f>
        <v>0</v>
      </c>
      <c r="WZ8" s="7">
        <f>IF(WR8="B",2,0)</f>
        <v>0</v>
      </c>
      <c r="XA8" s="7">
        <f>IF(WR8="C",1,0)</f>
        <v>0</v>
      </c>
      <c r="XB8" s="7">
        <f>SUM(WX8:XA8)</f>
        <v>0</v>
      </c>
      <c r="XC8" s="7">
        <f>IF(WS8="AD",4,0)</f>
        <v>0</v>
      </c>
      <c r="XD8" s="7">
        <f>IF(WS8="A",3,0)</f>
        <v>0</v>
      </c>
      <c r="XE8" s="7">
        <f>IF(WS8="B",2,0)</f>
        <v>0</v>
      </c>
      <c r="XF8" s="7">
        <f>IF(WS8="C",1,0)</f>
        <v>0</v>
      </c>
      <c r="XG8" s="7">
        <f>SUM(XC8:XF8)</f>
        <v>0</v>
      </c>
      <c r="XH8" s="7">
        <f>IF(WT8="AD",4,0)</f>
        <v>0</v>
      </c>
      <c r="XI8" s="7">
        <f>IF(WT8="A",3,0)</f>
        <v>0</v>
      </c>
      <c r="XJ8" s="7">
        <f>IF(WT8="B",2,0)</f>
        <v>0</v>
      </c>
      <c r="XK8" s="7">
        <f>IF(WT8="C",1,0)</f>
        <v>0</v>
      </c>
      <c r="XL8" s="7">
        <f>SUM(XH8:XK8)</f>
        <v>0</v>
      </c>
      <c r="XM8" s="7">
        <f>IF(WU8="AD",4,0)</f>
        <v>0</v>
      </c>
      <c r="XN8" s="7">
        <f>IF(WU8="A",3,0)</f>
        <v>0</v>
      </c>
      <c r="XO8" s="7">
        <f>IF(WU8="B",2,0)</f>
        <v>0</v>
      </c>
      <c r="XP8" s="7">
        <f>IF(WU8="C",1,0)</f>
        <v>0</v>
      </c>
      <c r="XQ8" s="7">
        <f>SUM(XM8:XP8)</f>
        <v>0</v>
      </c>
      <c r="XR8" s="7">
        <f>IF(WV8="AD",4,0)</f>
        <v>0</v>
      </c>
      <c r="XS8" s="7">
        <f>IF(WV8="A",3,0)</f>
        <v>0</v>
      </c>
      <c r="XT8" s="7">
        <f>IF(WV8="B",2,0)</f>
        <v>0</v>
      </c>
      <c r="XU8" s="7">
        <f>IF(WV8="C",1,0)</f>
        <v>0</v>
      </c>
      <c r="XV8" s="7">
        <f>SUM(XR8:XU8)</f>
        <v>0</v>
      </c>
      <c r="XW8" s="7">
        <f>IF(WW8="AD",4,0)</f>
        <v>0</v>
      </c>
      <c r="XX8" s="7">
        <f>IF(WW8="A",3,0)</f>
        <v>0</v>
      </c>
      <c r="XY8" s="7">
        <f>IF(WW8="B",2,0)</f>
        <v>0</v>
      </c>
      <c r="XZ8" s="7">
        <f>IF(WW8="C",1,0)</f>
        <v>0</v>
      </c>
      <c r="YA8" s="7">
        <f>SUM(XW8:XZ8)</f>
        <v>0</v>
      </c>
      <c r="YB8" s="8" t="e">
        <f t="shared" ref="YB8:YB54" si="7">(XB8+XG8+XL8+XQ8+XV8+YA8)/WO8</f>
        <v>#DIV/0!</v>
      </c>
      <c r="YC8" s="9" t="e">
        <f>ROUND(YB8,0)</f>
        <v>#DIV/0!</v>
      </c>
      <c r="YD8" s="16" t="e">
        <f>IF(YC8=1,"C","")</f>
        <v>#DIV/0!</v>
      </c>
      <c r="YE8" s="17" t="e">
        <f>IF(YC8=2,"B","")</f>
        <v>#DIV/0!</v>
      </c>
      <c r="YF8" s="17" t="e">
        <f>IF(YC8=3,"A","")</f>
        <v>#DIV/0!</v>
      </c>
      <c r="YG8" s="18" t="e">
        <f>IF(YC8=4,"AD","")</f>
        <v>#DIV/0!</v>
      </c>
      <c r="YH8" s="21" t="e">
        <f>LOOKUP(2,1/(YD8:YG8&lt;&gt;""),YD8:YG8)</f>
        <v>#N/A</v>
      </c>
      <c r="YI8" s="30">
        <f>COUNTBLANK(YL8:YQ8)</f>
        <v>6</v>
      </c>
      <c r="YJ8" s="30">
        <f>6-YI8</f>
        <v>0</v>
      </c>
      <c r="YK8" s="11" t="s">
        <v>12</v>
      </c>
      <c r="YL8" s="24"/>
      <c r="YM8" s="24"/>
      <c r="YN8" s="24"/>
      <c r="YO8" s="24"/>
      <c r="YP8" s="24"/>
      <c r="YQ8" s="24"/>
      <c r="YR8" s="7">
        <f>IF(YL8="AD",4,0)</f>
        <v>0</v>
      </c>
      <c r="YS8" s="7">
        <f>IF(YL8="A",3,0)</f>
        <v>0</v>
      </c>
      <c r="YT8" s="7">
        <f>IF(YL8="B",2,0)</f>
        <v>0</v>
      </c>
      <c r="YU8" s="7">
        <f>IF(YL8="C",1,0)</f>
        <v>0</v>
      </c>
      <c r="YV8" s="7">
        <f>SUM(YR8:YU8)</f>
        <v>0</v>
      </c>
      <c r="YW8" s="7">
        <f>IF(YM8="AD",4,0)</f>
        <v>0</v>
      </c>
      <c r="YX8" s="7">
        <f>IF(YM8="A",3,0)</f>
        <v>0</v>
      </c>
      <c r="YY8" s="7">
        <f>IF(YM8="B",2,0)</f>
        <v>0</v>
      </c>
      <c r="YZ8" s="7">
        <f>IF(YM8="C",1,0)</f>
        <v>0</v>
      </c>
      <c r="ZA8" s="7">
        <f>SUM(YW8:YZ8)</f>
        <v>0</v>
      </c>
      <c r="ZB8" s="7">
        <f>IF(YN8="AD",4,0)</f>
        <v>0</v>
      </c>
      <c r="ZC8" s="7">
        <f>IF(YN8="A",3,0)</f>
        <v>0</v>
      </c>
      <c r="ZD8" s="7">
        <f>IF(YN8="B",2,0)</f>
        <v>0</v>
      </c>
      <c r="ZE8" s="7">
        <f>IF(YN8="C",1,0)</f>
        <v>0</v>
      </c>
      <c r="ZF8" s="7">
        <f>SUM(ZB8:ZE8)</f>
        <v>0</v>
      </c>
      <c r="ZG8" s="7">
        <f>IF(YO8="AD",4,0)</f>
        <v>0</v>
      </c>
      <c r="ZH8" s="7">
        <f>IF(YO8="A",3,0)</f>
        <v>0</v>
      </c>
      <c r="ZI8" s="7">
        <f>IF(YO8="B",2,0)</f>
        <v>0</v>
      </c>
      <c r="ZJ8" s="7">
        <f>IF(YO8="C",1,0)</f>
        <v>0</v>
      </c>
      <c r="ZK8" s="7">
        <f>SUM(ZG8:ZJ8)</f>
        <v>0</v>
      </c>
      <c r="ZL8" s="7">
        <f>IF(YP8="AD",4,0)</f>
        <v>0</v>
      </c>
      <c r="ZM8" s="7">
        <f>IF(YP8="A",3,0)</f>
        <v>0</v>
      </c>
      <c r="ZN8" s="7">
        <f>IF(YP8="B",2,0)</f>
        <v>0</v>
      </c>
      <c r="ZO8" s="7">
        <f>IF(YP8="C",1,0)</f>
        <v>0</v>
      </c>
      <c r="ZP8" s="7">
        <f>SUM(ZL8:ZO8)</f>
        <v>0</v>
      </c>
      <c r="ZQ8" s="7">
        <f>IF(YQ8="AD",4,0)</f>
        <v>0</v>
      </c>
      <c r="ZR8" s="7">
        <f>IF(YQ8="A",3,0)</f>
        <v>0</v>
      </c>
      <c r="ZS8" s="7">
        <f>IF(YQ8="B",2,0)</f>
        <v>0</v>
      </c>
      <c r="ZT8" s="7">
        <f>IF(YQ8="C",1,0)</f>
        <v>0</v>
      </c>
      <c r="ZU8" s="7">
        <f>SUM(ZQ8:ZT8)</f>
        <v>0</v>
      </c>
      <c r="ZV8" s="8" t="e">
        <f t="shared" ref="ZV8:ZV54" si="8">(YV8+ZA8+ZF8+ZK8+ZP8+ZU8)/YJ8</f>
        <v>#DIV/0!</v>
      </c>
      <c r="ZW8" s="9" t="e">
        <f>ROUND(ZV8,0)</f>
        <v>#DIV/0!</v>
      </c>
      <c r="ZX8" s="16" t="e">
        <f>IF(ZW8=1,"C","")</f>
        <v>#DIV/0!</v>
      </c>
      <c r="ZY8" s="17" t="e">
        <f>IF(ZW8=2,"B","")</f>
        <v>#DIV/0!</v>
      </c>
      <c r="ZZ8" s="17" t="e">
        <f>IF(ZW8=3,"A","")</f>
        <v>#DIV/0!</v>
      </c>
      <c r="AAA8" s="18" t="e">
        <f>IF(ZW8=4,"AD","")</f>
        <v>#DIV/0!</v>
      </c>
      <c r="AAB8" s="21" t="e">
        <f>LOOKUP(2,1/(ZX8:AAA8&lt;&gt;""),ZX8:AAA8)</f>
        <v>#N/A</v>
      </c>
      <c r="AAC8" s="30" t="e">
        <f>COUNTBLANK(#REF!)</f>
        <v>#REF!</v>
      </c>
      <c r="AAD8" s="30" t="e">
        <f>6-AAC8</f>
        <v>#REF!</v>
      </c>
      <c r="AAE8" s="11" t="s">
        <v>12</v>
      </c>
      <c r="AAF8" s="69"/>
      <c r="AAG8" s="2" t="e">
        <f>COUNTBLANK(#REF!)</f>
        <v>#REF!</v>
      </c>
      <c r="AAH8" s="2" t="e">
        <f>10-AAG8</f>
        <v>#REF!</v>
      </c>
      <c r="AAI8" s="52">
        <v>1</v>
      </c>
      <c r="AAJ8" s="117">
        <f>'LISTA DE ESTUDIANTES Y ASISTENC'!EUX5</f>
        <v>0</v>
      </c>
      <c r="AAK8" s="53">
        <f>'LISTA DE ESTUDIANTES Y ASISTENC'!EUY5:EUY5</f>
        <v>0</v>
      </c>
      <c r="AAL8" s="2" t="e">
        <f>COUNTBLANK(#REF!)</f>
        <v>#REF!</v>
      </c>
      <c r="AAM8" s="2" t="e">
        <f>10-AAL8</f>
        <v>#REF!</v>
      </c>
      <c r="AAN8" s="52">
        <v>1</v>
      </c>
      <c r="AAO8" s="117">
        <f>'LISTA DE ESTUDIANTES Y ASISTENC'!FOF5</f>
        <v>0</v>
      </c>
      <c r="AAP8" s="53">
        <f>'LISTA DE ESTUDIANTES Y ASISTENC'!FOH5:FOH5</f>
        <v>0</v>
      </c>
      <c r="AAQ8" s="145"/>
    </row>
    <row r="9" spans="1:719" x14ac:dyDescent="0.25">
      <c r="A9" s="2">
        <f t="shared" ref="A9:A54" si="9">COUNTBLANK(E9:N9)</f>
        <v>8</v>
      </c>
      <c r="B9" s="2">
        <f t="shared" ref="B9:B54" si="10">10-A9</f>
        <v>2</v>
      </c>
      <c r="C9" s="47">
        <v>2</v>
      </c>
      <c r="D9" s="48" t="str">
        <f>'LISTA DE ESTUDIANTES Y ASISTENC'!C6:C6</f>
        <v>BENAVIDES FERNANDEZ, Luis Yosel</v>
      </c>
      <c r="E9" s="32" t="s">
        <v>2</v>
      </c>
      <c r="F9" s="25" t="s">
        <v>1</v>
      </c>
      <c r="G9" s="25"/>
      <c r="H9" s="25"/>
      <c r="I9" s="25"/>
      <c r="J9" s="25"/>
      <c r="K9" s="25"/>
      <c r="L9" s="25"/>
      <c r="M9" s="25"/>
      <c r="N9" s="25"/>
      <c r="O9" s="3">
        <f t="shared" ref="O9:O54" si="11">IF(E9="AD",4,0)</f>
        <v>0</v>
      </c>
      <c r="P9" s="3">
        <f t="shared" ref="P9:P54" si="12">IF(E9="A",3,0)</f>
        <v>0</v>
      </c>
      <c r="Q9" s="3">
        <f t="shared" ref="Q9:Q54" si="13">IF(E9="B",2,0)</f>
        <v>0</v>
      </c>
      <c r="R9" s="3">
        <f t="shared" ref="R9:R54" si="14">IF(E9="C",1,0)</f>
        <v>1</v>
      </c>
      <c r="S9" s="3">
        <f t="shared" ref="S9:S54" si="15">SUM(O9:R9)</f>
        <v>1</v>
      </c>
      <c r="T9" s="3">
        <f t="shared" ref="T9:T54" si="16">IF(F9="AD",4,0)</f>
        <v>0</v>
      </c>
      <c r="U9" s="3">
        <f t="shared" ref="U9:U54" si="17">IF(F9="A",3,0)</f>
        <v>0</v>
      </c>
      <c r="V9" s="3">
        <f t="shared" ref="V9:V54" si="18">IF(F9="B",2,0)</f>
        <v>2</v>
      </c>
      <c r="W9" s="3">
        <f t="shared" ref="W9:W54" si="19">IF(F9="C",1,0)</f>
        <v>0</v>
      </c>
      <c r="X9" s="3">
        <f t="shared" ref="X9:X54" si="20">SUM(T9:W9)</f>
        <v>2</v>
      </c>
      <c r="Y9" s="3">
        <f t="shared" ref="Y9:Y54" si="21">IF(G9="AD",4,0)</f>
        <v>0</v>
      </c>
      <c r="Z9" s="3">
        <f t="shared" ref="Z9:Z54" si="22">IF(G9="A",3,0)</f>
        <v>0</v>
      </c>
      <c r="AA9" s="3">
        <f t="shared" ref="AA9:AA54" si="23">IF(G9="B",2,0)</f>
        <v>0</v>
      </c>
      <c r="AB9" s="3">
        <f t="shared" ref="AB9:AB54" si="24">IF(G9="C",1,0)</f>
        <v>0</v>
      </c>
      <c r="AC9" s="3">
        <f t="shared" ref="AC9:AC54" si="25">SUM(Y9:AB9)</f>
        <v>0</v>
      </c>
      <c r="AD9" s="3">
        <f t="shared" ref="AD9:AD54" si="26">IF(H9="AD",4,0)</f>
        <v>0</v>
      </c>
      <c r="AE9" s="3">
        <f t="shared" ref="AE9:AE54" si="27">IF(H9="A",3,0)</f>
        <v>0</v>
      </c>
      <c r="AF9" s="3">
        <f t="shared" ref="AF9:AF54" si="28">IF(H9="B",2,0)</f>
        <v>0</v>
      </c>
      <c r="AG9" s="3">
        <f t="shared" ref="AG9:AG54" si="29">IF(H9="C",1,0)</f>
        <v>0</v>
      </c>
      <c r="AH9" s="3">
        <f t="shared" ref="AH9:AH54" si="30">SUM(AD9:AG9)</f>
        <v>0</v>
      </c>
      <c r="AI9" s="3">
        <f t="shared" ref="AI9:AI54" si="31">IF(I9="AD",4,0)</f>
        <v>0</v>
      </c>
      <c r="AJ9" s="3">
        <f t="shared" ref="AJ9:AJ54" si="32">IF(I9="A",3,0)</f>
        <v>0</v>
      </c>
      <c r="AK9" s="3">
        <f t="shared" ref="AK9:AK54" si="33">IF(I9="B",2,0)</f>
        <v>0</v>
      </c>
      <c r="AL9" s="3">
        <f t="shared" ref="AL9:AL54" si="34">IF(I9="C",1,0)</f>
        <v>0</v>
      </c>
      <c r="AM9" s="3">
        <f t="shared" ref="AM9:AM54" si="35">SUM(AI9:AL9)</f>
        <v>0</v>
      </c>
      <c r="AN9" s="3">
        <f t="shared" ref="AN9:AN54" si="36">IF(J9="AD",4,0)</f>
        <v>0</v>
      </c>
      <c r="AO9" s="3">
        <f t="shared" ref="AO9:AO54" si="37">IF(J9="A",3,0)</f>
        <v>0</v>
      </c>
      <c r="AP9" s="3">
        <f t="shared" ref="AP9:AP54" si="38">IF(J9="B",2,0)</f>
        <v>0</v>
      </c>
      <c r="AQ9" s="3">
        <f t="shared" ref="AQ9:AQ54" si="39">IF(J9="C",1,0)</f>
        <v>0</v>
      </c>
      <c r="AR9" s="3">
        <f t="shared" ref="AR9:AR54" si="40">SUM(AN9:AQ9)</f>
        <v>0</v>
      </c>
      <c r="AS9" s="7">
        <f t="shared" ref="AS9:AS54" si="41">IF(K9="AD",4,0)</f>
        <v>0</v>
      </c>
      <c r="AT9" s="7">
        <f t="shared" ref="AT9:AT54" si="42">IF(K9="A",3,0)</f>
        <v>0</v>
      </c>
      <c r="AU9" s="7">
        <f t="shared" ref="AU9:AU54" si="43">IF(K9="B",2,0)</f>
        <v>0</v>
      </c>
      <c r="AV9" s="7">
        <f t="shared" ref="AV9:AV54" si="44">IF(K9="C",1,0)</f>
        <v>0</v>
      </c>
      <c r="AW9" s="7">
        <f t="shared" ref="AW9:AW54" si="45">SUM(AS9:AV9)</f>
        <v>0</v>
      </c>
      <c r="AX9" s="7">
        <f t="shared" ref="AX9:AX54" si="46">IF(L9="AD",4,0)</f>
        <v>0</v>
      </c>
      <c r="AY9" s="7">
        <f t="shared" ref="AY9:AY54" si="47">IF(L9="A",3,0)</f>
        <v>0</v>
      </c>
      <c r="AZ9" s="7">
        <f t="shared" ref="AZ9:AZ54" si="48">IF(L9="B",2,0)</f>
        <v>0</v>
      </c>
      <c r="BA9" s="7">
        <f t="shared" ref="BA9:BA54" si="49">IF(L9="C",1,0)</f>
        <v>0</v>
      </c>
      <c r="BB9" s="7">
        <f t="shared" ref="BB9:BB54" si="50">SUM(AX9:BA9)</f>
        <v>0</v>
      </c>
      <c r="BC9" s="7">
        <f t="shared" ref="BC9:BC54" si="51">IF(M9="AD",4,0)</f>
        <v>0</v>
      </c>
      <c r="BD9" s="7">
        <f t="shared" ref="BD9:BD54" si="52">IF(M9="A",3,0)</f>
        <v>0</v>
      </c>
      <c r="BE9" s="7">
        <f t="shared" ref="BE9:BE54" si="53">IF(M9="B",2,0)</f>
        <v>0</v>
      </c>
      <c r="BF9" s="7">
        <f t="shared" ref="BF9:BF54" si="54">IF(M9="C",1,0)</f>
        <v>0</v>
      </c>
      <c r="BG9" s="7">
        <f t="shared" ref="BG9:BG54" si="55">SUM(BC9:BF9)</f>
        <v>0</v>
      </c>
      <c r="BH9" s="7">
        <f t="shared" ref="BH9:BH54" si="56">IF(N9="AD",4,0)</f>
        <v>0</v>
      </c>
      <c r="BI9" s="7">
        <f t="shared" ref="BI9:BI54" si="57">IF(N9="A",3,0)</f>
        <v>0</v>
      </c>
      <c r="BJ9" s="7">
        <f t="shared" ref="BJ9:BJ54" si="58">IF(N9="B",2,0)</f>
        <v>0</v>
      </c>
      <c r="BK9" s="7">
        <f t="shared" ref="BK9:BK54" si="59">IF(N9="C",1,0)</f>
        <v>0</v>
      </c>
      <c r="BL9" s="7">
        <f t="shared" ref="BL9:BL54" si="60">SUM(BH9:BK9)</f>
        <v>0</v>
      </c>
      <c r="BM9" s="8">
        <f t="shared" si="0"/>
        <v>1.5</v>
      </c>
      <c r="BN9" s="10">
        <f t="shared" ref="BN9:BN54" si="61">ROUND(BM9,0)</f>
        <v>2</v>
      </c>
      <c r="BO9" s="10"/>
      <c r="BP9" s="13" t="str">
        <f t="shared" ref="BP9:BP54" si="62">IF(BN9=1,"C","")</f>
        <v/>
      </c>
      <c r="BQ9" s="14" t="str">
        <f t="shared" ref="BQ9:BQ54" si="63">IF(BN9=2,"B","")</f>
        <v>B</v>
      </c>
      <c r="BR9" s="14" t="str">
        <f t="shared" ref="BR9:BR54" si="64">IF(BN9=3,"A","")</f>
        <v/>
      </c>
      <c r="BS9" s="15" t="str">
        <f t="shared" ref="BS9:BS54" si="65">IF(BN9=4,"AD","")</f>
        <v/>
      </c>
      <c r="BT9" s="30">
        <f t="shared" ref="BT9:BT54" si="66">COUNTBLANK(BX9:CC9)</f>
        <v>6</v>
      </c>
      <c r="BU9" s="30">
        <f t="shared" ref="BU9:BU54" si="67">6-BT9</f>
        <v>0</v>
      </c>
      <c r="BV9" s="5" t="s">
        <v>13</v>
      </c>
      <c r="BW9" s="21" t="str">
        <f>LOOKUP(2,1/(BP9:BS9&lt;&gt;""),BP9:BS9)</f>
        <v>B</v>
      </c>
      <c r="BX9" s="25"/>
      <c r="BY9" s="25"/>
      <c r="BZ9" s="25"/>
      <c r="CA9" s="25"/>
      <c r="CB9" s="25"/>
      <c r="CC9" s="25"/>
      <c r="CD9" s="3">
        <f t="shared" ref="CD9:CD54" si="68">IF(BX9="AD",4,0)</f>
        <v>0</v>
      </c>
      <c r="CE9" s="3">
        <f t="shared" ref="CE9:CE54" si="69">IF(BX9="A",3,0)</f>
        <v>0</v>
      </c>
      <c r="CF9" s="3">
        <f t="shared" ref="CF9:CF54" si="70">IF(BX9="B",2,0)</f>
        <v>0</v>
      </c>
      <c r="CG9" s="3">
        <f t="shared" ref="CG9:CG54" si="71">IF(BX9="C",1,0)</f>
        <v>0</v>
      </c>
      <c r="CH9" s="3">
        <f t="shared" ref="CH9:CH54" si="72">SUM(CD9:CG9)</f>
        <v>0</v>
      </c>
      <c r="CI9" s="3">
        <f t="shared" ref="CI9:CI54" si="73">IF(BY9="AD",4,0)</f>
        <v>0</v>
      </c>
      <c r="CJ9" s="3">
        <f t="shared" ref="CJ9:CJ54" si="74">IF(BY9="A",3,0)</f>
        <v>0</v>
      </c>
      <c r="CK9" s="3">
        <f t="shared" ref="CK9:CK54" si="75">IF(BY9="B",2,0)</f>
        <v>0</v>
      </c>
      <c r="CL9" s="3">
        <f t="shared" ref="CL9:CL54" si="76">IF(BY9="C",1,0)</f>
        <v>0</v>
      </c>
      <c r="CM9" s="3">
        <f t="shared" ref="CM9:CM54" si="77">SUM(CI9:CL9)</f>
        <v>0</v>
      </c>
      <c r="CN9" s="3">
        <f t="shared" ref="CN9:CN54" si="78">IF(BZ9="AD",4,0)</f>
        <v>0</v>
      </c>
      <c r="CO9" s="3">
        <f t="shared" ref="CO9:CO54" si="79">IF(BZ9="A",3,0)</f>
        <v>0</v>
      </c>
      <c r="CP9" s="3">
        <f t="shared" ref="CP9:CP54" si="80">IF(BZ9="B",2,0)</f>
        <v>0</v>
      </c>
      <c r="CQ9" s="3">
        <f t="shared" ref="CQ9:CQ54" si="81">IF(BZ9="C",1,0)</f>
        <v>0</v>
      </c>
      <c r="CR9" s="3">
        <f t="shared" ref="CR9:CR54" si="82">SUM(CN9:CQ9)</f>
        <v>0</v>
      </c>
      <c r="CS9" s="3">
        <f t="shared" ref="CS9:CS54" si="83">IF(CA9="AD",4,0)</f>
        <v>0</v>
      </c>
      <c r="CT9" s="3">
        <f t="shared" ref="CT9:CT54" si="84">IF(CA9="A",3,0)</f>
        <v>0</v>
      </c>
      <c r="CU9" s="3">
        <f t="shared" ref="CU9:CU54" si="85">IF(CA9="B",2,0)</f>
        <v>0</v>
      </c>
      <c r="CV9" s="3">
        <f t="shared" ref="CV9:CV54" si="86">IF(CA9="C",1,0)</f>
        <v>0</v>
      </c>
      <c r="CW9" s="3">
        <f t="shared" ref="CW9:CW54" si="87">SUM(CS9:CV9)</f>
        <v>0</v>
      </c>
      <c r="CX9" s="3">
        <f t="shared" ref="CX9:CX54" si="88">IF(CB9="AD",4,0)</f>
        <v>0</v>
      </c>
      <c r="CY9" s="3">
        <f t="shared" ref="CY9:CY54" si="89">IF(CB9="A",3,0)</f>
        <v>0</v>
      </c>
      <c r="CZ9" s="3">
        <f t="shared" ref="CZ9:CZ54" si="90">IF(CB9="B",2,0)</f>
        <v>0</v>
      </c>
      <c r="DA9" s="3">
        <f t="shared" ref="DA9:DA54" si="91">IF(CB9="C",1,0)</f>
        <v>0</v>
      </c>
      <c r="DB9" s="3">
        <f t="shared" ref="DB9:DB54" si="92">SUM(CX9:DA9)</f>
        <v>0</v>
      </c>
      <c r="DC9" s="3">
        <f t="shared" ref="DC9:DC54" si="93">IF(CC9="AD",4,0)</f>
        <v>0</v>
      </c>
      <c r="DD9" s="3">
        <f t="shared" ref="DD9:DD54" si="94">IF(CC9="A",3,0)</f>
        <v>0</v>
      </c>
      <c r="DE9" s="3">
        <f t="shared" ref="DE9:DE54" si="95">IF(CC9="B",2,0)</f>
        <v>0</v>
      </c>
      <c r="DF9" s="3">
        <f t="shared" ref="DF9:DF54" si="96">IF(CC9="C",1,0)</f>
        <v>0</v>
      </c>
      <c r="DG9" s="3">
        <f t="shared" ref="DG9:DG54" si="97">SUM(DC9:DF9)</f>
        <v>0</v>
      </c>
      <c r="DH9" s="12" t="e">
        <f t="shared" si="1"/>
        <v>#DIV/0!</v>
      </c>
      <c r="DI9" s="10" t="e">
        <f t="shared" ref="DI9:DI54" si="98">ROUND(DH9,0)</f>
        <v>#DIV/0!</v>
      </c>
      <c r="DJ9" s="13" t="e">
        <f t="shared" ref="DJ9:DJ54" si="99">IF(DI9=1,"C","")</f>
        <v>#DIV/0!</v>
      </c>
      <c r="DK9" s="14" t="e">
        <f t="shared" ref="DK9:DK54" si="100">IF(DI9=2,"B","")</f>
        <v>#DIV/0!</v>
      </c>
      <c r="DL9" s="14" t="e">
        <f t="shared" ref="DL9:DL54" si="101">IF(DI9=3,"A","")</f>
        <v>#DIV/0!</v>
      </c>
      <c r="DM9" s="15" t="e">
        <f t="shared" ref="DM9:DM54" si="102">IF(DI9=4,"AD","")</f>
        <v>#DIV/0!</v>
      </c>
      <c r="DN9" s="21" t="e">
        <f t="shared" ref="DN9:DN54" si="103">LOOKUP(2,1/(DJ9:DM9&lt;&gt;""),DJ9:DM9)</f>
        <v>#N/A</v>
      </c>
      <c r="DO9" s="30">
        <f t="shared" ref="DO9:DO54" si="104">COUNTBLANK(DR9:DW9)</f>
        <v>6</v>
      </c>
      <c r="DP9" s="30">
        <f t="shared" ref="DP9:DP54" si="105">6-DO9</f>
        <v>0</v>
      </c>
      <c r="DQ9" s="5" t="s">
        <v>13</v>
      </c>
      <c r="DR9" s="25"/>
      <c r="DS9" s="25"/>
      <c r="DT9" s="25"/>
      <c r="DU9" s="25"/>
      <c r="DV9" s="25"/>
      <c r="DW9" s="25"/>
      <c r="DX9" s="3">
        <f t="shared" ref="DX9:DX54" si="106">IF(DR9="AD",4,0)</f>
        <v>0</v>
      </c>
      <c r="DY9" s="3">
        <f t="shared" ref="DY9:DY54" si="107">IF(DR9="A",3,0)</f>
        <v>0</v>
      </c>
      <c r="DZ9" s="3">
        <f t="shared" ref="DZ9:DZ54" si="108">IF(DR9="B",2,0)</f>
        <v>0</v>
      </c>
      <c r="EA9" s="3">
        <f t="shared" ref="EA9:EA54" si="109">IF(DR9="C",1,0)</f>
        <v>0</v>
      </c>
      <c r="EB9" s="3">
        <f t="shared" ref="EB9:EB54" si="110">SUM(DX9:EA9)</f>
        <v>0</v>
      </c>
      <c r="EC9" s="3">
        <f t="shared" ref="EC9:EC54" si="111">IF(DS9="AD",4,0)</f>
        <v>0</v>
      </c>
      <c r="ED9" s="3">
        <f t="shared" ref="ED9:ED54" si="112">IF(DS9="A",3,0)</f>
        <v>0</v>
      </c>
      <c r="EE9" s="3">
        <f t="shared" ref="EE9:EE54" si="113">IF(DS9="B",2,0)</f>
        <v>0</v>
      </c>
      <c r="EF9" s="3">
        <f t="shared" ref="EF9:EF54" si="114">IF(DS9="C",1,0)</f>
        <v>0</v>
      </c>
      <c r="EG9" s="3">
        <f t="shared" ref="EG9:EG54" si="115">SUM(EC9:EF9)</f>
        <v>0</v>
      </c>
      <c r="EH9" s="3">
        <f t="shared" ref="EH9:EH54" si="116">IF(DT9="AD",4,0)</f>
        <v>0</v>
      </c>
      <c r="EI9" s="3">
        <f t="shared" ref="EI9:EI54" si="117">IF(DT9="A",3,0)</f>
        <v>0</v>
      </c>
      <c r="EJ9" s="3">
        <f t="shared" ref="EJ9:EJ54" si="118">IF(DT9="B",2,0)</f>
        <v>0</v>
      </c>
      <c r="EK9" s="3">
        <f t="shared" ref="EK9:EK54" si="119">IF(DT9="C",1,0)</f>
        <v>0</v>
      </c>
      <c r="EL9" s="3">
        <f t="shared" ref="EL9:EL54" si="120">SUM(EH9:EK9)</f>
        <v>0</v>
      </c>
      <c r="EM9" s="3">
        <f t="shared" ref="EM9:EM54" si="121">IF(DU9="AD",4,0)</f>
        <v>0</v>
      </c>
      <c r="EN9" s="3">
        <f t="shared" ref="EN9:EN54" si="122">IF(DU9="A",3,0)</f>
        <v>0</v>
      </c>
      <c r="EO9" s="3">
        <f t="shared" ref="EO9:EO54" si="123">IF(DU9="B",2,0)</f>
        <v>0</v>
      </c>
      <c r="EP9" s="3">
        <f t="shared" ref="EP9:EP54" si="124">IF(DU9="C",1,0)</f>
        <v>0</v>
      </c>
      <c r="EQ9" s="3">
        <f t="shared" ref="EQ9:EQ54" si="125">SUM(EM9:EP9)</f>
        <v>0</v>
      </c>
      <c r="ER9" s="3">
        <f t="shared" ref="ER9:ER54" si="126">IF(DV9="AD",4,0)</f>
        <v>0</v>
      </c>
      <c r="ES9" s="3">
        <f t="shared" ref="ES9:ES54" si="127">IF(DV9="A",3,0)</f>
        <v>0</v>
      </c>
      <c r="ET9" s="3">
        <f t="shared" ref="ET9:ET54" si="128">IF(DV9="B",2,0)</f>
        <v>0</v>
      </c>
      <c r="EU9" s="3">
        <f t="shared" ref="EU9:EU54" si="129">IF(DV9="C",1,0)</f>
        <v>0</v>
      </c>
      <c r="EV9" s="3">
        <f t="shared" ref="EV9:EV54" si="130">SUM(ER9:EU9)</f>
        <v>0</v>
      </c>
      <c r="EW9" s="3">
        <f t="shared" ref="EW9:EW54" si="131">IF(DW9="AD",4,0)</f>
        <v>0</v>
      </c>
      <c r="EX9" s="3">
        <f t="shared" ref="EX9:EX54" si="132">IF(DW9="A",3,0)</f>
        <v>0</v>
      </c>
      <c r="EY9" s="3">
        <f t="shared" ref="EY9:EY54" si="133">IF(DW9="B",2,0)</f>
        <v>0</v>
      </c>
      <c r="EZ9" s="3">
        <f t="shared" ref="EZ9:EZ54" si="134">IF(DW9="C",1,0)</f>
        <v>0</v>
      </c>
      <c r="FA9" s="3">
        <f t="shared" ref="FA9:FA54" si="135">SUM(EW9:EZ9)</f>
        <v>0</v>
      </c>
      <c r="FB9" s="12" t="e">
        <f t="shared" si="2"/>
        <v>#DIV/0!</v>
      </c>
      <c r="FC9" s="10" t="e">
        <f t="shared" ref="FC9:FC54" si="136">ROUND(FB9,0)</f>
        <v>#DIV/0!</v>
      </c>
      <c r="FD9" s="13" t="e">
        <f t="shared" ref="FD9:FD54" si="137">IF(FC9=1,"C","")</f>
        <v>#DIV/0!</v>
      </c>
      <c r="FE9" s="14" t="e">
        <f t="shared" ref="FE9:FE54" si="138">IF(FC9=2,"B","")</f>
        <v>#DIV/0!</v>
      </c>
      <c r="FF9" s="14" t="e">
        <f t="shared" ref="FF9:FF54" si="139">IF(FC9=3,"A","")</f>
        <v>#DIV/0!</v>
      </c>
      <c r="FG9" s="15" t="e">
        <f t="shared" ref="FG9:FG54" si="140">IF(FC9=4,"AD","")</f>
        <v>#DIV/0!</v>
      </c>
      <c r="FH9" s="21" t="e">
        <f t="shared" ref="FH9:FH54" si="141">LOOKUP(2,1/(FD9:FG9&lt;&gt;""),FD9:FG9)</f>
        <v>#N/A</v>
      </c>
      <c r="FI9" s="30" t="e">
        <f>COUNTBLANK(#REF!)</f>
        <v>#REF!</v>
      </c>
      <c r="FJ9" s="30" t="e">
        <f t="shared" ref="FJ9:FJ54" si="142">6-FI9</f>
        <v>#REF!</v>
      </c>
      <c r="FK9" s="5" t="s">
        <v>13</v>
      </c>
      <c r="FL9" s="70"/>
      <c r="FM9" s="2" t="e">
        <f>COUNTBLANK(#REF!)</f>
        <v>#REF!</v>
      </c>
      <c r="FN9" s="2" t="e">
        <f t="shared" ref="FN9:FN54" si="143">10-FM9</f>
        <v>#REF!</v>
      </c>
      <c r="FO9" s="47">
        <v>2</v>
      </c>
      <c r="FP9" s="117" t="e">
        <f>'LISTA DE ESTUDIANTES Y ASISTENC'!#REF!</f>
        <v>#REF!</v>
      </c>
      <c r="FQ9" s="48" t="e">
        <f>'LISTA DE ESTUDIANTES Y ASISTENC'!#REF!</f>
        <v>#REF!</v>
      </c>
      <c r="FR9" s="2" t="e">
        <f>COUNTBLANK(#REF!)</f>
        <v>#REF!</v>
      </c>
      <c r="FS9" s="2" t="e">
        <f t="shared" ref="FS9:FS54" si="144">10-FR9</f>
        <v>#REF!</v>
      </c>
      <c r="FT9" s="47">
        <v>2</v>
      </c>
      <c r="FU9" s="117">
        <f>'LISTA DE ESTUDIANTES Y ASISTENC'!RO6</f>
        <v>0</v>
      </c>
      <c r="FV9" s="178">
        <f>'LISTA DE ESTUDIANTES Y ASISTENC'!RQ6:RQ6</f>
        <v>0</v>
      </c>
      <c r="FW9" s="185"/>
      <c r="FX9" s="2">
        <f t="shared" ref="FX9:FX54" si="145">COUNTBLANK(GC9:GL9)</f>
        <v>8</v>
      </c>
      <c r="FY9" s="2">
        <f t="shared" ref="FY9:FY54" si="146">10-FX9</f>
        <v>2</v>
      </c>
      <c r="FZ9" s="47">
        <v>2</v>
      </c>
      <c r="GA9" s="117">
        <f>'LISTA DE ESTUDIANTES Y ASISTENC'!AQP6</f>
        <v>0</v>
      </c>
      <c r="GB9" s="48">
        <f>'LISTA DE ESTUDIANTES Y ASISTENC'!AQR6:AQR6</f>
        <v>0</v>
      </c>
      <c r="GC9" s="32" t="s">
        <v>1</v>
      </c>
      <c r="GD9" s="25" t="s">
        <v>3</v>
      </c>
      <c r="GE9" s="25"/>
      <c r="GF9" s="25"/>
      <c r="GG9" s="25"/>
      <c r="GH9" s="25"/>
      <c r="GI9" s="25"/>
      <c r="GJ9" s="25"/>
      <c r="GK9" s="25"/>
      <c r="GL9" s="25"/>
      <c r="GM9" s="3">
        <f t="shared" ref="GM9:GM54" si="147">IF(GC9="AD",4,0)</f>
        <v>0</v>
      </c>
      <c r="GN9" s="3">
        <f t="shared" ref="GN9:GN54" si="148">IF(GC9="A",3,0)</f>
        <v>0</v>
      </c>
      <c r="GO9" s="3">
        <f t="shared" ref="GO9:GO54" si="149">IF(GC9="B",2,0)</f>
        <v>2</v>
      </c>
      <c r="GP9" s="3">
        <f t="shared" ref="GP9:GP54" si="150">IF(GC9="C",1,0)</f>
        <v>0</v>
      </c>
      <c r="GQ9" s="3">
        <f t="shared" ref="GQ9:GQ54" si="151">SUM(GM9:GP9)</f>
        <v>2</v>
      </c>
      <c r="GR9" s="3">
        <f t="shared" ref="GR9:GR54" si="152">IF(GD9="AD",4,0)</f>
        <v>0</v>
      </c>
      <c r="GS9" s="3">
        <f t="shared" ref="GS9:GS54" si="153">IF(GD9="A",3,0)</f>
        <v>3</v>
      </c>
      <c r="GT9" s="3">
        <f t="shared" ref="GT9:GT54" si="154">IF(GD9="B",2,0)</f>
        <v>0</v>
      </c>
      <c r="GU9" s="3">
        <f t="shared" ref="GU9:GU54" si="155">IF(GD9="C",1,0)</f>
        <v>0</v>
      </c>
      <c r="GV9" s="3">
        <f t="shared" ref="GV9:GV54" si="156">SUM(GR9:GU9)</f>
        <v>3</v>
      </c>
      <c r="GW9" s="3">
        <f t="shared" ref="GW9:GW54" si="157">IF(GE9="AD",4,0)</f>
        <v>0</v>
      </c>
      <c r="GX9" s="3">
        <f t="shared" ref="GX9:GX54" si="158">IF(GE9="A",3,0)</f>
        <v>0</v>
      </c>
      <c r="GY9" s="3">
        <f t="shared" ref="GY9:GY54" si="159">IF(GE9="B",2,0)</f>
        <v>0</v>
      </c>
      <c r="GZ9" s="3">
        <f t="shared" ref="GZ9:GZ54" si="160">IF(GE9="C",1,0)</f>
        <v>0</v>
      </c>
      <c r="HA9" s="3">
        <f t="shared" ref="HA9:HA54" si="161">SUM(GW9:GZ9)</f>
        <v>0</v>
      </c>
      <c r="HB9" s="3">
        <f t="shared" ref="HB9:HB54" si="162">IF(GF9="AD",4,0)</f>
        <v>0</v>
      </c>
      <c r="HC9" s="3">
        <f t="shared" ref="HC9:HC54" si="163">IF(GF9="A",3,0)</f>
        <v>0</v>
      </c>
      <c r="HD9" s="3">
        <f t="shared" ref="HD9:HD54" si="164">IF(GF9="B",2,0)</f>
        <v>0</v>
      </c>
      <c r="HE9" s="3">
        <f t="shared" ref="HE9:HE54" si="165">IF(GF9="C",1,0)</f>
        <v>0</v>
      </c>
      <c r="HF9" s="3">
        <f t="shared" ref="HF9:HF54" si="166">SUM(HB9:HE9)</f>
        <v>0</v>
      </c>
      <c r="HG9" s="3">
        <f t="shared" ref="HG9:HG54" si="167">IF(GG9="AD",4,0)</f>
        <v>0</v>
      </c>
      <c r="HH9" s="3">
        <f t="shared" ref="HH9:HH54" si="168">IF(GG9="A",3,0)</f>
        <v>0</v>
      </c>
      <c r="HI9" s="3">
        <f t="shared" ref="HI9:HI54" si="169">IF(GG9="B",2,0)</f>
        <v>0</v>
      </c>
      <c r="HJ9" s="3">
        <f t="shared" ref="HJ9:HJ54" si="170">IF(GG9="C",1,0)</f>
        <v>0</v>
      </c>
      <c r="HK9" s="3">
        <f t="shared" ref="HK9:HK54" si="171">SUM(HG9:HJ9)</f>
        <v>0</v>
      </c>
      <c r="HL9" s="3">
        <f t="shared" ref="HL9:HL54" si="172">IF(GH9="AD",4,0)</f>
        <v>0</v>
      </c>
      <c r="HM9" s="3">
        <f t="shared" ref="HM9:HM54" si="173">IF(GH9="A",3,0)</f>
        <v>0</v>
      </c>
      <c r="HN9" s="3">
        <f t="shared" ref="HN9:HN54" si="174">IF(GH9="B",2,0)</f>
        <v>0</v>
      </c>
      <c r="HO9" s="3">
        <f t="shared" ref="HO9:HO54" si="175">IF(GH9="C",1,0)</f>
        <v>0</v>
      </c>
      <c r="HP9" s="3">
        <f t="shared" ref="HP9:HP54" si="176">SUM(HL9:HO9)</f>
        <v>0</v>
      </c>
      <c r="HQ9" s="7">
        <f t="shared" ref="HQ9:HQ54" si="177">IF(GI9="AD",4,0)</f>
        <v>0</v>
      </c>
      <c r="HR9" s="7">
        <f t="shared" ref="HR9:HR54" si="178">IF(GI9="A",3,0)</f>
        <v>0</v>
      </c>
      <c r="HS9" s="7">
        <f t="shared" ref="HS9:HS54" si="179">IF(GI9="B",2,0)</f>
        <v>0</v>
      </c>
      <c r="HT9" s="7">
        <f t="shared" ref="HT9:HT54" si="180">IF(GI9="C",1,0)</f>
        <v>0</v>
      </c>
      <c r="HU9" s="7">
        <f t="shared" ref="HU9:HU54" si="181">SUM(HQ9:HT9)</f>
        <v>0</v>
      </c>
      <c r="HV9" s="7">
        <f t="shared" ref="HV9:HV54" si="182">IF(GJ9="AD",4,0)</f>
        <v>0</v>
      </c>
      <c r="HW9" s="7">
        <f t="shared" ref="HW9:HW54" si="183">IF(GJ9="A",3,0)</f>
        <v>0</v>
      </c>
      <c r="HX9" s="7">
        <f t="shared" ref="HX9:HX54" si="184">IF(GJ9="B",2,0)</f>
        <v>0</v>
      </c>
      <c r="HY9" s="7">
        <f t="shared" ref="HY9:HY54" si="185">IF(GJ9="C",1,0)</f>
        <v>0</v>
      </c>
      <c r="HZ9" s="7">
        <f t="shared" ref="HZ9:HZ54" si="186">SUM(HV9:HY9)</f>
        <v>0</v>
      </c>
      <c r="IA9" s="7">
        <f t="shared" ref="IA9:IA54" si="187">IF(GK9="AD",4,0)</f>
        <v>0</v>
      </c>
      <c r="IB9" s="7">
        <f t="shared" ref="IB9:IB54" si="188">IF(GK9="A",3,0)</f>
        <v>0</v>
      </c>
      <c r="IC9" s="7">
        <f t="shared" ref="IC9:IC54" si="189">IF(GK9="B",2,0)</f>
        <v>0</v>
      </c>
      <c r="ID9" s="7">
        <f t="shared" ref="ID9:ID54" si="190">IF(GK9="C",1,0)</f>
        <v>0</v>
      </c>
      <c r="IE9" s="7">
        <f t="shared" ref="IE9:IE54" si="191">SUM(IA9:ID9)</f>
        <v>0</v>
      </c>
      <c r="IF9" s="7">
        <f t="shared" ref="IF9:IF54" si="192">IF(GL9="AD",4,0)</f>
        <v>0</v>
      </c>
      <c r="IG9" s="7">
        <f t="shared" ref="IG9:IG54" si="193">IF(GL9="A",3,0)</f>
        <v>0</v>
      </c>
      <c r="IH9" s="7">
        <f t="shared" ref="IH9:IH54" si="194">IF(GL9="B",2,0)</f>
        <v>0</v>
      </c>
      <c r="II9" s="7">
        <f t="shared" ref="II9:II54" si="195">IF(GL9="C",1,0)</f>
        <v>0</v>
      </c>
      <c r="IJ9" s="7">
        <f t="shared" ref="IJ9:IJ54" si="196">SUM(IF9:II9)</f>
        <v>0</v>
      </c>
      <c r="IK9" s="8">
        <f t="shared" ref="IK9:IK54" si="197">(GQ9+GV9+HA9+HF9+HK9+HP9+HU9+HZ9+IE9+IJ9)/FY9</f>
        <v>2.5</v>
      </c>
      <c r="IL9" s="10">
        <f t="shared" ref="IL9:IL54" si="198">ROUND(IK9,0)</f>
        <v>3</v>
      </c>
      <c r="IM9" s="10"/>
      <c r="IN9" s="13" t="str">
        <f t="shared" ref="IN9" si="199">IF(IL9=1,"C","")</f>
        <v/>
      </c>
      <c r="IO9" s="14" t="str">
        <f t="shared" ref="IO9:IO54" si="200">IF(IL9=2,"B","")</f>
        <v/>
      </c>
      <c r="IP9" s="14" t="str">
        <f t="shared" ref="IP9:IP54" si="201">IF(IL9=3,"A","")</f>
        <v>A</v>
      </c>
      <c r="IQ9" s="15" t="str">
        <f t="shared" ref="IQ9:IQ54" si="202">IF(IL9=4,"AD","")</f>
        <v/>
      </c>
      <c r="IR9" s="30">
        <f t="shared" ref="IR9:IR11" si="203">COUNTBLANK(IV9:JA9)</f>
        <v>6</v>
      </c>
      <c r="IS9" s="30">
        <f t="shared" ref="IS9:IS54" si="204">6-IR9</f>
        <v>0</v>
      </c>
      <c r="IT9" s="5" t="s">
        <v>13</v>
      </c>
      <c r="IU9" s="21" t="str">
        <f>LOOKUP(2,1/(IN9:IQ9&lt;&gt;""),IN9:IQ9)</f>
        <v>A</v>
      </c>
      <c r="IV9" s="25"/>
      <c r="IW9" s="25"/>
      <c r="IX9" s="25"/>
      <c r="IY9" s="25"/>
      <c r="IZ9" s="25"/>
      <c r="JA9" s="25"/>
      <c r="JB9" s="3">
        <f t="shared" ref="JB9:JB54" si="205">IF(IV9="AD",4,0)</f>
        <v>0</v>
      </c>
      <c r="JC9" s="3">
        <f t="shared" ref="JC9:JC54" si="206">IF(IV9="A",3,0)</f>
        <v>0</v>
      </c>
      <c r="JD9" s="3">
        <f t="shared" ref="JD9:JD54" si="207">IF(IV9="B",2,0)</f>
        <v>0</v>
      </c>
      <c r="JE9" s="3">
        <f t="shared" ref="JE9:JE54" si="208">IF(IV9="C",1,0)</f>
        <v>0</v>
      </c>
      <c r="JF9" s="3">
        <f t="shared" ref="JF9:JF54" si="209">SUM(JB9:JE9)</f>
        <v>0</v>
      </c>
      <c r="JG9" s="3">
        <f t="shared" ref="JG9:JG54" si="210">IF(IW9="AD",4,0)</f>
        <v>0</v>
      </c>
      <c r="JH9" s="3">
        <f t="shared" ref="JH9:JH54" si="211">IF(IW9="A",3,0)</f>
        <v>0</v>
      </c>
      <c r="JI9" s="3">
        <f t="shared" ref="JI9:JI54" si="212">IF(IW9="B",2,0)</f>
        <v>0</v>
      </c>
      <c r="JJ9" s="3">
        <f t="shared" ref="JJ9:JJ54" si="213">IF(IW9="C",1,0)</f>
        <v>0</v>
      </c>
      <c r="JK9" s="3">
        <f t="shared" ref="JK9:JK54" si="214">SUM(JG9:JJ9)</f>
        <v>0</v>
      </c>
      <c r="JL9" s="3">
        <f t="shared" ref="JL9:JL54" si="215">IF(IX9="AD",4,0)</f>
        <v>0</v>
      </c>
      <c r="JM9" s="3">
        <f t="shared" ref="JM9:JM54" si="216">IF(IX9="A",3,0)</f>
        <v>0</v>
      </c>
      <c r="JN9" s="3">
        <f t="shared" ref="JN9:JN54" si="217">IF(IX9="B",2,0)</f>
        <v>0</v>
      </c>
      <c r="JO9" s="3">
        <f t="shared" ref="JO9:JO54" si="218">IF(IX9="C",1,0)</f>
        <v>0</v>
      </c>
      <c r="JP9" s="3">
        <f t="shared" ref="JP9:JP54" si="219">SUM(JL9:JO9)</f>
        <v>0</v>
      </c>
      <c r="JQ9" s="3">
        <f t="shared" ref="JQ9:JQ54" si="220">IF(IY9="AD",4,0)</f>
        <v>0</v>
      </c>
      <c r="JR9" s="3">
        <f t="shared" ref="JR9:JR54" si="221">IF(IY9="A",3,0)</f>
        <v>0</v>
      </c>
      <c r="JS9" s="3">
        <f t="shared" ref="JS9:JS54" si="222">IF(IY9="B",2,0)</f>
        <v>0</v>
      </c>
      <c r="JT9" s="3">
        <f t="shared" ref="JT9:JT54" si="223">IF(IY9="C",1,0)</f>
        <v>0</v>
      </c>
      <c r="JU9" s="3">
        <f t="shared" ref="JU9:JU54" si="224">SUM(JQ9:JT9)</f>
        <v>0</v>
      </c>
      <c r="JV9" s="3">
        <f t="shared" ref="JV9:JV54" si="225">IF(IZ9="AD",4,0)</f>
        <v>0</v>
      </c>
      <c r="JW9" s="3">
        <f t="shared" ref="JW9:JW54" si="226">IF(IZ9="A",3,0)</f>
        <v>0</v>
      </c>
      <c r="JX9" s="3">
        <f t="shared" ref="JX9:JX54" si="227">IF(IZ9="B",2,0)</f>
        <v>0</v>
      </c>
      <c r="JY9" s="3">
        <f t="shared" ref="JY9:JY54" si="228">IF(IZ9="C",1,0)</f>
        <v>0</v>
      </c>
      <c r="JZ9" s="3">
        <f t="shared" ref="JZ9:JZ54" si="229">SUM(JV9:JY9)</f>
        <v>0</v>
      </c>
      <c r="KA9" s="3">
        <f t="shared" ref="KA9:KA54" si="230">IF(JA9="AD",4,0)</f>
        <v>0</v>
      </c>
      <c r="KB9" s="3">
        <f t="shared" ref="KB9:KB54" si="231">IF(JA9="A",3,0)</f>
        <v>0</v>
      </c>
      <c r="KC9" s="3">
        <f t="shared" ref="KC9:KC54" si="232">IF(JA9="B",2,0)</f>
        <v>0</v>
      </c>
      <c r="KD9" s="3">
        <f t="shared" ref="KD9:KD54" si="233">IF(JA9="C",1,0)</f>
        <v>0</v>
      </c>
      <c r="KE9" s="3">
        <f t="shared" ref="KE9:KE54" si="234">SUM(KA9:KD9)</f>
        <v>0</v>
      </c>
      <c r="KF9" s="12" t="e">
        <f t="shared" si="3"/>
        <v>#DIV/0!</v>
      </c>
      <c r="KG9" s="10" t="e">
        <f t="shared" ref="KG9:KG54" si="235">ROUND(KF9,0)</f>
        <v>#DIV/0!</v>
      </c>
      <c r="KH9" s="13" t="e">
        <f t="shared" ref="KH9:KH54" si="236">IF(KG9=1,"C","")</f>
        <v>#DIV/0!</v>
      </c>
      <c r="KI9" s="14" t="e">
        <f t="shared" ref="KI9:KI54" si="237">IF(KG9=2,"B","")</f>
        <v>#DIV/0!</v>
      </c>
      <c r="KJ9" s="14" t="e">
        <f t="shared" ref="KJ9:KJ54" si="238">IF(KG9=3,"A","")</f>
        <v>#DIV/0!</v>
      </c>
      <c r="KK9" s="15" t="e">
        <f t="shared" ref="KK9:KK54" si="239">IF(KG9=4,"AD","")</f>
        <v>#DIV/0!</v>
      </c>
      <c r="KL9" s="21" t="e">
        <f t="shared" ref="KL9:KL54" si="240">LOOKUP(2,1/(KH9:KK9&lt;&gt;""),KH9:KK9)</f>
        <v>#N/A</v>
      </c>
      <c r="KM9" s="30">
        <f t="shared" ref="KM9:KM54" si="241">COUNTBLANK(KP9:KU9)</f>
        <v>6</v>
      </c>
      <c r="KN9" s="30">
        <f t="shared" ref="KN9:KN54" si="242">6-KM9</f>
        <v>0</v>
      </c>
      <c r="KO9" s="5" t="s">
        <v>13</v>
      </c>
      <c r="KP9" s="25"/>
      <c r="KQ9" s="25"/>
      <c r="KR9" s="25"/>
      <c r="KS9" s="25"/>
      <c r="KT9" s="25"/>
      <c r="KU9" s="25"/>
      <c r="KV9" s="3">
        <f t="shared" ref="KV9:KV54" si="243">IF(KP9="AD",4,0)</f>
        <v>0</v>
      </c>
      <c r="KW9" s="3">
        <f t="shared" ref="KW9:KW54" si="244">IF(KP9="A",3,0)</f>
        <v>0</v>
      </c>
      <c r="KX9" s="3">
        <f t="shared" ref="KX9:KX54" si="245">IF(KP9="B",2,0)</f>
        <v>0</v>
      </c>
      <c r="KY9" s="3">
        <f t="shared" ref="KY9:KY54" si="246">IF(KP9="C",1,0)</f>
        <v>0</v>
      </c>
      <c r="KZ9" s="3">
        <f t="shared" ref="KZ9:KZ54" si="247">SUM(KV9:KY9)</f>
        <v>0</v>
      </c>
      <c r="LA9" s="3">
        <f t="shared" ref="LA9:LA54" si="248">IF(KQ9="AD",4,0)</f>
        <v>0</v>
      </c>
      <c r="LB9" s="3">
        <f t="shared" ref="LB9:LB54" si="249">IF(KQ9="A",3,0)</f>
        <v>0</v>
      </c>
      <c r="LC9" s="3">
        <f t="shared" ref="LC9:LC54" si="250">IF(KQ9="B",2,0)</f>
        <v>0</v>
      </c>
      <c r="LD9" s="3">
        <f t="shared" ref="LD9:LD54" si="251">IF(KQ9="C",1,0)</f>
        <v>0</v>
      </c>
      <c r="LE9" s="3">
        <f t="shared" ref="LE9:LE54" si="252">SUM(LA9:LD9)</f>
        <v>0</v>
      </c>
      <c r="LF9" s="3">
        <f t="shared" ref="LF9:LF54" si="253">IF(KR9="AD",4,0)</f>
        <v>0</v>
      </c>
      <c r="LG9" s="3">
        <f t="shared" ref="LG9:LG54" si="254">IF(KR9="A",3,0)</f>
        <v>0</v>
      </c>
      <c r="LH9" s="3">
        <f t="shared" ref="LH9:LH54" si="255">IF(KR9="B",2,0)</f>
        <v>0</v>
      </c>
      <c r="LI9" s="3">
        <f t="shared" ref="LI9:LI54" si="256">IF(KR9="C",1,0)</f>
        <v>0</v>
      </c>
      <c r="LJ9" s="3">
        <f t="shared" ref="LJ9:LJ54" si="257">SUM(LF9:LI9)</f>
        <v>0</v>
      </c>
      <c r="LK9" s="3">
        <f t="shared" ref="LK9:LK54" si="258">IF(KS9="AD",4,0)</f>
        <v>0</v>
      </c>
      <c r="LL9" s="3">
        <f t="shared" ref="LL9:LL54" si="259">IF(KS9="A",3,0)</f>
        <v>0</v>
      </c>
      <c r="LM9" s="3">
        <f t="shared" ref="LM9:LM54" si="260">IF(KS9="B",2,0)</f>
        <v>0</v>
      </c>
      <c r="LN9" s="3">
        <f t="shared" ref="LN9:LN54" si="261">IF(KS9="C",1,0)</f>
        <v>0</v>
      </c>
      <c r="LO9" s="3">
        <f t="shared" ref="LO9:LO54" si="262">SUM(LK9:LN9)</f>
        <v>0</v>
      </c>
      <c r="LP9" s="3">
        <f t="shared" ref="LP9:LP54" si="263">IF(KT9="AD",4,0)</f>
        <v>0</v>
      </c>
      <c r="LQ9" s="3">
        <f t="shared" ref="LQ9:LQ54" si="264">IF(KT9="A",3,0)</f>
        <v>0</v>
      </c>
      <c r="LR9" s="3">
        <f t="shared" ref="LR9:LR54" si="265">IF(KT9="B",2,0)</f>
        <v>0</v>
      </c>
      <c r="LS9" s="3">
        <f t="shared" ref="LS9:LS54" si="266">IF(KT9="C",1,0)</f>
        <v>0</v>
      </c>
      <c r="LT9" s="3">
        <f t="shared" ref="LT9:LT54" si="267">SUM(LP9:LS9)</f>
        <v>0</v>
      </c>
      <c r="LU9" s="3">
        <f t="shared" ref="LU9:LU54" si="268">IF(KU9="AD",4,0)</f>
        <v>0</v>
      </c>
      <c r="LV9" s="3">
        <f t="shared" ref="LV9:LV54" si="269">IF(KU9="A",3,0)</f>
        <v>0</v>
      </c>
      <c r="LW9" s="3">
        <f t="shared" ref="LW9:LW54" si="270">IF(KU9="B",2,0)</f>
        <v>0</v>
      </c>
      <c r="LX9" s="3">
        <f t="shared" ref="LX9:LX54" si="271">IF(KU9="C",1,0)</f>
        <v>0</v>
      </c>
      <c r="LY9" s="3">
        <f t="shared" ref="LY9:LY54" si="272">SUM(LU9:LX9)</f>
        <v>0</v>
      </c>
      <c r="LZ9" s="12" t="e">
        <f t="shared" si="4"/>
        <v>#DIV/0!</v>
      </c>
      <c r="MA9" s="10" t="e">
        <f t="shared" ref="MA9:MA54" si="273">ROUND(LZ9,0)</f>
        <v>#DIV/0!</v>
      </c>
      <c r="MB9" s="13" t="e">
        <f t="shared" ref="MB9:MB54" si="274">IF(MA9=1,"C","")</f>
        <v>#DIV/0!</v>
      </c>
      <c r="MC9" s="14" t="e">
        <f t="shared" ref="MC9:MC54" si="275">IF(MA9=2,"B","")</f>
        <v>#DIV/0!</v>
      </c>
      <c r="MD9" s="14" t="e">
        <f t="shared" ref="MD9:MD54" si="276">IF(MA9=3,"A","")</f>
        <v>#DIV/0!</v>
      </c>
      <c r="ME9" s="15" t="e">
        <f t="shared" ref="ME9:ME54" si="277">IF(MA9=4,"AD","")</f>
        <v>#DIV/0!</v>
      </c>
      <c r="MF9" s="21" t="e">
        <f t="shared" ref="MF9:MF54" si="278">LOOKUP(2,1/(MB9:ME9&lt;&gt;""),MB9:ME9)</f>
        <v>#N/A</v>
      </c>
      <c r="MG9" s="30" t="e">
        <f>COUNTBLANK(#REF!)</f>
        <v>#REF!</v>
      </c>
      <c r="MH9" s="30" t="e">
        <f t="shared" ref="MH9:MH54" si="279">6-MG9</f>
        <v>#REF!</v>
      </c>
      <c r="MI9" s="5" t="s">
        <v>13</v>
      </c>
      <c r="MJ9" s="70"/>
      <c r="MK9" s="2" t="e">
        <f>COUNTBLANK(#REF!)</f>
        <v>#REF!</v>
      </c>
      <c r="ML9" s="2" t="e">
        <f t="shared" ref="ML9:ML54" si="280">10-MK9</f>
        <v>#REF!</v>
      </c>
      <c r="MM9" s="47">
        <v>2</v>
      </c>
      <c r="MN9" s="117">
        <f>'LISTA DE ESTUDIANTES Y ASISTENC'!AXD6</f>
        <v>0</v>
      </c>
      <c r="MO9" s="48">
        <f>'LISTA DE ESTUDIANTES Y ASISTENC'!AXE6:AXE6</f>
        <v>0</v>
      </c>
      <c r="MP9" s="2" t="e">
        <f>COUNTBLANK(#REF!)</f>
        <v>#REF!</v>
      </c>
      <c r="MQ9" s="2" t="e">
        <f t="shared" ref="MQ9:MQ54" si="281">10-MP9</f>
        <v>#REF!</v>
      </c>
      <c r="MR9" s="47">
        <v>2</v>
      </c>
      <c r="MS9" s="117">
        <f>'LISTA DE ESTUDIANTES Y ASISTENC'!BQL6</f>
        <v>0</v>
      </c>
      <c r="MT9" s="178">
        <f>'LISTA DE ESTUDIANTES Y ASISTENC'!BQN6:BQN6</f>
        <v>0</v>
      </c>
      <c r="MU9" s="188"/>
      <c r="MV9" s="2">
        <f t="shared" ref="MV9:MV54" si="282">COUNTBLANK(NA9:NJ9)</f>
        <v>8</v>
      </c>
      <c r="MW9" s="2">
        <f t="shared" ref="MW9:MW54" si="283">10-MV9</f>
        <v>2</v>
      </c>
      <c r="MX9" s="47">
        <v>2</v>
      </c>
      <c r="MY9" s="117">
        <f>'LISTA DE ESTUDIANTES Y ASISTENC'!CPM6</f>
        <v>0</v>
      </c>
      <c r="MZ9" s="48">
        <f>'LISTA DE ESTUDIANTES Y ASISTENC'!CPO6:CPO6</f>
        <v>0</v>
      </c>
      <c r="NA9" s="32" t="s">
        <v>3</v>
      </c>
      <c r="NB9" s="25" t="s">
        <v>3</v>
      </c>
      <c r="NC9" s="25"/>
      <c r="ND9" s="25"/>
      <c r="NE9" s="25"/>
      <c r="NF9" s="25"/>
      <c r="NG9" s="25"/>
      <c r="NH9" s="25"/>
      <c r="NI9" s="25"/>
      <c r="NJ9" s="25"/>
      <c r="NK9" s="3">
        <f t="shared" ref="NK9:NK54" si="284">IF(NA9="AD",4,0)</f>
        <v>0</v>
      </c>
      <c r="NL9" s="3">
        <f t="shared" ref="NL9:NL54" si="285">IF(NA9="A",3,0)</f>
        <v>3</v>
      </c>
      <c r="NM9" s="3">
        <f t="shared" ref="NM9:NM54" si="286">IF(NA9="B",2,0)</f>
        <v>0</v>
      </c>
      <c r="NN9" s="3">
        <f t="shared" ref="NN9:NN54" si="287">IF(NA9="C",1,0)</f>
        <v>0</v>
      </c>
      <c r="NO9" s="3">
        <f t="shared" ref="NO9:NO54" si="288">SUM(NK9:NN9)</f>
        <v>3</v>
      </c>
      <c r="NP9" s="3">
        <f t="shared" ref="NP9:NP54" si="289">IF(NB9="AD",4,0)</f>
        <v>0</v>
      </c>
      <c r="NQ9" s="3">
        <f t="shared" ref="NQ9:NQ54" si="290">IF(NB9="A",3,0)</f>
        <v>3</v>
      </c>
      <c r="NR9" s="3">
        <f t="shared" ref="NR9:NR54" si="291">IF(NB9="B",2,0)</f>
        <v>0</v>
      </c>
      <c r="NS9" s="3">
        <f t="shared" ref="NS9:NS54" si="292">IF(NB9="C",1,0)</f>
        <v>0</v>
      </c>
      <c r="NT9" s="3">
        <f t="shared" ref="NT9:NT54" si="293">SUM(NP9:NS9)</f>
        <v>3</v>
      </c>
      <c r="NU9" s="3">
        <f t="shared" ref="NU9:NU54" si="294">IF(NC9="AD",4,0)</f>
        <v>0</v>
      </c>
      <c r="NV9" s="3">
        <f t="shared" ref="NV9:NV54" si="295">IF(NC9="A",3,0)</f>
        <v>0</v>
      </c>
      <c r="NW9" s="3">
        <f t="shared" ref="NW9:NW54" si="296">IF(NC9="B",2,0)</f>
        <v>0</v>
      </c>
      <c r="NX9" s="3">
        <f t="shared" ref="NX9:NX54" si="297">IF(NC9="C",1,0)</f>
        <v>0</v>
      </c>
      <c r="NY9" s="3">
        <f t="shared" ref="NY9:NY54" si="298">SUM(NU9:NX9)</f>
        <v>0</v>
      </c>
      <c r="NZ9" s="3">
        <f t="shared" ref="NZ9:NZ54" si="299">IF(ND9="AD",4,0)</f>
        <v>0</v>
      </c>
      <c r="OA9" s="3">
        <f t="shared" ref="OA9:OA54" si="300">IF(ND9="A",3,0)</f>
        <v>0</v>
      </c>
      <c r="OB9" s="3">
        <f t="shared" ref="OB9:OB54" si="301">IF(ND9="B",2,0)</f>
        <v>0</v>
      </c>
      <c r="OC9" s="3">
        <f t="shared" ref="OC9:OC54" si="302">IF(ND9="C",1,0)</f>
        <v>0</v>
      </c>
      <c r="OD9" s="3">
        <f t="shared" ref="OD9:OD54" si="303">SUM(NZ9:OC9)</f>
        <v>0</v>
      </c>
      <c r="OE9" s="3">
        <f t="shared" ref="OE9:OE54" si="304">IF(NE9="AD",4,0)</f>
        <v>0</v>
      </c>
      <c r="OF9" s="3">
        <f t="shared" ref="OF9:OF54" si="305">IF(NE9="A",3,0)</f>
        <v>0</v>
      </c>
      <c r="OG9" s="3">
        <f t="shared" ref="OG9:OG54" si="306">IF(NE9="B",2,0)</f>
        <v>0</v>
      </c>
      <c r="OH9" s="3">
        <f t="shared" ref="OH9:OH54" si="307">IF(NE9="C",1,0)</f>
        <v>0</v>
      </c>
      <c r="OI9" s="3">
        <f t="shared" ref="OI9:OI54" si="308">SUM(OE9:OH9)</f>
        <v>0</v>
      </c>
      <c r="OJ9" s="3">
        <f t="shared" ref="OJ9:OJ54" si="309">IF(NF9="AD",4,0)</f>
        <v>0</v>
      </c>
      <c r="OK9" s="3">
        <f t="shared" ref="OK9:OK54" si="310">IF(NF9="A",3,0)</f>
        <v>0</v>
      </c>
      <c r="OL9" s="3">
        <f t="shared" ref="OL9:OL54" si="311">IF(NF9="B",2,0)</f>
        <v>0</v>
      </c>
      <c r="OM9" s="3">
        <f t="shared" ref="OM9:OM54" si="312">IF(NF9="C",1,0)</f>
        <v>0</v>
      </c>
      <c r="ON9" s="3">
        <f t="shared" ref="ON9:ON54" si="313">SUM(OJ9:OM9)</f>
        <v>0</v>
      </c>
      <c r="OO9" s="7">
        <f t="shared" ref="OO9:OO54" si="314">IF(NG9="AD",4,0)</f>
        <v>0</v>
      </c>
      <c r="OP9" s="7">
        <f t="shared" ref="OP9:OP54" si="315">IF(NG9="A",3,0)</f>
        <v>0</v>
      </c>
      <c r="OQ9" s="7">
        <f t="shared" ref="OQ9:OQ54" si="316">IF(NG9="B",2,0)</f>
        <v>0</v>
      </c>
      <c r="OR9" s="7">
        <f t="shared" ref="OR9:OR54" si="317">IF(NG9="C",1,0)</f>
        <v>0</v>
      </c>
      <c r="OS9" s="7">
        <f t="shared" ref="OS9:OS54" si="318">SUM(OO9:OR9)</f>
        <v>0</v>
      </c>
      <c r="OT9" s="7">
        <f t="shared" ref="OT9:OT54" si="319">IF(NH9="AD",4,0)</f>
        <v>0</v>
      </c>
      <c r="OU9" s="7">
        <f t="shared" ref="OU9:OU54" si="320">IF(NH9="A",3,0)</f>
        <v>0</v>
      </c>
      <c r="OV9" s="7">
        <f t="shared" ref="OV9:OV54" si="321">IF(NH9="B",2,0)</f>
        <v>0</v>
      </c>
      <c r="OW9" s="7">
        <f t="shared" ref="OW9:OW54" si="322">IF(NH9="C",1,0)</f>
        <v>0</v>
      </c>
      <c r="OX9" s="7">
        <f t="shared" ref="OX9:OX54" si="323">SUM(OT9:OW9)</f>
        <v>0</v>
      </c>
      <c r="OY9" s="7">
        <f t="shared" ref="OY9:OY54" si="324">IF(NI9="AD",4,0)</f>
        <v>0</v>
      </c>
      <c r="OZ9" s="7">
        <f t="shared" ref="OZ9:OZ54" si="325">IF(NI9="A",3,0)</f>
        <v>0</v>
      </c>
      <c r="PA9" s="7">
        <f t="shared" ref="PA9:PA54" si="326">IF(NI9="B",2,0)</f>
        <v>0</v>
      </c>
      <c r="PB9" s="7">
        <f t="shared" ref="PB9:PB54" si="327">IF(NI9="C",1,0)</f>
        <v>0</v>
      </c>
      <c r="PC9" s="7">
        <f t="shared" ref="PC9:PC54" si="328">SUM(OY9:PB9)</f>
        <v>0</v>
      </c>
      <c r="PD9" s="7">
        <f t="shared" ref="PD9:PD54" si="329">IF(NJ9="AD",4,0)</f>
        <v>0</v>
      </c>
      <c r="PE9" s="7">
        <f t="shared" ref="PE9:PE54" si="330">IF(NJ9="A",3,0)</f>
        <v>0</v>
      </c>
      <c r="PF9" s="7">
        <f t="shared" ref="PF9:PF54" si="331">IF(NJ9="B",2,0)</f>
        <v>0</v>
      </c>
      <c r="PG9" s="7">
        <f t="shared" ref="PG9:PG54" si="332">IF(NJ9="C",1,0)</f>
        <v>0</v>
      </c>
      <c r="PH9" s="7">
        <f t="shared" ref="PH9:PH54" si="333">SUM(PD9:PG9)</f>
        <v>0</v>
      </c>
      <c r="PI9" s="8">
        <f t="shared" ref="PI9:PI54" si="334">(NO9+NT9+NY9+OD9+OI9+ON9+OS9+OX9+PC9+PH9)/MW9</f>
        <v>3</v>
      </c>
      <c r="PJ9" s="10">
        <f t="shared" ref="PJ9:PJ54" si="335">ROUND(PI9,0)</f>
        <v>3</v>
      </c>
      <c r="PK9" s="10"/>
      <c r="PL9" s="13" t="str">
        <f t="shared" ref="PL9" si="336">IF(PJ9=1,"C","")</f>
        <v/>
      </c>
      <c r="PM9" s="14" t="str">
        <f t="shared" ref="PM9:PM54" si="337">IF(PJ9=2,"B","")</f>
        <v/>
      </c>
      <c r="PN9" s="14" t="str">
        <f t="shared" ref="PN9:PN54" si="338">IF(PJ9=3,"A","")</f>
        <v>A</v>
      </c>
      <c r="PO9" s="15" t="str">
        <f t="shared" ref="PO9:PO54" si="339">IF(PJ9=4,"AD","")</f>
        <v/>
      </c>
      <c r="PP9" s="30">
        <f t="shared" ref="PP9:PP11" si="340">COUNTBLANK(PT9:PY9)</f>
        <v>6</v>
      </c>
      <c r="PQ9" s="30">
        <f t="shared" ref="PQ9:PQ54" si="341">6-PP9</f>
        <v>0</v>
      </c>
      <c r="PR9" s="5" t="s">
        <v>13</v>
      </c>
      <c r="PS9" s="21" t="str">
        <f>LOOKUP(2,1/(PL9:PO9&lt;&gt;""),PL9:PO9)</f>
        <v>A</v>
      </c>
      <c r="PT9" s="25"/>
      <c r="PU9" s="25"/>
      <c r="PV9" s="25"/>
      <c r="PW9" s="25"/>
      <c r="PX9" s="25"/>
      <c r="PY9" s="25"/>
      <c r="PZ9" s="3">
        <f t="shared" ref="PZ9:PZ54" si="342">IF(PT9="AD",4,0)</f>
        <v>0</v>
      </c>
      <c r="QA9" s="3">
        <f t="shared" ref="QA9:QA54" si="343">IF(PT9="A",3,0)</f>
        <v>0</v>
      </c>
      <c r="QB9" s="3">
        <f t="shared" ref="QB9:QB54" si="344">IF(PT9="B",2,0)</f>
        <v>0</v>
      </c>
      <c r="QC9" s="3">
        <f t="shared" ref="QC9:QC54" si="345">IF(PT9="C",1,0)</f>
        <v>0</v>
      </c>
      <c r="QD9" s="3">
        <f t="shared" ref="QD9:QD54" si="346">SUM(PZ9:QC9)</f>
        <v>0</v>
      </c>
      <c r="QE9" s="3">
        <f t="shared" ref="QE9:QE54" si="347">IF(PU9="AD",4,0)</f>
        <v>0</v>
      </c>
      <c r="QF9" s="3">
        <f t="shared" ref="QF9:QF54" si="348">IF(PU9="A",3,0)</f>
        <v>0</v>
      </c>
      <c r="QG9" s="3">
        <f t="shared" ref="QG9:QG54" si="349">IF(PU9="B",2,0)</f>
        <v>0</v>
      </c>
      <c r="QH9" s="3">
        <f t="shared" ref="QH9:QH54" si="350">IF(PU9="C",1,0)</f>
        <v>0</v>
      </c>
      <c r="QI9" s="3">
        <f t="shared" ref="QI9:QI54" si="351">SUM(QE9:QH9)</f>
        <v>0</v>
      </c>
      <c r="QJ9" s="3">
        <f t="shared" ref="QJ9:QJ54" si="352">IF(PV9="AD",4,0)</f>
        <v>0</v>
      </c>
      <c r="QK9" s="3">
        <f t="shared" ref="QK9:QK54" si="353">IF(PV9="A",3,0)</f>
        <v>0</v>
      </c>
      <c r="QL9" s="3">
        <f t="shared" ref="QL9:QL54" si="354">IF(PV9="B",2,0)</f>
        <v>0</v>
      </c>
      <c r="QM9" s="3">
        <f t="shared" ref="QM9:QM54" si="355">IF(PV9="C",1,0)</f>
        <v>0</v>
      </c>
      <c r="QN9" s="3">
        <f t="shared" ref="QN9:QN54" si="356">SUM(QJ9:QM9)</f>
        <v>0</v>
      </c>
      <c r="QO9" s="3">
        <f t="shared" ref="QO9:QO54" si="357">IF(PW9="AD",4,0)</f>
        <v>0</v>
      </c>
      <c r="QP9" s="3">
        <f t="shared" ref="QP9:QP54" si="358">IF(PW9="A",3,0)</f>
        <v>0</v>
      </c>
      <c r="QQ9" s="3">
        <f t="shared" ref="QQ9:QQ54" si="359">IF(PW9="B",2,0)</f>
        <v>0</v>
      </c>
      <c r="QR9" s="3">
        <f t="shared" ref="QR9:QR54" si="360">IF(PW9="C",1,0)</f>
        <v>0</v>
      </c>
      <c r="QS9" s="3">
        <f t="shared" ref="QS9:QS54" si="361">SUM(QO9:QR9)</f>
        <v>0</v>
      </c>
      <c r="QT9" s="3">
        <f t="shared" ref="QT9:QT54" si="362">IF(PX9="AD",4,0)</f>
        <v>0</v>
      </c>
      <c r="QU9" s="3">
        <f t="shared" ref="QU9:QU54" si="363">IF(PX9="A",3,0)</f>
        <v>0</v>
      </c>
      <c r="QV9" s="3">
        <f t="shared" ref="QV9:QV54" si="364">IF(PX9="B",2,0)</f>
        <v>0</v>
      </c>
      <c r="QW9" s="3">
        <f t="shared" ref="QW9:QW54" si="365">IF(PX9="C",1,0)</f>
        <v>0</v>
      </c>
      <c r="QX9" s="3">
        <f t="shared" ref="QX9:QX54" si="366">SUM(QT9:QW9)</f>
        <v>0</v>
      </c>
      <c r="QY9" s="3">
        <f t="shared" ref="QY9:QY54" si="367">IF(PY9="AD",4,0)</f>
        <v>0</v>
      </c>
      <c r="QZ9" s="3">
        <f t="shared" ref="QZ9:QZ54" si="368">IF(PY9="A",3,0)</f>
        <v>0</v>
      </c>
      <c r="RA9" s="3">
        <f t="shared" ref="RA9:RA54" si="369">IF(PY9="B",2,0)</f>
        <v>0</v>
      </c>
      <c r="RB9" s="3">
        <f t="shared" ref="RB9:RB54" si="370">IF(PY9="C",1,0)</f>
        <v>0</v>
      </c>
      <c r="RC9" s="3">
        <f t="shared" ref="RC9:RC54" si="371">SUM(QY9:RB9)</f>
        <v>0</v>
      </c>
      <c r="RD9" s="12" t="e">
        <f t="shared" si="5"/>
        <v>#DIV/0!</v>
      </c>
      <c r="RE9" s="10" t="e">
        <f t="shared" ref="RE9:RE54" si="372">ROUND(RD9,0)</f>
        <v>#DIV/0!</v>
      </c>
      <c r="RF9" s="13" t="e">
        <f t="shared" ref="RF9:RF54" si="373">IF(RE9=1,"C","")</f>
        <v>#DIV/0!</v>
      </c>
      <c r="RG9" s="14" t="e">
        <f t="shared" ref="RG9:RG54" si="374">IF(RE9=2,"B","")</f>
        <v>#DIV/0!</v>
      </c>
      <c r="RH9" s="14" t="e">
        <f t="shared" ref="RH9:RH54" si="375">IF(RE9=3,"A","")</f>
        <v>#DIV/0!</v>
      </c>
      <c r="RI9" s="15" t="e">
        <f t="shared" ref="RI9:RI54" si="376">IF(RE9=4,"AD","")</f>
        <v>#DIV/0!</v>
      </c>
      <c r="RJ9" s="21" t="e">
        <f t="shared" ref="RJ9:RJ54" si="377">LOOKUP(2,1/(RF9:RI9&lt;&gt;""),RF9:RI9)</f>
        <v>#N/A</v>
      </c>
      <c r="RK9" s="30">
        <f t="shared" ref="RK9:RK54" si="378">COUNTBLANK(RN9:RS9)</f>
        <v>6</v>
      </c>
      <c r="RL9" s="30">
        <f t="shared" ref="RL9:RL54" si="379">6-RK9</f>
        <v>0</v>
      </c>
      <c r="RM9" s="5" t="s">
        <v>13</v>
      </c>
      <c r="RN9" s="25"/>
      <c r="RO9" s="25"/>
      <c r="RP9" s="25"/>
      <c r="RQ9" s="25"/>
      <c r="RR9" s="25"/>
      <c r="RS9" s="25"/>
      <c r="RT9" s="3">
        <f t="shared" ref="RT9:RT54" si="380">IF(RN9="AD",4,0)</f>
        <v>0</v>
      </c>
      <c r="RU9" s="3">
        <f t="shared" ref="RU9:RU54" si="381">IF(RN9="A",3,0)</f>
        <v>0</v>
      </c>
      <c r="RV9" s="3">
        <f t="shared" ref="RV9:RV54" si="382">IF(RN9="B",2,0)</f>
        <v>0</v>
      </c>
      <c r="RW9" s="3">
        <f t="shared" ref="RW9:RW54" si="383">IF(RN9="C",1,0)</f>
        <v>0</v>
      </c>
      <c r="RX9" s="3">
        <f t="shared" ref="RX9:RX54" si="384">SUM(RT9:RW9)</f>
        <v>0</v>
      </c>
      <c r="RY9" s="3">
        <f t="shared" ref="RY9:RY54" si="385">IF(RO9="AD",4,0)</f>
        <v>0</v>
      </c>
      <c r="RZ9" s="3">
        <f t="shared" ref="RZ9:RZ54" si="386">IF(RO9="A",3,0)</f>
        <v>0</v>
      </c>
      <c r="SA9" s="3">
        <f t="shared" ref="SA9:SA54" si="387">IF(RO9="B",2,0)</f>
        <v>0</v>
      </c>
      <c r="SB9" s="3">
        <f t="shared" ref="SB9:SB54" si="388">IF(RO9="C",1,0)</f>
        <v>0</v>
      </c>
      <c r="SC9" s="3">
        <f t="shared" ref="SC9:SC54" si="389">SUM(RY9:SB9)</f>
        <v>0</v>
      </c>
      <c r="SD9" s="3">
        <f t="shared" ref="SD9:SD54" si="390">IF(RP9="AD",4,0)</f>
        <v>0</v>
      </c>
      <c r="SE9" s="3">
        <f t="shared" ref="SE9:SE54" si="391">IF(RP9="A",3,0)</f>
        <v>0</v>
      </c>
      <c r="SF9" s="3">
        <f t="shared" ref="SF9:SF54" si="392">IF(RP9="B",2,0)</f>
        <v>0</v>
      </c>
      <c r="SG9" s="3">
        <f t="shared" ref="SG9:SG54" si="393">IF(RP9="C",1,0)</f>
        <v>0</v>
      </c>
      <c r="SH9" s="3">
        <f t="shared" ref="SH9:SH54" si="394">SUM(SD9:SG9)</f>
        <v>0</v>
      </c>
      <c r="SI9" s="3">
        <f t="shared" ref="SI9:SI54" si="395">IF(RQ9="AD",4,0)</f>
        <v>0</v>
      </c>
      <c r="SJ9" s="3">
        <f t="shared" ref="SJ9:SJ54" si="396">IF(RQ9="A",3,0)</f>
        <v>0</v>
      </c>
      <c r="SK9" s="3">
        <f t="shared" ref="SK9:SK54" si="397">IF(RQ9="B",2,0)</f>
        <v>0</v>
      </c>
      <c r="SL9" s="3">
        <f t="shared" ref="SL9:SL54" si="398">IF(RQ9="C",1,0)</f>
        <v>0</v>
      </c>
      <c r="SM9" s="3">
        <f t="shared" ref="SM9:SM54" si="399">SUM(SI9:SL9)</f>
        <v>0</v>
      </c>
      <c r="SN9" s="3">
        <f t="shared" ref="SN9:SN54" si="400">IF(RR9="AD",4,0)</f>
        <v>0</v>
      </c>
      <c r="SO9" s="3">
        <f t="shared" ref="SO9:SO54" si="401">IF(RR9="A",3,0)</f>
        <v>0</v>
      </c>
      <c r="SP9" s="3">
        <f t="shared" ref="SP9:SP54" si="402">IF(RR9="B",2,0)</f>
        <v>0</v>
      </c>
      <c r="SQ9" s="3">
        <f t="shared" ref="SQ9:SQ54" si="403">IF(RR9="C",1,0)</f>
        <v>0</v>
      </c>
      <c r="SR9" s="3">
        <f t="shared" ref="SR9:SR54" si="404">SUM(SN9:SQ9)</f>
        <v>0</v>
      </c>
      <c r="SS9" s="3">
        <f t="shared" ref="SS9:SS54" si="405">IF(RS9="AD",4,0)</f>
        <v>0</v>
      </c>
      <c r="ST9" s="3">
        <f t="shared" ref="ST9:ST54" si="406">IF(RS9="A",3,0)</f>
        <v>0</v>
      </c>
      <c r="SU9" s="3">
        <f t="shared" ref="SU9:SU54" si="407">IF(RS9="B",2,0)</f>
        <v>0</v>
      </c>
      <c r="SV9" s="3">
        <f t="shared" ref="SV9:SV54" si="408">IF(RS9="C",1,0)</f>
        <v>0</v>
      </c>
      <c r="SW9" s="3">
        <f t="shared" ref="SW9:SW54" si="409">SUM(SS9:SV9)</f>
        <v>0</v>
      </c>
      <c r="SX9" s="12" t="e">
        <f t="shared" si="6"/>
        <v>#DIV/0!</v>
      </c>
      <c r="SY9" s="10" t="e">
        <f t="shared" ref="SY9:SY54" si="410">ROUND(SX9,0)</f>
        <v>#DIV/0!</v>
      </c>
      <c r="SZ9" s="13" t="e">
        <f t="shared" ref="SZ9:SZ54" si="411">IF(SY9=1,"C","")</f>
        <v>#DIV/0!</v>
      </c>
      <c r="TA9" s="14" t="e">
        <f t="shared" ref="TA9:TA54" si="412">IF(SY9=2,"B","")</f>
        <v>#DIV/0!</v>
      </c>
      <c r="TB9" s="14" t="e">
        <f t="shared" ref="TB9:TB54" si="413">IF(SY9=3,"A","")</f>
        <v>#DIV/0!</v>
      </c>
      <c r="TC9" s="15" t="e">
        <f t="shared" ref="TC9:TC54" si="414">IF(SY9=4,"AD","")</f>
        <v>#DIV/0!</v>
      </c>
      <c r="TD9" s="21" t="e">
        <f t="shared" ref="TD9:TD54" si="415">LOOKUP(2,1/(SZ9:TC9&lt;&gt;""),SZ9:TC9)</f>
        <v>#N/A</v>
      </c>
      <c r="TE9" s="30" t="e">
        <f>COUNTBLANK(#REF!)</f>
        <v>#REF!</v>
      </c>
      <c r="TF9" s="30" t="e">
        <f t="shared" ref="TF9:TF54" si="416">6-TE9</f>
        <v>#REF!</v>
      </c>
      <c r="TG9" s="5" t="s">
        <v>13</v>
      </c>
      <c r="TH9" s="70"/>
      <c r="TI9" s="2" t="e">
        <f>COUNTBLANK(#REF!)</f>
        <v>#REF!</v>
      </c>
      <c r="TJ9" s="2" t="e">
        <f t="shared" ref="TJ9:TJ54" si="417">10-TI9</f>
        <v>#REF!</v>
      </c>
      <c r="TK9" s="47">
        <v>2</v>
      </c>
      <c r="TL9" s="117">
        <f>'LISTA DE ESTUDIANTES Y ASISTENC'!CWA6</f>
        <v>0</v>
      </c>
      <c r="TM9" s="48">
        <f>'LISTA DE ESTUDIANTES Y ASISTENC'!CWB6:CWB6</f>
        <v>0</v>
      </c>
      <c r="TN9" s="2" t="e">
        <f>COUNTBLANK(#REF!)</f>
        <v>#REF!</v>
      </c>
      <c r="TO9" s="2" t="e">
        <f t="shared" ref="TO9:TO54" si="418">10-TN9</f>
        <v>#REF!</v>
      </c>
      <c r="TP9" s="47">
        <v>2</v>
      </c>
      <c r="TQ9" s="117">
        <f>'LISTA DE ESTUDIANTES Y ASISTENC'!DPI6</f>
        <v>0</v>
      </c>
      <c r="TR9" s="48">
        <f>'LISTA DE ESTUDIANTES Y ASISTENC'!DPK6:DPK6</f>
        <v>0</v>
      </c>
      <c r="TS9" s="145"/>
      <c r="TT9" s="2">
        <f t="shared" ref="TT9:TT54" si="419">COUNTBLANK(TY9:UH9)</f>
        <v>10</v>
      </c>
      <c r="TU9" s="2">
        <f t="shared" ref="TU9:TU54" si="420">10-TT9</f>
        <v>0</v>
      </c>
      <c r="TV9" s="47">
        <v>2</v>
      </c>
      <c r="TW9" s="117">
        <f>'LISTA DE ESTUDIANTES Y ASISTENC'!EOJ6</f>
        <v>0</v>
      </c>
      <c r="TX9" s="48">
        <f>'LISTA DE ESTUDIANTES Y ASISTENC'!EOL6:EOL6</f>
        <v>0</v>
      </c>
      <c r="TY9" s="32"/>
      <c r="TZ9" s="25"/>
      <c r="UA9" s="25"/>
      <c r="UB9" s="25"/>
      <c r="UC9" s="25"/>
      <c r="UD9" s="25"/>
      <c r="UE9" s="25"/>
      <c r="UF9" s="25"/>
      <c r="UG9" s="25"/>
      <c r="UH9" s="25"/>
      <c r="UI9" s="3">
        <f t="shared" ref="UI9:UI54" si="421">IF(TY9="AD",4,0)</f>
        <v>0</v>
      </c>
      <c r="UJ9" s="3">
        <f t="shared" ref="UJ9:UJ54" si="422">IF(TY9="A",3,0)</f>
        <v>0</v>
      </c>
      <c r="UK9" s="3">
        <f t="shared" ref="UK9:UK54" si="423">IF(TY9="B",2,0)</f>
        <v>0</v>
      </c>
      <c r="UL9" s="3">
        <f t="shared" ref="UL9:UL54" si="424">IF(TY9="C",1,0)</f>
        <v>0</v>
      </c>
      <c r="UM9" s="3">
        <f t="shared" ref="UM9:UM54" si="425">SUM(UI9:UL9)</f>
        <v>0</v>
      </c>
      <c r="UN9" s="3">
        <f t="shared" ref="UN9:UN54" si="426">IF(TZ9="AD",4,0)</f>
        <v>0</v>
      </c>
      <c r="UO9" s="3">
        <f t="shared" ref="UO9:UO54" si="427">IF(TZ9="A",3,0)</f>
        <v>0</v>
      </c>
      <c r="UP9" s="3">
        <f t="shared" ref="UP9:UP54" si="428">IF(TZ9="B",2,0)</f>
        <v>0</v>
      </c>
      <c r="UQ9" s="3">
        <f t="shared" ref="UQ9:UQ54" si="429">IF(TZ9="C",1,0)</f>
        <v>0</v>
      </c>
      <c r="UR9" s="3">
        <f t="shared" ref="UR9:UR54" si="430">SUM(UN9:UQ9)</f>
        <v>0</v>
      </c>
      <c r="US9" s="3">
        <f t="shared" ref="US9:US54" si="431">IF(UA9="AD",4,0)</f>
        <v>0</v>
      </c>
      <c r="UT9" s="3">
        <f t="shared" ref="UT9:UT54" si="432">IF(UA9="A",3,0)</f>
        <v>0</v>
      </c>
      <c r="UU9" s="3">
        <f t="shared" ref="UU9:UU54" si="433">IF(UA9="B",2,0)</f>
        <v>0</v>
      </c>
      <c r="UV9" s="3">
        <f t="shared" ref="UV9:UV54" si="434">IF(UA9="C",1,0)</f>
        <v>0</v>
      </c>
      <c r="UW9" s="3">
        <f t="shared" ref="UW9:UW54" si="435">SUM(US9:UV9)</f>
        <v>0</v>
      </c>
      <c r="UX9" s="3">
        <f t="shared" ref="UX9:UX54" si="436">IF(UB9="AD",4,0)</f>
        <v>0</v>
      </c>
      <c r="UY9" s="3">
        <f t="shared" ref="UY9:UY54" si="437">IF(UB9="A",3,0)</f>
        <v>0</v>
      </c>
      <c r="UZ9" s="3">
        <f t="shared" ref="UZ9:UZ54" si="438">IF(UB9="B",2,0)</f>
        <v>0</v>
      </c>
      <c r="VA9" s="3">
        <f t="shared" ref="VA9:VA54" si="439">IF(UB9="C",1,0)</f>
        <v>0</v>
      </c>
      <c r="VB9" s="3">
        <f t="shared" ref="VB9:VB54" si="440">SUM(UX9:VA9)</f>
        <v>0</v>
      </c>
      <c r="VC9" s="3">
        <f t="shared" ref="VC9:VC54" si="441">IF(UC9="AD",4,0)</f>
        <v>0</v>
      </c>
      <c r="VD9" s="3">
        <f t="shared" ref="VD9:VD54" si="442">IF(UC9="A",3,0)</f>
        <v>0</v>
      </c>
      <c r="VE9" s="3">
        <f t="shared" ref="VE9:VE54" si="443">IF(UC9="B",2,0)</f>
        <v>0</v>
      </c>
      <c r="VF9" s="3">
        <f t="shared" ref="VF9:VF54" si="444">IF(UC9="C",1,0)</f>
        <v>0</v>
      </c>
      <c r="VG9" s="3">
        <f t="shared" ref="VG9:VG54" si="445">SUM(VC9:VF9)</f>
        <v>0</v>
      </c>
      <c r="VH9" s="3">
        <f t="shared" ref="VH9:VH54" si="446">IF(UD9="AD",4,0)</f>
        <v>0</v>
      </c>
      <c r="VI9" s="3">
        <f t="shared" ref="VI9:VI54" si="447">IF(UD9="A",3,0)</f>
        <v>0</v>
      </c>
      <c r="VJ9" s="3">
        <f t="shared" ref="VJ9:VJ54" si="448">IF(UD9="B",2,0)</f>
        <v>0</v>
      </c>
      <c r="VK9" s="3">
        <f t="shared" ref="VK9:VK54" si="449">IF(UD9="C",1,0)</f>
        <v>0</v>
      </c>
      <c r="VL9" s="3">
        <f t="shared" ref="VL9:VL54" si="450">SUM(VH9:VK9)</f>
        <v>0</v>
      </c>
      <c r="VM9" s="7">
        <f t="shared" ref="VM9:VM54" si="451">IF(UE9="AD",4,0)</f>
        <v>0</v>
      </c>
      <c r="VN9" s="7">
        <f t="shared" ref="VN9:VN54" si="452">IF(UE9="A",3,0)</f>
        <v>0</v>
      </c>
      <c r="VO9" s="7">
        <f t="shared" ref="VO9:VO54" si="453">IF(UE9="B",2,0)</f>
        <v>0</v>
      </c>
      <c r="VP9" s="7">
        <f t="shared" ref="VP9:VP54" si="454">IF(UE9="C",1,0)</f>
        <v>0</v>
      </c>
      <c r="VQ9" s="7">
        <f t="shared" ref="VQ9:VQ54" si="455">SUM(VM9:VP9)</f>
        <v>0</v>
      </c>
      <c r="VR9" s="7">
        <f t="shared" ref="VR9:VR54" si="456">IF(UF9="AD",4,0)</f>
        <v>0</v>
      </c>
      <c r="VS9" s="7">
        <f t="shared" ref="VS9:VS54" si="457">IF(UF9="A",3,0)</f>
        <v>0</v>
      </c>
      <c r="VT9" s="7">
        <f t="shared" ref="VT9:VT54" si="458">IF(UF9="B",2,0)</f>
        <v>0</v>
      </c>
      <c r="VU9" s="7">
        <f t="shared" ref="VU9:VU54" si="459">IF(UF9="C",1,0)</f>
        <v>0</v>
      </c>
      <c r="VV9" s="7">
        <f t="shared" ref="VV9:VV54" si="460">SUM(VR9:VU9)</f>
        <v>0</v>
      </c>
      <c r="VW9" s="7">
        <f t="shared" ref="VW9:VW54" si="461">IF(UG9="AD",4,0)</f>
        <v>0</v>
      </c>
      <c r="VX9" s="7">
        <f t="shared" ref="VX9:VX54" si="462">IF(UG9="A",3,0)</f>
        <v>0</v>
      </c>
      <c r="VY9" s="7">
        <f t="shared" ref="VY9:VY54" si="463">IF(UG9="B",2,0)</f>
        <v>0</v>
      </c>
      <c r="VZ9" s="7">
        <f t="shared" ref="VZ9:VZ54" si="464">IF(UG9="C",1,0)</f>
        <v>0</v>
      </c>
      <c r="WA9" s="7">
        <f t="shared" ref="WA9:WA54" si="465">SUM(VW9:VZ9)</f>
        <v>0</v>
      </c>
      <c r="WB9" s="7">
        <f t="shared" ref="WB9:WB54" si="466">IF(UH9="AD",4,0)</f>
        <v>0</v>
      </c>
      <c r="WC9" s="7">
        <f t="shared" ref="WC9:WC54" si="467">IF(UH9="A",3,0)</f>
        <v>0</v>
      </c>
      <c r="WD9" s="7">
        <f t="shared" ref="WD9:WD54" si="468">IF(UH9="B",2,0)</f>
        <v>0</v>
      </c>
      <c r="WE9" s="7">
        <f t="shared" ref="WE9:WE54" si="469">IF(UH9="C",1,0)</f>
        <v>0</v>
      </c>
      <c r="WF9" s="7">
        <f t="shared" ref="WF9:WF54" si="470">SUM(WB9:WE9)</f>
        <v>0</v>
      </c>
      <c r="WG9" s="8" t="e">
        <f t="shared" ref="WG9:WG54" si="471">(UM9+UR9+UW9+VB9+VG9+VL9+VQ9+VV9+WA9+WF9)/TU9</f>
        <v>#DIV/0!</v>
      </c>
      <c r="WH9" s="10" t="e">
        <f t="shared" ref="WH9:WH54" si="472">ROUND(WG9,0)</f>
        <v>#DIV/0!</v>
      </c>
      <c r="WI9" s="10"/>
      <c r="WJ9" s="13" t="e">
        <f t="shared" ref="WJ9" si="473">IF(WH9=1,"C","")</f>
        <v>#DIV/0!</v>
      </c>
      <c r="WK9" s="14" t="e">
        <f t="shared" ref="WK9:WK54" si="474">IF(WH9=2,"B","")</f>
        <v>#DIV/0!</v>
      </c>
      <c r="WL9" s="14" t="e">
        <f t="shared" ref="WL9:WL54" si="475">IF(WH9=3,"A","")</f>
        <v>#DIV/0!</v>
      </c>
      <c r="WM9" s="15" t="e">
        <f t="shared" ref="WM9:WM54" si="476">IF(WH9=4,"AD","")</f>
        <v>#DIV/0!</v>
      </c>
      <c r="WN9" s="30">
        <f t="shared" ref="WN9:WN11" si="477">COUNTBLANK(WR9:WW9)</f>
        <v>6</v>
      </c>
      <c r="WO9" s="30">
        <f t="shared" ref="WO9:WO54" si="478">6-WN9</f>
        <v>0</v>
      </c>
      <c r="WP9" s="5" t="s">
        <v>13</v>
      </c>
      <c r="WQ9" s="21" t="e">
        <f>LOOKUP(2,1/(WJ9:WM9&lt;&gt;""),WJ9:WM9)</f>
        <v>#N/A</v>
      </c>
      <c r="WR9" s="25"/>
      <c r="WS9" s="25"/>
      <c r="WT9" s="25"/>
      <c r="WU9" s="25"/>
      <c r="WV9" s="25"/>
      <c r="WW9" s="25"/>
      <c r="WX9" s="3">
        <f t="shared" ref="WX9:WX54" si="479">IF(WR9="AD",4,0)</f>
        <v>0</v>
      </c>
      <c r="WY9" s="3">
        <f t="shared" ref="WY9:WY54" si="480">IF(WR9="A",3,0)</f>
        <v>0</v>
      </c>
      <c r="WZ9" s="3">
        <f t="shared" ref="WZ9:WZ54" si="481">IF(WR9="B",2,0)</f>
        <v>0</v>
      </c>
      <c r="XA9" s="3">
        <f t="shared" ref="XA9:XA54" si="482">IF(WR9="C",1,0)</f>
        <v>0</v>
      </c>
      <c r="XB9" s="3">
        <f t="shared" ref="XB9:XB54" si="483">SUM(WX9:XA9)</f>
        <v>0</v>
      </c>
      <c r="XC9" s="3">
        <f t="shared" ref="XC9:XC54" si="484">IF(WS9="AD",4,0)</f>
        <v>0</v>
      </c>
      <c r="XD9" s="3">
        <f t="shared" ref="XD9:XD54" si="485">IF(WS9="A",3,0)</f>
        <v>0</v>
      </c>
      <c r="XE9" s="3">
        <f t="shared" ref="XE9:XE54" si="486">IF(WS9="B",2,0)</f>
        <v>0</v>
      </c>
      <c r="XF9" s="3">
        <f t="shared" ref="XF9:XF54" si="487">IF(WS9="C",1,0)</f>
        <v>0</v>
      </c>
      <c r="XG9" s="3">
        <f t="shared" ref="XG9:XG54" si="488">SUM(XC9:XF9)</f>
        <v>0</v>
      </c>
      <c r="XH9" s="3">
        <f t="shared" ref="XH9:XH54" si="489">IF(WT9="AD",4,0)</f>
        <v>0</v>
      </c>
      <c r="XI9" s="3">
        <f t="shared" ref="XI9:XI54" si="490">IF(WT9="A",3,0)</f>
        <v>0</v>
      </c>
      <c r="XJ9" s="3">
        <f t="shared" ref="XJ9:XJ54" si="491">IF(WT9="B",2,0)</f>
        <v>0</v>
      </c>
      <c r="XK9" s="3">
        <f t="shared" ref="XK9:XK54" si="492">IF(WT9="C",1,0)</f>
        <v>0</v>
      </c>
      <c r="XL9" s="3">
        <f t="shared" ref="XL9:XL54" si="493">SUM(XH9:XK9)</f>
        <v>0</v>
      </c>
      <c r="XM9" s="3">
        <f t="shared" ref="XM9:XM54" si="494">IF(WU9="AD",4,0)</f>
        <v>0</v>
      </c>
      <c r="XN9" s="3">
        <f t="shared" ref="XN9:XN54" si="495">IF(WU9="A",3,0)</f>
        <v>0</v>
      </c>
      <c r="XO9" s="3">
        <f t="shared" ref="XO9:XO54" si="496">IF(WU9="B",2,0)</f>
        <v>0</v>
      </c>
      <c r="XP9" s="3">
        <f t="shared" ref="XP9:XP54" si="497">IF(WU9="C",1,0)</f>
        <v>0</v>
      </c>
      <c r="XQ9" s="3">
        <f t="shared" ref="XQ9:XQ54" si="498">SUM(XM9:XP9)</f>
        <v>0</v>
      </c>
      <c r="XR9" s="3">
        <f t="shared" ref="XR9:XR54" si="499">IF(WV9="AD",4,0)</f>
        <v>0</v>
      </c>
      <c r="XS9" s="3">
        <f t="shared" ref="XS9:XS54" si="500">IF(WV9="A",3,0)</f>
        <v>0</v>
      </c>
      <c r="XT9" s="3">
        <f t="shared" ref="XT9:XT54" si="501">IF(WV9="B",2,0)</f>
        <v>0</v>
      </c>
      <c r="XU9" s="3">
        <f t="shared" ref="XU9:XU54" si="502">IF(WV9="C",1,0)</f>
        <v>0</v>
      </c>
      <c r="XV9" s="3">
        <f t="shared" ref="XV9:XV54" si="503">SUM(XR9:XU9)</f>
        <v>0</v>
      </c>
      <c r="XW9" s="3">
        <f t="shared" ref="XW9:XW54" si="504">IF(WW9="AD",4,0)</f>
        <v>0</v>
      </c>
      <c r="XX9" s="3">
        <f t="shared" ref="XX9:XX54" si="505">IF(WW9="A",3,0)</f>
        <v>0</v>
      </c>
      <c r="XY9" s="3">
        <f t="shared" ref="XY9:XY54" si="506">IF(WW9="B",2,0)</f>
        <v>0</v>
      </c>
      <c r="XZ9" s="3">
        <f t="shared" ref="XZ9:XZ54" si="507">IF(WW9="C",1,0)</f>
        <v>0</v>
      </c>
      <c r="YA9" s="3">
        <f t="shared" ref="YA9:YA54" si="508">SUM(XW9:XZ9)</f>
        <v>0</v>
      </c>
      <c r="YB9" s="12" t="e">
        <f t="shared" si="7"/>
        <v>#DIV/0!</v>
      </c>
      <c r="YC9" s="10" t="e">
        <f t="shared" ref="YC9:YC54" si="509">ROUND(YB9,0)</f>
        <v>#DIV/0!</v>
      </c>
      <c r="YD9" s="13" t="e">
        <f t="shared" ref="YD9:YD54" si="510">IF(YC9=1,"C","")</f>
        <v>#DIV/0!</v>
      </c>
      <c r="YE9" s="14" t="e">
        <f t="shared" ref="YE9:YE54" si="511">IF(YC9=2,"B","")</f>
        <v>#DIV/0!</v>
      </c>
      <c r="YF9" s="14" t="e">
        <f t="shared" ref="YF9:YF54" si="512">IF(YC9=3,"A","")</f>
        <v>#DIV/0!</v>
      </c>
      <c r="YG9" s="15" t="e">
        <f t="shared" ref="YG9:YG54" si="513">IF(YC9=4,"AD","")</f>
        <v>#DIV/0!</v>
      </c>
      <c r="YH9" s="21" t="e">
        <f t="shared" ref="YH9:YH54" si="514">LOOKUP(2,1/(YD9:YG9&lt;&gt;""),YD9:YG9)</f>
        <v>#N/A</v>
      </c>
      <c r="YI9" s="30">
        <f t="shared" ref="YI9:YI54" si="515">COUNTBLANK(YL9:YQ9)</f>
        <v>6</v>
      </c>
      <c r="YJ9" s="30">
        <f t="shared" ref="YJ9:YJ54" si="516">6-YI9</f>
        <v>0</v>
      </c>
      <c r="YK9" s="5" t="s">
        <v>13</v>
      </c>
      <c r="YL9" s="25"/>
      <c r="YM9" s="25"/>
      <c r="YN9" s="25"/>
      <c r="YO9" s="25"/>
      <c r="YP9" s="25"/>
      <c r="YQ9" s="25"/>
      <c r="YR9" s="3">
        <f t="shared" ref="YR9:YR54" si="517">IF(YL9="AD",4,0)</f>
        <v>0</v>
      </c>
      <c r="YS9" s="3">
        <f t="shared" ref="YS9:YS54" si="518">IF(YL9="A",3,0)</f>
        <v>0</v>
      </c>
      <c r="YT9" s="3">
        <f t="shared" ref="YT9:YT54" si="519">IF(YL9="B",2,0)</f>
        <v>0</v>
      </c>
      <c r="YU9" s="3">
        <f t="shared" ref="YU9:YU54" si="520">IF(YL9="C",1,0)</f>
        <v>0</v>
      </c>
      <c r="YV9" s="3">
        <f t="shared" ref="YV9:YV54" si="521">SUM(YR9:YU9)</f>
        <v>0</v>
      </c>
      <c r="YW9" s="3">
        <f t="shared" ref="YW9:YW54" si="522">IF(YM9="AD",4,0)</f>
        <v>0</v>
      </c>
      <c r="YX9" s="3">
        <f t="shared" ref="YX9:YX54" si="523">IF(YM9="A",3,0)</f>
        <v>0</v>
      </c>
      <c r="YY9" s="3">
        <f t="shared" ref="YY9:YY54" si="524">IF(YM9="B",2,0)</f>
        <v>0</v>
      </c>
      <c r="YZ9" s="3">
        <f t="shared" ref="YZ9:YZ54" si="525">IF(YM9="C",1,0)</f>
        <v>0</v>
      </c>
      <c r="ZA9" s="3">
        <f t="shared" ref="ZA9:ZA54" si="526">SUM(YW9:YZ9)</f>
        <v>0</v>
      </c>
      <c r="ZB9" s="3">
        <f t="shared" ref="ZB9:ZB54" si="527">IF(YN9="AD",4,0)</f>
        <v>0</v>
      </c>
      <c r="ZC9" s="3">
        <f t="shared" ref="ZC9:ZC54" si="528">IF(YN9="A",3,0)</f>
        <v>0</v>
      </c>
      <c r="ZD9" s="3">
        <f t="shared" ref="ZD9:ZD54" si="529">IF(YN9="B",2,0)</f>
        <v>0</v>
      </c>
      <c r="ZE9" s="3">
        <f t="shared" ref="ZE9:ZE54" si="530">IF(YN9="C",1,0)</f>
        <v>0</v>
      </c>
      <c r="ZF9" s="3">
        <f t="shared" ref="ZF9:ZF54" si="531">SUM(ZB9:ZE9)</f>
        <v>0</v>
      </c>
      <c r="ZG9" s="3">
        <f t="shared" ref="ZG9:ZG54" si="532">IF(YO9="AD",4,0)</f>
        <v>0</v>
      </c>
      <c r="ZH9" s="3">
        <f t="shared" ref="ZH9:ZH54" si="533">IF(YO9="A",3,0)</f>
        <v>0</v>
      </c>
      <c r="ZI9" s="3">
        <f t="shared" ref="ZI9:ZI54" si="534">IF(YO9="B",2,0)</f>
        <v>0</v>
      </c>
      <c r="ZJ9" s="3">
        <f t="shared" ref="ZJ9:ZJ54" si="535">IF(YO9="C",1,0)</f>
        <v>0</v>
      </c>
      <c r="ZK9" s="3">
        <f t="shared" ref="ZK9:ZK54" si="536">SUM(ZG9:ZJ9)</f>
        <v>0</v>
      </c>
      <c r="ZL9" s="3">
        <f t="shared" ref="ZL9:ZL54" si="537">IF(YP9="AD",4,0)</f>
        <v>0</v>
      </c>
      <c r="ZM9" s="3">
        <f t="shared" ref="ZM9:ZM54" si="538">IF(YP9="A",3,0)</f>
        <v>0</v>
      </c>
      <c r="ZN9" s="3">
        <f t="shared" ref="ZN9:ZN54" si="539">IF(YP9="B",2,0)</f>
        <v>0</v>
      </c>
      <c r="ZO9" s="3">
        <f t="shared" ref="ZO9:ZO54" si="540">IF(YP9="C",1,0)</f>
        <v>0</v>
      </c>
      <c r="ZP9" s="3">
        <f t="shared" ref="ZP9:ZP54" si="541">SUM(ZL9:ZO9)</f>
        <v>0</v>
      </c>
      <c r="ZQ9" s="3">
        <f t="shared" ref="ZQ9:ZQ54" si="542">IF(YQ9="AD",4,0)</f>
        <v>0</v>
      </c>
      <c r="ZR9" s="3">
        <f t="shared" ref="ZR9:ZR54" si="543">IF(YQ9="A",3,0)</f>
        <v>0</v>
      </c>
      <c r="ZS9" s="3">
        <f t="shared" ref="ZS9:ZS54" si="544">IF(YQ9="B",2,0)</f>
        <v>0</v>
      </c>
      <c r="ZT9" s="3">
        <f t="shared" ref="ZT9:ZT54" si="545">IF(YQ9="C",1,0)</f>
        <v>0</v>
      </c>
      <c r="ZU9" s="3">
        <f t="shared" ref="ZU9:ZU54" si="546">SUM(ZQ9:ZT9)</f>
        <v>0</v>
      </c>
      <c r="ZV9" s="12" t="e">
        <f t="shared" si="8"/>
        <v>#DIV/0!</v>
      </c>
      <c r="ZW9" s="10" t="e">
        <f t="shared" ref="ZW9:ZW54" si="547">ROUND(ZV9,0)</f>
        <v>#DIV/0!</v>
      </c>
      <c r="ZX9" s="13" t="e">
        <f t="shared" ref="ZX9:ZX54" si="548">IF(ZW9=1,"C","")</f>
        <v>#DIV/0!</v>
      </c>
      <c r="ZY9" s="14" t="e">
        <f t="shared" ref="ZY9:ZY54" si="549">IF(ZW9=2,"B","")</f>
        <v>#DIV/0!</v>
      </c>
      <c r="ZZ9" s="14" t="e">
        <f t="shared" ref="ZZ9:ZZ54" si="550">IF(ZW9=3,"A","")</f>
        <v>#DIV/0!</v>
      </c>
      <c r="AAA9" s="15" t="e">
        <f t="shared" ref="AAA9:AAA54" si="551">IF(ZW9=4,"AD","")</f>
        <v>#DIV/0!</v>
      </c>
      <c r="AAB9" s="21" t="e">
        <f t="shared" ref="AAB9:AAB54" si="552">LOOKUP(2,1/(ZX9:AAA9&lt;&gt;""),ZX9:AAA9)</f>
        <v>#N/A</v>
      </c>
      <c r="AAC9" s="30" t="e">
        <f>COUNTBLANK(#REF!)</f>
        <v>#REF!</v>
      </c>
      <c r="AAD9" s="30" t="e">
        <f t="shared" ref="AAD9:AAD54" si="553">6-AAC9</f>
        <v>#REF!</v>
      </c>
      <c r="AAE9" s="5" t="s">
        <v>13</v>
      </c>
      <c r="AAF9" s="70"/>
      <c r="AAG9" s="2" t="e">
        <f>COUNTBLANK(#REF!)</f>
        <v>#REF!</v>
      </c>
      <c r="AAH9" s="2" t="e">
        <f t="shared" ref="AAH9:AAH54" si="554">10-AAG9</f>
        <v>#REF!</v>
      </c>
      <c r="AAI9" s="47">
        <v>2</v>
      </c>
      <c r="AAJ9" s="117">
        <f>'LISTA DE ESTUDIANTES Y ASISTENC'!EUX6</f>
        <v>0</v>
      </c>
      <c r="AAK9" s="48">
        <f>'LISTA DE ESTUDIANTES Y ASISTENC'!EUY6:EUY6</f>
        <v>0</v>
      </c>
      <c r="AAL9" s="2" t="e">
        <f>COUNTBLANK(#REF!)</f>
        <v>#REF!</v>
      </c>
      <c r="AAM9" s="2" t="e">
        <f t="shared" ref="AAM9:AAM54" si="555">10-AAL9</f>
        <v>#REF!</v>
      </c>
      <c r="AAN9" s="47">
        <v>2</v>
      </c>
      <c r="AAO9" s="117">
        <f>'LISTA DE ESTUDIANTES Y ASISTENC'!FOF6</f>
        <v>0</v>
      </c>
      <c r="AAP9" s="48">
        <f>'LISTA DE ESTUDIANTES Y ASISTENC'!FOH6:FOH6</f>
        <v>0</v>
      </c>
      <c r="AAQ9" s="145"/>
    </row>
    <row r="10" spans="1:719" x14ac:dyDescent="0.25">
      <c r="A10" s="2">
        <f t="shared" si="9"/>
        <v>8</v>
      </c>
      <c r="B10" s="2">
        <f t="shared" si="10"/>
        <v>2</v>
      </c>
      <c r="C10" s="47">
        <v>3</v>
      </c>
      <c r="D10" s="48" t="str">
        <f>'LISTA DE ESTUDIANTES Y ASISTENC'!C7:C7</f>
        <v>DELGADO DELGADO, Yaquely Odalis</v>
      </c>
      <c r="E10" s="32" t="s">
        <v>2</v>
      </c>
      <c r="F10" s="25" t="s">
        <v>1</v>
      </c>
      <c r="G10" s="25"/>
      <c r="H10" s="25"/>
      <c r="I10" s="25"/>
      <c r="J10" s="25"/>
      <c r="K10" s="25"/>
      <c r="L10" s="25"/>
      <c r="M10" s="25"/>
      <c r="N10" s="25"/>
      <c r="O10" s="3">
        <f t="shared" si="11"/>
        <v>0</v>
      </c>
      <c r="P10" s="3">
        <f t="shared" si="12"/>
        <v>0</v>
      </c>
      <c r="Q10" s="3">
        <f t="shared" si="13"/>
        <v>0</v>
      </c>
      <c r="R10" s="3">
        <f t="shared" si="14"/>
        <v>1</v>
      </c>
      <c r="S10" s="3">
        <f t="shared" si="15"/>
        <v>1</v>
      </c>
      <c r="T10" s="3">
        <f t="shared" si="16"/>
        <v>0</v>
      </c>
      <c r="U10" s="3">
        <f t="shared" si="17"/>
        <v>0</v>
      </c>
      <c r="V10" s="3">
        <f t="shared" si="18"/>
        <v>2</v>
      </c>
      <c r="W10" s="3">
        <f t="shared" si="19"/>
        <v>0</v>
      </c>
      <c r="X10" s="3">
        <f t="shared" si="20"/>
        <v>2</v>
      </c>
      <c r="Y10" s="3">
        <f t="shared" si="21"/>
        <v>0</v>
      </c>
      <c r="Z10" s="3">
        <f t="shared" si="22"/>
        <v>0</v>
      </c>
      <c r="AA10" s="3">
        <f t="shared" si="23"/>
        <v>0</v>
      </c>
      <c r="AB10" s="3">
        <f t="shared" si="24"/>
        <v>0</v>
      </c>
      <c r="AC10" s="3">
        <f t="shared" si="25"/>
        <v>0</v>
      </c>
      <c r="AD10" s="3">
        <f t="shared" si="26"/>
        <v>0</v>
      </c>
      <c r="AE10" s="3">
        <f t="shared" si="27"/>
        <v>0</v>
      </c>
      <c r="AF10" s="3">
        <f t="shared" si="28"/>
        <v>0</v>
      </c>
      <c r="AG10" s="3">
        <f t="shared" si="29"/>
        <v>0</v>
      </c>
      <c r="AH10" s="3">
        <f t="shared" si="30"/>
        <v>0</v>
      </c>
      <c r="AI10" s="3">
        <f t="shared" si="31"/>
        <v>0</v>
      </c>
      <c r="AJ10" s="3">
        <f t="shared" si="32"/>
        <v>0</v>
      </c>
      <c r="AK10" s="3">
        <f t="shared" si="33"/>
        <v>0</v>
      </c>
      <c r="AL10" s="3">
        <f t="shared" si="34"/>
        <v>0</v>
      </c>
      <c r="AM10" s="3">
        <f t="shared" si="35"/>
        <v>0</v>
      </c>
      <c r="AN10" s="3">
        <f t="shared" si="36"/>
        <v>0</v>
      </c>
      <c r="AO10" s="3">
        <f t="shared" si="37"/>
        <v>0</v>
      </c>
      <c r="AP10" s="3">
        <f t="shared" si="38"/>
        <v>0</v>
      </c>
      <c r="AQ10" s="3">
        <f t="shared" si="39"/>
        <v>0</v>
      </c>
      <c r="AR10" s="3">
        <f t="shared" si="40"/>
        <v>0</v>
      </c>
      <c r="AS10" s="7">
        <f t="shared" si="41"/>
        <v>0</v>
      </c>
      <c r="AT10" s="7">
        <f t="shared" si="42"/>
        <v>0</v>
      </c>
      <c r="AU10" s="7">
        <f t="shared" si="43"/>
        <v>0</v>
      </c>
      <c r="AV10" s="7">
        <f t="shared" si="44"/>
        <v>0</v>
      </c>
      <c r="AW10" s="7">
        <f t="shared" si="45"/>
        <v>0</v>
      </c>
      <c r="AX10" s="7">
        <f t="shared" si="46"/>
        <v>0</v>
      </c>
      <c r="AY10" s="7">
        <f t="shared" si="47"/>
        <v>0</v>
      </c>
      <c r="AZ10" s="7">
        <f t="shared" si="48"/>
        <v>0</v>
      </c>
      <c r="BA10" s="7">
        <f t="shared" si="49"/>
        <v>0</v>
      </c>
      <c r="BB10" s="7">
        <f t="shared" si="50"/>
        <v>0</v>
      </c>
      <c r="BC10" s="7">
        <f t="shared" si="51"/>
        <v>0</v>
      </c>
      <c r="BD10" s="7">
        <f t="shared" si="52"/>
        <v>0</v>
      </c>
      <c r="BE10" s="7">
        <f t="shared" si="53"/>
        <v>0</v>
      </c>
      <c r="BF10" s="7">
        <f t="shared" si="54"/>
        <v>0</v>
      </c>
      <c r="BG10" s="7">
        <f t="shared" si="55"/>
        <v>0</v>
      </c>
      <c r="BH10" s="7">
        <f t="shared" si="56"/>
        <v>0</v>
      </c>
      <c r="BI10" s="7">
        <f t="shared" si="57"/>
        <v>0</v>
      </c>
      <c r="BJ10" s="7">
        <f t="shared" si="58"/>
        <v>0</v>
      </c>
      <c r="BK10" s="7">
        <f t="shared" si="59"/>
        <v>0</v>
      </c>
      <c r="BL10" s="7">
        <f t="shared" si="60"/>
        <v>0</v>
      </c>
      <c r="BM10" s="8">
        <f t="shared" si="0"/>
        <v>1.5</v>
      </c>
      <c r="BN10" s="10">
        <f t="shared" si="61"/>
        <v>2</v>
      </c>
      <c r="BO10" s="10"/>
      <c r="BP10" s="13" t="str">
        <f>IF(BN10=1,"C","")</f>
        <v/>
      </c>
      <c r="BQ10" s="14" t="str">
        <f t="shared" si="63"/>
        <v>B</v>
      </c>
      <c r="BR10" s="14" t="str">
        <f t="shared" si="64"/>
        <v/>
      </c>
      <c r="BS10" s="15" t="str">
        <f t="shared" si="65"/>
        <v/>
      </c>
      <c r="BT10" s="30">
        <f t="shared" si="66"/>
        <v>6</v>
      </c>
      <c r="BU10" s="30">
        <f t="shared" si="67"/>
        <v>0</v>
      </c>
      <c r="BV10" s="5" t="s">
        <v>14</v>
      </c>
      <c r="BW10" s="21" t="str">
        <f t="shared" ref="BW10:BW54" si="556">LOOKUP(2,1/(BP10:BS10&lt;&gt;""),BP10:BS10)</f>
        <v>B</v>
      </c>
      <c r="BX10" s="25"/>
      <c r="BY10" s="25"/>
      <c r="BZ10" s="25"/>
      <c r="CA10" s="25"/>
      <c r="CB10" s="25"/>
      <c r="CC10" s="25"/>
      <c r="CD10" s="3">
        <f t="shared" si="68"/>
        <v>0</v>
      </c>
      <c r="CE10" s="3">
        <f t="shared" si="69"/>
        <v>0</v>
      </c>
      <c r="CF10" s="3">
        <f t="shared" si="70"/>
        <v>0</v>
      </c>
      <c r="CG10" s="3">
        <f t="shared" si="71"/>
        <v>0</v>
      </c>
      <c r="CH10" s="3">
        <f t="shared" si="72"/>
        <v>0</v>
      </c>
      <c r="CI10" s="3">
        <f t="shared" si="73"/>
        <v>0</v>
      </c>
      <c r="CJ10" s="3">
        <f t="shared" si="74"/>
        <v>0</v>
      </c>
      <c r="CK10" s="3">
        <f t="shared" si="75"/>
        <v>0</v>
      </c>
      <c r="CL10" s="3">
        <f t="shared" si="76"/>
        <v>0</v>
      </c>
      <c r="CM10" s="3">
        <f t="shared" si="77"/>
        <v>0</v>
      </c>
      <c r="CN10" s="3">
        <f t="shared" si="78"/>
        <v>0</v>
      </c>
      <c r="CO10" s="3">
        <f t="shared" si="79"/>
        <v>0</v>
      </c>
      <c r="CP10" s="3">
        <f t="shared" si="80"/>
        <v>0</v>
      </c>
      <c r="CQ10" s="3">
        <f t="shared" si="81"/>
        <v>0</v>
      </c>
      <c r="CR10" s="3">
        <f t="shared" si="82"/>
        <v>0</v>
      </c>
      <c r="CS10" s="3">
        <f t="shared" si="83"/>
        <v>0</v>
      </c>
      <c r="CT10" s="3">
        <f t="shared" si="84"/>
        <v>0</v>
      </c>
      <c r="CU10" s="3">
        <f t="shared" si="85"/>
        <v>0</v>
      </c>
      <c r="CV10" s="3">
        <f t="shared" si="86"/>
        <v>0</v>
      </c>
      <c r="CW10" s="3">
        <f t="shared" si="87"/>
        <v>0</v>
      </c>
      <c r="CX10" s="3">
        <f t="shared" si="88"/>
        <v>0</v>
      </c>
      <c r="CY10" s="3">
        <f t="shared" si="89"/>
        <v>0</v>
      </c>
      <c r="CZ10" s="3">
        <f t="shared" si="90"/>
        <v>0</v>
      </c>
      <c r="DA10" s="3">
        <f t="shared" si="91"/>
        <v>0</v>
      </c>
      <c r="DB10" s="3">
        <f t="shared" si="92"/>
        <v>0</v>
      </c>
      <c r="DC10" s="3">
        <f t="shared" si="93"/>
        <v>0</v>
      </c>
      <c r="DD10" s="3">
        <f t="shared" si="94"/>
        <v>0</v>
      </c>
      <c r="DE10" s="3">
        <f t="shared" si="95"/>
        <v>0</v>
      </c>
      <c r="DF10" s="3">
        <f t="shared" si="96"/>
        <v>0</v>
      </c>
      <c r="DG10" s="3">
        <f t="shared" si="97"/>
        <v>0</v>
      </c>
      <c r="DH10" s="12" t="e">
        <f t="shared" si="1"/>
        <v>#DIV/0!</v>
      </c>
      <c r="DI10" s="10" t="e">
        <f t="shared" si="98"/>
        <v>#DIV/0!</v>
      </c>
      <c r="DJ10" s="13" t="e">
        <f t="shared" si="99"/>
        <v>#DIV/0!</v>
      </c>
      <c r="DK10" s="14" t="e">
        <f t="shared" si="100"/>
        <v>#DIV/0!</v>
      </c>
      <c r="DL10" s="14" t="e">
        <f t="shared" si="101"/>
        <v>#DIV/0!</v>
      </c>
      <c r="DM10" s="15" t="e">
        <f t="shared" si="102"/>
        <v>#DIV/0!</v>
      </c>
      <c r="DN10" s="21" t="e">
        <f t="shared" si="103"/>
        <v>#N/A</v>
      </c>
      <c r="DO10" s="30">
        <f t="shared" si="104"/>
        <v>6</v>
      </c>
      <c r="DP10" s="30">
        <f t="shared" si="105"/>
        <v>0</v>
      </c>
      <c r="DQ10" s="5" t="s">
        <v>14</v>
      </c>
      <c r="DR10" s="25"/>
      <c r="DS10" s="25"/>
      <c r="DT10" s="25"/>
      <c r="DU10" s="25"/>
      <c r="DV10" s="25"/>
      <c r="DW10" s="25"/>
      <c r="DX10" s="3">
        <f t="shared" si="106"/>
        <v>0</v>
      </c>
      <c r="DY10" s="3">
        <f t="shared" si="107"/>
        <v>0</v>
      </c>
      <c r="DZ10" s="3">
        <f t="shared" si="108"/>
        <v>0</v>
      </c>
      <c r="EA10" s="3">
        <f t="shared" si="109"/>
        <v>0</v>
      </c>
      <c r="EB10" s="3">
        <f t="shared" si="110"/>
        <v>0</v>
      </c>
      <c r="EC10" s="3">
        <f t="shared" si="111"/>
        <v>0</v>
      </c>
      <c r="ED10" s="3">
        <f t="shared" si="112"/>
        <v>0</v>
      </c>
      <c r="EE10" s="3">
        <f t="shared" si="113"/>
        <v>0</v>
      </c>
      <c r="EF10" s="3">
        <f t="shared" si="114"/>
        <v>0</v>
      </c>
      <c r="EG10" s="3">
        <f t="shared" si="115"/>
        <v>0</v>
      </c>
      <c r="EH10" s="3">
        <f t="shared" si="116"/>
        <v>0</v>
      </c>
      <c r="EI10" s="3">
        <f t="shared" si="117"/>
        <v>0</v>
      </c>
      <c r="EJ10" s="3">
        <f t="shared" si="118"/>
        <v>0</v>
      </c>
      <c r="EK10" s="3">
        <f t="shared" si="119"/>
        <v>0</v>
      </c>
      <c r="EL10" s="3">
        <f t="shared" si="120"/>
        <v>0</v>
      </c>
      <c r="EM10" s="3">
        <f t="shared" si="121"/>
        <v>0</v>
      </c>
      <c r="EN10" s="3">
        <f t="shared" si="122"/>
        <v>0</v>
      </c>
      <c r="EO10" s="3">
        <f t="shared" si="123"/>
        <v>0</v>
      </c>
      <c r="EP10" s="3">
        <f t="shared" si="124"/>
        <v>0</v>
      </c>
      <c r="EQ10" s="3">
        <f t="shared" si="125"/>
        <v>0</v>
      </c>
      <c r="ER10" s="3">
        <f t="shared" si="126"/>
        <v>0</v>
      </c>
      <c r="ES10" s="3">
        <f t="shared" si="127"/>
        <v>0</v>
      </c>
      <c r="ET10" s="3">
        <f t="shared" si="128"/>
        <v>0</v>
      </c>
      <c r="EU10" s="3">
        <f t="shared" si="129"/>
        <v>0</v>
      </c>
      <c r="EV10" s="3">
        <f t="shared" si="130"/>
        <v>0</v>
      </c>
      <c r="EW10" s="3">
        <f t="shared" si="131"/>
        <v>0</v>
      </c>
      <c r="EX10" s="3">
        <f t="shared" si="132"/>
        <v>0</v>
      </c>
      <c r="EY10" s="3">
        <f t="shared" si="133"/>
        <v>0</v>
      </c>
      <c r="EZ10" s="3">
        <f t="shared" si="134"/>
        <v>0</v>
      </c>
      <c r="FA10" s="3">
        <f t="shared" si="135"/>
        <v>0</v>
      </c>
      <c r="FB10" s="12" t="e">
        <f t="shared" si="2"/>
        <v>#DIV/0!</v>
      </c>
      <c r="FC10" s="10" t="e">
        <f t="shared" si="136"/>
        <v>#DIV/0!</v>
      </c>
      <c r="FD10" s="13" t="e">
        <f t="shared" si="137"/>
        <v>#DIV/0!</v>
      </c>
      <c r="FE10" s="14" t="e">
        <f t="shared" si="138"/>
        <v>#DIV/0!</v>
      </c>
      <c r="FF10" s="14" t="e">
        <f t="shared" si="139"/>
        <v>#DIV/0!</v>
      </c>
      <c r="FG10" s="15" t="e">
        <f t="shared" si="140"/>
        <v>#DIV/0!</v>
      </c>
      <c r="FH10" s="21" t="e">
        <f t="shared" si="141"/>
        <v>#N/A</v>
      </c>
      <c r="FI10" s="30" t="e">
        <f>COUNTBLANK(#REF!)</f>
        <v>#REF!</v>
      </c>
      <c r="FJ10" s="30" t="e">
        <f t="shared" si="142"/>
        <v>#REF!</v>
      </c>
      <c r="FK10" s="5" t="s">
        <v>14</v>
      </c>
      <c r="FL10" s="70"/>
      <c r="FM10" s="2" t="e">
        <f>COUNTBLANK(#REF!)</f>
        <v>#REF!</v>
      </c>
      <c r="FN10" s="2" t="e">
        <f t="shared" si="143"/>
        <v>#REF!</v>
      </c>
      <c r="FO10" s="47">
        <v>3</v>
      </c>
      <c r="FP10" s="117" t="e">
        <f>'LISTA DE ESTUDIANTES Y ASISTENC'!#REF!</f>
        <v>#REF!</v>
      </c>
      <c r="FQ10" s="48" t="e">
        <f>'LISTA DE ESTUDIANTES Y ASISTENC'!#REF!</f>
        <v>#REF!</v>
      </c>
      <c r="FR10" s="2" t="e">
        <f>COUNTBLANK(#REF!)</f>
        <v>#REF!</v>
      </c>
      <c r="FS10" s="2" t="e">
        <f t="shared" si="144"/>
        <v>#REF!</v>
      </c>
      <c r="FT10" s="47">
        <v>3</v>
      </c>
      <c r="FU10" s="117">
        <f>'LISTA DE ESTUDIANTES Y ASISTENC'!RO7</f>
        <v>0</v>
      </c>
      <c r="FV10" s="178">
        <f>'LISTA DE ESTUDIANTES Y ASISTENC'!RQ7:RQ7</f>
        <v>0</v>
      </c>
      <c r="FW10" s="186"/>
      <c r="FX10" s="2">
        <f t="shared" si="145"/>
        <v>8</v>
      </c>
      <c r="FY10" s="2">
        <f t="shared" si="146"/>
        <v>2</v>
      </c>
      <c r="FZ10" s="47">
        <v>3</v>
      </c>
      <c r="GA10" s="117">
        <f>'LISTA DE ESTUDIANTES Y ASISTENC'!AQP7</f>
        <v>0</v>
      </c>
      <c r="GB10" s="48">
        <f>'LISTA DE ESTUDIANTES Y ASISTENC'!AQR7:AQR7</f>
        <v>0</v>
      </c>
      <c r="GC10" s="32" t="s">
        <v>1</v>
      </c>
      <c r="GD10" s="25" t="s">
        <v>1</v>
      </c>
      <c r="GE10" s="25"/>
      <c r="GF10" s="25"/>
      <c r="GG10" s="25"/>
      <c r="GH10" s="25"/>
      <c r="GI10" s="25"/>
      <c r="GJ10" s="25"/>
      <c r="GK10" s="25"/>
      <c r="GL10" s="25"/>
      <c r="GM10" s="3">
        <f t="shared" si="147"/>
        <v>0</v>
      </c>
      <c r="GN10" s="3">
        <f t="shared" si="148"/>
        <v>0</v>
      </c>
      <c r="GO10" s="3">
        <f t="shared" si="149"/>
        <v>2</v>
      </c>
      <c r="GP10" s="3">
        <f t="shared" si="150"/>
        <v>0</v>
      </c>
      <c r="GQ10" s="3">
        <f t="shared" si="151"/>
        <v>2</v>
      </c>
      <c r="GR10" s="3">
        <f t="shared" si="152"/>
        <v>0</v>
      </c>
      <c r="GS10" s="3">
        <f t="shared" si="153"/>
        <v>0</v>
      </c>
      <c r="GT10" s="3">
        <f t="shared" si="154"/>
        <v>2</v>
      </c>
      <c r="GU10" s="3">
        <f t="shared" si="155"/>
        <v>0</v>
      </c>
      <c r="GV10" s="3">
        <f t="shared" si="156"/>
        <v>2</v>
      </c>
      <c r="GW10" s="3">
        <f t="shared" si="157"/>
        <v>0</v>
      </c>
      <c r="GX10" s="3">
        <f t="shared" si="158"/>
        <v>0</v>
      </c>
      <c r="GY10" s="3">
        <f t="shared" si="159"/>
        <v>0</v>
      </c>
      <c r="GZ10" s="3">
        <f t="shared" si="160"/>
        <v>0</v>
      </c>
      <c r="HA10" s="3">
        <f t="shared" si="161"/>
        <v>0</v>
      </c>
      <c r="HB10" s="3">
        <f t="shared" si="162"/>
        <v>0</v>
      </c>
      <c r="HC10" s="3">
        <f t="shared" si="163"/>
        <v>0</v>
      </c>
      <c r="HD10" s="3">
        <f t="shared" si="164"/>
        <v>0</v>
      </c>
      <c r="HE10" s="3">
        <f t="shared" si="165"/>
        <v>0</v>
      </c>
      <c r="HF10" s="3">
        <f t="shared" si="166"/>
        <v>0</v>
      </c>
      <c r="HG10" s="3">
        <f t="shared" si="167"/>
        <v>0</v>
      </c>
      <c r="HH10" s="3">
        <f t="shared" si="168"/>
        <v>0</v>
      </c>
      <c r="HI10" s="3">
        <f t="shared" si="169"/>
        <v>0</v>
      </c>
      <c r="HJ10" s="3">
        <f t="shared" si="170"/>
        <v>0</v>
      </c>
      <c r="HK10" s="3">
        <f t="shared" si="171"/>
        <v>0</v>
      </c>
      <c r="HL10" s="3">
        <f t="shared" si="172"/>
        <v>0</v>
      </c>
      <c r="HM10" s="3">
        <f t="shared" si="173"/>
        <v>0</v>
      </c>
      <c r="HN10" s="3">
        <f t="shared" si="174"/>
        <v>0</v>
      </c>
      <c r="HO10" s="3">
        <f t="shared" si="175"/>
        <v>0</v>
      </c>
      <c r="HP10" s="3">
        <f t="shared" si="176"/>
        <v>0</v>
      </c>
      <c r="HQ10" s="7">
        <f t="shared" si="177"/>
        <v>0</v>
      </c>
      <c r="HR10" s="7">
        <f t="shared" si="178"/>
        <v>0</v>
      </c>
      <c r="HS10" s="7">
        <f t="shared" si="179"/>
        <v>0</v>
      </c>
      <c r="HT10" s="7">
        <f t="shared" si="180"/>
        <v>0</v>
      </c>
      <c r="HU10" s="7">
        <f t="shared" si="181"/>
        <v>0</v>
      </c>
      <c r="HV10" s="7">
        <f t="shared" si="182"/>
        <v>0</v>
      </c>
      <c r="HW10" s="7">
        <f t="shared" si="183"/>
        <v>0</v>
      </c>
      <c r="HX10" s="7">
        <f t="shared" si="184"/>
        <v>0</v>
      </c>
      <c r="HY10" s="7">
        <f t="shared" si="185"/>
        <v>0</v>
      </c>
      <c r="HZ10" s="7">
        <f t="shared" si="186"/>
        <v>0</v>
      </c>
      <c r="IA10" s="7">
        <f t="shared" si="187"/>
        <v>0</v>
      </c>
      <c r="IB10" s="7">
        <f t="shared" si="188"/>
        <v>0</v>
      </c>
      <c r="IC10" s="7">
        <f t="shared" si="189"/>
        <v>0</v>
      </c>
      <c r="ID10" s="7">
        <f t="shared" si="190"/>
        <v>0</v>
      </c>
      <c r="IE10" s="7">
        <f t="shared" si="191"/>
        <v>0</v>
      </c>
      <c r="IF10" s="7">
        <f t="shared" si="192"/>
        <v>0</v>
      </c>
      <c r="IG10" s="7">
        <f t="shared" si="193"/>
        <v>0</v>
      </c>
      <c r="IH10" s="7">
        <f t="shared" si="194"/>
        <v>0</v>
      </c>
      <c r="II10" s="7">
        <f t="shared" si="195"/>
        <v>0</v>
      </c>
      <c r="IJ10" s="7">
        <f t="shared" si="196"/>
        <v>0</v>
      </c>
      <c r="IK10" s="8">
        <f t="shared" si="197"/>
        <v>2</v>
      </c>
      <c r="IL10" s="10">
        <f t="shared" si="198"/>
        <v>2</v>
      </c>
      <c r="IM10" s="10"/>
      <c r="IN10" s="13" t="str">
        <f>IF(IL10=1,"C","")</f>
        <v/>
      </c>
      <c r="IO10" s="14" t="str">
        <f t="shared" si="200"/>
        <v>B</v>
      </c>
      <c r="IP10" s="14" t="str">
        <f t="shared" si="201"/>
        <v/>
      </c>
      <c r="IQ10" s="15" t="str">
        <f t="shared" si="202"/>
        <v/>
      </c>
      <c r="IR10" s="30">
        <f t="shared" si="203"/>
        <v>6</v>
      </c>
      <c r="IS10" s="30">
        <f t="shared" si="204"/>
        <v>0</v>
      </c>
      <c r="IT10" s="5" t="s">
        <v>14</v>
      </c>
      <c r="IU10" s="21" t="str">
        <f t="shared" ref="IU10:IU54" si="557">LOOKUP(2,1/(IN10:IQ10&lt;&gt;""),IN10:IQ10)</f>
        <v>B</v>
      </c>
      <c r="IV10" s="25"/>
      <c r="IW10" s="25"/>
      <c r="IX10" s="25"/>
      <c r="IY10" s="25"/>
      <c r="IZ10" s="25"/>
      <c r="JA10" s="25"/>
      <c r="JB10" s="3">
        <f t="shared" si="205"/>
        <v>0</v>
      </c>
      <c r="JC10" s="3">
        <f t="shared" si="206"/>
        <v>0</v>
      </c>
      <c r="JD10" s="3">
        <f t="shared" si="207"/>
        <v>0</v>
      </c>
      <c r="JE10" s="3">
        <f t="shared" si="208"/>
        <v>0</v>
      </c>
      <c r="JF10" s="3">
        <f t="shared" si="209"/>
        <v>0</v>
      </c>
      <c r="JG10" s="3">
        <f t="shared" si="210"/>
        <v>0</v>
      </c>
      <c r="JH10" s="3">
        <f t="shared" si="211"/>
        <v>0</v>
      </c>
      <c r="JI10" s="3">
        <f t="shared" si="212"/>
        <v>0</v>
      </c>
      <c r="JJ10" s="3">
        <f t="shared" si="213"/>
        <v>0</v>
      </c>
      <c r="JK10" s="3">
        <f t="shared" si="214"/>
        <v>0</v>
      </c>
      <c r="JL10" s="3">
        <f t="shared" si="215"/>
        <v>0</v>
      </c>
      <c r="JM10" s="3">
        <f t="shared" si="216"/>
        <v>0</v>
      </c>
      <c r="JN10" s="3">
        <f t="shared" si="217"/>
        <v>0</v>
      </c>
      <c r="JO10" s="3">
        <f t="shared" si="218"/>
        <v>0</v>
      </c>
      <c r="JP10" s="3">
        <f t="shared" si="219"/>
        <v>0</v>
      </c>
      <c r="JQ10" s="3">
        <f t="shared" si="220"/>
        <v>0</v>
      </c>
      <c r="JR10" s="3">
        <f t="shared" si="221"/>
        <v>0</v>
      </c>
      <c r="JS10" s="3">
        <f t="shared" si="222"/>
        <v>0</v>
      </c>
      <c r="JT10" s="3">
        <f t="shared" si="223"/>
        <v>0</v>
      </c>
      <c r="JU10" s="3">
        <f t="shared" si="224"/>
        <v>0</v>
      </c>
      <c r="JV10" s="3">
        <f t="shared" si="225"/>
        <v>0</v>
      </c>
      <c r="JW10" s="3">
        <f t="shared" si="226"/>
        <v>0</v>
      </c>
      <c r="JX10" s="3">
        <f t="shared" si="227"/>
        <v>0</v>
      </c>
      <c r="JY10" s="3">
        <f t="shared" si="228"/>
        <v>0</v>
      </c>
      <c r="JZ10" s="3">
        <f t="shared" si="229"/>
        <v>0</v>
      </c>
      <c r="KA10" s="3">
        <f t="shared" si="230"/>
        <v>0</v>
      </c>
      <c r="KB10" s="3">
        <f t="shared" si="231"/>
        <v>0</v>
      </c>
      <c r="KC10" s="3">
        <f t="shared" si="232"/>
        <v>0</v>
      </c>
      <c r="KD10" s="3">
        <f t="shared" si="233"/>
        <v>0</v>
      </c>
      <c r="KE10" s="3">
        <f t="shared" si="234"/>
        <v>0</v>
      </c>
      <c r="KF10" s="12" t="e">
        <f t="shared" si="3"/>
        <v>#DIV/0!</v>
      </c>
      <c r="KG10" s="10" t="e">
        <f t="shared" si="235"/>
        <v>#DIV/0!</v>
      </c>
      <c r="KH10" s="13" t="e">
        <f t="shared" si="236"/>
        <v>#DIV/0!</v>
      </c>
      <c r="KI10" s="14" t="e">
        <f t="shared" si="237"/>
        <v>#DIV/0!</v>
      </c>
      <c r="KJ10" s="14" t="e">
        <f t="shared" si="238"/>
        <v>#DIV/0!</v>
      </c>
      <c r="KK10" s="15" t="e">
        <f t="shared" si="239"/>
        <v>#DIV/0!</v>
      </c>
      <c r="KL10" s="21" t="e">
        <f t="shared" si="240"/>
        <v>#N/A</v>
      </c>
      <c r="KM10" s="30">
        <f t="shared" si="241"/>
        <v>6</v>
      </c>
      <c r="KN10" s="30">
        <f t="shared" si="242"/>
        <v>0</v>
      </c>
      <c r="KO10" s="5" t="s">
        <v>14</v>
      </c>
      <c r="KP10" s="25"/>
      <c r="KQ10" s="25"/>
      <c r="KR10" s="25"/>
      <c r="KS10" s="25"/>
      <c r="KT10" s="25"/>
      <c r="KU10" s="25"/>
      <c r="KV10" s="3">
        <f t="shared" si="243"/>
        <v>0</v>
      </c>
      <c r="KW10" s="3">
        <f t="shared" si="244"/>
        <v>0</v>
      </c>
      <c r="KX10" s="3">
        <f t="shared" si="245"/>
        <v>0</v>
      </c>
      <c r="KY10" s="3">
        <f t="shared" si="246"/>
        <v>0</v>
      </c>
      <c r="KZ10" s="3">
        <f t="shared" si="247"/>
        <v>0</v>
      </c>
      <c r="LA10" s="3">
        <f t="shared" si="248"/>
        <v>0</v>
      </c>
      <c r="LB10" s="3">
        <f t="shared" si="249"/>
        <v>0</v>
      </c>
      <c r="LC10" s="3">
        <f t="shared" si="250"/>
        <v>0</v>
      </c>
      <c r="LD10" s="3">
        <f t="shared" si="251"/>
        <v>0</v>
      </c>
      <c r="LE10" s="3">
        <f t="shared" si="252"/>
        <v>0</v>
      </c>
      <c r="LF10" s="3">
        <f t="shared" si="253"/>
        <v>0</v>
      </c>
      <c r="LG10" s="3">
        <f t="shared" si="254"/>
        <v>0</v>
      </c>
      <c r="LH10" s="3">
        <f t="shared" si="255"/>
        <v>0</v>
      </c>
      <c r="LI10" s="3">
        <f t="shared" si="256"/>
        <v>0</v>
      </c>
      <c r="LJ10" s="3">
        <f t="shared" si="257"/>
        <v>0</v>
      </c>
      <c r="LK10" s="3">
        <f t="shared" si="258"/>
        <v>0</v>
      </c>
      <c r="LL10" s="3">
        <f t="shared" si="259"/>
        <v>0</v>
      </c>
      <c r="LM10" s="3">
        <f t="shared" si="260"/>
        <v>0</v>
      </c>
      <c r="LN10" s="3">
        <f t="shared" si="261"/>
        <v>0</v>
      </c>
      <c r="LO10" s="3">
        <f t="shared" si="262"/>
        <v>0</v>
      </c>
      <c r="LP10" s="3">
        <f t="shared" si="263"/>
        <v>0</v>
      </c>
      <c r="LQ10" s="3">
        <f t="shared" si="264"/>
        <v>0</v>
      </c>
      <c r="LR10" s="3">
        <f t="shared" si="265"/>
        <v>0</v>
      </c>
      <c r="LS10" s="3">
        <f t="shared" si="266"/>
        <v>0</v>
      </c>
      <c r="LT10" s="3">
        <f t="shared" si="267"/>
        <v>0</v>
      </c>
      <c r="LU10" s="3">
        <f t="shared" si="268"/>
        <v>0</v>
      </c>
      <c r="LV10" s="3">
        <f t="shared" si="269"/>
        <v>0</v>
      </c>
      <c r="LW10" s="3">
        <f t="shared" si="270"/>
        <v>0</v>
      </c>
      <c r="LX10" s="3">
        <f t="shared" si="271"/>
        <v>0</v>
      </c>
      <c r="LY10" s="3">
        <f t="shared" si="272"/>
        <v>0</v>
      </c>
      <c r="LZ10" s="12" t="e">
        <f t="shared" si="4"/>
        <v>#DIV/0!</v>
      </c>
      <c r="MA10" s="10" t="e">
        <f t="shared" si="273"/>
        <v>#DIV/0!</v>
      </c>
      <c r="MB10" s="13" t="e">
        <f t="shared" si="274"/>
        <v>#DIV/0!</v>
      </c>
      <c r="MC10" s="14" t="e">
        <f t="shared" si="275"/>
        <v>#DIV/0!</v>
      </c>
      <c r="MD10" s="14" t="e">
        <f t="shared" si="276"/>
        <v>#DIV/0!</v>
      </c>
      <c r="ME10" s="15" t="e">
        <f t="shared" si="277"/>
        <v>#DIV/0!</v>
      </c>
      <c r="MF10" s="21" t="e">
        <f t="shared" si="278"/>
        <v>#N/A</v>
      </c>
      <c r="MG10" s="30" t="e">
        <f>COUNTBLANK(#REF!)</f>
        <v>#REF!</v>
      </c>
      <c r="MH10" s="30" t="e">
        <f t="shared" si="279"/>
        <v>#REF!</v>
      </c>
      <c r="MI10" s="5" t="s">
        <v>14</v>
      </c>
      <c r="MJ10" s="70"/>
      <c r="MK10" s="2" t="e">
        <f>COUNTBLANK(#REF!)</f>
        <v>#REF!</v>
      </c>
      <c r="ML10" s="2" t="e">
        <f t="shared" si="280"/>
        <v>#REF!</v>
      </c>
      <c r="MM10" s="47">
        <v>3</v>
      </c>
      <c r="MN10" s="117">
        <f>'LISTA DE ESTUDIANTES Y ASISTENC'!AXD7</f>
        <v>0</v>
      </c>
      <c r="MO10" s="48">
        <f>'LISTA DE ESTUDIANTES Y ASISTENC'!AXE7:AXE7</f>
        <v>0</v>
      </c>
      <c r="MP10" s="2" t="e">
        <f>COUNTBLANK(#REF!)</f>
        <v>#REF!</v>
      </c>
      <c r="MQ10" s="2" t="e">
        <f t="shared" si="281"/>
        <v>#REF!</v>
      </c>
      <c r="MR10" s="47">
        <v>3</v>
      </c>
      <c r="MS10" s="117">
        <f>'LISTA DE ESTUDIANTES Y ASISTENC'!BQL7</f>
        <v>0</v>
      </c>
      <c r="MT10" s="178">
        <f>'LISTA DE ESTUDIANTES Y ASISTENC'!BQN7:BQN7</f>
        <v>0</v>
      </c>
      <c r="MU10" s="188"/>
      <c r="MV10" s="2">
        <f t="shared" si="282"/>
        <v>8</v>
      </c>
      <c r="MW10" s="2">
        <f t="shared" si="283"/>
        <v>2</v>
      </c>
      <c r="MX10" s="47">
        <v>3</v>
      </c>
      <c r="MY10" s="117">
        <f>'LISTA DE ESTUDIANTES Y ASISTENC'!CPM7</f>
        <v>0</v>
      </c>
      <c r="MZ10" s="48">
        <f>'LISTA DE ESTUDIANTES Y ASISTENC'!CPO7:CPO7</f>
        <v>0</v>
      </c>
      <c r="NA10" s="32" t="s">
        <v>3</v>
      </c>
      <c r="NB10" s="25" t="s">
        <v>3</v>
      </c>
      <c r="NC10" s="25"/>
      <c r="ND10" s="25"/>
      <c r="NE10" s="25"/>
      <c r="NF10" s="25"/>
      <c r="NG10" s="25"/>
      <c r="NH10" s="25"/>
      <c r="NI10" s="25"/>
      <c r="NJ10" s="25"/>
      <c r="NK10" s="3">
        <f t="shared" si="284"/>
        <v>0</v>
      </c>
      <c r="NL10" s="3">
        <f t="shared" si="285"/>
        <v>3</v>
      </c>
      <c r="NM10" s="3">
        <f t="shared" si="286"/>
        <v>0</v>
      </c>
      <c r="NN10" s="3">
        <f t="shared" si="287"/>
        <v>0</v>
      </c>
      <c r="NO10" s="3">
        <f t="shared" si="288"/>
        <v>3</v>
      </c>
      <c r="NP10" s="3">
        <f t="shared" si="289"/>
        <v>0</v>
      </c>
      <c r="NQ10" s="3">
        <f t="shared" si="290"/>
        <v>3</v>
      </c>
      <c r="NR10" s="3">
        <f t="shared" si="291"/>
        <v>0</v>
      </c>
      <c r="NS10" s="3">
        <f t="shared" si="292"/>
        <v>0</v>
      </c>
      <c r="NT10" s="3">
        <f t="shared" si="293"/>
        <v>3</v>
      </c>
      <c r="NU10" s="3">
        <f t="shared" si="294"/>
        <v>0</v>
      </c>
      <c r="NV10" s="3">
        <f t="shared" si="295"/>
        <v>0</v>
      </c>
      <c r="NW10" s="3">
        <f t="shared" si="296"/>
        <v>0</v>
      </c>
      <c r="NX10" s="3">
        <f t="shared" si="297"/>
        <v>0</v>
      </c>
      <c r="NY10" s="3">
        <f t="shared" si="298"/>
        <v>0</v>
      </c>
      <c r="NZ10" s="3">
        <f t="shared" si="299"/>
        <v>0</v>
      </c>
      <c r="OA10" s="3">
        <f t="shared" si="300"/>
        <v>0</v>
      </c>
      <c r="OB10" s="3">
        <f t="shared" si="301"/>
        <v>0</v>
      </c>
      <c r="OC10" s="3">
        <f t="shared" si="302"/>
        <v>0</v>
      </c>
      <c r="OD10" s="3">
        <f t="shared" si="303"/>
        <v>0</v>
      </c>
      <c r="OE10" s="3">
        <f t="shared" si="304"/>
        <v>0</v>
      </c>
      <c r="OF10" s="3">
        <f t="shared" si="305"/>
        <v>0</v>
      </c>
      <c r="OG10" s="3">
        <f t="shared" si="306"/>
        <v>0</v>
      </c>
      <c r="OH10" s="3">
        <f t="shared" si="307"/>
        <v>0</v>
      </c>
      <c r="OI10" s="3">
        <f t="shared" si="308"/>
        <v>0</v>
      </c>
      <c r="OJ10" s="3">
        <f t="shared" si="309"/>
        <v>0</v>
      </c>
      <c r="OK10" s="3">
        <f t="shared" si="310"/>
        <v>0</v>
      </c>
      <c r="OL10" s="3">
        <f t="shared" si="311"/>
        <v>0</v>
      </c>
      <c r="OM10" s="3">
        <f t="shared" si="312"/>
        <v>0</v>
      </c>
      <c r="ON10" s="3">
        <f t="shared" si="313"/>
        <v>0</v>
      </c>
      <c r="OO10" s="7">
        <f t="shared" si="314"/>
        <v>0</v>
      </c>
      <c r="OP10" s="7">
        <f t="shared" si="315"/>
        <v>0</v>
      </c>
      <c r="OQ10" s="7">
        <f t="shared" si="316"/>
        <v>0</v>
      </c>
      <c r="OR10" s="7">
        <f t="shared" si="317"/>
        <v>0</v>
      </c>
      <c r="OS10" s="7">
        <f t="shared" si="318"/>
        <v>0</v>
      </c>
      <c r="OT10" s="7">
        <f t="shared" si="319"/>
        <v>0</v>
      </c>
      <c r="OU10" s="7">
        <f t="shared" si="320"/>
        <v>0</v>
      </c>
      <c r="OV10" s="7">
        <f t="shared" si="321"/>
        <v>0</v>
      </c>
      <c r="OW10" s="7">
        <f t="shared" si="322"/>
        <v>0</v>
      </c>
      <c r="OX10" s="7">
        <f t="shared" si="323"/>
        <v>0</v>
      </c>
      <c r="OY10" s="7">
        <f t="shared" si="324"/>
        <v>0</v>
      </c>
      <c r="OZ10" s="7">
        <f t="shared" si="325"/>
        <v>0</v>
      </c>
      <c r="PA10" s="7">
        <f t="shared" si="326"/>
        <v>0</v>
      </c>
      <c r="PB10" s="7">
        <f t="shared" si="327"/>
        <v>0</v>
      </c>
      <c r="PC10" s="7">
        <f t="shared" si="328"/>
        <v>0</v>
      </c>
      <c r="PD10" s="7">
        <f t="shared" si="329"/>
        <v>0</v>
      </c>
      <c r="PE10" s="7">
        <f t="shared" si="330"/>
        <v>0</v>
      </c>
      <c r="PF10" s="7">
        <f t="shared" si="331"/>
        <v>0</v>
      </c>
      <c r="PG10" s="7">
        <f t="shared" si="332"/>
        <v>0</v>
      </c>
      <c r="PH10" s="7">
        <f t="shared" si="333"/>
        <v>0</v>
      </c>
      <c r="PI10" s="8">
        <f t="shared" si="334"/>
        <v>3</v>
      </c>
      <c r="PJ10" s="10">
        <f t="shared" si="335"/>
        <v>3</v>
      </c>
      <c r="PK10" s="10"/>
      <c r="PL10" s="13" t="str">
        <f>IF(PJ10=1,"C","")</f>
        <v/>
      </c>
      <c r="PM10" s="14" t="str">
        <f t="shared" si="337"/>
        <v/>
      </c>
      <c r="PN10" s="14" t="str">
        <f t="shared" si="338"/>
        <v>A</v>
      </c>
      <c r="PO10" s="15" t="str">
        <f t="shared" si="339"/>
        <v/>
      </c>
      <c r="PP10" s="30">
        <f t="shared" si="340"/>
        <v>6</v>
      </c>
      <c r="PQ10" s="30">
        <f t="shared" si="341"/>
        <v>0</v>
      </c>
      <c r="PR10" s="5" t="s">
        <v>14</v>
      </c>
      <c r="PS10" s="21" t="str">
        <f t="shared" ref="PS10:PS54" si="558">LOOKUP(2,1/(PL10:PO10&lt;&gt;""),PL10:PO10)</f>
        <v>A</v>
      </c>
      <c r="PT10" s="25"/>
      <c r="PU10" s="25"/>
      <c r="PV10" s="25"/>
      <c r="PW10" s="25"/>
      <c r="PX10" s="25"/>
      <c r="PY10" s="25"/>
      <c r="PZ10" s="3">
        <f t="shared" si="342"/>
        <v>0</v>
      </c>
      <c r="QA10" s="3">
        <f t="shared" si="343"/>
        <v>0</v>
      </c>
      <c r="QB10" s="3">
        <f t="shared" si="344"/>
        <v>0</v>
      </c>
      <c r="QC10" s="3">
        <f t="shared" si="345"/>
        <v>0</v>
      </c>
      <c r="QD10" s="3">
        <f t="shared" si="346"/>
        <v>0</v>
      </c>
      <c r="QE10" s="3">
        <f t="shared" si="347"/>
        <v>0</v>
      </c>
      <c r="QF10" s="3">
        <f t="shared" si="348"/>
        <v>0</v>
      </c>
      <c r="QG10" s="3">
        <f t="shared" si="349"/>
        <v>0</v>
      </c>
      <c r="QH10" s="3">
        <f t="shared" si="350"/>
        <v>0</v>
      </c>
      <c r="QI10" s="3">
        <f t="shared" si="351"/>
        <v>0</v>
      </c>
      <c r="QJ10" s="3">
        <f t="shared" si="352"/>
        <v>0</v>
      </c>
      <c r="QK10" s="3">
        <f t="shared" si="353"/>
        <v>0</v>
      </c>
      <c r="QL10" s="3">
        <f t="shared" si="354"/>
        <v>0</v>
      </c>
      <c r="QM10" s="3">
        <f t="shared" si="355"/>
        <v>0</v>
      </c>
      <c r="QN10" s="3">
        <f t="shared" si="356"/>
        <v>0</v>
      </c>
      <c r="QO10" s="3">
        <f t="shared" si="357"/>
        <v>0</v>
      </c>
      <c r="QP10" s="3">
        <f t="shared" si="358"/>
        <v>0</v>
      </c>
      <c r="QQ10" s="3">
        <f t="shared" si="359"/>
        <v>0</v>
      </c>
      <c r="QR10" s="3">
        <f t="shared" si="360"/>
        <v>0</v>
      </c>
      <c r="QS10" s="3">
        <f t="shared" si="361"/>
        <v>0</v>
      </c>
      <c r="QT10" s="3">
        <f t="shared" si="362"/>
        <v>0</v>
      </c>
      <c r="QU10" s="3">
        <f t="shared" si="363"/>
        <v>0</v>
      </c>
      <c r="QV10" s="3">
        <f t="shared" si="364"/>
        <v>0</v>
      </c>
      <c r="QW10" s="3">
        <f t="shared" si="365"/>
        <v>0</v>
      </c>
      <c r="QX10" s="3">
        <f t="shared" si="366"/>
        <v>0</v>
      </c>
      <c r="QY10" s="3">
        <f t="shared" si="367"/>
        <v>0</v>
      </c>
      <c r="QZ10" s="3">
        <f t="shared" si="368"/>
        <v>0</v>
      </c>
      <c r="RA10" s="3">
        <f t="shared" si="369"/>
        <v>0</v>
      </c>
      <c r="RB10" s="3">
        <f t="shared" si="370"/>
        <v>0</v>
      </c>
      <c r="RC10" s="3">
        <f t="shared" si="371"/>
        <v>0</v>
      </c>
      <c r="RD10" s="12" t="e">
        <f t="shared" si="5"/>
        <v>#DIV/0!</v>
      </c>
      <c r="RE10" s="10" t="e">
        <f t="shared" si="372"/>
        <v>#DIV/0!</v>
      </c>
      <c r="RF10" s="13" t="e">
        <f t="shared" si="373"/>
        <v>#DIV/0!</v>
      </c>
      <c r="RG10" s="14" t="e">
        <f t="shared" si="374"/>
        <v>#DIV/0!</v>
      </c>
      <c r="RH10" s="14" t="e">
        <f t="shared" si="375"/>
        <v>#DIV/0!</v>
      </c>
      <c r="RI10" s="15" t="e">
        <f t="shared" si="376"/>
        <v>#DIV/0!</v>
      </c>
      <c r="RJ10" s="21" t="e">
        <f t="shared" si="377"/>
        <v>#N/A</v>
      </c>
      <c r="RK10" s="30">
        <f t="shared" si="378"/>
        <v>6</v>
      </c>
      <c r="RL10" s="30">
        <f t="shared" si="379"/>
        <v>0</v>
      </c>
      <c r="RM10" s="5" t="s">
        <v>14</v>
      </c>
      <c r="RN10" s="25"/>
      <c r="RO10" s="25"/>
      <c r="RP10" s="25"/>
      <c r="RQ10" s="25"/>
      <c r="RR10" s="25"/>
      <c r="RS10" s="25"/>
      <c r="RT10" s="3">
        <f t="shared" si="380"/>
        <v>0</v>
      </c>
      <c r="RU10" s="3">
        <f t="shared" si="381"/>
        <v>0</v>
      </c>
      <c r="RV10" s="3">
        <f t="shared" si="382"/>
        <v>0</v>
      </c>
      <c r="RW10" s="3">
        <f t="shared" si="383"/>
        <v>0</v>
      </c>
      <c r="RX10" s="3">
        <f t="shared" si="384"/>
        <v>0</v>
      </c>
      <c r="RY10" s="3">
        <f t="shared" si="385"/>
        <v>0</v>
      </c>
      <c r="RZ10" s="3">
        <f t="shared" si="386"/>
        <v>0</v>
      </c>
      <c r="SA10" s="3">
        <f t="shared" si="387"/>
        <v>0</v>
      </c>
      <c r="SB10" s="3">
        <f t="shared" si="388"/>
        <v>0</v>
      </c>
      <c r="SC10" s="3">
        <f t="shared" si="389"/>
        <v>0</v>
      </c>
      <c r="SD10" s="3">
        <f t="shared" si="390"/>
        <v>0</v>
      </c>
      <c r="SE10" s="3">
        <f t="shared" si="391"/>
        <v>0</v>
      </c>
      <c r="SF10" s="3">
        <f t="shared" si="392"/>
        <v>0</v>
      </c>
      <c r="SG10" s="3">
        <f t="shared" si="393"/>
        <v>0</v>
      </c>
      <c r="SH10" s="3">
        <f t="shared" si="394"/>
        <v>0</v>
      </c>
      <c r="SI10" s="3">
        <f t="shared" si="395"/>
        <v>0</v>
      </c>
      <c r="SJ10" s="3">
        <f t="shared" si="396"/>
        <v>0</v>
      </c>
      <c r="SK10" s="3">
        <f t="shared" si="397"/>
        <v>0</v>
      </c>
      <c r="SL10" s="3">
        <f t="shared" si="398"/>
        <v>0</v>
      </c>
      <c r="SM10" s="3">
        <f t="shared" si="399"/>
        <v>0</v>
      </c>
      <c r="SN10" s="3">
        <f t="shared" si="400"/>
        <v>0</v>
      </c>
      <c r="SO10" s="3">
        <f t="shared" si="401"/>
        <v>0</v>
      </c>
      <c r="SP10" s="3">
        <f t="shared" si="402"/>
        <v>0</v>
      </c>
      <c r="SQ10" s="3">
        <f t="shared" si="403"/>
        <v>0</v>
      </c>
      <c r="SR10" s="3">
        <f t="shared" si="404"/>
        <v>0</v>
      </c>
      <c r="SS10" s="3">
        <f t="shared" si="405"/>
        <v>0</v>
      </c>
      <c r="ST10" s="3">
        <f t="shared" si="406"/>
        <v>0</v>
      </c>
      <c r="SU10" s="3">
        <f t="shared" si="407"/>
        <v>0</v>
      </c>
      <c r="SV10" s="3">
        <f t="shared" si="408"/>
        <v>0</v>
      </c>
      <c r="SW10" s="3">
        <f t="shared" si="409"/>
        <v>0</v>
      </c>
      <c r="SX10" s="12" t="e">
        <f t="shared" si="6"/>
        <v>#DIV/0!</v>
      </c>
      <c r="SY10" s="10" t="e">
        <f t="shared" si="410"/>
        <v>#DIV/0!</v>
      </c>
      <c r="SZ10" s="13" t="e">
        <f t="shared" si="411"/>
        <v>#DIV/0!</v>
      </c>
      <c r="TA10" s="14" t="e">
        <f t="shared" si="412"/>
        <v>#DIV/0!</v>
      </c>
      <c r="TB10" s="14" t="e">
        <f t="shared" si="413"/>
        <v>#DIV/0!</v>
      </c>
      <c r="TC10" s="15" t="e">
        <f t="shared" si="414"/>
        <v>#DIV/0!</v>
      </c>
      <c r="TD10" s="21" t="e">
        <f t="shared" si="415"/>
        <v>#N/A</v>
      </c>
      <c r="TE10" s="30" t="e">
        <f>COUNTBLANK(#REF!)</f>
        <v>#REF!</v>
      </c>
      <c r="TF10" s="30" t="e">
        <f t="shared" si="416"/>
        <v>#REF!</v>
      </c>
      <c r="TG10" s="5" t="s">
        <v>14</v>
      </c>
      <c r="TH10" s="70"/>
      <c r="TI10" s="2" t="e">
        <f>COUNTBLANK(#REF!)</f>
        <v>#REF!</v>
      </c>
      <c r="TJ10" s="2" t="e">
        <f t="shared" si="417"/>
        <v>#REF!</v>
      </c>
      <c r="TK10" s="47">
        <v>3</v>
      </c>
      <c r="TL10" s="117">
        <f>'LISTA DE ESTUDIANTES Y ASISTENC'!CWA7</f>
        <v>0</v>
      </c>
      <c r="TM10" s="48">
        <f>'LISTA DE ESTUDIANTES Y ASISTENC'!CWB7:CWB7</f>
        <v>0</v>
      </c>
      <c r="TN10" s="2" t="e">
        <f>COUNTBLANK(#REF!)</f>
        <v>#REF!</v>
      </c>
      <c r="TO10" s="2" t="e">
        <f t="shared" si="418"/>
        <v>#REF!</v>
      </c>
      <c r="TP10" s="47">
        <v>3</v>
      </c>
      <c r="TQ10" s="117">
        <f>'LISTA DE ESTUDIANTES Y ASISTENC'!DPI7</f>
        <v>0</v>
      </c>
      <c r="TR10" s="48">
        <f>'LISTA DE ESTUDIANTES Y ASISTENC'!DPK7:DPK7</f>
        <v>0</v>
      </c>
      <c r="TS10" s="145"/>
      <c r="TT10" s="2">
        <f t="shared" si="419"/>
        <v>10</v>
      </c>
      <c r="TU10" s="2">
        <f t="shared" si="420"/>
        <v>0</v>
      </c>
      <c r="TV10" s="47">
        <v>3</v>
      </c>
      <c r="TW10" s="117">
        <f>'LISTA DE ESTUDIANTES Y ASISTENC'!EOJ7</f>
        <v>0</v>
      </c>
      <c r="TX10" s="48">
        <f>'LISTA DE ESTUDIANTES Y ASISTENC'!EOL7:EOL7</f>
        <v>0</v>
      </c>
      <c r="TY10" s="32"/>
      <c r="TZ10" s="25"/>
      <c r="UA10" s="25"/>
      <c r="UB10" s="25"/>
      <c r="UC10" s="25"/>
      <c r="UD10" s="25"/>
      <c r="UE10" s="25"/>
      <c r="UF10" s="25"/>
      <c r="UG10" s="25"/>
      <c r="UH10" s="25"/>
      <c r="UI10" s="3">
        <f t="shared" si="421"/>
        <v>0</v>
      </c>
      <c r="UJ10" s="3">
        <f t="shared" si="422"/>
        <v>0</v>
      </c>
      <c r="UK10" s="3">
        <f t="shared" si="423"/>
        <v>0</v>
      </c>
      <c r="UL10" s="3">
        <f t="shared" si="424"/>
        <v>0</v>
      </c>
      <c r="UM10" s="3">
        <f t="shared" si="425"/>
        <v>0</v>
      </c>
      <c r="UN10" s="3">
        <f t="shared" si="426"/>
        <v>0</v>
      </c>
      <c r="UO10" s="3">
        <f t="shared" si="427"/>
        <v>0</v>
      </c>
      <c r="UP10" s="3">
        <f t="shared" si="428"/>
        <v>0</v>
      </c>
      <c r="UQ10" s="3">
        <f t="shared" si="429"/>
        <v>0</v>
      </c>
      <c r="UR10" s="3">
        <f t="shared" si="430"/>
        <v>0</v>
      </c>
      <c r="US10" s="3">
        <f t="shared" si="431"/>
        <v>0</v>
      </c>
      <c r="UT10" s="3">
        <f t="shared" si="432"/>
        <v>0</v>
      </c>
      <c r="UU10" s="3">
        <f t="shared" si="433"/>
        <v>0</v>
      </c>
      <c r="UV10" s="3">
        <f t="shared" si="434"/>
        <v>0</v>
      </c>
      <c r="UW10" s="3">
        <f t="shared" si="435"/>
        <v>0</v>
      </c>
      <c r="UX10" s="3">
        <f t="shared" si="436"/>
        <v>0</v>
      </c>
      <c r="UY10" s="3">
        <f t="shared" si="437"/>
        <v>0</v>
      </c>
      <c r="UZ10" s="3">
        <f t="shared" si="438"/>
        <v>0</v>
      </c>
      <c r="VA10" s="3">
        <f t="shared" si="439"/>
        <v>0</v>
      </c>
      <c r="VB10" s="3">
        <f t="shared" si="440"/>
        <v>0</v>
      </c>
      <c r="VC10" s="3">
        <f t="shared" si="441"/>
        <v>0</v>
      </c>
      <c r="VD10" s="3">
        <f t="shared" si="442"/>
        <v>0</v>
      </c>
      <c r="VE10" s="3">
        <f t="shared" si="443"/>
        <v>0</v>
      </c>
      <c r="VF10" s="3">
        <f t="shared" si="444"/>
        <v>0</v>
      </c>
      <c r="VG10" s="3">
        <f t="shared" si="445"/>
        <v>0</v>
      </c>
      <c r="VH10" s="3">
        <f t="shared" si="446"/>
        <v>0</v>
      </c>
      <c r="VI10" s="3">
        <f t="shared" si="447"/>
        <v>0</v>
      </c>
      <c r="VJ10" s="3">
        <f t="shared" si="448"/>
        <v>0</v>
      </c>
      <c r="VK10" s="3">
        <f t="shared" si="449"/>
        <v>0</v>
      </c>
      <c r="VL10" s="3">
        <f t="shared" si="450"/>
        <v>0</v>
      </c>
      <c r="VM10" s="7">
        <f t="shared" si="451"/>
        <v>0</v>
      </c>
      <c r="VN10" s="7">
        <f t="shared" si="452"/>
        <v>0</v>
      </c>
      <c r="VO10" s="7">
        <f t="shared" si="453"/>
        <v>0</v>
      </c>
      <c r="VP10" s="7">
        <f t="shared" si="454"/>
        <v>0</v>
      </c>
      <c r="VQ10" s="7">
        <f t="shared" si="455"/>
        <v>0</v>
      </c>
      <c r="VR10" s="7">
        <f t="shared" si="456"/>
        <v>0</v>
      </c>
      <c r="VS10" s="7">
        <f t="shared" si="457"/>
        <v>0</v>
      </c>
      <c r="VT10" s="7">
        <f t="shared" si="458"/>
        <v>0</v>
      </c>
      <c r="VU10" s="7">
        <f t="shared" si="459"/>
        <v>0</v>
      </c>
      <c r="VV10" s="7">
        <f t="shared" si="460"/>
        <v>0</v>
      </c>
      <c r="VW10" s="7">
        <f t="shared" si="461"/>
        <v>0</v>
      </c>
      <c r="VX10" s="7">
        <f t="shared" si="462"/>
        <v>0</v>
      </c>
      <c r="VY10" s="7">
        <f t="shared" si="463"/>
        <v>0</v>
      </c>
      <c r="VZ10" s="7">
        <f t="shared" si="464"/>
        <v>0</v>
      </c>
      <c r="WA10" s="7">
        <f t="shared" si="465"/>
        <v>0</v>
      </c>
      <c r="WB10" s="7">
        <f t="shared" si="466"/>
        <v>0</v>
      </c>
      <c r="WC10" s="7">
        <f t="shared" si="467"/>
        <v>0</v>
      </c>
      <c r="WD10" s="7">
        <f t="shared" si="468"/>
        <v>0</v>
      </c>
      <c r="WE10" s="7">
        <f t="shared" si="469"/>
        <v>0</v>
      </c>
      <c r="WF10" s="7">
        <f t="shared" si="470"/>
        <v>0</v>
      </c>
      <c r="WG10" s="8" t="e">
        <f t="shared" si="471"/>
        <v>#DIV/0!</v>
      </c>
      <c r="WH10" s="10" t="e">
        <f t="shared" si="472"/>
        <v>#DIV/0!</v>
      </c>
      <c r="WI10" s="10"/>
      <c r="WJ10" s="13" t="e">
        <f>IF(WH10=1,"C","")</f>
        <v>#DIV/0!</v>
      </c>
      <c r="WK10" s="14" t="e">
        <f t="shared" si="474"/>
        <v>#DIV/0!</v>
      </c>
      <c r="WL10" s="14" t="e">
        <f t="shared" si="475"/>
        <v>#DIV/0!</v>
      </c>
      <c r="WM10" s="15" t="e">
        <f t="shared" si="476"/>
        <v>#DIV/0!</v>
      </c>
      <c r="WN10" s="30">
        <f t="shared" si="477"/>
        <v>6</v>
      </c>
      <c r="WO10" s="30">
        <f t="shared" si="478"/>
        <v>0</v>
      </c>
      <c r="WP10" s="5" t="s">
        <v>14</v>
      </c>
      <c r="WQ10" s="21" t="e">
        <f t="shared" ref="WQ10:WQ54" si="559">LOOKUP(2,1/(WJ10:WM10&lt;&gt;""),WJ10:WM10)</f>
        <v>#N/A</v>
      </c>
      <c r="WR10" s="25"/>
      <c r="WS10" s="25"/>
      <c r="WT10" s="25"/>
      <c r="WU10" s="25"/>
      <c r="WV10" s="25"/>
      <c r="WW10" s="25"/>
      <c r="WX10" s="3">
        <f t="shared" si="479"/>
        <v>0</v>
      </c>
      <c r="WY10" s="3">
        <f t="shared" si="480"/>
        <v>0</v>
      </c>
      <c r="WZ10" s="3">
        <f t="shared" si="481"/>
        <v>0</v>
      </c>
      <c r="XA10" s="3">
        <f t="shared" si="482"/>
        <v>0</v>
      </c>
      <c r="XB10" s="3">
        <f t="shared" si="483"/>
        <v>0</v>
      </c>
      <c r="XC10" s="3">
        <f t="shared" si="484"/>
        <v>0</v>
      </c>
      <c r="XD10" s="3">
        <f t="shared" si="485"/>
        <v>0</v>
      </c>
      <c r="XE10" s="3">
        <f t="shared" si="486"/>
        <v>0</v>
      </c>
      <c r="XF10" s="3">
        <f t="shared" si="487"/>
        <v>0</v>
      </c>
      <c r="XG10" s="3">
        <f t="shared" si="488"/>
        <v>0</v>
      </c>
      <c r="XH10" s="3">
        <f t="shared" si="489"/>
        <v>0</v>
      </c>
      <c r="XI10" s="3">
        <f t="shared" si="490"/>
        <v>0</v>
      </c>
      <c r="XJ10" s="3">
        <f t="shared" si="491"/>
        <v>0</v>
      </c>
      <c r="XK10" s="3">
        <f t="shared" si="492"/>
        <v>0</v>
      </c>
      <c r="XL10" s="3">
        <f t="shared" si="493"/>
        <v>0</v>
      </c>
      <c r="XM10" s="3">
        <f t="shared" si="494"/>
        <v>0</v>
      </c>
      <c r="XN10" s="3">
        <f t="shared" si="495"/>
        <v>0</v>
      </c>
      <c r="XO10" s="3">
        <f t="shared" si="496"/>
        <v>0</v>
      </c>
      <c r="XP10" s="3">
        <f t="shared" si="497"/>
        <v>0</v>
      </c>
      <c r="XQ10" s="3">
        <f t="shared" si="498"/>
        <v>0</v>
      </c>
      <c r="XR10" s="3">
        <f t="shared" si="499"/>
        <v>0</v>
      </c>
      <c r="XS10" s="3">
        <f t="shared" si="500"/>
        <v>0</v>
      </c>
      <c r="XT10" s="3">
        <f t="shared" si="501"/>
        <v>0</v>
      </c>
      <c r="XU10" s="3">
        <f t="shared" si="502"/>
        <v>0</v>
      </c>
      <c r="XV10" s="3">
        <f t="shared" si="503"/>
        <v>0</v>
      </c>
      <c r="XW10" s="3">
        <f t="shared" si="504"/>
        <v>0</v>
      </c>
      <c r="XX10" s="3">
        <f t="shared" si="505"/>
        <v>0</v>
      </c>
      <c r="XY10" s="3">
        <f t="shared" si="506"/>
        <v>0</v>
      </c>
      <c r="XZ10" s="3">
        <f t="shared" si="507"/>
        <v>0</v>
      </c>
      <c r="YA10" s="3">
        <f t="shared" si="508"/>
        <v>0</v>
      </c>
      <c r="YB10" s="12" t="e">
        <f t="shared" si="7"/>
        <v>#DIV/0!</v>
      </c>
      <c r="YC10" s="10" t="e">
        <f t="shared" si="509"/>
        <v>#DIV/0!</v>
      </c>
      <c r="YD10" s="13" t="e">
        <f t="shared" si="510"/>
        <v>#DIV/0!</v>
      </c>
      <c r="YE10" s="14" t="e">
        <f t="shared" si="511"/>
        <v>#DIV/0!</v>
      </c>
      <c r="YF10" s="14" t="e">
        <f t="shared" si="512"/>
        <v>#DIV/0!</v>
      </c>
      <c r="YG10" s="15" t="e">
        <f t="shared" si="513"/>
        <v>#DIV/0!</v>
      </c>
      <c r="YH10" s="21" t="e">
        <f t="shared" si="514"/>
        <v>#N/A</v>
      </c>
      <c r="YI10" s="30">
        <f t="shared" si="515"/>
        <v>6</v>
      </c>
      <c r="YJ10" s="30">
        <f t="shared" si="516"/>
        <v>0</v>
      </c>
      <c r="YK10" s="5" t="s">
        <v>14</v>
      </c>
      <c r="YL10" s="25"/>
      <c r="YM10" s="25"/>
      <c r="YN10" s="25"/>
      <c r="YO10" s="25"/>
      <c r="YP10" s="25"/>
      <c r="YQ10" s="25"/>
      <c r="YR10" s="3">
        <f t="shared" si="517"/>
        <v>0</v>
      </c>
      <c r="YS10" s="3">
        <f t="shared" si="518"/>
        <v>0</v>
      </c>
      <c r="YT10" s="3">
        <f t="shared" si="519"/>
        <v>0</v>
      </c>
      <c r="YU10" s="3">
        <f t="shared" si="520"/>
        <v>0</v>
      </c>
      <c r="YV10" s="3">
        <f t="shared" si="521"/>
        <v>0</v>
      </c>
      <c r="YW10" s="3">
        <f t="shared" si="522"/>
        <v>0</v>
      </c>
      <c r="YX10" s="3">
        <f t="shared" si="523"/>
        <v>0</v>
      </c>
      <c r="YY10" s="3">
        <f t="shared" si="524"/>
        <v>0</v>
      </c>
      <c r="YZ10" s="3">
        <f t="shared" si="525"/>
        <v>0</v>
      </c>
      <c r="ZA10" s="3">
        <f t="shared" si="526"/>
        <v>0</v>
      </c>
      <c r="ZB10" s="3">
        <f t="shared" si="527"/>
        <v>0</v>
      </c>
      <c r="ZC10" s="3">
        <f t="shared" si="528"/>
        <v>0</v>
      </c>
      <c r="ZD10" s="3">
        <f t="shared" si="529"/>
        <v>0</v>
      </c>
      <c r="ZE10" s="3">
        <f t="shared" si="530"/>
        <v>0</v>
      </c>
      <c r="ZF10" s="3">
        <f t="shared" si="531"/>
        <v>0</v>
      </c>
      <c r="ZG10" s="3">
        <f t="shared" si="532"/>
        <v>0</v>
      </c>
      <c r="ZH10" s="3">
        <f t="shared" si="533"/>
        <v>0</v>
      </c>
      <c r="ZI10" s="3">
        <f t="shared" si="534"/>
        <v>0</v>
      </c>
      <c r="ZJ10" s="3">
        <f t="shared" si="535"/>
        <v>0</v>
      </c>
      <c r="ZK10" s="3">
        <f t="shared" si="536"/>
        <v>0</v>
      </c>
      <c r="ZL10" s="3">
        <f t="shared" si="537"/>
        <v>0</v>
      </c>
      <c r="ZM10" s="3">
        <f t="shared" si="538"/>
        <v>0</v>
      </c>
      <c r="ZN10" s="3">
        <f t="shared" si="539"/>
        <v>0</v>
      </c>
      <c r="ZO10" s="3">
        <f t="shared" si="540"/>
        <v>0</v>
      </c>
      <c r="ZP10" s="3">
        <f t="shared" si="541"/>
        <v>0</v>
      </c>
      <c r="ZQ10" s="3">
        <f t="shared" si="542"/>
        <v>0</v>
      </c>
      <c r="ZR10" s="3">
        <f t="shared" si="543"/>
        <v>0</v>
      </c>
      <c r="ZS10" s="3">
        <f t="shared" si="544"/>
        <v>0</v>
      </c>
      <c r="ZT10" s="3">
        <f t="shared" si="545"/>
        <v>0</v>
      </c>
      <c r="ZU10" s="3">
        <f t="shared" si="546"/>
        <v>0</v>
      </c>
      <c r="ZV10" s="12" t="e">
        <f t="shared" si="8"/>
        <v>#DIV/0!</v>
      </c>
      <c r="ZW10" s="10" t="e">
        <f t="shared" si="547"/>
        <v>#DIV/0!</v>
      </c>
      <c r="ZX10" s="13" t="e">
        <f t="shared" si="548"/>
        <v>#DIV/0!</v>
      </c>
      <c r="ZY10" s="14" t="e">
        <f t="shared" si="549"/>
        <v>#DIV/0!</v>
      </c>
      <c r="ZZ10" s="14" t="e">
        <f t="shared" si="550"/>
        <v>#DIV/0!</v>
      </c>
      <c r="AAA10" s="15" t="e">
        <f t="shared" si="551"/>
        <v>#DIV/0!</v>
      </c>
      <c r="AAB10" s="21" t="e">
        <f t="shared" si="552"/>
        <v>#N/A</v>
      </c>
      <c r="AAC10" s="30" t="e">
        <f>COUNTBLANK(#REF!)</f>
        <v>#REF!</v>
      </c>
      <c r="AAD10" s="30" t="e">
        <f t="shared" si="553"/>
        <v>#REF!</v>
      </c>
      <c r="AAE10" s="5" t="s">
        <v>14</v>
      </c>
      <c r="AAF10" s="70"/>
      <c r="AAG10" s="2" t="e">
        <f>COUNTBLANK(#REF!)</f>
        <v>#REF!</v>
      </c>
      <c r="AAH10" s="2" t="e">
        <f t="shared" si="554"/>
        <v>#REF!</v>
      </c>
      <c r="AAI10" s="47">
        <v>3</v>
      </c>
      <c r="AAJ10" s="117">
        <f>'LISTA DE ESTUDIANTES Y ASISTENC'!EUX7</f>
        <v>0</v>
      </c>
      <c r="AAK10" s="48">
        <f>'LISTA DE ESTUDIANTES Y ASISTENC'!EUY7:EUY7</f>
        <v>0</v>
      </c>
      <c r="AAL10" s="2" t="e">
        <f>COUNTBLANK(#REF!)</f>
        <v>#REF!</v>
      </c>
      <c r="AAM10" s="2" t="e">
        <f t="shared" si="555"/>
        <v>#REF!</v>
      </c>
      <c r="AAN10" s="47">
        <v>3</v>
      </c>
      <c r="AAO10" s="117">
        <f>'LISTA DE ESTUDIANTES Y ASISTENC'!FOF7</f>
        <v>0</v>
      </c>
      <c r="AAP10" s="48">
        <f>'LISTA DE ESTUDIANTES Y ASISTENC'!FOH7:FOH7</f>
        <v>0</v>
      </c>
      <c r="AAQ10" s="145"/>
    </row>
    <row r="11" spans="1:719" x14ac:dyDescent="0.25">
      <c r="A11" s="2">
        <f t="shared" si="9"/>
        <v>8</v>
      </c>
      <c r="B11" s="2">
        <f t="shared" si="10"/>
        <v>2</v>
      </c>
      <c r="C11" s="47">
        <v>4</v>
      </c>
      <c r="D11" s="48" t="str">
        <f>'LISTA DE ESTUDIANTES Y ASISTENC'!C8:C8</f>
        <v>FERNANDEZ CUBAS, Yoceyli Yamely</v>
      </c>
      <c r="E11" s="32" t="s">
        <v>2</v>
      </c>
      <c r="F11" s="25" t="s">
        <v>2</v>
      </c>
      <c r="G11" s="25"/>
      <c r="H11" s="25"/>
      <c r="I11" s="25"/>
      <c r="J11" s="25"/>
      <c r="K11" s="25"/>
      <c r="L11" s="25"/>
      <c r="M11" s="25"/>
      <c r="N11" s="25"/>
      <c r="O11" s="3">
        <f t="shared" si="11"/>
        <v>0</v>
      </c>
      <c r="P11" s="3">
        <f t="shared" si="12"/>
        <v>0</v>
      </c>
      <c r="Q11" s="3">
        <f t="shared" si="13"/>
        <v>0</v>
      </c>
      <c r="R11" s="3">
        <f t="shared" si="14"/>
        <v>1</v>
      </c>
      <c r="S11" s="3">
        <f t="shared" si="15"/>
        <v>1</v>
      </c>
      <c r="T11" s="3">
        <f t="shared" si="16"/>
        <v>0</v>
      </c>
      <c r="U11" s="3">
        <f t="shared" si="17"/>
        <v>0</v>
      </c>
      <c r="V11" s="3">
        <f t="shared" si="18"/>
        <v>0</v>
      </c>
      <c r="W11" s="3">
        <f t="shared" si="19"/>
        <v>1</v>
      </c>
      <c r="X11" s="3">
        <f t="shared" si="20"/>
        <v>1</v>
      </c>
      <c r="Y11" s="3">
        <f t="shared" si="21"/>
        <v>0</v>
      </c>
      <c r="Z11" s="3">
        <f t="shared" si="22"/>
        <v>0</v>
      </c>
      <c r="AA11" s="3">
        <f t="shared" si="23"/>
        <v>0</v>
      </c>
      <c r="AB11" s="3">
        <f t="shared" si="24"/>
        <v>0</v>
      </c>
      <c r="AC11" s="3">
        <f t="shared" si="25"/>
        <v>0</v>
      </c>
      <c r="AD11" s="3">
        <f t="shared" si="26"/>
        <v>0</v>
      </c>
      <c r="AE11" s="3">
        <f t="shared" si="27"/>
        <v>0</v>
      </c>
      <c r="AF11" s="3">
        <f t="shared" si="28"/>
        <v>0</v>
      </c>
      <c r="AG11" s="3">
        <f t="shared" si="29"/>
        <v>0</v>
      </c>
      <c r="AH11" s="3">
        <f t="shared" si="30"/>
        <v>0</v>
      </c>
      <c r="AI11" s="3">
        <f t="shared" si="31"/>
        <v>0</v>
      </c>
      <c r="AJ11" s="3">
        <f t="shared" si="32"/>
        <v>0</v>
      </c>
      <c r="AK11" s="3">
        <f t="shared" si="33"/>
        <v>0</v>
      </c>
      <c r="AL11" s="3">
        <f t="shared" si="34"/>
        <v>0</v>
      </c>
      <c r="AM11" s="3">
        <f t="shared" si="35"/>
        <v>0</v>
      </c>
      <c r="AN11" s="3">
        <f t="shared" si="36"/>
        <v>0</v>
      </c>
      <c r="AO11" s="3">
        <f t="shared" si="37"/>
        <v>0</v>
      </c>
      <c r="AP11" s="3">
        <f t="shared" si="38"/>
        <v>0</v>
      </c>
      <c r="AQ11" s="3">
        <f t="shared" si="39"/>
        <v>0</v>
      </c>
      <c r="AR11" s="3">
        <f t="shared" si="40"/>
        <v>0</v>
      </c>
      <c r="AS11" s="7">
        <f t="shared" si="41"/>
        <v>0</v>
      </c>
      <c r="AT11" s="7">
        <f t="shared" si="42"/>
        <v>0</v>
      </c>
      <c r="AU11" s="7">
        <f t="shared" si="43"/>
        <v>0</v>
      </c>
      <c r="AV11" s="7">
        <f t="shared" si="44"/>
        <v>0</v>
      </c>
      <c r="AW11" s="7">
        <f t="shared" si="45"/>
        <v>0</v>
      </c>
      <c r="AX11" s="7">
        <f t="shared" si="46"/>
        <v>0</v>
      </c>
      <c r="AY11" s="7">
        <f t="shared" si="47"/>
        <v>0</v>
      </c>
      <c r="AZ11" s="7">
        <f t="shared" si="48"/>
        <v>0</v>
      </c>
      <c r="BA11" s="7">
        <f t="shared" si="49"/>
        <v>0</v>
      </c>
      <c r="BB11" s="7">
        <f t="shared" si="50"/>
        <v>0</v>
      </c>
      <c r="BC11" s="7">
        <f t="shared" si="51"/>
        <v>0</v>
      </c>
      <c r="BD11" s="7">
        <f t="shared" si="52"/>
        <v>0</v>
      </c>
      <c r="BE11" s="7">
        <f t="shared" si="53"/>
        <v>0</v>
      </c>
      <c r="BF11" s="7">
        <f t="shared" si="54"/>
        <v>0</v>
      </c>
      <c r="BG11" s="7">
        <f t="shared" si="55"/>
        <v>0</v>
      </c>
      <c r="BH11" s="7">
        <f t="shared" si="56"/>
        <v>0</v>
      </c>
      <c r="BI11" s="7">
        <f t="shared" si="57"/>
        <v>0</v>
      </c>
      <c r="BJ11" s="7">
        <f t="shared" si="58"/>
        <v>0</v>
      </c>
      <c r="BK11" s="7">
        <f t="shared" si="59"/>
        <v>0</v>
      </c>
      <c r="BL11" s="7">
        <f t="shared" si="60"/>
        <v>0</v>
      </c>
      <c r="BM11" s="8">
        <f t="shared" si="0"/>
        <v>1</v>
      </c>
      <c r="BN11" s="10">
        <f t="shared" si="61"/>
        <v>1</v>
      </c>
      <c r="BO11" s="10"/>
      <c r="BP11" s="13" t="str">
        <f t="shared" si="62"/>
        <v>C</v>
      </c>
      <c r="BQ11" s="14" t="str">
        <f t="shared" si="63"/>
        <v/>
      </c>
      <c r="BR11" s="14" t="str">
        <f t="shared" si="64"/>
        <v/>
      </c>
      <c r="BS11" s="15" t="str">
        <f t="shared" si="65"/>
        <v/>
      </c>
      <c r="BT11" s="30">
        <f t="shared" si="66"/>
        <v>6</v>
      </c>
      <c r="BU11" s="30">
        <f t="shared" si="67"/>
        <v>0</v>
      </c>
      <c r="BV11" s="5" t="s">
        <v>15</v>
      </c>
      <c r="BW11" s="21" t="str">
        <f t="shared" si="556"/>
        <v>C</v>
      </c>
      <c r="BX11" s="25"/>
      <c r="BY11" s="25"/>
      <c r="BZ11" s="25"/>
      <c r="CA11" s="25"/>
      <c r="CB11" s="25"/>
      <c r="CC11" s="25"/>
      <c r="CD11" s="3">
        <f t="shared" si="68"/>
        <v>0</v>
      </c>
      <c r="CE11" s="3">
        <f t="shared" si="69"/>
        <v>0</v>
      </c>
      <c r="CF11" s="3">
        <f t="shared" si="70"/>
        <v>0</v>
      </c>
      <c r="CG11" s="3">
        <f t="shared" si="71"/>
        <v>0</v>
      </c>
      <c r="CH11" s="3">
        <f t="shared" si="72"/>
        <v>0</v>
      </c>
      <c r="CI11" s="3">
        <f t="shared" si="73"/>
        <v>0</v>
      </c>
      <c r="CJ11" s="3">
        <f t="shared" si="74"/>
        <v>0</v>
      </c>
      <c r="CK11" s="3">
        <f t="shared" si="75"/>
        <v>0</v>
      </c>
      <c r="CL11" s="3">
        <f t="shared" si="76"/>
        <v>0</v>
      </c>
      <c r="CM11" s="3">
        <f t="shared" si="77"/>
        <v>0</v>
      </c>
      <c r="CN11" s="3">
        <f t="shared" si="78"/>
        <v>0</v>
      </c>
      <c r="CO11" s="3">
        <f t="shared" si="79"/>
        <v>0</v>
      </c>
      <c r="CP11" s="3">
        <f t="shared" si="80"/>
        <v>0</v>
      </c>
      <c r="CQ11" s="3">
        <f t="shared" si="81"/>
        <v>0</v>
      </c>
      <c r="CR11" s="3">
        <f t="shared" si="82"/>
        <v>0</v>
      </c>
      <c r="CS11" s="3">
        <f t="shared" si="83"/>
        <v>0</v>
      </c>
      <c r="CT11" s="3">
        <f t="shared" si="84"/>
        <v>0</v>
      </c>
      <c r="CU11" s="3">
        <f t="shared" si="85"/>
        <v>0</v>
      </c>
      <c r="CV11" s="3">
        <f t="shared" si="86"/>
        <v>0</v>
      </c>
      <c r="CW11" s="3">
        <f t="shared" si="87"/>
        <v>0</v>
      </c>
      <c r="CX11" s="3">
        <f t="shared" si="88"/>
        <v>0</v>
      </c>
      <c r="CY11" s="3">
        <f t="shared" si="89"/>
        <v>0</v>
      </c>
      <c r="CZ11" s="3">
        <f t="shared" si="90"/>
        <v>0</v>
      </c>
      <c r="DA11" s="3">
        <f t="shared" si="91"/>
        <v>0</v>
      </c>
      <c r="DB11" s="3">
        <f t="shared" si="92"/>
        <v>0</v>
      </c>
      <c r="DC11" s="3">
        <f t="shared" si="93"/>
        <v>0</v>
      </c>
      <c r="DD11" s="3">
        <f t="shared" si="94"/>
        <v>0</v>
      </c>
      <c r="DE11" s="3">
        <f t="shared" si="95"/>
        <v>0</v>
      </c>
      <c r="DF11" s="3">
        <f t="shared" si="96"/>
        <v>0</v>
      </c>
      <c r="DG11" s="3">
        <f t="shared" si="97"/>
        <v>0</v>
      </c>
      <c r="DH11" s="12" t="e">
        <f t="shared" si="1"/>
        <v>#DIV/0!</v>
      </c>
      <c r="DI11" s="10" t="e">
        <f t="shared" si="98"/>
        <v>#DIV/0!</v>
      </c>
      <c r="DJ11" s="13" t="e">
        <f t="shared" si="99"/>
        <v>#DIV/0!</v>
      </c>
      <c r="DK11" s="14" t="e">
        <f t="shared" si="100"/>
        <v>#DIV/0!</v>
      </c>
      <c r="DL11" s="14" t="e">
        <f t="shared" si="101"/>
        <v>#DIV/0!</v>
      </c>
      <c r="DM11" s="15" t="e">
        <f t="shared" si="102"/>
        <v>#DIV/0!</v>
      </c>
      <c r="DN11" s="21" t="e">
        <f t="shared" si="103"/>
        <v>#N/A</v>
      </c>
      <c r="DO11" s="30">
        <f t="shared" si="104"/>
        <v>6</v>
      </c>
      <c r="DP11" s="30">
        <f t="shared" si="105"/>
        <v>0</v>
      </c>
      <c r="DQ11" s="5" t="s">
        <v>15</v>
      </c>
      <c r="DR11" s="25"/>
      <c r="DS11" s="25"/>
      <c r="DT11" s="25"/>
      <c r="DU11" s="25"/>
      <c r="DV11" s="25"/>
      <c r="DW11" s="25"/>
      <c r="DX11" s="3">
        <f t="shared" si="106"/>
        <v>0</v>
      </c>
      <c r="DY11" s="3">
        <f t="shared" si="107"/>
        <v>0</v>
      </c>
      <c r="DZ11" s="3">
        <f t="shared" si="108"/>
        <v>0</v>
      </c>
      <c r="EA11" s="3">
        <f t="shared" si="109"/>
        <v>0</v>
      </c>
      <c r="EB11" s="3">
        <f t="shared" si="110"/>
        <v>0</v>
      </c>
      <c r="EC11" s="3">
        <f t="shared" si="111"/>
        <v>0</v>
      </c>
      <c r="ED11" s="3">
        <f t="shared" si="112"/>
        <v>0</v>
      </c>
      <c r="EE11" s="3">
        <f t="shared" si="113"/>
        <v>0</v>
      </c>
      <c r="EF11" s="3">
        <f t="shared" si="114"/>
        <v>0</v>
      </c>
      <c r="EG11" s="3">
        <f t="shared" si="115"/>
        <v>0</v>
      </c>
      <c r="EH11" s="3">
        <f t="shared" si="116"/>
        <v>0</v>
      </c>
      <c r="EI11" s="3">
        <f t="shared" si="117"/>
        <v>0</v>
      </c>
      <c r="EJ11" s="3">
        <f t="shared" si="118"/>
        <v>0</v>
      </c>
      <c r="EK11" s="3">
        <f t="shared" si="119"/>
        <v>0</v>
      </c>
      <c r="EL11" s="3">
        <f t="shared" si="120"/>
        <v>0</v>
      </c>
      <c r="EM11" s="3">
        <f t="shared" si="121"/>
        <v>0</v>
      </c>
      <c r="EN11" s="3">
        <f t="shared" si="122"/>
        <v>0</v>
      </c>
      <c r="EO11" s="3">
        <f t="shared" si="123"/>
        <v>0</v>
      </c>
      <c r="EP11" s="3">
        <f t="shared" si="124"/>
        <v>0</v>
      </c>
      <c r="EQ11" s="3">
        <f t="shared" si="125"/>
        <v>0</v>
      </c>
      <c r="ER11" s="3">
        <f t="shared" si="126"/>
        <v>0</v>
      </c>
      <c r="ES11" s="3">
        <f t="shared" si="127"/>
        <v>0</v>
      </c>
      <c r="ET11" s="3">
        <f t="shared" si="128"/>
        <v>0</v>
      </c>
      <c r="EU11" s="3">
        <f t="shared" si="129"/>
        <v>0</v>
      </c>
      <c r="EV11" s="3">
        <f t="shared" si="130"/>
        <v>0</v>
      </c>
      <c r="EW11" s="3">
        <f t="shared" si="131"/>
        <v>0</v>
      </c>
      <c r="EX11" s="3">
        <f t="shared" si="132"/>
        <v>0</v>
      </c>
      <c r="EY11" s="3">
        <f t="shared" si="133"/>
        <v>0</v>
      </c>
      <c r="EZ11" s="3">
        <f t="shared" si="134"/>
        <v>0</v>
      </c>
      <c r="FA11" s="3">
        <f t="shared" si="135"/>
        <v>0</v>
      </c>
      <c r="FB11" s="12" t="e">
        <f t="shared" si="2"/>
        <v>#DIV/0!</v>
      </c>
      <c r="FC11" s="10" t="e">
        <f t="shared" si="136"/>
        <v>#DIV/0!</v>
      </c>
      <c r="FD11" s="13" t="e">
        <f t="shared" si="137"/>
        <v>#DIV/0!</v>
      </c>
      <c r="FE11" s="14" t="e">
        <f t="shared" si="138"/>
        <v>#DIV/0!</v>
      </c>
      <c r="FF11" s="14" t="e">
        <f t="shared" si="139"/>
        <v>#DIV/0!</v>
      </c>
      <c r="FG11" s="15" t="e">
        <f t="shared" si="140"/>
        <v>#DIV/0!</v>
      </c>
      <c r="FH11" s="21" t="e">
        <f t="shared" si="141"/>
        <v>#N/A</v>
      </c>
      <c r="FI11" s="30" t="e">
        <f>COUNTBLANK(#REF!)</f>
        <v>#REF!</v>
      </c>
      <c r="FJ11" s="30" t="e">
        <f t="shared" si="142"/>
        <v>#REF!</v>
      </c>
      <c r="FK11" s="5" t="s">
        <v>15</v>
      </c>
      <c r="FL11" s="70"/>
      <c r="FM11" s="2" t="e">
        <f>COUNTBLANK(#REF!)</f>
        <v>#REF!</v>
      </c>
      <c r="FN11" s="2" t="e">
        <f t="shared" si="143"/>
        <v>#REF!</v>
      </c>
      <c r="FO11" s="47">
        <v>4</v>
      </c>
      <c r="FP11" s="117" t="e">
        <f>'LISTA DE ESTUDIANTES Y ASISTENC'!#REF!</f>
        <v>#REF!</v>
      </c>
      <c r="FQ11" s="48" t="e">
        <f>'LISTA DE ESTUDIANTES Y ASISTENC'!#REF!</f>
        <v>#REF!</v>
      </c>
      <c r="FR11" s="2" t="e">
        <f>COUNTBLANK(#REF!)</f>
        <v>#REF!</v>
      </c>
      <c r="FS11" s="2" t="e">
        <f t="shared" si="144"/>
        <v>#REF!</v>
      </c>
      <c r="FT11" s="47">
        <v>4</v>
      </c>
      <c r="FU11" s="117">
        <f>'LISTA DE ESTUDIANTES Y ASISTENC'!RO8</f>
        <v>0</v>
      </c>
      <c r="FV11" s="178">
        <f>'LISTA DE ESTUDIANTES Y ASISTENC'!RQ8:RQ8</f>
        <v>0</v>
      </c>
      <c r="FW11" s="186"/>
      <c r="FX11" s="2">
        <f t="shared" si="145"/>
        <v>8</v>
      </c>
      <c r="FY11" s="2">
        <f t="shared" si="146"/>
        <v>2</v>
      </c>
      <c r="FZ11" s="47">
        <v>4</v>
      </c>
      <c r="GA11" s="117">
        <f>'LISTA DE ESTUDIANTES Y ASISTENC'!AQP8</f>
        <v>0</v>
      </c>
      <c r="GB11" s="48">
        <f>'LISTA DE ESTUDIANTES Y ASISTENC'!AQR8:AQR8</f>
        <v>0</v>
      </c>
      <c r="GC11" s="32" t="s">
        <v>1</v>
      </c>
      <c r="GD11" s="25" t="s">
        <v>1</v>
      </c>
      <c r="GE11" s="25"/>
      <c r="GF11" s="25"/>
      <c r="GG11" s="25"/>
      <c r="GH11" s="25"/>
      <c r="GI11" s="25"/>
      <c r="GJ11" s="25"/>
      <c r="GK11" s="25"/>
      <c r="GL11" s="25"/>
      <c r="GM11" s="3">
        <f t="shared" si="147"/>
        <v>0</v>
      </c>
      <c r="GN11" s="3">
        <f t="shared" si="148"/>
        <v>0</v>
      </c>
      <c r="GO11" s="3">
        <f t="shared" si="149"/>
        <v>2</v>
      </c>
      <c r="GP11" s="3">
        <f t="shared" si="150"/>
        <v>0</v>
      </c>
      <c r="GQ11" s="3">
        <f t="shared" si="151"/>
        <v>2</v>
      </c>
      <c r="GR11" s="3">
        <f t="shared" si="152"/>
        <v>0</v>
      </c>
      <c r="GS11" s="3">
        <f t="shared" si="153"/>
        <v>0</v>
      </c>
      <c r="GT11" s="3">
        <f t="shared" si="154"/>
        <v>2</v>
      </c>
      <c r="GU11" s="3">
        <f t="shared" si="155"/>
        <v>0</v>
      </c>
      <c r="GV11" s="3">
        <f t="shared" si="156"/>
        <v>2</v>
      </c>
      <c r="GW11" s="3">
        <f t="shared" si="157"/>
        <v>0</v>
      </c>
      <c r="GX11" s="3">
        <f t="shared" si="158"/>
        <v>0</v>
      </c>
      <c r="GY11" s="3">
        <f t="shared" si="159"/>
        <v>0</v>
      </c>
      <c r="GZ11" s="3">
        <f t="shared" si="160"/>
        <v>0</v>
      </c>
      <c r="HA11" s="3">
        <f t="shared" si="161"/>
        <v>0</v>
      </c>
      <c r="HB11" s="3">
        <f t="shared" si="162"/>
        <v>0</v>
      </c>
      <c r="HC11" s="3">
        <f t="shared" si="163"/>
        <v>0</v>
      </c>
      <c r="HD11" s="3">
        <f t="shared" si="164"/>
        <v>0</v>
      </c>
      <c r="HE11" s="3">
        <f t="shared" si="165"/>
        <v>0</v>
      </c>
      <c r="HF11" s="3">
        <f t="shared" si="166"/>
        <v>0</v>
      </c>
      <c r="HG11" s="3">
        <f t="shared" si="167"/>
        <v>0</v>
      </c>
      <c r="HH11" s="3">
        <f t="shared" si="168"/>
        <v>0</v>
      </c>
      <c r="HI11" s="3">
        <f t="shared" si="169"/>
        <v>0</v>
      </c>
      <c r="HJ11" s="3">
        <f t="shared" si="170"/>
        <v>0</v>
      </c>
      <c r="HK11" s="3">
        <f t="shared" si="171"/>
        <v>0</v>
      </c>
      <c r="HL11" s="3">
        <f t="shared" si="172"/>
        <v>0</v>
      </c>
      <c r="HM11" s="3">
        <f t="shared" si="173"/>
        <v>0</v>
      </c>
      <c r="HN11" s="3">
        <f t="shared" si="174"/>
        <v>0</v>
      </c>
      <c r="HO11" s="3">
        <f t="shared" si="175"/>
        <v>0</v>
      </c>
      <c r="HP11" s="3">
        <f t="shared" si="176"/>
        <v>0</v>
      </c>
      <c r="HQ11" s="7">
        <f t="shared" si="177"/>
        <v>0</v>
      </c>
      <c r="HR11" s="7">
        <f t="shared" si="178"/>
        <v>0</v>
      </c>
      <c r="HS11" s="7">
        <f t="shared" si="179"/>
        <v>0</v>
      </c>
      <c r="HT11" s="7">
        <f t="shared" si="180"/>
        <v>0</v>
      </c>
      <c r="HU11" s="7">
        <f t="shared" si="181"/>
        <v>0</v>
      </c>
      <c r="HV11" s="7">
        <f t="shared" si="182"/>
        <v>0</v>
      </c>
      <c r="HW11" s="7">
        <f t="shared" si="183"/>
        <v>0</v>
      </c>
      <c r="HX11" s="7">
        <f t="shared" si="184"/>
        <v>0</v>
      </c>
      <c r="HY11" s="7">
        <f t="shared" si="185"/>
        <v>0</v>
      </c>
      <c r="HZ11" s="7">
        <f t="shared" si="186"/>
        <v>0</v>
      </c>
      <c r="IA11" s="7">
        <f t="shared" si="187"/>
        <v>0</v>
      </c>
      <c r="IB11" s="7">
        <f t="shared" si="188"/>
        <v>0</v>
      </c>
      <c r="IC11" s="7">
        <f t="shared" si="189"/>
        <v>0</v>
      </c>
      <c r="ID11" s="7">
        <f t="shared" si="190"/>
        <v>0</v>
      </c>
      <c r="IE11" s="7">
        <f t="shared" si="191"/>
        <v>0</v>
      </c>
      <c r="IF11" s="7">
        <f t="shared" si="192"/>
        <v>0</v>
      </c>
      <c r="IG11" s="7">
        <f t="shared" si="193"/>
        <v>0</v>
      </c>
      <c r="IH11" s="7">
        <f t="shared" si="194"/>
        <v>0</v>
      </c>
      <c r="II11" s="7">
        <f t="shared" si="195"/>
        <v>0</v>
      </c>
      <c r="IJ11" s="7">
        <f t="shared" si="196"/>
        <v>0</v>
      </c>
      <c r="IK11" s="8">
        <f t="shared" si="197"/>
        <v>2</v>
      </c>
      <c r="IL11" s="10">
        <f t="shared" si="198"/>
        <v>2</v>
      </c>
      <c r="IM11" s="10"/>
      <c r="IN11" s="13" t="str">
        <f t="shared" ref="IN11:IN54" si="560">IF(IL11=1,"C","")</f>
        <v/>
      </c>
      <c r="IO11" s="14" t="str">
        <f t="shared" si="200"/>
        <v>B</v>
      </c>
      <c r="IP11" s="14" t="str">
        <f t="shared" si="201"/>
        <v/>
      </c>
      <c r="IQ11" s="15" t="str">
        <f t="shared" si="202"/>
        <v/>
      </c>
      <c r="IR11" s="30">
        <f t="shared" si="203"/>
        <v>6</v>
      </c>
      <c r="IS11" s="30">
        <f t="shared" si="204"/>
        <v>0</v>
      </c>
      <c r="IT11" s="5" t="s">
        <v>15</v>
      </c>
      <c r="IU11" s="21" t="str">
        <f t="shared" si="557"/>
        <v>B</v>
      </c>
      <c r="IV11" s="25"/>
      <c r="IW11" s="25"/>
      <c r="IX11" s="25"/>
      <c r="IY11" s="25"/>
      <c r="IZ11" s="25"/>
      <c r="JA11" s="25"/>
      <c r="JB11" s="3">
        <f t="shared" si="205"/>
        <v>0</v>
      </c>
      <c r="JC11" s="3">
        <f t="shared" si="206"/>
        <v>0</v>
      </c>
      <c r="JD11" s="3">
        <f t="shared" si="207"/>
        <v>0</v>
      </c>
      <c r="JE11" s="3">
        <f t="shared" si="208"/>
        <v>0</v>
      </c>
      <c r="JF11" s="3">
        <f t="shared" si="209"/>
        <v>0</v>
      </c>
      <c r="JG11" s="3">
        <f t="shared" si="210"/>
        <v>0</v>
      </c>
      <c r="JH11" s="3">
        <f t="shared" si="211"/>
        <v>0</v>
      </c>
      <c r="JI11" s="3">
        <f t="shared" si="212"/>
        <v>0</v>
      </c>
      <c r="JJ11" s="3">
        <f t="shared" si="213"/>
        <v>0</v>
      </c>
      <c r="JK11" s="3">
        <f t="shared" si="214"/>
        <v>0</v>
      </c>
      <c r="JL11" s="3">
        <f t="shared" si="215"/>
        <v>0</v>
      </c>
      <c r="JM11" s="3">
        <f t="shared" si="216"/>
        <v>0</v>
      </c>
      <c r="JN11" s="3">
        <f t="shared" si="217"/>
        <v>0</v>
      </c>
      <c r="JO11" s="3">
        <f t="shared" si="218"/>
        <v>0</v>
      </c>
      <c r="JP11" s="3">
        <f t="shared" si="219"/>
        <v>0</v>
      </c>
      <c r="JQ11" s="3">
        <f t="shared" si="220"/>
        <v>0</v>
      </c>
      <c r="JR11" s="3">
        <f t="shared" si="221"/>
        <v>0</v>
      </c>
      <c r="JS11" s="3">
        <f t="shared" si="222"/>
        <v>0</v>
      </c>
      <c r="JT11" s="3">
        <f t="shared" si="223"/>
        <v>0</v>
      </c>
      <c r="JU11" s="3">
        <f t="shared" si="224"/>
        <v>0</v>
      </c>
      <c r="JV11" s="3">
        <f t="shared" si="225"/>
        <v>0</v>
      </c>
      <c r="JW11" s="3">
        <f t="shared" si="226"/>
        <v>0</v>
      </c>
      <c r="JX11" s="3">
        <f t="shared" si="227"/>
        <v>0</v>
      </c>
      <c r="JY11" s="3">
        <f t="shared" si="228"/>
        <v>0</v>
      </c>
      <c r="JZ11" s="3">
        <f t="shared" si="229"/>
        <v>0</v>
      </c>
      <c r="KA11" s="3">
        <f t="shared" si="230"/>
        <v>0</v>
      </c>
      <c r="KB11" s="3">
        <f t="shared" si="231"/>
        <v>0</v>
      </c>
      <c r="KC11" s="3">
        <f t="shared" si="232"/>
        <v>0</v>
      </c>
      <c r="KD11" s="3">
        <f t="shared" si="233"/>
        <v>0</v>
      </c>
      <c r="KE11" s="3">
        <f t="shared" si="234"/>
        <v>0</v>
      </c>
      <c r="KF11" s="12" t="e">
        <f t="shared" si="3"/>
        <v>#DIV/0!</v>
      </c>
      <c r="KG11" s="10" t="e">
        <f t="shared" si="235"/>
        <v>#DIV/0!</v>
      </c>
      <c r="KH11" s="13" t="e">
        <f t="shared" si="236"/>
        <v>#DIV/0!</v>
      </c>
      <c r="KI11" s="14" t="e">
        <f t="shared" si="237"/>
        <v>#DIV/0!</v>
      </c>
      <c r="KJ11" s="14" t="e">
        <f t="shared" si="238"/>
        <v>#DIV/0!</v>
      </c>
      <c r="KK11" s="15" t="e">
        <f t="shared" si="239"/>
        <v>#DIV/0!</v>
      </c>
      <c r="KL11" s="21" t="e">
        <f t="shared" si="240"/>
        <v>#N/A</v>
      </c>
      <c r="KM11" s="30">
        <f t="shared" si="241"/>
        <v>6</v>
      </c>
      <c r="KN11" s="30">
        <f t="shared" si="242"/>
        <v>0</v>
      </c>
      <c r="KO11" s="5" t="s">
        <v>15</v>
      </c>
      <c r="KP11" s="25"/>
      <c r="KQ11" s="25"/>
      <c r="KR11" s="25"/>
      <c r="KS11" s="25"/>
      <c r="KT11" s="25"/>
      <c r="KU11" s="25"/>
      <c r="KV11" s="3">
        <f t="shared" si="243"/>
        <v>0</v>
      </c>
      <c r="KW11" s="3">
        <f t="shared" si="244"/>
        <v>0</v>
      </c>
      <c r="KX11" s="3">
        <f t="shared" si="245"/>
        <v>0</v>
      </c>
      <c r="KY11" s="3">
        <f t="shared" si="246"/>
        <v>0</v>
      </c>
      <c r="KZ11" s="3">
        <f t="shared" si="247"/>
        <v>0</v>
      </c>
      <c r="LA11" s="3">
        <f t="shared" si="248"/>
        <v>0</v>
      </c>
      <c r="LB11" s="3">
        <f t="shared" si="249"/>
        <v>0</v>
      </c>
      <c r="LC11" s="3">
        <f t="shared" si="250"/>
        <v>0</v>
      </c>
      <c r="LD11" s="3">
        <f t="shared" si="251"/>
        <v>0</v>
      </c>
      <c r="LE11" s="3">
        <f t="shared" si="252"/>
        <v>0</v>
      </c>
      <c r="LF11" s="3">
        <f t="shared" si="253"/>
        <v>0</v>
      </c>
      <c r="LG11" s="3">
        <f t="shared" si="254"/>
        <v>0</v>
      </c>
      <c r="LH11" s="3">
        <f t="shared" si="255"/>
        <v>0</v>
      </c>
      <c r="LI11" s="3">
        <f t="shared" si="256"/>
        <v>0</v>
      </c>
      <c r="LJ11" s="3">
        <f t="shared" si="257"/>
        <v>0</v>
      </c>
      <c r="LK11" s="3">
        <f t="shared" si="258"/>
        <v>0</v>
      </c>
      <c r="LL11" s="3">
        <f t="shared" si="259"/>
        <v>0</v>
      </c>
      <c r="LM11" s="3">
        <f t="shared" si="260"/>
        <v>0</v>
      </c>
      <c r="LN11" s="3">
        <f t="shared" si="261"/>
        <v>0</v>
      </c>
      <c r="LO11" s="3">
        <f t="shared" si="262"/>
        <v>0</v>
      </c>
      <c r="LP11" s="3">
        <f t="shared" si="263"/>
        <v>0</v>
      </c>
      <c r="LQ11" s="3">
        <f t="shared" si="264"/>
        <v>0</v>
      </c>
      <c r="LR11" s="3">
        <f t="shared" si="265"/>
        <v>0</v>
      </c>
      <c r="LS11" s="3">
        <f t="shared" si="266"/>
        <v>0</v>
      </c>
      <c r="LT11" s="3">
        <f t="shared" si="267"/>
        <v>0</v>
      </c>
      <c r="LU11" s="3">
        <f t="shared" si="268"/>
        <v>0</v>
      </c>
      <c r="LV11" s="3">
        <f t="shared" si="269"/>
        <v>0</v>
      </c>
      <c r="LW11" s="3">
        <f t="shared" si="270"/>
        <v>0</v>
      </c>
      <c r="LX11" s="3">
        <f t="shared" si="271"/>
        <v>0</v>
      </c>
      <c r="LY11" s="3">
        <f t="shared" si="272"/>
        <v>0</v>
      </c>
      <c r="LZ11" s="12" t="e">
        <f t="shared" si="4"/>
        <v>#DIV/0!</v>
      </c>
      <c r="MA11" s="10" t="e">
        <f t="shared" si="273"/>
        <v>#DIV/0!</v>
      </c>
      <c r="MB11" s="13" t="e">
        <f t="shared" si="274"/>
        <v>#DIV/0!</v>
      </c>
      <c r="MC11" s="14" t="e">
        <f t="shared" si="275"/>
        <v>#DIV/0!</v>
      </c>
      <c r="MD11" s="14" t="e">
        <f t="shared" si="276"/>
        <v>#DIV/0!</v>
      </c>
      <c r="ME11" s="15" t="e">
        <f t="shared" si="277"/>
        <v>#DIV/0!</v>
      </c>
      <c r="MF11" s="21" t="e">
        <f t="shared" si="278"/>
        <v>#N/A</v>
      </c>
      <c r="MG11" s="30" t="e">
        <f>COUNTBLANK(#REF!)</f>
        <v>#REF!</v>
      </c>
      <c r="MH11" s="30" t="e">
        <f t="shared" si="279"/>
        <v>#REF!</v>
      </c>
      <c r="MI11" s="5" t="s">
        <v>15</v>
      </c>
      <c r="MJ11" s="70"/>
      <c r="MK11" s="2" t="e">
        <f>COUNTBLANK(#REF!)</f>
        <v>#REF!</v>
      </c>
      <c r="ML11" s="2" t="e">
        <f t="shared" si="280"/>
        <v>#REF!</v>
      </c>
      <c r="MM11" s="47">
        <v>4</v>
      </c>
      <c r="MN11" s="117">
        <f>'LISTA DE ESTUDIANTES Y ASISTENC'!AXD8</f>
        <v>0</v>
      </c>
      <c r="MO11" s="48">
        <f>'LISTA DE ESTUDIANTES Y ASISTENC'!AXE8:AXE8</f>
        <v>0</v>
      </c>
      <c r="MP11" s="2" t="e">
        <f>COUNTBLANK(#REF!)</f>
        <v>#REF!</v>
      </c>
      <c r="MQ11" s="2" t="e">
        <f t="shared" si="281"/>
        <v>#REF!</v>
      </c>
      <c r="MR11" s="47">
        <v>4</v>
      </c>
      <c r="MS11" s="117">
        <f>'LISTA DE ESTUDIANTES Y ASISTENC'!BQL8</f>
        <v>0</v>
      </c>
      <c r="MT11" s="178">
        <f>'LISTA DE ESTUDIANTES Y ASISTENC'!BQN8:BQN8</f>
        <v>0</v>
      </c>
      <c r="MU11" s="188"/>
      <c r="MV11" s="2">
        <f t="shared" si="282"/>
        <v>8</v>
      </c>
      <c r="MW11" s="2">
        <f t="shared" si="283"/>
        <v>2</v>
      </c>
      <c r="MX11" s="47">
        <v>4</v>
      </c>
      <c r="MY11" s="117">
        <f>'LISTA DE ESTUDIANTES Y ASISTENC'!CPM8</f>
        <v>0</v>
      </c>
      <c r="MZ11" s="48">
        <f>'LISTA DE ESTUDIANTES Y ASISTENC'!CPO8:CPO8</f>
        <v>0</v>
      </c>
      <c r="NA11" s="32" t="s">
        <v>1</v>
      </c>
      <c r="NB11" s="25" t="s">
        <v>1</v>
      </c>
      <c r="NC11" s="25"/>
      <c r="ND11" s="25"/>
      <c r="NE11" s="25"/>
      <c r="NF11" s="25"/>
      <c r="NG11" s="25"/>
      <c r="NH11" s="25"/>
      <c r="NI11" s="25"/>
      <c r="NJ11" s="25"/>
      <c r="NK11" s="3">
        <f t="shared" si="284"/>
        <v>0</v>
      </c>
      <c r="NL11" s="3">
        <f t="shared" si="285"/>
        <v>0</v>
      </c>
      <c r="NM11" s="3">
        <f t="shared" si="286"/>
        <v>2</v>
      </c>
      <c r="NN11" s="3">
        <f t="shared" si="287"/>
        <v>0</v>
      </c>
      <c r="NO11" s="3">
        <f t="shared" si="288"/>
        <v>2</v>
      </c>
      <c r="NP11" s="3">
        <f t="shared" si="289"/>
        <v>0</v>
      </c>
      <c r="NQ11" s="3">
        <f t="shared" si="290"/>
        <v>0</v>
      </c>
      <c r="NR11" s="3">
        <f t="shared" si="291"/>
        <v>2</v>
      </c>
      <c r="NS11" s="3">
        <f t="shared" si="292"/>
        <v>0</v>
      </c>
      <c r="NT11" s="3">
        <f t="shared" si="293"/>
        <v>2</v>
      </c>
      <c r="NU11" s="3">
        <f t="shared" si="294"/>
        <v>0</v>
      </c>
      <c r="NV11" s="3">
        <f t="shared" si="295"/>
        <v>0</v>
      </c>
      <c r="NW11" s="3">
        <f t="shared" si="296"/>
        <v>0</v>
      </c>
      <c r="NX11" s="3">
        <f t="shared" si="297"/>
        <v>0</v>
      </c>
      <c r="NY11" s="3">
        <f t="shared" si="298"/>
        <v>0</v>
      </c>
      <c r="NZ11" s="3">
        <f t="shared" si="299"/>
        <v>0</v>
      </c>
      <c r="OA11" s="3">
        <f t="shared" si="300"/>
        <v>0</v>
      </c>
      <c r="OB11" s="3">
        <f t="shared" si="301"/>
        <v>0</v>
      </c>
      <c r="OC11" s="3">
        <f t="shared" si="302"/>
        <v>0</v>
      </c>
      <c r="OD11" s="3">
        <f t="shared" si="303"/>
        <v>0</v>
      </c>
      <c r="OE11" s="3">
        <f t="shared" si="304"/>
        <v>0</v>
      </c>
      <c r="OF11" s="3">
        <f t="shared" si="305"/>
        <v>0</v>
      </c>
      <c r="OG11" s="3">
        <f t="shared" si="306"/>
        <v>0</v>
      </c>
      <c r="OH11" s="3">
        <f t="shared" si="307"/>
        <v>0</v>
      </c>
      <c r="OI11" s="3">
        <f t="shared" si="308"/>
        <v>0</v>
      </c>
      <c r="OJ11" s="3">
        <f t="shared" si="309"/>
        <v>0</v>
      </c>
      <c r="OK11" s="3">
        <f t="shared" si="310"/>
        <v>0</v>
      </c>
      <c r="OL11" s="3">
        <f t="shared" si="311"/>
        <v>0</v>
      </c>
      <c r="OM11" s="3">
        <f t="shared" si="312"/>
        <v>0</v>
      </c>
      <c r="ON11" s="3">
        <f t="shared" si="313"/>
        <v>0</v>
      </c>
      <c r="OO11" s="7">
        <f t="shared" si="314"/>
        <v>0</v>
      </c>
      <c r="OP11" s="7">
        <f t="shared" si="315"/>
        <v>0</v>
      </c>
      <c r="OQ11" s="7">
        <f t="shared" si="316"/>
        <v>0</v>
      </c>
      <c r="OR11" s="7">
        <f t="shared" si="317"/>
        <v>0</v>
      </c>
      <c r="OS11" s="7">
        <f t="shared" si="318"/>
        <v>0</v>
      </c>
      <c r="OT11" s="7">
        <f t="shared" si="319"/>
        <v>0</v>
      </c>
      <c r="OU11" s="7">
        <f t="shared" si="320"/>
        <v>0</v>
      </c>
      <c r="OV11" s="7">
        <f t="shared" si="321"/>
        <v>0</v>
      </c>
      <c r="OW11" s="7">
        <f t="shared" si="322"/>
        <v>0</v>
      </c>
      <c r="OX11" s="7">
        <f t="shared" si="323"/>
        <v>0</v>
      </c>
      <c r="OY11" s="7">
        <f t="shared" si="324"/>
        <v>0</v>
      </c>
      <c r="OZ11" s="7">
        <f t="shared" si="325"/>
        <v>0</v>
      </c>
      <c r="PA11" s="7">
        <f t="shared" si="326"/>
        <v>0</v>
      </c>
      <c r="PB11" s="7">
        <f t="shared" si="327"/>
        <v>0</v>
      </c>
      <c r="PC11" s="7">
        <f t="shared" si="328"/>
        <v>0</v>
      </c>
      <c r="PD11" s="7">
        <f t="shared" si="329"/>
        <v>0</v>
      </c>
      <c r="PE11" s="7">
        <f t="shared" si="330"/>
        <v>0</v>
      </c>
      <c r="PF11" s="7">
        <f t="shared" si="331"/>
        <v>0</v>
      </c>
      <c r="PG11" s="7">
        <f t="shared" si="332"/>
        <v>0</v>
      </c>
      <c r="PH11" s="7">
        <f t="shared" si="333"/>
        <v>0</v>
      </c>
      <c r="PI11" s="8">
        <f t="shared" si="334"/>
        <v>2</v>
      </c>
      <c r="PJ11" s="10">
        <f t="shared" si="335"/>
        <v>2</v>
      </c>
      <c r="PK11" s="10"/>
      <c r="PL11" s="13" t="str">
        <f t="shared" ref="PL11:PL54" si="561">IF(PJ11=1,"C","")</f>
        <v/>
      </c>
      <c r="PM11" s="14" t="str">
        <f t="shared" si="337"/>
        <v>B</v>
      </c>
      <c r="PN11" s="14" t="str">
        <f t="shared" si="338"/>
        <v/>
      </c>
      <c r="PO11" s="15" t="str">
        <f t="shared" si="339"/>
        <v/>
      </c>
      <c r="PP11" s="30">
        <f t="shared" si="340"/>
        <v>6</v>
      </c>
      <c r="PQ11" s="30">
        <f t="shared" si="341"/>
        <v>0</v>
      </c>
      <c r="PR11" s="5" t="s">
        <v>15</v>
      </c>
      <c r="PS11" s="21" t="str">
        <f t="shared" si="558"/>
        <v>B</v>
      </c>
      <c r="PT11" s="25"/>
      <c r="PU11" s="25"/>
      <c r="PV11" s="25"/>
      <c r="PW11" s="25"/>
      <c r="PX11" s="25"/>
      <c r="PY11" s="25"/>
      <c r="PZ11" s="3">
        <f t="shared" si="342"/>
        <v>0</v>
      </c>
      <c r="QA11" s="3">
        <f t="shared" si="343"/>
        <v>0</v>
      </c>
      <c r="QB11" s="3">
        <f t="shared" si="344"/>
        <v>0</v>
      </c>
      <c r="QC11" s="3">
        <f t="shared" si="345"/>
        <v>0</v>
      </c>
      <c r="QD11" s="3">
        <f t="shared" si="346"/>
        <v>0</v>
      </c>
      <c r="QE11" s="3">
        <f t="shared" si="347"/>
        <v>0</v>
      </c>
      <c r="QF11" s="3">
        <f t="shared" si="348"/>
        <v>0</v>
      </c>
      <c r="QG11" s="3">
        <f t="shared" si="349"/>
        <v>0</v>
      </c>
      <c r="QH11" s="3">
        <f t="shared" si="350"/>
        <v>0</v>
      </c>
      <c r="QI11" s="3">
        <f t="shared" si="351"/>
        <v>0</v>
      </c>
      <c r="QJ11" s="3">
        <f t="shared" si="352"/>
        <v>0</v>
      </c>
      <c r="QK11" s="3">
        <f t="shared" si="353"/>
        <v>0</v>
      </c>
      <c r="QL11" s="3">
        <f t="shared" si="354"/>
        <v>0</v>
      </c>
      <c r="QM11" s="3">
        <f t="shared" si="355"/>
        <v>0</v>
      </c>
      <c r="QN11" s="3">
        <f t="shared" si="356"/>
        <v>0</v>
      </c>
      <c r="QO11" s="3">
        <f t="shared" si="357"/>
        <v>0</v>
      </c>
      <c r="QP11" s="3">
        <f t="shared" si="358"/>
        <v>0</v>
      </c>
      <c r="QQ11" s="3">
        <f t="shared" si="359"/>
        <v>0</v>
      </c>
      <c r="QR11" s="3">
        <f t="shared" si="360"/>
        <v>0</v>
      </c>
      <c r="QS11" s="3">
        <f t="shared" si="361"/>
        <v>0</v>
      </c>
      <c r="QT11" s="3">
        <f t="shared" si="362"/>
        <v>0</v>
      </c>
      <c r="QU11" s="3">
        <f t="shared" si="363"/>
        <v>0</v>
      </c>
      <c r="QV11" s="3">
        <f t="shared" si="364"/>
        <v>0</v>
      </c>
      <c r="QW11" s="3">
        <f t="shared" si="365"/>
        <v>0</v>
      </c>
      <c r="QX11" s="3">
        <f t="shared" si="366"/>
        <v>0</v>
      </c>
      <c r="QY11" s="3">
        <f t="shared" si="367"/>
        <v>0</v>
      </c>
      <c r="QZ11" s="3">
        <f t="shared" si="368"/>
        <v>0</v>
      </c>
      <c r="RA11" s="3">
        <f t="shared" si="369"/>
        <v>0</v>
      </c>
      <c r="RB11" s="3">
        <f t="shared" si="370"/>
        <v>0</v>
      </c>
      <c r="RC11" s="3">
        <f t="shared" si="371"/>
        <v>0</v>
      </c>
      <c r="RD11" s="12" t="e">
        <f t="shared" si="5"/>
        <v>#DIV/0!</v>
      </c>
      <c r="RE11" s="10" t="e">
        <f t="shared" si="372"/>
        <v>#DIV/0!</v>
      </c>
      <c r="RF11" s="13" t="e">
        <f t="shared" si="373"/>
        <v>#DIV/0!</v>
      </c>
      <c r="RG11" s="14" t="e">
        <f t="shared" si="374"/>
        <v>#DIV/0!</v>
      </c>
      <c r="RH11" s="14" t="e">
        <f t="shared" si="375"/>
        <v>#DIV/0!</v>
      </c>
      <c r="RI11" s="15" t="e">
        <f t="shared" si="376"/>
        <v>#DIV/0!</v>
      </c>
      <c r="RJ11" s="21" t="e">
        <f t="shared" si="377"/>
        <v>#N/A</v>
      </c>
      <c r="RK11" s="30">
        <f t="shared" si="378"/>
        <v>6</v>
      </c>
      <c r="RL11" s="30">
        <f t="shared" si="379"/>
        <v>0</v>
      </c>
      <c r="RM11" s="5" t="s">
        <v>15</v>
      </c>
      <c r="RN11" s="25"/>
      <c r="RO11" s="25"/>
      <c r="RP11" s="25"/>
      <c r="RQ11" s="25"/>
      <c r="RR11" s="25"/>
      <c r="RS11" s="25"/>
      <c r="RT11" s="3">
        <f t="shared" si="380"/>
        <v>0</v>
      </c>
      <c r="RU11" s="3">
        <f t="shared" si="381"/>
        <v>0</v>
      </c>
      <c r="RV11" s="3">
        <f t="shared" si="382"/>
        <v>0</v>
      </c>
      <c r="RW11" s="3">
        <f t="shared" si="383"/>
        <v>0</v>
      </c>
      <c r="RX11" s="3">
        <f t="shared" si="384"/>
        <v>0</v>
      </c>
      <c r="RY11" s="3">
        <f t="shared" si="385"/>
        <v>0</v>
      </c>
      <c r="RZ11" s="3">
        <f t="shared" si="386"/>
        <v>0</v>
      </c>
      <c r="SA11" s="3">
        <f t="shared" si="387"/>
        <v>0</v>
      </c>
      <c r="SB11" s="3">
        <f t="shared" si="388"/>
        <v>0</v>
      </c>
      <c r="SC11" s="3">
        <f t="shared" si="389"/>
        <v>0</v>
      </c>
      <c r="SD11" s="3">
        <f t="shared" si="390"/>
        <v>0</v>
      </c>
      <c r="SE11" s="3">
        <f t="shared" si="391"/>
        <v>0</v>
      </c>
      <c r="SF11" s="3">
        <f t="shared" si="392"/>
        <v>0</v>
      </c>
      <c r="SG11" s="3">
        <f t="shared" si="393"/>
        <v>0</v>
      </c>
      <c r="SH11" s="3">
        <f t="shared" si="394"/>
        <v>0</v>
      </c>
      <c r="SI11" s="3">
        <f t="shared" si="395"/>
        <v>0</v>
      </c>
      <c r="SJ11" s="3">
        <f t="shared" si="396"/>
        <v>0</v>
      </c>
      <c r="SK11" s="3">
        <f t="shared" si="397"/>
        <v>0</v>
      </c>
      <c r="SL11" s="3">
        <f t="shared" si="398"/>
        <v>0</v>
      </c>
      <c r="SM11" s="3">
        <f t="shared" si="399"/>
        <v>0</v>
      </c>
      <c r="SN11" s="3">
        <f t="shared" si="400"/>
        <v>0</v>
      </c>
      <c r="SO11" s="3">
        <f t="shared" si="401"/>
        <v>0</v>
      </c>
      <c r="SP11" s="3">
        <f t="shared" si="402"/>
        <v>0</v>
      </c>
      <c r="SQ11" s="3">
        <f t="shared" si="403"/>
        <v>0</v>
      </c>
      <c r="SR11" s="3">
        <f t="shared" si="404"/>
        <v>0</v>
      </c>
      <c r="SS11" s="3">
        <f t="shared" si="405"/>
        <v>0</v>
      </c>
      <c r="ST11" s="3">
        <f t="shared" si="406"/>
        <v>0</v>
      </c>
      <c r="SU11" s="3">
        <f t="shared" si="407"/>
        <v>0</v>
      </c>
      <c r="SV11" s="3">
        <f t="shared" si="408"/>
        <v>0</v>
      </c>
      <c r="SW11" s="3">
        <f t="shared" si="409"/>
        <v>0</v>
      </c>
      <c r="SX11" s="12" t="e">
        <f t="shared" si="6"/>
        <v>#DIV/0!</v>
      </c>
      <c r="SY11" s="10" t="e">
        <f t="shared" si="410"/>
        <v>#DIV/0!</v>
      </c>
      <c r="SZ11" s="13" t="e">
        <f t="shared" si="411"/>
        <v>#DIV/0!</v>
      </c>
      <c r="TA11" s="14" t="e">
        <f t="shared" si="412"/>
        <v>#DIV/0!</v>
      </c>
      <c r="TB11" s="14" t="e">
        <f t="shared" si="413"/>
        <v>#DIV/0!</v>
      </c>
      <c r="TC11" s="15" t="e">
        <f t="shared" si="414"/>
        <v>#DIV/0!</v>
      </c>
      <c r="TD11" s="21" t="e">
        <f t="shared" si="415"/>
        <v>#N/A</v>
      </c>
      <c r="TE11" s="30" t="e">
        <f>COUNTBLANK(#REF!)</f>
        <v>#REF!</v>
      </c>
      <c r="TF11" s="30" t="e">
        <f t="shared" si="416"/>
        <v>#REF!</v>
      </c>
      <c r="TG11" s="5" t="s">
        <v>15</v>
      </c>
      <c r="TH11" s="70"/>
      <c r="TI11" s="2" t="e">
        <f>COUNTBLANK(#REF!)</f>
        <v>#REF!</v>
      </c>
      <c r="TJ11" s="2" t="e">
        <f t="shared" si="417"/>
        <v>#REF!</v>
      </c>
      <c r="TK11" s="47">
        <v>4</v>
      </c>
      <c r="TL11" s="117">
        <f>'LISTA DE ESTUDIANTES Y ASISTENC'!CWA8</f>
        <v>0</v>
      </c>
      <c r="TM11" s="48">
        <f>'LISTA DE ESTUDIANTES Y ASISTENC'!CWB8:CWB8</f>
        <v>0</v>
      </c>
      <c r="TN11" s="2" t="e">
        <f>COUNTBLANK(#REF!)</f>
        <v>#REF!</v>
      </c>
      <c r="TO11" s="2" t="e">
        <f t="shared" si="418"/>
        <v>#REF!</v>
      </c>
      <c r="TP11" s="47">
        <v>4</v>
      </c>
      <c r="TQ11" s="117">
        <f>'LISTA DE ESTUDIANTES Y ASISTENC'!DPI8</f>
        <v>0</v>
      </c>
      <c r="TR11" s="48">
        <f>'LISTA DE ESTUDIANTES Y ASISTENC'!DPK8:DPK8</f>
        <v>0</v>
      </c>
      <c r="TS11" s="145"/>
      <c r="TT11" s="2">
        <f t="shared" si="419"/>
        <v>10</v>
      </c>
      <c r="TU11" s="2">
        <f t="shared" si="420"/>
        <v>0</v>
      </c>
      <c r="TV11" s="47">
        <v>4</v>
      </c>
      <c r="TW11" s="117">
        <f>'LISTA DE ESTUDIANTES Y ASISTENC'!EOJ8</f>
        <v>0</v>
      </c>
      <c r="TX11" s="48">
        <f>'LISTA DE ESTUDIANTES Y ASISTENC'!EOL8:EOL8</f>
        <v>0</v>
      </c>
      <c r="TY11" s="32"/>
      <c r="TZ11" s="25"/>
      <c r="UA11" s="25"/>
      <c r="UB11" s="25"/>
      <c r="UC11" s="25"/>
      <c r="UD11" s="25"/>
      <c r="UE11" s="25"/>
      <c r="UF11" s="25"/>
      <c r="UG11" s="25"/>
      <c r="UH11" s="25"/>
      <c r="UI11" s="3">
        <f t="shared" si="421"/>
        <v>0</v>
      </c>
      <c r="UJ11" s="3">
        <f t="shared" si="422"/>
        <v>0</v>
      </c>
      <c r="UK11" s="3">
        <f t="shared" si="423"/>
        <v>0</v>
      </c>
      <c r="UL11" s="3">
        <f t="shared" si="424"/>
        <v>0</v>
      </c>
      <c r="UM11" s="3">
        <f t="shared" si="425"/>
        <v>0</v>
      </c>
      <c r="UN11" s="3">
        <f t="shared" si="426"/>
        <v>0</v>
      </c>
      <c r="UO11" s="3">
        <f t="shared" si="427"/>
        <v>0</v>
      </c>
      <c r="UP11" s="3">
        <f t="shared" si="428"/>
        <v>0</v>
      </c>
      <c r="UQ11" s="3">
        <f t="shared" si="429"/>
        <v>0</v>
      </c>
      <c r="UR11" s="3">
        <f t="shared" si="430"/>
        <v>0</v>
      </c>
      <c r="US11" s="3">
        <f t="shared" si="431"/>
        <v>0</v>
      </c>
      <c r="UT11" s="3">
        <f t="shared" si="432"/>
        <v>0</v>
      </c>
      <c r="UU11" s="3">
        <f t="shared" si="433"/>
        <v>0</v>
      </c>
      <c r="UV11" s="3">
        <f t="shared" si="434"/>
        <v>0</v>
      </c>
      <c r="UW11" s="3">
        <f t="shared" si="435"/>
        <v>0</v>
      </c>
      <c r="UX11" s="3">
        <f t="shared" si="436"/>
        <v>0</v>
      </c>
      <c r="UY11" s="3">
        <f t="shared" si="437"/>
        <v>0</v>
      </c>
      <c r="UZ11" s="3">
        <f t="shared" si="438"/>
        <v>0</v>
      </c>
      <c r="VA11" s="3">
        <f t="shared" si="439"/>
        <v>0</v>
      </c>
      <c r="VB11" s="3">
        <f t="shared" si="440"/>
        <v>0</v>
      </c>
      <c r="VC11" s="3">
        <f t="shared" si="441"/>
        <v>0</v>
      </c>
      <c r="VD11" s="3">
        <f t="shared" si="442"/>
        <v>0</v>
      </c>
      <c r="VE11" s="3">
        <f t="shared" si="443"/>
        <v>0</v>
      </c>
      <c r="VF11" s="3">
        <f t="shared" si="444"/>
        <v>0</v>
      </c>
      <c r="VG11" s="3">
        <f t="shared" si="445"/>
        <v>0</v>
      </c>
      <c r="VH11" s="3">
        <f t="shared" si="446"/>
        <v>0</v>
      </c>
      <c r="VI11" s="3">
        <f t="shared" si="447"/>
        <v>0</v>
      </c>
      <c r="VJ11" s="3">
        <f t="shared" si="448"/>
        <v>0</v>
      </c>
      <c r="VK11" s="3">
        <f t="shared" si="449"/>
        <v>0</v>
      </c>
      <c r="VL11" s="3">
        <f t="shared" si="450"/>
        <v>0</v>
      </c>
      <c r="VM11" s="7">
        <f t="shared" si="451"/>
        <v>0</v>
      </c>
      <c r="VN11" s="7">
        <f t="shared" si="452"/>
        <v>0</v>
      </c>
      <c r="VO11" s="7">
        <f t="shared" si="453"/>
        <v>0</v>
      </c>
      <c r="VP11" s="7">
        <f t="shared" si="454"/>
        <v>0</v>
      </c>
      <c r="VQ11" s="7">
        <f t="shared" si="455"/>
        <v>0</v>
      </c>
      <c r="VR11" s="7">
        <f t="shared" si="456"/>
        <v>0</v>
      </c>
      <c r="VS11" s="7">
        <f t="shared" si="457"/>
        <v>0</v>
      </c>
      <c r="VT11" s="7">
        <f t="shared" si="458"/>
        <v>0</v>
      </c>
      <c r="VU11" s="7">
        <f t="shared" si="459"/>
        <v>0</v>
      </c>
      <c r="VV11" s="7">
        <f t="shared" si="460"/>
        <v>0</v>
      </c>
      <c r="VW11" s="7">
        <f t="shared" si="461"/>
        <v>0</v>
      </c>
      <c r="VX11" s="7">
        <f t="shared" si="462"/>
        <v>0</v>
      </c>
      <c r="VY11" s="7">
        <f t="shared" si="463"/>
        <v>0</v>
      </c>
      <c r="VZ11" s="7">
        <f t="shared" si="464"/>
        <v>0</v>
      </c>
      <c r="WA11" s="7">
        <f t="shared" si="465"/>
        <v>0</v>
      </c>
      <c r="WB11" s="7">
        <f t="shared" si="466"/>
        <v>0</v>
      </c>
      <c r="WC11" s="7">
        <f t="shared" si="467"/>
        <v>0</v>
      </c>
      <c r="WD11" s="7">
        <f t="shared" si="468"/>
        <v>0</v>
      </c>
      <c r="WE11" s="7">
        <f t="shared" si="469"/>
        <v>0</v>
      </c>
      <c r="WF11" s="7">
        <f t="shared" si="470"/>
        <v>0</v>
      </c>
      <c r="WG11" s="8" t="e">
        <f t="shared" si="471"/>
        <v>#DIV/0!</v>
      </c>
      <c r="WH11" s="10" t="e">
        <f t="shared" si="472"/>
        <v>#DIV/0!</v>
      </c>
      <c r="WI11" s="10"/>
      <c r="WJ11" s="13" t="e">
        <f t="shared" ref="WJ11:WJ54" si="562">IF(WH11=1,"C","")</f>
        <v>#DIV/0!</v>
      </c>
      <c r="WK11" s="14" t="e">
        <f t="shared" si="474"/>
        <v>#DIV/0!</v>
      </c>
      <c r="WL11" s="14" t="e">
        <f t="shared" si="475"/>
        <v>#DIV/0!</v>
      </c>
      <c r="WM11" s="15" t="e">
        <f t="shared" si="476"/>
        <v>#DIV/0!</v>
      </c>
      <c r="WN11" s="30">
        <f t="shared" si="477"/>
        <v>6</v>
      </c>
      <c r="WO11" s="30">
        <f t="shared" si="478"/>
        <v>0</v>
      </c>
      <c r="WP11" s="5" t="s">
        <v>15</v>
      </c>
      <c r="WQ11" s="21" t="e">
        <f t="shared" si="559"/>
        <v>#N/A</v>
      </c>
      <c r="WR11" s="25"/>
      <c r="WS11" s="25"/>
      <c r="WT11" s="25"/>
      <c r="WU11" s="25"/>
      <c r="WV11" s="25"/>
      <c r="WW11" s="25"/>
      <c r="WX11" s="3">
        <f t="shared" si="479"/>
        <v>0</v>
      </c>
      <c r="WY11" s="3">
        <f t="shared" si="480"/>
        <v>0</v>
      </c>
      <c r="WZ11" s="3">
        <f t="shared" si="481"/>
        <v>0</v>
      </c>
      <c r="XA11" s="3">
        <f t="shared" si="482"/>
        <v>0</v>
      </c>
      <c r="XB11" s="3">
        <f t="shared" si="483"/>
        <v>0</v>
      </c>
      <c r="XC11" s="3">
        <f t="shared" si="484"/>
        <v>0</v>
      </c>
      <c r="XD11" s="3">
        <f t="shared" si="485"/>
        <v>0</v>
      </c>
      <c r="XE11" s="3">
        <f t="shared" si="486"/>
        <v>0</v>
      </c>
      <c r="XF11" s="3">
        <f t="shared" si="487"/>
        <v>0</v>
      </c>
      <c r="XG11" s="3">
        <f t="shared" si="488"/>
        <v>0</v>
      </c>
      <c r="XH11" s="3">
        <f t="shared" si="489"/>
        <v>0</v>
      </c>
      <c r="XI11" s="3">
        <f t="shared" si="490"/>
        <v>0</v>
      </c>
      <c r="XJ11" s="3">
        <f t="shared" si="491"/>
        <v>0</v>
      </c>
      <c r="XK11" s="3">
        <f t="shared" si="492"/>
        <v>0</v>
      </c>
      <c r="XL11" s="3">
        <f t="shared" si="493"/>
        <v>0</v>
      </c>
      <c r="XM11" s="3">
        <f t="shared" si="494"/>
        <v>0</v>
      </c>
      <c r="XN11" s="3">
        <f t="shared" si="495"/>
        <v>0</v>
      </c>
      <c r="XO11" s="3">
        <f t="shared" si="496"/>
        <v>0</v>
      </c>
      <c r="XP11" s="3">
        <f t="shared" si="497"/>
        <v>0</v>
      </c>
      <c r="XQ11" s="3">
        <f t="shared" si="498"/>
        <v>0</v>
      </c>
      <c r="XR11" s="3">
        <f t="shared" si="499"/>
        <v>0</v>
      </c>
      <c r="XS11" s="3">
        <f t="shared" si="500"/>
        <v>0</v>
      </c>
      <c r="XT11" s="3">
        <f t="shared" si="501"/>
        <v>0</v>
      </c>
      <c r="XU11" s="3">
        <f t="shared" si="502"/>
        <v>0</v>
      </c>
      <c r="XV11" s="3">
        <f t="shared" si="503"/>
        <v>0</v>
      </c>
      <c r="XW11" s="3">
        <f t="shared" si="504"/>
        <v>0</v>
      </c>
      <c r="XX11" s="3">
        <f t="shared" si="505"/>
        <v>0</v>
      </c>
      <c r="XY11" s="3">
        <f t="shared" si="506"/>
        <v>0</v>
      </c>
      <c r="XZ11" s="3">
        <f t="shared" si="507"/>
        <v>0</v>
      </c>
      <c r="YA11" s="3">
        <f t="shared" si="508"/>
        <v>0</v>
      </c>
      <c r="YB11" s="12" t="e">
        <f t="shared" si="7"/>
        <v>#DIV/0!</v>
      </c>
      <c r="YC11" s="10" t="e">
        <f t="shared" si="509"/>
        <v>#DIV/0!</v>
      </c>
      <c r="YD11" s="13" t="e">
        <f t="shared" si="510"/>
        <v>#DIV/0!</v>
      </c>
      <c r="YE11" s="14" t="e">
        <f t="shared" si="511"/>
        <v>#DIV/0!</v>
      </c>
      <c r="YF11" s="14" t="e">
        <f t="shared" si="512"/>
        <v>#DIV/0!</v>
      </c>
      <c r="YG11" s="15" t="e">
        <f t="shared" si="513"/>
        <v>#DIV/0!</v>
      </c>
      <c r="YH11" s="21" t="e">
        <f t="shared" si="514"/>
        <v>#N/A</v>
      </c>
      <c r="YI11" s="30">
        <f t="shared" si="515"/>
        <v>6</v>
      </c>
      <c r="YJ11" s="30">
        <f t="shared" si="516"/>
        <v>0</v>
      </c>
      <c r="YK11" s="5" t="s">
        <v>15</v>
      </c>
      <c r="YL11" s="25"/>
      <c r="YM11" s="25"/>
      <c r="YN11" s="25"/>
      <c r="YO11" s="25"/>
      <c r="YP11" s="25"/>
      <c r="YQ11" s="25"/>
      <c r="YR11" s="3">
        <f t="shared" si="517"/>
        <v>0</v>
      </c>
      <c r="YS11" s="3">
        <f t="shared" si="518"/>
        <v>0</v>
      </c>
      <c r="YT11" s="3">
        <f t="shared" si="519"/>
        <v>0</v>
      </c>
      <c r="YU11" s="3">
        <f t="shared" si="520"/>
        <v>0</v>
      </c>
      <c r="YV11" s="3">
        <f t="shared" si="521"/>
        <v>0</v>
      </c>
      <c r="YW11" s="3">
        <f t="shared" si="522"/>
        <v>0</v>
      </c>
      <c r="YX11" s="3">
        <f t="shared" si="523"/>
        <v>0</v>
      </c>
      <c r="YY11" s="3">
        <f t="shared" si="524"/>
        <v>0</v>
      </c>
      <c r="YZ11" s="3">
        <f t="shared" si="525"/>
        <v>0</v>
      </c>
      <c r="ZA11" s="3">
        <f t="shared" si="526"/>
        <v>0</v>
      </c>
      <c r="ZB11" s="3">
        <f t="shared" si="527"/>
        <v>0</v>
      </c>
      <c r="ZC11" s="3">
        <f t="shared" si="528"/>
        <v>0</v>
      </c>
      <c r="ZD11" s="3">
        <f t="shared" si="529"/>
        <v>0</v>
      </c>
      <c r="ZE11" s="3">
        <f t="shared" si="530"/>
        <v>0</v>
      </c>
      <c r="ZF11" s="3">
        <f t="shared" si="531"/>
        <v>0</v>
      </c>
      <c r="ZG11" s="3">
        <f t="shared" si="532"/>
        <v>0</v>
      </c>
      <c r="ZH11" s="3">
        <f t="shared" si="533"/>
        <v>0</v>
      </c>
      <c r="ZI11" s="3">
        <f t="shared" si="534"/>
        <v>0</v>
      </c>
      <c r="ZJ11" s="3">
        <f t="shared" si="535"/>
        <v>0</v>
      </c>
      <c r="ZK11" s="3">
        <f t="shared" si="536"/>
        <v>0</v>
      </c>
      <c r="ZL11" s="3">
        <f t="shared" si="537"/>
        <v>0</v>
      </c>
      <c r="ZM11" s="3">
        <f t="shared" si="538"/>
        <v>0</v>
      </c>
      <c r="ZN11" s="3">
        <f t="shared" si="539"/>
        <v>0</v>
      </c>
      <c r="ZO11" s="3">
        <f t="shared" si="540"/>
        <v>0</v>
      </c>
      <c r="ZP11" s="3">
        <f t="shared" si="541"/>
        <v>0</v>
      </c>
      <c r="ZQ11" s="3">
        <f t="shared" si="542"/>
        <v>0</v>
      </c>
      <c r="ZR11" s="3">
        <f t="shared" si="543"/>
        <v>0</v>
      </c>
      <c r="ZS11" s="3">
        <f t="shared" si="544"/>
        <v>0</v>
      </c>
      <c r="ZT11" s="3">
        <f t="shared" si="545"/>
        <v>0</v>
      </c>
      <c r="ZU11" s="3">
        <f t="shared" si="546"/>
        <v>0</v>
      </c>
      <c r="ZV11" s="12" t="e">
        <f t="shared" si="8"/>
        <v>#DIV/0!</v>
      </c>
      <c r="ZW11" s="10" t="e">
        <f t="shared" si="547"/>
        <v>#DIV/0!</v>
      </c>
      <c r="ZX11" s="13" t="e">
        <f t="shared" si="548"/>
        <v>#DIV/0!</v>
      </c>
      <c r="ZY11" s="14" t="e">
        <f t="shared" si="549"/>
        <v>#DIV/0!</v>
      </c>
      <c r="ZZ11" s="14" t="e">
        <f t="shared" si="550"/>
        <v>#DIV/0!</v>
      </c>
      <c r="AAA11" s="15" t="e">
        <f t="shared" si="551"/>
        <v>#DIV/0!</v>
      </c>
      <c r="AAB11" s="21" t="e">
        <f t="shared" si="552"/>
        <v>#N/A</v>
      </c>
      <c r="AAC11" s="30" t="e">
        <f>COUNTBLANK(#REF!)</f>
        <v>#REF!</v>
      </c>
      <c r="AAD11" s="30" t="e">
        <f t="shared" si="553"/>
        <v>#REF!</v>
      </c>
      <c r="AAE11" s="5" t="s">
        <v>15</v>
      </c>
      <c r="AAF11" s="70"/>
      <c r="AAG11" s="2" t="e">
        <f>COUNTBLANK(#REF!)</f>
        <v>#REF!</v>
      </c>
      <c r="AAH11" s="2" t="e">
        <f t="shared" si="554"/>
        <v>#REF!</v>
      </c>
      <c r="AAI11" s="47">
        <v>4</v>
      </c>
      <c r="AAJ11" s="117">
        <f>'LISTA DE ESTUDIANTES Y ASISTENC'!EUX8</f>
        <v>0</v>
      </c>
      <c r="AAK11" s="48">
        <f>'LISTA DE ESTUDIANTES Y ASISTENC'!EUY8:EUY8</f>
        <v>0</v>
      </c>
      <c r="AAL11" s="2" t="e">
        <f>COUNTBLANK(#REF!)</f>
        <v>#REF!</v>
      </c>
      <c r="AAM11" s="2" t="e">
        <f t="shared" si="555"/>
        <v>#REF!</v>
      </c>
      <c r="AAN11" s="47">
        <v>4</v>
      </c>
      <c r="AAO11" s="117">
        <f>'LISTA DE ESTUDIANTES Y ASISTENC'!FOF8</f>
        <v>0</v>
      </c>
      <c r="AAP11" s="48">
        <f>'LISTA DE ESTUDIANTES Y ASISTENC'!FOH8:FOH8</f>
        <v>0</v>
      </c>
      <c r="AAQ11" s="145"/>
    </row>
    <row r="12" spans="1:719" x14ac:dyDescent="0.25">
      <c r="A12" s="2">
        <f t="shared" si="9"/>
        <v>8</v>
      </c>
      <c r="B12" s="2">
        <f t="shared" si="10"/>
        <v>2</v>
      </c>
      <c r="C12" s="47">
        <v>5</v>
      </c>
      <c r="D12" s="48" t="str">
        <f>'LISTA DE ESTUDIANTES Y ASISTENC'!C9:C9</f>
        <v>MONSALVE FERNANDEZ, Yosmer</v>
      </c>
      <c r="E12" s="32" t="s">
        <v>1</v>
      </c>
      <c r="F12" s="25" t="s">
        <v>2</v>
      </c>
      <c r="G12" s="25"/>
      <c r="H12" s="25"/>
      <c r="I12" s="25"/>
      <c r="J12" s="25"/>
      <c r="K12" s="25"/>
      <c r="L12" s="25"/>
      <c r="M12" s="25"/>
      <c r="N12" s="25"/>
      <c r="O12" s="3">
        <f t="shared" si="11"/>
        <v>0</v>
      </c>
      <c r="P12" s="3">
        <f t="shared" si="12"/>
        <v>0</v>
      </c>
      <c r="Q12" s="3">
        <f t="shared" si="13"/>
        <v>2</v>
      </c>
      <c r="R12" s="3">
        <f t="shared" si="14"/>
        <v>0</v>
      </c>
      <c r="S12" s="3">
        <f t="shared" si="15"/>
        <v>2</v>
      </c>
      <c r="T12" s="3">
        <f t="shared" si="16"/>
        <v>0</v>
      </c>
      <c r="U12" s="3">
        <f t="shared" si="17"/>
        <v>0</v>
      </c>
      <c r="V12" s="3">
        <f t="shared" si="18"/>
        <v>0</v>
      </c>
      <c r="W12" s="3">
        <f t="shared" si="19"/>
        <v>1</v>
      </c>
      <c r="X12" s="3">
        <f t="shared" si="20"/>
        <v>1</v>
      </c>
      <c r="Y12" s="3">
        <f t="shared" si="21"/>
        <v>0</v>
      </c>
      <c r="Z12" s="3">
        <f t="shared" si="22"/>
        <v>0</v>
      </c>
      <c r="AA12" s="3">
        <f t="shared" si="23"/>
        <v>0</v>
      </c>
      <c r="AB12" s="3">
        <f t="shared" si="24"/>
        <v>0</v>
      </c>
      <c r="AC12" s="3">
        <f t="shared" si="25"/>
        <v>0</v>
      </c>
      <c r="AD12" s="3">
        <f t="shared" si="26"/>
        <v>0</v>
      </c>
      <c r="AE12" s="3">
        <f t="shared" si="27"/>
        <v>0</v>
      </c>
      <c r="AF12" s="3">
        <f t="shared" si="28"/>
        <v>0</v>
      </c>
      <c r="AG12" s="3">
        <f t="shared" si="29"/>
        <v>0</v>
      </c>
      <c r="AH12" s="3">
        <f t="shared" si="30"/>
        <v>0</v>
      </c>
      <c r="AI12" s="3">
        <f t="shared" si="31"/>
        <v>0</v>
      </c>
      <c r="AJ12" s="3">
        <f t="shared" si="32"/>
        <v>0</v>
      </c>
      <c r="AK12" s="3">
        <f t="shared" si="33"/>
        <v>0</v>
      </c>
      <c r="AL12" s="3">
        <f t="shared" si="34"/>
        <v>0</v>
      </c>
      <c r="AM12" s="3">
        <f t="shared" si="35"/>
        <v>0</v>
      </c>
      <c r="AN12" s="3">
        <f t="shared" si="36"/>
        <v>0</v>
      </c>
      <c r="AO12" s="3">
        <f t="shared" si="37"/>
        <v>0</v>
      </c>
      <c r="AP12" s="3">
        <f t="shared" si="38"/>
        <v>0</v>
      </c>
      <c r="AQ12" s="3">
        <f t="shared" si="39"/>
        <v>0</v>
      </c>
      <c r="AR12" s="3">
        <f t="shared" si="40"/>
        <v>0</v>
      </c>
      <c r="AS12" s="7">
        <f t="shared" si="41"/>
        <v>0</v>
      </c>
      <c r="AT12" s="7">
        <f t="shared" si="42"/>
        <v>0</v>
      </c>
      <c r="AU12" s="7">
        <f t="shared" si="43"/>
        <v>0</v>
      </c>
      <c r="AV12" s="7">
        <f t="shared" si="44"/>
        <v>0</v>
      </c>
      <c r="AW12" s="7">
        <f t="shared" si="45"/>
        <v>0</v>
      </c>
      <c r="AX12" s="7">
        <f t="shared" si="46"/>
        <v>0</v>
      </c>
      <c r="AY12" s="7">
        <f t="shared" si="47"/>
        <v>0</v>
      </c>
      <c r="AZ12" s="7">
        <f t="shared" si="48"/>
        <v>0</v>
      </c>
      <c r="BA12" s="7">
        <f t="shared" si="49"/>
        <v>0</v>
      </c>
      <c r="BB12" s="7">
        <f t="shared" si="50"/>
        <v>0</v>
      </c>
      <c r="BC12" s="7">
        <f t="shared" si="51"/>
        <v>0</v>
      </c>
      <c r="BD12" s="7">
        <f t="shared" si="52"/>
        <v>0</v>
      </c>
      <c r="BE12" s="7">
        <f t="shared" si="53"/>
        <v>0</v>
      </c>
      <c r="BF12" s="7">
        <f t="shared" si="54"/>
        <v>0</v>
      </c>
      <c r="BG12" s="7">
        <f t="shared" si="55"/>
        <v>0</v>
      </c>
      <c r="BH12" s="7">
        <f t="shared" si="56"/>
        <v>0</v>
      </c>
      <c r="BI12" s="7">
        <f t="shared" si="57"/>
        <v>0</v>
      </c>
      <c r="BJ12" s="7">
        <f t="shared" si="58"/>
        <v>0</v>
      </c>
      <c r="BK12" s="7">
        <f t="shared" si="59"/>
        <v>0</v>
      </c>
      <c r="BL12" s="7">
        <f t="shared" si="60"/>
        <v>0</v>
      </c>
      <c r="BM12" s="8">
        <f t="shared" si="0"/>
        <v>1.5</v>
      </c>
      <c r="BN12" s="10">
        <f t="shared" si="61"/>
        <v>2</v>
      </c>
      <c r="BO12" s="10"/>
      <c r="BP12" s="13" t="str">
        <f t="shared" si="62"/>
        <v/>
      </c>
      <c r="BQ12" s="14" t="str">
        <f t="shared" si="63"/>
        <v>B</v>
      </c>
      <c r="BR12" s="14" t="str">
        <f t="shared" si="64"/>
        <v/>
      </c>
      <c r="BS12" s="15" t="str">
        <f t="shared" si="65"/>
        <v/>
      </c>
      <c r="BT12" s="30">
        <f>COUNTBLANK(BX12:CC12)</f>
        <v>6</v>
      </c>
      <c r="BU12" s="30">
        <f t="shared" si="67"/>
        <v>0</v>
      </c>
      <c r="BV12" s="5"/>
      <c r="BW12" s="21" t="str">
        <f t="shared" si="556"/>
        <v>B</v>
      </c>
      <c r="BX12" s="25"/>
      <c r="BY12" s="25"/>
      <c r="BZ12" s="25"/>
      <c r="CA12" s="25"/>
      <c r="CB12" s="25"/>
      <c r="CC12" s="25"/>
      <c r="CD12" s="3">
        <f t="shared" si="68"/>
        <v>0</v>
      </c>
      <c r="CE12" s="3">
        <f t="shared" si="69"/>
        <v>0</v>
      </c>
      <c r="CF12" s="3">
        <f t="shared" si="70"/>
        <v>0</v>
      </c>
      <c r="CG12" s="3">
        <f t="shared" si="71"/>
        <v>0</v>
      </c>
      <c r="CH12" s="3">
        <f t="shared" si="72"/>
        <v>0</v>
      </c>
      <c r="CI12" s="3">
        <f t="shared" si="73"/>
        <v>0</v>
      </c>
      <c r="CJ12" s="3">
        <f t="shared" si="74"/>
        <v>0</v>
      </c>
      <c r="CK12" s="3">
        <f t="shared" si="75"/>
        <v>0</v>
      </c>
      <c r="CL12" s="3">
        <f t="shared" si="76"/>
        <v>0</v>
      </c>
      <c r="CM12" s="3">
        <f t="shared" si="77"/>
        <v>0</v>
      </c>
      <c r="CN12" s="3">
        <f t="shared" si="78"/>
        <v>0</v>
      </c>
      <c r="CO12" s="3">
        <f t="shared" si="79"/>
        <v>0</v>
      </c>
      <c r="CP12" s="3">
        <f t="shared" si="80"/>
        <v>0</v>
      </c>
      <c r="CQ12" s="3">
        <f t="shared" si="81"/>
        <v>0</v>
      </c>
      <c r="CR12" s="3">
        <f t="shared" si="82"/>
        <v>0</v>
      </c>
      <c r="CS12" s="3">
        <f t="shared" si="83"/>
        <v>0</v>
      </c>
      <c r="CT12" s="3">
        <f t="shared" si="84"/>
        <v>0</v>
      </c>
      <c r="CU12" s="3">
        <f t="shared" si="85"/>
        <v>0</v>
      </c>
      <c r="CV12" s="3">
        <f t="shared" si="86"/>
        <v>0</v>
      </c>
      <c r="CW12" s="3">
        <f t="shared" si="87"/>
        <v>0</v>
      </c>
      <c r="CX12" s="3">
        <f t="shared" si="88"/>
        <v>0</v>
      </c>
      <c r="CY12" s="3">
        <f t="shared" si="89"/>
        <v>0</v>
      </c>
      <c r="CZ12" s="3">
        <f t="shared" si="90"/>
        <v>0</v>
      </c>
      <c r="DA12" s="3">
        <f t="shared" si="91"/>
        <v>0</v>
      </c>
      <c r="DB12" s="3">
        <f t="shared" si="92"/>
        <v>0</v>
      </c>
      <c r="DC12" s="3">
        <f t="shared" si="93"/>
        <v>0</v>
      </c>
      <c r="DD12" s="3">
        <f t="shared" si="94"/>
        <v>0</v>
      </c>
      <c r="DE12" s="3">
        <f t="shared" si="95"/>
        <v>0</v>
      </c>
      <c r="DF12" s="3">
        <f t="shared" si="96"/>
        <v>0</v>
      </c>
      <c r="DG12" s="3">
        <f t="shared" si="97"/>
        <v>0</v>
      </c>
      <c r="DH12" s="12" t="e">
        <f t="shared" si="1"/>
        <v>#DIV/0!</v>
      </c>
      <c r="DI12" s="10" t="e">
        <f t="shared" si="98"/>
        <v>#DIV/0!</v>
      </c>
      <c r="DJ12" s="13" t="e">
        <f t="shared" si="99"/>
        <v>#DIV/0!</v>
      </c>
      <c r="DK12" s="14" t="e">
        <f t="shared" si="100"/>
        <v>#DIV/0!</v>
      </c>
      <c r="DL12" s="14" t="e">
        <f t="shared" si="101"/>
        <v>#DIV/0!</v>
      </c>
      <c r="DM12" s="15" t="e">
        <f t="shared" si="102"/>
        <v>#DIV/0!</v>
      </c>
      <c r="DN12" s="21" t="e">
        <f t="shared" si="103"/>
        <v>#N/A</v>
      </c>
      <c r="DO12" s="30">
        <f t="shared" si="104"/>
        <v>6</v>
      </c>
      <c r="DP12" s="30">
        <f t="shared" si="105"/>
        <v>0</v>
      </c>
      <c r="DQ12" s="5"/>
      <c r="DR12" s="25"/>
      <c r="DS12" s="25"/>
      <c r="DT12" s="25"/>
      <c r="DU12" s="25"/>
      <c r="DV12" s="25"/>
      <c r="DW12" s="25"/>
      <c r="DX12" s="3">
        <f t="shared" si="106"/>
        <v>0</v>
      </c>
      <c r="DY12" s="3">
        <f t="shared" si="107"/>
        <v>0</v>
      </c>
      <c r="DZ12" s="3">
        <f t="shared" si="108"/>
        <v>0</v>
      </c>
      <c r="EA12" s="3">
        <f t="shared" si="109"/>
        <v>0</v>
      </c>
      <c r="EB12" s="3">
        <f t="shared" si="110"/>
        <v>0</v>
      </c>
      <c r="EC12" s="3">
        <f t="shared" si="111"/>
        <v>0</v>
      </c>
      <c r="ED12" s="3">
        <f t="shared" si="112"/>
        <v>0</v>
      </c>
      <c r="EE12" s="3">
        <f t="shared" si="113"/>
        <v>0</v>
      </c>
      <c r="EF12" s="3">
        <f t="shared" si="114"/>
        <v>0</v>
      </c>
      <c r="EG12" s="3">
        <f t="shared" si="115"/>
        <v>0</v>
      </c>
      <c r="EH12" s="3">
        <f t="shared" si="116"/>
        <v>0</v>
      </c>
      <c r="EI12" s="3">
        <f t="shared" si="117"/>
        <v>0</v>
      </c>
      <c r="EJ12" s="3">
        <f t="shared" si="118"/>
        <v>0</v>
      </c>
      <c r="EK12" s="3">
        <f t="shared" si="119"/>
        <v>0</v>
      </c>
      <c r="EL12" s="3">
        <f t="shared" si="120"/>
        <v>0</v>
      </c>
      <c r="EM12" s="3">
        <f t="shared" si="121"/>
        <v>0</v>
      </c>
      <c r="EN12" s="3">
        <f t="shared" si="122"/>
        <v>0</v>
      </c>
      <c r="EO12" s="3">
        <f t="shared" si="123"/>
        <v>0</v>
      </c>
      <c r="EP12" s="3">
        <f t="shared" si="124"/>
        <v>0</v>
      </c>
      <c r="EQ12" s="3">
        <f t="shared" si="125"/>
        <v>0</v>
      </c>
      <c r="ER12" s="3">
        <f t="shared" si="126"/>
        <v>0</v>
      </c>
      <c r="ES12" s="3">
        <f t="shared" si="127"/>
        <v>0</v>
      </c>
      <c r="ET12" s="3">
        <f t="shared" si="128"/>
        <v>0</v>
      </c>
      <c r="EU12" s="3">
        <f t="shared" si="129"/>
        <v>0</v>
      </c>
      <c r="EV12" s="3">
        <f t="shared" si="130"/>
        <v>0</v>
      </c>
      <c r="EW12" s="3">
        <f t="shared" si="131"/>
        <v>0</v>
      </c>
      <c r="EX12" s="3">
        <f t="shared" si="132"/>
        <v>0</v>
      </c>
      <c r="EY12" s="3">
        <f t="shared" si="133"/>
        <v>0</v>
      </c>
      <c r="EZ12" s="3">
        <f t="shared" si="134"/>
        <v>0</v>
      </c>
      <c r="FA12" s="3">
        <f t="shared" si="135"/>
        <v>0</v>
      </c>
      <c r="FB12" s="12" t="e">
        <f t="shared" si="2"/>
        <v>#DIV/0!</v>
      </c>
      <c r="FC12" s="10" t="e">
        <f t="shared" si="136"/>
        <v>#DIV/0!</v>
      </c>
      <c r="FD12" s="13" t="e">
        <f t="shared" si="137"/>
        <v>#DIV/0!</v>
      </c>
      <c r="FE12" s="14" t="e">
        <f t="shared" si="138"/>
        <v>#DIV/0!</v>
      </c>
      <c r="FF12" s="14" t="e">
        <f t="shared" si="139"/>
        <v>#DIV/0!</v>
      </c>
      <c r="FG12" s="15" t="e">
        <f t="shared" si="140"/>
        <v>#DIV/0!</v>
      </c>
      <c r="FH12" s="21" t="e">
        <f t="shared" si="141"/>
        <v>#N/A</v>
      </c>
      <c r="FI12" s="30" t="e">
        <f>COUNTBLANK(#REF!)</f>
        <v>#REF!</v>
      </c>
      <c r="FJ12" s="30" t="e">
        <f t="shared" si="142"/>
        <v>#REF!</v>
      </c>
      <c r="FK12" s="5"/>
      <c r="FL12" s="70"/>
      <c r="FM12" s="2" t="e">
        <f>COUNTBLANK(#REF!)</f>
        <v>#REF!</v>
      </c>
      <c r="FN12" s="2" t="e">
        <f t="shared" si="143"/>
        <v>#REF!</v>
      </c>
      <c r="FO12" s="47">
        <v>5</v>
      </c>
      <c r="FP12" s="117" t="e">
        <f>'LISTA DE ESTUDIANTES Y ASISTENC'!#REF!</f>
        <v>#REF!</v>
      </c>
      <c r="FQ12" s="48" t="e">
        <f>'LISTA DE ESTUDIANTES Y ASISTENC'!#REF!</f>
        <v>#REF!</v>
      </c>
      <c r="FR12" s="2" t="e">
        <f>COUNTBLANK(#REF!)</f>
        <v>#REF!</v>
      </c>
      <c r="FS12" s="2" t="e">
        <f t="shared" si="144"/>
        <v>#REF!</v>
      </c>
      <c r="FT12" s="47">
        <v>5</v>
      </c>
      <c r="FU12" s="117">
        <f>'LISTA DE ESTUDIANTES Y ASISTENC'!RO9</f>
        <v>0</v>
      </c>
      <c r="FV12" s="178">
        <f>'LISTA DE ESTUDIANTES Y ASISTENC'!RQ9:RQ9</f>
        <v>0</v>
      </c>
      <c r="FW12" s="186"/>
      <c r="FX12" s="2">
        <f t="shared" si="145"/>
        <v>8</v>
      </c>
      <c r="FY12" s="2">
        <f t="shared" si="146"/>
        <v>2</v>
      </c>
      <c r="FZ12" s="47">
        <v>5</v>
      </c>
      <c r="GA12" s="117">
        <f>'LISTA DE ESTUDIANTES Y ASISTENC'!AQP9</f>
        <v>0</v>
      </c>
      <c r="GB12" s="48">
        <f>'LISTA DE ESTUDIANTES Y ASISTENC'!AQR9:AQR9</f>
        <v>0</v>
      </c>
      <c r="GC12" s="32" t="s">
        <v>1</v>
      </c>
      <c r="GD12" s="25" t="s">
        <v>1</v>
      </c>
      <c r="GE12" s="25"/>
      <c r="GF12" s="25"/>
      <c r="GG12" s="25"/>
      <c r="GH12" s="25"/>
      <c r="GI12" s="25"/>
      <c r="GJ12" s="25"/>
      <c r="GK12" s="25"/>
      <c r="GL12" s="25"/>
      <c r="GM12" s="3">
        <f t="shared" si="147"/>
        <v>0</v>
      </c>
      <c r="GN12" s="3">
        <f t="shared" si="148"/>
        <v>0</v>
      </c>
      <c r="GO12" s="3">
        <f t="shared" si="149"/>
        <v>2</v>
      </c>
      <c r="GP12" s="3">
        <f t="shared" si="150"/>
        <v>0</v>
      </c>
      <c r="GQ12" s="3">
        <f t="shared" si="151"/>
        <v>2</v>
      </c>
      <c r="GR12" s="3">
        <f t="shared" si="152"/>
        <v>0</v>
      </c>
      <c r="GS12" s="3">
        <f t="shared" si="153"/>
        <v>0</v>
      </c>
      <c r="GT12" s="3">
        <f t="shared" si="154"/>
        <v>2</v>
      </c>
      <c r="GU12" s="3">
        <f t="shared" si="155"/>
        <v>0</v>
      </c>
      <c r="GV12" s="3">
        <f t="shared" si="156"/>
        <v>2</v>
      </c>
      <c r="GW12" s="3">
        <f t="shared" si="157"/>
        <v>0</v>
      </c>
      <c r="GX12" s="3">
        <f t="shared" si="158"/>
        <v>0</v>
      </c>
      <c r="GY12" s="3">
        <f t="shared" si="159"/>
        <v>0</v>
      </c>
      <c r="GZ12" s="3">
        <f t="shared" si="160"/>
        <v>0</v>
      </c>
      <c r="HA12" s="3">
        <f t="shared" si="161"/>
        <v>0</v>
      </c>
      <c r="HB12" s="3">
        <f t="shared" si="162"/>
        <v>0</v>
      </c>
      <c r="HC12" s="3">
        <f t="shared" si="163"/>
        <v>0</v>
      </c>
      <c r="HD12" s="3">
        <f t="shared" si="164"/>
        <v>0</v>
      </c>
      <c r="HE12" s="3">
        <f t="shared" si="165"/>
        <v>0</v>
      </c>
      <c r="HF12" s="3">
        <f t="shared" si="166"/>
        <v>0</v>
      </c>
      <c r="HG12" s="3">
        <f t="shared" si="167"/>
        <v>0</v>
      </c>
      <c r="HH12" s="3">
        <f t="shared" si="168"/>
        <v>0</v>
      </c>
      <c r="HI12" s="3">
        <f t="shared" si="169"/>
        <v>0</v>
      </c>
      <c r="HJ12" s="3">
        <f t="shared" si="170"/>
        <v>0</v>
      </c>
      <c r="HK12" s="3">
        <f t="shared" si="171"/>
        <v>0</v>
      </c>
      <c r="HL12" s="3">
        <f t="shared" si="172"/>
        <v>0</v>
      </c>
      <c r="HM12" s="3">
        <f t="shared" si="173"/>
        <v>0</v>
      </c>
      <c r="HN12" s="3">
        <f t="shared" si="174"/>
        <v>0</v>
      </c>
      <c r="HO12" s="3">
        <f t="shared" si="175"/>
        <v>0</v>
      </c>
      <c r="HP12" s="3">
        <f t="shared" si="176"/>
        <v>0</v>
      </c>
      <c r="HQ12" s="7">
        <f t="shared" si="177"/>
        <v>0</v>
      </c>
      <c r="HR12" s="7">
        <f t="shared" si="178"/>
        <v>0</v>
      </c>
      <c r="HS12" s="7">
        <f t="shared" si="179"/>
        <v>0</v>
      </c>
      <c r="HT12" s="7">
        <f t="shared" si="180"/>
        <v>0</v>
      </c>
      <c r="HU12" s="7">
        <f t="shared" si="181"/>
        <v>0</v>
      </c>
      <c r="HV12" s="7">
        <f t="shared" si="182"/>
        <v>0</v>
      </c>
      <c r="HW12" s="7">
        <f t="shared" si="183"/>
        <v>0</v>
      </c>
      <c r="HX12" s="7">
        <f t="shared" si="184"/>
        <v>0</v>
      </c>
      <c r="HY12" s="7">
        <f t="shared" si="185"/>
        <v>0</v>
      </c>
      <c r="HZ12" s="7">
        <f t="shared" si="186"/>
        <v>0</v>
      </c>
      <c r="IA12" s="7">
        <f t="shared" si="187"/>
        <v>0</v>
      </c>
      <c r="IB12" s="7">
        <f t="shared" si="188"/>
        <v>0</v>
      </c>
      <c r="IC12" s="7">
        <f t="shared" si="189"/>
        <v>0</v>
      </c>
      <c r="ID12" s="7">
        <f t="shared" si="190"/>
        <v>0</v>
      </c>
      <c r="IE12" s="7">
        <f t="shared" si="191"/>
        <v>0</v>
      </c>
      <c r="IF12" s="7">
        <f t="shared" si="192"/>
        <v>0</v>
      </c>
      <c r="IG12" s="7">
        <f t="shared" si="193"/>
        <v>0</v>
      </c>
      <c r="IH12" s="7">
        <f t="shared" si="194"/>
        <v>0</v>
      </c>
      <c r="II12" s="7">
        <f t="shared" si="195"/>
        <v>0</v>
      </c>
      <c r="IJ12" s="7">
        <f t="shared" si="196"/>
        <v>0</v>
      </c>
      <c r="IK12" s="8">
        <f t="shared" si="197"/>
        <v>2</v>
      </c>
      <c r="IL12" s="10">
        <f t="shared" si="198"/>
        <v>2</v>
      </c>
      <c r="IM12" s="10"/>
      <c r="IN12" s="13" t="str">
        <f t="shared" si="560"/>
        <v/>
      </c>
      <c r="IO12" s="14" t="str">
        <f t="shared" si="200"/>
        <v>B</v>
      </c>
      <c r="IP12" s="14" t="str">
        <f t="shared" si="201"/>
        <v/>
      </c>
      <c r="IQ12" s="15" t="str">
        <f t="shared" si="202"/>
        <v/>
      </c>
      <c r="IR12" s="30">
        <f>COUNTBLANK(IV12:JA12)</f>
        <v>6</v>
      </c>
      <c r="IS12" s="30">
        <f t="shared" si="204"/>
        <v>0</v>
      </c>
      <c r="IT12" s="5"/>
      <c r="IU12" s="21" t="str">
        <f t="shared" si="557"/>
        <v>B</v>
      </c>
      <c r="IV12" s="25"/>
      <c r="IW12" s="25"/>
      <c r="IX12" s="25"/>
      <c r="IY12" s="25"/>
      <c r="IZ12" s="25"/>
      <c r="JA12" s="25"/>
      <c r="JB12" s="3">
        <f t="shared" si="205"/>
        <v>0</v>
      </c>
      <c r="JC12" s="3">
        <f t="shared" si="206"/>
        <v>0</v>
      </c>
      <c r="JD12" s="3">
        <f t="shared" si="207"/>
        <v>0</v>
      </c>
      <c r="JE12" s="3">
        <f t="shared" si="208"/>
        <v>0</v>
      </c>
      <c r="JF12" s="3">
        <f t="shared" si="209"/>
        <v>0</v>
      </c>
      <c r="JG12" s="3">
        <f t="shared" si="210"/>
        <v>0</v>
      </c>
      <c r="JH12" s="3">
        <f t="shared" si="211"/>
        <v>0</v>
      </c>
      <c r="JI12" s="3">
        <f t="shared" si="212"/>
        <v>0</v>
      </c>
      <c r="JJ12" s="3">
        <f t="shared" si="213"/>
        <v>0</v>
      </c>
      <c r="JK12" s="3">
        <f t="shared" si="214"/>
        <v>0</v>
      </c>
      <c r="JL12" s="3">
        <f t="shared" si="215"/>
        <v>0</v>
      </c>
      <c r="JM12" s="3">
        <f t="shared" si="216"/>
        <v>0</v>
      </c>
      <c r="JN12" s="3">
        <f t="shared" si="217"/>
        <v>0</v>
      </c>
      <c r="JO12" s="3">
        <f t="shared" si="218"/>
        <v>0</v>
      </c>
      <c r="JP12" s="3">
        <f t="shared" si="219"/>
        <v>0</v>
      </c>
      <c r="JQ12" s="3">
        <f t="shared" si="220"/>
        <v>0</v>
      </c>
      <c r="JR12" s="3">
        <f t="shared" si="221"/>
        <v>0</v>
      </c>
      <c r="JS12" s="3">
        <f t="shared" si="222"/>
        <v>0</v>
      </c>
      <c r="JT12" s="3">
        <f t="shared" si="223"/>
        <v>0</v>
      </c>
      <c r="JU12" s="3">
        <f t="shared" si="224"/>
        <v>0</v>
      </c>
      <c r="JV12" s="3">
        <f t="shared" si="225"/>
        <v>0</v>
      </c>
      <c r="JW12" s="3">
        <f t="shared" si="226"/>
        <v>0</v>
      </c>
      <c r="JX12" s="3">
        <f t="shared" si="227"/>
        <v>0</v>
      </c>
      <c r="JY12" s="3">
        <f t="shared" si="228"/>
        <v>0</v>
      </c>
      <c r="JZ12" s="3">
        <f t="shared" si="229"/>
        <v>0</v>
      </c>
      <c r="KA12" s="3">
        <f t="shared" si="230"/>
        <v>0</v>
      </c>
      <c r="KB12" s="3">
        <f t="shared" si="231"/>
        <v>0</v>
      </c>
      <c r="KC12" s="3">
        <f t="shared" si="232"/>
        <v>0</v>
      </c>
      <c r="KD12" s="3">
        <f t="shared" si="233"/>
        <v>0</v>
      </c>
      <c r="KE12" s="3">
        <f t="shared" si="234"/>
        <v>0</v>
      </c>
      <c r="KF12" s="12" t="e">
        <f t="shared" si="3"/>
        <v>#DIV/0!</v>
      </c>
      <c r="KG12" s="10" t="e">
        <f t="shared" si="235"/>
        <v>#DIV/0!</v>
      </c>
      <c r="KH12" s="13" t="e">
        <f t="shared" si="236"/>
        <v>#DIV/0!</v>
      </c>
      <c r="KI12" s="14" t="e">
        <f t="shared" si="237"/>
        <v>#DIV/0!</v>
      </c>
      <c r="KJ12" s="14" t="e">
        <f t="shared" si="238"/>
        <v>#DIV/0!</v>
      </c>
      <c r="KK12" s="15" t="e">
        <f t="shared" si="239"/>
        <v>#DIV/0!</v>
      </c>
      <c r="KL12" s="21" t="e">
        <f t="shared" si="240"/>
        <v>#N/A</v>
      </c>
      <c r="KM12" s="30">
        <f t="shared" si="241"/>
        <v>6</v>
      </c>
      <c r="KN12" s="30">
        <f t="shared" si="242"/>
        <v>0</v>
      </c>
      <c r="KO12" s="5"/>
      <c r="KP12" s="25"/>
      <c r="KQ12" s="25"/>
      <c r="KR12" s="25"/>
      <c r="KS12" s="25"/>
      <c r="KT12" s="25"/>
      <c r="KU12" s="25"/>
      <c r="KV12" s="3">
        <f t="shared" si="243"/>
        <v>0</v>
      </c>
      <c r="KW12" s="3">
        <f t="shared" si="244"/>
        <v>0</v>
      </c>
      <c r="KX12" s="3">
        <f t="shared" si="245"/>
        <v>0</v>
      </c>
      <c r="KY12" s="3">
        <f t="shared" si="246"/>
        <v>0</v>
      </c>
      <c r="KZ12" s="3">
        <f t="shared" si="247"/>
        <v>0</v>
      </c>
      <c r="LA12" s="3">
        <f t="shared" si="248"/>
        <v>0</v>
      </c>
      <c r="LB12" s="3">
        <f t="shared" si="249"/>
        <v>0</v>
      </c>
      <c r="LC12" s="3">
        <f t="shared" si="250"/>
        <v>0</v>
      </c>
      <c r="LD12" s="3">
        <f t="shared" si="251"/>
        <v>0</v>
      </c>
      <c r="LE12" s="3">
        <f t="shared" si="252"/>
        <v>0</v>
      </c>
      <c r="LF12" s="3">
        <f t="shared" si="253"/>
        <v>0</v>
      </c>
      <c r="LG12" s="3">
        <f t="shared" si="254"/>
        <v>0</v>
      </c>
      <c r="LH12" s="3">
        <f t="shared" si="255"/>
        <v>0</v>
      </c>
      <c r="LI12" s="3">
        <f t="shared" si="256"/>
        <v>0</v>
      </c>
      <c r="LJ12" s="3">
        <f t="shared" si="257"/>
        <v>0</v>
      </c>
      <c r="LK12" s="3">
        <f t="shared" si="258"/>
        <v>0</v>
      </c>
      <c r="LL12" s="3">
        <f t="shared" si="259"/>
        <v>0</v>
      </c>
      <c r="LM12" s="3">
        <f t="shared" si="260"/>
        <v>0</v>
      </c>
      <c r="LN12" s="3">
        <f t="shared" si="261"/>
        <v>0</v>
      </c>
      <c r="LO12" s="3">
        <f t="shared" si="262"/>
        <v>0</v>
      </c>
      <c r="LP12" s="3">
        <f t="shared" si="263"/>
        <v>0</v>
      </c>
      <c r="LQ12" s="3">
        <f t="shared" si="264"/>
        <v>0</v>
      </c>
      <c r="LR12" s="3">
        <f t="shared" si="265"/>
        <v>0</v>
      </c>
      <c r="LS12" s="3">
        <f t="shared" si="266"/>
        <v>0</v>
      </c>
      <c r="LT12" s="3">
        <f t="shared" si="267"/>
        <v>0</v>
      </c>
      <c r="LU12" s="3">
        <f t="shared" si="268"/>
        <v>0</v>
      </c>
      <c r="LV12" s="3">
        <f t="shared" si="269"/>
        <v>0</v>
      </c>
      <c r="LW12" s="3">
        <f t="shared" si="270"/>
        <v>0</v>
      </c>
      <c r="LX12" s="3">
        <f t="shared" si="271"/>
        <v>0</v>
      </c>
      <c r="LY12" s="3">
        <f t="shared" si="272"/>
        <v>0</v>
      </c>
      <c r="LZ12" s="12" t="e">
        <f t="shared" si="4"/>
        <v>#DIV/0!</v>
      </c>
      <c r="MA12" s="10" t="e">
        <f t="shared" si="273"/>
        <v>#DIV/0!</v>
      </c>
      <c r="MB12" s="13" t="e">
        <f t="shared" si="274"/>
        <v>#DIV/0!</v>
      </c>
      <c r="MC12" s="14" t="e">
        <f t="shared" si="275"/>
        <v>#DIV/0!</v>
      </c>
      <c r="MD12" s="14" t="e">
        <f t="shared" si="276"/>
        <v>#DIV/0!</v>
      </c>
      <c r="ME12" s="15" t="e">
        <f t="shared" si="277"/>
        <v>#DIV/0!</v>
      </c>
      <c r="MF12" s="21" t="e">
        <f t="shared" si="278"/>
        <v>#N/A</v>
      </c>
      <c r="MG12" s="30" t="e">
        <f>COUNTBLANK(#REF!)</f>
        <v>#REF!</v>
      </c>
      <c r="MH12" s="30" t="e">
        <f t="shared" si="279"/>
        <v>#REF!</v>
      </c>
      <c r="MI12" s="5"/>
      <c r="MJ12" s="70"/>
      <c r="MK12" s="2" t="e">
        <f>COUNTBLANK(#REF!)</f>
        <v>#REF!</v>
      </c>
      <c r="ML12" s="2" t="e">
        <f t="shared" si="280"/>
        <v>#REF!</v>
      </c>
      <c r="MM12" s="47">
        <v>5</v>
      </c>
      <c r="MN12" s="117">
        <f>'LISTA DE ESTUDIANTES Y ASISTENC'!AXD9</f>
        <v>0</v>
      </c>
      <c r="MO12" s="48">
        <f>'LISTA DE ESTUDIANTES Y ASISTENC'!AXE9:AXE9</f>
        <v>0</v>
      </c>
      <c r="MP12" s="2" t="e">
        <f>COUNTBLANK(#REF!)</f>
        <v>#REF!</v>
      </c>
      <c r="MQ12" s="2" t="e">
        <f t="shared" si="281"/>
        <v>#REF!</v>
      </c>
      <c r="MR12" s="47">
        <v>5</v>
      </c>
      <c r="MS12" s="117">
        <f>'LISTA DE ESTUDIANTES Y ASISTENC'!BQL9</f>
        <v>0</v>
      </c>
      <c r="MT12" s="178">
        <f>'LISTA DE ESTUDIANTES Y ASISTENC'!BQN9:BQN9</f>
        <v>0</v>
      </c>
      <c r="MU12" s="188"/>
      <c r="MV12" s="2">
        <f t="shared" si="282"/>
        <v>10</v>
      </c>
      <c r="MW12" s="2">
        <f t="shared" si="283"/>
        <v>0</v>
      </c>
      <c r="MX12" s="47">
        <v>5</v>
      </c>
      <c r="MY12" s="117">
        <f>'LISTA DE ESTUDIANTES Y ASISTENC'!CPM9</f>
        <v>0</v>
      </c>
      <c r="MZ12" s="48">
        <f>'LISTA DE ESTUDIANTES Y ASISTENC'!CPO9:CPO9</f>
        <v>0</v>
      </c>
      <c r="NA12" s="32"/>
      <c r="NB12" s="25"/>
      <c r="NC12" s="25"/>
      <c r="ND12" s="25"/>
      <c r="NE12" s="25"/>
      <c r="NF12" s="25"/>
      <c r="NG12" s="25"/>
      <c r="NH12" s="25"/>
      <c r="NI12" s="25"/>
      <c r="NJ12" s="25"/>
      <c r="NK12" s="3">
        <f t="shared" si="284"/>
        <v>0</v>
      </c>
      <c r="NL12" s="3">
        <f t="shared" si="285"/>
        <v>0</v>
      </c>
      <c r="NM12" s="3">
        <f t="shared" si="286"/>
        <v>0</v>
      </c>
      <c r="NN12" s="3">
        <f t="shared" si="287"/>
        <v>0</v>
      </c>
      <c r="NO12" s="3">
        <f t="shared" si="288"/>
        <v>0</v>
      </c>
      <c r="NP12" s="3">
        <f t="shared" si="289"/>
        <v>0</v>
      </c>
      <c r="NQ12" s="3">
        <f t="shared" si="290"/>
        <v>0</v>
      </c>
      <c r="NR12" s="3">
        <f t="shared" si="291"/>
        <v>0</v>
      </c>
      <c r="NS12" s="3">
        <f t="shared" si="292"/>
        <v>0</v>
      </c>
      <c r="NT12" s="3">
        <f t="shared" si="293"/>
        <v>0</v>
      </c>
      <c r="NU12" s="3">
        <f t="shared" si="294"/>
        <v>0</v>
      </c>
      <c r="NV12" s="3">
        <f t="shared" si="295"/>
        <v>0</v>
      </c>
      <c r="NW12" s="3">
        <f t="shared" si="296"/>
        <v>0</v>
      </c>
      <c r="NX12" s="3">
        <f t="shared" si="297"/>
        <v>0</v>
      </c>
      <c r="NY12" s="3">
        <f t="shared" si="298"/>
        <v>0</v>
      </c>
      <c r="NZ12" s="3">
        <f t="shared" si="299"/>
        <v>0</v>
      </c>
      <c r="OA12" s="3">
        <f t="shared" si="300"/>
        <v>0</v>
      </c>
      <c r="OB12" s="3">
        <f t="shared" si="301"/>
        <v>0</v>
      </c>
      <c r="OC12" s="3">
        <f t="shared" si="302"/>
        <v>0</v>
      </c>
      <c r="OD12" s="3">
        <f t="shared" si="303"/>
        <v>0</v>
      </c>
      <c r="OE12" s="3">
        <f t="shared" si="304"/>
        <v>0</v>
      </c>
      <c r="OF12" s="3">
        <f t="shared" si="305"/>
        <v>0</v>
      </c>
      <c r="OG12" s="3">
        <f t="shared" si="306"/>
        <v>0</v>
      </c>
      <c r="OH12" s="3">
        <f t="shared" si="307"/>
        <v>0</v>
      </c>
      <c r="OI12" s="3">
        <f t="shared" si="308"/>
        <v>0</v>
      </c>
      <c r="OJ12" s="3">
        <f t="shared" si="309"/>
        <v>0</v>
      </c>
      <c r="OK12" s="3">
        <f t="shared" si="310"/>
        <v>0</v>
      </c>
      <c r="OL12" s="3">
        <f t="shared" si="311"/>
        <v>0</v>
      </c>
      <c r="OM12" s="3">
        <f t="shared" si="312"/>
        <v>0</v>
      </c>
      <c r="ON12" s="3">
        <f t="shared" si="313"/>
        <v>0</v>
      </c>
      <c r="OO12" s="7">
        <f t="shared" si="314"/>
        <v>0</v>
      </c>
      <c r="OP12" s="7">
        <f t="shared" si="315"/>
        <v>0</v>
      </c>
      <c r="OQ12" s="7">
        <f t="shared" si="316"/>
        <v>0</v>
      </c>
      <c r="OR12" s="7">
        <f t="shared" si="317"/>
        <v>0</v>
      </c>
      <c r="OS12" s="7">
        <f t="shared" si="318"/>
        <v>0</v>
      </c>
      <c r="OT12" s="7">
        <f t="shared" si="319"/>
        <v>0</v>
      </c>
      <c r="OU12" s="7">
        <f t="shared" si="320"/>
        <v>0</v>
      </c>
      <c r="OV12" s="7">
        <f t="shared" si="321"/>
        <v>0</v>
      </c>
      <c r="OW12" s="7">
        <f t="shared" si="322"/>
        <v>0</v>
      </c>
      <c r="OX12" s="7">
        <f t="shared" si="323"/>
        <v>0</v>
      </c>
      <c r="OY12" s="7">
        <f t="shared" si="324"/>
        <v>0</v>
      </c>
      <c r="OZ12" s="7">
        <f t="shared" si="325"/>
        <v>0</v>
      </c>
      <c r="PA12" s="7">
        <f t="shared" si="326"/>
        <v>0</v>
      </c>
      <c r="PB12" s="7">
        <f t="shared" si="327"/>
        <v>0</v>
      </c>
      <c r="PC12" s="7">
        <f t="shared" si="328"/>
        <v>0</v>
      </c>
      <c r="PD12" s="7">
        <f t="shared" si="329"/>
        <v>0</v>
      </c>
      <c r="PE12" s="7">
        <f t="shared" si="330"/>
        <v>0</v>
      </c>
      <c r="PF12" s="7">
        <f t="shared" si="331"/>
        <v>0</v>
      </c>
      <c r="PG12" s="7">
        <f t="shared" si="332"/>
        <v>0</v>
      </c>
      <c r="PH12" s="7">
        <f t="shared" si="333"/>
        <v>0</v>
      </c>
      <c r="PI12" s="8" t="e">
        <f t="shared" si="334"/>
        <v>#DIV/0!</v>
      </c>
      <c r="PJ12" s="10" t="e">
        <f t="shared" si="335"/>
        <v>#DIV/0!</v>
      </c>
      <c r="PK12" s="10"/>
      <c r="PL12" s="13" t="e">
        <f t="shared" si="561"/>
        <v>#DIV/0!</v>
      </c>
      <c r="PM12" s="14" t="e">
        <f t="shared" si="337"/>
        <v>#DIV/0!</v>
      </c>
      <c r="PN12" s="14" t="e">
        <f t="shared" si="338"/>
        <v>#DIV/0!</v>
      </c>
      <c r="PO12" s="15" t="e">
        <f t="shared" si="339"/>
        <v>#DIV/0!</v>
      </c>
      <c r="PP12" s="30">
        <f>COUNTBLANK(PT12:PY12)</f>
        <v>6</v>
      </c>
      <c r="PQ12" s="30">
        <f t="shared" si="341"/>
        <v>0</v>
      </c>
      <c r="PR12" s="5"/>
      <c r="PS12" s="21" t="e">
        <f t="shared" si="558"/>
        <v>#N/A</v>
      </c>
      <c r="PT12" s="25"/>
      <c r="PU12" s="25"/>
      <c r="PV12" s="25"/>
      <c r="PW12" s="25"/>
      <c r="PX12" s="25"/>
      <c r="PY12" s="25"/>
      <c r="PZ12" s="3">
        <f t="shared" si="342"/>
        <v>0</v>
      </c>
      <c r="QA12" s="3">
        <f t="shared" si="343"/>
        <v>0</v>
      </c>
      <c r="QB12" s="3">
        <f t="shared" si="344"/>
        <v>0</v>
      </c>
      <c r="QC12" s="3">
        <f t="shared" si="345"/>
        <v>0</v>
      </c>
      <c r="QD12" s="3">
        <f t="shared" si="346"/>
        <v>0</v>
      </c>
      <c r="QE12" s="3">
        <f t="shared" si="347"/>
        <v>0</v>
      </c>
      <c r="QF12" s="3">
        <f t="shared" si="348"/>
        <v>0</v>
      </c>
      <c r="QG12" s="3">
        <f t="shared" si="349"/>
        <v>0</v>
      </c>
      <c r="QH12" s="3">
        <f t="shared" si="350"/>
        <v>0</v>
      </c>
      <c r="QI12" s="3">
        <f t="shared" si="351"/>
        <v>0</v>
      </c>
      <c r="QJ12" s="3">
        <f t="shared" si="352"/>
        <v>0</v>
      </c>
      <c r="QK12" s="3">
        <f t="shared" si="353"/>
        <v>0</v>
      </c>
      <c r="QL12" s="3">
        <f t="shared" si="354"/>
        <v>0</v>
      </c>
      <c r="QM12" s="3">
        <f t="shared" si="355"/>
        <v>0</v>
      </c>
      <c r="QN12" s="3">
        <f t="shared" si="356"/>
        <v>0</v>
      </c>
      <c r="QO12" s="3">
        <f t="shared" si="357"/>
        <v>0</v>
      </c>
      <c r="QP12" s="3">
        <f t="shared" si="358"/>
        <v>0</v>
      </c>
      <c r="QQ12" s="3">
        <f t="shared" si="359"/>
        <v>0</v>
      </c>
      <c r="QR12" s="3">
        <f t="shared" si="360"/>
        <v>0</v>
      </c>
      <c r="QS12" s="3">
        <f t="shared" si="361"/>
        <v>0</v>
      </c>
      <c r="QT12" s="3">
        <f t="shared" si="362"/>
        <v>0</v>
      </c>
      <c r="QU12" s="3">
        <f t="shared" si="363"/>
        <v>0</v>
      </c>
      <c r="QV12" s="3">
        <f t="shared" si="364"/>
        <v>0</v>
      </c>
      <c r="QW12" s="3">
        <f t="shared" si="365"/>
        <v>0</v>
      </c>
      <c r="QX12" s="3">
        <f t="shared" si="366"/>
        <v>0</v>
      </c>
      <c r="QY12" s="3">
        <f t="shared" si="367"/>
        <v>0</v>
      </c>
      <c r="QZ12" s="3">
        <f t="shared" si="368"/>
        <v>0</v>
      </c>
      <c r="RA12" s="3">
        <f t="shared" si="369"/>
        <v>0</v>
      </c>
      <c r="RB12" s="3">
        <f t="shared" si="370"/>
        <v>0</v>
      </c>
      <c r="RC12" s="3">
        <f t="shared" si="371"/>
        <v>0</v>
      </c>
      <c r="RD12" s="12" t="e">
        <f t="shared" si="5"/>
        <v>#DIV/0!</v>
      </c>
      <c r="RE12" s="10" t="e">
        <f t="shared" si="372"/>
        <v>#DIV/0!</v>
      </c>
      <c r="RF12" s="13" t="e">
        <f t="shared" si="373"/>
        <v>#DIV/0!</v>
      </c>
      <c r="RG12" s="14" t="e">
        <f t="shared" si="374"/>
        <v>#DIV/0!</v>
      </c>
      <c r="RH12" s="14" t="e">
        <f t="shared" si="375"/>
        <v>#DIV/0!</v>
      </c>
      <c r="RI12" s="15" t="e">
        <f t="shared" si="376"/>
        <v>#DIV/0!</v>
      </c>
      <c r="RJ12" s="21" t="e">
        <f t="shared" si="377"/>
        <v>#N/A</v>
      </c>
      <c r="RK12" s="30">
        <f t="shared" si="378"/>
        <v>6</v>
      </c>
      <c r="RL12" s="30">
        <f t="shared" si="379"/>
        <v>0</v>
      </c>
      <c r="RM12" s="5"/>
      <c r="RN12" s="25"/>
      <c r="RO12" s="25"/>
      <c r="RP12" s="25"/>
      <c r="RQ12" s="25"/>
      <c r="RR12" s="25"/>
      <c r="RS12" s="25"/>
      <c r="RT12" s="3">
        <f t="shared" si="380"/>
        <v>0</v>
      </c>
      <c r="RU12" s="3">
        <f t="shared" si="381"/>
        <v>0</v>
      </c>
      <c r="RV12" s="3">
        <f t="shared" si="382"/>
        <v>0</v>
      </c>
      <c r="RW12" s="3">
        <f t="shared" si="383"/>
        <v>0</v>
      </c>
      <c r="RX12" s="3">
        <f t="shared" si="384"/>
        <v>0</v>
      </c>
      <c r="RY12" s="3">
        <f t="shared" si="385"/>
        <v>0</v>
      </c>
      <c r="RZ12" s="3">
        <f t="shared" si="386"/>
        <v>0</v>
      </c>
      <c r="SA12" s="3">
        <f t="shared" si="387"/>
        <v>0</v>
      </c>
      <c r="SB12" s="3">
        <f t="shared" si="388"/>
        <v>0</v>
      </c>
      <c r="SC12" s="3">
        <f t="shared" si="389"/>
        <v>0</v>
      </c>
      <c r="SD12" s="3">
        <f t="shared" si="390"/>
        <v>0</v>
      </c>
      <c r="SE12" s="3">
        <f t="shared" si="391"/>
        <v>0</v>
      </c>
      <c r="SF12" s="3">
        <f t="shared" si="392"/>
        <v>0</v>
      </c>
      <c r="SG12" s="3">
        <f t="shared" si="393"/>
        <v>0</v>
      </c>
      <c r="SH12" s="3">
        <f t="shared" si="394"/>
        <v>0</v>
      </c>
      <c r="SI12" s="3">
        <f t="shared" si="395"/>
        <v>0</v>
      </c>
      <c r="SJ12" s="3">
        <f t="shared" si="396"/>
        <v>0</v>
      </c>
      <c r="SK12" s="3">
        <f t="shared" si="397"/>
        <v>0</v>
      </c>
      <c r="SL12" s="3">
        <f t="shared" si="398"/>
        <v>0</v>
      </c>
      <c r="SM12" s="3">
        <f t="shared" si="399"/>
        <v>0</v>
      </c>
      <c r="SN12" s="3">
        <f t="shared" si="400"/>
        <v>0</v>
      </c>
      <c r="SO12" s="3">
        <f t="shared" si="401"/>
        <v>0</v>
      </c>
      <c r="SP12" s="3">
        <f t="shared" si="402"/>
        <v>0</v>
      </c>
      <c r="SQ12" s="3">
        <f t="shared" si="403"/>
        <v>0</v>
      </c>
      <c r="SR12" s="3">
        <f t="shared" si="404"/>
        <v>0</v>
      </c>
      <c r="SS12" s="3">
        <f t="shared" si="405"/>
        <v>0</v>
      </c>
      <c r="ST12" s="3">
        <f t="shared" si="406"/>
        <v>0</v>
      </c>
      <c r="SU12" s="3">
        <f t="shared" si="407"/>
        <v>0</v>
      </c>
      <c r="SV12" s="3">
        <f t="shared" si="408"/>
        <v>0</v>
      </c>
      <c r="SW12" s="3">
        <f t="shared" si="409"/>
        <v>0</v>
      </c>
      <c r="SX12" s="12" t="e">
        <f t="shared" si="6"/>
        <v>#DIV/0!</v>
      </c>
      <c r="SY12" s="10" t="e">
        <f t="shared" si="410"/>
        <v>#DIV/0!</v>
      </c>
      <c r="SZ12" s="13" t="e">
        <f t="shared" si="411"/>
        <v>#DIV/0!</v>
      </c>
      <c r="TA12" s="14" t="e">
        <f t="shared" si="412"/>
        <v>#DIV/0!</v>
      </c>
      <c r="TB12" s="14" t="e">
        <f t="shared" si="413"/>
        <v>#DIV/0!</v>
      </c>
      <c r="TC12" s="15" t="e">
        <f t="shared" si="414"/>
        <v>#DIV/0!</v>
      </c>
      <c r="TD12" s="21" t="e">
        <f t="shared" si="415"/>
        <v>#N/A</v>
      </c>
      <c r="TE12" s="30" t="e">
        <f>COUNTBLANK(#REF!)</f>
        <v>#REF!</v>
      </c>
      <c r="TF12" s="30" t="e">
        <f t="shared" si="416"/>
        <v>#REF!</v>
      </c>
      <c r="TG12" s="5"/>
      <c r="TH12" s="70"/>
      <c r="TI12" s="2" t="e">
        <f>COUNTBLANK(#REF!)</f>
        <v>#REF!</v>
      </c>
      <c r="TJ12" s="2" t="e">
        <f t="shared" si="417"/>
        <v>#REF!</v>
      </c>
      <c r="TK12" s="47">
        <v>5</v>
      </c>
      <c r="TL12" s="117">
        <f>'LISTA DE ESTUDIANTES Y ASISTENC'!CWA9</f>
        <v>0</v>
      </c>
      <c r="TM12" s="48">
        <f>'LISTA DE ESTUDIANTES Y ASISTENC'!CWB9:CWB9</f>
        <v>0</v>
      </c>
      <c r="TN12" s="2" t="e">
        <f>COUNTBLANK(#REF!)</f>
        <v>#REF!</v>
      </c>
      <c r="TO12" s="2" t="e">
        <f t="shared" si="418"/>
        <v>#REF!</v>
      </c>
      <c r="TP12" s="47">
        <v>5</v>
      </c>
      <c r="TQ12" s="117">
        <f>'LISTA DE ESTUDIANTES Y ASISTENC'!DPI9</f>
        <v>0</v>
      </c>
      <c r="TR12" s="48">
        <f>'LISTA DE ESTUDIANTES Y ASISTENC'!DPK9:DPK9</f>
        <v>0</v>
      </c>
      <c r="TS12" s="145"/>
      <c r="TT12" s="2">
        <f t="shared" si="419"/>
        <v>10</v>
      </c>
      <c r="TU12" s="2">
        <f t="shared" si="420"/>
        <v>0</v>
      </c>
      <c r="TV12" s="47">
        <v>5</v>
      </c>
      <c r="TW12" s="117">
        <f>'LISTA DE ESTUDIANTES Y ASISTENC'!EOJ9</f>
        <v>0</v>
      </c>
      <c r="TX12" s="48">
        <f>'LISTA DE ESTUDIANTES Y ASISTENC'!EOL9:EOL9</f>
        <v>0</v>
      </c>
      <c r="TY12" s="32"/>
      <c r="TZ12" s="25"/>
      <c r="UA12" s="25"/>
      <c r="UB12" s="25"/>
      <c r="UC12" s="25"/>
      <c r="UD12" s="25"/>
      <c r="UE12" s="25"/>
      <c r="UF12" s="25"/>
      <c r="UG12" s="25"/>
      <c r="UH12" s="25"/>
      <c r="UI12" s="3">
        <f t="shared" si="421"/>
        <v>0</v>
      </c>
      <c r="UJ12" s="3">
        <f t="shared" si="422"/>
        <v>0</v>
      </c>
      <c r="UK12" s="3">
        <f t="shared" si="423"/>
        <v>0</v>
      </c>
      <c r="UL12" s="3">
        <f t="shared" si="424"/>
        <v>0</v>
      </c>
      <c r="UM12" s="3">
        <f t="shared" si="425"/>
        <v>0</v>
      </c>
      <c r="UN12" s="3">
        <f t="shared" si="426"/>
        <v>0</v>
      </c>
      <c r="UO12" s="3">
        <f t="shared" si="427"/>
        <v>0</v>
      </c>
      <c r="UP12" s="3">
        <f t="shared" si="428"/>
        <v>0</v>
      </c>
      <c r="UQ12" s="3">
        <f t="shared" si="429"/>
        <v>0</v>
      </c>
      <c r="UR12" s="3">
        <f t="shared" si="430"/>
        <v>0</v>
      </c>
      <c r="US12" s="3">
        <f t="shared" si="431"/>
        <v>0</v>
      </c>
      <c r="UT12" s="3">
        <f t="shared" si="432"/>
        <v>0</v>
      </c>
      <c r="UU12" s="3">
        <f t="shared" si="433"/>
        <v>0</v>
      </c>
      <c r="UV12" s="3">
        <f t="shared" si="434"/>
        <v>0</v>
      </c>
      <c r="UW12" s="3">
        <f t="shared" si="435"/>
        <v>0</v>
      </c>
      <c r="UX12" s="3">
        <f t="shared" si="436"/>
        <v>0</v>
      </c>
      <c r="UY12" s="3">
        <f t="shared" si="437"/>
        <v>0</v>
      </c>
      <c r="UZ12" s="3">
        <f t="shared" si="438"/>
        <v>0</v>
      </c>
      <c r="VA12" s="3">
        <f t="shared" si="439"/>
        <v>0</v>
      </c>
      <c r="VB12" s="3">
        <f t="shared" si="440"/>
        <v>0</v>
      </c>
      <c r="VC12" s="3">
        <f t="shared" si="441"/>
        <v>0</v>
      </c>
      <c r="VD12" s="3">
        <f t="shared" si="442"/>
        <v>0</v>
      </c>
      <c r="VE12" s="3">
        <f t="shared" si="443"/>
        <v>0</v>
      </c>
      <c r="VF12" s="3">
        <f t="shared" si="444"/>
        <v>0</v>
      </c>
      <c r="VG12" s="3">
        <f t="shared" si="445"/>
        <v>0</v>
      </c>
      <c r="VH12" s="3">
        <f t="shared" si="446"/>
        <v>0</v>
      </c>
      <c r="VI12" s="3">
        <f t="shared" si="447"/>
        <v>0</v>
      </c>
      <c r="VJ12" s="3">
        <f t="shared" si="448"/>
        <v>0</v>
      </c>
      <c r="VK12" s="3">
        <f t="shared" si="449"/>
        <v>0</v>
      </c>
      <c r="VL12" s="3">
        <f t="shared" si="450"/>
        <v>0</v>
      </c>
      <c r="VM12" s="7">
        <f t="shared" si="451"/>
        <v>0</v>
      </c>
      <c r="VN12" s="7">
        <f t="shared" si="452"/>
        <v>0</v>
      </c>
      <c r="VO12" s="7">
        <f t="shared" si="453"/>
        <v>0</v>
      </c>
      <c r="VP12" s="7">
        <f t="shared" si="454"/>
        <v>0</v>
      </c>
      <c r="VQ12" s="7">
        <f t="shared" si="455"/>
        <v>0</v>
      </c>
      <c r="VR12" s="7">
        <f t="shared" si="456"/>
        <v>0</v>
      </c>
      <c r="VS12" s="7">
        <f t="shared" si="457"/>
        <v>0</v>
      </c>
      <c r="VT12" s="7">
        <f t="shared" si="458"/>
        <v>0</v>
      </c>
      <c r="VU12" s="7">
        <f t="shared" si="459"/>
        <v>0</v>
      </c>
      <c r="VV12" s="7">
        <f t="shared" si="460"/>
        <v>0</v>
      </c>
      <c r="VW12" s="7">
        <f t="shared" si="461"/>
        <v>0</v>
      </c>
      <c r="VX12" s="7">
        <f t="shared" si="462"/>
        <v>0</v>
      </c>
      <c r="VY12" s="7">
        <f t="shared" si="463"/>
        <v>0</v>
      </c>
      <c r="VZ12" s="7">
        <f t="shared" si="464"/>
        <v>0</v>
      </c>
      <c r="WA12" s="7">
        <f t="shared" si="465"/>
        <v>0</v>
      </c>
      <c r="WB12" s="7">
        <f t="shared" si="466"/>
        <v>0</v>
      </c>
      <c r="WC12" s="7">
        <f t="shared" si="467"/>
        <v>0</v>
      </c>
      <c r="WD12" s="7">
        <f t="shared" si="468"/>
        <v>0</v>
      </c>
      <c r="WE12" s="7">
        <f t="shared" si="469"/>
        <v>0</v>
      </c>
      <c r="WF12" s="7">
        <f t="shared" si="470"/>
        <v>0</v>
      </c>
      <c r="WG12" s="8" t="e">
        <f t="shared" si="471"/>
        <v>#DIV/0!</v>
      </c>
      <c r="WH12" s="10" t="e">
        <f t="shared" si="472"/>
        <v>#DIV/0!</v>
      </c>
      <c r="WI12" s="10"/>
      <c r="WJ12" s="13" t="e">
        <f t="shared" si="562"/>
        <v>#DIV/0!</v>
      </c>
      <c r="WK12" s="14" t="e">
        <f t="shared" si="474"/>
        <v>#DIV/0!</v>
      </c>
      <c r="WL12" s="14" t="e">
        <f t="shared" si="475"/>
        <v>#DIV/0!</v>
      </c>
      <c r="WM12" s="15" t="e">
        <f t="shared" si="476"/>
        <v>#DIV/0!</v>
      </c>
      <c r="WN12" s="30">
        <f>COUNTBLANK(WR12:WW12)</f>
        <v>6</v>
      </c>
      <c r="WO12" s="30">
        <f t="shared" si="478"/>
        <v>0</v>
      </c>
      <c r="WP12" s="5"/>
      <c r="WQ12" s="21" t="e">
        <f t="shared" si="559"/>
        <v>#N/A</v>
      </c>
      <c r="WR12" s="25"/>
      <c r="WS12" s="25"/>
      <c r="WT12" s="25"/>
      <c r="WU12" s="25"/>
      <c r="WV12" s="25"/>
      <c r="WW12" s="25"/>
      <c r="WX12" s="3">
        <f t="shared" si="479"/>
        <v>0</v>
      </c>
      <c r="WY12" s="3">
        <f t="shared" si="480"/>
        <v>0</v>
      </c>
      <c r="WZ12" s="3">
        <f t="shared" si="481"/>
        <v>0</v>
      </c>
      <c r="XA12" s="3">
        <f t="shared" si="482"/>
        <v>0</v>
      </c>
      <c r="XB12" s="3">
        <f t="shared" si="483"/>
        <v>0</v>
      </c>
      <c r="XC12" s="3">
        <f t="shared" si="484"/>
        <v>0</v>
      </c>
      <c r="XD12" s="3">
        <f t="shared" si="485"/>
        <v>0</v>
      </c>
      <c r="XE12" s="3">
        <f t="shared" si="486"/>
        <v>0</v>
      </c>
      <c r="XF12" s="3">
        <f t="shared" si="487"/>
        <v>0</v>
      </c>
      <c r="XG12" s="3">
        <f t="shared" si="488"/>
        <v>0</v>
      </c>
      <c r="XH12" s="3">
        <f t="shared" si="489"/>
        <v>0</v>
      </c>
      <c r="XI12" s="3">
        <f t="shared" si="490"/>
        <v>0</v>
      </c>
      <c r="XJ12" s="3">
        <f t="shared" si="491"/>
        <v>0</v>
      </c>
      <c r="XK12" s="3">
        <f t="shared" si="492"/>
        <v>0</v>
      </c>
      <c r="XL12" s="3">
        <f t="shared" si="493"/>
        <v>0</v>
      </c>
      <c r="XM12" s="3">
        <f t="shared" si="494"/>
        <v>0</v>
      </c>
      <c r="XN12" s="3">
        <f t="shared" si="495"/>
        <v>0</v>
      </c>
      <c r="XO12" s="3">
        <f t="shared" si="496"/>
        <v>0</v>
      </c>
      <c r="XP12" s="3">
        <f t="shared" si="497"/>
        <v>0</v>
      </c>
      <c r="XQ12" s="3">
        <f t="shared" si="498"/>
        <v>0</v>
      </c>
      <c r="XR12" s="3">
        <f t="shared" si="499"/>
        <v>0</v>
      </c>
      <c r="XS12" s="3">
        <f t="shared" si="500"/>
        <v>0</v>
      </c>
      <c r="XT12" s="3">
        <f t="shared" si="501"/>
        <v>0</v>
      </c>
      <c r="XU12" s="3">
        <f t="shared" si="502"/>
        <v>0</v>
      </c>
      <c r="XV12" s="3">
        <f t="shared" si="503"/>
        <v>0</v>
      </c>
      <c r="XW12" s="3">
        <f t="shared" si="504"/>
        <v>0</v>
      </c>
      <c r="XX12" s="3">
        <f t="shared" si="505"/>
        <v>0</v>
      </c>
      <c r="XY12" s="3">
        <f t="shared" si="506"/>
        <v>0</v>
      </c>
      <c r="XZ12" s="3">
        <f t="shared" si="507"/>
        <v>0</v>
      </c>
      <c r="YA12" s="3">
        <f t="shared" si="508"/>
        <v>0</v>
      </c>
      <c r="YB12" s="12" t="e">
        <f t="shared" si="7"/>
        <v>#DIV/0!</v>
      </c>
      <c r="YC12" s="10" t="e">
        <f t="shared" si="509"/>
        <v>#DIV/0!</v>
      </c>
      <c r="YD12" s="13" t="e">
        <f t="shared" si="510"/>
        <v>#DIV/0!</v>
      </c>
      <c r="YE12" s="14" t="e">
        <f t="shared" si="511"/>
        <v>#DIV/0!</v>
      </c>
      <c r="YF12" s="14" t="e">
        <f t="shared" si="512"/>
        <v>#DIV/0!</v>
      </c>
      <c r="YG12" s="15" t="e">
        <f t="shared" si="513"/>
        <v>#DIV/0!</v>
      </c>
      <c r="YH12" s="21" t="e">
        <f t="shared" si="514"/>
        <v>#N/A</v>
      </c>
      <c r="YI12" s="30">
        <f t="shared" si="515"/>
        <v>6</v>
      </c>
      <c r="YJ12" s="30">
        <f t="shared" si="516"/>
        <v>0</v>
      </c>
      <c r="YK12" s="5"/>
      <c r="YL12" s="25"/>
      <c r="YM12" s="25"/>
      <c r="YN12" s="25"/>
      <c r="YO12" s="25"/>
      <c r="YP12" s="25"/>
      <c r="YQ12" s="25"/>
      <c r="YR12" s="3">
        <f t="shared" si="517"/>
        <v>0</v>
      </c>
      <c r="YS12" s="3">
        <f t="shared" si="518"/>
        <v>0</v>
      </c>
      <c r="YT12" s="3">
        <f t="shared" si="519"/>
        <v>0</v>
      </c>
      <c r="YU12" s="3">
        <f t="shared" si="520"/>
        <v>0</v>
      </c>
      <c r="YV12" s="3">
        <f t="shared" si="521"/>
        <v>0</v>
      </c>
      <c r="YW12" s="3">
        <f t="shared" si="522"/>
        <v>0</v>
      </c>
      <c r="YX12" s="3">
        <f t="shared" si="523"/>
        <v>0</v>
      </c>
      <c r="YY12" s="3">
        <f t="shared" si="524"/>
        <v>0</v>
      </c>
      <c r="YZ12" s="3">
        <f t="shared" si="525"/>
        <v>0</v>
      </c>
      <c r="ZA12" s="3">
        <f t="shared" si="526"/>
        <v>0</v>
      </c>
      <c r="ZB12" s="3">
        <f t="shared" si="527"/>
        <v>0</v>
      </c>
      <c r="ZC12" s="3">
        <f t="shared" si="528"/>
        <v>0</v>
      </c>
      <c r="ZD12" s="3">
        <f t="shared" si="529"/>
        <v>0</v>
      </c>
      <c r="ZE12" s="3">
        <f t="shared" si="530"/>
        <v>0</v>
      </c>
      <c r="ZF12" s="3">
        <f t="shared" si="531"/>
        <v>0</v>
      </c>
      <c r="ZG12" s="3">
        <f t="shared" si="532"/>
        <v>0</v>
      </c>
      <c r="ZH12" s="3">
        <f t="shared" si="533"/>
        <v>0</v>
      </c>
      <c r="ZI12" s="3">
        <f t="shared" si="534"/>
        <v>0</v>
      </c>
      <c r="ZJ12" s="3">
        <f t="shared" si="535"/>
        <v>0</v>
      </c>
      <c r="ZK12" s="3">
        <f t="shared" si="536"/>
        <v>0</v>
      </c>
      <c r="ZL12" s="3">
        <f t="shared" si="537"/>
        <v>0</v>
      </c>
      <c r="ZM12" s="3">
        <f t="shared" si="538"/>
        <v>0</v>
      </c>
      <c r="ZN12" s="3">
        <f t="shared" si="539"/>
        <v>0</v>
      </c>
      <c r="ZO12" s="3">
        <f t="shared" si="540"/>
        <v>0</v>
      </c>
      <c r="ZP12" s="3">
        <f t="shared" si="541"/>
        <v>0</v>
      </c>
      <c r="ZQ12" s="3">
        <f t="shared" si="542"/>
        <v>0</v>
      </c>
      <c r="ZR12" s="3">
        <f t="shared" si="543"/>
        <v>0</v>
      </c>
      <c r="ZS12" s="3">
        <f t="shared" si="544"/>
        <v>0</v>
      </c>
      <c r="ZT12" s="3">
        <f t="shared" si="545"/>
        <v>0</v>
      </c>
      <c r="ZU12" s="3">
        <f t="shared" si="546"/>
        <v>0</v>
      </c>
      <c r="ZV12" s="12" t="e">
        <f t="shared" si="8"/>
        <v>#DIV/0!</v>
      </c>
      <c r="ZW12" s="10" t="e">
        <f t="shared" si="547"/>
        <v>#DIV/0!</v>
      </c>
      <c r="ZX12" s="13" t="e">
        <f t="shared" si="548"/>
        <v>#DIV/0!</v>
      </c>
      <c r="ZY12" s="14" t="e">
        <f t="shared" si="549"/>
        <v>#DIV/0!</v>
      </c>
      <c r="ZZ12" s="14" t="e">
        <f t="shared" si="550"/>
        <v>#DIV/0!</v>
      </c>
      <c r="AAA12" s="15" t="e">
        <f t="shared" si="551"/>
        <v>#DIV/0!</v>
      </c>
      <c r="AAB12" s="21" t="e">
        <f t="shared" si="552"/>
        <v>#N/A</v>
      </c>
      <c r="AAC12" s="30" t="e">
        <f>COUNTBLANK(#REF!)</f>
        <v>#REF!</v>
      </c>
      <c r="AAD12" s="30" t="e">
        <f t="shared" si="553"/>
        <v>#REF!</v>
      </c>
      <c r="AAE12" s="5"/>
      <c r="AAF12" s="70"/>
      <c r="AAG12" s="2" t="e">
        <f>COUNTBLANK(#REF!)</f>
        <v>#REF!</v>
      </c>
      <c r="AAH12" s="2" t="e">
        <f t="shared" si="554"/>
        <v>#REF!</v>
      </c>
      <c r="AAI12" s="47">
        <v>5</v>
      </c>
      <c r="AAJ12" s="117">
        <f>'LISTA DE ESTUDIANTES Y ASISTENC'!EUX9</f>
        <v>0</v>
      </c>
      <c r="AAK12" s="48">
        <f>'LISTA DE ESTUDIANTES Y ASISTENC'!EUY9:EUY9</f>
        <v>0</v>
      </c>
      <c r="AAL12" s="2" t="e">
        <f>COUNTBLANK(#REF!)</f>
        <v>#REF!</v>
      </c>
      <c r="AAM12" s="2" t="e">
        <f t="shared" si="555"/>
        <v>#REF!</v>
      </c>
      <c r="AAN12" s="47">
        <v>5</v>
      </c>
      <c r="AAO12" s="117">
        <f>'LISTA DE ESTUDIANTES Y ASISTENC'!FOF9</f>
        <v>0</v>
      </c>
      <c r="AAP12" s="48">
        <f>'LISTA DE ESTUDIANTES Y ASISTENC'!FOH9:FOH9</f>
        <v>0</v>
      </c>
      <c r="AAQ12" s="145"/>
    </row>
    <row r="13" spans="1:719" x14ac:dyDescent="0.25">
      <c r="A13" s="2">
        <f t="shared" si="9"/>
        <v>8</v>
      </c>
      <c r="B13" s="2">
        <f t="shared" si="10"/>
        <v>2</v>
      </c>
      <c r="C13" s="47">
        <v>6</v>
      </c>
      <c r="D13" s="48" t="str">
        <f>'LISTA DE ESTUDIANTES Y ASISTENC'!C10:C10</f>
        <v>OLIVERA BARTUREN, Marita Yoseli</v>
      </c>
      <c r="E13" s="32" t="s">
        <v>1</v>
      </c>
      <c r="F13" s="25" t="s">
        <v>3</v>
      </c>
      <c r="G13" s="25"/>
      <c r="H13" s="25"/>
      <c r="I13" s="25"/>
      <c r="J13" s="25"/>
      <c r="K13" s="25"/>
      <c r="L13" s="25"/>
      <c r="M13" s="25"/>
      <c r="N13" s="25"/>
      <c r="O13" s="3">
        <f t="shared" si="11"/>
        <v>0</v>
      </c>
      <c r="P13" s="3">
        <f t="shared" si="12"/>
        <v>0</v>
      </c>
      <c r="Q13" s="3">
        <f t="shared" si="13"/>
        <v>2</v>
      </c>
      <c r="R13" s="3">
        <f t="shared" si="14"/>
        <v>0</v>
      </c>
      <c r="S13" s="3">
        <f t="shared" si="15"/>
        <v>2</v>
      </c>
      <c r="T13" s="3">
        <f t="shared" si="16"/>
        <v>0</v>
      </c>
      <c r="U13" s="3">
        <f t="shared" si="17"/>
        <v>3</v>
      </c>
      <c r="V13" s="3">
        <f t="shared" si="18"/>
        <v>0</v>
      </c>
      <c r="W13" s="3">
        <f t="shared" si="19"/>
        <v>0</v>
      </c>
      <c r="X13" s="3">
        <f t="shared" si="20"/>
        <v>3</v>
      </c>
      <c r="Y13" s="3">
        <f t="shared" si="21"/>
        <v>0</v>
      </c>
      <c r="Z13" s="3">
        <f t="shared" si="22"/>
        <v>0</v>
      </c>
      <c r="AA13" s="3">
        <f t="shared" si="23"/>
        <v>0</v>
      </c>
      <c r="AB13" s="3">
        <f t="shared" si="24"/>
        <v>0</v>
      </c>
      <c r="AC13" s="3">
        <f t="shared" si="25"/>
        <v>0</v>
      </c>
      <c r="AD13" s="3">
        <f t="shared" si="26"/>
        <v>0</v>
      </c>
      <c r="AE13" s="3">
        <f t="shared" si="27"/>
        <v>0</v>
      </c>
      <c r="AF13" s="3">
        <f t="shared" si="28"/>
        <v>0</v>
      </c>
      <c r="AG13" s="3">
        <f t="shared" si="29"/>
        <v>0</v>
      </c>
      <c r="AH13" s="3">
        <f t="shared" si="30"/>
        <v>0</v>
      </c>
      <c r="AI13" s="3">
        <f t="shared" si="31"/>
        <v>0</v>
      </c>
      <c r="AJ13" s="3">
        <f t="shared" si="32"/>
        <v>0</v>
      </c>
      <c r="AK13" s="3">
        <f t="shared" si="33"/>
        <v>0</v>
      </c>
      <c r="AL13" s="3">
        <f t="shared" si="34"/>
        <v>0</v>
      </c>
      <c r="AM13" s="3">
        <f t="shared" si="35"/>
        <v>0</v>
      </c>
      <c r="AN13" s="3">
        <f t="shared" si="36"/>
        <v>0</v>
      </c>
      <c r="AO13" s="3">
        <f t="shared" si="37"/>
        <v>0</v>
      </c>
      <c r="AP13" s="3">
        <f t="shared" si="38"/>
        <v>0</v>
      </c>
      <c r="AQ13" s="3">
        <f t="shared" si="39"/>
        <v>0</v>
      </c>
      <c r="AR13" s="3">
        <f t="shared" si="40"/>
        <v>0</v>
      </c>
      <c r="AS13" s="7">
        <f t="shared" si="41"/>
        <v>0</v>
      </c>
      <c r="AT13" s="7">
        <f t="shared" si="42"/>
        <v>0</v>
      </c>
      <c r="AU13" s="7">
        <f t="shared" si="43"/>
        <v>0</v>
      </c>
      <c r="AV13" s="7">
        <f t="shared" si="44"/>
        <v>0</v>
      </c>
      <c r="AW13" s="7">
        <f t="shared" si="45"/>
        <v>0</v>
      </c>
      <c r="AX13" s="7">
        <f t="shared" si="46"/>
        <v>0</v>
      </c>
      <c r="AY13" s="7">
        <f t="shared" si="47"/>
        <v>0</v>
      </c>
      <c r="AZ13" s="7">
        <f t="shared" si="48"/>
        <v>0</v>
      </c>
      <c r="BA13" s="7">
        <f t="shared" si="49"/>
        <v>0</v>
      </c>
      <c r="BB13" s="7">
        <f t="shared" si="50"/>
        <v>0</v>
      </c>
      <c r="BC13" s="7">
        <f t="shared" si="51"/>
        <v>0</v>
      </c>
      <c r="BD13" s="7">
        <f t="shared" si="52"/>
        <v>0</v>
      </c>
      <c r="BE13" s="7">
        <f t="shared" si="53"/>
        <v>0</v>
      </c>
      <c r="BF13" s="7">
        <f t="shared" si="54"/>
        <v>0</v>
      </c>
      <c r="BG13" s="7">
        <f t="shared" si="55"/>
        <v>0</v>
      </c>
      <c r="BH13" s="7">
        <f t="shared" si="56"/>
        <v>0</v>
      </c>
      <c r="BI13" s="7">
        <f t="shared" si="57"/>
        <v>0</v>
      </c>
      <c r="BJ13" s="7">
        <f t="shared" si="58"/>
        <v>0</v>
      </c>
      <c r="BK13" s="7">
        <f t="shared" si="59"/>
        <v>0</v>
      </c>
      <c r="BL13" s="7">
        <f t="shared" si="60"/>
        <v>0</v>
      </c>
      <c r="BM13" s="8">
        <f t="shared" si="0"/>
        <v>2.5</v>
      </c>
      <c r="BN13" s="10">
        <f t="shared" si="61"/>
        <v>3</v>
      </c>
      <c r="BO13" s="10"/>
      <c r="BP13" s="13" t="str">
        <f t="shared" si="62"/>
        <v/>
      </c>
      <c r="BQ13" s="14" t="str">
        <f t="shared" si="63"/>
        <v/>
      </c>
      <c r="BR13" s="14" t="str">
        <f t="shared" si="64"/>
        <v>A</v>
      </c>
      <c r="BS13" s="15" t="str">
        <f t="shared" si="65"/>
        <v/>
      </c>
      <c r="BT13" s="30">
        <f t="shared" si="66"/>
        <v>6</v>
      </c>
      <c r="BU13" s="30">
        <f t="shared" si="67"/>
        <v>0</v>
      </c>
      <c r="BV13" s="5"/>
      <c r="BW13" s="21" t="str">
        <f t="shared" si="556"/>
        <v>A</v>
      </c>
      <c r="BX13" s="25"/>
      <c r="BY13" s="25"/>
      <c r="BZ13" s="25"/>
      <c r="CA13" s="25"/>
      <c r="CB13" s="25"/>
      <c r="CC13" s="25"/>
      <c r="CD13" s="3">
        <f t="shared" si="68"/>
        <v>0</v>
      </c>
      <c r="CE13" s="3">
        <f t="shared" si="69"/>
        <v>0</v>
      </c>
      <c r="CF13" s="3">
        <f t="shared" si="70"/>
        <v>0</v>
      </c>
      <c r="CG13" s="3">
        <f t="shared" si="71"/>
        <v>0</v>
      </c>
      <c r="CH13" s="3">
        <f t="shared" si="72"/>
        <v>0</v>
      </c>
      <c r="CI13" s="3">
        <f t="shared" si="73"/>
        <v>0</v>
      </c>
      <c r="CJ13" s="3">
        <f t="shared" si="74"/>
        <v>0</v>
      </c>
      <c r="CK13" s="3">
        <f t="shared" si="75"/>
        <v>0</v>
      </c>
      <c r="CL13" s="3">
        <f t="shared" si="76"/>
        <v>0</v>
      </c>
      <c r="CM13" s="3">
        <f t="shared" si="77"/>
        <v>0</v>
      </c>
      <c r="CN13" s="3">
        <f t="shared" si="78"/>
        <v>0</v>
      </c>
      <c r="CO13" s="3">
        <f t="shared" si="79"/>
        <v>0</v>
      </c>
      <c r="CP13" s="3">
        <f t="shared" si="80"/>
        <v>0</v>
      </c>
      <c r="CQ13" s="3">
        <f t="shared" si="81"/>
        <v>0</v>
      </c>
      <c r="CR13" s="3">
        <f t="shared" si="82"/>
        <v>0</v>
      </c>
      <c r="CS13" s="3">
        <f t="shared" si="83"/>
        <v>0</v>
      </c>
      <c r="CT13" s="3">
        <f t="shared" si="84"/>
        <v>0</v>
      </c>
      <c r="CU13" s="3">
        <f t="shared" si="85"/>
        <v>0</v>
      </c>
      <c r="CV13" s="3">
        <f t="shared" si="86"/>
        <v>0</v>
      </c>
      <c r="CW13" s="3">
        <f t="shared" si="87"/>
        <v>0</v>
      </c>
      <c r="CX13" s="3">
        <f t="shared" si="88"/>
        <v>0</v>
      </c>
      <c r="CY13" s="3">
        <f t="shared" si="89"/>
        <v>0</v>
      </c>
      <c r="CZ13" s="3">
        <f t="shared" si="90"/>
        <v>0</v>
      </c>
      <c r="DA13" s="3">
        <f t="shared" si="91"/>
        <v>0</v>
      </c>
      <c r="DB13" s="3">
        <f t="shared" si="92"/>
        <v>0</v>
      </c>
      <c r="DC13" s="3">
        <f t="shared" si="93"/>
        <v>0</v>
      </c>
      <c r="DD13" s="3">
        <f t="shared" si="94"/>
        <v>0</v>
      </c>
      <c r="DE13" s="3">
        <f t="shared" si="95"/>
        <v>0</v>
      </c>
      <c r="DF13" s="3">
        <f t="shared" si="96"/>
        <v>0</v>
      </c>
      <c r="DG13" s="3">
        <f t="shared" si="97"/>
        <v>0</v>
      </c>
      <c r="DH13" s="12" t="e">
        <f t="shared" si="1"/>
        <v>#DIV/0!</v>
      </c>
      <c r="DI13" s="10" t="e">
        <f t="shared" si="98"/>
        <v>#DIV/0!</v>
      </c>
      <c r="DJ13" s="13" t="e">
        <f t="shared" si="99"/>
        <v>#DIV/0!</v>
      </c>
      <c r="DK13" s="14" t="e">
        <f t="shared" si="100"/>
        <v>#DIV/0!</v>
      </c>
      <c r="DL13" s="14" t="e">
        <f t="shared" si="101"/>
        <v>#DIV/0!</v>
      </c>
      <c r="DM13" s="15" t="e">
        <f t="shared" si="102"/>
        <v>#DIV/0!</v>
      </c>
      <c r="DN13" s="21" t="e">
        <f t="shared" si="103"/>
        <v>#N/A</v>
      </c>
      <c r="DO13" s="30">
        <f t="shared" si="104"/>
        <v>6</v>
      </c>
      <c r="DP13" s="30">
        <f t="shared" si="105"/>
        <v>0</v>
      </c>
      <c r="DQ13" s="5"/>
      <c r="DR13" s="25"/>
      <c r="DS13" s="25"/>
      <c r="DT13" s="25"/>
      <c r="DU13" s="25"/>
      <c r="DV13" s="25"/>
      <c r="DW13" s="25"/>
      <c r="DX13" s="3">
        <f t="shared" si="106"/>
        <v>0</v>
      </c>
      <c r="DY13" s="3">
        <f t="shared" si="107"/>
        <v>0</v>
      </c>
      <c r="DZ13" s="3">
        <f t="shared" si="108"/>
        <v>0</v>
      </c>
      <c r="EA13" s="3">
        <f t="shared" si="109"/>
        <v>0</v>
      </c>
      <c r="EB13" s="3">
        <f t="shared" si="110"/>
        <v>0</v>
      </c>
      <c r="EC13" s="3">
        <f t="shared" si="111"/>
        <v>0</v>
      </c>
      <c r="ED13" s="3">
        <f t="shared" si="112"/>
        <v>0</v>
      </c>
      <c r="EE13" s="3">
        <f t="shared" si="113"/>
        <v>0</v>
      </c>
      <c r="EF13" s="3">
        <f t="shared" si="114"/>
        <v>0</v>
      </c>
      <c r="EG13" s="3">
        <f t="shared" si="115"/>
        <v>0</v>
      </c>
      <c r="EH13" s="3">
        <f t="shared" si="116"/>
        <v>0</v>
      </c>
      <c r="EI13" s="3">
        <f t="shared" si="117"/>
        <v>0</v>
      </c>
      <c r="EJ13" s="3">
        <f t="shared" si="118"/>
        <v>0</v>
      </c>
      <c r="EK13" s="3">
        <f t="shared" si="119"/>
        <v>0</v>
      </c>
      <c r="EL13" s="3">
        <f t="shared" si="120"/>
        <v>0</v>
      </c>
      <c r="EM13" s="3">
        <f t="shared" si="121"/>
        <v>0</v>
      </c>
      <c r="EN13" s="3">
        <f t="shared" si="122"/>
        <v>0</v>
      </c>
      <c r="EO13" s="3">
        <f t="shared" si="123"/>
        <v>0</v>
      </c>
      <c r="EP13" s="3">
        <f t="shared" si="124"/>
        <v>0</v>
      </c>
      <c r="EQ13" s="3">
        <f t="shared" si="125"/>
        <v>0</v>
      </c>
      <c r="ER13" s="3">
        <f t="shared" si="126"/>
        <v>0</v>
      </c>
      <c r="ES13" s="3">
        <f t="shared" si="127"/>
        <v>0</v>
      </c>
      <c r="ET13" s="3">
        <f t="shared" si="128"/>
        <v>0</v>
      </c>
      <c r="EU13" s="3">
        <f t="shared" si="129"/>
        <v>0</v>
      </c>
      <c r="EV13" s="3">
        <f t="shared" si="130"/>
        <v>0</v>
      </c>
      <c r="EW13" s="3">
        <f t="shared" si="131"/>
        <v>0</v>
      </c>
      <c r="EX13" s="3">
        <f t="shared" si="132"/>
        <v>0</v>
      </c>
      <c r="EY13" s="3">
        <f t="shared" si="133"/>
        <v>0</v>
      </c>
      <c r="EZ13" s="3">
        <f t="shared" si="134"/>
        <v>0</v>
      </c>
      <c r="FA13" s="3">
        <f t="shared" si="135"/>
        <v>0</v>
      </c>
      <c r="FB13" s="12" t="e">
        <f t="shared" si="2"/>
        <v>#DIV/0!</v>
      </c>
      <c r="FC13" s="10" t="e">
        <f t="shared" si="136"/>
        <v>#DIV/0!</v>
      </c>
      <c r="FD13" s="13" t="e">
        <f t="shared" si="137"/>
        <v>#DIV/0!</v>
      </c>
      <c r="FE13" s="14" t="e">
        <f t="shared" si="138"/>
        <v>#DIV/0!</v>
      </c>
      <c r="FF13" s="14" t="e">
        <f t="shared" si="139"/>
        <v>#DIV/0!</v>
      </c>
      <c r="FG13" s="15" t="e">
        <f t="shared" si="140"/>
        <v>#DIV/0!</v>
      </c>
      <c r="FH13" s="21" t="e">
        <f t="shared" si="141"/>
        <v>#N/A</v>
      </c>
      <c r="FI13" s="30" t="e">
        <f>COUNTBLANK(#REF!)</f>
        <v>#REF!</v>
      </c>
      <c r="FJ13" s="30" t="e">
        <f t="shared" si="142"/>
        <v>#REF!</v>
      </c>
      <c r="FK13" s="5"/>
      <c r="FL13" s="70"/>
      <c r="FM13" s="2" t="e">
        <f>COUNTBLANK(#REF!)</f>
        <v>#REF!</v>
      </c>
      <c r="FN13" s="2" t="e">
        <f t="shared" si="143"/>
        <v>#REF!</v>
      </c>
      <c r="FO13" s="47">
        <v>6</v>
      </c>
      <c r="FP13" s="117" t="e">
        <f>'LISTA DE ESTUDIANTES Y ASISTENC'!#REF!</f>
        <v>#REF!</v>
      </c>
      <c r="FQ13" s="48" t="e">
        <f>'LISTA DE ESTUDIANTES Y ASISTENC'!#REF!</f>
        <v>#REF!</v>
      </c>
      <c r="FR13" s="2" t="e">
        <f>COUNTBLANK(#REF!)</f>
        <v>#REF!</v>
      </c>
      <c r="FS13" s="2" t="e">
        <f t="shared" si="144"/>
        <v>#REF!</v>
      </c>
      <c r="FT13" s="47">
        <v>6</v>
      </c>
      <c r="FU13" s="117">
        <f>'LISTA DE ESTUDIANTES Y ASISTENC'!RO10</f>
        <v>0</v>
      </c>
      <c r="FV13" s="178">
        <f>'LISTA DE ESTUDIANTES Y ASISTENC'!RQ10:RQ10</f>
        <v>0</v>
      </c>
      <c r="FW13" s="186"/>
      <c r="FX13" s="2">
        <f t="shared" si="145"/>
        <v>8</v>
      </c>
      <c r="FY13" s="2">
        <f t="shared" si="146"/>
        <v>2</v>
      </c>
      <c r="FZ13" s="47">
        <v>6</v>
      </c>
      <c r="GA13" s="117">
        <f>'LISTA DE ESTUDIANTES Y ASISTENC'!AQP10</f>
        <v>0</v>
      </c>
      <c r="GB13" s="48">
        <f>'LISTA DE ESTUDIANTES Y ASISTENC'!AQR10:AQR10</f>
        <v>0</v>
      </c>
      <c r="GC13" s="32" t="s">
        <v>1</v>
      </c>
      <c r="GD13" s="25" t="s">
        <v>1</v>
      </c>
      <c r="GE13" s="25"/>
      <c r="GF13" s="25"/>
      <c r="GG13" s="25"/>
      <c r="GH13" s="25"/>
      <c r="GI13" s="25"/>
      <c r="GJ13" s="25"/>
      <c r="GK13" s="25"/>
      <c r="GL13" s="25"/>
      <c r="GM13" s="3">
        <f t="shared" si="147"/>
        <v>0</v>
      </c>
      <c r="GN13" s="3">
        <f t="shared" si="148"/>
        <v>0</v>
      </c>
      <c r="GO13" s="3">
        <f t="shared" si="149"/>
        <v>2</v>
      </c>
      <c r="GP13" s="3">
        <f t="shared" si="150"/>
        <v>0</v>
      </c>
      <c r="GQ13" s="3">
        <f t="shared" si="151"/>
        <v>2</v>
      </c>
      <c r="GR13" s="3">
        <f t="shared" si="152"/>
        <v>0</v>
      </c>
      <c r="GS13" s="3">
        <f t="shared" si="153"/>
        <v>0</v>
      </c>
      <c r="GT13" s="3">
        <f t="shared" si="154"/>
        <v>2</v>
      </c>
      <c r="GU13" s="3">
        <f t="shared" si="155"/>
        <v>0</v>
      </c>
      <c r="GV13" s="3">
        <f t="shared" si="156"/>
        <v>2</v>
      </c>
      <c r="GW13" s="3">
        <f t="shared" si="157"/>
        <v>0</v>
      </c>
      <c r="GX13" s="3">
        <f t="shared" si="158"/>
        <v>0</v>
      </c>
      <c r="GY13" s="3">
        <f t="shared" si="159"/>
        <v>0</v>
      </c>
      <c r="GZ13" s="3">
        <f t="shared" si="160"/>
        <v>0</v>
      </c>
      <c r="HA13" s="3">
        <f t="shared" si="161"/>
        <v>0</v>
      </c>
      <c r="HB13" s="3">
        <f t="shared" si="162"/>
        <v>0</v>
      </c>
      <c r="HC13" s="3">
        <f t="shared" si="163"/>
        <v>0</v>
      </c>
      <c r="HD13" s="3">
        <f t="shared" si="164"/>
        <v>0</v>
      </c>
      <c r="HE13" s="3">
        <f t="shared" si="165"/>
        <v>0</v>
      </c>
      <c r="HF13" s="3">
        <f t="shared" si="166"/>
        <v>0</v>
      </c>
      <c r="HG13" s="3">
        <f t="shared" si="167"/>
        <v>0</v>
      </c>
      <c r="HH13" s="3">
        <f t="shared" si="168"/>
        <v>0</v>
      </c>
      <c r="HI13" s="3">
        <f t="shared" si="169"/>
        <v>0</v>
      </c>
      <c r="HJ13" s="3">
        <f t="shared" si="170"/>
        <v>0</v>
      </c>
      <c r="HK13" s="3">
        <f t="shared" si="171"/>
        <v>0</v>
      </c>
      <c r="HL13" s="3">
        <f t="shared" si="172"/>
        <v>0</v>
      </c>
      <c r="HM13" s="3">
        <f t="shared" si="173"/>
        <v>0</v>
      </c>
      <c r="HN13" s="3">
        <f t="shared" si="174"/>
        <v>0</v>
      </c>
      <c r="HO13" s="3">
        <f t="shared" si="175"/>
        <v>0</v>
      </c>
      <c r="HP13" s="3">
        <f t="shared" si="176"/>
        <v>0</v>
      </c>
      <c r="HQ13" s="7">
        <f t="shared" si="177"/>
        <v>0</v>
      </c>
      <c r="HR13" s="7">
        <f t="shared" si="178"/>
        <v>0</v>
      </c>
      <c r="HS13" s="7">
        <f t="shared" si="179"/>
        <v>0</v>
      </c>
      <c r="HT13" s="7">
        <f t="shared" si="180"/>
        <v>0</v>
      </c>
      <c r="HU13" s="7">
        <f t="shared" si="181"/>
        <v>0</v>
      </c>
      <c r="HV13" s="7">
        <f t="shared" si="182"/>
        <v>0</v>
      </c>
      <c r="HW13" s="7">
        <f t="shared" si="183"/>
        <v>0</v>
      </c>
      <c r="HX13" s="7">
        <f t="shared" si="184"/>
        <v>0</v>
      </c>
      <c r="HY13" s="7">
        <f t="shared" si="185"/>
        <v>0</v>
      </c>
      <c r="HZ13" s="7">
        <f t="shared" si="186"/>
        <v>0</v>
      </c>
      <c r="IA13" s="7">
        <f t="shared" si="187"/>
        <v>0</v>
      </c>
      <c r="IB13" s="7">
        <f t="shared" si="188"/>
        <v>0</v>
      </c>
      <c r="IC13" s="7">
        <f t="shared" si="189"/>
        <v>0</v>
      </c>
      <c r="ID13" s="7">
        <f t="shared" si="190"/>
        <v>0</v>
      </c>
      <c r="IE13" s="7">
        <f t="shared" si="191"/>
        <v>0</v>
      </c>
      <c r="IF13" s="7">
        <f t="shared" si="192"/>
        <v>0</v>
      </c>
      <c r="IG13" s="7">
        <f t="shared" si="193"/>
        <v>0</v>
      </c>
      <c r="IH13" s="7">
        <f t="shared" si="194"/>
        <v>0</v>
      </c>
      <c r="II13" s="7">
        <f t="shared" si="195"/>
        <v>0</v>
      </c>
      <c r="IJ13" s="7">
        <f t="shared" si="196"/>
        <v>0</v>
      </c>
      <c r="IK13" s="8">
        <f t="shared" si="197"/>
        <v>2</v>
      </c>
      <c r="IL13" s="10">
        <f t="shared" si="198"/>
        <v>2</v>
      </c>
      <c r="IM13" s="10"/>
      <c r="IN13" s="13" t="str">
        <f t="shared" si="560"/>
        <v/>
      </c>
      <c r="IO13" s="14" t="str">
        <f t="shared" si="200"/>
        <v>B</v>
      </c>
      <c r="IP13" s="14" t="str">
        <f t="shared" si="201"/>
        <v/>
      </c>
      <c r="IQ13" s="15" t="str">
        <f t="shared" si="202"/>
        <v/>
      </c>
      <c r="IR13" s="30">
        <f t="shared" ref="IR13:IR54" si="563">COUNTBLANK(IV13:JA13)</f>
        <v>6</v>
      </c>
      <c r="IS13" s="30">
        <f t="shared" si="204"/>
        <v>0</v>
      </c>
      <c r="IT13" s="5"/>
      <c r="IU13" s="21" t="str">
        <f t="shared" si="557"/>
        <v>B</v>
      </c>
      <c r="IV13" s="25"/>
      <c r="IW13" s="25"/>
      <c r="IX13" s="25"/>
      <c r="IY13" s="25"/>
      <c r="IZ13" s="25"/>
      <c r="JA13" s="25"/>
      <c r="JB13" s="3">
        <f t="shared" si="205"/>
        <v>0</v>
      </c>
      <c r="JC13" s="3">
        <f t="shared" si="206"/>
        <v>0</v>
      </c>
      <c r="JD13" s="3">
        <f t="shared" si="207"/>
        <v>0</v>
      </c>
      <c r="JE13" s="3">
        <f t="shared" si="208"/>
        <v>0</v>
      </c>
      <c r="JF13" s="3">
        <f t="shared" si="209"/>
        <v>0</v>
      </c>
      <c r="JG13" s="3">
        <f t="shared" si="210"/>
        <v>0</v>
      </c>
      <c r="JH13" s="3">
        <f t="shared" si="211"/>
        <v>0</v>
      </c>
      <c r="JI13" s="3">
        <f t="shared" si="212"/>
        <v>0</v>
      </c>
      <c r="JJ13" s="3">
        <f t="shared" si="213"/>
        <v>0</v>
      </c>
      <c r="JK13" s="3">
        <f t="shared" si="214"/>
        <v>0</v>
      </c>
      <c r="JL13" s="3">
        <f t="shared" si="215"/>
        <v>0</v>
      </c>
      <c r="JM13" s="3">
        <f t="shared" si="216"/>
        <v>0</v>
      </c>
      <c r="JN13" s="3">
        <f t="shared" si="217"/>
        <v>0</v>
      </c>
      <c r="JO13" s="3">
        <f t="shared" si="218"/>
        <v>0</v>
      </c>
      <c r="JP13" s="3">
        <f t="shared" si="219"/>
        <v>0</v>
      </c>
      <c r="JQ13" s="3">
        <f t="shared" si="220"/>
        <v>0</v>
      </c>
      <c r="JR13" s="3">
        <f t="shared" si="221"/>
        <v>0</v>
      </c>
      <c r="JS13" s="3">
        <f t="shared" si="222"/>
        <v>0</v>
      </c>
      <c r="JT13" s="3">
        <f t="shared" si="223"/>
        <v>0</v>
      </c>
      <c r="JU13" s="3">
        <f t="shared" si="224"/>
        <v>0</v>
      </c>
      <c r="JV13" s="3">
        <f t="shared" si="225"/>
        <v>0</v>
      </c>
      <c r="JW13" s="3">
        <f t="shared" si="226"/>
        <v>0</v>
      </c>
      <c r="JX13" s="3">
        <f t="shared" si="227"/>
        <v>0</v>
      </c>
      <c r="JY13" s="3">
        <f t="shared" si="228"/>
        <v>0</v>
      </c>
      <c r="JZ13" s="3">
        <f t="shared" si="229"/>
        <v>0</v>
      </c>
      <c r="KA13" s="3">
        <f t="shared" si="230"/>
        <v>0</v>
      </c>
      <c r="KB13" s="3">
        <f t="shared" si="231"/>
        <v>0</v>
      </c>
      <c r="KC13" s="3">
        <f t="shared" si="232"/>
        <v>0</v>
      </c>
      <c r="KD13" s="3">
        <f t="shared" si="233"/>
        <v>0</v>
      </c>
      <c r="KE13" s="3">
        <f t="shared" si="234"/>
        <v>0</v>
      </c>
      <c r="KF13" s="12" t="e">
        <f t="shared" si="3"/>
        <v>#DIV/0!</v>
      </c>
      <c r="KG13" s="10" t="e">
        <f t="shared" si="235"/>
        <v>#DIV/0!</v>
      </c>
      <c r="KH13" s="13" t="e">
        <f t="shared" si="236"/>
        <v>#DIV/0!</v>
      </c>
      <c r="KI13" s="14" t="e">
        <f t="shared" si="237"/>
        <v>#DIV/0!</v>
      </c>
      <c r="KJ13" s="14" t="e">
        <f t="shared" si="238"/>
        <v>#DIV/0!</v>
      </c>
      <c r="KK13" s="15" t="e">
        <f t="shared" si="239"/>
        <v>#DIV/0!</v>
      </c>
      <c r="KL13" s="21" t="e">
        <f t="shared" si="240"/>
        <v>#N/A</v>
      </c>
      <c r="KM13" s="30">
        <f t="shared" si="241"/>
        <v>6</v>
      </c>
      <c r="KN13" s="30">
        <f t="shared" si="242"/>
        <v>0</v>
      </c>
      <c r="KO13" s="5"/>
      <c r="KP13" s="25"/>
      <c r="KQ13" s="25"/>
      <c r="KR13" s="25"/>
      <c r="KS13" s="25"/>
      <c r="KT13" s="25"/>
      <c r="KU13" s="25"/>
      <c r="KV13" s="3">
        <f t="shared" si="243"/>
        <v>0</v>
      </c>
      <c r="KW13" s="3">
        <f t="shared" si="244"/>
        <v>0</v>
      </c>
      <c r="KX13" s="3">
        <f t="shared" si="245"/>
        <v>0</v>
      </c>
      <c r="KY13" s="3">
        <f t="shared" si="246"/>
        <v>0</v>
      </c>
      <c r="KZ13" s="3">
        <f t="shared" si="247"/>
        <v>0</v>
      </c>
      <c r="LA13" s="3">
        <f t="shared" si="248"/>
        <v>0</v>
      </c>
      <c r="LB13" s="3">
        <f t="shared" si="249"/>
        <v>0</v>
      </c>
      <c r="LC13" s="3">
        <f t="shared" si="250"/>
        <v>0</v>
      </c>
      <c r="LD13" s="3">
        <f t="shared" si="251"/>
        <v>0</v>
      </c>
      <c r="LE13" s="3">
        <f t="shared" si="252"/>
        <v>0</v>
      </c>
      <c r="LF13" s="3">
        <f t="shared" si="253"/>
        <v>0</v>
      </c>
      <c r="LG13" s="3">
        <f t="shared" si="254"/>
        <v>0</v>
      </c>
      <c r="LH13" s="3">
        <f t="shared" si="255"/>
        <v>0</v>
      </c>
      <c r="LI13" s="3">
        <f t="shared" si="256"/>
        <v>0</v>
      </c>
      <c r="LJ13" s="3">
        <f t="shared" si="257"/>
        <v>0</v>
      </c>
      <c r="LK13" s="3">
        <f t="shared" si="258"/>
        <v>0</v>
      </c>
      <c r="LL13" s="3">
        <f t="shared" si="259"/>
        <v>0</v>
      </c>
      <c r="LM13" s="3">
        <f t="shared" si="260"/>
        <v>0</v>
      </c>
      <c r="LN13" s="3">
        <f t="shared" si="261"/>
        <v>0</v>
      </c>
      <c r="LO13" s="3">
        <f t="shared" si="262"/>
        <v>0</v>
      </c>
      <c r="LP13" s="3">
        <f t="shared" si="263"/>
        <v>0</v>
      </c>
      <c r="LQ13" s="3">
        <f t="shared" si="264"/>
        <v>0</v>
      </c>
      <c r="LR13" s="3">
        <f t="shared" si="265"/>
        <v>0</v>
      </c>
      <c r="LS13" s="3">
        <f t="shared" si="266"/>
        <v>0</v>
      </c>
      <c r="LT13" s="3">
        <f t="shared" si="267"/>
        <v>0</v>
      </c>
      <c r="LU13" s="3">
        <f t="shared" si="268"/>
        <v>0</v>
      </c>
      <c r="LV13" s="3">
        <f t="shared" si="269"/>
        <v>0</v>
      </c>
      <c r="LW13" s="3">
        <f t="shared" si="270"/>
        <v>0</v>
      </c>
      <c r="LX13" s="3">
        <f t="shared" si="271"/>
        <v>0</v>
      </c>
      <c r="LY13" s="3">
        <f t="shared" si="272"/>
        <v>0</v>
      </c>
      <c r="LZ13" s="12" t="e">
        <f t="shared" si="4"/>
        <v>#DIV/0!</v>
      </c>
      <c r="MA13" s="10" t="e">
        <f t="shared" si="273"/>
        <v>#DIV/0!</v>
      </c>
      <c r="MB13" s="13" t="e">
        <f t="shared" si="274"/>
        <v>#DIV/0!</v>
      </c>
      <c r="MC13" s="14" t="e">
        <f t="shared" si="275"/>
        <v>#DIV/0!</v>
      </c>
      <c r="MD13" s="14" t="e">
        <f t="shared" si="276"/>
        <v>#DIV/0!</v>
      </c>
      <c r="ME13" s="15" t="e">
        <f t="shared" si="277"/>
        <v>#DIV/0!</v>
      </c>
      <c r="MF13" s="21" t="e">
        <f t="shared" si="278"/>
        <v>#N/A</v>
      </c>
      <c r="MG13" s="30" t="e">
        <f>COUNTBLANK(#REF!)</f>
        <v>#REF!</v>
      </c>
      <c r="MH13" s="30" t="e">
        <f t="shared" si="279"/>
        <v>#REF!</v>
      </c>
      <c r="MI13" s="5"/>
      <c r="MJ13" s="70"/>
      <c r="MK13" s="2" t="e">
        <f>COUNTBLANK(#REF!)</f>
        <v>#REF!</v>
      </c>
      <c r="ML13" s="2" t="e">
        <f t="shared" si="280"/>
        <v>#REF!</v>
      </c>
      <c r="MM13" s="47">
        <v>6</v>
      </c>
      <c r="MN13" s="117">
        <f>'LISTA DE ESTUDIANTES Y ASISTENC'!AXD10</f>
        <v>0</v>
      </c>
      <c r="MO13" s="48">
        <f>'LISTA DE ESTUDIANTES Y ASISTENC'!AXE10:AXE10</f>
        <v>0</v>
      </c>
      <c r="MP13" s="2" t="e">
        <f>COUNTBLANK(#REF!)</f>
        <v>#REF!</v>
      </c>
      <c r="MQ13" s="2" t="e">
        <f t="shared" si="281"/>
        <v>#REF!</v>
      </c>
      <c r="MR13" s="47">
        <v>6</v>
      </c>
      <c r="MS13" s="117">
        <f>'LISTA DE ESTUDIANTES Y ASISTENC'!BQL10</f>
        <v>0</v>
      </c>
      <c r="MT13" s="178">
        <f>'LISTA DE ESTUDIANTES Y ASISTENC'!BQN10:BQN10</f>
        <v>0</v>
      </c>
      <c r="MU13" s="188"/>
      <c r="MV13" s="2">
        <f t="shared" si="282"/>
        <v>8</v>
      </c>
      <c r="MW13" s="2">
        <f t="shared" si="283"/>
        <v>2</v>
      </c>
      <c r="MX13" s="47">
        <v>6</v>
      </c>
      <c r="MY13" s="117">
        <f>'LISTA DE ESTUDIANTES Y ASISTENC'!CPM10</f>
        <v>0</v>
      </c>
      <c r="MZ13" s="48">
        <f>'LISTA DE ESTUDIANTES Y ASISTENC'!CPO10:CPO10</f>
        <v>0</v>
      </c>
      <c r="NA13" s="32" t="s">
        <v>1</v>
      </c>
      <c r="NB13" s="25" t="s">
        <v>1</v>
      </c>
      <c r="NC13" s="25"/>
      <c r="ND13" s="25"/>
      <c r="NE13" s="25"/>
      <c r="NF13" s="25"/>
      <c r="NG13" s="25"/>
      <c r="NH13" s="25"/>
      <c r="NI13" s="25"/>
      <c r="NJ13" s="25"/>
      <c r="NK13" s="3">
        <f t="shared" si="284"/>
        <v>0</v>
      </c>
      <c r="NL13" s="3">
        <f t="shared" si="285"/>
        <v>0</v>
      </c>
      <c r="NM13" s="3">
        <f t="shared" si="286"/>
        <v>2</v>
      </c>
      <c r="NN13" s="3">
        <f t="shared" si="287"/>
        <v>0</v>
      </c>
      <c r="NO13" s="3">
        <f t="shared" si="288"/>
        <v>2</v>
      </c>
      <c r="NP13" s="3">
        <f t="shared" si="289"/>
        <v>0</v>
      </c>
      <c r="NQ13" s="3">
        <f t="shared" si="290"/>
        <v>0</v>
      </c>
      <c r="NR13" s="3">
        <f t="shared" si="291"/>
        <v>2</v>
      </c>
      <c r="NS13" s="3">
        <f t="shared" si="292"/>
        <v>0</v>
      </c>
      <c r="NT13" s="3">
        <f t="shared" si="293"/>
        <v>2</v>
      </c>
      <c r="NU13" s="3">
        <f t="shared" si="294"/>
        <v>0</v>
      </c>
      <c r="NV13" s="3">
        <f t="shared" si="295"/>
        <v>0</v>
      </c>
      <c r="NW13" s="3">
        <f t="shared" si="296"/>
        <v>0</v>
      </c>
      <c r="NX13" s="3">
        <f t="shared" si="297"/>
        <v>0</v>
      </c>
      <c r="NY13" s="3">
        <f t="shared" si="298"/>
        <v>0</v>
      </c>
      <c r="NZ13" s="3">
        <f t="shared" si="299"/>
        <v>0</v>
      </c>
      <c r="OA13" s="3">
        <f t="shared" si="300"/>
        <v>0</v>
      </c>
      <c r="OB13" s="3">
        <f t="shared" si="301"/>
        <v>0</v>
      </c>
      <c r="OC13" s="3">
        <f t="shared" si="302"/>
        <v>0</v>
      </c>
      <c r="OD13" s="3">
        <f t="shared" si="303"/>
        <v>0</v>
      </c>
      <c r="OE13" s="3">
        <f t="shared" si="304"/>
        <v>0</v>
      </c>
      <c r="OF13" s="3">
        <f t="shared" si="305"/>
        <v>0</v>
      </c>
      <c r="OG13" s="3">
        <f t="shared" si="306"/>
        <v>0</v>
      </c>
      <c r="OH13" s="3">
        <f t="shared" si="307"/>
        <v>0</v>
      </c>
      <c r="OI13" s="3">
        <f t="shared" si="308"/>
        <v>0</v>
      </c>
      <c r="OJ13" s="3">
        <f t="shared" si="309"/>
        <v>0</v>
      </c>
      <c r="OK13" s="3">
        <f t="shared" si="310"/>
        <v>0</v>
      </c>
      <c r="OL13" s="3">
        <f t="shared" si="311"/>
        <v>0</v>
      </c>
      <c r="OM13" s="3">
        <f t="shared" si="312"/>
        <v>0</v>
      </c>
      <c r="ON13" s="3">
        <f t="shared" si="313"/>
        <v>0</v>
      </c>
      <c r="OO13" s="7">
        <f t="shared" si="314"/>
        <v>0</v>
      </c>
      <c r="OP13" s="7">
        <f t="shared" si="315"/>
        <v>0</v>
      </c>
      <c r="OQ13" s="7">
        <f t="shared" si="316"/>
        <v>0</v>
      </c>
      <c r="OR13" s="7">
        <f t="shared" si="317"/>
        <v>0</v>
      </c>
      <c r="OS13" s="7">
        <f t="shared" si="318"/>
        <v>0</v>
      </c>
      <c r="OT13" s="7">
        <f t="shared" si="319"/>
        <v>0</v>
      </c>
      <c r="OU13" s="7">
        <f t="shared" si="320"/>
        <v>0</v>
      </c>
      <c r="OV13" s="7">
        <f t="shared" si="321"/>
        <v>0</v>
      </c>
      <c r="OW13" s="7">
        <f t="shared" si="322"/>
        <v>0</v>
      </c>
      <c r="OX13" s="7">
        <f t="shared" si="323"/>
        <v>0</v>
      </c>
      <c r="OY13" s="7">
        <f t="shared" si="324"/>
        <v>0</v>
      </c>
      <c r="OZ13" s="7">
        <f t="shared" si="325"/>
        <v>0</v>
      </c>
      <c r="PA13" s="7">
        <f t="shared" si="326"/>
        <v>0</v>
      </c>
      <c r="PB13" s="7">
        <f t="shared" si="327"/>
        <v>0</v>
      </c>
      <c r="PC13" s="7">
        <f t="shared" si="328"/>
        <v>0</v>
      </c>
      <c r="PD13" s="7">
        <f t="shared" si="329"/>
        <v>0</v>
      </c>
      <c r="PE13" s="7">
        <f t="shared" si="330"/>
        <v>0</v>
      </c>
      <c r="PF13" s="7">
        <f t="shared" si="331"/>
        <v>0</v>
      </c>
      <c r="PG13" s="7">
        <f t="shared" si="332"/>
        <v>0</v>
      </c>
      <c r="PH13" s="7">
        <f t="shared" si="333"/>
        <v>0</v>
      </c>
      <c r="PI13" s="8">
        <f t="shared" si="334"/>
        <v>2</v>
      </c>
      <c r="PJ13" s="10">
        <f t="shared" si="335"/>
        <v>2</v>
      </c>
      <c r="PK13" s="10"/>
      <c r="PL13" s="13" t="str">
        <f t="shared" si="561"/>
        <v/>
      </c>
      <c r="PM13" s="14" t="str">
        <f t="shared" si="337"/>
        <v>B</v>
      </c>
      <c r="PN13" s="14" t="str">
        <f t="shared" si="338"/>
        <v/>
      </c>
      <c r="PO13" s="15" t="str">
        <f t="shared" si="339"/>
        <v/>
      </c>
      <c r="PP13" s="30">
        <f t="shared" ref="PP13:PP54" si="564">COUNTBLANK(PT13:PY13)</f>
        <v>6</v>
      </c>
      <c r="PQ13" s="30">
        <f t="shared" si="341"/>
        <v>0</v>
      </c>
      <c r="PR13" s="5"/>
      <c r="PS13" s="21" t="str">
        <f t="shared" si="558"/>
        <v>B</v>
      </c>
      <c r="PT13" s="25"/>
      <c r="PU13" s="25"/>
      <c r="PV13" s="25"/>
      <c r="PW13" s="25"/>
      <c r="PX13" s="25"/>
      <c r="PY13" s="25"/>
      <c r="PZ13" s="3">
        <f t="shared" si="342"/>
        <v>0</v>
      </c>
      <c r="QA13" s="3">
        <f t="shared" si="343"/>
        <v>0</v>
      </c>
      <c r="QB13" s="3">
        <f t="shared" si="344"/>
        <v>0</v>
      </c>
      <c r="QC13" s="3">
        <f t="shared" si="345"/>
        <v>0</v>
      </c>
      <c r="QD13" s="3">
        <f t="shared" si="346"/>
        <v>0</v>
      </c>
      <c r="QE13" s="3">
        <f t="shared" si="347"/>
        <v>0</v>
      </c>
      <c r="QF13" s="3">
        <f t="shared" si="348"/>
        <v>0</v>
      </c>
      <c r="QG13" s="3">
        <f t="shared" si="349"/>
        <v>0</v>
      </c>
      <c r="QH13" s="3">
        <f t="shared" si="350"/>
        <v>0</v>
      </c>
      <c r="QI13" s="3">
        <f t="shared" si="351"/>
        <v>0</v>
      </c>
      <c r="QJ13" s="3">
        <f t="shared" si="352"/>
        <v>0</v>
      </c>
      <c r="QK13" s="3">
        <f t="shared" si="353"/>
        <v>0</v>
      </c>
      <c r="QL13" s="3">
        <f t="shared" si="354"/>
        <v>0</v>
      </c>
      <c r="QM13" s="3">
        <f t="shared" si="355"/>
        <v>0</v>
      </c>
      <c r="QN13" s="3">
        <f t="shared" si="356"/>
        <v>0</v>
      </c>
      <c r="QO13" s="3">
        <f t="shared" si="357"/>
        <v>0</v>
      </c>
      <c r="QP13" s="3">
        <f t="shared" si="358"/>
        <v>0</v>
      </c>
      <c r="QQ13" s="3">
        <f t="shared" si="359"/>
        <v>0</v>
      </c>
      <c r="QR13" s="3">
        <f t="shared" si="360"/>
        <v>0</v>
      </c>
      <c r="QS13" s="3">
        <f t="shared" si="361"/>
        <v>0</v>
      </c>
      <c r="QT13" s="3">
        <f t="shared" si="362"/>
        <v>0</v>
      </c>
      <c r="QU13" s="3">
        <f t="shared" si="363"/>
        <v>0</v>
      </c>
      <c r="QV13" s="3">
        <f t="shared" si="364"/>
        <v>0</v>
      </c>
      <c r="QW13" s="3">
        <f t="shared" si="365"/>
        <v>0</v>
      </c>
      <c r="QX13" s="3">
        <f t="shared" si="366"/>
        <v>0</v>
      </c>
      <c r="QY13" s="3">
        <f t="shared" si="367"/>
        <v>0</v>
      </c>
      <c r="QZ13" s="3">
        <f t="shared" si="368"/>
        <v>0</v>
      </c>
      <c r="RA13" s="3">
        <f t="shared" si="369"/>
        <v>0</v>
      </c>
      <c r="RB13" s="3">
        <f t="shared" si="370"/>
        <v>0</v>
      </c>
      <c r="RC13" s="3">
        <f t="shared" si="371"/>
        <v>0</v>
      </c>
      <c r="RD13" s="12" t="e">
        <f t="shared" si="5"/>
        <v>#DIV/0!</v>
      </c>
      <c r="RE13" s="10" t="e">
        <f t="shared" si="372"/>
        <v>#DIV/0!</v>
      </c>
      <c r="RF13" s="13" t="e">
        <f t="shared" si="373"/>
        <v>#DIV/0!</v>
      </c>
      <c r="RG13" s="14" t="e">
        <f t="shared" si="374"/>
        <v>#DIV/0!</v>
      </c>
      <c r="RH13" s="14" t="e">
        <f t="shared" si="375"/>
        <v>#DIV/0!</v>
      </c>
      <c r="RI13" s="15" t="e">
        <f t="shared" si="376"/>
        <v>#DIV/0!</v>
      </c>
      <c r="RJ13" s="21" t="e">
        <f t="shared" si="377"/>
        <v>#N/A</v>
      </c>
      <c r="RK13" s="30">
        <f t="shared" si="378"/>
        <v>6</v>
      </c>
      <c r="RL13" s="30">
        <f t="shared" si="379"/>
        <v>0</v>
      </c>
      <c r="RM13" s="5"/>
      <c r="RN13" s="25"/>
      <c r="RO13" s="25"/>
      <c r="RP13" s="25"/>
      <c r="RQ13" s="25"/>
      <c r="RR13" s="25"/>
      <c r="RS13" s="25"/>
      <c r="RT13" s="3">
        <f t="shared" si="380"/>
        <v>0</v>
      </c>
      <c r="RU13" s="3">
        <f t="shared" si="381"/>
        <v>0</v>
      </c>
      <c r="RV13" s="3">
        <f t="shared" si="382"/>
        <v>0</v>
      </c>
      <c r="RW13" s="3">
        <f t="shared" si="383"/>
        <v>0</v>
      </c>
      <c r="RX13" s="3">
        <f t="shared" si="384"/>
        <v>0</v>
      </c>
      <c r="RY13" s="3">
        <f t="shared" si="385"/>
        <v>0</v>
      </c>
      <c r="RZ13" s="3">
        <f t="shared" si="386"/>
        <v>0</v>
      </c>
      <c r="SA13" s="3">
        <f t="shared" si="387"/>
        <v>0</v>
      </c>
      <c r="SB13" s="3">
        <f t="shared" si="388"/>
        <v>0</v>
      </c>
      <c r="SC13" s="3">
        <f t="shared" si="389"/>
        <v>0</v>
      </c>
      <c r="SD13" s="3">
        <f t="shared" si="390"/>
        <v>0</v>
      </c>
      <c r="SE13" s="3">
        <f t="shared" si="391"/>
        <v>0</v>
      </c>
      <c r="SF13" s="3">
        <f t="shared" si="392"/>
        <v>0</v>
      </c>
      <c r="SG13" s="3">
        <f t="shared" si="393"/>
        <v>0</v>
      </c>
      <c r="SH13" s="3">
        <f t="shared" si="394"/>
        <v>0</v>
      </c>
      <c r="SI13" s="3">
        <f t="shared" si="395"/>
        <v>0</v>
      </c>
      <c r="SJ13" s="3">
        <f t="shared" si="396"/>
        <v>0</v>
      </c>
      <c r="SK13" s="3">
        <f t="shared" si="397"/>
        <v>0</v>
      </c>
      <c r="SL13" s="3">
        <f t="shared" si="398"/>
        <v>0</v>
      </c>
      <c r="SM13" s="3">
        <f t="shared" si="399"/>
        <v>0</v>
      </c>
      <c r="SN13" s="3">
        <f t="shared" si="400"/>
        <v>0</v>
      </c>
      <c r="SO13" s="3">
        <f t="shared" si="401"/>
        <v>0</v>
      </c>
      <c r="SP13" s="3">
        <f t="shared" si="402"/>
        <v>0</v>
      </c>
      <c r="SQ13" s="3">
        <f t="shared" si="403"/>
        <v>0</v>
      </c>
      <c r="SR13" s="3">
        <f t="shared" si="404"/>
        <v>0</v>
      </c>
      <c r="SS13" s="3">
        <f t="shared" si="405"/>
        <v>0</v>
      </c>
      <c r="ST13" s="3">
        <f t="shared" si="406"/>
        <v>0</v>
      </c>
      <c r="SU13" s="3">
        <f t="shared" si="407"/>
        <v>0</v>
      </c>
      <c r="SV13" s="3">
        <f t="shared" si="408"/>
        <v>0</v>
      </c>
      <c r="SW13" s="3">
        <f t="shared" si="409"/>
        <v>0</v>
      </c>
      <c r="SX13" s="12" t="e">
        <f t="shared" si="6"/>
        <v>#DIV/0!</v>
      </c>
      <c r="SY13" s="10" t="e">
        <f t="shared" si="410"/>
        <v>#DIV/0!</v>
      </c>
      <c r="SZ13" s="13" t="e">
        <f t="shared" si="411"/>
        <v>#DIV/0!</v>
      </c>
      <c r="TA13" s="14" t="e">
        <f t="shared" si="412"/>
        <v>#DIV/0!</v>
      </c>
      <c r="TB13" s="14" t="e">
        <f t="shared" si="413"/>
        <v>#DIV/0!</v>
      </c>
      <c r="TC13" s="15" t="e">
        <f t="shared" si="414"/>
        <v>#DIV/0!</v>
      </c>
      <c r="TD13" s="21" t="e">
        <f t="shared" si="415"/>
        <v>#N/A</v>
      </c>
      <c r="TE13" s="30" t="e">
        <f>COUNTBLANK(#REF!)</f>
        <v>#REF!</v>
      </c>
      <c r="TF13" s="30" t="e">
        <f t="shared" si="416"/>
        <v>#REF!</v>
      </c>
      <c r="TG13" s="5"/>
      <c r="TH13" s="70"/>
      <c r="TI13" s="2" t="e">
        <f>COUNTBLANK(#REF!)</f>
        <v>#REF!</v>
      </c>
      <c r="TJ13" s="2" t="e">
        <f t="shared" si="417"/>
        <v>#REF!</v>
      </c>
      <c r="TK13" s="47">
        <v>6</v>
      </c>
      <c r="TL13" s="117">
        <f>'LISTA DE ESTUDIANTES Y ASISTENC'!CWA10</f>
        <v>0</v>
      </c>
      <c r="TM13" s="48">
        <f>'LISTA DE ESTUDIANTES Y ASISTENC'!CWB10:CWB10</f>
        <v>0</v>
      </c>
      <c r="TN13" s="2" t="e">
        <f>COUNTBLANK(#REF!)</f>
        <v>#REF!</v>
      </c>
      <c r="TO13" s="2" t="e">
        <f t="shared" si="418"/>
        <v>#REF!</v>
      </c>
      <c r="TP13" s="47">
        <v>6</v>
      </c>
      <c r="TQ13" s="117">
        <f>'LISTA DE ESTUDIANTES Y ASISTENC'!DPI10</f>
        <v>0</v>
      </c>
      <c r="TR13" s="48">
        <f>'LISTA DE ESTUDIANTES Y ASISTENC'!DPK10:DPK10</f>
        <v>0</v>
      </c>
      <c r="TS13" s="145"/>
      <c r="TT13" s="2">
        <f t="shared" si="419"/>
        <v>10</v>
      </c>
      <c r="TU13" s="2">
        <f t="shared" si="420"/>
        <v>0</v>
      </c>
      <c r="TV13" s="47">
        <v>6</v>
      </c>
      <c r="TW13" s="117">
        <f>'LISTA DE ESTUDIANTES Y ASISTENC'!EOJ10</f>
        <v>0</v>
      </c>
      <c r="TX13" s="48">
        <f>'LISTA DE ESTUDIANTES Y ASISTENC'!EOL10:EOL10</f>
        <v>0</v>
      </c>
      <c r="TY13" s="32"/>
      <c r="TZ13" s="25"/>
      <c r="UA13" s="25"/>
      <c r="UB13" s="25"/>
      <c r="UC13" s="25"/>
      <c r="UD13" s="25"/>
      <c r="UE13" s="25"/>
      <c r="UF13" s="25"/>
      <c r="UG13" s="25"/>
      <c r="UH13" s="25"/>
      <c r="UI13" s="3">
        <f t="shared" si="421"/>
        <v>0</v>
      </c>
      <c r="UJ13" s="3">
        <f t="shared" si="422"/>
        <v>0</v>
      </c>
      <c r="UK13" s="3">
        <f t="shared" si="423"/>
        <v>0</v>
      </c>
      <c r="UL13" s="3">
        <f t="shared" si="424"/>
        <v>0</v>
      </c>
      <c r="UM13" s="3">
        <f t="shared" si="425"/>
        <v>0</v>
      </c>
      <c r="UN13" s="3">
        <f t="shared" si="426"/>
        <v>0</v>
      </c>
      <c r="UO13" s="3">
        <f t="shared" si="427"/>
        <v>0</v>
      </c>
      <c r="UP13" s="3">
        <f t="shared" si="428"/>
        <v>0</v>
      </c>
      <c r="UQ13" s="3">
        <f t="shared" si="429"/>
        <v>0</v>
      </c>
      <c r="UR13" s="3">
        <f t="shared" si="430"/>
        <v>0</v>
      </c>
      <c r="US13" s="3">
        <f t="shared" si="431"/>
        <v>0</v>
      </c>
      <c r="UT13" s="3">
        <f t="shared" si="432"/>
        <v>0</v>
      </c>
      <c r="UU13" s="3">
        <f t="shared" si="433"/>
        <v>0</v>
      </c>
      <c r="UV13" s="3">
        <f t="shared" si="434"/>
        <v>0</v>
      </c>
      <c r="UW13" s="3">
        <f t="shared" si="435"/>
        <v>0</v>
      </c>
      <c r="UX13" s="3">
        <f t="shared" si="436"/>
        <v>0</v>
      </c>
      <c r="UY13" s="3">
        <f t="shared" si="437"/>
        <v>0</v>
      </c>
      <c r="UZ13" s="3">
        <f t="shared" si="438"/>
        <v>0</v>
      </c>
      <c r="VA13" s="3">
        <f t="shared" si="439"/>
        <v>0</v>
      </c>
      <c r="VB13" s="3">
        <f t="shared" si="440"/>
        <v>0</v>
      </c>
      <c r="VC13" s="3">
        <f t="shared" si="441"/>
        <v>0</v>
      </c>
      <c r="VD13" s="3">
        <f t="shared" si="442"/>
        <v>0</v>
      </c>
      <c r="VE13" s="3">
        <f t="shared" si="443"/>
        <v>0</v>
      </c>
      <c r="VF13" s="3">
        <f t="shared" si="444"/>
        <v>0</v>
      </c>
      <c r="VG13" s="3">
        <f t="shared" si="445"/>
        <v>0</v>
      </c>
      <c r="VH13" s="3">
        <f t="shared" si="446"/>
        <v>0</v>
      </c>
      <c r="VI13" s="3">
        <f t="shared" si="447"/>
        <v>0</v>
      </c>
      <c r="VJ13" s="3">
        <f t="shared" si="448"/>
        <v>0</v>
      </c>
      <c r="VK13" s="3">
        <f t="shared" si="449"/>
        <v>0</v>
      </c>
      <c r="VL13" s="3">
        <f t="shared" si="450"/>
        <v>0</v>
      </c>
      <c r="VM13" s="7">
        <f t="shared" si="451"/>
        <v>0</v>
      </c>
      <c r="VN13" s="7">
        <f t="shared" si="452"/>
        <v>0</v>
      </c>
      <c r="VO13" s="7">
        <f t="shared" si="453"/>
        <v>0</v>
      </c>
      <c r="VP13" s="7">
        <f t="shared" si="454"/>
        <v>0</v>
      </c>
      <c r="VQ13" s="7">
        <f t="shared" si="455"/>
        <v>0</v>
      </c>
      <c r="VR13" s="7">
        <f t="shared" si="456"/>
        <v>0</v>
      </c>
      <c r="VS13" s="7">
        <f t="shared" si="457"/>
        <v>0</v>
      </c>
      <c r="VT13" s="7">
        <f t="shared" si="458"/>
        <v>0</v>
      </c>
      <c r="VU13" s="7">
        <f t="shared" si="459"/>
        <v>0</v>
      </c>
      <c r="VV13" s="7">
        <f t="shared" si="460"/>
        <v>0</v>
      </c>
      <c r="VW13" s="7">
        <f t="shared" si="461"/>
        <v>0</v>
      </c>
      <c r="VX13" s="7">
        <f t="shared" si="462"/>
        <v>0</v>
      </c>
      <c r="VY13" s="7">
        <f t="shared" si="463"/>
        <v>0</v>
      </c>
      <c r="VZ13" s="7">
        <f t="shared" si="464"/>
        <v>0</v>
      </c>
      <c r="WA13" s="7">
        <f t="shared" si="465"/>
        <v>0</v>
      </c>
      <c r="WB13" s="7">
        <f t="shared" si="466"/>
        <v>0</v>
      </c>
      <c r="WC13" s="7">
        <f t="shared" si="467"/>
        <v>0</v>
      </c>
      <c r="WD13" s="7">
        <f t="shared" si="468"/>
        <v>0</v>
      </c>
      <c r="WE13" s="7">
        <f t="shared" si="469"/>
        <v>0</v>
      </c>
      <c r="WF13" s="7">
        <f t="shared" si="470"/>
        <v>0</v>
      </c>
      <c r="WG13" s="8" t="e">
        <f t="shared" si="471"/>
        <v>#DIV/0!</v>
      </c>
      <c r="WH13" s="10" t="e">
        <f t="shared" si="472"/>
        <v>#DIV/0!</v>
      </c>
      <c r="WI13" s="10"/>
      <c r="WJ13" s="13" t="e">
        <f t="shared" si="562"/>
        <v>#DIV/0!</v>
      </c>
      <c r="WK13" s="14" t="e">
        <f t="shared" si="474"/>
        <v>#DIV/0!</v>
      </c>
      <c r="WL13" s="14" t="e">
        <f t="shared" si="475"/>
        <v>#DIV/0!</v>
      </c>
      <c r="WM13" s="15" t="e">
        <f t="shared" si="476"/>
        <v>#DIV/0!</v>
      </c>
      <c r="WN13" s="30">
        <f t="shared" ref="WN13:WN54" si="565">COUNTBLANK(WR13:WW13)</f>
        <v>6</v>
      </c>
      <c r="WO13" s="30">
        <f t="shared" si="478"/>
        <v>0</v>
      </c>
      <c r="WP13" s="5"/>
      <c r="WQ13" s="21" t="e">
        <f t="shared" si="559"/>
        <v>#N/A</v>
      </c>
      <c r="WR13" s="25"/>
      <c r="WS13" s="25"/>
      <c r="WT13" s="25"/>
      <c r="WU13" s="25"/>
      <c r="WV13" s="25"/>
      <c r="WW13" s="25"/>
      <c r="WX13" s="3">
        <f t="shared" si="479"/>
        <v>0</v>
      </c>
      <c r="WY13" s="3">
        <f t="shared" si="480"/>
        <v>0</v>
      </c>
      <c r="WZ13" s="3">
        <f t="shared" si="481"/>
        <v>0</v>
      </c>
      <c r="XA13" s="3">
        <f t="shared" si="482"/>
        <v>0</v>
      </c>
      <c r="XB13" s="3">
        <f t="shared" si="483"/>
        <v>0</v>
      </c>
      <c r="XC13" s="3">
        <f t="shared" si="484"/>
        <v>0</v>
      </c>
      <c r="XD13" s="3">
        <f t="shared" si="485"/>
        <v>0</v>
      </c>
      <c r="XE13" s="3">
        <f t="shared" si="486"/>
        <v>0</v>
      </c>
      <c r="XF13" s="3">
        <f t="shared" si="487"/>
        <v>0</v>
      </c>
      <c r="XG13" s="3">
        <f t="shared" si="488"/>
        <v>0</v>
      </c>
      <c r="XH13" s="3">
        <f t="shared" si="489"/>
        <v>0</v>
      </c>
      <c r="XI13" s="3">
        <f t="shared" si="490"/>
        <v>0</v>
      </c>
      <c r="XJ13" s="3">
        <f t="shared" si="491"/>
        <v>0</v>
      </c>
      <c r="XK13" s="3">
        <f t="shared" si="492"/>
        <v>0</v>
      </c>
      <c r="XL13" s="3">
        <f t="shared" si="493"/>
        <v>0</v>
      </c>
      <c r="XM13" s="3">
        <f t="shared" si="494"/>
        <v>0</v>
      </c>
      <c r="XN13" s="3">
        <f t="shared" si="495"/>
        <v>0</v>
      </c>
      <c r="XO13" s="3">
        <f t="shared" si="496"/>
        <v>0</v>
      </c>
      <c r="XP13" s="3">
        <f t="shared" si="497"/>
        <v>0</v>
      </c>
      <c r="XQ13" s="3">
        <f t="shared" si="498"/>
        <v>0</v>
      </c>
      <c r="XR13" s="3">
        <f t="shared" si="499"/>
        <v>0</v>
      </c>
      <c r="XS13" s="3">
        <f t="shared" si="500"/>
        <v>0</v>
      </c>
      <c r="XT13" s="3">
        <f t="shared" si="501"/>
        <v>0</v>
      </c>
      <c r="XU13" s="3">
        <f t="shared" si="502"/>
        <v>0</v>
      </c>
      <c r="XV13" s="3">
        <f t="shared" si="503"/>
        <v>0</v>
      </c>
      <c r="XW13" s="3">
        <f t="shared" si="504"/>
        <v>0</v>
      </c>
      <c r="XX13" s="3">
        <f t="shared" si="505"/>
        <v>0</v>
      </c>
      <c r="XY13" s="3">
        <f t="shared" si="506"/>
        <v>0</v>
      </c>
      <c r="XZ13" s="3">
        <f t="shared" si="507"/>
        <v>0</v>
      </c>
      <c r="YA13" s="3">
        <f t="shared" si="508"/>
        <v>0</v>
      </c>
      <c r="YB13" s="12" t="e">
        <f t="shared" si="7"/>
        <v>#DIV/0!</v>
      </c>
      <c r="YC13" s="10" t="e">
        <f t="shared" si="509"/>
        <v>#DIV/0!</v>
      </c>
      <c r="YD13" s="13" t="e">
        <f t="shared" si="510"/>
        <v>#DIV/0!</v>
      </c>
      <c r="YE13" s="14" t="e">
        <f t="shared" si="511"/>
        <v>#DIV/0!</v>
      </c>
      <c r="YF13" s="14" t="e">
        <f t="shared" si="512"/>
        <v>#DIV/0!</v>
      </c>
      <c r="YG13" s="15" t="e">
        <f t="shared" si="513"/>
        <v>#DIV/0!</v>
      </c>
      <c r="YH13" s="21" t="e">
        <f t="shared" si="514"/>
        <v>#N/A</v>
      </c>
      <c r="YI13" s="30">
        <f t="shared" si="515"/>
        <v>6</v>
      </c>
      <c r="YJ13" s="30">
        <f t="shared" si="516"/>
        <v>0</v>
      </c>
      <c r="YK13" s="5"/>
      <c r="YL13" s="25"/>
      <c r="YM13" s="25"/>
      <c r="YN13" s="25"/>
      <c r="YO13" s="25"/>
      <c r="YP13" s="25"/>
      <c r="YQ13" s="25"/>
      <c r="YR13" s="3">
        <f t="shared" si="517"/>
        <v>0</v>
      </c>
      <c r="YS13" s="3">
        <f t="shared" si="518"/>
        <v>0</v>
      </c>
      <c r="YT13" s="3">
        <f t="shared" si="519"/>
        <v>0</v>
      </c>
      <c r="YU13" s="3">
        <f t="shared" si="520"/>
        <v>0</v>
      </c>
      <c r="YV13" s="3">
        <f t="shared" si="521"/>
        <v>0</v>
      </c>
      <c r="YW13" s="3">
        <f t="shared" si="522"/>
        <v>0</v>
      </c>
      <c r="YX13" s="3">
        <f t="shared" si="523"/>
        <v>0</v>
      </c>
      <c r="YY13" s="3">
        <f t="shared" si="524"/>
        <v>0</v>
      </c>
      <c r="YZ13" s="3">
        <f t="shared" si="525"/>
        <v>0</v>
      </c>
      <c r="ZA13" s="3">
        <f t="shared" si="526"/>
        <v>0</v>
      </c>
      <c r="ZB13" s="3">
        <f t="shared" si="527"/>
        <v>0</v>
      </c>
      <c r="ZC13" s="3">
        <f t="shared" si="528"/>
        <v>0</v>
      </c>
      <c r="ZD13" s="3">
        <f t="shared" si="529"/>
        <v>0</v>
      </c>
      <c r="ZE13" s="3">
        <f t="shared" si="530"/>
        <v>0</v>
      </c>
      <c r="ZF13" s="3">
        <f t="shared" si="531"/>
        <v>0</v>
      </c>
      <c r="ZG13" s="3">
        <f t="shared" si="532"/>
        <v>0</v>
      </c>
      <c r="ZH13" s="3">
        <f t="shared" si="533"/>
        <v>0</v>
      </c>
      <c r="ZI13" s="3">
        <f t="shared" si="534"/>
        <v>0</v>
      </c>
      <c r="ZJ13" s="3">
        <f t="shared" si="535"/>
        <v>0</v>
      </c>
      <c r="ZK13" s="3">
        <f t="shared" si="536"/>
        <v>0</v>
      </c>
      <c r="ZL13" s="3">
        <f t="shared" si="537"/>
        <v>0</v>
      </c>
      <c r="ZM13" s="3">
        <f t="shared" si="538"/>
        <v>0</v>
      </c>
      <c r="ZN13" s="3">
        <f t="shared" si="539"/>
        <v>0</v>
      </c>
      <c r="ZO13" s="3">
        <f t="shared" si="540"/>
        <v>0</v>
      </c>
      <c r="ZP13" s="3">
        <f t="shared" si="541"/>
        <v>0</v>
      </c>
      <c r="ZQ13" s="3">
        <f t="shared" si="542"/>
        <v>0</v>
      </c>
      <c r="ZR13" s="3">
        <f t="shared" si="543"/>
        <v>0</v>
      </c>
      <c r="ZS13" s="3">
        <f t="shared" si="544"/>
        <v>0</v>
      </c>
      <c r="ZT13" s="3">
        <f t="shared" si="545"/>
        <v>0</v>
      </c>
      <c r="ZU13" s="3">
        <f t="shared" si="546"/>
        <v>0</v>
      </c>
      <c r="ZV13" s="12" t="e">
        <f t="shared" si="8"/>
        <v>#DIV/0!</v>
      </c>
      <c r="ZW13" s="10" t="e">
        <f t="shared" si="547"/>
        <v>#DIV/0!</v>
      </c>
      <c r="ZX13" s="13" t="e">
        <f t="shared" si="548"/>
        <v>#DIV/0!</v>
      </c>
      <c r="ZY13" s="14" t="e">
        <f t="shared" si="549"/>
        <v>#DIV/0!</v>
      </c>
      <c r="ZZ13" s="14" t="e">
        <f t="shared" si="550"/>
        <v>#DIV/0!</v>
      </c>
      <c r="AAA13" s="15" t="e">
        <f t="shared" si="551"/>
        <v>#DIV/0!</v>
      </c>
      <c r="AAB13" s="21" t="e">
        <f t="shared" si="552"/>
        <v>#N/A</v>
      </c>
      <c r="AAC13" s="30" t="e">
        <f>COUNTBLANK(#REF!)</f>
        <v>#REF!</v>
      </c>
      <c r="AAD13" s="30" t="e">
        <f t="shared" si="553"/>
        <v>#REF!</v>
      </c>
      <c r="AAE13" s="5"/>
      <c r="AAF13" s="70"/>
      <c r="AAG13" s="2" t="e">
        <f>COUNTBLANK(#REF!)</f>
        <v>#REF!</v>
      </c>
      <c r="AAH13" s="2" t="e">
        <f t="shared" si="554"/>
        <v>#REF!</v>
      </c>
      <c r="AAI13" s="47">
        <v>6</v>
      </c>
      <c r="AAJ13" s="117">
        <f>'LISTA DE ESTUDIANTES Y ASISTENC'!EUX10</f>
        <v>0</v>
      </c>
      <c r="AAK13" s="48">
        <f>'LISTA DE ESTUDIANTES Y ASISTENC'!EUY10:EUY10</f>
        <v>0</v>
      </c>
      <c r="AAL13" s="2" t="e">
        <f>COUNTBLANK(#REF!)</f>
        <v>#REF!</v>
      </c>
      <c r="AAM13" s="2" t="e">
        <f t="shared" si="555"/>
        <v>#REF!</v>
      </c>
      <c r="AAN13" s="47">
        <v>6</v>
      </c>
      <c r="AAO13" s="117">
        <f>'LISTA DE ESTUDIANTES Y ASISTENC'!FOF10</f>
        <v>0</v>
      </c>
      <c r="AAP13" s="48">
        <f>'LISTA DE ESTUDIANTES Y ASISTENC'!FOH10:FOH10</f>
        <v>0</v>
      </c>
      <c r="AAQ13" s="145"/>
    </row>
    <row r="14" spans="1:719" x14ac:dyDescent="0.25">
      <c r="A14" s="2">
        <f t="shared" si="9"/>
        <v>10</v>
      </c>
      <c r="B14" s="2">
        <f t="shared" si="10"/>
        <v>0</v>
      </c>
      <c r="C14" s="47">
        <v>7</v>
      </c>
      <c r="D14" s="48"/>
      <c r="E14" s="32"/>
      <c r="F14" s="25"/>
      <c r="G14" s="25"/>
      <c r="H14" s="25"/>
      <c r="I14" s="25"/>
      <c r="J14" s="25"/>
      <c r="K14" s="25"/>
      <c r="L14" s="25"/>
      <c r="M14" s="25"/>
      <c r="N14" s="25"/>
      <c r="O14" s="3">
        <f t="shared" si="11"/>
        <v>0</v>
      </c>
      <c r="P14" s="3">
        <f t="shared" si="12"/>
        <v>0</v>
      </c>
      <c r="Q14" s="3">
        <f t="shared" si="13"/>
        <v>0</v>
      </c>
      <c r="R14" s="3">
        <f t="shared" si="14"/>
        <v>0</v>
      </c>
      <c r="S14" s="3">
        <f t="shared" si="15"/>
        <v>0</v>
      </c>
      <c r="T14" s="3">
        <f t="shared" si="16"/>
        <v>0</v>
      </c>
      <c r="U14" s="3">
        <f t="shared" si="17"/>
        <v>0</v>
      </c>
      <c r="V14" s="3">
        <f t="shared" si="18"/>
        <v>0</v>
      </c>
      <c r="W14" s="3">
        <f t="shared" si="19"/>
        <v>0</v>
      </c>
      <c r="X14" s="3">
        <f t="shared" si="20"/>
        <v>0</v>
      </c>
      <c r="Y14" s="3">
        <f t="shared" si="21"/>
        <v>0</v>
      </c>
      <c r="Z14" s="3">
        <f t="shared" si="22"/>
        <v>0</v>
      </c>
      <c r="AA14" s="3">
        <f t="shared" si="23"/>
        <v>0</v>
      </c>
      <c r="AB14" s="3">
        <f t="shared" si="24"/>
        <v>0</v>
      </c>
      <c r="AC14" s="3">
        <f t="shared" si="25"/>
        <v>0</v>
      </c>
      <c r="AD14" s="3">
        <f t="shared" si="26"/>
        <v>0</v>
      </c>
      <c r="AE14" s="3">
        <f t="shared" si="27"/>
        <v>0</v>
      </c>
      <c r="AF14" s="3">
        <f t="shared" si="28"/>
        <v>0</v>
      </c>
      <c r="AG14" s="3">
        <f t="shared" si="29"/>
        <v>0</v>
      </c>
      <c r="AH14" s="3">
        <f t="shared" si="30"/>
        <v>0</v>
      </c>
      <c r="AI14" s="3">
        <f t="shared" si="31"/>
        <v>0</v>
      </c>
      <c r="AJ14" s="3">
        <f t="shared" si="32"/>
        <v>0</v>
      </c>
      <c r="AK14" s="3">
        <f t="shared" si="33"/>
        <v>0</v>
      </c>
      <c r="AL14" s="3">
        <f t="shared" si="34"/>
        <v>0</v>
      </c>
      <c r="AM14" s="3">
        <f t="shared" si="35"/>
        <v>0</v>
      </c>
      <c r="AN14" s="3">
        <f t="shared" si="36"/>
        <v>0</v>
      </c>
      <c r="AO14" s="3">
        <f t="shared" si="37"/>
        <v>0</v>
      </c>
      <c r="AP14" s="3">
        <f t="shared" si="38"/>
        <v>0</v>
      </c>
      <c r="AQ14" s="3">
        <f t="shared" si="39"/>
        <v>0</v>
      </c>
      <c r="AR14" s="3">
        <f t="shared" si="40"/>
        <v>0</v>
      </c>
      <c r="AS14" s="7">
        <f t="shared" si="41"/>
        <v>0</v>
      </c>
      <c r="AT14" s="7">
        <f t="shared" si="42"/>
        <v>0</v>
      </c>
      <c r="AU14" s="7">
        <f t="shared" si="43"/>
        <v>0</v>
      </c>
      <c r="AV14" s="7">
        <f t="shared" si="44"/>
        <v>0</v>
      </c>
      <c r="AW14" s="7">
        <f t="shared" si="45"/>
        <v>0</v>
      </c>
      <c r="AX14" s="7">
        <f t="shared" si="46"/>
        <v>0</v>
      </c>
      <c r="AY14" s="7">
        <f t="shared" si="47"/>
        <v>0</v>
      </c>
      <c r="AZ14" s="7">
        <f t="shared" si="48"/>
        <v>0</v>
      </c>
      <c r="BA14" s="7">
        <f t="shared" si="49"/>
        <v>0</v>
      </c>
      <c r="BB14" s="7">
        <f t="shared" si="50"/>
        <v>0</v>
      </c>
      <c r="BC14" s="7">
        <f t="shared" si="51"/>
        <v>0</v>
      </c>
      <c r="BD14" s="7">
        <f t="shared" si="52"/>
        <v>0</v>
      </c>
      <c r="BE14" s="7">
        <f t="shared" si="53"/>
        <v>0</v>
      </c>
      <c r="BF14" s="7">
        <f t="shared" si="54"/>
        <v>0</v>
      </c>
      <c r="BG14" s="7">
        <f t="shared" si="55"/>
        <v>0</v>
      </c>
      <c r="BH14" s="7">
        <f t="shared" si="56"/>
        <v>0</v>
      </c>
      <c r="BI14" s="7">
        <f t="shared" si="57"/>
        <v>0</v>
      </c>
      <c r="BJ14" s="7">
        <f t="shared" si="58"/>
        <v>0</v>
      </c>
      <c r="BK14" s="7">
        <f t="shared" si="59"/>
        <v>0</v>
      </c>
      <c r="BL14" s="7">
        <f t="shared" si="60"/>
        <v>0</v>
      </c>
      <c r="BM14" s="8" t="e">
        <f t="shared" si="0"/>
        <v>#DIV/0!</v>
      </c>
      <c r="BN14" s="10" t="e">
        <f t="shared" si="61"/>
        <v>#DIV/0!</v>
      </c>
      <c r="BO14" s="10"/>
      <c r="BP14" s="13" t="e">
        <f t="shared" si="62"/>
        <v>#DIV/0!</v>
      </c>
      <c r="BQ14" s="14" t="e">
        <f t="shared" si="63"/>
        <v>#DIV/0!</v>
      </c>
      <c r="BR14" s="14" t="e">
        <f t="shared" si="64"/>
        <v>#DIV/0!</v>
      </c>
      <c r="BS14" s="15" t="e">
        <f t="shared" si="65"/>
        <v>#DIV/0!</v>
      </c>
      <c r="BT14" s="30">
        <f t="shared" si="66"/>
        <v>6</v>
      </c>
      <c r="BU14" s="30">
        <f t="shared" si="67"/>
        <v>0</v>
      </c>
      <c r="BV14" s="5"/>
      <c r="BW14" s="21" t="e">
        <f t="shared" si="556"/>
        <v>#N/A</v>
      </c>
      <c r="BX14" s="25"/>
      <c r="BY14" s="25"/>
      <c r="BZ14" s="25"/>
      <c r="CA14" s="25"/>
      <c r="CB14" s="25"/>
      <c r="CC14" s="25"/>
      <c r="CD14" s="3">
        <f t="shared" si="68"/>
        <v>0</v>
      </c>
      <c r="CE14" s="3">
        <f t="shared" si="69"/>
        <v>0</v>
      </c>
      <c r="CF14" s="3">
        <f t="shared" si="70"/>
        <v>0</v>
      </c>
      <c r="CG14" s="3">
        <f t="shared" si="71"/>
        <v>0</v>
      </c>
      <c r="CH14" s="3">
        <f t="shared" si="72"/>
        <v>0</v>
      </c>
      <c r="CI14" s="3">
        <f t="shared" si="73"/>
        <v>0</v>
      </c>
      <c r="CJ14" s="3">
        <f t="shared" si="74"/>
        <v>0</v>
      </c>
      <c r="CK14" s="3">
        <f t="shared" si="75"/>
        <v>0</v>
      </c>
      <c r="CL14" s="3">
        <f t="shared" si="76"/>
        <v>0</v>
      </c>
      <c r="CM14" s="3">
        <f t="shared" si="77"/>
        <v>0</v>
      </c>
      <c r="CN14" s="3">
        <f t="shared" si="78"/>
        <v>0</v>
      </c>
      <c r="CO14" s="3">
        <f t="shared" si="79"/>
        <v>0</v>
      </c>
      <c r="CP14" s="3">
        <f t="shared" si="80"/>
        <v>0</v>
      </c>
      <c r="CQ14" s="3">
        <f t="shared" si="81"/>
        <v>0</v>
      </c>
      <c r="CR14" s="3">
        <f t="shared" si="82"/>
        <v>0</v>
      </c>
      <c r="CS14" s="3">
        <f t="shared" si="83"/>
        <v>0</v>
      </c>
      <c r="CT14" s="3">
        <f t="shared" si="84"/>
        <v>0</v>
      </c>
      <c r="CU14" s="3">
        <f t="shared" si="85"/>
        <v>0</v>
      </c>
      <c r="CV14" s="3">
        <f t="shared" si="86"/>
        <v>0</v>
      </c>
      <c r="CW14" s="3">
        <f t="shared" si="87"/>
        <v>0</v>
      </c>
      <c r="CX14" s="3">
        <f t="shared" si="88"/>
        <v>0</v>
      </c>
      <c r="CY14" s="3">
        <f t="shared" si="89"/>
        <v>0</v>
      </c>
      <c r="CZ14" s="3">
        <f t="shared" si="90"/>
        <v>0</v>
      </c>
      <c r="DA14" s="3">
        <f t="shared" si="91"/>
        <v>0</v>
      </c>
      <c r="DB14" s="3">
        <f t="shared" si="92"/>
        <v>0</v>
      </c>
      <c r="DC14" s="3">
        <f t="shared" si="93"/>
        <v>0</v>
      </c>
      <c r="DD14" s="3">
        <f t="shared" si="94"/>
        <v>0</v>
      </c>
      <c r="DE14" s="3">
        <f t="shared" si="95"/>
        <v>0</v>
      </c>
      <c r="DF14" s="3">
        <f t="shared" si="96"/>
        <v>0</v>
      </c>
      <c r="DG14" s="3">
        <f t="shared" si="97"/>
        <v>0</v>
      </c>
      <c r="DH14" s="12" t="e">
        <f t="shared" si="1"/>
        <v>#DIV/0!</v>
      </c>
      <c r="DI14" s="10" t="e">
        <f t="shared" si="98"/>
        <v>#DIV/0!</v>
      </c>
      <c r="DJ14" s="13" t="e">
        <f t="shared" si="99"/>
        <v>#DIV/0!</v>
      </c>
      <c r="DK14" s="14" t="e">
        <f t="shared" si="100"/>
        <v>#DIV/0!</v>
      </c>
      <c r="DL14" s="14" t="e">
        <f t="shared" si="101"/>
        <v>#DIV/0!</v>
      </c>
      <c r="DM14" s="15" t="e">
        <f t="shared" si="102"/>
        <v>#DIV/0!</v>
      </c>
      <c r="DN14" s="21" t="e">
        <f t="shared" si="103"/>
        <v>#N/A</v>
      </c>
      <c r="DO14" s="30">
        <f t="shared" si="104"/>
        <v>6</v>
      </c>
      <c r="DP14" s="30">
        <f t="shared" si="105"/>
        <v>0</v>
      </c>
      <c r="DQ14" s="5"/>
      <c r="DR14" s="25"/>
      <c r="DS14" s="25"/>
      <c r="DT14" s="25"/>
      <c r="DU14" s="25"/>
      <c r="DV14" s="25"/>
      <c r="DW14" s="25"/>
      <c r="DX14" s="3">
        <f t="shared" si="106"/>
        <v>0</v>
      </c>
      <c r="DY14" s="3">
        <f t="shared" si="107"/>
        <v>0</v>
      </c>
      <c r="DZ14" s="3">
        <f t="shared" si="108"/>
        <v>0</v>
      </c>
      <c r="EA14" s="3">
        <f t="shared" si="109"/>
        <v>0</v>
      </c>
      <c r="EB14" s="3">
        <f t="shared" si="110"/>
        <v>0</v>
      </c>
      <c r="EC14" s="3">
        <f t="shared" si="111"/>
        <v>0</v>
      </c>
      <c r="ED14" s="3">
        <f t="shared" si="112"/>
        <v>0</v>
      </c>
      <c r="EE14" s="3">
        <f t="shared" si="113"/>
        <v>0</v>
      </c>
      <c r="EF14" s="3">
        <f t="shared" si="114"/>
        <v>0</v>
      </c>
      <c r="EG14" s="3">
        <f t="shared" si="115"/>
        <v>0</v>
      </c>
      <c r="EH14" s="3">
        <f t="shared" si="116"/>
        <v>0</v>
      </c>
      <c r="EI14" s="3">
        <f t="shared" si="117"/>
        <v>0</v>
      </c>
      <c r="EJ14" s="3">
        <f t="shared" si="118"/>
        <v>0</v>
      </c>
      <c r="EK14" s="3">
        <f t="shared" si="119"/>
        <v>0</v>
      </c>
      <c r="EL14" s="3">
        <f t="shared" si="120"/>
        <v>0</v>
      </c>
      <c r="EM14" s="3">
        <f t="shared" si="121"/>
        <v>0</v>
      </c>
      <c r="EN14" s="3">
        <f t="shared" si="122"/>
        <v>0</v>
      </c>
      <c r="EO14" s="3">
        <f t="shared" si="123"/>
        <v>0</v>
      </c>
      <c r="EP14" s="3">
        <f t="shared" si="124"/>
        <v>0</v>
      </c>
      <c r="EQ14" s="3">
        <f t="shared" si="125"/>
        <v>0</v>
      </c>
      <c r="ER14" s="3">
        <f t="shared" si="126"/>
        <v>0</v>
      </c>
      <c r="ES14" s="3">
        <f t="shared" si="127"/>
        <v>0</v>
      </c>
      <c r="ET14" s="3">
        <f t="shared" si="128"/>
        <v>0</v>
      </c>
      <c r="EU14" s="3">
        <f t="shared" si="129"/>
        <v>0</v>
      </c>
      <c r="EV14" s="3">
        <f t="shared" si="130"/>
        <v>0</v>
      </c>
      <c r="EW14" s="3">
        <f t="shared" si="131"/>
        <v>0</v>
      </c>
      <c r="EX14" s="3">
        <f t="shared" si="132"/>
        <v>0</v>
      </c>
      <c r="EY14" s="3">
        <f t="shared" si="133"/>
        <v>0</v>
      </c>
      <c r="EZ14" s="3">
        <f t="shared" si="134"/>
        <v>0</v>
      </c>
      <c r="FA14" s="3">
        <f t="shared" si="135"/>
        <v>0</v>
      </c>
      <c r="FB14" s="12" t="e">
        <f t="shared" si="2"/>
        <v>#DIV/0!</v>
      </c>
      <c r="FC14" s="10" t="e">
        <f t="shared" si="136"/>
        <v>#DIV/0!</v>
      </c>
      <c r="FD14" s="13" t="e">
        <f t="shared" si="137"/>
        <v>#DIV/0!</v>
      </c>
      <c r="FE14" s="14" t="e">
        <f t="shared" si="138"/>
        <v>#DIV/0!</v>
      </c>
      <c r="FF14" s="14" t="e">
        <f t="shared" si="139"/>
        <v>#DIV/0!</v>
      </c>
      <c r="FG14" s="15" t="e">
        <f t="shared" si="140"/>
        <v>#DIV/0!</v>
      </c>
      <c r="FH14" s="21" t="e">
        <f t="shared" si="141"/>
        <v>#N/A</v>
      </c>
      <c r="FI14" s="30" t="e">
        <f>COUNTBLANK(#REF!)</f>
        <v>#REF!</v>
      </c>
      <c r="FJ14" s="30" t="e">
        <f t="shared" si="142"/>
        <v>#REF!</v>
      </c>
      <c r="FK14" s="5"/>
      <c r="FL14" s="70"/>
      <c r="FM14" s="2" t="e">
        <f>COUNTBLANK(#REF!)</f>
        <v>#REF!</v>
      </c>
      <c r="FN14" s="2" t="e">
        <f t="shared" si="143"/>
        <v>#REF!</v>
      </c>
      <c r="FO14" s="47">
        <v>7</v>
      </c>
      <c r="FP14" s="117" t="e">
        <f>'LISTA DE ESTUDIANTES Y ASISTENC'!#REF!</f>
        <v>#REF!</v>
      </c>
      <c r="FQ14" s="48" t="e">
        <f>'LISTA DE ESTUDIANTES Y ASISTENC'!#REF!</f>
        <v>#REF!</v>
      </c>
      <c r="FR14" s="2" t="e">
        <f>COUNTBLANK(#REF!)</f>
        <v>#REF!</v>
      </c>
      <c r="FS14" s="2" t="e">
        <f t="shared" si="144"/>
        <v>#REF!</v>
      </c>
      <c r="FT14" s="47">
        <v>7</v>
      </c>
      <c r="FU14" s="117">
        <f>'LISTA DE ESTUDIANTES Y ASISTENC'!RO11</f>
        <v>0</v>
      </c>
      <c r="FV14" s="178">
        <f>'LISTA DE ESTUDIANTES Y ASISTENC'!RQ11:RQ11</f>
        <v>0</v>
      </c>
      <c r="FW14" s="186"/>
      <c r="FX14" s="2">
        <f t="shared" si="145"/>
        <v>10</v>
      </c>
      <c r="FY14" s="2">
        <f t="shared" si="146"/>
        <v>0</v>
      </c>
      <c r="FZ14" s="47">
        <v>7</v>
      </c>
      <c r="GA14" s="117">
        <f>'LISTA DE ESTUDIANTES Y ASISTENC'!AQP11</f>
        <v>0</v>
      </c>
      <c r="GB14" s="48">
        <f>'LISTA DE ESTUDIANTES Y ASISTENC'!AQR11:AQR11</f>
        <v>0</v>
      </c>
      <c r="GC14" s="32"/>
      <c r="GD14" s="25"/>
      <c r="GE14" s="25"/>
      <c r="GF14" s="25"/>
      <c r="GG14" s="25"/>
      <c r="GH14" s="25"/>
      <c r="GI14" s="25"/>
      <c r="GJ14" s="25"/>
      <c r="GK14" s="25"/>
      <c r="GL14" s="25"/>
      <c r="GM14" s="3">
        <f t="shared" si="147"/>
        <v>0</v>
      </c>
      <c r="GN14" s="3">
        <f t="shared" si="148"/>
        <v>0</v>
      </c>
      <c r="GO14" s="3">
        <f t="shared" si="149"/>
        <v>0</v>
      </c>
      <c r="GP14" s="3">
        <f t="shared" si="150"/>
        <v>0</v>
      </c>
      <c r="GQ14" s="3">
        <f t="shared" si="151"/>
        <v>0</v>
      </c>
      <c r="GR14" s="3">
        <f t="shared" si="152"/>
        <v>0</v>
      </c>
      <c r="GS14" s="3">
        <f t="shared" si="153"/>
        <v>0</v>
      </c>
      <c r="GT14" s="3">
        <f t="shared" si="154"/>
        <v>0</v>
      </c>
      <c r="GU14" s="3">
        <f t="shared" si="155"/>
        <v>0</v>
      </c>
      <c r="GV14" s="3">
        <f t="shared" si="156"/>
        <v>0</v>
      </c>
      <c r="GW14" s="3">
        <f t="shared" si="157"/>
        <v>0</v>
      </c>
      <c r="GX14" s="3">
        <f t="shared" si="158"/>
        <v>0</v>
      </c>
      <c r="GY14" s="3">
        <f t="shared" si="159"/>
        <v>0</v>
      </c>
      <c r="GZ14" s="3">
        <f t="shared" si="160"/>
        <v>0</v>
      </c>
      <c r="HA14" s="3">
        <f t="shared" si="161"/>
        <v>0</v>
      </c>
      <c r="HB14" s="3">
        <f t="shared" si="162"/>
        <v>0</v>
      </c>
      <c r="HC14" s="3">
        <f t="shared" si="163"/>
        <v>0</v>
      </c>
      <c r="HD14" s="3">
        <f t="shared" si="164"/>
        <v>0</v>
      </c>
      <c r="HE14" s="3">
        <f t="shared" si="165"/>
        <v>0</v>
      </c>
      <c r="HF14" s="3">
        <f t="shared" si="166"/>
        <v>0</v>
      </c>
      <c r="HG14" s="3">
        <f t="shared" si="167"/>
        <v>0</v>
      </c>
      <c r="HH14" s="3">
        <f t="shared" si="168"/>
        <v>0</v>
      </c>
      <c r="HI14" s="3">
        <f t="shared" si="169"/>
        <v>0</v>
      </c>
      <c r="HJ14" s="3">
        <f t="shared" si="170"/>
        <v>0</v>
      </c>
      <c r="HK14" s="3">
        <f t="shared" si="171"/>
        <v>0</v>
      </c>
      <c r="HL14" s="3">
        <f t="shared" si="172"/>
        <v>0</v>
      </c>
      <c r="HM14" s="3">
        <f t="shared" si="173"/>
        <v>0</v>
      </c>
      <c r="HN14" s="3">
        <f t="shared" si="174"/>
        <v>0</v>
      </c>
      <c r="HO14" s="3">
        <f t="shared" si="175"/>
        <v>0</v>
      </c>
      <c r="HP14" s="3">
        <f t="shared" si="176"/>
        <v>0</v>
      </c>
      <c r="HQ14" s="7">
        <f t="shared" si="177"/>
        <v>0</v>
      </c>
      <c r="HR14" s="7">
        <f t="shared" si="178"/>
        <v>0</v>
      </c>
      <c r="HS14" s="7">
        <f t="shared" si="179"/>
        <v>0</v>
      </c>
      <c r="HT14" s="7">
        <f t="shared" si="180"/>
        <v>0</v>
      </c>
      <c r="HU14" s="7">
        <f t="shared" si="181"/>
        <v>0</v>
      </c>
      <c r="HV14" s="7">
        <f t="shared" si="182"/>
        <v>0</v>
      </c>
      <c r="HW14" s="7">
        <f t="shared" si="183"/>
        <v>0</v>
      </c>
      <c r="HX14" s="7">
        <f t="shared" si="184"/>
        <v>0</v>
      </c>
      <c r="HY14" s="7">
        <f t="shared" si="185"/>
        <v>0</v>
      </c>
      <c r="HZ14" s="7">
        <f t="shared" si="186"/>
        <v>0</v>
      </c>
      <c r="IA14" s="7">
        <f t="shared" si="187"/>
        <v>0</v>
      </c>
      <c r="IB14" s="7">
        <f t="shared" si="188"/>
        <v>0</v>
      </c>
      <c r="IC14" s="7">
        <f t="shared" si="189"/>
        <v>0</v>
      </c>
      <c r="ID14" s="7">
        <f t="shared" si="190"/>
        <v>0</v>
      </c>
      <c r="IE14" s="7">
        <f t="shared" si="191"/>
        <v>0</v>
      </c>
      <c r="IF14" s="7">
        <f t="shared" si="192"/>
        <v>0</v>
      </c>
      <c r="IG14" s="7">
        <f t="shared" si="193"/>
        <v>0</v>
      </c>
      <c r="IH14" s="7">
        <f t="shared" si="194"/>
        <v>0</v>
      </c>
      <c r="II14" s="7">
        <f t="shared" si="195"/>
        <v>0</v>
      </c>
      <c r="IJ14" s="7">
        <f t="shared" si="196"/>
        <v>0</v>
      </c>
      <c r="IK14" s="8" t="e">
        <f t="shared" si="197"/>
        <v>#DIV/0!</v>
      </c>
      <c r="IL14" s="10" t="e">
        <f t="shared" si="198"/>
        <v>#DIV/0!</v>
      </c>
      <c r="IM14" s="10"/>
      <c r="IN14" s="13" t="e">
        <f t="shared" si="560"/>
        <v>#DIV/0!</v>
      </c>
      <c r="IO14" s="14" t="e">
        <f t="shared" si="200"/>
        <v>#DIV/0!</v>
      </c>
      <c r="IP14" s="14" t="e">
        <f t="shared" si="201"/>
        <v>#DIV/0!</v>
      </c>
      <c r="IQ14" s="15" t="e">
        <f t="shared" si="202"/>
        <v>#DIV/0!</v>
      </c>
      <c r="IR14" s="30">
        <f t="shared" si="563"/>
        <v>6</v>
      </c>
      <c r="IS14" s="30">
        <f t="shared" si="204"/>
        <v>0</v>
      </c>
      <c r="IT14" s="5"/>
      <c r="IU14" s="21" t="e">
        <f t="shared" si="557"/>
        <v>#N/A</v>
      </c>
      <c r="IV14" s="25"/>
      <c r="IW14" s="25"/>
      <c r="IX14" s="25"/>
      <c r="IY14" s="25"/>
      <c r="IZ14" s="25"/>
      <c r="JA14" s="25"/>
      <c r="JB14" s="3">
        <f t="shared" si="205"/>
        <v>0</v>
      </c>
      <c r="JC14" s="3">
        <f t="shared" si="206"/>
        <v>0</v>
      </c>
      <c r="JD14" s="3">
        <f t="shared" si="207"/>
        <v>0</v>
      </c>
      <c r="JE14" s="3">
        <f t="shared" si="208"/>
        <v>0</v>
      </c>
      <c r="JF14" s="3">
        <f t="shared" si="209"/>
        <v>0</v>
      </c>
      <c r="JG14" s="3">
        <f t="shared" si="210"/>
        <v>0</v>
      </c>
      <c r="JH14" s="3">
        <f t="shared" si="211"/>
        <v>0</v>
      </c>
      <c r="JI14" s="3">
        <f t="shared" si="212"/>
        <v>0</v>
      </c>
      <c r="JJ14" s="3">
        <f t="shared" si="213"/>
        <v>0</v>
      </c>
      <c r="JK14" s="3">
        <f t="shared" si="214"/>
        <v>0</v>
      </c>
      <c r="JL14" s="3">
        <f t="shared" si="215"/>
        <v>0</v>
      </c>
      <c r="JM14" s="3">
        <f t="shared" si="216"/>
        <v>0</v>
      </c>
      <c r="JN14" s="3">
        <f t="shared" si="217"/>
        <v>0</v>
      </c>
      <c r="JO14" s="3">
        <f t="shared" si="218"/>
        <v>0</v>
      </c>
      <c r="JP14" s="3">
        <f t="shared" si="219"/>
        <v>0</v>
      </c>
      <c r="JQ14" s="3">
        <f t="shared" si="220"/>
        <v>0</v>
      </c>
      <c r="JR14" s="3">
        <f t="shared" si="221"/>
        <v>0</v>
      </c>
      <c r="JS14" s="3">
        <f t="shared" si="222"/>
        <v>0</v>
      </c>
      <c r="JT14" s="3">
        <f t="shared" si="223"/>
        <v>0</v>
      </c>
      <c r="JU14" s="3">
        <f t="shared" si="224"/>
        <v>0</v>
      </c>
      <c r="JV14" s="3">
        <f t="shared" si="225"/>
        <v>0</v>
      </c>
      <c r="JW14" s="3">
        <f t="shared" si="226"/>
        <v>0</v>
      </c>
      <c r="JX14" s="3">
        <f t="shared" si="227"/>
        <v>0</v>
      </c>
      <c r="JY14" s="3">
        <f t="shared" si="228"/>
        <v>0</v>
      </c>
      <c r="JZ14" s="3">
        <f t="shared" si="229"/>
        <v>0</v>
      </c>
      <c r="KA14" s="3">
        <f t="shared" si="230"/>
        <v>0</v>
      </c>
      <c r="KB14" s="3">
        <f t="shared" si="231"/>
        <v>0</v>
      </c>
      <c r="KC14" s="3">
        <f t="shared" si="232"/>
        <v>0</v>
      </c>
      <c r="KD14" s="3">
        <f t="shared" si="233"/>
        <v>0</v>
      </c>
      <c r="KE14" s="3">
        <f t="shared" si="234"/>
        <v>0</v>
      </c>
      <c r="KF14" s="12" t="e">
        <f t="shared" si="3"/>
        <v>#DIV/0!</v>
      </c>
      <c r="KG14" s="10" t="e">
        <f t="shared" si="235"/>
        <v>#DIV/0!</v>
      </c>
      <c r="KH14" s="13" t="e">
        <f t="shared" si="236"/>
        <v>#DIV/0!</v>
      </c>
      <c r="KI14" s="14" t="e">
        <f t="shared" si="237"/>
        <v>#DIV/0!</v>
      </c>
      <c r="KJ14" s="14" t="e">
        <f t="shared" si="238"/>
        <v>#DIV/0!</v>
      </c>
      <c r="KK14" s="15" t="e">
        <f t="shared" si="239"/>
        <v>#DIV/0!</v>
      </c>
      <c r="KL14" s="21" t="e">
        <f t="shared" si="240"/>
        <v>#N/A</v>
      </c>
      <c r="KM14" s="30">
        <f t="shared" si="241"/>
        <v>6</v>
      </c>
      <c r="KN14" s="30">
        <f t="shared" si="242"/>
        <v>0</v>
      </c>
      <c r="KO14" s="5"/>
      <c r="KP14" s="25"/>
      <c r="KQ14" s="25"/>
      <c r="KR14" s="25"/>
      <c r="KS14" s="25"/>
      <c r="KT14" s="25"/>
      <c r="KU14" s="25"/>
      <c r="KV14" s="3">
        <f t="shared" si="243"/>
        <v>0</v>
      </c>
      <c r="KW14" s="3">
        <f t="shared" si="244"/>
        <v>0</v>
      </c>
      <c r="KX14" s="3">
        <f t="shared" si="245"/>
        <v>0</v>
      </c>
      <c r="KY14" s="3">
        <f t="shared" si="246"/>
        <v>0</v>
      </c>
      <c r="KZ14" s="3">
        <f t="shared" si="247"/>
        <v>0</v>
      </c>
      <c r="LA14" s="3">
        <f t="shared" si="248"/>
        <v>0</v>
      </c>
      <c r="LB14" s="3">
        <f t="shared" si="249"/>
        <v>0</v>
      </c>
      <c r="LC14" s="3">
        <f t="shared" si="250"/>
        <v>0</v>
      </c>
      <c r="LD14" s="3">
        <f t="shared" si="251"/>
        <v>0</v>
      </c>
      <c r="LE14" s="3">
        <f t="shared" si="252"/>
        <v>0</v>
      </c>
      <c r="LF14" s="3">
        <f t="shared" si="253"/>
        <v>0</v>
      </c>
      <c r="LG14" s="3">
        <f t="shared" si="254"/>
        <v>0</v>
      </c>
      <c r="LH14" s="3">
        <f t="shared" si="255"/>
        <v>0</v>
      </c>
      <c r="LI14" s="3">
        <f t="shared" si="256"/>
        <v>0</v>
      </c>
      <c r="LJ14" s="3">
        <f t="shared" si="257"/>
        <v>0</v>
      </c>
      <c r="LK14" s="3">
        <f t="shared" si="258"/>
        <v>0</v>
      </c>
      <c r="LL14" s="3">
        <f t="shared" si="259"/>
        <v>0</v>
      </c>
      <c r="LM14" s="3">
        <f t="shared" si="260"/>
        <v>0</v>
      </c>
      <c r="LN14" s="3">
        <f t="shared" si="261"/>
        <v>0</v>
      </c>
      <c r="LO14" s="3">
        <f t="shared" si="262"/>
        <v>0</v>
      </c>
      <c r="LP14" s="3">
        <f t="shared" si="263"/>
        <v>0</v>
      </c>
      <c r="LQ14" s="3">
        <f t="shared" si="264"/>
        <v>0</v>
      </c>
      <c r="LR14" s="3">
        <f t="shared" si="265"/>
        <v>0</v>
      </c>
      <c r="LS14" s="3">
        <f t="shared" si="266"/>
        <v>0</v>
      </c>
      <c r="LT14" s="3">
        <f t="shared" si="267"/>
        <v>0</v>
      </c>
      <c r="LU14" s="3">
        <f t="shared" si="268"/>
        <v>0</v>
      </c>
      <c r="LV14" s="3">
        <f t="shared" si="269"/>
        <v>0</v>
      </c>
      <c r="LW14" s="3">
        <f t="shared" si="270"/>
        <v>0</v>
      </c>
      <c r="LX14" s="3">
        <f t="shared" si="271"/>
        <v>0</v>
      </c>
      <c r="LY14" s="3">
        <f t="shared" si="272"/>
        <v>0</v>
      </c>
      <c r="LZ14" s="12" t="e">
        <f t="shared" si="4"/>
        <v>#DIV/0!</v>
      </c>
      <c r="MA14" s="10" t="e">
        <f t="shared" si="273"/>
        <v>#DIV/0!</v>
      </c>
      <c r="MB14" s="13" t="e">
        <f t="shared" si="274"/>
        <v>#DIV/0!</v>
      </c>
      <c r="MC14" s="14" t="e">
        <f t="shared" si="275"/>
        <v>#DIV/0!</v>
      </c>
      <c r="MD14" s="14" t="e">
        <f t="shared" si="276"/>
        <v>#DIV/0!</v>
      </c>
      <c r="ME14" s="15" t="e">
        <f t="shared" si="277"/>
        <v>#DIV/0!</v>
      </c>
      <c r="MF14" s="21" t="e">
        <f t="shared" si="278"/>
        <v>#N/A</v>
      </c>
      <c r="MG14" s="30" t="e">
        <f>COUNTBLANK(#REF!)</f>
        <v>#REF!</v>
      </c>
      <c r="MH14" s="30" t="e">
        <f t="shared" si="279"/>
        <v>#REF!</v>
      </c>
      <c r="MI14" s="5"/>
      <c r="MJ14" s="70"/>
      <c r="MK14" s="2" t="e">
        <f>COUNTBLANK(#REF!)</f>
        <v>#REF!</v>
      </c>
      <c r="ML14" s="2" t="e">
        <f t="shared" si="280"/>
        <v>#REF!</v>
      </c>
      <c r="MM14" s="47">
        <v>7</v>
      </c>
      <c r="MN14" s="117">
        <f>'LISTA DE ESTUDIANTES Y ASISTENC'!AXD11</f>
        <v>0</v>
      </c>
      <c r="MO14" s="48">
        <f>'LISTA DE ESTUDIANTES Y ASISTENC'!AXE11:AXE11</f>
        <v>0</v>
      </c>
      <c r="MP14" s="2" t="e">
        <f>COUNTBLANK(#REF!)</f>
        <v>#REF!</v>
      </c>
      <c r="MQ14" s="2" t="e">
        <f t="shared" si="281"/>
        <v>#REF!</v>
      </c>
      <c r="MR14" s="47">
        <v>7</v>
      </c>
      <c r="MS14" s="117">
        <f>'LISTA DE ESTUDIANTES Y ASISTENC'!BQL11</f>
        <v>0</v>
      </c>
      <c r="MT14" s="178">
        <f>'LISTA DE ESTUDIANTES Y ASISTENC'!BQN11:BQN11</f>
        <v>0</v>
      </c>
      <c r="MU14" s="188"/>
      <c r="MV14" s="2">
        <f t="shared" si="282"/>
        <v>10</v>
      </c>
      <c r="MW14" s="2">
        <f t="shared" si="283"/>
        <v>0</v>
      </c>
      <c r="MX14" s="47">
        <v>7</v>
      </c>
      <c r="MY14" s="117">
        <f>'LISTA DE ESTUDIANTES Y ASISTENC'!CPM11</f>
        <v>0</v>
      </c>
      <c r="MZ14" s="48">
        <f>'LISTA DE ESTUDIANTES Y ASISTENC'!CPO11:CPO11</f>
        <v>0</v>
      </c>
      <c r="NA14" s="32"/>
      <c r="NB14" s="25"/>
      <c r="NC14" s="25"/>
      <c r="ND14" s="25"/>
      <c r="NE14" s="25"/>
      <c r="NF14" s="25"/>
      <c r="NG14" s="25"/>
      <c r="NH14" s="25"/>
      <c r="NI14" s="25"/>
      <c r="NJ14" s="25"/>
      <c r="NK14" s="3">
        <f t="shared" si="284"/>
        <v>0</v>
      </c>
      <c r="NL14" s="3">
        <f t="shared" si="285"/>
        <v>0</v>
      </c>
      <c r="NM14" s="3">
        <f t="shared" si="286"/>
        <v>0</v>
      </c>
      <c r="NN14" s="3">
        <f t="shared" si="287"/>
        <v>0</v>
      </c>
      <c r="NO14" s="3">
        <f t="shared" si="288"/>
        <v>0</v>
      </c>
      <c r="NP14" s="3">
        <f t="shared" si="289"/>
        <v>0</v>
      </c>
      <c r="NQ14" s="3">
        <f t="shared" si="290"/>
        <v>0</v>
      </c>
      <c r="NR14" s="3">
        <f t="shared" si="291"/>
        <v>0</v>
      </c>
      <c r="NS14" s="3">
        <f t="shared" si="292"/>
        <v>0</v>
      </c>
      <c r="NT14" s="3">
        <f t="shared" si="293"/>
        <v>0</v>
      </c>
      <c r="NU14" s="3">
        <f t="shared" si="294"/>
        <v>0</v>
      </c>
      <c r="NV14" s="3">
        <f t="shared" si="295"/>
        <v>0</v>
      </c>
      <c r="NW14" s="3">
        <f t="shared" si="296"/>
        <v>0</v>
      </c>
      <c r="NX14" s="3">
        <f t="shared" si="297"/>
        <v>0</v>
      </c>
      <c r="NY14" s="3">
        <f t="shared" si="298"/>
        <v>0</v>
      </c>
      <c r="NZ14" s="3">
        <f t="shared" si="299"/>
        <v>0</v>
      </c>
      <c r="OA14" s="3">
        <f t="shared" si="300"/>
        <v>0</v>
      </c>
      <c r="OB14" s="3">
        <f t="shared" si="301"/>
        <v>0</v>
      </c>
      <c r="OC14" s="3">
        <f t="shared" si="302"/>
        <v>0</v>
      </c>
      <c r="OD14" s="3">
        <f t="shared" si="303"/>
        <v>0</v>
      </c>
      <c r="OE14" s="3">
        <f t="shared" si="304"/>
        <v>0</v>
      </c>
      <c r="OF14" s="3">
        <f t="shared" si="305"/>
        <v>0</v>
      </c>
      <c r="OG14" s="3">
        <f t="shared" si="306"/>
        <v>0</v>
      </c>
      <c r="OH14" s="3">
        <f t="shared" si="307"/>
        <v>0</v>
      </c>
      <c r="OI14" s="3">
        <f t="shared" si="308"/>
        <v>0</v>
      </c>
      <c r="OJ14" s="3">
        <f t="shared" si="309"/>
        <v>0</v>
      </c>
      <c r="OK14" s="3">
        <f t="shared" si="310"/>
        <v>0</v>
      </c>
      <c r="OL14" s="3">
        <f t="shared" si="311"/>
        <v>0</v>
      </c>
      <c r="OM14" s="3">
        <f t="shared" si="312"/>
        <v>0</v>
      </c>
      <c r="ON14" s="3">
        <f t="shared" si="313"/>
        <v>0</v>
      </c>
      <c r="OO14" s="7">
        <f t="shared" si="314"/>
        <v>0</v>
      </c>
      <c r="OP14" s="7">
        <f t="shared" si="315"/>
        <v>0</v>
      </c>
      <c r="OQ14" s="7">
        <f t="shared" si="316"/>
        <v>0</v>
      </c>
      <c r="OR14" s="7">
        <f t="shared" si="317"/>
        <v>0</v>
      </c>
      <c r="OS14" s="7">
        <f t="shared" si="318"/>
        <v>0</v>
      </c>
      <c r="OT14" s="7">
        <f t="shared" si="319"/>
        <v>0</v>
      </c>
      <c r="OU14" s="7">
        <f t="shared" si="320"/>
        <v>0</v>
      </c>
      <c r="OV14" s="7">
        <f t="shared" si="321"/>
        <v>0</v>
      </c>
      <c r="OW14" s="7">
        <f t="shared" si="322"/>
        <v>0</v>
      </c>
      <c r="OX14" s="7">
        <f t="shared" si="323"/>
        <v>0</v>
      </c>
      <c r="OY14" s="7">
        <f t="shared" si="324"/>
        <v>0</v>
      </c>
      <c r="OZ14" s="7">
        <f t="shared" si="325"/>
        <v>0</v>
      </c>
      <c r="PA14" s="7">
        <f t="shared" si="326"/>
        <v>0</v>
      </c>
      <c r="PB14" s="7">
        <f t="shared" si="327"/>
        <v>0</v>
      </c>
      <c r="PC14" s="7">
        <f t="shared" si="328"/>
        <v>0</v>
      </c>
      <c r="PD14" s="7">
        <f t="shared" si="329"/>
        <v>0</v>
      </c>
      <c r="PE14" s="7">
        <f t="shared" si="330"/>
        <v>0</v>
      </c>
      <c r="PF14" s="7">
        <f t="shared" si="331"/>
        <v>0</v>
      </c>
      <c r="PG14" s="7">
        <f t="shared" si="332"/>
        <v>0</v>
      </c>
      <c r="PH14" s="7">
        <f t="shared" si="333"/>
        <v>0</v>
      </c>
      <c r="PI14" s="8" t="e">
        <f t="shared" si="334"/>
        <v>#DIV/0!</v>
      </c>
      <c r="PJ14" s="10" t="e">
        <f t="shared" si="335"/>
        <v>#DIV/0!</v>
      </c>
      <c r="PK14" s="10"/>
      <c r="PL14" s="13" t="e">
        <f t="shared" si="561"/>
        <v>#DIV/0!</v>
      </c>
      <c r="PM14" s="14" t="e">
        <f t="shared" si="337"/>
        <v>#DIV/0!</v>
      </c>
      <c r="PN14" s="14" t="e">
        <f t="shared" si="338"/>
        <v>#DIV/0!</v>
      </c>
      <c r="PO14" s="15" t="e">
        <f t="shared" si="339"/>
        <v>#DIV/0!</v>
      </c>
      <c r="PP14" s="30">
        <f t="shared" si="564"/>
        <v>6</v>
      </c>
      <c r="PQ14" s="30">
        <f t="shared" si="341"/>
        <v>0</v>
      </c>
      <c r="PR14" s="5"/>
      <c r="PS14" s="21" t="e">
        <f t="shared" si="558"/>
        <v>#N/A</v>
      </c>
      <c r="PT14" s="25"/>
      <c r="PU14" s="25"/>
      <c r="PV14" s="25"/>
      <c r="PW14" s="25"/>
      <c r="PX14" s="25"/>
      <c r="PY14" s="25"/>
      <c r="PZ14" s="3">
        <f t="shared" si="342"/>
        <v>0</v>
      </c>
      <c r="QA14" s="3">
        <f t="shared" si="343"/>
        <v>0</v>
      </c>
      <c r="QB14" s="3">
        <f t="shared" si="344"/>
        <v>0</v>
      </c>
      <c r="QC14" s="3">
        <f t="shared" si="345"/>
        <v>0</v>
      </c>
      <c r="QD14" s="3">
        <f t="shared" si="346"/>
        <v>0</v>
      </c>
      <c r="QE14" s="3">
        <f t="shared" si="347"/>
        <v>0</v>
      </c>
      <c r="QF14" s="3">
        <f t="shared" si="348"/>
        <v>0</v>
      </c>
      <c r="QG14" s="3">
        <f t="shared" si="349"/>
        <v>0</v>
      </c>
      <c r="QH14" s="3">
        <f t="shared" si="350"/>
        <v>0</v>
      </c>
      <c r="QI14" s="3">
        <f t="shared" si="351"/>
        <v>0</v>
      </c>
      <c r="QJ14" s="3">
        <f t="shared" si="352"/>
        <v>0</v>
      </c>
      <c r="QK14" s="3">
        <f t="shared" si="353"/>
        <v>0</v>
      </c>
      <c r="QL14" s="3">
        <f t="shared" si="354"/>
        <v>0</v>
      </c>
      <c r="QM14" s="3">
        <f t="shared" si="355"/>
        <v>0</v>
      </c>
      <c r="QN14" s="3">
        <f t="shared" si="356"/>
        <v>0</v>
      </c>
      <c r="QO14" s="3">
        <f t="shared" si="357"/>
        <v>0</v>
      </c>
      <c r="QP14" s="3">
        <f t="shared" si="358"/>
        <v>0</v>
      </c>
      <c r="QQ14" s="3">
        <f t="shared" si="359"/>
        <v>0</v>
      </c>
      <c r="QR14" s="3">
        <f t="shared" si="360"/>
        <v>0</v>
      </c>
      <c r="QS14" s="3">
        <f t="shared" si="361"/>
        <v>0</v>
      </c>
      <c r="QT14" s="3">
        <f t="shared" si="362"/>
        <v>0</v>
      </c>
      <c r="QU14" s="3">
        <f t="shared" si="363"/>
        <v>0</v>
      </c>
      <c r="QV14" s="3">
        <f t="shared" si="364"/>
        <v>0</v>
      </c>
      <c r="QW14" s="3">
        <f t="shared" si="365"/>
        <v>0</v>
      </c>
      <c r="QX14" s="3">
        <f t="shared" si="366"/>
        <v>0</v>
      </c>
      <c r="QY14" s="3">
        <f t="shared" si="367"/>
        <v>0</v>
      </c>
      <c r="QZ14" s="3">
        <f t="shared" si="368"/>
        <v>0</v>
      </c>
      <c r="RA14" s="3">
        <f t="shared" si="369"/>
        <v>0</v>
      </c>
      <c r="RB14" s="3">
        <f t="shared" si="370"/>
        <v>0</v>
      </c>
      <c r="RC14" s="3">
        <f t="shared" si="371"/>
        <v>0</v>
      </c>
      <c r="RD14" s="12" t="e">
        <f t="shared" si="5"/>
        <v>#DIV/0!</v>
      </c>
      <c r="RE14" s="10" t="e">
        <f t="shared" si="372"/>
        <v>#DIV/0!</v>
      </c>
      <c r="RF14" s="13" t="e">
        <f t="shared" si="373"/>
        <v>#DIV/0!</v>
      </c>
      <c r="RG14" s="14" t="e">
        <f t="shared" si="374"/>
        <v>#DIV/0!</v>
      </c>
      <c r="RH14" s="14" t="e">
        <f t="shared" si="375"/>
        <v>#DIV/0!</v>
      </c>
      <c r="RI14" s="15" t="e">
        <f t="shared" si="376"/>
        <v>#DIV/0!</v>
      </c>
      <c r="RJ14" s="21" t="e">
        <f t="shared" si="377"/>
        <v>#N/A</v>
      </c>
      <c r="RK14" s="30">
        <f t="shared" si="378"/>
        <v>6</v>
      </c>
      <c r="RL14" s="30">
        <f t="shared" si="379"/>
        <v>0</v>
      </c>
      <c r="RM14" s="5"/>
      <c r="RN14" s="25"/>
      <c r="RO14" s="25"/>
      <c r="RP14" s="25"/>
      <c r="RQ14" s="25"/>
      <c r="RR14" s="25"/>
      <c r="RS14" s="25"/>
      <c r="RT14" s="3">
        <f t="shared" si="380"/>
        <v>0</v>
      </c>
      <c r="RU14" s="3">
        <f t="shared" si="381"/>
        <v>0</v>
      </c>
      <c r="RV14" s="3">
        <f t="shared" si="382"/>
        <v>0</v>
      </c>
      <c r="RW14" s="3">
        <f t="shared" si="383"/>
        <v>0</v>
      </c>
      <c r="RX14" s="3">
        <f t="shared" si="384"/>
        <v>0</v>
      </c>
      <c r="RY14" s="3">
        <f t="shared" si="385"/>
        <v>0</v>
      </c>
      <c r="RZ14" s="3">
        <f t="shared" si="386"/>
        <v>0</v>
      </c>
      <c r="SA14" s="3">
        <f t="shared" si="387"/>
        <v>0</v>
      </c>
      <c r="SB14" s="3">
        <f t="shared" si="388"/>
        <v>0</v>
      </c>
      <c r="SC14" s="3">
        <f t="shared" si="389"/>
        <v>0</v>
      </c>
      <c r="SD14" s="3">
        <f t="shared" si="390"/>
        <v>0</v>
      </c>
      <c r="SE14" s="3">
        <f t="shared" si="391"/>
        <v>0</v>
      </c>
      <c r="SF14" s="3">
        <f t="shared" si="392"/>
        <v>0</v>
      </c>
      <c r="SG14" s="3">
        <f t="shared" si="393"/>
        <v>0</v>
      </c>
      <c r="SH14" s="3">
        <f t="shared" si="394"/>
        <v>0</v>
      </c>
      <c r="SI14" s="3">
        <f t="shared" si="395"/>
        <v>0</v>
      </c>
      <c r="SJ14" s="3">
        <f t="shared" si="396"/>
        <v>0</v>
      </c>
      <c r="SK14" s="3">
        <f t="shared" si="397"/>
        <v>0</v>
      </c>
      <c r="SL14" s="3">
        <f t="shared" si="398"/>
        <v>0</v>
      </c>
      <c r="SM14" s="3">
        <f t="shared" si="399"/>
        <v>0</v>
      </c>
      <c r="SN14" s="3">
        <f t="shared" si="400"/>
        <v>0</v>
      </c>
      <c r="SO14" s="3">
        <f t="shared" si="401"/>
        <v>0</v>
      </c>
      <c r="SP14" s="3">
        <f t="shared" si="402"/>
        <v>0</v>
      </c>
      <c r="SQ14" s="3">
        <f t="shared" si="403"/>
        <v>0</v>
      </c>
      <c r="SR14" s="3">
        <f t="shared" si="404"/>
        <v>0</v>
      </c>
      <c r="SS14" s="3">
        <f t="shared" si="405"/>
        <v>0</v>
      </c>
      <c r="ST14" s="3">
        <f t="shared" si="406"/>
        <v>0</v>
      </c>
      <c r="SU14" s="3">
        <f t="shared" si="407"/>
        <v>0</v>
      </c>
      <c r="SV14" s="3">
        <f t="shared" si="408"/>
        <v>0</v>
      </c>
      <c r="SW14" s="3">
        <f t="shared" si="409"/>
        <v>0</v>
      </c>
      <c r="SX14" s="12" t="e">
        <f t="shared" si="6"/>
        <v>#DIV/0!</v>
      </c>
      <c r="SY14" s="10" t="e">
        <f t="shared" si="410"/>
        <v>#DIV/0!</v>
      </c>
      <c r="SZ14" s="13" t="e">
        <f t="shared" si="411"/>
        <v>#DIV/0!</v>
      </c>
      <c r="TA14" s="14" t="e">
        <f t="shared" si="412"/>
        <v>#DIV/0!</v>
      </c>
      <c r="TB14" s="14" t="e">
        <f t="shared" si="413"/>
        <v>#DIV/0!</v>
      </c>
      <c r="TC14" s="15" t="e">
        <f t="shared" si="414"/>
        <v>#DIV/0!</v>
      </c>
      <c r="TD14" s="21" t="e">
        <f t="shared" si="415"/>
        <v>#N/A</v>
      </c>
      <c r="TE14" s="30" t="e">
        <f>COUNTBLANK(#REF!)</f>
        <v>#REF!</v>
      </c>
      <c r="TF14" s="30" t="e">
        <f t="shared" si="416"/>
        <v>#REF!</v>
      </c>
      <c r="TG14" s="5"/>
      <c r="TH14" s="70"/>
      <c r="TI14" s="2" t="e">
        <f>COUNTBLANK(#REF!)</f>
        <v>#REF!</v>
      </c>
      <c r="TJ14" s="2" t="e">
        <f t="shared" si="417"/>
        <v>#REF!</v>
      </c>
      <c r="TK14" s="47">
        <v>7</v>
      </c>
      <c r="TL14" s="117">
        <f>'LISTA DE ESTUDIANTES Y ASISTENC'!CWA11</f>
        <v>0</v>
      </c>
      <c r="TM14" s="48">
        <f>'LISTA DE ESTUDIANTES Y ASISTENC'!CWB11:CWB11</f>
        <v>0</v>
      </c>
      <c r="TN14" s="2" t="e">
        <f>COUNTBLANK(#REF!)</f>
        <v>#REF!</v>
      </c>
      <c r="TO14" s="2" t="e">
        <f t="shared" si="418"/>
        <v>#REF!</v>
      </c>
      <c r="TP14" s="47">
        <v>7</v>
      </c>
      <c r="TQ14" s="117">
        <f>'LISTA DE ESTUDIANTES Y ASISTENC'!DPI11</f>
        <v>0</v>
      </c>
      <c r="TR14" s="48">
        <f>'LISTA DE ESTUDIANTES Y ASISTENC'!DPK11:DPK11</f>
        <v>0</v>
      </c>
      <c r="TS14" s="145"/>
      <c r="TT14" s="2">
        <f t="shared" si="419"/>
        <v>10</v>
      </c>
      <c r="TU14" s="2">
        <f t="shared" si="420"/>
        <v>0</v>
      </c>
      <c r="TV14" s="47">
        <v>7</v>
      </c>
      <c r="TW14" s="117">
        <f>'LISTA DE ESTUDIANTES Y ASISTENC'!EOJ11</f>
        <v>0</v>
      </c>
      <c r="TX14" s="48">
        <f>'LISTA DE ESTUDIANTES Y ASISTENC'!EOL11:EOL11</f>
        <v>0</v>
      </c>
      <c r="TY14" s="32"/>
      <c r="TZ14" s="25"/>
      <c r="UA14" s="25"/>
      <c r="UB14" s="25"/>
      <c r="UC14" s="25"/>
      <c r="UD14" s="25"/>
      <c r="UE14" s="25"/>
      <c r="UF14" s="25"/>
      <c r="UG14" s="25"/>
      <c r="UH14" s="25"/>
      <c r="UI14" s="3">
        <f t="shared" si="421"/>
        <v>0</v>
      </c>
      <c r="UJ14" s="3">
        <f t="shared" si="422"/>
        <v>0</v>
      </c>
      <c r="UK14" s="3">
        <f t="shared" si="423"/>
        <v>0</v>
      </c>
      <c r="UL14" s="3">
        <f t="shared" si="424"/>
        <v>0</v>
      </c>
      <c r="UM14" s="3">
        <f t="shared" si="425"/>
        <v>0</v>
      </c>
      <c r="UN14" s="3">
        <f t="shared" si="426"/>
        <v>0</v>
      </c>
      <c r="UO14" s="3">
        <f t="shared" si="427"/>
        <v>0</v>
      </c>
      <c r="UP14" s="3">
        <f t="shared" si="428"/>
        <v>0</v>
      </c>
      <c r="UQ14" s="3">
        <f t="shared" si="429"/>
        <v>0</v>
      </c>
      <c r="UR14" s="3">
        <f t="shared" si="430"/>
        <v>0</v>
      </c>
      <c r="US14" s="3">
        <f t="shared" si="431"/>
        <v>0</v>
      </c>
      <c r="UT14" s="3">
        <f t="shared" si="432"/>
        <v>0</v>
      </c>
      <c r="UU14" s="3">
        <f t="shared" si="433"/>
        <v>0</v>
      </c>
      <c r="UV14" s="3">
        <f t="shared" si="434"/>
        <v>0</v>
      </c>
      <c r="UW14" s="3">
        <f t="shared" si="435"/>
        <v>0</v>
      </c>
      <c r="UX14" s="3">
        <f t="shared" si="436"/>
        <v>0</v>
      </c>
      <c r="UY14" s="3">
        <f t="shared" si="437"/>
        <v>0</v>
      </c>
      <c r="UZ14" s="3">
        <f t="shared" si="438"/>
        <v>0</v>
      </c>
      <c r="VA14" s="3">
        <f t="shared" si="439"/>
        <v>0</v>
      </c>
      <c r="VB14" s="3">
        <f t="shared" si="440"/>
        <v>0</v>
      </c>
      <c r="VC14" s="3">
        <f t="shared" si="441"/>
        <v>0</v>
      </c>
      <c r="VD14" s="3">
        <f t="shared" si="442"/>
        <v>0</v>
      </c>
      <c r="VE14" s="3">
        <f t="shared" si="443"/>
        <v>0</v>
      </c>
      <c r="VF14" s="3">
        <f t="shared" si="444"/>
        <v>0</v>
      </c>
      <c r="VG14" s="3">
        <f t="shared" si="445"/>
        <v>0</v>
      </c>
      <c r="VH14" s="3">
        <f t="shared" si="446"/>
        <v>0</v>
      </c>
      <c r="VI14" s="3">
        <f t="shared" si="447"/>
        <v>0</v>
      </c>
      <c r="VJ14" s="3">
        <f t="shared" si="448"/>
        <v>0</v>
      </c>
      <c r="VK14" s="3">
        <f t="shared" si="449"/>
        <v>0</v>
      </c>
      <c r="VL14" s="3">
        <f t="shared" si="450"/>
        <v>0</v>
      </c>
      <c r="VM14" s="7">
        <f t="shared" si="451"/>
        <v>0</v>
      </c>
      <c r="VN14" s="7">
        <f t="shared" si="452"/>
        <v>0</v>
      </c>
      <c r="VO14" s="7">
        <f t="shared" si="453"/>
        <v>0</v>
      </c>
      <c r="VP14" s="7">
        <f t="shared" si="454"/>
        <v>0</v>
      </c>
      <c r="VQ14" s="7">
        <f t="shared" si="455"/>
        <v>0</v>
      </c>
      <c r="VR14" s="7">
        <f t="shared" si="456"/>
        <v>0</v>
      </c>
      <c r="VS14" s="7">
        <f t="shared" si="457"/>
        <v>0</v>
      </c>
      <c r="VT14" s="7">
        <f t="shared" si="458"/>
        <v>0</v>
      </c>
      <c r="VU14" s="7">
        <f t="shared" si="459"/>
        <v>0</v>
      </c>
      <c r="VV14" s="7">
        <f t="shared" si="460"/>
        <v>0</v>
      </c>
      <c r="VW14" s="7">
        <f t="shared" si="461"/>
        <v>0</v>
      </c>
      <c r="VX14" s="7">
        <f t="shared" si="462"/>
        <v>0</v>
      </c>
      <c r="VY14" s="7">
        <f t="shared" si="463"/>
        <v>0</v>
      </c>
      <c r="VZ14" s="7">
        <f t="shared" si="464"/>
        <v>0</v>
      </c>
      <c r="WA14" s="7">
        <f t="shared" si="465"/>
        <v>0</v>
      </c>
      <c r="WB14" s="7">
        <f t="shared" si="466"/>
        <v>0</v>
      </c>
      <c r="WC14" s="7">
        <f t="shared" si="467"/>
        <v>0</v>
      </c>
      <c r="WD14" s="7">
        <f t="shared" si="468"/>
        <v>0</v>
      </c>
      <c r="WE14" s="7">
        <f t="shared" si="469"/>
        <v>0</v>
      </c>
      <c r="WF14" s="7">
        <f t="shared" si="470"/>
        <v>0</v>
      </c>
      <c r="WG14" s="8" t="e">
        <f t="shared" si="471"/>
        <v>#DIV/0!</v>
      </c>
      <c r="WH14" s="10" t="e">
        <f t="shared" si="472"/>
        <v>#DIV/0!</v>
      </c>
      <c r="WI14" s="10"/>
      <c r="WJ14" s="13" t="e">
        <f t="shared" si="562"/>
        <v>#DIV/0!</v>
      </c>
      <c r="WK14" s="14" t="e">
        <f t="shared" si="474"/>
        <v>#DIV/0!</v>
      </c>
      <c r="WL14" s="14" t="e">
        <f t="shared" si="475"/>
        <v>#DIV/0!</v>
      </c>
      <c r="WM14" s="15" t="e">
        <f t="shared" si="476"/>
        <v>#DIV/0!</v>
      </c>
      <c r="WN14" s="30">
        <f t="shared" si="565"/>
        <v>6</v>
      </c>
      <c r="WO14" s="30">
        <f t="shared" si="478"/>
        <v>0</v>
      </c>
      <c r="WP14" s="5"/>
      <c r="WQ14" s="21" t="e">
        <f t="shared" si="559"/>
        <v>#N/A</v>
      </c>
      <c r="WR14" s="25"/>
      <c r="WS14" s="25"/>
      <c r="WT14" s="25"/>
      <c r="WU14" s="25"/>
      <c r="WV14" s="25"/>
      <c r="WW14" s="25"/>
      <c r="WX14" s="3">
        <f t="shared" si="479"/>
        <v>0</v>
      </c>
      <c r="WY14" s="3">
        <f t="shared" si="480"/>
        <v>0</v>
      </c>
      <c r="WZ14" s="3">
        <f t="shared" si="481"/>
        <v>0</v>
      </c>
      <c r="XA14" s="3">
        <f t="shared" si="482"/>
        <v>0</v>
      </c>
      <c r="XB14" s="3">
        <f t="shared" si="483"/>
        <v>0</v>
      </c>
      <c r="XC14" s="3">
        <f t="shared" si="484"/>
        <v>0</v>
      </c>
      <c r="XD14" s="3">
        <f t="shared" si="485"/>
        <v>0</v>
      </c>
      <c r="XE14" s="3">
        <f t="shared" si="486"/>
        <v>0</v>
      </c>
      <c r="XF14" s="3">
        <f t="shared" si="487"/>
        <v>0</v>
      </c>
      <c r="XG14" s="3">
        <f t="shared" si="488"/>
        <v>0</v>
      </c>
      <c r="XH14" s="3">
        <f t="shared" si="489"/>
        <v>0</v>
      </c>
      <c r="XI14" s="3">
        <f t="shared" si="490"/>
        <v>0</v>
      </c>
      <c r="XJ14" s="3">
        <f t="shared" si="491"/>
        <v>0</v>
      </c>
      <c r="XK14" s="3">
        <f t="shared" si="492"/>
        <v>0</v>
      </c>
      <c r="XL14" s="3">
        <f t="shared" si="493"/>
        <v>0</v>
      </c>
      <c r="XM14" s="3">
        <f t="shared" si="494"/>
        <v>0</v>
      </c>
      <c r="XN14" s="3">
        <f t="shared" si="495"/>
        <v>0</v>
      </c>
      <c r="XO14" s="3">
        <f t="shared" si="496"/>
        <v>0</v>
      </c>
      <c r="XP14" s="3">
        <f t="shared" si="497"/>
        <v>0</v>
      </c>
      <c r="XQ14" s="3">
        <f t="shared" si="498"/>
        <v>0</v>
      </c>
      <c r="XR14" s="3">
        <f t="shared" si="499"/>
        <v>0</v>
      </c>
      <c r="XS14" s="3">
        <f t="shared" si="500"/>
        <v>0</v>
      </c>
      <c r="XT14" s="3">
        <f t="shared" si="501"/>
        <v>0</v>
      </c>
      <c r="XU14" s="3">
        <f t="shared" si="502"/>
        <v>0</v>
      </c>
      <c r="XV14" s="3">
        <f t="shared" si="503"/>
        <v>0</v>
      </c>
      <c r="XW14" s="3">
        <f t="shared" si="504"/>
        <v>0</v>
      </c>
      <c r="XX14" s="3">
        <f t="shared" si="505"/>
        <v>0</v>
      </c>
      <c r="XY14" s="3">
        <f t="shared" si="506"/>
        <v>0</v>
      </c>
      <c r="XZ14" s="3">
        <f t="shared" si="507"/>
        <v>0</v>
      </c>
      <c r="YA14" s="3">
        <f t="shared" si="508"/>
        <v>0</v>
      </c>
      <c r="YB14" s="12" t="e">
        <f t="shared" si="7"/>
        <v>#DIV/0!</v>
      </c>
      <c r="YC14" s="10" t="e">
        <f t="shared" si="509"/>
        <v>#DIV/0!</v>
      </c>
      <c r="YD14" s="13" t="e">
        <f t="shared" si="510"/>
        <v>#DIV/0!</v>
      </c>
      <c r="YE14" s="14" t="e">
        <f t="shared" si="511"/>
        <v>#DIV/0!</v>
      </c>
      <c r="YF14" s="14" t="e">
        <f t="shared" si="512"/>
        <v>#DIV/0!</v>
      </c>
      <c r="YG14" s="15" t="e">
        <f t="shared" si="513"/>
        <v>#DIV/0!</v>
      </c>
      <c r="YH14" s="21" t="e">
        <f t="shared" si="514"/>
        <v>#N/A</v>
      </c>
      <c r="YI14" s="30">
        <f t="shared" si="515"/>
        <v>6</v>
      </c>
      <c r="YJ14" s="30">
        <f t="shared" si="516"/>
        <v>0</v>
      </c>
      <c r="YK14" s="5"/>
      <c r="YL14" s="25"/>
      <c r="YM14" s="25"/>
      <c r="YN14" s="25"/>
      <c r="YO14" s="25"/>
      <c r="YP14" s="25"/>
      <c r="YQ14" s="25"/>
      <c r="YR14" s="3">
        <f t="shared" si="517"/>
        <v>0</v>
      </c>
      <c r="YS14" s="3">
        <f t="shared" si="518"/>
        <v>0</v>
      </c>
      <c r="YT14" s="3">
        <f t="shared" si="519"/>
        <v>0</v>
      </c>
      <c r="YU14" s="3">
        <f t="shared" si="520"/>
        <v>0</v>
      </c>
      <c r="YV14" s="3">
        <f t="shared" si="521"/>
        <v>0</v>
      </c>
      <c r="YW14" s="3">
        <f t="shared" si="522"/>
        <v>0</v>
      </c>
      <c r="YX14" s="3">
        <f t="shared" si="523"/>
        <v>0</v>
      </c>
      <c r="YY14" s="3">
        <f t="shared" si="524"/>
        <v>0</v>
      </c>
      <c r="YZ14" s="3">
        <f t="shared" si="525"/>
        <v>0</v>
      </c>
      <c r="ZA14" s="3">
        <f t="shared" si="526"/>
        <v>0</v>
      </c>
      <c r="ZB14" s="3">
        <f t="shared" si="527"/>
        <v>0</v>
      </c>
      <c r="ZC14" s="3">
        <f t="shared" si="528"/>
        <v>0</v>
      </c>
      <c r="ZD14" s="3">
        <f t="shared" si="529"/>
        <v>0</v>
      </c>
      <c r="ZE14" s="3">
        <f t="shared" si="530"/>
        <v>0</v>
      </c>
      <c r="ZF14" s="3">
        <f t="shared" si="531"/>
        <v>0</v>
      </c>
      <c r="ZG14" s="3">
        <f t="shared" si="532"/>
        <v>0</v>
      </c>
      <c r="ZH14" s="3">
        <f t="shared" si="533"/>
        <v>0</v>
      </c>
      <c r="ZI14" s="3">
        <f t="shared" si="534"/>
        <v>0</v>
      </c>
      <c r="ZJ14" s="3">
        <f t="shared" si="535"/>
        <v>0</v>
      </c>
      <c r="ZK14" s="3">
        <f t="shared" si="536"/>
        <v>0</v>
      </c>
      <c r="ZL14" s="3">
        <f t="shared" si="537"/>
        <v>0</v>
      </c>
      <c r="ZM14" s="3">
        <f t="shared" si="538"/>
        <v>0</v>
      </c>
      <c r="ZN14" s="3">
        <f t="shared" si="539"/>
        <v>0</v>
      </c>
      <c r="ZO14" s="3">
        <f t="shared" si="540"/>
        <v>0</v>
      </c>
      <c r="ZP14" s="3">
        <f t="shared" si="541"/>
        <v>0</v>
      </c>
      <c r="ZQ14" s="3">
        <f t="shared" si="542"/>
        <v>0</v>
      </c>
      <c r="ZR14" s="3">
        <f t="shared" si="543"/>
        <v>0</v>
      </c>
      <c r="ZS14" s="3">
        <f t="shared" si="544"/>
        <v>0</v>
      </c>
      <c r="ZT14" s="3">
        <f t="shared" si="545"/>
        <v>0</v>
      </c>
      <c r="ZU14" s="3">
        <f t="shared" si="546"/>
        <v>0</v>
      </c>
      <c r="ZV14" s="12" t="e">
        <f t="shared" si="8"/>
        <v>#DIV/0!</v>
      </c>
      <c r="ZW14" s="10" t="e">
        <f t="shared" si="547"/>
        <v>#DIV/0!</v>
      </c>
      <c r="ZX14" s="13" t="e">
        <f t="shared" si="548"/>
        <v>#DIV/0!</v>
      </c>
      <c r="ZY14" s="14" t="e">
        <f t="shared" si="549"/>
        <v>#DIV/0!</v>
      </c>
      <c r="ZZ14" s="14" t="e">
        <f t="shared" si="550"/>
        <v>#DIV/0!</v>
      </c>
      <c r="AAA14" s="15" t="e">
        <f t="shared" si="551"/>
        <v>#DIV/0!</v>
      </c>
      <c r="AAB14" s="21" t="e">
        <f t="shared" si="552"/>
        <v>#N/A</v>
      </c>
      <c r="AAC14" s="30" t="e">
        <f>COUNTBLANK(#REF!)</f>
        <v>#REF!</v>
      </c>
      <c r="AAD14" s="30" t="e">
        <f t="shared" si="553"/>
        <v>#REF!</v>
      </c>
      <c r="AAE14" s="5"/>
      <c r="AAF14" s="70"/>
      <c r="AAG14" s="2" t="e">
        <f>COUNTBLANK(#REF!)</f>
        <v>#REF!</v>
      </c>
      <c r="AAH14" s="2" t="e">
        <f t="shared" si="554"/>
        <v>#REF!</v>
      </c>
      <c r="AAI14" s="47">
        <v>7</v>
      </c>
      <c r="AAJ14" s="117">
        <f>'LISTA DE ESTUDIANTES Y ASISTENC'!EUX11</f>
        <v>0</v>
      </c>
      <c r="AAK14" s="48">
        <f>'LISTA DE ESTUDIANTES Y ASISTENC'!EUY11:EUY11</f>
        <v>0</v>
      </c>
      <c r="AAL14" s="2" t="e">
        <f>COUNTBLANK(#REF!)</f>
        <v>#REF!</v>
      </c>
      <c r="AAM14" s="2" t="e">
        <f t="shared" si="555"/>
        <v>#REF!</v>
      </c>
      <c r="AAN14" s="47">
        <v>7</v>
      </c>
      <c r="AAO14" s="117">
        <f>'LISTA DE ESTUDIANTES Y ASISTENC'!FOF11</f>
        <v>0</v>
      </c>
      <c r="AAP14" s="48">
        <f>'LISTA DE ESTUDIANTES Y ASISTENC'!FOH11:FOH11</f>
        <v>0</v>
      </c>
      <c r="AAQ14" s="145"/>
    </row>
    <row r="15" spans="1:719" x14ac:dyDescent="0.25">
      <c r="A15" s="2">
        <f t="shared" si="9"/>
        <v>10</v>
      </c>
      <c r="B15" s="2">
        <f t="shared" si="10"/>
        <v>0</v>
      </c>
      <c r="C15" s="47">
        <v>8</v>
      </c>
      <c r="D15" s="48"/>
      <c r="E15" s="32"/>
      <c r="F15" s="25"/>
      <c r="G15" s="25"/>
      <c r="H15" s="25"/>
      <c r="I15" s="25"/>
      <c r="J15" s="25"/>
      <c r="K15" s="25"/>
      <c r="L15" s="25"/>
      <c r="M15" s="25"/>
      <c r="N15" s="25"/>
      <c r="O15" s="3">
        <f t="shared" si="11"/>
        <v>0</v>
      </c>
      <c r="P15" s="3">
        <f t="shared" si="12"/>
        <v>0</v>
      </c>
      <c r="Q15" s="3">
        <f t="shared" si="13"/>
        <v>0</v>
      </c>
      <c r="R15" s="3">
        <f t="shared" si="14"/>
        <v>0</v>
      </c>
      <c r="S15" s="3">
        <f t="shared" si="15"/>
        <v>0</v>
      </c>
      <c r="T15" s="3">
        <f t="shared" si="16"/>
        <v>0</v>
      </c>
      <c r="U15" s="3">
        <f t="shared" si="17"/>
        <v>0</v>
      </c>
      <c r="V15" s="3">
        <f t="shared" si="18"/>
        <v>0</v>
      </c>
      <c r="W15" s="3">
        <f t="shared" si="19"/>
        <v>0</v>
      </c>
      <c r="X15" s="3">
        <f t="shared" si="20"/>
        <v>0</v>
      </c>
      <c r="Y15" s="3">
        <f t="shared" si="21"/>
        <v>0</v>
      </c>
      <c r="Z15" s="3">
        <f t="shared" si="22"/>
        <v>0</v>
      </c>
      <c r="AA15" s="3">
        <f t="shared" si="23"/>
        <v>0</v>
      </c>
      <c r="AB15" s="3">
        <f t="shared" si="24"/>
        <v>0</v>
      </c>
      <c r="AC15" s="3">
        <f t="shared" si="25"/>
        <v>0</v>
      </c>
      <c r="AD15" s="3">
        <f t="shared" si="26"/>
        <v>0</v>
      </c>
      <c r="AE15" s="3">
        <f t="shared" si="27"/>
        <v>0</v>
      </c>
      <c r="AF15" s="3">
        <f t="shared" si="28"/>
        <v>0</v>
      </c>
      <c r="AG15" s="3">
        <f t="shared" si="29"/>
        <v>0</v>
      </c>
      <c r="AH15" s="3">
        <f t="shared" si="30"/>
        <v>0</v>
      </c>
      <c r="AI15" s="3">
        <f t="shared" si="31"/>
        <v>0</v>
      </c>
      <c r="AJ15" s="3">
        <f t="shared" si="32"/>
        <v>0</v>
      </c>
      <c r="AK15" s="3">
        <f t="shared" si="33"/>
        <v>0</v>
      </c>
      <c r="AL15" s="3">
        <f t="shared" si="34"/>
        <v>0</v>
      </c>
      <c r="AM15" s="3">
        <f t="shared" si="35"/>
        <v>0</v>
      </c>
      <c r="AN15" s="3">
        <f t="shared" si="36"/>
        <v>0</v>
      </c>
      <c r="AO15" s="3">
        <f t="shared" si="37"/>
        <v>0</v>
      </c>
      <c r="AP15" s="3">
        <f t="shared" si="38"/>
        <v>0</v>
      </c>
      <c r="AQ15" s="3">
        <f t="shared" si="39"/>
        <v>0</v>
      </c>
      <c r="AR15" s="3">
        <f t="shared" si="40"/>
        <v>0</v>
      </c>
      <c r="AS15" s="7">
        <f t="shared" si="41"/>
        <v>0</v>
      </c>
      <c r="AT15" s="7">
        <f t="shared" si="42"/>
        <v>0</v>
      </c>
      <c r="AU15" s="7">
        <f t="shared" si="43"/>
        <v>0</v>
      </c>
      <c r="AV15" s="7">
        <f t="shared" si="44"/>
        <v>0</v>
      </c>
      <c r="AW15" s="7">
        <f t="shared" si="45"/>
        <v>0</v>
      </c>
      <c r="AX15" s="7">
        <f t="shared" si="46"/>
        <v>0</v>
      </c>
      <c r="AY15" s="7">
        <f t="shared" si="47"/>
        <v>0</v>
      </c>
      <c r="AZ15" s="7">
        <f t="shared" si="48"/>
        <v>0</v>
      </c>
      <c r="BA15" s="7">
        <f t="shared" si="49"/>
        <v>0</v>
      </c>
      <c r="BB15" s="7">
        <f t="shared" si="50"/>
        <v>0</v>
      </c>
      <c r="BC15" s="7">
        <f t="shared" si="51"/>
        <v>0</v>
      </c>
      <c r="BD15" s="7">
        <f t="shared" si="52"/>
        <v>0</v>
      </c>
      <c r="BE15" s="7">
        <f t="shared" si="53"/>
        <v>0</v>
      </c>
      <c r="BF15" s="7">
        <f t="shared" si="54"/>
        <v>0</v>
      </c>
      <c r="BG15" s="7">
        <f t="shared" si="55"/>
        <v>0</v>
      </c>
      <c r="BH15" s="7">
        <f t="shared" si="56"/>
        <v>0</v>
      </c>
      <c r="BI15" s="7">
        <f t="shared" si="57"/>
        <v>0</v>
      </c>
      <c r="BJ15" s="7">
        <f t="shared" si="58"/>
        <v>0</v>
      </c>
      <c r="BK15" s="7">
        <f t="shared" si="59"/>
        <v>0</v>
      </c>
      <c r="BL15" s="7">
        <f t="shared" si="60"/>
        <v>0</v>
      </c>
      <c r="BM15" s="8" t="e">
        <f t="shared" si="0"/>
        <v>#DIV/0!</v>
      </c>
      <c r="BN15" s="10" t="e">
        <f t="shared" si="61"/>
        <v>#DIV/0!</v>
      </c>
      <c r="BO15" s="10"/>
      <c r="BP15" s="13" t="e">
        <f t="shared" si="62"/>
        <v>#DIV/0!</v>
      </c>
      <c r="BQ15" s="14" t="e">
        <f t="shared" si="63"/>
        <v>#DIV/0!</v>
      </c>
      <c r="BR15" s="14" t="e">
        <f t="shared" si="64"/>
        <v>#DIV/0!</v>
      </c>
      <c r="BS15" s="15" t="e">
        <f t="shared" si="65"/>
        <v>#DIV/0!</v>
      </c>
      <c r="BT15" s="30">
        <f t="shared" si="66"/>
        <v>6</v>
      </c>
      <c r="BU15" s="30">
        <f t="shared" si="67"/>
        <v>0</v>
      </c>
      <c r="BV15" s="5"/>
      <c r="BW15" s="21" t="e">
        <f t="shared" si="556"/>
        <v>#N/A</v>
      </c>
      <c r="BX15" s="25"/>
      <c r="BY15" s="25"/>
      <c r="BZ15" s="25"/>
      <c r="CA15" s="25"/>
      <c r="CB15" s="25"/>
      <c r="CC15" s="25"/>
      <c r="CD15" s="3">
        <f t="shared" si="68"/>
        <v>0</v>
      </c>
      <c r="CE15" s="3">
        <f t="shared" si="69"/>
        <v>0</v>
      </c>
      <c r="CF15" s="3">
        <f t="shared" si="70"/>
        <v>0</v>
      </c>
      <c r="CG15" s="3">
        <f t="shared" si="71"/>
        <v>0</v>
      </c>
      <c r="CH15" s="3">
        <f t="shared" si="72"/>
        <v>0</v>
      </c>
      <c r="CI15" s="3">
        <f t="shared" si="73"/>
        <v>0</v>
      </c>
      <c r="CJ15" s="3">
        <f t="shared" si="74"/>
        <v>0</v>
      </c>
      <c r="CK15" s="3">
        <f t="shared" si="75"/>
        <v>0</v>
      </c>
      <c r="CL15" s="3">
        <f t="shared" si="76"/>
        <v>0</v>
      </c>
      <c r="CM15" s="3">
        <f t="shared" si="77"/>
        <v>0</v>
      </c>
      <c r="CN15" s="3">
        <f t="shared" si="78"/>
        <v>0</v>
      </c>
      <c r="CO15" s="3">
        <f t="shared" si="79"/>
        <v>0</v>
      </c>
      <c r="CP15" s="3">
        <f t="shared" si="80"/>
        <v>0</v>
      </c>
      <c r="CQ15" s="3">
        <f t="shared" si="81"/>
        <v>0</v>
      </c>
      <c r="CR15" s="3">
        <f t="shared" si="82"/>
        <v>0</v>
      </c>
      <c r="CS15" s="3">
        <f t="shared" si="83"/>
        <v>0</v>
      </c>
      <c r="CT15" s="3">
        <f t="shared" si="84"/>
        <v>0</v>
      </c>
      <c r="CU15" s="3">
        <f t="shared" si="85"/>
        <v>0</v>
      </c>
      <c r="CV15" s="3">
        <f t="shared" si="86"/>
        <v>0</v>
      </c>
      <c r="CW15" s="3">
        <f t="shared" si="87"/>
        <v>0</v>
      </c>
      <c r="CX15" s="3">
        <f t="shared" si="88"/>
        <v>0</v>
      </c>
      <c r="CY15" s="3">
        <f t="shared" si="89"/>
        <v>0</v>
      </c>
      <c r="CZ15" s="3">
        <f t="shared" si="90"/>
        <v>0</v>
      </c>
      <c r="DA15" s="3">
        <f t="shared" si="91"/>
        <v>0</v>
      </c>
      <c r="DB15" s="3">
        <f t="shared" si="92"/>
        <v>0</v>
      </c>
      <c r="DC15" s="3">
        <f t="shared" si="93"/>
        <v>0</v>
      </c>
      <c r="DD15" s="3">
        <f t="shared" si="94"/>
        <v>0</v>
      </c>
      <c r="DE15" s="3">
        <f t="shared" si="95"/>
        <v>0</v>
      </c>
      <c r="DF15" s="3">
        <f t="shared" si="96"/>
        <v>0</v>
      </c>
      <c r="DG15" s="3">
        <f t="shared" si="97"/>
        <v>0</v>
      </c>
      <c r="DH15" s="12" t="e">
        <f t="shared" si="1"/>
        <v>#DIV/0!</v>
      </c>
      <c r="DI15" s="10" t="e">
        <f t="shared" si="98"/>
        <v>#DIV/0!</v>
      </c>
      <c r="DJ15" s="13" t="e">
        <f t="shared" si="99"/>
        <v>#DIV/0!</v>
      </c>
      <c r="DK15" s="14" t="e">
        <f t="shared" si="100"/>
        <v>#DIV/0!</v>
      </c>
      <c r="DL15" s="14" t="e">
        <f t="shared" si="101"/>
        <v>#DIV/0!</v>
      </c>
      <c r="DM15" s="15" t="e">
        <f t="shared" si="102"/>
        <v>#DIV/0!</v>
      </c>
      <c r="DN15" s="21" t="e">
        <f t="shared" si="103"/>
        <v>#N/A</v>
      </c>
      <c r="DO15" s="30">
        <f t="shared" si="104"/>
        <v>6</v>
      </c>
      <c r="DP15" s="30">
        <f t="shared" si="105"/>
        <v>0</v>
      </c>
      <c r="DQ15" s="5"/>
      <c r="DR15" s="25"/>
      <c r="DS15" s="25"/>
      <c r="DT15" s="25"/>
      <c r="DU15" s="25"/>
      <c r="DV15" s="25"/>
      <c r="DW15" s="25"/>
      <c r="DX15" s="3">
        <f t="shared" si="106"/>
        <v>0</v>
      </c>
      <c r="DY15" s="3">
        <f t="shared" si="107"/>
        <v>0</v>
      </c>
      <c r="DZ15" s="3">
        <f t="shared" si="108"/>
        <v>0</v>
      </c>
      <c r="EA15" s="3">
        <f t="shared" si="109"/>
        <v>0</v>
      </c>
      <c r="EB15" s="3">
        <f t="shared" si="110"/>
        <v>0</v>
      </c>
      <c r="EC15" s="3">
        <f t="shared" si="111"/>
        <v>0</v>
      </c>
      <c r="ED15" s="3">
        <f t="shared" si="112"/>
        <v>0</v>
      </c>
      <c r="EE15" s="3">
        <f t="shared" si="113"/>
        <v>0</v>
      </c>
      <c r="EF15" s="3">
        <f t="shared" si="114"/>
        <v>0</v>
      </c>
      <c r="EG15" s="3">
        <f t="shared" si="115"/>
        <v>0</v>
      </c>
      <c r="EH15" s="3">
        <f t="shared" si="116"/>
        <v>0</v>
      </c>
      <c r="EI15" s="3">
        <f t="shared" si="117"/>
        <v>0</v>
      </c>
      <c r="EJ15" s="3">
        <f t="shared" si="118"/>
        <v>0</v>
      </c>
      <c r="EK15" s="3">
        <f t="shared" si="119"/>
        <v>0</v>
      </c>
      <c r="EL15" s="3">
        <f t="shared" si="120"/>
        <v>0</v>
      </c>
      <c r="EM15" s="3">
        <f t="shared" si="121"/>
        <v>0</v>
      </c>
      <c r="EN15" s="3">
        <f t="shared" si="122"/>
        <v>0</v>
      </c>
      <c r="EO15" s="3">
        <f t="shared" si="123"/>
        <v>0</v>
      </c>
      <c r="EP15" s="3">
        <f t="shared" si="124"/>
        <v>0</v>
      </c>
      <c r="EQ15" s="3">
        <f t="shared" si="125"/>
        <v>0</v>
      </c>
      <c r="ER15" s="3">
        <f t="shared" si="126"/>
        <v>0</v>
      </c>
      <c r="ES15" s="3">
        <f t="shared" si="127"/>
        <v>0</v>
      </c>
      <c r="ET15" s="3">
        <f t="shared" si="128"/>
        <v>0</v>
      </c>
      <c r="EU15" s="3">
        <f t="shared" si="129"/>
        <v>0</v>
      </c>
      <c r="EV15" s="3">
        <f t="shared" si="130"/>
        <v>0</v>
      </c>
      <c r="EW15" s="3">
        <f t="shared" si="131"/>
        <v>0</v>
      </c>
      <c r="EX15" s="3">
        <f t="shared" si="132"/>
        <v>0</v>
      </c>
      <c r="EY15" s="3">
        <f t="shared" si="133"/>
        <v>0</v>
      </c>
      <c r="EZ15" s="3">
        <f t="shared" si="134"/>
        <v>0</v>
      </c>
      <c r="FA15" s="3">
        <f t="shared" si="135"/>
        <v>0</v>
      </c>
      <c r="FB15" s="12" t="e">
        <f t="shared" si="2"/>
        <v>#DIV/0!</v>
      </c>
      <c r="FC15" s="10" t="e">
        <f t="shared" si="136"/>
        <v>#DIV/0!</v>
      </c>
      <c r="FD15" s="13" t="e">
        <f t="shared" si="137"/>
        <v>#DIV/0!</v>
      </c>
      <c r="FE15" s="14" t="e">
        <f t="shared" si="138"/>
        <v>#DIV/0!</v>
      </c>
      <c r="FF15" s="14" t="e">
        <f t="shared" si="139"/>
        <v>#DIV/0!</v>
      </c>
      <c r="FG15" s="15" t="e">
        <f t="shared" si="140"/>
        <v>#DIV/0!</v>
      </c>
      <c r="FH15" s="21" t="e">
        <f t="shared" si="141"/>
        <v>#N/A</v>
      </c>
      <c r="FI15" s="30" t="e">
        <f>COUNTBLANK(#REF!)</f>
        <v>#REF!</v>
      </c>
      <c r="FJ15" s="30" t="e">
        <f t="shared" si="142"/>
        <v>#REF!</v>
      </c>
      <c r="FK15" s="5"/>
      <c r="FL15" s="70"/>
      <c r="FM15" s="2" t="e">
        <f>COUNTBLANK(#REF!)</f>
        <v>#REF!</v>
      </c>
      <c r="FN15" s="2" t="e">
        <f t="shared" si="143"/>
        <v>#REF!</v>
      </c>
      <c r="FO15" s="47">
        <v>8</v>
      </c>
      <c r="FP15" s="117" t="e">
        <f>'LISTA DE ESTUDIANTES Y ASISTENC'!#REF!</f>
        <v>#REF!</v>
      </c>
      <c r="FQ15" s="48" t="e">
        <f>'LISTA DE ESTUDIANTES Y ASISTENC'!#REF!</f>
        <v>#REF!</v>
      </c>
      <c r="FR15" s="2" t="e">
        <f>COUNTBLANK(#REF!)</f>
        <v>#REF!</v>
      </c>
      <c r="FS15" s="2" t="e">
        <f t="shared" si="144"/>
        <v>#REF!</v>
      </c>
      <c r="FT15" s="47">
        <v>8</v>
      </c>
      <c r="FU15" s="117">
        <f>'LISTA DE ESTUDIANTES Y ASISTENC'!RO12</f>
        <v>0</v>
      </c>
      <c r="FV15" s="178">
        <f>'LISTA DE ESTUDIANTES Y ASISTENC'!RQ12:RQ12</f>
        <v>0</v>
      </c>
      <c r="FW15" s="186"/>
      <c r="FX15" s="2">
        <f t="shared" si="145"/>
        <v>10</v>
      </c>
      <c r="FY15" s="2">
        <f t="shared" si="146"/>
        <v>0</v>
      </c>
      <c r="FZ15" s="47">
        <v>8</v>
      </c>
      <c r="GA15" s="117">
        <f>'LISTA DE ESTUDIANTES Y ASISTENC'!AQP12</f>
        <v>0</v>
      </c>
      <c r="GB15" s="48">
        <f>'LISTA DE ESTUDIANTES Y ASISTENC'!AQR12:AQR12</f>
        <v>0</v>
      </c>
      <c r="GC15" s="32"/>
      <c r="GD15" s="25"/>
      <c r="GE15" s="25"/>
      <c r="GF15" s="25"/>
      <c r="GG15" s="25"/>
      <c r="GH15" s="25"/>
      <c r="GI15" s="25"/>
      <c r="GJ15" s="25"/>
      <c r="GK15" s="25"/>
      <c r="GL15" s="25"/>
      <c r="GM15" s="3">
        <f t="shared" si="147"/>
        <v>0</v>
      </c>
      <c r="GN15" s="3">
        <f t="shared" si="148"/>
        <v>0</v>
      </c>
      <c r="GO15" s="3">
        <f t="shared" si="149"/>
        <v>0</v>
      </c>
      <c r="GP15" s="3">
        <f t="shared" si="150"/>
        <v>0</v>
      </c>
      <c r="GQ15" s="3">
        <f t="shared" si="151"/>
        <v>0</v>
      </c>
      <c r="GR15" s="3">
        <f t="shared" si="152"/>
        <v>0</v>
      </c>
      <c r="GS15" s="3">
        <f t="shared" si="153"/>
        <v>0</v>
      </c>
      <c r="GT15" s="3">
        <f t="shared" si="154"/>
        <v>0</v>
      </c>
      <c r="GU15" s="3">
        <f t="shared" si="155"/>
        <v>0</v>
      </c>
      <c r="GV15" s="3">
        <f t="shared" si="156"/>
        <v>0</v>
      </c>
      <c r="GW15" s="3">
        <f t="shared" si="157"/>
        <v>0</v>
      </c>
      <c r="GX15" s="3">
        <f t="shared" si="158"/>
        <v>0</v>
      </c>
      <c r="GY15" s="3">
        <f t="shared" si="159"/>
        <v>0</v>
      </c>
      <c r="GZ15" s="3">
        <f t="shared" si="160"/>
        <v>0</v>
      </c>
      <c r="HA15" s="3">
        <f t="shared" si="161"/>
        <v>0</v>
      </c>
      <c r="HB15" s="3">
        <f t="shared" si="162"/>
        <v>0</v>
      </c>
      <c r="HC15" s="3">
        <f t="shared" si="163"/>
        <v>0</v>
      </c>
      <c r="HD15" s="3">
        <f t="shared" si="164"/>
        <v>0</v>
      </c>
      <c r="HE15" s="3">
        <f t="shared" si="165"/>
        <v>0</v>
      </c>
      <c r="HF15" s="3">
        <f t="shared" si="166"/>
        <v>0</v>
      </c>
      <c r="HG15" s="3">
        <f t="shared" si="167"/>
        <v>0</v>
      </c>
      <c r="HH15" s="3">
        <f t="shared" si="168"/>
        <v>0</v>
      </c>
      <c r="HI15" s="3">
        <f t="shared" si="169"/>
        <v>0</v>
      </c>
      <c r="HJ15" s="3">
        <f t="shared" si="170"/>
        <v>0</v>
      </c>
      <c r="HK15" s="3">
        <f t="shared" si="171"/>
        <v>0</v>
      </c>
      <c r="HL15" s="3">
        <f t="shared" si="172"/>
        <v>0</v>
      </c>
      <c r="HM15" s="3">
        <f t="shared" si="173"/>
        <v>0</v>
      </c>
      <c r="HN15" s="3">
        <f t="shared" si="174"/>
        <v>0</v>
      </c>
      <c r="HO15" s="3">
        <f t="shared" si="175"/>
        <v>0</v>
      </c>
      <c r="HP15" s="3">
        <f t="shared" si="176"/>
        <v>0</v>
      </c>
      <c r="HQ15" s="7">
        <f t="shared" si="177"/>
        <v>0</v>
      </c>
      <c r="HR15" s="7">
        <f t="shared" si="178"/>
        <v>0</v>
      </c>
      <c r="HS15" s="7">
        <f t="shared" si="179"/>
        <v>0</v>
      </c>
      <c r="HT15" s="7">
        <f t="shared" si="180"/>
        <v>0</v>
      </c>
      <c r="HU15" s="7">
        <f t="shared" si="181"/>
        <v>0</v>
      </c>
      <c r="HV15" s="7">
        <f t="shared" si="182"/>
        <v>0</v>
      </c>
      <c r="HW15" s="7">
        <f t="shared" si="183"/>
        <v>0</v>
      </c>
      <c r="HX15" s="7">
        <f t="shared" si="184"/>
        <v>0</v>
      </c>
      <c r="HY15" s="7">
        <f t="shared" si="185"/>
        <v>0</v>
      </c>
      <c r="HZ15" s="7">
        <f t="shared" si="186"/>
        <v>0</v>
      </c>
      <c r="IA15" s="7">
        <f t="shared" si="187"/>
        <v>0</v>
      </c>
      <c r="IB15" s="7">
        <f t="shared" si="188"/>
        <v>0</v>
      </c>
      <c r="IC15" s="7">
        <f t="shared" si="189"/>
        <v>0</v>
      </c>
      <c r="ID15" s="7">
        <f t="shared" si="190"/>
        <v>0</v>
      </c>
      <c r="IE15" s="7">
        <f t="shared" si="191"/>
        <v>0</v>
      </c>
      <c r="IF15" s="7">
        <f t="shared" si="192"/>
        <v>0</v>
      </c>
      <c r="IG15" s="7">
        <f t="shared" si="193"/>
        <v>0</v>
      </c>
      <c r="IH15" s="7">
        <f t="shared" si="194"/>
        <v>0</v>
      </c>
      <c r="II15" s="7">
        <f t="shared" si="195"/>
        <v>0</v>
      </c>
      <c r="IJ15" s="7">
        <f t="shared" si="196"/>
        <v>0</v>
      </c>
      <c r="IK15" s="8" t="e">
        <f t="shared" si="197"/>
        <v>#DIV/0!</v>
      </c>
      <c r="IL15" s="10" t="e">
        <f t="shared" si="198"/>
        <v>#DIV/0!</v>
      </c>
      <c r="IM15" s="10"/>
      <c r="IN15" s="13" t="e">
        <f t="shared" si="560"/>
        <v>#DIV/0!</v>
      </c>
      <c r="IO15" s="14" t="e">
        <f t="shared" si="200"/>
        <v>#DIV/0!</v>
      </c>
      <c r="IP15" s="14" t="e">
        <f t="shared" si="201"/>
        <v>#DIV/0!</v>
      </c>
      <c r="IQ15" s="15" t="e">
        <f t="shared" si="202"/>
        <v>#DIV/0!</v>
      </c>
      <c r="IR15" s="30">
        <f t="shared" si="563"/>
        <v>6</v>
      </c>
      <c r="IS15" s="30">
        <f t="shared" si="204"/>
        <v>0</v>
      </c>
      <c r="IT15" s="5"/>
      <c r="IU15" s="21" t="e">
        <f t="shared" si="557"/>
        <v>#N/A</v>
      </c>
      <c r="IV15" s="25"/>
      <c r="IW15" s="25"/>
      <c r="IX15" s="25"/>
      <c r="IY15" s="25"/>
      <c r="IZ15" s="25"/>
      <c r="JA15" s="25"/>
      <c r="JB15" s="3">
        <f t="shared" si="205"/>
        <v>0</v>
      </c>
      <c r="JC15" s="3">
        <f t="shared" si="206"/>
        <v>0</v>
      </c>
      <c r="JD15" s="3">
        <f t="shared" si="207"/>
        <v>0</v>
      </c>
      <c r="JE15" s="3">
        <f t="shared" si="208"/>
        <v>0</v>
      </c>
      <c r="JF15" s="3">
        <f t="shared" si="209"/>
        <v>0</v>
      </c>
      <c r="JG15" s="3">
        <f t="shared" si="210"/>
        <v>0</v>
      </c>
      <c r="JH15" s="3">
        <f t="shared" si="211"/>
        <v>0</v>
      </c>
      <c r="JI15" s="3">
        <f t="shared" si="212"/>
        <v>0</v>
      </c>
      <c r="JJ15" s="3">
        <f t="shared" si="213"/>
        <v>0</v>
      </c>
      <c r="JK15" s="3">
        <f t="shared" si="214"/>
        <v>0</v>
      </c>
      <c r="JL15" s="3">
        <f t="shared" si="215"/>
        <v>0</v>
      </c>
      <c r="JM15" s="3">
        <f t="shared" si="216"/>
        <v>0</v>
      </c>
      <c r="JN15" s="3">
        <f t="shared" si="217"/>
        <v>0</v>
      </c>
      <c r="JO15" s="3">
        <f t="shared" si="218"/>
        <v>0</v>
      </c>
      <c r="JP15" s="3">
        <f t="shared" si="219"/>
        <v>0</v>
      </c>
      <c r="JQ15" s="3">
        <f t="shared" si="220"/>
        <v>0</v>
      </c>
      <c r="JR15" s="3">
        <f t="shared" si="221"/>
        <v>0</v>
      </c>
      <c r="JS15" s="3">
        <f t="shared" si="222"/>
        <v>0</v>
      </c>
      <c r="JT15" s="3">
        <f t="shared" si="223"/>
        <v>0</v>
      </c>
      <c r="JU15" s="3">
        <f t="shared" si="224"/>
        <v>0</v>
      </c>
      <c r="JV15" s="3">
        <f t="shared" si="225"/>
        <v>0</v>
      </c>
      <c r="JW15" s="3">
        <f t="shared" si="226"/>
        <v>0</v>
      </c>
      <c r="JX15" s="3">
        <f t="shared" si="227"/>
        <v>0</v>
      </c>
      <c r="JY15" s="3">
        <f t="shared" si="228"/>
        <v>0</v>
      </c>
      <c r="JZ15" s="3">
        <f t="shared" si="229"/>
        <v>0</v>
      </c>
      <c r="KA15" s="3">
        <f t="shared" si="230"/>
        <v>0</v>
      </c>
      <c r="KB15" s="3">
        <f t="shared" si="231"/>
        <v>0</v>
      </c>
      <c r="KC15" s="3">
        <f t="shared" si="232"/>
        <v>0</v>
      </c>
      <c r="KD15" s="3">
        <f t="shared" si="233"/>
        <v>0</v>
      </c>
      <c r="KE15" s="3">
        <f t="shared" si="234"/>
        <v>0</v>
      </c>
      <c r="KF15" s="12" t="e">
        <f t="shared" si="3"/>
        <v>#DIV/0!</v>
      </c>
      <c r="KG15" s="10" t="e">
        <f t="shared" si="235"/>
        <v>#DIV/0!</v>
      </c>
      <c r="KH15" s="13" t="e">
        <f t="shared" si="236"/>
        <v>#DIV/0!</v>
      </c>
      <c r="KI15" s="14" t="e">
        <f t="shared" si="237"/>
        <v>#DIV/0!</v>
      </c>
      <c r="KJ15" s="14" t="e">
        <f t="shared" si="238"/>
        <v>#DIV/0!</v>
      </c>
      <c r="KK15" s="15" t="e">
        <f t="shared" si="239"/>
        <v>#DIV/0!</v>
      </c>
      <c r="KL15" s="21" t="e">
        <f t="shared" si="240"/>
        <v>#N/A</v>
      </c>
      <c r="KM15" s="30">
        <f t="shared" si="241"/>
        <v>6</v>
      </c>
      <c r="KN15" s="30">
        <f t="shared" si="242"/>
        <v>0</v>
      </c>
      <c r="KO15" s="5"/>
      <c r="KP15" s="25"/>
      <c r="KQ15" s="25"/>
      <c r="KR15" s="25"/>
      <c r="KS15" s="25"/>
      <c r="KT15" s="25"/>
      <c r="KU15" s="25"/>
      <c r="KV15" s="3">
        <f t="shared" si="243"/>
        <v>0</v>
      </c>
      <c r="KW15" s="3">
        <f t="shared" si="244"/>
        <v>0</v>
      </c>
      <c r="KX15" s="3">
        <f t="shared" si="245"/>
        <v>0</v>
      </c>
      <c r="KY15" s="3">
        <f t="shared" si="246"/>
        <v>0</v>
      </c>
      <c r="KZ15" s="3">
        <f t="shared" si="247"/>
        <v>0</v>
      </c>
      <c r="LA15" s="3">
        <f t="shared" si="248"/>
        <v>0</v>
      </c>
      <c r="LB15" s="3">
        <f t="shared" si="249"/>
        <v>0</v>
      </c>
      <c r="LC15" s="3">
        <f t="shared" si="250"/>
        <v>0</v>
      </c>
      <c r="LD15" s="3">
        <f t="shared" si="251"/>
        <v>0</v>
      </c>
      <c r="LE15" s="3">
        <f t="shared" si="252"/>
        <v>0</v>
      </c>
      <c r="LF15" s="3">
        <f t="shared" si="253"/>
        <v>0</v>
      </c>
      <c r="LG15" s="3">
        <f t="shared" si="254"/>
        <v>0</v>
      </c>
      <c r="LH15" s="3">
        <f t="shared" si="255"/>
        <v>0</v>
      </c>
      <c r="LI15" s="3">
        <f t="shared" si="256"/>
        <v>0</v>
      </c>
      <c r="LJ15" s="3">
        <f t="shared" si="257"/>
        <v>0</v>
      </c>
      <c r="LK15" s="3">
        <f t="shared" si="258"/>
        <v>0</v>
      </c>
      <c r="LL15" s="3">
        <f t="shared" si="259"/>
        <v>0</v>
      </c>
      <c r="LM15" s="3">
        <f t="shared" si="260"/>
        <v>0</v>
      </c>
      <c r="LN15" s="3">
        <f t="shared" si="261"/>
        <v>0</v>
      </c>
      <c r="LO15" s="3">
        <f t="shared" si="262"/>
        <v>0</v>
      </c>
      <c r="LP15" s="3">
        <f t="shared" si="263"/>
        <v>0</v>
      </c>
      <c r="LQ15" s="3">
        <f t="shared" si="264"/>
        <v>0</v>
      </c>
      <c r="LR15" s="3">
        <f t="shared" si="265"/>
        <v>0</v>
      </c>
      <c r="LS15" s="3">
        <f t="shared" si="266"/>
        <v>0</v>
      </c>
      <c r="LT15" s="3">
        <f t="shared" si="267"/>
        <v>0</v>
      </c>
      <c r="LU15" s="3">
        <f t="shared" si="268"/>
        <v>0</v>
      </c>
      <c r="LV15" s="3">
        <f t="shared" si="269"/>
        <v>0</v>
      </c>
      <c r="LW15" s="3">
        <f t="shared" si="270"/>
        <v>0</v>
      </c>
      <c r="LX15" s="3">
        <f t="shared" si="271"/>
        <v>0</v>
      </c>
      <c r="LY15" s="3">
        <f t="shared" si="272"/>
        <v>0</v>
      </c>
      <c r="LZ15" s="12" t="e">
        <f t="shared" si="4"/>
        <v>#DIV/0!</v>
      </c>
      <c r="MA15" s="10" t="e">
        <f t="shared" si="273"/>
        <v>#DIV/0!</v>
      </c>
      <c r="MB15" s="13" t="e">
        <f t="shared" si="274"/>
        <v>#DIV/0!</v>
      </c>
      <c r="MC15" s="14" t="e">
        <f t="shared" si="275"/>
        <v>#DIV/0!</v>
      </c>
      <c r="MD15" s="14" t="e">
        <f t="shared" si="276"/>
        <v>#DIV/0!</v>
      </c>
      <c r="ME15" s="15" t="e">
        <f t="shared" si="277"/>
        <v>#DIV/0!</v>
      </c>
      <c r="MF15" s="21" t="e">
        <f t="shared" si="278"/>
        <v>#N/A</v>
      </c>
      <c r="MG15" s="30" t="e">
        <f>COUNTBLANK(#REF!)</f>
        <v>#REF!</v>
      </c>
      <c r="MH15" s="30" t="e">
        <f t="shared" si="279"/>
        <v>#REF!</v>
      </c>
      <c r="MI15" s="5"/>
      <c r="MJ15" s="70"/>
      <c r="MK15" s="2" t="e">
        <f>COUNTBLANK(#REF!)</f>
        <v>#REF!</v>
      </c>
      <c r="ML15" s="2" t="e">
        <f t="shared" si="280"/>
        <v>#REF!</v>
      </c>
      <c r="MM15" s="47">
        <v>8</v>
      </c>
      <c r="MN15" s="117">
        <f>'LISTA DE ESTUDIANTES Y ASISTENC'!AXD12</f>
        <v>0</v>
      </c>
      <c r="MO15" s="48">
        <f>'LISTA DE ESTUDIANTES Y ASISTENC'!AXE12:AXE12</f>
        <v>0</v>
      </c>
      <c r="MP15" s="2" t="e">
        <f>COUNTBLANK(#REF!)</f>
        <v>#REF!</v>
      </c>
      <c r="MQ15" s="2" t="e">
        <f t="shared" si="281"/>
        <v>#REF!</v>
      </c>
      <c r="MR15" s="47">
        <v>8</v>
      </c>
      <c r="MS15" s="117">
        <f>'LISTA DE ESTUDIANTES Y ASISTENC'!BQL12</f>
        <v>0</v>
      </c>
      <c r="MT15" s="178">
        <f>'LISTA DE ESTUDIANTES Y ASISTENC'!BQN12:BQN12</f>
        <v>0</v>
      </c>
      <c r="MU15" s="188"/>
      <c r="MV15" s="2">
        <f t="shared" si="282"/>
        <v>10</v>
      </c>
      <c r="MW15" s="2">
        <f t="shared" si="283"/>
        <v>0</v>
      </c>
      <c r="MX15" s="47">
        <v>8</v>
      </c>
      <c r="MY15" s="117">
        <f>'LISTA DE ESTUDIANTES Y ASISTENC'!CPM12</f>
        <v>0</v>
      </c>
      <c r="MZ15" s="48">
        <f>'LISTA DE ESTUDIANTES Y ASISTENC'!CPO12:CPO12</f>
        <v>0</v>
      </c>
      <c r="NA15" s="32"/>
      <c r="NB15" s="25"/>
      <c r="NC15" s="25"/>
      <c r="ND15" s="25"/>
      <c r="NE15" s="25"/>
      <c r="NF15" s="25"/>
      <c r="NG15" s="25"/>
      <c r="NH15" s="25"/>
      <c r="NI15" s="25"/>
      <c r="NJ15" s="25"/>
      <c r="NK15" s="3">
        <f t="shared" si="284"/>
        <v>0</v>
      </c>
      <c r="NL15" s="3">
        <f t="shared" si="285"/>
        <v>0</v>
      </c>
      <c r="NM15" s="3">
        <f t="shared" si="286"/>
        <v>0</v>
      </c>
      <c r="NN15" s="3">
        <f t="shared" si="287"/>
        <v>0</v>
      </c>
      <c r="NO15" s="3">
        <f t="shared" si="288"/>
        <v>0</v>
      </c>
      <c r="NP15" s="3">
        <f t="shared" si="289"/>
        <v>0</v>
      </c>
      <c r="NQ15" s="3">
        <f t="shared" si="290"/>
        <v>0</v>
      </c>
      <c r="NR15" s="3">
        <f t="shared" si="291"/>
        <v>0</v>
      </c>
      <c r="NS15" s="3">
        <f t="shared" si="292"/>
        <v>0</v>
      </c>
      <c r="NT15" s="3">
        <f t="shared" si="293"/>
        <v>0</v>
      </c>
      <c r="NU15" s="3">
        <f t="shared" si="294"/>
        <v>0</v>
      </c>
      <c r="NV15" s="3">
        <f t="shared" si="295"/>
        <v>0</v>
      </c>
      <c r="NW15" s="3">
        <f t="shared" si="296"/>
        <v>0</v>
      </c>
      <c r="NX15" s="3">
        <f t="shared" si="297"/>
        <v>0</v>
      </c>
      <c r="NY15" s="3">
        <f t="shared" si="298"/>
        <v>0</v>
      </c>
      <c r="NZ15" s="3">
        <f t="shared" si="299"/>
        <v>0</v>
      </c>
      <c r="OA15" s="3">
        <f t="shared" si="300"/>
        <v>0</v>
      </c>
      <c r="OB15" s="3">
        <f t="shared" si="301"/>
        <v>0</v>
      </c>
      <c r="OC15" s="3">
        <f t="shared" si="302"/>
        <v>0</v>
      </c>
      <c r="OD15" s="3">
        <f t="shared" si="303"/>
        <v>0</v>
      </c>
      <c r="OE15" s="3">
        <f t="shared" si="304"/>
        <v>0</v>
      </c>
      <c r="OF15" s="3">
        <f t="shared" si="305"/>
        <v>0</v>
      </c>
      <c r="OG15" s="3">
        <f t="shared" si="306"/>
        <v>0</v>
      </c>
      <c r="OH15" s="3">
        <f t="shared" si="307"/>
        <v>0</v>
      </c>
      <c r="OI15" s="3">
        <f t="shared" si="308"/>
        <v>0</v>
      </c>
      <c r="OJ15" s="3">
        <f t="shared" si="309"/>
        <v>0</v>
      </c>
      <c r="OK15" s="3">
        <f t="shared" si="310"/>
        <v>0</v>
      </c>
      <c r="OL15" s="3">
        <f t="shared" si="311"/>
        <v>0</v>
      </c>
      <c r="OM15" s="3">
        <f t="shared" si="312"/>
        <v>0</v>
      </c>
      <c r="ON15" s="3">
        <f t="shared" si="313"/>
        <v>0</v>
      </c>
      <c r="OO15" s="7">
        <f t="shared" si="314"/>
        <v>0</v>
      </c>
      <c r="OP15" s="7">
        <f t="shared" si="315"/>
        <v>0</v>
      </c>
      <c r="OQ15" s="7">
        <f t="shared" si="316"/>
        <v>0</v>
      </c>
      <c r="OR15" s="7">
        <f t="shared" si="317"/>
        <v>0</v>
      </c>
      <c r="OS15" s="7">
        <f t="shared" si="318"/>
        <v>0</v>
      </c>
      <c r="OT15" s="7">
        <f t="shared" si="319"/>
        <v>0</v>
      </c>
      <c r="OU15" s="7">
        <f t="shared" si="320"/>
        <v>0</v>
      </c>
      <c r="OV15" s="7">
        <f t="shared" si="321"/>
        <v>0</v>
      </c>
      <c r="OW15" s="7">
        <f t="shared" si="322"/>
        <v>0</v>
      </c>
      <c r="OX15" s="7">
        <f t="shared" si="323"/>
        <v>0</v>
      </c>
      <c r="OY15" s="7">
        <f t="shared" si="324"/>
        <v>0</v>
      </c>
      <c r="OZ15" s="7">
        <f t="shared" si="325"/>
        <v>0</v>
      </c>
      <c r="PA15" s="7">
        <f t="shared" si="326"/>
        <v>0</v>
      </c>
      <c r="PB15" s="7">
        <f t="shared" si="327"/>
        <v>0</v>
      </c>
      <c r="PC15" s="7">
        <f t="shared" si="328"/>
        <v>0</v>
      </c>
      <c r="PD15" s="7">
        <f t="shared" si="329"/>
        <v>0</v>
      </c>
      <c r="PE15" s="7">
        <f t="shared" si="330"/>
        <v>0</v>
      </c>
      <c r="PF15" s="7">
        <f t="shared" si="331"/>
        <v>0</v>
      </c>
      <c r="PG15" s="7">
        <f t="shared" si="332"/>
        <v>0</v>
      </c>
      <c r="PH15" s="7">
        <f t="shared" si="333"/>
        <v>0</v>
      </c>
      <c r="PI15" s="8" t="e">
        <f t="shared" si="334"/>
        <v>#DIV/0!</v>
      </c>
      <c r="PJ15" s="10" t="e">
        <f t="shared" si="335"/>
        <v>#DIV/0!</v>
      </c>
      <c r="PK15" s="10"/>
      <c r="PL15" s="13" t="e">
        <f t="shared" si="561"/>
        <v>#DIV/0!</v>
      </c>
      <c r="PM15" s="14" t="e">
        <f t="shared" si="337"/>
        <v>#DIV/0!</v>
      </c>
      <c r="PN15" s="14" t="e">
        <f t="shared" si="338"/>
        <v>#DIV/0!</v>
      </c>
      <c r="PO15" s="15" t="e">
        <f t="shared" si="339"/>
        <v>#DIV/0!</v>
      </c>
      <c r="PP15" s="30">
        <f t="shared" si="564"/>
        <v>6</v>
      </c>
      <c r="PQ15" s="30">
        <f t="shared" si="341"/>
        <v>0</v>
      </c>
      <c r="PR15" s="5"/>
      <c r="PS15" s="21" t="e">
        <f t="shared" si="558"/>
        <v>#N/A</v>
      </c>
      <c r="PT15" s="25"/>
      <c r="PU15" s="25"/>
      <c r="PV15" s="25"/>
      <c r="PW15" s="25"/>
      <c r="PX15" s="25"/>
      <c r="PY15" s="25"/>
      <c r="PZ15" s="3">
        <f t="shared" si="342"/>
        <v>0</v>
      </c>
      <c r="QA15" s="3">
        <f t="shared" si="343"/>
        <v>0</v>
      </c>
      <c r="QB15" s="3">
        <f t="shared" si="344"/>
        <v>0</v>
      </c>
      <c r="QC15" s="3">
        <f t="shared" si="345"/>
        <v>0</v>
      </c>
      <c r="QD15" s="3">
        <f t="shared" si="346"/>
        <v>0</v>
      </c>
      <c r="QE15" s="3">
        <f t="shared" si="347"/>
        <v>0</v>
      </c>
      <c r="QF15" s="3">
        <f t="shared" si="348"/>
        <v>0</v>
      </c>
      <c r="QG15" s="3">
        <f t="shared" si="349"/>
        <v>0</v>
      </c>
      <c r="QH15" s="3">
        <f t="shared" si="350"/>
        <v>0</v>
      </c>
      <c r="QI15" s="3">
        <f t="shared" si="351"/>
        <v>0</v>
      </c>
      <c r="QJ15" s="3">
        <f t="shared" si="352"/>
        <v>0</v>
      </c>
      <c r="QK15" s="3">
        <f t="shared" si="353"/>
        <v>0</v>
      </c>
      <c r="QL15" s="3">
        <f t="shared" si="354"/>
        <v>0</v>
      </c>
      <c r="QM15" s="3">
        <f t="shared" si="355"/>
        <v>0</v>
      </c>
      <c r="QN15" s="3">
        <f t="shared" si="356"/>
        <v>0</v>
      </c>
      <c r="QO15" s="3">
        <f t="shared" si="357"/>
        <v>0</v>
      </c>
      <c r="QP15" s="3">
        <f t="shared" si="358"/>
        <v>0</v>
      </c>
      <c r="QQ15" s="3">
        <f t="shared" si="359"/>
        <v>0</v>
      </c>
      <c r="QR15" s="3">
        <f t="shared" si="360"/>
        <v>0</v>
      </c>
      <c r="QS15" s="3">
        <f t="shared" si="361"/>
        <v>0</v>
      </c>
      <c r="QT15" s="3">
        <f t="shared" si="362"/>
        <v>0</v>
      </c>
      <c r="QU15" s="3">
        <f t="shared" si="363"/>
        <v>0</v>
      </c>
      <c r="QV15" s="3">
        <f t="shared" si="364"/>
        <v>0</v>
      </c>
      <c r="QW15" s="3">
        <f t="shared" si="365"/>
        <v>0</v>
      </c>
      <c r="QX15" s="3">
        <f t="shared" si="366"/>
        <v>0</v>
      </c>
      <c r="QY15" s="3">
        <f t="shared" si="367"/>
        <v>0</v>
      </c>
      <c r="QZ15" s="3">
        <f t="shared" si="368"/>
        <v>0</v>
      </c>
      <c r="RA15" s="3">
        <f t="shared" si="369"/>
        <v>0</v>
      </c>
      <c r="RB15" s="3">
        <f t="shared" si="370"/>
        <v>0</v>
      </c>
      <c r="RC15" s="3">
        <f t="shared" si="371"/>
        <v>0</v>
      </c>
      <c r="RD15" s="12" t="e">
        <f t="shared" si="5"/>
        <v>#DIV/0!</v>
      </c>
      <c r="RE15" s="10" t="e">
        <f t="shared" si="372"/>
        <v>#DIV/0!</v>
      </c>
      <c r="RF15" s="13" t="e">
        <f t="shared" si="373"/>
        <v>#DIV/0!</v>
      </c>
      <c r="RG15" s="14" t="e">
        <f t="shared" si="374"/>
        <v>#DIV/0!</v>
      </c>
      <c r="RH15" s="14" t="e">
        <f t="shared" si="375"/>
        <v>#DIV/0!</v>
      </c>
      <c r="RI15" s="15" t="e">
        <f t="shared" si="376"/>
        <v>#DIV/0!</v>
      </c>
      <c r="RJ15" s="21" t="e">
        <f t="shared" si="377"/>
        <v>#N/A</v>
      </c>
      <c r="RK15" s="30">
        <f t="shared" si="378"/>
        <v>6</v>
      </c>
      <c r="RL15" s="30">
        <f t="shared" si="379"/>
        <v>0</v>
      </c>
      <c r="RM15" s="5"/>
      <c r="RN15" s="25"/>
      <c r="RO15" s="25"/>
      <c r="RP15" s="25"/>
      <c r="RQ15" s="25"/>
      <c r="RR15" s="25"/>
      <c r="RS15" s="25"/>
      <c r="RT15" s="3">
        <f t="shared" si="380"/>
        <v>0</v>
      </c>
      <c r="RU15" s="3">
        <f t="shared" si="381"/>
        <v>0</v>
      </c>
      <c r="RV15" s="3">
        <f t="shared" si="382"/>
        <v>0</v>
      </c>
      <c r="RW15" s="3">
        <f t="shared" si="383"/>
        <v>0</v>
      </c>
      <c r="RX15" s="3">
        <f t="shared" si="384"/>
        <v>0</v>
      </c>
      <c r="RY15" s="3">
        <f t="shared" si="385"/>
        <v>0</v>
      </c>
      <c r="RZ15" s="3">
        <f t="shared" si="386"/>
        <v>0</v>
      </c>
      <c r="SA15" s="3">
        <f t="shared" si="387"/>
        <v>0</v>
      </c>
      <c r="SB15" s="3">
        <f t="shared" si="388"/>
        <v>0</v>
      </c>
      <c r="SC15" s="3">
        <f t="shared" si="389"/>
        <v>0</v>
      </c>
      <c r="SD15" s="3">
        <f t="shared" si="390"/>
        <v>0</v>
      </c>
      <c r="SE15" s="3">
        <f t="shared" si="391"/>
        <v>0</v>
      </c>
      <c r="SF15" s="3">
        <f t="shared" si="392"/>
        <v>0</v>
      </c>
      <c r="SG15" s="3">
        <f t="shared" si="393"/>
        <v>0</v>
      </c>
      <c r="SH15" s="3">
        <f t="shared" si="394"/>
        <v>0</v>
      </c>
      <c r="SI15" s="3">
        <f t="shared" si="395"/>
        <v>0</v>
      </c>
      <c r="SJ15" s="3">
        <f t="shared" si="396"/>
        <v>0</v>
      </c>
      <c r="SK15" s="3">
        <f t="shared" si="397"/>
        <v>0</v>
      </c>
      <c r="SL15" s="3">
        <f t="shared" si="398"/>
        <v>0</v>
      </c>
      <c r="SM15" s="3">
        <f t="shared" si="399"/>
        <v>0</v>
      </c>
      <c r="SN15" s="3">
        <f t="shared" si="400"/>
        <v>0</v>
      </c>
      <c r="SO15" s="3">
        <f t="shared" si="401"/>
        <v>0</v>
      </c>
      <c r="SP15" s="3">
        <f t="shared" si="402"/>
        <v>0</v>
      </c>
      <c r="SQ15" s="3">
        <f t="shared" si="403"/>
        <v>0</v>
      </c>
      <c r="SR15" s="3">
        <f t="shared" si="404"/>
        <v>0</v>
      </c>
      <c r="SS15" s="3">
        <f t="shared" si="405"/>
        <v>0</v>
      </c>
      <c r="ST15" s="3">
        <f t="shared" si="406"/>
        <v>0</v>
      </c>
      <c r="SU15" s="3">
        <f t="shared" si="407"/>
        <v>0</v>
      </c>
      <c r="SV15" s="3">
        <f t="shared" si="408"/>
        <v>0</v>
      </c>
      <c r="SW15" s="3">
        <f t="shared" si="409"/>
        <v>0</v>
      </c>
      <c r="SX15" s="12" t="e">
        <f t="shared" si="6"/>
        <v>#DIV/0!</v>
      </c>
      <c r="SY15" s="10" t="e">
        <f t="shared" si="410"/>
        <v>#DIV/0!</v>
      </c>
      <c r="SZ15" s="13" t="e">
        <f t="shared" si="411"/>
        <v>#DIV/0!</v>
      </c>
      <c r="TA15" s="14" t="e">
        <f t="shared" si="412"/>
        <v>#DIV/0!</v>
      </c>
      <c r="TB15" s="14" t="e">
        <f t="shared" si="413"/>
        <v>#DIV/0!</v>
      </c>
      <c r="TC15" s="15" t="e">
        <f t="shared" si="414"/>
        <v>#DIV/0!</v>
      </c>
      <c r="TD15" s="21" t="e">
        <f t="shared" si="415"/>
        <v>#N/A</v>
      </c>
      <c r="TE15" s="30" t="e">
        <f>COUNTBLANK(#REF!)</f>
        <v>#REF!</v>
      </c>
      <c r="TF15" s="30" t="e">
        <f t="shared" si="416"/>
        <v>#REF!</v>
      </c>
      <c r="TG15" s="5"/>
      <c r="TH15" s="70"/>
      <c r="TI15" s="2" t="e">
        <f>COUNTBLANK(#REF!)</f>
        <v>#REF!</v>
      </c>
      <c r="TJ15" s="2" t="e">
        <f t="shared" si="417"/>
        <v>#REF!</v>
      </c>
      <c r="TK15" s="47">
        <v>8</v>
      </c>
      <c r="TL15" s="117">
        <f>'LISTA DE ESTUDIANTES Y ASISTENC'!CWA12</f>
        <v>0</v>
      </c>
      <c r="TM15" s="48">
        <f>'LISTA DE ESTUDIANTES Y ASISTENC'!CWB12:CWB12</f>
        <v>0</v>
      </c>
      <c r="TN15" s="2" t="e">
        <f>COUNTBLANK(#REF!)</f>
        <v>#REF!</v>
      </c>
      <c r="TO15" s="2" t="e">
        <f t="shared" si="418"/>
        <v>#REF!</v>
      </c>
      <c r="TP15" s="47">
        <v>8</v>
      </c>
      <c r="TQ15" s="117">
        <f>'LISTA DE ESTUDIANTES Y ASISTENC'!DPI12</f>
        <v>0</v>
      </c>
      <c r="TR15" s="48">
        <f>'LISTA DE ESTUDIANTES Y ASISTENC'!DPK12:DPK12</f>
        <v>0</v>
      </c>
      <c r="TS15" s="145"/>
      <c r="TT15" s="2">
        <f t="shared" si="419"/>
        <v>10</v>
      </c>
      <c r="TU15" s="2">
        <f t="shared" si="420"/>
        <v>0</v>
      </c>
      <c r="TV15" s="47">
        <v>8</v>
      </c>
      <c r="TW15" s="117">
        <f>'LISTA DE ESTUDIANTES Y ASISTENC'!EOJ12</f>
        <v>0</v>
      </c>
      <c r="TX15" s="48">
        <f>'LISTA DE ESTUDIANTES Y ASISTENC'!EOL12:EOL12</f>
        <v>0</v>
      </c>
      <c r="TY15" s="32"/>
      <c r="TZ15" s="25"/>
      <c r="UA15" s="25"/>
      <c r="UB15" s="25"/>
      <c r="UC15" s="25"/>
      <c r="UD15" s="25"/>
      <c r="UE15" s="25"/>
      <c r="UF15" s="25"/>
      <c r="UG15" s="25"/>
      <c r="UH15" s="25"/>
      <c r="UI15" s="3">
        <f t="shared" si="421"/>
        <v>0</v>
      </c>
      <c r="UJ15" s="3">
        <f t="shared" si="422"/>
        <v>0</v>
      </c>
      <c r="UK15" s="3">
        <f t="shared" si="423"/>
        <v>0</v>
      </c>
      <c r="UL15" s="3">
        <f t="shared" si="424"/>
        <v>0</v>
      </c>
      <c r="UM15" s="3">
        <f t="shared" si="425"/>
        <v>0</v>
      </c>
      <c r="UN15" s="3">
        <f t="shared" si="426"/>
        <v>0</v>
      </c>
      <c r="UO15" s="3">
        <f t="shared" si="427"/>
        <v>0</v>
      </c>
      <c r="UP15" s="3">
        <f t="shared" si="428"/>
        <v>0</v>
      </c>
      <c r="UQ15" s="3">
        <f t="shared" si="429"/>
        <v>0</v>
      </c>
      <c r="UR15" s="3">
        <f t="shared" si="430"/>
        <v>0</v>
      </c>
      <c r="US15" s="3">
        <f t="shared" si="431"/>
        <v>0</v>
      </c>
      <c r="UT15" s="3">
        <f t="shared" si="432"/>
        <v>0</v>
      </c>
      <c r="UU15" s="3">
        <f t="shared" si="433"/>
        <v>0</v>
      </c>
      <c r="UV15" s="3">
        <f t="shared" si="434"/>
        <v>0</v>
      </c>
      <c r="UW15" s="3">
        <f t="shared" si="435"/>
        <v>0</v>
      </c>
      <c r="UX15" s="3">
        <f t="shared" si="436"/>
        <v>0</v>
      </c>
      <c r="UY15" s="3">
        <f t="shared" si="437"/>
        <v>0</v>
      </c>
      <c r="UZ15" s="3">
        <f t="shared" si="438"/>
        <v>0</v>
      </c>
      <c r="VA15" s="3">
        <f t="shared" si="439"/>
        <v>0</v>
      </c>
      <c r="VB15" s="3">
        <f t="shared" si="440"/>
        <v>0</v>
      </c>
      <c r="VC15" s="3">
        <f t="shared" si="441"/>
        <v>0</v>
      </c>
      <c r="VD15" s="3">
        <f t="shared" si="442"/>
        <v>0</v>
      </c>
      <c r="VE15" s="3">
        <f t="shared" si="443"/>
        <v>0</v>
      </c>
      <c r="VF15" s="3">
        <f t="shared" si="444"/>
        <v>0</v>
      </c>
      <c r="VG15" s="3">
        <f t="shared" si="445"/>
        <v>0</v>
      </c>
      <c r="VH15" s="3">
        <f t="shared" si="446"/>
        <v>0</v>
      </c>
      <c r="VI15" s="3">
        <f t="shared" si="447"/>
        <v>0</v>
      </c>
      <c r="VJ15" s="3">
        <f t="shared" si="448"/>
        <v>0</v>
      </c>
      <c r="VK15" s="3">
        <f t="shared" si="449"/>
        <v>0</v>
      </c>
      <c r="VL15" s="3">
        <f t="shared" si="450"/>
        <v>0</v>
      </c>
      <c r="VM15" s="7">
        <f t="shared" si="451"/>
        <v>0</v>
      </c>
      <c r="VN15" s="7">
        <f t="shared" si="452"/>
        <v>0</v>
      </c>
      <c r="VO15" s="7">
        <f t="shared" si="453"/>
        <v>0</v>
      </c>
      <c r="VP15" s="7">
        <f t="shared" si="454"/>
        <v>0</v>
      </c>
      <c r="VQ15" s="7">
        <f t="shared" si="455"/>
        <v>0</v>
      </c>
      <c r="VR15" s="7">
        <f t="shared" si="456"/>
        <v>0</v>
      </c>
      <c r="VS15" s="7">
        <f t="shared" si="457"/>
        <v>0</v>
      </c>
      <c r="VT15" s="7">
        <f t="shared" si="458"/>
        <v>0</v>
      </c>
      <c r="VU15" s="7">
        <f t="shared" si="459"/>
        <v>0</v>
      </c>
      <c r="VV15" s="7">
        <f t="shared" si="460"/>
        <v>0</v>
      </c>
      <c r="VW15" s="7">
        <f t="shared" si="461"/>
        <v>0</v>
      </c>
      <c r="VX15" s="7">
        <f t="shared" si="462"/>
        <v>0</v>
      </c>
      <c r="VY15" s="7">
        <f t="shared" si="463"/>
        <v>0</v>
      </c>
      <c r="VZ15" s="7">
        <f t="shared" si="464"/>
        <v>0</v>
      </c>
      <c r="WA15" s="7">
        <f t="shared" si="465"/>
        <v>0</v>
      </c>
      <c r="WB15" s="7">
        <f t="shared" si="466"/>
        <v>0</v>
      </c>
      <c r="WC15" s="7">
        <f t="shared" si="467"/>
        <v>0</v>
      </c>
      <c r="WD15" s="7">
        <f t="shared" si="468"/>
        <v>0</v>
      </c>
      <c r="WE15" s="7">
        <f t="shared" si="469"/>
        <v>0</v>
      </c>
      <c r="WF15" s="7">
        <f t="shared" si="470"/>
        <v>0</v>
      </c>
      <c r="WG15" s="8" t="e">
        <f t="shared" si="471"/>
        <v>#DIV/0!</v>
      </c>
      <c r="WH15" s="10" t="e">
        <f t="shared" si="472"/>
        <v>#DIV/0!</v>
      </c>
      <c r="WI15" s="10"/>
      <c r="WJ15" s="13" t="e">
        <f t="shared" si="562"/>
        <v>#DIV/0!</v>
      </c>
      <c r="WK15" s="14" t="e">
        <f t="shared" si="474"/>
        <v>#DIV/0!</v>
      </c>
      <c r="WL15" s="14" t="e">
        <f t="shared" si="475"/>
        <v>#DIV/0!</v>
      </c>
      <c r="WM15" s="15" t="e">
        <f t="shared" si="476"/>
        <v>#DIV/0!</v>
      </c>
      <c r="WN15" s="30">
        <f t="shared" si="565"/>
        <v>6</v>
      </c>
      <c r="WO15" s="30">
        <f t="shared" si="478"/>
        <v>0</v>
      </c>
      <c r="WP15" s="5"/>
      <c r="WQ15" s="21" t="e">
        <f t="shared" si="559"/>
        <v>#N/A</v>
      </c>
      <c r="WR15" s="25"/>
      <c r="WS15" s="25"/>
      <c r="WT15" s="25"/>
      <c r="WU15" s="25"/>
      <c r="WV15" s="25"/>
      <c r="WW15" s="25"/>
      <c r="WX15" s="3">
        <f t="shared" si="479"/>
        <v>0</v>
      </c>
      <c r="WY15" s="3">
        <f t="shared" si="480"/>
        <v>0</v>
      </c>
      <c r="WZ15" s="3">
        <f t="shared" si="481"/>
        <v>0</v>
      </c>
      <c r="XA15" s="3">
        <f t="shared" si="482"/>
        <v>0</v>
      </c>
      <c r="XB15" s="3">
        <f t="shared" si="483"/>
        <v>0</v>
      </c>
      <c r="XC15" s="3">
        <f t="shared" si="484"/>
        <v>0</v>
      </c>
      <c r="XD15" s="3">
        <f t="shared" si="485"/>
        <v>0</v>
      </c>
      <c r="XE15" s="3">
        <f t="shared" si="486"/>
        <v>0</v>
      </c>
      <c r="XF15" s="3">
        <f t="shared" si="487"/>
        <v>0</v>
      </c>
      <c r="XG15" s="3">
        <f t="shared" si="488"/>
        <v>0</v>
      </c>
      <c r="XH15" s="3">
        <f t="shared" si="489"/>
        <v>0</v>
      </c>
      <c r="XI15" s="3">
        <f t="shared" si="490"/>
        <v>0</v>
      </c>
      <c r="XJ15" s="3">
        <f t="shared" si="491"/>
        <v>0</v>
      </c>
      <c r="XK15" s="3">
        <f t="shared" si="492"/>
        <v>0</v>
      </c>
      <c r="XL15" s="3">
        <f t="shared" si="493"/>
        <v>0</v>
      </c>
      <c r="XM15" s="3">
        <f t="shared" si="494"/>
        <v>0</v>
      </c>
      <c r="XN15" s="3">
        <f t="shared" si="495"/>
        <v>0</v>
      </c>
      <c r="XO15" s="3">
        <f t="shared" si="496"/>
        <v>0</v>
      </c>
      <c r="XP15" s="3">
        <f t="shared" si="497"/>
        <v>0</v>
      </c>
      <c r="XQ15" s="3">
        <f t="shared" si="498"/>
        <v>0</v>
      </c>
      <c r="XR15" s="3">
        <f t="shared" si="499"/>
        <v>0</v>
      </c>
      <c r="XS15" s="3">
        <f t="shared" si="500"/>
        <v>0</v>
      </c>
      <c r="XT15" s="3">
        <f t="shared" si="501"/>
        <v>0</v>
      </c>
      <c r="XU15" s="3">
        <f t="shared" si="502"/>
        <v>0</v>
      </c>
      <c r="XV15" s="3">
        <f t="shared" si="503"/>
        <v>0</v>
      </c>
      <c r="XW15" s="3">
        <f t="shared" si="504"/>
        <v>0</v>
      </c>
      <c r="XX15" s="3">
        <f t="shared" si="505"/>
        <v>0</v>
      </c>
      <c r="XY15" s="3">
        <f t="shared" si="506"/>
        <v>0</v>
      </c>
      <c r="XZ15" s="3">
        <f t="shared" si="507"/>
        <v>0</v>
      </c>
      <c r="YA15" s="3">
        <f t="shared" si="508"/>
        <v>0</v>
      </c>
      <c r="YB15" s="12" t="e">
        <f t="shared" si="7"/>
        <v>#DIV/0!</v>
      </c>
      <c r="YC15" s="10" t="e">
        <f t="shared" si="509"/>
        <v>#DIV/0!</v>
      </c>
      <c r="YD15" s="13" t="e">
        <f t="shared" si="510"/>
        <v>#DIV/0!</v>
      </c>
      <c r="YE15" s="14" t="e">
        <f t="shared" si="511"/>
        <v>#DIV/0!</v>
      </c>
      <c r="YF15" s="14" t="e">
        <f t="shared" si="512"/>
        <v>#DIV/0!</v>
      </c>
      <c r="YG15" s="15" t="e">
        <f t="shared" si="513"/>
        <v>#DIV/0!</v>
      </c>
      <c r="YH15" s="21" t="e">
        <f t="shared" si="514"/>
        <v>#N/A</v>
      </c>
      <c r="YI15" s="30">
        <f t="shared" si="515"/>
        <v>6</v>
      </c>
      <c r="YJ15" s="30">
        <f t="shared" si="516"/>
        <v>0</v>
      </c>
      <c r="YK15" s="5"/>
      <c r="YL15" s="25"/>
      <c r="YM15" s="25"/>
      <c r="YN15" s="25"/>
      <c r="YO15" s="25"/>
      <c r="YP15" s="25"/>
      <c r="YQ15" s="25"/>
      <c r="YR15" s="3">
        <f t="shared" si="517"/>
        <v>0</v>
      </c>
      <c r="YS15" s="3">
        <f t="shared" si="518"/>
        <v>0</v>
      </c>
      <c r="YT15" s="3">
        <f t="shared" si="519"/>
        <v>0</v>
      </c>
      <c r="YU15" s="3">
        <f t="shared" si="520"/>
        <v>0</v>
      </c>
      <c r="YV15" s="3">
        <f t="shared" si="521"/>
        <v>0</v>
      </c>
      <c r="YW15" s="3">
        <f t="shared" si="522"/>
        <v>0</v>
      </c>
      <c r="YX15" s="3">
        <f t="shared" si="523"/>
        <v>0</v>
      </c>
      <c r="YY15" s="3">
        <f t="shared" si="524"/>
        <v>0</v>
      </c>
      <c r="YZ15" s="3">
        <f t="shared" si="525"/>
        <v>0</v>
      </c>
      <c r="ZA15" s="3">
        <f t="shared" si="526"/>
        <v>0</v>
      </c>
      <c r="ZB15" s="3">
        <f t="shared" si="527"/>
        <v>0</v>
      </c>
      <c r="ZC15" s="3">
        <f t="shared" si="528"/>
        <v>0</v>
      </c>
      <c r="ZD15" s="3">
        <f t="shared" si="529"/>
        <v>0</v>
      </c>
      <c r="ZE15" s="3">
        <f t="shared" si="530"/>
        <v>0</v>
      </c>
      <c r="ZF15" s="3">
        <f t="shared" si="531"/>
        <v>0</v>
      </c>
      <c r="ZG15" s="3">
        <f t="shared" si="532"/>
        <v>0</v>
      </c>
      <c r="ZH15" s="3">
        <f t="shared" si="533"/>
        <v>0</v>
      </c>
      <c r="ZI15" s="3">
        <f t="shared" si="534"/>
        <v>0</v>
      </c>
      <c r="ZJ15" s="3">
        <f t="shared" si="535"/>
        <v>0</v>
      </c>
      <c r="ZK15" s="3">
        <f t="shared" si="536"/>
        <v>0</v>
      </c>
      <c r="ZL15" s="3">
        <f t="shared" si="537"/>
        <v>0</v>
      </c>
      <c r="ZM15" s="3">
        <f t="shared" si="538"/>
        <v>0</v>
      </c>
      <c r="ZN15" s="3">
        <f t="shared" si="539"/>
        <v>0</v>
      </c>
      <c r="ZO15" s="3">
        <f t="shared" si="540"/>
        <v>0</v>
      </c>
      <c r="ZP15" s="3">
        <f t="shared" si="541"/>
        <v>0</v>
      </c>
      <c r="ZQ15" s="3">
        <f t="shared" si="542"/>
        <v>0</v>
      </c>
      <c r="ZR15" s="3">
        <f t="shared" si="543"/>
        <v>0</v>
      </c>
      <c r="ZS15" s="3">
        <f t="shared" si="544"/>
        <v>0</v>
      </c>
      <c r="ZT15" s="3">
        <f t="shared" si="545"/>
        <v>0</v>
      </c>
      <c r="ZU15" s="3">
        <f t="shared" si="546"/>
        <v>0</v>
      </c>
      <c r="ZV15" s="12" t="e">
        <f t="shared" si="8"/>
        <v>#DIV/0!</v>
      </c>
      <c r="ZW15" s="10" t="e">
        <f t="shared" si="547"/>
        <v>#DIV/0!</v>
      </c>
      <c r="ZX15" s="13" t="e">
        <f t="shared" si="548"/>
        <v>#DIV/0!</v>
      </c>
      <c r="ZY15" s="14" t="e">
        <f t="shared" si="549"/>
        <v>#DIV/0!</v>
      </c>
      <c r="ZZ15" s="14" t="e">
        <f t="shared" si="550"/>
        <v>#DIV/0!</v>
      </c>
      <c r="AAA15" s="15" t="e">
        <f t="shared" si="551"/>
        <v>#DIV/0!</v>
      </c>
      <c r="AAB15" s="21" t="e">
        <f t="shared" si="552"/>
        <v>#N/A</v>
      </c>
      <c r="AAC15" s="30" t="e">
        <f>COUNTBLANK(#REF!)</f>
        <v>#REF!</v>
      </c>
      <c r="AAD15" s="30" t="e">
        <f t="shared" si="553"/>
        <v>#REF!</v>
      </c>
      <c r="AAE15" s="5"/>
      <c r="AAF15" s="70"/>
      <c r="AAG15" s="2" t="e">
        <f>COUNTBLANK(#REF!)</f>
        <v>#REF!</v>
      </c>
      <c r="AAH15" s="2" t="e">
        <f t="shared" si="554"/>
        <v>#REF!</v>
      </c>
      <c r="AAI15" s="47">
        <v>8</v>
      </c>
      <c r="AAJ15" s="117">
        <f>'LISTA DE ESTUDIANTES Y ASISTENC'!EUX12</f>
        <v>0</v>
      </c>
      <c r="AAK15" s="48">
        <f>'LISTA DE ESTUDIANTES Y ASISTENC'!EUY12:EUY12</f>
        <v>0</v>
      </c>
      <c r="AAL15" s="2" t="e">
        <f>COUNTBLANK(#REF!)</f>
        <v>#REF!</v>
      </c>
      <c r="AAM15" s="2" t="e">
        <f t="shared" si="555"/>
        <v>#REF!</v>
      </c>
      <c r="AAN15" s="47">
        <v>8</v>
      </c>
      <c r="AAO15" s="117">
        <f>'LISTA DE ESTUDIANTES Y ASISTENC'!FOF12</f>
        <v>0</v>
      </c>
      <c r="AAP15" s="48">
        <f>'LISTA DE ESTUDIANTES Y ASISTENC'!FOH12:FOH12</f>
        <v>0</v>
      </c>
      <c r="AAQ15" s="145"/>
    </row>
    <row r="16" spans="1:719" x14ac:dyDescent="0.25">
      <c r="A16" s="2">
        <f t="shared" si="9"/>
        <v>10</v>
      </c>
      <c r="B16" s="2">
        <f t="shared" si="10"/>
        <v>0</v>
      </c>
      <c r="C16" s="47">
        <v>9</v>
      </c>
      <c r="D16" s="48"/>
      <c r="E16" s="32"/>
      <c r="F16" s="25"/>
      <c r="G16" s="25"/>
      <c r="H16" s="25"/>
      <c r="I16" s="25"/>
      <c r="J16" s="25"/>
      <c r="K16" s="25"/>
      <c r="L16" s="25"/>
      <c r="M16" s="25"/>
      <c r="N16" s="25"/>
      <c r="O16" s="3">
        <f t="shared" si="11"/>
        <v>0</v>
      </c>
      <c r="P16" s="3">
        <f t="shared" si="12"/>
        <v>0</v>
      </c>
      <c r="Q16" s="3">
        <f t="shared" si="13"/>
        <v>0</v>
      </c>
      <c r="R16" s="3">
        <f t="shared" si="14"/>
        <v>0</v>
      </c>
      <c r="S16" s="3">
        <f t="shared" si="15"/>
        <v>0</v>
      </c>
      <c r="T16" s="3">
        <f t="shared" si="16"/>
        <v>0</v>
      </c>
      <c r="U16" s="3">
        <f t="shared" si="17"/>
        <v>0</v>
      </c>
      <c r="V16" s="3">
        <f t="shared" si="18"/>
        <v>0</v>
      </c>
      <c r="W16" s="3">
        <f t="shared" si="19"/>
        <v>0</v>
      </c>
      <c r="X16" s="3">
        <f t="shared" si="20"/>
        <v>0</v>
      </c>
      <c r="Y16" s="3">
        <f t="shared" si="21"/>
        <v>0</v>
      </c>
      <c r="Z16" s="3">
        <f t="shared" si="22"/>
        <v>0</v>
      </c>
      <c r="AA16" s="3">
        <f t="shared" si="23"/>
        <v>0</v>
      </c>
      <c r="AB16" s="3">
        <f t="shared" si="24"/>
        <v>0</v>
      </c>
      <c r="AC16" s="3">
        <f t="shared" si="25"/>
        <v>0</v>
      </c>
      <c r="AD16" s="3">
        <f t="shared" si="26"/>
        <v>0</v>
      </c>
      <c r="AE16" s="3">
        <f t="shared" si="27"/>
        <v>0</v>
      </c>
      <c r="AF16" s="3">
        <f t="shared" si="28"/>
        <v>0</v>
      </c>
      <c r="AG16" s="3">
        <f t="shared" si="29"/>
        <v>0</v>
      </c>
      <c r="AH16" s="3">
        <f t="shared" si="30"/>
        <v>0</v>
      </c>
      <c r="AI16" s="3">
        <f t="shared" si="31"/>
        <v>0</v>
      </c>
      <c r="AJ16" s="3">
        <f t="shared" si="32"/>
        <v>0</v>
      </c>
      <c r="AK16" s="3">
        <f t="shared" si="33"/>
        <v>0</v>
      </c>
      <c r="AL16" s="3">
        <f t="shared" si="34"/>
        <v>0</v>
      </c>
      <c r="AM16" s="3">
        <f t="shared" si="35"/>
        <v>0</v>
      </c>
      <c r="AN16" s="3">
        <f t="shared" si="36"/>
        <v>0</v>
      </c>
      <c r="AO16" s="3">
        <f t="shared" si="37"/>
        <v>0</v>
      </c>
      <c r="AP16" s="3">
        <f t="shared" si="38"/>
        <v>0</v>
      </c>
      <c r="AQ16" s="3">
        <f t="shared" si="39"/>
        <v>0</v>
      </c>
      <c r="AR16" s="3">
        <f t="shared" si="40"/>
        <v>0</v>
      </c>
      <c r="AS16" s="7">
        <f t="shared" si="41"/>
        <v>0</v>
      </c>
      <c r="AT16" s="7">
        <f t="shared" si="42"/>
        <v>0</v>
      </c>
      <c r="AU16" s="7">
        <f t="shared" si="43"/>
        <v>0</v>
      </c>
      <c r="AV16" s="7">
        <f t="shared" si="44"/>
        <v>0</v>
      </c>
      <c r="AW16" s="7">
        <f t="shared" si="45"/>
        <v>0</v>
      </c>
      <c r="AX16" s="7">
        <f t="shared" si="46"/>
        <v>0</v>
      </c>
      <c r="AY16" s="7">
        <f t="shared" si="47"/>
        <v>0</v>
      </c>
      <c r="AZ16" s="7">
        <f t="shared" si="48"/>
        <v>0</v>
      </c>
      <c r="BA16" s="7">
        <f t="shared" si="49"/>
        <v>0</v>
      </c>
      <c r="BB16" s="7">
        <f t="shared" si="50"/>
        <v>0</v>
      </c>
      <c r="BC16" s="7">
        <f t="shared" si="51"/>
        <v>0</v>
      </c>
      <c r="BD16" s="7">
        <f t="shared" si="52"/>
        <v>0</v>
      </c>
      <c r="BE16" s="7">
        <f t="shared" si="53"/>
        <v>0</v>
      </c>
      <c r="BF16" s="7">
        <f t="shared" si="54"/>
        <v>0</v>
      </c>
      <c r="BG16" s="7">
        <f t="shared" si="55"/>
        <v>0</v>
      </c>
      <c r="BH16" s="7">
        <f t="shared" si="56"/>
        <v>0</v>
      </c>
      <c r="BI16" s="7">
        <f t="shared" si="57"/>
        <v>0</v>
      </c>
      <c r="BJ16" s="7">
        <f t="shared" si="58"/>
        <v>0</v>
      </c>
      <c r="BK16" s="7">
        <f t="shared" si="59"/>
        <v>0</v>
      </c>
      <c r="BL16" s="7">
        <f t="shared" si="60"/>
        <v>0</v>
      </c>
      <c r="BM16" s="8" t="e">
        <f t="shared" si="0"/>
        <v>#DIV/0!</v>
      </c>
      <c r="BN16" s="10" t="e">
        <f t="shared" si="61"/>
        <v>#DIV/0!</v>
      </c>
      <c r="BO16" s="10"/>
      <c r="BP16" s="13" t="e">
        <f t="shared" si="62"/>
        <v>#DIV/0!</v>
      </c>
      <c r="BQ16" s="14" t="e">
        <f t="shared" si="63"/>
        <v>#DIV/0!</v>
      </c>
      <c r="BR16" s="14" t="e">
        <f t="shared" si="64"/>
        <v>#DIV/0!</v>
      </c>
      <c r="BS16" s="15" t="e">
        <f t="shared" si="65"/>
        <v>#DIV/0!</v>
      </c>
      <c r="BT16" s="30">
        <f t="shared" si="66"/>
        <v>6</v>
      </c>
      <c r="BU16" s="30">
        <f t="shared" si="67"/>
        <v>0</v>
      </c>
      <c r="BV16" s="5"/>
      <c r="BW16" s="21" t="e">
        <f t="shared" si="556"/>
        <v>#N/A</v>
      </c>
      <c r="BX16" s="25"/>
      <c r="BY16" s="25"/>
      <c r="BZ16" s="25"/>
      <c r="CA16" s="25"/>
      <c r="CB16" s="25"/>
      <c r="CC16" s="25"/>
      <c r="CD16" s="3">
        <f t="shared" si="68"/>
        <v>0</v>
      </c>
      <c r="CE16" s="3">
        <f t="shared" si="69"/>
        <v>0</v>
      </c>
      <c r="CF16" s="3">
        <f t="shared" si="70"/>
        <v>0</v>
      </c>
      <c r="CG16" s="3">
        <f t="shared" si="71"/>
        <v>0</v>
      </c>
      <c r="CH16" s="3">
        <f t="shared" si="72"/>
        <v>0</v>
      </c>
      <c r="CI16" s="3">
        <f t="shared" si="73"/>
        <v>0</v>
      </c>
      <c r="CJ16" s="3">
        <f t="shared" si="74"/>
        <v>0</v>
      </c>
      <c r="CK16" s="3">
        <f t="shared" si="75"/>
        <v>0</v>
      </c>
      <c r="CL16" s="3">
        <f t="shared" si="76"/>
        <v>0</v>
      </c>
      <c r="CM16" s="3">
        <f t="shared" si="77"/>
        <v>0</v>
      </c>
      <c r="CN16" s="3">
        <f t="shared" si="78"/>
        <v>0</v>
      </c>
      <c r="CO16" s="3">
        <f t="shared" si="79"/>
        <v>0</v>
      </c>
      <c r="CP16" s="3">
        <f t="shared" si="80"/>
        <v>0</v>
      </c>
      <c r="CQ16" s="3">
        <f t="shared" si="81"/>
        <v>0</v>
      </c>
      <c r="CR16" s="3">
        <f t="shared" si="82"/>
        <v>0</v>
      </c>
      <c r="CS16" s="3">
        <f t="shared" si="83"/>
        <v>0</v>
      </c>
      <c r="CT16" s="3">
        <f t="shared" si="84"/>
        <v>0</v>
      </c>
      <c r="CU16" s="3">
        <f t="shared" si="85"/>
        <v>0</v>
      </c>
      <c r="CV16" s="3">
        <f t="shared" si="86"/>
        <v>0</v>
      </c>
      <c r="CW16" s="3">
        <f t="shared" si="87"/>
        <v>0</v>
      </c>
      <c r="CX16" s="3">
        <f t="shared" si="88"/>
        <v>0</v>
      </c>
      <c r="CY16" s="3">
        <f t="shared" si="89"/>
        <v>0</v>
      </c>
      <c r="CZ16" s="3">
        <f t="shared" si="90"/>
        <v>0</v>
      </c>
      <c r="DA16" s="3">
        <f t="shared" si="91"/>
        <v>0</v>
      </c>
      <c r="DB16" s="3">
        <f t="shared" si="92"/>
        <v>0</v>
      </c>
      <c r="DC16" s="3">
        <f t="shared" si="93"/>
        <v>0</v>
      </c>
      <c r="DD16" s="3">
        <f t="shared" si="94"/>
        <v>0</v>
      </c>
      <c r="DE16" s="3">
        <f t="shared" si="95"/>
        <v>0</v>
      </c>
      <c r="DF16" s="3">
        <f t="shared" si="96"/>
        <v>0</v>
      </c>
      <c r="DG16" s="3">
        <f t="shared" si="97"/>
        <v>0</v>
      </c>
      <c r="DH16" s="12" t="e">
        <f t="shared" si="1"/>
        <v>#DIV/0!</v>
      </c>
      <c r="DI16" s="10" t="e">
        <f t="shared" si="98"/>
        <v>#DIV/0!</v>
      </c>
      <c r="DJ16" s="13" t="e">
        <f t="shared" si="99"/>
        <v>#DIV/0!</v>
      </c>
      <c r="DK16" s="14" t="e">
        <f t="shared" si="100"/>
        <v>#DIV/0!</v>
      </c>
      <c r="DL16" s="14" t="e">
        <f t="shared" si="101"/>
        <v>#DIV/0!</v>
      </c>
      <c r="DM16" s="15" t="e">
        <f t="shared" si="102"/>
        <v>#DIV/0!</v>
      </c>
      <c r="DN16" s="21" t="e">
        <f t="shared" si="103"/>
        <v>#N/A</v>
      </c>
      <c r="DO16" s="30">
        <f t="shared" si="104"/>
        <v>6</v>
      </c>
      <c r="DP16" s="30">
        <f t="shared" si="105"/>
        <v>0</v>
      </c>
      <c r="DQ16" s="5"/>
      <c r="DR16" s="25"/>
      <c r="DS16" s="25"/>
      <c r="DT16" s="25"/>
      <c r="DU16" s="25"/>
      <c r="DV16" s="25"/>
      <c r="DW16" s="25"/>
      <c r="DX16" s="3">
        <f t="shared" si="106"/>
        <v>0</v>
      </c>
      <c r="DY16" s="3">
        <f t="shared" si="107"/>
        <v>0</v>
      </c>
      <c r="DZ16" s="3">
        <f t="shared" si="108"/>
        <v>0</v>
      </c>
      <c r="EA16" s="3">
        <f t="shared" si="109"/>
        <v>0</v>
      </c>
      <c r="EB16" s="3">
        <f t="shared" si="110"/>
        <v>0</v>
      </c>
      <c r="EC16" s="3">
        <f t="shared" si="111"/>
        <v>0</v>
      </c>
      <c r="ED16" s="3">
        <f t="shared" si="112"/>
        <v>0</v>
      </c>
      <c r="EE16" s="3">
        <f t="shared" si="113"/>
        <v>0</v>
      </c>
      <c r="EF16" s="3">
        <f t="shared" si="114"/>
        <v>0</v>
      </c>
      <c r="EG16" s="3">
        <f t="shared" si="115"/>
        <v>0</v>
      </c>
      <c r="EH16" s="3">
        <f t="shared" si="116"/>
        <v>0</v>
      </c>
      <c r="EI16" s="3">
        <f t="shared" si="117"/>
        <v>0</v>
      </c>
      <c r="EJ16" s="3">
        <f t="shared" si="118"/>
        <v>0</v>
      </c>
      <c r="EK16" s="3">
        <f t="shared" si="119"/>
        <v>0</v>
      </c>
      <c r="EL16" s="3">
        <f t="shared" si="120"/>
        <v>0</v>
      </c>
      <c r="EM16" s="3">
        <f t="shared" si="121"/>
        <v>0</v>
      </c>
      <c r="EN16" s="3">
        <f t="shared" si="122"/>
        <v>0</v>
      </c>
      <c r="EO16" s="3">
        <f t="shared" si="123"/>
        <v>0</v>
      </c>
      <c r="EP16" s="3">
        <f t="shared" si="124"/>
        <v>0</v>
      </c>
      <c r="EQ16" s="3">
        <f t="shared" si="125"/>
        <v>0</v>
      </c>
      <c r="ER16" s="3">
        <f t="shared" si="126"/>
        <v>0</v>
      </c>
      <c r="ES16" s="3">
        <f t="shared" si="127"/>
        <v>0</v>
      </c>
      <c r="ET16" s="3">
        <f t="shared" si="128"/>
        <v>0</v>
      </c>
      <c r="EU16" s="3">
        <f t="shared" si="129"/>
        <v>0</v>
      </c>
      <c r="EV16" s="3">
        <f t="shared" si="130"/>
        <v>0</v>
      </c>
      <c r="EW16" s="3">
        <f t="shared" si="131"/>
        <v>0</v>
      </c>
      <c r="EX16" s="3">
        <f t="shared" si="132"/>
        <v>0</v>
      </c>
      <c r="EY16" s="3">
        <f t="shared" si="133"/>
        <v>0</v>
      </c>
      <c r="EZ16" s="3">
        <f t="shared" si="134"/>
        <v>0</v>
      </c>
      <c r="FA16" s="3">
        <f t="shared" si="135"/>
        <v>0</v>
      </c>
      <c r="FB16" s="12" t="e">
        <f t="shared" si="2"/>
        <v>#DIV/0!</v>
      </c>
      <c r="FC16" s="10" t="e">
        <f t="shared" si="136"/>
        <v>#DIV/0!</v>
      </c>
      <c r="FD16" s="13" t="e">
        <f t="shared" si="137"/>
        <v>#DIV/0!</v>
      </c>
      <c r="FE16" s="14" t="e">
        <f t="shared" si="138"/>
        <v>#DIV/0!</v>
      </c>
      <c r="FF16" s="14" t="e">
        <f t="shared" si="139"/>
        <v>#DIV/0!</v>
      </c>
      <c r="FG16" s="15" t="e">
        <f t="shared" si="140"/>
        <v>#DIV/0!</v>
      </c>
      <c r="FH16" s="21" t="e">
        <f t="shared" si="141"/>
        <v>#N/A</v>
      </c>
      <c r="FI16" s="30" t="e">
        <f>COUNTBLANK(#REF!)</f>
        <v>#REF!</v>
      </c>
      <c r="FJ16" s="30" t="e">
        <f t="shared" si="142"/>
        <v>#REF!</v>
      </c>
      <c r="FK16" s="5"/>
      <c r="FL16" s="70"/>
      <c r="FM16" s="2" t="e">
        <f>COUNTBLANK(#REF!)</f>
        <v>#REF!</v>
      </c>
      <c r="FN16" s="2" t="e">
        <f t="shared" si="143"/>
        <v>#REF!</v>
      </c>
      <c r="FO16" s="47">
        <v>9</v>
      </c>
      <c r="FP16" s="117" t="e">
        <f>'LISTA DE ESTUDIANTES Y ASISTENC'!#REF!</f>
        <v>#REF!</v>
      </c>
      <c r="FQ16" s="48" t="e">
        <f>'LISTA DE ESTUDIANTES Y ASISTENC'!#REF!</f>
        <v>#REF!</v>
      </c>
      <c r="FR16" s="2" t="e">
        <f>COUNTBLANK(#REF!)</f>
        <v>#REF!</v>
      </c>
      <c r="FS16" s="2" t="e">
        <f t="shared" si="144"/>
        <v>#REF!</v>
      </c>
      <c r="FT16" s="47">
        <v>9</v>
      </c>
      <c r="FU16" s="117">
        <f>'LISTA DE ESTUDIANTES Y ASISTENC'!RO13</f>
        <v>0</v>
      </c>
      <c r="FV16" s="178">
        <f>'LISTA DE ESTUDIANTES Y ASISTENC'!RQ13:RQ13</f>
        <v>0</v>
      </c>
      <c r="FW16" s="186" t="s">
        <v>107</v>
      </c>
      <c r="FX16" s="2">
        <f t="shared" si="145"/>
        <v>10</v>
      </c>
      <c r="FY16" s="2">
        <f t="shared" si="146"/>
        <v>0</v>
      </c>
      <c r="FZ16" s="47">
        <v>9</v>
      </c>
      <c r="GA16" s="117">
        <f>'LISTA DE ESTUDIANTES Y ASISTENC'!AQP13</f>
        <v>0</v>
      </c>
      <c r="GB16" s="48">
        <f>'LISTA DE ESTUDIANTES Y ASISTENC'!AQR13:AQR13</f>
        <v>0</v>
      </c>
      <c r="GC16" s="32"/>
      <c r="GD16" s="25"/>
      <c r="GE16" s="25"/>
      <c r="GF16" s="25"/>
      <c r="GG16" s="25"/>
      <c r="GH16" s="25"/>
      <c r="GI16" s="25"/>
      <c r="GJ16" s="25"/>
      <c r="GK16" s="25"/>
      <c r="GL16" s="25"/>
      <c r="GM16" s="3">
        <f t="shared" si="147"/>
        <v>0</v>
      </c>
      <c r="GN16" s="3">
        <f t="shared" si="148"/>
        <v>0</v>
      </c>
      <c r="GO16" s="3">
        <f t="shared" si="149"/>
        <v>0</v>
      </c>
      <c r="GP16" s="3">
        <f t="shared" si="150"/>
        <v>0</v>
      </c>
      <c r="GQ16" s="3">
        <f t="shared" si="151"/>
        <v>0</v>
      </c>
      <c r="GR16" s="3">
        <f t="shared" si="152"/>
        <v>0</v>
      </c>
      <c r="GS16" s="3">
        <f t="shared" si="153"/>
        <v>0</v>
      </c>
      <c r="GT16" s="3">
        <f t="shared" si="154"/>
        <v>0</v>
      </c>
      <c r="GU16" s="3">
        <f t="shared" si="155"/>
        <v>0</v>
      </c>
      <c r="GV16" s="3">
        <f t="shared" si="156"/>
        <v>0</v>
      </c>
      <c r="GW16" s="3">
        <f t="shared" si="157"/>
        <v>0</v>
      </c>
      <c r="GX16" s="3">
        <f t="shared" si="158"/>
        <v>0</v>
      </c>
      <c r="GY16" s="3">
        <f t="shared" si="159"/>
        <v>0</v>
      </c>
      <c r="GZ16" s="3">
        <f t="shared" si="160"/>
        <v>0</v>
      </c>
      <c r="HA16" s="3">
        <f t="shared" si="161"/>
        <v>0</v>
      </c>
      <c r="HB16" s="3">
        <f t="shared" si="162"/>
        <v>0</v>
      </c>
      <c r="HC16" s="3">
        <f t="shared" si="163"/>
        <v>0</v>
      </c>
      <c r="HD16" s="3">
        <f t="shared" si="164"/>
        <v>0</v>
      </c>
      <c r="HE16" s="3">
        <f t="shared" si="165"/>
        <v>0</v>
      </c>
      <c r="HF16" s="3">
        <f t="shared" si="166"/>
        <v>0</v>
      </c>
      <c r="HG16" s="3">
        <f t="shared" si="167"/>
        <v>0</v>
      </c>
      <c r="HH16" s="3">
        <f t="shared" si="168"/>
        <v>0</v>
      </c>
      <c r="HI16" s="3">
        <f t="shared" si="169"/>
        <v>0</v>
      </c>
      <c r="HJ16" s="3">
        <f t="shared" si="170"/>
        <v>0</v>
      </c>
      <c r="HK16" s="3">
        <f t="shared" si="171"/>
        <v>0</v>
      </c>
      <c r="HL16" s="3">
        <f t="shared" si="172"/>
        <v>0</v>
      </c>
      <c r="HM16" s="3">
        <f t="shared" si="173"/>
        <v>0</v>
      </c>
      <c r="HN16" s="3">
        <f t="shared" si="174"/>
        <v>0</v>
      </c>
      <c r="HO16" s="3">
        <f t="shared" si="175"/>
        <v>0</v>
      </c>
      <c r="HP16" s="3">
        <f t="shared" si="176"/>
        <v>0</v>
      </c>
      <c r="HQ16" s="7">
        <f t="shared" si="177"/>
        <v>0</v>
      </c>
      <c r="HR16" s="7">
        <f t="shared" si="178"/>
        <v>0</v>
      </c>
      <c r="HS16" s="7">
        <f t="shared" si="179"/>
        <v>0</v>
      </c>
      <c r="HT16" s="7">
        <f t="shared" si="180"/>
        <v>0</v>
      </c>
      <c r="HU16" s="7">
        <f t="shared" si="181"/>
        <v>0</v>
      </c>
      <c r="HV16" s="7">
        <f t="shared" si="182"/>
        <v>0</v>
      </c>
      <c r="HW16" s="7">
        <f t="shared" si="183"/>
        <v>0</v>
      </c>
      <c r="HX16" s="7">
        <f t="shared" si="184"/>
        <v>0</v>
      </c>
      <c r="HY16" s="7">
        <f t="shared" si="185"/>
        <v>0</v>
      </c>
      <c r="HZ16" s="7">
        <f t="shared" si="186"/>
        <v>0</v>
      </c>
      <c r="IA16" s="7">
        <f t="shared" si="187"/>
        <v>0</v>
      </c>
      <c r="IB16" s="7">
        <f t="shared" si="188"/>
        <v>0</v>
      </c>
      <c r="IC16" s="7">
        <f t="shared" si="189"/>
        <v>0</v>
      </c>
      <c r="ID16" s="7">
        <f t="shared" si="190"/>
        <v>0</v>
      </c>
      <c r="IE16" s="7">
        <f t="shared" si="191"/>
        <v>0</v>
      </c>
      <c r="IF16" s="7">
        <f t="shared" si="192"/>
        <v>0</v>
      </c>
      <c r="IG16" s="7">
        <f t="shared" si="193"/>
        <v>0</v>
      </c>
      <c r="IH16" s="7">
        <f t="shared" si="194"/>
        <v>0</v>
      </c>
      <c r="II16" s="7">
        <f t="shared" si="195"/>
        <v>0</v>
      </c>
      <c r="IJ16" s="7">
        <f t="shared" si="196"/>
        <v>0</v>
      </c>
      <c r="IK16" s="8" t="e">
        <f t="shared" si="197"/>
        <v>#DIV/0!</v>
      </c>
      <c r="IL16" s="10" t="e">
        <f t="shared" si="198"/>
        <v>#DIV/0!</v>
      </c>
      <c r="IM16" s="10"/>
      <c r="IN16" s="13" t="e">
        <f t="shared" si="560"/>
        <v>#DIV/0!</v>
      </c>
      <c r="IO16" s="14" t="e">
        <f t="shared" si="200"/>
        <v>#DIV/0!</v>
      </c>
      <c r="IP16" s="14" t="e">
        <f t="shared" si="201"/>
        <v>#DIV/0!</v>
      </c>
      <c r="IQ16" s="15" t="e">
        <f t="shared" si="202"/>
        <v>#DIV/0!</v>
      </c>
      <c r="IR16" s="30">
        <f t="shared" si="563"/>
        <v>6</v>
      </c>
      <c r="IS16" s="30">
        <f t="shared" si="204"/>
        <v>0</v>
      </c>
      <c r="IT16" s="5"/>
      <c r="IU16" s="21" t="e">
        <f t="shared" si="557"/>
        <v>#N/A</v>
      </c>
      <c r="IV16" s="25"/>
      <c r="IW16" s="25"/>
      <c r="IX16" s="25"/>
      <c r="IY16" s="25"/>
      <c r="IZ16" s="25"/>
      <c r="JA16" s="25"/>
      <c r="JB16" s="3">
        <f t="shared" si="205"/>
        <v>0</v>
      </c>
      <c r="JC16" s="3">
        <f t="shared" si="206"/>
        <v>0</v>
      </c>
      <c r="JD16" s="3">
        <f t="shared" si="207"/>
        <v>0</v>
      </c>
      <c r="JE16" s="3">
        <f t="shared" si="208"/>
        <v>0</v>
      </c>
      <c r="JF16" s="3">
        <f t="shared" si="209"/>
        <v>0</v>
      </c>
      <c r="JG16" s="3">
        <f t="shared" si="210"/>
        <v>0</v>
      </c>
      <c r="JH16" s="3">
        <f t="shared" si="211"/>
        <v>0</v>
      </c>
      <c r="JI16" s="3">
        <f t="shared" si="212"/>
        <v>0</v>
      </c>
      <c r="JJ16" s="3">
        <f t="shared" si="213"/>
        <v>0</v>
      </c>
      <c r="JK16" s="3">
        <f t="shared" si="214"/>
        <v>0</v>
      </c>
      <c r="JL16" s="3">
        <f t="shared" si="215"/>
        <v>0</v>
      </c>
      <c r="JM16" s="3">
        <f t="shared" si="216"/>
        <v>0</v>
      </c>
      <c r="JN16" s="3">
        <f t="shared" si="217"/>
        <v>0</v>
      </c>
      <c r="JO16" s="3">
        <f t="shared" si="218"/>
        <v>0</v>
      </c>
      <c r="JP16" s="3">
        <f t="shared" si="219"/>
        <v>0</v>
      </c>
      <c r="JQ16" s="3">
        <f t="shared" si="220"/>
        <v>0</v>
      </c>
      <c r="JR16" s="3">
        <f t="shared" si="221"/>
        <v>0</v>
      </c>
      <c r="JS16" s="3">
        <f t="shared" si="222"/>
        <v>0</v>
      </c>
      <c r="JT16" s="3">
        <f t="shared" si="223"/>
        <v>0</v>
      </c>
      <c r="JU16" s="3">
        <f t="shared" si="224"/>
        <v>0</v>
      </c>
      <c r="JV16" s="3">
        <f t="shared" si="225"/>
        <v>0</v>
      </c>
      <c r="JW16" s="3">
        <f t="shared" si="226"/>
        <v>0</v>
      </c>
      <c r="JX16" s="3">
        <f t="shared" si="227"/>
        <v>0</v>
      </c>
      <c r="JY16" s="3">
        <f t="shared" si="228"/>
        <v>0</v>
      </c>
      <c r="JZ16" s="3">
        <f t="shared" si="229"/>
        <v>0</v>
      </c>
      <c r="KA16" s="3">
        <f t="shared" si="230"/>
        <v>0</v>
      </c>
      <c r="KB16" s="3">
        <f t="shared" si="231"/>
        <v>0</v>
      </c>
      <c r="KC16" s="3">
        <f t="shared" si="232"/>
        <v>0</v>
      </c>
      <c r="KD16" s="3">
        <f t="shared" si="233"/>
        <v>0</v>
      </c>
      <c r="KE16" s="3">
        <f t="shared" si="234"/>
        <v>0</v>
      </c>
      <c r="KF16" s="12" t="e">
        <f t="shared" si="3"/>
        <v>#DIV/0!</v>
      </c>
      <c r="KG16" s="10" t="e">
        <f t="shared" si="235"/>
        <v>#DIV/0!</v>
      </c>
      <c r="KH16" s="13" t="e">
        <f t="shared" si="236"/>
        <v>#DIV/0!</v>
      </c>
      <c r="KI16" s="14" t="e">
        <f t="shared" si="237"/>
        <v>#DIV/0!</v>
      </c>
      <c r="KJ16" s="14" t="e">
        <f t="shared" si="238"/>
        <v>#DIV/0!</v>
      </c>
      <c r="KK16" s="15" t="e">
        <f t="shared" si="239"/>
        <v>#DIV/0!</v>
      </c>
      <c r="KL16" s="21" t="e">
        <f t="shared" si="240"/>
        <v>#N/A</v>
      </c>
      <c r="KM16" s="30">
        <f t="shared" si="241"/>
        <v>6</v>
      </c>
      <c r="KN16" s="30">
        <f t="shared" si="242"/>
        <v>0</v>
      </c>
      <c r="KO16" s="5"/>
      <c r="KP16" s="25"/>
      <c r="KQ16" s="25"/>
      <c r="KR16" s="25"/>
      <c r="KS16" s="25"/>
      <c r="KT16" s="25"/>
      <c r="KU16" s="25"/>
      <c r="KV16" s="3">
        <f t="shared" si="243"/>
        <v>0</v>
      </c>
      <c r="KW16" s="3">
        <f t="shared" si="244"/>
        <v>0</v>
      </c>
      <c r="KX16" s="3">
        <f t="shared" si="245"/>
        <v>0</v>
      </c>
      <c r="KY16" s="3">
        <f t="shared" si="246"/>
        <v>0</v>
      </c>
      <c r="KZ16" s="3">
        <f t="shared" si="247"/>
        <v>0</v>
      </c>
      <c r="LA16" s="3">
        <f t="shared" si="248"/>
        <v>0</v>
      </c>
      <c r="LB16" s="3">
        <f t="shared" si="249"/>
        <v>0</v>
      </c>
      <c r="LC16" s="3">
        <f t="shared" si="250"/>
        <v>0</v>
      </c>
      <c r="LD16" s="3">
        <f t="shared" si="251"/>
        <v>0</v>
      </c>
      <c r="LE16" s="3">
        <f t="shared" si="252"/>
        <v>0</v>
      </c>
      <c r="LF16" s="3">
        <f t="shared" si="253"/>
        <v>0</v>
      </c>
      <c r="LG16" s="3">
        <f t="shared" si="254"/>
        <v>0</v>
      </c>
      <c r="LH16" s="3">
        <f t="shared" si="255"/>
        <v>0</v>
      </c>
      <c r="LI16" s="3">
        <f t="shared" si="256"/>
        <v>0</v>
      </c>
      <c r="LJ16" s="3">
        <f t="shared" si="257"/>
        <v>0</v>
      </c>
      <c r="LK16" s="3">
        <f t="shared" si="258"/>
        <v>0</v>
      </c>
      <c r="LL16" s="3">
        <f t="shared" si="259"/>
        <v>0</v>
      </c>
      <c r="LM16" s="3">
        <f t="shared" si="260"/>
        <v>0</v>
      </c>
      <c r="LN16" s="3">
        <f t="shared" si="261"/>
        <v>0</v>
      </c>
      <c r="LO16" s="3">
        <f t="shared" si="262"/>
        <v>0</v>
      </c>
      <c r="LP16" s="3">
        <f t="shared" si="263"/>
        <v>0</v>
      </c>
      <c r="LQ16" s="3">
        <f t="shared" si="264"/>
        <v>0</v>
      </c>
      <c r="LR16" s="3">
        <f t="shared" si="265"/>
        <v>0</v>
      </c>
      <c r="LS16" s="3">
        <f t="shared" si="266"/>
        <v>0</v>
      </c>
      <c r="LT16" s="3">
        <f t="shared" si="267"/>
        <v>0</v>
      </c>
      <c r="LU16" s="3">
        <f t="shared" si="268"/>
        <v>0</v>
      </c>
      <c r="LV16" s="3">
        <f t="shared" si="269"/>
        <v>0</v>
      </c>
      <c r="LW16" s="3">
        <f t="shared" si="270"/>
        <v>0</v>
      </c>
      <c r="LX16" s="3">
        <f t="shared" si="271"/>
        <v>0</v>
      </c>
      <c r="LY16" s="3">
        <f t="shared" si="272"/>
        <v>0</v>
      </c>
      <c r="LZ16" s="12" t="e">
        <f t="shared" si="4"/>
        <v>#DIV/0!</v>
      </c>
      <c r="MA16" s="10" t="e">
        <f t="shared" si="273"/>
        <v>#DIV/0!</v>
      </c>
      <c r="MB16" s="13" t="e">
        <f t="shared" si="274"/>
        <v>#DIV/0!</v>
      </c>
      <c r="MC16" s="14" t="e">
        <f t="shared" si="275"/>
        <v>#DIV/0!</v>
      </c>
      <c r="MD16" s="14" t="e">
        <f t="shared" si="276"/>
        <v>#DIV/0!</v>
      </c>
      <c r="ME16" s="15" t="e">
        <f t="shared" si="277"/>
        <v>#DIV/0!</v>
      </c>
      <c r="MF16" s="21" t="e">
        <f t="shared" si="278"/>
        <v>#N/A</v>
      </c>
      <c r="MG16" s="30" t="e">
        <f>COUNTBLANK(#REF!)</f>
        <v>#REF!</v>
      </c>
      <c r="MH16" s="30" t="e">
        <f t="shared" si="279"/>
        <v>#REF!</v>
      </c>
      <c r="MI16" s="5"/>
      <c r="MJ16" s="70"/>
      <c r="MK16" s="2" t="e">
        <f>COUNTBLANK(#REF!)</f>
        <v>#REF!</v>
      </c>
      <c r="ML16" s="2" t="e">
        <f t="shared" si="280"/>
        <v>#REF!</v>
      </c>
      <c r="MM16" s="47">
        <v>9</v>
      </c>
      <c r="MN16" s="117">
        <f>'LISTA DE ESTUDIANTES Y ASISTENC'!AXD13</f>
        <v>0</v>
      </c>
      <c r="MO16" s="48">
        <f>'LISTA DE ESTUDIANTES Y ASISTENC'!AXE13:AXE13</f>
        <v>0</v>
      </c>
      <c r="MP16" s="2" t="e">
        <f>COUNTBLANK(#REF!)</f>
        <v>#REF!</v>
      </c>
      <c r="MQ16" s="2" t="e">
        <f t="shared" si="281"/>
        <v>#REF!</v>
      </c>
      <c r="MR16" s="47">
        <v>9</v>
      </c>
      <c r="MS16" s="117">
        <f>'LISTA DE ESTUDIANTES Y ASISTENC'!BQL13</f>
        <v>0</v>
      </c>
      <c r="MT16" s="178">
        <f>'LISTA DE ESTUDIANTES Y ASISTENC'!BQN13:BQN13</f>
        <v>0</v>
      </c>
      <c r="MU16" s="188"/>
      <c r="MV16" s="2">
        <f t="shared" si="282"/>
        <v>10</v>
      </c>
      <c r="MW16" s="2">
        <f t="shared" si="283"/>
        <v>0</v>
      </c>
      <c r="MX16" s="47">
        <v>9</v>
      </c>
      <c r="MY16" s="117">
        <f>'LISTA DE ESTUDIANTES Y ASISTENC'!CPM13</f>
        <v>0</v>
      </c>
      <c r="MZ16" s="48">
        <f>'LISTA DE ESTUDIANTES Y ASISTENC'!CPO13:CPO13</f>
        <v>0</v>
      </c>
      <c r="NA16" s="32"/>
      <c r="NB16" s="25"/>
      <c r="NC16" s="25"/>
      <c r="ND16" s="25"/>
      <c r="NE16" s="25"/>
      <c r="NF16" s="25"/>
      <c r="NG16" s="25"/>
      <c r="NH16" s="25"/>
      <c r="NI16" s="25"/>
      <c r="NJ16" s="25"/>
      <c r="NK16" s="3">
        <f t="shared" si="284"/>
        <v>0</v>
      </c>
      <c r="NL16" s="3">
        <f t="shared" si="285"/>
        <v>0</v>
      </c>
      <c r="NM16" s="3">
        <f t="shared" si="286"/>
        <v>0</v>
      </c>
      <c r="NN16" s="3">
        <f t="shared" si="287"/>
        <v>0</v>
      </c>
      <c r="NO16" s="3">
        <f t="shared" si="288"/>
        <v>0</v>
      </c>
      <c r="NP16" s="3">
        <f t="shared" si="289"/>
        <v>0</v>
      </c>
      <c r="NQ16" s="3">
        <f t="shared" si="290"/>
        <v>0</v>
      </c>
      <c r="NR16" s="3">
        <f t="shared" si="291"/>
        <v>0</v>
      </c>
      <c r="NS16" s="3">
        <f t="shared" si="292"/>
        <v>0</v>
      </c>
      <c r="NT16" s="3">
        <f t="shared" si="293"/>
        <v>0</v>
      </c>
      <c r="NU16" s="3">
        <f t="shared" si="294"/>
        <v>0</v>
      </c>
      <c r="NV16" s="3">
        <f t="shared" si="295"/>
        <v>0</v>
      </c>
      <c r="NW16" s="3">
        <f t="shared" si="296"/>
        <v>0</v>
      </c>
      <c r="NX16" s="3">
        <f t="shared" si="297"/>
        <v>0</v>
      </c>
      <c r="NY16" s="3">
        <f t="shared" si="298"/>
        <v>0</v>
      </c>
      <c r="NZ16" s="3">
        <f t="shared" si="299"/>
        <v>0</v>
      </c>
      <c r="OA16" s="3">
        <f t="shared" si="300"/>
        <v>0</v>
      </c>
      <c r="OB16" s="3">
        <f t="shared" si="301"/>
        <v>0</v>
      </c>
      <c r="OC16" s="3">
        <f t="shared" si="302"/>
        <v>0</v>
      </c>
      <c r="OD16" s="3">
        <f t="shared" si="303"/>
        <v>0</v>
      </c>
      <c r="OE16" s="3">
        <f t="shared" si="304"/>
        <v>0</v>
      </c>
      <c r="OF16" s="3">
        <f t="shared" si="305"/>
        <v>0</v>
      </c>
      <c r="OG16" s="3">
        <f t="shared" si="306"/>
        <v>0</v>
      </c>
      <c r="OH16" s="3">
        <f t="shared" si="307"/>
        <v>0</v>
      </c>
      <c r="OI16" s="3">
        <f t="shared" si="308"/>
        <v>0</v>
      </c>
      <c r="OJ16" s="3">
        <f t="shared" si="309"/>
        <v>0</v>
      </c>
      <c r="OK16" s="3">
        <f t="shared" si="310"/>
        <v>0</v>
      </c>
      <c r="OL16" s="3">
        <f t="shared" si="311"/>
        <v>0</v>
      </c>
      <c r="OM16" s="3">
        <f t="shared" si="312"/>
        <v>0</v>
      </c>
      <c r="ON16" s="3">
        <f t="shared" si="313"/>
        <v>0</v>
      </c>
      <c r="OO16" s="7">
        <f t="shared" si="314"/>
        <v>0</v>
      </c>
      <c r="OP16" s="7">
        <f t="shared" si="315"/>
        <v>0</v>
      </c>
      <c r="OQ16" s="7">
        <f t="shared" si="316"/>
        <v>0</v>
      </c>
      <c r="OR16" s="7">
        <f t="shared" si="317"/>
        <v>0</v>
      </c>
      <c r="OS16" s="7">
        <f t="shared" si="318"/>
        <v>0</v>
      </c>
      <c r="OT16" s="7">
        <f t="shared" si="319"/>
        <v>0</v>
      </c>
      <c r="OU16" s="7">
        <f t="shared" si="320"/>
        <v>0</v>
      </c>
      <c r="OV16" s="7">
        <f t="shared" si="321"/>
        <v>0</v>
      </c>
      <c r="OW16" s="7">
        <f t="shared" si="322"/>
        <v>0</v>
      </c>
      <c r="OX16" s="7">
        <f t="shared" si="323"/>
        <v>0</v>
      </c>
      <c r="OY16" s="7">
        <f t="shared" si="324"/>
        <v>0</v>
      </c>
      <c r="OZ16" s="7">
        <f t="shared" si="325"/>
        <v>0</v>
      </c>
      <c r="PA16" s="7">
        <f t="shared" si="326"/>
        <v>0</v>
      </c>
      <c r="PB16" s="7">
        <f t="shared" si="327"/>
        <v>0</v>
      </c>
      <c r="PC16" s="7">
        <f t="shared" si="328"/>
        <v>0</v>
      </c>
      <c r="PD16" s="7">
        <f t="shared" si="329"/>
        <v>0</v>
      </c>
      <c r="PE16" s="7">
        <f t="shared" si="330"/>
        <v>0</v>
      </c>
      <c r="PF16" s="7">
        <f t="shared" si="331"/>
        <v>0</v>
      </c>
      <c r="PG16" s="7">
        <f t="shared" si="332"/>
        <v>0</v>
      </c>
      <c r="PH16" s="7">
        <f t="shared" si="333"/>
        <v>0</v>
      </c>
      <c r="PI16" s="8" t="e">
        <f t="shared" si="334"/>
        <v>#DIV/0!</v>
      </c>
      <c r="PJ16" s="10" t="e">
        <f t="shared" si="335"/>
        <v>#DIV/0!</v>
      </c>
      <c r="PK16" s="10"/>
      <c r="PL16" s="13" t="e">
        <f t="shared" si="561"/>
        <v>#DIV/0!</v>
      </c>
      <c r="PM16" s="14" t="e">
        <f t="shared" si="337"/>
        <v>#DIV/0!</v>
      </c>
      <c r="PN16" s="14" t="e">
        <f t="shared" si="338"/>
        <v>#DIV/0!</v>
      </c>
      <c r="PO16" s="15" t="e">
        <f t="shared" si="339"/>
        <v>#DIV/0!</v>
      </c>
      <c r="PP16" s="30">
        <f t="shared" si="564"/>
        <v>6</v>
      </c>
      <c r="PQ16" s="30">
        <f t="shared" si="341"/>
        <v>0</v>
      </c>
      <c r="PR16" s="5"/>
      <c r="PS16" s="21" t="e">
        <f t="shared" si="558"/>
        <v>#N/A</v>
      </c>
      <c r="PT16" s="25"/>
      <c r="PU16" s="25"/>
      <c r="PV16" s="25"/>
      <c r="PW16" s="25"/>
      <c r="PX16" s="25"/>
      <c r="PY16" s="25"/>
      <c r="PZ16" s="3">
        <f t="shared" si="342"/>
        <v>0</v>
      </c>
      <c r="QA16" s="3">
        <f t="shared" si="343"/>
        <v>0</v>
      </c>
      <c r="QB16" s="3">
        <f t="shared" si="344"/>
        <v>0</v>
      </c>
      <c r="QC16" s="3">
        <f t="shared" si="345"/>
        <v>0</v>
      </c>
      <c r="QD16" s="3">
        <f t="shared" si="346"/>
        <v>0</v>
      </c>
      <c r="QE16" s="3">
        <f t="shared" si="347"/>
        <v>0</v>
      </c>
      <c r="QF16" s="3">
        <f t="shared" si="348"/>
        <v>0</v>
      </c>
      <c r="QG16" s="3">
        <f t="shared" si="349"/>
        <v>0</v>
      </c>
      <c r="QH16" s="3">
        <f t="shared" si="350"/>
        <v>0</v>
      </c>
      <c r="QI16" s="3">
        <f t="shared" si="351"/>
        <v>0</v>
      </c>
      <c r="QJ16" s="3">
        <f t="shared" si="352"/>
        <v>0</v>
      </c>
      <c r="QK16" s="3">
        <f t="shared" si="353"/>
        <v>0</v>
      </c>
      <c r="QL16" s="3">
        <f t="shared" si="354"/>
        <v>0</v>
      </c>
      <c r="QM16" s="3">
        <f t="shared" si="355"/>
        <v>0</v>
      </c>
      <c r="QN16" s="3">
        <f t="shared" si="356"/>
        <v>0</v>
      </c>
      <c r="QO16" s="3">
        <f t="shared" si="357"/>
        <v>0</v>
      </c>
      <c r="QP16" s="3">
        <f t="shared" si="358"/>
        <v>0</v>
      </c>
      <c r="QQ16" s="3">
        <f t="shared" si="359"/>
        <v>0</v>
      </c>
      <c r="QR16" s="3">
        <f t="shared" si="360"/>
        <v>0</v>
      </c>
      <c r="QS16" s="3">
        <f t="shared" si="361"/>
        <v>0</v>
      </c>
      <c r="QT16" s="3">
        <f t="shared" si="362"/>
        <v>0</v>
      </c>
      <c r="QU16" s="3">
        <f t="shared" si="363"/>
        <v>0</v>
      </c>
      <c r="QV16" s="3">
        <f t="shared" si="364"/>
        <v>0</v>
      </c>
      <c r="QW16" s="3">
        <f t="shared" si="365"/>
        <v>0</v>
      </c>
      <c r="QX16" s="3">
        <f t="shared" si="366"/>
        <v>0</v>
      </c>
      <c r="QY16" s="3">
        <f t="shared" si="367"/>
        <v>0</v>
      </c>
      <c r="QZ16" s="3">
        <f t="shared" si="368"/>
        <v>0</v>
      </c>
      <c r="RA16" s="3">
        <f t="shared" si="369"/>
        <v>0</v>
      </c>
      <c r="RB16" s="3">
        <f t="shared" si="370"/>
        <v>0</v>
      </c>
      <c r="RC16" s="3">
        <f t="shared" si="371"/>
        <v>0</v>
      </c>
      <c r="RD16" s="12" t="e">
        <f t="shared" si="5"/>
        <v>#DIV/0!</v>
      </c>
      <c r="RE16" s="10" t="e">
        <f t="shared" si="372"/>
        <v>#DIV/0!</v>
      </c>
      <c r="RF16" s="13" t="e">
        <f t="shared" si="373"/>
        <v>#DIV/0!</v>
      </c>
      <c r="RG16" s="14" t="e">
        <f t="shared" si="374"/>
        <v>#DIV/0!</v>
      </c>
      <c r="RH16" s="14" t="e">
        <f t="shared" si="375"/>
        <v>#DIV/0!</v>
      </c>
      <c r="RI16" s="15" t="e">
        <f t="shared" si="376"/>
        <v>#DIV/0!</v>
      </c>
      <c r="RJ16" s="21" t="e">
        <f t="shared" si="377"/>
        <v>#N/A</v>
      </c>
      <c r="RK16" s="30">
        <f t="shared" si="378"/>
        <v>6</v>
      </c>
      <c r="RL16" s="30">
        <f t="shared" si="379"/>
        <v>0</v>
      </c>
      <c r="RM16" s="5"/>
      <c r="RN16" s="25"/>
      <c r="RO16" s="25"/>
      <c r="RP16" s="25"/>
      <c r="RQ16" s="25"/>
      <c r="RR16" s="25"/>
      <c r="RS16" s="25"/>
      <c r="RT16" s="3">
        <f t="shared" si="380"/>
        <v>0</v>
      </c>
      <c r="RU16" s="3">
        <f t="shared" si="381"/>
        <v>0</v>
      </c>
      <c r="RV16" s="3">
        <f t="shared" si="382"/>
        <v>0</v>
      </c>
      <c r="RW16" s="3">
        <f t="shared" si="383"/>
        <v>0</v>
      </c>
      <c r="RX16" s="3">
        <f t="shared" si="384"/>
        <v>0</v>
      </c>
      <c r="RY16" s="3">
        <f t="shared" si="385"/>
        <v>0</v>
      </c>
      <c r="RZ16" s="3">
        <f t="shared" si="386"/>
        <v>0</v>
      </c>
      <c r="SA16" s="3">
        <f t="shared" si="387"/>
        <v>0</v>
      </c>
      <c r="SB16" s="3">
        <f t="shared" si="388"/>
        <v>0</v>
      </c>
      <c r="SC16" s="3">
        <f t="shared" si="389"/>
        <v>0</v>
      </c>
      <c r="SD16" s="3">
        <f t="shared" si="390"/>
        <v>0</v>
      </c>
      <c r="SE16" s="3">
        <f t="shared" si="391"/>
        <v>0</v>
      </c>
      <c r="SF16" s="3">
        <f t="shared" si="392"/>
        <v>0</v>
      </c>
      <c r="SG16" s="3">
        <f t="shared" si="393"/>
        <v>0</v>
      </c>
      <c r="SH16" s="3">
        <f t="shared" si="394"/>
        <v>0</v>
      </c>
      <c r="SI16" s="3">
        <f t="shared" si="395"/>
        <v>0</v>
      </c>
      <c r="SJ16" s="3">
        <f t="shared" si="396"/>
        <v>0</v>
      </c>
      <c r="SK16" s="3">
        <f t="shared" si="397"/>
        <v>0</v>
      </c>
      <c r="SL16" s="3">
        <f t="shared" si="398"/>
        <v>0</v>
      </c>
      <c r="SM16" s="3">
        <f t="shared" si="399"/>
        <v>0</v>
      </c>
      <c r="SN16" s="3">
        <f t="shared" si="400"/>
        <v>0</v>
      </c>
      <c r="SO16" s="3">
        <f t="shared" si="401"/>
        <v>0</v>
      </c>
      <c r="SP16" s="3">
        <f t="shared" si="402"/>
        <v>0</v>
      </c>
      <c r="SQ16" s="3">
        <f t="shared" si="403"/>
        <v>0</v>
      </c>
      <c r="SR16" s="3">
        <f t="shared" si="404"/>
        <v>0</v>
      </c>
      <c r="SS16" s="3">
        <f t="shared" si="405"/>
        <v>0</v>
      </c>
      <c r="ST16" s="3">
        <f t="shared" si="406"/>
        <v>0</v>
      </c>
      <c r="SU16" s="3">
        <f t="shared" si="407"/>
        <v>0</v>
      </c>
      <c r="SV16" s="3">
        <f t="shared" si="408"/>
        <v>0</v>
      </c>
      <c r="SW16" s="3">
        <f t="shared" si="409"/>
        <v>0</v>
      </c>
      <c r="SX16" s="12" t="e">
        <f t="shared" si="6"/>
        <v>#DIV/0!</v>
      </c>
      <c r="SY16" s="10" t="e">
        <f t="shared" si="410"/>
        <v>#DIV/0!</v>
      </c>
      <c r="SZ16" s="13" t="e">
        <f t="shared" si="411"/>
        <v>#DIV/0!</v>
      </c>
      <c r="TA16" s="14" t="e">
        <f t="shared" si="412"/>
        <v>#DIV/0!</v>
      </c>
      <c r="TB16" s="14" t="e">
        <f t="shared" si="413"/>
        <v>#DIV/0!</v>
      </c>
      <c r="TC16" s="15" t="e">
        <f t="shared" si="414"/>
        <v>#DIV/0!</v>
      </c>
      <c r="TD16" s="21" t="e">
        <f t="shared" si="415"/>
        <v>#N/A</v>
      </c>
      <c r="TE16" s="30" t="e">
        <f>COUNTBLANK(#REF!)</f>
        <v>#REF!</v>
      </c>
      <c r="TF16" s="30" t="e">
        <f t="shared" si="416"/>
        <v>#REF!</v>
      </c>
      <c r="TG16" s="5"/>
      <c r="TH16" s="70"/>
      <c r="TI16" s="2" t="e">
        <f>COUNTBLANK(#REF!)</f>
        <v>#REF!</v>
      </c>
      <c r="TJ16" s="2" t="e">
        <f t="shared" si="417"/>
        <v>#REF!</v>
      </c>
      <c r="TK16" s="47">
        <v>9</v>
      </c>
      <c r="TL16" s="117">
        <f>'LISTA DE ESTUDIANTES Y ASISTENC'!CWA13</f>
        <v>0</v>
      </c>
      <c r="TM16" s="48">
        <f>'LISTA DE ESTUDIANTES Y ASISTENC'!CWB13:CWB13</f>
        <v>0</v>
      </c>
      <c r="TN16" s="2" t="e">
        <f>COUNTBLANK(#REF!)</f>
        <v>#REF!</v>
      </c>
      <c r="TO16" s="2" t="e">
        <f t="shared" si="418"/>
        <v>#REF!</v>
      </c>
      <c r="TP16" s="47">
        <v>9</v>
      </c>
      <c r="TQ16" s="117">
        <f>'LISTA DE ESTUDIANTES Y ASISTENC'!DPI13</f>
        <v>0</v>
      </c>
      <c r="TR16" s="48">
        <f>'LISTA DE ESTUDIANTES Y ASISTENC'!DPK13:DPK13</f>
        <v>0</v>
      </c>
      <c r="TS16" s="145"/>
      <c r="TT16" s="2">
        <f t="shared" si="419"/>
        <v>10</v>
      </c>
      <c r="TU16" s="2">
        <f t="shared" si="420"/>
        <v>0</v>
      </c>
      <c r="TV16" s="47">
        <v>9</v>
      </c>
      <c r="TW16" s="117">
        <f>'LISTA DE ESTUDIANTES Y ASISTENC'!EOJ13</f>
        <v>0</v>
      </c>
      <c r="TX16" s="48">
        <f>'LISTA DE ESTUDIANTES Y ASISTENC'!EOL13:EOL13</f>
        <v>0</v>
      </c>
      <c r="TY16" s="32"/>
      <c r="TZ16" s="25"/>
      <c r="UA16" s="25"/>
      <c r="UB16" s="25"/>
      <c r="UC16" s="25"/>
      <c r="UD16" s="25"/>
      <c r="UE16" s="25"/>
      <c r="UF16" s="25"/>
      <c r="UG16" s="25"/>
      <c r="UH16" s="25"/>
      <c r="UI16" s="3">
        <f t="shared" si="421"/>
        <v>0</v>
      </c>
      <c r="UJ16" s="3">
        <f t="shared" si="422"/>
        <v>0</v>
      </c>
      <c r="UK16" s="3">
        <f t="shared" si="423"/>
        <v>0</v>
      </c>
      <c r="UL16" s="3">
        <f t="shared" si="424"/>
        <v>0</v>
      </c>
      <c r="UM16" s="3">
        <f t="shared" si="425"/>
        <v>0</v>
      </c>
      <c r="UN16" s="3">
        <f t="shared" si="426"/>
        <v>0</v>
      </c>
      <c r="UO16" s="3">
        <f t="shared" si="427"/>
        <v>0</v>
      </c>
      <c r="UP16" s="3">
        <f t="shared" si="428"/>
        <v>0</v>
      </c>
      <c r="UQ16" s="3">
        <f t="shared" si="429"/>
        <v>0</v>
      </c>
      <c r="UR16" s="3">
        <f t="shared" si="430"/>
        <v>0</v>
      </c>
      <c r="US16" s="3">
        <f t="shared" si="431"/>
        <v>0</v>
      </c>
      <c r="UT16" s="3">
        <f t="shared" si="432"/>
        <v>0</v>
      </c>
      <c r="UU16" s="3">
        <f t="shared" si="433"/>
        <v>0</v>
      </c>
      <c r="UV16" s="3">
        <f t="shared" si="434"/>
        <v>0</v>
      </c>
      <c r="UW16" s="3">
        <f t="shared" si="435"/>
        <v>0</v>
      </c>
      <c r="UX16" s="3">
        <f t="shared" si="436"/>
        <v>0</v>
      </c>
      <c r="UY16" s="3">
        <f t="shared" si="437"/>
        <v>0</v>
      </c>
      <c r="UZ16" s="3">
        <f t="shared" si="438"/>
        <v>0</v>
      </c>
      <c r="VA16" s="3">
        <f t="shared" si="439"/>
        <v>0</v>
      </c>
      <c r="VB16" s="3">
        <f t="shared" si="440"/>
        <v>0</v>
      </c>
      <c r="VC16" s="3">
        <f t="shared" si="441"/>
        <v>0</v>
      </c>
      <c r="VD16" s="3">
        <f t="shared" si="442"/>
        <v>0</v>
      </c>
      <c r="VE16" s="3">
        <f t="shared" si="443"/>
        <v>0</v>
      </c>
      <c r="VF16" s="3">
        <f t="shared" si="444"/>
        <v>0</v>
      </c>
      <c r="VG16" s="3">
        <f t="shared" si="445"/>
        <v>0</v>
      </c>
      <c r="VH16" s="3">
        <f t="shared" si="446"/>
        <v>0</v>
      </c>
      <c r="VI16" s="3">
        <f t="shared" si="447"/>
        <v>0</v>
      </c>
      <c r="VJ16" s="3">
        <f t="shared" si="448"/>
        <v>0</v>
      </c>
      <c r="VK16" s="3">
        <f t="shared" si="449"/>
        <v>0</v>
      </c>
      <c r="VL16" s="3">
        <f t="shared" si="450"/>
        <v>0</v>
      </c>
      <c r="VM16" s="7">
        <f t="shared" si="451"/>
        <v>0</v>
      </c>
      <c r="VN16" s="7">
        <f t="shared" si="452"/>
        <v>0</v>
      </c>
      <c r="VO16" s="7">
        <f t="shared" si="453"/>
        <v>0</v>
      </c>
      <c r="VP16" s="7">
        <f t="shared" si="454"/>
        <v>0</v>
      </c>
      <c r="VQ16" s="7">
        <f t="shared" si="455"/>
        <v>0</v>
      </c>
      <c r="VR16" s="7">
        <f t="shared" si="456"/>
        <v>0</v>
      </c>
      <c r="VS16" s="7">
        <f t="shared" si="457"/>
        <v>0</v>
      </c>
      <c r="VT16" s="7">
        <f t="shared" si="458"/>
        <v>0</v>
      </c>
      <c r="VU16" s="7">
        <f t="shared" si="459"/>
        <v>0</v>
      </c>
      <c r="VV16" s="7">
        <f t="shared" si="460"/>
        <v>0</v>
      </c>
      <c r="VW16" s="7">
        <f t="shared" si="461"/>
        <v>0</v>
      </c>
      <c r="VX16" s="7">
        <f t="shared" si="462"/>
        <v>0</v>
      </c>
      <c r="VY16" s="7">
        <f t="shared" si="463"/>
        <v>0</v>
      </c>
      <c r="VZ16" s="7">
        <f t="shared" si="464"/>
        <v>0</v>
      </c>
      <c r="WA16" s="7">
        <f t="shared" si="465"/>
        <v>0</v>
      </c>
      <c r="WB16" s="7">
        <f t="shared" si="466"/>
        <v>0</v>
      </c>
      <c r="WC16" s="7">
        <f t="shared" si="467"/>
        <v>0</v>
      </c>
      <c r="WD16" s="7">
        <f t="shared" si="468"/>
        <v>0</v>
      </c>
      <c r="WE16" s="7">
        <f t="shared" si="469"/>
        <v>0</v>
      </c>
      <c r="WF16" s="7">
        <f t="shared" si="470"/>
        <v>0</v>
      </c>
      <c r="WG16" s="8" t="e">
        <f t="shared" si="471"/>
        <v>#DIV/0!</v>
      </c>
      <c r="WH16" s="10" t="e">
        <f t="shared" si="472"/>
        <v>#DIV/0!</v>
      </c>
      <c r="WI16" s="10"/>
      <c r="WJ16" s="13" t="e">
        <f t="shared" si="562"/>
        <v>#DIV/0!</v>
      </c>
      <c r="WK16" s="14" t="e">
        <f t="shared" si="474"/>
        <v>#DIV/0!</v>
      </c>
      <c r="WL16" s="14" t="e">
        <f t="shared" si="475"/>
        <v>#DIV/0!</v>
      </c>
      <c r="WM16" s="15" t="e">
        <f t="shared" si="476"/>
        <v>#DIV/0!</v>
      </c>
      <c r="WN16" s="30">
        <f t="shared" si="565"/>
        <v>6</v>
      </c>
      <c r="WO16" s="30">
        <f t="shared" si="478"/>
        <v>0</v>
      </c>
      <c r="WP16" s="5"/>
      <c r="WQ16" s="21" t="e">
        <f t="shared" si="559"/>
        <v>#N/A</v>
      </c>
      <c r="WR16" s="25"/>
      <c r="WS16" s="25"/>
      <c r="WT16" s="25"/>
      <c r="WU16" s="25"/>
      <c r="WV16" s="25"/>
      <c r="WW16" s="25"/>
      <c r="WX16" s="3">
        <f t="shared" si="479"/>
        <v>0</v>
      </c>
      <c r="WY16" s="3">
        <f t="shared" si="480"/>
        <v>0</v>
      </c>
      <c r="WZ16" s="3">
        <f t="shared" si="481"/>
        <v>0</v>
      </c>
      <c r="XA16" s="3">
        <f t="shared" si="482"/>
        <v>0</v>
      </c>
      <c r="XB16" s="3">
        <f t="shared" si="483"/>
        <v>0</v>
      </c>
      <c r="XC16" s="3">
        <f t="shared" si="484"/>
        <v>0</v>
      </c>
      <c r="XD16" s="3">
        <f t="shared" si="485"/>
        <v>0</v>
      </c>
      <c r="XE16" s="3">
        <f t="shared" si="486"/>
        <v>0</v>
      </c>
      <c r="XF16" s="3">
        <f t="shared" si="487"/>
        <v>0</v>
      </c>
      <c r="XG16" s="3">
        <f t="shared" si="488"/>
        <v>0</v>
      </c>
      <c r="XH16" s="3">
        <f t="shared" si="489"/>
        <v>0</v>
      </c>
      <c r="XI16" s="3">
        <f t="shared" si="490"/>
        <v>0</v>
      </c>
      <c r="XJ16" s="3">
        <f t="shared" si="491"/>
        <v>0</v>
      </c>
      <c r="XK16" s="3">
        <f t="shared" si="492"/>
        <v>0</v>
      </c>
      <c r="XL16" s="3">
        <f t="shared" si="493"/>
        <v>0</v>
      </c>
      <c r="XM16" s="3">
        <f t="shared" si="494"/>
        <v>0</v>
      </c>
      <c r="XN16" s="3">
        <f t="shared" si="495"/>
        <v>0</v>
      </c>
      <c r="XO16" s="3">
        <f t="shared" si="496"/>
        <v>0</v>
      </c>
      <c r="XP16" s="3">
        <f t="shared" si="497"/>
        <v>0</v>
      </c>
      <c r="XQ16" s="3">
        <f t="shared" si="498"/>
        <v>0</v>
      </c>
      <c r="XR16" s="3">
        <f t="shared" si="499"/>
        <v>0</v>
      </c>
      <c r="XS16" s="3">
        <f t="shared" si="500"/>
        <v>0</v>
      </c>
      <c r="XT16" s="3">
        <f t="shared" si="501"/>
        <v>0</v>
      </c>
      <c r="XU16" s="3">
        <f t="shared" si="502"/>
        <v>0</v>
      </c>
      <c r="XV16" s="3">
        <f t="shared" si="503"/>
        <v>0</v>
      </c>
      <c r="XW16" s="3">
        <f t="shared" si="504"/>
        <v>0</v>
      </c>
      <c r="XX16" s="3">
        <f t="shared" si="505"/>
        <v>0</v>
      </c>
      <c r="XY16" s="3">
        <f t="shared" si="506"/>
        <v>0</v>
      </c>
      <c r="XZ16" s="3">
        <f t="shared" si="507"/>
        <v>0</v>
      </c>
      <c r="YA16" s="3">
        <f t="shared" si="508"/>
        <v>0</v>
      </c>
      <c r="YB16" s="12" t="e">
        <f t="shared" si="7"/>
        <v>#DIV/0!</v>
      </c>
      <c r="YC16" s="10" t="e">
        <f t="shared" si="509"/>
        <v>#DIV/0!</v>
      </c>
      <c r="YD16" s="13" t="e">
        <f t="shared" si="510"/>
        <v>#DIV/0!</v>
      </c>
      <c r="YE16" s="14" t="e">
        <f t="shared" si="511"/>
        <v>#DIV/0!</v>
      </c>
      <c r="YF16" s="14" t="e">
        <f t="shared" si="512"/>
        <v>#DIV/0!</v>
      </c>
      <c r="YG16" s="15" t="e">
        <f t="shared" si="513"/>
        <v>#DIV/0!</v>
      </c>
      <c r="YH16" s="21" t="e">
        <f t="shared" si="514"/>
        <v>#N/A</v>
      </c>
      <c r="YI16" s="30">
        <f t="shared" si="515"/>
        <v>6</v>
      </c>
      <c r="YJ16" s="30">
        <f t="shared" si="516"/>
        <v>0</v>
      </c>
      <c r="YK16" s="5"/>
      <c r="YL16" s="25"/>
      <c r="YM16" s="25"/>
      <c r="YN16" s="25"/>
      <c r="YO16" s="25"/>
      <c r="YP16" s="25"/>
      <c r="YQ16" s="25"/>
      <c r="YR16" s="3">
        <f t="shared" si="517"/>
        <v>0</v>
      </c>
      <c r="YS16" s="3">
        <f t="shared" si="518"/>
        <v>0</v>
      </c>
      <c r="YT16" s="3">
        <f t="shared" si="519"/>
        <v>0</v>
      </c>
      <c r="YU16" s="3">
        <f t="shared" si="520"/>
        <v>0</v>
      </c>
      <c r="YV16" s="3">
        <f t="shared" si="521"/>
        <v>0</v>
      </c>
      <c r="YW16" s="3">
        <f t="shared" si="522"/>
        <v>0</v>
      </c>
      <c r="YX16" s="3">
        <f t="shared" si="523"/>
        <v>0</v>
      </c>
      <c r="YY16" s="3">
        <f t="shared" si="524"/>
        <v>0</v>
      </c>
      <c r="YZ16" s="3">
        <f t="shared" si="525"/>
        <v>0</v>
      </c>
      <c r="ZA16" s="3">
        <f t="shared" si="526"/>
        <v>0</v>
      </c>
      <c r="ZB16" s="3">
        <f t="shared" si="527"/>
        <v>0</v>
      </c>
      <c r="ZC16" s="3">
        <f t="shared" si="528"/>
        <v>0</v>
      </c>
      <c r="ZD16" s="3">
        <f t="shared" si="529"/>
        <v>0</v>
      </c>
      <c r="ZE16" s="3">
        <f t="shared" si="530"/>
        <v>0</v>
      </c>
      <c r="ZF16" s="3">
        <f t="shared" si="531"/>
        <v>0</v>
      </c>
      <c r="ZG16" s="3">
        <f t="shared" si="532"/>
        <v>0</v>
      </c>
      <c r="ZH16" s="3">
        <f t="shared" si="533"/>
        <v>0</v>
      </c>
      <c r="ZI16" s="3">
        <f t="shared" si="534"/>
        <v>0</v>
      </c>
      <c r="ZJ16" s="3">
        <f t="shared" si="535"/>
        <v>0</v>
      </c>
      <c r="ZK16" s="3">
        <f t="shared" si="536"/>
        <v>0</v>
      </c>
      <c r="ZL16" s="3">
        <f t="shared" si="537"/>
        <v>0</v>
      </c>
      <c r="ZM16" s="3">
        <f t="shared" si="538"/>
        <v>0</v>
      </c>
      <c r="ZN16" s="3">
        <f t="shared" si="539"/>
        <v>0</v>
      </c>
      <c r="ZO16" s="3">
        <f t="shared" si="540"/>
        <v>0</v>
      </c>
      <c r="ZP16" s="3">
        <f t="shared" si="541"/>
        <v>0</v>
      </c>
      <c r="ZQ16" s="3">
        <f t="shared" si="542"/>
        <v>0</v>
      </c>
      <c r="ZR16" s="3">
        <f t="shared" si="543"/>
        <v>0</v>
      </c>
      <c r="ZS16" s="3">
        <f t="shared" si="544"/>
        <v>0</v>
      </c>
      <c r="ZT16" s="3">
        <f t="shared" si="545"/>
        <v>0</v>
      </c>
      <c r="ZU16" s="3">
        <f t="shared" si="546"/>
        <v>0</v>
      </c>
      <c r="ZV16" s="12" t="e">
        <f t="shared" si="8"/>
        <v>#DIV/0!</v>
      </c>
      <c r="ZW16" s="10" t="e">
        <f t="shared" si="547"/>
        <v>#DIV/0!</v>
      </c>
      <c r="ZX16" s="13" t="e">
        <f t="shared" si="548"/>
        <v>#DIV/0!</v>
      </c>
      <c r="ZY16" s="14" t="e">
        <f t="shared" si="549"/>
        <v>#DIV/0!</v>
      </c>
      <c r="ZZ16" s="14" t="e">
        <f t="shared" si="550"/>
        <v>#DIV/0!</v>
      </c>
      <c r="AAA16" s="15" t="e">
        <f t="shared" si="551"/>
        <v>#DIV/0!</v>
      </c>
      <c r="AAB16" s="21" t="e">
        <f t="shared" si="552"/>
        <v>#N/A</v>
      </c>
      <c r="AAC16" s="30" t="e">
        <f>COUNTBLANK(#REF!)</f>
        <v>#REF!</v>
      </c>
      <c r="AAD16" s="30" t="e">
        <f t="shared" si="553"/>
        <v>#REF!</v>
      </c>
      <c r="AAE16" s="5"/>
      <c r="AAF16" s="70"/>
      <c r="AAG16" s="2" t="e">
        <f>COUNTBLANK(#REF!)</f>
        <v>#REF!</v>
      </c>
      <c r="AAH16" s="2" t="e">
        <f t="shared" si="554"/>
        <v>#REF!</v>
      </c>
      <c r="AAI16" s="47">
        <v>9</v>
      </c>
      <c r="AAJ16" s="117">
        <f>'LISTA DE ESTUDIANTES Y ASISTENC'!EUX13</f>
        <v>0</v>
      </c>
      <c r="AAK16" s="48">
        <f>'LISTA DE ESTUDIANTES Y ASISTENC'!EUY13:EUY13</f>
        <v>0</v>
      </c>
      <c r="AAL16" s="2" t="e">
        <f>COUNTBLANK(#REF!)</f>
        <v>#REF!</v>
      </c>
      <c r="AAM16" s="2" t="e">
        <f t="shared" si="555"/>
        <v>#REF!</v>
      </c>
      <c r="AAN16" s="47">
        <v>9</v>
      </c>
      <c r="AAO16" s="117">
        <f>'LISTA DE ESTUDIANTES Y ASISTENC'!FOF13</f>
        <v>0</v>
      </c>
      <c r="AAP16" s="48">
        <f>'LISTA DE ESTUDIANTES Y ASISTENC'!FOH13:FOH13</f>
        <v>0</v>
      </c>
      <c r="AAQ16" s="145"/>
    </row>
    <row r="17" spans="1:719" x14ac:dyDescent="0.25">
      <c r="A17" s="2">
        <f t="shared" si="9"/>
        <v>10</v>
      </c>
      <c r="B17" s="2">
        <f t="shared" si="10"/>
        <v>0</v>
      </c>
      <c r="C17" s="47">
        <v>10</v>
      </c>
      <c r="D17" s="48"/>
      <c r="E17" s="32"/>
      <c r="F17" s="25"/>
      <c r="G17" s="25"/>
      <c r="H17" s="25"/>
      <c r="I17" s="25"/>
      <c r="J17" s="25"/>
      <c r="K17" s="25"/>
      <c r="L17" s="25"/>
      <c r="M17" s="25"/>
      <c r="N17" s="25"/>
      <c r="O17" s="3">
        <f t="shared" si="11"/>
        <v>0</v>
      </c>
      <c r="P17" s="3">
        <f t="shared" si="12"/>
        <v>0</v>
      </c>
      <c r="Q17" s="3">
        <f t="shared" si="13"/>
        <v>0</v>
      </c>
      <c r="R17" s="3">
        <f t="shared" si="14"/>
        <v>0</v>
      </c>
      <c r="S17" s="3">
        <f t="shared" si="15"/>
        <v>0</v>
      </c>
      <c r="T17" s="3">
        <f t="shared" si="16"/>
        <v>0</v>
      </c>
      <c r="U17" s="3">
        <f t="shared" si="17"/>
        <v>0</v>
      </c>
      <c r="V17" s="3">
        <f t="shared" si="18"/>
        <v>0</v>
      </c>
      <c r="W17" s="3">
        <f t="shared" si="19"/>
        <v>0</v>
      </c>
      <c r="X17" s="3">
        <f t="shared" si="20"/>
        <v>0</v>
      </c>
      <c r="Y17" s="3">
        <f t="shared" si="21"/>
        <v>0</v>
      </c>
      <c r="Z17" s="3">
        <f t="shared" si="22"/>
        <v>0</v>
      </c>
      <c r="AA17" s="3">
        <f t="shared" si="23"/>
        <v>0</v>
      </c>
      <c r="AB17" s="3">
        <f t="shared" si="24"/>
        <v>0</v>
      </c>
      <c r="AC17" s="3">
        <f t="shared" si="25"/>
        <v>0</v>
      </c>
      <c r="AD17" s="3">
        <f t="shared" si="26"/>
        <v>0</v>
      </c>
      <c r="AE17" s="3">
        <f t="shared" si="27"/>
        <v>0</v>
      </c>
      <c r="AF17" s="3">
        <f t="shared" si="28"/>
        <v>0</v>
      </c>
      <c r="AG17" s="3">
        <f t="shared" si="29"/>
        <v>0</v>
      </c>
      <c r="AH17" s="3">
        <f t="shared" si="30"/>
        <v>0</v>
      </c>
      <c r="AI17" s="3">
        <f t="shared" si="31"/>
        <v>0</v>
      </c>
      <c r="AJ17" s="3">
        <f t="shared" si="32"/>
        <v>0</v>
      </c>
      <c r="AK17" s="3">
        <f t="shared" si="33"/>
        <v>0</v>
      </c>
      <c r="AL17" s="3">
        <f t="shared" si="34"/>
        <v>0</v>
      </c>
      <c r="AM17" s="3">
        <f t="shared" si="35"/>
        <v>0</v>
      </c>
      <c r="AN17" s="3">
        <f t="shared" si="36"/>
        <v>0</v>
      </c>
      <c r="AO17" s="3">
        <f t="shared" si="37"/>
        <v>0</v>
      </c>
      <c r="AP17" s="3">
        <f t="shared" si="38"/>
        <v>0</v>
      </c>
      <c r="AQ17" s="3">
        <f t="shared" si="39"/>
        <v>0</v>
      </c>
      <c r="AR17" s="3">
        <f t="shared" si="40"/>
        <v>0</v>
      </c>
      <c r="AS17" s="7">
        <f t="shared" si="41"/>
        <v>0</v>
      </c>
      <c r="AT17" s="7">
        <f t="shared" si="42"/>
        <v>0</v>
      </c>
      <c r="AU17" s="7">
        <f t="shared" si="43"/>
        <v>0</v>
      </c>
      <c r="AV17" s="7">
        <f t="shared" si="44"/>
        <v>0</v>
      </c>
      <c r="AW17" s="7">
        <f t="shared" si="45"/>
        <v>0</v>
      </c>
      <c r="AX17" s="7">
        <f t="shared" si="46"/>
        <v>0</v>
      </c>
      <c r="AY17" s="7">
        <f t="shared" si="47"/>
        <v>0</v>
      </c>
      <c r="AZ17" s="7">
        <f t="shared" si="48"/>
        <v>0</v>
      </c>
      <c r="BA17" s="7">
        <f t="shared" si="49"/>
        <v>0</v>
      </c>
      <c r="BB17" s="7">
        <f t="shared" si="50"/>
        <v>0</v>
      </c>
      <c r="BC17" s="7">
        <f t="shared" si="51"/>
        <v>0</v>
      </c>
      <c r="BD17" s="7">
        <f t="shared" si="52"/>
        <v>0</v>
      </c>
      <c r="BE17" s="7">
        <f t="shared" si="53"/>
        <v>0</v>
      </c>
      <c r="BF17" s="7">
        <f t="shared" si="54"/>
        <v>0</v>
      </c>
      <c r="BG17" s="7">
        <f t="shared" si="55"/>
        <v>0</v>
      </c>
      <c r="BH17" s="7">
        <f t="shared" si="56"/>
        <v>0</v>
      </c>
      <c r="BI17" s="7">
        <f t="shared" si="57"/>
        <v>0</v>
      </c>
      <c r="BJ17" s="7">
        <f t="shared" si="58"/>
        <v>0</v>
      </c>
      <c r="BK17" s="7">
        <f t="shared" si="59"/>
        <v>0</v>
      </c>
      <c r="BL17" s="7">
        <f t="shared" si="60"/>
        <v>0</v>
      </c>
      <c r="BM17" s="8" t="e">
        <f t="shared" si="0"/>
        <v>#DIV/0!</v>
      </c>
      <c r="BN17" s="10" t="e">
        <f t="shared" si="61"/>
        <v>#DIV/0!</v>
      </c>
      <c r="BO17" s="10"/>
      <c r="BP17" s="13" t="e">
        <f t="shared" si="62"/>
        <v>#DIV/0!</v>
      </c>
      <c r="BQ17" s="14" t="e">
        <f t="shared" si="63"/>
        <v>#DIV/0!</v>
      </c>
      <c r="BR17" s="14" t="e">
        <f t="shared" si="64"/>
        <v>#DIV/0!</v>
      </c>
      <c r="BS17" s="15" t="e">
        <f t="shared" si="65"/>
        <v>#DIV/0!</v>
      </c>
      <c r="BT17" s="30">
        <f t="shared" si="66"/>
        <v>6</v>
      </c>
      <c r="BU17" s="30">
        <f t="shared" si="67"/>
        <v>0</v>
      </c>
      <c r="BV17" s="5"/>
      <c r="BW17" s="21" t="e">
        <f t="shared" si="556"/>
        <v>#N/A</v>
      </c>
      <c r="BX17" s="25"/>
      <c r="BY17" s="25"/>
      <c r="BZ17" s="25"/>
      <c r="CA17" s="25"/>
      <c r="CB17" s="25"/>
      <c r="CC17" s="25"/>
      <c r="CD17" s="3">
        <f t="shared" si="68"/>
        <v>0</v>
      </c>
      <c r="CE17" s="3">
        <f t="shared" si="69"/>
        <v>0</v>
      </c>
      <c r="CF17" s="3">
        <f t="shared" si="70"/>
        <v>0</v>
      </c>
      <c r="CG17" s="3">
        <f t="shared" si="71"/>
        <v>0</v>
      </c>
      <c r="CH17" s="3">
        <f t="shared" si="72"/>
        <v>0</v>
      </c>
      <c r="CI17" s="3">
        <f t="shared" si="73"/>
        <v>0</v>
      </c>
      <c r="CJ17" s="3">
        <f t="shared" si="74"/>
        <v>0</v>
      </c>
      <c r="CK17" s="3">
        <f t="shared" si="75"/>
        <v>0</v>
      </c>
      <c r="CL17" s="3">
        <f t="shared" si="76"/>
        <v>0</v>
      </c>
      <c r="CM17" s="3">
        <f t="shared" si="77"/>
        <v>0</v>
      </c>
      <c r="CN17" s="3">
        <f t="shared" si="78"/>
        <v>0</v>
      </c>
      <c r="CO17" s="3">
        <f t="shared" si="79"/>
        <v>0</v>
      </c>
      <c r="CP17" s="3">
        <f t="shared" si="80"/>
        <v>0</v>
      </c>
      <c r="CQ17" s="3">
        <f t="shared" si="81"/>
        <v>0</v>
      </c>
      <c r="CR17" s="3">
        <f t="shared" si="82"/>
        <v>0</v>
      </c>
      <c r="CS17" s="3">
        <f t="shared" si="83"/>
        <v>0</v>
      </c>
      <c r="CT17" s="3">
        <f t="shared" si="84"/>
        <v>0</v>
      </c>
      <c r="CU17" s="3">
        <f t="shared" si="85"/>
        <v>0</v>
      </c>
      <c r="CV17" s="3">
        <f t="shared" si="86"/>
        <v>0</v>
      </c>
      <c r="CW17" s="3">
        <f t="shared" si="87"/>
        <v>0</v>
      </c>
      <c r="CX17" s="3">
        <f t="shared" si="88"/>
        <v>0</v>
      </c>
      <c r="CY17" s="3">
        <f t="shared" si="89"/>
        <v>0</v>
      </c>
      <c r="CZ17" s="3">
        <f t="shared" si="90"/>
        <v>0</v>
      </c>
      <c r="DA17" s="3">
        <f t="shared" si="91"/>
        <v>0</v>
      </c>
      <c r="DB17" s="3">
        <f t="shared" si="92"/>
        <v>0</v>
      </c>
      <c r="DC17" s="3">
        <f t="shared" si="93"/>
        <v>0</v>
      </c>
      <c r="DD17" s="3">
        <f t="shared" si="94"/>
        <v>0</v>
      </c>
      <c r="DE17" s="3">
        <f t="shared" si="95"/>
        <v>0</v>
      </c>
      <c r="DF17" s="3">
        <f t="shared" si="96"/>
        <v>0</v>
      </c>
      <c r="DG17" s="3">
        <f t="shared" si="97"/>
        <v>0</v>
      </c>
      <c r="DH17" s="12" t="e">
        <f t="shared" si="1"/>
        <v>#DIV/0!</v>
      </c>
      <c r="DI17" s="10" t="e">
        <f t="shared" si="98"/>
        <v>#DIV/0!</v>
      </c>
      <c r="DJ17" s="13" t="e">
        <f t="shared" si="99"/>
        <v>#DIV/0!</v>
      </c>
      <c r="DK17" s="14" t="e">
        <f t="shared" si="100"/>
        <v>#DIV/0!</v>
      </c>
      <c r="DL17" s="14" t="e">
        <f t="shared" si="101"/>
        <v>#DIV/0!</v>
      </c>
      <c r="DM17" s="15" t="e">
        <f t="shared" si="102"/>
        <v>#DIV/0!</v>
      </c>
      <c r="DN17" s="21" t="e">
        <f t="shared" si="103"/>
        <v>#N/A</v>
      </c>
      <c r="DO17" s="30">
        <f t="shared" si="104"/>
        <v>6</v>
      </c>
      <c r="DP17" s="30">
        <f t="shared" si="105"/>
        <v>0</v>
      </c>
      <c r="DQ17" s="5"/>
      <c r="DR17" s="25"/>
      <c r="DS17" s="25"/>
      <c r="DT17" s="25"/>
      <c r="DU17" s="25"/>
      <c r="DV17" s="25"/>
      <c r="DW17" s="25"/>
      <c r="DX17" s="3">
        <f t="shared" si="106"/>
        <v>0</v>
      </c>
      <c r="DY17" s="3">
        <f t="shared" si="107"/>
        <v>0</v>
      </c>
      <c r="DZ17" s="3">
        <f t="shared" si="108"/>
        <v>0</v>
      </c>
      <c r="EA17" s="3">
        <f t="shared" si="109"/>
        <v>0</v>
      </c>
      <c r="EB17" s="3">
        <f t="shared" si="110"/>
        <v>0</v>
      </c>
      <c r="EC17" s="3">
        <f t="shared" si="111"/>
        <v>0</v>
      </c>
      <c r="ED17" s="3">
        <f t="shared" si="112"/>
        <v>0</v>
      </c>
      <c r="EE17" s="3">
        <f t="shared" si="113"/>
        <v>0</v>
      </c>
      <c r="EF17" s="3">
        <f t="shared" si="114"/>
        <v>0</v>
      </c>
      <c r="EG17" s="3">
        <f t="shared" si="115"/>
        <v>0</v>
      </c>
      <c r="EH17" s="3">
        <f t="shared" si="116"/>
        <v>0</v>
      </c>
      <c r="EI17" s="3">
        <f t="shared" si="117"/>
        <v>0</v>
      </c>
      <c r="EJ17" s="3">
        <f t="shared" si="118"/>
        <v>0</v>
      </c>
      <c r="EK17" s="3">
        <f t="shared" si="119"/>
        <v>0</v>
      </c>
      <c r="EL17" s="3">
        <f t="shared" si="120"/>
        <v>0</v>
      </c>
      <c r="EM17" s="3">
        <f t="shared" si="121"/>
        <v>0</v>
      </c>
      <c r="EN17" s="3">
        <f t="shared" si="122"/>
        <v>0</v>
      </c>
      <c r="EO17" s="3">
        <f t="shared" si="123"/>
        <v>0</v>
      </c>
      <c r="EP17" s="3">
        <f t="shared" si="124"/>
        <v>0</v>
      </c>
      <c r="EQ17" s="3">
        <f t="shared" si="125"/>
        <v>0</v>
      </c>
      <c r="ER17" s="3">
        <f t="shared" si="126"/>
        <v>0</v>
      </c>
      <c r="ES17" s="3">
        <f t="shared" si="127"/>
        <v>0</v>
      </c>
      <c r="ET17" s="3">
        <f t="shared" si="128"/>
        <v>0</v>
      </c>
      <c r="EU17" s="3">
        <f t="shared" si="129"/>
        <v>0</v>
      </c>
      <c r="EV17" s="3">
        <f t="shared" si="130"/>
        <v>0</v>
      </c>
      <c r="EW17" s="3">
        <f t="shared" si="131"/>
        <v>0</v>
      </c>
      <c r="EX17" s="3">
        <f t="shared" si="132"/>
        <v>0</v>
      </c>
      <c r="EY17" s="3">
        <f t="shared" si="133"/>
        <v>0</v>
      </c>
      <c r="EZ17" s="3">
        <f t="shared" si="134"/>
        <v>0</v>
      </c>
      <c r="FA17" s="3">
        <f t="shared" si="135"/>
        <v>0</v>
      </c>
      <c r="FB17" s="12" t="e">
        <f t="shared" si="2"/>
        <v>#DIV/0!</v>
      </c>
      <c r="FC17" s="10" t="e">
        <f t="shared" si="136"/>
        <v>#DIV/0!</v>
      </c>
      <c r="FD17" s="13" t="e">
        <f t="shared" si="137"/>
        <v>#DIV/0!</v>
      </c>
      <c r="FE17" s="14" t="e">
        <f t="shared" si="138"/>
        <v>#DIV/0!</v>
      </c>
      <c r="FF17" s="14" t="e">
        <f t="shared" si="139"/>
        <v>#DIV/0!</v>
      </c>
      <c r="FG17" s="15" t="e">
        <f t="shared" si="140"/>
        <v>#DIV/0!</v>
      </c>
      <c r="FH17" s="21" t="e">
        <f t="shared" si="141"/>
        <v>#N/A</v>
      </c>
      <c r="FI17" s="30" t="e">
        <f>COUNTBLANK(#REF!)</f>
        <v>#REF!</v>
      </c>
      <c r="FJ17" s="30" t="e">
        <f t="shared" si="142"/>
        <v>#REF!</v>
      </c>
      <c r="FK17" s="5"/>
      <c r="FL17" s="70"/>
      <c r="FM17" s="2" t="e">
        <f>COUNTBLANK(#REF!)</f>
        <v>#REF!</v>
      </c>
      <c r="FN17" s="2" t="e">
        <f t="shared" si="143"/>
        <v>#REF!</v>
      </c>
      <c r="FO17" s="47">
        <v>10</v>
      </c>
      <c r="FP17" s="117" t="e">
        <f>'LISTA DE ESTUDIANTES Y ASISTENC'!#REF!</f>
        <v>#REF!</v>
      </c>
      <c r="FQ17" s="48" t="e">
        <f>'LISTA DE ESTUDIANTES Y ASISTENC'!#REF!</f>
        <v>#REF!</v>
      </c>
      <c r="FR17" s="2" t="e">
        <f>COUNTBLANK(#REF!)</f>
        <v>#REF!</v>
      </c>
      <c r="FS17" s="2" t="e">
        <f t="shared" si="144"/>
        <v>#REF!</v>
      </c>
      <c r="FT17" s="47">
        <v>10</v>
      </c>
      <c r="FU17" s="117">
        <f>'LISTA DE ESTUDIANTES Y ASISTENC'!RO14</f>
        <v>0</v>
      </c>
      <c r="FV17" s="178">
        <f>'LISTA DE ESTUDIANTES Y ASISTENC'!RQ14:RQ14</f>
        <v>0</v>
      </c>
      <c r="FW17" s="185"/>
      <c r="FX17" s="2">
        <f t="shared" si="145"/>
        <v>10</v>
      </c>
      <c r="FY17" s="2">
        <f t="shared" si="146"/>
        <v>0</v>
      </c>
      <c r="FZ17" s="47">
        <v>10</v>
      </c>
      <c r="GA17" s="117">
        <f>'LISTA DE ESTUDIANTES Y ASISTENC'!AQP14</f>
        <v>0</v>
      </c>
      <c r="GB17" s="48">
        <f>'LISTA DE ESTUDIANTES Y ASISTENC'!AQR14:AQR14</f>
        <v>0</v>
      </c>
      <c r="GC17" s="32"/>
      <c r="GD17" s="25"/>
      <c r="GE17" s="25"/>
      <c r="GF17" s="25"/>
      <c r="GG17" s="25"/>
      <c r="GH17" s="25"/>
      <c r="GI17" s="25"/>
      <c r="GJ17" s="25"/>
      <c r="GK17" s="25"/>
      <c r="GL17" s="25"/>
      <c r="GM17" s="3">
        <f t="shared" si="147"/>
        <v>0</v>
      </c>
      <c r="GN17" s="3">
        <f t="shared" si="148"/>
        <v>0</v>
      </c>
      <c r="GO17" s="3">
        <f t="shared" si="149"/>
        <v>0</v>
      </c>
      <c r="GP17" s="3">
        <f t="shared" si="150"/>
        <v>0</v>
      </c>
      <c r="GQ17" s="3">
        <f t="shared" si="151"/>
        <v>0</v>
      </c>
      <c r="GR17" s="3">
        <f t="shared" si="152"/>
        <v>0</v>
      </c>
      <c r="GS17" s="3">
        <f t="shared" si="153"/>
        <v>0</v>
      </c>
      <c r="GT17" s="3">
        <f t="shared" si="154"/>
        <v>0</v>
      </c>
      <c r="GU17" s="3">
        <f t="shared" si="155"/>
        <v>0</v>
      </c>
      <c r="GV17" s="3">
        <f t="shared" si="156"/>
        <v>0</v>
      </c>
      <c r="GW17" s="3">
        <f t="shared" si="157"/>
        <v>0</v>
      </c>
      <c r="GX17" s="3">
        <f t="shared" si="158"/>
        <v>0</v>
      </c>
      <c r="GY17" s="3">
        <f t="shared" si="159"/>
        <v>0</v>
      </c>
      <c r="GZ17" s="3">
        <f t="shared" si="160"/>
        <v>0</v>
      </c>
      <c r="HA17" s="3">
        <f t="shared" si="161"/>
        <v>0</v>
      </c>
      <c r="HB17" s="3">
        <f t="shared" si="162"/>
        <v>0</v>
      </c>
      <c r="HC17" s="3">
        <f t="shared" si="163"/>
        <v>0</v>
      </c>
      <c r="HD17" s="3">
        <f t="shared" si="164"/>
        <v>0</v>
      </c>
      <c r="HE17" s="3">
        <f t="shared" si="165"/>
        <v>0</v>
      </c>
      <c r="HF17" s="3">
        <f t="shared" si="166"/>
        <v>0</v>
      </c>
      <c r="HG17" s="3">
        <f t="shared" si="167"/>
        <v>0</v>
      </c>
      <c r="HH17" s="3">
        <f t="shared" si="168"/>
        <v>0</v>
      </c>
      <c r="HI17" s="3">
        <f t="shared" si="169"/>
        <v>0</v>
      </c>
      <c r="HJ17" s="3">
        <f t="shared" si="170"/>
        <v>0</v>
      </c>
      <c r="HK17" s="3">
        <f t="shared" si="171"/>
        <v>0</v>
      </c>
      <c r="HL17" s="3">
        <f t="shared" si="172"/>
        <v>0</v>
      </c>
      <c r="HM17" s="3">
        <f t="shared" si="173"/>
        <v>0</v>
      </c>
      <c r="HN17" s="3">
        <f t="shared" si="174"/>
        <v>0</v>
      </c>
      <c r="HO17" s="3">
        <f t="shared" si="175"/>
        <v>0</v>
      </c>
      <c r="HP17" s="3">
        <f t="shared" si="176"/>
        <v>0</v>
      </c>
      <c r="HQ17" s="7">
        <f t="shared" si="177"/>
        <v>0</v>
      </c>
      <c r="HR17" s="7">
        <f t="shared" si="178"/>
        <v>0</v>
      </c>
      <c r="HS17" s="7">
        <f t="shared" si="179"/>
        <v>0</v>
      </c>
      <c r="HT17" s="7">
        <f t="shared" si="180"/>
        <v>0</v>
      </c>
      <c r="HU17" s="7">
        <f t="shared" si="181"/>
        <v>0</v>
      </c>
      <c r="HV17" s="7">
        <f t="shared" si="182"/>
        <v>0</v>
      </c>
      <c r="HW17" s="7">
        <f t="shared" si="183"/>
        <v>0</v>
      </c>
      <c r="HX17" s="7">
        <f t="shared" si="184"/>
        <v>0</v>
      </c>
      <c r="HY17" s="7">
        <f t="shared" si="185"/>
        <v>0</v>
      </c>
      <c r="HZ17" s="7">
        <f t="shared" si="186"/>
        <v>0</v>
      </c>
      <c r="IA17" s="7">
        <f t="shared" si="187"/>
        <v>0</v>
      </c>
      <c r="IB17" s="7">
        <f t="shared" si="188"/>
        <v>0</v>
      </c>
      <c r="IC17" s="7">
        <f t="shared" si="189"/>
        <v>0</v>
      </c>
      <c r="ID17" s="7">
        <f t="shared" si="190"/>
        <v>0</v>
      </c>
      <c r="IE17" s="7">
        <f t="shared" si="191"/>
        <v>0</v>
      </c>
      <c r="IF17" s="7">
        <f t="shared" si="192"/>
        <v>0</v>
      </c>
      <c r="IG17" s="7">
        <f t="shared" si="193"/>
        <v>0</v>
      </c>
      <c r="IH17" s="7">
        <f t="shared" si="194"/>
        <v>0</v>
      </c>
      <c r="II17" s="7">
        <f t="shared" si="195"/>
        <v>0</v>
      </c>
      <c r="IJ17" s="7">
        <f t="shared" si="196"/>
        <v>0</v>
      </c>
      <c r="IK17" s="8" t="e">
        <f t="shared" si="197"/>
        <v>#DIV/0!</v>
      </c>
      <c r="IL17" s="10" t="e">
        <f t="shared" si="198"/>
        <v>#DIV/0!</v>
      </c>
      <c r="IM17" s="10"/>
      <c r="IN17" s="13" t="e">
        <f t="shared" si="560"/>
        <v>#DIV/0!</v>
      </c>
      <c r="IO17" s="14" t="e">
        <f t="shared" si="200"/>
        <v>#DIV/0!</v>
      </c>
      <c r="IP17" s="14" t="e">
        <f t="shared" si="201"/>
        <v>#DIV/0!</v>
      </c>
      <c r="IQ17" s="15" t="e">
        <f t="shared" si="202"/>
        <v>#DIV/0!</v>
      </c>
      <c r="IR17" s="30">
        <f t="shared" si="563"/>
        <v>6</v>
      </c>
      <c r="IS17" s="30">
        <f t="shared" si="204"/>
        <v>0</v>
      </c>
      <c r="IT17" s="5"/>
      <c r="IU17" s="21" t="e">
        <f t="shared" si="557"/>
        <v>#N/A</v>
      </c>
      <c r="IV17" s="25"/>
      <c r="IW17" s="25"/>
      <c r="IX17" s="25"/>
      <c r="IY17" s="25"/>
      <c r="IZ17" s="25"/>
      <c r="JA17" s="25"/>
      <c r="JB17" s="3">
        <f t="shared" si="205"/>
        <v>0</v>
      </c>
      <c r="JC17" s="3">
        <f t="shared" si="206"/>
        <v>0</v>
      </c>
      <c r="JD17" s="3">
        <f t="shared" si="207"/>
        <v>0</v>
      </c>
      <c r="JE17" s="3">
        <f t="shared" si="208"/>
        <v>0</v>
      </c>
      <c r="JF17" s="3">
        <f t="shared" si="209"/>
        <v>0</v>
      </c>
      <c r="JG17" s="3">
        <f t="shared" si="210"/>
        <v>0</v>
      </c>
      <c r="JH17" s="3">
        <f t="shared" si="211"/>
        <v>0</v>
      </c>
      <c r="JI17" s="3">
        <f t="shared" si="212"/>
        <v>0</v>
      </c>
      <c r="JJ17" s="3">
        <f t="shared" si="213"/>
        <v>0</v>
      </c>
      <c r="JK17" s="3">
        <f t="shared" si="214"/>
        <v>0</v>
      </c>
      <c r="JL17" s="3">
        <f t="shared" si="215"/>
        <v>0</v>
      </c>
      <c r="JM17" s="3">
        <f t="shared" si="216"/>
        <v>0</v>
      </c>
      <c r="JN17" s="3">
        <f t="shared" si="217"/>
        <v>0</v>
      </c>
      <c r="JO17" s="3">
        <f t="shared" si="218"/>
        <v>0</v>
      </c>
      <c r="JP17" s="3">
        <f t="shared" si="219"/>
        <v>0</v>
      </c>
      <c r="JQ17" s="3">
        <f t="shared" si="220"/>
        <v>0</v>
      </c>
      <c r="JR17" s="3">
        <f t="shared" si="221"/>
        <v>0</v>
      </c>
      <c r="JS17" s="3">
        <f t="shared" si="222"/>
        <v>0</v>
      </c>
      <c r="JT17" s="3">
        <f t="shared" si="223"/>
        <v>0</v>
      </c>
      <c r="JU17" s="3">
        <f t="shared" si="224"/>
        <v>0</v>
      </c>
      <c r="JV17" s="3">
        <f t="shared" si="225"/>
        <v>0</v>
      </c>
      <c r="JW17" s="3">
        <f t="shared" si="226"/>
        <v>0</v>
      </c>
      <c r="JX17" s="3">
        <f t="shared" si="227"/>
        <v>0</v>
      </c>
      <c r="JY17" s="3">
        <f t="shared" si="228"/>
        <v>0</v>
      </c>
      <c r="JZ17" s="3">
        <f t="shared" si="229"/>
        <v>0</v>
      </c>
      <c r="KA17" s="3">
        <f t="shared" si="230"/>
        <v>0</v>
      </c>
      <c r="KB17" s="3">
        <f t="shared" si="231"/>
        <v>0</v>
      </c>
      <c r="KC17" s="3">
        <f t="shared" si="232"/>
        <v>0</v>
      </c>
      <c r="KD17" s="3">
        <f t="shared" si="233"/>
        <v>0</v>
      </c>
      <c r="KE17" s="3">
        <f t="shared" si="234"/>
        <v>0</v>
      </c>
      <c r="KF17" s="12" t="e">
        <f t="shared" si="3"/>
        <v>#DIV/0!</v>
      </c>
      <c r="KG17" s="10" t="e">
        <f t="shared" si="235"/>
        <v>#DIV/0!</v>
      </c>
      <c r="KH17" s="13" t="e">
        <f t="shared" si="236"/>
        <v>#DIV/0!</v>
      </c>
      <c r="KI17" s="14" t="e">
        <f t="shared" si="237"/>
        <v>#DIV/0!</v>
      </c>
      <c r="KJ17" s="14" t="e">
        <f t="shared" si="238"/>
        <v>#DIV/0!</v>
      </c>
      <c r="KK17" s="15" t="e">
        <f t="shared" si="239"/>
        <v>#DIV/0!</v>
      </c>
      <c r="KL17" s="21" t="e">
        <f t="shared" si="240"/>
        <v>#N/A</v>
      </c>
      <c r="KM17" s="30">
        <f t="shared" si="241"/>
        <v>6</v>
      </c>
      <c r="KN17" s="30">
        <f t="shared" si="242"/>
        <v>0</v>
      </c>
      <c r="KO17" s="5"/>
      <c r="KP17" s="25"/>
      <c r="KQ17" s="25"/>
      <c r="KR17" s="25"/>
      <c r="KS17" s="25"/>
      <c r="KT17" s="25"/>
      <c r="KU17" s="25"/>
      <c r="KV17" s="3">
        <f t="shared" si="243"/>
        <v>0</v>
      </c>
      <c r="KW17" s="3">
        <f t="shared" si="244"/>
        <v>0</v>
      </c>
      <c r="KX17" s="3">
        <f t="shared" si="245"/>
        <v>0</v>
      </c>
      <c r="KY17" s="3">
        <f t="shared" si="246"/>
        <v>0</v>
      </c>
      <c r="KZ17" s="3">
        <f t="shared" si="247"/>
        <v>0</v>
      </c>
      <c r="LA17" s="3">
        <f t="shared" si="248"/>
        <v>0</v>
      </c>
      <c r="LB17" s="3">
        <f t="shared" si="249"/>
        <v>0</v>
      </c>
      <c r="LC17" s="3">
        <f t="shared" si="250"/>
        <v>0</v>
      </c>
      <c r="LD17" s="3">
        <f t="shared" si="251"/>
        <v>0</v>
      </c>
      <c r="LE17" s="3">
        <f t="shared" si="252"/>
        <v>0</v>
      </c>
      <c r="LF17" s="3">
        <f t="shared" si="253"/>
        <v>0</v>
      </c>
      <c r="LG17" s="3">
        <f t="shared" si="254"/>
        <v>0</v>
      </c>
      <c r="LH17" s="3">
        <f t="shared" si="255"/>
        <v>0</v>
      </c>
      <c r="LI17" s="3">
        <f t="shared" si="256"/>
        <v>0</v>
      </c>
      <c r="LJ17" s="3">
        <f t="shared" si="257"/>
        <v>0</v>
      </c>
      <c r="LK17" s="3">
        <f t="shared" si="258"/>
        <v>0</v>
      </c>
      <c r="LL17" s="3">
        <f t="shared" si="259"/>
        <v>0</v>
      </c>
      <c r="LM17" s="3">
        <f t="shared" si="260"/>
        <v>0</v>
      </c>
      <c r="LN17" s="3">
        <f t="shared" si="261"/>
        <v>0</v>
      </c>
      <c r="LO17" s="3">
        <f t="shared" si="262"/>
        <v>0</v>
      </c>
      <c r="LP17" s="3">
        <f t="shared" si="263"/>
        <v>0</v>
      </c>
      <c r="LQ17" s="3">
        <f t="shared" si="264"/>
        <v>0</v>
      </c>
      <c r="LR17" s="3">
        <f t="shared" si="265"/>
        <v>0</v>
      </c>
      <c r="LS17" s="3">
        <f t="shared" si="266"/>
        <v>0</v>
      </c>
      <c r="LT17" s="3">
        <f t="shared" si="267"/>
        <v>0</v>
      </c>
      <c r="LU17" s="3">
        <f t="shared" si="268"/>
        <v>0</v>
      </c>
      <c r="LV17" s="3">
        <f t="shared" si="269"/>
        <v>0</v>
      </c>
      <c r="LW17" s="3">
        <f t="shared" si="270"/>
        <v>0</v>
      </c>
      <c r="LX17" s="3">
        <f t="shared" si="271"/>
        <v>0</v>
      </c>
      <c r="LY17" s="3">
        <f t="shared" si="272"/>
        <v>0</v>
      </c>
      <c r="LZ17" s="12" t="e">
        <f t="shared" si="4"/>
        <v>#DIV/0!</v>
      </c>
      <c r="MA17" s="10" t="e">
        <f t="shared" si="273"/>
        <v>#DIV/0!</v>
      </c>
      <c r="MB17" s="13" t="e">
        <f t="shared" si="274"/>
        <v>#DIV/0!</v>
      </c>
      <c r="MC17" s="14" t="e">
        <f t="shared" si="275"/>
        <v>#DIV/0!</v>
      </c>
      <c r="MD17" s="14" t="e">
        <f t="shared" si="276"/>
        <v>#DIV/0!</v>
      </c>
      <c r="ME17" s="15" t="e">
        <f t="shared" si="277"/>
        <v>#DIV/0!</v>
      </c>
      <c r="MF17" s="21" t="e">
        <f t="shared" si="278"/>
        <v>#N/A</v>
      </c>
      <c r="MG17" s="30" t="e">
        <f>COUNTBLANK(#REF!)</f>
        <v>#REF!</v>
      </c>
      <c r="MH17" s="30" t="e">
        <f t="shared" si="279"/>
        <v>#REF!</v>
      </c>
      <c r="MI17" s="5"/>
      <c r="MJ17" s="70"/>
      <c r="MK17" s="2" t="e">
        <f>COUNTBLANK(#REF!)</f>
        <v>#REF!</v>
      </c>
      <c r="ML17" s="2" t="e">
        <f t="shared" si="280"/>
        <v>#REF!</v>
      </c>
      <c r="MM17" s="47">
        <v>10</v>
      </c>
      <c r="MN17" s="117">
        <f>'LISTA DE ESTUDIANTES Y ASISTENC'!AXD14</f>
        <v>0</v>
      </c>
      <c r="MO17" s="48">
        <f>'LISTA DE ESTUDIANTES Y ASISTENC'!AXE14:AXE14</f>
        <v>0</v>
      </c>
      <c r="MP17" s="2" t="e">
        <f>COUNTBLANK(#REF!)</f>
        <v>#REF!</v>
      </c>
      <c r="MQ17" s="2" t="e">
        <f t="shared" si="281"/>
        <v>#REF!</v>
      </c>
      <c r="MR17" s="47">
        <v>10</v>
      </c>
      <c r="MS17" s="117">
        <f>'LISTA DE ESTUDIANTES Y ASISTENC'!BQL14</f>
        <v>0</v>
      </c>
      <c r="MT17" s="178">
        <f>'LISTA DE ESTUDIANTES Y ASISTENC'!BQN14:BQN14</f>
        <v>0</v>
      </c>
      <c r="MU17" s="188"/>
      <c r="MV17" s="2">
        <f t="shared" si="282"/>
        <v>10</v>
      </c>
      <c r="MW17" s="2">
        <f t="shared" si="283"/>
        <v>0</v>
      </c>
      <c r="MX17" s="47">
        <v>10</v>
      </c>
      <c r="MY17" s="117">
        <f>'LISTA DE ESTUDIANTES Y ASISTENC'!CPM14</f>
        <v>0</v>
      </c>
      <c r="MZ17" s="48">
        <f>'LISTA DE ESTUDIANTES Y ASISTENC'!CPO14:CPO14</f>
        <v>0</v>
      </c>
      <c r="NA17" s="32"/>
      <c r="NB17" s="25"/>
      <c r="NC17" s="25"/>
      <c r="ND17" s="25"/>
      <c r="NE17" s="25"/>
      <c r="NF17" s="25"/>
      <c r="NG17" s="25"/>
      <c r="NH17" s="25"/>
      <c r="NI17" s="25"/>
      <c r="NJ17" s="25"/>
      <c r="NK17" s="3">
        <f t="shared" si="284"/>
        <v>0</v>
      </c>
      <c r="NL17" s="3">
        <f t="shared" si="285"/>
        <v>0</v>
      </c>
      <c r="NM17" s="3">
        <f t="shared" si="286"/>
        <v>0</v>
      </c>
      <c r="NN17" s="3">
        <f t="shared" si="287"/>
        <v>0</v>
      </c>
      <c r="NO17" s="3">
        <f t="shared" si="288"/>
        <v>0</v>
      </c>
      <c r="NP17" s="3">
        <f t="shared" si="289"/>
        <v>0</v>
      </c>
      <c r="NQ17" s="3">
        <f t="shared" si="290"/>
        <v>0</v>
      </c>
      <c r="NR17" s="3">
        <f t="shared" si="291"/>
        <v>0</v>
      </c>
      <c r="NS17" s="3">
        <f t="shared" si="292"/>
        <v>0</v>
      </c>
      <c r="NT17" s="3">
        <f t="shared" si="293"/>
        <v>0</v>
      </c>
      <c r="NU17" s="3">
        <f t="shared" si="294"/>
        <v>0</v>
      </c>
      <c r="NV17" s="3">
        <f t="shared" si="295"/>
        <v>0</v>
      </c>
      <c r="NW17" s="3">
        <f t="shared" si="296"/>
        <v>0</v>
      </c>
      <c r="NX17" s="3">
        <f t="shared" si="297"/>
        <v>0</v>
      </c>
      <c r="NY17" s="3">
        <f t="shared" si="298"/>
        <v>0</v>
      </c>
      <c r="NZ17" s="3">
        <f t="shared" si="299"/>
        <v>0</v>
      </c>
      <c r="OA17" s="3">
        <f t="shared" si="300"/>
        <v>0</v>
      </c>
      <c r="OB17" s="3">
        <f t="shared" si="301"/>
        <v>0</v>
      </c>
      <c r="OC17" s="3">
        <f t="shared" si="302"/>
        <v>0</v>
      </c>
      <c r="OD17" s="3">
        <f t="shared" si="303"/>
        <v>0</v>
      </c>
      <c r="OE17" s="3">
        <f t="shared" si="304"/>
        <v>0</v>
      </c>
      <c r="OF17" s="3">
        <f t="shared" si="305"/>
        <v>0</v>
      </c>
      <c r="OG17" s="3">
        <f t="shared" si="306"/>
        <v>0</v>
      </c>
      <c r="OH17" s="3">
        <f t="shared" si="307"/>
        <v>0</v>
      </c>
      <c r="OI17" s="3">
        <f t="shared" si="308"/>
        <v>0</v>
      </c>
      <c r="OJ17" s="3">
        <f t="shared" si="309"/>
        <v>0</v>
      </c>
      <c r="OK17" s="3">
        <f t="shared" si="310"/>
        <v>0</v>
      </c>
      <c r="OL17" s="3">
        <f t="shared" si="311"/>
        <v>0</v>
      </c>
      <c r="OM17" s="3">
        <f t="shared" si="312"/>
        <v>0</v>
      </c>
      <c r="ON17" s="3">
        <f t="shared" si="313"/>
        <v>0</v>
      </c>
      <c r="OO17" s="7">
        <f t="shared" si="314"/>
        <v>0</v>
      </c>
      <c r="OP17" s="7">
        <f t="shared" si="315"/>
        <v>0</v>
      </c>
      <c r="OQ17" s="7">
        <f t="shared" si="316"/>
        <v>0</v>
      </c>
      <c r="OR17" s="7">
        <f t="shared" si="317"/>
        <v>0</v>
      </c>
      <c r="OS17" s="7">
        <f t="shared" si="318"/>
        <v>0</v>
      </c>
      <c r="OT17" s="7">
        <f t="shared" si="319"/>
        <v>0</v>
      </c>
      <c r="OU17" s="7">
        <f t="shared" si="320"/>
        <v>0</v>
      </c>
      <c r="OV17" s="7">
        <f t="shared" si="321"/>
        <v>0</v>
      </c>
      <c r="OW17" s="7">
        <f t="shared" si="322"/>
        <v>0</v>
      </c>
      <c r="OX17" s="7">
        <f t="shared" si="323"/>
        <v>0</v>
      </c>
      <c r="OY17" s="7">
        <f t="shared" si="324"/>
        <v>0</v>
      </c>
      <c r="OZ17" s="7">
        <f t="shared" si="325"/>
        <v>0</v>
      </c>
      <c r="PA17" s="7">
        <f t="shared" si="326"/>
        <v>0</v>
      </c>
      <c r="PB17" s="7">
        <f t="shared" si="327"/>
        <v>0</v>
      </c>
      <c r="PC17" s="7">
        <f t="shared" si="328"/>
        <v>0</v>
      </c>
      <c r="PD17" s="7">
        <f t="shared" si="329"/>
        <v>0</v>
      </c>
      <c r="PE17" s="7">
        <f t="shared" si="330"/>
        <v>0</v>
      </c>
      <c r="PF17" s="7">
        <f t="shared" si="331"/>
        <v>0</v>
      </c>
      <c r="PG17" s="7">
        <f t="shared" si="332"/>
        <v>0</v>
      </c>
      <c r="PH17" s="7">
        <f t="shared" si="333"/>
        <v>0</v>
      </c>
      <c r="PI17" s="8" t="e">
        <f t="shared" si="334"/>
        <v>#DIV/0!</v>
      </c>
      <c r="PJ17" s="10" t="e">
        <f t="shared" si="335"/>
        <v>#DIV/0!</v>
      </c>
      <c r="PK17" s="10"/>
      <c r="PL17" s="13" t="e">
        <f t="shared" si="561"/>
        <v>#DIV/0!</v>
      </c>
      <c r="PM17" s="14" t="e">
        <f t="shared" si="337"/>
        <v>#DIV/0!</v>
      </c>
      <c r="PN17" s="14" t="e">
        <f t="shared" si="338"/>
        <v>#DIV/0!</v>
      </c>
      <c r="PO17" s="15" t="e">
        <f t="shared" si="339"/>
        <v>#DIV/0!</v>
      </c>
      <c r="PP17" s="30">
        <f t="shared" si="564"/>
        <v>6</v>
      </c>
      <c r="PQ17" s="30">
        <f t="shared" si="341"/>
        <v>0</v>
      </c>
      <c r="PR17" s="5"/>
      <c r="PS17" s="21" t="e">
        <f t="shared" si="558"/>
        <v>#N/A</v>
      </c>
      <c r="PT17" s="25"/>
      <c r="PU17" s="25"/>
      <c r="PV17" s="25"/>
      <c r="PW17" s="25"/>
      <c r="PX17" s="25"/>
      <c r="PY17" s="25"/>
      <c r="PZ17" s="3">
        <f t="shared" si="342"/>
        <v>0</v>
      </c>
      <c r="QA17" s="3">
        <f t="shared" si="343"/>
        <v>0</v>
      </c>
      <c r="QB17" s="3">
        <f t="shared" si="344"/>
        <v>0</v>
      </c>
      <c r="QC17" s="3">
        <f t="shared" si="345"/>
        <v>0</v>
      </c>
      <c r="QD17" s="3">
        <f t="shared" si="346"/>
        <v>0</v>
      </c>
      <c r="QE17" s="3">
        <f t="shared" si="347"/>
        <v>0</v>
      </c>
      <c r="QF17" s="3">
        <f t="shared" si="348"/>
        <v>0</v>
      </c>
      <c r="QG17" s="3">
        <f t="shared" si="349"/>
        <v>0</v>
      </c>
      <c r="QH17" s="3">
        <f t="shared" si="350"/>
        <v>0</v>
      </c>
      <c r="QI17" s="3">
        <f t="shared" si="351"/>
        <v>0</v>
      </c>
      <c r="QJ17" s="3">
        <f t="shared" si="352"/>
        <v>0</v>
      </c>
      <c r="QK17" s="3">
        <f t="shared" si="353"/>
        <v>0</v>
      </c>
      <c r="QL17" s="3">
        <f t="shared" si="354"/>
        <v>0</v>
      </c>
      <c r="QM17" s="3">
        <f t="shared" si="355"/>
        <v>0</v>
      </c>
      <c r="QN17" s="3">
        <f t="shared" si="356"/>
        <v>0</v>
      </c>
      <c r="QO17" s="3">
        <f t="shared" si="357"/>
        <v>0</v>
      </c>
      <c r="QP17" s="3">
        <f t="shared" si="358"/>
        <v>0</v>
      </c>
      <c r="QQ17" s="3">
        <f t="shared" si="359"/>
        <v>0</v>
      </c>
      <c r="QR17" s="3">
        <f t="shared" si="360"/>
        <v>0</v>
      </c>
      <c r="QS17" s="3">
        <f t="shared" si="361"/>
        <v>0</v>
      </c>
      <c r="QT17" s="3">
        <f t="shared" si="362"/>
        <v>0</v>
      </c>
      <c r="QU17" s="3">
        <f t="shared" si="363"/>
        <v>0</v>
      </c>
      <c r="QV17" s="3">
        <f t="shared" si="364"/>
        <v>0</v>
      </c>
      <c r="QW17" s="3">
        <f t="shared" si="365"/>
        <v>0</v>
      </c>
      <c r="QX17" s="3">
        <f t="shared" si="366"/>
        <v>0</v>
      </c>
      <c r="QY17" s="3">
        <f t="shared" si="367"/>
        <v>0</v>
      </c>
      <c r="QZ17" s="3">
        <f t="shared" si="368"/>
        <v>0</v>
      </c>
      <c r="RA17" s="3">
        <f t="shared" si="369"/>
        <v>0</v>
      </c>
      <c r="RB17" s="3">
        <f t="shared" si="370"/>
        <v>0</v>
      </c>
      <c r="RC17" s="3">
        <f t="shared" si="371"/>
        <v>0</v>
      </c>
      <c r="RD17" s="12" t="e">
        <f t="shared" si="5"/>
        <v>#DIV/0!</v>
      </c>
      <c r="RE17" s="10" t="e">
        <f t="shared" si="372"/>
        <v>#DIV/0!</v>
      </c>
      <c r="RF17" s="13" t="e">
        <f t="shared" si="373"/>
        <v>#DIV/0!</v>
      </c>
      <c r="RG17" s="14" t="e">
        <f t="shared" si="374"/>
        <v>#DIV/0!</v>
      </c>
      <c r="RH17" s="14" t="e">
        <f t="shared" si="375"/>
        <v>#DIV/0!</v>
      </c>
      <c r="RI17" s="15" t="e">
        <f t="shared" si="376"/>
        <v>#DIV/0!</v>
      </c>
      <c r="RJ17" s="21" t="e">
        <f t="shared" si="377"/>
        <v>#N/A</v>
      </c>
      <c r="RK17" s="30">
        <f t="shared" si="378"/>
        <v>6</v>
      </c>
      <c r="RL17" s="30">
        <f t="shared" si="379"/>
        <v>0</v>
      </c>
      <c r="RM17" s="5"/>
      <c r="RN17" s="25"/>
      <c r="RO17" s="25"/>
      <c r="RP17" s="25"/>
      <c r="RQ17" s="25"/>
      <c r="RR17" s="25"/>
      <c r="RS17" s="25"/>
      <c r="RT17" s="3">
        <f t="shared" si="380"/>
        <v>0</v>
      </c>
      <c r="RU17" s="3">
        <f t="shared" si="381"/>
        <v>0</v>
      </c>
      <c r="RV17" s="3">
        <f t="shared" si="382"/>
        <v>0</v>
      </c>
      <c r="RW17" s="3">
        <f t="shared" si="383"/>
        <v>0</v>
      </c>
      <c r="RX17" s="3">
        <f t="shared" si="384"/>
        <v>0</v>
      </c>
      <c r="RY17" s="3">
        <f t="shared" si="385"/>
        <v>0</v>
      </c>
      <c r="RZ17" s="3">
        <f t="shared" si="386"/>
        <v>0</v>
      </c>
      <c r="SA17" s="3">
        <f t="shared" si="387"/>
        <v>0</v>
      </c>
      <c r="SB17" s="3">
        <f t="shared" si="388"/>
        <v>0</v>
      </c>
      <c r="SC17" s="3">
        <f t="shared" si="389"/>
        <v>0</v>
      </c>
      <c r="SD17" s="3">
        <f t="shared" si="390"/>
        <v>0</v>
      </c>
      <c r="SE17" s="3">
        <f t="shared" si="391"/>
        <v>0</v>
      </c>
      <c r="SF17" s="3">
        <f t="shared" si="392"/>
        <v>0</v>
      </c>
      <c r="SG17" s="3">
        <f t="shared" si="393"/>
        <v>0</v>
      </c>
      <c r="SH17" s="3">
        <f t="shared" si="394"/>
        <v>0</v>
      </c>
      <c r="SI17" s="3">
        <f t="shared" si="395"/>
        <v>0</v>
      </c>
      <c r="SJ17" s="3">
        <f t="shared" si="396"/>
        <v>0</v>
      </c>
      <c r="SK17" s="3">
        <f t="shared" si="397"/>
        <v>0</v>
      </c>
      <c r="SL17" s="3">
        <f t="shared" si="398"/>
        <v>0</v>
      </c>
      <c r="SM17" s="3">
        <f t="shared" si="399"/>
        <v>0</v>
      </c>
      <c r="SN17" s="3">
        <f t="shared" si="400"/>
        <v>0</v>
      </c>
      <c r="SO17" s="3">
        <f t="shared" si="401"/>
        <v>0</v>
      </c>
      <c r="SP17" s="3">
        <f t="shared" si="402"/>
        <v>0</v>
      </c>
      <c r="SQ17" s="3">
        <f t="shared" si="403"/>
        <v>0</v>
      </c>
      <c r="SR17" s="3">
        <f t="shared" si="404"/>
        <v>0</v>
      </c>
      <c r="SS17" s="3">
        <f t="shared" si="405"/>
        <v>0</v>
      </c>
      <c r="ST17" s="3">
        <f t="shared" si="406"/>
        <v>0</v>
      </c>
      <c r="SU17" s="3">
        <f t="shared" si="407"/>
        <v>0</v>
      </c>
      <c r="SV17" s="3">
        <f t="shared" si="408"/>
        <v>0</v>
      </c>
      <c r="SW17" s="3">
        <f t="shared" si="409"/>
        <v>0</v>
      </c>
      <c r="SX17" s="12" t="e">
        <f t="shared" si="6"/>
        <v>#DIV/0!</v>
      </c>
      <c r="SY17" s="10" t="e">
        <f t="shared" si="410"/>
        <v>#DIV/0!</v>
      </c>
      <c r="SZ17" s="13" t="e">
        <f t="shared" si="411"/>
        <v>#DIV/0!</v>
      </c>
      <c r="TA17" s="14" t="e">
        <f t="shared" si="412"/>
        <v>#DIV/0!</v>
      </c>
      <c r="TB17" s="14" t="e">
        <f t="shared" si="413"/>
        <v>#DIV/0!</v>
      </c>
      <c r="TC17" s="15" t="e">
        <f t="shared" si="414"/>
        <v>#DIV/0!</v>
      </c>
      <c r="TD17" s="21" t="e">
        <f t="shared" si="415"/>
        <v>#N/A</v>
      </c>
      <c r="TE17" s="30" t="e">
        <f>COUNTBLANK(#REF!)</f>
        <v>#REF!</v>
      </c>
      <c r="TF17" s="30" t="e">
        <f t="shared" si="416"/>
        <v>#REF!</v>
      </c>
      <c r="TG17" s="5"/>
      <c r="TH17" s="70"/>
      <c r="TI17" s="2" t="e">
        <f>COUNTBLANK(#REF!)</f>
        <v>#REF!</v>
      </c>
      <c r="TJ17" s="2" t="e">
        <f t="shared" si="417"/>
        <v>#REF!</v>
      </c>
      <c r="TK17" s="47">
        <v>10</v>
      </c>
      <c r="TL17" s="117">
        <f>'LISTA DE ESTUDIANTES Y ASISTENC'!CWA14</f>
        <v>0</v>
      </c>
      <c r="TM17" s="48">
        <f>'LISTA DE ESTUDIANTES Y ASISTENC'!CWB14:CWB14</f>
        <v>0</v>
      </c>
      <c r="TN17" s="2" t="e">
        <f>COUNTBLANK(#REF!)</f>
        <v>#REF!</v>
      </c>
      <c r="TO17" s="2" t="e">
        <f t="shared" si="418"/>
        <v>#REF!</v>
      </c>
      <c r="TP17" s="47">
        <v>10</v>
      </c>
      <c r="TQ17" s="117">
        <f>'LISTA DE ESTUDIANTES Y ASISTENC'!DPI14</f>
        <v>0</v>
      </c>
      <c r="TR17" s="48">
        <f>'LISTA DE ESTUDIANTES Y ASISTENC'!DPK14:DPK14</f>
        <v>0</v>
      </c>
      <c r="TS17" s="145"/>
      <c r="TT17" s="2">
        <f t="shared" si="419"/>
        <v>10</v>
      </c>
      <c r="TU17" s="2">
        <f t="shared" si="420"/>
        <v>0</v>
      </c>
      <c r="TV17" s="47">
        <v>10</v>
      </c>
      <c r="TW17" s="117">
        <f>'LISTA DE ESTUDIANTES Y ASISTENC'!EOJ14</f>
        <v>0</v>
      </c>
      <c r="TX17" s="48">
        <f>'LISTA DE ESTUDIANTES Y ASISTENC'!EOL14:EOL14</f>
        <v>0</v>
      </c>
      <c r="TY17" s="32"/>
      <c r="TZ17" s="25"/>
      <c r="UA17" s="25"/>
      <c r="UB17" s="25"/>
      <c r="UC17" s="25"/>
      <c r="UD17" s="25"/>
      <c r="UE17" s="25"/>
      <c r="UF17" s="25"/>
      <c r="UG17" s="25"/>
      <c r="UH17" s="25"/>
      <c r="UI17" s="3">
        <f t="shared" si="421"/>
        <v>0</v>
      </c>
      <c r="UJ17" s="3">
        <f t="shared" si="422"/>
        <v>0</v>
      </c>
      <c r="UK17" s="3">
        <f t="shared" si="423"/>
        <v>0</v>
      </c>
      <c r="UL17" s="3">
        <f t="shared" si="424"/>
        <v>0</v>
      </c>
      <c r="UM17" s="3">
        <f t="shared" si="425"/>
        <v>0</v>
      </c>
      <c r="UN17" s="3">
        <f t="shared" si="426"/>
        <v>0</v>
      </c>
      <c r="UO17" s="3">
        <f t="shared" si="427"/>
        <v>0</v>
      </c>
      <c r="UP17" s="3">
        <f t="shared" si="428"/>
        <v>0</v>
      </c>
      <c r="UQ17" s="3">
        <f t="shared" si="429"/>
        <v>0</v>
      </c>
      <c r="UR17" s="3">
        <f t="shared" si="430"/>
        <v>0</v>
      </c>
      <c r="US17" s="3">
        <f t="shared" si="431"/>
        <v>0</v>
      </c>
      <c r="UT17" s="3">
        <f t="shared" si="432"/>
        <v>0</v>
      </c>
      <c r="UU17" s="3">
        <f t="shared" si="433"/>
        <v>0</v>
      </c>
      <c r="UV17" s="3">
        <f t="shared" si="434"/>
        <v>0</v>
      </c>
      <c r="UW17" s="3">
        <f t="shared" si="435"/>
        <v>0</v>
      </c>
      <c r="UX17" s="3">
        <f t="shared" si="436"/>
        <v>0</v>
      </c>
      <c r="UY17" s="3">
        <f t="shared" si="437"/>
        <v>0</v>
      </c>
      <c r="UZ17" s="3">
        <f t="shared" si="438"/>
        <v>0</v>
      </c>
      <c r="VA17" s="3">
        <f t="shared" si="439"/>
        <v>0</v>
      </c>
      <c r="VB17" s="3">
        <f t="shared" si="440"/>
        <v>0</v>
      </c>
      <c r="VC17" s="3">
        <f t="shared" si="441"/>
        <v>0</v>
      </c>
      <c r="VD17" s="3">
        <f t="shared" si="442"/>
        <v>0</v>
      </c>
      <c r="VE17" s="3">
        <f t="shared" si="443"/>
        <v>0</v>
      </c>
      <c r="VF17" s="3">
        <f t="shared" si="444"/>
        <v>0</v>
      </c>
      <c r="VG17" s="3">
        <f t="shared" si="445"/>
        <v>0</v>
      </c>
      <c r="VH17" s="3">
        <f t="shared" si="446"/>
        <v>0</v>
      </c>
      <c r="VI17" s="3">
        <f t="shared" si="447"/>
        <v>0</v>
      </c>
      <c r="VJ17" s="3">
        <f t="shared" si="448"/>
        <v>0</v>
      </c>
      <c r="VK17" s="3">
        <f t="shared" si="449"/>
        <v>0</v>
      </c>
      <c r="VL17" s="3">
        <f t="shared" si="450"/>
        <v>0</v>
      </c>
      <c r="VM17" s="7">
        <f t="shared" si="451"/>
        <v>0</v>
      </c>
      <c r="VN17" s="7">
        <f t="shared" si="452"/>
        <v>0</v>
      </c>
      <c r="VO17" s="7">
        <f t="shared" si="453"/>
        <v>0</v>
      </c>
      <c r="VP17" s="7">
        <f t="shared" si="454"/>
        <v>0</v>
      </c>
      <c r="VQ17" s="7">
        <f t="shared" si="455"/>
        <v>0</v>
      </c>
      <c r="VR17" s="7">
        <f t="shared" si="456"/>
        <v>0</v>
      </c>
      <c r="VS17" s="7">
        <f t="shared" si="457"/>
        <v>0</v>
      </c>
      <c r="VT17" s="7">
        <f t="shared" si="458"/>
        <v>0</v>
      </c>
      <c r="VU17" s="7">
        <f t="shared" si="459"/>
        <v>0</v>
      </c>
      <c r="VV17" s="7">
        <f t="shared" si="460"/>
        <v>0</v>
      </c>
      <c r="VW17" s="7">
        <f t="shared" si="461"/>
        <v>0</v>
      </c>
      <c r="VX17" s="7">
        <f t="shared" si="462"/>
        <v>0</v>
      </c>
      <c r="VY17" s="7">
        <f t="shared" si="463"/>
        <v>0</v>
      </c>
      <c r="VZ17" s="7">
        <f t="shared" si="464"/>
        <v>0</v>
      </c>
      <c r="WA17" s="7">
        <f t="shared" si="465"/>
        <v>0</v>
      </c>
      <c r="WB17" s="7">
        <f t="shared" si="466"/>
        <v>0</v>
      </c>
      <c r="WC17" s="7">
        <f t="shared" si="467"/>
        <v>0</v>
      </c>
      <c r="WD17" s="7">
        <f t="shared" si="468"/>
        <v>0</v>
      </c>
      <c r="WE17" s="7">
        <f t="shared" si="469"/>
        <v>0</v>
      </c>
      <c r="WF17" s="7">
        <f t="shared" si="470"/>
        <v>0</v>
      </c>
      <c r="WG17" s="8" t="e">
        <f t="shared" si="471"/>
        <v>#DIV/0!</v>
      </c>
      <c r="WH17" s="10" t="e">
        <f t="shared" si="472"/>
        <v>#DIV/0!</v>
      </c>
      <c r="WI17" s="10"/>
      <c r="WJ17" s="13" t="e">
        <f t="shared" si="562"/>
        <v>#DIV/0!</v>
      </c>
      <c r="WK17" s="14" t="e">
        <f t="shared" si="474"/>
        <v>#DIV/0!</v>
      </c>
      <c r="WL17" s="14" t="e">
        <f t="shared" si="475"/>
        <v>#DIV/0!</v>
      </c>
      <c r="WM17" s="15" t="e">
        <f t="shared" si="476"/>
        <v>#DIV/0!</v>
      </c>
      <c r="WN17" s="30">
        <f t="shared" si="565"/>
        <v>6</v>
      </c>
      <c r="WO17" s="30">
        <f t="shared" si="478"/>
        <v>0</v>
      </c>
      <c r="WP17" s="5"/>
      <c r="WQ17" s="21" t="e">
        <f t="shared" si="559"/>
        <v>#N/A</v>
      </c>
      <c r="WR17" s="25"/>
      <c r="WS17" s="25"/>
      <c r="WT17" s="25"/>
      <c r="WU17" s="25"/>
      <c r="WV17" s="25"/>
      <c r="WW17" s="25"/>
      <c r="WX17" s="3">
        <f t="shared" si="479"/>
        <v>0</v>
      </c>
      <c r="WY17" s="3">
        <f t="shared" si="480"/>
        <v>0</v>
      </c>
      <c r="WZ17" s="3">
        <f t="shared" si="481"/>
        <v>0</v>
      </c>
      <c r="XA17" s="3">
        <f t="shared" si="482"/>
        <v>0</v>
      </c>
      <c r="XB17" s="3">
        <f t="shared" si="483"/>
        <v>0</v>
      </c>
      <c r="XC17" s="3">
        <f t="shared" si="484"/>
        <v>0</v>
      </c>
      <c r="XD17" s="3">
        <f t="shared" si="485"/>
        <v>0</v>
      </c>
      <c r="XE17" s="3">
        <f t="shared" si="486"/>
        <v>0</v>
      </c>
      <c r="XF17" s="3">
        <f t="shared" si="487"/>
        <v>0</v>
      </c>
      <c r="XG17" s="3">
        <f t="shared" si="488"/>
        <v>0</v>
      </c>
      <c r="XH17" s="3">
        <f t="shared" si="489"/>
        <v>0</v>
      </c>
      <c r="XI17" s="3">
        <f t="shared" si="490"/>
        <v>0</v>
      </c>
      <c r="XJ17" s="3">
        <f t="shared" si="491"/>
        <v>0</v>
      </c>
      <c r="XK17" s="3">
        <f t="shared" si="492"/>
        <v>0</v>
      </c>
      <c r="XL17" s="3">
        <f t="shared" si="493"/>
        <v>0</v>
      </c>
      <c r="XM17" s="3">
        <f t="shared" si="494"/>
        <v>0</v>
      </c>
      <c r="XN17" s="3">
        <f t="shared" si="495"/>
        <v>0</v>
      </c>
      <c r="XO17" s="3">
        <f t="shared" si="496"/>
        <v>0</v>
      </c>
      <c r="XP17" s="3">
        <f t="shared" si="497"/>
        <v>0</v>
      </c>
      <c r="XQ17" s="3">
        <f t="shared" si="498"/>
        <v>0</v>
      </c>
      <c r="XR17" s="3">
        <f t="shared" si="499"/>
        <v>0</v>
      </c>
      <c r="XS17" s="3">
        <f t="shared" si="500"/>
        <v>0</v>
      </c>
      <c r="XT17" s="3">
        <f t="shared" si="501"/>
        <v>0</v>
      </c>
      <c r="XU17" s="3">
        <f t="shared" si="502"/>
        <v>0</v>
      </c>
      <c r="XV17" s="3">
        <f t="shared" si="503"/>
        <v>0</v>
      </c>
      <c r="XW17" s="3">
        <f t="shared" si="504"/>
        <v>0</v>
      </c>
      <c r="XX17" s="3">
        <f t="shared" si="505"/>
        <v>0</v>
      </c>
      <c r="XY17" s="3">
        <f t="shared" si="506"/>
        <v>0</v>
      </c>
      <c r="XZ17" s="3">
        <f t="shared" si="507"/>
        <v>0</v>
      </c>
      <c r="YA17" s="3">
        <f t="shared" si="508"/>
        <v>0</v>
      </c>
      <c r="YB17" s="12" t="e">
        <f t="shared" si="7"/>
        <v>#DIV/0!</v>
      </c>
      <c r="YC17" s="10" t="e">
        <f t="shared" si="509"/>
        <v>#DIV/0!</v>
      </c>
      <c r="YD17" s="13" t="e">
        <f t="shared" si="510"/>
        <v>#DIV/0!</v>
      </c>
      <c r="YE17" s="14" t="e">
        <f t="shared" si="511"/>
        <v>#DIV/0!</v>
      </c>
      <c r="YF17" s="14" t="e">
        <f t="shared" si="512"/>
        <v>#DIV/0!</v>
      </c>
      <c r="YG17" s="15" t="e">
        <f t="shared" si="513"/>
        <v>#DIV/0!</v>
      </c>
      <c r="YH17" s="21" t="e">
        <f t="shared" si="514"/>
        <v>#N/A</v>
      </c>
      <c r="YI17" s="30">
        <f t="shared" si="515"/>
        <v>6</v>
      </c>
      <c r="YJ17" s="30">
        <f t="shared" si="516"/>
        <v>0</v>
      </c>
      <c r="YK17" s="5"/>
      <c r="YL17" s="25"/>
      <c r="YM17" s="25"/>
      <c r="YN17" s="25"/>
      <c r="YO17" s="25"/>
      <c r="YP17" s="25"/>
      <c r="YQ17" s="25"/>
      <c r="YR17" s="3">
        <f t="shared" si="517"/>
        <v>0</v>
      </c>
      <c r="YS17" s="3">
        <f t="shared" si="518"/>
        <v>0</v>
      </c>
      <c r="YT17" s="3">
        <f t="shared" si="519"/>
        <v>0</v>
      </c>
      <c r="YU17" s="3">
        <f t="shared" si="520"/>
        <v>0</v>
      </c>
      <c r="YV17" s="3">
        <f t="shared" si="521"/>
        <v>0</v>
      </c>
      <c r="YW17" s="3">
        <f t="shared" si="522"/>
        <v>0</v>
      </c>
      <c r="YX17" s="3">
        <f t="shared" si="523"/>
        <v>0</v>
      </c>
      <c r="YY17" s="3">
        <f t="shared" si="524"/>
        <v>0</v>
      </c>
      <c r="YZ17" s="3">
        <f t="shared" si="525"/>
        <v>0</v>
      </c>
      <c r="ZA17" s="3">
        <f t="shared" si="526"/>
        <v>0</v>
      </c>
      <c r="ZB17" s="3">
        <f t="shared" si="527"/>
        <v>0</v>
      </c>
      <c r="ZC17" s="3">
        <f t="shared" si="528"/>
        <v>0</v>
      </c>
      <c r="ZD17" s="3">
        <f t="shared" si="529"/>
        <v>0</v>
      </c>
      <c r="ZE17" s="3">
        <f t="shared" si="530"/>
        <v>0</v>
      </c>
      <c r="ZF17" s="3">
        <f t="shared" si="531"/>
        <v>0</v>
      </c>
      <c r="ZG17" s="3">
        <f t="shared" si="532"/>
        <v>0</v>
      </c>
      <c r="ZH17" s="3">
        <f t="shared" si="533"/>
        <v>0</v>
      </c>
      <c r="ZI17" s="3">
        <f t="shared" si="534"/>
        <v>0</v>
      </c>
      <c r="ZJ17" s="3">
        <f t="shared" si="535"/>
        <v>0</v>
      </c>
      <c r="ZK17" s="3">
        <f t="shared" si="536"/>
        <v>0</v>
      </c>
      <c r="ZL17" s="3">
        <f t="shared" si="537"/>
        <v>0</v>
      </c>
      <c r="ZM17" s="3">
        <f t="shared" si="538"/>
        <v>0</v>
      </c>
      <c r="ZN17" s="3">
        <f t="shared" si="539"/>
        <v>0</v>
      </c>
      <c r="ZO17" s="3">
        <f t="shared" si="540"/>
        <v>0</v>
      </c>
      <c r="ZP17" s="3">
        <f t="shared" si="541"/>
        <v>0</v>
      </c>
      <c r="ZQ17" s="3">
        <f t="shared" si="542"/>
        <v>0</v>
      </c>
      <c r="ZR17" s="3">
        <f t="shared" si="543"/>
        <v>0</v>
      </c>
      <c r="ZS17" s="3">
        <f t="shared" si="544"/>
        <v>0</v>
      </c>
      <c r="ZT17" s="3">
        <f t="shared" si="545"/>
        <v>0</v>
      </c>
      <c r="ZU17" s="3">
        <f t="shared" si="546"/>
        <v>0</v>
      </c>
      <c r="ZV17" s="12" t="e">
        <f t="shared" si="8"/>
        <v>#DIV/0!</v>
      </c>
      <c r="ZW17" s="10" t="e">
        <f t="shared" si="547"/>
        <v>#DIV/0!</v>
      </c>
      <c r="ZX17" s="13" t="e">
        <f t="shared" si="548"/>
        <v>#DIV/0!</v>
      </c>
      <c r="ZY17" s="14" t="e">
        <f t="shared" si="549"/>
        <v>#DIV/0!</v>
      </c>
      <c r="ZZ17" s="14" t="e">
        <f t="shared" si="550"/>
        <v>#DIV/0!</v>
      </c>
      <c r="AAA17" s="15" t="e">
        <f t="shared" si="551"/>
        <v>#DIV/0!</v>
      </c>
      <c r="AAB17" s="21" t="e">
        <f t="shared" si="552"/>
        <v>#N/A</v>
      </c>
      <c r="AAC17" s="30" t="e">
        <f>COUNTBLANK(#REF!)</f>
        <v>#REF!</v>
      </c>
      <c r="AAD17" s="30" t="e">
        <f t="shared" si="553"/>
        <v>#REF!</v>
      </c>
      <c r="AAE17" s="5"/>
      <c r="AAF17" s="70"/>
      <c r="AAG17" s="2" t="e">
        <f>COUNTBLANK(#REF!)</f>
        <v>#REF!</v>
      </c>
      <c r="AAH17" s="2" t="e">
        <f t="shared" si="554"/>
        <v>#REF!</v>
      </c>
      <c r="AAI17" s="47">
        <v>10</v>
      </c>
      <c r="AAJ17" s="117">
        <f>'LISTA DE ESTUDIANTES Y ASISTENC'!EUX14</f>
        <v>0</v>
      </c>
      <c r="AAK17" s="48">
        <f>'LISTA DE ESTUDIANTES Y ASISTENC'!EUY14:EUY14</f>
        <v>0</v>
      </c>
      <c r="AAL17" s="2" t="e">
        <f>COUNTBLANK(#REF!)</f>
        <v>#REF!</v>
      </c>
      <c r="AAM17" s="2" t="e">
        <f t="shared" si="555"/>
        <v>#REF!</v>
      </c>
      <c r="AAN17" s="47">
        <v>10</v>
      </c>
      <c r="AAO17" s="117">
        <f>'LISTA DE ESTUDIANTES Y ASISTENC'!FOF14</f>
        <v>0</v>
      </c>
      <c r="AAP17" s="48">
        <f>'LISTA DE ESTUDIANTES Y ASISTENC'!FOH14:FOH14</f>
        <v>0</v>
      </c>
      <c r="AAQ17" s="145"/>
    </row>
    <row r="18" spans="1:719" x14ac:dyDescent="0.25">
      <c r="A18" s="2">
        <f t="shared" si="9"/>
        <v>10</v>
      </c>
      <c r="B18" s="2">
        <f t="shared" si="10"/>
        <v>0</v>
      </c>
      <c r="C18" s="47">
        <v>11</v>
      </c>
      <c r="D18" s="48"/>
      <c r="E18" s="32"/>
      <c r="F18" s="25"/>
      <c r="G18" s="25"/>
      <c r="H18" s="25"/>
      <c r="I18" s="25"/>
      <c r="J18" s="25"/>
      <c r="K18" s="25"/>
      <c r="L18" s="25"/>
      <c r="M18" s="25"/>
      <c r="N18" s="25"/>
      <c r="O18" s="3">
        <f t="shared" si="11"/>
        <v>0</v>
      </c>
      <c r="P18" s="3">
        <f t="shared" si="12"/>
        <v>0</v>
      </c>
      <c r="Q18" s="3">
        <f t="shared" si="13"/>
        <v>0</v>
      </c>
      <c r="R18" s="3">
        <f t="shared" si="14"/>
        <v>0</v>
      </c>
      <c r="S18" s="3">
        <f t="shared" si="15"/>
        <v>0</v>
      </c>
      <c r="T18" s="3">
        <f t="shared" si="16"/>
        <v>0</v>
      </c>
      <c r="U18" s="3">
        <f t="shared" si="17"/>
        <v>0</v>
      </c>
      <c r="V18" s="3">
        <f t="shared" si="18"/>
        <v>0</v>
      </c>
      <c r="W18" s="3">
        <f t="shared" si="19"/>
        <v>0</v>
      </c>
      <c r="X18" s="3">
        <f t="shared" si="20"/>
        <v>0</v>
      </c>
      <c r="Y18" s="3">
        <f t="shared" si="21"/>
        <v>0</v>
      </c>
      <c r="Z18" s="3">
        <f t="shared" si="22"/>
        <v>0</v>
      </c>
      <c r="AA18" s="3">
        <f t="shared" si="23"/>
        <v>0</v>
      </c>
      <c r="AB18" s="3">
        <f t="shared" si="24"/>
        <v>0</v>
      </c>
      <c r="AC18" s="3">
        <f t="shared" si="25"/>
        <v>0</v>
      </c>
      <c r="AD18" s="3">
        <f t="shared" si="26"/>
        <v>0</v>
      </c>
      <c r="AE18" s="3">
        <f t="shared" si="27"/>
        <v>0</v>
      </c>
      <c r="AF18" s="3">
        <f t="shared" si="28"/>
        <v>0</v>
      </c>
      <c r="AG18" s="3">
        <f t="shared" si="29"/>
        <v>0</v>
      </c>
      <c r="AH18" s="3">
        <f t="shared" si="30"/>
        <v>0</v>
      </c>
      <c r="AI18" s="3">
        <f t="shared" si="31"/>
        <v>0</v>
      </c>
      <c r="AJ18" s="3">
        <f t="shared" si="32"/>
        <v>0</v>
      </c>
      <c r="AK18" s="3">
        <f t="shared" si="33"/>
        <v>0</v>
      </c>
      <c r="AL18" s="3">
        <f t="shared" si="34"/>
        <v>0</v>
      </c>
      <c r="AM18" s="3">
        <f t="shared" si="35"/>
        <v>0</v>
      </c>
      <c r="AN18" s="3">
        <f t="shared" si="36"/>
        <v>0</v>
      </c>
      <c r="AO18" s="3">
        <f t="shared" si="37"/>
        <v>0</v>
      </c>
      <c r="AP18" s="3">
        <f t="shared" si="38"/>
        <v>0</v>
      </c>
      <c r="AQ18" s="3">
        <f t="shared" si="39"/>
        <v>0</v>
      </c>
      <c r="AR18" s="3">
        <f t="shared" si="40"/>
        <v>0</v>
      </c>
      <c r="AS18" s="7">
        <f t="shared" si="41"/>
        <v>0</v>
      </c>
      <c r="AT18" s="7">
        <f t="shared" si="42"/>
        <v>0</v>
      </c>
      <c r="AU18" s="7">
        <f t="shared" si="43"/>
        <v>0</v>
      </c>
      <c r="AV18" s="7">
        <f t="shared" si="44"/>
        <v>0</v>
      </c>
      <c r="AW18" s="7">
        <f t="shared" si="45"/>
        <v>0</v>
      </c>
      <c r="AX18" s="7">
        <f t="shared" si="46"/>
        <v>0</v>
      </c>
      <c r="AY18" s="7">
        <f t="shared" si="47"/>
        <v>0</v>
      </c>
      <c r="AZ18" s="7">
        <f t="shared" si="48"/>
        <v>0</v>
      </c>
      <c r="BA18" s="7">
        <f t="shared" si="49"/>
        <v>0</v>
      </c>
      <c r="BB18" s="7">
        <f t="shared" si="50"/>
        <v>0</v>
      </c>
      <c r="BC18" s="7">
        <f t="shared" si="51"/>
        <v>0</v>
      </c>
      <c r="BD18" s="7">
        <f t="shared" si="52"/>
        <v>0</v>
      </c>
      <c r="BE18" s="7">
        <f t="shared" si="53"/>
        <v>0</v>
      </c>
      <c r="BF18" s="7">
        <f t="shared" si="54"/>
        <v>0</v>
      </c>
      <c r="BG18" s="7">
        <f t="shared" si="55"/>
        <v>0</v>
      </c>
      <c r="BH18" s="7">
        <f t="shared" si="56"/>
        <v>0</v>
      </c>
      <c r="BI18" s="7">
        <f t="shared" si="57"/>
        <v>0</v>
      </c>
      <c r="BJ18" s="7">
        <f t="shared" si="58"/>
        <v>0</v>
      </c>
      <c r="BK18" s="7">
        <f t="shared" si="59"/>
        <v>0</v>
      </c>
      <c r="BL18" s="7">
        <f t="shared" si="60"/>
        <v>0</v>
      </c>
      <c r="BM18" s="8" t="e">
        <f t="shared" si="0"/>
        <v>#DIV/0!</v>
      </c>
      <c r="BN18" s="10" t="e">
        <f t="shared" si="61"/>
        <v>#DIV/0!</v>
      </c>
      <c r="BO18" s="10"/>
      <c r="BP18" s="13" t="e">
        <f t="shared" si="62"/>
        <v>#DIV/0!</v>
      </c>
      <c r="BQ18" s="14" t="e">
        <f t="shared" si="63"/>
        <v>#DIV/0!</v>
      </c>
      <c r="BR18" s="14" t="e">
        <f t="shared" si="64"/>
        <v>#DIV/0!</v>
      </c>
      <c r="BS18" s="15" t="e">
        <f t="shared" si="65"/>
        <v>#DIV/0!</v>
      </c>
      <c r="BT18" s="30">
        <f t="shared" si="66"/>
        <v>6</v>
      </c>
      <c r="BU18" s="30">
        <f t="shared" si="67"/>
        <v>0</v>
      </c>
      <c r="BV18" s="5"/>
      <c r="BW18" s="21" t="e">
        <f t="shared" si="556"/>
        <v>#N/A</v>
      </c>
      <c r="BX18" s="25"/>
      <c r="BY18" s="25"/>
      <c r="BZ18" s="25"/>
      <c r="CA18" s="25"/>
      <c r="CB18" s="25"/>
      <c r="CC18" s="25"/>
      <c r="CD18" s="3">
        <f t="shared" si="68"/>
        <v>0</v>
      </c>
      <c r="CE18" s="3">
        <f t="shared" si="69"/>
        <v>0</v>
      </c>
      <c r="CF18" s="3">
        <f t="shared" si="70"/>
        <v>0</v>
      </c>
      <c r="CG18" s="3">
        <f t="shared" si="71"/>
        <v>0</v>
      </c>
      <c r="CH18" s="3">
        <f t="shared" si="72"/>
        <v>0</v>
      </c>
      <c r="CI18" s="3">
        <f t="shared" si="73"/>
        <v>0</v>
      </c>
      <c r="CJ18" s="3">
        <f t="shared" si="74"/>
        <v>0</v>
      </c>
      <c r="CK18" s="3">
        <f t="shared" si="75"/>
        <v>0</v>
      </c>
      <c r="CL18" s="3">
        <f t="shared" si="76"/>
        <v>0</v>
      </c>
      <c r="CM18" s="3">
        <f t="shared" si="77"/>
        <v>0</v>
      </c>
      <c r="CN18" s="3">
        <f t="shared" si="78"/>
        <v>0</v>
      </c>
      <c r="CO18" s="3">
        <f t="shared" si="79"/>
        <v>0</v>
      </c>
      <c r="CP18" s="3">
        <f t="shared" si="80"/>
        <v>0</v>
      </c>
      <c r="CQ18" s="3">
        <f t="shared" si="81"/>
        <v>0</v>
      </c>
      <c r="CR18" s="3">
        <f t="shared" si="82"/>
        <v>0</v>
      </c>
      <c r="CS18" s="3">
        <f t="shared" si="83"/>
        <v>0</v>
      </c>
      <c r="CT18" s="3">
        <f t="shared" si="84"/>
        <v>0</v>
      </c>
      <c r="CU18" s="3">
        <f t="shared" si="85"/>
        <v>0</v>
      </c>
      <c r="CV18" s="3">
        <f t="shared" si="86"/>
        <v>0</v>
      </c>
      <c r="CW18" s="3">
        <f t="shared" si="87"/>
        <v>0</v>
      </c>
      <c r="CX18" s="3">
        <f t="shared" si="88"/>
        <v>0</v>
      </c>
      <c r="CY18" s="3">
        <f t="shared" si="89"/>
        <v>0</v>
      </c>
      <c r="CZ18" s="3">
        <f t="shared" si="90"/>
        <v>0</v>
      </c>
      <c r="DA18" s="3">
        <f t="shared" si="91"/>
        <v>0</v>
      </c>
      <c r="DB18" s="3">
        <f t="shared" si="92"/>
        <v>0</v>
      </c>
      <c r="DC18" s="3">
        <f t="shared" si="93"/>
        <v>0</v>
      </c>
      <c r="DD18" s="3">
        <f t="shared" si="94"/>
        <v>0</v>
      </c>
      <c r="DE18" s="3">
        <f t="shared" si="95"/>
        <v>0</v>
      </c>
      <c r="DF18" s="3">
        <f t="shared" si="96"/>
        <v>0</v>
      </c>
      <c r="DG18" s="3">
        <f t="shared" si="97"/>
        <v>0</v>
      </c>
      <c r="DH18" s="12" t="e">
        <f t="shared" si="1"/>
        <v>#DIV/0!</v>
      </c>
      <c r="DI18" s="10" t="e">
        <f t="shared" si="98"/>
        <v>#DIV/0!</v>
      </c>
      <c r="DJ18" s="13" t="e">
        <f t="shared" si="99"/>
        <v>#DIV/0!</v>
      </c>
      <c r="DK18" s="14" t="e">
        <f t="shared" si="100"/>
        <v>#DIV/0!</v>
      </c>
      <c r="DL18" s="14" t="e">
        <f t="shared" si="101"/>
        <v>#DIV/0!</v>
      </c>
      <c r="DM18" s="15" t="e">
        <f t="shared" si="102"/>
        <v>#DIV/0!</v>
      </c>
      <c r="DN18" s="21" t="e">
        <f t="shared" si="103"/>
        <v>#N/A</v>
      </c>
      <c r="DO18" s="30">
        <f t="shared" si="104"/>
        <v>6</v>
      </c>
      <c r="DP18" s="30">
        <f t="shared" si="105"/>
        <v>0</v>
      </c>
      <c r="DQ18" s="5"/>
      <c r="DR18" s="25"/>
      <c r="DS18" s="25"/>
      <c r="DT18" s="25"/>
      <c r="DU18" s="25"/>
      <c r="DV18" s="25"/>
      <c r="DW18" s="25"/>
      <c r="DX18" s="3">
        <f t="shared" si="106"/>
        <v>0</v>
      </c>
      <c r="DY18" s="3">
        <f t="shared" si="107"/>
        <v>0</v>
      </c>
      <c r="DZ18" s="3">
        <f t="shared" si="108"/>
        <v>0</v>
      </c>
      <c r="EA18" s="3">
        <f t="shared" si="109"/>
        <v>0</v>
      </c>
      <c r="EB18" s="3">
        <f t="shared" si="110"/>
        <v>0</v>
      </c>
      <c r="EC18" s="3">
        <f t="shared" si="111"/>
        <v>0</v>
      </c>
      <c r="ED18" s="3">
        <f t="shared" si="112"/>
        <v>0</v>
      </c>
      <c r="EE18" s="3">
        <f t="shared" si="113"/>
        <v>0</v>
      </c>
      <c r="EF18" s="3">
        <f t="shared" si="114"/>
        <v>0</v>
      </c>
      <c r="EG18" s="3">
        <f t="shared" si="115"/>
        <v>0</v>
      </c>
      <c r="EH18" s="3">
        <f t="shared" si="116"/>
        <v>0</v>
      </c>
      <c r="EI18" s="3">
        <f t="shared" si="117"/>
        <v>0</v>
      </c>
      <c r="EJ18" s="3">
        <f t="shared" si="118"/>
        <v>0</v>
      </c>
      <c r="EK18" s="3">
        <f t="shared" si="119"/>
        <v>0</v>
      </c>
      <c r="EL18" s="3">
        <f t="shared" si="120"/>
        <v>0</v>
      </c>
      <c r="EM18" s="3">
        <f t="shared" si="121"/>
        <v>0</v>
      </c>
      <c r="EN18" s="3">
        <f t="shared" si="122"/>
        <v>0</v>
      </c>
      <c r="EO18" s="3">
        <f t="shared" si="123"/>
        <v>0</v>
      </c>
      <c r="EP18" s="3">
        <f t="shared" si="124"/>
        <v>0</v>
      </c>
      <c r="EQ18" s="3">
        <f t="shared" si="125"/>
        <v>0</v>
      </c>
      <c r="ER18" s="3">
        <f t="shared" si="126"/>
        <v>0</v>
      </c>
      <c r="ES18" s="3">
        <f t="shared" si="127"/>
        <v>0</v>
      </c>
      <c r="ET18" s="3">
        <f t="shared" si="128"/>
        <v>0</v>
      </c>
      <c r="EU18" s="3">
        <f t="shared" si="129"/>
        <v>0</v>
      </c>
      <c r="EV18" s="3">
        <f t="shared" si="130"/>
        <v>0</v>
      </c>
      <c r="EW18" s="3">
        <f t="shared" si="131"/>
        <v>0</v>
      </c>
      <c r="EX18" s="3">
        <f t="shared" si="132"/>
        <v>0</v>
      </c>
      <c r="EY18" s="3">
        <f t="shared" si="133"/>
        <v>0</v>
      </c>
      <c r="EZ18" s="3">
        <f t="shared" si="134"/>
        <v>0</v>
      </c>
      <c r="FA18" s="3">
        <f t="shared" si="135"/>
        <v>0</v>
      </c>
      <c r="FB18" s="12" t="e">
        <f t="shared" si="2"/>
        <v>#DIV/0!</v>
      </c>
      <c r="FC18" s="10" t="e">
        <f t="shared" si="136"/>
        <v>#DIV/0!</v>
      </c>
      <c r="FD18" s="13" t="e">
        <f t="shared" si="137"/>
        <v>#DIV/0!</v>
      </c>
      <c r="FE18" s="14" t="e">
        <f t="shared" si="138"/>
        <v>#DIV/0!</v>
      </c>
      <c r="FF18" s="14" t="e">
        <f t="shared" si="139"/>
        <v>#DIV/0!</v>
      </c>
      <c r="FG18" s="15" t="e">
        <f t="shared" si="140"/>
        <v>#DIV/0!</v>
      </c>
      <c r="FH18" s="21" t="e">
        <f t="shared" si="141"/>
        <v>#N/A</v>
      </c>
      <c r="FI18" s="30" t="e">
        <f>COUNTBLANK(#REF!)</f>
        <v>#REF!</v>
      </c>
      <c r="FJ18" s="30" t="e">
        <f t="shared" si="142"/>
        <v>#REF!</v>
      </c>
      <c r="FK18" s="5"/>
      <c r="FL18" s="70"/>
      <c r="FM18" s="2" t="e">
        <f>COUNTBLANK(#REF!)</f>
        <v>#REF!</v>
      </c>
      <c r="FN18" s="2" t="e">
        <f t="shared" si="143"/>
        <v>#REF!</v>
      </c>
      <c r="FO18" s="47">
        <v>11</v>
      </c>
      <c r="FP18" s="117" t="e">
        <f>'LISTA DE ESTUDIANTES Y ASISTENC'!#REF!</f>
        <v>#REF!</v>
      </c>
      <c r="FQ18" s="48" t="e">
        <f>'LISTA DE ESTUDIANTES Y ASISTENC'!#REF!</f>
        <v>#REF!</v>
      </c>
      <c r="FR18" s="2" t="e">
        <f>COUNTBLANK(#REF!)</f>
        <v>#REF!</v>
      </c>
      <c r="FS18" s="2" t="e">
        <f t="shared" si="144"/>
        <v>#REF!</v>
      </c>
      <c r="FT18" s="47">
        <v>11</v>
      </c>
      <c r="FU18" s="117">
        <f>'LISTA DE ESTUDIANTES Y ASISTENC'!RO15</f>
        <v>0</v>
      </c>
      <c r="FV18" s="178">
        <f>'LISTA DE ESTUDIANTES Y ASISTENC'!RQ15:RQ15</f>
        <v>0</v>
      </c>
      <c r="FW18" s="186"/>
      <c r="FX18" s="2">
        <f t="shared" si="145"/>
        <v>10</v>
      </c>
      <c r="FY18" s="2">
        <f t="shared" si="146"/>
        <v>0</v>
      </c>
      <c r="FZ18" s="47">
        <v>11</v>
      </c>
      <c r="GA18" s="117">
        <f>'LISTA DE ESTUDIANTES Y ASISTENC'!AQP15</f>
        <v>0</v>
      </c>
      <c r="GB18" s="48">
        <f>'LISTA DE ESTUDIANTES Y ASISTENC'!AQR15:AQR15</f>
        <v>0</v>
      </c>
      <c r="GC18" s="32"/>
      <c r="GD18" s="25"/>
      <c r="GE18" s="25"/>
      <c r="GF18" s="25"/>
      <c r="GG18" s="25"/>
      <c r="GH18" s="25"/>
      <c r="GI18" s="25"/>
      <c r="GJ18" s="25"/>
      <c r="GK18" s="25"/>
      <c r="GL18" s="25"/>
      <c r="GM18" s="3">
        <f t="shared" si="147"/>
        <v>0</v>
      </c>
      <c r="GN18" s="3">
        <f t="shared" si="148"/>
        <v>0</v>
      </c>
      <c r="GO18" s="3">
        <f t="shared" si="149"/>
        <v>0</v>
      </c>
      <c r="GP18" s="3">
        <f t="shared" si="150"/>
        <v>0</v>
      </c>
      <c r="GQ18" s="3">
        <f t="shared" si="151"/>
        <v>0</v>
      </c>
      <c r="GR18" s="3">
        <f t="shared" si="152"/>
        <v>0</v>
      </c>
      <c r="GS18" s="3">
        <f t="shared" si="153"/>
        <v>0</v>
      </c>
      <c r="GT18" s="3">
        <f t="shared" si="154"/>
        <v>0</v>
      </c>
      <c r="GU18" s="3">
        <f t="shared" si="155"/>
        <v>0</v>
      </c>
      <c r="GV18" s="3">
        <f t="shared" si="156"/>
        <v>0</v>
      </c>
      <c r="GW18" s="3">
        <f t="shared" si="157"/>
        <v>0</v>
      </c>
      <c r="GX18" s="3">
        <f t="shared" si="158"/>
        <v>0</v>
      </c>
      <c r="GY18" s="3">
        <f t="shared" si="159"/>
        <v>0</v>
      </c>
      <c r="GZ18" s="3">
        <f t="shared" si="160"/>
        <v>0</v>
      </c>
      <c r="HA18" s="3">
        <f t="shared" si="161"/>
        <v>0</v>
      </c>
      <c r="HB18" s="3">
        <f t="shared" si="162"/>
        <v>0</v>
      </c>
      <c r="HC18" s="3">
        <f t="shared" si="163"/>
        <v>0</v>
      </c>
      <c r="HD18" s="3">
        <f t="shared" si="164"/>
        <v>0</v>
      </c>
      <c r="HE18" s="3">
        <f t="shared" si="165"/>
        <v>0</v>
      </c>
      <c r="HF18" s="3">
        <f t="shared" si="166"/>
        <v>0</v>
      </c>
      <c r="HG18" s="3">
        <f t="shared" si="167"/>
        <v>0</v>
      </c>
      <c r="HH18" s="3">
        <f t="shared" si="168"/>
        <v>0</v>
      </c>
      <c r="HI18" s="3">
        <f t="shared" si="169"/>
        <v>0</v>
      </c>
      <c r="HJ18" s="3">
        <f t="shared" si="170"/>
        <v>0</v>
      </c>
      <c r="HK18" s="3">
        <f t="shared" si="171"/>
        <v>0</v>
      </c>
      <c r="HL18" s="3">
        <f t="shared" si="172"/>
        <v>0</v>
      </c>
      <c r="HM18" s="3">
        <f t="shared" si="173"/>
        <v>0</v>
      </c>
      <c r="HN18" s="3">
        <f t="shared" si="174"/>
        <v>0</v>
      </c>
      <c r="HO18" s="3">
        <f t="shared" si="175"/>
        <v>0</v>
      </c>
      <c r="HP18" s="3">
        <f t="shared" si="176"/>
        <v>0</v>
      </c>
      <c r="HQ18" s="7">
        <f t="shared" si="177"/>
        <v>0</v>
      </c>
      <c r="HR18" s="7">
        <f t="shared" si="178"/>
        <v>0</v>
      </c>
      <c r="HS18" s="7">
        <f t="shared" si="179"/>
        <v>0</v>
      </c>
      <c r="HT18" s="7">
        <f t="shared" si="180"/>
        <v>0</v>
      </c>
      <c r="HU18" s="7">
        <f t="shared" si="181"/>
        <v>0</v>
      </c>
      <c r="HV18" s="7">
        <f t="shared" si="182"/>
        <v>0</v>
      </c>
      <c r="HW18" s="7">
        <f t="shared" si="183"/>
        <v>0</v>
      </c>
      <c r="HX18" s="7">
        <f t="shared" si="184"/>
        <v>0</v>
      </c>
      <c r="HY18" s="7">
        <f t="shared" si="185"/>
        <v>0</v>
      </c>
      <c r="HZ18" s="7">
        <f t="shared" si="186"/>
        <v>0</v>
      </c>
      <c r="IA18" s="7">
        <f t="shared" si="187"/>
        <v>0</v>
      </c>
      <c r="IB18" s="7">
        <f t="shared" si="188"/>
        <v>0</v>
      </c>
      <c r="IC18" s="7">
        <f t="shared" si="189"/>
        <v>0</v>
      </c>
      <c r="ID18" s="7">
        <f t="shared" si="190"/>
        <v>0</v>
      </c>
      <c r="IE18" s="7">
        <f t="shared" si="191"/>
        <v>0</v>
      </c>
      <c r="IF18" s="7">
        <f t="shared" si="192"/>
        <v>0</v>
      </c>
      <c r="IG18" s="7">
        <f t="shared" si="193"/>
        <v>0</v>
      </c>
      <c r="IH18" s="7">
        <f t="shared" si="194"/>
        <v>0</v>
      </c>
      <c r="II18" s="7">
        <f t="shared" si="195"/>
        <v>0</v>
      </c>
      <c r="IJ18" s="7">
        <f t="shared" si="196"/>
        <v>0</v>
      </c>
      <c r="IK18" s="8" t="e">
        <f t="shared" si="197"/>
        <v>#DIV/0!</v>
      </c>
      <c r="IL18" s="10" t="e">
        <f t="shared" si="198"/>
        <v>#DIV/0!</v>
      </c>
      <c r="IM18" s="10"/>
      <c r="IN18" s="13" t="e">
        <f t="shared" si="560"/>
        <v>#DIV/0!</v>
      </c>
      <c r="IO18" s="14" t="e">
        <f t="shared" si="200"/>
        <v>#DIV/0!</v>
      </c>
      <c r="IP18" s="14" t="e">
        <f t="shared" si="201"/>
        <v>#DIV/0!</v>
      </c>
      <c r="IQ18" s="15" t="e">
        <f t="shared" si="202"/>
        <v>#DIV/0!</v>
      </c>
      <c r="IR18" s="30">
        <f t="shared" si="563"/>
        <v>6</v>
      </c>
      <c r="IS18" s="30">
        <f t="shared" si="204"/>
        <v>0</v>
      </c>
      <c r="IT18" s="5"/>
      <c r="IU18" s="21" t="e">
        <f t="shared" si="557"/>
        <v>#N/A</v>
      </c>
      <c r="IV18" s="25"/>
      <c r="IW18" s="25"/>
      <c r="IX18" s="25"/>
      <c r="IY18" s="25"/>
      <c r="IZ18" s="25"/>
      <c r="JA18" s="25"/>
      <c r="JB18" s="3">
        <f t="shared" si="205"/>
        <v>0</v>
      </c>
      <c r="JC18" s="3">
        <f t="shared" si="206"/>
        <v>0</v>
      </c>
      <c r="JD18" s="3">
        <f t="shared" si="207"/>
        <v>0</v>
      </c>
      <c r="JE18" s="3">
        <f t="shared" si="208"/>
        <v>0</v>
      </c>
      <c r="JF18" s="3">
        <f t="shared" si="209"/>
        <v>0</v>
      </c>
      <c r="JG18" s="3">
        <f t="shared" si="210"/>
        <v>0</v>
      </c>
      <c r="JH18" s="3">
        <f t="shared" si="211"/>
        <v>0</v>
      </c>
      <c r="JI18" s="3">
        <f t="shared" si="212"/>
        <v>0</v>
      </c>
      <c r="JJ18" s="3">
        <f t="shared" si="213"/>
        <v>0</v>
      </c>
      <c r="JK18" s="3">
        <f t="shared" si="214"/>
        <v>0</v>
      </c>
      <c r="JL18" s="3">
        <f t="shared" si="215"/>
        <v>0</v>
      </c>
      <c r="JM18" s="3">
        <f t="shared" si="216"/>
        <v>0</v>
      </c>
      <c r="JN18" s="3">
        <f t="shared" si="217"/>
        <v>0</v>
      </c>
      <c r="JO18" s="3">
        <f t="shared" si="218"/>
        <v>0</v>
      </c>
      <c r="JP18" s="3">
        <f t="shared" si="219"/>
        <v>0</v>
      </c>
      <c r="JQ18" s="3">
        <f t="shared" si="220"/>
        <v>0</v>
      </c>
      <c r="JR18" s="3">
        <f t="shared" si="221"/>
        <v>0</v>
      </c>
      <c r="JS18" s="3">
        <f t="shared" si="222"/>
        <v>0</v>
      </c>
      <c r="JT18" s="3">
        <f t="shared" si="223"/>
        <v>0</v>
      </c>
      <c r="JU18" s="3">
        <f t="shared" si="224"/>
        <v>0</v>
      </c>
      <c r="JV18" s="3">
        <f t="shared" si="225"/>
        <v>0</v>
      </c>
      <c r="JW18" s="3">
        <f t="shared" si="226"/>
        <v>0</v>
      </c>
      <c r="JX18" s="3">
        <f t="shared" si="227"/>
        <v>0</v>
      </c>
      <c r="JY18" s="3">
        <f t="shared" si="228"/>
        <v>0</v>
      </c>
      <c r="JZ18" s="3">
        <f t="shared" si="229"/>
        <v>0</v>
      </c>
      <c r="KA18" s="3">
        <f t="shared" si="230"/>
        <v>0</v>
      </c>
      <c r="KB18" s="3">
        <f t="shared" si="231"/>
        <v>0</v>
      </c>
      <c r="KC18" s="3">
        <f t="shared" si="232"/>
        <v>0</v>
      </c>
      <c r="KD18" s="3">
        <f t="shared" si="233"/>
        <v>0</v>
      </c>
      <c r="KE18" s="3">
        <f t="shared" si="234"/>
        <v>0</v>
      </c>
      <c r="KF18" s="12" t="e">
        <f t="shared" si="3"/>
        <v>#DIV/0!</v>
      </c>
      <c r="KG18" s="10" t="e">
        <f t="shared" si="235"/>
        <v>#DIV/0!</v>
      </c>
      <c r="KH18" s="13" t="e">
        <f t="shared" si="236"/>
        <v>#DIV/0!</v>
      </c>
      <c r="KI18" s="14" t="e">
        <f t="shared" si="237"/>
        <v>#DIV/0!</v>
      </c>
      <c r="KJ18" s="14" t="e">
        <f t="shared" si="238"/>
        <v>#DIV/0!</v>
      </c>
      <c r="KK18" s="15" t="e">
        <f t="shared" si="239"/>
        <v>#DIV/0!</v>
      </c>
      <c r="KL18" s="21" t="e">
        <f t="shared" si="240"/>
        <v>#N/A</v>
      </c>
      <c r="KM18" s="30">
        <f t="shared" si="241"/>
        <v>6</v>
      </c>
      <c r="KN18" s="30">
        <f t="shared" si="242"/>
        <v>0</v>
      </c>
      <c r="KO18" s="5"/>
      <c r="KP18" s="25"/>
      <c r="KQ18" s="25"/>
      <c r="KR18" s="25"/>
      <c r="KS18" s="25"/>
      <c r="KT18" s="25"/>
      <c r="KU18" s="25"/>
      <c r="KV18" s="3">
        <f t="shared" si="243"/>
        <v>0</v>
      </c>
      <c r="KW18" s="3">
        <f t="shared" si="244"/>
        <v>0</v>
      </c>
      <c r="KX18" s="3">
        <f t="shared" si="245"/>
        <v>0</v>
      </c>
      <c r="KY18" s="3">
        <f t="shared" si="246"/>
        <v>0</v>
      </c>
      <c r="KZ18" s="3">
        <f t="shared" si="247"/>
        <v>0</v>
      </c>
      <c r="LA18" s="3">
        <f t="shared" si="248"/>
        <v>0</v>
      </c>
      <c r="LB18" s="3">
        <f t="shared" si="249"/>
        <v>0</v>
      </c>
      <c r="LC18" s="3">
        <f t="shared" si="250"/>
        <v>0</v>
      </c>
      <c r="LD18" s="3">
        <f t="shared" si="251"/>
        <v>0</v>
      </c>
      <c r="LE18" s="3">
        <f t="shared" si="252"/>
        <v>0</v>
      </c>
      <c r="LF18" s="3">
        <f t="shared" si="253"/>
        <v>0</v>
      </c>
      <c r="LG18" s="3">
        <f t="shared" si="254"/>
        <v>0</v>
      </c>
      <c r="LH18" s="3">
        <f t="shared" si="255"/>
        <v>0</v>
      </c>
      <c r="LI18" s="3">
        <f t="shared" si="256"/>
        <v>0</v>
      </c>
      <c r="LJ18" s="3">
        <f t="shared" si="257"/>
        <v>0</v>
      </c>
      <c r="LK18" s="3">
        <f t="shared" si="258"/>
        <v>0</v>
      </c>
      <c r="LL18" s="3">
        <f t="shared" si="259"/>
        <v>0</v>
      </c>
      <c r="LM18" s="3">
        <f t="shared" si="260"/>
        <v>0</v>
      </c>
      <c r="LN18" s="3">
        <f t="shared" si="261"/>
        <v>0</v>
      </c>
      <c r="LO18" s="3">
        <f t="shared" si="262"/>
        <v>0</v>
      </c>
      <c r="LP18" s="3">
        <f t="shared" si="263"/>
        <v>0</v>
      </c>
      <c r="LQ18" s="3">
        <f t="shared" si="264"/>
        <v>0</v>
      </c>
      <c r="LR18" s="3">
        <f t="shared" si="265"/>
        <v>0</v>
      </c>
      <c r="LS18" s="3">
        <f t="shared" si="266"/>
        <v>0</v>
      </c>
      <c r="LT18" s="3">
        <f t="shared" si="267"/>
        <v>0</v>
      </c>
      <c r="LU18" s="3">
        <f t="shared" si="268"/>
        <v>0</v>
      </c>
      <c r="LV18" s="3">
        <f t="shared" si="269"/>
        <v>0</v>
      </c>
      <c r="LW18" s="3">
        <f t="shared" si="270"/>
        <v>0</v>
      </c>
      <c r="LX18" s="3">
        <f t="shared" si="271"/>
        <v>0</v>
      </c>
      <c r="LY18" s="3">
        <f t="shared" si="272"/>
        <v>0</v>
      </c>
      <c r="LZ18" s="12" t="e">
        <f t="shared" si="4"/>
        <v>#DIV/0!</v>
      </c>
      <c r="MA18" s="10" t="e">
        <f t="shared" si="273"/>
        <v>#DIV/0!</v>
      </c>
      <c r="MB18" s="13" t="e">
        <f t="shared" si="274"/>
        <v>#DIV/0!</v>
      </c>
      <c r="MC18" s="14" t="e">
        <f t="shared" si="275"/>
        <v>#DIV/0!</v>
      </c>
      <c r="MD18" s="14" t="e">
        <f t="shared" si="276"/>
        <v>#DIV/0!</v>
      </c>
      <c r="ME18" s="15" t="e">
        <f t="shared" si="277"/>
        <v>#DIV/0!</v>
      </c>
      <c r="MF18" s="21" t="e">
        <f t="shared" si="278"/>
        <v>#N/A</v>
      </c>
      <c r="MG18" s="30" t="e">
        <f>COUNTBLANK(#REF!)</f>
        <v>#REF!</v>
      </c>
      <c r="MH18" s="30" t="e">
        <f t="shared" si="279"/>
        <v>#REF!</v>
      </c>
      <c r="MI18" s="5"/>
      <c r="MJ18" s="70"/>
      <c r="MK18" s="2" t="e">
        <f>COUNTBLANK(#REF!)</f>
        <v>#REF!</v>
      </c>
      <c r="ML18" s="2" t="e">
        <f t="shared" si="280"/>
        <v>#REF!</v>
      </c>
      <c r="MM18" s="47">
        <v>11</v>
      </c>
      <c r="MN18" s="117">
        <f>'LISTA DE ESTUDIANTES Y ASISTENC'!AXD15</f>
        <v>0</v>
      </c>
      <c r="MO18" s="48">
        <f>'LISTA DE ESTUDIANTES Y ASISTENC'!AXE15:AXE15</f>
        <v>0</v>
      </c>
      <c r="MP18" s="2" t="e">
        <f>COUNTBLANK(#REF!)</f>
        <v>#REF!</v>
      </c>
      <c r="MQ18" s="2" t="e">
        <f t="shared" si="281"/>
        <v>#REF!</v>
      </c>
      <c r="MR18" s="47">
        <v>11</v>
      </c>
      <c r="MS18" s="117">
        <f>'LISTA DE ESTUDIANTES Y ASISTENC'!BQL15</f>
        <v>0</v>
      </c>
      <c r="MT18" s="178">
        <f>'LISTA DE ESTUDIANTES Y ASISTENC'!BQN15:BQN15</f>
        <v>0</v>
      </c>
      <c r="MU18" s="188"/>
      <c r="MV18" s="2">
        <f t="shared" si="282"/>
        <v>10</v>
      </c>
      <c r="MW18" s="2">
        <f t="shared" si="283"/>
        <v>0</v>
      </c>
      <c r="MX18" s="47">
        <v>11</v>
      </c>
      <c r="MY18" s="117">
        <f>'LISTA DE ESTUDIANTES Y ASISTENC'!CPM15</f>
        <v>0</v>
      </c>
      <c r="MZ18" s="48">
        <f>'LISTA DE ESTUDIANTES Y ASISTENC'!CPO15:CPO15</f>
        <v>0</v>
      </c>
      <c r="NA18" s="32"/>
      <c r="NB18" s="25"/>
      <c r="NC18" s="25"/>
      <c r="ND18" s="25"/>
      <c r="NE18" s="25"/>
      <c r="NF18" s="25"/>
      <c r="NG18" s="25"/>
      <c r="NH18" s="25"/>
      <c r="NI18" s="25"/>
      <c r="NJ18" s="25"/>
      <c r="NK18" s="3">
        <f t="shared" si="284"/>
        <v>0</v>
      </c>
      <c r="NL18" s="3">
        <f t="shared" si="285"/>
        <v>0</v>
      </c>
      <c r="NM18" s="3">
        <f t="shared" si="286"/>
        <v>0</v>
      </c>
      <c r="NN18" s="3">
        <f t="shared" si="287"/>
        <v>0</v>
      </c>
      <c r="NO18" s="3">
        <f t="shared" si="288"/>
        <v>0</v>
      </c>
      <c r="NP18" s="3">
        <f t="shared" si="289"/>
        <v>0</v>
      </c>
      <c r="NQ18" s="3">
        <f t="shared" si="290"/>
        <v>0</v>
      </c>
      <c r="NR18" s="3">
        <f t="shared" si="291"/>
        <v>0</v>
      </c>
      <c r="NS18" s="3">
        <f t="shared" si="292"/>
        <v>0</v>
      </c>
      <c r="NT18" s="3">
        <f t="shared" si="293"/>
        <v>0</v>
      </c>
      <c r="NU18" s="3">
        <f t="shared" si="294"/>
        <v>0</v>
      </c>
      <c r="NV18" s="3">
        <f t="shared" si="295"/>
        <v>0</v>
      </c>
      <c r="NW18" s="3">
        <f t="shared" si="296"/>
        <v>0</v>
      </c>
      <c r="NX18" s="3">
        <f t="shared" si="297"/>
        <v>0</v>
      </c>
      <c r="NY18" s="3">
        <f t="shared" si="298"/>
        <v>0</v>
      </c>
      <c r="NZ18" s="3">
        <f t="shared" si="299"/>
        <v>0</v>
      </c>
      <c r="OA18" s="3">
        <f t="shared" si="300"/>
        <v>0</v>
      </c>
      <c r="OB18" s="3">
        <f t="shared" si="301"/>
        <v>0</v>
      </c>
      <c r="OC18" s="3">
        <f t="shared" si="302"/>
        <v>0</v>
      </c>
      <c r="OD18" s="3">
        <f t="shared" si="303"/>
        <v>0</v>
      </c>
      <c r="OE18" s="3">
        <f t="shared" si="304"/>
        <v>0</v>
      </c>
      <c r="OF18" s="3">
        <f t="shared" si="305"/>
        <v>0</v>
      </c>
      <c r="OG18" s="3">
        <f t="shared" si="306"/>
        <v>0</v>
      </c>
      <c r="OH18" s="3">
        <f t="shared" si="307"/>
        <v>0</v>
      </c>
      <c r="OI18" s="3">
        <f t="shared" si="308"/>
        <v>0</v>
      </c>
      <c r="OJ18" s="3">
        <f t="shared" si="309"/>
        <v>0</v>
      </c>
      <c r="OK18" s="3">
        <f t="shared" si="310"/>
        <v>0</v>
      </c>
      <c r="OL18" s="3">
        <f t="shared" si="311"/>
        <v>0</v>
      </c>
      <c r="OM18" s="3">
        <f t="shared" si="312"/>
        <v>0</v>
      </c>
      <c r="ON18" s="3">
        <f t="shared" si="313"/>
        <v>0</v>
      </c>
      <c r="OO18" s="7">
        <f t="shared" si="314"/>
        <v>0</v>
      </c>
      <c r="OP18" s="7">
        <f t="shared" si="315"/>
        <v>0</v>
      </c>
      <c r="OQ18" s="7">
        <f t="shared" si="316"/>
        <v>0</v>
      </c>
      <c r="OR18" s="7">
        <f t="shared" si="317"/>
        <v>0</v>
      </c>
      <c r="OS18" s="7">
        <f t="shared" si="318"/>
        <v>0</v>
      </c>
      <c r="OT18" s="7">
        <f t="shared" si="319"/>
        <v>0</v>
      </c>
      <c r="OU18" s="7">
        <f t="shared" si="320"/>
        <v>0</v>
      </c>
      <c r="OV18" s="7">
        <f t="shared" si="321"/>
        <v>0</v>
      </c>
      <c r="OW18" s="7">
        <f t="shared" si="322"/>
        <v>0</v>
      </c>
      <c r="OX18" s="7">
        <f t="shared" si="323"/>
        <v>0</v>
      </c>
      <c r="OY18" s="7">
        <f t="shared" si="324"/>
        <v>0</v>
      </c>
      <c r="OZ18" s="7">
        <f t="shared" si="325"/>
        <v>0</v>
      </c>
      <c r="PA18" s="7">
        <f t="shared" si="326"/>
        <v>0</v>
      </c>
      <c r="PB18" s="7">
        <f t="shared" si="327"/>
        <v>0</v>
      </c>
      <c r="PC18" s="7">
        <f t="shared" si="328"/>
        <v>0</v>
      </c>
      <c r="PD18" s="7">
        <f t="shared" si="329"/>
        <v>0</v>
      </c>
      <c r="PE18" s="7">
        <f t="shared" si="330"/>
        <v>0</v>
      </c>
      <c r="PF18" s="7">
        <f t="shared" si="331"/>
        <v>0</v>
      </c>
      <c r="PG18" s="7">
        <f t="shared" si="332"/>
        <v>0</v>
      </c>
      <c r="PH18" s="7">
        <f t="shared" si="333"/>
        <v>0</v>
      </c>
      <c r="PI18" s="8" t="e">
        <f t="shared" si="334"/>
        <v>#DIV/0!</v>
      </c>
      <c r="PJ18" s="10" t="e">
        <f t="shared" si="335"/>
        <v>#DIV/0!</v>
      </c>
      <c r="PK18" s="10"/>
      <c r="PL18" s="13" t="e">
        <f t="shared" si="561"/>
        <v>#DIV/0!</v>
      </c>
      <c r="PM18" s="14" t="e">
        <f t="shared" si="337"/>
        <v>#DIV/0!</v>
      </c>
      <c r="PN18" s="14" t="e">
        <f t="shared" si="338"/>
        <v>#DIV/0!</v>
      </c>
      <c r="PO18" s="15" t="e">
        <f t="shared" si="339"/>
        <v>#DIV/0!</v>
      </c>
      <c r="PP18" s="30">
        <f t="shared" si="564"/>
        <v>6</v>
      </c>
      <c r="PQ18" s="30">
        <f t="shared" si="341"/>
        <v>0</v>
      </c>
      <c r="PR18" s="5"/>
      <c r="PS18" s="21" t="e">
        <f t="shared" si="558"/>
        <v>#N/A</v>
      </c>
      <c r="PT18" s="25"/>
      <c r="PU18" s="25"/>
      <c r="PV18" s="25"/>
      <c r="PW18" s="25"/>
      <c r="PX18" s="25"/>
      <c r="PY18" s="25"/>
      <c r="PZ18" s="3">
        <f t="shared" si="342"/>
        <v>0</v>
      </c>
      <c r="QA18" s="3">
        <f t="shared" si="343"/>
        <v>0</v>
      </c>
      <c r="QB18" s="3">
        <f t="shared" si="344"/>
        <v>0</v>
      </c>
      <c r="QC18" s="3">
        <f t="shared" si="345"/>
        <v>0</v>
      </c>
      <c r="QD18" s="3">
        <f t="shared" si="346"/>
        <v>0</v>
      </c>
      <c r="QE18" s="3">
        <f t="shared" si="347"/>
        <v>0</v>
      </c>
      <c r="QF18" s="3">
        <f t="shared" si="348"/>
        <v>0</v>
      </c>
      <c r="QG18" s="3">
        <f t="shared" si="349"/>
        <v>0</v>
      </c>
      <c r="QH18" s="3">
        <f t="shared" si="350"/>
        <v>0</v>
      </c>
      <c r="QI18" s="3">
        <f t="shared" si="351"/>
        <v>0</v>
      </c>
      <c r="QJ18" s="3">
        <f t="shared" si="352"/>
        <v>0</v>
      </c>
      <c r="QK18" s="3">
        <f t="shared" si="353"/>
        <v>0</v>
      </c>
      <c r="QL18" s="3">
        <f t="shared" si="354"/>
        <v>0</v>
      </c>
      <c r="QM18" s="3">
        <f t="shared" si="355"/>
        <v>0</v>
      </c>
      <c r="QN18" s="3">
        <f t="shared" si="356"/>
        <v>0</v>
      </c>
      <c r="QO18" s="3">
        <f t="shared" si="357"/>
        <v>0</v>
      </c>
      <c r="QP18" s="3">
        <f t="shared" si="358"/>
        <v>0</v>
      </c>
      <c r="QQ18" s="3">
        <f t="shared" si="359"/>
        <v>0</v>
      </c>
      <c r="QR18" s="3">
        <f t="shared" si="360"/>
        <v>0</v>
      </c>
      <c r="QS18" s="3">
        <f t="shared" si="361"/>
        <v>0</v>
      </c>
      <c r="QT18" s="3">
        <f t="shared" si="362"/>
        <v>0</v>
      </c>
      <c r="QU18" s="3">
        <f t="shared" si="363"/>
        <v>0</v>
      </c>
      <c r="QV18" s="3">
        <f t="shared" si="364"/>
        <v>0</v>
      </c>
      <c r="QW18" s="3">
        <f t="shared" si="365"/>
        <v>0</v>
      </c>
      <c r="QX18" s="3">
        <f t="shared" si="366"/>
        <v>0</v>
      </c>
      <c r="QY18" s="3">
        <f t="shared" si="367"/>
        <v>0</v>
      </c>
      <c r="QZ18" s="3">
        <f t="shared" si="368"/>
        <v>0</v>
      </c>
      <c r="RA18" s="3">
        <f t="shared" si="369"/>
        <v>0</v>
      </c>
      <c r="RB18" s="3">
        <f t="shared" si="370"/>
        <v>0</v>
      </c>
      <c r="RC18" s="3">
        <f t="shared" si="371"/>
        <v>0</v>
      </c>
      <c r="RD18" s="12" t="e">
        <f t="shared" si="5"/>
        <v>#DIV/0!</v>
      </c>
      <c r="RE18" s="10" t="e">
        <f t="shared" si="372"/>
        <v>#DIV/0!</v>
      </c>
      <c r="RF18" s="13" t="e">
        <f t="shared" si="373"/>
        <v>#DIV/0!</v>
      </c>
      <c r="RG18" s="14" t="e">
        <f t="shared" si="374"/>
        <v>#DIV/0!</v>
      </c>
      <c r="RH18" s="14" t="e">
        <f t="shared" si="375"/>
        <v>#DIV/0!</v>
      </c>
      <c r="RI18" s="15" t="e">
        <f t="shared" si="376"/>
        <v>#DIV/0!</v>
      </c>
      <c r="RJ18" s="21" t="e">
        <f t="shared" si="377"/>
        <v>#N/A</v>
      </c>
      <c r="RK18" s="30">
        <f t="shared" si="378"/>
        <v>6</v>
      </c>
      <c r="RL18" s="30">
        <f t="shared" si="379"/>
        <v>0</v>
      </c>
      <c r="RM18" s="5"/>
      <c r="RN18" s="25"/>
      <c r="RO18" s="25"/>
      <c r="RP18" s="25"/>
      <c r="RQ18" s="25"/>
      <c r="RR18" s="25"/>
      <c r="RS18" s="25"/>
      <c r="RT18" s="3">
        <f t="shared" si="380"/>
        <v>0</v>
      </c>
      <c r="RU18" s="3">
        <f t="shared" si="381"/>
        <v>0</v>
      </c>
      <c r="RV18" s="3">
        <f t="shared" si="382"/>
        <v>0</v>
      </c>
      <c r="RW18" s="3">
        <f t="shared" si="383"/>
        <v>0</v>
      </c>
      <c r="RX18" s="3">
        <f t="shared" si="384"/>
        <v>0</v>
      </c>
      <c r="RY18" s="3">
        <f t="shared" si="385"/>
        <v>0</v>
      </c>
      <c r="RZ18" s="3">
        <f t="shared" si="386"/>
        <v>0</v>
      </c>
      <c r="SA18" s="3">
        <f t="shared" si="387"/>
        <v>0</v>
      </c>
      <c r="SB18" s="3">
        <f t="shared" si="388"/>
        <v>0</v>
      </c>
      <c r="SC18" s="3">
        <f t="shared" si="389"/>
        <v>0</v>
      </c>
      <c r="SD18" s="3">
        <f t="shared" si="390"/>
        <v>0</v>
      </c>
      <c r="SE18" s="3">
        <f t="shared" si="391"/>
        <v>0</v>
      </c>
      <c r="SF18" s="3">
        <f t="shared" si="392"/>
        <v>0</v>
      </c>
      <c r="SG18" s="3">
        <f t="shared" si="393"/>
        <v>0</v>
      </c>
      <c r="SH18" s="3">
        <f t="shared" si="394"/>
        <v>0</v>
      </c>
      <c r="SI18" s="3">
        <f t="shared" si="395"/>
        <v>0</v>
      </c>
      <c r="SJ18" s="3">
        <f t="shared" si="396"/>
        <v>0</v>
      </c>
      <c r="SK18" s="3">
        <f t="shared" si="397"/>
        <v>0</v>
      </c>
      <c r="SL18" s="3">
        <f t="shared" si="398"/>
        <v>0</v>
      </c>
      <c r="SM18" s="3">
        <f t="shared" si="399"/>
        <v>0</v>
      </c>
      <c r="SN18" s="3">
        <f t="shared" si="400"/>
        <v>0</v>
      </c>
      <c r="SO18" s="3">
        <f t="shared" si="401"/>
        <v>0</v>
      </c>
      <c r="SP18" s="3">
        <f t="shared" si="402"/>
        <v>0</v>
      </c>
      <c r="SQ18" s="3">
        <f t="shared" si="403"/>
        <v>0</v>
      </c>
      <c r="SR18" s="3">
        <f t="shared" si="404"/>
        <v>0</v>
      </c>
      <c r="SS18" s="3">
        <f t="shared" si="405"/>
        <v>0</v>
      </c>
      <c r="ST18" s="3">
        <f t="shared" si="406"/>
        <v>0</v>
      </c>
      <c r="SU18" s="3">
        <f t="shared" si="407"/>
        <v>0</v>
      </c>
      <c r="SV18" s="3">
        <f t="shared" si="408"/>
        <v>0</v>
      </c>
      <c r="SW18" s="3">
        <f t="shared" si="409"/>
        <v>0</v>
      </c>
      <c r="SX18" s="12" t="e">
        <f t="shared" si="6"/>
        <v>#DIV/0!</v>
      </c>
      <c r="SY18" s="10" t="e">
        <f t="shared" si="410"/>
        <v>#DIV/0!</v>
      </c>
      <c r="SZ18" s="13" t="e">
        <f t="shared" si="411"/>
        <v>#DIV/0!</v>
      </c>
      <c r="TA18" s="14" t="e">
        <f t="shared" si="412"/>
        <v>#DIV/0!</v>
      </c>
      <c r="TB18" s="14" t="e">
        <f t="shared" si="413"/>
        <v>#DIV/0!</v>
      </c>
      <c r="TC18" s="15" t="e">
        <f t="shared" si="414"/>
        <v>#DIV/0!</v>
      </c>
      <c r="TD18" s="21" t="e">
        <f t="shared" si="415"/>
        <v>#N/A</v>
      </c>
      <c r="TE18" s="30" t="e">
        <f>COUNTBLANK(#REF!)</f>
        <v>#REF!</v>
      </c>
      <c r="TF18" s="30" t="e">
        <f t="shared" si="416"/>
        <v>#REF!</v>
      </c>
      <c r="TG18" s="5"/>
      <c r="TH18" s="70"/>
      <c r="TI18" s="2" t="e">
        <f>COUNTBLANK(#REF!)</f>
        <v>#REF!</v>
      </c>
      <c r="TJ18" s="2" t="e">
        <f t="shared" si="417"/>
        <v>#REF!</v>
      </c>
      <c r="TK18" s="47">
        <v>11</v>
      </c>
      <c r="TL18" s="117">
        <f>'LISTA DE ESTUDIANTES Y ASISTENC'!CWA15</f>
        <v>0</v>
      </c>
      <c r="TM18" s="48">
        <f>'LISTA DE ESTUDIANTES Y ASISTENC'!CWB15:CWB15</f>
        <v>0</v>
      </c>
      <c r="TN18" s="2" t="e">
        <f>COUNTBLANK(#REF!)</f>
        <v>#REF!</v>
      </c>
      <c r="TO18" s="2" t="e">
        <f t="shared" si="418"/>
        <v>#REF!</v>
      </c>
      <c r="TP18" s="47">
        <v>11</v>
      </c>
      <c r="TQ18" s="117">
        <f>'LISTA DE ESTUDIANTES Y ASISTENC'!DPI15</f>
        <v>0</v>
      </c>
      <c r="TR18" s="48">
        <f>'LISTA DE ESTUDIANTES Y ASISTENC'!DPK15:DPK15</f>
        <v>0</v>
      </c>
      <c r="TS18" s="145"/>
      <c r="TT18" s="2">
        <f t="shared" si="419"/>
        <v>10</v>
      </c>
      <c r="TU18" s="2">
        <f t="shared" si="420"/>
        <v>0</v>
      </c>
      <c r="TV18" s="47">
        <v>11</v>
      </c>
      <c r="TW18" s="117">
        <f>'LISTA DE ESTUDIANTES Y ASISTENC'!EOJ15</f>
        <v>0</v>
      </c>
      <c r="TX18" s="48">
        <f>'LISTA DE ESTUDIANTES Y ASISTENC'!EOL15:EOL15</f>
        <v>0</v>
      </c>
      <c r="TY18" s="32"/>
      <c r="TZ18" s="25"/>
      <c r="UA18" s="25"/>
      <c r="UB18" s="25"/>
      <c r="UC18" s="25"/>
      <c r="UD18" s="25"/>
      <c r="UE18" s="25"/>
      <c r="UF18" s="25"/>
      <c r="UG18" s="25"/>
      <c r="UH18" s="25"/>
      <c r="UI18" s="3">
        <f t="shared" si="421"/>
        <v>0</v>
      </c>
      <c r="UJ18" s="3">
        <f t="shared" si="422"/>
        <v>0</v>
      </c>
      <c r="UK18" s="3">
        <f t="shared" si="423"/>
        <v>0</v>
      </c>
      <c r="UL18" s="3">
        <f t="shared" si="424"/>
        <v>0</v>
      </c>
      <c r="UM18" s="3">
        <f t="shared" si="425"/>
        <v>0</v>
      </c>
      <c r="UN18" s="3">
        <f t="shared" si="426"/>
        <v>0</v>
      </c>
      <c r="UO18" s="3">
        <f t="shared" si="427"/>
        <v>0</v>
      </c>
      <c r="UP18" s="3">
        <f t="shared" si="428"/>
        <v>0</v>
      </c>
      <c r="UQ18" s="3">
        <f t="shared" si="429"/>
        <v>0</v>
      </c>
      <c r="UR18" s="3">
        <f t="shared" si="430"/>
        <v>0</v>
      </c>
      <c r="US18" s="3">
        <f t="shared" si="431"/>
        <v>0</v>
      </c>
      <c r="UT18" s="3">
        <f t="shared" si="432"/>
        <v>0</v>
      </c>
      <c r="UU18" s="3">
        <f t="shared" si="433"/>
        <v>0</v>
      </c>
      <c r="UV18" s="3">
        <f t="shared" si="434"/>
        <v>0</v>
      </c>
      <c r="UW18" s="3">
        <f t="shared" si="435"/>
        <v>0</v>
      </c>
      <c r="UX18" s="3">
        <f t="shared" si="436"/>
        <v>0</v>
      </c>
      <c r="UY18" s="3">
        <f t="shared" si="437"/>
        <v>0</v>
      </c>
      <c r="UZ18" s="3">
        <f t="shared" si="438"/>
        <v>0</v>
      </c>
      <c r="VA18" s="3">
        <f t="shared" si="439"/>
        <v>0</v>
      </c>
      <c r="VB18" s="3">
        <f t="shared" si="440"/>
        <v>0</v>
      </c>
      <c r="VC18" s="3">
        <f t="shared" si="441"/>
        <v>0</v>
      </c>
      <c r="VD18" s="3">
        <f t="shared" si="442"/>
        <v>0</v>
      </c>
      <c r="VE18" s="3">
        <f t="shared" si="443"/>
        <v>0</v>
      </c>
      <c r="VF18" s="3">
        <f t="shared" si="444"/>
        <v>0</v>
      </c>
      <c r="VG18" s="3">
        <f t="shared" si="445"/>
        <v>0</v>
      </c>
      <c r="VH18" s="3">
        <f t="shared" si="446"/>
        <v>0</v>
      </c>
      <c r="VI18" s="3">
        <f t="shared" si="447"/>
        <v>0</v>
      </c>
      <c r="VJ18" s="3">
        <f t="shared" si="448"/>
        <v>0</v>
      </c>
      <c r="VK18" s="3">
        <f t="shared" si="449"/>
        <v>0</v>
      </c>
      <c r="VL18" s="3">
        <f t="shared" si="450"/>
        <v>0</v>
      </c>
      <c r="VM18" s="7">
        <f t="shared" si="451"/>
        <v>0</v>
      </c>
      <c r="VN18" s="7">
        <f t="shared" si="452"/>
        <v>0</v>
      </c>
      <c r="VO18" s="7">
        <f t="shared" si="453"/>
        <v>0</v>
      </c>
      <c r="VP18" s="7">
        <f t="shared" si="454"/>
        <v>0</v>
      </c>
      <c r="VQ18" s="7">
        <f t="shared" si="455"/>
        <v>0</v>
      </c>
      <c r="VR18" s="7">
        <f t="shared" si="456"/>
        <v>0</v>
      </c>
      <c r="VS18" s="7">
        <f t="shared" si="457"/>
        <v>0</v>
      </c>
      <c r="VT18" s="7">
        <f t="shared" si="458"/>
        <v>0</v>
      </c>
      <c r="VU18" s="7">
        <f t="shared" si="459"/>
        <v>0</v>
      </c>
      <c r="VV18" s="7">
        <f t="shared" si="460"/>
        <v>0</v>
      </c>
      <c r="VW18" s="7">
        <f t="shared" si="461"/>
        <v>0</v>
      </c>
      <c r="VX18" s="7">
        <f t="shared" si="462"/>
        <v>0</v>
      </c>
      <c r="VY18" s="7">
        <f t="shared" si="463"/>
        <v>0</v>
      </c>
      <c r="VZ18" s="7">
        <f t="shared" si="464"/>
        <v>0</v>
      </c>
      <c r="WA18" s="7">
        <f t="shared" si="465"/>
        <v>0</v>
      </c>
      <c r="WB18" s="7">
        <f t="shared" si="466"/>
        <v>0</v>
      </c>
      <c r="WC18" s="7">
        <f t="shared" si="467"/>
        <v>0</v>
      </c>
      <c r="WD18" s="7">
        <f t="shared" si="468"/>
        <v>0</v>
      </c>
      <c r="WE18" s="7">
        <f t="shared" si="469"/>
        <v>0</v>
      </c>
      <c r="WF18" s="7">
        <f t="shared" si="470"/>
        <v>0</v>
      </c>
      <c r="WG18" s="8" t="e">
        <f t="shared" si="471"/>
        <v>#DIV/0!</v>
      </c>
      <c r="WH18" s="10" t="e">
        <f t="shared" si="472"/>
        <v>#DIV/0!</v>
      </c>
      <c r="WI18" s="10"/>
      <c r="WJ18" s="13" t="e">
        <f t="shared" si="562"/>
        <v>#DIV/0!</v>
      </c>
      <c r="WK18" s="14" t="e">
        <f t="shared" si="474"/>
        <v>#DIV/0!</v>
      </c>
      <c r="WL18" s="14" t="e">
        <f t="shared" si="475"/>
        <v>#DIV/0!</v>
      </c>
      <c r="WM18" s="15" t="e">
        <f t="shared" si="476"/>
        <v>#DIV/0!</v>
      </c>
      <c r="WN18" s="30">
        <f t="shared" si="565"/>
        <v>6</v>
      </c>
      <c r="WO18" s="30">
        <f t="shared" si="478"/>
        <v>0</v>
      </c>
      <c r="WP18" s="5"/>
      <c r="WQ18" s="21" t="e">
        <f t="shared" si="559"/>
        <v>#N/A</v>
      </c>
      <c r="WR18" s="25"/>
      <c r="WS18" s="25"/>
      <c r="WT18" s="25"/>
      <c r="WU18" s="25"/>
      <c r="WV18" s="25"/>
      <c r="WW18" s="25"/>
      <c r="WX18" s="3">
        <f t="shared" si="479"/>
        <v>0</v>
      </c>
      <c r="WY18" s="3">
        <f t="shared" si="480"/>
        <v>0</v>
      </c>
      <c r="WZ18" s="3">
        <f t="shared" si="481"/>
        <v>0</v>
      </c>
      <c r="XA18" s="3">
        <f t="shared" si="482"/>
        <v>0</v>
      </c>
      <c r="XB18" s="3">
        <f t="shared" si="483"/>
        <v>0</v>
      </c>
      <c r="XC18" s="3">
        <f t="shared" si="484"/>
        <v>0</v>
      </c>
      <c r="XD18" s="3">
        <f t="shared" si="485"/>
        <v>0</v>
      </c>
      <c r="XE18" s="3">
        <f t="shared" si="486"/>
        <v>0</v>
      </c>
      <c r="XF18" s="3">
        <f t="shared" si="487"/>
        <v>0</v>
      </c>
      <c r="XG18" s="3">
        <f t="shared" si="488"/>
        <v>0</v>
      </c>
      <c r="XH18" s="3">
        <f t="shared" si="489"/>
        <v>0</v>
      </c>
      <c r="XI18" s="3">
        <f t="shared" si="490"/>
        <v>0</v>
      </c>
      <c r="XJ18" s="3">
        <f t="shared" si="491"/>
        <v>0</v>
      </c>
      <c r="XK18" s="3">
        <f t="shared" si="492"/>
        <v>0</v>
      </c>
      <c r="XL18" s="3">
        <f t="shared" si="493"/>
        <v>0</v>
      </c>
      <c r="XM18" s="3">
        <f t="shared" si="494"/>
        <v>0</v>
      </c>
      <c r="XN18" s="3">
        <f t="shared" si="495"/>
        <v>0</v>
      </c>
      <c r="XO18" s="3">
        <f t="shared" si="496"/>
        <v>0</v>
      </c>
      <c r="XP18" s="3">
        <f t="shared" si="497"/>
        <v>0</v>
      </c>
      <c r="XQ18" s="3">
        <f t="shared" si="498"/>
        <v>0</v>
      </c>
      <c r="XR18" s="3">
        <f t="shared" si="499"/>
        <v>0</v>
      </c>
      <c r="XS18" s="3">
        <f t="shared" si="500"/>
        <v>0</v>
      </c>
      <c r="XT18" s="3">
        <f t="shared" si="501"/>
        <v>0</v>
      </c>
      <c r="XU18" s="3">
        <f t="shared" si="502"/>
        <v>0</v>
      </c>
      <c r="XV18" s="3">
        <f t="shared" si="503"/>
        <v>0</v>
      </c>
      <c r="XW18" s="3">
        <f t="shared" si="504"/>
        <v>0</v>
      </c>
      <c r="XX18" s="3">
        <f t="shared" si="505"/>
        <v>0</v>
      </c>
      <c r="XY18" s="3">
        <f t="shared" si="506"/>
        <v>0</v>
      </c>
      <c r="XZ18" s="3">
        <f t="shared" si="507"/>
        <v>0</v>
      </c>
      <c r="YA18" s="3">
        <f t="shared" si="508"/>
        <v>0</v>
      </c>
      <c r="YB18" s="12" t="e">
        <f t="shared" si="7"/>
        <v>#DIV/0!</v>
      </c>
      <c r="YC18" s="10" t="e">
        <f t="shared" si="509"/>
        <v>#DIV/0!</v>
      </c>
      <c r="YD18" s="13" t="e">
        <f t="shared" si="510"/>
        <v>#DIV/0!</v>
      </c>
      <c r="YE18" s="14" t="e">
        <f t="shared" si="511"/>
        <v>#DIV/0!</v>
      </c>
      <c r="YF18" s="14" t="e">
        <f t="shared" si="512"/>
        <v>#DIV/0!</v>
      </c>
      <c r="YG18" s="15" t="e">
        <f t="shared" si="513"/>
        <v>#DIV/0!</v>
      </c>
      <c r="YH18" s="21" t="e">
        <f t="shared" si="514"/>
        <v>#N/A</v>
      </c>
      <c r="YI18" s="30">
        <f t="shared" si="515"/>
        <v>6</v>
      </c>
      <c r="YJ18" s="30">
        <f t="shared" si="516"/>
        <v>0</v>
      </c>
      <c r="YK18" s="5"/>
      <c r="YL18" s="25"/>
      <c r="YM18" s="25"/>
      <c r="YN18" s="25"/>
      <c r="YO18" s="25"/>
      <c r="YP18" s="25"/>
      <c r="YQ18" s="25"/>
      <c r="YR18" s="3">
        <f t="shared" si="517"/>
        <v>0</v>
      </c>
      <c r="YS18" s="3">
        <f t="shared" si="518"/>
        <v>0</v>
      </c>
      <c r="YT18" s="3">
        <f t="shared" si="519"/>
        <v>0</v>
      </c>
      <c r="YU18" s="3">
        <f t="shared" si="520"/>
        <v>0</v>
      </c>
      <c r="YV18" s="3">
        <f t="shared" si="521"/>
        <v>0</v>
      </c>
      <c r="YW18" s="3">
        <f t="shared" si="522"/>
        <v>0</v>
      </c>
      <c r="YX18" s="3">
        <f t="shared" si="523"/>
        <v>0</v>
      </c>
      <c r="YY18" s="3">
        <f t="shared" si="524"/>
        <v>0</v>
      </c>
      <c r="YZ18" s="3">
        <f t="shared" si="525"/>
        <v>0</v>
      </c>
      <c r="ZA18" s="3">
        <f t="shared" si="526"/>
        <v>0</v>
      </c>
      <c r="ZB18" s="3">
        <f t="shared" si="527"/>
        <v>0</v>
      </c>
      <c r="ZC18" s="3">
        <f t="shared" si="528"/>
        <v>0</v>
      </c>
      <c r="ZD18" s="3">
        <f t="shared" si="529"/>
        <v>0</v>
      </c>
      <c r="ZE18" s="3">
        <f t="shared" si="530"/>
        <v>0</v>
      </c>
      <c r="ZF18" s="3">
        <f t="shared" si="531"/>
        <v>0</v>
      </c>
      <c r="ZG18" s="3">
        <f t="shared" si="532"/>
        <v>0</v>
      </c>
      <c r="ZH18" s="3">
        <f t="shared" si="533"/>
        <v>0</v>
      </c>
      <c r="ZI18" s="3">
        <f t="shared" si="534"/>
        <v>0</v>
      </c>
      <c r="ZJ18" s="3">
        <f t="shared" si="535"/>
        <v>0</v>
      </c>
      <c r="ZK18" s="3">
        <f t="shared" si="536"/>
        <v>0</v>
      </c>
      <c r="ZL18" s="3">
        <f t="shared" si="537"/>
        <v>0</v>
      </c>
      <c r="ZM18" s="3">
        <f t="shared" si="538"/>
        <v>0</v>
      </c>
      <c r="ZN18" s="3">
        <f t="shared" si="539"/>
        <v>0</v>
      </c>
      <c r="ZO18" s="3">
        <f t="shared" si="540"/>
        <v>0</v>
      </c>
      <c r="ZP18" s="3">
        <f t="shared" si="541"/>
        <v>0</v>
      </c>
      <c r="ZQ18" s="3">
        <f t="shared" si="542"/>
        <v>0</v>
      </c>
      <c r="ZR18" s="3">
        <f t="shared" si="543"/>
        <v>0</v>
      </c>
      <c r="ZS18" s="3">
        <f t="shared" si="544"/>
        <v>0</v>
      </c>
      <c r="ZT18" s="3">
        <f t="shared" si="545"/>
        <v>0</v>
      </c>
      <c r="ZU18" s="3">
        <f t="shared" si="546"/>
        <v>0</v>
      </c>
      <c r="ZV18" s="12" t="e">
        <f t="shared" si="8"/>
        <v>#DIV/0!</v>
      </c>
      <c r="ZW18" s="10" t="e">
        <f t="shared" si="547"/>
        <v>#DIV/0!</v>
      </c>
      <c r="ZX18" s="13" t="e">
        <f t="shared" si="548"/>
        <v>#DIV/0!</v>
      </c>
      <c r="ZY18" s="14" t="e">
        <f t="shared" si="549"/>
        <v>#DIV/0!</v>
      </c>
      <c r="ZZ18" s="14" t="e">
        <f t="shared" si="550"/>
        <v>#DIV/0!</v>
      </c>
      <c r="AAA18" s="15" t="e">
        <f t="shared" si="551"/>
        <v>#DIV/0!</v>
      </c>
      <c r="AAB18" s="21" t="e">
        <f t="shared" si="552"/>
        <v>#N/A</v>
      </c>
      <c r="AAC18" s="30" t="e">
        <f>COUNTBLANK(#REF!)</f>
        <v>#REF!</v>
      </c>
      <c r="AAD18" s="30" t="e">
        <f t="shared" si="553"/>
        <v>#REF!</v>
      </c>
      <c r="AAE18" s="5"/>
      <c r="AAF18" s="70"/>
      <c r="AAG18" s="2" t="e">
        <f>COUNTBLANK(#REF!)</f>
        <v>#REF!</v>
      </c>
      <c r="AAH18" s="2" t="e">
        <f t="shared" si="554"/>
        <v>#REF!</v>
      </c>
      <c r="AAI18" s="47">
        <v>11</v>
      </c>
      <c r="AAJ18" s="117">
        <f>'LISTA DE ESTUDIANTES Y ASISTENC'!EUX15</f>
        <v>0</v>
      </c>
      <c r="AAK18" s="48">
        <f>'LISTA DE ESTUDIANTES Y ASISTENC'!EUY15:EUY15</f>
        <v>0</v>
      </c>
      <c r="AAL18" s="2" t="e">
        <f>COUNTBLANK(#REF!)</f>
        <v>#REF!</v>
      </c>
      <c r="AAM18" s="2" t="e">
        <f t="shared" si="555"/>
        <v>#REF!</v>
      </c>
      <c r="AAN18" s="47">
        <v>11</v>
      </c>
      <c r="AAO18" s="117">
        <f>'LISTA DE ESTUDIANTES Y ASISTENC'!FOF15</f>
        <v>0</v>
      </c>
      <c r="AAP18" s="48">
        <f>'LISTA DE ESTUDIANTES Y ASISTENC'!FOH15:FOH15</f>
        <v>0</v>
      </c>
      <c r="AAQ18" s="145"/>
    </row>
    <row r="19" spans="1:719" x14ac:dyDescent="0.25">
      <c r="A19" s="2">
        <f t="shared" si="9"/>
        <v>10</v>
      </c>
      <c r="B19" s="2">
        <f t="shared" si="10"/>
        <v>0</v>
      </c>
      <c r="C19" s="47">
        <v>12</v>
      </c>
      <c r="D19" s="48"/>
      <c r="E19" s="32"/>
      <c r="F19" s="25"/>
      <c r="G19" s="25"/>
      <c r="H19" s="25"/>
      <c r="I19" s="25"/>
      <c r="J19" s="25"/>
      <c r="K19" s="25"/>
      <c r="L19" s="25"/>
      <c r="M19" s="25"/>
      <c r="N19" s="25"/>
      <c r="O19" s="3">
        <f t="shared" si="11"/>
        <v>0</v>
      </c>
      <c r="P19" s="3">
        <f t="shared" si="12"/>
        <v>0</v>
      </c>
      <c r="Q19" s="3">
        <f t="shared" si="13"/>
        <v>0</v>
      </c>
      <c r="R19" s="3">
        <f t="shared" si="14"/>
        <v>0</v>
      </c>
      <c r="S19" s="3">
        <f t="shared" si="15"/>
        <v>0</v>
      </c>
      <c r="T19" s="3">
        <f t="shared" si="16"/>
        <v>0</v>
      </c>
      <c r="U19" s="3">
        <f t="shared" si="17"/>
        <v>0</v>
      </c>
      <c r="V19" s="3">
        <f t="shared" si="18"/>
        <v>0</v>
      </c>
      <c r="W19" s="3">
        <f t="shared" si="19"/>
        <v>0</v>
      </c>
      <c r="X19" s="3">
        <f t="shared" si="20"/>
        <v>0</v>
      </c>
      <c r="Y19" s="3">
        <f t="shared" si="21"/>
        <v>0</v>
      </c>
      <c r="Z19" s="3">
        <f t="shared" si="22"/>
        <v>0</v>
      </c>
      <c r="AA19" s="3">
        <f t="shared" si="23"/>
        <v>0</v>
      </c>
      <c r="AB19" s="3">
        <f t="shared" si="24"/>
        <v>0</v>
      </c>
      <c r="AC19" s="3">
        <f t="shared" si="25"/>
        <v>0</v>
      </c>
      <c r="AD19" s="3">
        <f t="shared" si="26"/>
        <v>0</v>
      </c>
      <c r="AE19" s="3">
        <f t="shared" si="27"/>
        <v>0</v>
      </c>
      <c r="AF19" s="3">
        <f t="shared" si="28"/>
        <v>0</v>
      </c>
      <c r="AG19" s="3">
        <f t="shared" si="29"/>
        <v>0</v>
      </c>
      <c r="AH19" s="3">
        <f t="shared" si="30"/>
        <v>0</v>
      </c>
      <c r="AI19" s="3">
        <f t="shared" si="31"/>
        <v>0</v>
      </c>
      <c r="AJ19" s="3">
        <f t="shared" si="32"/>
        <v>0</v>
      </c>
      <c r="AK19" s="3">
        <f t="shared" si="33"/>
        <v>0</v>
      </c>
      <c r="AL19" s="3">
        <f t="shared" si="34"/>
        <v>0</v>
      </c>
      <c r="AM19" s="3">
        <f t="shared" si="35"/>
        <v>0</v>
      </c>
      <c r="AN19" s="3">
        <f t="shared" si="36"/>
        <v>0</v>
      </c>
      <c r="AO19" s="3">
        <f t="shared" si="37"/>
        <v>0</v>
      </c>
      <c r="AP19" s="3">
        <f t="shared" si="38"/>
        <v>0</v>
      </c>
      <c r="AQ19" s="3">
        <f t="shared" si="39"/>
        <v>0</v>
      </c>
      <c r="AR19" s="3">
        <f t="shared" si="40"/>
        <v>0</v>
      </c>
      <c r="AS19" s="7">
        <f t="shared" si="41"/>
        <v>0</v>
      </c>
      <c r="AT19" s="7">
        <f t="shared" si="42"/>
        <v>0</v>
      </c>
      <c r="AU19" s="7">
        <f t="shared" si="43"/>
        <v>0</v>
      </c>
      <c r="AV19" s="7">
        <f t="shared" si="44"/>
        <v>0</v>
      </c>
      <c r="AW19" s="7">
        <f t="shared" si="45"/>
        <v>0</v>
      </c>
      <c r="AX19" s="7">
        <f t="shared" si="46"/>
        <v>0</v>
      </c>
      <c r="AY19" s="7">
        <f t="shared" si="47"/>
        <v>0</v>
      </c>
      <c r="AZ19" s="7">
        <f t="shared" si="48"/>
        <v>0</v>
      </c>
      <c r="BA19" s="7">
        <f t="shared" si="49"/>
        <v>0</v>
      </c>
      <c r="BB19" s="7">
        <f t="shared" si="50"/>
        <v>0</v>
      </c>
      <c r="BC19" s="7">
        <f t="shared" si="51"/>
        <v>0</v>
      </c>
      <c r="BD19" s="7">
        <f t="shared" si="52"/>
        <v>0</v>
      </c>
      <c r="BE19" s="7">
        <f t="shared" si="53"/>
        <v>0</v>
      </c>
      <c r="BF19" s="7">
        <f t="shared" si="54"/>
        <v>0</v>
      </c>
      <c r="BG19" s="7">
        <f t="shared" si="55"/>
        <v>0</v>
      </c>
      <c r="BH19" s="7">
        <f t="shared" si="56"/>
        <v>0</v>
      </c>
      <c r="BI19" s="7">
        <f t="shared" si="57"/>
        <v>0</v>
      </c>
      <c r="BJ19" s="7">
        <f t="shared" si="58"/>
        <v>0</v>
      </c>
      <c r="BK19" s="7">
        <f t="shared" si="59"/>
        <v>0</v>
      </c>
      <c r="BL19" s="7">
        <f t="shared" si="60"/>
        <v>0</v>
      </c>
      <c r="BM19" s="8" t="e">
        <f t="shared" si="0"/>
        <v>#DIV/0!</v>
      </c>
      <c r="BN19" s="10" t="e">
        <f t="shared" si="61"/>
        <v>#DIV/0!</v>
      </c>
      <c r="BO19" s="10"/>
      <c r="BP19" s="13" t="e">
        <f t="shared" si="62"/>
        <v>#DIV/0!</v>
      </c>
      <c r="BQ19" s="14" t="e">
        <f t="shared" si="63"/>
        <v>#DIV/0!</v>
      </c>
      <c r="BR19" s="14" t="e">
        <f t="shared" si="64"/>
        <v>#DIV/0!</v>
      </c>
      <c r="BS19" s="15" t="e">
        <f t="shared" si="65"/>
        <v>#DIV/0!</v>
      </c>
      <c r="BT19" s="30">
        <f t="shared" si="66"/>
        <v>6</v>
      </c>
      <c r="BU19" s="30">
        <f t="shared" si="67"/>
        <v>0</v>
      </c>
      <c r="BV19" s="5"/>
      <c r="BW19" s="21" t="e">
        <f t="shared" si="556"/>
        <v>#N/A</v>
      </c>
      <c r="BX19" s="25"/>
      <c r="BY19" s="25"/>
      <c r="BZ19" s="25"/>
      <c r="CA19" s="25"/>
      <c r="CB19" s="25"/>
      <c r="CC19" s="25"/>
      <c r="CD19" s="3">
        <f t="shared" si="68"/>
        <v>0</v>
      </c>
      <c r="CE19" s="3">
        <f t="shared" si="69"/>
        <v>0</v>
      </c>
      <c r="CF19" s="3">
        <f t="shared" si="70"/>
        <v>0</v>
      </c>
      <c r="CG19" s="3">
        <f t="shared" si="71"/>
        <v>0</v>
      </c>
      <c r="CH19" s="3">
        <f t="shared" si="72"/>
        <v>0</v>
      </c>
      <c r="CI19" s="3">
        <f t="shared" si="73"/>
        <v>0</v>
      </c>
      <c r="CJ19" s="3">
        <f t="shared" si="74"/>
        <v>0</v>
      </c>
      <c r="CK19" s="3">
        <f t="shared" si="75"/>
        <v>0</v>
      </c>
      <c r="CL19" s="3">
        <f t="shared" si="76"/>
        <v>0</v>
      </c>
      <c r="CM19" s="3">
        <f t="shared" si="77"/>
        <v>0</v>
      </c>
      <c r="CN19" s="3">
        <f t="shared" si="78"/>
        <v>0</v>
      </c>
      <c r="CO19" s="3">
        <f t="shared" si="79"/>
        <v>0</v>
      </c>
      <c r="CP19" s="3">
        <f t="shared" si="80"/>
        <v>0</v>
      </c>
      <c r="CQ19" s="3">
        <f t="shared" si="81"/>
        <v>0</v>
      </c>
      <c r="CR19" s="3">
        <f t="shared" si="82"/>
        <v>0</v>
      </c>
      <c r="CS19" s="3">
        <f t="shared" si="83"/>
        <v>0</v>
      </c>
      <c r="CT19" s="3">
        <f t="shared" si="84"/>
        <v>0</v>
      </c>
      <c r="CU19" s="3">
        <f t="shared" si="85"/>
        <v>0</v>
      </c>
      <c r="CV19" s="3">
        <f t="shared" si="86"/>
        <v>0</v>
      </c>
      <c r="CW19" s="3">
        <f t="shared" si="87"/>
        <v>0</v>
      </c>
      <c r="CX19" s="3">
        <f t="shared" si="88"/>
        <v>0</v>
      </c>
      <c r="CY19" s="3">
        <f t="shared" si="89"/>
        <v>0</v>
      </c>
      <c r="CZ19" s="3">
        <f t="shared" si="90"/>
        <v>0</v>
      </c>
      <c r="DA19" s="3">
        <f t="shared" si="91"/>
        <v>0</v>
      </c>
      <c r="DB19" s="3">
        <f t="shared" si="92"/>
        <v>0</v>
      </c>
      <c r="DC19" s="3">
        <f t="shared" si="93"/>
        <v>0</v>
      </c>
      <c r="DD19" s="3">
        <f t="shared" si="94"/>
        <v>0</v>
      </c>
      <c r="DE19" s="3">
        <f t="shared" si="95"/>
        <v>0</v>
      </c>
      <c r="DF19" s="3">
        <f t="shared" si="96"/>
        <v>0</v>
      </c>
      <c r="DG19" s="3">
        <f t="shared" si="97"/>
        <v>0</v>
      </c>
      <c r="DH19" s="12" t="e">
        <f t="shared" si="1"/>
        <v>#DIV/0!</v>
      </c>
      <c r="DI19" s="10" t="e">
        <f t="shared" si="98"/>
        <v>#DIV/0!</v>
      </c>
      <c r="DJ19" s="13" t="e">
        <f t="shared" si="99"/>
        <v>#DIV/0!</v>
      </c>
      <c r="DK19" s="14" t="e">
        <f t="shared" si="100"/>
        <v>#DIV/0!</v>
      </c>
      <c r="DL19" s="14" t="e">
        <f t="shared" si="101"/>
        <v>#DIV/0!</v>
      </c>
      <c r="DM19" s="15" t="e">
        <f t="shared" si="102"/>
        <v>#DIV/0!</v>
      </c>
      <c r="DN19" s="21" t="e">
        <f t="shared" si="103"/>
        <v>#N/A</v>
      </c>
      <c r="DO19" s="30">
        <f t="shared" si="104"/>
        <v>6</v>
      </c>
      <c r="DP19" s="30">
        <f t="shared" si="105"/>
        <v>0</v>
      </c>
      <c r="DQ19" s="5"/>
      <c r="DR19" s="25"/>
      <c r="DS19" s="25"/>
      <c r="DT19" s="25"/>
      <c r="DU19" s="25"/>
      <c r="DV19" s="25"/>
      <c r="DW19" s="25"/>
      <c r="DX19" s="3">
        <f t="shared" si="106"/>
        <v>0</v>
      </c>
      <c r="DY19" s="3">
        <f t="shared" si="107"/>
        <v>0</v>
      </c>
      <c r="DZ19" s="3">
        <f t="shared" si="108"/>
        <v>0</v>
      </c>
      <c r="EA19" s="3">
        <f t="shared" si="109"/>
        <v>0</v>
      </c>
      <c r="EB19" s="3">
        <f t="shared" si="110"/>
        <v>0</v>
      </c>
      <c r="EC19" s="3">
        <f t="shared" si="111"/>
        <v>0</v>
      </c>
      <c r="ED19" s="3">
        <f t="shared" si="112"/>
        <v>0</v>
      </c>
      <c r="EE19" s="3">
        <f t="shared" si="113"/>
        <v>0</v>
      </c>
      <c r="EF19" s="3">
        <f t="shared" si="114"/>
        <v>0</v>
      </c>
      <c r="EG19" s="3">
        <f t="shared" si="115"/>
        <v>0</v>
      </c>
      <c r="EH19" s="3">
        <f t="shared" si="116"/>
        <v>0</v>
      </c>
      <c r="EI19" s="3">
        <f t="shared" si="117"/>
        <v>0</v>
      </c>
      <c r="EJ19" s="3">
        <f t="shared" si="118"/>
        <v>0</v>
      </c>
      <c r="EK19" s="3">
        <f t="shared" si="119"/>
        <v>0</v>
      </c>
      <c r="EL19" s="3">
        <f t="shared" si="120"/>
        <v>0</v>
      </c>
      <c r="EM19" s="3">
        <f t="shared" si="121"/>
        <v>0</v>
      </c>
      <c r="EN19" s="3">
        <f t="shared" si="122"/>
        <v>0</v>
      </c>
      <c r="EO19" s="3">
        <f t="shared" si="123"/>
        <v>0</v>
      </c>
      <c r="EP19" s="3">
        <f t="shared" si="124"/>
        <v>0</v>
      </c>
      <c r="EQ19" s="3">
        <f t="shared" si="125"/>
        <v>0</v>
      </c>
      <c r="ER19" s="3">
        <f t="shared" si="126"/>
        <v>0</v>
      </c>
      <c r="ES19" s="3">
        <f t="shared" si="127"/>
        <v>0</v>
      </c>
      <c r="ET19" s="3">
        <f t="shared" si="128"/>
        <v>0</v>
      </c>
      <c r="EU19" s="3">
        <f t="shared" si="129"/>
        <v>0</v>
      </c>
      <c r="EV19" s="3">
        <f t="shared" si="130"/>
        <v>0</v>
      </c>
      <c r="EW19" s="3">
        <f t="shared" si="131"/>
        <v>0</v>
      </c>
      <c r="EX19" s="3">
        <f t="shared" si="132"/>
        <v>0</v>
      </c>
      <c r="EY19" s="3">
        <f t="shared" si="133"/>
        <v>0</v>
      </c>
      <c r="EZ19" s="3">
        <f t="shared" si="134"/>
        <v>0</v>
      </c>
      <c r="FA19" s="3">
        <f t="shared" si="135"/>
        <v>0</v>
      </c>
      <c r="FB19" s="12" t="e">
        <f t="shared" si="2"/>
        <v>#DIV/0!</v>
      </c>
      <c r="FC19" s="10" t="e">
        <f t="shared" si="136"/>
        <v>#DIV/0!</v>
      </c>
      <c r="FD19" s="13" t="e">
        <f t="shared" si="137"/>
        <v>#DIV/0!</v>
      </c>
      <c r="FE19" s="14" t="e">
        <f t="shared" si="138"/>
        <v>#DIV/0!</v>
      </c>
      <c r="FF19" s="14" t="e">
        <f t="shared" si="139"/>
        <v>#DIV/0!</v>
      </c>
      <c r="FG19" s="15" t="e">
        <f t="shared" si="140"/>
        <v>#DIV/0!</v>
      </c>
      <c r="FH19" s="21" t="e">
        <f t="shared" si="141"/>
        <v>#N/A</v>
      </c>
      <c r="FI19" s="30" t="e">
        <f>COUNTBLANK(#REF!)</f>
        <v>#REF!</v>
      </c>
      <c r="FJ19" s="30" t="e">
        <f t="shared" si="142"/>
        <v>#REF!</v>
      </c>
      <c r="FK19" s="5"/>
      <c r="FL19" s="70"/>
      <c r="FM19" s="2" t="e">
        <f>COUNTBLANK(#REF!)</f>
        <v>#REF!</v>
      </c>
      <c r="FN19" s="2" t="e">
        <f t="shared" si="143"/>
        <v>#REF!</v>
      </c>
      <c r="FO19" s="47">
        <v>12</v>
      </c>
      <c r="FP19" s="117" t="e">
        <f>'LISTA DE ESTUDIANTES Y ASISTENC'!#REF!</f>
        <v>#REF!</v>
      </c>
      <c r="FQ19" s="48" t="e">
        <f>'LISTA DE ESTUDIANTES Y ASISTENC'!#REF!</f>
        <v>#REF!</v>
      </c>
      <c r="FR19" s="2" t="e">
        <f>COUNTBLANK(#REF!)</f>
        <v>#REF!</v>
      </c>
      <c r="FS19" s="2" t="e">
        <f t="shared" si="144"/>
        <v>#REF!</v>
      </c>
      <c r="FT19" s="47">
        <v>12</v>
      </c>
      <c r="FU19" s="117">
        <f>'LISTA DE ESTUDIANTES Y ASISTENC'!RO16</f>
        <v>0</v>
      </c>
      <c r="FV19" s="178">
        <f>'LISTA DE ESTUDIANTES Y ASISTENC'!RQ16:RQ16</f>
        <v>0</v>
      </c>
      <c r="FW19" s="186"/>
      <c r="FX19" s="2">
        <f t="shared" si="145"/>
        <v>10</v>
      </c>
      <c r="FY19" s="2">
        <f t="shared" si="146"/>
        <v>0</v>
      </c>
      <c r="FZ19" s="47">
        <v>12</v>
      </c>
      <c r="GA19" s="117">
        <f>'LISTA DE ESTUDIANTES Y ASISTENC'!AQP16</f>
        <v>0</v>
      </c>
      <c r="GB19" s="48">
        <f>'LISTA DE ESTUDIANTES Y ASISTENC'!AQR16:AQR16</f>
        <v>0</v>
      </c>
      <c r="GC19" s="32"/>
      <c r="GD19" s="25"/>
      <c r="GE19" s="25"/>
      <c r="GF19" s="25"/>
      <c r="GG19" s="25"/>
      <c r="GH19" s="25"/>
      <c r="GI19" s="25"/>
      <c r="GJ19" s="25"/>
      <c r="GK19" s="25"/>
      <c r="GL19" s="25"/>
      <c r="GM19" s="3">
        <f t="shared" si="147"/>
        <v>0</v>
      </c>
      <c r="GN19" s="3">
        <f t="shared" si="148"/>
        <v>0</v>
      </c>
      <c r="GO19" s="3">
        <f t="shared" si="149"/>
        <v>0</v>
      </c>
      <c r="GP19" s="3">
        <f t="shared" si="150"/>
        <v>0</v>
      </c>
      <c r="GQ19" s="3">
        <f t="shared" si="151"/>
        <v>0</v>
      </c>
      <c r="GR19" s="3">
        <f t="shared" si="152"/>
        <v>0</v>
      </c>
      <c r="GS19" s="3">
        <f t="shared" si="153"/>
        <v>0</v>
      </c>
      <c r="GT19" s="3">
        <f t="shared" si="154"/>
        <v>0</v>
      </c>
      <c r="GU19" s="3">
        <f t="shared" si="155"/>
        <v>0</v>
      </c>
      <c r="GV19" s="3">
        <f t="shared" si="156"/>
        <v>0</v>
      </c>
      <c r="GW19" s="3">
        <f t="shared" si="157"/>
        <v>0</v>
      </c>
      <c r="GX19" s="3">
        <f t="shared" si="158"/>
        <v>0</v>
      </c>
      <c r="GY19" s="3">
        <f t="shared" si="159"/>
        <v>0</v>
      </c>
      <c r="GZ19" s="3">
        <f t="shared" si="160"/>
        <v>0</v>
      </c>
      <c r="HA19" s="3">
        <f t="shared" si="161"/>
        <v>0</v>
      </c>
      <c r="HB19" s="3">
        <f t="shared" si="162"/>
        <v>0</v>
      </c>
      <c r="HC19" s="3">
        <f t="shared" si="163"/>
        <v>0</v>
      </c>
      <c r="HD19" s="3">
        <f t="shared" si="164"/>
        <v>0</v>
      </c>
      <c r="HE19" s="3">
        <f t="shared" si="165"/>
        <v>0</v>
      </c>
      <c r="HF19" s="3">
        <f t="shared" si="166"/>
        <v>0</v>
      </c>
      <c r="HG19" s="3">
        <f t="shared" si="167"/>
        <v>0</v>
      </c>
      <c r="HH19" s="3">
        <f t="shared" si="168"/>
        <v>0</v>
      </c>
      <c r="HI19" s="3">
        <f t="shared" si="169"/>
        <v>0</v>
      </c>
      <c r="HJ19" s="3">
        <f t="shared" si="170"/>
        <v>0</v>
      </c>
      <c r="HK19" s="3">
        <f t="shared" si="171"/>
        <v>0</v>
      </c>
      <c r="HL19" s="3">
        <f t="shared" si="172"/>
        <v>0</v>
      </c>
      <c r="HM19" s="3">
        <f t="shared" si="173"/>
        <v>0</v>
      </c>
      <c r="HN19" s="3">
        <f t="shared" si="174"/>
        <v>0</v>
      </c>
      <c r="HO19" s="3">
        <f t="shared" si="175"/>
        <v>0</v>
      </c>
      <c r="HP19" s="3">
        <f t="shared" si="176"/>
        <v>0</v>
      </c>
      <c r="HQ19" s="7">
        <f t="shared" si="177"/>
        <v>0</v>
      </c>
      <c r="HR19" s="7">
        <f t="shared" si="178"/>
        <v>0</v>
      </c>
      <c r="HS19" s="7">
        <f t="shared" si="179"/>
        <v>0</v>
      </c>
      <c r="HT19" s="7">
        <f t="shared" si="180"/>
        <v>0</v>
      </c>
      <c r="HU19" s="7">
        <f t="shared" si="181"/>
        <v>0</v>
      </c>
      <c r="HV19" s="7">
        <f t="shared" si="182"/>
        <v>0</v>
      </c>
      <c r="HW19" s="7">
        <f t="shared" si="183"/>
        <v>0</v>
      </c>
      <c r="HX19" s="7">
        <f t="shared" si="184"/>
        <v>0</v>
      </c>
      <c r="HY19" s="7">
        <f t="shared" si="185"/>
        <v>0</v>
      </c>
      <c r="HZ19" s="7">
        <f t="shared" si="186"/>
        <v>0</v>
      </c>
      <c r="IA19" s="7">
        <f t="shared" si="187"/>
        <v>0</v>
      </c>
      <c r="IB19" s="7">
        <f t="shared" si="188"/>
        <v>0</v>
      </c>
      <c r="IC19" s="7">
        <f t="shared" si="189"/>
        <v>0</v>
      </c>
      <c r="ID19" s="7">
        <f t="shared" si="190"/>
        <v>0</v>
      </c>
      <c r="IE19" s="7">
        <f t="shared" si="191"/>
        <v>0</v>
      </c>
      <c r="IF19" s="7">
        <f t="shared" si="192"/>
        <v>0</v>
      </c>
      <c r="IG19" s="7">
        <f t="shared" si="193"/>
        <v>0</v>
      </c>
      <c r="IH19" s="7">
        <f t="shared" si="194"/>
        <v>0</v>
      </c>
      <c r="II19" s="7">
        <f t="shared" si="195"/>
        <v>0</v>
      </c>
      <c r="IJ19" s="7">
        <f t="shared" si="196"/>
        <v>0</v>
      </c>
      <c r="IK19" s="8" t="e">
        <f t="shared" si="197"/>
        <v>#DIV/0!</v>
      </c>
      <c r="IL19" s="10" t="e">
        <f t="shared" si="198"/>
        <v>#DIV/0!</v>
      </c>
      <c r="IM19" s="10"/>
      <c r="IN19" s="13" t="e">
        <f t="shared" si="560"/>
        <v>#DIV/0!</v>
      </c>
      <c r="IO19" s="14" t="e">
        <f t="shared" si="200"/>
        <v>#DIV/0!</v>
      </c>
      <c r="IP19" s="14" t="e">
        <f t="shared" si="201"/>
        <v>#DIV/0!</v>
      </c>
      <c r="IQ19" s="15" t="e">
        <f t="shared" si="202"/>
        <v>#DIV/0!</v>
      </c>
      <c r="IR19" s="30">
        <f t="shared" si="563"/>
        <v>6</v>
      </c>
      <c r="IS19" s="30">
        <f t="shared" si="204"/>
        <v>0</v>
      </c>
      <c r="IT19" s="5"/>
      <c r="IU19" s="21" t="e">
        <f t="shared" si="557"/>
        <v>#N/A</v>
      </c>
      <c r="IV19" s="25"/>
      <c r="IW19" s="25"/>
      <c r="IX19" s="25"/>
      <c r="IY19" s="25"/>
      <c r="IZ19" s="25"/>
      <c r="JA19" s="25"/>
      <c r="JB19" s="3">
        <f t="shared" si="205"/>
        <v>0</v>
      </c>
      <c r="JC19" s="3">
        <f t="shared" si="206"/>
        <v>0</v>
      </c>
      <c r="JD19" s="3">
        <f t="shared" si="207"/>
        <v>0</v>
      </c>
      <c r="JE19" s="3">
        <f t="shared" si="208"/>
        <v>0</v>
      </c>
      <c r="JF19" s="3">
        <f t="shared" si="209"/>
        <v>0</v>
      </c>
      <c r="JG19" s="3">
        <f t="shared" si="210"/>
        <v>0</v>
      </c>
      <c r="JH19" s="3">
        <f t="shared" si="211"/>
        <v>0</v>
      </c>
      <c r="JI19" s="3">
        <f t="shared" si="212"/>
        <v>0</v>
      </c>
      <c r="JJ19" s="3">
        <f t="shared" si="213"/>
        <v>0</v>
      </c>
      <c r="JK19" s="3">
        <f t="shared" si="214"/>
        <v>0</v>
      </c>
      <c r="JL19" s="3">
        <f t="shared" si="215"/>
        <v>0</v>
      </c>
      <c r="JM19" s="3">
        <f t="shared" si="216"/>
        <v>0</v>
      </c>
      <c r="JN19" s="3">
        <f t="shared" si="217"/>
        <v>0</v>
      </c>
      <c r="JO19" s="3">
        <f t="shared" si="218"/>
        <v>0</v>
      </c>
      <c r="JP19" s="3">
        <f t="shared" si="219"/>
        <v>0</v>
      </c>
      <c r="JQ19" s="3">
        <f t="shared" si="220"/>
        <v>0</v>
      </c>
      <c r="JR19" s="3">
        <f t="shared" si="221"/>
        <v>0</v>
      </c>
      <c r="JS19" s="3">
        <f t="shared" si="222"/>
        <v>0</v>
      </c>
      <c r="JT19" s="3">
        <f t="shared" si="223"/>
        <v>0</v>
      </c>
      <c r="JU19" s="3">
        <f t="shared" si="224"/>
        <v>0</v>
      </c>
      <c r="JV19" s="3">
        <f t="shared" si="225"/>
        <v>0</v>
      </c>
      <c r="JW19" s="3">
        <f t="shared" si="226"/>
        <v>0</v>
      </c>
      <c r="JX19" s="3">
        <f t="shared" si="227"/>
        <v>0</v>
      </c>
      <c r="JY19" s="3">
        <f t="shared" si="228"/>
        <v>0</v>
      </c>
      <c r="JZ19" s="3">
        <f t="shared" si="229"/>
        <v>0</v>
      </c>
      <c r="KA19" s="3">
        <f t="shared" si="230"/>
        <v>0</v>
      </c>
      <c r="KB19" s="3">
        <f t="shared" si="231"/>
        <v>0</v>
      </c>
      <c r="KC19" s="3">
        <f t="shared" si="232"/>
        <v>0</v>
      </c>
      <c r="KD19" s="3">
        <f t="shared" si="233"/>
        <v>0</v>
      </c>
      <c r="KE19" s="3">
        <f t="shared" si="234"/>
        <v>0</v>
      </c>
      <c r="KF19" s="12" t="e">
        <f t="shared" si="3"/>
        <v>#DIV/0!</v>
      </c>
      <c r="KG19" s="10" t="e">
        <f t="shared" si="235"/>
        <v>#DIV/0!</v>
      </c>
      <c r="KH19" s="13" t="e">
        <f t="shared" si="236"/>
        <v>#DIV/0!</v>
      </c>
      <c r="KI19" s="14" t="e">
        <f t="shared" si="237"/>
        <v>#DIV/0!</v>
      </c>
      <c r="KJ19" s="14" t="e">
        <f t="shared" si="238"/>
        <v>#DIV/0!</v>
      </c>
      <c r="KK19" s="15" t="e">
        <f t="shared" si="239"/>
        <v>#DIV/0!</v>
      </c>
      <c r="KL19" s="21" t="e">
        <f t="shared" si="240"/>
        <v>#N/A</v>
      </c>
      <c r="KM19" s="30">
        <f t="shared" si="241"/>
        <v>6</v>
      </c>
      <c r="KN19" s="30">
        <f t="shared" si="242"/>
        <v>0</v>
      </c>
      <c r="KO19" s="5"/>
      <c r="KP19" s="25"/>
      <c r="KQ19" s="25"/>
      <c r="KR19" s="25"/>
      <c r="KS19" s="25"/>
      <c r="KT19" s="25"/>
      <c r="KU19" s="25"/>
      <c r="KV19" s="3">
        <f t="shared" si="243"/>
        <v>0</v>
      </c>
      <c r="KW19" s="3">
        <f t="shared" si="244"/>
        <v>0</v>
      </c>
      <c r="KX19" s="3">
        <f t="shared" si="245"/>
        <v>0</v>
      </c>
      <c r="KY19" s="3">
        <f t="shared" si="246"/>
        <v>0</v>
      </c>
      <c r="KZ19" s="3">
        <f t="shared" si="247"/>
        <v>0</v>
      </c>
      <c r="LA19" s="3">
        <f t="shared" si="248"/>
        <v>0</v>
      </c>
      <c r="LB19" s="3">
        <f t="shared" si="249"/>
        <v>0</v>
      </c>
      <c r="LC19" s="3">
        <f t="shared" si="250"/>
        <v>0</v>
      </c>
      <c r="LD19" s="3">
        <f t="shared" si="251"/>
        <v>0</v>
      </c>
      <c r="LE19" s="3">
        <f t="shared" si="252"/>
        <v>0</v>
      </c>
      <c r="LF19" s="3">
        <f t="shared" si="253"/>
        <v>0</v>
      </c>
      <c r="LG19" s="3">
        <f t="shared" si="254"/>
        <v>0</v>
      </c>
      <c r="LH19" s="3">
        <f t="shared" si="255"/>
        <v>0</v>
      </c>
      <c r="LI19" s="3">
        <f t="shared" si="256"/>
        <v>0</v>
      </c>
      <c r="LJ19" s="3">
        <f t="shared" si="257"/>
        <v>0</v>
      </c>
      <c r="LK19" s="3">
        <f t="shared" si="258"/>
        <v>0</v>
      </c>
      <c r="LL19" s="3">
        <f t="shared" si="259"/>
        <v>0</v>
      </c>
      <c r="LM19" s="3">
        <f t="shared" si="260"/>
        <v>0</v>
      </c>
      <c r="LN19" s="3">
        <f t="shared" si="261"/>
        <v>0</v>
      </c>
      <c r="LO19" s="3">
        <f t="shared" si="262"/>
        <v>0</v>
      </c>
      <c r="LP19" s="3">
        <f t="shared" si="263"/>
        <v>0</v>
      </c>
      <c r="LQ19" s="3">
        <f t="shared" si="264"/>
        <v>0</v>
      </c>
      <c r="LR19" s="3">
        <f t="shared" si="265"/>
        <v>0</v>
      </c>
      <c r="LS19" s="3">
        <f t="shared" si="266"/>
        <v>0</v>
      </c>
      <c r="LT19" s="3">
        <f t="shared" si="267"/>
        <v>0</v>
      </c>
      <c r="LU19" s="3">
        <f t="shared" si="268"/>
        <v>0</v>
      </c>
      <c r="LV19" s="3">
        <f t="shared" si="269"/>
        <v>0</v>
      </c>
      <c r="LW19" s="3">
        <f t="shared" si="270"/>
        <v>0</v>
      </c>
      <c r="LX19" s="3">
        <f t="shared" si="271"/>
        <v>0</v>
      </c>
      <c r="LY19" s="3">
        <f t="shared" si="272"/>
        <v>0</v>
      </c>
      <c r="LZ19" s="12" t="e">
        <f t="shared" si="4"/>
        <v>#DIV/0!</v>
      </c>
      <c r="MA19" s="10" t="e">
        <f t="shared" si="273"/>
        <v>#DIV/0!</v>
      </c>
      <c r="MB19" s="13" t="e">
        <f t="shared" si="274"/>
        <v>#DIV/0!</v>
      </c>
      <c r="MC19" s="14" t="e">
        <f t="shared" si="275"/>
        <v>#DIV/0!</v>
      </c>
      <c r="MD19" s="14" t="e">
        <f t="shared" si="276"/>
        <v>#DIV/0!</v>
      </c>
      <c r="ME19" s="15" t="e">
        <f t="shared" si="277"/>
        <v>#DIV/0!</v>
      </c>
      <c r="MF19" s="21" t="e">
        <f t="shared" si="278"/>
        <v>#N/A</v>
      </c>
      <c r="MG19" s="30" t="e">
        <f>COUNTBLANK(#REF!)</f>
        <v>#REF!</v>
      </c>
      <c r="MH19" s="30" t="e">
        <f t="shared" si="279"/>
        <v>#REF!</v>
      </c>
      <c r="MI19" s="5"/>
      <c r="MJ19" s="70"/>
      <c r="MK19" s="2" t="e">
        <f>COUNTBLANK(#REF!)</f>
        <v>#REF!</v>
      </c>
      <c r="ML19" s="2" t="e">
        <f t="shared" si="280"/>
        <v>#REF!</v>
      </c>
      <c r="MM19" s="47">
        <v>12</v>
      </c>
      <c r="MN19" s="117">
        <f>'LISTA DE ESTUDIANTES Y ASISTENC'!AXD16</f>
        <v>0</v>
      </c>
      <c r="MO19" s="48">
        <f>'LISTA DE ESTUDIANTES Y ASISTENC'!AXE16:AXE16</f>
        <v>0</v>
      </c>
      <c r="MP19" s="2" t="e">
        <f>COUNTBLANK(#REF!)</f>
        <v>#REF!</v>
      </c>
      <c r="MQ19" s="2" t="e">
        <f t="shared" si="281"/>
        <v>#REF!</v>
      </c>
      <c r="MR19" s="47">
        <v>12</v>
      </c>
      <c r="MS19" s="117">
        <f>'LISTA DE ESTUDIANTES Y ASISTENC'!BQL16</f>
        <v>0</v>
      </c>
      <c r="MT19" s="178">
        <f>'LISTA DE ESTUDIANTES Y ASISTENC'!BQN16:BQN16</f>
        <v>0</v>
      </c>
      <c r="MU19" s="188"/>
      <c r="MV19" s="2">
        <f t="shared" si="282"/>
        <v>10</v>
      </c>
      <c r="MW19" s="2">
        <f t="shared" si="283"/>
        <v>0</v>
      </c>
      <c r="MX19" s="47">
        <v>12</v>
      </c>
      <c r="MY19" s="117">
        <f>'LISTA DE ESTUDIANTES Y ASISTENC'!CPM16</f>
        <v>0</v>
      </c>
      <c r="MZ19" s="48">
        <f>'LISTA DE ESTUDIANTES Y ASISTENC'!CPO16:CPO16</f>
        <v>0</v>
      </c>
      <c r="NA19" s="32"/>
      <c r="NB19" s="25"/>
      <c r="NC19" s="25"/>
      <c r="ND19" s="25"/>
      <c r="NE19" s="25"/>
      <c r="NF19" s="25"/>
      <c r="NG19" s="25"/>
      <c r="NH19" s="25"/>
      <c r="NI19" s="25"/>
      <c r="NJ19" s="25"/>
      <c r="NK19" s="3">
        <f t="shared" si="284"/>
        <v>0</v>
      </c>
      <c r="NL19" s="3">
        <f t="shared" si="285"/>
        <v>0</v>
      </c>
      <c r="NM19" s="3">
        <f t="shared" si="286"/>
        <v>0</v>
      </c>
      <c r="NN19" s="3">
        <f t="shared" si="287"/>
        <v>0</v>
      </c>
      <c r="NO19" s="3">
        <f t="shared" si="288"/>
        <v>0</v>
      </c>
      <c r="NP19" s="3">
        <f t="shared" si="289"/>
        <v>0</v>
      </c>
      <c r="NQ19" s="3">
        <f t="shared" si="290"/>
        <v>0</v>
      </c>
      <c r="NR19" s="3">
        <f t="shared" si="291"/>
        <v>0</v>
      </c>
      <c r="NS19" s="3">
        <f t="shared" si="292"/>
        <v>0</v>
      </c>
      <c r="NT19" s="3">
        <f t="shared" si="293"/>
        <v>0</v>
      </c>
      <c r="NU19" s="3">
        <f t="shared" si="294"/>
        <v>0</v>
      </c>
      <c r="NV19" s="3">
        <f t="shared" si="295"/>
        <v>0</v>
      </c>
      <c r="NW19" s="3">
        <f t="shared" si="296"/>
        <v>0</v>
      </c>
      <c r="NX19" s="3">
        <f t="shared" si="297"/>
        <v>0</v>
      </c>
      <c r="NY19" s="3">
        <f t="shared" si="298"/>
        <v>0</v>
      </c>
      <c r="NZ19" s="3">
        <f t="shared" si="299"/>
        <v>0</v>
      </c>
      <c r="OA19" s="3">
        <f t="shared" si="300"/>
        <v>0</v>
      </c>
      <c r="OB19" s="3">
        <f t="shared" si="301"/>
        <v>0</v>
      </c>
      <c r="OC19" s="3">
        <f t="shared" si="302"/>
        <v>0</v>
      </c>
      <c r="OD19" s="3">
        <f t="shared" si="303"/>
        <v>0</v>
      </c>
      <c r="OE19" s="3">
        <f t="shared" si="304"/>
        <v>0</v>
      </c>
      <c r="OF19" s="3">
        <f t="shared" si="305"/>
        <v>0</v>
      </c>
      <c r="OG19" s="3">
        <f t="shared" si="306"/>
        <v>0</v>
      </c>
      <c r="OH19" s="3">
        <f t="shared" si="307"/>
        <v>0</v>
      </c>
      <c r="OI19" s="3">
        <f t="shared" si="308"/>
        <v>0</v>
      </c>
      <c r="OJ19" s="3">
        <f t="shared" si="309"/>
        <v>0</v>
      </c>
      <c r="OK19" s="3">
        <f t="shared" si="310"/>
        <v>0</v>
      </c>
      <c r="OL19" s="3">
        <f t="shared" si="311"/>
        <v>0</v>
      </c>
      <c r="OM19" s="3">
        <f t="shared" si="312"/>
        <v>0</v>
      </c>
      <c r="ON19" s="3">
        <f t="shared" si="313"/>
        <v>0</v>
      </c>
      <c r="OO19" s="7">
        <f t="shared" si="314"/>
        <v>0</v>
      </c>
      <c r="OP19" s="7">
        <f t="shared" si="315"/>
        <v>0</v>
      </c>
      <c r="OQ19" s="7">
        <f t="shared" si="316"/>
        <v>0</v>
      </c>
      <c r="OR19" s="7">
        <f t="shared" si="317"/>
        <v>0</v>
      </c>
      <c r="OS19" s="7">
        <f t="shared" si="318"/>
        <v>0</v>
      </c>
      <c r="OT19" s="7">
        <f t="shared" si="319"/>
        <v>0</v>
      </c>
      <c r="OU19" s="7">
        <f t="shared" si="320"/>
        <v>0</v>
      </c>
      <c r="OV19" s="7">
        <f t="shared" si="321"/>
        <v>0</v>
      </c>
      <c r="OW19" s="7">
        <f t="shared" si="322"/>
        <v>0</v>
      </c>
      <c r="OX19" s="7">
        <f t="shared" si="323"/>
        <v>0</v>
      </c>
      <c r="OY19" s="7">
        <f t="shared" si="324"/>
        <v>0</v>
      </c>
      <c r="OZ19" s="7">
        <f t="shared" si="325"/>
        <v>0</v>
      </c>
      <c r="PA19" s="7">
        <f t="shared" si="326"/>
        <v>0</v>
      </c>
      <c r="PB19" s="7">
        <f t="shared" si="327"/>
        <v>0</v>
      </c>
      <c r="PC19" s="7">
        <f t="shared" si="328"/>
        <v>0</v>
      </c>
      <c r="PD19" s="7">
        <f t="shared" si="329"/>
        <v>0</v>
      </c>
      <c r="PE19" s="7">
        <f t="shared" si="330"/>
        <v>0</v>
      </c>
      <c r="PF19" s="7">
        <f t="shared" si="331"/>
        <v>0</v>
      </c>
      <c r="PG19" s="7">
        <f t="shared" si="332"/>
        <v>0</v>
      </c>
      <c r="PH19" s="7">
        <f t="shared" si="333"/>
        <v>0</v>
      </c>
      <c r="PI19" s="8" t="e">
        <f t="shared" si="334"/>
        <v>#DIV/0!</v>
      </c>
      <c r="PJ19" s="10" t="e">
        <f t="shared" si="335"/>
        <v>#DIV/0!</v>
      </c>
      <c r="PK19" s="10"/>
      <c r="PL19" s="13" t="e">
        <f t="shared" si="561"/>
        <v>#DIV/0!</v>
      </c>
      <c r="PM19" s="14" t="e">
        <f t="shared" si="337"/>
        <v>#DIV/0!</v>
      </c>
      <c r="PN19" s="14" t="e">
        <f t="shared" si="338"/>
        <v>#DIV/0!</v>
      </c>
      <c r="PO19" s="15" t="e">
        <f t="shared" si="339"/>
        <v>#DIV/0!</v>
      </c>
      <c r="PP19" s="30">
        <f t="shared" si="564"/>
        <v>6</v>
      </c>
      <c r="PQ19" s="30">
        <f t="shared" si="341"/>
        <v>0</v>
      </c>
      <c r="PR19" s="5"/>
      <c r="PS19" s="21" t="e">
        <f t="shared" si="558"/>
        <v>#N/A</v>
      </c>
      <c r="PT19" s="25"/>
      <c r="PU19" s="25"/>
      <c r="PV19" s="25"/>
      <c r="PW19" s="25"/>
      <c r="PX19" s="25"/>
      <c r="PY19" s="25"/>
      <c r="PZ19" s="3">
        <f t="shared" si="342"/>
        <v>0</v>
      </c>
      <c r="QA19" s="3">
        <f t="shared" si="343"/>
        <v>0</v>
      </c>
      <c r="QB19" s="3">
        <f t="shared" si="344"/>
        <v>0</v>
      </c>
      <c r="QC19" s="3">
        <f t="shared" si="345"/>
        <v>0</v>
      </c>
      <c r="QD19" s="3">
        <f t="shared" si="346"/>
        <v>0</v>
      </c>
      <c r="QE19" s="3">
        <f t="shared" si="347"/>
        <v>0</v>
      </c>
      <c r="QF19" s="3">
        <f t="shared" si="348"/>
        <v>0</v>
      </c>
      <c r="QG19" s="3">
        <f t="shared" si="349"/>
        <v>0</v>
      </c>
      <c r="QH19" s="3">
        <f t="shared" si="350"/>
        <v>0</v>
      </c>
      <c r="QI19" s="3">
        <f t="shared" si="351"/>
        <v>0</v>
      </c>
      <c r="QJ19" s="3">
        <f t="shared" si="352"/>
        <v>0</v>
      </c>
      <c r="QK19" s="3">
        <f t="shared" si="353"/>
        <v>0</v>
      </c>
      <c r="QL19" s="3">
        <f t="shared" si="354"/>
        <v>0</v>
      </c>
      <c r="QM19" s="3">
        <f t="shared" si="355"/>
        <v>0</v>
      </c>
      <c r="QN19" s="3">
        <f t="shared" si="356"/>
        <v>0</v>
      </c>
      <c r="QO19" s="3">
        <f t="shared" si="357"/>
        <v>0</v>
      </c>
      <c r="QP19" s="3">
        <f t="shared" si="358"/>
        <v>0</v>
      </c>
      <c r="QQ19" s="3">
        <f t="shared" si="359"/>
        <v>0</v>
      </c>
      <c r="QR19" s="3">
        <f t="shared" si="360"/>
        <v>0</v>
      </c>
      <c r="QS19" s="3">
        <f t="shared" si="361"/>
        <v>0</v>
      </c>
      <c r="QT19" s="3">
        <f t="shared" si="362"/>
        <v>0</v>
      </c>
      <c r="QU19" s="3">
        <f t="shared" si="363"/>
        <v>0</v>
      </c>
      <c r="QV19" s="3">
        <f t="shared" si="364"/>
        <v>0</v>
      </c>
      <c r="QW19" s="3">
        <f t="shared" si="365"/>
        <v>0</v>
      </c>
      <c r="QX19" s="3">
        <f t="shared" si="366"/>
        <v>0</v>
      </c>
      <c r="QY19" s="3">
        <f t="shared" si="367"/>
        <v>0</v>
      </c>
      <c r="QZ19" s="3">
        <f t="shared" si="368"/>
        <v>0</v>
      </c>
      <c r="RA19" s="3">
        <f t="shared" si="369"/>
        <v>0</v>
      </c>
      <c r="RB19" s="3">
        <f t="shared" si="370"/>
        <v>0</v>
      </c>
      <c r="RC19" s="3">
        <f t="shared" si="371"/>
        <v>0</v>
      </c>
      <c r="RD19" s="12" t="e">
        <f t="shared" si="5"/>
        <v>#DIV/0!</v>
      </c>
      <c r="RE19" s="10" t="e">
        <f t="shared" si="372"/>
        <v>#DIV/0!</v>
      </c>
      <c r="RF19" s="13" t="e">
        <f t="shared" si="373"/>
        <v>#DIV/0!</v>
      </c>
      <c r="RG19" s="14" t="e">
        <f t="shared" si="374"/>
        <v>#DIV/0!</v>
      </c>
      <c r="RH19" s="14" t="e">
        <f t="shared" si="375"/>
        <v>#DIV/0!</v>
      </c>
      <c r="RI19" s="15" t="e">
        <f t="shared" si="376"/>
        <v>#DIV/0!</v>
      </c>
      <c r="RJ19" s="21" t="e">
        <f t="shared" si="377"/>
        <v>#N/A</v>
      </c>
      <c r="RK19" s="30">
        <f t="shared" si="378"/>
        <v>6</v>
      </c>
      <c r="RL19" s="30">
        <f t="shared" si="379"/>
        <v>0</v>
      </c>
      <c r="RM19" s="5"/>
      <c r="RN19" s="25"/>
      <c r="RO19" s="25"/>
      <c r="RP19" s="25"/>
      <c r="RQ19" s="25"/>
      <c r="RR19" s="25"/>
      <c r="RS19" s="25"/>
      <c r="RT19" s="3">
        <f t="shared" si="380"/>
        <v>0</v>
      </c>
      <c r="RU19" s="3">
        <f t="shared" si="381"/>
        <v>0</v>
      </c>
      <c r="RV19" s="3">
        <f t="shared" si="382"/>
        <v>0</v>
      </c>
      <c r="RW19" s="3">
        <f t="shared" si="383"/>
        <v>0</v>
      </c>
      <c r="RX19" s="3">
        <f t="shared" si="384"/>
        <v>0</v>
      </c>
      <c r="RY19" s="3">
        <f t="shared" si="385"/>
        <v>0</v>
      </c>
      <c r="RZ19" s="3">
        <f t="shared" si="386"/>
        <v>0</v>
      </c>
      <c r="SA19" s="3">
        <f t="shared" si="387"/>
        <v>0</v>
      </c>
      <c r="SB19" s="3">
        <f t="shared" si="388"/>
        <v>0</v>
      </c>
      <c r="SC19" s="3">
        <f t="shared" si="389"/>
        <v>0</v>
      </c>
      <c r="SD19" s="3">
        <f t="shared" si="390"/>
        <v>0</v>
      </c>
      <c r="SE19" s="3">
        <f t="shared" si="391"/>
        <v>0</v>
      </c>
      <c r="SF19" s="3">
        <f t="shared" si="392"/>
        <v>0</v>
      </c>
      <c r="SG19" s="3">
        <f t="shared" si="393"/>
        <v>0</v>
      </c>
      <c r="SH19" s="3">
        <f t="shared" si="394"/>
        <v>0</v>
      </c>
      <c r="SI19" s="3">
        <f t="shared" si="395"/>
        <v>0</v>
      </c>
      <c r="SJ19" s="3">
        <f t="shared" si="396"/>
        <v>0</v>
      </c>
      <c r="SK19" s="3">
        <f t="shared" si="397"/>
        <v>0</v>
      </c>
      <c r="SL19" s="3">
        <f t="shared" si="398"/>
        <v>0</v>
      </c>
      <c r="SM19" s="3">
        <f t="shared" si="399"/>
        <v>0</v>
      </c>
      <c r="SN19" s="3">
        <f t="shared" si="400"/>
        <v>0</v>
      </c>
      <c r="SO19" s="3">
        <f t="shared" si="401"/>
        <v>0</v>
      </c>
      <c r="SP19" s="3">
        <f t="shared" si="402"/>
        <v>0</v>
      </c>
      <c r="SQ19" s="3">
        <f t="shared" si="403"/>
        <v>0</v>
      </c>
      <c r="SR19" s="3">
        <f t="shared" si="404"/>
        <v>0</v>
      </c>
      <c r="SS19" s="3">
        <f t="shared" si="405"/>
        <v>0</v>
      </c>
      <c r="ST19" s="3">
        <f t="shared" si="406"/>
        <v>0</v>
      </c>
      <c r="SU19" s="3">
        <f t="shared" si="407"/>
        <v>0</v>
      </c>
      <c r="SV19" s="3">
        <f t="shared" si="408"/>
        <v>0</v>
      </c>
      <c r="SW19" s="3">
        <f t="shared" si="409"/>
        <v>0</v>
      </c>
      <c r="SX19" s="12" t="e">
        <f t="shared" si="6"/>
        <v>#DIV/0!</v>
      </c>
      <c r="SY19" s="10" t="e">
        <f t="shared" si="410"/>
        <v>#DIV/0!</v>
      </c>
      <c r="SZ19" s="13" t="e">
        <f t="shared" si="411"/>
        <v>#DIV/0!</v>
      </c>
      <c r="TA19" s="14" t="e">
        <f t="shared" si="412"/>
        <v>#DIV/0!</v>
      </c>
      <c r="TB19" s="14" t="e">
        <f t="shared" si="413"/>
        <v>#DIV/0!</v>
      </c>
      <c r="TC19" s="15" t="e">
        <f t="shared" si="414"/>
        <v>#DIV/0!</v>
      </c>
      <c r="TD19" s="21" t="e">
        <f t="shared" si="415"/>
        <v>#N/A</v>
      </c>
      <c r="TE19" s="30" t="e">
        <f>COUNTBLANK(#REF!)</f>
        <v>#REF!</v>
      </c>
      <c r="TF19" s="30" t="e">
        <f t="shared" si="416"/>
        <v>#REF!</v>
      </c>
      <c r="TG19" s="5"/>
      <c r="TH19" s="70"/>
      <c r="TI19" s="2" t="e">
        <f>COUNTBLANK(#REF!)</f>
        <v>#REF!</v>
      </c>
      <c r="TJ19" s="2" t="e">
        <f t="shared" si="417"/>
        <v>#REF!</v>
      </c>
      <c r="TK19" s="47">
        <v>12</v>
      </c>
      <c r="TL19" s="117">
        <f>'LISTA DE ESTUDIANTES Y ASISTENC'!CWA16</f>
        <v>0</v>
      </c>
      <c r="TM19" s="48">
        <f>'LISTA DE ESTUDIANTES Y ASISTENC'!CWB16:CWB16</f>
        <v>0</v>
      </c>
      <c r="TN19" s="2" t="e">
        <f>COUNTBLANK(#REF!)</f>
        <v>#REF!</v>
      </c>
      <c r="TO19" s="2" t="e">
        <f t="shared" si="418"/>
        <v>#REF!</v>
      </c>
      <c r="TP19" s="47">
        <v>12</v>
      </c>
      <c r="TQ19" s="117">
        <f>'LISTA DE ESTUDIANTES Y ASISTENC'!DPI16</f>
        <v>0</v>
      </c>
      <c r="TR19" s="48">
        <f>'LISTA DE ESTUDIANTES Y ASISTENC'!DPK16:DPK16</f>
        <v>0</v>
      </c>
      <c r="TS19" s="145"/>
      <c r="TT19" s="2">
        <f t="shared" si="419"/>
        <v>10</v>
      </c>
      <c r="TU19" s="2">
        <f t="shared" si="420"/>
        <v>0</v>
      </c>
      <c r="TV19" s="47">
        <v>12</v>
      </c>
      <c r="TW19" s="117">
        <f>'LISTA DE ESTUDIANTES Y ASISTENC'!EOJ16</f>
        <v>0</v>
      </c>
      <c r="TX19" s="48">
        <f>'LISTA DE ESTUDIANTES Y ASISTENC'!EOL16:EOL16</f>
        <v>0</v>
      </c>
      <c r="TY19" s="32"/>
      <c r="TZ19" s="25"/>
      <c r="UA19" s="25"/>
      <c r="UB19" s="25"/>
      <c r="UC19" s="25"/>
      <c r="UD19" s="25"/>
      <c r="UE19" s="25"/>
      <c r="UF19" s="25"/>
      <c r="UG19" s="25"/>
      <c r="UH19" s="25"/>
      <c r="UI19" s="3">
        <f t="shared" si="421"/>
        <v>0</v>
      </c>
      <c r="UJ19" s="3">
        <f t="shared" si="422"/>
        <v>0</v>
      </c>
      <c r="UK19" s="3">
        <f t="shared" si="423"/>
        <v>0</v>
      </c>
      <c r="UL19" s="3">
        <f t="shared" si="424"/>
        <v>0</v>
      </c>
      <c r="UM19" s="3">
        <f t="shared" si="425"/>
        <v>0</v>
      </c>
      <c r="UN19" s="3">
        <f t="shared" si="426"/>
        <v>0</v>
      </c>
      <c r="UO19" s="3">
        <f t="shared" si="427"/>
        <v>0</v>
      </c>
      <c r="UP19" s="3">
        <f t="shared" si="428"/>
        <v>0</v>
      </c>
      <c r="UQ19" s="3">
        <f t="shared" si="429"/>
        <v>0</v>
      </c>
      <c r="UR19" s="3">
        <f t="shared" si="430"/>
        <v>0</v>
      </c>
      <c r="US19" s="3">
        <f t="shared" si="431"/>
        <v>0</v>
      </c>
      <c r="UT19" s="3">
        <f t="shared" si="432"/>
        <v>0</v>
      </c>
      <c r="UU19" s="3">
        <f t="shared" si="433"/>
        <v>0</v>
      </c>
      <c r="UV19" s="3">
        <f t="shared" si="434"/>
        <v>0</v>
      </c>
      <c r="UW19" s="3">
        <f t="shared" si="435"/>
        <v>0</v>
      </c>
      <c r="UX19" s="3">
        <f t="shared" si="436"/>
        <v>0</v>
      </c>
      <c r="UY19" s="3">
        <f t="shared" si="437"/>
        <v>0</v>
      </c>
      <c r="UZ19" s="3">
        <f t="shared" si="438"/>
        <v>0</v>
      </c>
      <c r="VA19" s="3">
        <f t="shared" si="439"/>
        <v>0</v>
      </c>
      <c r="VB19" s="3">
        <f t="shared" si="440"/>
        <v>0</v>
      </c>
      <c r="VC19" s="3">
        <f t="shared" si="441"/>
        <v>0</v>
      </c>
      <c r="VD19" s="3">
        <f t="shared" si="442"/>
        <v>0</v>
      </c>
      <c r="VE19" s="3">
        <f t="shared" si="443"/>
        <v>0</v>
      </c>
      <c r="VF19" s="3">
        <f t="shared" si="444"/>
        <v>0</v>
      </c>
      <c r="VG19" s="3">
        <f t="shared" si="445"/>
        <v>0</v>
      </c>
      <c r="VH19" s="3">
        <f t="shared" si="446"/>
        <v>0</v>
      </c>
      <c r="VI19" s="3">
        <f t="shared" si="447"/>
        <v>0</v>
      </c>
      <c r="VJ19" s="3">
        <f t="shared" si="448"/>
        <v>0</v>
      </c>
      <c r="VK19" s="3">
        <f t="shared" si="449"/>
        <v>0</v>
      </c>
      <c r="VL19" s="3">
        <f t="shared" si="450"/>
        <v>0</v>
      </c>
      <c r="VM19" s="7">
        <f t="shared" si="451"/>
        <v>0</v>
      </c>
      <c r="VN19" s="7">
        <f t="shared" si="452"/>
        <v>0</v>
      </c>
      <c r="VO19" s="7">
        <f t="shared" si="453"/>
        <v>0</v>
      </c>
      <c r="VP19" s="7">
        <f t="shared" si="454"/>
        <v>0</v>
      </c>
      <c r="VQ19" s="7">
        <f t="shared" si="455"/>
        <v>0</v>
      </c>
      <c r="VR19" s="7">
        <f t="shared" si="456"/>
        <v>0</v>
      </c>
      <c r="VS19" s="7">
        <f t="shared" si="457"/>
        <v>0</v>
      </c>
      <c r="VT19" s="7">
        <f t="shared" si="458"/>
        <v>0</v>
      </c>
      <c r="VU19" s="7">
        <f t="shared" si="459"/>
        <v>0</v>
      </c>
      <c r="VV19" s="7">
        <f t="shared" si="460"/>
        <v>0</v>
      </c>
      <c r="VW19" s="7">
        <f t="shared" si="461"/>
        <v>0</v>
      </c>
      <c r="VX19" s="7">
        <f t="shared" si="462"/>
        <v>0</v>
      </c>
      <c r="VY19" s="7">
        <f t="shared" si="463"/>
        <v>0</v>
      </c>
      <c r="VZ19" s="7">
        <f t="shared" si="464"/>
        <v>0</v>
      </c>
      <c r="WA19" s="7">
        <f t="shared" si="465"/>
        <v>0</v>
      </c>
      <c r="WB19" s="7">
        <f t="shared" si="466"/>
        <v>0</v>
      </c>
      <c r="WC19" s="7">
        <f t="shared" si="467"/>
        <v>0</v>
      </c>
      <c r="WD19" s="7">
        <f t="shared" si="468"/>
        <v>0</v>
      </c>
      <c r="WE19" s="7">
        <f t="shared" si="469"/>
        <v>0</v>
      </c>
      <c r="WF19" s="7">
        <f t="shared" si="470"/>
        <v>0</v>
      </c>
      <c r="WG19" s="8" t="e">
        <f t="shared" si="471"/>
        <v>#DIV/0!</v>
      </c>
      <c r="WH19" s="10" t="e">
        <f t="shared" si="472"/>
        <v>#DIV/0!</v>
      </c>
      <c r="WI19" s="10"/>
      <c r="WJ19" s="13" t="e">
        <f t="shared" si="562"/>
        <v>#DIV/0!</v>
      </c>
      <c r="WK19" s="14" t="e">
        <f t="shared" si="474"/>
        <v>#DIV/0!</v>
      </c>
      <c r="WL19" s="14" t="e">
        <f t="shared" si="475"/>
        <v>#DIV/0!</v>
      </c>
      <c r="WM19" s="15" t="e">
        <f t="shared" si="476"/>
        <v>#DIV/0!</v>
      </c>
      <c r="WN19" s="30">
        <f t="shared" si="565"/>
        <v>6</v>
      </c>
      <c r="WO19" s="30">
        <f t="shared" si="478"/>
        <v>0</v>
      </c>
      <c r="WP19" s="5"/>
      <c r="WQ19" s="21" t="e">
        <f t="shared" si="559"/>
        <v>#N/A</v>
      </c>
      <c r="WR19" s="25"/>
      <c r="WS19" s="25"/>
      <c r="WT19" s="25"/>
      <c r="WU19" s="25"/>
      <c r="WV19" s="25"/>
      <c r="WW19" s="25"/>
      <c r="WX19" s="3">
        <f t="shared" si="479"/>
        <v>0</v>
      </c>
      <c r="WY19" s="3">
        <f t="shared" si="480"/>
        <v>0</v>
      </c>
      <c r="WZ19" s="3">
        <f t="shared" si="481"/>
        <v>0</v>
      </c>
      <c r="XA19" s="3">
        <f t="shared" si="482"/>
        <v>0</v>
      </c>
      <c r="XB19" s="3">
        <f t="shared" si="483"/>
        <v>0</v>
      </c>
      <c r="XC19" s="3">
        <f t="shared" si="484"/>
        <v>0</v>
      </c>
      <c r="XD19" s="3">
        <f t="shared" si="485"/>
        <v>0</v>
      </c>
      <c r="XE19" s="3">
        <f t="shared" si="486"/>
        <v>0</v>
      </c>
      <c r="XF19" s="3">
        <f t="shared" si="487"/>
        <v>0</v>
      </c>
      <c r="XG19" s="3">
        <f t="shared" si="488"/>
        <v>0</v>
      </c>
      <c r="XH19" s="3">
        <f t="shared" si="489"/>
        <v>0</v>
      </c>
      <c r="XI19" s="3">
        <f t="shared" si="490"/>
        <v>0</v>
      </c>
      <c r="XJ19" s="3">
        <f t="shared" si="491"/>
        <v>0</v>
      </c>
      <c r="XK19" s="3">
        <f t="shared" si="492"/>
        <v>0</v>
      </c>
      <c r="XL19" s="3">
        <f t="shared" si="493"/>
        <v>0</v>
      </c>
      <c r="XM19" s="3">
        <f t="shared" si="494"/>
        <v>0</v>
      </c>
      <c r="XN19" s="3">
        <f t="shared" si="495"/>
        <v>0</v>
      </c>
      <c r="XO19" s="3">
        <f t="shared" si="496"/>
        <v>0</v>
      </c>
      <c r="XP19" s="3">
        <f t="shared" si="497"/>
        <v>0</v>
      </c>
      <c r="XQ19" s="3">
        <f t="shared" si="498"/>
        <v>0</v>
      </c>
      <c r="XR19" s="3">
        <f t="shared" si="499"/>
        <v>0</v>
      </c>
      <c r="XS19" s="3">
        <f t="shared" si="500"/>
        <v>0</v>
      </c>
      <c r="XT19" s="3">
        <f t="shared" si="501"/>
        <v>0</v>
      </c>
      <c r="XU19" s="3">
        <f t="shared" si="502"/>
        <v>0</v>
      </c>
      <c r="XV19" s="3">
        <f t="shared" si="503"/>
        <v>0</v>
      </c>
      <c r="XW19" s="3">
        <f t="shared" si="504"/>
        <v>0</v>
      </c>
      <c r="XX19" s="3">
        <f t="shared" si="505"/>
        <v>0</v>
      </c>
      <c r="XY19" s="3">
        <f t="shared" si="506"/>
        <v>0</v>
      </c>
      <c r="XZ19" s="3">
        <f t="shared" si="507"/>
        <v>0</v>
      </c>
      <c r="YA19" s="3">
        <f t="shared" si="508"/>
        <v>0</v>
      </c>
      <c r="YB19" s="12" t="e">
        <f t="shared" si="7"/>
        <v>#DIV/0!</v>
      </c>
      <c r="YC19" s="10" t="e">
        <f t="shared" si="509"/>
        <v>#DIV/0!</v>
      </c>
      <c r="YD19" s="13" t="e">
        <f t="shared" si="510"/>
        <v>#DIV/0!</v>
      </c>
      <c r="YE19" s="14" t="e">
        <f t="shared" si="511"/>
        <v>#DIV/0!</v>
      </c>
      <c r="YF19" s="14" t="e">
        <f t="shared" si="512"/>
        <v>#DIV/0!</v>
      </c>
      <c r="YG19" s="15" t="e">
        <f t="shared" si="513"/>
        <v>#DIV/0!</v>
      </c>
      <c r="YH19" s="21" t="e">
        <f t="shared" si="514"/>
        <v>#N/A</v>
      </c>
      <c r="YI19" s="30">
        <f t="shared" si="515"/>
        <v>6</v>
      </c>
      <c r="YJ19" s="30">
        <f t="shared" si="516"/>
        <v>0</v>
      </c>
      <c r="YK19" s="5"/>
      <c r="YL19" s="25"/>
      <c r="YM19" s="25"/>
      <c r="YN19" s="25"/>
      <c r="YO19" s="25"/>
      <c r="YP19" s="25"/>
      <c r="YQ19" s="25"/>
      <c r="YR19" s="3">
        <f t="shared" si="517"/>
        <v>0</v>
      </c>
      <c r="YS19" s="3">
        <f t="shared" si="518"/>
        <v>0</v>
      </c>
      <c r="YT19" s="3">
        <f t="shared" si="519"/>
        <v>0</v>
      </c>
      <c r="YU19" s="3">
        <f t="shared" si="520"/>
        <v>0</v>
      </c>
      <c r="YV19" s="3">
        <f t="shared" si="521"/>
        <v>0</v>
      </c>
      <c r="YW19" s="3">
        <f t="shared" si="522"/>
        <v>0</v>
      </c>
      <c r="YX19" s="3">
        <f t="shared" si="523"/>
        <v>0</v>
      </c>
      <c r="YY19" s="3">
        <f t="shared" si="524"/>
        <v>0</v>
      </c>
      <c r="YZ19" s="3">
        <f t="shared" si="525"/>
        <v>0</v>
      </c>
      <c r="ZA19" s="3">
        <f t="shared" si="526"/>
        <v>0</v>
      </c>
      <c r="ZB19" s="3">
        <f t="shared" si="527"/>
        <v>0</v>
      </c>
      <c r="ZC19" s="3">
        <f t="shared" si="528"/>
        <v>0</v>
      </c>
      <c r="ZD19" s="3">
        <f t="shared" si="529"/>
        <v>0</v>
      </c>
      <c r="ZE19" s="3">
        <f t="shared" si="530"/>
        <v>0</v>
      </c>
      <c r="ZF19" s="3">
        <f t="shared" si="531"/>
        <v>0</v>
      </c>
      <c r="ZG19" s="3">
        <f t="shared" si="532"/>
        <v>0</v>
      </c>
      <c r="ZH19" s="3">
        <f t="shared" si="533"/>
        <v>0</v>
      </c>
      <c r="ZI19" s="3">
        <f t="shared" si="534"/>
        <v>0</v>
      </c>
      <c r="ZJ19" s="3">
        <f t="shared" si="535"/>
        <v>0</v>
      </c>
      <c r="ZK19" s="3">
        <f t="shared" si="536"/>
        <v>0</v>
      </c>
      <c r="ZL19" s="3">
        <f t="shared" si="537"/>
        <v>0</v>
      </c>
      <c r="ZM19" s="3">
        <f t="shared" si="538"/>
        <v>0</v>
      </c>
      <c r="ZN19" s="3">
        <f t="shared" si="539"/>
        <v>0</v>
      </c>
      <c r="ZO19" s="3">
        <f t="shared" si="540"/>
        <v>0</v>
      </c>
      <c r="ZP19" s="3">
        <f t="shared" si="541"/>
        <v>0</v>
      </c>
      <c r="ZQ19" s="3">
        <f t="shared" si="542"/>
        <v>0</v>
      </c>
      <c r="ZR19" s="3">
        <f t="shared" si="543"/>
        <v>0</v>
      </c>
      <c r="ZS19" s="3">
        <f t="shared" si="544"/>
        <v>0</v>
      </c>
      <c r="ZT19" s="3">
        <f t="shared" si="545"/>
        <v>0</v>
      </c>
      <c r="ZU19" s="3">
        <f t="shared" si="546"/>
        <v>0</v>
      </c>
      <c r="ZV19" s="12" t="e">
        <f t="shared" si="8"/>
        <v>#DIV/0!</v>
      </c>
      <c r="ZW19" s="10" t="e">
        <f t="shared" si="547"/>
        <v>#DIV/0!</v>
      </c>
      <c r="ZX19" s="13" t="e">
        <f t="shared" si="548"/>
        <v>#DIV/0!</v>
      </c>
      <c r="ZY19" s="14" t="e">
        <f t="shared" si="549"/>
        <v>#DIV/0!</v>
      </c>
      <c r="ZZ19" s="14" t="e">
        <f t="shared" si="550"/>
        <v>#DIV/0!</v>
      </c>
      <c r="AAA19" s="15" t="e">
        <f t="shared" si="551"/>
        <v>#DIV/0!</v>
      </c>
      <c r="AAB19" s="21" t="e">
        <f t="shared" si="552"/>
        <v>#N/A</v>
      </c>
      <c r="AAC19" s="30" t="e">
        <f>COUNTBLANK(#REF!)</f>
        <v>#REF!</v>
      </c>
      <c r="AAD19" s="30" t="e">
        <f t="shared" si="553"/>
        <v>#REF!</v>
      </c>
      <c r="AAE19" s="5"/>
      <c r="AAF19" s="70"/>
      <c r="AAG19" s="2" t="e">
        <f>COUNTBLANK(#REF!)</f>
        <v>#REF!</v>
      </c>
      <c r="AAH19" s="2" t="e">
        <f t="shared" si="554"/>
        <v>#REF!</v>
      </c>
      <c r="AAI19" s="47">
        <v>12</v>
      </c>
      <c r="AAJ19" s="117">
        <f>'LISTA DE ESTUDIANTES Y ASISTENC'!EUX16</f>
        <v>0</v>
      </c>
      <c r="AAK19" s="48">
        <f>'LISTA DE ESTUDIANTES Y ASISTENC'!EUY16:EUY16</f>
        <v>0</v>
      </c>
      <c r="AAL19" s="2" t="e">
        <f>COUNTBLANK(#REF!)</f>
        <v>#REF!</v>
      </c>
      <c r="AAM19" s="2" t="e">
        <f t="shared" si="555"/>
        <v>#REF!</v>
      </c>
      <c r="AAN19" s="47">
        <v>12</v>
      </c>
      <c r="AAO19" s="117">
        <f>'LISTA DE ESTUDIANTES Y ASISTENC'!FOF16</f>
        <v>0</v>
      </c>
      <c r="AAP19" s="48">
        <f>'LISTA DE ESTUDIANTES Y ASISTENC'!FOH16:FOH16</f>
        <v>0</v>
      </c>
      <c r="AAQ19" s="145"/>
    </row>
    <row r="20" spans="1:719" x14ac:dyDescent="0.25">
      <c r="A20" s="2">
        <f t="shared" si="9"/>
        <v>10</v>
      </c>
      <c r="B20" s="2">
        <f t="shared" si="10"/>
        <v>0</v>
      </c>
      <c r="C20" s="47">
        <v>13</v>
      </c>
      <c r="D20" s="48"/>
      <c r="E20" s="32"/>
      <c r="F20" s="25"/>
      <c r="G20" s="25"/>
      <c r="H20" s="25"/>
      <c r="I20" s="25"/>
      <c r="J20" s="25"/>
      <c r="K20" s="25"/>
      <c r="L20" s="25"/>
      <c r="M20" s="25"/>
      <c r="N20" s="25"/>
      <c r="O20" s="3">
        <f t="shared" si="11"/>
        <v>0</v>
      </c>
      <c r="P20" s="3">
        <f t="shared" si="12"/>
        <v>0</v>
      </c>
      <c r="Q20" s="3">
        <f t="shared" si="13"/>
        <v>0</v>
      </c>
      <c r="R20" s="3">
        <f t="shared" si="14"/>
        <v>0</v>
      </c>
      <c r="S20" s="3">
        <f t="shared" si="15"/>
        <v>0</v>
      </c>
      <c r="T20" s="3">
        <f t="shared" si="16"/>
        <v>0</v>
      </c>
      <c r="U20" s="3">
        <f t="shared" si="17"/>
        <v>0</v>
      </c>
      <c r="V20" s="3">
        <f t="shared" si="18"/>
        <v>0</v>
      </c>
      <c r="W20" s="3">
        <f t="shared" si="19"/>
        <v>0</v>
      </c>
      <c r="X20" s="3">
        <f t="shared" si="20"/>
        <v>0</v>
      </c>
      <c r="Y20" s="3">
        <f t="shared" si="21"/>
        <v>0</v>
      </c>
      <c r="Z20" s="3">
        <f t="shared" si="22"/>
        <v>0</v>
      </c>
      <c r="AA20" s="3">
        <f t="shared" si="23"/>
        <v>0</v>
      </c>
      <c r="AB20" s="3">
        <f t="shared" si="24"/>
        <v>0</v>
      </c>
      <c r="AC20" s="3">
        <f t="shared" si="25"/>
        <v>0</v>
      </c>
      <c r="AD20" s="3">
        <f t="shared" si="26"/>
        <v>0</v>
      </c>
      <c r="AE20" s="3">
        <f t="shared" si="27"/>
        <v>0</v>
      </c>
      <c r="AF20" s="3">
        <f t="shared" si="28"/>
        <v>0</v>
      </c>
      <c r="AG20" s="3">
        <f t="shared" si="29"/>
        <v>0</v>
      </c>
      <c r="AH20" s="3">
        <f t="shared" si="30"/>
        <v>0</v>
      </c>
      <c r="AI20" s="3">
        <f t="shared" si="31"/>
        <v>0</v>
      </c>
      <c r="AJ20" s="3">
        <f t="shared" si="32"/>
        <v>0</v>
      </c>
      <c r="AK20" s="3">
        <f t="shared" si="33"/>
        <v>0</v>
      </c>
      <c r="AL20" s="3">
        <f t="shared" si="34"/>
        <v>0</v>
      </c>
      <c r="AM20" s="3">
        <f t="shared" si="35"/>
        <v>0</v>
      </c>
      <c r="AN20" s="3">
        <f t="shared" si="36"/>
        <v>0</v>
      </c>
      <c r="AO20" s="3">
        <f t="shared" si="37"/>
        <v>0</v>
      </c>
      <c r="AP20" s="3">
        <f t="shared" si="38"/>
        <v>0</v>
      </c>
      <c r="AQ20" s="3">
        <f t="shared" si="39"/>
        <v>0</v>
      </c>
      <c r="AR20" s="3">
        <f t="shared" si="40"/>
        <v>0</v>
      </c>
      <c r="AS20" s="7">
        <f t="shared" si="41"/>
        <v>0</v>
      </c>
      <c r="AT20" s="7">
        <f t="shared" si="42"/>
        <v>0</v>
      </c>
      <c r="AU20" s="7">
        <f t="shared" si="43"/>
        <v>0</v>
      </c>
      <c r="AV20" s="7">
        <f t="shared" si="44"/>
        <v>0</v>
      </c>
      <c r="AW20" s="7">
        <f t="shared" si="45"/>
        <v>0</v>
      </c>
      <c r="AX20" s="7">
        <f t="shared" si="46"/>
        <v>0</v>
      </c>
      <c r="AY20" s="7">
        <f t="shared" si="47"/>
        <v>0</v>
      </c>
      <c r="AZ20" s="7">
        <f t="shared" si="48"/>
        <v>0</v>
      </c>
      <c r="BA20" s="7">
        <f t="shared" si="49"/>
        <v>0</v>
      </c>
      <c r="BB20" s="7">
        <f t="shared" si="50"/>
        <v>0</v>
      </c>
      <c r="BC20" s="7">
        <f t="shared" si="51"/>
        <v>0</v>
      </c>
      <c r="BD20" s="7">
        <f t="shared" si="52"/>
        <v>0</v>
      </c>
      <c r="BE20" s="7">
        <f t="shared" si="53"/>
        <v>0</v>
      </c>
      <c r="BF20" s="7">
        <f t="shared" si="54"/>
        <v>0</v>
      </c>
      <c r="BG20" s="7">
        <f t="shared" si="55"/>
        <v>0</v>
      </c>
      <c r="BH20" s="7">
        <f t="shared" si="56"/>
        <v>0</v>
      </c>
      <c r="BI20" s="7">
        <f t="shared" si="57"/>
        <v>0</v>
      </c>
      <c r="BJ20" s="7">
        <f t="shared" si="58"/>
        <v>0</v>
      </c>
      <c r="BK20" s="7">
        <f t="shared" si="59"/>
        <v>0</v>
      </c>
      <c r="BL20" s="7">
        <f t="shared" si="60"/>
        <v>0</v>
      </c>
      <c r="BM20" s="8" t="e">
        <f t="shared" si="0"/>
        <v>#DIV/0!</v>
      </c>
      <c r="BN20" s="10" t="e">
        <f t="shared" si="61"/>
        <v>#DIV/0!</v>
      </c>
      <c r="BO20" s="10"/>
      <c r="BP20" s="13" t="e">
        <f t="shared" si="62"/>
        <v>#DIV/0!</v>
      </c>
      <c r="BQ20" s="14" t="e">
        <f t="shared" si="63"/>
        <v>#DIV/0!</v>
      </c>
      <c r="BR20" s="14" t="e">
        <f t="shared" si="64"/>
        <v>#DIV/0!</v>
      </c>
      <c r="BS20" s="15" t="e">
        <f t="shared" si="65"/>
        <v>#DIV/0!</v>
      </c>
      <c r="BT20" s="30">
        <f t="shared" si="66"/>
        <v>6</v>
      </c>
      <c r="BU20" s="30">
        <f t="shared" si="67"/>
        <v>0</v>
      </c>
      <c r="BV20" s="5"/>
      <c r="BW20" s="21" t="e">
        <f t="shared" si="556"/>
        <v>#N/A</v>
      </c>
      <c r="BX20" s="25"/>
      <c r="BY20" s="25"/>
      <c r="BZ20" s="25"/>
      <c r="CA20" s="25"/>
      <c r="CB20" s="25"/>
      <c r="CC20" s="25"/>
      <c r="CD20" s="3">
        <f t="shared" si="68"/>
        <v>0</v>
      </c>
      <c r="CE20" s="3">
        <f t="shared" si="69"/>
        <v>0</v>
      </c>
      <c r="CF20" s="3">
        <f t="shared" si="70"/>
        <v>0</v>
      </c>
      <c r="CG20" s="3">
        <f t="shared" si="71"/>
        <v>0</v>
      </c>
      <c r="CH20" s="3">
        <f t="shared" si="72"/>
        <v>0</v>
      </c>
      <c r="CI20" s="3">
        <f t="shared" si="73"/>
        <v>0</v>
      </c>
      <c r="CJ20" s="3">
        <f t="shared" si="74"/>
        <v>0</v>
      </c>
      <c r="CK20" s="3">
        <f t="shared" si="75"/>
        <v>0</v>
      </c>
      <c r="CL20" s="3">
        <f t="shared" si="76"/>
        <v>0</v>
      </c>
      <c r="CM20" s="3">
        <f t="shared" si="77"/>
        <v>0</v>
      </c>
      <c r="CN20" s="3">
        <f t="shared" si="78"/>
        <v>0</v>
      </c>
      <c r="CO20" s="3">
        <f t="shared" si="79"/>
        <v>0</v>
      </c>
      <c r="CP20" s="3">
        <f t="shared" si="80"/>
        <v>0</v>
      </c>
      <c r="CQ20" s="3">
        <f t="shared" si="81"/>
        <v>0</v>
      </c>
      <c r="CR20" s="3">
        <f t="shared" si="82"/>
        <v>0</v>
      </c>
      <c r="CS20" s="3">
        <f t="shared" si="83"/>
        <v>0</v>
      </c>
      <c r="CT20" s="3">
        <f t="shared" si="84"/>
        <v>0</v>
      </c>
      <c r="CU20" s="3">
        <f t="shared" si="85"/>
        <v>0</v>
      </c>
      <c r="CV20" s="3">
        <f t="shared" si="86"/>
        <v>0</v>
      </c>
      <c r="CW20" s="3">
        <f t="shared" si="87"/>
        <v>0</v>
      </c>
      <c r="CX20" s="3">
        <f t="shared" si="88"/>
        <v>0</v>
      </c>
      <c r="CY20" s="3">
        <f t="shared" si="89"/>
        <v>0</v>
      </c>
      <c r="CZ20" s="3">
        <f t="shared" si="90"/>
        <v>0</v>
      </c>
      <c r="DA20" s="3">
        <f t="shared" si="91"/>
        <v>0</v>
      </c>
      <c r="DB20" s="3">
        <f t="shared" si="92"/>
        <v>0</v>
      </c>
      <c r="DC20" s="3">
        <f t="shared" si="93"/>
        <v>0</v>
      </c>
      <c r="DD20" s="3">
        <f t="shared" si="94"/>
        <v>0</v>
      </c>
      <c r="DE20" s="3">
        <f t="shared" si="95"/>
        <v>0</v>
      </c>
      <c r="DF20" s="3">
        <f t="shared" si="96"/>
        <v>0</v>
      </c>
      <c r="DG20" s="3">
        <f t="shared" si="97"/>
        <v>0</v>
      </c>
      <c r="DH20" s="12" t="e">
        <f t="shared" si="1"/>
        <v>#DIV/0!</v>
      </c>
      <c r="DI20" s="10" t="e">
        <f t="shared" si="98"/>
        <v>#DIV/0!</v>
      </c>
      <c r="DJ20" s="13" t="e">
        <f t="shared" si="99"/>
        <v>#DIV/0!</v>
      </c>
      <c r="DK20" s="14" t="e">
        <f t="shared" si="100"/>
        <v>#DIV/0!</v>
      </c>
      <c r="DL20" s="14" t="e">
        <f t="shared" si="101"/>
        <v>#DIV/0!</v>
      </c>
      <c r="DM20" s="15" t="e">
        <f t="shared" si="102"/>
        <v>#DIV/0!</v>
      </c>
      <c r="DN20" s="21" t="e">
        <f t="shared" si="103"/>
        <v>#N/A</v>
      </c>
      <c r="DO20" s="30">
        <f t="shared" si="104"/>
        <v>6</v>
      </c>
      <c r="DP20" s="30">
        <f t="shared" si="105"/>
        <v>0</v>
      </c>
      <c r="DQ20" s="5"/>
      <c r="DR20" s="25"/>
      <c r="DS20" s="25"/>
      <c r="DT20" s="25"/>
      <c r="DU20" s="25"/>
      <c r="DV20" s="25"/>
      <c r="DW20" s="25"/>
      <c r="DX20" s="3">
        <f t="shared" si="106"/>
        <v>0</v>
      </c>
      <c r="DY20" s="3">
        <f t="shared" si="107"/>
        <v>0</v>
      </c>
      <c r="DZ20" s="3">
        <f t="shared" si="108"/>
        <v>0</v>
      </c>
      <c r="EA20" s="3">
        <f t="shared" si="109"/>
        <v>0</v>
      </c>
      <c r="EB20" s="3">
        <f t="shared" si="110"/>
        <v>0</v>
      </c>
      <c r="EC20" s="3">
        <f t="shared" si="111"/>
        <v>0</v>
      </c>
      <c r="ED20" s="3">
        <f t="shared" si="112"/>
        <v>0</v>
      </c>
      <c r="EE20" s="3">
        <f t="shared" si="113"/>
        <v>0</v>
      </c>
      <c r="EF20" s="3">
        <f t="shared" si="114"/>
        <v>0</v>
      </c>
      <c r="EG20" s="3">
        <f t="shared" si="115"/>
        <v>0</v>
      </c>
      <c r="EH20" s="3">
        <f t="shared" si="116"/>
        <v>0</v>
      </c>
      <c r="EI20" s="3">
        <f t="shared" si="117"/>
        <v>0</v>
      </c>
      <c r="EJ20" s="3">
        <f t="shared" si="118"/>
        <v>0</v>
      </c>
      <c r="EK20" s="3">
        <f t="shared" si="119"/>
        <v>0</v>
      </c>
      <c r="EL20" s="3">
        <f t="shared" si="120"/>
        <v>0</v>
      </c>
      <c r="EM20" s="3">
        <f t="shared" si="121"/>
        <v>0</v>
      </c>
      <c r="EN20" s="3">
        <f t="shared" si="122"/>
        <v>0</v>
      </c>
      <c r="EO20" s="3">
        <f t="shared" si="123"/>
        <v>0</v>
      </c>
      <c r="EP20" s="3">
        <f t="shared" si="124"/>
        <v>0</v>
      </c>
      <c r="EQ20" s="3">
        <f t="shared" si="125"/>
        <v>0</v>
      </c>
      <c r="ER20" s="3">
        <f t="shared" si="126"/>
        <v>0</v>
      </c>
      <c r="ES20" s="3">
        <f t="shared" si="127"/>
        <v>0</v>
      </c>
      <c r="ET20" s="3">
        <f t="shared" si="128"/>
        <v>0</v>
      </c>
      <c r="EU20" s="3">
        <f t="shared" si="129"/>
        <v>0</v>
      </c>
      <c r="EV20" s="3">
        <f t="shared" si="130"/>
        <v>0</v>
      </c>
      <c r="EW20" s="3">
        <f t="shared" si="131"/>
        <v>0</v>
      </c>
      <c r="EX20" s="3">
        <f t="shared" si="132"/>
        <v>0</v>
      </c>
      <c r="EY20" s="3">
        <f t="shared" si="133"/>
        <v>0</v>
      </c>
      <c r="EZ20" s="3">
        <f t="shared" si="134"/>
        <v>0</v>
      </c>
      <c r="FA20" s="3">
        <f t="shared" si="135"/>
        <v>0</v>
      </c>
      <c r="FB20" s="12" t="e">
        <f t="shared" si="2"/>
        <v>#DIV/0!</v>
      </c>
      <c r="FC20" s="10" t="e">
        <f t="shared" si="136"/>
        <v>#DIV/0!</v>
      </c>
      <c r="FD20" s="13" t="e">
        <f t="shared" si="137"/>
        <v>#DIV/0!</v>
      </c>
      <c r="FE20" s="14" t="e">
        <f t="shared" si="138"/>
        <v>#DIV/0!</v>
      </c>
      <c r="FF20" s="14" t="e">
        <f t="shared" si="139"/>
        <v>#DIV/0!</v>
      </c>
      <c r="FG20" s="15" t="e">
        <f t="shared" si="140"/>
        <v>#DIV/0!</v>
      </c>
      <c r="FH20" s="21" t="e">
        <f t="shared" si="141"/>
        <v>#N/A</v>
      </c>
      <c r="FI20" s="30" t="e">
        <f>COUNTBLANK(#REF!)</f>
        <v>#REF!</v>
      </c>
      <c r="FJ20" s="30" t="e">
        <f t="shared" si="142"/>
        <v>#REF!</v>
      </c>
      <c r="FK20" s="5"/>
      <c r="FL20" s="70"/>
      <c r="FM20" s="2" t="e">
        <f>COUNTBLANK(#REF!)</f>
        <v>#REF!</v>
      </c>
      <c r="FN20" s="2" t="e">
        <f t="shared" si="143"/>
        <v>#REF!</v>
      </c>
      <c r="FO20" s="47">
        <v>13</v>
      </c>
      <c r="FP20" s="117" t="e">
        <f>'LISTA DE ESTUDIANTES Y ASISTENC'!#REF!</f>
        <v>#REF!</v>
      </c>
      <c r="FQ20" s="48" t="e">
        <f>'LISTA DE ESTUDIANTES Y ASISTENC'!#REF!</f>
        <v>#REF!</v>
      </c>
      <c r="FR20" s="2" t="e">
        <f>COUNTBLANK(#REF!)</f>
        <v>#REF!</v>
      </c>
      <c r="FS20" s="2" t="e">
        <f t="shared" si="144"/>
        <v>#REF!</v>
      </c>
      <c r="FT20" s="47">
        <v>13</v>
      </c>
      <c r="FU20" s="117">
        <f>'LISTA DE ESTUDIANTES Y ASISTENC'!RO17</f>
        <v>0</v>
      </c>
      <c r="FV20" s="178">
        <f>'LISTA DE ESTUDIANTES Y ASISTENC'!RQ17:RQ17</f>
        <v>0</v>
      </c>
      <c r="FW20" s="186"/>
      <c r="FX20" s="2">
        <f t="shared" si="145"/>
        <v>10</v>
      </c>
      <c r="FY20" s="2">
        <f t="shared" si="146"/>
        <v>0</v>
      </c>
      <c r="FZ20" s="47">
        <v>13</v>
      </c>
      <c r="GA20" s="117">
        <f>'LISTA DE ESTUDIANTES Y ASISTENC'!AQP17</f>
        <v>0</v>
      </c>
      <c r="GB20" s="48">
        <f>'LISTA DE ESTUDIANTES Y ASISTENC'!AQR17:AQR17</f>
        <v>0</v>
      </c>
      <c r="GC20" s="32"/>
      <c r="GD20" s="25"/>
      <c r="GE20" s="25"/>
      <c r="GF20" s="25"/>
      <c r="GG20" s="25"/>
      <c r="GH20" s="25"/>
      <c r="GI20" s="25"/>
      <c r="GJ20" s="25"/>
      <c r="GK20" s="25"/>
      <c r="GL20" s="25"/>
      <c r="GM20" s="3">
        <f t="shared" si="147"/>
        <v>0</v>
      </c>
      <c r="GN20" s="3">
        <f t="shared" si="148"/>
        <v>0</v>
      </c>
      <c r="GO20" s="3">
        <f t="shared" si="149"/>
        <v>0</v>
      </c>
      <c r="GP20" s="3">
        <f t="shared" si="150"/>
        <v>0</v>
      </c>
      <c r="GQ20" s="3">
        <f t="shared" si="151"/>
        <v>0</v>
      </c>
      <c r="GR20" s="3">
        <f t="shared" si="152"/>
        <v>0</v>
      </c>
      <c r="GS20" s="3">
        <f t="shared" si="153"/>
        <v>0</v>
      </c>
      <c r="GT20" s="3">
        <f t="shared" si="154"/>
        <v>0</v>
      </c>
      <c r="GU20" s="3">
        <f t="shared" si="155"/>
        <v>0</v>
      </c>
      <c r="GV20" s="3">
        <f t="shared" si="156"/>
        <v>0</v>
      </c>
      <c r="GW20" s="3">
        <f t="shared" si="157"/>
        <v>0</v>
      </c>
      <c r="GX20" s="3">
        <f t="shared" si="158"/>
        <v>0</v>
      </c>
      <c r="GY20" s="3">
        <f t="shared" si="159"/>
        <v>0</v>
      </c>
      <c r="GZ20" s="3">
        <f t="shared" si="160"/>
        <v>0</v>
      </c>
      <c r="HA20" s="3">
        <f t="shared" si="161"/>
        <v>0</v>
      </c>
      <c r="HB20" s="3">
        <f t="shared" si="162"/>
        <v>0</v>
      </c>
      <c r="HC20" s="3">
        <f t="shared" si="163"/>
        <v>0</v>
      </c>
      <c r="HD20" s="3">
        <f t="shared" si="164"/>
        <v>0</v>
      </c>
      <c r="HE20" s="3">
        <f t="shared" si="165"/>
        <v>0</v>
      </c>
      <c r="HF20" s="3">
        <f t="shared" si="166"/>
        <v>0</v>
      </c>
      <c r="HG20" s="3">
        <f t="shared" si="167"/>
        <v>0</v>
      </c>
      <c r="HH20" s="3">
        <f t="shared" si="168"/>
        <v>0</v>
      </c>
      <c r="HI20" s="3">
        <f t="shared" si="169"/>
        <v>0</v>
      </c>
      <c r="HJ20" s="3">
        <f t="shared" si="170"/>
        <v>0</v>
      </c>
      <c r="HK20" s="3">
        <f t="shared" si="171"/>
        <v>0</v>
      </c>
      <c r="HL20" s="3">
        <f t="shared" si="172"/>
        <v>0</v>
      </c>
      <c r="HM20" s="3">
        <f t="shared" si="173"/>
        <v>0</v>
      </c>
      <c r="HN20" s="3">
        <f t="shared" si="174"/>
        <v>0</v>
      </c>
      <c r="HO20" s="3">
        <f t="shared" si="175"/>
        <v>0</v>
      </c>
      <c r="HP20" s="3">
        <f t="shared" si="176"/>
        <v>0</v>
      </c>
      <c r="HQ20" s="7">
        <f t="shared" si="177"/>
        <v>0</v>
      </c>
      <c r="HR20" s="7">
        <f t="shared" si="178"/>
        <v>0</v>
      </c>
      <c r="HS20" s="7">
        <f t="shared" si="179"/>
        <v>0</v>
      </c>
      <c r="HT20" s="7">
        <f t="shared" si="180"/>
        <v>0</v>
      </c>
      <c r="HU20" s="7">
        <f t="shared" si="181"/>
        <v>0</v>
      </c>
      <c r="HV20" s="7">
        <f t="shared" si="182"/>
        <v>0</v>
      </c>
      <c r="HW20" s="7">
        <f t="shared" si="183"/>
        <v>0</v>
      </c>
      <c r="HX20" s="7">
        <f t="shared" si="184"/>
        <v>0</v>
      </c>
      <c r="HY20" s="7">
        <f t="shared" si="185"/>
        <v>0</v>
      </c>
      <c r="HZ20" s="7">
        <f t="shared" si="186"/>
        <v>0</v>
      </c>
      <c r="IA20" s="7">
        <f t="shared" si="187"/>
        <v>0</v>
      </c>
      <c r="IB20" s="7">
        <f t="shared" si="188"/>
        <v>0</v>
      </c>
      <c r="IC20" s="7">
        <f t="shared" si="189"/>
        <v>0</v>
      </c>
      <c r="ID20" s="7">
        <f t="shared" si="190"/>
        <v>0</v>
      </c>
      <c r="IE20" s="7">
        <f t="shared" si="191"/>
        <v>0</v>
      </c>
      <c r="IF20" s="7">
        <f t="shared" si="192"/>
        <v>0</v>
      </c>
      <c r="IG20" s="7">
        <f t="shared" si="193"/>
        <v>0</v>
      </c>
      <c r="IH20" s="7">
        <f t="shared" si="194"/>
        <v>0</v>
      </c>
      <c r="II20" s="7">
        <f t="shared" si="195"/>
        <v>0</v>
      </c>
      <c r="IJ20" s="7">
        <f t="shared" si="196"/>
        <v>0</v>
      </c>
      <c r="IK20" s="8" t="e">
        <f t="shared" si="197"/>
        <v>#DIV/0!</v>
      </c>
      <c r="IL20" s="10" t="e">
        <f t="shared" si="198"/>
        <v>#DIV/0!</v>
      </c>
      <c r="IM20" s="10"/>
      <c r="IN20" s="13" t="e">
        <f t="shared" si="560"/>
        <v>#DIV/0!</v>
      </c>
      <c r="IO20" s="14" t="e">
        <f t="shared" si="200"/>
        <v>#DIV/0!</v>
      </c>
      <c r="IP20" s="14" t="e">
        <f t="shared" si="201"/>
        <v>#DIV/0!</v>
      </c>
      <c r="IQ20" s="15" t="e">
        <f t="shared" si="202"/>
        <v>#DIV/0!</v>
      </c>
      <c r="IR20" s="30">
        <f t="shared" si="563"/>
        <v>6</v>
      </c>
      <c r="IS20" s="30">
        <f t="shared" si="204"/>
        <v>0</v>
      </c>
      <c r="IT20" s="5"/>
      <c r="IU20" s="21" t="e">
        <f t="shared" si="557"/>
        <v>#N/A</v>
      </c>
      <c r="IV20" s="25"/>
      <c r="IW20" s="25"/>
      <c r="IX20" s="25"/>
      <c r="IY20" s="25"/>
      <c r="IZ20" s="25"/>
      <c r="JA20" s="25"/>
      <c r="JB20" s="3">
        <f t="shared" si="205"/>
        <v>0</v>
      </c>
      <c r="JC20" s="3">
        <f t="shared" si="206"/>
        <v>0</v>
      </c>
      <c r="JD20" s="3">
        <f t="shared" si="207"/>
        <v>0</v>
      </c>
      <c r="JE20" s="3">
        <f t="shared" si="208"/>
        <v>0</v>
      </c>
      <c r="JF20" s="3">
        <f t="shared" si="209"/>
        <v>0</v>
      </c>
      <c r="JG20" s="3">
        <f t="shared" si="210"/>
        <v>0</v>
      </c>
      <c r="JH20" s="3">
        <f t="shared" si="211"/>
        <v>0</v>
      </c>
      <c r="JI20" s="3">
        <f t="shared" si="212"/>
        <v>0</v>
      </c>
      <c r="JJ20" s="3">
        <f t="shared" si="213"/>
        <v>0</v>
      </c>
      <c r="JK20" s="3">
        <f t="shared" si="214"/>
        <v>0</v>
      </c>
      <c r="JL20" s="3">
        <f t="shared" si="215"/>
        <v>0</v>
      </c>
      <c r="JM20" s="3">
        <f t="shared" si="216"/>
        <v>0</v>
      </c>
      <c r="JN20" s="3">
        <f t="shared" si="217"/>
        <v>0</v>
      </c>
      <c r="JO20" s="3">
        <f t="shared" si="218"/>
        <v>0</v>
      </c>
      <c r="JP20" s="3">
        <f t="shared" si="219"/>
        <v>0</v>
      </c>
      <c r="JQ20" s="3">
        <f t="shared" si="220"/>
        <v>0</v>
      </c>
      <c r="JR20" s="3">
        <f t="shared" si="221"/>
        <v>0</v>
      </c>
      <c r="JS20" s="3">
        <f t="shared" si="222"/>
        <v>0</v>
      </c>
      <c r="JT20" s="3">
        <f t="shared" si="223"/>
        <v>0</v>
      </c>
      <c r="JU20" s="3">
        <f t="shared" si="224"/>
        <v>0</v>
      </c>
      <c r="JV20" s="3">
        <f t="shared" si="225"/>
        <v>0</v>
      </c>
      <c r="JW20" s="3">
        <f t="shared" si="226"/>
        <v>0</v>
      </c>
      <c r="JX20" s="3">
        <f t="shared" si="227"/>
        <v>0</v>
      </c>
      <c r="JY20" s="3">
        <f t="shared" si="228"/>
        <v>0</v>
      </c>
      <c r="JZ20" s="3">
        <f t="shared" si="229"/>
        <v>0</v>
      </c>
      <c r="KA20" s="3">
        <f t="shared" si="230"/>
        <v>0</v>
      </c>
      <c r="KB20" s="3">
        <f t="shared" si="231"/>
        <v>0</v>
      </c>
      <c r="KC20" s="3">
        <f t="shared" si="232"/>
        <v>0</v>
      </c>
      <c r="KD20" s="3">
        <f t="shared" si="233"/>
        <v>0</v>
      </c>
      <c r="KE20" s="3">
        <f t="shared" si="234"/>
        <v>0</v>
      </c>
      <c r="KF20" s="12" t="e">
        <f t="shared" si="3"/>
        <v>#DIV/0!</v>
      </c>
      <c r="KG20" s="10" t="e">
        <f t="shared" si="235"/>
        <v>#DIV/0!</v>
      </c>
      <c r="KH20" s="13" t="e">
        <f t="shared" si="236"/>
        <v>#DIV/0!</v>
      </c>
      <c r="KI20" s="14" t="e">
        <f t="shared" si="237"/>
        <v>#DIV/0!</v>
      </c>
      <c r="KJ20" s="14" t="e">
        <f t="shared" si="238"/>
        <v>#DIV/0!</v>
      </c>
      <c r="KK20" s="15" t="e">
        <f t="shared" si="239"/>
        <v>#DIV/0!</v>
      </c>
      <c r="KL20" s="21" t="e">
        <f t="shared" si="240"/>
        <v>#N/A</v>
      </c>
      <c r="KM20" s="30">
        <f t="shared" si="241"/>
        <v>6</v>
      </c>
      <c r="KN20" s="30">
        <f t="shared" si="242"/>
        <v>0</v>
      </c>
      <c r="KO20" s="5"/>
      <c r="KP20" s="25"/>
      <c r="KQ20" s="25"/>
      <c r="KR20" s="25"/>
      <c r="KS20" s="25"/>
      <c r="KT20" s="25"/>
      <c r="KU20" s="25"/>
      <c r="KV20" s="3">
        <f t="shared" si="243"/>
        <v>0</v>
      </c>
      <c r="KW20" s="3">
        <f t="shared" si="244"/>
        <v>0</v>
      </c>
      <c r="KX20" s="3">
        <f t="shared" si="245"/>
        <v>0</v>
      </c>
      <c r="KY20" s="3">
        <f t="shared" si="246"/>
        <v>0</v>
      </c>
      <c r="KZ20" s="3">
        <f t="shared" si="247"/>
        <v>0</v>
      </c>
      <c r="LA20" s="3">
        <f t="shared" si="248"/>
        <v>0</v>
      </c>
      <c r="LB20" s="3">
        <f t="shared" si="249"/>
        <v>0</v>
      </c>
      <c r="LC20" s="3">
        <f t="shared" si="250"/>
        <v>0</v>
      </c>
      <c r="LD20" s="3">
        <f t="shared" si="251"/>
        <v>0</v>
      </c>
      <c r="LE20" s="3">
        <f t="shared" si="252"/>
        <v>0</v>
      </c>
      <c r="LF20" s="3">
        <f t="shared" si="253"/>
        <v>0</v>
      </c>
      <c r="LG20" s="3">
        <f t="shared" si="254"/>
        <v>0</v>
      </c>
      <c r="LH20" s="3">
        <f t="shared" si="255"/>
        <v>0</v>
      </c>
      <c r="LI20" s="3">
        <f t="shared" si="256"/>
        <v>0</v>
      </c>
      <c r="LJ20" s="3">
        <f t="shared" si="257"/>
        <v>0</v>
      </c>
      <c r="LK20" s="3">
        <f t="shared" si="258"/>
        <v>0</v>
      </c>
      <c r="LL20" s="3">
        <f t="shared" si="259"/>
        <v>0</v>
      </c>
      <c r="LM20" s="3">
        <f t="shared" si="260"/>
        <v>0</v>
      </c>
      <c r="LN20" s="3">
        <f t="shared" si="261"/>
        <v>0</v>
      </c>
      <c r="LO20" s="3">
        <f t="shared" si="262"/>
        <v>0</v>
      </c>
      <c r="LP20" s="3">
        <f t="shared" si="263"/>
        <v>0</v>
      </c>
      <c r="LQ20" s="3">
        <f t="shared" si="264"/>
        <v>0</v>
      </c>
      <c r="LR20" s="3">
        <f t="shared" si="265"/>
        <v>0</v>
      </c>
      <c r="LS20" s="3">
        <f t="shared" si="266"/>
        <v>0</v>
      </c>
      <c r="LT20" s="3">
        <f t="shared" si="267"/>
        <v>0</v>
      </c>
      <c r="LU20" s="3">
        <f t="shared" si="268"/>
        <v>0</v>
      </c>
      <c r="LV20" s="3">
        <f t="shared" si="269"/>
        <v>0</v>
      </c>
      <c r="LW20" s="3">
        <f t="shared" si="270"/>
        <v>0</v>
      </c>
      <c r="LX20" s="3">
        <f t="shared" si="271"/>
        <v>0</v>
      </c>
      <c r="LY20" s="3">
        <f t="shared" si="272"/>
        <v>0</v>
      </c>
      <c r="LZ20" s="12" t="e">
        <f t="shared" si="4"/>
        <v>#DIV/0!</v>
      </c>
      <c r="MA20" s="10" t="e">
        <f t="shared" si="273"/>
        <v>#DIV/0!</v>
      </c>
      <c r="MB20" s="13" t="e">
        <f t="shared" si="274"/>
        <v>#DIV/0!</v>
      </c>
      <c r="MC20" s="14" t="e">
        <f t="shared" si="275"/>
        <v>#DIV/0!</v>
      </c>
      <c r="MD20" s="14" t="e">
        <f t="shared" si="276"/>
        <v>#DIV/0!</v>
      </c>
      <c r="ME20" s="15" t="e">
        <f t="shared" si="277"/>
        <v>#DIV/0!</v>
      </c>
      <c r="MF20" s="21" t="e">
        <f t="shared" si="278"/>
        <v>#N/A</v>
      </c>
      <c r="MG20" s="30" t="e">
        <f>COUNTBLANK(#REF!)</f>
        <v>#REF!</v>
      </c>
      <c r="MH20" s="30" t="e">
        <f t="shared" si="279"/>
        <v>#REF!</v>
      </c>
      <c r="MI20" s="5"/>
      <c r="MJ20" s="70"/>
      <c r="MK20" s="2" t="e">
        <f>COUNTBLANK(#REF!)</f>
        <v>#REF!</v>
      </c>
      <c r="ML20" s="2" t="e">
        <f t="shared" si="280"/>
        <v>#REF!</v>
      </c>
      <c r="MM20" s="47">
        <v>13</v>
      </c>
      <c r="MN20" s="117">
        <f>'LISTA DE ESTUDIANTES Y ASISTENC'!AXD17</f>
        <v>0</v>
      </c>
      <c r="MO20" s="48">
        <f>'LISTA DE ESTUDIANTES Y ASISTENC'!AXE17:AXE17</f>
        <v>0</v>
      </c>
      <c r="MP20" s="2" t="e">
        <f>COUNTBLANK(#REF!)</f>
        <v>#REF!</v>
      </c>
      <c r="MQ20" s="2" t="e">
        <f t="shared" si="281"/>
        <v>#REF!</v>
      </c>
      <c r="MR20" s="47">
        <v>13</v>
      </c>
      <c r="MS20" s="117">
        <f>'LISTA DE ESTUDIANTES Y ASISTENC'!BQL17</f>
        <v>0</v>
      </c>
      <c r="MT20" s="178">
        <f>'LISTA DE ESTUDIANTES Y ASISTENC'!BQN17:BQN17</f>
        <v>0</v>
      </c>
      <c r="MU20" s="188"/>
      <c r="MV20" s="2">
        <f t="shared" si="282"/>
        <v>10</v>
      </c>
      <c r="MW20" s="2">
        <f t="shared" si="283"/>
        <v>0</v>
      </c>
      <c r="MX20" s="47">
        <v>13</v>
      </c>
      <c r="MY20" s="117">
        <f>'LISTA DE ESTUDIANTES Y ASISTENC'!CPM17</f>
        <v>0</v>
      </c>
      <c r="MZ20" s="48">
        <f>'LISTA DE ESTUDIANTES Y ASISTENC'!CPO17:CPO17</f>
        <v>0</v>
      </c>
      <c r="NA20" s="32"/>
      <c r="NB20" s="25"/>
      <c r="NC20" s="25"/>
      <c r="ND20" s="25"/>
      <c r="NE20" s="25"/>
      <c r="NF20" s="25"/>
      <c r="NG20" s="25"/>
      <c r="NH20" s="25"/>
      <c r="NI20" s="25"/>
      <c r="NJ20" s="25"/>
      <c r="NK20" s="3">
        <f t="shared" si="284"/>
        <v>0</v>
      </c>
      <c r="NL20" s="3">
        <f t="shared" si="285"/>
        <v>0</v>
      </c>
      <c r="NM20" s="3">
        <f t="shared" si="286"/>
        <v>0</v>
      </c>
      <c r="NN20" s="3">
        <f t="shared" si="287"/>
        <v>0</v>
      </c>
      <c r="NO20" s="3">
        <f t="shared" si="288"/>
        <v>0</v>
      </c>
      <c r="NP20" s="3">
        <f t="shared" si="289"/>
        <v>0</v>
      </c>
      <c r="NQ20" s="3">
        <f t="shared" si="290"/>
        <v>0</v>
      </c>
      <c r="NR20" s="3">
        <f t="shared" si="291"/>
        <v>0</v>
      </c>
      <c r="NS20" s="3">
        <f t="shared" si="292"/>
        <v>0</v>
      </c>
      <c r="NT20" s="3">
        <f t="shared" si="293"/>
        <v>0</v>
      </c>
      <c r="NU20" s="3">
        <f t="shared" si="294"/>
        <v>0</v>
      </c>
      <c r="NV20" s="3">
        <f t="shared" si="295"/>
        <v>0</v>
      </c>
      <c r="NW20" s="3">
        <f t="shared" si="296"/>
        <v>0</v>
      </c>
      <c r="NX20" s="3">
        <f t="shared" si="297"/>
        <v>0</v>
      </c>
      <c r="NY20" s="3">
        <f t="shared" si="298"/>
        <v>0</v>
      </c>
      <c r="NZ20" s="3">
        <f t="shared" si="299"/>
        <v>0</v>
      </c>
      <c r="OA20" s="3">
        <f t="shared" si="300"/>
        <v>0</v>
      </c>
      <c r="OB20" s="3">
        <f t="shared" si="301"/>
        <v>0</v>
      </c>
      <c r="OC20" s="3">
        <f t="shared" si="302"/>
        <v>0</v>
      </c>
      <c r="OD20" s="3">
        <f t="shared" si="303"/>
        <v>0</v>
      </c>
      <c r="OE20" s="3">
        <f t="shared" si="304"/>
        <v>0</v>
      </c>
      <c r="OF20" s="3">
        <f t="shared" si="305"/>
        <v>0</v>
      </c>
      <c r="OG20" s="3">
        <f t="shared" si="306"/>
        <v>0</v>
      </c>
      <c r="OH20" s="3">
        <f t="shared" si="307"/>
        <v>0</v>
      </c>
      <c r="OI20" s="3">
        <f t="shared" si="308"/>
        <v>0</v>
      </c>
      <c r="OJ20" s="3">
        <f t="shared" si="309"/>
        <v>0</v>
      </c>
      <c r="OK20" s="3">
        <f t="shared" si="310"/>
        <v>0</v>
      </c>
      <c r="OL20" s="3">
        <f t="shared" si="311"/>
        <v>0</v>
      </c>
      <c r="OM20" s="3">
        <f t="shared" si="312"/>
        <v>0</v>
      </c>
      <c r="ON20" s="3">
        <f t="shared" si="313"/>
        <v>0</v>
      </c>
      <c r="OO20" s="7">
        <f t="shared" si="314"/>
        <v>0</v>
      </c>
      <c r="OP20" s="7">
        <f t="shared" si="315"/>
        <v>0</v>
      </c>
      <c r="OQ20" s="7">
        <f t="shared" si="316"/>
        <v>0</v>
      </c>
      <c r="OR20" s="7">
        <f t="shared" si="317"/>
        <v>0</v>
      </c>
      <c r="OS20" s="7">
        <f t="shared" si="318"/>
        <v>0</v>
      </c>
      <c r="OT20" s="7">
        <f t="shared" si="319"/>
        <v>0</v>
      </c>
      <c r="OU20" s="7">
        <f t="shared" si="320"/>
        <v>0</v>
      </c>
      <c r="OV20" s="7">
        <f t="shared" si="321"/>
        <v>0</v>
      </c>
      <c r="OW20" s="7">
        <f t="shared" si="322"/>
        <v>0</v>
      </c>
      <c r="OX20" s="7">
        <f t="shared" si="323"/>
        <v>0</v>
      </c>
      <c r="OY20" s="7">
        <f t="shared" si="324"/>
        <v>0</v>
      </c>
      <c r="OZ20" s="7">
        <f t="shared" si="325"/>
        <v>0</v>
      </c>
      <c r="PA20" s="7">
        <f t="shared" si="326"/>
        <v>0</v>
      </c>
      <c r="PB20" s="7">
        <f t="shared" si="327"/>
        <v>0</v>
      </c>
      <c r="PC20" s="7">
        <f t="shared" si="328"/>
        <v>0</v>
      </c>
      <c r="PD20" s="7">
        <f t="shared" si="329"/>
        <v>0</v>
      </c>
      <c r="PE20" s="7">
        <f t="shared" si="330"/>
        <v>0</v>
      </c>
      <c r="PF20" s="7">
        <f t="shared" si="331"/>
        <v>0</v>
      </c>
      <c r="PG20" s="7">
        <f t="shared" si="332"/>
        <v>0</v>
      </c>
      <c r="PH20" s="7">
        <f t="shared" si="333"/>
        <v>0</v>
      </c>
      <c r="PI20" s="8" t="e">
        <f t="shared" si="334"/>
        <v>#DIV/0!</v>
      </c>
      <c r="PJ20" s="10" t="e">
        <f t="shared" si="335"/>
        <v>#DIV/0!</v>
      </c>
      <c r="PK20" s="10"/>
      <c r="PL20" s="13" t="e">
        <f t="shared" si="561"/>
        <v>#DIV/0!</v>
      </c>
      <c r="PM20" s="14" t="e">
        <f t="shared" si="337"/>
        <v>#DIV/0!</v>
      </c>
      <c r="PN20" s="14" t="e">
        <f t="shared" si="338"/>
        <v>#DIV/0!</v>
      </c>
      <c r="PO20" s="15" t="e">
        <f t="shared" si="339"/>
        <v>#DIV/0!</v>
      </c>
      <c r="PP20" s="30">
        <f t="shared" si="564"/>
        <v>6</v>
      </c>
      <c r="PQ20" s="30">
        <f t="shared" si="341"/>
        <v>0</v>
      </c>
      <c r="PR20" s="5"/>
      <c r="PS20" s="21" t="e">
        <f t="shared" si="558"/>
        <v>#N/A</v>
      </c>
      <c r="PT20" s="25"/>
      <c r="PU20" s="25"/>
      <c r="PV20" s="25"/>
      <c r="PW20" s="25"/>
      <c r="PX20" s="25"/>
      <c r="PY20" s="25"/>
      <c r="PZ20" s="3">
        <f t="shared" si="342"/>
        <v>0</v>
      </c>
      <c r="QA20" s="3">
        <f t="shared" si="343"/>
        <v>0</v>
      </c>
      <c r="QB20" s="3">
        <f t="shared" si="344"/>
        <v>0</v>
      </c>
      <c r="QC20" s="3">
        <f t="shared" si="345"/>
        <v>0</v>
      </c>
      <c r="QD20" s="3">
        <f t="shared" si="346"/>
        <v>0</v>
      </c>
      <c r="QE20" s="3">
        <f t="shared" si="347"/>
        <v>0</v>
      </c>
      <c r="QF20" s="3">
        <f t="shared" si="348"/>
        <v>0</v>
      </c>
      <c r="QG20" s="3">
        <f t="shared" si="349"/>
        <v>0</v>
      </c>
      <c r="QH20" s="3">
        <f t="shared" si="350"/>
        <v>0</v>
      </c>
      <c r="QI20" s="3">
        <f t="shared" si="351"/>
        <v>0</v>
      </c>
      <c r="QJ20" s="3">
        <f t="shared" si="352"/>
        <v>0</v>
      </c>
      <c r="QK20" s="3">
        <f t="shared" si="353"/>
        <v>0</v>
      </c>
      <c r="QL20" s="3">
        <f t="shared" si="354"/>
        <v>0</v>
      </c>
      <c r="QM20" s="3">
        <f t="shared" si="355"/>
        <v>0</v>
      </c>
      <c r="QN20" s="3">
        <f t="shared" si="356"/>
        <v>0</v>
      </c>
      <c r="QO20" s="3">
        <f t="shared" si="357"/>
        <v>0</v>
      </c>
      <c r="QP20" s="3">
        <f t="shared" si="358"/>
        <v>0</v>
      </c>
      <c r="QQ20" s="3">
        <f t="shared" si="359"/>
        <v>0</v>
      </c>
      <c r="QR20" s="3">
        <f t="shared" si="360"/>
        <v>0</v>
      </c>
      <c r="QS20" s="3">
        <f t="shared" si="361"/>
        <v>0</v>
      </c>
      <c r="QT20" s="3">
        <f t="shared" si="362"/>
        <v>0</v>
      </c>
      <c r="QU20" s="3">
        <f t="shared" si="363"/>
        <v>0</v>
      </c>
      <c r="QV20" s="3">
        <f t="shared" si="364"/>
        <v>0</v>
      </c>
      <c r="QW20" s="3">
        <f t="shared" si="365"/>
        <v>0</v>
      </c>
      <c r="QX20" s="3">
        <f t="shared" si="366"/>
        <v>0</v>
      </c>
      <c r="QY20" s="3">
        <f t="shared" si="367"/>
        <v>0</v>
      </c>
      <c r="QZ20" s="3">
        <f t="shared" si="368"/>
        <v>0</v>
      </c>
      <c r="RA20" s="3">
        <f t="shared" si="369"/>
        <v>0</v>
      </c>
      <c r="RB20" s="3">
        <f t="shared" si="370"/>
        <v>0</v>
      </c>
      <c r="RC20" s="3">
        <f t="shared" si="371"/>
        <v>0</v>
      </c>
      <c r="RD20" s="12" t="e">
        <f t="shared" si="5"/>
        <v>#DIV/0!</v>
      </c>
      <c r="RE20" s="10" t="e">
        <f t="shared" si="372"/>
        <v>#DIV/0!</v>
      </c>
      <c r="RF20" s="13" t="e">
        <f t="shared" si="373"/>
        <v>#DIV/0!</v>
      </c>
      <c r="RG20" s="14" t="e">
        <f t="shared" si="374"/>
        <v>#DIV/0!</v>
      </c>
      <c r="RH20" s="14" t="e">
        <f t="shared" si="375"/>
        <v>#DIV/0!</v>
      </c>
      <c r="RI20" s="15" t="e">
        <f t="shared" si="376"/>
        <v>#DIV/0!</v>
      </c>
      <c r="RJ20" s="21" t="e">
        <f t="shared" si="377"/>
        <v>#N/A</v>
      </c>
      <c r="RK20" s="30">
        <f t="shared" si="378"/>
        <v>6</v>
      </c>
      <c r="RL20" s="30">
        <f t="shared" si="379"/>
        <v>0</v>
      </c>
      <c r="RM20" s="5"/>
      <c r="RN20" s="25"/>
      <c r="RO20" s="25"/>
      <c r="RP20" s="25"/>
      <c r="RQ20" s="25"/>
      <c r="RR20" s="25"/>
      <c r="RS20" s="25"/>
      <c r="RT20" s="3">
        <f t="shared" si="380"/>
        <v>0</v>
      </c>
      <c r="RU20" s="3">
        <f t="shared" si="381"/>
        <v>0</v>
      </c>
      <c r="RV20" s="3">
        <f t="shared" si="382"/>
        <v>0</v>
      </c>
      <c r="RW20" s="3">
        <f t="shared" si="383"/>
        <v>0</v>
      </c>
      <c r="RX20" s="3">
        <f t="shared" si="384"/>
        <v>0</v>
      </c>
      <c r="RY20" s="3">
        <f t="shared" si="385"/>
        <v>0</v>
      </c>
      <c r="RZ20" s="3">
        <f t="shared" si="386"/>
        <v>0</v>
      </c>
      <c r="SA20" s="3">
        <f t="shared" si="387"/>
        <v>0</v>
      </c>
      <c r="SB20" s="3">
        <f t="shared" si="388"/>
        <v>0</v>
      </c>
      <c r="SC20" s="3">
        <f t="shared" si="389"/>
        <v>0</v>
      </c>
      <c r="SD20" s="3">
        <f t="shared" si="390"/>
        <v>0</v>
      </c>
      <c r="SE20" s="3">
        <f t="shared" si="391"/>
        <v>0</v>
      </c>
      <c r="SF20" s="3">
        <f t="shared" si="392"/>
        <v>0</v>
      </c>
      <c r="SG20" s="3">
        <f t="shared" si="393"/>
        <v>0</v>
      </c>
      <c r="SH20" s="3">
        <f t="shared" si="394"/>
        <v>0</v>
      </c>
      <c r="SI20" s="3">
        <f t="shared" si="395"/>
        <v>0</v>
      </c>
      <c r="SJ20" s="3">
        <f t="shared" si="396"/>
        <v>0</v>
      </c>
      <c r="SK20" s="3">
        <f t="shared" si="397"/>
        <v>0</v>
      </c>
      <c r="SL20" s="3">
        <f t="shared" si="398"/>
        <v>0</v>
      </c>
      <c r="SM20" s="3">
        <f t="shared" si="399"/>
        <v>0</v>
      </c>
      <c r="SN20" s="3">
        <f t="shared" si="400"/>
        <v>0</v>
      </c>
      <c r="SO20" s="3">
        <f t="shared" si="401"/>
        <v>0</v>
      </c>
      <c r="SP20" s="3">
        <f t="shared" si="402"/>
        <v>0</v>
      </c>
      <c r="SQ20" s="3">
        <f t="shared" si="403"/>
        <v>0</v>
      </c>
      <c r="SR20" s="3">
        <f t="shared" si="404"/>
        <v>0</v>
      </c>
      <c r="SS20" s="3">
        <f t="shared" si="405"/>
        <v>0</v>
      </c>
      <c r="ST20" s="3">
        <f t="shared" si="406"/>
        <v>0</v>
      </c>
      <c r="SU20" s="3">
        <f t="shared" si="407"/>
        <v>0</v>
      </c>
      <c r="SV20" s="3">
        <f t="shared" si="408"/>
        <v>0</v>
      </c>
      <c r="SW20" s="3">
        <f t="shared" si="409"/>
        <v>0</v>
      </c>
      <c r="SX20" s="12" t="e">
        <f t="shared" si="6"/>
        <v>#DIV/0!</v>
      </c>
      <c r="SY20" s="10" t="e">
        <f t="shared" si="410"/>
        <v>#DIV/0!</v>
      </c>
      <c r="SZ20" s="13" t="e">
        <f t="shared" si="411"/>
        <v>#DIV/0!</v>
      </c>
      <c r="TA20" s="14" t="e">
        <f t="shared" si="412"/>
        <v>#DIV/0!</v>
      </c>
      <c r="TB20" s="14" t="e">
        <f t="shared" si="413"/>
        <v>#DIV/0!</v>
      </c>
      <c r="TC20" s="15" t="e">
        <f t="shared" si="414"/>
        <v>#DIV/0!</v>
      </c>
      <c r="TD20" s="21" t="e">
        <f t="shared" si="415"/>
        <v>#N/A</v>
      </c>
      <c r="TE20" s="30" t="e">
        <f>COUNTBLANK(#REF!)</f>
        <v>#REF!</v>
      </c>
      <c r="TF20" s="30" t="e">
        <f t="shared" si="416"/>
        <v>#REF!</v>
      </c>
      <c r="TG20" s="5"/>
      <c r="TH20" s="70"/>
      <c r="TI20" s="2" t="e">
        <f>COUNTBLANK(#REF!)</f>
        <v>#REF!</v>
      </c>
      <c r="TJ20" s="2" t="e">
        <f t="shared" si="417"/>
        <v>#REF!</v>
      </c>
      <c r="TK20" s="47">
        <v>13</v>
      </c>
      <c r="TL20" s="117">
        <f>'LISTA DE ESTUDIANTES Y ASISTENC'!CWA17</f>
        <v>0</v>
      </c>
      <c r="TM20" s="48">
        <f>'LISTA DE ESTUDIANTES Y ASISTENC'!CWB17:CWB17</f>
        <v>0</v>
      </c>
      <c r="TN20" s="2" t="e">
        <f>COUNTBLANK(#REF!)</f>
        <v>#REF!</v>
      </c>
      <c r="TO20" s="2" t="e">
        <f t="shared" si="418"/>
        <v>#REF!</v>
      </c>
      <c r="TP20" s="47">
        <v>13</v>
      </c>
      <c r="TQ20" s="117">
        <f>'LISTA DE ESTUDIANTES Y ASISTENC'!DPI17</f>
        <v>0</v>
      </c>
      <c r="TR20" s="48">
        <f>'LISTA DE ESTUDIANTES Y ASISTENC'!DPK17:DPK17</f>
        <v>0</v>
      </c>
      <c r="TS20" s="145"/>
      <c r="TT20" s="2">
        <f t="shared" si="419"/>
        <v>10</v>
      </c>
      <c r="TU20" s="2">
        <f t="shared" si="420"/>
        <v>0</v>
      </c>
      <c r="TV20" s="47">
        <v>13</v>
      </c>
      <c r="TW20" s="117">
        <f>'LISTA DE ESTUDIANTES Y ASISTENC'!EOJ17</f>
        <v>0</v>
      </c>
      <c r="TX20" s="48">
        <f>'LISTA DE ESTUDIANTES Y ASISTENC'!EOL17:EOL17</f>
        <v>0</v>
      </c>
      <c r="TY20" s="32"/>
      <c r="TZ20" s="25"/>
      <c r="UA20" s="25"/>
      <c r="UB20" s="25"/>
      <c r="UC20" s="25"/>
      <c r="UD20" s="25"/>
      <c r="UE20" s="25"/>
      <c r="UF20" s="25"/>
      <c r="UG20" s="25"/>
      <c r="UH20" s="25"/>
      <c r="UI20" s="3">
        <f t="shared" si="421"/>
        <v>0</v>
      </c>
      <c r="UJ20" s="3">
        <f t="shared" si="422"/>
        <v>0</v>
      </c>
      <c r="UK20" s="3">
        <f t="shared" si="423"/>
        <v>0</v>
      </c>
      <c r="UL20" s="3">
        <f t="shared" si="424"/>
        <v>0</v>
      </c>
      <c r="UM20" s="3">
        <f t="shared" si="425"/>
        <v>0</v>
      </c>
      <c r="UN20" s="3">
        <f t="shared" si="426"/>
        <v>0</v>
      </c>
      <c r="UO20" s="3">
        <f t="shared" si="427"/>
        <v>0</v>
      </c>
      <c r="UP20" s="3">
        <f t="shared" si="428"/>
        <v>0</v>
      </c>
      <c r="UQ20" s="3">
        <f t="shared" si="429"/>
        <v>0</v>
      </c>
      <c r="UR20" s="3">
        <f t="shared" si="430"/>
        <v>0</v>
      </c>
      <c r="US20" s="3">
        <f t="shared" si="431"/>
        <v>0</v>
      </c>
      <c r="UT20" s="3">
        <f t="shared" si="432"/>
        <v>0</v>
      </c>
      <c r="UU20" s="3">
        <f t="shared" si="433"/>
        <v>0</v>
      </c>
      <c r="UV20" s="3">
        <f t="shared" si="434"/>
        <v>0</v>
      </c>
      <c r="UW20" s="3">
        <f t="shared" si="435"/>
        <v>0</v>
      </c>
      <c r="UX20" s="3">
        <f t="shared" si="436"/>
        <v>0</v>
      </c>
      <c r="UY20" s="3">
        <f t="shared" si="437"/>
        <v>0</v>
      </c>
      <c r="UZ20" s="3">
        <f t="shared" si="438"/>
        <v>0</v>
      </c>
      <c r="VA20" s="3">
        <f t="shared" si="439"/>
        <v>0</v>
      </c>
      <c r="VB20" s="3">
        <f t="shared" si="440"/>
        <v>0</v>
      </c>
      <c r="VC20" s="3">
        <f t="shared" si="441"/>
        <v>0</v>
      </c>
      <c r="VD20" s="3">
        <f t="shared" si="442"/>
        <v>0</v>
      </c>
      <c r="VE20" s="3">
        <f t="shared" si="443"/>
        <v>0</v>
      </c>
      <c r="VF20" s="3">
        <f t="shared" si="444"/>
        <v>0</v>
      </c>
      <c r="VG20" s="3">
        <f t="shared" si="445"/>
        <v>0</v>
      </c>
      <c r="VH20" s="3">
        <f t="shared" si="446"/>
        <v>0</v>
      </c>
      <c r="VI20" s="3">
        <f t="shared" si="447"/>
        <v>0</v>
      </c>
      <c r="VJ20" s="3">
        <f t="shared" si="448"/>
        <v>0</v>
      </c>
      <c r="VK20" s="3">
        <f t="shared" si="449"/>
        <v>0</v>
      </c>
      <c r="VL20" s="3">
        <f t="shared" si="450"/>
        <v>0</v>
      </c>
      <c r="VM20" s="7">
        <f t="shared" si="451"/>
        <v>0</v>
      </c>
      <c r="VN20" s="7">
        <f t="shared" si="452"/>
        <v>0</v>
      </c>
      <c r="VO20" s="7">
        <f t="shared" si="453"/>
        <v>0</v>
      </c>
      <c r="VP20" s="7">
        <f t="shared" si="454"/>
        <v>0</v>
      </c>
      <c r="VQ20" s="7">
        <f t="shared" si="455"/>
        <v>0</v>
      </c>
      <c r="VR20" s="7">
        <f t="shared" si="456"/>
        <v>0</v>
      </c>
      <c r="VS20" s="7">
        <f t="shared" si="457"/>
        <v>0</v>
      </c>
      <c r="VT20" s="7">
        <f t="shared" si="458"/>
        <v>0</v>
      </c>
      <c r="VU20" s="7">
        <f t="shared" si="459"/>
        <v>0</v>
      </c>
      <c r="VV20" s="7">
        <f t="shared" si="460"/>
        <v>0</v>
      </c>
      <c r="VW20" s="7">
        <f t="shared" si="461"/>
        <v>0</v>
      </c>
      <c r="VX20" s="7">
        <f t="shared" si="462"/>
        <v>0</v>
      </c>
      <c r="VY20" s="7">
        <f t="shared" si="463"/>
        <v>0</v>
      </c>
      <c r="VZ20" s="7">
        <f t="shared" si="464"/>
        <v>0</v>
      </c>
      <c r="WA20" s="7">
        <f t="shared" si="465"/>
        <v>0</v>
      </c>
      <c r="WB20" s="7">
        <f t="shared" si="466"/>
        <v>0</v>
      </c>
      <c r="WC20" s="7">
        <f t="shared" si="467"/>
        <v>0</v>
      </c>
      <c r="WD20" s="7">
        <f t="shared" si="468"/>
        <v>0</v>
      </c>
      <c r="WE20" s="7">
        <f t="shared" si="469"/>
        <v>0</v>
      </c>
      <c r="WF20" s="7">
        <f t="shared" si="470"/>
        <v>0</v>
      </c>
      <c r="WG20" s="8" t="e">
        <f t="shared" si="471"/>
        <v>#DIV/0!</v>
      </c>
      <c r="WH20" s="10" t="e">
        <f t="shared" si="472"/>
        <v>#DIV/0!</v>
      </c>
      <c r="WI20" s="10"/>
      <c r="WJ20" s="13" t="e">
        <f t="shared" si="562"/>
        <v>#DIV/0!</v>
      </c>
      <c r="WK20" s="14" t="e">
        <f t="shared" si="474"/>
        <v>#DIV/0!</v>
      </c>
      <c r="WL20" s="14" t="e">
        <f t="shared" si="475"/>
        <v>#DIV/0!</v>
      </c>
      <c r="WM20" s="15" t="e">
        <f t="shared" si="476"/>
        <v>#DIV/0!</v>
      </c>
      <c r="WN20" s="30">
        <f t="shared" si="565"/>
        <v>6</v>
      </c>
      <c r="WO20" s="30">
        <f t="shared" si="478"/>
        <v>0</v>
      </c>
      <c r="WP20" s="5"/>
      <c r="WQ20" s="21" t="e">
        <f t="shared" si="559"/>
        <v>#N/A</v>
      </c>
      <c r="WR20" s="25"/>
      <c r="WS20" s="25"/>
      <c r="WT20" s="25"/>
      <c r="WU20" s="25"/>
      <c r="WV20" s="25"/>
      <c r="WW20" s="25"/>
      <c r="WX20" s="3">
        <f t="shared" si="479"/>
        <v>0</v>
      </c>
      <c r="WY20" s="3">
        <f t="shared" si="480"/>
        <v>0</v>
      </c>
      <c r="WZ20" s="3">
        <f t="shared" si="481"/>
        <v>0</v>
      </c>
      <c r="XA20" s="3">
        <f t="shared" si="482"/>
        <v>0</v>
      </c>
      <c r="XB20" s="3">
        <f t="shared" si="483"/>
        <v>0</v>
      </c>
      <c r="XC20" s="3">
        <f t="shared" si="484"/>
        <v>0</v>
      </c>
      <c r="XD20" s="3">
        <f t="shared" si="485"/>
        <v>0</v>
      </c>
      <c r="XE20" s="3">
        <f t="shared" si="486"/>
        <v>0</v>
      </c>
      <c r="XF20" s="3">
        <f t="shared" si="487"/>
        <v>0</v>
      </c>
      <c r="XG20" s="3">
        <f t="shared" si="488"/>
        <v>0</v>
      </c>
      <c r="XH20" s="3">
        <f t="shared" si="489"/>
        <v>0</v>
      </c>
      <c r="XI20" s="3">
        <f t="shared" si="490"/>
        <v>0</v>
      </c>
      <c r="XJ20" s="3">
        <f t="shared" si="491"/>
        <v>0</v>
      </c>
      <c r="XK20" s="3">
        <f t="shared" si="492"/>
        <v>0</v>
      </c>
      <c r="XL20" s="3">
        <f t="shared" si="493"/>
        <v>0</v>
      </c>
      <c r="XM20" s="3">
        <f t="shared" si="494"/>
        <v>0</v>
      </c>
      <c r="XN20" s="3">
        <f t="shared" si="495"/>
        <v>0</v>
      </c>
      <c r="XO20" s="3">
        <f t="shared" si="496"/>
        <v>0</v>
      </c>
      <c r="XP20" s="3">
        <f t="shared" si="497"/>
        <v>0</v>
      </c>
      <c r="XQ20" s="3">
        <f t="shared" si="498"/>
        <v>0</v>
      </c>
      <c r="XR20" s="3">
        <f t="shared" si="499"/>
        <v>0</v>
      </c>
      <c r="XS20" s="3">
        <f t="shared" si="500"/>
        <v>0</v>
      </c>
      <c r="XT20" s="3">
        <f t="shared" si="501"/>
        <v>0</v>
      </c>
      <c r="XU20" s="3">
        <f t="shared" si="502"/>
        <v>0</v>
      </c>
      <c r="XV20" s="3">
        <f t="shared" si="503"/>
        <v>0</v>
      </c>
      <c r="XW20" s="3">
        <f t="shared" si="504"/>
        <v>0</v>
      </c>
      <c r="XX20" s="3">
        <f t="shared" si="505"/>
        <v>0</v>
      </c>
      <c r="XY20" s="3">
        <f t="shared" si="506"/>
        <v>0</v>
      </c>
      <c r="XZ20" s="3">
        <f t="shared" si="507"/>
        <v>0</v>
      </c>
      <c r="YA20" s="3">
        <f t="shared" si="508"/>
        <v>0</v>
      </c>
      <c r="YB20" s="12" t="e">
        <f t="shared" si="7"/>
        <v>#DIV/0!</v>
      </c>
      <c r="YC20" s="10" t="e">
        <f t="shared" si="509"/>
        <v>#DIV/0!</v>
      </c>
      <c r="YD20" s="13" t="e">
        <f t="shared" si="510"/>
        <v>#DIV/0!</v>
      </c>
      <c r="YE20" s="14" t="e">
        <f t="shared" si="511"/>
        <v>#DIV/0!</v>
      </c>
      <c r="YF20" s="14" t="e">
        <f t="shared" si="512"/>
        <v>#DIV/0!</v>
      </c>
      <c r="YG20" s="15" t="e">
        <f t="shared" si="513"/>
        <v>#DIV/0!</v>
      </c>
      <c r="YH20" s="21" t="e">
        <f t="shared" si="514"/>
        <v>#N/A</v>
      </c>
      <c r="YI20" s="30">
        <f t="shared" si="515"/>
        <v>6</v>
      </c>
      <c r="YJ20" s="30">
        <f t="shared" si="516"/>
        <v>0</v>
      </c>
      <c r="YK20" s="5"/>
      <c r="YL20" s="25"/>
      <c r="YM20" s="25"/>
      <c r="YN20" s="25"/>
      <c r="YO20" s="25"/>
      <c r="YP20" s="25"/>
      <c r="YQ20" s="25"/>
      <c r="YR20" s="3">
        <f t="shared" si="517"/>
        <v>0</v>
      </c>
      <c r="YS20" s="3">
        <f t="shared" si="518"/>
        <v>0</v>
      </c>
      <c r="YT20" s="3">
        <f t="shared" si="519"/>
        <v>0</v>
      </c>
      <c r="YU20" s="3">
        <f t="shared" si="520"/>
        <v>0</v>
      </c>
      <c r="YV20" s="3">
        <f t="shared" si="521"/>
        <v>0</v>
      </c>
      <c r="YW20" s="3">
        <f t="shared" si="522"/>
        <v>0</v>
      </c>
      <c r="YX20" s="3">
        <f t="shared" si="523"/>
        <v>0</v>
      </c>
      <c r="YY20" s="3">
        <f t="shared" si="524"/>
        <v>0</v>
      </c>
      <c r="YZ20" s="3">
        <f t="shared" si="525"/>
        <v>0</v>
      </c>
      <c r="ZA20" s="3">
        <f t="shared" si="526"/>
        <v>0</v>
      </c>
      <c r="ZB20" s="3">
        <f t="shared" si="527"/>
        <v>0</v>
      </c>
      <c r="ZC20" s="3">
        <f t="shared" si="528"/>
        <v>0</v>
      </c>
      <c r="ZD20" s="3">
        <f t="shared" si="529"/>
        <v>0</v>
      </c>
      <c r="ZE20" s="3">
        <f t="shared" si="530"/>
        <v>0</v>
      </c>
      <c r="ZF20" s="3">
        <f t="shared" si="531"/>
        <v>0</v>
      </c>
      <c r="ZG20" s="3">
        <f t="shared" si="532"/>
        <v>0</v>
      </c>
      <c r="ZH20" s="3">
        <f t="shared" si="533"/>
        <v>0</v>
      </c>
      <c r="ZI20" s="3">
        <f t="shared" si="534"/>
        <v>0</v>
      </c>
      <c r="ZJ20" s="3">
        <f t="shared" si="535"/>
        <v>0</v>
      </c>
      <c r="ZK20" s="3">
        <f t="shared" si="536"/>
        <v>0</v>
      </c>
      <c r="ZL20" s="3">
        <f t="shared" si="537"/>
        <v>0</v>
      </c>
      <c r="ZM20" s="3">
        <f t="shared" si="538"/>
        <v>0</v>
      </c>
      <c r="ZN20" s="3">
        <f t="shared" si="539"/>
        <v>0</v>
      </c>
      <c r="ZO20" s="3">
        <f t="shared" si="540"/>
        <v>0</v>
      </c>
      <c r="ZP20" s="3">
        <f t="shared" si="541"/>
        <v>0</v>
      </c>
      <c r="ZQ20" s="3">
        <f t="shared" si="542"/>
        <v>0</v>
      </c>
      <c r="ZR20" s="3">
        <f t="shared" si="543"/>
        <v>0</v>
      </c>
      <c r="ZS20" s="3">
        <f t="shared" si="544"/>
        <v>0</v>
      </c>
      <c r="ZT20" s="3">
        <f t="shared" si="545"/>
        <v>0</v>
      </c>
      <c r="ZU20" s="3">
        <f t="shared" si="546"/>
        <v>0</v>
      </c>
      <c r="ZV20" s="12" t="e">
        <f t="shared" si="8"/>
        <v>#DIV/0!</v>
      </c>
      <c r="ZW20" s="10" t="e">
        <f t="shared" si="547"/>
        <v>#DIV/0!</v>
      </c>
      <c r="ZX20" s="13" t="e">
        <f t="shared" si="548"/>
        <v>#DIV/0!</v>
      </c>
      <c r="ZY20" s="14" t="e">
        <f t="shared" si="549"/>
        <v>#DIV/0!</v>
      </c>
      <c r="ZZ20" s="14" t="e">
        <f t="shared" si="550"/>
        <v>#DIV/0!</v>
      </c>
      <c r="AAA20" s="15" t="e">
        <f t="shared" si="551"/>
        <v>#DIV/0!</v>
      </c>
      <c r="AAB20" s="21" t="e">
        <f t="shared" si="552"/>
        <v>#N/A</v>
      </c>
      <c r="AAC20" s="30" t="e">
        <f>COUNTBLANK(#REF!)</f>
        <v>#REF!</v>
      </c>
      <c r="AAD20" s="30" t="e">
        <f t="shared" si="553"/>
        <v>#REF!</v>
      </c>
      <c r="AAE20" s="5"/>
      <c r="AAF20" s="70"/>
      <c r="AAG20" s="2" t="e">
        <f>COUNTBLANK(#REF!)</f>
        <v>#REF!</v>
      </c>
      <c r="AAH20" s="2" t="e">
        <f t="shared" si="554"/>
        <v>#REF!</v>
      </c>
      <c r="AAI20" s="47">
        <v>13</v>
      </c>
      <c r="AAJ20" s="117">
        <f>'LISTA DE ESTUDIANTES Y ASISTENC'!EUX17</f>
        <v>0</v>
      </c>
      <c r="AAK20" s="48">
        <f>'LISTA DE ESTUDIANTES Y ASISTENC'!EUY17:EUY17</f>
        <v>0</v>
      </c>
      <c r="AAL20" s="2" t="e">
        <f>COUNTBLANK(#REF!)</f>
        <v>#REF!</v>
      </c>
      <c r="AAM20" s="2" t="e">
        <f t="shared" si="555"/>
        <v>#REF!</v>
      </c>
      <c r="AAN20" s="47">
        <v>13</v>
      </c>
      <c r="AAO20" s="117">
        <f>'LISTA DE ESTUDIANTES Y ASISTENC'!FOF17</f>
        <v>0</v>
      </c>
      <c r="AAP20" s="48">
        <f>'LISTA DE ESTUDIANTES Y ASISTENC'!FOH17:FOH17</f>
        <v>0</v>
      </c>
      <c r="AAQ20" s="145"/>
    </row>
    <row r="21" spans="1:719" x14ac:dyDescent="0.25">
      <c r="A21" s="2">
        <f t="shared" si="9"/>
        <v>10</v>
      </c>
      <c r="B21" s="2">
        <f t="shared" si="10"/>
        <v>0</v>
      </c>
      <c r="C21" s="47">
        <v>14</v>
      </c>
      <c r="D21" s="48"/>
      <c r="E21" s="32"/>
      <c r="F21" s="25"/>
      <c r="G21" s="25"/>
      <c r="H21" s="25"/>
      <c r="I21" s="25"/>
      <c r="J21" s="25"/>
      <c r="K21" s="25"/>
      <c r="L21" s="25"/>
      <c r="M21" s="25"/>
      <c r="N21" s="25"/>
      <c r="O21" s="3">
        <f t="shared" si="11"/>
        <v>0</v>
      </c>
      <c r="P21" s="3">
        <f t="shared" si="12"/>
        <v>0</v>
      </c>
      <c r="Q21" s="3">
        <f t="shared" si="13"/>
        <v>0</v>
      </c>
      <c r="R21" s="3">
        <f t="shared" si="14"/>
        <v>0</v>
      </c>
      <c r="S21" s="3">
        <f t="shared" si="15"/>
        <v>0</v>
      </c>
      <c r="T21" s="3">
        <f t="shared" si="16"/>
        <v>0</v>
      </c>
      <c r="U21" s="3">
        <f t="shared" si="17"/>
        <v>0</v>
      </c>
      <c r="V21" s="3">
        <f t="shared" si="18"/>
        <v>0</v>
      </c>
      <c r="W21" s="3">
        <f t="shared" si="19"/>
        <v>0</v>
      </c>
      <c r="X21" s="3">
        <f t="shared" si="20"/>
        <v>0</v>
      </c>
      <c r="Y21" s="3">
        <f t="shared" si="21"/>
        <v>0</v>
      </c>
      <c r="Z21" s="3">
        <f t="shared" si="22"/>
        <v>0</v>
      </c>
      <c r="AA21" s="3">
        <f t="shared" si="23"/>
        <v>0</v>
      </c>
      <c r="AB21" s="3">
        <f t="shared" si="24"/>
        <v>0</v>
      </c>
      <c r="AC21" s="3">
        <f t="shared" si="25"/>
        <v>0</v>
      </c>
      <c r="AD21" s="3">
        <f t="shared" si="26"/>
        <v>0</v>
      </c>
      <c r="AE21" s="3">
        <f t="shared" si="27"/>
        <v>0</v>
      </c>
      <c r="AF21" s="3">
        <f t="shared" si="28"/>
        <v>0</v>
      </c>
      <c r="AG21" s="3">
        <f t="shared" si="29"/>
        <v>0</v>
      </c>
      <c r="AH21" s="3">
        <f t="shared" si="30"/>
        <v>0</v>
      </c>
      <c r="AI21" s="3">
        <f t="shared" si="31"/>
        <v>0</v>
      </c>
      <c r="AJ21" s="3">
        <f t="shared" si="32"/>
        <v>0</v>
      </c>
      <c r="AK21" s="3">
        <f t="shared" si="33"/>
        <v>0</v>
      </c>
      <c r="AL21" s="3">
        <f t="shared" si="34"/>
        <v>0</v>
      </c>
      <c r="AM21" s="3">
        <f t="shared" si="35"/>
        <v>0</v>
      </c>
      <c r="AN21" s="3">
        <f t="shared" si="36"/>
        <v>0</v>
      </c>
      <c r="AO21" s="3">
        <f t="shared" si="37"/>
        <v>0</v>
      </c>
      <c r="AP21" s="3">
        <f t="shared" si="38"/>
        <v>0</v>
      </c>
      <c r="AQ21" s="3">
        <f t="shared" si="39"/>
        <v>0</v>
      </c>
      <c r="AR21" s="3">
        <f t="shared" si="40"/>
        <v>0</v>
      </c>
      <c r="AS21" s="7">
        <f t="shared" si="41"/>
        <v>0</v>
      </c>
      <c r="AT21" s="7">
        <f t="shared" si="42"/>
        <v>0</v>
      </c>
      <c r="AU21" s="7">
        <f t="shared" si="43"/>
        <v>0</v>
      </c>
      <c r="AV21" s="7">
        <f t="shared" si="44"/>
        <v>0</v>
      </c>
      <c r="AW21" s="7">
        <f t="shared" si="45"/>
        <v>0</v>
      </c>
      <c r="AX21" s="7">
        <f t="shared" si="46"/>
        <v>0</v>
      </c>
      <c r="AY21" s="7">
        <f t="shared" si="47"/>
        <v>0</v>
      </c>
      <c r="AZ21" s="7">
        <f t="shared" si="48"/>
        <v>0</v>
      </c>
      <c r="BA21" s="7">
        <f t="shared" si="49"/>
        <v>0</v>
      </c>
      <c r="BB21" s="7">
        <f t="shared" si="50"/>
        <v>0</v>
      </c>
      <c r="BC21" s="7">
        <f t="shared" si="51"/>
        <v>0</v>
      </c>
      <c r="BD21" s="7">
        <f t="shared" si="52"/>
        <v>0</v>
      </c>
      <c r="BE21" s="7">
        <f t="shared" si="53"/>
        <v>0</v>
      </c>
      <c r="BF21" s="7">
        <f t="shared" si="54"/>
        <v>0</v>
      </c>
      <c r="BG21" s="7">
        <f t="shared" si="55"/>
        <v>0</v>
      </c>
      <c r="BH21" s="7">
        <f t="shared" si="56"/>
        <v>0</v>
      </c>
      <c r="BI21" s="7">
        <f t="shared" si="57"/>
        <v>0</v>
      </c>
      <c r="BJ21" s="7">
        <f t="shared" si="58"/>
        <v>0</v>
      </c>
      <c r="BK21" s="7">
        <f t="shared" si="59"/>
        <v>0</v>
      </c>
      <c r="BL21" s="7">
        <f t="shared" si="60"/>
        <v>0</v>
      </c>
      <c r="BM21" s="8" t="e">
        <f t="shared" si="0"/>
        <v>#DIV/0!</v>
      </c>
      <c r="BN21" s="10" t="e">
        <f t="shared" si="61"/>
        <v>#DIV/0!</v>
      </c>
      <c r="BO21" s="10"/>
      <c r="BP21" s="13" t="e">
        <f t="shared" si="62"/>
        <v>#DIV/0!</v>
      </c>
      <c r="BQ21" s="14" t="e">
        <f t="shared" si="63"/>
        <v>#DIV/0!</v>
      </c>
      <c r="BR21" s="14" t="e">
        <f t="shared" si="64"/>
        <v>#DIV/0!</v>
      </c>
      <c r="BS21" s="15" t="e">
        <f t="shared" si="65"/>
        <v>#DIV/0!</v>
      </c>
      <c r="BT21" s="30">
        <f t="shared" si="66"/>
        <v>6</v>
      </c>
      <c r="BU21" s="30">
        <f t="shared" si="67"/>
        <v>0</v>
      </c>
      <c r="BV21" s="5"/>
      <c r="BW21" s="21" t="e">
        <f t="shared" si="556"/>
        <v>#N/A</v>
      </c>
      <c r="BX21" s="25"/>
      <c r="BY21" s="25"/>
      <c r="BZ21" s="25"/>
      <c r="CA21" s="25"/>
      <c r="CB21" s="25"/>
      <c r="CC21" s="25"/>
      <c r="CD21" s="3">
        <f t="shared" si="68"/>
        <v>0</v>
      </c>
      <c r="CE21" s="3">
        <f t="shared" si="69"/>
        <v>0</v>
      </c>
      <c r="CF21" s="3">
        <f t="shared" si="70"/>
        <v>0</v>
      </c>
      <c r="CG21" s="3">
        <f t="shared" si="71"/>
        <v>0</v>
      </c>
      <c r="CH21" s="3">
        <f t="shared" si="72"/>
        <v>0</v>
      </c>
      <c r="CI21" s="3">
        <f t="shared" si="73"/>
        <v>0</v>
      </c>
      <c r="CJ21" s="3">
        <f t="shared" si="74"/>
        <v>0</v>
      </c>
      <c r="CK21" s="3">
        <f t="shared" si="75"/>
        <v>0</v>
      </c>
      <c r="CL21" s="3">
        <f t="shared" si="76"/>
        <v>0</v>
      </c>
      <c r="CM21" s="3">
        <f t="shared" si="77"/>
        <v>0</v>
      </c>
      <c r="CN21" s="3">
        <f t="shared" si="78"/>
        <v>0</v>
      </c>
      <c r="CO21" s="3">
        <f t="shared" si="79"/>
        <v>0</v>
      </c>
      <c r="CP21" s="3">
        <f t="shared" si="80"/>
        <v>0</v>
      </c>
      <c r="CQ21" s="3">
        <f t="shared" si="81"/>
        <v>0</v>
      </c>
      <c r="CR21" s="3">
        <f t="shared" si="82"/>
        <v>0</v>
      </c>
      <c r="CS21" s="3">
        <f t="shared" si="83"/>
        <v>0</v>
      </c>
      <c r="CT21" s="3">
        <f t="shared" si="84"/>
        <v>0</v>
      </c>
      <c r="CU21" s="3">
        <f t="shared" si="85"/>
        <v>0</v>
      </c>
      <c r="CV21" s="3">
        <f t="shared" si="86"/>
        <v>0</v>
      </c>
      <c r="CW21" s="3">
        <f t="shared" si="87"/>
        <v>0</v>
      </c>
      <c r="CX21" s="3">
        <f t="shared" si="88"/>
        <v>0</v>
      </c>
      <c r="CY21" s="3">
        <f t="shared" si="89"/>
        <v>0</v>
      </c>
      <c r="CZ21" s="3">
        <f t="shared" si="90"/>
        <v>0</v>
      </c>
      <c r="DA21" s="3">
        <f t="shared" si="91"/>
        <v>0</v>
      </c>
      <c r="DB21" s="3">
        <f t="shared" si="92"/>
        <v>0</v>
      </c>
      <c r="DC21" s="3">
        <f t="shared" si="93"/>
        <v>0</v>
      </c>
      <c r="DD21" s="3">
        <f t="shared" si="94"/>
        <v>0</v>
      </c>
      <c r="DE21" s="3">
        <f t="shared" si="95"/>
        <v>0</v>
      </c>
      <c r="DF21" s="3">
        <f t="shared" si="96"/>
        <v>0</v>
      </c>
      <c r="DG21" s="3">
        <f t="shared" si="97"/>
        <v>0</v>
      </c>
      <c r="DH21" s="12" t="e">
        <f t="shared" si="1"/>
        <v>#DIV/0!</v>
      </c>
      <c r="DI21" s="10" t="e">
        <f t="shared" si="98"/>
        <v>#DIV/0!</v>
      </c>
      <c r="DJ21" s="13" t="e">
        <f t="shared" si="99"/>
        <v>#DIV/0!</v>
      </c>
      <c r="DK21" s="14" t="e">
        <f t="shared" si="100"/>
        <v>#DIV/0!</v>
      </c>
      <c r="DL21" s="14" t="e">
        <f t="shared" si="101"/>
        <v>#DIV/0!</v>
      </c>
      <c r="DM21" s="15" t="e">
        <f t="shared" si="102"/>
        <v>#DIV/0!</v>
      </c>
      <c r="DN21" s="21" t="e">
        <f t="shared" si="103"/>
        <v>#N/A</v>
      </c>
      <c r="DO21" s="30">
        <f t="shared" si="104"/>
        <v>6</v>
      </c>
      <c r="DP21" s="30">
        <f t="shared" si="105"/>
        <v>0</v>
      </c>
      <c r="DQ21" s="5"/>
      <c r="DR21" s="25"/>
      <c r="DS21" s="25"/>
      <c r="DT21" s="25"/>
      <c r="DU21" s="25"/>
      <c r="DV21" s="25"/>
      <c r="DW21" s="25"/>
      <c r="DX21" s="3">
        <f t="shared" si="106"/>
        <v>0</v>
      </c>
      <c r="DY21" s="3">
        <f t="shared" si="107"/>
        <v>0</v>
      </c>
      <c r="DZ21" s="3">
        <f t="shared" si="108"/>
        <v>0</v>
      </c>
      <c r="EA21" s="3">
        <f t="shared" si="109"/>
        <v>0</v>
      </c>
      <c r="EB21" s="3">
        <f t="shared" si="110"/>
        <v>0</v>
      </c>
      <c r="EC21" s="3">
        <f t="shared" si="111"/>
        <v>0</v>
      </c>
      <c r="ED21" s="3">
        <f t="shared" si="112"/>
        <v>0</v>
      </c>
      <c r="EE21" s="3">
        <f t="shared" si="113"/>
        <v>0</v>
      </c>
      <c r="EF21" s="3">
        <f t="shared" si="114"/>
        <v>0</v>
      </c>
      <c r="EG21" s="3">
        <f t="shared" si="115"/>
        <v>0</v>
      </c>
      <c r="EH21" s="3">
        <f t="shared" si="116"/>
        <v>0</v>
      </c>
      <c r="EI21" s="3">
        <f t="shared" si="117"/>
        <v>0</v>
      </c>
      <c r="EJ21" s="3">
        <f t="shared" si="118"/>
        <v>0</v>
      </c>
      <c r="EK21" s="3">
        <f t="shared" si="119"/>
        <v>0</v>
      </c>
      <c r="EL21" s="3">
        <f t="shared" si="120"/>
        <v>0</v>
      </c>
      <c r="EM21" s="3">
        <f t="shared" si="121"/>
        <v>0</v>
      </c>
      <c r="EN21" s="3">
        <f t="shared" si="122"/>
        <v>0</v>
      </c>
      <c r="EO21" s="3">
        <f t="shared" si="123"/>
        <v>0</v>
      </c>
      <c r="EP21" s="3">
        <f t="shared" si="124"/>
        <v>0</v>
      </c>
      <c r="EQ21" s="3">
        <f t="shared" si="125"/>
        <v>0</v>
      </c>
      <c r="ER21" s="3">
        <f t="shared" si="126"/>
        <v>0</v>
      </c>
      <c r="ES21" s="3">
        <f t="shared" si="127"/>
        <v>0</v>
      </c>
      <c r="ET21" s="3">
        <f t="shared" si="128"/>
        <v>0</v>
      </c>
      <c r="EU21" s="3">
        <f t="shared" si="129"/>
        <v>0</v>
      </c>
      <c r="EV21" s="3">
        <f t="shared" si="130"/>
        <v>0</v>
      </c>
      <c r="EW21" s="3">
        <f t="shared" si="131"/>
        <v>0</v>
      </c>
      <c r="EX21" s="3">
        <f t="shared" si="132"/>
        <v>0</v>
      </c>
      <c r="EY21" s="3">
        <f t="shared" si="133"/>
        <v>0</v>
      </c>
      <c r="EZ21" s="3">
        <f t="shared" si="134"/>
        <v>0</v>
      </c>
      <c r="FA21" s="3">
        <f t="shared" si="135"/>
        <v>0</v>
      </c>
      <c r="FB21" s="12" t="e">
        <f t="shared" si="2"/>
        <v>#DIV/0!</v>
      </c>
      <c r="FC21" s="10" t="e">
        <f t="shared" si="136"/>
        <v>#DIV/0!</v>
      </c>
      <c r="FD21" s="13" t="e">
        <f t="shared" si="137"/>
        <v>#DIV/0!</v>
      </c>
      <c r="FE21" s="14" t="e">
        <f t="shared" si="138"/>
        <v>#DIV/0!</v>
      </c>
      <c r="FF21" s="14" t="e">
        <f t="shared" si="139"/>
        <v>#DIV/0!</v>
      </c>
      <c r="FG21" s="15" t="e">
        <f t="shared" si="140"/>
        <v>#DIV/0!</v>
      </c>
      <c r="FH21" s="21" t="e">
        <f t="shared" si="141"/>
        <v>#N/A</v>
      </c>
      <c r="FI21" s="30" t="e">
        <f>COUNTBLANK(#REF!)</f>
        <v>#REF!</v>
      </c>
      <c r="FJ21" s="30" t="e">
        <f t="shared" si="142"/>
        <v>#REF!</v>
      </c>
      <c r="FK21" s="5"/>
      <c r="FL21" s="70"/>
      <c r="FM21" s="2" t="e">
        <f>COUNTBLANK(#REF!)</f>
        <v>#REF!</v>
      </c>
      <c r="FN21" s="2" t="e">
        <f t="shared" si="143"/>
        <v>#REF!</v>
      </c>
      <c r="FO21" s="47">
        <v>14</v>
      </c>
      <c r="FP21" s="117" t="e">
        <f>'LISTA DE ESTUDIANTES Y ASISTENC'!#REF!</f>
        <v>#REF!</v>
      </c>
      <c r="FQ21" s="48" t="e">
        <f>'LISTA DE ESTUDIANTES Y ASISTENC'!#REF!</f>
        <v>#REF!</v>
      </c>
      <c r="FR21" s="2" t="e">
        <f>COUNTBLANK(#REF!)</f>
        <v>#REF!</v>
      </c>
      <c r="FS21" s="2" t="e">
        <f t="shared" si="144"/>
        <v>#REF!</v>
      </c>
      <c r="FT21" s="47">
        <v>14</v>
      </c>
      <c r="FU21" s="117">
        <f>'LISTA DE ESTUDIANTES Y ASISTENC'!RO18</f>
        <v>0</v>
      </c>
      <c r="FV21" s="178">
        <f>'LISTA DE ESTUDIANTES Y ASISTENC'!RQ18:RQ18</f>
        <v>0</v>
      </c>
      <c r="FW21" s="186"/>
      <c r="FX21" s="2">
        <f t="shared" si="145"/>
        <v>10</v>
      </c>
      <c r="FY21" s="2">
        <f t="shared" si="146"/>
        <v>0</v>
      </c>
      <c r="FZ21" s="47">
        <v>14</v>
      </c>
      <c r="GA21" s="117">
        <f>'LISTA DE ESTUDIANTES Y ASISTENC'!AQP18</f>
        <v>0</v>
      </c>
      <c r="GB21" s="48">
        <f>'LISTA DE ESTUDIANTES Y ASISTENC'!AQR18:AQR18</f>
        <v>0</v>
      </c>
      <c r="GC21" s="32"/>
      <c r="GD21" s="25"/>
      <c r="GE21" s="25"/>
      <c r="GF21" s="25"/>
      <c r="GG21" s="25"/>
      <c r="GH21" s="25"/>
      <c r="GI21" s="25"/>
      <c r="GJ21" s="25"/>
      <c r="GK21" s="25"/>
      <c r="GL21" s="25"/>
      <c r="GM21" s="3">
        <f t="shared" si="147"/>
        <v>0</v>
      </c>
      <c r="GN21" s="3">
        <f t="shared" si="148"/>
        <v>0</v>
      </c>
      <c r="GO21" s="3">
        <f t="shared" si="149"/>
        <v>0</v>
      </c>
      <c r="GP21" s="3">
        <f t="shared" si="150"/>
        <v>0</v>
      </c>
      <c r="GQ21" s="3">
        <f t="shared" si="151"/>
        <v>0</v>
      </c>
      <c r="GR21" s="3">
        <f t="shared" si="152"/>
        <v>0</v>
      </c>
      <c r="GS21" s="3">
        <f t="shared" si="153"/>
        <v>0</v>
      </c>
      <c r="GT21" s="3">
        <f t="shared" si="154"/>
        <v>0</v>
      </c>
      <c r="GU21" s="3">
        <f t="shared" si="155"/>
        <v>0</v>
      </c>
      <c r="GV21" s="3">
        <f t="shared" si="156"/>
        <v>0</v>
      </c>
      <c r="GW21" s="3">
        <f t="shared" si="157"/>
        <v>0</v>
      </c>
      <c r="GX21" s="3">
        <f t="shared" si="158"/>
        <v>0</v>
      </c>
      <c r="GY21" s="3">
        <f t="shared" si="159"/>
        <v>0</v>
      </c>
      <c r="GZ21" s="3">
        <f t="shared" si="160"/>
        <v>0</v>
      </c>
      <c r="HA21" s="3">
        <f t="shared" si="161"/>
        <v>0</v>
      </c>
      <c r="HB21" s="3">
        <f t="shared" si="162"/>
        <v>0</v>
      </c>
      <c r="HC21" s="3">
        <f t="shared" si="163"/>
        <v>0</v>
      </c>
      <c r="HD21" s="3">
        <f t="shared" si="164"/>
        <v>0</v>
      </c>
      <c r="HE21" s="3">
        <f t="shared" si="165"/>
        <v>0</v>
      </c>
      <c r="HF21" s="3">
        <f t="shared" si="166"/>
        <v>0</v>
      </c>
      <c r="HG21" s="3">
        <f t="shared" si="167"/>
        <v>0</v>
      </c>
      <c r="HH21" s="3">
        <f t="shared" si="168"/>
        <v>0</v>
      </c>
      <c r="HI21" s="3">
        <f t="shared" si="169"/>
        <v>0</v>
      </c>
      <c r="HJ21" s="3">
        <f t="shared" si="170"/>
        <v>0</v>
      </c>
      <c r="HK21" s="3">
        <f t="shared" si="171"/>
        <v>0</v>
      </c>
      <c r="HL21" s="3">
        <f t="shared" si="172"/>
        <v>0</v>
      </c>
      <c r="HM21" s="3">
        <f t="shared" si="173"/>
        <v>0</v>
      </c>
      <c r="HN21" s="3">
        <f t="shared" si="174"/>
        <v>0</v>
      </c>
      <c r="HO21" s="3">
        <f t="shared" si="175"/>
        <v>0</v>
      </c>
      <c r="HP21" s="3">
        <f t="shared" si="176"/>
        <v>0</v>
      </c>
      <c r="HQ21" s="7">
        <f t="shared" si="177"/>
        <v>0</v>
      </c>
      <c r="HR21" s="7">
        <f t="shared" si="178"/>
        <v>0</v>
      </c>
      <c r="HS21" s="7">
        <f t="shared" si="179"/>
        <v>0</v>
      </c>
      <c r="HT21" s="7">
        <f t="shared" si="180"/>
        <v>0</v>
      </c>
      <c r="HU21" s="7">
        <f t="shared" si="181"/>
        <v>0</v>
      </c>
      <c r="HV21" s="7">
        <f t="shared" si="182"/>
        <v>0</v>
      </c>
      <c r="HW21" s="7">
        <f t="shared" si="183"/>
        <v>0</v>
      </c>
      <c r="HX21" s="7">
        <f t="shared" si="184"/>
        <v>0</v>
      </c>
      <c r="HY21" s="7">
        <f t="shared" si="185"/>
        <v>0</v>
      </c>
      <c r="HZ21" s="7">
        <f t="shared" si="186"/>
        <v>0</v>
      </c>
      <c r="IA21" s="7">
        <f t="shared" si="187"/>
        <v>0</v>
      </c>
      <c r="IB21" s="7">
        <f t="shared" si="188"/>
        <v>0</v>
      </c>
      <c r="IC21" s="7">
        <f t="shared" si="189"/>
        <v>0</v>
      </c>
      <c r="ID21" s="7">
        <f t="shared" si="190"/>
        <v>0</v>
      </c>
      <c r="IE21" s="7">
        <f t="shared" si="191"/>
        <v>0</v>
      </c>
      <c r="IF21" s="7">
        <f t="shared" si="192"/>
        <v>0</v>
      </c>
      <c r="IG21" s="7">
        <f t="shared" si="193"/>
        <v>0</v>
      </c>
      <c r="IH21" s="7">
        <f t="shared" si="194"/>
        <v>0</v>
      </c>
      <c r="II21" s="7">
        <f t="shared" si="195"/>
        <v>0</v>
      </c>
      <c r="IJ21" s="7">
        <f t="shared" si="196"/>
        <v>0</v>
      </c>
      <c r="IK21" s="8" t="e">
        <f t="shared" si="197"/>
        <v>#DIV/0!</v>
      </c>
      <c r="IL21" s="10" t="e">
        <f t="shared" si="198"/>
        <v>#DIV/0!</v>
      </c>
      <c r="IM21" s="10"/>
      <c r="IN21" s="13" t="e">
        <f t="shared" si="560"/>
        <v>#DIV/0!</v>
      </c>
      <c r="IO21" s="14" t="e">
        <f t="shared" si="200"/>
        <v>#DIV/0!</v>
      </c>
      <c r="IP21" s="14" t="e">
        <f t="shared" si="201"/>
        <v>#DIV/0!</v>
      </c>
      <c r="IQ21" s="15" t="e">
        <f t="shared" si="202"/>
        <v>#DIV/0!</v>
      </c>
      <c r="IR21" s="30">
        <f t="shared" si="563"/>
        <v>6</v>
      </c>
      <c r="IS21" s="30">
        <f t="shared" si="204"/>
        <v>0</v>
      </c>
      <c r="IT21" s="5"/>
      <c r="IU21" s="21" t="e">
        <f t="shared" si="557"/>
        <v>#N/A</v>
      </c>
      <c r="IV21" s="25"/>
      <c r="IW21" s="25"/>
      <c r="IX21" s="25"/>
      <c r="IY21" s="25"/>
      <c r="IZ21" s="25"/>
      <c r="JA21" s="25"/>
      <c r="JB21" s="3">
        <f t="shared" si="205"/>
        <v>0</v>
      </c>
      <c r="JC21" s="3">
        <f t="shared" si="206"/>
        <v>0</v>
      </c>
      <c r="JD21" s="3">
        <f t="shared" si="207"/>
        <v>0</v>
      </c>
      <c r="JE21" s="3">
        <f t="shared" si="208"/>
        <v>0</v>
      </c>
      <c r="JF21" s="3">
        <f t="shared" si="209"/>
        <v>0</v>
      </c>
      <c r="JG21" s="3">
        <f t="shared" si="210"/>
        <v>0</v>
      </c>
      <c r="JH21" s="3">
        <f t="shared" si="211"/>
        <v>0</v>
      </c>
      <c r="JI21" s="3">
        <f t="shared" si="212"/>
        <v>0</v>
      </c>
      <c r="JJ21" s="3">
        <f t="shared" si="213"/>
        <v>0</v>
      </c>
      <c r="JK21" s="3">
        <f t="shared" si="214"/>
        <v>0</v>
      </c>
      <c r="JL21" s="3">
        <f t="shared" si="215"/>
        <v>0</v>
      </c>
      <c r="JM21" s="3">
        <f t="shared" si="216"/>
        <v>0</v>
      </c>
      <c r="JN21" s="3">
        <f t="shared" si="217"/>
        <v>0</v>
      </c>
      <c r="JO21" s="3">
        <f t="shared" si="218"/>
        <v>0</v>
      </c>
      <c r="JP21" s="3">
        <f t="shared" si="219"/>
        <v>0</v>
      </c>
      <c r="JQ21" s="3">
        <f t="shared" si="220"/>
        <v>0</v>
      </c>
      <c r="JR21" s="3">
        <f t="shared" si="221"/>
        <v>0</v>
      </c>
      <c r="JS21" s="3">
        <f t="shared" si="222"/>
        <v>0</v>
      </c>
      <c r="JT21" s="3">
        <f t="shared" si="223"/>
        <v>0</v>
      </c>
      <c r="JU21" s="3">
        <f t="shared" si="224"/>
        <v>0</v>
      </c>
      <c r="JV21" s="3">
        <f t="shared" si="225"/>
        <v>0</v>
      </c>
      <c r="JW21" s="3">
        <f t="shared" si="226"/>
        <v>0</v>
      </c>
      <c r="JX21" s="3">
        <f t="shared" si="227"/>
        <v>0</v>
      </c>
      <c r="JY21" s="3">
        <f t="shared" si="228"/>
        <v>0</v>
      </c>
      <c r="JZ21" s="3">
        <f t="shared" si="229"/>
        <v>0</v>
      </c>
      <c r="KA21" s="3">
        <f t="shared" si="230"/>
        <v>0</v>
      </c>
      <c r="KB21" s="3">
        <f t="shared" si="231"/>
        <v>0</v>
      </c>
      <c r="KC21" s="3">
        <f t="shared" si="232"/>
        <v>0</v>
      </c>
      <c r="KD21" s="3">
        <f t="shared" si="233"/>
        <v>0</v>
      </c>
      <c r="KE21" s="3">
        <f t="shared" si="234"/>
        <v>0</v>
      </c>
      <c r="KF21" s="12" t="e">
        <f t="shared" si="3"/>
        <v>#DIV/0!</v>
      </c>
      <c r="KG21" s="10" t="e">
        <f t="shared" si="235"/>
        <v>#DIV/0!</v>
      </c>
      <c r="KH21" s="13" t="e">
        <f t="shared" si="236"/>
        <v>#DIV/0!</v>
      </c>
      <c r="KI21" s="14" t="e">
        <f t="shared" si="237"/>
        <v>#DIV/0!</v>
      </c>
      <c r="KJ21" s="14" t="e">
        <f t="shared" si="238"/>
        <v>#DIV/0!</v>
      </c>
      <c r="KK21" s="15" t="e">
        <f t="shared" si="239"/>
        <v>#DIV/0!</v>
      </c>
      <c r="KL21" s="21" t="e">
        <f t="shared" si="240"/>
        <v>#N/A</v>
      </c>
      <c r="KM21" s="30">
        <f t="shared" si="241"/>
        <v>6</v>
      </c>
      <c r="KN21" s="30">
        <f t="shared" si="242"/>
        <v>0</v>
      </c>
      <c r="KO21" s="5"/>
      <c r="KP21" s="25"/>
      <c r="KQ21" s="25"/>
      <c r="KR21" s="25"/>
      <c r="KS21" s="25"/>
      <c r="KT21" s="25"/>
      <c r="KU21" s="25"/>
      <c r="KV21" s="3">
        <f t="shared" si="243"/>
        <v>0</v>
      </c>
      <c r="KW21" s="3">
        <f t="shared" si="244"/>
        <v>0</v>
      </c>
      <c r="KX21" s="3">
        <f t="shared" si="245"/>
        <v>0</v>
      </c>
      <c r="KY21" s="3">
        <f t="shared" si="246"/>
        <v>0</v>
      </c>
      <c r="KZ21" s="3">
        <f t="shared" si="247"/>
        <v>0</v>
      </c>
      <c r="LA21" s="3">
        <f t="shared" si="248"/>
        <v>0</v>
      </c>
      <c r="LB21" s="3">
        <f t="shared" si="249"/>
        <v>0</v>
      </c>
      <c r="LC21" s="3">
        <f t="shared" si="250"/>
        <v>0</v>
      </c>
      <c r="LD21" s="3">
        <f t="shared" si="251"/>
        <v>0</v>
      </c>
      <c r="LE21" s="3">
        <f t="shared" si="252"/>
        <v>0</v>
      </c>
      <c r="LF21" s="3">
        <f t="shared" si="253"/>
        <v>0</v>
      </c>
      <c r="LG21" s="3">
        <f t="shared" si="254"/>
        <v>0</v>
      </c>
      <c r="LH21" s="3">
        <f t="shared" si="255"/>
        <v>0</v>
      </c>
      <c r="LI21" s="3">
        <f t="shared" si="256"/>
        <v>0</v>
      </c>
      <c r="LJ21" s="3">
        <f t="shared" si="257"/>
        <v>0</v>
      </c>
      <c r="LK21" s="3">
        <f t="shared" si="258"/>
        <v>0</v>
      </c>
      <c r="LL21" s="3">
        <f t="shared" si="259"/>
        <v>0</v>
      </c>
      <c r="LM21" s="3">
        <f t="shared" si="260"/>
        <v>0</v>
      </c>
      <c r="LN21" s="3">
        <f t="shared" si="261"/>
        <v>0</v>
      </c>
      <c r="LO21" s="3">
        <f t="shared" si="262"/>
        <v>0</v>
      </c>
      <c r="LP21" s="3">
        <f t="shared" si="263"/>
        <v>0</v>
      </c>
      <c r="LQ21" s="3">
        <f t="shared" si="264"/>
        <v>0</v>
      </c>
      <c r="LR21" s="3">
        <f t="shared" si="265"/>
        <v>0</v>
      </c>
      <c r="LS21" s="3">
        <f t="shared" si="266"/>
        <v>0</v>
      </c>
      <c r="LT21" s="3">
        <f t="shared" si="267"/>
        <v>0</v>
      </c>
      <c r="LU21" s="3">
        <f t="shared" si="268"/>
        <v>0</v>
      </c>
      <c r="LV21" s="3">
        <f t="shared" si="269"/>
        <v>0</v>
      </c>
      <c r="LW21" s="3">
        <f t="shared" si="270"/>
        <v>0</v>
      </c>
      <c r="LX21" s="3">
        <f t="shared" si="271"/>
        <v>0</v>
      </c>
      <c r="LY21" s="3">
        <f t="shared" si="272"/>
        <v>0</v>
      </c>
      <c r="LZ21" s="12" t="e">
        <f t="shared" si="4"/>
        <v>#DIV/0!</v>
      </c>
      <c r="MA21" s="10" t="e">
        <f t="shared" si="273"/>
        <v>#DIV/0!</v>
      </c>
      <c r="MB21" s="13" t="e">
        <f t="shared" si="274"/>
        <v>#DIV/0!</v>
      </c>
      <c r="MC21" s="14" t="e">
        <f t="shared" si="275"/>
        <v>#DIV/0!</v>
      </c>
      <c r="MD21" s="14" t="e">
        <f t="shared" si="276"/>
        <v>#DIV/0!</v>
      </c>
      <c r="ME21" s="15" t="e">
        <f t="shared" si="277"/>
        <v>#DIV/0!</v>
      </c>
      <c r="MF21" s="21" t="e">
        <f t="shared" si="278"/>
        <v>#N/A</v>
      </c>
      <c r="MG21" s="30" t="e">
        <f>COUNTBLANK(#REF!)</f>
        <v>#REF!</v>
      </c>
      <c r="MH21" s="30" t="e">
        <f t="shared" si="279"/>
        <v>#REF!</v>
      </c>
      <c r="MI21" s="5"/>
      <c r="MJ21" s="70"/>
      <c r="MK21" s="2" t="e">
        <f>COUNTBLANK(#REF!)</f>
        <v>#REF!</v>
      </c>
      <c r="ML21" s="2" t="e">
        <f t="shared" si="280"/>
        <v>#REF!</v>
      </c>
      <c r="MM21" s="47">
        <v>14</v>
      </c>
      <c r="MN21" s="117">
        <f>'LISTA DE ESTUDIANTES Y ASISTENC'!AXD18</f>
        <v>0</v>
      </c>
      <c r="MO21" s="48">
        <f>'LISTA DE ESTUDIANTES Y ASISTENC'!AXE18:AXE18</f>
        <v>0</v>
      </c>
      <c r="MP21" s="2" t="e">
        <f>COUNTBLANK(#REF!)</f>
        <v>#REF!</v>
      </c>
      <c r="MQ21" s="2" t="e">
        <f t="shared" si="281"/>
        <v>#REF!</v>
      </c>
      <c r="MR21" s="47">
        <v>14</v>
      </c>
      <c r="MS21" s="117">
        <f>'LISTA DE ESTUDIANTES Y ASISTENC'!BQL18</f>
        <v>0</v>
      </c>
      <c r="MT21" s="178">
        <f>'LISTA DE ESTUDIANTES Y ASISTENC'!BQN18:BQN18</f>
        <v>0</v>
      </c>
      <c r="MU21" s="188"/>
      <c r="MV21" s="2">
        <f t="shared" si="282"/>
        <v>10</v>
      </c>
      <c r="MW21" s="2">
        <f t="shared" si="283"/>
        <v>0</v>
      </c>
      <c r="MX21" s="47">
        <v>14</v>
      </c>
      <c r="MY21" s="117">
        <f>'LISTA DE ESTUDIANTES Y ASISTENC'!CPM18</f>
        <v>0</v>
      </c>
      <c r="MZ21" s="48">
        <f>'LISTA DE ESTUDIANTES Y ASISTENC'!CPO18:CPO18</f>
        <v>0</v>
      </c>
      <c r="NA21" s="32"/>
      <c r="NB21" s="25"/>
      <c r="NC21" s="25"/>
      <c r="ND21" s="25"/>
      <c r="NE21" s="25"/>
      <c r="NF21" s="25"/>
      <c r="NG21" s="25"/>
      <c r="NH21" s="25"/>
      <c r="NI21" s="25"/>
      <c r="NJ21" s="25"/>
      <c r="NK21" s="3">
        <f t="shared" si="284"/>
        <v>0</v>
      </c>
      <c r="NL21" s="3">
        <f t="shared" si="285"/>
        <v>0</v>
      </c>
      <c r="NM21" s="3">
        <f t="shared" si="286"/>
        <v>0</v>
      </c>
      <c r="NN21" s="3">
        <f t="shared" si="287"/>
        <v>0</v>
      </c>
      <c r="NO21" s="3">
        <f t="shared" si="288"/>
        <v>0</v>
      </c>
      <c r="NP21" s="3">
        <f t="shared" si="289"/>
        <v>0</v>
      </c>
      <c r="NQ21" s="3">
        <f t="shared" si="290"/>
        <v>0</v>
      </c>
      <c r="NR21" s="3">
        <f t="shared" si="291"/>
        <v>0</v>
      </c>
      <c r="NS21" s="3">
        <f t="shared" si="292"/>
        <v>0</v>
      </c>
      <c r="NT21" s="3">
        <f t="shared" si="293"/>
        <v>0</v>
      </c>
      <c r="NU21" s="3">
        <f t="shared" si="294"/>
        <v>0</v>
      </c>
      <c r="NV21" s="3">
        <f t="shared" si="295"/>
        <v>0</v>
      </c>
      <c r="NW21" s="3">
        <f t="shared" si="296"/>
        <v>0</v>
      </c>
      <c r="NX21" s="3">
        <f t="shared" si="297"/>
        <v>0</v>
      </c>
      <c r="NY21" s="3">
        <f t="shared" si="298"/>
        <v>0</v>
      </c>
      <c r="NZ21" s="3">
        <f t="shared" si="299"/>
        <v>0</v>
      </c>
      <c r="OA21" s="3">
        <f t="shared" si="300"/>
        <v>0</v>
      </c>
      <c r="OB21" s="3">
        <f t="shared" si="301"/>
        <v>0</v>
      </c>
      <c r="OC21" s="3">
        <f t="shared" si="302"/>
        <v>0</v>
      </c>
      <c r="OD21" s="3">
        <f t="shared" si="303"/>
        <v>0</v>
      </c>
      <c r="OE21" s="3">
        <f t="shared" si="304"/>
        <v>0</v>
      </c>
      <c r="OF21" s="3">
        <f t="shared" si="305"/>
        <v>0</v>
      </c>
      <c r="OG21" s="3">
        <f t="shared" si="306"/>
        <v>0</v>
      </c>
      <c r="OH21" s="3">
        <f t="shared" si="307"/>
        <v>0</v>
      </c>
      <c r="OI21" s="3">
        <f t="shared" si="308"/>
        <v>0</v>
      </c>
      <c r="OJ21" s="3">
        <f t="shared" si="309"/>
        <v>0</v>
      </c>
      <c r="OK21" s="3">
        <f t="shared" si="310"/>
        <v>0</v>
      </c>
      <c r="OL21" s="3">
        <f t="shared" si="311"/>
        <v>0</v>
      </c>
      <c r="OM21" s="3">
        <f t="shared" si="312"/>
        <v>0</v>
      </c>
      <c r="ON21" s="3">
        <f t="shared" si="313"/>
        <v>0</v>
      </c>
      <c r="OO21" s="7">
        <f t="shared" si="314"/>
        <v>0</v>
      </c>
      <c r="OP21" s="7">
        <f t="shared" si="315"/>
        <v>0</v>
      </c>
      <c r="OQ21" s="7">
        <f t="shared" si="316"/>
        <v>0</v>
      </c>
      <c r="OR21" s="7">
        <f t="shared" si="317"/>
        <v>0</v>
      </c>
      <c r="OS21" s="7">
        <f t="shared" si="318"/>
        <v>0</v>
      </c>
      <c r="OT21" s="7">
        <f t="shared" si="319"/>
        <v>0</v>
      </c>
      <c r="OU21" s="7">
        <f t="shared" si="320"/>
        <v>0</v>
      </c>
      <c r="OV21" s="7">
        <f t="shared" si="321"/>
        <v>0</v>
      </c>
      <c r="OW21" s="7">
        <f t="shared" si="322"/>
        <v>0</v>
      </c>
      <c r="OX21" s="7">
        <f t="shared" si="323"/>
        <v>0</v>
      </c>
      <c r="OY21" s="7">
        <f t="shared" si="324"/>
        <v>0</v>
      </c>
      <c r="OZ21" s="7">
        <f t="shared" si="325"/>
        <v>0</v>
      </c>
      <c r="PA21" s="7">
        <f t="shared" si="326"/>
        <v>0</v>
      </c>
      <c r="PB21" s="7">
        <f t="shared" si="327"/>
        <v>0</v>
      </c>
      <c r="PC21" s="7">
        <f t="shared" si="328"/>
        <v>0</v>
      </c>
      <c r="PD21" s="7">
        <f t="shared" si="329"/>
        <v>0</v>
      </c>
      <c r="PE21" s="7">
        <f t="shared" si="330"/>
        <v>0</v>
      </c>
      <c r="PF21" s="7">
        <f t="shared" si="331"/>
        <v>0</v>
      </c>
      <c r="PG21" s="7">
        <f t="shared" si="332"/>
        <v>0</v>
      </c>
      <c r="PH21" s="7">
        <f t="shared" si="333"/>
        <v>0</v>
      </c>
      <c r="PI21" s="8" t="e">
        <f t="shared" si="334"/>
        <v>#DIV/0!</v>
      </c>
      <c r="PJ21" s="10" t="e">
        <f t="shared" si="335"/>
        <v>#DIV/0!</v>
      </c>
      <c r="PK21" s="10"/>
      <c r="PL21" s="13" t="e">
        <f t="shared" si="561"/>
        <v>#DIV/0!</v>
      </c>
      <c r="PM21" s="14" t="e">
        <f t="shared" si="337"/>
        <v>#DIV/0!</v>
      </c>
      <c r="PN21" s="14" t="e">
        <f t="shared" si="338"/>
        <v>#DIV/0!</v>
      </c>
      <c r="PO21" s="15" t="e">
        <f t="shared" si="339"/>
        <v>#DIV/0!</v>
      </c>
      <c r="PP21" s="30">
        <f t="shared" si="564"/>
        <v>6</v>
      </c>
      <c r="PQ21" s="30">
        <f t="shared" si="341"/>
        <v>0</v>
      </c>
      <c r="PR21" s="5"/>
      <c r="PS21" s="21" t="e">
        <f t="shared" si="558"/>
        <v>#N/A</v>
      </c>
      <c r="PT21" s="25"/>
      <c r="PU21" s="25"/>
      <c r="PV21" s="25"/>
      <c r="PW21" s="25"/>
      <c r="PX21" s="25"/>
      <c r="PY21" s="25"/>
      <c r="PZ21" s="3">
        <f t="shared" si="342"/>
        <v>0</v>
      </c>
      <c r="QA21" s="3">
        <f t="shared" si="343"/>
        <v>0</v>
      </c>
      <c r="QB21" s="3">
        <f t="shared" si="344"/>
        <v>0</v>
      </c>
      <c r="QC21" s="3">
        <f t="shared" si="345"/>
        <v>0</v>
      </c>
      <c r="QD21" s="3">
        <f t="shared" si="346"/>
        <v>0</v>
      </c>
      <c r="QE21" s="3">
        <f t="shared" si="347"/>
        <v>0</v>
      </c>
      <c r="QF21" s="3">
        <f t="shared" si="348"/>
        <v>0</v>
      </c>
      <c r="QG21" s="3">
        <f t="shared" si="349"/>
        <v>0</v>
      </c>
      <c r="QH21" s="3">
        <f t="shared" si="350"/>
        <v>0</v>
      </c>
      <c r="QI21" s="3">
        <f t="shared" si="351"/>
        <v>0</v>
      </c>
      <c r="QJ21" s="3">
        <f t="shared" si="352"/>
        <v>0</v>
      </c>
      <c r="QK21" s="3">
        <f t="shared" si="353"/>
        <v>0</v>
      </c>
      <c r="QL21" s="3">
        <f t="shared" si="354"/>
        <v>0</v>
      </c>
      <c r="QM21" s="3">
        <f t="shared" si="355"/>
        <v>0</v>
      </c>
      <c r="QN21" s="3">
        <f t="shared" si="356"/>
        <v>0</v>
      </c>
      <c r="QO21" s="3">
        <f t="shared" si="357"/>
        <v>0</v>
      </c>
      <c r="QP21" s="3">
        <f t="shared" si="358"/>
        <v>0</v>
      </c>
      <c r="QQ21" s="3">
        <f t="shared" si="359"/>
        <v>0</v>
      </c>
      <c r="QR21" s="3">
        <f t="shared" si="360"/>
        <v>0</v>
      </c>
      <c r="QS21" s="3">
        <f t="shared" si="361"/>
        <v>0</v>
      </c>
      <c r="QT21" s="3">
        <f t="shared" si="362"/>
        <v>0</v>
      </c>
      <c r="QU21" s="3">
        <f t="shared" si="363"/>
        <v>0</v>
      </c>
      <c r="QV21" s="3">
        <f t="shared" si="364"/>
        <v>0</v>
      </c>
      <c r="QW21" s="3">
        <f t="shared" si="365"/>
        <v>0</v>
      </c>
      <c r="QX21" s="3">
        <f t="shared" si="366"/>
        <v>0</v>
      </c>
      <c r="QY21" s="3">
        <f t="shared" si="367"/>
        <v>0</v>
      </c>
      <c r="QZ21" s="3">
        <f t="shared" si="368"/>
        <v>0</v>
      </c>
      <c r="RA21" s="3">
        <f t="shared" si="369"/>
        <v>0</v>
      </c>
      <c r="RB21" s="3">
        <f t="shared" si="370"/>
        <v>0</v>
      </c>
      <c r="RC21" s="3">
        <f t="shared" si="371"/>
        <v>0</v>
      </c>
      <c r="RD21" s="12" t="e">
        <f t="shared" si="5"/>
        <v>#DIV/0!</v>
      </c>
      <c r="RE21" s="10" t="e">
        <f t="shared" si="372"/>
        <v>#DIV/0!</v>
      </c>
      <c r="RF21" s="13" t="e">
        <f t="shared" si="373"/>
        <v>#DIV/0!</v>
      </c>
      <c r="RG21" s="14" t="e">
        <f t="shared" si="374"/>
        <v>#DIV/0!</v>
      </c>
      <c r="RH21" s="14" t="e">
        <f t="shared" si="375"/>
        <v>#DIV/0!</v>
      </c>
      <c r="RI21" s="15" t="e">
        <f t="shared" si="376"/>
        <v>#DIV/0!</v>
      </c>
      <c r="RJ21" s="21" t="e">
        <f t="shared" si="377"/>
        <v>#N/A</v>
      </c>
      <c r="RK21" s="30">
        <f t="shared" si="378"/>
        <v>6</v>
      </c>
      <c r="RL21" s="30">
        <f t="shared" si="379"/>
        <v>0</v>
      </c>
      <c r="RM21" s="5"/>
      <c r="RN21" s="25"/>
      <c r="RO21" s="25"/>
      <c r="RP21" s="25"/>
      <c r="RQ21" s="25"/>
      <c r="RR21" s="25"/>
      <c r="RS21" s="25"/>
      <c r="RT21" s="3">
        <f t="shared" si="380"/>
        <v>0</v>
      </c>
      <c r="RU21" s="3">
        <f t="shared" si="381"/>
        <v>0</v>
      </c>
      <c r="RV21" s="3">
        <f t="shared" si="382"/>
        <v>0</v>
      </c>
      <c r="RW21" s="3">
        <f t="shared" si="383"/>
        <v>0</v>
      </c>
      <c r="RX21" s="3">
        <f t="shared" si="384"/>
        <v>0</v>
      </c>
      <c r="RY21" s="3">
        <f t="shared" si="385"/>
        <v>0</v>
      </c>
      <c r="RZ21" s="3">
        <f t="shared" si="386"/>
        <v>0</v>
      </c>
      <c r="SA21" s="3">
        <f t="shared" si="387"/>
        <v>0</v>
      </c>
      <c r="SB21" s="3">
        <f t="shared" si="388"/>
        <v>0</v>
      </c>
      <c r="SC21" s="3">
        <f t="shared" si="389"/>
        <v>0</v>
      </c>
      <c r="SD21" s="3">
        <f t="shared" si="390"/>
        <v>0</v>
      </c>
      <c r="SE21" s="3">
        <f t="shared" si="391"/>
        <v>0</v>
      </c>
      <c r="SF21" s="3">
        <f t="shared" si="392"/>
        <v>0</v>
      </c>
      <c r="SG21" s="3">
        <f t="shared" si="393"/>
        <v>0</v>
      </c>
      <c r="SH21" s="3">
        <f t="shared" si="394"/>
        <v>0</v>
      </c>
      <c r="SI21" s="3">
        <f t="shared" si="395"/>
        <v>0</v>
      </c>
      <c r="SJ21" s="3">
        <f t="shared" si="396"/>
        <v>0</v>
      </c>
      <c r="SK21" s="3">
        <f t="shared" si="397"/>
        <v>0</v>
      </c>
      <c r="SL21" s="3">
        <f t="shared" si="398"/>
        <v>0</v>
      </c>
      <c r="SM21" s="3">
        <f t="shared" si="399"/>
        <v>0</v>
      </c>
      <c r="SN21" s="3">
        <f t="shared" si="400"/>
        <v>0</v>
      </c>
      <c r="SO21" s="3">
        <f t="shared" si="401"/>
        <v>0</v>
      </c>
      <c r="SP21" s="3">
        <f t="shared" si="402"/>
        <v>0</v>
      </c>
      <c r="SQ21" s="3">
        <f t="shared" si="403"/>
        <v>0</v>
      </c>
      <c r="SR21" s="3">
        <f t="shared" si="404"/>
        <v>0</v>
      </c>
      <c r="SS21" s="3">
        <f t="shared" si="405"/>
        <v>0</v>
      </c>
      <c r="ST21" s="3">
        <f t="shared" si="406"/>
        <v>0</v>
      </c>
      <c r="SU21" s="3">
        <f t="shared" si="407"/>
        <v>0</v>
      </c>
      <c r="SV21" s="3">
        <f t="shared" si="408"/>
        <v>0</v>
      </c>
      <c r="SW21" s="3">
        <f t="shared" si="409"/>
        <v>0</v>
      </c>
      <c r="SX21" s="12" t="e">
        <f t="shared" si="6"/>
        <v>#DIV/0!</v>
      </c>
      <c r="SY21" s="10" t="e">
        <f t="shared" si="410"/>
        <v>#DIV/0!</v>
      </c>
      <c r="SZ21" s="13" t="e">
        <f t="shared" si="411"/>
        <v>#DIV/0!</v>
      </c>
      <c r="TA21" s="14" t="e">
        <f t="shared" si="412"/>
        <v>#DIV/0!</v>
      </c>
      <c r="TB21" s="14" t="e">
        <f t="shared" si="413"/>
        <v>#DIV/0!</v>
      </c>
      <c r="TC21" s="15" t="e">
        <f t="shared" si="414"/>
        <v>#DIV/0!</v>
      </c>
      <c r="TD21" s="21" t="e">
        <f t="shared" si="415"/>
        <v>#N/A</v>
      </c>
      <c r="TE21" s="30" t="e">
        <f>COUNTBLANK(#REF!)</f>
        <v>#REF!</v>
      </c>
      <c r="TF21" s="30" t="e">
        <f t="shared" si="416"/>
        <v>#REF!</v>
      </c>
      <c r="TG21" s="5"/>
      <c r="TH21" s="70"/>
      <c r="TI21" s="2" t="e">
        <f>COUNTBLANK(#REF!)</f>
        <v>#REF!</v>
      </c>
      <c r="TJ21" s="2" t="e">
        <f t="shared" si="417"/>
        <v>#REF!</v>
      </c>
      <c r="TK21" s="47">
        <v>14</v>
      </c>
      <c r="TL21" s="117">
        <f>'LISTA DE ESTUDIANTES Y ASISTENC'!CWA18</f>
        <v>0</v>
      </c>
      <c r="TM21" s="48">
        <f>'LISTA DE ESTUDIANTES Y ASISTENC'!CWB18:CWB18</f>
        <v>0</v>
      </c>
      <c r="TN21" s="2" t="e">
        <f>COUNTBLANK(#REF!)</f>
        <v>#REF!</v>
      </c>
      <c r="TO21" s="2" t="e">
        <f t="shared" si="418"/>
        <v>#REF!</v>
      </c>
      <c r="TP21" s="47">
        <v>14</v>
      </c>
      <c r="TQ21" s="117">
        <f>'LISTA DE ESTUDIANTES Y ASISTENC'!DPI18</f>
        <v>0</v>
      </c>
      <c r="TR21" s="48">
        <f>'LISTA DE ESTUDIANTES Y ASISTENC'!DPK18:DPK18</f>
        <v>0</v>
      </c>
      <c r="TS21" s="145"/>
      <c r="TT21" s="2">
        <f t="shared" si="419"/>
        <v>10</v>
      </c>
      <c r="TU21" s="2">
        <f t="shared" si="420"/>
        <v>0</v>
      </c>
      <c r="TV21" s="47">
        <v>14</v>
      </c>
      <c r="TW21" s="117">
        <f>'LISTA DE ESTUDIANTES Y ASISTENC'!EOJ18</f>
        <v>0</v>
      </c>
      <c r="TX21" s="48">
        <f>'LISTA DE ESTUDIANTES Y ASISTENC'!EOL18:EOL18</f>
        <v>0</v>
      </c>
      <c r="TY21" s="32"/>
      <c r="TZ21" s="25"/>
      <c r="UA21" s="25"/>
      <c r="UB21" s="25"/>
      <c r="UC21" s="25"/>
      <c r="UD21" s="25"/>
      <c r="UE21" s="25"/>
      <c r="UF21" s="25"/>
      <c r="UG21" s="25"/>
      <c r="UH21" s="25"/>
      <c r="UI21" s="3">
        <f t="shared" si="421"/>
        <v>0</v>
      </c>
      <c r="UJ21" s="3">
        <f t="shared" si="422"/>
        <v>0</v>
      </c>
      <c r="UK21" s="3">
        <f t="shared" si="423"/>
        <v>0</v>
      </c>
      <c r="UL21" s="3">
        <f t="shared" si="424"/>
        <v>0</v>
      </c>
      <c r="UM21" s="3">
        <f t="shared" si="425"/>
        <v>0</v>
      </c>
      <c r="UN21" s="3">
        <f t="shared" si="426"/>
        <v>0</v>
      </c>
      <c r="UO21" s="3">
        <f t="shared" si="427"/>
        <v>0</v>
      </c>
      <c r="UP21" s="3">
        <f t="shared" si="428"/>
        <v>0</v>
      </c>
      <c r="UQ21" s="3">
        <f t="shared" si="429"/>
        <v>0</v>
      </c>
      <c r="UR21" s="3">
        <f t="shared" si="430"/>
        <v>0</v>
      </c>
      <c r="US21" s="3">
        <f t="shared" si="431"/>
        <v>0</v>
      </c>
      <c r="UT21" s="3">
        <f t="shared" si="432"/>
        <v>0</v>
      </c>
      <c r="UU21" s="3">
        <f t="shared" si="433"/>
        <v>0</v>
      </c>
      <c r="UV21" s="3">
        <f t="shared" si="434"/>
        <v>0</v>
      </c>
      <c r="UW21" s="3">
        <f t="shared" si="435"/>
        <v>0</v>
      </c>
      <c r="UX21" s="3">
        <f t="shared" si="436"/>
        <v>0</v>
      </c>
      <c r="UY21" s="3">
        <f t="shared" si="437"/>
        <v>0</v>
      </c>
      <c r="UZ21" s="3">
        <f t="shared" si="438"/>
        <v>0</v>
      </c>
      <c r="VA21" s="3">
        <f t="shared" si="439"/>
        <v>0</v>
      </c>
      <c r="VB21" s="3">
        <f t="shared" si="440"/>
        <v>0</v>
      </c>
      <c r="VC21" s="3">
        <f t="shared" si="441"/>
        <v>0</v>
      </c>
      <c r="VD21" s="3">
        <f t="shared" si="442"/>
        <v>0</v>
      </c>
      <c r="VE21" s="3">
        <f t="shared" si="443"/>
        <v>0</v>
      </c>
      <c r="VF21" s="3">
        <f t="shared" si="444"/>
        <v>0</v>
      </c>
      <c r="VG21" s="3">
        <f t="shared" si="445"/>
        <v>0</v>
      </c>
      <c r="VH21" s="3">
        <f t="shared" si="446"/>
        <v>0</v>
      </c>
      <c r="VI21" s="3">
        <f t="shared" si="447"/>
        <v>0</v>
      </c>
      <c r="VJ21" s="3">
        <f t="shared" si="448"/>
        <v>0</v>
      </c>
      <c r="VK21" s="3">
        <f t="shared" si="449"/>
        <v>0</v>
      </c>
      <c r="VL21" s="3">
        <f t="shared" si="450"/>
        <v>0</v>
      </c>
      <c r="VM21" s="7">
        <f t="shared" si="451"/>
        <v>0</v>
      </c>
      <c r="VN21" s="7">
        <f t="shared" si="452"/>
        <v>0</v>
      </c>
      <c r="VO21" s="7">
        <f t="shared" si="453"/>
        <v>0</v>
      </c>
      <c r="VP21" s="7">
        <f t="shared" si="454"/>
        <v>0</v>
      </c>
      <c r="VQ21" s="7">
        <f t="shared" si="455"/>
        <v>0</v>
      </c>
      <c r="VR21" s="7">
        <f t="shared" si="456"/>
        <v>0</v>
      </c>
      <c r="VS21" s="7">
        <f t="shared" si="457"/>
        <v>0</v>
      </c>
      <c r="VT21" s="7">
        <f t="shared" si="458"/>
        <v>0</v>
      </c>
      <c r="VU21" s="7">
        <f t="shared" si="459"/>
        <v>0</v>
      </c>
      <c r="VV21" s="7">
        <f t="shared" si="460"/>
        <v>0</v>
      </c>
      <c r="VW21" s="7">
        <f t="shared" si="461"/>
        <v>0</v>
      </c>
      <c r="VX21" s="7">
        <f t="shared" si="462"/>
        <v>0</v>
      </c>
      <c r="VY21" s="7">
        <f t="shared" si="463"/>
        <v>0</v>
      </c>
      <c r="VZ21" s="7">
        <f t="shared" si="464"/>
        <v>0</v>
      </c>
      <c r="WA21" s="7">
        <f t="shared" si="465"/>
        <v>0</v>
      </c>
      <c r="WB21" s="7">
        <f t="shared" si="466"/>
        <v>0</v>
      </c>
      <c r="WC21" s="7">
        <f t="shared" si="467"/>
        <v>0</v>
      </c>
      <c r="WD21" s="7">
        <f t="shared" si="468"/>
        <v>0</v>
      </c>
      <c r="WE21" s="7">
        <f t="shared" si="469"/>
        <v>0</v>
      </c>
      <c r="WF21" s="7">
        <f t="shared" si="470"/>
        <v>0</v>
      </c>
      <c r="WG21" s="8" t="e">
        <f t="shared" si="471"/>
        <v>#DIV/0!</v>
      </c>
      <c r="WH21" s="10" t="e">
        <f t="shared" si="472"/>
        <v>#DIV/0!</v>
      </c>
      <c r="WI21" s="10"/>
      <c r="WJ21" s="13" t="e">
        <f t="shared" si="562"/>
        <v>#DIV/0!</v>
      </c>
      <c r="WK21" s="14" t="e">
        <f t="shared" si="474"/>
        <v>#DIV/0!</v>
      </c>
      <c r="WL21" s="14" t="e">
        <f t="shared" si="475"/>
        <v>#DIV/0!</v>
      </c>
      <c r="WM21" s="15" t="e">
        <f t="shared" si="476"/>
        <v>#DIV/0!</v>
      </c>
      <c r="WN21" s="30">
        <f t="shared" si="565"/>
        <v>6</v>
      </c>
      <c r="WO21" s="30">
        <f t="shared" si="478"/>
        <v>0</v>
      </c>
      <c r="WP21" s="5"/>
      <c r="WQ21" s="21" t="e">
        <f t="shared" si="559"/>
        <v>#N/A</v>
      </c>
      <c r="WR21" s="25"/>
      <c r="WS21" s="25"/>
      <c r="WT21" s="25"/>
      <c r="WU21" s="25"/>
      <c r="WV21" s="25"/>
      <c r="WW21" s="25"/>
      <c r="WX21" s="3">
        <f t="shared" si="479"/>
        <v>0</v>
      </c>
      <c r="WY21" s="3">
        <f t="shared" si="480"/>
        <v>0</v>
      </c>
      <c r="WZ21" s="3">
        <f t="shared" si="481"/>
        <v>0</v>
      </c>
      <c r="XA21" s="3">
        <f t="shared" si="482"/>
        <v>0</v>
      </c>
      <c r="XB21" s="3">
        <f t="shared" si="483"/>
        <v>0</v>
      </c>
      <c r="XC21" s="3">
        <f t="shared" si="484"/>
        <v>0</v>
      </c>
      <c r="XD21" s="3">
        <f t="shared" si="485"/>
        <v>0</v>
      </c>
      <c r="XE21" s="3">
        <f t="shared" si="486"/>
        <v>0</v>
      </c>
      <c r="XF21" s="3">
        <f t="shared" si="487"/>
        <v>0</v>
      </c>
      <c r="XG21" s="3">
        <f t="shared" si="488"/>
        <v>0</v>
      </c>
      <c r="XH21" s="3">
        <f t="shared" si="489"/>
        <v>0</v>
      </c>
      <c r="XI21" s="3">
        <f t="shared" si="490"/>
        <v>0</v>
      </c>
      <c r="XJ21" s="3">
        <f t="shared" si="491"/>
        <v>0</v>
      </c>
      <c r="XK21" s="3">
        <f t="shared" si="492"/>
        <v>0</v>
      </c>
      <c r="XL21" s="3">
        <f t="shared" si="493"/>
        <v>0</v>
      </c>
      <c r="XM21" s="3">
        <f t="shared" si="494"/>
        <v>0</v>
      </c>
      <c r="XN21" s="3">
        <f t="shared" si="495"/>
        <v>0</v>
      </c>
      <c r="XO21" s="3">
        <f t="shared" si="496"/>
        <v>0</v>
      </c>
      <c r="XP21" s="3">
        <f t="shared" si="497"/>
        <v>0</v>
      </c>
      <c r="XQ21" s="3">
        <f t="shared" si="498"/>
        <v>0</v>
      </c>
      <c r="XR21" s="3">
        <f t="shared" si="499"/>
        <v>0</v>
      </c>
      <c r="XS21" s="3">
        <f t="shared" si="500"/>
        <v>0</v>
      </c>
      <c r="XT21" s="3">
        <f t="shared" si="501"/>
        <v>0</v>
      </c>
      <c r="XU21" s="3">
        <f t="shared" si="502"/>
        <v>0</v>
      </c>
      <c r="XV21" s="3">
        <f t="shared" si="503"/>
        <v>0</v>
      </c>
      <c r="XW21" s="3">
        <f t="shared" si="504"/>
        <v>0</v>
      </c>
      <c r="XX21" s="3">
        <f t="shared" si="505"/>
        <v>0</v>
      </c>
      <c r="XY21" s="3">
        <f t="shared" si="506"/>
        <v>0</v>
      </c>
      <c r="XZ21" s="3">
        <f t="shared" si="507"/>
        <v>0</v>
      </c>
      <c r="YA21" s="3">
        <f t="shared" si="508"/>
        <v>0</v>
      </c>
      <c r="YB21" s="12" t="e">
        <f t="shared" si="7"/>
        <v>#DIV/0!</v>
      </c>
      <c r="YC21" s="10" t="e">
        <f t="shared" si="509"/>
        <v>#DIV/0!</v>
      </c>
      <c r="YD21" s="13" t="e">
        <f t="shared" si="510"/>
        <v>#DIV/0!</v>
      </c>
      <c r="YE21" s="14" t="e">
        <f t="shared" si="511"/>
        <v>#DIV/0!</v>
      </c>
      <c r="YF21" s="14" t="e">
        <f t="shared" si="512"/>
        <v>#DIV/0!</v>
      </c>
      <c r="YG21" s="15" t="e">
        <f t="shared" si="513"/>
        <v>#DIV/0!</v>
      </c>
      <c r="YH21" s="21" t="e">
        <f t="shared" si="514"/>
        <v>#N/A</v>
      </c>
      <c r="YI21" s="30">
        <f t="shared" si="515"/>
        <v>6</v>
      </c>
      <c r="YJ21" s="30">
        <f t="shared" si="516"/>
        <v>0</v>
      </c>
      <c r="YK21" s="5"/>
      <c r="YL21" s="25"/>
      <c r="YM21" s="25"/>
      <c r="YN21" s="25"/>
      <c r="YO21" s="25"/>
      <c r="YP21" s="25"/>
      <c r="YQ21" s="25"/>
      <c r="YR21" s="3">
        <f t="shared" si="517"/>
        <v>0</v>
      </c>
      <c r="YS21" s="3">
        <f t="shared" si="518"/>
        <v>0</v>
      </c>
      <c r="YT21" s="3">
        <f t="shared" si="519"/>
        <v>0</v>
      </c>
      <c r="YU21" s="3">
        <f t="shared" si="520"/>
        <v>0</v>
      </c>
      <c r="YV21" s="3">
        <f t="shared" si="521"/>
        <v>0</v>
      </c>
      <c r="YW21" s="3">
        <f t="shared" si="522"/>
        <v>0</v>
      </c>
      <c r="YX21" s="3">
        <f t="shared" si="523"/>
        <v>0</v>
      </c>
      <c r="YY21" s="3">
        <f t="shared" si="524"/>
        <v>0</v>
      </c>
      <c r="YZ21" s="3">
        <f t="shared" si="525"/>
        <v>0</v>
      </c>
      <c r="ZA21" s="3">
        <f t="shared" si="526"/>
        <v>0</v>
      </c>
      <c r="ZB21" s="3">
        <f t="shared" si="527"/>
        <v>0</v>
      </c>
      <c r="ZC21" s="3">
        <f t="shared" si="528"/>
        <v>0</v>
      </c>
      <c r="ZD21" s="3">
        <f t="shared" si="529"/>
        <v>0</v>
      </c>
      <c r="ZE21" s="3">
        <f t="shared" si="530"/>
        <v>0</v>
      </c>
      <c r="ZF21" s="3">
        <f t="shared" si="531"/>
        <v>0</v>
      </c>
      <c r="ZG21" s="3">
        <f t="shared" si="532"/>
        <v>0</v>
      </c>
      <c r="ZH21" s="3">
        <f t="shared" si="533"/>
        <v>0</v>
      </c>
      <c r="ZI21" s="3">
        <f t="shared" si="534"/>
        <v>0</v>
      </c>
      <c r="ZJ21" s="3">
        <f t="shared" si="535"/>
        <v>0</v>
      </c>
      <c r="ZK21" s="3">
        <f t="shared" si="536"/>
        <v>0</v>
      </c>
      <c r="ZL21" s="3">
        <f t="shared" si="537"/>
        <v>0</v>
      </c>
      <c r="ZM21" s="3">
        <f t="shared" si="538"/>
        <v>0</v>
      </c>
      <c r="ZN21" s="3">
        <f t="shared" si="539"/>
        <v>0</v>
      </c>
      <c r="ZO21" s="3">
        <f t="shared" si="540"/>
        <v>0</v>
      </c>
      <c r="ZP21" s="3">
        <f t="shared" si="541"/>
        <v>0</v>
      </c>
      <c r="ZQ21" s="3">
        <f t="shared" si="542"/>
        <v>0</v>
      </c>
      <c r="ZR21" s="3">
        <f t="shared" si="543"/>
        <v>0</v>
      </c>
      <c r="ZS21" s="3">
        <f t="shared" si="544"/>
        <v>0</v>
      </c>
      <c r="ZT21" s="3">
        <f t="shared" si="545"/>
        <v>0</v>
      </c>
      <c r="ZU21" s="3">
        <f t="shared" si="546"/>
        <v>0</v>
      </c>
      <c r="ZV21" s="12" t="e">
        <f t="shared" si="8"/>
        <v>#DIV/0!</v>
      </c>
      <c r="ZW21" s="10" t="e">
        <f t="shared" si="547"/>
        <v>#DIV/0!</v>
      </c>
      <c r="ZX21" s="13" t="e">
        <f t="shared" si="548"/>
        <v>#DIV/0!</v>
      </c>
      <c r="ZY21" s="14" t="e">
        <f t="shared" si="549"/>
        <v>#DIV/0!</v>
      </c>
      <c r="ZZ21" s="14" t="e">
        <f t="shared" si="550"/>
        <v>#DIV/0!</v>
      </c>
      <c r="AAA21" s="15" t="e">
        <f t="shared" si="551"/>
        <v>#DIV/0!</v>
      </c>
      <c r="AAB21" s="21" t="e">
        <f t="shared" si="552"/>
        <v>#N/A</v>
      </c>
      <c r="AAC21" s="30" t="e">
        <f>COUNTBLANK(#REF!)</f>
        <v>#REF!</v>
      </c>
      <c r="AAD21" s="30" t="e">
        <f t="shared" si="553"/>
        <v>#REF!</v>
      </c>
      <c r="AAE21" s="5"/>
      <c r="AAF21" s="70"/>
      <c r="AAG21" s="2" t="e">
        <f>COUNTBLANK(#REF!)</f>
        <v>#REF!</v>
      </c>
      <c r="AAH21" s="2" t="e">
        <f t="shared" si="554"/>
        <v>#REF!</v>
      </c>
      <c r="AAI21" s="47">
        <v>14</v>
      </c>
      <c r="AAJ21" s="117">
        <f>'LISTA DE ESTUDIANTES Y ASISTENC'!EUX18</f>
        <v>0</v>
      </c>
      <c r="AAK21" s="48">
        <f>'LISTA DE ESTUDIANTES Y ASISTENC'!EUY18:EUY18</f>
        <v>0</v>
      </c>
      <c r="AAL21" s="2" t="e">
        <f>COUNTBLANK(#REF!)</f>
        <v>#REF!</v>
      </c>
      <c r="AAM21" s="2" t="e">
        <f t="shared" si="555"/>
        <v>#REF!</v>
      </c>
      <c r="AAN21" s="47">
        <v>14</v>
      </c>
      <c r="AAO21" s="117">
        <f>'LISTA DE ESTUDIANTES Y ASISTENC'!FOF18</f>
        <v>0</v>
      </c>
      <c r="AAP21" s="48">
        <f>'LISTA DE ESTUDIANTES Y ASISTENC'!FOH18:FOH18</f>
        <v>0</v>
      </c>
      <c r="AAQ21" s="145"/>
    </row>
    <row r="22" spans="1:719" x14ac:dyDescent="0.25">
      <c r="A22" s="2">
        <f t="shared" si="9"/>
        <v>10</v>
      </c>
      <c r="B22" s="2">
        <f t="shared" si="10"/>
        <v>0</v>
      </c>
      <c r="C22" s="47">
        <v>15</v>
      </c>
      <c r="D22" s="48"/>
      <c r="E22" s="32"/>
      <c r="F22" s="25"/>
      <c r="G22" s="25"/>
      <c r="H22" s="25"/>
      <c r="I22" s="25"/>
      <c r="J22" s="25"/>
      <c r="K22" s="25"/>
      <c r="L22" s="25"/>
      <c r="M22" s="25"/>
      <c r="N22" s="25"/>
      <c r="O22" s="3">
        <f t="shared" si="11"/>
        <v>0</v>
      </c>
      <c r="P22" s="3">
        <f t="shared" si="12"/>
        <v>0</v>
      </c>
      <c r="Q22" s="3">
        <f t="shared" si="13"/>
        <v>0</v>
      </c>
      <c r="R22" s="3">
        <f t="shared" si="14"/>
        <v>0</v>
      </c>
      <c r="S22" s="3">
        <f t="shared" si="15"/>
        <v>0</v>
      </c>
      <c r="T22" s="3">
        <f t="shared" si="16"/>
        <v>0</v>
      </c>
      <c r="U22" s="3">
        <f t="shared" si="17"/>
        <v>0</v>
      </c>
      <c r="V22" s="3">
        <f t="shared" si="18"/>
        <v>0</v>
      </c>
      <c r="W22" s="3">
        <f t="shared" si="19"/>
        <v>0</v>
      </c>
      <c r="X22" s="3">
        <f t="shared" si="20"/>
        <v>0</v>
      </c>
      <c r="Y22" s="3">
        <f t="shared" si="21"/>
        <v>0</v>
      </c>
      <c r="Z22" s="3">
        <f t="shared" si="22"/>
        <v>0</v>
      </c>
      <c r="AA22" s="3">
        <f t="shared" si="23"/>
        <v>0</v>
      </c>
      <c r="AB22" s="3">
        <f t="shared" si="24"/>
        <v>0</v>
      </c>
      <c r="AC22" s="3">
        <f t="shared" si="25"/>
        <v>0</v>
      </c>
      <c r="AD22" s="3">
        <f t="shared" si="26"/>
        <v>0</v>
      </c>
      <c r="AE22" s="3">
        <f t="shared" si="27"/>
        <v>0</v>
      </c>
      <c r="AF22" s="3">
        <f t="shared" si="28"/>
        <v>0</v>
      </c>
      <c r="AG22" s="3">
        <f t="shared" si="29"/>
        <v>0</v>
      </c>
      <c r="AH22" s="3">
        <f t="shared" si="30"/>
        <v>0</v>
      </c>
      <c r="AI22" s="3">
        <f t="shared" si="31"/>
        <v>0</v>
      </c>
      <c r="AJ22" s="3">
        <f t="shared" si="32"/>
        <v>0</v>
      </c>
      <c r="AK22" s="3">
        <f t="shared" si="33"/>
        <v>0</v>
      </c>
      <c r="AL22" s="3">
        <f t="shared" si="34"/>
        <v>0</v>
      </c>
      <c r="AM22" s="3">
        <f t="shared" si="35"/>
        <v>0</v>
      </c>
      <c r="AN22" s="3">
        <f t="shared" si="36"/>
        <v>0</v>
      </c>
      <c r="AO22" s="3">
        <f t="shared" si="37"/>
        <v>0</v>
      </c>
      <c r="AP22" s="3">
        <f t="shared" si="38"/>
        <v>0</v>
      </c>
      <c r="AQ22" s="3">
        <f t="shared" si="39"/>
        <v>0</v>
      </c>
      <c r="AR22" s="3">
        <f t="shared" si="40"/>
        <v>0</v>
      </c>
      <c r="AS22" s="7">
        <f t="shared" si="41"/>
        <v>0</v>
      </c>
      <c r="AT22" s="7">
        <f t="shared" si="42"/>
        <v>0</v>
      </c>
      <c r="AU22" s="7">
        <f t="shared" si="43"/>
        <v>0</v>
      </c>
      <c r="AV22" s="7">
        <f t="shared" si="44"/>
        <v>0</v>
      </c>
      <c r="AW22" s="7">
        <f t="shared" si="45"/>
        <v>0</v>
      </c>
      <c r="AX22" s="7">
        <f t="shared" si="46"/>
        <v>0</v>
      </c>
      <c r="AY22" s="7">
        <f t="shared" si="47"/>
        <v>0</v>
      </c>
      <c r="AZ22" s="7">
        <f t="shared" si="48"/>
        <v>0</v>
      </c>
      <c r="BA22" s="7">
        <f t="shared" si="49"/>
        <v>0</v>
      </c>
      <c r="BB22" s="7">
        <f t="shared" si="50"/>
        <v>0</v>
      </c>
      <c r="BC22" s="7">
        <f t="shared" si="51"/>
        <v>0</v>
      </c>
      <c r="BD22" s="7">
        <f t="shared" si="52"/>
        <v>0</v>
      </c>
      <c r="BE22" s="7">
        <f t="shared" si="53"/>
        <v>0</v>
      </c>
      <c r="BF22" s="7">
        <f t="shared" si="54"/>
        <v>0</v>
      </c>
      <c r="BG22" s="7">
        <f t="shared" si="55"/>
        <v>0</v>
      </c>
      <c r="BH22" s="7">
        <f t="shared" si="56"/>
        <v>0</v>
      </c>
      <c r="BI22" s="7">
        <f t="shared" si="57"/>
        <v>0</v>
      </c>
      <c r="BJ22" s="7">
        <f t="shared" si="58"/>
        <v>0</v>
      </c>
      <c r="BK22" s="7">
        <f t="shared" si="59"/>
        <v>0</v>
      </c>
      <c r="BL22" s="7">
        <f t="shared" si="60"/>
        <v>0</v>
      </c>
      <c r="BM22" s="8" t="e">
        <f t="shared" si="0"/>
        <v>#DIV/0!</v>
      </c>
      <c r="BN22" s="10" t="e">
        <f t="shared" si="61"/>
        <v>#DIV/0!</v>
      </c>
      <c r="BO22" s="10"/>
      <c r="BP22" s="13" t="e">
        <f t="shared" si="62"/>
        <v>#DIV/0!</v>
      </c>
      <c r="BQ22" s="14" t="e">
        <f t="shared" si="63"/>
        <v>#DIV/0!</v>
      </c>
      <c r="BR22" s="14" t="e">
        <f t="shared" si="64"/>
        <v>#DIV/0!</v>
      </c>
      <c r="BS22" s="15" t="e">
        <f t="shared" si="65"/>
        <v>#DIV/0!</v>
      </c>
      <c r="BT22" s="30">
        <f t="shared" si="66"/>
        <v>6</v>
      </c>
      <c r="BU22" s="30">
        <f t="shared" si="67"/>
        <v>0</v>
      </c>
      <c r="BV22" s="5"/>
      <c r="BW22" s="21" t="e">
        <f t="shared" si="556"/>
        <v>#N/A</v>
      </c>
      <c r="BX22" s="25"/>
      <c r="BY22" s="25"/>
      <c r="BZ22" s="25"/>
      <c r="CA22" s="25"/>
      <c r="CB22" s="25"/>
      <c r="CC22" s="25"/>
      <c r="CD22" s="3">
        <f t="shared" si="68"/>
        <v>0</v>
      </c>
      <c r="CE22" s="3">
        <f t="shared" si="69"/>
        <v>0</v>
      </c>
      <c r="CF22" s="3">
        <f t="shared" si="70"/>
        <v>0</v>
      </c>
      <c r="CG22" s="3">
        <f t="shared" si="71"/>
        <v>0</v>
      </c>
      <c r="CH22" s="3">
        <f t="shared" si="72"/>
        <v>0</v>
      </c>
      <c r="CI22" s="3">
        <f t="shared" si="73"/>
        <v>0</v>
      </c>
      <c r="CJ22" s="3">
        <f t="shared" si="74"/>
        <v>0</v>
      </c>
      <c r="CK22" s="3">
        <f t="shared" si="75"/>
        <v>0</v>
      </c>
      <c r="CL22" s="3">
        <f t="shared" si="76"/>
        <v>0</v>
      </c>
      <c r="CM22" s="3">
        <f t="shared" si="77"/>
        <v>0</v>
      </c>
      <c r="CN22" s="3">
        <f t="shared" si="78"/>
        <v>0</v>
      </c>
      <c r="CO22" s="3">
        <f t="shared" si="79"/>
        <v>0</v>
      </c>
      <c r="CP22" s="3">
        <f t="shared" si="80"/>
        <v>0</v>
      </c>
      <c r="CQ22" s="3">
        <f t="shared" si="81"/>
        <v>0</v>
      </c>
      <c r="CR22" s="3">
        <f t="shared" si="82"/>
        <v>0</v>
      </c>
      <c r="CS22" s="3">
        <f t="shared" si="83"/>
        <v>0</v>
      </c>
      <c r="CT22" s="3">
        <f t="shared" si="84"/>
        <v>0</v>
      </c>
      <c r="CU22" s="3">
        <f t="shared" si="85"/>
        <v>0</v>
      </c>
      <c r="CV22" s="3">
        <f t="shared" si="86"/>
        <v>0</v>
      </c>
      <c r="CW22" s="3">
        <f t="shared" si="87"/>
        <v>0</v>
      </c>
      <c r="CX22" s="3">
        <f t="shared" si="88"/>
        <v>0</v>
      </c>
      <c r="CY22" s="3">
        <f t="shared" si="89"/>
        <v>0</v>
      </c>
      <c r="CZ22" s="3">
        <f t="shared" si="90"/>
        <v>0</v>
      </c>
      <c r="DA22" s="3">
        <f t="shared" si="91"/>
        <v>0</v>
      </c>
      <c r="DB22" s="3">
        <f t="shared" si="92"/>
        <v>0</v>
      </c>
      <c r="DC22" s="3">
        <f t="shared" si="93"/>
        <v>0</v>
      </c>
      <c r="DD22" s="3">
        <f t="shared" si="94"/>
        <v>0</v>
      </c>
      <c r="DE22" s="3">
        <f t="shared" si="95"/>
        <v>0</v>
      </c>
      <c r="DF22" s="3">
        <f t="shared" si="96"/>
        <v>0</v>
      </c>
      <c r="DG22" s="3">
        <f t="shared" si="97"/>
        <v>0</v>
      </c>
      <c r="DH22" s="12" t="e">
        <f t="shared" si="1"/>
        <v>#DIV/0!</v>
      </c>
      <c r="DI22" s="10" t="e">
        <f t="shared" si="98"/>
        <v>#DIV/0!</v>
      </c>
      <c r="DJ22" s="13" t="e">
        <f t="shared" si="99"/>
        <v>#DIV/0!</v>
      </c>
      <c r="DK22" s="14" t="e">
        <f t="shared" si="100"/>
        <v>#DIV/0!</v>
      </c>
      <c r="DL22" s="14" t="e">
        <f t="shared" si="101"/>
        <v>#DIV/0!</v>
      </c>
      <c r="DM22" s="15" t="e">
        <f t="shared" si="102"/>
        <v>#DIV/0!</v>
      </c>
      <c r="DN22" s="21" t="e">
        <f t="shared" si="103"/>
        <v>#N/A</v>
      </c>
      <c r="DO22" s="30">
        <f t="shared" si="104"/>
        <v>6</v>
      </c>
      <c r="DP22" s="30">
        <f t="shared" si="105"/>
        <v>0</v>
      </c>
      <c r="DQ22" s="5"/>
      <c r="DR22" s="25"/>
      <c r="DS22" s="25"/>
      <c r="DT22" s="25"/>
      <c r="DU22" s="25"/>
      <c r="DV22" s="25"/>
      <c r="DW22" s="25"/>
      <c r="DX22" s="3">
        <f t="shared" si="106"/>
        <v>0</v>
      </c>
      <c r="DY22" s="3">
        <f t="shared" si="107"/>
        <v>0</v>
      </c>
      <c r="DZ22" s="3">
        <f t="shared" si="108"/>
        <v>0</v>
      </c>
      <c r="EA22" s="3">
        <f t="shared" si="109"/>
        <v>0</v>
      </c>
      <c r="EB22" s="3">
        <f t="shared" si="110"/>
        <v>0</v>
      </c>
      <c r="EC22" s="3">
        <f t="shared" si="111"/>
        <v>0</v>
      </c>
      <c r="ED22" s="3">
        <f t="shared" si="112"/>
        <v>0</v>
      </c>
      <c r="EE22" s="3">
        <f t="shared" si="113"/>
        <v>0</v>
      </c>
      <c r="EF22" s="3">
        <f t="shared" si="114"/>
        <v>0</v>
      </c>
      <c r="EG22" s="3">
        <f t="shared" si="115"/>
        <v>0</v>
      </c>
      <c r="EH22" s="3">
        <f t="shared" si="116"/>
        <v>0</v>
      </c>
      <c r="EI22" s="3">
        <f t="shared" si="117"/>
        <v>0</v>
      </c>
      <c r="EJ22" s="3">
        <f t="shared" si="118"/>
        <v>0</v>
      </c>
      <c r="EK22" s="3">
        <f t="shared" si="119"/>
        <v>0</v>
      </c>
      <c r="EL22" s="3">
        <f t="shared" si="120"/>
        <v>0</v>
      </c>
      <c r="EM22" s="3">
        <f t="shared" si="121"/>
        <v>0</v>
      </c>
      <c r="EN22" s="3">
        <f t="shared" si="122"/>
        <v>0</v>
      </c>
      <c r="EO22" s="3">
        <f t="shared" si="123"/>
        <v>0</v>
      </c>
      <c r="EP22" s="3">
        <f t="shared" si="124"/>
        <v>0</v>
      </c>
      <c r="EQ22" s="3">
        <f t="shared" si="125"/>
        <v>0</v>
      </c>
      <c r="ER22" s="3">
        <f t="shared" si="126"/>
        <v>0</v>
      </c>
      <c r="ES22" s="3">
        <f t="shared" si="127"/>
        <v>0</v>
      </c>
      <c r="ET22" s="3">
        <f t="shared" si="128"/>
        <v>0</v>
      </c>
      <c r="EU22" s="3">
        <f t="shared" si="129"/>
        <v>0</v>
      </c>
      <c r="EV22" s="3">
        <f t="shared" si="130"/>
        <v>0</v>
      </c>
      <c r="EW22" s="3">
        <f t="shared" si="131"/>
        <v>0</v>
      </c>
      <c r="EX22" s="3">
        <f t="shared" si="132"/>
        <v>0</v>
      </c>
      <c r="EY22" s="3">
        <f t="shared" si="133"/>
        <v>0</v>
      </c>
      <c r="EZ22" s="3">
        <f t="shared" si="134"/>
        <v>0</v>
      </c>
      <c r="FA22" s="3">
        <f t="shared" si="135"/>
        <v>0</v>
      </c>
      <c r="FB22" s="12" t="e">
        <f t="shared" si="2"/>
        <v>#DIV/0!</v>
      </c>
      <c r="FC22" s="10" t="e">
        <f t="shared" si="136"/>
        <v>#DIV/0!</v>
      </c>
      <c r="FD22" s="13" t="e">
        <f t="shared" si="137"/>
        <v>#DIV/0!</v>
      </c>
      <c r="FE22" s="14" t="e">
        <f t="shared" si="138"/>
        <v>#DIV/0!</v>
      </c>
      <c r="FF22" s="14" t="e">
        <f t="shared" si="139"/>
        <v>#DIV/0!</v>
      </c>
      <c r="FG22" s="15" t="e">
        <f t="shared" si="140"/>
        <v>#DIV/0!</v>
      </c>
      <c r="FH22" s="21" t="e">
        <f t="shared" si="141"/>
        <v>#N/A</v>
      </c>
      <c r="FI22" s="30" t="e">
        <f>COUNTBLANK(#REF!)</f>
        <v>#REF!</v>
      </c>
      <c r="FJ22" s="30" t="e">
        <f t="shared" si="142"/>
        <v>#REF!</v>
      </c>
      <c r="FK22" s="5"/>
      <c r="FL22" s="70"/>
      <c r="FM22" s="2" t="e">
        <f>COUNTBLANK(#REF!)</f>
        <v>#REF!</v>
      </c>
      <c r="FN22" s="2" t="e">
        <f t="shared" si="143"/>
        <v>#REF!</v>
      </c>
      <c r="FO22" s="47">
        <v>15</v>
      </c>
      <c r="FP22" s="117" t="e">
        <f>'LISTA DE ESTUDIANTES Y ASISTENC'!#REF!</f>
        <v>#REF!</v>
      </c>
      <c r="FQ22" s="48" t="e">
        <f>'LISTA DE ESTUDIANTES Y ASISTENC'!#REF!</f>
        <v>#REF!</v>
      </c>
      <c r="FR22" s="2" t="e">
        <f>COUNTBLANK(#REF!)</f>
        <v>#REF!</v>
      </c>
      <c r="FS22" s="2" t="e">
        <f t="shared" si="144"/>
        <v>#REF!</v>
      </c>
      <c r="FT22" s="47">
        <v>15</v>
      </c>
      <c r="FU22" s="117">
        <f>'LISTA DE ESTUDIANTES Y ASISTENC'!RO19</f>
        <v>0</v>
      </c>
      <c r="FV22" s="178">
        <f>'LISTA DE ESTUDIANTES Y ASISTENC'!RQ19:RQ19</f>
        <v>0</v>
      </c>
      <c r="FW22" s="186"/>
      <c r="FX22" s="2">
        <f t="shared" si="145"/>
        <v>10</v>
      </c>
      <c r="FY22" s="2">
        <f t="shared" si="146"/>
        <v>0</v>
      </c>
      <c r="FZ22" s="47">
        <v>15</v>
      </c>
      <c r="GA22" s="117">
        <f>'LISTA DE ESTUDIANTES Y ASISTENC'!AQP19</f>
        <v>0</v>
      </c>
      <c r="GB22" s="48">
        <f>'LISTA DE ESTUDIANTES Y ASISTENC'!AQR19:AQR19</f>
        <v>0</v>
      </c>
      <c r="GC22" s="32"/>
      <c r="GD22" s="25"/>
      <c r="GE22" s="25"/>
      <c r="GF22" s="25"/>
      <c r="GG22" s="25"/>
      <c r="GH22" s="25"/>
      <c r="GI22" s="25"/>
      <c r="GJ22" s="25"/>
      <c r="GK22" s="25"/>
      <c r="GL22" s="25"/>
      <c r="GM22" s="3">
        <f t="shared" si="147"/>
        <v>0</v>
      </c>
      <c r="GN22" s="3">
        <f t="shared" si="148"/>
        <v>0</v>
      </c>
      <c r="GO22" s="3">
        <f t="shared" si="149"/>
        <v>0</v>
      </c>
      <c r="GP22" s="3">
        <f t="shared" si="150"/>
        <v>0</v>
      </c>
      <c r="GQ22" s="3">
        <f t="shared" si="151"/>
        <v>0</v>
      </c>
      <c r="GR22" s="3">
        <f t="shared" si="152"/>
        <v>0</v>
      </c>
      <c r="GS22" s="3">
        <f t="shared" si="153"/>
        <v>0</v>
      </c>
      <c r="GT22" s="3">
        <f t="shared" si="154"/>
        <v>0</v>
      </c>
      <c r="GU22" s="3">
        <f t="shared" si="155"/>
        <v>0</v>
      </c>
      <c r="GV22" s="3">
        <f t="shared" si="156"/>
        <v>0</v>
      </c>
      <c r="GW22" s="3">
        <f t="shared" si="157"/>
        <v>0</v>
      </c>
      <c r="GX22" s="3">
        <f t="shared" si="158"/>
        <v>0</v>
      </c>
      <c r="GY22" s="3">
        <f t="shared" si="159"/>
        <v>0</v>
      </c>
      <c r="GZ22" s="3">
        <f t="shared" si="160"/>
        <v>0</v>
      </c>
      <c r="HA22" s="3">
        <f t="shared" si="161"/>
        <v>0</v>
      </c>
      <c r="HB22" s="3">
        <f t="shared" si="162"/>
        <v>0</v>
      </c>
      <c r="HC22" s="3">
        <f t="shared" si="163"/>
        <v>0</v>
      </c>
      <c r="HD22" s="3">
        <f t="shared" si="164"/>
        <v>0</v>
      </c>
      <c r="HE22" s="3">
        <f t="shared" si="165"/>
        <v>0</v>
      </c>
      <c r="HF22" s="3">
        <f t="shared" si="166"/>
        <v>0</v>
      </c>
      <c r="HG22" s="3">
        <f t="shared" si="167"/>
        <v>0</v>
      </c>
      <c r="HH22" s="3">
        <f t="shared" si="168"/>
        <v>0</v>
      </c>
      <c r="HI22" s="3">
        <f t="shared" si="169"/>
        <v>0</v>
      </c>
      <c r="HJ22" s="3">
        <f t="shared" si="170"/>
        <v>0</v>
      </c>
      <c r="HK22" s="3">
        <f t="shared" si="171"/>
        <v>0</v>
      </c>
      <c r="HL22" s="3">
        <f t="shared" si="172"/>
        <v>0</v>
      </c>
      <c r="HM22" s="3">
        <f t="shared" si="173"/>
        <v>0</v>
      </c>
      <c r="HN22" s="3">
        <f t="shared" si="174"/>
        <v>0</v>
      </c>
      <c r="HO22" s="3">
        <f t="shared" si="175"/>
        <v>0</v>
      </c>
      <c r="HP22" s="3">
        <f t="shared" si="176"/>
        <v>0</v>
      </c>
      <c r="HQ22" s="7">
        <f t="shared" si="177"/>
        <v>0</v>
      </c>
      <c r="HR22" s="7">
        <f t="shared" si="178"/>
        <v>0</v>
      </c>
      <c r="HS22" s="7">
        <f t="shared" si="179"/>
        <v>0</v>
      </c>
      <c r="HT22" s="7">
        <f t="shared" si="180"/>
        <v>0</v>
      </c>
      <c r="HU22" s="7">
        <f t="shared" si="181"/>
        <v>0</v>
      </c>
      <c r="HV22" s="7">
        <f t="shared" si="182"/>
        <v>0</v>
      </c>
      <c r="HW22" s="7">
        <f t="shared" si="183"/>
        <v>0</v>
      </c>
      <c r="HX22" s="7">
        <f t="shared" si="184"/>
        <v>0</v>
      </c>
      <c r="HY22" s="7">
        <f t="shared" si="185"/>
        <v>0</v>
      </c>
      <c r="HZ22" s="7">
        <f t="shared" si="186"/>
        <v>0</v>
      </c>
      <c r="IA22" s="7">
        <f t="shared" si="187"/>
        <v>0</v>
      </c>
      <c r="IB22" s="7">
        <f t="shared" si="188"/>
        <v>0</v>
      </c>
      <c r="IC22" s="7">
        <f t="shared" si="189"/>
        <v>0</v>
      </c>
      <c r="ID22" s="7">
        <f t="shared" si="190"/>
        <v>0</v>
      </c>
      <c r="IE22" s="7">
        <f t="shared" si="191"/>
        <v>0</v>
      </c>
      <c r="IF22" s="7">
        <f t="shared" si="192"/>
        <v>0</v>
      </c>
      <c r="IG22" s="7">
        <f t="shared" si="193"/>
        <v>0</v>
      </c>
      <c r="IH22" s="7">
        <f t="shared" si="194"/>
        <v>0</v>
      </c>
      <c r="II22" s="7">
        <f t="shared" si="195"/>
        <v>0</v>
      </c>
      <c r="IJ22" s="7">
        <f t="shared" si="196"/>
        <v>0</v>
      </c>
      <c r="IK22" s="8" t="e">
        <f t="shared" si="197"/>
        <v>#DIV/0!</v>
      </c>
      <c r="IL22" s="10" t="e">
        <f t="shared" si="198"/>
        <v>#DIV/0!</v>
      </c>
      <c r="IM22" s="10"/>
      <c r="IN22" s="13" t="e">
        <f t="shared" si="560"/>
        <v>#DIV/0!</v>
      </c>
      <c r="IO22" s="14" t="e">
        <f t="shared" si="200"/>
        <v>#DIV/0!</v>
      </c>
      <c r="IP22" s="14" t="e">
        <f t="shared" si="201"/>
        <v>#DIV/0!</v>
      </c>
      <c r="IQ22" s="15" t="e">
        <f t="shared" si="202"/>
        <v>#DIV/0!</v>
      </c>
      <c r="IR22" s="30">
        <f t="shared" si="563"/>
        <v>6</v>
      </c>
      <c r="IS22" s="30">
        <f t="shared" si="204"/>
        <v>0</v>
      </c>
      <c r="IT22" s="5"/>
      <c r="IU22" s="21" t="e">
        <f t="shared" si="557"/>
        <v>#N/A</v>
      </c>
      <c r="IV22" s="25"/>
      <c r="IW22" s="25"/>
      <c r="IX22" s="25"/>
      <c r="IY22" s="25"/>
      <c r="IZ22" s="25"/>
      <c r="JA22" s="25"/>
      <c r="JB22" s="3">
        <f t="shared" si="205"/>
        <v>0</v>
      </c>
      <c r="JC22" s="3">
        <f t="shared" si="206"/>
        <v>0</v>
      </c>
      <c r="JD22" s="3">
        <f t="shared" si="207"/>
        <v>0</v>
      </c>
      <c r="JE22" s="3">
        <f t="shared" si="208"/>
        <v>0</v>
      </c>
      <c r="JF22" s="3">
        <f t="shared" si="209"/>
        <v>0</v>
      </c>
      <c r="JG22" s="3">
        <f t="shared" si="210"/>
        <v>0</v>
      </c>
      <c r="JH22" s="3">
        <f t="shared" si="211"/>
        <v>0</v>
      </c>
      <c r="JI22" s="3">
        <f t="shared" si="212"/>
        <v>0</v>
      </c>
      <c r="JJ22" s="3">
        <f t="shared" si="213"/>
        <v>0</v>
      </c>
      <c r="JK22" s="3">
        <f t="shared" si="214"/>
        <v>0</v>
      </c>
      <c r="JL22" s="3">
        <f t="shared" si="215"/>
        <v>0</v>
      </c>
      <c r="JM22" s="3">
        <f t="shared" si="216"/>
        <v>0</v>
      </c>
      <c r="JN22" s="3">
        <f t="shared" si="217"/>
        <v>0</v>
      </c>
      <c r="JO22" s="3">
        <f t="shared" si="218"/>
        <v>0</v>
      </c>
      <c r="JP22" s="3">
        <f t="shared" si="219"/>
        <v>0</v>
      </c>
      <c r="JQ22" s="3">
        <f t="shared" si="220"/>
        <v>0</v>
      </c>
      <c r="JR22" s="3">
        <f t="shared" si="221"/>
        <v>0</v>
      </c>
      <c r="JS22" s="3">
        <f t="shared" si="222"/>
        <v>0</v>
      </c>
      <c r="JT22" s="3">
        <f t="shared" si="223"/>
        <v>0</v>
      </c>
      <c r="JU22" s="3">
        <f t="shared" si="224"/>
        <v>0</v>
      </c>
      <c r="JV22" s="3">
        <f t="shared" si="225"/>
        <v>0</v>
      </c>
      <c r="JW22" s="3">
        <f t="shared" si="226"/>
        <v>0</v>
      </c>
      <c r="JX22" s="3">
        <f t="shared" si="227"/>
        <v>0</v>
      </c>
      <c r="JY22" s="3">
        <f t="shared" si="228"/>
        <v>0</v>
      </c>
      <c r="JZ22" s="3">
        <f t="shared" si="229"/>
        <v>0</v>
      </c>
      <c r="KA22" s="3">
        <f t="shared" si="230"/>
        <v>0</v>
      </c>
      <c r="KB22" s="3">
        <f t="shared" si="231"/>
        <v>0</v>
      </c>
      <c r="KC22" s="3">
        <f t="shared" si="232"/>
        <v>0</v>
      </c>
      <c r="KD22" s="3">
        <f t="shared" si="233"/>
        <v>0</v>
      </c>
      <c r="KE22" s="3">
        <f t="shared" si="234"/>
        <v>0</v>
      </c>
      <c r="KF22" s="12" t="e">
        <f t="shared" si="3"/>
        <v>#DIV/0!</v>
      </c>
      <c r="KG22" s="10" t="e">
        <f t="shared" si="235"/>
        <v>#DIV/0!</v>
      </c>
      <c r="KH22" s="13" t="e">
        <f t="shared" si="236"/>
        <v>#DIV/0!</v>
      </c>
      <c r="KI22" s="14" t="e">
        <f t="shared" si="237"/>
        <v>#DIV/0!</v>
      </c>
      <c r="KJ22" s="14" t="e">
        <f t="shared" si="238"/>
        <v>#DIV/0!</v>
      </c>
      <c r="KK22" s="15" t="e">
        <f t="shared" si="239"/>
        <v>#DIV/0!</v>
      </c>
      <c r="KL22" s="21" t="e">
        <f t="shared" si="240"/>
        <v>#N/A</v>
      </c>
      <c r="KM22" s="30">
        <f t="shared" si="241"/>
        <v>6</v>
      </c>
      <c r="KN22" s="30">
        <f t="shared" si="242"/>
        <v>0</v>
      </c>
      <c r="KO22" s="5"/>
      <c r="KP22" s="25"/>
      <c r="KQ22" s="25"/>
      <c r="KR22" s="25"/>
      <c r="KS22" s="25"/>
      <c r="KT22" s="25"/>
      <c r="KU22" s="25"/>
      <c r="KV22" s="3">
        <f t="shared" si="243"/>
        <v>0</v>
      </c>
      <c r="KW22" s="3">
        <f t="shared" si="244"/>
        <v>0</v>
      </c>
      <c r="KX22" s="3">
        <f t="shared" si="245"/>
        <v>0</v>
      </c>
      <c r="KY22" s="3">
        <f t="shared" si="246"/>
        <v>0</v>
      </c>
      <c r="KZ22" s="3">
        <f t="shared" si="247"/>
        <v>0</v>
      </c>
      <c r="LA22" s="3">
        <f t="shared" si="248"/>
        <v>0</v>
      </c>
      <c r="LB22" s="3">
        <f t="shared" si="249"/>
        <v>0</v>
      </c>
      <c r="LC22" s="3">
        <f t="shared" si="250"/>
        <v>0</v>
      </c>
      <c r="LD22" s="3">
        <f t="shared" si="251"/>
        <v>0</v>
      </c>
      <c r="LE22" s="3">
        <f t="shared" si="252"/>
        <v>0</v>
      </c>
      <c r="LF22" s="3">
        <f t="shared" si="253"/>
        <v>0</v>
      </c>
      <c r="LG22" s="3">
        <f t="shared" si="254"/>
        <v>0</v>
      </c>
      <c r="LH22" s="3">
        <f t="shared" si="255"/>
        <v>0</v>
      </c>
      <c r="LI22" s="3">
        <f t="shared" si="256"/>
        <v>0</v>
      </c>
      <c r="LJ22" s="3">
        <f t="shared" si="257"/>
        <v>0</v>
      </c>
      <c r="LK22" s="3">
        <f t="shared" si="258"/>
        <v>0</v>
      </c>
      <c r="LL22" s="3">
        <f t="shared" si="259"/>
        <v>0</v>
      </c>
      <c r="LM22" s="3">
        <f t="shared" si="260"/>
        <v>0</v>
      </c>
      <c r="LN22" s="3">
        <f t="shared" si="261"/>
        <v>0</v>
      </c>
      <c r="LO22" s="3">
        <f t="shared" si="262"/>
        <v>0</v>
      </c>
      <c r="LP22" s="3">
        <f t="shared" si="263"/>
        <v>0</v>
      </c>
      <c r="LQ22" s="3">
        <f t="shared" si="264"/>
        <v>0</v>
      </c>
      <c r="LR22" s="3">
        <f t="shared" si="265"/>
        <v>0</v>
      </c>
      <c r="LS22" s="3">
        <f t="shared" si="266"/>
        <v>0</v>
      </c>
      <c r="LT22" s="3">
        <f t="shared" si="267"/>
        <v>0</v>
      </c>
      <c r="LU22" s="3">
        <f t="shared" si="268"/>
        <v>0</v>
      </c>
      <c r="LV22" s="3">
        <f t="shared" si="269"/>
        <v>0</v>
      </c>
      <c r="LW22" s="3">
        <f t="shared" si="270"/>
        <v>0</v>
      </c>
      <c r="LX22" s="3">
        <f t="shared" si="271"/>
        <v>0</v>
      </c>
      <c r="LY22" s="3">
        <f t="shared" si="272"/>
        <v>0</v>
      </c>
      <c r="LZ22" s="12" t="e">
        <f t="shared" si="4"/>
        <v>#DIV/0!</v>
      </c>
      <c r="MA22" s="10" t="e">
        <f t="shared" si="273"/>
        <v>#DIV/0!</v>
      </c>
      <c r="MB22" s="13" t="e">
        <f t="shared" si="274"/>
        <v>#DIV/0!</v>
      </c>
      <c r="MC22" s="14" t="e">
        <f t="shared" si="275"/>
        <v>#DIV/0!</v>
      </c>
      <c r="MD22" s="14" t="e">
        <f t="shared" si="276"/>
        <v>#DIV/0!</v>
      </c>
      <c r="ME22" s="15" t="e">
        <f t="shared" si="277"/>
        <v>#DIV/0!</v>
      </c>
      <c r="MF22" s="21" t="e">
        <f t="shared" si="278"/>
        <v>#N/A</v>
      </c>
      <c r="MG22" s="30" t="e">
        <f>COUNTBLANK(#REF!)</f>
        <v>#REF!</v>
      </c>
      <c r="MH22" s="30" t="e">
        <f t="shared" si="279"/>
        <v>#REF!</v>
      </c>
      <c r="MI22" s="5"/>
      <c r="MJ22" s="70"/>
      <c r="MK22" s="2" t="e">
        <f>COUNTBLANK(#REF!)</f>
        <v>#REF!</v>
      </c>
      <c r="ML22" s="2" t="e">
        <f t="shared" si="280"/>
        <v>#REF!</v>
      </c>
      <c r="MM22" s="47">
        <v>15</v>
      </c>
      <c r="MN22" s="117">
        <f>'LISTA DE ESTUDIANTES Y ASISTENC'!AXD19</f>
        <v>0</v>
      </c>
      <c r="MO22" s="48">
        <f>'LISTA DE ESTUDIANTES Y ASISTENC'!AXE19:AXE19</f>
        <v>0</v>
      </c>
      <c r="MP22" s="2" t="e">
        <f>COUNTBLANK(#REF!)</f>
        <v>#REF!</v>
      </c>
      <c r="MQ22" s="2" t="e">
        <f t="shared" si="281"/>
        <v>#REF!</v>
      </c>
      <c r="MR22" s="47">
        <v>15</v>
      </c>
      <c r="MS22" s="117">
        <f>'LISTA DE ESTUDIANTES Y ASISTENC'!BQL19</f>
        <v>0</v>
      </c>
      <c r="MT22" s="178">
        <f>'LISTA DE ESTUDIANTES Y ASISTENC'!BQN19:BQN19</f>
        <v>0</v>
      </c>
      <c r="MU22" s="188"/>
      <c r="MV22" s="2">
        <f t="shared" si="282"/>
        <v>10</v>
      </c>
      <c r="MW22" s="2">
        <f t="shared" si="283"/>
        <v>0</v>
      </c>
      <c r="MX22" s="47">
        <v>15</v>
      </c>
      <c r="MY22" s="117">
        <f>'LISTA DE ESTUDIANTES Y ASISTENC'!CPM19</f>
        <v>0</v>
      </c>
      <c r="MZ22" s="48">
        <f>'LISTA DE ESTUDIANTES Y ASISTENC'!CPO19:CPO19</f>
        <v>0</v>
      </c>
      <c r="NA22" s="32"/>
      <c r="NB22" s="25"/>
      <c r="NC22" s="25"/>
      <c r="ND22" s="25"/>
      <c r="NE22" s="25"/>
      <c r="NF22" s="25"/>
      <c r="NG22" s="25"/>
      <c r="NH22" s="25"/>
      <c r="NI22" s="25"/>
      <c r="NJ22" s="25"/>
      <c r="NK22" s="3">
        <f t="shared" si="284"/>
        <v>0</v>
      </c>
      <c r="NL22" s="3">
        <f t="shared" si="285"/>
        <v>0</v>
      </c>
      <c r="NM22" s="3">
        <f t="shared" si="286"/>
        <v>0</v>
      </c>
      <c r="NN22" s="3">
        <f t="shared" si="287"/>
        <v>0</v>
      </c>
      <c r="NO22" s="3">
        <f t="shared" si="288"/>
        <v>0</v>
      </c>
      <c r="NP22" s="3">
        <f t="shared" si="289"/>
        <v>0</v>
      </c>
      <c r="NQ22" s="3">
        <f t="shared" si="290"/>
        <v>0</v>
      </c>
      <c r="NR22" s="3">
        <f t="shared" si="291"/>
        <v>0</v>
      </c>
      <c r="NS22" s="3">
        <f t="shared" si="292"/>
        <v>0</v>
      </c>
      <c r="NT22" s="3">
        <f t="shared" si="293"/>
        <v>0</v>
      </c>
      <c r="NU22" s="3">
        <f t="shared" si="294"/>
        <v>0</v>
      </c>
      <c r="NV22" s="3">
        <f t="shared" si="295"/>
        <v>0</v>
      </c>
      <c r="NW22" s="3">
        <f t="shared" si="296"/>
        <v>0</v>
      </c>
      <c r="NX22" s="3">
        <f t="shared" si="297"/>
        <v>0</v>
      </c>
      <c r="NY22" s="3">
        <f t="shared" si="298"/>
        <v>0</v>
      </c>
      <c r="NZ22" s="3">
        <f t="shared" si="299"/>
        <v>0</v>
      </c>
      <c r="OA22" s="3">
        <f t="shared" si="300"/>
        <v>0</v>
      </c>
      <c r="OB22" s="3">
        <f t="shared" si="301"/>
        <v>0</v>
      </c>
      <c r="OC22" s="3">
        <f t="shared" si="302"/>
        <v>0</v>
      </c>
      <c r="OD22" s="3">
        <f t="shared" si="303"/>
        <v>0</v>
      </c>
      <c r="OE22" s="3">
        <f t="shared" si="304"/>
        <v>0</v>
      </c>
      <c r="OF22" s="3">
        <f t="shared" si="305"/>
        <v>0</v>
      </c>
      <c r="OG22" s="3">
        <f t="shared" si="306"/>
        <v>0</v>
      </c>
      <c r="OH22" s="3">
        <f t="shared" si="307"/>
        <v>0</v>
      </c>
      <c r="OI22" s="3">
        <f t="shared" si="308"/>
        <v>0</v>
      </c>
      <c r="OJ22" s="3">
        <f t="shared" si="309"/>
        <v>0</v>
      </c>
      <c r="OK22" s="3">
        <f t="shared" si="310"/>
        <v>0</v>
      </c>
      <c r="OL22" s="3">
        <f t="shared" si="311"/>
        <v>0</v>
      </c>
      <c r="OM22" s="3">
        <f t="shared" si="312"/>
        <v>0</v>
      </c>
      <c r="ON22" s="3">
        <f t="shared" si="313"/>
        <v>0</v>
      </c>
      <c r="OO22" s="7">
        <f t="shared" si="314"/>
        <v>0</v>
      </c>
      <c r="OP22" s="7">
        <f t="shared" si="315"/>
        <v>0</v>
      </c>
      <c r="OQ22" s="7">
        <f t="shared" si="316"/>
        <v>0</v>
      </c>
      <c r="OR22" s="7">
        <f t="shared" si="317"/>
        <v>0</v>
      </c>
      <c r="OS22" s="7">
        <f t="shared" si="318"/>
        <v>0</v>
      </c>
      <c r="OT22" s="7">
        <f t="shared" si="319"/>
        <v>0</v>
      </c>
      <c r="OU22" s="7">
        <f t="shared" si="320"/>
        <v>0</v>
      </c>
      <c r="OV22" s="7">
        <f t="shared" si="321"/>
        <v>0</v>
      </c>
      <c r="OW22" s="7">
        <f t="shared" si="322"/>
        <v>0</v>
      </c>
      <c r="OX22" s="7">
        <f t="shared" si="323"/>
        <v>0</v>
      </c>
      <c r="OY22" s="7">
        <f t="shared" si="324"/>
        <v>0</v>
      </c>
      <c r="OZ22" s="7">
        <f t="shared" si="325"/>
        <v>0</v>
      </c>
      <c r="PA22" s="7">
        <f t="shared" si="326"/>
        <v>0</v>
      </c>
      <c r="PB22" s="7">
        <f t="shared" si="327"/>
        <v>0</v>
      </c>
      <c r="PC22" s="7">
        <f t="shared" si="328"/>
        <v>0</v>
      </c>
      <c r="PD22" s="7">
        <f t="shared" si="329"/>
        <v>0</v>
      </c>
      <c r="PE22" s="7">
        <f t="shared" si="330"/>
        <v>0</v>
      </c>
      <c r="PF22" s="7">
        <f t="shared" si="331"/>
        <v>0</v>
      </c>
      <c r="PG22" s="7">
        <f t="shared" si="332"/>
        <v>0</v>
      </c>
      <c r="PH22" s="7">
        <f t="shared" si="333"/>
        <v>0</v>
      </c>
      <c r="PI22" s="8" t="e">
        <f t="shared" si="334"/>
        <v>#DIV/0!</v>
      </c>
      <c r="PJ22" s="10" t="e">
        <f t="shared" si="335"/>
        <v>#DIV/0!</v>
      </c>
      <c r="PK22" s="10"/>
      <c r="PL22" s="13" t="e">
        <f t="shared" si="561"/>
        <v>#DIV/0!</v>
      </c>
      <c r="PM22" s="14" t="e">
        <f t="shared" si="337"/>
        <v>#DIV/0!</v>
      </c>
      <c r="PN22" s="14" t="e">
        <f t="shared" si="338"/>
        <v>#DIV/0!</v>
      </c>
      <c r="PO22" s="15" t="e">
        <f t="shared" si="339"/>
        <v>#DIV/0!</v>
      </c>
      <c r="PP22" s="30">
        <f t="shared" si="564"/>
        <v>6</v>
      </c>
      <c r="PQ22" s="30">
        <f t="shared" si="341"/>
        <v>0</v>
      </c>
      <c r="PR22" s="5"/>
      <c r="PS22" s="21" t="e">
        <f t="shared" si="558"/>
        <v>#N/A</v>
      </c>
      <c r="PT22" s="25"/>
      <c r="PU22" s="25"/>
      <c r="PV22" s="25"/>
      <c r="PW22" s="25"/>
      <c r="PX22" s="25"/>
      <c r="PY22" s="25"/>
      <c r="PZ22" s="3">
        <f t="shared" si="342"/>
        <v>0</v>
      </c>
      <c r="QA22" s="3">
        <f t="shared" si="343"/>
        <v>0</v>
      </c>
      <c r="QB22" s="3">
        <f t="shared" si="344"/>
        <v>0</v>
      </c>
      <c r="QC22" s="3">
        <f t="shared" si="345"/>
        <v>0</v>
      </c>
      <c r="QD22" s="3">
        <f t="shared" si="346"/>
        <v>0</v>
      </c>
      <c r="QE22" s="3">
        <f t="shared" si="347"/>
        <v>0</v>
      </c>
      <c r="QF22" s="3">
        <f t="shared" si="348"/>
        <v>0</v>
      </c>
      <c r="QG22" s="3">
        <f t="shared" si="349"/>
        <v>0</v>
      </c>
      <c r="QH22" s="3">
        <f t="shared" si="350"/>
        <v>0</v>
      </c>
      <c r="QI22" s="3">
        <f t="shared" si="351"/>
        <v>0</v>
      </c>
      <c r="QJ22" s="3">
        <f t="shared" si="352"/>
        <v>0</v>
      </c>
      <c r="QK22" s="3">
        <f t="shared" si="353"/>
        <v>0</v>
      </c>
      <c r="QL22" s="3">
        <f t="shared" si="354"/>
        <v>0</v>
      </c>
      <c r="QM22" s="3">
        <f t="shared" si="355"/>
        <v>0</v>
      </c>
      <c r="QN22" s="3">
        <f t="shared" si="356"/>
        <v>0</v>
      </c>
      <c r="QO22" s="3">
        <f t="shared" si="357"/>
        <v>0</v>
      </c>
      <c r="QP22" s="3">
        <f t="shared" si="358"/>
        <v>0</v>
      </c>
      <c r="QQ22" s="3">
        <f t="shared" si="359"/>
        <v>0</v>
      </c>
      <c r="QR22" s="3">
        <f t="shared" si="360"/>
        <v>0</v>
      </c>
      <c r="QS22" s="3">
        <f t="shared" si="361"/>
        <v>0</v>
      </c>
      <c r="QT22" s="3">
        <f t="shared" si="362"/>
        <v>0</v>
      </c>
      <c r="QU22" s="3">
        <f t="shared" si="363"/>
        <v>0</v>
      </c>
      <c r="QV22" s="3">
        <f t="shared" si="364"/>
        <v>0</v>
      </c>
      <c r="QW22" s="3">
        <f t="shared" si="365"/>
        <v>0</v>
      </c>
      <c r="QX22" s="3">
        <f t="shared" si="366"/>
        <v>0</v>
      </c>
      <c r="QY22" s="3">
        <f t="shared" si="367"/>
        <v>0</v>
      </c>
      <c r="QZ22" s="3">
        <f t="shared" si="368"/>
        <v>0</v>
      </c>
      <c r="RA22" s="3">
        <f t="shared" si="369"/>
        <v>0</v>
      </c>
      <c r="RB22" s="3">
        <f t="shared" si="370"/>
        <v>0</v>
      </c>
      <c r="RC22" s="3">
        <f t="shared" si="371"/>
        <v>0</v>
      </c>
      <c r="RD22" s="12" t="e">
        <f t="shared" si="5"/>
        <v>#DIV/0!</v>
      </c>
      <c r="RE22" s="10" t="e">
        <f t="shared" si="372"/>
        <v>#DIV/0!</v>
      </c>
      <c r="RF22" s="13" t="e">
        <f t="shared" si="373"/>
        <v>#DIV/0!</v>
      </c>
      <c r="RG22" s="14" t="e">
        <f t="shared" si="374"/>
        <v>#DIV/0!</v>
      </c>
      <c r="RH22" s="14" t="e">
        <f t="shared" si="375"/>
        <v>#DIV/0!</v>
      </c>
      <c r="RI22" s="15" t="e">
        <f t="shared" si="376"/>
        <v>#DIV/0!</v>
      </c>
      <c r="RJ22" s="21" t="e">
        <f t="shared" si="377"/>
        <v>#N/A</v>
      </c>
      <c r="RK22" s="30">
        <f t="shared" si="378"/>
        <v>6</v>
      </c>
      <c r="RL22" s="30">
        <f t="shared" si="379"/>
        <v>0</v>
      </c>
      <c r="RM22" s="5"/>
      <c r="RN22" s="25"/>
      <c r="RO22" s="25"/>
      <c r="RP22" s="25"/>
      <c r="RQ22" s="25"/>
      <c r="RR22" s="25"/>
      <c r="RS22" s="25"/>
      <c r="RT22" s="3">
        <f t="shared" si="380"/>
        <v>0</v>
      </c>
      <c r="RU22" s="3">
        <f t="shared" si="381"/>
        <v>0</v>
      </c>
      <c r="RV22" s="3">
        <f t="shared" si="382"/>
        <v>0</v>
      </c>
      <c r="RW22" s="3">
        <f t="shared" si="383"/>
        <v>0</v>
      </c>
      <c r="RX22" s="3">
        <f t="shared" si="384"/>
        <v>0</v>
      </c>
      <c r="RY22" s="3">
        <f t="shared" si="385"/>
        <v>0</v>
      </c>
      <c r="RZ22" s="3">
        <f t="shared" si="386"/>
        <v>0</v>
      </c>
      <c r="SA22" s="3">
        <f t="shared" si="387"/>
        <v>0</v>
      </c>
      <c r="SB22" s="3">
        <f t="shared" si="388"/>
        <v>0</v>
      </c>
      <c r="SC22" s="3">
        <f t="shared" si="389"/>
        <v>0</v>
      </c>
      <c r="SD22" s="3">
        <f t="shared" si="390"/>
        <v>0</v>
      </c>
      <c r="SE22" s="3">
        <f t="shared" si="391"/>
        <v>0</v>
      </c>
      <c r="SF22" s="3">
        <f t="shared" si="392"/>
        <v>0</v>
      </c>
      <c r="SG22" s="3">
        <f t="shared" si="393"/>
        <v>0</v>
      </c>
      <c r="SH22" s="3">
        <f t="shared" si="394"/>
        <v>0</v>
      </c>
      <c r="SI22" s="3">
        <f t="shared" si="395"/>
        <v>0</v>
      </c>
      <c r="SJ22" s="3">
        <f t="shared" si="396"/>
        <v>0</v>
      </c>
      <c r="SK22" s="3">
        <f t="shared" si="397"/>
        <v>0</v>
      </c>
      <c r="SL22" s="3">
        <f t="shared" si="398"/>
        <v>0</v>
      </c>
      <c r="SM22" s="3">
        <f t="shared" si="399"/>
        <v>0</v>
      </c>
      <c r="SN22" s="3">
        <f t="shared" si="400"/>
        <v>0</v>
      </c>
      <c r="SO22" s="3">
        <f t="shared" si="401"/>
        <v>0</v>
      </c>
      <c r="SP22" s="3">
        <f t="shared" si="402"/>
        <v>0</v>
      </c>
      <c r="SQ22" s="3">
        <f t="shared" si="403"/>
        <v>0</v>
      </c>
      <c r="SR22" s="3">
        <f t="shared" si="404"/>
        <v>0</v>
      </c>
      <c r="SS22" s="3">
        <f t="shared" si="405"/>
        <v>0</v>
      </c>
      <c r="ST22" s="3">
        <f t="shared" si="406"/>
        <v>0</v>
      </c>
      <c r="SU22" s="3">
        <f t="shared" si="407"/>
        <v>0</v>
      </c>
      <c r="SV22" s="3">
        <f t="shared" si="408"/>
        <v>0</v>
      </c>
      <c r="SW22" s="3">
        <f t="shared" si="409"/>
        <v>0</v>
      </c>
      <c r="SX22" s="12" t="e">
        <f t="shared" si="6"/>
        <v>#DIV/0!</v>
      </c>
      <c r="SY22" s="10" t="e">
        <f t="shared" si="410"/>
        <v>#DIV/0!</v>
      </c>
      <c r="SZ22" s="13" t="e">
        <f t="shared" si="411"/>
        <v>#DIV/0!</v>
      </c>
      <c r="TA22" s="14" t="e">
        <f t="shared" si="412"/>
        <v>#DIV/0!</v>
      </c>
      <c r="TB22" s="14" t="e">
        <f t="shared" si="413"/>
        <v>#DIV/0!</v>
      </c>
      <c r="TC22" s="15" t="e">
        <f t="shared" si="414"/>
        <v>#DIV/0!</v>
      </c>
      <c r="TD22" s="21" t="e">
        <f t="shared" si="415"/>
        <v>#N/A</v>
      </c>
      <c r="TE22" s="30" t="e">
        <f>COUNTBLANK(#REF!)</f>
        <v>#REF!</v>
      </c>
      <c r="TF22" s="30" t="e">
        <f t="shared" si="416"/>
        <v>#REF!</v>
      </c>
      <c r="TG22" s="5"/>
      <c r="TH22" s="70"/>
      <c r="TI22" s="2" t="e">
        <f>COUNTBLANK(#REF!)</f>
        <v>#REF!</v>
      </c>
      <c r="TJ22" s="2" t="e">
        <f t="shared" si="417"/>
        <v>#REF!</v>
      </c>
      <c r="TK22" s="47">
        <v>15</v>
      </c>
      <c r="TL22" s="117">
        <f>'LISTA DE ESTUDIANTES Y ASISTENC'!CWA19</f>
        <v>0</v>
      </c>
      <c r="TM22" s="48">
        <f>'LISTA DE ESTUDIANTES Y ASISTENC'!CWB19:CWB19</f>
        <v>0</v>
      </c>
      <c r="TN22" s="2" t="e">
        <f>COUNTBLANK(#REF!)</f>
        <v>#REF!</v>
      </c>
      <c r="TO22" s="2" t="e">
        <f t="shared" si="418"/>
        <v>#REF!</v>
      </c>
      <c r="TP22" s="47">
        <v>15</v>
      </c>
      <c r="TQ22" s="117">
        <f>'LISTA DE ESTUDIANTES Y ASISTENC'!DPI19</f>
        <v>0</v>
      </c>
      <c r="TR22" s="48">
        <f>'LISTA DE ESTUDIANTES Y ASISTENC'!DPK19:DPK19</f>
        <v>0</v>
      </c>
      <c r="TS22" s="145"/>
      <c r="TT22" s="2">
        <f t="shared" si="419"/>
        <v>10</v>
      </c>
      <c r="TU22" s="2">
        <f t="shared" si="420"/>
        <v>0</v>
      </c>
      <c r="TV22" s="47">
        <v>15</v>
      </c>
      <c r="TW22" s="117">
        <f>'LISTA DE ESTUDIANTES Y ASISTENC'!EOJ19</f>
        <v>0</v>
      </c>
      <c r="TX22" s="48">
        <f>'LISTA DE ESTUDIANTES Y ASISTENC'!EOL19:EOL19</f>
        <v>0</v>
      </c>
      <c r="TY22" s="32"/>
      <c r="TZ22" s="25"/>
      <c r="UA22" s="25"/>
      <c r="UB22" s="25"/>
      <c r="UC22" s="25"/>
      <c r="UD22" s="25"/>
      <c r="UE22" s="25"/>
      <c r="UF22" s="25"/>
      <c r="UG22" s="25"/>
      <c r="UH22" s="25"/>
      <c r="UI22" s="3">
        <f t="shared" si="421"/>
        <v>0</v>
      </c>
      <c r="UJ22" s="3">
        <f t="shared" si="422"/>
        <v>0</v>
      </c>
      <c r="UK22" s="3">
        <f t="shared" si="423"/>
        <v>0</v>
      </c>
      <c r="UL22" s="3">
        <f t="shared" si="424"/>
        <v>0</v>
      </c>
      <c r="UM22" s="3">
        <f t="shared" si="425"/>
        <v>0</v>
      </c>
      <c r="UN22" s="3">
        <f t="shared" si="426"/>
        <v>0</v>
      </c>
      <c r="UO22" s="3">
        <f t="shared" si="427"/>
        <v>0</v>
      </c>
      <c r="UP22" s="3">
        <f t="shared" si="428"/>
        <v>0</v>
      </c>
      <c r="UQ22" s="3">
        <f t="shared" si="429"/>
        <v>0</v>
      </c>
      <c r="UR22" s="3">
        <f t="shared" si="430"/>
        <v>0</v>
      </c>
      <c r="US22" s="3">
        <f t="shared" si="431"/>
        <v>0</v>
      </c>
      <c r="UT22" s="3">
        <f t="shared" si="432"/>
        <v>0</v>
      </c>
      <c r="UU22" s="3">
        <f t="shared" si="433"/>
        <v>0</v>
      </c>
      <c r="UV22" s="3">
        <f t="shared" si="434"/>
        <v>0</v>
      </c>
      <c r="UW22" s="3">
        <f t="shared" si="435"/>
        <v>0</v>
      </c>
      <c r="UX22" s="3">
        <f t="shared" si="436"/>
        <v>0</v>
      </c>
      <c r="UY22" s="3">
        <f t="shared" si="437"/>
        <v>0</v>
      </c>
      <c r="UZ22" s="3">
        <f t="shared" si="438"/>
        <v>0</v>
      </c>
      <c r="VA22" s="3">
        <f t="shared" si="439"/>
        <v>0</v>
      </c>
      <c r="VB22" s="3">
        <f t="shared" si="440"/>
        <v>0</v>
      </c>
      <c r="VC22" s="3">
        <f t="shared" si="441"/>
        <v>0</v>
      </c>
      <c r="VD22" s="3">
        <f t="shared" si="442"/>
        <v>0</v>
      </c>
      <c r="VE22" s="3">
        <f t="shared" si="443"/>
        <v>0</v>
      </c>
      <c r="VF22" s="3">
        <f t="shared" si="444"/>
        <v>0</v>
      </c>
      <c r="VG22" s="3">
        <f t="shared" si="445"/>
        <v>0</v>
      </c>
      <c r="VH22" s="3">
        <f t="shared" si="446"/>
        <v>0</v>
      </c>
      <c r="VI22" s="3">
        <f t="shared" si="447"/>
        <v>0</v>
      </c>
      <c r="VJ22" s="3">
        <f t="shared" si="448"/>
        <v>0</v>
      </c>
      <c r="VK22" s="3">
        <f t="shared" si="449"/>
        <v>0</v>
      </c>
      <c r="VL22" s="3">
        <f t="shared" si="450"/>
        <v>0</v>
      </c>
      <c r="VM22" s="7">
        <f t="shared" si="451"/>
        <v>0</v>
      </c>
      <c r="VN22" s="7">
        <f t="shared" si="452"/>
        <v>0</v>
      </c>
      <c r="VO22" s="7">
        <f t="shared" si="453"/>
        <v>0</v>
      </c>
      <c r="VP22" s="7">
        <f t="shared" si="454"/>
        <v>0</v>
      </c>
      <c r="VQ22" s="7">
        <f t="shared" si="455"/>
        <v>0</v>
      </c>
      <c r="VR22" s="7">
        <f t="shared" si="456"/>
        <v>0</v>
      </c>
      <c r="VS22" s="7">
        <f t="shared" si="457"/>
        <v>0</v>
      </c>
      <c r="VT22" s="7">
        <f t="shared" si="458"/>
        <v>0</v>
      </c>
      <c r="VU22" s="7">
        <f t="shared" si="459"/>
        <v>0</v>
      </c>
      <c r="VV22" s="7">
        <f t="shared" si="460"/>
        <v>0</v>
      </c>
      <c r="VW22" s="7">
        <f t="shared" si="461"/>
        <v>0</v>
      </c>
      <c r="VX22" s="7">
        <f t="shared" si="462"/>
        <v>0</v>
      </c>
      <c r="VY22" s="7">
        <f t="shared" si="463"/>
        <v>0</v>
      </c>
      <c r="VZ22" s="7">
        <f t="shared" si="464"/>
        <v>0</v>
      </c>
      <c r="WA22" s="7">
        <f t="shared" si="465"/>
        <v>0</v>
      </c>
      <c r="WB22" s="7">
        <f t="shared" si="466"/>
        <v>0</v>
      </c>
      <c r="WC22" s="7">
        <f t="shared" si="467"/>
        <v>0</v>
      </c>
      <c r="WD22" s="7">
        <f t="shared" si="468"/>
        <v>0</v>
      </c>
      <c r="WE22" s="7">
        <f t="shared" si="469"/>
        <v>0</v>
      </c>
      <c r="WF22" s="7">
        <f t="shared" si="470"/>
        <v>0</v>
      </c>
      <c r="WG22" s="8" t="e">
        <f t="shared" si="471"/>
        <v>#DIV/0!</v>
      </c>
      <c r="WH22" s="10" t="e">
        <f t="shared" si="472"/>
        <v>#DIV/0!</v>
      </c>
      <c r="WI22" s="10"/>
      <c r="WJ22" s="13" t="e">
        <f t="shared" si="562"/>
        <v>#DIV/0!</v>
      </c>
      <c r="WK22" s="14" t="e">
        <f t="shared" si="474"/>
        <v>#DIV/0!</v>
      </c>
      <c r="WL22" s="14" t="e">
        <f t="shared" si="475"/>
        <v>#DIV/0!</v>
      </c>
      <c r="WM22" s="15" t="e">
        <f t="shared" si="476"/>
        <v>#DIV/0!</v>
      </c>
      <c r="WN22" s="30">
        <f t="shared" si="565"/>
        <v>6</v>
      </c>
      <c r="WO22" s="30">
        <f t="shared" si="478"/>
        <v>0</v>
      </c>
      <c r="WP22" s="5"/>
      <c r="WQ22" s="21" t="e">
        <f t="shared" si="559"/>
        <v>#N/A</v>
      </c>
      <c r="WR22" s="25"/>
      <c r="WS22" s="25"/>
      <c r="WT22" s="25"/>
      <c r="WU22" s="25"/>
      <c r="WV22" s="25"/>
      <c r="WW22" s="25"/>
      <c r="WX22" s="3">
        <f t="shared" si="479"/>
        <v>0</v>
      </c>
      <c r="WY22" s="3">
        <f t="shared" si="480"/>
        <v>0</v>
      </c>
      <c r="WZ22" s="3">
        <f t="shared" si="481"/>
        <v>0</v>
      </c>
      <c r="XA22" s="3">
        <f t="shared" si="482"/>
        <v>0</v>
      </c>
      <c r="XB22" s="3">
        <f t="shared" si="483"/>
        <v>0</v>
      </c>
      <c r="XC22" s="3">
        <f t="shared" si="484"/>
        <v>0</v>
      </c>
      <c r="XD22" s="3">
        <f t="shared" si="485"/>
        <v>0</v>
      </c>
      <c r="XE22" s="3">
        <f t="shared" si="486"/>
        <v>0</v>
      </c>
      <c r="XF22" s="3">
        <f t="shared" si="487"/>
        <v>0</v>
      </c>
      <c r="XG22" s="3">
        <f t="shared" si="488"/>
        <v>0</v>
      </c>
      <c r="XH22" s="3">
        <f t="shared" si="489"/>
        <v>0</v>
      </c>
      <c r="XI22" s="3">
        <f t="shared" si="490"/>
        <v>0</v>
      </c>
      <c r="XJ22" s="3">
        <f t="shared" si="491"/>
        <v>0</v>
      </c>
      <c r="XK22" s="3">
        <f t="shared" si="492"/>
        <v>0</v>
      </c>
      <c r="XL22" s="3">
        <f t="shared" si="493"/>
        <v>0</v>
      </c>
      <c r="XM22" s="3">
        <f t="shared" si="494"/>
        <v>0</v>
      </c>
      <c r="XN22" s="3">
        <f t="shared" si="495"/>
        <v>0</v>
      </c>
      <c r="XO22" s="3">
        <f t="shared" si="496"/>
        <v>0</v>
      </c>
      <c r="XP22" s="3">
        <f t="shared" si="497"/>
        <v>0</v>
      </c>
      <c r="XQ22" s="3">
        <f t="shared" si="498"/>
        <v>0</v>
      </c>
      <c r="XR22" s="3">
        <f t="shared" si="499"/>
        <v>0</v>
      </c>
      <c r="XS22" s="3">
        <f t="shared" si="500"/>
        <v>0</v>
      </c>
      <c r="XT22" s="3">
        <f t="shared" si="501"/>
        <v>0</v>
      </c>
      <c r="XU22" s="3">
        <f t="shared" si="502"/>
        <v>0</v>
      </c>
      <c r="XV22" s="3">
        <f t="shared" si="503"/>
        <v>0</v>
      </c>
      <c r="XW22" s="3">
        <f t="shared" si="504"/>
        <v>0</v>
      </c>
      <c r="XX22" s="3">
        <f t="shared" si="505"/>
        <v>0</v>
      </c>
      <c r="XY22" s="3">
        <f t="shared" si="506"/>
        <v>0</v>
      </c>
      <c r="XZ22" s="3">
        <f t="shared" si="507"/>
        <v>0</v>
      </c>
      <c r="YA22" s="3">
        <f t="shared" si="508"/>
        <v>0</v>
      </c>
      <c r="YB22" s="12" t="e">
        <f t="shared" si="7"/>
        <v>#DIV/0!</v>
      </c>
      <c r="YC22" s="10" t="e">
        <f t="shared" si="509"/>
        <v>#DIV/0!</v>
      </c>
      <c r="YD22" s="13" t="e">
        <f t="shared" si="510"/>
        <v>#DIV/0!</v>
      </c>
      <c r="YE22" s="14" t="e">
        <f t="shared" si="511"/>
        <v>#DIV/0!</v>
      </c>
      <c r="YF22" s="14" t="e">
        <f t="shared" si="512"/>
        <v>#DIV/0!</v>
      </c>
      <c r="YG22" s="15" t="e">
        <f t="shared" si="513"/>
        <v>#DIV/0!</v>
      </c>
      <c r="YH22" s="21" t="e">
        <f t="shared" si="514"/>
        <v>#N/A</v>
      </c>
      <c r="YI22" s="30">
        <f t="shared" si="515"/>
        <v>6</v>
      </c>
      <c r="YJ22" s="30">
        <f t="shared" si="516"/>
        <v>0</v>
      </c>
      <c r="YK22" s="5"/>
      <c r="YL22" s="25"/>
      <c r="YM22" s="25"/>
      <c r="YN22" s="25"/>
      <c r="YO22" s="25"/>
      <c r="YP22" s="25"/>
      <c r="YQ22" s="25"/>
      <c r="YR22" s="3">
        <f t="shared" si="517"/>
        <v>0</v>
      </c>
      <c r="YS22" s="3">
        <f t="shared" si="518"/>
        <v>0</v>
      </c>
      <c r="YT22" s="3">
        <f t="shared" si="519"/>
        <v>0</v>
      </c>
      <c r="YU22" s="3">
        <f t="shared" si="520"/>
        <v>0</v>
      </c>
      <c r="YV22" s="3">
        <f t="shared" si="521"/>
        <v>0</v>
      </c>
      <c r="YW22" s="3">
        <f t="shared" si="522"/>
        <v>0</v>
      </c>
      <c r="YX22" s="3">
        <f t="shared" si="523"/>
        <v>0</v>
      </c>
      <c r="YY22" s="3">
        <f t="shared" si="524"/>
        <v>0</v>
      </c>
      <c r="YZ22" s="3">
        <f t="shared" si="525"/>
        <v>0</v>
      </c>
      <c r="ZA22" s="3">
        <f t="shared" si="526"/>
        <v>0</v>
      </c>
      <c r="ZB22" s="3">
        <f t="shared" si="527"/>
        <v>0</v>
      </c>
      <c r="ZC22" s="3">
        <f t="shared" si="528"/>
        <v>0</v>
      </c>
      <c r="ZD22" s="3">
        <f t="shared" si="529"/>
        <v>0</v>
      </c>
      <c r="ZE22" s="3">
        <f t="shared" si="530"/>
        <v>0</v>
      </c>
      <c r="ZF22" s="3">
        <f t="shared" si="531"/>
        <v>0</v>
      </c>
      <c r="ZG22" s="3">
        <f t="shared" si="532"/>
        <v>0</v>
      </c>
      <c r="ZH22" s="3">
        <f t="shared" si="533"/>
        <v>0</v>
      </c>
      <c r="ZI22" s="3">
        <f t="shared" si="534"/>
        <v>0</v>
      </c>
      <c r="ZJ22" s="3">
        <f t="shared" si="535"/>
        <v>0</v>
      </c>
      <c r="ZK22" s="3">
        <f t="shared" si="536"/>
        <v>0</v>
      </c>
      <c r="ZL22" s="3">
        <f t="shared" si="537"/>
        <v>0</v>
      </c>
      <c r="ZM22" s="3">
        <f t="shared" si="538"/>
        <v>0</v>
      </c>
      <c r="ZN22" s="3">
        <f t="shared" si="539"/>
        <v>0</v>
      </c>
      <c r="ZO22" s="3">
        <f t="shared" si="540"/>
        <v>0</v>
      </c>
      <c r="ZP22" s="3">
        <f t="shared" si="541"/>
        <v>0</v>
      </c>
      <c r="ZQ22" s="3">
        <f t="shared" si="542"/>
        <v>0</v>
      </c>
      <c r="ZR22" s="3">
        <f t="shared" si="543"/>
        <v>0</v>
      </c>
      <c r="ZS22" s="3">
        <f t="shared" si="544"/>
        <v>0</v>
      </c>
      <c r="ZT22" s="3">
        <f t="shared" si="545"/>
        <v>0</v>
      </c>
      <c r="ZU22" s="3">
        <f t="shared" si="546"/>
        <v>0</v>
      </c>
      <c r="ZV22" s="12" t="e">
        <f t="shared" si="8"/>
        <v>#DIV/0!</v>
      </c>
      <c r="ZW22" s="10" t="e">
        <f t="shared" si="547"/>
        <v>#DIV/0!</v>
      </c>
      <c r="ZX22" s="13" t="e">
        <f t="shared" si="548"/>
        <v>#DIV/0!</v>
      </c>
      <c r="ZY22" s="14" t="e">
        <f t="shared" si="549"/>
        <v>#DIV/0!</v>
      </c>
      <c r="ZZ22" s="14" t="e">
        <f t="shared" si="550"/>
        <v>#DIV/0!</v>
      </c>
      <c r="AAA22" s="15" t="e">
        <f t="shared" si="551"/>
        <v>#DIV/0!</v>
      </c>
      <c r="AAB22" s="21" t="e">
        <f t="shared" si="552"/>
        <v>#N/A</v>
      </c>
      <c r="AAC22" s="30" t="e">
        <f>COUNTBLANK(#REF!)</f>
        <v>#REF!</v>
      </c>
      <c r="AAD22" s="30" t="e">
        <f t="shared" si="553"/>
        <v>#REF!</v>
      </c>
      <c r="AAE22" s="5"/>
      <c r="AAF22" s="70"/>
      <c r="AAG22" s="2" t="e">
        <f>COUNTBLANK(#REF!)</f>
        <v>#REF!</v>
      </c>
      <c r="AAH22" s="2" t="e">
        <f t="shared" si="554"/>
        <v>#REF!</v>
      </c>
      <c r="AAI22" s="47">
        <v>15</v>
      </c>
      <c r="AAJ22" s="117">
        <f>'LISTA DE ESTUDIANTES Y ASISTENC'!EUX19</f>
        <v>0</v>
      </c>
      <c r="AAK22" s="48">
        <f>'LISTA DE ESTUDIANTES Y ASISTENC'!EUY19:EUY19</f>
        <v>0</v>
      </c>
      <c r="AAL22" s="2" t="e">
        <f>COUNTBLANK(#REF!)</f>
        <v>#REF!</v>
      </c>
      <c r="AAM22" s="2" t="e">
        <f t="shared" si="555"/>
        <v>#REF!</v>
      </c>
      <c r="AAN22" s="47">
        <v>15</v>
      </c>
      <c r="AAO22" s="117">
        <f>'LISTA DE ESTUDIANTES Y ASISTENC'!FOF19</f>
        <v>0</v>
      </c>
      <c r="AAP22" s="48">
        <f>'LISTA DE ESTUDIANTES Y ASISTENC'!FOH19:FOH19</f>
        <v>0</v>
      </c>
      <c r="AAQ22" s="145"/>
    </row>
    <row r="23" spans="1:719" x14ac:dyDescent="0.25">
      <c r="A23" s="2">
        <f t="shared" si="9"/>
        <v>10</v>
      </c>
      <c r="B23" s="2">
        <f t="shared" si="10"/>
        <v>0</v>
      </c>
      <c r="C23" s="47">
        <v>16</v>
      </c>
      <c r="D23" s="48"/>
      <c r="E23" s="32"/>
      <c r="F23" s="25"/>
      <c r="G23" s="25"/>
      <c r="H23" s="25"/>
      <c r="I23" s="25"/>
      <c r="J23" s="25"/>
      <c r="K23" s="25"/>
      <c r="L23" s="25"/>
      <c r="M23" s="25"/>
      <c r="N23" s="25"/>
      <c r="O23" s="3">
        <f t="shared" si="11"/>
        <v>0</v>
      </c>
      <c r="P23" s="3">
        <f t="shared" si="12"/>
        <v>0</v>
      </c>
      <c r="Q23" s="3">
        <f t="shared" si="13"/>
        <v>0</v>
      </c>
      <c r="R23" s="3">
        <f t="shared" si="14"/>
        <v>0</v>
      </c>
      <c r="S23" s="3">
        <f t="shared" si="15"/>
        <v>0</v>
      </c>
      <c r="T23" s="3">
        <f t="shared" si="16"/>
        <v>0</v>
      </c>
      <c r="U23" s="3">
        <f t="shared" si="17"/>
        <v>0</v>
      </c>
      <c r="V23" s="3">
        <f t="shared" si="18"/>
        <v>0</v>
      </c>
      <c r="W23" s="3">
        <f t="shared" si="19"/>
        <v>0</v>
      </c>
      <c r="X23" s="3">
        <f t="shared" si="20"/>
        <v>0</v>
      </c>
      <c r="Y23" s="3">
        <f t="shared" si="21"/>
        <v>0</v>
      </c>
      <c r="Z23" s="3">
        <f t="shared" si="22"/>
        <v>0</v>
      </c>
      <c r="AA23" s="3">
        <f t="shared" si="23"/>
        <v>0</v>
      </c>
      <c r="AB23" s="3">
        <f t="shared" si="24"/>
        <v>0</v>
      </c>
      <c r="AC23" s="3">
        <f t="shared" si="25"/>
        <v>0</v>
      </c>
      <c r="AD23" s="3">
        <f t="shared" si="26"/>
        <v>0</v>
      </c>
      <c r="AE23" s="3">
        <f t="shared" si="27"/>
        <v>0</v>
      </c>
      <c r="AF23" s="3">
        <f t="shared" si="28"/>
        <v>0</v>
      </c>
      <c r="AG23" s="3">
        <f t="shared" si="29"/>
        <v>0</v>
      </c>
      <c r="AH23" s="3">
        <f t="shared" si="30"/>
        <v>0</v>
      </c>
      <c r="AI23" s="3">
        <f t="shared" si="31"/>
        <v>0</v>
      </c>
      <c r="AJ23" s="3">
        <f t="shared" si="32"/>
        <v>0</v>
      </c>
      <c r="AK23" s="3">
        <f t="shared" si="33"/>
        <v>0</v>
      </c>
      <c r="AL23" s="3">
        <f t="shared" si="34"/>
        <v>0</v>
      </c>
      <c r="AM23" s="3">
        <f t="shared" si="35"/>
        <v>0</v>
      </c>
      <c r="AN23" s="3">
        <f t="shared" si="36"/>
        <v>0</v>
      </c>
      <c r="AO23" s="3">
        <f t="shared" si="37"/>
        <v>0</v>
      </c>
      <c r="AP23" s="3">
        <f t="shared" si="38"/>
        <v>0</v>
      </c>
      <c r="AQ23" s="3">
        <f t="shared" si="39"/>
        <v>0</v>
      </c>
      <c r="AR23" s="3">
        <f t="shared" si="40"/>
        <v>0</v>
      </c>
      <c r="AS23" s="7">
        <f t="shared" si="41"/>
        <v>0</v>
      </c>
      <c r="AT23" s="7">
        <f t="shared" si="42"/>
        <v>0</v>
      </c>
      <c r="AU23" s="7">
        <f t="shared" si="43"/>
        <v>0</v>
      </c>
      <c r="AV23" s="7">
        <f t="shared" si="44"/>
        <v>0</v>
      </c>
      <c r="AW23" s="7">
        <f t="shared" si="45"/>
        <v>0</v>
      </c>
      <c r="AX23" s="7">
        <f t="shared" si="46"/>
        <v>0</v>
      </c>
      <c r="AY23" s="7">
        <f t="shared" si="47"/>
        <v>0</v>
      </c>
      <c r="AZ23" s="7">
        <f t="shared" si="48"/>
        <v>0</v>
      </c>
      <c r="BA23" s="7">
        <f t="shared" si="49"/>
        <v>0</v>
      </c>
      <c r="BB23" s="7">
        <f t="shared" si="50"/>
        <v>0</v>
      </c>
      <c r="BC23" s="7">
        <f t="shared" si="51"/>
        <v>0</v>
      </c>
      <c r="BD23" s="7">
        <f t="shared" si="52"/>
        <v>0</v>
      </c>
      <c r="BE23" s="7">
        <f t="shared" si="53"/>
        <v>0</v>
      </c>
      <c r="BF23" s="7">
        <f t="shared" si="54"/>
        <v>0</v>
      </c>
      <c r="BG23" s="7">
        <f t="shared" si="55"/>
        <v>0</v>
      </c>
      <c r="BH23" s="7">
        <f t="shared" si="56"/>
        <v>0</v>
      </c>
      <c r="BI23" s="7">
        <f t="shared" si="57"/>
        <v>0</v>
      </c>
      <c r="BJ23" s="7">
        <f t="shared" si="58"/>
        <v>0</v>
      </c>
      <c r="BK23" s="7">
        <f t="shared" si="59"/>
        <v>0</v>
      </c>
      <c r="BL23" s="7">
        <f t="shared" si="60"/>
        <v>0</v>
      </c>
      <c r="BM23" s="8" t="e">
        <f t="shared" si="0"/>
        <v>#DIV/0!</v>
      </c>
      <c r="BN23" s="10" t="e">
        <f t="shared" si="61"/>
        <v>#DIV/0!</v>
      </c>
      <c r="BO23" s="10"/>
      <c r="BP23" s="13" t="e">
        <f t="shared" si="62"/>
        <v>#DIV/0!</v>
      </c>
      <c r="BQ23" s="14" t="e">
        <f t="shared" si="63"/>
        <v>#DIV/0!</v>
      </c>
      <c r="BR23" s="14" t="e">
        <f t="shared" si="64"/>
        <v>#DIV/0!</v>
      </c>
      <c r="BS23" s="15" t="e">
        <f t="shared" si="65"/>
        <v>#DIV/0!</v>
      </c>
      <c r="BT23" s="30">
        <f t="shared" si="66"/>
        <v>6</v>
      </c>
      <c r="BU23" s="30">
        <f t="shared" si="67"/>
        <v>0</v>
      </c>
      <c r="BV23" s="5"/>
      <c r="BW23" s="21" t="e">
        <f t="shared" si="556"/>
        <v>#N/A</v>
      </c>
      <c r="BX23" s="25"/>
      <c r="BY23" s="25"/>
      <c r="BZ23" s="25"/>
      <c r="CA23" s="25"/>
      <c r="CB23" s="25"/>
      <c r="CC23" s="25"/>
      <c r="CD23" s="3">
        <f t="shared" si="68"/>
        <v>0</v>
      </c>
      <c r="CE23" s="3">
        <f t="shared" si="69"/>
        <v>0</v>
      </c>
      <c r="CF23" s="3">
        <f t="shared" si="70"/>
        <v>0</v>
      </c>
      <c r="CG23" s="3">
        <f t="shared" si="71"/>
        <v>0</v>
      </c>
      <c r="CH23" s="3">
        <f t="shared" si="72"/>
        <v>0</v>
      </c>
      <c r="CI23" s="3">
        <f t="shared" si="73"/>
        <v>0</v>
      </c>
      <c r="CJ23" s="3">
        <f t="shared" si="74"/>
        <v>0</v>
      </c>
      <c r="CK23" s="3">
        <f t="shared" si="75"/>
        <v>0</v>
      </c>
      <c r="CL23" s="3">
        <f t="shared" si="76"/>
        <v>0</v>
      </c>
      <c r="CM23" s="3">
        <f t="shared" si="77"/>
        <v>0</v>
      </c>
      <c r="CN23" s="3">
        <f t="shared" si="78"/>
        <v>0</v>
      </c>
      <c r="CO23" s="3">
        <f t="shared" si="79"/>
        <v>0</v>
      </c>
      <c r="CP23" s="3">
        <f t="shared" si="80"/>
        <v>0</v>
      </c>
      <c r="CQ23" s="3">
        <f t="shared" si="81"/>
        <v>0</v>
      </c>
      <c r="CR23" s="3">
        <f t="shared" si="82"/>
        <v>0</v>
      </c>
      <c r="CS23" s="3">
        <f t="shared" si="83"/>
        <v>0</v>
      </c>
      <c r="CT23" s="3">
        <f t="shared" si="84"/>
        <v>0</v>
      </c>
      <c r="CU23" s="3">
        <f t="shared" si="85"/>
        <v>0</v>
      </c>
      <c r="CV23" s="3">
        <f t="shared" si="86"/>
        <v>0</v>
      </c>
      <c r="CW23" s="3">
        <f t="shared" si="87"/>
        <v>0</v>
      </c>
      <c r="CX23" s="3">
        <f t="shared" si="88"/>
        <v>0</v>
      </c>
      <c r="CY23" s="3">
        <f t="shared" si="89"/>
        <v>0</v>
      </c>
      <c r="CZ23" s="3">
        <f t="shared" si="90"/>
        <v>0</v>
      </c>
      <c r="DA23" s="3">
        <f t="shared" si="91"/>
        <v>0</v>
      </c>
      <c r="DB23" s="3">
        <f t="shared" si="92"/>
        <v>0</v>
      </c>
      <c r="DC23" s="3">
        <f t="shared" si="93"/>
        <v>0</v>
      </c>
      <c r="DD23" s="3">
        <f t="shared" si="94"/>
        <v>0</v>
      </c>
      <c r="DE23" s="3">
        <f t="shared" si="95"/>
        <v>0</v>
      </c>
      <c r="DF23" s="3">
        <f t="shared" si="96"/>
        <v>0</v>
      </c>
      <c r="DG23" s="3">
        <f t="shared" si="97"/>
        <v>0</v>
      </c>
      <c r="DH23" s="12" t="e">
        <f t="shared" si="1"/>
        <v>#DIV/0!</v>
      </c>
      <c r="DI23" s="10" t="e">
        <f t="shared" si="98"/>
        <v>#DIV/0!</v>
      </c>
      <c r="DJ23" s="13" t="e">
        <f t="shared" si="99"/>
        <v>#DIV/0!</v>
      </c>
      <c r="DK23" s="14" t="e">
        <f t="shared" si="100"/>
        <v>#DIV/0!</v>
      </c>
      <c r="DL23" s="14" t="e">
        <f t="shared" si="101"/>
        <v>#DIV/0!</v>
      </c>
      <c r="DM23" s="15" t="e">
        <f t="shared" si="102"/>
        <v>#DIV/0!</v>
      </c>
      <c r="DN23" s="21" t="e">
        <f t="shared" si="103"/>
        <v>#N/A</v>
      </c>
      <c r="DO23" s="30">
        <f t="shared" si="104"/>
        <v>6</v>
      </c>
      <c r="DP23" s="30">
        <f t="shared" si="105"/>
        <v>0</v>
      </c>
      <c r="DQ23" s="5"/>
      <c r="DR23" s="25"/>
      <c r="DS23" s="25"/>
      <c r="DT23" s="25"/>
      <c r="DU23" s="25"/>
      <c r="DV23" s="25"/>
      <c r="DW23" s="25"/>
      <c r="DX23" s="3">
        <f t="shared" si="106"/>
        <v>0</v>
      </c>
      <c r="DY23" s="3">
        <f t="shared" si="107"/>
        <v>0</v>
      </c>
      <c r="DZ23" s="3">
        <f t="shared" si="108"/>
        <v>0</v>
      </c>
      <c r="EA23" s="3">
        <f t="shared" si="109"/>
        <v>0</v>
      </c>
      <c r="EB23" s="3">
        <f t="shared" si="110"/>
        <v>0</v>
      </c>
      <c r="EC23" s="3">
        <f t="shared" si="111"/>
        <v>0</v>
      </c>
      <c r="ED23" s="3">
        <f t="shared" si="112"/>
        <v>0</v>
      </c>
      <c r="EE23" s="3">
        <f t="shared" si="113"/>
        <v>0</v>
      </c>
      <c r="EF23" s="3">
        <f t="shared" si="114"/>
        <v>0</v>
      </c>
      <c r="EG23" s="3">
        <f t="shared" si="115"/>
        <v>0</v>
      </c>
      <c r="EH23" s="3">
        <f t="shared" si="116"/>
        <v>0</v>
      </c>
      <c r="EI23" s="3">
        <f t="shared" si="117"/>
        <v>0</v>
      </c>
      <c r="EJ23" s="3">
        <f t="shared" si="118"/>
        <v>0</v>
      </c>
      <c r="EK23" s="3">
        <f t="shared" si="119"/>
        <v>0</v>
      </c>
      <c r="EL23" s="3">
        <f t="shared" si="120"/>
        <v>0</v>
      </c>
      <c r="EM23" s="3">
        <f t="shared" si="121"/>
        <v>0</v>
      </c>
      <c r="EN23" s="3">
        <f t="shared" si="122"/>
        <v>0</v>
      </c>
      <c r="EO23" s="3">
        <f t="shared" si="123"/>
        <v>0</v>
      </c>
      <c r="EP23" s="3">
        <f t="shared" si="124"/>
        <v>0</v>
      </c>
      <c r="EQ23" s="3">
        <f t="shared" si="125"/>
        <v>0</v>
      </c>
      <c r="ER23" s="3">
        <f t="shared" si="126"/>
        <v>0</v>
      </c>
      <c r="ES23" s="3">
        <f t="shared" si="127"/>
        <v>0</v>
      </c>
      <c r="ET23" s="3">
        <f t="shared" si="128"/>
        <v>0</v>
      </c>
      <c r="EU23" s="3">
        <f t="shared" si="129"/>
        <v>0</v>
      </c>
      <c r="EV23" s="3">
        <f t="shared" si="130"/>
        <v>0</v>
      </c>
      <c r="EW23" s="3">
        <f t="shared" si="131"/>
        <v>0</v>
      </c>
      <c r="EX23" s="3">
        <f t="shared" si="132"/>
        <v>0</v>
      </c>
      <c r="EY23" s="3">
        <f t="shared" si="133"/>
        <v>0</v>
      </c>
      <c r="EZ23" s="3">
        <f t="shared" si="134"/>
        <v>0</v>
      </c>
      <c r="FA23" s="3">
        <f t="shared" si="135"/>
        <v>0</v>
      </c>
      <c r="FB23" s="12" t="e">
        <f t="shared" si="2"/>
        <v>#DIV/0!</v>
      </c>
      <c r="FC23" s="10" t="e">
        <f t="shared" si="136"/>
        <v>#DIV/0!</v>
      </c>
      <c r="FD23" s="13" t="e">
        <f t="shared" si="137"/>
        <v>#DIV/0!</v>
      </c>
      <c r="FE23" s="14" t="e">
        <f t="shared" si="138"/>
        <v>#DIV/0!</v>
      </c>
      <c r="FF23" s="14" t="e">
        <f t="shared" si="139"/>
        <v>#DIV/0!</v>
      </c>
      <c r="FG23" s="15" t="e">
        <f t="shared" si="140"/>
        <v>#DIV/0!</v>
      </c>
      <c r="FH23" s="21" t="e">
        <f t="shared" si="141"/>
        <v>#N/A</v>
      </c>
      <c r="FI23" s="30" t="e">
        <f>COUNTBLANK(#REF!)</f>
        <v>#REF!</v>
      </c>
      <c r="FJ23" s="30" t="e">
        <f t="shared" si="142"/>
        <v>#REF!</v>
      </c>
      <c r="FK23" s="5"/>
      <c r="FL23" s="70"/>
      <c r="FM23" s="2" t="e">
        <f>COUNTBLANK(#REF!)</f>
        <v>#REF!</v>
      </c>
      <c r="FN23" s="2" t="e">
        <f t="shared" si="143"/>
        <v>#REF!</v>
      </c>
      <c r="FO23" s="47">
        <v>16</v>
      </c>
      <c r="FP23" s="117" t="e">
        <f>'LISTA DE ESTUDIANTES Y ASISTENC'!#REF!</f>
        <v>#REF!</v>
      </c>
      <c r="FQ23" s="48" t="e">
        <f>'LISTA DE ESTUDIANTES Y ASISTENC'!#REF!</f>
        <v>#REF!</v>
      </c>
      <c r="FR23" s="2" t="e">
        <f>COUNTBLANK(#REF!)</f>
        <v>#REF!</v>
      </c>
      <c r="FS23" s="2" t="e">
        <f t="shared" si="144"/>
        <v>#REF!</v>
      </c>
      <c r="FT23" s="47">
        <v>16</v>
      </c>
      <c r="FU23" s="117">
        <f>'LISTA DE ESTUDIANTES Y ASISTENC'!RO20</f>
        <v>0</v>
      </c>
      <c r="FV23" s="178">
        <f>'LISTA DE ESTUDIANTES Y ASISTENC'!RQ20:RQ20</f>
        <v>0</v>
      </c>
      <c r="FW23" s="186"/>
      <c r="FX23" s="2">
        <f t="shared" si="145"/>
        <v>10</v>
      </c>
      <c r="FY23" s="2">
        <f t="shared" si="146"/>
        <v>0</v>
      </c>
      <c r="FZ23" s="47">
        <v>16</v>
      </c>
      <c r="GA23" s="117">
        <f>'LISTA DE ESTUDIANTES Y ASISTENC'!AQP20</f>
        <v>0</v>
      </c>
      <c r="GB23" s="48">
        <f>'LISTA DE ESTUDIANTES Y ASISTENC'!AQR20:AQR20</f>
        <v>0</v>
      </c>
      <c r="GC23" s="32"/>
      <c r="GD23" s="25"/>
      <c r="GE23" s="25"/>
      <c r="GF23" s="25"/>
      <c r="GG23" s="25"/>
      <c r="GH23" s="25"/>
      <c r="GI23" s="25"/>
      <c r="GJ23" s="25"/>
      <c r="GK23" s="25"/>
      <c r="GL23" s="25"/>
      <c r="GM23" s="3">
        <f t="shared" si="147"/>
        <v>0</v>
      </c>
      <c r="GN23" s="3">
        <f t="shared" si="148"/>
        <v>0</v>
      </c>
      <c r="GO23" s="3">
        <f t="shared" si="149"/>
        <v>0</v>
      </c>
      <c r="GP23" s="3">
        <f t="shared" si="150"/>
        <v>0</v>
      </c>
      <c r="GQ23" s="3">
        <f t="shared" si="151"/>
        <v>0</v>
      </c>
      <c r="GR23" s="3">
        <f t="shared" si="152"/>
        <v>0</v>
      </c>
      <c r="GS23" s="3">
        <f t="shared" si="153"/>
        <v>0</v>
      </c>
      <c r="GT23" s="3">
        <f t="shared" si="154"/>
        <v>0</v>
      </c>
      <c r="GU23" s="3">
        <f t="shared" si="155"/>
        <v>0</v>
      </c>
      <c r="GV23" s="3">
        <f t="shared" si="156"/>
        <v>0</v>
      </c>
      <c r="GW23" s="3">
        <f t="shared" si="157"/>
        <v>0</v>
      </c>
      <c r="GX23" s="3">
        <f t="shared" si="158"/>
        <v>0</v>
      </c>
      <c r="GY23" s="3">
        <f t="shared" si="159"/>
        <v>0</v>
      </c>
      <c r="GZ23" s="3">
        <f t="shared" si="160"/>
        <v>0</v>
      </c>
      <c r="HA23" s="3">
        <f t="shared" si="161"/>
        <v>0</v>
      </c>
      <c r="HB23" s="3">
        <f t="shared" si="162"/>
        <v>0</v>
      </c>
      <c r="HC23" s="3">
        <f t="shared" si="163"/>
        <v>0</v>
      </c>
      <c r="HD23" s="3">
        <f t="shared" si="164"/>
        <v>0</v>
      </c>
      <c r="HE23" s="3">
        <f t="shared" si="165"/>
        <v>0</v>
      </c>
      <c r="HF23" s="3">
        <f t="shared" si="166"/>
        <v>0</v>
      </c>
      <c r="HG23" s="3">
        <f t="shared" si="167"/>
        <v>0</v>
      </c>
      <c r="HH23" s="3">
        <f t="shared" si="168"/>
        <v>0</v>
      </c>
      <c r="HI23" s="3">
        <f t="shared" si="169"/>
        <v>0</v>
      </c>
      <c r="HJ23" s="3">
        <f t="shared" si="170"/>
        <v>0</v>
      </c>
      <c r="HK23" s="3">
        <f t="shared" si="171"/>
        <v>0</v>
      </c>
      <c r="HL23" s="3">
        <f t="shared" si="172"/>
        <v>0</v>
      </c>
      <c r="HM23" s="3">
        <f t="shared" si="173"/>
        <v>0</v>
      </c>
      <c r="HN23" s="3">
        <f t="shared" si="174"/>
        <v>0</v>
      </c>
      <c r="HO23" s="3">
        <f t="shared" si="175"/>
        <v>0</v>
      </c>
      <c r="HP23" s="3">
        <f t="shared" si="176"/>
        <v>0</v>
      </c>
      <c r="HQ23" s="7">
        <f t="shared" si="177"/>
        <v>0</v>
      </c>
      <c r="HR23" s="7">
        <f t="shared" si="178"/>
        <v>0</v>
      </c>
      <c r="HS23" s="7">
        <f t="shared" si="179"/>
        <v>0</v>
      </c>
      <c r="HT23" s="7">
        <f t="shared" si="180"/>
        <v>0</v>
      </c>
      <c r="HU23" s="7">
        <f t="shared" si="181"/>
        <v>0</v>
      </c>
      <c r="HV23" s="7">
        <f t="shared" si="182"/>
        <v>0</v>
      </c>
      <c r="HW23" s="7">
        <f t="shared" si="183"/>
        <v>0</v>
      </c>
      <c r="HX23" s="7">
        <f t="shared" si="184"/>
        <v>0</v>
      </c>
      <c r="HY23" s="7">
        <f t="shared" si="185"/>
        <v>0</v>
      </c>
      <c r="HZ23" s="7">
        <f t="shared" si="186"/>
        <v>0</v>
      </c>
      <c r="IA23" s="7">
        <f t="shared" si="187"/>
        <v>0</v>
      </c>
      <c r="IB23" s="7">
        <f t="shared" si="188"/>
        <v>0</v>
      </c>
      <c r="IC23" s="7">
        <f t="shared" si="189"/>
        <v>0</v>
      </c>
      <c r="ID23" s="7">
        <f t="shared" si="190"/>
        <v>0</v>
      </c>
      <c r="IE23" s="7">
        <f t="shared" si="191"/>
        <v>0</v>
      </c>
      <c r="IF23" s="7">
        <f t="shared" si="192"/>
        <v>0</v>
      </c>
      <c r="IG23" s="7">
        <f t="shared" si="193"/>
        <v>0</v>
      </c>
      <c r="IH23" s="7">
        <f t="shared" si="194"/>
        <v>0</v>
      </c>
      <c r="II23" s="7">
        <f t="shared" si="195"/>
        <v>0</v>
      </c>
      <c r="IJ23" s="7">
        <f t="shared" si="196"/>
        <v>0</v>
      </c>
      <c r="IK23" s="8" t="e">
        <f t="shared" si="197"/>
        <v>#DIV/0!</v>
      </c>
      <c r="IL23" s="10" t="e">
        <f t="shared" si="198"/>
        <v>#DIV/0!</v>
      </c>
      <c r="IM23" s="10"/>
      <c r="IN23" s="13" t="e">
        <f t="shared" si="560"/>
        <v>#DIV/0!</v>
      </c>
      <c r="IO23" s="14" t="e">
        <f t="shared" si="200"/>
        <v>#DIV/0!</v>
      </c>
      <c r="IP23" s="14" t="e">
        <f t="shared" si="201"/>
        <v>#DIV/0!</v>
      </c>
      <c r="IQ23" s="15" t="e">
        <f t="shared" si="202"/>
        <v>#DIV/0!</v>
      </c>
      <c r="IR23" s="30">
        <f t="shared" si="563"/>
        <v>6</v>
      </c>
      <c r="IS23" s="30">
        <f t="shared" si="204"/>
        <v>0</v>
      </c>
      <c r="IT23" s="5"/>
      <c r="IU23" s="21" t="e">
        <f t="shared" si="557"/>
        <v>#N/A</v>
      </c>
      <c r="IV23" s="25"/>
      <c r="IW23" s="25"/>
      <c r="IX23" s="25"/>
      <c r="IY23" s="25"/>
      <c r="IZ23" s="25"/>
      <c r="JA23" s="25"/>
      <c r="JB23" s="3">
        <f t="shared" si="205"/>
        <v>0</v>
      </c>
      <c r="JC23" s="3">
        <f t="shared" si="206"/>
        <v>0</v>
      </c>
      <c r="JD23" s="3">
        <f t="shared" si="207"/>
        <v>0</v>
      </c>
      <c r="JE23" s="3">
        <f t="shared" si="208"/>
        <v>0</v>
      </c>
      <c r="JF23" s="3">
        <f t="shared" si="209"/>
        <v>0</v>
      </c>
      <c r="JG23" s="3">
        <f t="shared" si="210"/>
        <v>0</v>
      </c>
      <c r="JH23" s="3">
        <f t="shared" si="211"/>
        <v>0</v>
      </c>
      <c r="JI23" s="3">
        <f t="shared" si="212"/>
        <v>0</v>
      </c>
      <c r="JJ23" s="3">
        <f t="shared" si="213"/>
        <v>0</v>
      </c>
      <c r="JK23" s="3">
        <f t="shared" si="214"/>
        <v>0</v>
      </c>
      <c r="JL23" s="3">
        <f t="shared" si="215"/>
        <v>0</v>
      </c>
      <c r="JM23" s="3">
        <f t="shared" si="216"/>
        <v>0</v>
      </c>
      <c r="JN23" s="3">
        <f t="shared" si="217"/>
        <v>0</v>
      </c>
      <c r="JO23" s="3">
        <f t="shared" si="218"/>
        <v>0</v>
      </c>
      <c r="JP23" s="3">
        <f t="shared" si="219"/>
        <v>0</v>
      </c>
      <c r="JQ23" s="3">
        <f t="shared" si="220"/>
        <v>0</v>
      </c>
      <c r="JR23" s="3">
        <f t="shared" si="221"/>
        <v>0</v>
      </c>
      <c r="JS23" s="3">
        <f t="shared" si="222"/>
        <v>0</v>
      </c>
      <c r="JT23" s="3">
        <f t="shared" si="223"/>
        <v>0</v>
      </c>
      <c r="JU23" s="3">
        <f t="shared" si="224"/>
        <v>0</v>
      </c>
      <c r="JV23" s="3">
        <f t="shared" si="225"/>
        <v>0</v>
      </c>
      <c r="JW23" s="3">
        <f t="shared" si="226"/>
        <v>0</v>
      </c>
      <c r="JX23" s="3">
        <f t="shared" si="227"/>
        <v>0</v>
      </c>
      <c r="JY23" s="3">
        <f t="shared" si="228"/>
        <v>0</v>
      </c>
      <c r="JZ23" s="3">
        <f t="shared" si="229"/>
        <v>0</v>
      </c>
      <c r="KA23" s="3">
        <f t="shared" si="230"/>
        <v>0</v>
      </c>
      <c r="KB23" s="3">
        <f t="shared" si="231"/>
        <v>0</v>
      </c>
      <c r="KC23" s="3">
        <f t="shared" si="232"/>
        <v>0</v>
      </c>
      <c r="KD23" s="3">
        <f t="shared" si="233"/>
        <v>0</v>
      </c>
      <c r="KE23" s="3">
        <f t="shared" si="234"/>
        <v>0</v>
      </c>
      <c r="KF23" s="12" t="e">
        <f t="shared" si="3"/>
        <v>#DIV/0!</v>
      </c>
      <c r="KG23" s="10" t="e">
        <f t="shared" si="235"/>
        <v>#DIV/0!</v>
      </c>
      <c r="KH23" s="13" t="e">
        <f t="shared" si="236"/>
        <v>#DIV/0!</v>
      </c>
      <c r="KI23" s="14" t="e">
        <f t="shared" si="237"/>
        <v>#DIV/0!</v>
      </c>
      <c r="KJ23" s="14" t="e">
        <f t="shared" si="238"/>
        <v>#DIV/0!</v>
      </c>
      <c r="KK23" s="15" t="e">
        <f t="shared" si="239"/>
        <v>#DIV/0!</v>
      </c>
      <c r="KL23" s="21" t="e">
        <f t="shared" si="240"/>
        <v>#N/A</v>
      </c>
      <c r="KM23" s="30">
        <f t="shared" si="241"/>
        <v>6</v>
      </c>
      <c r="KN23" s="30">
        <f t="shared" si="242"/>
        <v>0</v>
      </c>
      <c r="KO23" s="5"/>
      <c r="KP23" s="25"/>
      <c r="KQ23" s="25"/>
      <c r="KR23" s="25"/>
      <c r="KS23" s="25"/>
      <c r="KT23" s="25"/>
      <c r="KU23" s="25"/>
      <c r="KV23" s="3">
        <f t="shared" si="243"/>
        <v>0</v>
      </c>
      <c r="KW23" s="3">
        <f t="shared" si="244"/>
        <v>0</v>
      </c>
      <c r="KX23" s="3">
        <f t="shared" si="245"/>
        <v>0</v>
      </c>
      <c r="KY23" s="3">
        <f t="shared" si="246"/>
        <v>0</v>
      </c>
      <c r="KZ23" s="3">
        <f t="shared" si="247"/>
        <v>0</v>
      </c>
      <c r="LA23" s="3">
        <f t="shared" si="248"/>
        <v>0</v>
      </c>
      <c r="LB23" s="3">
        <f t="shared" si="249"/>
        <v>0</v>
      </c>
      <c r="LC23" s="3">
        <f t="shared" si="250"/>
        <v>0</v>
      </c>
      <c r="LD23" s="3">
        <f t="shared" si="251"/>
        <v>0</v>
      </c>
      <c r="LE23" s="3">
        <f t="shared" si="252"/>
        <v>0</v>
      </c>
      <c r="LF23" s="3">
        <f t="shared" si="253"/>
        <v>0</v>
      </c>
      <c r="LG23" s="3">
        <f t="shared" si="254"/>
        <v>0</v>
      </c>
      <c r="LH23" s="3">
        <f t="shared" si="255"/>
        <v>0</v>
      </c>
      <c r="LI23" s="3">
        <f t="shared" si="256"/>
        <v>0</v>
      </c>
      <c r="LJ23" s="3">
        <f t="shared" si="257"/>
        <v>0</v>
      </c>
      <c r="LK23" s="3">
        <f t="shared" si="258"/>
        <v>0</v>
      </c>
      <c r="LL23" s="3">
        <f t="shared" si="259"/>
        <v>0</v>
      </c>
      <c r="LM23" s="3">
        <f t="shared" si="260"/>
        <v>0</v>
      </c>
      <c r="LN23" s="3">
        <f t="shared" si="261"/>
        <v>0</v>
      </c>
      <c r="LO23" s="3">
        <f t="shared" si="262"/>
        <v>0</v>
      </c>
      <c r="LP23" s="3">
        <f t="shared" si="263"/>
        <v>0</v>
      </c>
      <c r="LQ23" s="3">
        <f t="shared" si="264"/>
        <v>0</v>
      </c>
      <c r="LR23" s="3">
        <f t="shared" si="265"/>
        <v>0</v>
      </c>
      <c r="LS23" s="3">
        <f t="shared" si="266"/>
        <v>0</v>
      </c>
      <c r="LT23" s="3">
        <f t="shared" si="267"/>
        <v>0</v>
      </c>
      <c r="LU23" s="3">
        <f t="shared" si="268"/>
        <v>0</v>
      </c>
      <c r="LV23" s="3">
        <f t="shared" si="269"/>
        <v>0</v>
      </c>
      <c r="LW23" s="3">
        <f t="shared" si="270"/>
        <v>0</v>
      </c>
      <c r="LX23" s="3">
        <f t="shared" si="271"/>
        <v>0</v>
      </c>
      <c r="LY23" s="3">
        <f t="shared" si="272"/>
        <v>0</v>
      </c>
      <c r="LZ23" s="12" t="e">
        <f t="shared" si="4"/>
        <v>#DIV/0!</v>
      </c>
      <c r="MA23" s="10" t="e">
        <f t="shared" si="273"/>
        <v>#DIV/0!</v>
      </c>
      <c r="MB23" s="13" t="e">
        <f t="shared" si="274"/>
        <v>#DIV/0!</v>
      </c>
      <c r="MC23" s="14" t="e">
        <f t="shared" si="275"/>
        <v>#DIV/0!</v>
      </c>
      <c r="MD23" s="14" t="e">
        <f t="shared" si="276"/>
        <v>#DIV/0!</v>
      </c>
      <c r="ME23" s="15" t="e">
        <f t="shared" si="277"/>
        <v>#DIV/0!</v>
      </c>
      <c r="MF23" s="21" t="e">
        <f t="shared" si="278"/>
        <v>#N/A</v>
      </c>
      <c r="MG23" s="30" t="e">
        <f>COUNTBLANK(#REF!)</f>
        <v>#REF!</v>
      </c>
      <c r="MH23" s="30" t="e">
        <f t="shared" si="279"/>
        <v>#REF!</v>
      </c>
      <c r="MI23" s="5"/>
      <c r="MJ23" s="70"/>
      <c r="MK23" s="2" t="e">
        <f>COUNTBLANK(#REF!)</f>
        <v>#REF!</v>
      </c>
      <c r="ML23" s="2" t="e">
        <f t="shared" si="280"/>
        <v>#REF!</v>
      </c>
      <c r="MM23" s="47">
        <v>16</v>
      </c>
      <c r="MN23" s="117">
        <f>'LISTA DE ESTUDIANTES Y ASISTENC'!AXD20</f>
        <v>0</v>
      </c>
      <c r="MO23" s="48">
        <f>'LISTA DE ESTUDIANTES Y ASISTENC'!AXE20:AXE20</f>
        <v>0</v>
      </c>
      <c r="MP23" s="2" t="e">
        <f>COUNTBLANK(#REF!)</f>
        <v>#REF!</v>
      </c>
      <c r="MQ23" s="2" t="e">
        <f t="shared" si="281"/>
        <v>#REF!</v>
      </c>
      <c r="MR23" s="47">
        <v>16</v>
      </c>
      <c r="MS23" s="117">
        <f>'LISTA DE ESTUDIANTES Y ASISTENC'!BQL20</f>
        <v>0</v>
      </c>
      <c r="MT23" s="178">
        <f>'LISTA DE ESTUDIANTES Y ASISTENC'!BQN20:BQN20</f>
        <v>0</v>
      </c>
      <c r="MU23" s="188"/>
      <c r="MV23" s="2">
        <f t="shared" si="282"/>
        <v>10</v>
      </c>
      <c r="MW23" s="2">
        <f t="shared" si="283"/>
        <v>0</v>
      </c>
      <c r="MX23" s="47">
        <v>16</v>
      </c>
      <c r="MY23" s="117">
        <f>'LISTA DE ESTUDIANTES Y ASISTENC'!CPM20</f>
        <v>0</v>
      </c>
      <c r="MZ23" s="48">
        <f>'LISTA DE ESTUDIANTES Y ASISTENC'!CPO20:CPO20</f>
        <v>0</v>
      </c>
      <c r="NA23" s="32"/>
      <c r="NB23" s="25"/>
      <c r="NC23" s="25"/>
      <c r="ND23" s="25"/>
      <c r="NE23" s="25"/>
      <c r="NF23" s="25"/>
      <c r="NG23" s="25"/>
      <c r="NH23" s="25"/>
      <c r="NI23" s="25"/>
      <c r="NJ23" s="25"/>
      <c r="NK23" s="3">
        <f t="shared" si="284"/>
        <v>0</v>
      </c>
      <c r="NL23" s="3">
        <f t="shared" si="285"/>
        <v>0</v>
      </c>
      <c r="NM23" s="3">
        <f t="shared" si="286"/>
        <v>0</v>
      </c>
      <c r="NN23" s="3">
        <f t="shared" si="287"/>
        <v>0</v>
      </c>
      <c r="NO23" s="3">
        <f t="shared" si="288"/>
        <v>0</v>
      </c>
      <c r="NP23" s="3">
        <f t="shared" si="289"/>
        <v>0</v>
      </c>
      <c r="NQ23" s="3">
        <f t="shared" si="290"/>
        <v>0</v>
      </c>
      <c r="NR23" s="3">
        <f t="shared" si="291"/>
        <v>0</v>
      </c>
      <c r="NS23" s="3">
        <f t="shared" si="292"/>
        <v>0</v>
      </c>
      <c r="NT23" s="3">
        <f t="shared" si="293"/>
        <v>0</v>
      </c>
      <c r="NU23" s="3">
        <f t="shared" si="294"/>
        <v>0</v>
      </c>
      <c r="NV23" s="3">
        <f t="shared" si="295"/>
        <v>0</v>
      </c>
      <c r="NW23" s="3">
        <f t="shared" si="296"/>
        <v>0</v>
      </c>
      <c r="NX23" s="3">
        <f t="shared" si="297"/>
        <v>0</v>
      </c>
      <c r="NY23" s="3">
        <f t="shared" si="298"/>
        <v>0</v>
      </c>
      <c r="NZ23" s="3">
        <f t="shared" si="299"/>
        <v>0</v>
      </c>
      <c r="OA23" s="3">
        <f t="shared" si="300"/>
        <v>0</v>
      </c>
      <c r="OB23" s="3">
        <f t="shared" si="301"/>
        <v>0</v>
      </c>
      <c r="OC23" s="3">
        <f t="shared" si="302"/>
        <v>0</v>
      </c>
      <c r="OD23" s="3">
        <f t="shared" si="303"/>
        <v>0</v>
      </c>
      <c r="OE23" s="3">
        <f t="shared" si="304"/>
        <v>0</v>
      </c>
      <c r="OF23" s="3">
        <f t="shared" si="305"/>
        <v>0</v>
      </c>
      <c r="OG23" s="3">
        <f t="shared" si="306"/>
        <v>0</v>
      </c>
      <c r="OH23" s="3">
        <f t="shared" si="307"/>
        <v>0</v>
      </c>
      <c r="OI23" s="3">
        <f t="shared" si="308"/>
        <v>0</v>
      </c>
      <c r="OJ23" s="3">
        <f t="shared" si="309"/>
        <v>0</v>
      </c>
      <c r="OK23" s="3">
        <f t="shared" si="310"/>
        <v>0</v>
      </c>
      <c r="OL23" s="3">
        <f t="shared" si="311"/>
        <v>0</v>
      </c>
      <c r="OM23" s="3">
        <f t="shared" si="312"/>
        <v>0</v>
      </c>
      <c r="ON23" s="3">
        <f t="shared" si="313"/>
        <v>0</v>
      </c>
      <c r="OO23" s="7">
        <f t="shared" si="314"/>
        <v>0</v>
      </c>
      <c r="OP23" s="7">
        <f t="shared" si="315"/>
        <v>0</v>
      </c>
      <c r="OQ23" s="7">
        <f t="shared" si="316"/>
        <v>0</v>
      </c>
      <c r="OR23" s="7">
        <f t="shared" si="317"/>
        <v>0</v>
      </c>
      <c r="OS23" s="7">
        <f t="shared" si="318"/>
        <v>0</v>
      </c>
      <c r="OT23" s="7">
        <f t="shared" si="319"/>
        <v>0</v>
      </c>
      <c r="OU23" s="7">
        <f t="shared" si="320"/>
        <v>0</v>
      </c>
      <c r="OV23" s="7">
        <f t="shared" si="321"/>
        <v>0</v>
      </c>
      <c r="OW23" s="7">
        <f t="shared" si="322"/>
        <v>0</v>
      </c>
      <c r="OX23" s="7">
        <f t="shared" si="323"/>
        <v>0</v>
      </c>
      <c r="OY23" s="7">
        <f t="shared" si="324"/>
        <v>0</v>
      </c>
      <c r="OZ23" s="7">
        <f t="shared" si="325"/>
        <v>0</v>
      </c>
      <c r="PA23" s="7">
        <f t="shared" si="326"/>
        <v>0</v>
      </c>
      <c r="PB23" s="7">
        <f t="shared" si="327"/>
        <v>0</v>
      </c>
      <c r="PC23" s="7">
        <f t="shared" si="328"/>
        <v>0</v>
      </c>
      <c r="PD23" s="7">
        <f t="shared" si="329"/>
        <v>0</v>
      </c>
      <c r="PE23" s="7">
        <f t="shared" si="330"/>
        <v>0</v>
      </c>
      <c r="PF23" s="7">
        <f t="shared" si="331"/>
        <v>0</v>
      </c>
      <c r="PG23" s="7">
        <f t="shared" si="332"/>
        <v>0</v>
      </c>
      <c r="PH23" s="7">
        <f t="shared" si="333"/>
        <v>0</v>
      </c>
      <c r="PI23" s="8" t="e">
        <f t="shared" si="334"/>
        <v>#DIV/0!</v>
      </c>
      <c r="PJ23" s="10" t="e">
        <f t="shared" si="335"/>
        <v>#DIV/0!</v>
      </c>
      <c r="PK23" s="10"/>
      <c r="PL23" s="13" t="e">
        <f t="shared" si="561"/>
        <v>#DIV/0!</v>
      </c>
      <c r="PM23" s="14" t="e">
        <f t="shared" si="337"/>
        <v>#DIV/0!</v>
      </c>
      <c r="PN23" s="14" t="e">
        <f t="shared" si="338"/>
        <v>#DIV/0!</v>
      </c>
      <c r="PO23" s="15" t="e">
        <f t="shared" si="339"/>
        <v>#DIV/0!</v>
      </c>
      <c r="PP23" s="30">
        <f t="shared" si="564"/>
        <v>6</v>
      </c>
      <c r="PQ23" s="30">
        <f t="shared" si="341"/>
        <v>0</v>
      </c>
      <c r="PR23" s="5"/>
      <c r="PS23" s="21" t="e">
        <f t="shared" si="558"/>
        <v>#N/A</v>
      </c>
      <c r="PT23" s="25"/>
      <c r="PU23" s="25"/>
      <c r="PV23" s="25"/>
      <c r="PW23" s="25"/>
      <c r="PX23" s="25"/>
      <c r="PY23" s="25"/>
      <c r="PZ23" s="3">
        <f t="shared" si="342"/>
        <v>0</v>
      </c>
      <c r="QA23" s="3">
        <f t="shared" si="343"/>
        <v>0</v>
      </c>
      <c r="QB23" s="3">
        <f t="shared" si="344"/>
        <v>0</v>
      </c>
      <c r="QC23" s="3">
        <f t="shared" si="345"/>
        <v>0</v>
      </c>
      <c r="QD23" s="3">
        <f t="shared" si="346"/>
        <v>0</v>
      </c>
      <c r="QE23" s="3">
        <f t="shared" si="347"/>
        <v>0</v>
      </c>
      <c r="QF23" s="3">
        <f t="shared" si="348"/>
        <v>0</v>
      </c>
      <c r="QG23" s="3">
        <f t="shared" si="349"/>
        <v>0</v>
      </c>
      <c r="QH23" s="3">
        <f t="shared" si="350"/>
        <v>0</v>
      </c>
      <c r="QI23" s="3">
        <f t="shared" si="351"/>
        <v>0</v>
      </c>
      <c r="QJ23" s="3">
        <f t="shared" si="352"/>
        <v>0</v>
      </c>
      <c r="QK23" s="3">
        <f t="shared" si="353"/>
        <v>0</v>
      </c>
      <c r="QL23" s="3">
        <f t="shared" si="354"/>
        <v>0</v>
      </c>
      <c r="QM23" s="3">
        <f t="shared" si="355"/>
        <v>0</v>
      </c>
      <c r="QN23" s="3">
        <f t="shared" si="356"/>
        <v>0</v>
      </c>
      <c r="QO23" s="3">
        <f t="shared" si="357"/>
        <v>0</v>
      </c>
      <c r="QP23" s="3">
        <f t="shared" si="358"/>
        <v>0</v>
      </c>
      <c r="QQ23" s="3">
        <f t="shared" si="359"/>
        <v>0</v>
      </c>
      <c r="QR23" s="3">
        <f t="shared" si="360"/>
        <v>0</v>
      </c>
      <c r="QS23" s="3">
        <f t="shared" si="361"/>
        <v>0</v>
      </c>
      <c r="QT23" s="3">
        <f t="shared" si="362"/>
        <v>0</v>
      </c>
      <c r="QU23" s="3">
        <f t="shared" si="363"/>
        <v>0</v>
      </c>
      <c r="QV23" s="3">
        <f t="shared" si="364"/>
        <v>0</v>
      </c>
      <c r="QW23" s="3">
        <f t="shared" si="365"/>
        <v>0</v>
      </c>
      <c r="QX23" s="3">
        <f t="shared" si="366"/>
        <v>0</v>
      </c>
      <c r="QY23" s="3">
        <f t="shared" si="367"/>
        <v>0</v>
      </c>
      <c r="QZ23" s="3">
        <f t="shared" si="368"/>
        <v>0</v>
      </c>
      <c r="RA23" s="3">
        <f t="shared" si="369"/>
        <v>0</v>
      </c>
      <c r="RB23" s="3">
        <f t="shared" si="370"/>
        <v>0</v>
      </c>
      <c r="RC23" s="3">
        <f t="shared" si="371"/>
        <v>0</v>
      </c>
      <c r="RD23" s="12" t="e">
        <f t="shared" si="5"/>
        <v>#DIV/0!</v>
      </c>
      <c r="RE23" s="10" t="e">
        <f t="shared" si="372"/>
        <v>#DIV/0!</v>
      </c>
      <c r="RF23" s="13" t="e">
        <f t="shared" si="373"/>
        <v>#DIV/0!</v>
      </c>
      <c r="RG23" s="14" t="e">
        <f t="shared" si="374"/>
        <v>#DIV/0!</v>
      </c>
      <c r="RH23" s="14" t="e">
        <f t="shared" si="375"/>
        <v>#DIV/0!</v>
      </c>
      <c r="RI23" s="15" t="e">
        <f t="shared" si="376"/>
        <v>#DIV/0!</v>
      </c>
      <c r="RJ23" s="21" t="e">
        <f t="shared" si="377"/>
        <v>#N/A</v>
      </c>
      <c r="RK23" s="30">
        <f t="shared" si="378"/>
        <v>6</v>
      </c>
      <c r="RL23" s="30">
        <f t="shared" si="379"/>
        <v>0</v>
      </c>
      <c r="RM23" s="5"/>
      <c r="RN23" s="25"/>
      <c r="RO23" s="25"/>
      <c r="RP23" s="25"/>
      <c r="RQ23" s="25"/>
      <c r="RR23" s="25"/>
      <c r="RS23" s="25"/>
      <c r="RT23" s="3">
        <f t="shared" si="380"/>
        <v>0</v>
      </c>
      <c r="RU23" s="3">
        <f t="shared" si="381"/>
        <v>0</v>
      </c>
      <c r="RV23" s="3">
        <f t="shared" si="382"/>
        <v>0</v>
      </c>
      <c r="RW23" s="3">
        <f t="shared" si="383"/>
        <v>0</v>
      </c>
      <c r="RX23" s="3">
        <f t="shared" si="384"/>
        <v>0</v>
      </c>
      <c r="RY23" s="3">
        <f t="shared" si="385"/>
        <v>0</v>
      </c>
      <c r="RZ23" s="3">
        <f t="shared" si="386"/>
        <v>0</v>
      </c>
      <c r="SA23" s="3">
        <f t="shared" si="387"/>
        <v>0</v>
      </c>
      <c r="SB23" s="3">
        <f t="shared" si="388"/>
        <v>0</v>
      </c>
      <c r="SC23" s="3">
        <f t="shared" si="389"/>
        <v>0</v>
      </c>
      <c r="SD23" s="3">
        <f t="shared" si="390"/>
        <v>0</v>
      </c>
      <c r="SE23" s="3">
        <f t="shared" si="391"/>
        <v>0</v>
      </c>
      <c r="SF23" s="3">
        <f t="shared" si="392"/>
        <v>0</v>
      </c>
      <c r="SG23" s="3">
        <f t="shared" si="393"/>
        <v>0</v>
      </c>
      <c r="SH23" s="3">
        <f t="shared" si="394"/>
        <v>0</v>
      </c>
      <c r="SI23" s="3">
        <f t="shared" si="395"/>
        <v>0</v>
      </c>
      <c r="SJ23" s="3">
        <f t="shared" si="396"/>
        <v>0</v>
      </c>
      <c r="SK23" s="3">
        <f t="shared" si="397"/>
        <v>0</v>
      </c>
      <c r="SL23" s="3">
        <f t="shared" si="398"/>
        <v>0</v>
      </c>
      <c r="SM23" s="3">
        <f t="shared" si="399"/>
        <v>0</v>
      </c>
      <c r="SN23" s="3">
        <f t="shared" si="400"/>
        <v>0</v>
      </c>
      <c r="SO23" s="3">
        <f t="shared" si="401"/>
        <v>0</v>
      </c>
      <c r="SP23" s="3">
        <f t="shared" si="402"/>
        <v>0</v>
      </c>
      <c r="SQ23" s="3">
        <f t="shared" si="403"/>
        <v>0</v>
      </c>
      <c r="SR23" s="3">
        <f t="shared" si="404"/>
        <v>0</v>
      </c>
      <c r="SS23" s="3">
        <f t="shared" si="405"/>
        <v>0</v>
      </c>
      <c r="ST23" s="3">
        <f t="shared" si="406"/>
        <v>0</v>
      </c>
      <c r="SU23" s="3">
        <f t="shared" si="407"/>
        <v>0</v>
      </c>
      <c r="SV23" s="3">
        <f t="shared" si="408"/>
        <v>0</v>
      </c>
      <c r="SW23" s="3">
        <f t="shared" si="409"/>
        <v>0</v>
      </c>
      <c r="SX23" s="12" t="e">
        <f t="shared" si="6"/>
        <v>#DIV/0!</v>
      </c>
      <c r="SY23" s="10" t="e">
        <f t="shared" si="410"/>
        <v>#DIV/0!</v>
      </c>
      <c r="SZ23" s="13" t="e">
        <f t="shared" si="411"/>
        <v>#DIV/0!</v>
      </c>
      <c r="TA23" s="14" t="e">
        <f t="shared" si="412"/>
        <v>#DIV/0!</v>
      </c>
      <c r="TB23" s="14" t="e">
        <f t="shared" si="413"/>
        <v>#DIV/0!</v>
      </c>
      <c r="TC23" s="15" t="e">
        <f t="shared" si="414"/>
        <v>#DIV/0!</v>
      </c>
      <c r="TD23" s="21" t="e">
        <f t="shared" si="415"/>
        <v>#N/A</v>
      </c>
      <c r="TE23" s="30" t="e">
        <f>COUNTBLANK(#REF!)</f>
        <v>#REF!</v>
      </c>
      <c r="TF23" s="30" t="e">
        <f t="shared" si="416"/>
        <v>#REF!</v>
      </c>
      <c r="TG23" s="5"/>
      <c r="TH23" s="70"/>
      <c r="TI23" s="2" t="e">
        <f>COUNTBLANK(#REF!)</f>
        <v>#REF!</v>
      </c>
      <c r="TJ23" s="2" t="e">
        <f t="shared" si="417"/>
        <v>#REF!</v>
      </c>
      <c r="TK23" s="47">
        <v>16</v>
      </c>
      <c r="TL23" s="117">
        <f>'LISTA DE ESTUDIANTES Y ASISTENC'!CWA20</f>
        <v>0</v>
      </c>
      <c r="TM23" s="48">
        <f>'LISTA DE ESTUDIANTES Y ASISTENC'!CWB20:CWB20</f>
        <v>0</v>
      </c>
      <c r="TN23" s="2" t="e">
        <f>COUNTBLANK(#REF!)</f>
        <v>#REF!</v>
      </c>
      <c r="TO23" s="2" t="e">
        <f t="shared" si="418"/>
        <v>#REF!</v>
      </c>
      <c r="TP23" s="47">
        <v>16</v>
      </c>
      <c r="TQ23" s="117">
        <f>'LISTA DE ESTUDIANTES Y ASISTENC'!DPI20</f>
        <v>0</v>
      </c>
      <c r="TR23" s="48">
        <f>'LISTA DE ESTUDIANTES Y ASISTENC'!DPK20:DPK20</f>
        <v>0</v>
      </c>
      <c r="TS23" s="145"/>
      <c r="TT23" s="2">
        <f t="shared" si="419"/>
        <v>10</v>
      </c>
      <c r="TU23" s="2">
        <f t="shared" si="420"/>
        <v>0</v>
      </c>
      <c r="TV23" s="47">
        <v>16</v>
      </c>
      <c r="TW23" s="117">
        <f>'LISTA DE ESTUDIANTES Y ASISTENC'!EOJ20</f>
        <v>0</v>
      </c>
      <c r="TX23" s="48">
        <f>'LISTA DE ESTUDIANTES Y ASISTENC'!EOL20:EOL20</f>
        <v>0</v>
      </c>
      <c r="TY23" s="32"/>
      <c r="TZ23" s="25"/>
      <c r="UA23" s="25"/>
      <c r="UB23" s="25"/>
      <c r="UC23" s="25"/>
      <c r="UD23" s="25"/>
      <c r="UE23" s="25"/>
      <c r="UF23" s="25"/>
      <c r="UG23" s="25"/>
      <c r="UH23" s="25"/>
      <c r="UI23" s="3">
        <f t="shared" si="421"/>
        <v>0</v>
      </c>
      <c r="UJ23" s="3">
        <f t="shared" si="422"/>
        <v>0</v>
      </c>
      <c r="UK23" s="3">
        <f t="shared" si="423"/>
        <v>0</v>
      </c>
      <c r="UL23" s="3">
        <f t="shared" si="424"/>
        <v>0</v>
      </c>
      <c r="UM23" s="3">
        <f t="shared" si="425"/>
        <v>0</v>
      </c>
      <c r="UN23" s="3">
        <f t="shared" si="426"/>
        <v>0</v>
      </c>
      <c r="UO23" s="3">
        <f t="shared" si="427"/>
        <v>0</v>
      </c>
      <c r="UP23" s="3">
        <f t="shared" si="428"/>
        <v>0</v>
      </c>
      <c r="UQ23" s="3">
        <f t="shared" si="429"/>
        <v>0</v>
      </c>
      <c r="UR23" s="3">
        <f t="shared" si="430"/>
        <v>0</v>
      </c>
      <c r="US23" s="3">
        <f t="shared" si="431"/>
        <v>0</v>
      </c>
      <c r="UT23" s="3">
        <f t="shared" si="432"/>
        <v>0</v>
      </c>
      <c r="UU23" s="3">
        <f t="shared" si="433"/>
        <v>0</v>
      </c>
      <c r="UV23" s="3">
        <f t="shared" si="434"/>
        <v>0</v>
      </c>
      <c r="UW23" s="3">
        <f t="shared" si="435"/>
        <v>0</v>
      </c>
      <c r="UX23" s="3">
        <f t="shared" si="436"/>
        <v>0</v>
      </c>
      <c r="UY23" s="3">
        <f t="shared" si="437"/>
        <v>0</v>
      </c>
      <c r="UZ23" s="3">
        <f t="shared" si="438"/>
        <v>0</v>
      </c>
      <c r="VA23" s="3">
        <f t="shared" si="439"/>
        <v>0</v>
      </c>
      <c r="VB23" s="3">
        <f t="shared" si="440"/>
        <v>0</v>
      </c>
      <c r="VC23" s="3">
        <f t="shared" si="441"/>
        <v>0</v>
      </c>
      <c r="VD23" s="3">
        <f t="shared" si="442"/>
        <v>0</v>
      </c>
      <c r="VE23" s="3">
        <f t="shared" si="443"/>
        <v>0</v>
      </c>
      <c r="VF23" s="3">
        <f t="shared" si="444"/>
        <v>0</v>
      </c>
      <c r="VG23" s="3">
        <f t="shared" si="445"/>
        <v>0</v>
      </c>
      <c r="VH23" s="3">
        <f t="shared" si="446"/>
        <v>0</v>
      </c>
      <c r="VI23" s="3">
        <f t="shared" si="447"/>
        <v>0</v>
      </c>
      <c r="VJ23" s="3">
        <f t="shared" si="448"/>
        <v>0</v>
      </c>
      <c r="VK23" s="3">
        <f t="shared" si="449"/>
        <v>0</v>
      </c>
      <c r="VL23" s="3">
        <f t="shared" si="450"/>
        <v>0</v>
      </c>
      <c r="VM23" s="7">
        <f t="shared" si="451"/>
        <v>0</v>
      </c>
      <c r="VN23" s="7">
        <f t="shared" si="452"/>
        <v>0</v>
      </c>
      <c r="VO23" s="7">
        <f t="shared" si="453"/>
        <v>0</v>
      </c>
      <c r="VP23" s="7">
        <f t="shared" si="454"/>
        <v>0</v>
      </c>
      <c r="VQ23" s="7">
        <f t="shared" si="455"/>
        <v>0</v>
      </c>
      <c r="VR23" s="7">
        <f t="shared" si="456"/>
        <v>0</v>
      </c>
      <c r="VS23" s="7">
        <f t="shared" si="457"/>
        <v>0</v>
      </c>
      <c r="VT23" s="7">
        <f t="shared" si="458"/>
        <v>0</v>
      </c>
      <c r="VU23" s="7">
        <f t="shared" si="459"/>
        <v>0</v>
      </c>
      <c r="VV23" s="7">
        <f t="shared" si="460"/>
        <v>0</v>
      </c>
      <c r="VW23" s="7">
        <f t="shared" si="461"/>
        <v>0</v>
      </c>
      <c r="VX23" s="7">
        <f t="shared" si="462"/>
        <v>0</v>
      </c>
      <c r="VY23" s="7">
        <f t="shared" si="463"/>
        <v>0</v>
      </c>
      <c r="VZ23" s="7">
        <f t="shared" si="464"/>
        <v>0</v>
      </c>
      <c r="WA23" s="7">
        <f t="shared" si="465"/>
        <v>0</v>
      </c>
      <c r="WB23" s="7">
        <f t="shared" si="466"/>
        <v>0</v>
      </c>
      <c r="WC23" s="7">
        <f t="shared" si="467"/>
        <v>0</v>
      </c>
      <c r="WD23" s="7">
        <f t="shared" si="468"/>
        <v>0</v>
      </c>
      <c r="WE23" s="7">
        <f t="shared" si="469"/>
        <v>0</v>
      </c>
      <c r="WF23" s="7">
        <f t="shared" si="470"/>
        <v>0</v>
      </c>
      <c r="WG23" s="8" t="e">
        <f t="shared" si="471"/>
        <v>#DIV/0!</v>
      </c>
      <c r="WH23" s="10" t="e">
        <f t="shared" si="472"/>
        <v>#DIV/0!</v>
      </c>
      <c r="WI23" s="10"/>
      <c r="WJ23" s="13" t="e">
        <f t="shared" si="562"/>
        <v>#DIV/0!</v>
      </c>
      <c r="WK23" s="14" t="e">
        <f t="shared" si="474"/>
        <v>#DIV/0!</v>
      </c>
      <c r="WL23" s="14" t="e">
        <f t="shared" si="475"/>
        <v>#DIV/0!</v>
      </c>
      <c r="WM23" s="15" t="e">
        <f t="shared" si="476"/>
        <v>#DIV/0!</v>
      </c>
      <c r="WN23" s="30">
        <f t="shared" si="565"/>
        <v>6</v>
      </c>
      <c r="WO23" s="30">
        <f t="shared" si="478"/>
        <v>0</v>
      </c>
      <c r="WP23" s="5"/>
      <c r="WQ23" s="21" t="e">
        <f t="shared" si="559"/>
        <v>#N/A</v>
      </c>
      <c r="WR23" s="25"/>
      <c r="WS23" s="25"/>
      <c r="WT23" s="25"/>
      <c r="WU23" s="25"/>
      <c r="WV23" s="25"/>
      <c r="WW23" s="25"/>
      <c r="WX23" s="3">
        <f t="shared" si="479"/>
        <v>0</v>
      </c>
      <c r="WY23" s="3">
        <f t="shared" si="480"/>
        <v>0</v>
      </c>
      <c r="WZ23" s="3">
        <f t="shared" si="481"/>
        <v>0</v>
      </c>
      <c r="XA23" s="3">
        <f t="shared" si="482"/>
        <v>0</v>
      </c>
      <c r="XB23" s="3">
        <f t="shared" si="483"/>
        <v>0</v>
      </c>
      <c r="XC23" s="3">
        <f t="shared" si="484"/>
        <v>0</v>
      </c>
      <c r="XD23" s="3">
        <f t="shared" si="485"/>
        <v>0</v>
      </c>
      <c r="XE23" s="3">
        <f t="shared" si="486"/>
        <v>0</v>
      </c>
      <c r="XF23" s="3">
        <f t="shared" si="487"/>
        <v>0</v>
      </c>
      <c r="XG23" s="3">
        <f t="shared" si="488"/>
        <v>0</v>
      </c>
      <c r="XH23" s="3">
        <f t="shared" si="489"/>
        <v>0</v>
      </c>
      <c r="XI23" s="3">
        <f t="shared" si="490"/>
        <v>0</v>
      </c>
      <c r="XJ23" s="3">
        <f t="shared" si="491"/>
        <v>0</v>
      </c>
      <c r="XK23" s="3">
        <f t="shared" si="492"/>
        <v>0</v>
      </c>
      <c r="XL23" s="3">
        <f t="shared" si="493"/>
        <v>0</v>
      </c>
      <c r="XM23" s="3">
        <f t="shared" si="494"/>
        <v>0</v>
      </c>
      <c r="XN23" s="3">
        <f t="shared" si="495"/>
        <v>0</v>
      </c>
      <c r="XO23" s="3">
        <f t="shared" si="496"/>
        <v>0</v>
      </c>
      <c r="XP23" s="3">
        <f t="shared" si="497"/>
        <v>0</v>
      </c>
      <c r="XQ23" s="3">
        <f t="shared" si="498"/>
        <v>0</v>
      </c>
      <c r="XR23" s="3">
        <f t="shared" si="499"/>
        <v>0</v>
      </c>
      <c r="XS23" s="3">
        <f t="shared" si="500"/>
        <v>0</v>
      </c>
      <c r="XT23" s="3">
        <f t="shared" si="501"/>
        <v>0</v>
      </c>
      <c r="XU23" s="3">
        <f t="shared" si="502"/>
        <v>0</v>
      </c>
      <c r="XV23" s="3">
        <f t="shared" si="503"/>
        <v>0</v>
      </c>
      <c r="XW23" s="3">
        <f t="shared" si="504"/>
        <v>0</v>
      </c>
      <c r="XX23" s="3">
        <f t="shared" si="505"/>
        <v>0</v>
      </c>
      <c r="XY23" s="3">
        <f t="shared" si="506"/>
        <v>0</v>
      </c>
      <c r="XZ23" s="3">
        <f t="shared" si="507"/>
        <v>0</v>
      </c>
      <c r="YA23" s="3">
        <f t="shared" si="508"/>
        <v>0</v>
      </c>
      <c r="YB23" s="12" t="e">
        <f t="shared" si="7"/>
        <v>#DIV/0!</v>
      </c>
      <c r="YC23" s="10" t="e">
        <f t="shared" si="509"/>
        <v>#DIV/0!</v>
      </c>
      <c r="YD23" s="13" t="e">
        <f t="shared" si="510"/>
        <v>#DIV/0!</v>
      </c>
      <c r="YE23" s="14" t="e">
        <f t="shared" si="511"/>
        <v>#DIV/0!</v>
      </c>
      <c r="YF23" s="14" t="e">
        <f t="shared" si="512"/>
        <v>#DIV/0!</v>
      </c>
      <c r="YG23" s="15" t="e">
        <f t="shared" si="513"/>
        <v>#DIV/0!</v>
      </c>
      <c r="YH23" s="21" t="e">
        <f t="shared" si="514"/>
        <v>#N/A</v>
      </c>
      <c r="YI23" s="30">
        <f t="shared" si="515"/>
        <v>6</v>
      </c>
      <c r="YJ23" s="30">
        <f t="shared" si="516"/>
        <v>0</v>
      </c>
      <c r="YK23" s="5"/>
      <c r="YL23" s="25"/>
      <c r="YM23" s="25"/>
      <c r="YN23" s="25"/>
      <c r="YO23" s="25"/>
      <c r="YP23" s="25"/>
      <c r="YQ23" s="25"/>
      <c r="YR23" s="3">
        <f t="shared" si="517"/>
        <v>0</v>
      </c>
      <c r="YS23" s="3">
        <f t="shared" si="518"/>
        <v>0</v>
      </c>
      <c r="YT23" s="3">
        <f t="shared" si="519"/>
        <v>0</v>
      </c>
      <c r="YU23" s="3">
        <f t="shared" si="520"/>
        <v>0</v>
      </c>
      <c r="YV23" s="3">
        <f t="shared" si="521"/>
        <v>0</v>
      </c>
      <c r="YW23" s="3">
        <f t="shared" si="522"/>
        <v>0</v>
      </c>
      <c r="YX23" s="3">
        <f t="shared" si="523"/>
        <v>0</v>
      </c>
      <c r="YY23" s="3">
        <f t="shared" si="524"/>
        <v>0</v>
      </c>
      <c r="YZ23" s="3">
        <f t="shared" si="525"/>
        <v>0</v>
      </c>
      <c r="ZA23" s="3">
        <f t="shared" si="526"/>
        <v>0</v>
      </c>
      <c r="ZB23" s="3">
        <f t="shared" si="527"/>
        <v>0</v>
      </c>
      <c r="ZC23" s="3">
        <f t="shared" si="528"/>
        <v>0</v>
      </c>
      <c r="ZD23" s="3">
        <f t="shared" si="529"/>
        <v>0</v>
      </c>
      <c r="ZE23" s="3">
        <f t="shared" si="530"/>
        <v>0</v>
      </c>
      <c r="ZF23" s="3">
        <f t="shared" si="531"/>
        <v>0</v>
      </c>
      <c r="ZG23" s="3">
        <f t="shared" si="532"/>
        <v>0</v>
      </c>
      <c r="ZH23" s="3">
        <f t="shared" si="533"/>
        <v>0</v>
      </c>
      <c r="ZI23" s="3">
        <f t="shared" si="534"/>
        <v>0</v>
      </c>
      <c r="ZJ23" s="3">
        <f t="shared" si="535"/>
        <v>0</v>
      </c>
      <c r="ZK23" s="3">
        <f t="shared" si="536"/>
        <v>0</v>
      </c>
      <c r="ZL23" s="3">
        <f t="shared" si="537"/>
        <v>0</v>
      </c>
      <c r="ZM23" s="3">
        <f t="shared" si="538"/>
        <v>0</v>
      </c>
      <c r="ZN23" s="3">
        <f t="shared" si="539"/>
        <v>0</v>
      </c>
      <c r="ZO23" s="3">
        <f t="shared" si="540"/>
        <v>0</v>
      </c>
      <c r="ZP23" s="3">
        <f t="shared" si="541"/>
        <v>0</v>
      </c>
      <c r="ZQ23" s="3">
        <f t="shared" si="542"/>
        <v>0</v>
      </c>
      <c r="ZR23" s="3">
        <f t="shared" si="543"/>
        <v>0</v>
      </c>
      <c r="ZS23" s="3">
        <f t="shared" si="544"/>
        <v>0</v>
      </c>
      <c r="ZT23" s="3">
        <f t="shared" si="545"/>
        <v>0</v>
      </c>
      <c r="ZU23" s="3">
        <f t="shared" si="546"/>
        <v>0</v>
      </c>
      <c r="ZV23" s="12" t="e">
        <f t="shared" si="8"/>
        <v>#DIV/0!</v>
      </c>
      <c r="ZW23" s="10" t="e">
        <f t="shared" si="547"/>
        <v>#DIV/0!</v>
      </c>
      <c r="ZX23" s="13" t="e">
        <f t="shared" si="548"/>
        <v>#DIV/0!</v>
      </c>
      <c r="ZY23" s="14" t="e">
        <f t="shared" si="549"/>
        <v>#DIV/0!</v>
      </c>
      <c r="ZZ23" s="14" t="e">
        <f t="shared" si="550"/>
        <v>#DIV/0!</v>
      </c>
      <c r="AAA23" s="15" t="e">
        <f t="shared" si="551"/>
        <v>#DIV/0!</v>
      </c>
      <c r="AAB23" s="21" t="e">
        <f t="shared" si="552"/>
        <v>#N/A</v>
      </c>
      <c r="AAC23" s="30" t="e">
        <f>COUNTBLANK(#REF!)</f>
        <v>#REF!</v>
      </c>
      <c r="AAD23" s="30" t="e">
        <f t="shared" si="553"/>
        <v>#REF!</v>
      </c>
      <c r="AAE23" s="5"/>
      <c r="AAF23" s="70"/>
      <c r="AAG23" s="2" t="e">
        <f>COUNTBLANK(#REF!)</f>
        <v>#REF!</v>
      </c>
      <c r="AAH23" s="2" t="e">
        <f t="shared" si="554"/>
        <v>#REF!</v>
      </c>
      <c r="AAI23" s="47">
        <v>16</v>
      </c>
      <c r="AAJ23" s="117">
        <f>'LISTA DE ESTUDIANTES Y ASISTENC'!EUX20</f>
        <v>0</v>
      </c>
      <c r="AAK23" s="48">
        <f>'LISTA DE ESTUDIANTES Y ASISTENC'!EUY20:EUY20</f>
        <v>0</v>
      </c>
      <c r="AAL23" s="2" t="e">
        <f>COUNTBLANK(#REF!)</f>
        <v>#REF!</v>
      </c>
      <c r="AAM23" s="2" t="e">
        <f t="shared" si="555"/>
        <v>#REF!</v>
      </c>
      <c r="AAN23" s="47">
        <v>16</v>
      </c>
      <c r="AAO23" s="117">
        <f>'LISTA DE ESTUDIANTES Y ASISTENC'!FOF20</f>
        <v>0</v>
      </c>
      <c r="AAP23" s="48">
        <f>'LISTA DE ESTUDIANTES Y ASISTENC'!FOH20:FOH20</f>
        <v>0</v>
      </c>
      <c r="AAQ23" s="145"/>
    </row>
    <row r="24" spans="1:719" x14ac:dyDescent="0.25">
      <c r="A24" s="2">
        <f t="shared" si="9"/>
        <v>10</v>
      </c>
      <c r="B24" s="2">
        <f t="shared" si="10"/>
        <v>0</v>
      </c>
      <c r="C24" s="47">
        <v>17</v>
      </c>
      <c r="D24" s="48"/>
      <c r="E24" s="32"/>
      <c r="F24" s="25"/>
      <c r="G24" s="25"/>
      <c r="H24" s="25"/>
      <c r="I24" s="25"/>
      <c r="J24" s="25"/>
      <c r="K24" s="25"/>
      <c r="L24" s="25"/>
      <c r="M24" s="25"/>
      <c r="N24" s="25"/>
      <c r="O24" s="3">
        <f t="shared" si="11"/>
        <v>0</v>
      </c>
      <c r="P24" s="3">
        <f t="shared" si="12"/>
        <v>0</v>
      </c>
      <c r="Q24" s="3">
        <f t="shared" si="13"/>
        <v>0</v>
      </c>
      <c r="R24" s="3">
        <f t="shared" si="14"/>
        <v>0</v>
      </c>
      <c r="S24" s="3">
        <f t="shared" si="15"/>
        <v>0</v>
      </c>
      <c r="T24" s="3">
        <f t="shared" si="16"/>
        <v>0</v>
      </c>
      <c r="U24" s="3">
        <f t="shared" si="17"/>
        <v>0</v>
      </c>
      <c r="V24" s="3">
        <f t="shared" si="18"/>
        <v>0</v>
      </c>
      <c r="W24" s="3">
        <f t="shared" si="19"/>
        <v>0</v>
      </c>
      <c r="X24" s="3">
        <f t="shared" si="20"/>
        <v>0</v>
      </c>
      <c r="Y24" s="3">
        <f t="shared" si="21"/>
        <v>0</v>
      </c>
      <c r="Z24" s="3">
        <f t="shared" si="22"/>
        <v>0</v>
      </c>
      <c r="AA24" s="3">
        <f t="shared" si="23"/>
        <v>0</v>
      </c>
      <c r="AB24" s="3">
        <f t="shared" si="24"/>
        <v>0</v>
      </c>
      <c r="AC24" s="3">
        <f t="shared" si="25"/>
        <v>0</v>
      </c>
      <c r="AD24" s="3">
        <f t="shared" si="26"/>
        <v>0</v>
      </c>
      <c r="AE24" s="3">
        <f t="shared" si="27"/>
        <v>0</v>
      </c>
      <c r="AF24" s="3">
        <f t="shared" si="28"/>
        <v>0</v>
      </c>
      <c r="AG24" s="3">
        <f t="shared" si="29"/>
        <v>0</v>
      </c>
      <c r="AH24" s="3">
        <f t="shared" si="30"/>
        <v>0</v>
      </c>
      <c r="AI24" s="3">
        <f t="shared" si="31"/>
        <v>0</v>
      </c>
      <c r="AJ24" s="3">
        <f t="shared" si="32"/>
        <v>0</v>
      </c>
      <c r="AK24" s="3">
        <f t="shared" si="33"/>
        <v>0</v>
      </c>
      <c r="AL24" s="3">
        <f t="shared" si="34"/>
        <v>0</v>
      </c>
      <c r="AM24" s="3">
        <f t="shared" si="35"/>
        <v>0</v>
      </c>
      <c r="AN24" s="3">
        <f t="shared" si="36"/>
        <v>0</v>
      </c>
      <c r="AO24" s="3">
        <f t="shared" si="37"/>
        <v>0</v>
      </c>
      <c r="AP24" s="3">
        <f t="shared" si="38"/>
        <v>0</v>
      </c>
      <c r="AQ24" s="3">
        <f t="shared" si="39"/>
        <v>0</v>
      </c>
      <c r="AR24" s="3">
        <f t="shared" si="40"/>
        <v>0</v>
      </c>
      <c r="AS24" s="7">
        <f t="shared" si="41"/>
        <v>0</v>
      </c>
      <c r="AT24" s="7">
        <f t="shared" si="42"/>
        <v>0</v>
      </c>
      <c r="AU24" s="7">
        <f t="shared" si="43"/>
        <v>0</v>
      </c>
      <c r="AV24" s="7">
        <f t="shared" si="44"/>
        <v>0</v>
      </c>
      <c r="AW24" s="7">
        <f t="shared" si="45"/>
        <v>0</v>
      </c>
      <c r="AX24" s="7">
        <f t="shared" si="46"/>
        <v>0</v>
      </c>
      <c r="AY24" s="7">
        <f t="shared" si="47"/>
        <v>0</v>
      </c>
      <c r="AZ24" s="7">
        <f t="shared" si="48"/>
        <v>0</v>
      </c>
      <c r="BA24" s="7">
        <f t="shared" si="49"/>
        <v>0</v>
      </c>
      <c r="BB24" s="7">
        <f t="shared" si="50"/>
        <v>0</v>
      </c>
      <c r="BC24" s="7">
        <f t="shared" si="51"/>
        <v>0</v>
      </c>
      <c r="BD24" s="7">
        <f t="shared" si="52"/>
        <v>0</v>
      </c>
      <c r="BE24" s="7">
        <f t="shared" si="53"/>
        <v>0</v>
      </c>
      <c r="BF24" s="7">
        <f t="shared" si="54"/>
        <v>0</v>
      </c>
      <c r="BG24" s="7">
        <f t="shared" si="55"/>
        <v>0</v>
      </c>
      <c r="BH24" s="7">
        <f t="shared" si="56"/>
        <v>0</v>
      </c>
      <c r="BI24" s="7">
        <f t="shared" si="57"/>
        <v>0</v>
      </c>
      <c r="BJ24" s="7">
        <f t="shared" si="58"/>
        <v>0</v>
      </c>
      <c r="BK24" s="7">
        <f t="shared" si="59"/>
        <v>0</v>
      </c>
      <c r="BL24" s="7">
        <f t="shared" si="60"/>
        <v>0</v>
      </c>
      <c r="BM24" s="8" t="e">
        <f t="shared" si="0"/>
        <v>#DIV/0!</v>
      </c>
      <c r="BN24" s="10" t="e">
        <f t="shared" si="61"/>
        <v>#DIV/0!</v>
      </c>
      <c r="BO24" s="10"/>
      <c r="BP24" s="13" t="e">
        <f t="shared" si="62"/>
        <v>#DIV/0!</v>
      </c>
      <c r="BQ24" s="14" t="e">
        <f t="shared" si="63"/>
        <v>#DIV/0!</v>
      </c>
      <c r="BR24" s="14" t="e">
        <f t="shared" si="64"/>
        <v>#DIV/0!</v>
      </c>
      <c r="BS24" s="15" t="e">
        <f t="shared" si="65"/>
        <v>#DIV/0!</v>
      </c>
      <c r="BT24" s="30">
        <f t="shared" si="66"/>
        <v>6</v>
      </c>
      <c r="BU24" s="30">
        <f t="shared" si="67"/>
        <v>0</v>
      </c>
      <c r="BV24" s="5"/>
      <c r="BW24" s="21" t="e">
        <f t="shared" si="556"/>
        <v>#N/A</v>
      </c>
      <c r="BX24" s="25"/>
      <c r="BY24" s="25"/>
      <c r="BZ24" s="25"/>
      <c r="CA24" s="25"/>
      <c r="CB24" s="25"/>
      <c r="CC24" s="25"/>
      <c r="CD24" s="3">
        <f t="shared" si="68"/>
        <v>0</v>
      </c>
      <c r="CE24" s="3">
        <f t="shared" si="69"/>
        <v>0</v>
      </c>
      <c r="CF24" s="3">
        <f t="shared" si="70"/>
        <v>0</v>
      </c>
      <c r="CG24" s="3">
        <f t="shared" si="71"/>
        <v>0</v>
      </c>
      <c r="CH24" s="3">
        <f t="shared" si="72"/>
        <v>0</v>
      </c>
      <c r="CI24" s="3">
        <f t="shared" si="73"/>
        <v>0</v>
      </c>
      <c r="CJ24" s="3">
        <f t="shared" si="74"/>
        <v>0</v>
      </c>
      <c r="CK24" s="3">
        <f t="shared" si="75"/>
        <v>0</v>
      </c>
      <c r="CL24" s="3">
        <f t="shared" si="76"/>
        <v>0</v>
      </c>
      <c r="CM24" s="3">
        <f t="shared" si="77"/>
        <v>0</v>
      </c>
      <c r="CN24" s="3">
        <f t="shared" si="78"/>
        <v>0</v>
      </c>
      <c r="CO24" s="3">
        <f t="shared" si="79"/>
        <v>0</v>
      </c>
      <c r="CP24" s="3">
        <f t="shared" si="80"/>
        <v>0</v>
      </c>
      <c r="CQ24" s="3">
        <f t="shared" si="81"/>
        <v>0</v>
      </c>
      <c r="CR24" s="3">
        <f t="shared" si="82"/>
        <v>0</v>
      </c>
      <c r="CS24" s="3">
        <f t="shared" si="83"/>
        <v>0</v>
      </c>
      <c r="CT24" s="3">
        <f t="shared" si="84"/>
        <v>0</v>
      </c>
      <c r="CU24" s="3">
        <f t="shared" si="85"/>
        <v>0</v>
      </c>
      <c r="CV24" s="3">
        <f t="shared" si="86"/>
        <v>0</v>
      </c>
      <c r="CW24" s="3">
        <f t="shared" si="87"/>
        <v>0</v>
      </c>
      <c r="CX24" s="3">
        <f t="shared" si="88"/>
        <v>0</v>
      </c>
      <c r="CY24" s="3">
        <f t="shared" si="89"/>
        <v>0</v>
      </c>
      <c r="CZ24" s="3">
        <f t="shared" si="90"/>
        <v>0</v>
      </c>
      <c r="DA24" s="3">
        <f t="shared" si="91"/>
        <v>0</v>
      </c>
      <c r="DB24" s="3">
        <f t="shared" si="92"/>
        <v>0</v>
      </c>
      <c r="DC24" s="3">
        <f t="shared" si="93"/>
        <v>0</v>
      </c>
      <c r="DD24" s="3">
        <f t="shared" si="94"/>
        <v>0</v>
      </c>
      <c r="DE24" s="3">
        <f t="shared" si="95"/>
        <v>0</v>
      </c>
      <c r="DF24" s="3">
        <f t="shared" si="96"/>
        <v>0</v>
      </c>
      <c r="DG24" s="3">
        <f t="shared" si="97"/>
        <v>0</v>
      </c>
      <c r="DH24" s="12" t="e">
        <f t="shared" si="1"/>
        <v>#DIV/0!</v>
      </c>
      <c r="DI24" s="10" t="e">
        <f t="shared" si="98"/>
        <v>#DIV/0!</v>
      </c>
      <c r="DJ24" s="13" t="e">
        <f t="shared" si="99"/>
        <v>#DIV/0!</v>
      </c>
      <c r="DK24" s="14" t="e">
        <f t="shared" si="100"/>
        <v>#DIV/0!</v>
      </c>
      <c r="DL24" s="14" t="e">
        <f t="shared" si="101"/>
        <v>#DIV/0!</v>
      </c>
      <c r="DM24" s="15" t="e">
        <f t="shared" si="102"/>
        <v>#DIV/0!</v>
      </c>
      <c r="DN24" s="21" t="e">
        <f t="shared" si="103"/>
        <v>#N/A</v>
      </c>
      <c r="DO24" s="30">
        <f t="shared" si="104"/>
        <v>6</v>
      </c>
      <c r="DP24" s="30">
        <f t="shared" si="105"/>
        <v>0</v>
      </c>
      <c r="DQ24" s="5"/>
      <c r="DR24" s="25"/>
      <c r="DS24" s="25"/>
      <c r="DT24" s="25"/>
      <c r="DU24" s="25"/>
      <c r="DV24" s="25"/>
      <c r="DW24" s="25"/>
      <c r="DX24" s="3">
        <f t="shared" si="106"/>
        <v>0</v>
      </c>
      <c r="DY24" s="3">
        <f t="shared" si="107"/>
        <v>0</v>
      </c>
      <c r="DZ24" s="3">
        <f t="shared" si="108"/>
        <v>0</v>
      </c>
      <c r="EA24" s="3">
        <f t="shared" si="109"/>
        <v>0</v>
      </c>
      <c r="EB24" s="3">
        <f t="shared" si="110"/>
        <v>0</v>
      </c>
      <c r="EC24" s="3">
        <f t="shared" si="111"/>
        <v>0</v>
      </c>
      <c r="ED24" s="3">
        <f t="shared" si="112"/>
        <v>0</v>
      </c>
      <c r="EE24" s="3">
        <f t="shared" si="113"/>
        <v>0</v>
      </c>
      <c r="EF24" s="3">
        <f t="shared" si="114"/>
        <v>0</v>
      </c>
      <c r="EG24" s="3">
        <f t="shared" si="115"/>
        <v>0</v>
      </c>
      <c r="EH24" s="3">
        <f t="shared" si="116"/>
        <v>0</v>
      </c>
      <c r="EI24" s="3">
        <f t="shared" si="117"/>
        <v>0</v>
      </c>
      <c r="EJ24" s="3">
        <f t="shared" si="118"/>
        <v>0</v>
      </c>
      <c r="EK24" s="3">
        <f t="shared" si="119"/>
        <v>0</v>
      </c>
      <c r="EL24" s="3">
        <f t="shared" si="120"/>
        <v>0</v>
      </c>
      <c r="EM24" s="3">
        <f t="shared" si="121"/>
        <v>0</v>
      </c>
      <c r="EN24" s="3">
        <f t="shared" si="122"/>
        <v>0</v>
      </c>
      <c r="EO24" s="3">
        <f t="shared" si="123"/>
        <v>0</v>
      </c>
      <c r="EP24" s="3">
        <f t="shared" si="124"/>
        <v>0</v>
      </c>
      <c r="EQ24" s="3">
        <f t="shared" si="125"/>
        <v>0</v>
      </c>
      <c r="ER24" s="3">
        <f t="shared" si="126"/>
        <v>0</v>
      </c>
      <c r="ES24" s="3">
        <f t="shared" si="127"/>
        <v>0</v>
      </c>
      <c r="ET24" s="3">
        <f t="shared" si="128"/>
        <v>0</v>
      </c>
      <c r="EU24" s="3">
        <f t="shared" si="129"/>
        <v>0</v>
      </c>
      <c r="EV24" s="3">
        <f t="shared" si="130"/>
        <v>0</v>
      </c>
      <c r="EW24" s="3">
        <f t="shared" si="131"/>
        <v>0</v>
      </c>
      <c r="EX24" s="3">
        <f t="shared" si="132"/>
        <v>0</v>
      </c>
      <c r="EY24" s="3">
        <f t="shared" si="133"/>
        <v>0</v>
      </c>
      <c r="EZ24" s="3">
        <f t="shared" si="134"/>
        <v>0</v>
      </c>
      <c r="FA24" s="3">
        <f t="shared" si="135"/>
        <v>0</v>
      </c>
      <c r="FB24" s="12" t="e">
        <f t="shared" si="2"/>
        <v>#DIV/0!</v>
      </c>
      <c r="FC24" s="10" t="e">
        <f t="shared" si="136"/>
        <v>#DIV/0!</v>
      </c>
      <c r="FD24" s="13" t="e">
        <f t="shared" si="137"/>
        <v>#DIV/0!</v>
      </c>
      <c r="FE24" s="14" t="e">
        <f t="shared" si="138"/>
        <v>#DIV/0!</v>
      </c>
      <c r="FF24" s="14" t="e">
        <f t="shared" si="139"/>
        <v>#DIV/0!</v>
      </c>
      <c r="FG24" s="15" t="e">
        <f t="shared" si="140"/>
        <v>#DIV/0!</v>
      </c>
      <c r="FH24" s="21" t="e">
        <f t="shared" si="141"/>
        <v>#N/A</v>
      </c>
      <c r="FI24" s="30" t="e">
        <f>COUNTBLANK(#REF!)</f>
        <v>#REF!</v>
      </c>
      <c r="FJ24" s="30" t="e">
        <f t="shared" si="142"/>
        <v>#REF!</v>
      </c>
      <c r="FK24" s="5"/>
      <c r="FL24" s="70"/>
      <c r="FM24" s="2" t="e">
        <f>COUNTBLANK(#REF!)</f>
        <v>#REF!</v>
      </c>
      <c r="FN24" s="2" t="e">
        <f t="shared" si="143"/>
        <v>#REF!</v>
      </c>
      <c r="FO24" s="47">
        <v>17</v>
      </c>
      <c r="FP24" s="117" t="e">
        <f>'LISTA DE ESTUDIANTES Y ASISTENC'!#REF!</f>
        <v>#REF!</v>
      </c>
      <c r="FQ24" s="48" t="e">
        <f>'LISTA DE ESTUDIANTES Y ASISTENC'!#REF!</f>
        <v>#REF!</v>
      </c>
      <c r="FR24" s="2" t="e">
        <f>COUNTBLANK(#REF!)</f>
        <v>#REF!</v>
      </c>
      <c r="FS24" s="2" t="e">
        <f t="shared" si="144"/>
        <v>#REF!</v>
      </c>
      <c r="FT24" s="47">
        <v>17</v>
      </c>
      <c r="FU24" s="117">
        <f>'LISTA DE ESTUDIANTES Y ASISTENC'!RO21</f>
        <v>0</v>
      </c>
      <c r="FV24" s="178">
        <f>'LISTA DE ESTUDIANTES Y ASISTENC'!RQ21:RQ21</f>
        <v>0</v>
      </c>
      <c r="FW24" s="186"/>
      <c r="FX24" s="2">
        <f t="shared" si="145"/>
        <v>10</v>
      </c>
      <c r="FY24" s="2">
        <f t="shared" si="146"/>
        <v>0</v>
      </c>
      <c r="FZ24" s="47">
        <v>17</v>
      </c>
      <c r="GA24" s="117">
        <f>'LISTA DE ESTUDIANTES Y ASISTENC'!AQP21</f>
        <v>0</v>
      </c>
      <c r="GB24" s="48">
        <f>'LISTA DE ESTUDIANTES Y ASISTENC'!AQR21:AQR21</f>
        <v>0</v>
      </c>
      <c r="GC24" s="32"/>
      <c r="GD24" s="25"/>
      <c r="GE24" s="25"/>
      <c r="GF24" s="25"/>
      <c r="GG24" s="25"/>
      <c r="GH24" s="25"/>
      <c r="GI24" s="25"/>
      <c r="GJ24" s="25"/>
      <c r="GK24" s="25"/>
      <c r="GL24" s="25"/>
      <c r="GM24" s="3">
        <f t="shared" si="147"/>
        <v>0</v>
      </c>
      <c r="GN24" s="3">
        <f t="shared" si="148"/>
        <v>0</v>
      </c>
      <c r="GO24" s="3">
        <f t="shared" si="149"/>
        <v>0</v>
      </c>
      <c r="GP24" s="3">
        <f t="shared" si="150"/>
        <v>0</v>
      </c>
      <c r="GQ24" s="3">
        <f t="shared" si="151"/>
        <v>0</v>
      </c>
      <c r="GR24" s="3">
        <f t="shared" si="152"/>
        <v>0</v>
      </c>
      <c r="GS24" s="3">
        <f t="shared" si="153"/>
        <v>0</v>
      </c>
      <c r="GT24" s="3">
        <f t="shared" si="154"/>
        <v>0</v>
      </c>
      <c r="GU24" s="3">
        <f t="shared" si="155"/>
        <v>0</v>
      </c>
      <c r="GV24" s="3">
        <f t="shared" si="156"/>
        <v>0</v>
      </c>
      <c r="GW24" s="3">
        <f t="shared" si="157"/>
        <v>0</v>
      </c>
      <c r="GX24" s="3">
        <f t="shared" si="158"/>
        <v>0</v>
      </c>
      <c r="GY24" s="3">
        <f t="shared" si="159"/>
        <v>0</v>
      </c>
      <c r="GZ24" s="3">
        <f t="shared" si="160"/>
        <v>0</v>
      </c>
      <c r="HA24" s="3">
        <f t="shared" si="161"/>
        <v>0</v>
      </c>
      <c r="HB24" s="3">
        <f t="shared" si="162"/>
        <v>0</v>
      </c>
      <c r="HC24" s="3">
        <f t="shared" si="163"/>
        <v>0</v>
      </c>
      <c r="HD24" s="3">
        <f t="shared" si="164"/>
        <v>0</v>
      </c>
      <c r="HE24" s="3">
        <f t="shared" si="165"/>
        <v>0</v>
      </c>
      <c r="HF24" s="3">
        <f t="shared" si="166"/>
        <v>0</v>
      </c>
      <c r="HG24" s="3">
        <f t="shared" si="167"/>
        <v>0</v>
      </c>
      <c r="HH24" s="3">
        <f t="shared" si="168"/>
        <v>0</v>
      </c>
      <c r="HI24" s="3">
        <f t="shared" si="169"/>
        <v>0</v>
      </c>
      <c r="HJ24" s="3">
        <f t="shared" si="170"/>
        <v>0</v>
      </c>
      <c r="HK24" s="3">
        <f t="shared" si="171"/>
        <v>0</v>
      </c>
      <c r="HL24" s="3">
        <f t="shared" si="172"/>
        <v>0</v>
      </c>
      <c r="HM24" s="3">
        <f t="shared" si="173"/>
        <v>0</v>
      </c>
      <c r="HN24" s="3">
        <f t="shared" si="174"/>
        <v>0</v>
      </c>
      <c r="HO24" s="3">
        <f t="shared" si="175"/>
        <v>0</v>
      </c>
      <c r="HP24" s="3">
        <f t="shared" si="176"/>
        <v>0</v>
      </c>
      <c r="HQ24" s="7">
        <f t="shared" si="177"/>
        <v>0</v>
      </c>
      <c r="HR24" s="7">
        <f t="shared" si="178"/>
        <v>0</v>
      </c>
      <c r="HS24" s="7">
        <f t="shared" si="179"/>
        <v>0</v>
      </c>
      <c r="HT24" s="7">
        <f t="shared" si="180"/>
        <v>0</v>
      </c>
      <c r="HU24" s="7">
        <f t="shared" si="181"/>
        <v>0</v>
      </c>
      <c r="HV24" s="7">
        <f t="shared" si="182"/>
        <v>0</v>
      </c>
      <c r="HW24" s="7">
        <f t="shared" si="183"/>
        <v>0</v>
      </c>
      <c r="HX24" s="7">
        <f t="shared" si="184"/>
        <v>0</v>
      </c>
      <c r="HY24" s="7">
        <f t="shared" si="185"/>
        <v>0</v>
      </c>
      <c r="HZ24" s="7">
        <f t="shared" si="186"/>
        <v>0</v>
      </c>
      <c r="IA24" s="7">
        <f t="shared" si="187"/>
        <v>0</v>
      </c>
      <c r="IB24" s="7">
        <f t="shared" si="188"/>
        <v>0</v>
      </c>
      <c r="IC24" s="7">
        <f t="shared" si="189"/>
        <v>0</v>
      </c>
      <c r="ID24" s="7">
        <f t="shared" si="190"/>
        <v>0</v>
      </c>
      <c r="IE24" s="7">
        <f t="shared" si="191"/>
        <v>0</v>
      </c>
      <c r="IF24" s="7">
        <f t="shared" si="192"/>
        <v>0</v>
      </c>
      <c r="IG24" s="7">
        <f t="shared" si="193"/>
        <v>0</v>
      </c>
      <c r="IH24" s="7">
        <f t="shared" si="194"/>
        <v>0</v>
      </c>
      <c r="II24" s="7">
        <f t="shared" si="195"/>
        <v>0</v>
      </c>
      <c r="IJ24" s="7">
        <f t="shared" si="196"/>
        <v>0</v>
      </c>
      <c r="IK24" s="8" t="e">
        <f t="shared" si="197"/>
        <v>#DIV/0!</v>
      </c>
      <c r="IL24" s="10" t="e">
        <f t="shared" si="198"/>
        <v>#DIV/0!</v>
      </c>
      <c r="IM24" s="10"/>
      <c r="IN24" s="13" t="e">
        <f t="shared" si="560"/>
        <v>#DIV/0!</v>
      </c>
      <c r="IO24" s="14" t="e">
        <f t="shared" si="200"/>
        <v>#DIV/0!</v>
      </c>
      <c r="IP24" s="14" t="e">
        <f t="shared" si="201"/>
        <v>#DIV/0!</v>
      </c>
      <c r="IQ24" s="15" t="e">
        <f t="shared" si="202"/>
        <v>#DIV/0!</v>
      </c>
      <c r="IR24" s="30">
        <f t="shared" si="563"/>
        <v>6</v>
      </c>
      <c r="IS24" s="30">
        <f t="shared" si="204"/>
        <v>0</v>
      </c>
      <c r="IT24" s="5"/>
      <c r="IU24" s="21" t="e">
        <f t="shared" si="557"/>
        <v>#N/A</v>
      </c>
      <c r="IV24" s="25"/>
      <c r="IW24" s="25"/>
      <c r="IX24" s="25"/>
      <c r="IY24" s="25"/>
      <c r="IZ24" s="25"/>
      <c r="JA24" s="25"/>
      <c r="JB24" s="3">
        <f t="shared" si="205"/>
        <v>0</v>
      </c>
      <c r="JC24" s="3">
        <f t="shared" si="206"/>
        <v>0</v>
      </c>
      <c r="JD24" s="3">
        <f t="shared" si="207"/>
        <v>0</v>
      </c>
      <c r="JE24" s="3">
        <f t="shared" si="208"/>
        <v>0</v>
      </c>
      <c r="JF24" s="3">
        <f t="shared" si="209"/>
        <v>0</v>
      </c>
      <c r="JG24" s="3">
        <f t="shared" si="210"/>
        <v>0</v>
      </c>
      <c r="JH24" s="3">
        <f t="shared" si="211"/>
        <v>0</v>
      </c>
      <c r="JI24" s="3">
        <f t="shared" si="212"/>
        <v>0</v>
      </c>
      <c r="JJ24" s="3">
        <f t="shared" si="213"/>
        <v>0</v>
      </c>
      <c r="JK24" s="3">
        <f t="shared" si="214"/>
        <v>0</v>
      </c>
      <c r="JL24" s="3">
        <f t="shared" si="215"/>
        <v>0</v>
      </c>
      <c r="JM24" s="3">
        <f t="shared" si="216"/>
        <v>0</v>
      </c>
      <c r="JN24" s="3">
        <f t="shared" si="217"/>
        <v>0</v>
      </c>
      <c r="JO24" s="3">
        <f t="shared" si="218"/>
        <v>0</v>
      </c>
      <c r="JP24" s="3">
        <f t="shared" si="219"/>
        <v>0</v>
      </c>
      <c r="JQ24" s="3">
        <f t="shared" si="220"/>
        <v>0</v>
      </c>
      <c r="JR24" s="3">
        <f t="shared" si="221"/>
        <v>0</v>
      </c>
      <c r="JS24" s="3">
        <f t="shared" si="222"/>
        <v>0</v>
      </c>
      <c r="JT24" s="3">
        <f t="shared" si="223"/>
        <v>0</v>
      </c>
      <c r="JU24" s="3">
        <f t="shared" si="224"/>
        <v>0</v>
      </c>
      <c r="JV24" s="3">
        <f t="shared" si="225"/>
        <v>0</v>
      </c>
      <c r="JW24" s="3">
        <f t="shared" si="226"/>
        <v>0</v>
      </c>
      <c r="JX24" s="3">
        <f t="shared" si="227"/>
        <v>0</v>
      </c>
      <c r="JY24" s="3">
        <f t="shared" si="228"/>
        <v>0</v>
      </c>
      <c r="JZ24" s="3">
        <f t="shared" si="229"/>
        <v>0</v>
      </c>
      <c r="KA24" s="3">
        <f t="shared" si="230"/>
        <v>0</v>
      </c>
      <c r="KB24" s="3">
        <f t="shared" si="231"/>
        <v>0</v>
      </c>
      <c r="KC24" s="3">
        <f t="shared" si="232"/>
        <v>0</v>
      </c>
      <c r="KD24" s="3">
        <f t="shared" si="233"/>
        <v>0</v>
      </c>
      <c r="KE24" s="3">
        <f t="shared" si="234"/>
        <v>0</v>
      </c>
      <c r="KF24" s="12" t="e">
        <f t="shared" si="3"/>
        <v>#DIV/0!</v>
      </c>
      <c r="KG24" s="10" t="e">
        <f t="shared" si="235"/>
        <v>#DIV/0!</v>
      </c>
      <c r="KH24" s="13" t="e">
        <f t="shared" si="236"/>
        <v>#DIV/0!</v>
      </c>
      <c r="KI24" s="14" t="e">
        <f t="shared" si="237"/>
        <v>#DIV/0!</v>
      </c>
      <c r="KJ24" s="14" t="e">
        <f t="shared" si="238"/>
        <v>#DIV/0!</v>
      </c>
      <c r="KK24" s="15" t="e">
        <f t="shared" si="239"/>
        <v>#DIV/0!</v>
      </c>
      <c r="KL24" s="21" t="e">
        <f t="shared" si="240"/>
        <v>#N/A</v>
      </c>
      <c r="KM24" s="30">
        <f t="shared" si="241"/>
        <v>6</v>
      </c>
      <c r="KN24" s="30">
        <f t="shared" si="242"/>
        <v>0</v>
      </c>
      <c r="KO24" s="5"/>
      <c r="KP24" s="25"/>
      <c r="KQ24" s="25"/>
      <c r="KR24" s="25"/>
      <c r="KS24" s="25"/>
      <c r="KT24" s="25"/>
      <c r="KU24" s="25"/>
      <c r="KV24" s="3">
        <f t="shared" si="243"/>
        <v>0</v>
      </c>
      <c r="KW24" s="3">
        <f t="shared" si="244"/>
        <v>0</v>
      </c>
      <c r="KX24" s="3">
        <f t="shared" si="245"/>
        <v>0</v>
      </c>
      <c r="KY24" s="3">
        <f t="shared" si="246"/>
        <v>0</v>
      </c>
      <c r="KZ24" s="3">
        <f t="shared" si="247"/>
        <v>0</v>
      </c>
      <c r="LA24" s="3">
        <f t="shared" si="248"/>
        <v>0</v>
      </c>
      <c r="LB24" s="3">
        <f t="shared" si="249"/>
        <v>0</v>
      </c>
      <c r="LC24" s="3">
        <f t="shared" si="250"/>
        <v>0</v>
      </c>
      <c r="LD24" s="3">
        <f t="shared" si="251"/>
        <v>0</v>
      </c>
      <c r="LE24" s="3">
        <f t="shared" si="252"/>
        <v>0</v>
      </c>
      <c r="LF24" s="3">
        <f t="shared" si="253"/>
        <v>0</v>
      </c>
      <c r="LG24" s="3">
        <f t="shared" si="254"/>
        <v>0</v>
      </c>
      <c r="LH24" s="3">
        <f t="shared" si="255"/>
        <v>0</v>
      </c>
      <c r="LI24" s="3">
        <f t="shared" si="256"/>
        <v>0</v>
      </c>
      <c r="LJ24" s="3">
        <f t="shared" si="257"/>
        <v>0</v>
      </c>
      <c r="LK24" s="3">
        <f t="shared" si="258"/>
        <v>0</v>
      </c>
      <c r="LL24" s="3">
        <f t="shared" si="259"/>
        <v>0</v>
      </c>
      <c r="LM24" s="3">
        <f t="shared" si="260"/>
        <v>0</v>
      </c>
      <c r="LN24" s="3">
        <f t="shared" si="261"/>
        <v>0</v>
      </c>
      <c r="LO24" s="3">
        <f t="shared" si="262"/>
        <v>0</v>
      </c>
      <c r="LP24" s="3">
        <f t="shared" si="263"/>
        <v>0</v>
      </c>
      <c r="LQ24" s="3">
        <f t="shared" si="264"/>
        <v>0</v>
      </c>
      <c r="LR24" s="3">
        <f t="shared" si="265"/>
        <v>0</v>
      </c>
      <c r="LS24" s="3">
        <f t="shared" si="266"/>
        <v>0</v>
      </c>
      <c r="LT24" s="3">
        <f t="shared" si="267"/>
        <v>0</v>
      </c>
      <c r="LU24" s="3">
        <f t="shared" si="268"/>
        <v>0</v>
      </c>
      <c r="LV24" s="3">
        <f t="shared" si="269"/>
        <v>0</v>
      </c>
      <c r="LW24" s="3">
        <f t="shared" si="270"/>
        <v>0</v>
      </c>
      <c r="LX24" s="3">
        <f t="shared" si="271"/>
        <v>0</v>
      </c>
      <c r="LY24" s="3">
        <f t="shared" si="272"/>
        <v>0</v>
      </c>
      <c r="LZ24" s="12" t="e">
        <f t="shared" si="4"/>
        <v>#DIV/0!</v>
      </c>
      <c r="MA24" s="10" t="e">
        <f t="shared" si="273"/>
        <v>#DIV/0!</v>
      </c>
      <c r="MB24" s="13" t="e">
        <f t="shared" si="274"/>
        <v>#DIV/0!</v>
      </c>
      <c r="MC24" s="14" t="e">
        <f t="shared" si="275"/>
        <v>#DIV/0!</v>
      </c>
      <c r="MD24" s="14" t="e">
        <f t="shared" si="276"/>
        <v>#DIV/0!</v>
      </c>
      <c r="ME24" s="15" t="e">
        <f t="shared" si="277"/>
        <v>#DIV/0!</v>
      </c>
      <c r="MF24" s="21" t="e">
        <f t="shared" si="278"/>
        <v>#N/A</v>
      </c>
      <c r="MG24" s="30" t="e">
        <f>COUNTBLANK(#REF!)</f>
        <v>#REF!</v>
      </c>
      <c r="MH24" s="30" t="e">
        <f t="shared" si="279"/>
        <v>#REF!</v>
      </c>
      <c r="MI24" s="5"/>
      <c r="MJ24" s="70"/>
      <c r="MK24" s="2" t="e">
        <f>COUNTBLANK(#REF!)</f>
        <v>#REF!</v>
      </c>
      <c r="ML24" s="2" t="e">
        <f t="shared" si="280"/>
        <v>#REF!</v>
      </c>
      <c r="MM24" s="47">
        <v>17</v>
      </c>
      <c r="MN24" s="117">
        <f>'LISTA DE ESTUDIANTES Y ASISTENC'!AXD21</f>
        <v>0</v>
      </c>
      <c r="MO24" s="48">
        <f>'LISTA DE ESTUDIANTES Y ASISTENC'!AXE21:AXE21</f>
        <v>0</v>
      </c>
      <c r="MP24" s="2" t="e">
        <f>COUNTBLANK(#REF!)</f>
        <v>#REF!</v>
      </c>
      <c r="MQ24" s="2" t="e">
        <f t="shared" si="281"/>
        <v>#REF!</v>
      </c>
      <c r="MR24" s="47">
        <v>17</v>
      </c>
      <c r="MS24" s="117">
        <f>'LISTA DE ESTUDIANTES Y ASISTENC'!BQL21</f>
        <v>0</v>
      </c>
      <c r="MT24" s="178">
        <f>'LISTA DE ESTUDIANTES Y ASISTENC'!BQN21:BQN21</f>
        <v>0</v>
      </c>
      <c r="MU24" s="188"/>
      <c r="MV24" s="2">
        <f t="shared" si="282"/>
        <v>10</v>
      </c>
      <c r="MW24" s="2">
        <f t="shared" si="283"/>
        <v>0</v>
      </c>
      <c r="MX24" s="47">
        <v>17</v>
      </c>
      <c r="MY24" s="117">
        <f>'LISTA DE ESTUDIANTES Y ASISTENC'!CPM21</f>
        <v>0</v>
      </c>
      <c r="MZ24" s="48">
        <f>'LISTA DE ESTUDIANTES Y ASISTENC'!CPO21:CPO21</f>
        <v>0</v>
      </c>
      <c r="NA24" s="32"/>
      <c r="NB24" s="25"/>
      <c r="NC24" s="25"/>
      <c r="ND24" s="25"/>
      <c r="NE24" s="25"/>
      <c r="NF24" s="25"/>
      <c r="NG24" s="25"/>
      <c r="NH24" s="25"/>
      <c r="NI24" s="25"/>
      <c r="NJ24" s="25"/>
      <c r="NK24" s="3">
        <f t="shared" si="284"/>
        <v>0</v>
      </c>
      <c r="NL24" s="3">
        <f t="shared" si="285"/>
        <v>0</v>
      </c>
      <c r="NM24" s="3">
        <f t="shared" si="286"/>
        <v>0</v>
      </c>
      <c r="NN24" s="3">
        <f t="shared" si="287"/>
        <v>0</v>
      </c>
      <c r="NO24" s="3">
        <f t="shared" si="288"/>
        <v>0</v>
      </c>
      <c r="NP24" s="3">
        <f t="shared" si="289"/>
        <v>0</v>
      </c>
      <c r="NQ24" s="3">
        <f t="shared" si="290"/>
        <v>0</v>
      </c>
      <c r="NR24" s="3">
        <f t="shared" si="291"/>
        <v>0</v>
      </c>
      <c r="NS24" s="3">
        <f t="shared" si="292"/>
        <v>0</v>
      </c>
      <c r="NT24" s="3">
        <f t="shared" si="293"/>
        <v>0</v>
      </c>
      <c r="NU24" s="3">
        <f t="shared" si="294"/>
        <v>0</v>
      </c>
      <c r="NV24" s="3">
        <f t="shared" si="295"/>
        <v>0</v>
      </c>
      <c r="NW24" s="3">
        <f t="shared" si="296"/>
        <v>0</v>
      </c>
      <c r="NX24" s="3">
        <f t="shared" si="297"/>
        <v>0</v>
      </c>
      <c r="NY24" s="3">
        <f t="shared" si="298"/>
        <v>0</v>
      </c>
      <c r="NZ24" s="3">
        <f t="shared" si="299"/>
        <v>0</v>
      </c>
      <c r="OA24" s="3">
        <f t="shared" si="300"/>
        <v>0</v>
      </c>
      <c r="OB24" s="3">
        <f t="shared" si="301"/>
        <v>0</v>
      </c>
      <c r="OC24" s="3">
        <f t="shared" si="302"/>
        <v>0</v>
      </c>
      <c r="OD24" s="3">
        <f t="shared" si="303"/>
        <v>0</v>
      </c>
      <c r="OE24" s="3">
        <f t="shared" si="304"/>
        <v>0</v>
      </c>
      <c r="OF24" s="3">
        <f t="shared" si="305"/>
        <v>0</v>
      </c>
      <c r="OG24" s="3">
        <f t="shared" si="306"/>
        <v>0</v>
      </c>
      <c r="OH24" s="3">
        <f t="shared" si="307"/>
        <v>0</v>
      </c>
      <c r="OI24" s="3">
        <f t="shared" si="308"/>
        <v>0</v>
      </c>
      <c r="OJ24" s="3">
        <f t="shared" si="309"/>
        <v>0</v>
      </c>
      <c r="OK24" s="3">
        <f t="shared" si="310"/>
        <v>0</v>
      </c>
      <c r="OL24" s="3">
        <f t="shared" si="311"/>
        <v>0</v>
      </c>
      <c r="OM24" s="3">
        <f t="shared" si="312"/>
        <v>0</v>
      </c>
      <c r="ON24" s="3">
        <f t="shared" si="313"/>
        <v>0</v>
      </c>
      <c r="OO24" s="7">
        <f t="shared" si="314"/>
        <v>0</v>
      </c>
      <c r="OP24" s="7">
        <f t="shared" si="315"/>
        <v>0</v>
      </c>
      <c r="OQ24" s="7">
        <f t="shared" si="316"/>
        <v>0</v>
      </c>
      <c r="OR24" s="7">
        <f t="shared" si="317"/>
        <v>0</v>
      </c>
      <c r="OS24" s="7">
        <f t="shared" si="318"/>
        <v>0</v>
      </c>
      <c r="OT24" s="7">
        <f t="shared" si="319"/>
        <v>0</v>
      </c>
      <c r="OU24" s="7">
        <f t="shared" si="320"/>
        <v>0</v>
      </c>
      <c r="OV24" s="7">
        <f t="shared" si="321"/>
        <v>0</v>
      </c>
      <c r="OW24" s="7">
        <f t="shared" si="322"/>
        <v>0</v>
      </c>
      <c r="OX24" s="7">
        <f t="shared" si="323"/>
        <v>0</v>
      </c>
      <c r="OY24" s="7">
        <f t="shared" si="324"/>
        <v>0</v>
      </c>
      <c r="OZ24" s="7">
        <f t="shared" si="325"/>
        <v>0</v>
      </c>
      <c r="PA24" s="7">
        <f t="shared" si="326"/>
        <v>0</v>
      </c>
      <c r="PB24" s="7">
        <f t="shared" si="327"/>
        <v>0</v>
      </c>
      <c r="PC24" s="7">
        <f t="shared" si="328"/>
        <v>0</v>
      </c>
      <c r="PD24" s="7">
        <f t="shared" si="329"/>
        <v>0</v>
      </c>
      <c r="PE24" s="7">
        <f t="shared" si="330"/>
        <v>0</v>
      </c>
      <c r="PF24" s="7">
        <f t="shared" si="331"/>
        <v>0</v>
      </c>
      <c r="PG24" s="7">
        <f t="shared" si="332"/>
        <v>0</v>
      </c>
      <c r="PH24" s="7">
        <f t="shared" si="333"/>
        <v>0</v>
      </c>
      <c r="PI24" s="8" t="e">
        <f t="shared" si="334"/>
        <v>#DIV/0!</v>
      </c>
      <c r="PJ24" s="10" t="e">
        <f t="shared" si="335"/>
        <v>#DIV/0!</v>
      </c>
      <c r="PK24" s="10"/>
      <c r="PL24" s="13" t="e">
        <f t="shared" si="561"/>
        <v>#DIV/0!</v>
      </c>
      <c r="PM24" s="14" t="e">
        <f t="shared" si="337"/>
        <v>#DIV/0!</v>
      </c>
      <c r="PN24" s="14" t="e">
        <f t="shared" si="338"/>
        <v>#DIV/0!</v>
      </c>
      <c r="PO24" s="15" t="e">
        <f t="shared" si="339"/>
        <v>#DIV/0!</v>
      </c>
      <c r="PP24" s="30">
        <f t="shared" si="564"/>
        <v>6</v>
      </c>
      <c r="PQ24" s="30">
        <f t="shared" si="341"/>
        <v>0</v>
      </c>
      <c r="PR24" s="5"/>
      <c r="PS24" s="21" t="e">
        <f t="shared" si="558"/>
        <v>#N/A</v>
      </c>
      <c r="PT24" s="25"/>
      <c r="PU24" s="25"/>
      <c r="PV24" s="25"/>
      <c r="PW24" s="25"/>
      <c r="PX24" s="25"/>
      <c r="PY24" s="25"/>
      <c r="PZ24" s="3">
        <f t="shared" si="342"/>
        <v>0</v>
      </c>
      <c r="QA24" s="3">
        <f t="shared" si="343"/>
        <v>0</v>
      </c>
      <c r="QB24" s="3">
        <f t="shared" si="344"/>
        <v>0</v>
      </c>
      <c r="QC24" s="3">
        <f t="shared" si="345"/>
        <v>0</v>
      </c>
      <c r="QD24" s="3">
        <f t="shared" si="346"/>
        <v>0</v>
      </c>
      <c r="QE24" s="3">
        <f t="shared" si="347"/>
        <v>0</v>
      </c>
      <c r="QF24" s="3">
        <f t="shared" si="348"/>
        <v>0</v>
      </c>
      <c r="QG24" s="3">
        <f t="shared" si="349"/>
        <v>0</v>
      </c>
      <c r="QH24" s="3">
        <f t="shared" si="350"/>
        <v>0</v>
      </c>
      <c r="QI24" s="3">
        <f t="shared" si="351"/>
        <v>0</v>
      </c>
      <c r="QJ24" s="3">
        <f t="shared" si="352"/>
        <v>0</v>
      </c>
      <c r="QK24" s="3">
        <f t="shared" si="353"/>
        <v>0</v>
      </c>
      <c r="QL24" s="3">
        <f t="shared" si="354"/>
        <v>0</v>
      </c>
      <c r="QM24" s="3">
        <f t="shared" si="355"/>
        <v>0</v>
      </c>
      <c r="QN24" s="3">
        <f t="shared" si="356"/>
        <v>0</v>
      </c>
      <c r="QO24" s="3">
        <f t="shared" si="357"/>
        <v>0</v>
      </c>
      <c r="QP24" s="3">
        <f t="shared" si="358"/>
        <v>0</v>
      </c>
      <c r="QQ24" s="3">
        <f t="shared" si="359"/>
        <v>0</v>
      </c>
      <c r="QR24" s="3">
        <f t="shared" si="360"/>
        <v>0</v>
      </c>
      <c r="QS24" s="3">
        <f t="shared" si="361"/>
        <v>0</v>
      </c>
      <c r="QT24" s="3">
        <f t="shared" si="362"/>
        <v>0</v>
      </c>
      <c r="QU24" s="3">
        <f t="shared" si="363"/>
        <v>0</v>
      </c>
      <c r="QV24" s="3">
        <f t="shared" si="364"/>
        <v>0</v>
      </c>
      <c r="QW24" s="3">
        <f t="shared" si="365"/>
        <v>0</v>
      </c>
      <c r="QX24" s="3">
        <f t="shared" si="366"/>
        <v>0</v>
      </c>
      <c r="QY24" s="3">
        <f t="shared" si="367"/>
        <v>0</v>
      </c>
      <c r="QZ24" s="3">
        <f t="shared" si="368"/>
        <v>0</v>
      </c>
      <c r="RA24" s="3">
        <f t="shared" si="369"/>
        <v>0</v>
      </c>
      <c r="RB24" s="3">
        <f t="shared" si="370"/>
        <v>0</v>
      </c>
      <c r="RC24" s="3">
        <f t="shared" si="371"/>
        <v>0</v>
      </c>
      <c r="RD24" s="12" t="e">
        <f t="shared" si="5"/>
        <v>#DIV/0!</v>
      </c>
      <c r="RE24" s="10" t="e">
        <f t="shared" si="372"/>
        <v>#DIV/0!</v>
      </c>
      <c r="RF24" s="13" t="e">
        <f t="shared" si="373"/>
        <v>#DIV/0!</v>
      </c>
      <c r="RG24" s="14" t="e">
        <f t="shared" si="374"/>
        <v>#DIV/0!</v>
      </c>
      <c r="RH24" s="14" t="e">
        <f t="shared" si="375"/>
        <v>#DIV/0!</v>
      </c>
      <c r="RI24" s="15" t="e">
        <f t="shared" si="376"/>
        <v>#DIV/0!</v>
      </c>
      <c r="RJ24" s="21" t="e">
        <f t="shared" si="377"/>
        <v>#N/A</v>
      </c>
      <c r="RK24" s="30">
        <f t="shared" si="378"/>
        <v>6</v>
      </c>
      <c r="RL24" s="30">
        <f t="shared" si="379"/>
        <v>0</v>
      </c>
      <c r="RM24" s="5"/>
      <c r="RN24" s="25"/>
      <c r="RO24" s="25"/>
      <c r="RP24" s="25"/>
      <c r="RQ24" s="25"/>
      <c r="RR24" s="25"/>
      <c r="RS24" s="25"/>
      <c r="RT24" s="3">
        <f t="shared" si="380"/>
        <v>0</v>
      </c>
      <c r="RU24" s="3">
        <f t="shared" si="381"/>
        <v>0</v>
      </c>
      <c r="RV24" s="3">
        <f t="shared" si="382"/>
        <v>0</v>
      </c>
      <c r="RW24" s="3">
        <f t="shared" si="383"/>
        <v>0</v>
      </c>
      <c r="RX24" s="3">
        <f t="shared" si="384"/>
        <v>0</v>
      </c>
      <c r="RY24" s="3">
        <f t="shared" si="385"/>
        <v>0</v>
      </c>
      <c r="RZ24" s="3">
        <f t="shared" si="386"/>
        <v>0</v>
      </c>
      <c r="SA24" s="3">
        <f t="shared" si="387"/>
        <v>0</v>
      </c>
      <c r="SB24" s="3">
        <f t="shared" si="388"/>
        <v>0</v>
      </c>
      <c r="SC24" s="3">
        <f t="shared" si="389"/>
        <v>0</v>
      </c>
      <c r="SD24" s="3">
        <f t="shared" si="390"/>
        <v>0</v>
      </c>
      <c r="SE24" s="3">
        <f t="shared" si="391"/>
        <v>0</v>
      </c>
      <c r="SF24" s="3">
        <f t="shared" si="392"/>
        <v>0</v>
      </c>
      <c r="SG24" s="3">
        <f t="shared" si="393"/>
        <v>0</v>
      </c>
      <c r="SH24" s="3">
        <f t="shared" si="394"/>
        <v>0</v>
      </c>
      <c r="SI24" s="3">
        <f t="shared" si="395"/>
        <v>0</v>
      </c>
      <c r="SJ24" s="3">
        <f t="shared" si="396"/>
        <v>0</v>
      </c>
      <c r="SK24" s="3">
        <f t="shared" si="397"/>
        <v>0</v>
      </c>
      <c r="SL24" s="3">
        <f t="shared" si="398"/>
        <v>0</v>
      </c>
      <c r="SM24" s="3">
        <f t="shared" si="399"/>
        <v>0</v>
      </c>
      <c r="SN24" s="3">
        <f t="shared" si="400"/>
        <v>0</v>
      </c>
      <c r="SO24" s="3">
        <f t="shared" si="401"/>
        <v>0</v>
      </c>
      <c r="SP24" s="3">
        <f t="shared" si="402"/>
        <v>0</v>
      </c>
      <c r="SQ24" s="3">
        <f t="shared" si="403"/>
        <v>0</v>
      </c>
      <c r="SR24" s="3">
        <f t="shared" si="404"/>
        <v>0</v>
      </c>
      <c r="SS24" s="3">
        <f t="shared" si="405"/>
        <v>0</v>
      </c>
      <c r="ST24" s="3">
        <f t="shared" si="406"/>
        <v>0</v>
      </c>
      <c r="SU24" s="3">
        <f t="shared" si="407"/>
        <v>0</v>
      </c>
      <c r="SV24" s="3">
        <f t="shared" si="408"/>
        <v>0</v>
      </c>
      <c r="SW24" s="3">
        <f t="shared" si="409"/>
        <v>0</v>
      </c>
      <c r="SX24" s="12" t="e">
        <f t="shared" si="6"/>
        <v>#DIV/0!</v>
      </c>
      <c r="SY24" s="10" t="e">
        <f t="shared" si="410"/>
        <v>#DIV/0!</v>
      </c>
      <c r="SZ24" s="13" t="e">
        <f t="shared" si="411"/>
        <v>#DIV/0!</v>
      </c>
      <c r="TA24" s="14" t="e">
        <f t="shared" si="412"/>
        <v>#DIV/0!</v>
      </c>
      <c r="TB24" s="14" t="e">
        <f t="shared" si="413"/>
        <v>#DIV/0!</v>
      </c>
      <c r="TC24" s="15" t="e">
        <f t="shared" si="414"/>
        <v>#DIV/0!</v>
      </c>
      <c r="TD24" s="21" t="e">
        <f t="shared" si="415"/>
        <v>#N/A</v>
      </c>
      <c r="TE24" s="30" t="e">
        <f>COUNTBLANK(#REF!)</f>
        <v>#REF!</v>
      </c>
      <c r="TF24" s="30" t="e">
        <f t="shared" si="416"/>
        <v>#REF!</v>
      </c>
      <c r="TG24" s="5"/>
      <c r="TH24" s="70"/>
      <c r="TI24" s="2" t="e">
        <f>COUNTBLANK(#REF!)</f>
        <v>#REF!</v>
      </c>
      <c r="TJ24" s="2" t="e">
        <f t="shared" si="417"/>
        <v>#REF!</v>
      </c>
      <c r="TK24" s="47">
        <v>17</v>
      </c>
      <c r="TL24" s="117">
        <f>'LISTA DE ESTUDIANTES Y ASISTENC'!CWA21</f>
        <v>0</v>
      </c>
      <c r="TM24" s="48">
        <f>'LISTA DE ESTUDIANTES Y ASISTENC'!CWB21:CWB21</f>
        <v>0</v>
      </c>
      <c r="TN24" s="2" t="e">
        <f>COUNTBLANK(#REF!)</f>
        <v>#REF!</v>
      </c>
      <c r="TO24" s="2" t="e">
        <f t="shared" si="418"/>
        <v>#REF!</v>
      </c>
      <c r="TP24" s="47">
        <v>17</v>
      </c>
      <c r="TQ24" s="117">
        <f>'LISTA DE ESTUDIANTES Y ASISTENC'!DPI21</f>
        <v>0</v>
      </c>
      <c r="TR24" s="48">
        <f>'LISTA DE ESTUDIANTES Y ASISTENC'!DPK21:DPK21</f>
        <v>0</v>
      </c>
      <c r="TS24" s="145"/>
      <c r="TT24" s="2">
        <f t="shared" si="419"/>
        <v>10</v>
      </c>
      <c r="TU24" s="2">
        <f t="shared" si="420"/>
        <v>0</v>
      </c>
      <c r="TV24" s="47">
        <v>17</v>
      </c>
      <c r="TW24" s="117">
        <f>'LISTA DE ESTUDIANTES Y ASISTENC'!EOJ21</f>
        <v>0</v>
      </c>
      <c r="TX24" s="48">
        <f>'LISTA DE ESTUDIANTES Y ASISTENC'!EOL21:EOL21</f>
        <v>0</v>
      </c>
      <c r="TY24" s="32"/>
      <c r="TZ24" s="25"/>
      <c r="UA24" s="25"/>
      <c r="UB24" s="25"/>
      <c r="UC24" s="25"/>
      <c r="UD24" s="25"/>
      <c r="UE24" s="25"/>
      <c r="UF24" s="25"/>
      <c r="UG24" s="25"/>
      <c r="UH24" s="25"/>
      <c r="UI24" s="3">
        <f t="shared" si="421"/>
        <v>0</v>
      </c>
      <c r="UJ24" s="3">
        <f t="shared" si="422"/>
        <v>0</v>
      </c>
      <c r="UK24" s="3">
        <f t="shared" si="423"/>
        <v>0</v>
      </c>
      <c r="UL24" s="3">
        <f t="shared" si="424"/>
        <v>0</v>
      </c>
      <c r="UM24" s="3">
        <f t="shared" si="425"/>
        <v>0</v>
      </c>
      <c r="UN24" s="3">
        <f t="shared" si="426"/>
        <v>0</v>
      </c>
      <c r="UO24" s="3">
        <f t="shared" si="427"/>
        <v>0</v>
      </c>
      <c r="UP24" s="3">
        <f t="shared" si="428"/>
        <v>0</v>
      </c>
      <c r="UQ24" s="3">
        <f t="shared" si="429"/>
        <v>0</v>
      </c>
      <c r="UR24" s="3">
        <f t="shared" si="430"/>
        <v>0</v>
      </c>
      <c r="US24" s="3">
        <f t="shared" si="431"/>
        <v>0</v>
      </c>
      <c r="UT24" s="3">
        <f t="shared" si="432"/>
        <v>0</v>
      </c>
      <c r="UU24" s="3">
        <f t="shared" si="433"/>
        <v>0</v>
      </c>
      <c r="UV24" s="3">
        <f t="shared" si="434"/>
        <v>0</v>
      </c>
      <c r="UW24" s="3">
        <f t="shared" si="435"/>
        <v>0</v>
      </c>
      <c r="UX24" s="3">
        <f t="shared" si="436"/>
        <v>0</v>
      </c>
      <c r="UY24" s="3">
        <f t="shared" si="437"/>
        <v>0</v>
      </c>
      <c r="UZ24" s="3">
        <f t="shared" si="438"/>
        <v>0</v>
      </c>
      <c r="VA24" s="3">
        <f t="shared" si="439"/>
        <v>0</v>
      </c>
      <c r="VB24" s="3">
        <f t="shared" si="440"/>
        <v>0</v>
      </c>
      <c r="VC24" s="3">
        <f t="shared" si="441"/>
        <v>0</v>
      </c>
      <c r="VD24" s="3">
        <f t="shared" si="442"/>
        <v>0</v>
      </c>
      <c r="VE24" s="3">
        <f t="shared" si="443"/>
        <v>0</v>
      </c>
      <c r="VF24" s="3">
        <f t="shared" si="444"/>
        <v>0</v>
      </c>
      <c r="VG24" s="3">
        <f t="shared" si="445"/>
        <v>0</v>
      </c>
      <c r="VH24" s="3">
        <f t="shared" si="446"/>
        <v>0</v>
      </c>
      <c r="VI24" s="3">
        <f t="shared" si="447"/>
        <v>0</v>
      </c>
      <c r="VJ24" s="3">
        <f t="shared" si="448"/>
        <v>0</v>
      </c>
      <c r="VK24" s="3">
        <f t="shared" si="449"/>
        <v>0</v>
      </c>
      <c r="VL24" s="3">
        <f t="shared" si="450"/>
        <v>0</v>
      </c>
      <c r="VM24" s="7">
        <f t="shared" si="451"/>
        <v>0</v>
      </c>
      <c r="VN24" s="7">
        <f t="shared" si="452"/>
        <v>0</v>
      </c>
      <c r="VO24" s="7">
        <f t="shared" si="453"/>
        <v>0</v>
      </c>
      <c r="VP24" s="7">
        <f t="shared" si="454"/>
        <v>0</v>
      </c>
      <c r="VQ24" s="7">
        <f t="shared" si="455"/>
        <v>0</v>
      </c>
      <c r="VR24" s="7">
        <f t="shared" si="456"/>
        <v>0</v>
      </c>
      <c r="VS24" s="7">
        <f t="shared" si="457"/>
        <v>0</v>
      </c>
      <c r="VT24" s="7">
        <f t="shared" si="458"/>
        <v>0</v>
      </c>
      <c r="VU24" s="7">
        <f t="shared" si="459"/>
        <v>0</v>
      </c>
      <c r="VV24" s="7">
        <f t="shared" si="460"/>
        <v>0</v>
      </c>
      <c r="VW24" s="7">
        <f t="shared" si="461"/>
        <v>0</v>
      </c>
      <c r="VX24" s="7">
        <f t="shared" si="462"/>
        <v>0</v>
      </c>
      <c r="VY24" s="7">
        <f t="shared" si="463"/>
        <v>0</v>
      </c>
      <c r="VZ24" s="7">
        <f t="shared" si="464"/>
        <v>0</v>
      </c>
      <c r="WA24" s="7">
        <f t="shared" si="465"/>
        <v>0</v>
      </c>
      <c r="WB24" s="7">
        <f t="shared" si="466"/>
        <v>0</v>
      </c>
      <c r="WC24" s="7">
        <f t="shared" si="467"/>
        <v>0</v>
      </c>
      <c r="WD24" s="7">
        <f t="shared" si="468"/>
        <v>0</v>
      </c>
      <c r="WE24" s="7">
        <f t="shared" si="469"/>
        <v>0</v>
      </c>
      <c r="WF24" s="7">
        <f t="shared" si="470"/>
        <v>0</v>
      </c>
      <c r="WG24" s="8" t="e">
        <f t="shared" si="471"/>
        <v>#DIV/0!</v>
      </c>
      <c r="WH24" s="10" t="e">
        <f t="shared" si="472"/>
        <v>#DIV/0!</v>
      </c>
      <c r="WI24" s="10"/>
      <c r="WJ24" s="13" t="e">
        <f t="shared" si="562"/>
        <v>#DIV/0!</v>
      </c>
      <c r="WK24" s="14" t="e">
        <f t="shared" si="474"/>
        <v>#DIV/0!</v>
      </c>
      <c r="WL24" s="14" t="e">
        <f t="shared" si="475"/>
        <v>#DIV/0!</v>
      </c>
      <c r="WM24" s="15" t="e">
        <f t="shared" si="476"/>
        <v>#DIV/0!</v>
      </c>
      <c r="WN24" s="30">
        <f t="shared" si="565"/>
        <v>6</v>
      </c>
      <c r="WO24" s="30">
        <f t="shared" si="478"/>
        <v>0</v>
      </c>
      <c r="WP24" s="5"/>
      <c r="WQ24" s="21" t="e">
        <f t="shared" si="559"/>
        <v>#N/A</v>
      </c>
      <c r="WR24" s="25"/>
      <c r="WS24" s="25"/>
      <c r="WT24" s="25"/>
      <c r="WU24" s="25"/>
      <c r="WV24" s="25"/>
      <c r="WW24" s="25"/>
      <c r="WX24" s="3">
        <f t="shared" si="479"/>
        <v>0</v>
      </c>
      <c r="WY24" s="3">
        <f t="shared" si="480"/>
        <v>0</v>
      </c>
      <c r="WZ24" s="3">
        <f t="shared" si="481"/>
        <v>0</v>
      </c>
      <c r="XA24" s="3">
        <f t="shared" si="482"/>
        <v>0</v>
      </c>
      <c r="XB24" s="3">
        <f t="shared" si="483"/>
        <v>0</v>
      </c>
      <c r="XC24" s="3">
        <f t="shared" si="484"/>
        <v>0</v>
      </c>
      <c r="XD24" s="3">
        <f t="shared" si="485"/>
        <v>0</v>
      </c>
      <c r="XE24" s="3">
        <f t="shared" si="486"/>
        <v>0</v>
      </c>
      <c r="XF24" s="3">
        <f t="shared" si="487"/>
        <v>0</v>
      </c>
      <c r="XG24" s="3">
        <f t="shared" si="488"/>
        <v>0</v>
      </c>
      <c r="XH24" s="3">
        <f t="shared" si="489"/>
        <v>0</v>
      </c>
      <c r="XI24" s="3">
        <f t="shared" si="490"/>
        <v>0</v>
      </c>
      <c r="XJ24" s="3">
        <f t="shared" si="491"/>
        <v>0</v>
      </c>
      <c r="XK24" s="3">
        <f t="shared" si="492"/>
        <v>0</v>
      </c>
      <c r="XL24" s="3">
        <f t="shared" si="493"/>
        <v>0</v>
      </c>
      <c r="XM24" s="3">
        <f t="shared" si="494"/>
        <v>0</v>
      </c>
      <c r="XN24" s="3">
        <f t="shared" si="495"/>
        <v>0</v>
      </c>
      <c r="XO24" s="3">
        <f t="shared" si="496"/>
        <v>0</v>
      </c>
      <c r="XP24" s="3">
        <f t="shared" si="497"/>
        <v>0</v>
      </c>
      <c r="XQ24" s="3">
        <f t="shared" si="498"/>
        <v>0</v>
      </c>
      <c r="XR24" s="3">
        <f t="shared" si="499"/>
        <v>0</v>
      </c>
      <c r="XS24" s="3">
        <f t="shared" si="500"/>
        <v>0</v>
      </c>
      <c r="XT24" s="3">
        <f t="shared" si="501"/>
        <v>0</v>
      </c>
      <c r="XU24" s="3">
        <f t="shared" si="502"/>
        <v>0</v>
      </c>
      <c r="XV24" s="3">
        <f t="shared" si="503"/>
        <v>0</v>
      </c>
      <c r="XW24" s="3">
        <f t="shared" si="504"/>
        <v>0</v>
      </c>
      <c r="XX24" s="3">
        <f t="shared" si="505"/>
        <v>0</v>
      </c>
      <c r="XY24" s="3">
        <f t="shared" si="506"/>
        <v>0</v>
      </c>
      <c r="XZ24" s="3">
        <f t="shared" si="507"/>
        <v>0</v>
      </c>
      <c r="YA24" s="3">
        <f t="shared" si="508"/>
        <v>0</v>
      </c>
      <c r="YB24" s="12" t="e">
        <f t="shared" si="7"/>
        <v>#DIV/0!</v>
      </c>
      <c r="YC24" s="10" t="e">
        <f t="shared" si="509"/>
        <v>#DIV/0!</v>
      </c>
      <c r="YD24" s="13" t="e">
        <f t="shared" si="510"/>
        <v>#DIV/0!</v>
      </c>
      <c r="YE24" s="14" t="e">
        <f t="shared" si="511"/>
        <v>#DIV/0!</v>
      </c>
      <c r="YF24" s="14" t="e">
        <f t="shared" si="512"/>
        <v>#DIV/0!</v>
      </c>
      <c r="YG24" s="15" t="e">
        <f t="shared" si="513"/>
        <v>#DIV/0!</v>
      </c>
      <c r="YH24" s="21" t="e">
        <f t="shared" si="514"/>
        <v>#N/A</v>
      </c>
      <c r="YI24" s="30">
        <f t="shared" si="515"/>
        <v>6</v>
      </c>
      <c r="YJ24" s="30">
        <f t="shared" si="516"/>
        <v>0</v>
      </c>
      <c r="YK24" s="5"/>
      <c r="YL24" s="25"/>
      <c r="YM24" s="25"/>
      <c r="YN24" s="25"/>
      <c r="YO24" s="25"/>
      <c r="YP24" s="25"/>
      <c r="YQ24" s="25"/>
      <c r="YR24" s="3">
        <f t="shared" si="517"/>
        <v>0</v>
      </c>
      <c r="YS24" s="3">
        <f t="shared" si="518"/>
        <v>0</v>
      </c>
      <c r="YT24" s="3">
        <f t="shared" si="519"/>
        <v>0</v>
      </c>
      <c r="YU24" s="3">
        <f t="shared" si="520"/>
        <v>0</v>
      </c>
      <c r="YV24" s="3">
        <f t="shared" si="521"/>
        <v>0</v>
      </c>
      <c r="YW24" s="3">
        <f t="shared" si="522"/>
        <v>0</v>
      </c>
      <c r="YX24" s="3">
        <f t="shared" si="523"/>
        <v>0</v>
      </c>
      <c r="YY24" s="3">
        <f t="shared" si="524"/>
        <v>0</v>
      </c>
      <c r="YZ24" s="3">
        <f t="shared" si="525"/>
        <v>0</v>
      </c>
      <c r="ZA24" s="3">
        <f t="shared" si="526"/>
        <v>0</v>
      </c>
      <c r="ZB24" s="3">
        <f t="shared" si="527"/>
        <v>0</v>
      </c>
      <c r="ZC24" s="3">
        <f t="shared" si="528"/>
        <v>0</v>
      </c>
      <c r="ZD24" s="3">
        <f t="shared" si="529"/>
        <v>0</v>
      </c>
      <c r="ZE24" s="3">
        <f t="shared" si="530"/>
        <v>0</v>
      </c>
      <c r="ZF24" s="3">
        <f t="shared" si="531"/>
        <v>0</v>
      </c>
      <c r="ZG24" s="3">
        <f t="shared" si="532"/>
        <v>0</v>
      </c>
      <c r="ZH24" s="3">
        <f t="shared" si="533"/>
        <v>0</v>
      </c>
      <c r="ZI24" s="3">
        <f t="shared" si="534"/>
        <v>0</v>
      </c>
      <c r="ZJ24" s="3">
        <f t="shared" si="535"/>
        <v>0</v>
      </c>
      <c r="ZK24" s="3">
        <f t="shared" si="536"/>
        <v>0</v>
      </c>
      <c r="ZL24" s="3">
        <f t="shared" si="537"/>
        <v>0</v>
      </c>
      <c r="ZM24" s="3">
        <f t="shared" si="538"/>
        <v>0</v>
      </c>
      <c r="ZN24" s="3">
        <f t="shared" si="539"/>
        <v>0</v>
      </c>
      <c r="ZO24" s="3">
        <f t="shared" si="540"/>
        <v>0</v>
      </c>
      <c r="ZP24" s="3">
        <f t="shared" si="541"/>
        <v>0</v>
      </c>
      <c r="ZQ24" s="3">
        <f t="shared" si="542"/>
        <v>0</v>
      </c>
      <c r="ZR24" s="3">
        <f t="shared" si="543"/>
        <v>0</v>
      </c>
      <c r="ZS24" s="3">
        <f t="shared" si="544"/>
        <v>0</v>
      </c>
      <c r="ZT24" s="3">
        <f t="shared" si="545"/>
        <v>0</v>
      </c>
      <c r="ZU24" s="3">
        <f t="shared" si="546"/>
        <v>0</v>
      </c>
      <c r="ZV24" s="12" t="e">
        <f t="shared" si="8"/>
        <v>#DIV/0!</v>
      </c>
      <c r="ZW24" s="10" t="e">
        <f t="shared" si="547"/>
        <v>#DIV/0!</v>
      </c>
      <c r="ZX24" s="13" t="e">
        <f t="shared" si="548"/>
        <v>#DIV/0!</v>
      </c>
      <c r="ZY24" s="14" t="e">
        <f t="shared" si="549"/>
        <v>#DIV/0!</v>
      </c>
      <c r="ZZ24" s="14" t="e">
        <f t="shared" si="550"/>
        <v>#DIV/0!</v>
      </c>
      <c r="AAA24" s="15" t="e">
        <f t="shared" si="551"/>
        <v>#DIV/0!</v>
      </c>
      <c r="AAB24" s="21" t="e">
        <f t="shared" si="552"/>
        <v>#N/A</v>
      </c>
      <c r="AAC24" s="30" t="e">
        <f>COUNTBLANK(#REF!)</f>
        <v>#REF!</v>
      </c>
      <c r="AAD24" s="30" t="e">
        <f t="shared" si="553"/>
        <v>#REF!</v>
      </c>
      <c r="AAE24" s="5"/>
      <c r="AAF24" s="70"/>
      <c r="AAG24" s="2" t="e">
        <f>COUNTBLANK(#REF!)</f>
        <v>#REF!</v>
      </c>
      <c r="AAH24" s="2" t="e">
        <f t="shared" si="554"/>
        <v>#REF!</v>
      </c>
      <c r="AAI24" s="47">
        <v>17</v>
      </c>
      <c r="AAJ24" s="117">
        <f>'LISTA DE ESTUDIANTES Y ASISTENC'!EUX21</f>
        <v>0</v>
      </c>
      <c r="AAK24" s="48">
        <f>'LISTA DE ESTUDIANTES Y ASISTENC'!EUY21:EUY21</f>
        <v>0</v>
      </c>
      <c r="AAL24" s="2" t="e">
        <f>COUNTBLANK(#REF!)</f>
        <v>#REF!</v>
      </c>
      <c r="AAM24" s="2" t="e">
        <f t="shared" si="555"/>
        <v>#REF!</v>
      </c>
      <c r="AAN24" s="47">
        <v>17</v>
      </c>
      <c r="AAO24" s="117">
        <f>'LISTA DE ESTUDIANTES Y ASISTENC'!FOF21</f>
        <v>0</v>
      </c>
      <c r="AAP24" s="48">
        <f>'LISTA DE ESTUDIANTES Y ASISTENC'!FOH21:FOH21</f>
        <v>0</v>
      </c>
      <c r="AAQ24" s="145"/>
    </row>
    <row r="25" spans="1:719" x14ac:dyDescent="0.25">
      <c r="A25" s="2">
        <f t="shared" si="9"/>
        <v>10</v>
      </c>
      <c r="B25" s="2">
        <f t="shared" si="10"/>
        <v>0</v>
      </c>
      <c r="C25" s="47">
        <v>18</v>
      </c>
      <c r="D25" s="48"/>
      <c r="E25" s="32"/>
      <c r="F25" s="25"/>
      <c r="G25" s="25"/>
      <c r="H25" s="25"/>
      <c r="I25" s="25"/>
      <c r="J25" s="25"/>
      <c r="K25" s="25"/>
      <c r="L25" s="25"/>
      <c r="M25" s="25"/>
      <c r="N25" s="25"/>
      <c r="O25" s="3">
        <f t="shared" si="11"/>
        <v>0</v>
      </c>
      <c r="P25" s="3">
        <f t="shared" si="12"/>
        <v>0</v>
      </c>
      <c r="Q25" s="3">
        <f t="shared" si="13"/>
        <v>0</v>
      </c>
      <c r="R25" s="3">
        <f t="shared" si="14"/>
        <v>0</v>
      </c>
      <c r="S25" s="3">
        <f t="shared" si="15"/>
        <v>0</v>
      </c>
      <c r="T25" s="3">
        <f t="shared" si="16"/>
        <v>0</v>
      </c>
      <c r="U25" s="3">
        <f t="shared" si="17"/>
        <v>0</v>
      </c>
      <c r="V25" s="3">
        <f t="shared" si="18"/>
        <v>0</v>
      </c>
      <c r="W25" s="3">
        <f t="shared" si="19"/>
        <v>0</v>
      </c>
      <c r="X25" s="3">
        <f t="shared" si="20"/>
        <v>0</v>
      </c>
      <c r="Y25" s="3">
        <f t="shared" si="21"/>
        <v>0</v>
      </c>
      <c r="Z25" s="3">
        <f t="shared" si="22"/>
        <v>0</v>
      </c>
      <c r="AA25" s="3">
        <f t="shared" si="23"/>
        <v>0</v>
      </c>
      <c r="AB25" s="3">
        <f t="shared" si="24"/>
        <v>0</v>
      </c>
      <c r="AC25" s="3">
        <f t="shared" si="25"/>
        <v>0</v>
      </c>
      <c r="AD25" s="3">
        <f t="shared" si="26"/>
        <v>0</v>
      </c>
      <c r="AE25" s="3">
        <f t="shared" si="27"/>
        <v>0</v>
      </c>
      <c r="AF25" s="3">
        <f t="shared" si="28"/>
        <v>0</v>
      </c>
      <c r="AG25" s="3">
        <f t="shared" si="29"/>
        <v>0</v>
      </c>
      <c r="AH25" s="3">
        <f t="shared" si="30"/>
        <v>0</v>
      </c>
      <c r="AI25" s="3">
        <f t="shared" si="31"/>
        <v>0</v>
      </c>
      <c r="AJ25" s="3">
        <f t="shared" si="32"/>
        <v>0</v>
      </c>
      <c r="AK25" s="3">
        <f t="shared" si="33"/>
        <v>0</v>
      </c>
      <c r="AL25" s="3">
        <f t="shared" si="34"/>
        <v>0</v>
      </c>
      <c r="AM25" s="3">
        <f t="shared" si="35"/>
        <v>0</v>
      </c>
      <c r="AN25" s="3">
        <f t="shared" si="36"/>
        <v>0</v>
      </c>
      <c r="AO25" s="3">
        <f t="shared" si="37"/>
        <v>0</v>
      </c>
      <c r="AP25" s="3">
        <f t="shared" si="38"/>
        <v>0</v>
      </c>
      <c r="AQ25" s="3">
        <f t="shared" si="39"/>
        <v>0</v>
      </c>
      <c r="AR25" s="3">
        <f t="shared" si="40"/>
        <v>0</v>
      </c>
      <c r="AS25" s="7">
        <f t="shared" si="41"/>
        <v>0</v>
      </c>
      <c r="AT25" s="7">
        <f t="shared" si="42"/>
        <v>0</v>
      </c>
      <c r="AU25" s="7">
        <f t="shared" si="43"/>
        <v>0</v>
      </c>
      <c r="AV25" s="7">
        <f t="shared" si="44"/>
        <v>0</v>
      </c>
      <c r="AW25" s="7">
        <f t="shared" si="45"/>
        <v>0</v>
      </c>
      <c r="AX25" s="7">
        <f t="shared" si="46"/>
        <v>0</v>
      </c>
      <c r="AY25" s="7">
        <f t="shared" si="47"/>
        <v>0</v>
      </c>
      <c r="AZ25" s="7">
        <f t="shared" si="48"/>
        <v>0</v>
      </c>
      <c r="BA25" s="7">
        <f t="shared" si="49"/>
        <v>0</v>
      </c>
      <c r="BB25" s="7">
        <f t="shared" si="50"/>
        <v>0</v>
      </c>
      <c r="BC25" s="7">
        <f t="shared" si="51"/>
        <v>0</v>
      </c>
      <c r="BD25" s="7">
        <f t="shared" si="52"/>
        <v>0</v>
      </c>
      <c r="BE25" s="7">
        <f t="shared" si="53"/>
        <v>0</v>
      </c>
      <c r="BF25" s="7">
        <f t="shared" si="54"/>
        <v>0</v>
      </c>
      <c r="BG25" s="7">
        <f t="shared" si="55"/>
        <v>0</v>
      </c>
      <c r="BH25" s="7">
        <f t="shared" si="56"/>
        <v>0</v>
      </c>
      <c r="BI25" s="7">
        <f t="shared" si="57"/>
        <v>0</v>
      </c>
      <c r="BJ25" s="7">
        <f t="shared" si="58"/>
        <v>0</v>
      </c>
      <c r="BK25" s="7">
        <f t="shared" si="59"/>
        <v>0</v>
      </c>
      <c r="BL25" s="7">
        <f t="shared" si="60"/>
        <v>0</v>
      </c>
      <c r="BM25" s="8" t="e">
        <f t="shared" si="0"/>
        <v>#DIV/0!</v>
      </c>
      <c r="BN25" s="10" t="e">
        <f t="shared" si="61"/>
        <v>#DIV/0!</v>
      </c>
      <c r="BO25" s="10"/>
      <c r="BP25" s="13" t="e">
        <f t="shared" si="62"/>
        <v>#DIV/0!</v>
      </c>
      <c r="BQ25" s="14" t="e">
        <f t="shared" si="63"/>
        <v>#DIV/0!</v>
      </c>
      <c r="BR25" s="14" t="e">
        <f t="shared" si="64"/>
        <v>#DIV/0!</v>
      </c>
      <c r="BS25" s="15" t="e">
        <f t="shared" si="65"/>
        <v>#DIV/0!</v>
      </c>
      <c r="BT25" s="30">
        <f t="shared" si="66"/>
        <v>6</v>
      </c>
      <c r="BU25" s="30">
        <f t="shared" si="67"/>
        <v>0</v>
      </c>
      <c r="BV25" s="5"/>
      <c r="BW25" s="21" t="e">
        <f t="shared" si="556"/>
        <v>#N/A</v>
      </c>
      <c r="BX25" s="25"/>
      <c r="BY25" s="25"/>
      <c r="BZ25" s="25"/>
      <c r="CA25" s="25"/>
      <c r="CB25" s="25"/>
      <c r="CC25" s="25"/>
      <c r="CD25" s="3">
        <f t="shared" si="68"/>
        <v>0</v>
      </c>
      <c r="CE25" s="3">
        <f t="shared" si="69"/>
        <v>0</v>
      </c>
      <c r="CF25" s="3">
        <f t="shared" si="70"/>
        <v>0</v>
      </c>
      <c r="CG25" s="3">
        <f t="shared" si="71"/>
        <v>0</v>
      </c>
      <c r="CH25" s="3">
        <f t="shared" si="72"/>
        <v>0</v>
      </c>
      <c r="CI25" s="3">
        <f t="shared" si="73"/>
        <v>0</v>
      </c>
      <c r="CJ25" s="3">
        <f t="shared" si="74"/>
        <v>0</v>
      </c>
      <c r="CK25" s="3">
        <f t="shared" si="75"/>
        <v>0</v>
      </c>
      <c r="CL25" s="3">
        <f t="shared" si="76"/>
        <v>0</v>
      </c>
      <c r="CM25" s="3">
        <f t="shared" si="77"/>
        <v>0</v>
      </c>
      <c r="CN25" s="3">
        <f t="shared" si="78"/>
        <v>0</v>
      </c>
      <c r="CO25" s="3">
        <f t="shared" si="79"/>
        <v>0</v>
      </c>
      <c r="CP25" s="3">
        <f t="shared" si="80"/>
        <v>0</v>
      </c>
      <c r="CQ25" s="3">
        <f t="shared" si="81"/>
        <v>0</v>
      </c>
      <c r="CR25" s="3">
        <f t="shared" si="82"/>
        <v>0</v>
      </c>
      <c r="CS25" s="3">
        <f t="shared" si="83"/>
        <v>0</v>
      </c>
      <c r="CT25" s="3">
        <f t="shared" si="84"/>
        <v>0</v>
      </c>
      <c r="CU25" s="3">
        <f t="shared" si="85"/>
        <v>0</v>
      </c>
      <c r="CV25" s="3">
        <f t="shared" si="86"/>
        <v>0</v>
      </c>
      <c r="CW25" s="3">
        <f t="shared" si="87"/>
        <v>0</v>
      </c>
      <c r="CX25" s="3">
        <f t="shared" si="88"/>
        <v>0</v>
      </c>
      <c r="CY25" s="3">
        <f t="shared" si="89"/>
        <v>0</v>
      </c>
      <c r="CZ25" s="3">
        <f t="shared" si="90"/>
        <v>0</v>
      </c>
      <c r="DA25" s="3">
        <f t="shared" si="91"/>
        <v>0</v>
      </c>
      <c r="DB25" s="3">
        <f t="shared" si="92"/>
        <v>0</v>
      </c>
      <c r="DC25" s="3">
        <f t="shared" si="93"/>
        <v>0</v>
      </c>
      <c r="DD25" s="3">
        <f t="shared" si="94"/>
        <v>0</v>
      </c>
      <c r="DE25" s="3">
        <f t="shared" si="95"/>
        <v>0</v>
      </c>
      <c r="DF25" s="3">
        <f t="shared" si="96"/>
        <v>0</v>
      </c>
      <c r="DG25" s="3">
        <f t="shared" si="97"/>
        <v>0</v>
      </c>
      <c r="DH25" s="12" t="e">
        <f t="shared" si="1"/>
        <v>#DIV/0!</v>
      </c>
      <c r="DI25" s="10" t="e">
        <f t="shared" si="98"/>
        <v>#DIV/0!</v>
      </c>
      <c r="DJ25" s="13" t="e">
        <f t="shared" si="99"/>
        <v>#DIV/0!</v>
      </c>
      <c r="DK25" s="14" t="e">
        <f t="shared" si="100"/>
        <v>#DIV/0!</v>
      </c>
      <c r="DL25" s="14" t="e">
        <f t="shared" si="101"/>
        <v>#DIV/0!</v>
      </c>
      <c r="DM25" s="15" t="e">
        <f t="shared" si="102"/>
        <v>#DIV/0!</v>
      </c>
      <c r="DN25" s="21" t="e">
        <f t="shared" si="103"/>
        <v>#N/A</v>
      </c>
      <c r="DO25" s="30">
        <f t="shared" si="104"/>
        <v>6</v>
      </c>
      <c r="DP25" s="30">
        <f t="shared" si="105"/>
        <v>0</v>
      </c>
      <c r="DQ25" s="5"/>
      <c r="DR25" s="25"/>
      <c r="DS25" s="25"/>
      <c r="DT25" s="25"/>
      <c r="DU25" s="25"/>
      <c r="DV25" s="25"/>
      <c r="DW25" s="25"/>
      <c r="DX25" s="3">
        <f t="shared" si="106"/>
        <v>0</v>
      </c>
      <c r="DY25" s="3">
        <f t="shared" si="107"/>
        <v>0</v>
      </c>
      <c r="DZ25" s="3">
        <f t="shared" si="108"/>
        <v>0</v>
      </c>
      <c r="EA25" s="3">
        <f t="shared" si="109"/>
        <v>0</v>
      </c>
      <c r="EB25" s="3">
        <f t="shared" si="110"/>
        <v>0</v>
      </c>
      <c r="EC25" s="3">
        <f t="shared" si="111"/>
        <v>0</v>
      </c>
      <c r="ED25" s="3">
        <f t="shared" si="112"/>
        <v>0</v>
      </c>
      <c r="EE25" s="3">
        <f t="shared" si="113"/>
        <v>0</v>
      </c>
      <c r="EF25" s="3">
        <f t="shared" si="114"/>
        <v>0</v>
      </c>
      <c r="EG25" s="3">
        <f t="shared" si="115"/>
        <v>0</v>
      </c>
      <c r="EH25" s="3">
        <f t="shared" si="116"/>
        <v>0</v>
      </c>
      <c r="EI25" s="3">
        <f t="shared" si="117"/>
        <v>0</v>
      </c>
      <c r="EJ25" s="3">
        <f t="shared" si="118"/>
        <v>0</v>
      </c>
      <c r="EK25" s="3">
        <f t="shared" si="119"/>
        <v>0</v>
      </c>
      <c r="EL25" s="3">
        <f t="shared" si="120"/>
        <v>0</v>
      </c>
      <c r="EM25" s="3">
        <f t="shared" si="121"/>
        <v>0</v>
      </c>
      <c r="EN25" s="3">
        <f t="shared" si="122"/>
        <v>0</v>
      </c>
      <c r="EO25" s="3">
        <f t="shared" si="123"/>
        <v>0</v>
      </c>
      <c r="EP25" s="3">
        <f t="shared" si="124"/>
        <v>0</v>
      </c>
      <c r="EQ25" s="3">
        <f t="shared" si="125"/>
        <v>0</v>
      </c>
      <c r="ER25" s="3">
        <f t="shared" si="126"/>
        <v>0</v>
      </c>
      <c r="ES25" s="3">
        <f t="shared" si="127"/>
        <v>0</v>
      </c>
      <c r="ET25" s="3">
        <f t="shared" si="128"/>
        <v>0</v>
      </c>
      <c r="EU25" s="3">
        <f t="shared" si="129"/>
        <v>0</v>
      </c>
      <c r="EV25" s="3">
        <f t="shared" si="130"/>
        <v>0</v>
      </c>
      <c r="EW25" s="3">
        <f t="shared" si="131"/>
        <v>0</v>
      </c>
      <c r="EX25" s="3">
        <f t="shared" si="132"/>
        <v>0</v>
      </c>
      <c r="EY25" s="3">
        <f t="shared" si="133"/>
        <v>0</v>
      </c>
      <c r="EZ25" s="3">
        <f t="shared" si="134"/>
        <v>0</v>
      </c>
      <c r="FA25" s="3">
        <f t="shared" si="135"/>
        <v>0</v>
      </c>
      <c r="FB25" s="12" t="e">
        <f t="shared" si="2"/>
        <v>#DIV/0!</v>
      </c>
      <c r="FC25" s="10" t="e">
        <f t="shared" si="136"/>
        <v>#DIV/0!</v>
      </c>
      <c r="FD25" s="13" t="e">
        <f t="shared" si="137"/>
        <v>#DIV/0!</v>
      </c>
      <c r="FE25" s="14" t="e">
        <f t="shared" si="138"/>
        <v>#DIV/0!</v>
      </c>
      <c r="FF25" s="14" t="e">
        <f t="shared" si="139"/>
        <v>#DIV/0!</v>
      </c>
      <c r="FG25" s="15" t="e">
        <f t="shared" si="140"/>
        <v>#DIV/0!</v>
      </c>
      <c r="FH25" s="21" t="e">
        <f t="shared" si="141"/>
        <v>#N/A</v>
      </c>
      <c r="FI25" s="30" t="e">
        <f>COUNTBLANK(#REF!)</f>
        <v>#REF!</v>
      </c>
      <c r="FJ25" s="30" t="e">
        <f t="shared" si="142"/>
        <v>#REF!</v>
      </c>
      <c r="FK25" s="5"/>
      <c r="FL25" s="70"/>
      <c r="FM25" s="2" t="e">
        <f>COUNTBLANK(#REF!)</f>
        <v>#REF!</v>
      </c>
      <c r="FN25" s="2" t="e">
        <f t="shared" si="143"/>
        <v>#REF!</v>
      </c>
      <c r="FO25" s="47">
        <v>18</v>
      </c>
      <c r="FP25" s="117" t="e">
        <f>'LISTA DE ESTUDIANTES Y ASISTENC'!#REF!</f>
        <v>#REF!</v>
      </c>
      <c r="FQ25" s="48" t="e">
        <f>'LISTA DE ESTUDIANTES Y ASISTENC'!#REF!</f>
        <v>#REF!</v>
      </c>
      <c r="FR25" s="2" t="e">
        <f>COUNTBLANK(#REF!)</f>
        <v>#REF!</v>
      </c>
      <c r="FS25" s="2" t="e">
        <f t="shared" si="144"/>
        <v>#REF!</v>
      </c>
      <c r="FT25" s="47">
        <v>18</v>
      </c>
      <c r="FU25" s="117">
        <f>'LISTA DE ESTUDIANTES Y ASISTENC'!RO22</f>
        <v>0</v>
      </c>
      <c r="FV25" s="178">
        <f>'LISTA DE ESTUDIANTES Y ASISTENC'!RQ22:RQ22</f>
        <v>0</v>
      </c>
      <c r="FW25" s="186"/>
      <c r="FX25" s="2">
        <f t="shared" si="145"/>
        <v>10</v>
      </c>
      <c r="FY25" s="2">
        <f t="shared" si="146"/>
        <v>0</v>
      </c>
      <c r="FZ25" s="47">
        <v>18</v>
      </c>
      <c r="GA25" s="117">
        <f>'LISTA DE ESTUDIANTES Y ASISTENC'!AQP22</f>
        <v>0</v>
      </c>
      <c r="GB25" s="48">
        <f>'LISTA DE ESTUDIANTES Y ASISTENC'!AQR22:AQR22</f>
        <v>0</v>
      </c>
      <c r="GC25" s="32"/>
      <c r="GD25" s="25"/>
      <c r="GE25" s="25"/>
      <c r="GF25" s="25"/>
      <c r="GG25" s="25"/>
      <c r="GH25" s="25"/>
      <c r="GI25" s="25"/>
      <c r="GJ25" s="25"/>
      <c r="GK25" s="25"/>
      <c r="GL25" s="25"/>
      <c r="GM25" s="3">
        <f t="shared" si="147"/>
        <v>0</v>
      </c>
      <c r="GN25" s="3">
        <f t="shared" si="148"/>
        <v>0</v>
      </c>
      <c r="GO25" s="3">
        <f t="shared" si="149"/>
        <v>0</v>
      </c>
      <c r="GP25" s="3">
        <f t="shared" si="150"/>
        <v>0</v>
      </c>
      <c r="GQ25" s="3">
        <f t="shared" si="151"/>
        <v>0</v>
      </c>
      <c r="GR25" s="3">
        <f t="shared" si="152"/>
        <v>0</v>
      </c>
      <c r="GS25" s="3">
        <f t="shared" si="153"/>
        <v>0</v>
      </c>
      <c r="GT25" s="3">
        <f t="shared" si="154"/>
        <v>0</v>
      </c>
      <c r="GU25" s="3">
        <f t="shared" si="155"/>
        <v>0</v>
      </c>
      <c r="GV25" s="3">
        <f t="shared" si="156"/>
        <v>0</v>
      </c>
      <c r="GW25" s="3">
        <f t="shared" si="157"/>
        <v>0</v>
      </c>
      <c r="GX25" s="3">
        <f t="shared" si="158"/>
        <v>0</v>
      </c>
      <c r="GY25" s="3">
        <f t="shared" si="159"/>
        <v>0</v>
      </c>
      <c r="GZ25" s="3">
        <f t="shared" si="160"/>
        <v>0</v>
      </c>
      <c r="HA25" s="3">
        <f t="shared" si="161"/>
        <v>0</v>
      </c>
      <c r="HB25" s="3">
        <f t="shared" si="162"/>
        <v>0</v>
      </c>
      <c r="HC25" s="3">
        <f t="shared" si="163"/>
        <v>0</v>
      </c>
      <c r="HD25" s="3">
        <f t="shared" si="164"/>
        <v>0</v>
      </c>
      <c r="HE25" s="3">
        <f t="shared" si="165"/>
        <v>0</v>
      </c>
      <c r="HF25" s="3">
        <f t="shared" si="166"/>
        <v>0</v>
      </c>
      <c r="HG25" s="3">
        <f t="shared" si="167"/>
        <v>0</v>
      </c>
      <c r="HH25" s="3">
        <f t="shared" si="168"/>
        <v>0</v>
      </c>
      <c r="HI25" s="3">
        <f t="shared" si="169"/>
        <v>0</v>
      </c>
      <c r="HJ25" s="3">
        <f t="shared" si="170"/>
        <v>0</v>
      </c>
      <c r="HK25" s="3">
        <f t="shared" si="171"/>
        <v>0</v>
      </c>
      <c r="HL25" s="3">
        <f t="shared" si="172"/>
        <v>0</v>
      </c>
      <c r="HM25" s="3">
        <f t="shared" si="173"/>
        <v>0</v>
      </c>
      <c r="HN25" s="3">
        <f t="shared" si="174"/>
        <v>0</v>
      </c>
      <c r="HO25" s="3">
        <f t="shared" si="175"/>
        <v>0</v>
      </c>
      <c r="HP25" s="3">
        <f t="shared" si="176"/>
        <v>0</v>
      </c>
      <c r="HQ25" s="7">
        <f t="shared" si="177"/>
        <v>0</v>
      </c>
      <c r="HR25" s="7">
        <f t="shared" si="178"/>
        <v>0</v>
      </c>
      <c r="HS25" s="7">
        <f t="shared" si="179"/>
        <v>0</v>
      </c>
      <c r="HT25" s="7">
        <f t="shared" si="180"/>
        <v>0</v>
      </c>
      <c r="HU25" s="7">
        <f t="shared" si="181"/>
        <v>0</v>
      </c>
      <c r="HV25" s="7">
        <f t="shared" si="182"/>
        <v>0</v>
      </c>
      <c r="HW25" s="7">
        <f t="shared" si="183"/>
        <v>0</v>
      </c>
      <c r="HX25" s="7">
        <f t="shared" si="184"/>
        <v>0</v>
      </c>
      <c r="HY25" s="7">
        <f t="shared" si="185"/>
        <v>0</v>
      </c>
      <c r="HZ25" s="7">
        <f t="shared" si="186"/>
        <v>0</v>
      </c>
      <c r="IA25" s="7">
        <f t="shared" si="187"/>
        <v>0</v>
      </c>
      <c r="IB25" s="7">
        <f t="shared" si="188"/>
        <v>0</v>
      </c>
      <c r="IC25" s="7">
        <f t="shared" si="189"/>
        <v>0</v>
      </c>
      <c r="ID25" s="7">
        <f t="shared" si="190"/>
        <v>0</v>
      </c>
      <c r="IE25" s="7">
        <f t="shared" si="191"/>
        <v>0</v>
      </c>
      <c r="IF25" s="7">
        <f t="shared" si="192"/>
        <v>0</v>
      </c>
      <c r="IG25" s="7">
        <f t="shared" si="193"/>
        <v>0</v>
      </c>
      <c r="IH25" s="7">
        <f t="shared" si="194"/>
        <v>0</v>
      </c>
      <c r="II25" s="7">
        <f t="shared" si="195"/>
        <v>0</v>
      </c>
      <c r="IJ25" s="7">
        <f t="shared" si="196"/>
        <v>0</v>
      </c>
      <c r="IK25" s="8" t="e">
        <f t="shared" si="197"/>
        <v>#DIV/0!</v>
      </c>
      <c r="IL25" s="10" t="e">
        <f t="shared" si="198"/>
        <v>#DIV/0!</v>
      </c>
      <c r="IM25" s="10"/>
      <c r="IN25" s="13" t="e">
        <f t="shared" si="560"/>
        <v>#DIV/0!</v>
      </c>
      <c r="IO25" s="14" t="e">
        <f t="shared" si="200"/>
        <v>#DIV/0!</v>
      </c>
      <c r="IP25" s="14" t="e">
        <f t="shared" si="201"/>
        <v>#DIV/0!</v>
      </c>
      <c r="IQ25" s="15" t="e">
        <f t="shared" si="202"/>
        <v>#DIV/0!</v>
      </c>
      <c r="IR25" s="30">
        <f t="shared" si="563"/>
        <v>6</v>
      </c>
      <c r="IS25" s="30">
        <f t="shared" si="204"/>
        <v>0</v>
      </c>
      <c r="IT25" s="5"/>
      <c r="IU25" s="21" t="e">
        <f t="shared" si="557"/>
        <v>#N/A</v>
      </c>
      <c r="IV25" s="25"/>
      <c r="IW25" s="25"/>
      <c r="IX25" s="25"/>
      <c r="IY25" s="25"/>
      <c r="IZ25" s="25"/>
      <c r="JA25" s="25"/>
      <c r="JB25" s="3">
        <f t="shared" si="205"/>
        <v>0</v>
      </c>
      <c r="JC25" s="3">
        <f t="shared" si="206"/>
        <v>0</v>
      </c>
      <c r="JD25" s="3">
        <f t="shared" si="207"/>
        <v>0</v>
      </c>
      <c r="JE25" s="3">
        <f t="shared" si="208"/>
        <v>0</v>
      </c>
      <c r="JF25" s="3">
        <f t="shared" si="209"/>
        <v>0</v>
      </c>
      <c r="JG25" s="3">
        <f t="shared" si="210"/>
        <v>0</v>
      </c>
      <c r="JH25" s="3">
        <f t="shared" si="211"/>
        <v>0</v>
      </c>
      <c r="JI25" s="3">
        <f t="shared" si="212"/>
        <v>0</v>
      </c>
      <c r="JJ25" s="3">
        <f t="shared" si="213"/>
        <v>0</v>
      </c>
      <c r="JK25" s="3">
        <f t="shared" si="214"/>
        <v>0</v>
      </c>
      <c r="JL25" s="3">
        <f t="shared" si="215"/>
        <v>0</v>
      </c>
      <c r="JM25" s="3">
        <f t="shared" si="216"/>
        <v>0</v>
      </c>
      <c r="JN25" s="3">
        <f t="shared" si="217"/>
        <v>0</v>
      </c>
      <c r="JO25" s="3">
        <f t="shared" si="218"/>
        <v>0</v>
      </c>
      <c r="JP25" s="3">
        <f t="shared" si="219"/>
        <v>0</v>
      </c>
      <c r="JQ25" s="3">
        <f t="shared" si="220"/>
        <v>0</v>
      </c>
      <c r="JR25" s="3">
        <f t="shared" si="221"/>
        <v>0</v>
      </c>
      <c r="JS25" s="3">
        <f t="shared" si="222"/>
        <v>0</v>
      </c>
      <c r="JT25" s="3">
        <f t="shared" si="223"/>
        <v>0</v>
      </c>
      <c r="JU25" s="3">
        <f t="shared" si="224"/>
        <v>0</v>
      </c>
      <c r="JV25" s="3">
        <f t="shared" si="225"/>
        <v>0</v>
      </c>
      <c r="JW25" s="3">
        <f t="shared" si="226"/>
        <v>0</v>
      </c>
      <c r="JX25" s="3">
        <f t="shared" si="227"/>
        <v>0</v>
      </c>
      <c r="JY25" s="3">
        <f t="shared" si="228"/>
        <v>0</v>
      </c>
      <c r="JZ25" s="3">
        <f t="shared" si="229"/>
        <v>0</v>
      </c>
      <c r="KA25" s="3">
        <f t="shared" si="230"/>
        <v>0</v>
      </c>
      <c r="KB25" s="3">
        <f t="shared" si="231"/>
        <v>0</v>
      </c>
      <c r="KC25" s="3">
        <f t="shared" si="232"/>
        <v>0</v>
      </c>
      <c r="KD25" s="3">
        <f t="shared" si="233"/>
        <v>0</v>
      </c>
      <c r="KE25" s="3">
        <f t="shared" si="234"/>
        <v>0</v>
      </c>
      <c r="KF25" s="12" t="e">
        <f t="shared" si="3"/>
        <v>#DIV/0!</v>
      </c>
      <c r="KG25" s="10" t="e">
        <f t="shared" si="235"/>
        <v>#DIV/0!</v>
      </c>
      <c r="KH25" s="13" t="e">
        <f t="shared" si="236"/>
        <v>#DIV/0!</v>
      </c>
      <c r="KI25" s="14" t="e">
        <f t="shared" si="237"/>
        <v>#DIV/0!</v>
      </c>
      <c r="KJ25" s="14" t="e">
        <f t="shared" si="238"/>
        <v>#DIV/0!</v>
      </c>
      <c r="KK25" s="15" t="e">
        <f t="shared" si="239"/>
        <v>#DIV/0!</v>
      </c>
      <c r="KL25" s="21" t="e">
        <f t="shared" si="240"/>
        <v>#N/A</v>
      </c>
      <c r="KM25" s="30">
        <f t="shared" si="241"/>
        <v>6</v>
      </c>
      <c r="KN25" s="30">
        <f t="shared" si="242"/>
        <v>0</v>
      </c>
      <c r="KO25" s="5"/>
      <c r="KP25" s="25"/>
      <c r="KQ25" s="25"/>
      <c r="KR25" s="25"/>
      <c r="KS25" s="25"/>
      <c r="KT25" s="25"/>
      <c r="KU25" s="25"/>
      <c r="KV25" s="3">
        <f t="shared" si="243"/>
        <v>0</v>
      </c>
      <c r="KW25" s="3">
        <f t="shared" si="244"/>
        <v>0</v>
      </c>
      <c r="KX25" s="3">
        <f t="shared" si="245"/>
        <v>0</v>
      </c>
      <c r="KY25" s="3">
        <f t="shared" si="246"/>
        <v>0</v>
      </c>
      <c r="KZ25" s="3">
        <f t="shared" si="247"/>
        <v>0</v>
      </c>
      <c r="LA25" s="3">
        <f t="shared" si="248"/>
        <v>0</v>
      </c>
      <c r="LB25" s="3">
        <f t="shared" si="249"/>
        <v>0</v>
      </c>
      <c r="LC25" s="3">
        <f t="shared" si="250"/>
        <v>0</v>
      </c>
      <c r="LD25" s="3">
        <f t="shared" si="251"/>
        <v>0</v>
      </c>
      <c r="LE25" s="3">
        <f t="shared" si="252"/>
        <v>0</v>
      </c>
      <c r="LF25" s="3">
        <f t="shared" si="253"/>
        <v>0</v>
      </c>
      <c r="LG25" s="3">
        <f t="shared" si="254"/>
        <v>0</v>
      </c>
      <c r="LH25" s="3">
        <f t="shared" si="255"/>
        <v>0</v>
      </c>
      <c r="LI25" s="3">
        <f t="shared" si="256"/>
        <v>0</v>
      </c>
      <c r="LJ25" s="3">
        <f t="shared" si="257"/>
        <v>0</v>
      </c>
      <c r="LK25" s="3">
        <f t="shared" si="258"/>
        <v>0</v>
      </c>
      <c r="LL25" s="3">
        <f t="shared" si="259"/>
        <v>0</v>
      </c>
      <c r="LM25" s="3">
        <f t="shared" si="260"/>
        <v>0</v>
      </c>
      <c r="LN25" s="3">
        <f t="shared" si="261"/>
        <v>0</v>
      </c>
      <c r="LO25" s="3">
        <f t="shared" si="262"/>
        <v>0</v>
      </c>
      <c r="LP25" s="3">
        <f t="shared" si="263"/>
        <v>0</v>
      </c>
      <c r="LQ25" s="3">
        <f t="shared" si="264"/>
        <v>0</v>
      </c>
      <c r="LR25" s="3">
        <f t="shared" si="265"/>
        <v>0</v>
      </c>
      <c r="LS25" s="3">
        <f t="shared" si="266"/>
        <v>0</v>
      </c>
      <c r="LT25" s="3">
        <f t="shared" si="267"/>
        <v>0</v>
      </c>
      <c r="LU25" s="3">
        <f t="shared" si="268"/>
        <v>0</v>
      </c>
      <c r="LV25" s="3">
        <f t="shared" si="269"/>
        <v>0</v>
      </c>
      <c r="LW25" s="3">
        <f t="shared" si="270"/>
        <v>0</v>
      </c>
      <c r="LX25" s="3">
        <f t="shared" si="271"/>
        <v>0</v>
      </c>
      <c r="LY25" s="3">
        <f t="shared" si="272"/>
        <v>0</v>
      </c>
      <c r="LZ25" s="12" t="e">
        <f t="shared" si="4"/>
        <v>#DIV/0!</v>
      </c>
      <c r="MA25" s="10" t="e">
        <f t="shared" si="273"/>
        <v>#DIV/0!</v>
      </c>
      <c r="MB25" s="13" t="e">
        <f t="shared" si="274"/>
        <v>#DIV/0!</v>
      </c>
      <c r="MC25" s="14" t="e">
        <f t="shared" si="275"/>
        <v>#DIV/0!</v>
      </c>
      <c r="MD25" s="14" t="e">
        <f t="shared" si="276"/>
        <v>#DIV/0!</v>
      </c>
      <c r="ME25" s="15" t="e">
        <f t="shared" si="277"/>
        <v>#DIV/0!</v>
      </c>
      <c r="MF25" s="21" t="e">
        <f t="shared" si="278"/>
        <v>#N/A</v>
      </c>
      <c r="MG25" s="30" t="e">
        <f>COUNTBLANK(#REF!)</f>
        <v>#REF!</v>
      </c>
      <c r="MH25" s="30" t="e">
        <f t="shared" si="279"/>
        <v>#REF!</v>
      </c>
      <c r="MI25" s="5"/>
      <c r="MJ25" s="70"/>
      <c r="MK25" s="2" t="e">
        <f>COUNTBLANK(#REF!)</f>
        <v>#REF!</v>
      </c>
      <c r="ML25" s="2" t="e">
        <f t="shared" si="280"/>
        <v>#REF!</v>
      </c>
      <c r="MM25" s="47">
        <v>18</v>
      </c>
      <c r="MN25" s="117">
        <f>'LISTA DE ESTUDIANTES Y ASISTENC'!AXD22</f>
        <v>0</v>
      </c>
      <c r="MO25" s="48">
        <f>'LISTA DE ESTUDIANTES Y ASISTENC'!AXE22:AXE22</f>
        <v>0</v>
      </c>
      <c r="MP25" s="2" t="e">
        <f>COUNTBLANK(#REF!)</f>
        <v>#REF!</v>
      </c>
      <c r="MQ25" s="2" t="e">
        <f t="shared" si="281"/>
        <v>#REF!</v>
      </c>
      <c r="MR25" s="47">
        <v>18</v>
      </c>
      <c r="MS25" s="117">
        <f>'LISTA DE ESTUDIANTES Y ASISTENC'!BQL22</f>
        <v>0</v>
      </c>
      <c r="MT25" s="178">
        <f>'LISTA DE ESTUDIANTES Y ASISTENC'!BQN22:BQN22</f>
        <v>0</v>
      </c>
      <c r="MU25" s="188"/>
      <c r="MV25" s="2">
        <f t="shared" si="282"/>
        <v>10</v>
      </c>
      <c r="MW25" s="2">
        <f t="shared" si="283"/>
        <v>0</v>
      </c>
      <c r="MX25" s="47">
        <v>18</v>
      </c>
      <c r="MY25" s="117">
        <f>'LISTA DE ESTUDIANTES Y ASISTENC'!CPM22</f>
        <v>0</v>
      </c>
      <c r="MZ25" s="48">
        <f>'LISTA DE ESTUDIANTES Y ASISTENC'!CPO22:CPO22</f>
        <v>0</v>
      </c>
      <c r="NA25" s="32"/>
      <c r="NB25" s="25"/>
      <c r="NC25" s="25"/>
      <c r="ND25" s="25"/>
      <c r="NE25" s="25"/>
      <c r="NF25" s="25"/>
      <c r="NG25" s="25"/>
      <c r="NH25" s="25"/>
      <c r="NI25" s="25"/>
      <c r="NJ25" s="25"/>
      <c r="NK25" s="3">
        <f t="shared" si="284"/>
        <v>0</v>
      </c>
      <c r="NL25" s="3">
        <f t="shared" si="285"/>
        <v>0</v>
      </c>
      <c r="NM25" s="3">
        <f t="shared" si="286"/>
        <v>0</v>
      </c>
      <c r="NN25" s="3">
        <f t="shared" si="287"/>
        <v>0</v>
      </c>
      <c r="NO25" s="3">
        <f t="shared" si="288"/>
        <v>0</v>
      </c>
      <c r="NP25" s="3">
        <f t="shared" si="289"/>
        <v>0</v>
      </c>
      <c r="NQ25" s="3">
        <f t="shared" si="290"/>
        <v>0</v>
      </c>
      <c r="NR25" s="3">
        <f t="shared" si="291"/>
        <v>0</v>
      </c>
      <c r="NS25" s="3">
        <f t="shared" si="292"/>
        <v>0</v>
      </c>
      <c r="NT25" s="3">
        <f t="shared" si="293"/>
        <v>0</v>
      </c>
      <c r="NU25" s="3">
        <f t="shared" si="294"/>
        <v>0</v>
      </c>
      <c r="NV25" s="3">
        <f t="shared" si="295"/>
        <v>0</v>
      </c>
      <c r="NW25" s="3">
        <f t="shared" si="296"/>
        <v>0</v>
      </c>
      <c r="NX25" s="3">
        <f t="shared" si="297"/>
        <v>0</v>
      </c>
      <c r="NY25" s="3">
        <f t="shared" si="298"/>
        <v>0</v>
      </c>
      <c r="NZ25" s="3">
        <f t="shared" si="299"/>
        <v>0</v>
      </c>
      <c r="OA25" s="3">
        <f t="shared" si="300"/>
        <v>0</v>
      </c>
      <c r="OB25" s="3">
        <f t="shared" si="301"/>
        <v>0</v>
      </c>
      <c r="OC25" s="3">
        <f t="shared" si="302"/>
        <v>0</v>
      </c>
      <c r="OD25" s="3">
        <f t="shared" si="303"/>
        <v>0</v>
      </c>
      <c r="OE25" s="3">
        <f t="shared" si="304"/>
        <v>0</v>
      </c>
      <c r="OF25" s="3">
        <f t="shared" si="305"/>
        <v>0</v>
      </c>
      <c r="OG25" s="3">
        <f t="shared" si="306"/>
        <v>0</v>
      </c>
      <c r="OH25" s="3">
        <f t="shared" si="307"/>
        <v>0</v>
      </c>
      <c r="OI25" s="3">
        <f t="shared" si="308"/>
        <v>0</v>
      </c>
      <c r="OJ25" s="3">
        <f t="shared" si="309"/>
        <v>0</v>
      </c>
      <c r="OK25" s="3">
        <f t="shared" si="310"/>
        <v>0</v>
      </c>
      <c r="OL25" s="3">
        <f t="shared" si="311"/>
        <v>0</v>
      </c>
      <c r="OM25" s="3">
        <f t="shared" si="312"/>
        <v>0</v>
      </c>
      <c r="ON25" s="3">
        <f t="shared" si="313"/>
        <v>0</v>
      </c>
      <c r="OO25" s="7">
        <f t="shared" si="314"/>
        <v>0</v>
      </c>
      <c r="OP25" s="7">
        <f t="shared" si="315"/>
        <v>0</v>
      </c>
      <c r="OQ25" s="7">
        <f t="shared" si="316"/>
        <v>0</v>
      </c>
      <c r="OR25" s="7">
        <f t="shared" si="317"/>
        <v>0</v>
      </c>
      <c r="OS25" s="7">
        <f t="shared" si="318"/>
        <v>0</v>
      </c>
      <c r="OT25" s="7">
        <f t="shared" si="319"/>
        <v>0</v>
      </c>
      <c r="OU25" s="7">
        <f t="shared" si="320"/>
        <v>0</v>
      </c>
      <c r="OV25" s="7">
        <f t="shared" si="321"/>
        <v>0</v>
      </c>
      <c r="OW25" s="7">
        <f t="shared" si="322"/>
        <v>0</v>
      </c>
      <c r="OX25" s="7">
        <f t="shared" si="323"/>
        <v>0</v>
      </c>
      <c r="OY25" s="7">
        <f t="shared" si="324"/>
        <v>0</v>
      </c>
      <c r="OZ25" s="7">
        <f t="shared" si="325"/>
        <v>0</v>
      </c>
      <c r="PA25" s="7">
        <f t="shared" si="326"/>
        <v>0</v>
      </c>
      <c r="PB25" s="7">
        <f t="shared" si="327"/>
        <v>0</v>
      </c>
      <c r="PC25" s="7">
        <f t="shared" si="328"/>
        <v>0</v>
      </c>
      <c r="PD25" s="7">
        <f t="shared" si="329"/>
        <v>0</v>
      </c>
      <c r="PE25" s="7">
        <f t="shared" si="330"/>
        <v>0</v>
      </c>
      <c r="PF25" s="7">
        <f t="shared" si="331"/>
        <v>0</v>
      </c>
      <c r="PG25" s="7">
        <f t="shared" si="332"/>
        <v>0</v>
      </c>
      <c r="PH25" s="7">
        <f t="shared" si="333"/>
        <v>0</v>
      </c>
      <c r="PI25" s="8" t="e">
        <f t="shared" si="334"/>
        <v>#DIV/0!</v>
      </c>
      <c r="PJ25" s="10" t="e">
        <f t="shared" si="335"/>
        <v>#DIV/0!</v>
      </c>
      <c r="PK25" s="10"/>
      <c r="PL25" s="13" t="e">
        <f t="shared" si="561"/>
        <v>#DIV/0!</v>
      </c>
      <c r="PM25" s="14" t="e">
        <f t="shared" si="337"/>
        <v>#DIV/0!</v>
      </c>
      <c r="PN25" s="14" t="e">
        <f t="shared" si="338"/>
        <v>#DIV/0!</v>
      </c>
      <c r="PO25" s="15" t="e">
        <f t="shared" si="339"/>
        <v>#DIV/0!</v>
      </c>
      <c r="PP25" s="30">
        <f t="shared" si="564"/>
        <v>6</v>
      </c>
      <c r="PQ25" s="30">
        <f t="shared" si="341"/>
        <v>0</v>
      </c>
      <c r="PR25" s="5"/>
      <c r="PS25" s="21" t="e">
        <f t="shared" si="558"/>
        <v>#N/A</v>
      </c>
      <c r="PT25" s="25"/>
      <c r="PU25" s="25"/>
      <c r="PV25" s="25"/>
      <c r="PW25" s="25"/>
      <c r="PX25" s="25"/>
      <c r="PY25" s="25"/>
      <c r="PZ25" s="3">
        <f t="shared" si="342"/>
        <v>0</v>
      </c>
      <c r="QA25" s="3">
        <f t="shared" si="343"/>
        <v>0</v>
      </c>
      <c r="QB25" s="3">
        <f t="shared" si="344"/>
        <v>0</v>
      </c>
      <c r="QC25" s="3">
        <f t="shared" si="345"/>
        <v>0</v>
      </c>
      <c r="QD25" s="3">
        <f t="shared" si="346"/>
        <v>0</v>
      </c>
      <c r="QE25" s="3">
        <f t="shared" si="347"/>
        <v>0</v>
      </c>
      <c r="QF25" s="3">
        <f t="shared" si="348"/>
        <v>0</v>
      </c>
      <c r="QG25" s="3">
        <f t="shared" si="349"/>
        <v>0</v>
      </c>
      <c r="QH25" s="3">
        <f t="shared" si="350"/>
        <v>0</v>
      </c>
      <c r="QI25" s="3">
        <f t="shared" si="351"/>
        <v>0</v>
      </c>
      <c r="QJ25" s="3">
        <f t="shared" si="352"/>
        <v>0</v>
      </c>
      <c r="QK25" s="3">
        <f t="shared" si="353"/>
        <v>0</v>
      </c>
      <c r="QL25" s="3">
        <f t="shared" si="354"/>
        <v>0</v>
      </c>
      <c r="QM25" s="3">
        <f t="shared" si="355"/>
        <v>0</v>
      </c>
      <c r="QN25" s="3">
        <f t="shared" si="356"/>
        <v>0</v>
      </c>
      <c r="QO25" s="3">
        <f t="shared" si="357"/>
        <v>0</v>
      </c>
      <c r="QP25" s="3">
        <f t="shared" si="358"/>
        <v>0</v>
      </c>
      <c r="QQ25" s="3">
        <f t="shared" si="359"/>
        <v>0</v>
      </c>
      <c r="QR25" s="3">
        <f t="shared" si="360"/>
        <v>0</v>
      </c>
      <c r="QS25" s="3">
        <f t="shared" si="361"/>
        <v>0</v>
      </c>
      <c r="QT25" s="3">
        <f t="shared" si="362"/>
        <v>0</v>
      </c>
      <c r="QU25" s="3">
        <f t="shared" si="363"/>
        <v>0</v>
      </c>
      <c r="QV25" s="3">
        <f t="shared" si="364"/>
        <v>0</v>
      </c>
      <c r="QW25" s="3">
        <f t="shared" si="365"/>
        <v>0</v>
      </c>
      <c r="QX25" s="3">
        <f t="shared" si="366"/>
        <v>0</v>
      </c>
      <c r="QY25" s="3">
        <f t="shared" si="367"/>
        <v>0</v>
      </c>
      <c r="QZ25" s="3">
        <f t="shared" si="368"/>
        <v>0</v>
      </c>
      <c r="RA25" s="3">
        <f t="shared" si="369"/>
        <v>0</v>
      </c>
      <c r="RB25" s="3">
        <f t="shared" si="370"/>
        <v>0</v>
      </c>
      <c r="RC25" s="3">
        <f t="shared" si="371"/>
        <v>0</v>
      </c>
      <c r="RD25" s="12" t="e">
        <f t="shared" si="5"/>
        <v>#DIV/0!</v>
      </c>
      <c r="RE25" s="10" t="e">
        <f t="shared" si="372"/>
        <v>#DIV/0!</v>
      </c>
      <c r="RF25" s="13" t="e">
        <f t="shared" si="373"/>
        <v>#DIV/0!</v>
      </c>
      <c r="RG25" s="14" t="e">
        <f t="shared" si="374"/>
        <v>#DIV/0!</v>
      </c>
      <c r="RH25" s="14" t="e">
        <f t="shared" si="375"/>
        <v>#DIV/0!</v>
      </c>
      <c r="RI25" s="15" t="e">
        <f t="shared" si="376"/>
        <v>#DIV/0!</v>
      </c>
      <c r="RJ25" s="21" t="e">
        <f t="shared" si="377"/>
        <v>#N/A</v>
      </c>
      <c r="RK25" s="30">
        <f t="shared" si="378"/>
        <v>6</v>
      </c>
      <c r="RL25" s="30">
        <f t="shared" si="379"/>
        <v>0</v>
      </c>
      <c r="RM25" s="5"/>
      <c r="RN25" s="25"/>
      <c r="RO25" s="25"/>
      <c r="RP25" s="25"/>
      <c r="RQ25" s="25"/>
      <c r="RR25" s="25"/>
      <c r="RS25" s="25"/>
      <c r="RT25" s="3">
        <f t="shared" si="380"/>
        <v>0</v>
      </c>
      <c r="RU25" s="3">
        <f t="shared" si="381"/>
        <v>0</v>
      </c>
      <c r="RV25" s="3">
        <f t="shared" si="382"/>
        <v>0</v>
      </c>
      <c r="RW25" s="3">
        <f t="shared" si="383"/>
        <v>0</v>
      </c>
      <c r="RX25" s="3">
        <f t="shared" si="384"/>
        <v>0</v>
      </c>
      <c r="RY25" s="3">
        <f t="shared" si="385"/>
        <v>0</v>
      </c>
      <c r="RZ25" s="3">
        <f t="shared" si="386"/>
        <v>0</v>
      </c>
      <c r="SA25" s="3">
        <f t="shared" si="387"/>
        <v>0</v>
      </c>
      <c r="SB25" s="3">
        <f t="shared" si="388"/>
        <v>0</v>
      </c>
      <c r="SC25" s="3">
        <f t="shared" si="389"/>
        <v>0</v>
      </c>
      <c r="SD25" s="3">
        <f t="shared" si="390"/>
        <v>0</v>
      </c>
      <c r="SE25" s="3">
        <f t="shared" si="391"/>
        <v>0</v>
      </c>
      <c r="SF25" s="3">
        <f t="shared" si="392"/>
        <v>0</v>
      </c>
      <c r="SG25" s="3">
        <f t="shared" si="393"/>
        <v>0</v>
      </c>
      <c r="SH25" s="3">
        <f t="shared" si="394"/>
        <v>0</v>
      </c>
      <c r="SI25" s="3">
        <f t="shared" si="395"/>
        <v>0</v>
      </c>
      <c r="SJ25" s="3">
        <f t="shared" si="396"/>
        <v>0</v>
      </c>
      <c r="SK25" s="3">
        <f t="shared" si="397"/>
        <v>0</v>
      </c>
      <c r="SL25" s="3">
        <f t="shared" si="398"/>
        <v>0</v>
      </c>
      <c r="SM25" s="3">
        <f t="shared" si="399"/>
        <v>0</v>
      </c>
      <c r="SN25" s="3">
        <f t="shared" si="400"/>
        <v>0</v>
      </c>
      <c r="SO25" s="3">
        <f t="shared" si="401"/>
        <v>0</v>
      </c>
      <c r="SP25" s="3">
        <f t="shared" si="402"/>
        <v>0</v>
      </c>
      <c r="SQ25" s="3">
        <f t="shared" si="403"/>
        <v>0</v>
      </c>
      <c r="SR25" s="3">
        <f t="shared" si="404"/>
        <v>0</v>
      </c>
      <c r="SS25" s="3">
        <f t="shared" si="405"/>
        <v>0</v>
      </c>
      <c r="ST25" s="3">
        <f t="shared" si="406"/>
        <v>0</v>
      </c>
      <c r="SU25" s="3">
        <f t="shared" si="407"/>
        <v>0</v>
      </c>
      <c r="SV25" s="3">
        <f t="shared" si="408"/>
        <v>0</v>
      </c>
      <c r="SW25" s="3">
        <f t="shared" si="409"/>
        <v>0</v>
      </c>
      <c r="SX25" s="12" t="e">
        <f t="shared" si="6"/>
        <v>#DIV/0!</v>
      </c>
      <c r="SY25" s="10" t="e">
        <f t="shared" si="410"/>
        <v>#DIV/0!</v>
      </c>
      <c r="SZ25" s="13" t="e">
        <f t="shared" si="411"/>
        <v>#DIV/0!</v>
      </c>
      <c r="TA25" s="14" t="e">
        <f t="shared" si="412"/>
        <v>#DIV/0!</v>
      </c>
      <c r="TB25" s="14" t="e">
        <f t="shared" si="413"/>
        <v>#DIV/0!</v>
      </c>
      <c r="TC25" s="15" t="e">
        <f t="shared" si="414"/>
        <v>#DIV/0!</v>
      </c>
      <c r="TD25" s="21" t="e">
        <f t="shared" si="415"/>
        <v>#N/A</v>
      </c>
      <c r="TE25" s="30" t="e">
        <f>COUNTBLANK(#REF!)</f>
        <v>#REF!</v>
      </c>
      <c r="TF25" s="30" t="e">
        <f t="shared" si="416"/>
        <v>#REF!</v>
      </c>
      <c r="TG25" s="5"/>
      <c r="TH25" s="70"/>
      <c r="TI25" s="2" t="e">
        <f>COUNTBLANK(#REF!)</f>
        <v>#REF!</v>
      </c>
      <c r="TJ25" s="2" t="e">
        <f t="shared" si="417"/>
        <v>#REF!</v>
      </c>
      <c r="TK25" s="47">
        <v>18</v>
      </c>
      <c r="TL25" s="117">
        <f>'LISTA DE ESTUDIANTES Y ASISTENC'!CWA22</f>
        <v>0</v>
      </c>
      <c r="TM25" s="48">
        <f>'LISTA DE ESTUDIANTES Y ASISTENC'!CWB22:CWB22</f>
        <v>0</v>
      </c>
      <c r="TN25" s="2" t="e">
        <f>COUNTBLANK(#REF!)</f>
        <v>#REF!</v>
      </c>
      <c r="TO25" s="2" t="e">
        <f t="shared" si="418"/>
        <v>#REF!</v>
      </c>
      <c r="TP25" s="47">
        <v>18</v>
      </c>
      <c r="TQ25" s="117">
        <f>'LISTA DE ESTUDIANTES Y ASISTENC'!DPI22</f>
        <v>0</v>
      </c>
      <c r="TR25" s="48">
        <f>'LISTA DE ESTUDIANTES Y ASISTENC'!DPK22:DPK22</f>
        <v>0</v>
      </c>
      <c r="TS25" s="145"/>
      <c r="TT25" s="2">
        <f t="shared" si="419"/>
        <v>10</v>
      </c>
      <c r="TU25" s="2">
        <f t="shared" si="420"/>
        <v>0</v>
      </c>
      <c r="TV25" s="47">
        <v>18</v>
      </c>
      <c r="TW25" s="117">
        <f>'LISTA DE ESTUDIANTES Y ASISTENC'!EOJ22</f>
        <v>0</v>
      </c>
      <c r="TX25" s="48">
        <f>'LISTA DE ESTUDIANTES Y ASISTENC'!EOL22:EOL22</f>
        <v>0</v>
      </c>
      <c r="TY25" s="32"/>
      <c r="TZ25" s="25"/>
      <c r="UA25" s="25"/>
      <c r="UB25" s="25"/>
      <c r="UC25" s="25"/>
      <c r="UD25" s="25"/>
      <c r="UE25" s="25"/>
      <c r="UF25" s="25"/>
      <c r="UG25" s="25"/>
      <c r="UH25" s="25"/>
      <c r="UI25" s="3">
        <f t="shared" si="421"/>
        <v>0</v>
      </c>
      <c r="UJ25" s="3">
        <f t="shared" si="422"/>
        <v>0</v>
      </c>
      <c r="UK25" s="3">
        <f t="shared" si="423"/>
        <v>0</v>
      </c>
      <c r="UL25" s="3">
        <f t="shared" si="424"/>
        <v>0</v>
      </c>
      <c r="UM25" s="3">
        <f t="shared" si="425"/>
        <v>0</v>
      </c>
      <c r="UN25" s="3">
        <f t="shared" si="426"/>
        <v>0</v>
      </c>
      <c r="UO25" s="3">
        <f t="shared" si="427"/>
        <v>0</v>
      </c>
      <c r="UP25" s="3">
        <f t="shared" si="428"/>
        <v>0</v>
      </c>
      <c r="UQ25" s="3">
        <f t="shared" si="429"/>
        <v>0</v>
      </c>
      <c r="UR25" s="3">
        <f t="shared" si="430"/>
        <v>0</v>
      </c>
      <c r="US25" s="3">
        <f t="shared" si="431"/>
        <v>0</v>
      </c>
      <c r="UT25" s="3">
        <f t="shared" si="432"/>
        <v>0</v>
      </c>
      <c r="UU25" s="3">
        <f t="shared" si="433"/>
        <v>0</v>
      </c>
      <c r="UV25" s="3">
        <f t="shared" si="434"/>
        <v>0</v>
      </c>
      <c r="UW25" s="3">
        <f t="shared" si="435"/>
        <v>0</v>
      </c>
      <c r="UX25" s="3">
        <f t="shared" si="436"/>
        <v>0</v>
      </c>
      <c r="UY25" s="3">
        <f t="shared" si="437"/>
        <v>0</v>
      </c>
      <c r="UZ25" s="3">
        <f t="shared" si="438"/>
        <v>0</v>
      </c>
      <c r="VA25" s="3">
        <f t="shared" si="439"/>
        <v>0</v>
      </c>
      <c r="VB25" s="3">
        <f t="shared" si="440"/>
        <v>0</v>
      </c>
      <c r="VC25" s="3">
        <f t="shared" si="441"/>
        <v>0</v>
      </c>
      <c r="VD25" s="3">
        <f t="shared" si="442"/>
        <v>0</v>
      </c>
      <c r="VE25" s="3">
        <f t="shared" si="443"/>
        <v>0</v>
      </c>
      <c r="VF25" s="3">
        <f t="shared" si="444"/>
        <v>0</v>
      </c>
      <c r="VG25" s="3">
        <f t="shared" si="445"/>
        <v>0</v>
      </c>
      <c r="VH25" s="3">
        <f t="shared" si="446"/>
        <v>0</v>
      </c>
      <c r="VI25" s="3">
        <f t="shared" si="447"/>
        <v>0</v>
      </c>
      <c r="VJ25" s="3">
        <f t="shared" si="448"/>
        <v>0</v>
      </c>
      <c r="VK25" s="3">
        <f t="shared" si="449"/>
        <v>0</v>
      </c>
      <c r="VL25" s="3">
        <f t="shared" si="450"/>
        <v>0</v>
      </c>
      <c r="VM25" s="7">
        <f t="shared" si="451"/>
        <v>0</v>
      </c>
      <c r="VN25" s="7">
        <f t="shared" si="452"/>
        <v>0</v>
      </c>
      <c r="VO25" s="7">
        <f t="shared" si="453"/>
        <v>0</v>
      </c>
      <c r="VP25" s="7">
        <f t="shared" si="454"/>
        <v>0</v>
      </c>
      <c r="VQ25" s="7">
        <f t="shared" si="455"/>
        <v>0</v>
      </c>
      <c r="VR25" s="7">
        <f t="shared" si="456"/>
        <v>0</v>
      </c>
      <c r="VS25" s="7">
        <f t="shared" si="457"/>
        <v>0</v>
      </c>
      <c r="VT25" s="7">
        <f t="shared" si="458"/>
        <v>0</v>
      </c>
      <c r="VU25" s="7">
        <f t="shared" si="459"/>
        <v>0</v>
      </c>
      <c r="VV25" s="7">
        <f t="shared" si="460"/>
        <v>0</v>
      </c>
      <c r="VW25" s="7">
        <f t="shared" si="461"/>
        <v>0</v>
      </c>
      <c r="VX25" s="7">
        <f t="shared" si="462"/>
        <v>0</v>
      </c>
      <c r="VY25" s="7">
        <f t="shared" si="463"/>
        <v>0</v>
      </c>
      <c r="VZ25" s="7">
        <f t="shared" si="464"/>
        <v>0</v>
      </c>
      <c r="WA25" s="7">
        <f t="shared" si="465"/>
        <v>0</v>
      </c>
      <c r="WB25" s="7">
        <f t="shared" si="466"/>
        <v>0</v>
      </c>
      <c r="WC25" s="7">
        <f t="shared" si="467"/>
        <v>0</v>
      </c>
      <c r="WD25" s="7">
        <f t="shared" si="468"/>
        <v>0</v>
      </c>
      <c r="WE25" s="7">
        <f t="shared" si="469"/>
        <v>0</v>
      </c>
      <c r="WF25" s="7">
        <f t="shared" si="470"/>
        <v>0</v>
      </c>
      <c r="WG25" s="8" t="e">
        <f t="shared" si="471"/>
        <v>#DIV/0!</v>
      </c>
      <c r="WH25" s="10" t="e">
        <f t="shared" si="472"/>
        <v>#DIV/0!</v>
      </c>
      <c r="WI25" s="10"/>
      <c r="WJ25" s="13" t="e">
        <f t="shared" si="562"/>
        <v>#DIV/0!</v>
      </c>
      <c r="WK25" s="14" t="e">
        <f t="shared" si="474"/>
        <v>#DIV/0!</v>
      </c>
      <c r="WL25" s="14" t="e">
        <f t="shared" si="475"/>
        <v>#DIV/0!</v>
      </c>
      <c r="WM25" s="15" t="e">
        <f t="shared" si="476"/>
        <v>#DIV/0!</v>
      </c>
      <c r="WN25" s="30">
        <f t="shared" si="565"/>
        <v>6</v>
      </c>
      <c r="WO25" s="30">
        <f t="shared" si="478"/>
        <v>0</v>
      </c>
      <c r="WP25" s="5"/>
      <c r="WQ25" s="21" t="e">
        <f t="shared" si="559"/>
        <v>#N/A</v>
      </c>
      <c r="WR25" s="25"/>
      <c r="WS25" s="25"/>
      <c r="WT25" s="25"/>
      <c r="WU25" s="25"/>
      <c r="WV25" s="25"/>
      <c r="WW25" s="25"/>
      <c r="WX25" s="3">
        <f t="shared" si="479"/>
        <v>0</v>
      </c>
      <c r="WY25" s="3">
        <f t="shared" si="480"/>
        <v>0</v>
      </c>
      <c r="WZ25" s="3">
        <f t="shared" si="481"/>
        <v>0</v>
      </c>
      <c r="XA25" s="3">
        <f t="shared" si="482"/>
        <v>0</v>
      </c>
      <c r="XB25" s="3">
        <f t="shared" si="483"/>
        <v>0</v>
      </c>
      <c r="XC25" s="3">
        <f t="shared" si="484"/>
        <v>0</v>
      </c>
      <c r="XD25" s="3">
        <f t="shared" si="485"/>
        <v>0</v>
      </c>
      <c r="XE25" s="3">
        <f t="shared" si="486"/>
        <v>0</v>
      </c>
      <c r="XF25" s="3">
        <f t="shared" si="487"/>
        <v>0</v>
      </c>
      <c r="XG25" s="3">
        <f t="shared" si="488"/>
        <v>0</v>
      </c>
      <c r="XH25" s="3">
        <f t="shared" si="489"/>
        <v>0</v>
      </c>
      <c r="XI25" s="3">
        <f t="shared" si="490"/>
        <v>0</v>
      </c>
      <c r="XJ25" s="3">
        <f t="shared" si="491"/>
        <v>0</v>
      </c>
      <c r="XK25" s="3">
        <f t="shared" si="492"/>
        <v>0</v>
      </c>
      <c r="XL25" s="3">
        <f t="shared" si="493"/>
        <v>0</v>
      </c>
      <c r="XM25" s="3">
        <f t="shared" si="494"/>
        <v>0</v>
      </c>
      <c r="XN25" s="3">
        <f t="shared" si="495"/>
        <v>0</v>
      </c>
      <c r="XO25" s="3">
        <f t="shared" si="496"/>
        <v>0</v>
      </c>
      <c r="XP25" s="3">
        <f t="shared" si="497"/>
        <v>0</v>
      </c>
      <c r="XQ25" s="3">
        <f t="shared" si="498"/>
        <v>0</v>
      </c>
      <c r="XR25" s="3">
        <f t="shared" si="499"/>
        <v>0</v>
      </c>
      <c r="XS25" s="3">
        <f t="shared" si="500"/>
        <v>0</v>
      </c>
      <c r="XT25" s="3">
        <f t="shared" si="501"/>
        <v>0</v>
      </c>
      <c r="XU25" s="3">
        <f t="shared" si="502"/>
        <v>0</v>
      </c>
      <c r="XV25" s="3">
        <f t="shared" si="503"/>
        <v>0</v>
      </c>
      <c r="XW25" s="3">
        <f t="shared" si="504"/>
        <v>0</v>
      </c>
      <c r="XX25" s="3">
        <f t="shared" si="505"/>
        <v>0</v>
      </c>
      <c r="XY25" s="3">
        <f t="shared" si="506"/>
        <v>0</v>
      </c>
      <c r="XZ25" s="3">
        <f t="shared" si="507"/>
        <v>0</v>
      </c>
      <c r="YA25" s="3">
        <f t="shared" si="508"/>
        <v>0</v>
      </c>
      <c r="YB25" s="12" t="e">
        <f t="shared" si="7"/>
        <v>#DIV/0!</v>
      </c>
      <c r="YC25" s="10" t="e">
        <f t="shared" si="509"/>
        <v>#DIV/0!</v>
      </c>
      <c r="YD25" s="13" t="e">
        <f t="shared" si="510"/>
        <v>#DIV/0!</v>
      </c>
      <c r="YE25" s="14" t="e">
        <f t="shared" si="511"/>
        <v>#DIV/0!</v>
      </c>
      <c r="YF25" s="14" t="e">
        <f t="shared" si="512"/>
        <v>#DIV/0!</v>
      </c>
      <c r="YG25" s="15" t="e">
        <f t="shared" si="513"/>
        <v>#DIV/0!</v>
      </c>
      <c r="YH25" s="21" t="e">
        <f t="shared" si="514"/>
        <v>#N/A</v>
      </c>
      <c r="YI25" s="30">
        <f t="shared" si="515"/>
        <v>6</v>
      </c>
      <c r="YJ25" s="30">
        <f t="shared" si="516"/>
        <v>0</v>
      </c>
      <c r="YK25" s="5"/>
      <c r="YL25" s="25"/>
      <c r="YM25" s="25"/>
      <c r="YN25" s="25"/>
      <c r="YO25" s="25"/>
      <c r="YP25" s="25"/>
      <c r="YQ25" s="25"/>
      <c r="YR25" s="3">
        <f t="shared" si="517"/>
        <v>0</v>
      </c>
      <c r="YS25" s="3">
        <f t="shared" si="518"/>
        <v>0</v>
      </c>
      <c r="YT25" s="3">
        <f t="shared" si="519"/>
        <v>0</v>
      </c>
      <c r="YU25" s="3">
        <f t="shared" si="520"/>
        <v>0</v>
      </c>
      <c r="YV25" s="3">
        <f t="shared" si="521"/>
        <v>0</v>
      </c>
      <c r="YW25" s="3">
        <f t="shared" si="522"/>
        <v>0</v>
      </c>
      <c r="YX25" s="3">
        <f t="shared" si="523"/>
        <v>0</v>
      </c>
      <c r="YY25" s="3">
        <f t="shared" si="524"/>
        <v>0</v>
      </c>
      <c r="YZ25" s="3">
        <f t="shared" si="525"/>
        <v>0</v>
      </c>
      <c r="ZA25" s="3">
        <f t="shared" si="526"/>
        <v>0</v>
      </c>
      <c r="ZB25" s="3">
        <f t="shared" si="527"/>
        <v>0</v>
      </c>
      <c r="ZC25" s="3">
        <f t="shared" si="528"/>
        <v>0</v>
      </c>
      <c r="ZD25" s="3">
        <f t="shared" si="529"/>
        <v>0</v>
      </c>
      <c r="ZE25" s="3">
        <f t="shared" si="530"/>
        <v>0</v>
      </c>
      <c r="ZF25" s="3">
        <f t="shared" si="531"/>
        <v>0</v>
      </c>
      <c r="ZG25" s="3">
        <f t="shared" si="532"/>
        <v>0</v>
      </c>
      <c r="ZH25" s="3">
        <f t="shared" si="533"/>
        <v>0</v>
      </c>
      <c r="ZI25" s="3">
        <f t="shared" si="534"/>
        <v>0</v>
      </c>
      <c r="ZJ25" s="3">
        <f t="shared" si="535"/>
        <v>0</v>
      </c>
      <c r="ZK25" s="3">
        <f t="shared" si="536"/>
        <v>0</v>
      </c>
      <c r="ZL25" s="3">
        <f t="shared" si="537"/>
        <v>0</v>
      </c>
      <c r="ZM25" s="3">
        <f t="shared" si="538"/>
        <v>0</v>
      </c>
      <c r="ZN25" s="3">
        <f t="shared" si="539"/>
        <v>0</v>
      </c>
      <c r="ZO25" s="3">
        <f t="shared" si="540"/>
        <v>0</v>
      </c>
      <c r="ZP25" s="3">
        <f t="shared" si="541"/>
        <v>0</v>
      </c>
      <c r="ZQ25" s="3">
        <f t="shared" si="542"/>
        <v>0</v>
      </c>
      <c r="ZR25" s="3">
        <f t="shared" si="543"/>
        <v>0</v>
      </c>
      <c r="ZS25" s="3">
        <f t="shared" si="544"/>
        <v>0</v>
      </c>
      <c r="ZT25" s="3">
        <f t="shared" si="545"/>
        <v>0</v>
      </c>
      <c r="ZU25" s="3">
        <f t="shared" si="546"/>
        <v>0</v>
      </c>
      <c r="ZV25" s="12" t="e">
        <f t="shared" si="8"/>
        <v>#DIV/0!</v>
      </c>
      <c r="ZW25" s="10" t="e">
        <f t="shared" si="547"/>
        <v>#DIV/0!</v>
      </c>
      <c r="ZX25" s="13" t="e">
        <f t="shared" si="548"/>
        <v>#DIV/0!</v>
      </c>
      <c r="ZY25" s="14" t="e">
        <f t="shared" si="549"/>
        <v>#DIV/0!</v>
      </c>
      <c r="ZZ25" s="14" t="e">
        <f t="shared" si="550"/>
        <v>#DIV/0!</v>
      </c>
      <c r="AAA25" s="15" t="e">
        <f t="shared" si="551"/>
        <v>#DIV/0!</v>
      </c>
      <c r="AAB25" s="21" t="e">
        <f t="shared" si="552"/>
        <v>#N/A</v>
      </c>
      <c r="AAC25" s="30" t="e">
        <f>COUNTBLANK(#REF!)</f>
        <v>#REF!</v>
      </c>
      <c r="AAD25" s="30" t="e">
        <f t="shared" si="553"/>
        <v>#REF!</v>
      </c>
      <c r="AAE25" s="5"/>
      <c r="AAF25" s="70"/>
      <c r="AAG25" s="2" t="e">
        <f>COUNTBLANK(#REF!)</f>
        <v>#REF!</v>
      </c>
      <c r="AAH25" s="2" t="e">
        <f t="shared" si="554"/>
        <v>#REF!</v>
      </c>
      <c r="AAI25" s="47">
        <v>18</v>
      </c>
      <c r="AAJ25" s="117">
        <f>'LISTA DE ESTUDIANTES Y ASISTENC'!EUX22</f>
        <v>0</v>
      </c>
      <c r="AAK25" s="48">
        <f>'LISTA DE ESTUDIANTES Y ASISTENC'!EUY22:EUY22</f>
        <v>0</v>
      </c>
      <c r="AAL25" s="2" t="e">
        <f>COUNTBLANK(#REF!)</f>
        <v>#REF!</v>
      </c>
      <c r="AAM25" s="2" t="e">
        <f t="shared" si="555"/>
        <v>#REF!</v>
      </c>
      <c r="AAN25" s="47">
        <v>18</v>
      </c>
      <c r="AAO25" s="117">
        <f>'LISTA DE ESTUDIANTES Y ASISTENC'!FOF22</f>
        <v>0</v>
      </c>
      <c r="AAP25" s="48">
        <f>'LISTA DE ESTUDIANTES Y ASISTENC'!FOH22:FOH22</f>
        <v>0</v>
      </c>
      <c r="AAQ25" s="145"/>
    </row>
    <row r="26" spans="1:719" x14ac:dyDescent="0.25">
      <c r="A26" s="2">
        <f t="shared" si="9"/>
        <v>10</v>
      </c>
      <c r="B26" s="2">
        <f t="shared" si="10"/>
        <v>0</v>
      </c>
      <c r="C26" s="49">
        <v>19</v>
      </c>
      <c r="D26" s="48"/>
      <c r="E26" s="32"/>
      <c r="F26" s="25"/>
      <c r="G26" s="25"/>
      <c r="H26" s="25"/>
      <c r="I26" s="25"/>
      <c r="J26" s="25"/>
      <c r="K26" s="25"/>
      <c r="L26" s="25"/>
      <c r="M26" s="25"/>
      <c r="N26" s="25"/>
      <c r="O26" s="3">
        <f t="shared" si="11"/>
        <v>0</v>
      </c>
      <c r="P26" s="3">
        <f t="shared" si="12"/>
        <v>0</v>
      </c>
      <c r="Q26" s="3">
        <f t="shared" si="13"/>
        <v>0</v>
      </c>
      <c r="R26" s="3">
        <f t="shared" si="14"/>
        <v>0</v>
      </c>
      <c r="S26" s="3">
        <f t="shared" si="15"/>
        <v>0</v>
      </c>
      <c r="T26" s="3">
        <f t="shared" si="16"/>
        <v>0</v>
      </c>
      <c r="U26" s="3">
        <f t="shared" si="17"/>
        <v>0</v>
      </c>
      <c r="V26" s="3">
        <f t="shared" si="18"/>
        <v>0</v>
      </c>
      <c r="W26" s="3">
        <f t="shared" si="19"/>
        <v>0</v>
      </c>
      <c r="X26" s="3">
        <f t="shared" si="20"/>
        <v>0</v>
      </c>
      <c r="Y26" s="3">
        <f t="shared" si="21"/>
        <v>0</v>
      </c>
      <c r="Z26" s="3">
        <f t="shared" si="22"/>
        <v>0</v>
      </c>
      <c r="AA26" s="3">
        <f t="shared" si="23"/>
        <v>0</v>
      </c>
      <c r="AB26" s="3">
        <f t="shared" si="24"/>
        <v>0</v>
      </c>
      <c r="AC26" s="3">
        <f t="shared" si="25"/>
        <v>0</v>
      </c>
      <c r="AD26" s="3">
        <f t="shared" si="26"/>
        <v>0</v>
      </c>
      <c r="AE26" s="3">
        <f t="shared" si="27"/>
        <v>0</v>
      </c>
      <c r="AF26" s="3">
        <f t="shared" si="28"/>
        <v>0</v>
      </c>
      <c r="AG26" s="3">
        <f t="shared" si="29"/>
        <v>0</v>
      </c>
      <c r="AH26" s="3">
        <f t="shared" si="30"/>
        <v>0</v>
      </c>
      <c r="AI26" s="3">
        <f t="shared" si="31"/>
        <v>0</v>
      </c>
      <c r="AJ26" s="3">
        <f t="shared" si="32"/>
        <v>0</v>
      </c>
      <c r="AK26" s="3">
        <f t="shared" si="33"/>
        <v>0</v>
      </c>
      <c r="AL26" s="3">
        <f t="shared" si="34"/>
        <v>0</v>
      </c>
      <c r="AM26" s="3">
        <f t="shared" si="35"/>
        <v>0</v>
      </c>
      <c r="AN26" s="3">
        <f t="shared" si="36"/>
        <v>0</v>
      </c>
      <c r="AO26" s="3">
        <f t="shared" si="37"/>
        <v>0</v>
      </c>
      <c r="AP26" s="3">
        <f t="shared" si="38"/>
        <v>0</v>
      </c>
      <c r="AQ26" s="3">
        <f t="shared" si="39"/>
        <v>0</v>
      </c>
      <c r="AR26" s="3">
        <f t="shared" si="40"/>
        <v>0</v>
      </c>
      <c r="AS26" s="7">
        <f t="shared" si="41"/>
        <v>0</v>
      </c>
      <c r="AT26" s="7">
        <f t="shared" si="42"/>
        <v>0</v>
      </c>
      <c r="AU26" s="7">
        <f t="shared" si="43"/>
        <v>0</v>
      </c>
      <c r="AV26" s="7">
        <f t="shared" si="44"/>
        <v>0</v>
      </c>
      <c r="AW26" s="7">
        <f t="shared" si="45"/>
        <v>0</v>
      </c>
      <c r="AX26" s="7">
        <f t="shared" si="46"/>
        <v>0</v>
      </c>
      <c r="AY26" s="7">
        <f t="shared" si="47"/>
        <v>0</v>
      </c>
      <c r="AZ26" s="7">
        <f t="shared" si="48"/>
        <v>0</v>
      </c>
      <c r="BA26" s="7">
        <f t="shared" si="49"/>
        <v>0</v>
      </c>
      <c r="BB26" s="7">
        <f t="shared" si="50"/>
        <v>0</v>
      </c>
      <c r="BC26" s="7">
        <f t="shared" si="51"/>
        <v>0</v>
      </c>
      <c r="BD26" s="7">
        <f t="shared" si="52"/>
        <v>0</v>
      </c>
      <c r="BE26" s="7">
        <f t="shared" si="53"/>
        <v>0</v>
      </c>
      <c r="BF26" s="7">
        <f t="shared" si="54"/>
        <v>0</v>
      </c>
      <c r="BG26" s="7">
        <f t="shared" si="55"/>
        <v>0</v>
      </c>
      <c r="BH26" s="7">
        <f t="shared" si="56"/>
        <v>0</v>
      </c>
      <c r="BI26" s="7">
        <f t="shared" si="57"/>
        <v>0</v>
      </c>
      <c r="BJ26" s="7">
        <f t="shared" si="58"/>
        <v>0</v>
      </c>
      <c r="BK26" s="7">
        <f t="shared" si="59"/>
        <v>0</v>
      </c>
      <c r="BL26" s="7">
        <f t="shared" si="60"/>
        <v>0</v>
      </c>
      <c r="BM26" s="8" t="e">
        <f t="shared" si="0"/>
        <v>#DIV/0!</v>
      </c>
      <c r="BN26" s="10" t="e">
        <f t="shared" si="61"/>
        <v>#DIV/0!</v>
      </c>
      <c r="BO26" s="10"/>
      <c r="BP26" s="13" t="e">
        <f t="shared" si="62"/>
        <v>#DIV/0!</v>
      </c>
      <c r="BQ26" s="14" t="e">
        <f t="shared" si="63"/>
        <v>#DIV/0!</v>
      </c>
      <c r="BR26" s="14" t="e">
        <f t="shared" si="64"/>
        <v>#DIV/0!</v>
      </c>
      <c r="BS26" s="15" t="e">
        <f t="shared" si="65"/>
        <v>#DIV/0!</v>
      </c>
      <c r="BT26" s="30">
        <f t="shared" si="66"/>
        <v>6</v>
      </c>
      <c r="BU26" s="30">
        <f t="shared" si="67"/>
        <v>0</v>
      </c>
      <c r="BV26" s="5"/>
      <c r="BW26" s="21" t="e">
        <f t="shared" si="556"/>
        <v>#N/A</v>
      </c>
      <c r="BX26" s="25"/>
      <c r="BY26" s="25"/>
      <c r="BZ26" s="25"/>
      <c r="CA26" s="25"/>
      <c r="CB26" s="25"/>
      <c r="CC26" s="25"/>
      <c r="CD26" s="3">
        <f t="shared" si="68"/>
        <v>0</v>
      </c>
      <c r="CE26" s="3">
        <f t="shared" si="69"/>
        <v>0</v>
      </c>
      <c r="CF26" s="3">
        <f t="shared" si="70"/>
        <v>0</v>
      </c>
      <c r="CG26" s="3">
        <f t="shared" si="71"/>
        <v>0</v>
      </c>
      <c r="CH26" s="3">
        <f t="shared" si="72"/>
        <v>0</v>
      </c>
      <c r="CI26" s="3">
        <f t="shared" si="73"/>
        <v>0</v>
      </c>
      <c r="CJ26" s="3">
        <f t="shared" si="74"/>
        <v>0</v>
      </c>
      <c r="CK26" s="3">
        <f t="shared" si="75"/>
        <v>0</v>
      </c>
      <c r="CL26" s="3">
        <f t="shared" si="76"/>
        <v>0</v>
      </c>
      <c r="CM26" s="3">
        <f t="shared" si="77"/>
        <v>0</v>
      </c>
      <c r="CN26" s="3">
        <f t="shared" si="78"/>
        <v>0</v>
      </c>
      <c r="CO26" s="3">
        <f t="shared" si="79"/>
        <v>0</v>
      </c>
      <c r="CP26" s="3">
        <f t="shared" si="80"/>
        <v>0</v>
      </c>
      <c r="CQ26" s="3">
        <f t="shared" si="81"/>
        <v>0</v>
      </c>
      <c r="CR26" s="3">
        <f t="shared" si="82"/>
        <v>0</v>
      </c>
      <c r="CS26" s="3">
        <f t="shared" si="83"/>
        <v>0</v>
      </c>
      <c r="CT26" s="3">
        <f t="shared" si="84"/>
        <v>0</v>
      </c>
      <c r="CU26" s="3">
        <f t="shared" si="85"/>
        <v>0</v>
      </c>
      <c r="CV26" s="3">
        <f t="shared" si="86"/>
        <v>0</v>
      </c>
      <c r="CW26" s="3">
        <f t="shared" si="87"/>
        <v>0</v>
      </c>
      <c r="CX26" s="3">
        <f t="shared" si="88"/>
        <v>0</v>
      </c>
      <c r="CY26" s="3">
        <f t="shared" si="89"/>
        <v>0</v>
      </c>
      <c r="CZ26" s="3">
        <f t="shared" si="90"/>
        <v>0</v>
      </c>
      <c r="DA26" s="3">
        <f t="shared" si="91"/>
        <v>0</v>
      </c>
      <c r="DB26" s="3">
        <f t="shared" si="92"/>
        <v>0</v>
      </c>
      <c r="DC26" s="3">
        <f t="shared" si="93"/>
        <v>0</v>
      </c>
      <c r="DD26" s="3">
        <f t="shared" si="94"/>
        <v>0</v>
      </c>
      <c r="DE26" s="3">
        <f t="shared" si="95"/>
        <v>0</v>
      </c>
      <c r="DF26" s="3">
        <f t="shared" si="96"/>
        <v>0</v>
      </c>
      <c r="DG26" s="3">
        <f t="shared" si="97"/>
        <v>0</v>
      </c>
      <c r="DH26" s="12" t="e">
        <f t="shared" si="1"/>
        <v>#DIV/0!</v>
      </c>
      <c r="DI26" s="10" t="e">
        <f t="shared" si="98"/>
        <v>#DIV/0!</v>
      </c>
      <c r="DJ26" s="13" t="e">
        <f t="shared" si="99"/>
        <v>#DIV/0!</v>
      </c>
      <c r="DK26" s="14" t="e">
        <f t="shared" si="100"/>
        <v>#DIV/0!</v>
      </c>
      <c r="DL26" s="14" t="e">
        <f t="shared" si="101"/>
        <v>#DIV/0!</v>
      </c>
      <c r="DM26" s="15" t="e">
        <f t="shared" si="102"/>
        <v>#DIV/0!</v>
      </c>
      <c r="DN26" s="21" t="e">
        <f t="shared" si="103"/>
        <v>#N/A</v>
      </c>
      <c r="DO26" s="30">
        <f t="shared" si="104"/>
        <v>6</v>
      </c>
      <c r="DP26" s="30">
        <f t="shared" si="105"/>
        <v>0</v>
      </c>
      <c r="DQ26" s="5"/>
      <c r="DR26" s="25"/>
      <c r="DS26" s="25"/>
      <c r="DT26" s="25"/>
      <c r="DU26" s="25"/>
      <c r="DV26" s="25"/>
      <c r="DW26" s="25"/>
      <c r="DX26" s="3">
        <f t="shared" si="106"/>
        <v>0</v>
      </c>
      <c r="DY26" s="3">
        <f t="shared" si="107"/>
        <v>0</v>
      </c>
      <c r="DZ26" s="3">
        <f t="shared" si="108"/>
        <v>0</v>
      </c>
      <c r="EA26" s="3">
        <f t="shared" si="109"/>
        <v>0</v>
      </c>
      <c r="EB26" s="3">
        <f t="shared" si="110"/>
        <v>0</v>
      </c>
      <c r="EC26" s="3">
        <f t="shared" si="111"/>
        <v>0</v>
      </c>
      <c r="ED26" s="3">
        <f t="shared" si="112"/>
        <v>0</v>
      </c>
      <c r="EE26" s="3">
        <f t="shared" si="113"/>
        <v>0</v>
      </c>
      <c r="EF26" s="3">
        <f t="shared" si="114"/>
        <v>0</v>
      </c>
      <c r="EG26" s="3">
        <f t="shared" si="115"/>
        <v>0</v>
      </c>
      <c r="EH26" s="3">
        <f t="shared" si="116"/>
        <v>0</v>
      </c>
      <c r="EI26" s="3">
        <f t="shared" si="117"/>
        <v>0</v>
      </c>
      <c r="EJ26" s="3">
        <f t="shared" si="118"/>
        <v>0</v>
      </c>
      <c r="EK26" s="3">
        <f t="shared" si="119"/>
        <v>0</v>
      </c>
      <c r="EL26" s="3">
        <f t="shared" si="120"/>
        <v>0</v>
      </c>
      <c r="EM26" s="3">
        <f t="shared" si="121"/>
        <v>0</v>
      </c>
      <c r="EN26" s="3">
        <f t="shared" si="122"/>
        <v>0</v>
      </c>
      <c r="EO26" s="3">
        <f t="shared" si="123"/>
        <v>0</v>
      </c>
      <c r="EP26" s="3">
        <f t="shared" si="124"/>
        <v>0</v>
      </c>
      <c r="EQ26" s="3">
        <f t="shared" si="125"/>
        <v>0</v>
      </c>
      <c r="ER26" s="3">
        <f t="shared" si="126"/>
        <v>0</v>
      </c>
      <c r="ES26" s="3">
        <f t="shared" si="127"/>
        <v>0</v>
      </c>
      <c r="ET26" s="3">
        <f t="shared" si="128"/>
        <v>0</v>
      </c>
      <c r="EU26" s="3">
        <f t="shared" si="129"/>
        <v>0</v>
      </c>
      <c r="EV26" s="3">
        <f t="shared" si="130"/>
        <v>0</v>
      </c>
      <c r="EW26" s="3">
        <f t="shared" si="131"/>
        <v>0</v>
      </c>
      <c r="EX26" s="3">
        <f t="shared" si="132"/>
        <v>0</v>
      </c>
      <c r="EY26" s="3">
        <f t="shared" si="133"/>
        <v>0</v>
      </c>
      <c r="EZ26" s="3">
        <f t="shared" si="134"/>
        <v>0</v>
      </c>
      <c r="FA26" s="3">
        <f t="shared" si="135"/>
        <v>0</v>
      </c>
      <c r="FB26" s="12" t="e">
        <f t="shared" si="2"/>
        <v>#DIV/0!</v>
      </c>
      <c r="FC26" s="10" t="e">
        <f t="shared" si="136"/>
        <v>#DIV/0!</v>
      </c>
      <c r="FD26" s="13" t="e">
        <f t="shared" si="137"/>
        <v>#DIV/0!</v>
      </c>
      <c r="FE26" s="14" t="e">
        <f t="shared" si="138"/>
        <v>#DIV/0!</v>
      </c>
      <c r="FF26" s="14" t="e">
        <f t="shared" si="139"/>
        <v>#DIV/0!</v>
      </c>
      <c r="FG26" s="15" t="e">
        <f t="shared" si="140"/>
        <v>#DIV/0!</v>
      </c>
      <c r="FH26" s="21" t="e">
        <f t="shared" si="141"/>
        <v>#N/A</v>
      </c>
      <c r="FI26" s="30" t="e">
        <f>COUNTBLANK(#REF!)</f>
        <v>#REF!</v>
      </c>
      <c r="FJ26" s="30" t="e">
        <f t="shared" si="142"/>
        <v>#REF!</v>
      </c>
      <c r="FK26" s="5"/>
      <c r="FL26" s="70"/>
      <c r="FM26" s="2" t="e">
        <f>COUNTBLANK(#REF!)</f>
        <v>#REF!</v>
      </c>
      <c r="FN26" s="2" t="e">
        <f t="shared" si="143"/>
        <v>#REF!</v>
      </c>
      <c r="FO26" s="49">
        <v>19</v>
      </c>
      <c r="FP26" s="117" t="e">
        <f>'LISTA DE ESTUDIANTES Y ASISTENC'!#REF!</f>
        <v>#REF!</v>
      </c>
      <c r="FQ26" s="48" t="e">
        <f>'LISTA DE ESTUDIANTES Y ASISTENC'!#REF!</f>
        <v>#REF!</v>
      </c>
      <c r="FR26" s="2" t="e">
        <f>COUNTBLANK(#REF!)</f>
        <v>#REF!</v>
      </c>
      <c r="FS26" s="2" t="e">
        <f t="shared" si="144"/>
        <v>#REF!</v>
      </c>
      <c r="FT26" s="49">
        <v>19</v>
      </c>
      <c r="FU26" s="117">
        <f>'LISTA DE ESTUDIANTES Y ASISTENC'!RO23</f>
        <v>0</v>
      </c>
      <c r="FV26" s="178">
        <f>'LISTA DE ESTUDIANTES Y ASISTENC'!RQ23:RQ23</f>
        <v>0</v>
      </c>
      <c r="FW26" s="186"/>
      <c r="FX26" s="2">
        <f t="shared" si="145"/>
        <v>10</v>
      </c>
      <c r="FY26" s="2">
        <f t="shared" si="146"/>
        <v>0</v>
      </c>
      <c r="FZ26" s="49">
        <v>19</v>
      </c>
      <c r="GA26" s="117">
        <f>'LISTA DE ESTUDIANTES Y ASISTENC'!AQP23</f>
        <v>0</v>
      </c>
      <c r="GB26" s="48">
        <f>'LISTA DE ESTUDIANTES Y ASISTENC'!AQR23:AQR23</f>
        <v>0</v>
      </c>
      <c r="GC26" s="32"/>
      <c r="GD26" s="25"/>
      <c r="GE26" s="25"/>
      <c r="GF26" s="25"/>
      <c r="GG26" s="25"/>
      <c r="GH26" s="25"/>
      <c r="GI26" s="25"/>
      <c r="GJ26" s="25"/>
      <c r="GK26" s="25"/>
      <c r="GL26" s="25"/>
      <c r="GM26" s="3">
        <f t="shared" si="147"/>
        <v>0</v>
      </c>
      <c r="GN26" s="3">
        <f t="shared" si="148"/>
        <v>0</v>
      </c>
      <c r="GO26" s="3">
        <f t="shared" si="149"/>
        <v>0</v>
      </c>
      <c r="GP26" s="3">
        <f t="shared" si="150"/>
        <v>0</v>
      </c>
      <c r="GQ26" s="3">
        <f t="shared" si="151"/>
        <v>0</v>
      </c>
      <c r="GR26" s="3">
        <f t="shared" si="152"/>
        <v>0</v>
      </c>
      <c r="GS26" s="3">
        <f t="shared" si="153"/>
        <v>0</v>
      </c>
      <c r="GT26" s="3">
        <f t="shared" si="154"/>
        <v>0</v>
      </c>
      <c r="GU26" s="3">
        <f t="shared" si="155"/>
        <v>0</v>
      </c>
      <c r="GV26" s="3">
        <f t="shared" si="156"/>
        <v>0</v>
      </c>
      <c r="GW26" s="3">
        <f t="shared" si="157"/>
        <v>0</v>
      </c>
      <c r="GX26" s="3">
        <f t="shared" si="158"/>
        <v>0</v>
      </c>
      <c r="GY26" s="3">
        <f t="shared" si="159"/>
        <v>0</v>
      </c>
      <c r="GZ26" s="3">
        <f t="shared" si="160"/>
        <v>0</v>
      </c>
      <c r="HA26" s="3">
        <f t="shared" si="161"/>
        <v>0</v>
      </c>
      <c r="HB26" s="3">
        <f t="shared" si="162"/>
        <v>0</v>
      </c>
      <c r="HC26" s="3">
        <f t="shared" si="163"/>
        <v>0</v>
      </c>
      <c r="HD26" s="3">
        <f t="shared" si="164"/>
        <v>0</v>
      </c>
      <c r="HE26" s="3">
        <f t="shared" si="165"/>
        <v>0</v>
      </c>
      <c r="HF26" s="3">
        <f t="shared" si="166"/>
        <v>0</v>
      </c>
      <c r="HG26" s="3">
        <f t="shared" si="167"/>
        <v>0</v>
      </c>
      <c r="HH26" s="3">
        <f t="shared" si="168"/>
        <v>0</v>
      </c>
      <c r="HI26" s="3">
        <f t="shared" si="169"/>
        <v>0</v>
      </c>
      <c r="HJ26" s="3">
        <f t="shared" si="170"/>
        <v>0</v>
      </c>
      <c r="HK26" s="3">
        <f t="shared" si="171"/>
        <v>0</v>
      </c>
      <c r="HL26" s="3">
        <f t="shared" si="172"/>
        <v>0</v>
      </c>
      <c r="HM26" s="3">
        <f t="shared" si="173"/>
        <v>0</v>
      </c>
      <c r="HN26" s="3">
        <f t="shared" si="174"/>
        <v>0</v>
      </c>
      <c r="HO26" s="3">
        <f t="shared" si="175"/>
        <v>0</v>
      </c>
      <c r="HP26" s="3">
        <f t="shared" si="176"/>
        <v>0</v>
      </c>
      <c r="HQ26" s="7">
        <f t="shared" si="177"/>
        <v>0</v>
      </c>
      <c r="HR26" s="7">
        <f t="shared" si="178"/>
        <v>0</v>
      </c>
      <c r="HS26" s="7">
        <f t="shared" si="179"/>
        <v>0</v>
      </c>
      <c r="HT26" s="7">
        <f t="shared" si="180"/>
        <v>0</v>
      </c>
      <c r="HU26" s="7">
        <f t="shared" si="181"/>
        <v>0</v>
      </c>
      <c r="HV26" s="7">
        <f t="shared" si="182"/>
        <v>0</v>
      </c>
      <c r="HW26" s="7">
        <f t="shared" si="183"/>
        <v>0</v>
      </c>
      <c r="HX26" s="7">
        <f t="shared" si="184"/>
        <v>0</v>
      </c>
      <c r="HY26" s="7">
        <f t="shared" si="185"/>
        <v>0</v>
      </c>
      <c r="HZ26" s="7">
        <f t="shared" si="186"/>
        <v>0</v>
      </c>
      <c r="IA26" s="7">
        <f t="shared" si="187"/>
        <v>0</v>
      </c>
      <c r="IB26" s="7">
        <f t="shared" si="188"/>
        <v>0</v>
      </c>
      <c r="IC26" s="7">
        <f t="shared" si="189"/>
        <v>0</v>
      </c>
      <c r="ID26" s="7">
        <f t="shared" si="190"/>
        <v>0</v>
      </c>
      <c r="IE26" s="7">
        <f t="shared" si="191"/>
        <v>0</v>
      </c>
      <c r="IF26" s="7">
        <f t="shared" si="192"/>
        <v>0</v>
      </c>
      <c r="IG26" s="7">
        <f t="shared" si="193"/>
        <v>0</v>
      </c>
      <c r="IH26" s="7">
        <f t="shared" si="194"/>
        <v>0</v>
      </c>
      <c r="II26" s="7">
        <f t="shared" si="195"/>
        <v>0</v>
      </c>
      <c r="IJ26" s="7">
        <f t="shared" si="196"/>
        <v>0</v>
      </c>
      <c r="IK26" s="8" t="e">
        <f t="shared" si="197"/>
        <v>#DIV/0!</v>
      </c>
      <c r="IL26" s="10" t="e">
        <f t="shared" si="198"/>
        <v>#DIV/0!</v>
      </c>
      <c r="IM26" s="10"/>
      <c r="IN26" s="13" t="e">
        <f t="shared" si="560"/>
        <v>#DIV/0!</v>
      </c>
      <c r="IO26" s="14" t="e">
        <f t="shared" si="200"/>
        <v>#DIV/0!</v>
      </c>
      <c r="IP26" s="14" t="e">
        <f t="shared" si="201"/>
        <v>#DIV/0!</v>
      </c>
      <c r="IQ26" s="15" t="e">
        <f t="shared" si="202"/>
        <v>#DIV/0!</v>
      </c>
      <c r="IR26" s="30">
        <f t="shared" si="563"/>
        <v>6</v>
      </c>
      <c r="IS26" s="30">
        <f t="shared" si="204"/>
        <v>0</v>
      </c>
      <c r="IT26" s="5"/>
      <c r="IU26" s="21" t="e">
        <f t="shared" si="557"/>
        <v>#N/A</v>
      </c>
      <c r="IV26" s="25"/>
      <c r="IW26" s="25"/>
      <c r="IX26" s="25"/>
      <c r="IY26" s="25"/>
      <c r="IZ26" s="25"/>
      <c r="JA26" s="25"/>
      <c r="JB26" s="3">
        <f t="shared" si="205"/>
        <v>0</v>
      </c>
      <c r="JC26" s="3">
        <f t="shared" si="206"/>
        <v>0</v>
      </c>
      <c r="JD26" s="3">
        <f t="shared" si="207"/>
        <v>0</v>
      </c>
      <c r="JE26" s="3">
        <f t="shared" si="208"/>
        <v>0</v>
      </c>
      <c r="JF26" s="3">
        <f t="shared" si="209"/>
        <v>0</v>
      </c>
      <c r="JG26" s="3">
        <f t="shared" si="210"/>
        <v>0</v>
      </c>
      <c r="JH26" s="3">
        <f t="shared" si="211"/>
        <v>0</v>
      </c>
      <c r="JI26" s="3">
        <f t="shared" si="212"/>
        <v>0</v>
      </c>
      <c r="JJ26" s="3">
        <f t="shared" si="213"/>
        <v>0</v>
      </c>
      <c r="JK26" s="3">
        <f t="shared" si="214"/>
        <v>0</v>
      </c>
      <c r="JL26" s="3">
        <f t="shared" si="215"/>
        <v>0</v>
      </c>
      <c r="JM26" s="3">
        <f t="shared" si="216"/>
        <v>0</v>
      </c>
      <c r="JN26" s="3">
        <f t="shared" si="217"/>
        <v>0</v>
      </c>
      <c r="JO26" s="3">
        <f t="shared" si="218"/>
        <v>0</v>
      </c>
      <c r="JP26" s="3">
        <f t="shared" si="219"/>
        <v>0</v>
      </c>
      <c r="JQ26" s="3">
        <f t="shared" si="220"/>
        <v>0</v>
      </c>
      <c r="JR26" s="3">
        <f t="shared" si="221"/>
        <v>0</v>
      </c>
      <c r="JS26" s="3">
        <f t="shared" si="222"/>
        <v>0</v>
      </c>
      <c r="JT26" s="3">
        <f t="shared" si="223"/>
        <v>0</v>
      </c>
      <c r="JU26" s="3">
        <f t="shared" si="224"/>
        <v>0</v>
      </c>
      <c r="JV26" s="3">
        <f t="shared" si="225"/>
        <v>0</v>
      </c>
      <c r="JW26" s="3">
        <f t="shared" si="226"/>
        <v>0</v>
      </c>
      <c r="JX26" s="3">
        <f t="shared" si="227"/>
        <v>0</v>
      </c>
      <c r="JY26" s="3">
        <f t="shared" si="228"/>
        <v>0</v>
      </c>
      <c r="JZ26" s="3">
        <f t="shared" si="229"/>
        <v>0</v>
      </c>
      <c r="KA26" s="3">
        <f t="shared" si="230"/>
        <v>0</v>
      </c>
      <c r="KB26" s="3">
        <f t="shared" si="231"/>
        <v>0</v>
      </c>
      <c r="KC26" s="3">
        <f t="shared" si="232"/>
        <v>0</v>
      </c>
      <c r="KD26" s="3">
        <f t="shared" si="233"/>
        <v>0</v>
      </c>
      <c r="KE26" s="3">
        <f t="shared" si="234"/>
        <v>0</v>
      </c>
      <c r="KF26" s="12" t="e">
        <f t="shared" si="3"/>
        <v>#DIV/0!</v>
      </c>
      <c r="KG26" s="10" t="e">
        <f t="shared" si="235"/>
        <v>#DIV/0!</v>
      </c>
      <c r="KH26" s="13" t="e">
        <f t="shared" si="236"/>
        <v>#DIV/0!</v>
      </c>
      <c r="KI26" s="14" t="e">
        <f t="shared" si="237"/>
        <v>#DIV/0!</v>
      </c>
      <c r="KJ26" s="14" t="e">
        <f t="shared" si="238"/>
        <v>#DIV/0!</v>
      </c>
      <c r="KK26" s="15" t="e">
        <f t="shared" si="239"/>
        <v>#DIV/0!</v>
      </c>
      <c r="KL26" s="21" t="e">
        <f t="shared" si="240"/>
        <v>#N/A</v>
      </c>
      <c r="KM26" s="30">
        <f t="shared" si="241"/>
        <v>6</v>
      </c>
      <c r="KN26" s="30">
        <f t="shared" si="242"/>
        <v>0</v>
      </c>
      <c r="KO26" s="5"/>
      <c r="KP26" s="25"/>
      <c r="KQ26" s="25"/>
      <c r="KR26" s="25"/>
      <c r="KS26" s="25"/>
      <c r="KT26" s="25"/>
      <c r="KU26" s="25"/>
      <c r="KV26" s="3">
        <f t="shared" si="243"/>
        <v>0</v>
      </c>
      <c r="KW26" s="3">
        <f t="shared" si="244"/>
        <v>0</v>
      </c>
      <c r="KX26" s="3">
        <f t="shared" si="245"/>
        <v>0</v>
      </c>
      <c r="KY26" s="3">
        <f t="shared" si="246"/>
        <v>0</v>
      </c>
      <c r="KZ26" s="3">
        <f t="shared" si="247"/>
        <v>0</v>
      </c>
      <c r="LA26" s="3">
        <f t="shared" si="248"/>
        <v>0</v>
      </c>
      <c r="LB26" s="3">
        <f t="shared" si="249"/>
        <v>0</v>
      </c>
      <c r="LC26" s="3">
        <f t="shared" si="250"/>
        <v>0</v>
      </c>
      <c r="LD26" s="3">
        <f t="shared" si="251"/>
        <v>0</v>
      </c>
      <c r="LE26" s="3">
        <f t="shared" si="252"/>
        <v>0</v>
      </c>
      <c r="LF26" s="3">
        <f t="shared" si="253"/>
        <v>0</v>
      </c>
      <c r="LG26" s="3">
        <f t="shared" si="254"/>
        <v>0</v>
      </c>
      <c r="LH26" s="3">
        <f t="shared" si="255"/>
        <v>0</v>
      </c>
      <c r="LI26" s="3">
        <f t="shared" si="256"/>
        <v>0</v>
      </c>
      <c r="LJ26" s="3">
        <f t="shared" si="257"/>
        <v>0</v>
      </c>
      <c r="LK26" s="3">
        <f t="shared" si="258"/>
        <v>0</v>
      </c>
      <c r="LL26" s="3">
        <f t="shared" si="259"/>
        <v>0</v>
      </c>
      <c r="LM26" s="3">
        <f t="shared" si="260"/>
        <v>0</v>
      </c>
      <c r="LN26" s="3">
        <f t="shared" si="261"/>
        <v>0</v>
      </c>
      <c r="LO26" s="3">
        <f t="shared" si="262"/>
        <v>0</v>
      </c>
      <c r="LP26" s="3">
        <f t="shared" si="263"/>
        <v>0</v>
      </c>
      <c r="LQ26" s="3">
        <f t="shared" si="264"/>
        <v>0</v>
      </c>
      <c r="LR26" s="3">
        <f t="shared" si="265"/>
        <v>0</v>
      </c>
      <c r="LS26" s="3">
        <f t="shared" si="266"/>
        <v>0</v>
      </c>
      <c r="LT26" s="3">
        <f t="shared" si="267"/>
        <v>0</v>
      </c>
      <c r="LU26" s="3">
        <f t="shared" si="268"/>
        <v>0</v>
      </c>
      <c r="LV26" s="3">
        <f t="shared" si="269"/>
        <v>0</v>
      </c>
      <c r="LW26" s="3">
        <f t="shared" si="270"/>
        <v>0</v>
      </c>
      <c r="LX26" s="3">
        <f t="shared" si="271"/>
        <v>0</v>
      </c>
      <c r="LY26" s="3">
        <f t="shared" si="272"/>
        <v>0</v>
      </c>
      <c r="LZ26" s="12" t="e">
        <f t="shared" si="4"/>
        <v>#DIV/0!</v>
      </c>
      <c r="MA26" s="10" t="e">
        <f t="shared" si="273"/>
        <v>#DIV/0!</v>
      </c>
      <c r="MB26" s="13" t="e">
        <f t="shared" si="274"/>
        <v>#DIV/0!</v>
      </c>
      <c r="MC26" s="14" t="e">
        <f t="shared" si="275"/>
        <v>#DIV/0!</v>
      </c>
      <c r="MD26" s="14" t="e">
        <f t="shared" si="276"/>
        <v>#DIV/0!</v>
      </c>
      <c r="ME26" s="15" t="e">
        <f t="shared" si="277"/>
        <v>#DIV/0!</v>
      </c>
      <c r="MF26" s="21" t="e">
        <f t="shared" si="278"/>
        <v>#N/A</v>
      </c>
      <c r="MG26" s="30" t="e">
        <f>COUNTBLANK(#REF!)</f>
        <v>#REF!</v>
      </c>
      <c r="MH26" s="30" t="e">
        <f t="shared" si="279"/>
        <v>#REF!</v>
      </c>
      <c r="MI26" s="5"/>
      <c r="MJ26" s="70"/>
      <c r="MK26" s="2" t="e">
        <f>COUNTBLANK(#REF!)</f>
        <v>#REF!</v>
      </c>
      <c r="ML26" s="2" t="e">
        <f t="shared" si="280"/>
        <v>#REF!</v>
      </c>
      <c r="MM26" s="49">
        <v>19</v>
      </c>
      <c r="MN26" s="117">
        <f>'LISTA DE ESTUDIANTES Y ASISTENC'!AXD23</f>
        <v>0</v>
      </c>
      <c r="MO26" s="48">
        <f>'LISTA DE ESTUDIANTES Y ASISTENC'!AXE23:AXE23</f>
        <v>0</v>
      </c>
      <c r="MP26" s="2" t="e">
        <f>COUNTBLANK(#REF!)</f>
        <v>#REF!</v>
      </c>
      <c r="MQ26" s="2" t="e">
        <f t="shared" si="281"/>
        <v>#REF!</v>
      </c>
      <c r="MR26" s="49">
        <v>19</v>
      </c>
      <c r="MS26" s="117">
        <f>'LISTA DE ESTUDIANTES Y ASISTENC'!BQL23</f>
        <v>0</v>
      </c>
      <c r="MT26" s="178">
        <f>'LISTA DE ESTUDIANTES Y ASISTENC'!BQN23:BQN23</f>
        <v>0</v>
      </c>
      <c r="MU26" s="188"/>
      <c r="MV26" s="2">
        <f t="shared" si="282"/>
        <v>10</v>
      </c>
      <c r="MW26" s="2">
        <f t="shared" si="283"/>
        <v>0</v>
      </c>
      <c r="MX26" s="49">
        <v>19</v>
      </c>
      <c r="MY26" s="117">
        <f>'LISTA DE ESTUDIANTES Y ASISTENC'!CPM23</f>
        <v>0</v>
      </c>
      <c r="MZ26" s="48">
        <f>'LISTA DE ESTUDIANTES Y ASISTENC'!CPO23:CPO23</f>
        <v>0</v>
      </c>
      <c r="NA26" s="32"/>
      <c r="NB26" s="25"/>
      <c r="NC26" s="25"/>
      <c r="ND26" s="25"/>
      <c r="NE26" s="25"/>
      <c r="NF26" s="25"/>
      <c r="NG26" s="25"/>
      <c r="NH26" s="25"/>
      <c r="NI26" s="25"/>
      <c r="NJ26" s="25"/>
      <c r="NK26" s="3">
        <f t="shared" si="284"/>
        <v>0</v>
      </c>
      <c r="NL26" s="3">
        <f t="shared" si="285"/>
        <v>0</v>
      </c>
      <c r="NM26" s="3">
        <f t="shared" si="286"/>
        <v>0</v>
      </c>
      <c r="NN26" s="3">
        <f t="shared" si="287"/>
        <v>0</v>
      </c>
      <c r="NO26" s="3">
        <f t="shared" si="288"/>
        <v>0</v>
      </c>
      <c r="NP26" s="3">
        <f t="shared" si="289"/>
        <v>0</v>
      </c>
      <c r="NQ26" s="3">
        <f t="shared" si="290"/>
        <v>0</v>
      </c>
      <c r="NR26" s="3">
        <f t="shared" si="291"/>
        <v>0</v>
      </c>
      <c r="NS26" s="3">
        <f t="shared" si="292"/>
        <v>0</v>
      </c>
      <c r="NT26" s="3">
        <f t="shared" si="293"/>
        <v>0</v>
      </c>
      <c r="NU26" s="3">
        <f t="shared" si="294"/>
        <v>0</v>
      </c>
      <c r="NV26" s="3">
        <f t="shared" si="295"/>
        <v>0</v>
      </c>
      <c r="NW26" s="3">
        <f t="shared" si="296"/>
        <v>0</v>
      </c>
      <c r="NX26" s="3">
        <f t="shared" si="297"/>
        <v>0</v>
      </c>
      <c r="NY26" s="3">
        <f t="shared" si="298"/>
        <v>0</v>
      </c>
      <c r="NZ26" s="3">
        <f t="shared" si="299"/>
        <v>0</v>
      </c>
      <c r="OA26" s="3">
        <f t="shared" si="300"/>
        <v>0</v>
      </c>
      <c r="OB26" s="3">
        <f t="shared" si="301"/>
        <v>0</v>
      </c>
      <c r="OC26" s="3">
        <f t="shared" si="302"/>
        <v>0</v>
      </c>
      <c r="OD26" s="3">
        <f t="shared" si="303"/>
        <v>0</v>
      </c>
      <c r="OE26" s="3">
        <f t="shared" si="304"/>
        <v>0</v>
      </c>
      <c r="OF26" s="3">
        <f t="shared" si="305"/>
        <v>0</v>
      </c>
      <c r="OG26" s="3">
        <f t="shared" si="306"/>
        <v>0</v>
      </c>
      <c r="OH26" s="3">
        <f t="shared" si="307"/>
        <v>0</v>
      </c>
      <c r="OI26" s="3">
        <f t="shared" si="308"/>
        <v>0</v>
      </c>
      <c r="OJ26" s="3">
        <f t="shared" si="309"/>
        <v>0</v>
      </c>
      <c r="OK26" s="3">
        <f t="shared" si="310"/>
        <v>0</v>
      </c>
      <c r="OL26" s="3">
        <f t="shared" si="311"/>
        <v>0</v>
      </c>
      <c r="OM26" s="3">
        <f t="shared" si="312"/>
        <v>0</v>
      </c>
      <c r="ON26" s="3">
        <f t="shared" si="313"/>
        <v>0</v>
      </c>
      <c r="OO26" s="7">
        <f t="shared" si="314"/>
        <v>0</v>
      </c>
      <c r="OP26" s="7">
        <f t="shared" si="315"/>
        <v>0</v>
      </c>
      <c r="OQ26" s="7">
        <f t="shared" si="316"/>
        <v>0</v>
      </c>
      <c r="OR26" s="7">
        <f t="shared" si="317"/>
        <v>0</v>
      </c>
      <c r="OS26" s="7">
        <f t="shared" si="318"/>
        <v>0</v>
      </c>
      <c r="OT26" s="7">
        <f t="shared" si="319"/>
        <v>0</v>
      </c>
      <c r="OU26" s="7">
        <f t="shared" si="320"/>
        <v>0</v>
      </c>
      <c r="OV26" s="7">
        <f t="shared" si="321"/>
        <v>0</v>
      </c>
      <c r="OW26" s="7">
        <f t="shared" si="322"/>
        <v>0</v>
      </c>
      <c r="OX26" s="7">
        <f t="shared" si="323"/>
        <v>0</v>
      </c>
      <c r="OY26" s="7">
        <f t="shared" si="324"/>
        <v>0</v>
      </c>
      <c r="OZ26" s="7">
        <f t="shared" si="325"/>
        <v>0</v>
      </c>
      <c r="PA26" s="7">
        <f t="shared" si="326"/>
        <v>0</v>
      </c>
      <c r="PB26" s="7">
        <f t="shared" si="327"/>
        <v>0</v>
      </c>
      <c r="PC26" s="7">
        <f t="shared" si="328"/>
        <v>0</v>
      </c>
      <c r="PD26" s="7">
        <f t="shared" si="329"/>
        <v>0</v>
      </c>
      <c r="PE26" s="7">
        <f t="shared" si="330"/>
        <v>0</v>
      </c>
      <c r="PF26" s="7">
        <f t="shared" si="331"/>
        <v>0</v>
      </c>
      <c r="PG26" s="7">
        <f t="shared" si="332"/>
        <v>0</v>
      </c>
      <c r="PH26" s="7">
        <f t="shared" si="333"/>
        <v>0</v>
      </c>
      <c r="PI26" s="8" t="e">
        <f t="shared" si="334"/>
        <v>#DIV/0!</v>
      </c>
      <c r="PJ26" s="10" t="e">
        <f t="shared" si="335"/>
        <v>#DIV/0!</v>
      </c>
      <c r="PK26" s="10"/>
      <c r="PL26" s="13" t="e">
        <f t="shared" si="561"/>
        <v>#DIV/0!</v>
      </c>
      <c r="PM26" s="14" t="e">
        <f t="shared" si="337"/>
        <v>#DIV/0!</v>
      </c>
      <c r="PN26" s="14" t="e">
        <f t="shared" si="338"/>
        <v>#DIV/0!</v>
      </c>
      <c r="PO26" s="15" t="e">
        <f t="shared" si="339"/>
        <v>#DIV/0!</v>
      </c>
      <c r="PP26" s="30">
        <f t="shared" si="564"/>
        <v>6</v>
      </c>
      <c r="PQ26" s="30">
        <f t="shared" si="341"/>
        <v>0</v>
      </c>
      <c r="PR26" s="5"/>
      <c r="PS26" s="21" t="e">
        <f t="shared" si="558"/>
        <v>#N/A</v>
      </c>
      <c r="PT26" s="25"/>
      <c r="PU26" s="25"/>
      <c r="PV26" s="25"/>
      <c r="PW26" s="25"/>
      <c r="PX26" s="25"/>
      <c r="PY26" s="25"/>
      <c r="PZ26" s="3">
        <f t="shared" si="342"/>
        <v>0</v>
      </c>
      <c r="QA26" s="3">
        <f t="shared" si="343"/>
        <v>0</v>
      </c>
      <c r="QB26" s="3">
        <f t="shared" si="344"/>
        <v>0</v>
      </c>
      <c r="QC26" s="3">
        <f t="shared" si="345"/>
        <v>0</v>
      </c>
      <c r="QD26" s="3">
        <f t="shared" si="346"/>
        <v>0</v>
      </c>
      <c r="QE26" s="3">
        <f t="shared" si="347"/>
        <v>0</v>
      </c>
      <c r="QF26" s="3">
        <f t="shared" si="348"/>
        <v>0</v>
      </c>
      <c r="QG26" s="3">
        <f t="shared" si="349"/>
        <v>0</v>
      </c>
      <c r="QH26" s="3">
        <f t="shared" si="350"/>
        <v>0</v>
      </c>
      <c r="QI26" s="3">
        <f t="shared" si="351"/>
        <v>0</v>
      </c>
      <c r="QJ26" s="3">
        <f t="shared" si="352"/>
        <v>0</v>
      </c>
      <c r="QK26" s="3">
        <f t="shared" si="353"/>
        <v>0</v>
      </c>
      <c r="QL26" s="3">
        <f t="shared" si="354"/>
        <v>0</v>
      </c>
      <c r="QM26" s="3">
        <f t="shared" si="355"/>
        <v>0</v>
      </c>
      <c r="QN26" s="3">
        <f t="shared" si="356"/>
        <v>0</v>
      </c>
      <c r="QO26" s="3">
        <f t="shared" si="357"/>
        <v>0</v>
      </c>
      <c r="QP26" s="3">
        <f t="shared" si="358"/>
        <v>0</v>
      </c>
      <c r="QQ26" s="3">
        <f t="shared" si="359"/>
        <v>0</v>
      </c>
      <c r="QR26" s="3">
        <f t="shared" si="360"/>
        <v>0</v>
      </c>
      <c r="QS26" s="3">
        <f t="shared" si="361"/>
        <v>0</v>
      </c>
      <c r="QT26" s="3">
        <f t="shared" si="362"/>
        <v>0</v>
      </c>
      <c r="QU26" s="3">
        <f t="shared" si="363"/>
        <v>0</v>
      </c>
      <c r="QV26" s="3">
        <f t="shared" si="364"/>
        <v>0</v>
      </c>
      <c r="QW26" s="3">
        <f t="shared" si="365"/>
        <v>0</v>
      </c>
      <c r="QX26" s="3">
        <f t="shared" si="366"/>
        <v>0</v>
      </c>
      <c r="QY26" s="3">
        <f t="shared" si="367"/>
        <v>0</v>
      </c>
      <c r="QZ26" s="3">
        <f t="shared" si="368"/>
        <v>0</v>
      </c>
      <c r="RA26" s="3">
        <f t="shared" si="369"/>
        <v>0</v>
      </c>
      <c r="RB26" s="3">
        <f t="shared" si="370"/>
        <v>0</v>
      </c>
      <c r="RC26" s="3">
        <f t="shared" si="371"/>
        <v>0</v>
      </c>
      <c r="RD26" s="12" t="e">
        <f t="shared" si="5"/>
        <v>#DIV/0!</v>
      </c>
      <c r="RE26" s="10" t="e">
        <f t="shared" si="372"/>
        <v>#DIV/0!</v>
      </c>
      <c r="RF26" s="13" t="e">
        <f t="shared" si="373"/>
        <v>#DIV/0!</v>
      </c>
      <c r="RG26" s="14" t="e">
        <f t="shared" si="374"/>
        <v>#DIV/0!</v>
      </c>
      <c r="RH26" s="14" t="e">
        <f t="shared" si="375"/>
        <v>#DIV/0!</v>
      </c>
      <c r="RI26" s="15" t="e">
        <f t="shared" si="376"/>
        <v>#DIV/0!</v>
      </c>
      <c r="RJ26" s="21" t="e">
        <f t="shared" si="377"/>
        <v>#N/A</v>
      </c>
      <c r="RK26" s="30">
        <f t="shared" si="378"/>
        <v>6</v>
      </c>
      <c r="RL26" s="30">
        <f t="shared" si="379"/>
        <v>0</v>
      </c>
      <c r="RM26" s="5"/>
      <c r="RN26" s="25"/>
      <c r="RO26" s="25"/>
      <c r="RP26" s="25"/>
      <c r="RQ26" s="25"/>
      <c r="RR26" s="25"/>
      <c r="RS26" s="25"/>
      <c r="RT26" s="3">
        <f t="shared" si="380"/>
        <v>0</v>
      </c>
      <c r="RU26" s="3">
        <f t="shared" si="381"/>
        <v>0</v>
      </c>
      <c r="RV26" s="3">
        <f t="shared" si="382"/>
        <v>0</v>
      </c>
      <c r="RW26" s="3">
        <f t="shared" si="383"/>
        <v>0</v>
      </c>
      <c r="RX26" s="3">
        <f t="shared" si="384"/>
        <v>0</v>
      </c>
      <c r="RY26" s="3">
        <f t="shared" si="385"/>
        <v>0</v>
      </c>
      <c r="RZ26" s="3">
        <f t="shared" si="386"/>
        <v>0</v>
      </c>
      <c r="SA26" s="3">
        <f t="shared" si="387"/>
        <v>0</v>
      </c>
      <c r="SB26" s="3">
        <f t="shared" si="388"/>
        <v>0</v>
      </c>
      <c r="SC26" s="3">
        <f t="shared" si="389"/>
        <v>0</v>
      </c>
      <c r="SD26" s="3">
        <f t="shared" si="390"/>
        <v>0</v>
      </c>
      <c r="SE26" s="3">
        <f t="shared" si="391"/>
        <v>0</v>
      </c>
      <c r="SF26" s="3">
        <f t="shared" si="392"/>
        <v>0</v>
      </c>
      <c r="SG26" s="3">
        <f t="shared" si="393"/>
        <v>0</v>
      </c>
      <c r="SH26" s="3">
        <f t="shared" si="394"/>
        <v>0</v>
      </c>
      <c r="SI26" s="3">
        <f t="shared" si="395"/>
        <v>0</v>
      </c>
      <c r="SJ26" s="3">
        <f t="shared" si="396"/>
        <v>0</v>
      </c>
      <c r="SK26" s="3">
        <f t="shared" si="397"/>
        <v>0</v>
      </c>
      <c r="SL26" s="3">
        <f t="shared" si="398"/>
        <v>0</v>
      </c>
      <c r="SM26" s="3">
        <f t="shared" si="399"/>
        <v>0</v>
      </c>
      <c r="SN26" s="3">
        <f t="shared" si="400"/>
        <v>0</v>
      </c>
      <c r="SO26" s="3">
        <f t="shared" si="401"/>
        <v>0</v>
      </c>
      <c r="SP26" s="3">
        <f t="shared" si="402"/>
        <v>0</v>
      </c>
      <c r="SQ26" s="3">
        <f t="shared" si="403"/>
        <v>0</v>
      </c>
      <c r="SR26" s="3">
        <f t="shared" si="404"/>
        <v>0</v>
      </c>
      <c r="SS26" s="3">
        <f t="shared" si="405"/>
        <v>0</v>
      </c>
      <c r="ST26" s="3">
        <f t="shared" si="406"/>
        <v>0</v>
      </c>
      <c r="SU26" s="3">
        <f t="shared" si="407"/>
        <v>0</v>
      </c>
      <c r="SV26" s="3">
        <f t="shared" si="408"/>
        <v>0</v>
      </c>
      <c r="SW26" s="3">
        <f t="shared" si="409"/>
        <v>0</v>
      </c>
      <c r="SX26" s="12" t="e">
        <f t="shared" si="6"/>
        <v>#DIV/0!</v>
      </c>
      <c r="SY26" s="10" t="e">
        <f t="shared" si="410"/>
        <v>#DIV/0!</v>
      </c>
      <c r="SZ26" s="13" t="e">
        <f t="shared" si="411"/>
        <v>#DIV/0!</v>
      </c>
      <c r="TA26" s="14" t="e">
        <f t="shared" si="412"/>
        <v>#DIV/0!</v>
      </c>
      <c r="TB26" s="14" t="e">
        <f t="shared" si="413"/>
        <v>#DIV/0!</v>
      </c>
      <c r="TC26" s="15" t="e">
        <f t="shared" si="414"/>
        <v>#DIV/0!</v>
      </c>
      <c r="TD26" s="21" t="e">
        <f t="shared" si="415"/>
        <v>#N/A</v>
      </c>
      <c r="TE26" s="30" t="e">
        <f>COUNTBLANK(#REF!)</f>
        <v>#REF!</v>
      </c>
      <c r="TF26" s="30" t="e">
        <f t="shared" si="416"/>
        <v>#REF!</v>
      </c>
      <c r="TG26" s="5"/>
      <c r="TH26" s="70"/>
      <c r="TI26" s="2" t="e">
        <f>COUNTBLANK(#REF!)</f>
        <v>#REF!</v>
      </c>
      <c r="TJ26" s="2" t="e">
        <f t="shared" si="417"/>
        <v>#REF!</v>
      </c>
      <c r="TK26" s="49">
        <v>19</v>
      </c>
      <c r="TL26" s="117">
        <f>'LISTA DE ESTUDIANTES Y ASISTENC'!CWA23</f>
        <v>0</v>
      </c>
      <c r="TM26" s="48">
        <f>'LISTA DE ESTUDIANTES Y ASISTENC'!CWB23:CWB23</f>
        <v>0</v>
      </c>
      <c r="TN26" s="2" t="e">
        <f>COUNTBLANK(#REF!)</f>
        <v>#REF!</v>
      </c>
      <c r="TO26" s="2" t="e">
        <f t="shared" si="418"/>
        <v>#REF!</v>
      </c>
      <c r="TP26" s="49">
        <v>19</v>
      </c>
      <c r="TQ26" s="117">
        <f>'LISTA DE ESTUDIANTES Y ASISTENC'!DPI23</f>
        <v>0</v>
      </c>
      <c r="TR26" s="48">
        <f>'LISTA DE ESTUDIANTES Y ASISTENC'!DPK23:DPK23</f>
        <v>0</v>
      </c>
      <c r="TS26" s="145"/>
      <c r="TT26" s="2">
        <f t="shared" si="419"/>
        <v>10</v>
      </c>
      <c r="TU26" s="2">
        <f t="shared" si="420"/>
        <v>0</v>
      </c>
      <c r="TV26" s="49">
        <v>19</v>
      </c>
      <c r="TW26" s="117">
        <f>'LISTA DE ESTUDIANTES Y ASISTENC'!EOJ23</f>
        <v>0</v>
      </c>
      <c r="TX26" s="48">
        <f>'LISTA DE ESTUDIANTES Y ASISTENC'!EOL23:EOL23</f>
        <v>0</v>
      </c>
      <c r="TY26" s="32"/>
      <c r="TZ26" s="25"/>
      <c r="UA26" s="25"/>
      <c r="UB26" s="25"/>
      <c r="UC26" s="25"/>
      <c r="UD26" s="25"/>
      <c r="UE26" s="25"/>
      <c r="UF26" s="25"/>
      <c r="UG26" s="25"/>
      <c r="UH26" s="25"/>
      <c r="UI26" s="3">
        <f t="shared" si="421"/>
        <v>0</v>
      </c>
      <c r="UJ26" s="3">
        <f t="shared" si="422"/>
        <v>0</v>
      </c>
      <c r="UK26" s="3">
        <f t="shared" si="423"/>
        <v>0</v>
      </c>
      <c r="UL26" s="3">
        <f t="shared" si="424"/>
        <v>0</v>
      </c>
      <c r="UM26" s="3">
        <f t="shared" si="425"/>
        <v>0</v>
      </c>
      <c r="UN26" s="3">
        <f t="shared" si="426"/>
        <v>0</v>
      </c>
      <c r="UO26" s="3">
        <f t="shared" si="427"/>
        <v>0</v>
      </c>
      <c r="UP26" s="3">
        <f t="shared" si="428"/>
        <v>0</v>
      </c>
      <c r="UQ26" s="3">
        <f t="shared" si="429"/>
        <v>0</v>
      </c>
      <c r="UR26" s="3">
        <f t="shared" si="430"/>
        <v>0</v>
      </c>
      <c r="US26" s="3">
        <f t="shared" si="431"/>
        <v>0</v>
      </c>
      <c r="UT26" s="3">
        <f t="shared" si="432"/>
        <v>0</v>
      </c>
      <c r="UU26" s="3">
        <f t="shared" si="433"/>
        <v>0</v>
      </c>
      <c r="UV26" s="3">
        <f t="shared" si="434"/>
        <v>0</v>
      </c>
      <c r="UW26" s="3">
        <f t="shared" si="435"/>
        <v>0</v>
      </c>
      <c r="UX26" s="3">
        <f t="shared" si="436"/>
        <v>0</v>
      </c>
      <c r="UY26" s="3">
        <f t="shared" si="437"/>
        <v>0</v>
      </c>
      <c r="UZ26" s="3">
        <f t="shared" si="438"/>
        <v>0</v>
      </c>
      <c r="VA26" s="3">
        <f t="shared" si="439"/>
        <v>0</v>
      </c>
      <c r="VB26" s="3">
        <f t="shared" si="440"/>
        <v>0</v>
      </c>
      <c r="VC26" s="3">
        <f t="shared" si="441"/>
        <v>0</v>
      </c>
      <c r="VD26" s="3">
        <f t="shared" si="442"/>
        <v>0</v>
      </c>
      <c r="VE26" s="3">
        <f t="shared" si="443"/>
        <v>0</v>
      </c>
      <c r="VF26" s="3">
        <f t="shared" si="444"/>
        <v>0</v>
      </c>
      <c r="VG26" s="3">
        <f t="shared" si="445"/>
        <v>0</v>
      </c>
      <c r="VH26" s="3">
        <f t="shared" si="446"/>
        <v>0</v>
      </c>
      <c r="VI26" s="3">
        <f t="shared" si="447"/>
        <v>0</v>
      </c>
      <c r="VJ26" s="3">
        <f t="shared" si="448"/>
        <v>0</v>
      </c>
      <c r="VK26" s="3">
        <f t="shared" si="449"/>
        <v>0</v>
      </c>
      <c r="VL26" s="3">
        <f t="shared" si="450"/>
        <v>0</v>
      </c>
      <c r="VM26" s="7">
        <f t="shared" si="451"/>
        <v>0</v>
      </c>
      <c r="VN26" s="7">
        <f t="shared" si="452"/>
        <v>0</v>
      </c>
      <c r="VO26" s="7">
        <f t="shared" si="453"/>
        <v>0</v>
      </c>
      <c r="VP26" s="7">
        <f t="shared" si="454"/>
        <v>0</v>
      </c>
      <c r="VQ26" s="7">
        <f t="shared" si="455"/>
        <v>0</v>
      </c>
      <c r="VR26" s="7">
        <f t="shared" si="456"/>
        <v>0</v>
      </c>
      <c r="VS26" s="7">
        <f t="shared" si="457"/>
        <v>0</v>
      </c>
      <c r="VT26" s="7">
        <f t="shared" si="458"/>
        <v>0</v>
      </c>
      <c r="VU26" s="7">
        <f t="shared" si="459"/>
        <v>0</v>
      </c>
      <c r="VV26" s="7">
        <f t="shared" si="460"/>
        <v>0</v>
      </c>
      <c r="VW26" s="7">
        <f t="shared" si="461"/>
        <v>0</v>
      </c>
      <c r="VX26" s="7">
        <f t="shared" si="462"/>
        <v>0</v>
      </c>
      <c r="VY26" s="7">
        <f t="shared" si="463"/>
        <v>0</v>
      </c>
      <c r="VZ26" s="7">
        <f t="shared" si="464"/>
        <v>0</v>
      </c>
      <c r="WA26" s="7">
        <f t="shared" si="465"/>
        <v>0</v>
      </c>
      <c r="WB26" s="7">
        <f t="shared" si="466"/>
        <v>0</v>
      </c>
      <c r="WC26" s="7">
        <f t="shared" si="467"/>
        <v>0</v>
      </c>
      <c r="WD26" s="7">
        <f t="shared" si="468"/>
        <v>0</v>
      </c>
      <c r="WE26" s="7">
        <f t="shared" si="469"/>
        <v>0</v>
      </c>
      <c r="WF26" s="7">
        <f t="shared" si="470"/>
        <v>0</v>
      </c>
      <c r="WG26" s="8" t="e">
        <f t="shared" si="471"/>
        <v>#DIV/0!</v>
      </c>
      <c r="WH26" s="10" t="e">
        <f t="shared" si="472"/>
        <v>#DIV/0!</v>
      </c>
      <c r="WI26" s="10"/>
      <c r="WJ26" s="13" t="e">
        <f t="shared" si="562"/>
        <v>#DIV/0!</v>
      </c>
      <c r="WK26" s="14" t="e">
        <f t="shared" si="474"/>
        <v>#DIV/0!</v>
      </c>
      <c r="WL26" s="14" t="e">
        <f t="shared" si="475"/>
        <v>#DIV/0!</v>
      </c>
      <c r="WM26" s="15" t="e">
        <f t="shared" si="476"/>
        <v>#DIV/0!</v>
      </c>
      <c r="WN26" s="30">
        <f t="shared" si="565"/>
        <v>6</v>
      </c>
      <c r="WO26" s="30">
        <f t="shared" si="478"/>
        <v>0</v>
      </c>
      <c r="WP26" s="5"/>
      <c r="WQ26" s="21" t="e">
        <f t="shared" si="559"/>
        <v>#N/A</v>
      </c>
      <c r="WR26" s="25"/>
      <c r="WS26" s="25"/>
      <c r="WT26" s="25"/>
      <c r="WU26" s="25"/>
      <c r="WV26" s="25"/>
      <c r="WW26" s="25"/>
      <c r="WX26" s="3">
        <f t="shared" si="479"/>
        <v>0</v>
      </c>
      <c r="WY26" s="3">
        <f t="shared" si="480"/>
        <v>0</v>
      </c>
      <c r="WZ26" s="3">
        <f t="shared" si="481"/>
        <v>0</v>
      </c>
      <c r="XA26" s="3">
        <f t="shared" si="482"/>
        <v>0</v>
      </c>
      <c r="XB26" s="3">
        <f t="shared" si="483"/>
        <v>0</v>
      </c>
      <c r="XC26" s="3">
        <f t="shared" si="484"/>
        <v>0</v>
      </c>
      <c r="XD26" s="3">
        <f t="shared" si="485"/>
        <v>0</v>
      </c>
      <c r="XE26" s="3">
        <f t="shared" si="486"/>
        <v>0</v>
      </c>
      <c r="XF26" s="3">
        <f t="shared" si="487"/>
        <v>0</v>
      </c>
      <c r="XG26" s="3">
        <f t="shared" si="488"/>
        <v>0</v>
      </c>
      <c r="XH26" s="3">
        <f t="shared" si="489"/>
        <v>0</v>
      </c>
      <c r="XI26" s="3">
        <f t="shared" si="490"/>
        <v>0</v>
      </c>
      <c r="XJ26" s="3">
        <f t="shared" si="491"/>
        <v>0</v>
      </c>
      <c r="XK26" s="3">
        <f t="shared" si="492"/>
        <v>0</v>
      </c>
      <c r="XL26" s="3">
        <f t="shared" si="493"/>
        <v>0</v>
      </c>
      <c r="XM26" s="3">
        <f t="shared" si="494"/>
        <v>0</v>
      </c>
      <c r="XN26" s="3">
        <f t="shared" si="495"/>
        <v>0</v>
      </c>
      <c r="XO26" s="3">
        <f t="shared" si="496"/>
        <v>0</v>
      </c>
      <c r="XP26" s="3">
        <f t="shared" si="497"/>
        <v>0</v>
      </c>
      <c r="XQ26" s="3">
        <f t="shared" si="498"/>
        <v>0</v>
      </c>
      <c r="XR26" s="3">
        <f t="shared" si="499"/>
        <v>0</v>
      </c>
      <c r="XS26" s="3">
        <f t="shared" si="500"/>
        <v>0</v>
      </c>
      <c r="XT26" s="3">
        <f t="shared" si="501"/>
        <v>0</v>
      </c>
      <c r="XU26" s="3">
        <f t="shared" si="502"/>
        <v>0</v>
      </c>
      <c r="XV26" s="3">
        <f t="shared" si="503"/>
        <v>0</v>
      </c>
      <c r="XW26" s="3">
        <f t="shared" si="504"/>
        <v>0</v>
      </c>
      <c r="XX26" s="3">
        <f t="shared" si="505"/>
        <v>0</v>
      </c>
      <c r="XY26" s="3">
        <f t="shared" si="506"/>
        <v>0</v>
      </c>
      <c r="XZ26" s="3">
        <f t="shared" si="507"/>
        <v>0</v>
      </c>
      <c r="YA26" s="3">
        <f t="shared" si="508"/>
        <v>0</v>
      </c>
      <c r="YB26" s="12" t="e">
        <f t="shared" si="7"/>
        <v>#DIV/0!</v>
      </c>
      <c r="YC26" s="10" t="e">
        <f t="shared" si="509"/>
        <v>#DIV/0!</v>
      </c>
      <c r="YD26" s="13" t="e">
        <f t="shared" si="510"/>
        <v>#DIV/0!</v>
      </c>
      <c r="YE26" s="14" t="e">
        <f t="shared" si="511"/>
        <v>#DIV/0!</v>
      </c>
      <c r="YF26" s="14" t="e">
        <f t="shared" si="512"/>
        <v>#DIV/0!</v>
      </c>
      <c r="YG26" s="15" t="e">
        <f t="shared" si="513"/>
        <v>#DIV/0!</v>
      </c>
      <c r="YH26" s="21" t="e">
        <f t="shared" si="514"/>
        <v>#N/A</v>
      </c>
      <c r="YI26" s="30">
        <f t="shared" si="515"/>
        <v>6</v>
      </c>
      <c r="YJ26" s="30">
        <f t="shared" si="516"/>
        <v>0</v>
      </c>
      <c r="YK26" s="5"/>
      <c r="YL26" s="25"/>
      <c r="YM26" s="25"/>
      <c r="YN26" s="25"/>
      <c r="YO26" s="25"/>
      <c r="YP26" s="25"/>
      <c r="YQ26" s="25"/>
      <c r="YR26" s="3">
        <f t="shared" si="517"/>
        <v>0</v>
      </c>
      <c r="YS26" s="3">
        <f t="shared" si="518"/>
        <v>0</v>
      </c>
      <c r="YT26" s="3">
        <f t="shared" si="519"/>
        <v>0</v>
      </c>
      <c r="YU26" s="3">
        <f t="shared" si="520"/>
        <v>0</v>
      </c>
      <c r="YV26" s="3">
        <f t="shared" si="521"/>
        <v>0</v>
      </c>
      <c r="YW26" s="3">
        <f t="shared" si="522"/>
        <v>0</v>
      </c>
      <c r="YX26" s="3">
        <f t="shared" si="523"/>
        <v>0</v>
      </c>
      <c r="YY26" s="3">
        <f t="shared" si="524"/>
        <v>0</v>
      </c>
      <c r="YZ26" s="3">
        <f t="shared" si="525"/>
        <v>0</v>
      </c>
      <c r="ZA26" s="3">
        <f t="shared" si="526"/>
        <v>0</v>
      </c>
      <c r="ZB26" s="3">
        <f t="shared" si="527"/>
        <v>0</v>
      </c>
      <c r="ZC26" s="3">
        <f t="shared" si="528"/>
        <v>0</v>
      </c>
      <c r="ZD26" s="3">
        <f t="shared" si="529"/>
        <v>0</v>
      </c>
      <c r="ZE26" s="3">
        <f t="shared" si="530"/>
        <v>0</v>
      </c>
      <c r="ZF26" s="3">
        <f t="shared" si="531"/>
        <v>0</v>
      </c>
      <c r="ZG26" s="3">
        <f t="shared" si="532"/>
        <v>0</v>
      </c>
      <c r="ZH26" s="3">
        <f t="shared" si="533"/>
        <v>0</v>
      </c>
      <c r="ZI26" s="3">
        <f t="shared" si="534"/>
        <v>0</v>
      </c>
      <c r="ZJ26" s="3">
        <f t="shared" si="535"/>
        <v>0</v>
      </c>
      <c r="ZK26" s="3">
        <f t="shared" si="536"/>
        <v>0</v>
      </c>
      <c r="ZL26" s="3">
        <f t="shared" si="537"/>
        <v>0</v>
      </c>
      <c r="ZM26" s="3">
        <f t="shared" si="538"/>
        <v>0</v>
      </c>
      <c r="ZN26" s="3">
        <f t="shared" si="539"/>
        <v>0</v>
      </c>
      <c r="ZO26" s="3">
        <f t="shared" si="540"/>
        <v>0</v>
      </c>
      <c r="ZP26" s="3">
        <f t="shared" si="541"/>
        <v>0</v>
      </c>
      <c r="ZQ26" s="3">
        <f t="shared" si="542"/>
        <v>0</v>
      </c>
      <c r="ZR26" s="3">
        <f t="shared" si="543"/>
        <v>0</v>
      </c>
      <c r="ZS26" s="3">
        <f t="shared" si="544"/>
        <v>0</v>
      </c>
      <c r="ZT26" s="3">
        <f t="shared" si="545"/>
        <v>0</v>
      </c>
      <c r="ZU26" s="3">
        <f t="shared" si="546"/>
        <v>0</v>
      </c>
      <c r="ZV26" s="12" t="e">
        <f t="shared" si="8"/>
        <v>#DIV/0!</v>
      </c>
      <c r="ZW26" s="10" t="e">
        <f t="shared" si="547"/>
        <v>#DIV/0!</v>
      </c>
      <c r="ZX26" s="13" t="e">
        <f t="shared" si="548"/>
        <v>#DIV/0!</v>
      </c>
      <c r="ZY26" s="14" t="e">
        <f t="shared" si="549"/>
        <v>#DIV/0!</v>
      </c>
      <c r="ZZ26" s="14" t="e">
        <f t="shared" si="550"/>
        <v>#DIV/0!</v>
      </c>
      <c r="AAA26" s="15" t="e">
        <f t="shared" si="551"/>
        <v>#DIV/0!</v>
      </c>
      <c r="AAB26" s="21" t="e">
        <f t="shared" si="552"/>
        <v>#N/A</v>
      </c>
      <c r="AAC26" s="30" t="e">
        <f>COUNTBLANK(#REF!)</f>
        <v>#REF!</v>
      </c>
      <c r="AAD26" s="30" t="e">
        <f t="shared" si="553"/>
        <v>#REF!</v>
      </c>
      <c r="AAE26" s="5"/>
      <c r="AAF26" s="70"/>
      <c r="AAG26" s="2" t="e">
        <f>COUNTBLANK(#REF!)</f>
        <v>#REF!</v>
      </c>
      <c r="AAH26" s="2" t="e">
        <f t="shared" si="554"/>
        <v>#REF!</v>
      </c>
      <c r="AAI26" s="49">
        <v>19</v>
      </c>
      <c r="AAJ26" s="117">
        <f>'LISTA DE ESTUDIANTES Y ASISTENC'!EUX23</f>
        <v>0</v>
      </c>
      <c r="AAK26" s="48">
        <f>'LISTA DE ESTUDIANTES Y ASISTENC'!EUY23:EUY23</f>
        <v>0</v>
      </c>
      <c r="AAL26" s="2" t="e">
        <f>COUNTBLANK(#REF!)</f>
        <v>#REF!</v>
      </c>
      <c r="AAM26" s="2" t="e">
        <f t="shared" si="555"/>
        <v>#REF!</v>
      </c>
      <c r="AAN26" s="49">
        <v>19</v>
      </c>
      <c r="AAO26" s="117">
        <f>'LISTA DE ESTUDIANTES Y ASISTENC'!FOF23</f>
        <v>0</v>
      </c>
      <c r="AAP26" s="48">
        <f>'LISTA DE ESTUDIANTES Y ASISTENC'!FOH23:FOH23</f>
        <v>0</v>
      </c>
      <c r="AAQ26" s="145"/>
    </row>
    <row r="27" spans="1:719" x14ac:dyDescent="0.25">
      <c r="A27" s="2">
        <f t="shared" si="9"/>
        <v>10</v>
      </c>
      <c r="B27" s="2">
        <f t="shared" si="10"/>
        <v>0</v>
      </c>
      <c r="C27" s="49">
        <v>20</v>
      </c>
      <c r="D27" s="48"/>
      <c r="E27" s="32"/>
      <c r="F27" s="25"/>
      <c r="G27" s="25"/>
      <c r="H27" s="25"/>
      <c r="I27" s="25"/>
      <c r="J27" s="25"/>
      <c r="K27" s="25"/>
      <c r="L27" s="25"/>
      <c r="M27" s="25"/>
      <c r="N27" s="25"/>
      <c r="O27" s="3">
        <f t="shared" si="11"/>
        <v>0</v>
      </c>
      <c r="P27" s="3">
        <f t="shared" si="12"/>
        <v>0</v>
      </c>
      <c r="Q27" s="3">
        <f t="shared" si="13"/>
        <v>0</v>
      </c>
      <c r="R27" s="3">
        <f t="shared" si="14"/>
        <v>0</v>
      </c>
      <c r="S27" s="3">
        <f t="shared" si="15"/>
        <v>0</v>
      </c>
      <c r="T27" s="3">
        <f t="shared" si="16"/>
        <v>0</v>
      </c>
      <c r="U27" s="3">
        <f t="shared" si="17"/>
        <v>0</v>
      </c>
      <c r="V27" s="3">
        <f t="shared" si="18"/>
        <v>0</v>
      </c>
      <c r="W27" s="3">
        <f t="shared" si="19"/>
        <v>0</v>
      </c>
      <c r="X27" s="3">
        <f t="shared" si="20"/>
        <v>0</v>
      </c>
      <c r="Y27" s="3">
        <f t="shared" si="21"/>
        <v>0</v>
      </c>
      <c r="Z27" s="3">
        <f t="shared" si="22"/>
        <v>0</v>
      </c>
      <c r="AA27" s="3">
        <f t="shared" si="23"/>
        <v>0</v>
      </c>
      <c r="AB27" s="3">
        <f t="shared" si="24"/>
        <v>0</v>
      </c>
      <c r="AC27" s="3">
        <f t="shared" si="25"/>
        <v>0</v>
      </c>
      <c r="AD27" s="3">
        <f t="shared" si="26"/>
        <v>0</v>
      </c>
      <c r="AE27" s="3">
        <f t="shared" si="27"/>
        <v>0</v>
      </c>
      <c r="AF27" s="3">
        <f t="shared" si="28"/>
        <v>0</v>
      </c>
      <c r="AG27" s="3">
        <f t="shared" si="29"/>
        <v>0</v>
      </c>
      <c r="AH27" s="3">
        <f t="shared" si="30"/>
        <v>0</v>
      </c>
      <c r="AI27" s="3">
        <f t="shared" si="31"/>
        <v>0</v>
      </c>
      <c r="AJ27" s="3">
        <f t="shared" si="32"/>
        <v>0</v>
      </c>
      <c r="AK27" s="3">
        <f t="shared" si="33"/>
        <v>0</v>
      </c>
      <c r="AL27" s="3">
        <f t="shared" si="34"/>
        <v>0</v>
      </c>
      <c r="AM27" s="3">
        <f t="shared" si="35"/>
        <v>0</v>
      </c>
      <c r="AN27" s="3">
        <f t="shared" si="36"/>
        <v>0</v>
      </c>
      <c r="AO27" s="3">
        <f t="shared" si="37"/>
        <v>0</v>
      </c>
      <c r="AP27" s="3">
        <f t="shared" si="38"/>
        <v>0</v>
      </c>
      <c r="AQ27" s="3">
        <f t="shared" si="39"/>
        <v>0</v>
      </c>
      <c r="AR27" s="3">
        <f t="shared" si="40"/>
        <v>0</v>
      </c>
      <c r="AS27" s="7">
        <f t="shared" si="41"/>
        <v>0</v>
      </c>
      <c r="AT27" s="7">
        <f t="shared" si="42"/>
        <v>0</v>
      </c>
      <c r="AU27" s="7">
        <f t="shared" si="43"/>
        <v>0</v>
      </c>
      <c r="AV27" s="7">
        <f t="shared" si="44"/>
        <v>0</v>
      </c>
      <c r="AW27" s="7">
        <f t="shared" si="45"/>
        <v>0</v>
      </c>
      <c r="AX27" s="7">
        <f t="shared" si="46"/>
        <v>0</v>
      </c>
      <c r="AY27" s="7">
        <f t="shared" si="47"/>
        <v>0</v>
      </c>
      <c r="AZ27" s="7">
        <f t="shared" si="48"/>
        <v>0</v>
      </c>
      <c r="BA27" s="7">
        <f t="shared" si="49"/>
        <v>0</v>
      </c>
      <c r="BB27" s="7">
        <f t="shared" si="50"/>
        <v>0</v>
      </c>
      <c r="BC27" s="7">
        <f t="shared" si="51"/>
        <v>0</v>
      </c>
      <c r="BD27" s="7">
        <f t="shared" si="52"/>
        <v>0</v>
      </c>
      <c r="BE27" s="7">
        <f t="shared" si="53"/>
        <v>0</v>
      </c>
      <c r="BF27" s="7">
        <f t="shared" si="54"/>
        <v>0</v>
      </c>
      <c r="BG27" s="7">
        <f t="shared" si="55"/>
        <v>0</v>
      </c>
      <c r="BH27" s="7">
        <f t="shared" si="56"/>
        <v>0</v>
      </c>
      <c r="BI27" s="7">
        <f t="shared" si="57"/>
        <v>0</v>
      </c>
      <c r="BJ27" s="7">
        <f t="shared" si="58"/>
        <v>0</v>
      </c>
      <c r="BK27" s="7">
        <f t="shared" si="59"/>
        <v>0</v>
      </c>
      <c r="BL27" s="7">
        <f t="shared" si="60"/>
        <v>0</v>
      </c>
      <c r="BM27" s="8" t="e">
        <f t="shared" si="0"/>
        <v>#DIV/0!</v>
      </c>
      <c r="BN27" s="10" t="e">
        <f t="shared" si="61"/>
        <v>#DIV/0!</v>
      </c>
      <c r="BO27" s="10"/>
      <c r="BP27" s="13" t="e">
        <f t="shared" si="62"/>
        <v>#DIV/0!</v>
      </c>
      <c r="BQ27" s="14" t="e">
        <f t="shared" si="63"/>
        <v>#DIV/0!</v>
      </c>
      <c r="BR27" s="14" t="e">
        <f t="shared" si="64"/>
        <v>#DIV/0!</v>
      </c>
      <c r="BS27" s="15" t="e">
        <f t="shared" si="65"/>
        <v>#DIV/0!</v>
      </c>
      <c r="BT27" s="30">
        <f t="shared" si="66"/>
        <v>6</v>
      </c>
      <c r="BU27" s="30">
        <f t="shared" si="67"/>
        <v>0</v>
      </c>
      <c r="BV27" s="5"/>
      <c r="BW27" s="21" t="e">
        <f t="shared" si="556"/>
        <v>#N/A</v>
      </c>
      <c r="BX27" s="25"/>
      <c r="BY27" s="25"/>
      <c r="BZ27" s="25"/>
      <c r="CA27" s="25"/>
      <c r="CB27" s="25"/>
      <c r="CC27" s="25"/>
      <c r="CD27" s="3">
        <f t="shared" si="68"/>
        <v>0</v>
      </c>
      <c r="CE27" s="3">
        <f t="shared" si="69"/>
        <v>0</v>
      </c>
      <c r="CF27" s="3">
        <f t="shared" si="70"/>
        <v>0</v>
      </c>
      <c r="CG27" s="3">
        <f t="shared" si="71"/>
        <v>0</v>
      </c>
      <c r="CH27" s="3">
        <f t="shared" si="72"/>
        <v>0</v>
      </c>
      <c r="CI27" s="3">
        <f t="shared" si="73"/>
        <v>0</v>
      </c>
      <c r="CJ27" s="3">
        <f t="shared" si="74"/>
        <v>0</v>
      </c>
      <c r="CK27" s="3">
        <f t="shared" si="75"/>
        <v>0</v>
      </c>
      <c r="CL27" s="3">
        <f t="shared" si="76"/>
        <v>0</v>
      </c>
      <c r="CM27" s="3">
        <f t="shared" si="77"/>
        <v>0</v>
      </c>
      <c r="CN27" s="3">
        <f t="shared" si="78"/>
        <v>0</v>
      </c>
      <c r="CO27" s="3">
        <f t="shared" si="79"/>
        <v>0</v>
      </c>
      <c r="CP27" s="3">
        <f t="shared" si="80"/>
        <v>0</v>
      </c>
      <c r="CQ27" s="3">
        <f t="shared" si="81"/>
        <v>0</v>
      </c>
      <c r="CR27" s="3">
        <f t="shared" si="82"/>
        <v>0</v>
      </c>
      <c r="CS27" s="3">
        <f t="shared" si="83"/>
        <v>0</v>
      </c>
      <c r="CT27" s="3">
        <f t="shared" si="84"/>
        <v>0</v>
      </c>
      <c r="CU27" s="3">
        <f t="shared" si="85"/>
        <v>0</v>
      </c>
      <c r="CV27" s="3">
        <f t="shared" si="86"/>
        <v>0</v>
      </c>
      <c r="CW27" s="3">
        <f t="shared" si="87"/>
        <v>0</v>
      </c>
      <c r="CX27" s="3">
        <f t="shared" si="88"/>
        <v>0</v>
      </c>
      <c r="CY27" s="3">
        <f t="shared" si="89"/>
        <v>0</v>
      </c>
      <c r="CZ27" s="3">
        <f t="shared" si="90"/>
        <v>0</v>
      </c>
      <c r="DA27" s="3">
        <f t="shared" si="91"/>
        <v>0</v>
      </c>
      <c r="DB27" s="3">
        <f t="shared" si="92"/>
        <v>0</v>
      </c>
      <c r="DC27" s="3">
        <f t="shared" si="93"/>
        <v>0</v>
      </c>
      <c r="DD27" s="3">
        <f t="shared" si="94"/>
        <v>0</v>
      </c>
      <c r="DE27" s="3">
        <f t="shared" si="95"/>
        <v>0</v>
      </c>
      <c r="DF27" s="3">
        <f t="shared" si="96"/>
        <v>0</v>
      </c>
      <c r="DG27" s="3">
        <f t="shared" si="97"/>
        <v>0</v>
      </c>
      <c r="DH27" s="12" t="e">
        <f t="shared" si="1"/>
        <v>#DIV/0!</v>
      </c>
      <c r="DI27" s="10" t="e">
        <f t="shared" si="98"/>
        <v>#DIV/0!</v>
      </c>
      <c r="DJ27" s="13" t="e">
        <f t="shared" si="99"/>
        <v>#DIV/0!</v>
      </c>
      <c r="DK27" s="14" t="e">
        <f t="shared" si="100"/>
        <v>#DIV/0!</v>
      </c>
      <c r="DL27" s="14" t="e">
        <f t="shared" si="101"/>
        <v>#DIV/0!</v>
      </c>
      <c r="DM27" s="15" t="e">
        <f t="shared" si="102"/>
        <v>#DIV/0!</v>
      </c>
      <c r="DN27" s="21" t="e">
        <f t="shared" si="103"/>
        <v>#N/A</v>
      </c>
      <c r="DO27" s="30">
        <f t="shared" si="104"/>
        <v>6</v>
      </c>
      <c r="DP27" s="30">
        <f t="shared" si="105"/>
        <v>0</v>
      </c>
      <c r="DQ27" s="5"/>
      <c r="DR27" s="25"/>
      <c r="DS27" s="25"/>
      <c r="DT27" s="25"/>
      <c r="DU27" s="25"/>
      <c r="DV27" s="25"/>
      <c r="DW27" s="25"/>
      <c r="DX27" s="3">
        <f t="shared" si="106"/>
        <v>0</v>
      </c>
      <c r="DY27" s="3">
        <f t="shared" si="107"/>
        <v>0</v>
      </c>
      <c r="DZ27" s="3">
        <f t="shared" si="108"/>
        <v>0</v>
      </c>
      <c r="EA27" s="3">
        <f t="shared" si="109"/>
        <v>0</v>
      </c>
      <c r="EB27" s="3">
        <f t="shared" si="110"/>
        <v>0</v>
      </c>
      <c r="EC27" s="3">
        <f t="shared" si="111"/>
        <v>0</v>
      </c>
      <c r="ED27" s="3">
        <f t="shared" si="112"/>
        <v>0</v>
      </c>
      <c r="EE27" s="3">
        <f t="shared" si="113"/>
        <v>0</v>
      </c>
      <c r="EF27" s="3">
        <f t="shared" si="114"/>
        <v>0</v>
      </c>
      <c r="EG27" s="3">
        <f t="shared" si="115"/>
        <v>0</v>
      </c>
      <c r="EH27" s="3">
        <f t="shared" si="116"/>
        <v>0</v>
      </c>
      <c r="EI27" s="3">
        <f t="shared" si="117"/>
        <v>0</v>
      </c>
      <c r="EJ27" s="3">
        <f t="shared" si="118"/>
        <v>0</v>
      </c>
      <c r="EK27" s="3">
        <f t="shared" si="119"/>
        <v>0</v>
      </c>
      <c r="EL27" s="3">
        <f t="shared" si="120"/>
        <v>0</v>
      </c>
      <c r="EM27" s="3">
        <f t="shared" si="121"/>
        <v>0</v>
      </c>
      <c r="EN27" s="3">
        <f t="shared" si="122"/>
        <v>0</v>
      </c>
      <c r="EO27" s="3">
        <f t="shared" si="123"/>
        <v>0</v>
      </c>
      <c r="EP27" s="3">
        <f t="shared" si="124"/>
        <v>0</v>
      </c>
      <c r="EQ27" s="3">
        <f t="shared" si="125"/>
        <v>0</v>
      </c>
      <c r="ER27" s="3">
        <f t="shared" si="126"/>
        <v>0</v>
      </c>
      <c r="ES27" s="3">
        <f t="shared" si="127"/>
        <v>0</v>
      </c>
      <c r="ET27" s="3">
        <f t="shared" si="128"/>
        <v>0</v>
      </c>
      <c r="EU27" s="3">
        <f t="shared" si="129"/>
        <v>0</v>
      </c>
      <c r="EV27" s="3">
        <f t="shared" si="130"/>
        <v>0</v>
      </c>
      <c r="EW27" s="3">
        <f t="shared" si="131"/>
        <v>0</v>
      </c>
      <c r="EX27" s="3">
        <f t="shared" si="132"/>
        <v>0</v>
      </c>
      <c r="EY27" s="3">
        <f t="shared" si="133"/>
        <v>0</v>
      </c>
      <c r="EZ27" s="3">
        <f t="shared" si="134"/>
        <v>0</v>
      </c>
      <c r="FA27" s="3">
        <f t="shared" si="135"/>
        <v>0</v>
      </c>
      <c r="FB27" s="12" t="e">
        <f t="shared" si="2"/>
        <v>#DIV/0!</v>
      </c>
      <c r="FC27" s="10" t="e">
        <f t="shared" si="136"/>
        <v>#DIV/0!</v>
      </c>
      <c r="FD27" s="13" t="e">
        <f t="shared" si="137"/>
        <v>#DIV/0!</v>
      </c>
      <c r="FE27" s="14" t="e">
        <f t="shared" si="138"/>
        <v>#DIV/0!</v>
      </c>
      <c r="FF27" s="14" t="e">
        <f t="shared" si="139"/>
        <v>#DIV/0!</v>
      </c>
      <c r="FG27" s="15" t="e">
        <f t="shared" si="140"/>
        <v>#DIV/0!</v>
      </c>
      <c r="FH27" s="21" t="e">
        <f t="shared" si="141"/>
        <v>#N/A</v>
      </c>
      <c r="FI27" s="30" t="e">
        <f>COUNTBLANK(#REF!)</f>
        <v>#REF!</v>
      </c>
      <c r="FJ27" s="30" t="e">
        <f t="shared" si="142"/>
        <v>#REF!</v>
      </c>
      <c r="FK27" s="5"/>
      <c r="FL27" s="70"/>
      <c r="FM27" s="2" t="e">
        <f>COUNTBLANK(#REF!)</f>
        <v>#REF!</v>
      </c>
      <c r="FN27" s="2" t="e">
        <f t="shared" si="143"/>
        <v>#REF!</v>
      </c>
      <c r="FO27" s="49">
        <v>20</v>
      </c>
      <c r="FP27" s="117" t="e">
        <f>'LISTA DE ESTUDIANTES Y ASISTENC'!#REF!</f>
        <v>#REF!</v>
      </c>
      <c r="FQ27" s="48" t="e">
        <f>'LISTA DE ESTUDIANTES Y ASISTENC'!#REF!</f>
        <v>#REF!</v>
      </c>
      <c r="FR27" s="2" t="e">
        <f>COUNTBLANK(#REF!)</f>
        <v>#REF!</v>
      </c>
      <c r="FS27" s="2" t="e">
        <f t="shared" si="144"/>
        <v>#REF!</v>
      </c>
      <c r="FT27" s="49">
        <v>20</v>
      </c>
      <c r="FU27" s="117">
        <f>'LISTA DE ESTUDIANTES Y ASISTENC'!RO24</f>
        <v>0</v>
      </c>
      <c r="FV27" s="178">
        <f>'LISTA DE ESTUDIANTES Y ASISTENC'!RQ24:RQ24</f>
        <v>0</v>
      </c>
      <c r="FW27" s="186"/>
      <c r="FX27" s="2">
        <f t="shared" si="145"/>
        <v>10</v>
      </c>
      <c r="FY27" s="2">
        <f t="shared" si="146"/>
        <v>0</v>
      </c>
      <c r="FZ27" s="49">
        <v>20</v>
      </c>
      <c r="GA27" s="117">
        <f>'LISTA DE ESTUDIANTES Y ASISTENC'!AQP24</f>
        <v>0</v>
      </c>
      <c r="GB27" s="48">
        <f>'LISTA DE ESTUDIANTES Y ASISTENC'!AQR24:AQR24</f>
        <v>0</v>
      </c>
      <c r="GC27" s="32"/>
      <c r="GD27" s="25"/>
      <c r="GE27" s="25"/>
      <c r="GF27" s="25"/>
      <c r="GG27" s="25"/>
      <c r="GH27" s="25"/>
      <c r="GI27" s="25"/>
      <c r="GJ27" s="25"/>
      <c r="GK27" s="25"/>
      <c r="GL27" s="25"/>
      <c r="GM27" s="3">
        <f t="shared" si="147"/>
        <v>0</v>
      </c>
      <c r="GN27" s="3">
        <f t="shared" si="148"/>
        <v>0</v>
      </c>
      <c r="GO27" s="3">
        <f t="shared" si="149"/>
        <v>0</v>
      </c>
      <c r="GP27" s="3">
        <f t="shared" si="150"/>
        <v>0</v>
      </c>
      <c r="GQ27" s="3">
        <f t="shared" si="151"/>
        <v>0</v>
      </c>
      <c r="GR27" s="3">
        <f t="shared" si="152"/>
        <v>0</v>
      </c>
      <c r="GS27" s="3">
        <f t="shared" si="153"/>
        <v>0</v>
      </c>
      <c r="GT27" s="3">
        <f t="shared" si="154"/>
        <v>0</v>
      </c>
      <c r="GU27" s="3">
        <f t="shared" si="155"/>
        <v>0</v>
      </c>
      <c r="GV27" s="3">
        <f t="shared" si="156"/>
        <v>0</v>
      </c>
      <c r="GW27" s="3">
        <f t="shared" si="157"/>
        <v>0</v>
      </c>
      <c r="GX27" s="3">
        <f t="shared" si="158"/>
        <v>0</v>
      </c>
      <c r="GY27" s="3">
        <f t="shared" si="159"/>
        <v>0</v>
      </c>
      <c r="GZ27" s="3">
        <f t="shared" si="160"/>
        <v>0</v>
      </c>
      <c r="HA27" s="3">
        <f t="shared" si="161"/>
        <v>0</v>
      </c>
      <c r="HB27" s="3">
        <f t="shared" si="162"/>
        <v>0</v>
      </c>
      <c r="HC27" s="3">
        <f t="shared" si="163"/>
        <v>0</v>
      </c>
      <c r="HD27" s="3">
        <f t="shared" si="164"/>
        <v>0</v>
      </c>
      <c r="HE27" s="3">
        <f t="shared" si="165"/>
        <v>0</v>
      </c>
      <c r="HF27" s="3">
        <f t="shared" si="166"/>
        <v>0</v>
      </c>
      <c r="HG27" s="3">
        <f t="shared" si="167"/>
        <v>0</v>
      </c>
      <c r="HH27" s="3">
        <f t="shared" si="168"/>
        <v>0</v>
      </c>
      <c r="HI27" s="3">
        <f t="shared" si="169"/>
        <v>0</v>
      </c>
      <c r="HJ27" s="3">
        <f t="shared" si="170"/>
        <v>0</v>
      </c>
      <c r="HK27" s="3">
        <f t="shared" si="171"/>
        <v>0</v>
      </c>
      <c r="HL27" s="3">
        <f t="shared" si="172"/>
        <v>0</v>
      </c>
      <c r="HM27" s="3">
        <f t="shared" si="173"/>
        <v>0</v>
      </c>
      <c r="HN27" s="3">
        <f t="shared" si="174"/>
        <v>0</v>
      </c>
      <c r="HO27" s="3">
        <f t="shared" si="175"/>
        <v>0</v>
      </c>
      <c r="HP27" s="3">
        <f t="shared" si="176"/>
        <v>0</v>
      </c>
      <c r="HQ27" s="7">
        <f t="shared" si="177"/>
        <v>0</v>
      </c>
      <c r="HR27" s="7">
        <f t="shared" si="178"/>
        <v>0</v>
      </c>
      <c r="HS27" s="7">
        <f t="shared" si="179"/>
        <v>0</v>
      </c>
      <c r="HT27" s="7">
        <f t="shared" si="180"/>
        <v>0</v>
      </c>
      <c r="HU27" s="7">
        <f t="shared" si="181"/>
        <v>0</v>
      </c>
      <c r="HV27" s="7">
        <f t="shared" si="182"/>
        <v>0</v>
      </c>
      <c r="HW27" s="7">
        <f t="shared" si="183"/>
        <v>0</v>
      </c>
      <c r="HX27" s="7">
        <f t="shared" si="184"/>
        <v>0</v>
      </c>
      <c r="HY27" s="7">
        <f t="shared" si="185"/>
        <v>0</v>
      </c>
      <c r="HZ27" s="7">
        <f t="shared" si="186"/>
        <v>0</v>
      </c>
      <c r="IA27" s="7">
        <f t="shared" si="187"/>
        <v>0</v>
      </c>
      <c r="IB27" s="7">
        <f t="shared" si="188"/>
        <v>0</v>
      </c>
      <c r="IC27" s="7">
        <f t="shared" si="189"/>
        <v>0</v>
      </c>
      <c r="ID27" s="7">
        <f t="shared" si="190"/>
        <v>0</v>
      </c>
      <c r="IE27" s="7">
        <f t="shared" si="191"/>
        <v>0</v>
      </c>
      <c r="IF27" s="7">
        <f t="shared" si="192"/>
        <v>0</v>
      </c>
      <c r="IG27" s="7">
        <f t="shared" si="193"/>
        <v>0</v>
      </c>
      <c r="IH27" s="7">
        <f t="shared" si="194"/>
        <v>0</v>
      </c>
      <c r="II27" s="7">
        <f t="shared" si="195"/>
        <v>0</v>
      </c>
      <c r="IJ27" s="7">
        <f t="shared" si="196"/>
        <v>0</v>
      </c>
      <c r="IK27" s="8" t="e">
        <f t="shared" si="197"/>
        <v>#DIV/0!</v>
      </c>
      <c r="IL27" s="10" t="e">
        <f t="shared" si="198"/>
        <v>#DIV/0!</v>
      </c>
      <c r="IM27" s="10"/>
      <c r="IN27" s="13" t="e">
        <f t="shared" si="560"/>
        <v>#DIV/0!</v>
      </c>
      <c r="IO27" s="14" t="e">
        <f t="shared" si="200"/>
        <v>#DIV/0!</v>
      </c>
      <c r="IP27" s="14" t="e">
        <f t="shared" si="201"/>
        <v>#DIV/0!</v>
      </c>
      <c r="IQ27" s="15" t="e">
        <f t="shared" si="202"/>
        <v>#DIV/0!</v>
      </c>
      <c r="IR27" s="30">
        <f t="shared" si="563"/>
        <v>6</v>
      </c>
      <c r="IS27" s="30">
        <f t="shared" si="204"/>
        <v>0</v>
      </c>
      <c r="IT27" s="5"/>
      <c r="IU27" s="21" t="e">
        <f t="shared" si="557"/>
        <v>#N/A</v>
      </c>
      <c r="IV27" s="25"/>
      <c r="IW27" s="25"/>
      <c r="IX27" s="25"/>
      <c r="IY27" s="25"/>
      <c r="IZ27" s="25"/>
      <c r="JA27" s="25"/>
      <c r="JB27" s="3">
        <f t="shared" si="205"/>
        <v>0</v>
      </c>
      <c r="JC27" s="3">
        <f t="shared" si="206"/>
        <v>0</v>
      </c>
      <c r="JD27" s="3">
        <f t="shared" si="207"/>
        <v>0</v>
      </c>
      <c r="JE27" s="3">
        <f t="shared" si="208"/>
        <v>0</v>
      </c>
      <c r="JF27" s="3">
        <f t="shared" si="209"/>
        <v>0</v>
      </c>
      <c r="JG27" s="3">
        <f t="shared" si="210"/>
        <v>0</v>
      </c>
      <c r="JH27" s="3">
        <f t="shared" si="211"/>
        <v>0</v>
      </c>
      <c r="JI27" s="3">
        <f t="shared" si="212"/>
        <v>0</v>
      </c>
      <c r="JJ27" s="3">
        <f t="shared" si="213"/>
        <v>0</v>
      </c>
      <c r="JK27" s="3">
        <f t="shared" si="214"/>
        <v>0</v>
      </c>
      <c r="JL27" s="3">
        <f t="shared" si="215"/>
        <v>0</v>
      </c>
      <c r="JM27" s="3">
        <f t="shared" si="216"/>
        <v>0</v>
      </c>
      <c r="JN27" s="3">
        <f t="shared" si="217"/>
        <v>0</v>
      </c>
      <c r="JO27" s="3">
        <f t="shared" si="218"/>
        <v>0</v>
      </c>
      <c r="JP27" s="3">
        <f t="shared" si="219"/>
        <v>0</v>
      </c>
      <c r="JQ27" s="3">
        <f t="shared" si="220"/>
        <v>0</v>
      </c>
      <c r="JR27" s="3">
        <f t="shared" si="221"/>
        <v>0</v>
      </c>
      <c r="JS27" s="3">
        <f t="shared" si="222"/>
        <v>0</v>
      </c>
      <c r="JT27" s="3">
        <f t="shared" si="223"/>
        <v>0</v>
      </c>
      <c r="JU27" s="3">
        <f t="shared" si="224"/>
        <v>0</v>
      </c>
      <c r="JV27" s="3">
        <f t="shared" si="225"/>
        <v>0</v>
      </c>
      <c r="JW27" s="3">
        <f t="shared" si="226"/>
        <v>0</v>
      </c>
      <c r="JX27" s="3">
        <f t="shared" si="227"/>
        <v>0</v>
      </c>
      <c r="JY27" s="3">
        <f t="shared" si="228"/>
        <v>0</v>
      </c>
      <c r="JZ27" s="3">
        <f t="shared" si="229"/>
        <v>0</v>
      </c>
      <c r="KA27" s="3">
        <f t="shared" si="230"/>
        <v>0</v>
      </c>
      <c r="KB27" s="3">
        <f t="shared" si="231"/>
        <v>0</v>
      </c>
      <c r="KC27" s="3">
        <f t="shared" si="232"/>
        <v>0</v>
      </c>
      <c r="KD27" s="3">
        <f t="shared" si="233"/>
        <v>0</v>
      </c>
      <c r="KE27" s="3">
        <f t="shared" si="234"/>
        <v>0</v>
      </c>
      <c r="KF27" s="12" t="e">
        <f t="shared" si="3"/>
        <v>#DIV/0!</v>
      </c>
      <c r="KG27" s="10" t="e">
        <f t="shared" si="235"/>
        <v>#DIV/0!</v>
      </c>
      <c r="KH27" s="13" t="e">
        <f t="shared" si="236"/>
        <v>#DIV/0!</v>
      </c>
      <c r="KI27" s="14" t="e">
        <f t="shared" si="237"/>
        <v>#DIV/0!</v>
      </c>
      <c r="KJ27" s="14" t="e">
        <f t="shared" si="238"/>
        <v>#DIV/0!</v>
      </c>
      <c r="KK27" s="15" t="e">
        <f t="shared" si="239"/>
        <v>#DIV/0!</v>
      </c>
      <c r="KL27" s="21" t="e">
        <f t="shared" si="240"/>
        <v>#N/A</v>
      </c>
      <c r="KM27" s="30">
        <f t="shared" si="241"/>
        <v>6</v>
      </c>
      <c r="KN27" s="30">
        <f t="shared" si="242"/>
        <v>0</v>
      </c>
      <c r="KO27" s="5"/>
      <c r="KP27" s="25"/>
      <c r="KQ27" s="25"/>
      <c r="KR27" s="25"/>
      <c r="KS27" s="25"/>
      <c r="KT27" s="25"/>
      <c r="KU27" s="25"/>
      <c r="KV27" s="3">
        <f t="shared" si="243"/>
        <v>0</v>
      </c>
      <c r="KW27" s="3">
        <f t="shared" si="244"/>
        <v>0</v>
      </c>
      <c r="KX27" s="3">
        <f t="shared" si="245"/>
        <v>0</v>
      </c>
      <c r="KY27" s="3">
        <f t="shared" si="246"/>
        <v>0</v>
      </c>
      <c r="KZ27" s="3">
        <f t="shared" si="247"/>
        <v>0</v>
      </c>
      <c r="LA27" s="3">
        <f t="shared" si="248"/>
        <v>0</v>
      </c>
      <c r="LB27" s="3">
        <f t="shared" si="249"/>
        <v>0</v>
      </c>
      <c r="LC27" s="3">
        <f t="shared" si="250"/>
        <v>0</v>
      </c>
      <c r="LD27" s="3">
        <f t="shared" si="251"/>
        <v>0</v>
      </c>
      <c r="LE27" s="3">
        <f t="shared" si="252"/>
        <v>0</v>
      </c>
      <c r="LF27" s="3">
        <f t="shared" si="253"/>
        <v>0</v>
      </c>
      <c r="LG27" s="3">
        <f t="shared" si="254"/>
        <v>0</v>
      </c>
      <c r="LH27" s="3">
        <f t="shared" si="255"/>
        <v>0</v>
      </c>
      <c r="LI27" s="3">
        <f t="shared" si="256"/>
        <v>0</v>
      </c>
      <c r="LJ27" s="3">
        <f t="shared" si="257"/>
        <v>0</v>
      </c>
      <c r="LK27" s="3">
        <f t="shared" si="258"/>
        <v>0</v>
      </c>
      <c r="LL27" s="3">
        <f t="shared" si="259"/>
        <v>0</v>
      </c>
      <c r="LM27" s="3">
        <f t="shared" si="260"/>
        <v>0</v>
      </c>
      <c r="LN27" s="3">
        <f t="shared" si="261"/>
        <v>0</v>
      </c>
      <c r="LO27" s="3">
        <f t="shared" si="262"/>
        <v>0</v>
      </c>
      <c r="LP27" s="3">
        <f t="shared" si="263"/>
        <v>0</v>
      </c>
      <c r="LQ27" s="3">
        <f t="shared" si="264"/>
        <v>0</v>
      </c>
      <c r="LR27" s="3">
        <f t="shared" si="265"/>
        <v>0</v>
      </c>
      <c r="LS27" s="3">
        <f t="shared" si="266"/>
        <v>0</v>
      </c>
      <c r="LT27" s="3">
        <f t="shared" si="267"/>
        <v>0</v>
      </c>
      <c r="LU27" s="3">
        <f t="shared" si="268"/>
        <v>0</v>
      </c>
      <c r="LV27" s="3">
        <f t="shared" si="269"/>
        <v>0</v>
      </c>
      <c r="LW27" s="3">
        <f t="shared" si="270"/>
        <v>0</v>
      </c>
      <c r="LX27" s="3">
        <f t="shared" si="271"/>
        <v>0</v>
      </c>
      <c r="LY27" s="3">
        <f t="shared" si="272"/>
        <v>0</v>
      </c>
      <c r="LZ27" s="12" t="e">
        <f t="shared" si="4"/>
        <v>#DIV/0!</v>
      </c>
      <c r="MA27" s="10" t="e">
        <f t="shared" si="273"/>
        <v>#DIV/0!</v>
      </c>
      <c r="MB27" s="13" t="e">
        <f t="shared" si="274"/>
        <v>#DIV/0!</v>
      </c>
      <c r="MC27" s="14" t="e">
        <f t="shared" si="275"/>
        <v>#DIV/0!</v>
      </c>
      <c r="MD27" s="14" t="e">
        <f t="shared" si="276"/>
        <v>#DIV/0!</v>
      </c>
      <c r="ME27" s="15" t="e">
        <f t="shared" si="277"/>
        <v>#DIV/0!</v>
      </c>
      <c r="MF27" s="21" t="e">
        <f t="shared" si="278"/>
        <v>#N/A</v>
      </c>
      <c r="MG27" s="30" t="e">
        <f>COUNTBLANK(#REF!)</f>
        <v>#REF!</v>
      </c>
      <c r="MH27" s="30" t="e">
        <f t="shared" si="279"/>
        <v>#REF!</v>
      </c>
      <c r="MI27" s="5"/>
      <c r="MJ27" s="70"/>
      <c r="MK27" s="2" t="e">
        <f>COUNTBLANK(#REF!)</f>
        <v>#REF!</v>
      </c>
      <c r="ML27" s="2" t="e">
        <f t="shared" si="280"/>
        <v>#REF!</v>
      </c>
      <c r="MM27" s="49">
        <v>20</v>
      </c>
      <c r="MN27" s="117">
        <f>'LISTA DE ESTUDIANTES Y ASISTENC'!AXD24</f>
        <v>0</v>
      </c>
      <c r="MO27" s="48">
        <f>'LISTA DE ESTUDIANTES Y ASISTENC'!AXE24:AXE24</f>
        <v>0</v>
      </c>
      <c r="MP27" s="2" t="e">
        <f>COUNTBLANK(#REF!)</f>
        <v>#REF!</v>
      </c>
      <c r="MQ27" s="2" t="e">
        <f t="shared" si="281"/>
        <v>#REF!</v>
      </c>
      <c r="MR27" s="49">
        <v>20</v>
      </c>
      <c r="MS27" s="117">
        <f>'LISTA DE ESTUDIANTES Y ASISTENC'!BQL24</f>
        <v>0</v>
      </c>
      <c r="MT27" s="178">
        <f>'LISTA DE ESTUDIANTES Y ASISTENC'!BQN24:BQN24</f>
        <v>0</v>
      </c>
      <c r="MU27" s="188"/>
      <c r="MV27" s="2">
        <f t="shared" si="282"/>
        <v>10</v>
      </c>
      <c r="MW27" s="2">
        <f t="shared" si="283"/>
        <v>0</v>
      </c>
      <c r="MX27" s="49">
        <v>20</v>
      </c>
      <c r="MY27" s="117">
        <f>'LISTA DE ESTUDIANTES Y ASISTENC'!CPM24</f>
        <v>0</v>
      </c>
      <c r="MZ27" s="48">
        <f>'LISTA DE ESTUDIANTES Y ASISTENC'!CPO24:CPO24</f>
        <v>0</v>
      </c>
      <c r="NA27" s="32"/>
      <c r="NB27" s="25"/>
      <c r="NC27" s="25"/>
      <c r="ND27" s="25"/>
      <c r="NE27" s="25"/>
      <c r="NF27" s="25"/>
      <c r="NG27" s="25"/>
      <c r="NH27" s="25"/>
      <c r="NI27" s="25"/>
      <c r="NJ27" s="25"/>
      <c r="NK27" s="3">
        <f t="shared" si="284"/>
        <v>0</v>
      </c>
      <c r="NL27" s="3">
        <f t="shared" si="285"/>
        <v>0</v>
      </c>
      <c r="NM27" s="3">
        <f t="shared" si="286"/>
        <v>0</v>
      </c>
      <c r="NN27" s="3">
        <f t="shared" si="287"/>
        <v>0</v>
      </c>
      <c r="NO27" s="3">
        <f t="shared" si="288"/>
        <v>0</v>
      </c>
      <c r="NP27" s="3">
        <f t="shared" si="289"/>
        <v>0</v>
      </c>
      <c r="NQ27" s="3">
        <f t="shared" si="290"/>
        <v>0</v>
      </c>
      <c r="NR27" s="3">
        <f t="shared" si="291"/>
        <v>0</v>
      </c>
      <c r="NS27" s="3">
        <f t="shared" si="292"/>
        <v>0</v>
      </c>
      <c r="NT27" s="3">
        <f t="shared" si="293"/>
        <v>0</v>
      </c>
      <c r="NU27" s="3">
        <f t="shared" si="294"/>
        <v>0</v>
      </c>
      <c r="NV27" s="3">
        <f t="shared" si="295"/>
        <v>0</v>
      </c>
      <c r="NW27" s="3">
        <f t="shared" si="296"/>
        <v>0</v>
      </c>
      <c r="NX27" s="3">
        <f t="shared" si="297"/>
        <v>0</v>
      </c>
      <c r="NY27" s="3">
        <f t="shared" si="298"/>
        <v>0</v>
      </c>
      <c r="NZ27" s="3">
        <f t="shared" si="299"/>
        <v>0</v>
      </c>
      <c r="OA27" s="3">
        <f t="shared" si="300"/>
        <v>0</v>
      </c>
      <c r="OB27" s="3">
        <f t="shared" si="301"/>
        <v>0</v>
      </c>
      <c r="OC27" s="3">
        <f t="shared" si="302"/>
        <v>0</v>
      </c>
      <c r="OD27" s="3">
        <f t="shared" si="303"/>
        <v>0</v>
      </c>
      <c r="OE27" s="3">
        <f t="shared" si="304"/>
        <v>0</v>
      </c>
      <c r="OF27" s="3">
        <f t="shared" si="305"/>
        <v>0</v>
      </c>
      <c r="OG27" s="3">
        <f t="shared" si="306"/>
        <v>0</v>
      </c>
      <c r="OH27" s="3">
        <f t="shared" si="307"/>
        <v>0</v>
      </c>
      <c r="OI27" s="3">
        <f t="shared" si="308"/>
        <v>0</v>
      </c>
      <c r="OJ27" s="3">
        <f t="shared" si="309"/>
        <v>0</v>
      </c>
      <c r="OK27" s="3">
        <f t="shared" si="310"/>
        <v>0</v>
      </c>
      <c r="OL27" s="3">
        <f t="shared" si="311"/>
        <v>0</v>
      </c>
      <c r="OM27" s="3">
        <f t="shared" si="312"/>
        <v>0</v>
      </c>
      <c r="ON27" s="3">
        <f t="shared" si="313"/>
        <v>0</v>
      </c>
      <c r="OO27" s="7">
        <f t="shared" si="314"/>
        <v>0</v>
      </c>
      <c r="OP27" s="7">
        <f t="shared" si="315"/>
        <v>0</v>
      </c>
      <c r="OQ27" s="7">
        <f t="shared" si="316"/>
        <v>0</v>
      </c>
      <c r="OR27" s="7">
        <f t="shared" si="317"/>
        <v>0</v>
      </c>
      <c r="OS27" s="7">
        <f t="shared" si="318"/>
        <v>0</v>
      </c>
      <c r="OT27" s="7">
        <f t="shared" si="319"/>
        <v>0</v>
      </c>
      <c r="OU27" s="7">
        <f t="shared" si="320"/>
        <v>0</v>
      </c>
      <c r="OV27" s="7">
        <f t="shared" si="321"/>
        <v>0</v>
      </c>
      <c r="OW27" s="7">
        <f t="shared" si="322"/>
        <v>0</v>
      </c>
      <c r="OX27" s="7">
        <f t="shared" si="323"/>
        <v>0</v>
      </c>
      <c r="OY27" s="7">
        <f t="shared" si="324"/>
        <v>0</v>
      </c>
      <c r="OZ27" s="7">
        <f t="shared" si="325"/>
        <v>0</v>
      </c>
      <c r="PA27" s="7">
        <f t="shared" si="326"/>
        <v>0</v>
      </c>
      <c r="PB27" s="7">
        <f t="shared" si="327"/>
        <v>0</v>
      </c>
      <c r="PC27" s="7">
        <f t="shared" si="328"/>
        <v>0</v>
      </c>
      <c r="PD27" s="7">
        <f t="shared" si="329"/>
        <v>0</v>
      </c>
      <c r="PE27" s="7">
        <f t="shared" si="330"/>
        <v>0</v>
      </c>
      <c r="PF27" s="7">
        <f t="shared" si="331"/>
        <v>0</v>
      </c>
      <c r="PG27" s="7">
        <f t="shared" si="332"/>
        <v>0</v>
      </c>
      <c r="PH27" s="7">
        <f t="shared" si="333"/>
        <v>0</v>
      </c>
      <c r="PI27" s="8" t="e">
        <f t="shared" si="334"/>
        <v>#DIV/0!</v>
      </c>
      <c r="PJ27" s="10" t="e">
        <f t="shared" si="335"/>
        <v>#DIV/0!</v>
      </c>
      <c r="PK27" s="10"/>
      <c r="PL27" s="13" t="e">
        <f t="shared" si="561"/>
        <v>#DIV/0!</v>
      </c>
      <c r="PM27" s="14" t="e">
        <f t="shared" si="337"/>
        <v>#DIV/0!</v>
      </c>
      <c r="PN27" s="14" t="e">
        <f t="shared" si="338"/>
        <v>#DIV/0!</v>
      </c>
      <c r="PO27" s="15" t="e">
        <f t="shared" si="339"/>
        <v>#DIV/0!</v>
      </c>
      <c r="PP27" s="30">
        <f t="shared" si="564"/>
        <v>6</v>
      </c>
      <c r="PQ27" s="30">
        <f t="shared" si="341"/>
        <v>0</v>
      </c>
      <c r="PR27" s="5"/>
      <c r="PS27" s="21" t="e">
        <f t="shared" si="558"/>
        <v>#N/A</v>
      </c>
      <c r="PT27" s="25"/>
      <c r="PU27" s="25"/>
      <c r="PV27" s="25"/>
      <c r="PW27" s="25"/>
      <c r="PX27" s="25"/>
      <c r="PY27" s="25"/>
      <c r="PZ27" s="3">
        <f t="shared" si="342"/>
        <v>0</v>
      </c>
      <c r="QA27" s="3">
        <f t="shared" si="343"/>
        <v>0</v>
      </c>
      <c r="QB27" s="3">
        <f t="shared" si="344"/>
        <v>0</v>
      </c>
      <c r="QC27" s="3">
        <f t="shared" si="345"/>
        <v>0</v>
      </c>
      <c r="QD27" s="3">
        <f t="shared" si="346"/>
        <v>0</v>
      </c>
      <c r="QE27" s="3">
        <f t="shared" si="347"/>
        <v>0</v>
      </c>
      <c r="QF27" s="3">
        <f t="shared" si="348"/>
        <v>0</v>
      </c>
      <c r="QG27" s="3">
        <f t="shared" si="349"/>
        <v>0</v>
      </c>
      <c r="QH27" s="3">
        <f t="shared" si="350"/>
        <v>0</v>
      </c>
      <c r="QI27" s="3">
        <f t="shared" si="351"/>
        <v>0</v>
      </c>
      <c r="QJ27" s="3">
        <f t="shared" si="352"/>
        <v>0</v>
      </c>
      <c r="QK27" s="3">
        <f t="shared" si="353"/>
        <v>0</v>
      </c>
      <c r="QL27" s="3">
        <f t="shared" si="354"/>
        <v>0</v>
      </c>
      <c r="QM27" s="3">
        <f t="shared" si="355"/>
        <v>0</v>
      </c>
      <c r="QN27" s="3">
        <f t="shared" si="356"/>
        <v>0</v>
      </c>
      <c r="QO27" s="3">
        <f t="shared" si="357"/>
        <v>0</v>
      </c>
      <c r="QP27" s="3">
        <f t="shared" si="358"/>
        <v>0</v>
      </c>
      <c r="QQ27" s="3">
        <f t="shared" si="359"/>
        <v>0</v>
      </c>
      <c r="QR27" s="3">
        <f t="shared" si="360"/>
        <v>0</v>
      </c>
      <c r="QS27" s="3">
        <f t="shared" si="361"/>
        <v>0</v>
      </c>
      <c r="QT27" s="3">
        <f t="shared" si="362"/>
        <v>0</v>
      </c>
      <c r="QU27" s="3">
        <f t="shared" si="363"/>
        <v>0</v>
      </c>
      <c r="QV27" s="3">
        <f t="shared" si="364"/>
        <v>0</v>
      </c>
      <c r="QW27" s="3">
        <f t="shared" si="365"/>
        <v>0</v>
      </c>
      <c r="QX27" s="3">
        <f t="shared" si="366"/>
        <v>0</v>
      </c>
      <c r="QY27" s="3">
        <f t="shared" si="367"/>
        <v>0</v>
      </c>
      <c r="QZ27" s="3">
        <f t="shared" si="368"/>
        <v>0</v>
      </c>
      <c r="RA27" s="3">
        <f t="shared" si="369"/>
        <v>0</v>
      </c>
      <c r="RB27" s="3">
        <f t="shared" si="370"/>
        <v>0</v>
      </c>
      <c r="RC27" s="3">
        <f t="shared" si="371"/>
        <v>0</v>
      </c>
      <c r="RD27" s="12" t="e">
        <f t="shared" si="5"/>
        <v>#DIV/0!</v>
      </c>
      <c r="RE27" s="10" t="e">
        <f t="shared" si="372"/>
        <v>#DIV/0!</v>
      </c>
      <c r="RF27" s="13" t="e">
        <f t="shared" si="373"/>
        <v>#DIV/0!</v>
      </c>
      <c r="RG27" s="14" t="e">
        <f t="shared" si="374"/>
        <v>#DIV/0!</v>
      </c>
      <c r="RH27" s="14" t="e">
        <f t="shared" si="375"/>
        <v>#DIV/0!</v>
      </c>
      <c r="RI27" s="15" t="e">
        <f t="shared" si="376"/>
        <v>#DIV/0!</v>
      </c>
      <c r="RJ27" s="21" t="e">
        <f t="shared" si="377"/>
        <v>#N/A</v>
      </c>
      <c r="RK27" s="30">
        <f t="shared" si="378"/>
        <v>6</v>
      </c>
      <c r="RL27" s="30">
        <f t="shared" si="379"/>
        <v>0</v>
      </c>
      <c r="RM27" s="5"/>
      <c r="RN27" s="25"/>
      <c r="RO27" s="25"/>
      <c r="RP27" s="25"/>
      <c r="RQ27" s="25"/>
      <c r="RR27" s="25"/>
      <c r="RS27" s="25"/>
      <c r="RT27" s="3">
        <f t="shared" si="380"/>
        <v>0</v>
      </c>
      <c r="RU27" s="3">
        <f t="shared" si="381"/>
        <v>0</v>
      </c>
      <c r="RV27" s="3">
        <f t="shared" si="382"/>
        <v>0</v>
      </c>
      <c r="RW27" s="3">
        <f t="shared" si="383"/>
        <v>0</v>
      </c>
      <c r="RX27" s="3">
        <f t="shared" si="384"/>
        <v>0</v>
      </c>
      <c r="RY27" s="3">
        <f t="shared" si="385"/>
        <v>0</v>
      </c>
      <c r="RZ27" s="3">
        <f t="shared" si="386"/>
        <v>0</v>
      </c>
      <c r="SA27" s="3">
        <f t="shared" si="387"/>
        <v>0</v>
      </c>
      <c r="SB27" s="3">
        <f t="shared" si="388"/>
        <v>0</v>
      </c>
      <c r="SC27" s="3">
        <f t="shared" si="389"/>
        <v>0</v>
      </c>
      <c r="SD27" s="3">
        <f t="shared" si="390"/>
        <v>0</v>
      </c>
      <c r="SE27" s="3">
        <f t="shared" si="391"/>
        <v>0</v>
      </c>
      <c r="SF27" s="3">
        <f t="shared" si="392"/>
        <v>0</v>
      </c>
      <c r="SG27" s="3">
        <f t="shared" si="393"/>
        <v>0</v>
      </c>
      <c r="SH27" s="3">
        <f t="shared" si="394"/>
        <v>0</v>
      </c>
      <c r="SI27" s="3">
        <f t="shared" si="395"/>
        <v>0</v>
      </c>
      <c r="SJ27" s="3">
        <f t="shared" si="396"/>
        <v>0</v>
      </c>
      <c r="SK27" s="3">
        <f t="shared" si="397"/>
        <v>0</v>
      </c>
      <c r="SL27" s="3">
        <f t="shared" si="398"/>
        <v>0</v>
      </c>
      <c r="SM27" s="3">
        <f t="shared" si="399"/>
        <v>0</v>
      </c>
      <c r="SN27" s="3">
        <f t="shared" si="400"/>
        <v>0</v>
      </c>
      <c r="SO27" s="3">
        <f t="shared" si="401"/>
        <v>0</v>
      </c>
      <c r="SP27" s="3">
        <f t="shared" si="402"/>
        <v>0</v>
      </c>
      <c r="SQ27" s="3">
        <f t="shared" si="403"/>
        <v>0</v>
      </c>
      <c r="SR27" s="3">
        <f t="shared" si="404"/>
        <v>0</v>
      </c>
      <c r="SS27" s="3">
        <f t="shared" si="405"/>
        <v>0</v>
      </c>
      <c r="ST27" s="3">
        <f t="shared" si="406"/>
        <v>0</v>
      </c>
      <c r="SU27" s="3">
        <f t="shared" si="407"/>
        <v>0</v>
      </c>
      <c r="SV27" s="3">
        <f t="shared" si="408"/>
        <v>0</v>
      </c>
      <c r="SW27" s="3">
        <f t="shared" si="409"/>
        <v>0</v>
      </c>
      <c r="SX27" s="12" t="e">
        <f t="shared" si="6"/>
        <v>#DIV/0!</v>
      </c>
      <c r="SY27" s="10" t="e">
        <f t="shared" si="410"/>
        <v>#DIV/0!</v>
      </c>
      <c r="SZ27" s="13" t="e">
        <f t="shared" si="411"/>
        <v>#DIV/0!</v>
      </c>
      <c r="TA27" s="14" t="e">
        <f t="shared" si="412"/>
        <v>#DIV/0!</v>
      </c>
      <c r="TB27" s="14" t="e">
        <f t="shared" si="413"/>
        <v>#DIV/0!</v>
      </c>
      <c r="TC27" s="15" t="e">
        <f t="shared" si="414"/>
        <v>#DIV/0!</v>
      </c>
      <c r="TD27" s="21" t="e">
        <f t="shared" si="415"/>
        <v>#N/A</v>
      </c>
      <c r="TE27" s="30" t="e">
        <f>COUNTBLANK(#REF!)</f>
        <v>#REF!</v>
      </c>
      <c r="TF27" s="30" t="e">
        <f t="shared" si="416"/>
        <v>#REF!</v>
      </c>
      <c r="TG27" s="5"/>
      <c r="TH27" s="70"/>
      <c r="TI27" s="2" t="e">
        <f>COUNTBLANK(#REF!)</f>
        <v>#REF!</v>
      </c>
      <c r="TJ27" s="2" t="e">
        <f t="shared" si="417"/>
        <v>#REF!</v>
      </c>
      <c r="TK27" s="49">
        <v>20</v>
      </c>
      <c r="TL27" s="117">
        <f>'LISTA DE ESTUDIANTES Y ASISTENC'!CWA24</f>
        <v>0</v>
      </c>
      <c r="TM27" s="48">
        <f>'LISTA DE ESTUDIANTES Y ASISTENC'!CWB24:CWB24</f>
        <v>0</v>
      </c>
      <c r="TN27" s="2" t="e">
        <f>COUNTBLANK(#REF!)</f>
        <v>#REF!</v>
      </c>
      <c r="TO27" s="2" t="e">
        <f t="shared" si="418"/>
        <v>#REF!</v>
      </c>
      <c r="TP27" s="49">
        <v>20</v>
      </c>
      <c r="TQ27" s="117">
        <f>'LISTA DE ESTUDIANTES Y ASISTENC'!DPI24</f>
        <v>0</v>
      </c>
      <c r="TR27" s="48">
        <f>'LISTA DE ESTUDIANTES Y ASISTENC'!DPK24:DPK24</f>
        <v>0</v>
      </c>
      <c r="TS27" s="145"/>
      <c r="TT27" s="2">
        <f t="shared" si="419"/>
        <v>10</v>
      </c>
      <c r="TU27" s="2">
        <f t="shared" si="420"/>
        <v>0</v>
      </c>
      <c r="TV27" s="49">
        <v>20</v>
      </c>
      <c r="TW27" s="117">
        <f>'LISTA DE ESTUDIANTES Y ASISTENC'!EOJ24</f>
        <v>0</v>
      </c>
      <c r="TX27" s="48">
        <f>'LISTA DE ESTUDIANTES Y ASISTENC'!EOL24:EOL24</f>
        <v>0</v>
      </c>
      <c r="TY27" s="32"/>
      <c r="TZ27" s="25"/>
      <c r="UA27" s="25"/>
      <c r="UB27" s="25"/>
      <c r="UC27" s="25"/>
      <c r="UD27" s="25"/>
      <c r="UE27" s="25"/>
      <c r="UF27" s="25"/>
      <c r="UG27" s="25"/>
      <c r="UH27" s="25"/>
      <c r="UI27" s="3">
        <f t="shared" si="421"/>
        <v>0</v>
      </c>
      <c r="UJ27" s="3">
        <f t="shared" si="422"/>
        <v>0</v>
      </c>
      <c r="UK27" s="3">
        <f t="shared" si="423"/>
        <v>0</v>
      </c>
      <c r="UL27" s="3">
        <f t="shared" si="424"/>
        <v>0</v>
      </c>
      <c r="UM27" s="3">
        <f t="shared" si="425"/>
        <v>0</v>
      </c>
      <c r="UN27" s="3">
        <f t="shared" si="426"/>
        <v>0</v>
      </c>
      <c r="UO27" s="3">
        <f t="shared" si="427"/>
        <v>0</v>
      </c>
      <c r="UP27" s="3">
        <f t="shared" si="428"/>
        <v>0</v>
      </c>
      <c r="UQ27" s="3">
        <f t="shared" si="429"/>
        <v>0</v>
      </c>
      <c r="UR27" s="3">
        <f t="shared" si="430"/>
        <v>0</v>
      </c>
      <c r="US27" s="3">
        <f t="shared" si="431"/>
        <v>0</v>
      </c>
      <c r="UT27" s="3">
        <f t="shared" si="432"/>
        <v>0</v>
      </c>
      <c r="UU27" s="3">
        <f t="shared" si="433"/>
        <v>0</v>
      </c>
      <c r="UV27" s="3">
        <f t="shared" si="434"/>
        <v>0</v>
      </c>
      <c r="UW27" s="3">
        <f t="shared" si="435"/>
        <v>0</v>
      </c>
      <c r="UX27" s="3">
        <f t="shared" si="436"/>
        <v>0</v>
      </c>
      <c r="UY27" s="3">
        <f t="shared" si="437"/>
        <v>0</v>
      </c>
      <c r="UZ27" s="3">
        <f t="shared" si="438"/>
        <v>0</v>
      </c>
      <c r="VA27" s="3">
        <f t="shared" si="439"/>
        <v>0</v>
      </c>
      <c r="VB27" s="3">
        <f t="shared" si="440"/>
        <v>0</v>
      </c>
      <c r="VC27" s="3">
        <f t="shared" si="441"/>
        <v>0</v>
      </c>
      <c r="VD27" s="3">
        <f t="shared" si="442"/>
        <v>0</v>
      </c>
      <c r="VE27" s="3">
        <f t="shared" si="443"/>
        <v>0</v>
      </c>
      <c r="VF27" s="3">
        <f t="shared" si="444"/>
        <v>0</v>
      </c>
      <c r="VG27" s="3">
        <f t="shared" si="445"/>
        <v>0</v>
      </c>
      <c r="VH27" s="3">
        <f t="shared" si="446"/>
        <v>0</v>
      </c>
      <c r="VI27" s="3">
        <f t="shared" si="447"/>
        <v>0</v>
      </c>
      <c r="VJ27" s="3">
        <f t="shared" si="448"/>
        <v>0</v>
      </c>
      <c r="VK27" s="3">
        <f t="shared" si="449"/>
        <v>0</v>
      </c>
      <c r="VL27" s="3">
        <f t="shared" si="450"/>
        <v>0</v>
      </c>
      <c r="VM27" s="7">
        <f t="shared" si="451"/>
        <v>0</v>
      </c>
      <c r="VN27" s="7">
        <f t="shared" si="452"/>
        <v>0</v>
      </c>
      <c r="VO27" s="7">
        <f t="shared" si="453"/>
        <v>0</v>
      </c>
      <c r="VP27" s="7">
        <f t="shared" si="454"/>
        <v>0</v>
      </c>
      <c r="VQ27" s="7">
        <f t="shared" si="455"/>
        <v>0</v>
      </c>
      <c r="VR27" s="7">
        <f t="shared" si="456"/>
        <v>0</v>
      </c>
      <c r="VS27" s="7">
        <f t="shared" si="457"/>
        <v>0</v>
      </c>
      <c r="VT27" s="7">
        <f t="shared" si="458"/>
        <v>0</v>
      </c>
      <c r="VU27" s="7">
        <f t="shared" si="459"/>
        <v>0</v>
      </c>
      <c r="VV27" s="7">
        <f t="shared" si="460"/>
        <v>0</v>
      </c>
      <c r="VW27" s="7">
        <f t="shared" si="461"/>
        <v>0</v>
      </c>
      <c r="VX27" s="7">
        <f t="shared" si="462"/>
        <v>0</v>
      </c>
      <c r="VY27" s="7">
        <f t="shared" si="463"/>
        <v>0</v>
      </c>
      <c r="VZ27" s="7">
        <f t="shared" si="464"/>
        <v>0</v>
      </c>
      <c r="WA27" s="7">
        <f t="shared" si="465"/>
        <v>0</v>
      </c>
      <c r="WB27" s="7">
        <f t="shared" si="466"/>
        <v>0</v>
      </c>
      <c r="WC27" s="7">
        <f t="shared" si="467"/>
        <v>0</v>
      </c>
      <c r="WD27" s="7">
        <f t="shared" si="468"/>
        <v>0</v>
      </c>
      <c r="WE27" s="7">
        <f t="shared" si="469"/>
        <v>0</v>
      </c>
      <c r="WF27" s="7">
        <f t="shared" si="470"/>
        <v>0</v>
      </c>
      <c r="WG27" s="8" t="e">
        <f t="shared" si="471"/>
        <v>#DIV/0!</v>
      </c>
      <c r="WH27" s="10" t="e">
        <f t="shared" si="472"/>
        <v>#DIV/0!</v>
      </c>
      <c r="WI27" s="10"/>
      <c r="WJ27" s="13" t="e">
        <f t="shared" si="562"/>
        <v>#DIV/0!</v>
      </c>
      <c r="WK27" s="14" t="e">
        <f t="shared" si="474"/>
        <v>#DIV/0!</v>
      </c>
      <c r="WL27" s="14" t="e">
        <f t="shared" si="475"/>
        <v>#DIV/0!</v>
      </c>
      <c r="WM27" s="15" t="e">
        <f t="shared" si="476"/>
        <v>#DIV/0!</v>
      </c>
      <c r="WN27" s="30">
        <f t="shared" si="565"/>
        <v>6</v>
      </c>
      <c r="WO27" s="30">
        <f t="shared" si="478"/>
        <v>0</v>
      </c>
      <c r="WP27" s="5"/>
      <c r="WQ27" s="21" t="e">
        <f t="shared" si="559"/>
        <v>#N/A</v>
      </c>
      <c r="WR27" s="25"/>
      <c r="WS27" s="25"/>
      <c r="WT27" s="25"/>
      <c r="WU27" s="25"/>
      <c r="WV27" s="25"/>
      <c r="WW27" s="25"/>
      <c r="WX27" s="3">
        <f t="shared" si="479"/>
        <v>0</v>
      </c>
      <c r="WY27" s="3">
        <f t="shared" si="480"/>
        <v>0</v>
      </c>
      <c r="WZ27" s="3">
        <f t="shared" si="481"/>
        <v>0</v>
      </c>
      <c r="XA27" s="3">
        <f t="shared" si="482"/>
        <v>0</v>
      </c>
      <c r="XB27" s="3">
        <f t="shared" si="483"/>
        <v>0</v>
      </c>
      <c r="XC27" s="3">
        <f t="shared" si="484"/>
        <v>0</v>
      </c>
      <c r="XD27" s="3">
        <f t="shared" si="485"/>
        <v>0</v>
      </c>
      <c r="XE27" s="3">
        <f t="shared" si="486"/>
        <v>0</v>
      </c>
      <c r="XF27" s="3">
        <f t="shared" si="487"/>
        <v>0</v>
      </c>
      <c r="XG27" s="3">
        <f t="shared" si="488"/>
        <v>0</v>
      </c>
      <c r="XH27" s="3">
        <f t="shared" si="489"/>
        <v>0</v>
      </c>
      <c r="XI27" s="3">
        <f t="shared" si="490"/>
        <v>0</v>
      </c>
      <c r="XJ27" s="3">
        <f t="shared" si="491"/>
        <v>0</v>
      </c>
      <c r="XK27" s="3">
        <f t="shared" si="492"/>
        <v>0</v>
      </c>
      <c r="XL27" s="3">
        <f t="shared" si="493"/>
        <v>0</v>
      </c>
      <c r="XM27" s="3">
        <f t="shared" si="494"/>
        <v>0</v>
      </c>
      <c r="XN27" s="3">
        <f t="shared" si="495"/>
        <v>0</v>
      </c>
      <c r="XO27" s="3">
        <f t="shared" si="496"/>
        <v>0</v>
      </c>
      <c r="XP27" s="3">
        <f t="shared" si="497"/>
        <v>0</v>
      </c>
      <c r="XQ27" s="3">
        <f t="shared" si="498"/>
        <v>0</v>
      </c>
      <c r="XR27" s="3">
        <f t="shared" si="499"/>
        <v>0</v>
      </c>
      <c r="XS27" s="3">
        <f t="shared" si="500"/>
        <v>0</v>
      </c>
      <c r="XT27" s="3">
        <f t="shared" si="501"/>
        <v>0</v>
      </c>
      <c r="XU27" s="3">
        <f t="shared" si="502"/>
        <v>0</v>
      </c>
      <c r="XV27" s="3">
        <f t="shared" si="503"/>
        <v>0</v>
      </c>
      <c r="XW27" s="3">
        <f t="shared" si="504"/>
        <v>0</v>
      </c>
      <c r="XX27" s="3">
        <f t="shared" si="505"/>
        <v>0</v>
      </c>
      <c r="XY27" s="3">
        <f t="shared" si="506"/>
        <v>0</v>
      </c>
      <c r="XZ27" s="3">
        <f t="shared" si="507"/>
        <v>0</v>
      </c>
      <c r="YA27" s="3">
        <f t="shared" si="508"/>
        <v>0</v>
      </c>
      <c r="YB27" s="12" t="e">
        <f t="shared" si="7"/>
        <v>#DIV/0!</v>
      </c>
      <c r="YC27" s="10" t="e">
        <f t="shared" si="509"/>
        <v>#DIV/0!</v>
      </c>
      <c r="YD27" s="13" t="e">
        <f t="shared" si="510"/>
        <v>#DIV/0!</v>
      </c>
      <c r="YE27" s="14" t="e">
        <f t="shared" si="511"/>
        <v>#DIV/0!</v>
      </c>
      <c r="YF27" s="14" t="e">
        <f t="shared" si="512"/>
        <v>#DIV/0!</v>
      </c>
      <c r="YG27" s="15" t="e">
        <f t="shared" si="513"/>
        <v>#DIV/0!</v>
      </c>
      <c r="YH27" s="21" t="e">
        <f t="shared" si="514"/>
        <v>#N/A</v>
      </c>
      <c r="YI27" s="30">
        <f t="shared" si="515"/>
        <v>6</v>
      </c>
      <c r="YJ27" s="30">
        <f t="shared" si="516"/>
        <v>0</v>
      </c>
      <c r="YK27" s="5"/>
      <c r="YL27" s="25"/>
      <c r="YM27" s="25"/>
      <c r="YN27" s="25"/>
      <c r="YO27" s="25"/>
      <c r="YP27" s="25"/>
      <c r="YQ27" s="25"/>
      <c r="YR27" s="3">
        <f t="shared" si="517"/>
        <v>0</v>
      </c>
      <c r="YS27" s="3">
        <f t="shared" si="518"/>
        <v>0</v>
      </c>
      <c r="YT27" s="3">
        <f t="shared" si="519"/>
        <v>0</v>
      </c>
      <c r="YU27" s="3">
        <f t="shared" si="520"/>
        <v>0</v>
      </c>
      <c r="YV27" s="3">
        <f t="shared" si="521"/>
        <v>0</v>
      </c>
      <c r="YW27" s="3">
        <f t="shared" si="522"/>
        <v>0</v>
      </c>
      <c r="YX27" s="3">
        <f t="shared" si="523"/>
        <v>0</v>
      </c>
      <c r="YY27" s="3">
        <f t="shared" si="524"/>
        <v>0</v>
      </c>
      <c r="YZ27" s="3">
        <f t="shared" si="525"/>
        <v>0</v>
      </c>
      <c r="ZA27" s="3">
        <f t="shared" si="526"/>
        <v>0</v>
      </c>
      <c r="ZB27" s="3">
        <f t="shared" si="527"/>
        <v>0</v>
      </c>
      <c r="ZC27" s="3">
        <f t="shared" si="528"/>
        <v>0</v>
      </c>
      <c r="ZD27" s="3">
        <f t="shared" si="529"/>
        <v>0</v>
      </c>
      <c r="ZE27" s="3">
        <f t="shared" si="530"/>
        <v>0</v>
      </c>
      <c r="ZF27" s="3">
        <f t="shared" si="531"/>
        <v>0</v>
      </c>
      <c r="ZG27" s="3">
        <f t="shared" si="532"/>
        <v>0</v>
      </c>
      <c r="ZH27" s="3">
        <f t="shared" si="533"/>
        <v>0</v>
      </c>
      <c r="ZI27" s="3">
        <f t="shared" si="534"/>
        <v>0</v>
      </c>
      <c r="ZJ27" s="3">
        <f t="shared" si="535"/>
        <v>0</v>
      </c>
      <c r="ZK27" s="3">
        <f t="shared" si="536"/>
        <v>0</v>
      </c>
      <c r="ZL27" s="3">
        <f t="shared" si="537"/>
        <v>0</v>
      </c>
      <c r="ZM27" s="3">
        <f t="shared" si="538"/>
        <v>0</v>
      </c>
      <c r="ZN27" s="3">
        <f t="shared" si="539"/>
        <v>0</v>
      </c>
      <c r="ZO27" s="3">
        <f t="shared" si="540"/>
        <v>0</v>
      </c>
      <c r="ZP27" s="3">
        <f t="shared" si="541"/>
        <v>0</v>
      </c>
      <c r="ZQ27" s="3">
        <f t="shared" si="542"/>
        <v>0</v>
      </c>
      <c r="ZR27" s="3">
        <f t="shared" si="543"/>
        <v>0</v>
      </c>
      <c r="ZS27" s="3">
        <f t="shared" si="544"/>
        <v>0</v>
      </c>
      <c r="ZT27" s="3">
        <f t="shared" si="545"/>
        <v>0</v>
      </c>
      <c r="ZU27" s="3">
        <f t="shared" si="546"/>
        <v>0</v>
      </c>
      <c r="ZV27" s="12" t="e">
        <f t="shared" si="8"/>
        <v>#DIV/0!</v>
      </c>
      <c r="ZW27" s="10" t="e">
        <f t="shared" si="547"/>
        <v>#DIV/0!</v>
      </c>
      <c r="ZX27" s="13" t="e">
        <f t="shared" si="548"/>
        <v>#DIV/0!</v>
      </c>
      <c r="ZY27" s="14" t="e">
        <f t="shared" si="549"/>
        <v>#DIV/0!</v>
      </c>
      <c r="ZZ27" s="14" t="e">
        <f t="shared" si="550"/>
        <v>#DIV/0!</v>
      </c>
      <c r="AAA27" s="15" t="e">
        <f t="shared" si="551"/>
        <v>#DIV/0!</v>
      </c>
      <c r="AAB27" s="21" t="e">
        <f t="shared" si="552"/>
        <v>#N/A</v>
      </c>
      <c r="AAC27" s="30" t="e">
        <f>COUNTBLANK(#REF!)</f>
        <v>#REF!</v>
      </c>
      <c r="AAD27" s="30" t="e">
        <f t="shared" si="553"/>
        <v>#REF!</v>
      </c>
      <c r="AAE27" s="5"/>
      <c r="AAF27" s="70"/>
      <c r="AAG27" s="2" t="e">
        <f>COUNTBLANK(#REF!)</f>
        <v>#REF!</v>
      </c>
      <c r="AAH27" s="2" t="e">
        <f t="shared" si="554"/>
        <v>#REF!</v>
      </c>
      <c r="AAI27" s="49">
        <v>20</v>
      </c>
      <c r="AAJ27" s="117">
        <f>'LISTA DE ESTUDIANTES Y ASISTENC'!EUX24</f>
        <v>0</v>
      </c>
      <c r="AAK27" s="48">
        <f>'LISTA DE ESTUDIANTES Y ASISTENC'!EUY24:EUY24</f>
        <v>0</v>
      </c>
      <c r="AAL27" s="2" t="e">
        <f>COUNTBLANK(#REF!)</f>
        <v>#REF!</v>
      </c>
      <c r="AAM27" s="2" t="e">
        <f t="shared" si="555"/>
        <v>#REF!</v>
      </c>
      <c r="AAN27" s="49">
        <v>20</v>
      </c>
      <c r="AAO27" s="117">
        <f>'LISTA DE ESTUDIANTES Y ASISTENC'!FOF24</f>
        <v>0</v>
      </c>
      <c r="AAP27" s="48">
        <f>'LISTA DE ESTUDIANTES Y ASISTENC'!FOH24:FOH24</f>
        <v>0</v>
      </c>
      <c r="AAQ27" s="145"/>
    </row>
    <row r="28" spans="1:719" x14ac:dyDescent="0.25">
      <c r="A28" s="2">
        <f t="shared" si="9"/>
        <v>10</v>
      </c>
      <c r="B28" s="2">
        <f t="shared" si="10"/>
        <v>0</v>
      </c>
      <c r="C28" s="49">
        <v>21</v>
      </c>
      <c r="D28" s="48"/>
      <c r="E28" s="32"/>
      <c r="F28" s="25"/>
      <c r="G28" s="25"/>
      <c r="H28" s="25"/>
      <c r="I28" s="25"/>
      <c r="J28" s="25"/>
      <c r="K28" s="25"/>
      <c r="L28" s="25"/>
      <c r="M28" s="25"/>
      <c r="N28" s="25"/>
      <c r="O28" s="3">
        <f t="shared" si="11"/>
        <v>0</v>
      </c>
      <c r="P28" s="3">
        <f t="shared" si="12"/>
        <v>0</v>
      </c>
      <c r="Q28" s="3">
        <f t="shared" si="13"/>
        <v>0</v>
      </c>
      <c r="R28" s="3">
        <f t="shared" si="14"/>
        <v>0</v>
      </c>
      <c r="S28" s="3">
        <f t="shared" si="15"/>
        <v>0</v>
      </c>
      <c r="T28" s="3">
        <f t="shared" si="16"/>
        <v>0</v>
      </c>
      <c r="U28" s="3">
        <f t="shared" si="17"/>
        <v>0</v>
      </c>
      <c r="V28" s="3">
        <f t="shared" si="18"/>
        <v>0</v>
      </c>
      <c r="W28" s="3">
        <f t="shared" si="19"/>
        <v>0</v>
      </c>
      <c r="X28" s="3">
        <f t="shared" si="20"/>
        <v>0</v>
      </c>
      <c r="Y28" s="3">
        <f t="shared" si="21"/>
        <v>0</v>
      </c>
      <c r="Z28" s="3">
        <f t="shared" si="22"/>
        <v>0</v>
      </c>
      <c r="AA28" s="3">
        <f t="shared" si="23"/>
        <v>0</v>
      </c>
      <c r="AB28" s="3">
        <f t="shared" si="24"/>
        <v>0</v>
      </c>
      <c r="AC28" s="3">
        <f t="shared" si="25"/>
        <v>0</v>
      </c>
      <c r="AD28" s="3">
        <f t="shared" si="26"/>
        <v>0</v>
      </c>
      <c r="AE28" s="3">
        <f t="shared" si="27"/>
        <v>0</v>
      </c>
      <c r="AF28" s="3">
        <f t="shared" si="28"/>
        <v>0</v>
      </c>
      <c r="AG28" s="3">
        <f t="shared" si="29"/>
        <v>0</v>
      </c>
      <c r="AH28" s="3">
        <f t="shared" si="30"/>
        <v>0</v>
      </c>
      <c r="AI28" s="3">
        <f t="shared" si="31"/>
        <v>0</v>
      </c>
      <c r="AJ28" s="3">
        <f t="shared" si="32"/>
        <v>0</v>
      </c>
      <c r="AK28" s="3">
        <f t="shared" si="33"/>
        <v>0</v>
      </c>
      <c r="AL28" s="3">
        <f t="shared" si="34"/>
        <v>0</v>
      </c>
      <c r="AM28" s="3">
        <f t="shared" si="35"/>
        <v>0</v>
      </c>
      <c r="AN28" s="3">
        <f t="shared" si="36"/>
        <v>0</v>
      </c>
      <c r="AO28" s="3">
        <f t="shared" si="37"/>
        <v>0</v>
      </c>
      <c r="AP28" s="3">
        <f t="shared" si="38"/>
        <v>0</v>
      </c>
      <c r="AQ28" s="3">
        <f t="shared" si="39"/>
        <v>0</v>
      </c>
      <c r="AR28" s="3">
        <f t="shared" si="40"/>
        <v>0</v>
      </c>
      <c r="AS28" s="7">
        <f t="shared" si="41"/>
        <v>0</v>
      </c>
      <c r="AT28" s="7">
        <f t="shared" si="42"/>
        <v>0</v>
      </c>
      <c r="AU28" s="7">
        <f t="shared" si="43"/>
        <v>0</v>
      </c>
      <c r="AV28" s="7">
        <f t="shared" si="44"/>
        <v>0</v>
      </c>
      <c r="AW28" s="7">
        <f t="shared" si="45"/>
        <v>0</v>
      </c>
      <c r="AX28" s="7">
        <f t="shared" si="46"/>
        <v>0</v>
      </c>
      <c r="AY28" s="7">
        <f t="shared" si="47"/>
        <v>0</v>
      </c>
      <c r="AZ28" s="7">
        <f t="shared" si="48"/>
        <v>0</v>
      </c>
      <c r="BA28" s="7">
        <f t="shared" si="49"/>
        <v>0</v>
      </c>
      <c r="BB28" s="7">
        <f t="shared" si="50"/>
        <v>0</v>
      </c>
      <c r="BC28" s="7">
        <f t="shared" si="51"/>
        <v>0</v>
      </c>
      <c r="BD28" s="7">
        <f t="shared" si="52"/>
        <v>0</v>
      </c>
      <c r="BE28" s="7">
        <f t="shared" si="53"/>
        <v>0</v>
      </c>
      <c r="BF28" s="7">
        <f t="shared" si="54"/>
        <v>0</v>
      </c>
      <c r="BG28" s="7">
        <f t="shared" si="55"/>
        <v>0</v>
      </c>
      <c r="BH28" s="7">
        <f t="shared" si="56"/>
        <v>0</v>
      </c>
      <c r="BI28" s="7">
        <f t="shared" si="57"/>
        <v>0</v>
      </c>
      <c r="BJ28" s="7">
        <f t="shared" si="58"/>
        <v>0</v>
      </c>
      <c r="BK28" s="7">
        <f t="shared" si="59"/>
        <v>0</v>
      </c>
      <c r="BL28" s="7">
        <f t="shared" si="60"/>
        <v>0</v>
      </c>
      <c r="BM28" s="8" t="e">
        <f t="shared" si="0"/>
        <v>#DIV/0!</v>
      </c>
      <c r="BN28" s="10" t="e">
        <f t="shared" si="61"/>
        <v>#DIV/0!</v>
      </c>
      <c r="BO28" s="10"/>
      <c r="BP28" s="13" t="e">
        <f t="shared" si="62"/>
        <v>#DIV/0!</v>
      </c>
      <c r="BQ28" s="14" t="e">
        <f t="shared" si="63"/>
        <v>#DIV/0!</v>
      </c>
      <c r="BR28" s="14" t="e">
        <f t="shared" si="64"/>
        <v>#DIV/0!</v>
      </c>
      <c r="BS28" s="15" t="e">
        <f t="shared" si="65"/>
        <v>#DIV/0!</v>
      </c>
      <c r="BT28" s="30">
        <f t="shared" si="66"/>
        <v>6</v>
      </c>
      <c r="BU28" s="30">
        <f t="shared" si="67"/>
        <v>0</v>
      </c>
      <c r="BV28" s="5"/>
      <c r="BW28" s="21" t="e">
        <f t="shared" si="556"/>
        <v>#N/A</v>
      </c>
      <c r="BX28" s="25"/>
      <c r="BY28" s="25"/>
      <c r="BZ28" s="25"/>
      <c r="CA28" s="25"/>
      <c r="CB28" s="25"/>
      <c r="CC28" s="25"/>
      <c r="CD28" s="3">
        <f t="shared" si="68"/>
        <v>0</v>
      </c>
      <c r="CE28" s="3">
        <f t="shared" si="69"/>
        <v>0</v>
      </c>
      <c r="CF28" s="3">
        <f t="shared" si="70"/>
        <v>0</v>
      </c>
      <c r="CG28" s="3">
        <f t="shared" si="71"/>
        <v>0</v>
      </c>
      <c r="CH28" s="3">
        <f t="shared" si="72"/>
        <v>0</v>
      </c>
      <c r="CI28" s="3">
        <f t="shared" si="73"/>
        <v>0</v>
      </c>
      <c r="CJ28" s="3">
        <f t="shared" si="74"/>
        <v>0</v>
      </c>
      <c r="CK28" s="3">
        <f t="shared" si="75"/>
        <v>0</v>
      </c>
      <c r="CL28" s="3">
        <f t="shared" si="76"/>
        <v>0</v>
      </c>
      <c r="CM28" s="3">
        <f t="shared" si="77"/>
        <v>0</v>
      </c>
      <c r="CN28" s="3">
        <f t="shared" si="78"/>
        <v>0</v>
      </c>
      <c r="CO28" s="3">
        <f t="shared" si="79"/>
        <v>0</v>
      </c>
      <c r="CP28" s="3">
        <f t="shared" si="80"/>
        <v>0</v>
      </c>
      <c r="CQ28" s="3">
        <f t="shared" si="81"/>
        <v>0</v>
      </c>
      <c r="CR28" s="3">
        <f t="shared" si="82"/>
        <v>0</v>
      </c>
      <c r="CS28" s="3">
        <f t="shared" si="83"/>
        <v>0</v>
      </c>
      <c r="CT28" s="3">
        <f t="shared" si="84"/>
        <v>0</v>
      </c>
      <c r="CU28" s="3">
        <f t="shared" si="85"/>
        <v>0</v>
      </c>
      <c r="CV28" s="3">
        <f t="shared" si="86"/>
        <v>0</v>
      </c>
      <c r="CW28" s="3">
        <f t="shared" si="87"/>
        <v>0</v>
      </c>
      <c r="CX28" s="3">
        <f t="shared" si="88"/>
        <v>0</v>
      </c>
      <c r="CY28" s="3">
        <f t="shared" si="89"/>
        <v>0</v>
      </c>
      <c r="CZ28" s="3">
        <f t="shared" si="90"/>
        <v>0</v>
      </c>
      <c r="DA28" s="3">
        <f t="shared" si="91"/>
        <v>0</v>
      </c>
      <c r="DB28" s="3">
        <f t="shared" si="92"/>
        <v>0</v>
      </c>
      <c r="DC28" s="3">
        <f t="shared" si="93"/>
        <v>0</v>
      </c>
      <c r="DD28" s="3">
        <f t="shared" si="94"/>
        <v>0</v>
      </c>
      <c r="DE28" s="3">
        <f t="shared" si="95"/>
        <v>0</v>
      </c>
      <c r="DF28" s="3">
        <f t="shared" si="96"/>
        <v>0</v>
      </c>
      <c r="DG28" s="3">
        <f t="shared" si="97"/>
        <v>0</v>
      </c>
      <c r="DH28" s="12" t="e">
        <f t="shared" si="1"/>
        <v>#DIV/0!</v>
      </c>
      <c r="DI28" s="10" t="e">
        <f t="shared" si="98"/>
        <v>#DIV/0!</v>
      </c>
      <c r="DJ28" s="13" t="e">
        <f t="shared" si="99"/>
        <v>#DIV/0!</v>
      </c>
      <c r="DK28" s="14" t="e">
        <f t="shared" si="100"/>
        <v>#DIV/0!</v>
      </c>
      <c r="DL28" s="14" t="e">
        <f t="shared" si="101"/>
        <v>#DIV/0!</v>
      </c>
      <c r="DM28" s="15" t="e">
        <f t="shared" si="102"/>
        <v>#DIV/0!</v>
      </c>
      <c r="DN28" s="21" t="e">
        <f t="shared" si="103"/>
        <v>#N/A</v>
      </c>
      <c r="DO28" s="30">
        <f t="shared" si="104"/>
        <v>6</v>
      </c>
      <c r="DP28" s="30">
        <f t="shared" si="105"/>
        <v>0</v>
      </c>
      <c r="DQ28" s="5"/>
      <c r="DR28" s="25"/>
      <c r="DS28" s="25"/>
      <c r="DT28" s="25"/>
      <c r="DU28" s="25"/>
      <c r="DV28" s="25"/>
      <c r="DW28" s="25"/>
      <c r="DX28" s="3">
        <f t="shared" si="106"/>
        <v>0</v>
      </c>
      <c r="DY28" s="3">
        <f t="shared" si="107"/>
        <v>0</v>
      </c>
      <c r="DZ28" s="3">
        <f t="shared" si="108"/>
        <v>0</v>
      </c>
      <c r="EA28" s="3">
        <f t="shared" si="109"/>
        <v>0</v>
      </c>
      <c r="EB28" s="3">
        <f t="shared" si="110"/>
        <v>0</v>
      </c>
      <c r="EC28" s="3">
        <f t="shared" si="111"/>
        <v>0</v>
      </c>
      <c r="ED28" s="3">
        <f t="shared" si="112"/>
        <v>0</v>
      </c>
      <c r="EE28" s="3">
        <f t="shared" si="113"/>
        <v>0</v>
      </c>
      <c r="EF28" s="3">
        <f t="shared" si="114"/>
        <v>0</v>
      </c>
      <c r="EG28" s="3">
        <f t="shared" si="115"/>
        <v>0</v>
      </c>
      <c r="EH28" s="3">
        <f t="shared" si="116"/>
        <v>0</v>
      </c>
      <c r="EI28" s="3">
        <f t="shared" si="117"/>
        <v>0</v>
      </c>
      <c r="EJ28" s="3">
        <f t="shared" si="118"/>
        <v>0</v>
      </c>
      <c r="EK28" s="3">
        <f t="shared" si="119"/>
        <v>0</v>
      </c>
      <c r="EL28" s="3">
        <f t="shared" si="120"/>
        <v>0</v>
      </c>
      <c r="EM28" s="3">
        <f t="shared" si="121"/>
        <v>0</v>
      </c>
      <c r="EN28" s="3">
        <f t="shared" si="122"/>
        <v>0</v>
      </c>
      <c r="EO28" s="3">
        <f t="shared" si="123"/>
        <v>0</v>
      </c>
      <c r="EP28" s="3">
        <f t="shared" si="124"/>
        <v>0</v>
      </c>
      <c r="EQ28" s="3">
        <f t="shared" si="125"/>
        <v>0</v>
      </c>
      <c r="ER28" s="3">
        <f t="shared" si="126"/>
        <v>0</v>
      </c>
      <c r="ES28" s="3">
        <f t="shared" si="127"/>
        <v>0</v>
      </c>
      <c r="ET28" s="3">
        <f t="shared" si="128"/>
        <v>0</v>
      </c>
      <c r="EU28" s="3">
        <f t="shared" si="129"/>
        <v>0</v>
      </c>
      <c r="EV28" s="3">
        <f t="shared" si="130"/>
        <v>0</v>
      </c>
      <c r="EW28" s="3">
        <f t="shared" si="131"/>
        <v>0</v>
      </c>
      <c r="EX28" s="3">
        <f t="shared" si="132"/>
        <v>0</v>
      </c>
      <c r="EY28" s="3">
        <f t="shared" si="133"/>
        <v>0</v>
      </c>
      <c r="EZ28" s="3">
        <f t="shared" si="134"/>
        <v>0</v>
      </c>
      <c r="FA28" s="3">
        <f t="shared" si="135"/>
        <v>0</v>
      </c>
      <c r="FB28" s="12" t="e">
        <f t="shared" si="2"/>
        <v>#DIV/0!</v>
      </c>
      <c r="FC28" s="10" t="e">
        <f t="shared" si="136"/>
        <v>#DIV/0!</v>
      </c>
      <c r="FD28" s="13" t="e">
        <f t="shared" si="137"/>
        <v>#DIV/0!</v>
      </c>
      <c r="FE28" s="14" t="e">
        <f t="shared" si="138"/>
        <v>#DIV/0!</v>
      </c>
      <c r="FF28" s="14" t="e">
        <f t="shared" si="139"/>
        <v>#DIV/0!</v>
      </c>
      <c r="FG28" s="15" t="e">
        <f t="shared" si="140"/>
        <v>#DIV/0!</v>
      </c>
      <c r="FH28" s="21" t="e">
        <f t="shared" si="141"/>
        <v>#N/A</v>
      </c>
      <c r="FI28" s="30" t="e">
        <f>COUNTBLANK(#REF!)</f>
        <v>#REF!</v>
      </c>
      <c r="FJ28" s="30" t="e">
        <f t="shared" si="142"/>
        <v>#REF!</v>
      </c>
      <c r="FK28" s="5"/>
      <c r="FL28" s="70"/>
      <c r="FM28" s="2" t="e">
        <f>COUNTBLANK(#REF!)</f>
        <v>#REF!</v>
      </c>
      <c r="FN28" s="2" t="e">
        <f t="shared" si="143"/>
        <v>#REF!</v>
      </c>
      <c r="FO28" s="49">
        <v>21</v>
      </c>
      <c r="FP28" s="117" t="e">
        <f>'LISTA DE ESTUDIANTES Y ASISTENC'!#REF!</f>
        <v>#REF!</v>
      </c>
      <c r="FQ28" s="48" t="e">
        <f>'LISTA DE ESTUDIANTES Y ASISTENC'!#REF!</f>
        <v>#REF!</v>
      </c>
      <c r="FR28" s="2" t="e">
        <f>COUNTBLANK(#REF!)</f>
        <v>#REF!</v>
      </c>
      <c r="FS28" s="2" t="e">
        <f t="shared" si="144"/>
        <v>#REF!</v>
      </c>
      <c r="FT28" s="49">
        <v>21</v>
      </c>
      <c r="FU28" s="117">
        <f>'LISTA DE ESTUDIANTES Y ASISTENC'!RO25</f>
        <v>0</v>
      </c>
      <c r="FV28" s="178">
        <f>'LISTA DE ESTUDIANTES Y ASISTENC'!RQ25:RQ25</f>
        <v>0</v>
      </c>
      <c r="FW28" s="186"/>
      <c r="FX28" s="2">
        <f t="shared" si="145"/>
        <v>10</v>
      </c>
      <c r="FY28" s="2">
        <f t="shared" si="146"/>
        <v>0</v>
      </c>
      <c r="FZ28" s="49">
        <v>21</v>
      </c>
      <c r="GA28" s="117">
        <f>'LISTA DE ESTUDIANTES Y ASISTENC'!AQP25</f>
        <v>0</v>
      </c>
      <c r="GB28" s="48">
        <f>'LISTA DE ESTUDIANTES Y ASISTENC'!AQR25:AQR25</f>
        <v>0</v>
      </c>
      <c r="GC28" s="32"/>
      <c r="GD28" s="25"/>
      <c r="GE28" s="25"/>
      <c r="GF28" s="25"/>
      <c r="GG28" s="25"/>
      <c r="GH28" s="25"/>
      <c r="GI28" s="25"/>
      <c r="GJ28" s="25"/>
      <c r="GK28" s="25"/>
      <c r="GL28" s="25"/>
      <c r="GM28" s="3">
        <f t="shared" si="147"/>
        <v>0</v>
      </c>
      <c r="GN28" s="3">
        <f t="shared" si="148"/>
        <v>0</v>
      </c>
      <c r="GO28" s="3">
        <f t="shared" si="149"/>
        <v>0</v>
      </c>
      <c r="GP28" s="3">
        <f t="shared" si="150"/>
        <v>0</v>
      </c>
      <c r="GQ28" s="3">
        <f t="shared" si="151"/>
        <v>0</v>
      </c>
      <c r="GR28" s="3">
        <f t="shared" si="152"/>
        <v>0</v>
      </c>
      <c r="GS28" s="3">
        <f t="shared" si="153"/>
        <v>0</v>
      </c>
      <c r="GT28" s="3">
        <f t="shared" si="154"/>
        <v>0</v>
      </c>
      <c r="GU28" s="3">
        <f t="shared" si="155"/>
        <v>0</v>
      </c>
      <c r="GV28" s="3">
        <f t="shared" si="156"/>
        <v>0</v>
      </c>
      <c r="GW28" s="3">
        <f t="shared" si="157"/>
        <v>0</v>
      </c>
      <c r="GX28" s="3">
        <f t="shared" si="158"/>
        <v>0</v>
      </c>
      <c r="GY28" s="3">
        <f t="shared" si="159"/>
        <v>0</v>
      </c>
      <c r="GZ28" s="3">
        <f t="shared" si="160"/>
        <v>0</v>
      </c>
      <c r="HA28" s="3">
        <f t="shared" si="161"/>
        <v>0</v>
      </c>
      <c r="HB28" s="3">
        <f t="shared" si="162"/>
        <v>0</v>
      </c>
      <c r="HC28" s="3">
        <f t="shared" si="163"/>
        <v>0</v>
      </c>
      <c r="HD28" s="3">
        <f t="shared" si="164"/>
        <v>0</v>
      </c>
      <c r="HE28" s="3">
        <f t="shared" si="165"/>
        <v>0</v>
      </c>
      <c r="HF28" s="3">
        <f t="shared" si="166"/>
        <v>0</v>
      </c>
      <c r="HG28" s="3">
        <f t="shared" si="167"/>
        <v>0</v>
      </c>
      <c r="HH28" s="3">
        <f t="shared" si="168"/>
        <v>0</v>
      </c>
      <c r="HI28" s="3">
        <f t="shared" si="169"/>
        <v>0</v>
      </c>
      <c r="HJ28" s="3">
        <f t="shared" si="170"/>
        <v>0</v>
      </c>
      <c r="HK28" s="3">
        <f t="shared" si="171"/>
        <v>0</v>
      </c>
      <c r="HL28" s="3">
        <f t="shared" si="172"/>
        <v>0</v>
      </c>
      <c r="HM28" s="3">
        <f t="shared" si="173"/>
        <v>0</v>
      </c>
      <c r="HN28" s="3">
        <f t="shared" si="174"/>
        <v>0</v>
      </c>
      <c r="HO28" s="3">
        <f t="shared" si="175"/>
        <v>0</v>
      </c>
      <c r="HP28" s="3">
        <f t="shared" si="176"/>
        <v>0</v>
      </c>
      <c r="HQ28" s="7">
        <f t="shared" si="177"/>
        <v>0</v>
      </c>
      <c r="HR28" s="7">
        <f t="shared" si="178"/>
        <v>0</v>
      </c>
      <c r="HS28" s="7">
        <f t="shared" si="179"/>
        <v>0</v>
      </c>
      <c r="HT28" s="7">
        <f t="shared" si="180"/>
        <v>0</v>
      </c>
      <c r="HU28" s="7">
        <f t="shared" si="181"/>
        <v>0</v>
      </c>
      <c r="HV28" s="7">
        <f t="shared" si="182"/>
        <v>0</v>
      </c>
      <c r="HW28" s="7">
        <f t="shared" si="183"/>
        <v>0</v>
      </c>
      <c r="HX28" s="7">
        <f t="shared" si="184"/>
        <v>0</v>
      </c>
      <c r="HY28" s="7">
        <f t="shared" si="185"/>
        <v>0</v>
      </c>
      <c r="HZ28" s="7">
        <f t="shared" si="186"/>
        <v>0</v>
      </c>
      <c r="IA28" s="7">
        <f t="shared" si="187"/>
        <v>0</v>
      </c>
      <c r="IB28" s="7">
        <f t="shared" si="188"/>
        <v>0</v>
      </c>
      <c r="IC28" s="7">
        <f t="shared" si="189"/>
        <v>0</v>
      </c>
      <c r="ID28" s="7">
        <f t="shared" si="190"/>
        <v>0</v>
      </c>
      <c r="IE28" s="7">
        <f t="shared" si="191"/>
        <v>0</v>
      </c>
      <c r="IF28" s="7">
        <f t="shared" si="192"/>
        <v>0</v>
      </c>
      <c r="IG28" s="7">
        <f t="shared" si="193"/>
        <v>0</v>
      </c>
      <c r="IH28" s="7">
        <f t="shared" si="194"/>
        <v>0</v>
      </c>
      <c r="II28" s="7">
        <f t="shared" si="195"/>
        <v>0</v>
      </c>
      <c r="IJ28" s="7">
        <f t="shared" si="196"/>
        <v>0</v>
      </c>
      <c r="IK28" s="8" t="e">
        <f t="shared" si="197"/>
        <v>#DIV/0!</v>
      </c>
      <c r="IL28" s="10" t="e">
        <f t="shared" si="198"/>
        <v>#DIV/0!</v>
      </c>
      <c r="IM28" s="10"/>
      <c r="IN28" s="13" t="e">
        <f t="shared" si="560"/>
        <v>#DIV/0!</v>
      </c>
      <c r="IO28" s="14" t="e">
        <f t="shared" si="200"/>
        <v>#DIV/0!</v>
      </c>
      <c r="IP28" s="14" t="e">
        <f t="shared" si="201"/>
        <v>#DIV/0!</v>
      </c>
      <c r="IQ28" s="15" t="e">
        <f t="shared" si="202"/>
        <v>#DIV/0!</v>
      </c>
      <c r="IR28" s="30">
        <f t="shared" si="563"/>
        <v>6</v>
      </c>
      <c r="IS28" s="30">
        <f t="shared" si="204"/>
        <v>0</v>
      </c>
      <c r="IT28" s="5"/>
      <c r="IU28" s="21" t="e">
        <f t="shared" si="557"/>
        <v>#N/A</v>
      </c>
      <c r="IV28" s="25"/>
      <c r="IW28" s="25"/>
      <c r="IX28" s="25"/>
      <c r="IY28" s="25"/>
      <c r="IZ28" s="25"/>
      <c r="JA28" s="25"/>
      <c r="JB28" s="3">
        <f t="shared" si="205"/>
        <v>0</v>
      </c>
      <c r="JC28" s="3">
        <f t="shared" si="206"/>
        <v>0</v>
      </c>
      <c r="JD28" s="3">
        <f t="shared" si="207"/>
        <v>0</v>
      </c>
      <c r="JE28" s="3">
        <f t="shared" si="208"/>
        <v>0</v>
      </c>
      <c r="JF28" s="3">
        <f t="shared" si="209"/>
        <v>0</v>
      </c>
      <c r="JG28" s="3">
        <f t="shared" si="210"/>
        <v>0</v>
      </c>
      <c r="JH28" s="3">
        <f t="shared" si="211"/>
        <v>0</v>
      </c>
      <c r="JI28" s="3">
        <f t="shared" si="212"/>
        <v>0</v>
      </c>
      <c r="JJ28" s="3">
        <f t="shared" si="213"/>
        <v>0</v>
      </c>
      <c r="JK28" s="3">
        <f t="shared" si="214"/>
        <v>0</v>
      </c>
      <c r="JL28" s="3">
        <f t="shared" si="215"/>
        <v>0</v>
      </c>
      <c r="JM28" s="3">
        <f t="shared" si="216"/>
        <v>0</v>
      </c>
      <c r="JN28" s="3">
        <f t="shared" si="217"/>
        <v>0</v>
      </c>
      <c r="JO28" s="3">
        <f t="shared" si="218"/>
        <v>0</v>
      </c>
      <c r="JP28" s="3">
        <f t="shared" si="219"/>
        <v>0</v>
      </c>
      <c r="JQ28" s="3">
        <f t="shared" si="220"/>
        <v>0</v>
      </c>
      <c r="JR28" s="3">
        <f t="shared" si="221"/>
        <v>0</v>
      </c>
      <c r="JS28" s="3">
        <f t="shared" si="222"/>
        <v>0</v>
      </c>
      <c r="JT28" s="3">
        <f t="shared" si="223"/>
        <v>0</v>
      </c>
      <c r="JU28" s="3">
        <f t="shared" si="224"/>
        <v>0</v>
      </c>
      <c r="JV28" s="3">
        <f t="shared" si="225"/>
        <v>0</v>
      </c>
      <c r="JW28" s="3">
        <f t="shared" si="226"/>
        <v>0</v>
      </c>
      <c r="JX28" s="3">
        <f t="shared" si="227"/>
        <v>0</v>
      </c>
      <c r="JY28" s="3">
        <f t="shared" si="228"/>
        <v>0</v>
      </c>
      <c r="JZ28" s="3">
        <f t="shared" si="229"/>
        <v>0</v>
      </c>
      <c r="KA28" s="3">
        <f t="shared" si="230"/>
        <v>0</v>
      </c>
      <c r="KB28" s="3">
        <f t="shared" si="231"/>
        <v>0</v>
      </c>
      <c r="KC28" s="3">
        <f t="shared" si="232"/>
        <v>0</v>
      </c>
      <c r="KD28" s="3">
        <f t="shared" si="233"/>
        <v>0</v>
      </c>
      <c r="KE28" s="3">
        <f t="shared" si="234"/>
        <v>0</v>
      </c>
      <c r="KF28" s="12" t="e">
        <f t="shared" si="3"/>
        <v>#DIV/0!</v>
      </c>
      <c r="KG28" s="10" t="e">
        <f t="shared" si="235"/>
        <v>#DIV/0!</v>
      </c>
      <c r="KH28" s="13" t="e">
        <f t="shared" si="236"/>
        <v>#DIV/0!</v>
      </c>
      <c r="KI28" s="14" t="e">
        <f t="shared" si="237"/>
        <v>#DIV/0!</v>
      </c>
      <c r="KJ28" s="14" t="e">
        <f t="shared" si="238"/>
        <v>#DIV/0!</v>
      </c>
      <c r="KK28" s="15" t="e">
        <f t="shared" si="239"/>
        <v>#DIV/0!</v>
      </c>
      <c r="KL28" s="21" t="e">
        <f t="shared" si="240"/>
        <v>#N/A</v>
      </c>
      <c r="KM28" s="30">
        <f t="shared" si="241"/>
        <v>6</v>
      </c>
      <c r="KN28" s="30">
        <f t="shared" si="242"/>
        <v>0</v>
      </c>
      <c r="KO28" s="5"/>
      <c r="KP28" s="25"/>
      <c r="KQ28" s="25"/>
      <c r="KR28" s="25"/>
      <c r="KS28" s="25"/>
      <c r="KT28" s="25"/>
      <c r="KU28" s="25"/>
      <c r="KV28" s="3">
        <f t="shared" si="243"/>
        <v>0</v>
      </c>
      <c r="KW28" s="3">
        <f t="shared" si="244"/>
        <v>0</v>
      </c>
      <c r="KX28" s="3">
        <f t="shared" si="245"/>
        <v>0</v>
      </c>
      <c r="KY28" s="3">
        <f t="shared" si="246"/>
        <v>0</v>
      </c>
      <c r="KZ28" s="3">
        <f t="shared" si="247"/>
        <v>0</v>
      </c>
      <c r="LA28" s="3">
        <f t="shared" si="248"/>
        <v>0</v>
      </c>
      <c r="LB28" s="3">
        <f t="shared" si="249"/>
        <v>0</v>
      </c>
      <c r="LC28" s="3">
        <f t="shared" si="250"/>
        <v>0</v>
      </c>
      <c r="LD28" s="3">
        <f t="shared" si="251"/>
        <v>0</v>
      </c>
      <c r="LE28" s="3">
        <f t="shared" si="252"/>
        <v>0</v>
      </c>
      <c r="LF28" s="3">
        <f t="shared" si="253"/>
        <v>0</v>
      </c>
      <c r="LG28" s="3">
        <f t="shared" si="254"/>
        <v>0</v>
      </c>
      <c r="LH28" s="3">
        <f t="shared" si="255"/>
        <v>0</v>
      </c>
      <c r="LI28" s="3">
        <f t="shared" si="256"/>
        <v>0</v>
      </c>
      <c r="LJ28" s="3">
        <f t="shared" si="257"/>
        <v>0</v>
      </c>
      <c r="LK28" s="3">
        <f t="shared" si="258"/>
        <v>0</v>
      </c>
      <c r="LL28" s="3">
        <f t="shared" si="259"/>
        <v>0</v>
      </c>
      <c r="LM28" s="3">
        <f t="shared" si="260"/>
        <v>0</v>
      </c>
      <c r="LN28" s="3">
        <f t="shared" si="261"/>
        <v>0</v>
      </c>
      <c r="LO28" s="3">
        <f t="shared" si="262"/>
        <v>0</v>
      </c>
      <c r="LP28" s="3">
        <f t="shared" si="263"/>
        <v>0</v>
      </c>
      <c r="LQ28" s="3">
        <f t="shared" si="264"/>
        <v>0</v>
      </c>
      <c r="LR28" s="3">
        <f t="shared" si="265"/>
        <v>0</v>
      </c>
      <c r="LS28" s="3">
        <f t="shared" si="266"/>
        <v>0</v>
      </c>
      <c r="LT28" s="3">
        <f t="shared" si="267"/>
        <v>0</v>
      </c>
      <c r="LU28" s="3">
        <f t="shared" si="268"/>
        <v>0</v>
      </c>
      <c r="LV28" s="3">
        <f t="shared" si="269"/>
        <v>0</v>
      </c>
      <c r="LW28" s="3">
        <f t="shared" si="270"/>
        <v>0</v>
      </c>
      <c r="LX28" s="3">
        <f t="shared" si="271"/>
        <v>0</v>
      </c>
      <c r="LY28" s="3">
        <f t="shared" si="272"/>
        <v>0</v>
      </c>
      <c r="LZ28" s="12" t="e">
        <f t="shared" si="4"/>
        <v>#DIV/0!</v>
      </c>
      <c r="MA28" s="10" t="e">
        <f t="shared" si="273"/>
        <v>#DIV/0!</v>
      </c>
      <c r="MB28" s="13" t="e">
        <f t="shared" si="274"/>
        <v>#DIV/0!</v>
      </c>
      <c r="MC28" s="14" t="e">
        <f t="shared" si="275"/>
        <v>#DIV/0!</v>
      </c>
      <c r="MD28" s="14" t="e">
        <f t="shared" si="276"/>
        <v>#DIV/0!</v>
      </c>
      <c r="ME28" s="15" t="e">
        <f t="shared" si="277"/>
        <v>#DIV/0!</v>
      </c>
      <c r="MF28" s="21" t="e">
        <f t="shared" si="278"/>
        <v>#N/A</v>
      </c>
      <c r="MG28" s="30" t="e">
        <f>COUNTBLANK(#REF!)</f>
        <v>#REF!</v>
      </c>
      <c r="MH28" s="30" t="e">
        <f t="shared" si="279"/>
        <v>#REF!</v>
      </c>
      <c r="MI28" s="5"/>
      <c r="MJ28" s="70"/>
      <c r="MK28" s="2" t="e">
        <f>COUNTBLANK(#REF!)</f>
        <v>#REF!</v>
      </c>
      <c r="ML28" s="2" t="e">
        <f t="shared" si="280"/>
        <v>#REF!</v>
      </c>
      <c r="MM28" s="49">
        <v>21</v>
      </c>
      <c r="MN28" s="117">
        <f>'LISTA DE ESTUDIANTES Y ASISTENC'!AXD25</f>
        <v>0</v>
      </c>
      <c r="MO28" s="48">
        <f>'LISTA DE ESTUDIANTES Y ASISTENC'!AXE25:AXE25</f>
        <v>0</v>
      </c>
      <c r="MP28" s="2" t="e">
        <f>COUNTBLANK(#REF!)</f>
        <v>#REF!</v>
      </c>
      <c r="MQ28" s="2" t="e">
        <f t="shared" si="281"/>
        <v>#REF!</v>
      </c>
      <c r="MR28" s="49">
        <v>21</v>
      </c>
      <c r="MS28" s="117">
        <f>'LISTA DE ESTUDIANTES Y ASISTENC'!BQL25</f>
        <v>0</v>
      </c>
      <c r="MT28" s="178">
        <f>'LISTA DE ESTUDIANTES Y ASISTENC'!BQN25:BQN25</f>
        <v>0</v>
      </c>
      <c r="MU28" s="188"/>
      <c r="MV28" s="2">
        <f t="shared" si="282"/>
        <v>10</v>
      </c>
      <c r="MW28" s="2">
        <f t="shared" si="283"/>
        <v>0</v>
      </c>
      <c r="MX28" s="49">
        <v>21</v>
      </c>
      <c r="MY28" s="117">
        <f>'LISTA DE ESTUDIANTES Y ASISTENC'!CPM25</f>
        <v>0</v>
      </c>
      <c r="MZ28" s="48">
        <f>'LISTA DE ESTUDIANTES Y ASISTENC'!CPO25:CPO25</f>
        <v>0</v>
      </c>
      <c r="NA28" s="32"/>
      <c r="NB28" s="25"/>
      <c r="NC28" s="25"/>
      <c r="ND28" s="25"/>
      <c r="NE28" s="25"/>
      <c r="NF28" s="25"/>
      <c r="NG28" s="25"/>
      <c r="NH28" s="25"/>
      <c r="NI28" s="25"/>
      <c r="NJ28" s="25"/>
      <c r="NK28" s="3">
        <f t="shared" si="284"/>
        <v>0</v>
      </c>
      <c r="NL28" s="3">
        <f t="shared" si="285"/>
        <v>0</v>
      </c>
      <c r="NM28" s="3">
        <f t="shared" si="286"/>
        <v>0</v>
      </c>
      <c r="NN28" s="3">
        <f t="shared" si="287"/>
        <v>0</v>
      </c>
      <c r="NO28" s="3">
        <f t="shared" si="288"/>
        <v>0</v>
      </c>
      <c r="NP28" s="3">
        <f t="shared" si="289"/>
        <v>0</v>
      </c>
      <c r="NQ28" s="3">
        <f t="shared" si="290"/>
        <v>0</v>
      </c>
      <c r="NR28" s="3">
        <f t="shared" si="291"/>
        <v>0</v>
      </c>
      <c r="NS28" s="3">
        <f t="shared" si="292"/>
        <v>0</v>
      </c>
      <c r="NT28" s="3">
        <f t="shared" si="293"/>
        <v>0</v>
      </c>
      <c r="NU28" s="3">
        <f t="shared" si="294"/>
        <v>0</v>
      </c>
      <c r="NV28" s="3">
        <f t="shared" si="295"/>
        <v>0</v>
      </c>
      <c r="NW28" s="3">
        <f t="shared" si="296"/>
        <v>0</v>
      </c>
      <c r="NX28" s="3">
        <f t="shared" si="297"/>
        <v>0</v>
      </c>
      <c r="NY28" s="3">
        <f t="shared" si="298"/>
        <v>0</v>
      </c>
      <c r="NZ28" s="3">
        <f t="shared" si="299"/>
        <v>0</v>
      </c>
      <c r="OA28" s="3">
        <f t="shared" si="300"/>
        <v>0</v>
      </c>
      <c r="OB28" s="3">
        <f t="shared" si="301"/>
        <v>0</v>
      </c>
      <c r="OC28" s="3">
        <f t="shared" si="302"/>
        <v>0</v>
      </c>
      <c r="OD28" s="3">
        <f t="shared" si="303"/>
        <v>0</v>
      </c>
      <c r="OE28" s="3">
        <f t="shared" si="304"/>
        <v>0</v>
      </c>
      <c r="OF28" s="3">
        <f t="shared" si="305"/>
        <v>0</v>
      </c>
      <c r="OG28" s="3">
        <f t="shared" si="306"/>
        <v>0</v>
      </c>
      <c r="OH28" s="3">
        <f t="shared" si="307"/>
        <v>0</v>
      </c>
      <c r="OI28" s="3">
        <f t="shared" si="308"/>
        <v>0</v>
      </c>
      <c r="OJ28" s="3">
        <f t="shared" si="309"/>
        <v>0</v>
      </c>
      <c r="OK28" s="3">
        <f t="shared" si="310"/>
        <v>0</v>
      </c>
      <c r="OL28" s="3">
        <f t="shared" si="311"/>
        <v>0</v>
      </c>
      <c r="OM28" s="3">
        <f t="shared" si="312"/>
        <v>0</v>
      </c>
      <c r="ON28" s="3">
        <f t="shared" si="313"/>
        <v>0</v>
      </c>
      <c r="OO28" s="7">
        <f t="shared" si="314"/>
        <v>0</v>
      </c>
      <c r="OP28" s="7">
        <f t="shared" si="315"/>
        <v>0</v>
      </c>
      <c r="OQ28" s="7">
        <f t="shared" si="316"/>
        <v>0</v>
      </c>
      <c r="OR28" s="7">
        <f t="shared" si="317"/>
        <v>0</v>
      </c>
      <c r="OS28" s="7">
        <f t="shared" si="318"/>
        <v>0</v>
      </c>
      <c r="OT28" s="7">
        <f t="shared" si="319"/>
        <v>0</v>
      </c>
      <c r="OU28" s="7">
        <f t="shared" si="320"/>
        <v>0</v>
      </c>
      <c r="OV28" s="7">
        <f t="shared" si="321"/>
        <v>0</v>
      </c>
      <c r="OW28" s="7">
        <f t="shared" si="322"/>
        <v>0</v>
      </c>
      <c r="OX28" s="7">
        <f t="shared" si="323"/>
        <v>0</v>
      </c>
      <c r="OY28" s="7">
        <f t="shared" si="324"/>
        <v>0</v>
      </c>
      <c r="OZ28" s="7">
        <f t="shared" si="325"/>
        <v>0</v>
      </c>
      <c r="PA28" s="7">
        <f t="shared" si="326"/>
        <v>0</v>
      </c>
      <c r="PB28" s="7">
        <f t="shared" si="327"/>
        <v>0</v>
      </c>
      <c r="PC28" s="7">
        <f t="shared" si="328"/>
        <v>0</v>
      </c>
      <c r="PD28" s="7">
        <f t="shared" si="329"/>
        <v>0</v>
      </c>
      <c r="PE28" s="7">
        <f t="shared" si="330"/>
        <v>0</v>
      </c>
      <c r="PF28" s="7">
        <f t="shared" si="331"/>
        <v>0</v>
      </c>
      <c r="PG28" s="7">
        <f t="shared" si="332"/>
        <v>0</v>
      </c>
      <c r="PH28" s="7">
        <f t="shared" si="333"/>
        <v>0</v>
      </c>
      <c r="PI28" s="8" t="e">
        <f t="shared" si="334"/>
        <v>#DIV/0!</v>
      </c>
      <c r="PJ28" s="10" t="e">
        <f t="shared" si="335"/>
        <v>#DIV/0!</v>
      </c>
      <c r="PK28" s="10"/>
      <c r="PL28" s="13" t="e">
        <f t="shared" si="561"/>
        <v>#DIV/0!</v>
      </c>
      <c r="PM28" s="14" t="e">
        <f t="shared" si="337"/>
        <v>#DIV/0!</v>
      </c>
      <c r="PN28" s="14" t="e">
        <f t="shared" si="338"/>
        <v>#DIV/0!</v>
      </c>
      <c r="PO28" s="15" t="e">
        <f t="shared" si="339"/>
        <v>#DIV/0!</v>
      </c>
      <c r="PP28" s="30">
        <f t="shared" si="564"/>
        <v>6</v>
      </c>
      <c r="PQ28" s="30">
        <f t="shared" si="341"/>
        <v>0</v>
      </c>
      <c r="PR28" s="5"/>
      <c r="PS28" s="21" t="e">
        <f t="shared" si="558"/>
        <v>#N/A</v>
      </c>
      <c r="PT28" s="25"/>
      <c r="PU28" s="25"/>
      <c r="PV28" s="25"/>
      <c r="PW28" s="25"/>
      <c r="PX28" s="25"/>
      <c r="PY28" s="25"/>
      <c r="PZ28" s="3">
        <f t="shared" si="342"/>
        <v>0</v>
      </c>
      <c r="QA28" s="3">
        <f t="shared" si="343"/>
        <v>0</v>
      </c>
      <c r="QB28" s="3">
        <f t="shared" si="344"/>
        <v>0</v>
      </c>
      <c r="QC28" s="3">
        <f t="shared" si="345"/>
        <v>0</v>
      </c>
      <c r="QD28" s="3">
        <f t="shared" si="346"/>
        <v>0</v>
      </c>
      <c r="QE28" s="3">
        <f t="shared" si="347"/>
        <v>0</v>
      </c>
      <c r="QF28" s="3">
        <f t="shared" si="348"/>
        <v>0</v>
      </c>
      <c r="QG28" s="3">
        <f t="shared" si="349"/>
        <v>0</v>
      </c>
      <c r="QH28" s="3">
        <f t="shared" si="350"/>
        <v>0</v>
      </c>
      <c r="QI28" s="3">
        <f t="shared" si="351"/>
        <v>0</v>
      </c>
      <c r="QJ28" s="3">
        <f t="shared" si="352"/>
        <v>0</v>
      </c>
      <c r="QK28" s="3">
        <f t="shared" si="353"/>
        <v>0</v>
      </c>
      <c r="QL28" s="3">
        <f t="shared" si="354"/>
        <v>0</v>
      </c>
      <c r="QM28" s="3">
        <f t="shared" si="355"/>
        <v>0</v>
      </c>
      <c r="QN28" s="3">
        <f t="shared" si="356"/>
        <v>0</v>
      </c>
      <c r="QO28" s="3">
        <f t="shared" si="357"/>
        <v>0</v>
      </c>
      <c r="QP28" s="3">
        <f t="shared" si="358"/>
        <v>0</v>
      </c>
      <c r="QQ28" s="3">
        <f t="shared" si="359"/>
        <v>0</v>
      </c>
      <c r="QR28" s="3">
        <f t="shared" si="360"/>
        <v>0</v>
      </c>
      <c r="QS28" s="3">
        <f t="shared" si="361"/>
        <v>0</v>
      </c>
      <c r="QT28" s="3">
        <f t="shared" si="362"/>
        <v>0</v>
      </c>
      <c r="QU28" s="3">
        <f t="shared" si="363"/>
        <v>0</v>
      </c>
      <c r="QV28" s="3">
        <f t="shared" si="364"/>
        <v>0</v>
      </c>
      <c r="QW28" s="3">
        <f t="shared" si="365"/>
        <v>0</v>
      </c>
      <c r="QX28" s="3">
        <f t="shared" si="366"/>
        <v>0</v>
      </c>
      <c r="QY28" s="3">
        <f t="shared" si="367"/>
        <v>0</v>
      </c>
      <c r="QZ28" s="3">
        <f t="shared" si="368"/>
        <v>0</v>
      </c>
      <c r="RA28" s="3">
        <f t="shared" si="369"/>
        <v>0</v>
      </c>
      <c r="RB28" s="3">
        <f t="shared" si="370"/>
        <v>0</v>
      </c>
      <c r="RC28" s="3">
        <f t="shared" si="371"/>
        <v>0</v>
      </c>
      <c r="RD28" s="12" t="e">
        <f t="shared" si="5"/>
        <v>#DIV/0!</v>
      </c>
      <c r="RE28" s="10" t="e">
        <f t="shared" si="372"/>
        <v>#DIV/0!</v>
      </c>
      <c r="RF28" s="13" t="e">
        <f t="shared" si="373"/>
        <v>#DIV/0!</v>
      </c>
      <c r="RG28" s="14" t="e">
        <f t="shared" si="374"/>
        <v>#DIV/0!</v>
      </c>
      <c r="RH28" s="14" t="e">
        <f t="shared" si="375"/>
        <v>#DIV/0!</v>
      </c>
      <c r="RI28" s="15" t="e">
        <f t="shared" si="376"/>
        <v>#DIV/0!</v>
      </c>
      <c r="RJ28" s="21" t="e">
        <f t="shared" si="377"/>
        <v>#N/A</v>
      </c>
      <c r="RK28" s="30">
        <f t="shared" si="378"/>
        <v>6</v>
      </c>
      <c r="RL28" s="30">
        <f t="shared" si="379"/>
        <v>0</v>
      </c>
      <c r="RM28" s="5"/>
      <c r="RN28" s="25"/>
      <c r="RO28" s="25"/>
      <c r="RP28" s="25"/>
      <c r="RQ28" s="25"/>
      <c r="RR28" s="25"/>
      <c r="RS28" s="25"/>
      <c r="RT28" s="3">
        <f t="shared" si="380"/>
        <v>0</v>
      </c>
      <c r="RU28" s="3">
        <f t="shared" si="381"/>
        <v>0</v>
      </c>
      <c r="RV28" s="3">
        <f t="shared" si="382"/>
        <v>0</v>
      </c>
      <c r="RW28" s="3">
        <f t="shared" si="383"/>
        <v>0</v>
      </c>
      <c r="RX28" s="3">
        <f t="shared" si="384"/>
        <v>0</v>
      </c>
      <c r="RY28" s="3">
        <f t="shared" si="385"/>
        <v>0</v>
      </c>
      <c r="RZ28" s="3">
        <f t="shared" si="386"/>
        <v>0</v>
      </c>
      <c r="SA28" s="3">
        <f t="shared" si="387"/>
        <v>0</v>
      </c>
      <c r="SB28" s="3">
        <f t="shared" si="388"/>
        <v>0</v>
      </c>
      <c r="SC28" s="3">
        <f t="shared" si="389"/>
        <v>0</v>
      </c>
      <c r="SD28" s="3">
        <f t="shared" si="390"/>
        <v>0</v>
      </c>
      <c r="SE28" s="3">
        <f t="shared" si="391"/>
        <v>0</v>
      </c>
      <c r="SF28" s="3">
        <f t="shared" si="392"/>
        <v>0</v>
      </c>
      <c r="SG28" s="3">
        <f t="shared" si="393"/>
        <v>0</v>
      </c>
      <c r="SH28" s="3">
        <f t="shared" si="394"/>
        <v>0</v>
      </c>
      <c r="SI28" s="3">
        <f t="shared" si="395"/>
        <v>0</v>
      </c>
      <c r="SJ28" s="3">
        <f t="shared" si="396"/>
        <v>0</v>
      </c>
      <c r="SK28" s="3">
        <f t="shared" si="397"/>
        <v>0</v>
      </c>
      <c r="SL28" s="3">
        <f t="shared" si="398"/>
        <v>0</v>
      </c>
      <c r="SM28" s="3">
        <f t="shared" si="399"/>
        <v>0</v>
      </c>
      <c r="SN28" s="3">
        <f t="shared" si="400"/>
        <v>0</v>
      </c>
      <c r="SO28" s="3">
        <f t="shared" si="401"/>
        <v>0</v>
      </c>
      <c r="SP28" s="3">
        <f t="shared" si="402"/>
        <v>0</v>
      </c>
      <c r="SQ28" s="3">
        <f t="shared" si="403"/>
        <v>0</v>
      </c>
      <c r="SR28" s="3">
        <f t="shared" si="404"/>
        <v>0</v>
      </c>
      <c r="SS28" s="3">
        <f t="shared" si="405"/>
        <v>0</v>
      </c>
      <c r="ST28" s="3">
        <f t="shared" si="406"/>
        <v>0</v>
      </c>
      <c r="SU28" s="3">
        <f t="shared" si="407"/>
        <v>0</v>
      </c>
      <c r="SV28" s="3">
        <f t="shared" si="408"/>
        <v>0</v>
      </c>
      <c r="SW28" s="3">
        <f t="shared" si="409"/>
        <v>0</v>
      </c>
      <c r="SX28" s="12" t="e">
        <f t="shared" si="6"/>
        <v>#DIV/0!</v>
      </c>
      <c r="SY28" s="10" t="e">
        <f t="shared" si="410"/>
        <v>#DIV/0!</v>
      </c>
      <c r="SZ28" s="13" t="e">
        <f t="shared" si="411"/>
        <v>#DIV/0!</v>
      </c>
      <c r="TA28" s="14" t="e">
        <f t="shared" si="412"/>
        <v>#DIV/0!</v>
      </c>
      <c r="TB28" s="14" t="e">
        <f t="shared" si="413"/>
        <v>#DIV/0!</v>
      </c>
      <c r="TC28" s="15" t="e">
        <f t="shared" si="414"/>
        <v>#DIV/0!</v>
      </c>
      <c r="TD28" s="21" t="e">
        <f t="shared" si="415"/>
        <v>#N/A</v>
      </c>
      <c r="TE28" s="30" t="e">
        <f>COUNTBLANK(#REF!)</f>
        <v>#REF!</v>
      </c>
      <c r="TF28" s="30" t="e">
        <f t="shared" si="416"/>
        <v>#REF!</v>
      </c>
      <c r="TG28" s="5"/>
      <c r="TH28" s="70"/>
      <c r="TI28" s="2" t="e">
        <f>COUNTBLANK(#REF!)</f>
        <v>#REF!</v>
      </c>
      <c r="TJ28" s="2" t="e">
        <f t="shared" si="417"/>
        <v>#REF!</v>
      </c>
      <c r="TK28" s="49">
        <v>21</v>
      </c>
      <c r="TL28" s="117">
        <f>'LISTA DE ESTUDIANTES Y ASISTENC'!CWA25</f>
        <v>0</v>
      </c>
      <c r="TM28" s="48">
        <f>'LISTA DE ESTUDIANTES Y ASISTENC'!CWB25:CWB25</f>
        <v>0</v>
      </c>
      <c r="TN28" s="2" t="e">
        <f>COUNTBLANK(#REF!)</f>
        <v>#REF!</v>
      </c>
      <c r="TO28" s="2" t="e">
        <f t="shared" si="418"/>
        <v>#REF!</v>
      </c>
      <c r="TP28" s="49">
        <v>21</v>
      </c>
      <c r="TQ28" s="117">
        <f>'LISTA DE ESTUDIANTES Y ASISTENC'!DPI25</f>
        <v>0</v>
      </c>
      <c r="TR28" s="48">
        <f>'LISTA DE ESTUDIANTES Y ASISTENC'!DPK25:DPK25</f>
        <v>0</v>
      </c>
      <c r="TS28" s="145"/>
      <c r="TT28" s="2">
        <f t="shared" si="419"/>
        <v>10</v>
      </c>
      <c r="TU28" s="2">
        <f t="shared" si="420"/>
        <v>0</v>
      </c>
      <c r="TV28" s="49">
        <v>21</v>
      </c>
      <c r="TW28" s="117">
        <f>'LISTA DE ESTUDIANTES Y ASISTENC'!EOJ25</f>
        <v>0</v>
      </c>
      <c r="TX28" s="48">
        <f>'LISTA DE ESTUDIANTES Y ASISTENC'!EOL25:EOL25</f>
        <v>0</v>
      </c>
      <c r="TY28" s="32"/>
      <c r="TZ28" s="25"/>
      <c r="UA28" s="25"/>
      <c r="UB28" s="25"/>
      <c r="UC28" s="25"/>
      <c r="UD28" s="25"/>
      <c r="UE28" s="25"/>
      <c r="UF28" s="25"/>
      <c r="UG28" s="25"/>
      <c r="UH28" s="25"/>
      <c r="UI28" s="3">
        <f t="shared" si="421"/>
        <v>0</v>
      </c>
      <c r="UJ28" s="3">
        <f t="shared" si="422"/>
        <v>0</v>
      </c>
      <c r="UK28" s="3">
        <f t="shared" si="423"/>
        <v>0</v>
      </c>
      <c r="UL28" s="3">
        <f t="shared" si="424"/>
        <v>0</v>
      </c>
      <c r="UM28" s="3">
        <f t="shared" si="425"/>
        <v>0</v>
      </c>
      <c r="UN28" s="3">
        <f t="shared" si="426"/>
        <v>0</v>
      </c>
      <c r="UO28" s="3">
        <f t="shared" si="427"/>
        <v>0</v>
      </c>
      <c r="UP28" s="3">
        <f t="shared" si="428"/>
        <v>0</v>
      </c>
      <c r="UQ28" s="3">
        <f t="shared" si="429"/>
        <v>0</v>
      </c>
      <c r="UR28" s="3">
        <f t="shared" si="430"/>
        <v>0</v>
      </c>
      <c r="US28" s="3">
        <f t="shared" si="431"/>
        <v>0</v>
      </c>
      <c r="UT28" s="3">
        <f t="shared" si="432"/>
        <v>0</v>
      </c>
      <c r="UU28" s="3">
        <f t="shared" si="433"/>
        <v>0</v>
      </c>
      <c r="UV28" s="3">
        <f t="shared" si="434"/>
        <v>0</v>
      </c>
      <c r="UW28" s="3">
        <f t="shared" si="435"/>
        <v>0</v>
      </c>
      <c r="UX28" s="3">
        <f t="shared" si="436"/>
        <v>0</v>
      </c>
      <c r="UY28" s="3">
        <f t="shared" si="437"/>
        <v>0</v>
      </c>
      <c r="UZ28" s="3">
        <f t="shared" si="438"/>
        <v>0</v>
      </c>
      <c r="VA28" s="3">
        <f t="shared" si="439"/>
        <v>0</v>
      </c>
      <c r="VB28" s="3">
        <f t="shared" si="440"/>
        <v>0</v>
      </c>
      <c r="VC28" s="3">
        <f t="shared" si="441"/>
        <v>0</v>
      </c>
      <c r="VD28" s="3">
        <f t="shared" si="442"/>
        <v>0</v>
      </c>
      <c r="VE28" s="3">
        <f t="shared" si="443"/>
        <v>0</v>
      </c>
      <c r="VF28" s="3">
        <f t="shared" si="444"/>
        <v>0</v>
      </c>
      <c r="VG28" s="3">
        <f t="shared" si="445"/>
        <v>0</v>
      </c>
      <c r="VH28" s="3">
        <f t="shared" si="446"/>
        <v>0</v>
      </c>
      <c r="VI28" s="3">
        <f t="shared" si="447"/>
        <v>0</v>
      </c>
      <c r="VJ28" s="3">
        <f t="shared" si="448"/>
        <v>0</v>
      </c>
      <c r="VK28" s="3">
        <f t="shared" si="449"/>
        <v>0</v>
      </c>
      <c r="VL28" s="3">
        <f t="shared" si="450"/>
        <v>0</v>
      </c>
      <c r="VM28" s="7">
        <f t="shared" si="451"/>
        <v>0</v>
      </c>
      <c r="VN28" s="7">
        <f t="shared" si="452"/>
        <v>0</v>
      </c>
      <c r="VO28" s="7">
        <f t="shared" si="453"/>
        <v>0</v>
      </c>
      <c r="VP28" s="7">
        <f t="shared" si="454"/>
        <v>0</v>
      </c>
      <c r="VQ28" s="7">
        <f t="shared" si="455"/>
        <v>0</v>
      </c>
      <c r="VR28" s="7">
        <f t="shared" si="456"/>
        <v>0</v>
      </c>
      <c r="VS28" s="7">
        <f t="shared" si="457"/>
        <v>0</v>
      </c>
      <c r="VT28" s="7">
        <f t="shared" si="458"/>
        <v>0</v>
      </c>
      <c r="VU28" s="7">
        <f t="shared" si="459"/>
        <v>0</v>
      </c>
      <c r="VV28" s="7">
        <f t="shared" si="460"/>
        <v>0</v>
      </c>
      <c r="VW28" s="7">
        <f t="shared" si="461"/>
        <v>0</v>
      </c>
      <c r="VX28" s="7">
        <f t="shared" si="462"/>
        <v>0</v>
      </c>
      <c r="VY28" s="7">
        <f t="shared" si="463"/>
        <v>0</v>
      </c>
      <c r="VZ28" s="7">
        <f t="shared" si="464"/>
        <v>0</v>
      </c>
      <c r="WA28" s="7">
        <f t="shared" si="465"/>
        <v>0</v>
      </c>
      <c r="WB28" s="7">
        <f t="shared" si="466"/>
        <v>0</v>
      </c>
      <c r="WC28" s="7">
        <f t="shared" si="467"/>
        <v>0</v>
      </c>
      <c r="WD28" s="7">
        <f t="shared" si="468"/>
        <v>0</v>
      </c>
      <c r="WE28" s="7">
        <f t="shared" si="469"/>
        <v>0</v>
      </c>
      <c r="WF28" s="7">
        <f t="shared" si="470"/>
        <v>0</v>
      </c>
      <c r="WG28" s="8" t="e">
        <f t="shared" si="471"/>
        <v>#DIV/0!</v>
      </c>
      <c r="WH28" s="10" t="e">
        <f t="shared" si="472"/>
        <v>#DIV/0!</v>
      </c>
      <c r="WI28" s="10"/>
      <c r="WJ28" s="13" t="e">
        <f t="shared" si="562"/>
        <v>#DIV/0!</v>
      </c>
      <c r="WK28" s="14" t="e">
        <f t="shared" si="474"/>
        <v>#DIV/0!</v>
      </c>
      <c r="WL28" s="14" t="e">
        <f t="shared" si="475"/>
        <v>#DIV/0!</v>
      </c>
      <c r="WM28" s="15" t="e">
        <f t="shared" si="476"/>
        <v>#DIV/0!</v>
      </c>
      <c r="WN28" s="30">
        <f t="shared" si="565"/>
        <v>6</v>
      </c>
      <c r="WO28" s="30">
        <f t="shared" si="478"/>
        <v>0</v>
      </c>
      <c r="WP28" s="5"/>
      <c r="WQ28" s="21" t="e">
        <f t="shared" si="559"/>
        <v>#N/A</v>
      </c>
      <c r="WR28" s="25"/>
      <c r="WS28" s="25"/>
      <c r="WT28" s="25"/>
      <c r="WU28" s="25"/>
      <c r="WV28" s="25"/>
      <c r="WW28" s="25"/>
      <c r="WX28" s="3">
        <f t="shared" si="479"/>
        <v>0</v>
      </c>
      <c r="WY28" s="3">
        <f t="shared" si="480"/>
        <v>0</v>
      </c>
      <c r="WZ28" s="3">
        <f t="shared" si="481"/>
        <v>0</v>
      </c>
      <c r="XA28" s="3">
        <f t="shared" si="482"/>
        <v>0</v>
      </c>
      <c r="XB28" s="3">
        <f t="shared" si="483"/>
        <v>0</v>
      </c>
      <c r="XC28" s="3">
        <f t="shared" si="484"/>
        <v>0</v>
      </c>
      <c r="XD28" s="3">
        <f t="shared" si="485"/>
        <v>0</v>
      </c>
      <c r="XE28" s="3">
        <f t="shared" si="486"/>
        <v>0</v>
      </c>
      <c r="XF28" s="3">
        <f t="shared" si="487"/>
        <v>0</v>
      </c>
      <c r="XG28" s="3">
        <f t="shared" si="488"/>
        <v>0</v>
      </c>
      <c r="XH28" s="3">
        <f t="shared" si="489"/>
        <v>0</v>
      </c>
      <c r="XI28" s="3">
        <f t="shared" si="490"/>
        <v>0</v>
      </c>
      <c r="XJ28" s="3">
        <f t="shared" si="491"/>
        <v>0</v>
      </c>
      <c r="XK28" s="3">
        <f t="shared" si="492"/>
        <v>0</v>
      </c>
      <c r="XL28" s="3">
        <f t="shared" si="493"/>
        <v>0</v>
      </c>
      <c r="XM28" s="3">
        <f t="shared" si="494"/>
        <v>0</v>
      </c>
      <c r="XN28" s="3">
        <f t="shared" si="495"/>
        <v>0</v>
      </c>
      <c r="XO28" s="3">
        <f t="shared" si="496"/>
        <v>0</v>
      </c>
      <c r="XP28" s="3">
        <f t="shared" si="497"/>
        <v>0</v>
      </c>
      <c r="XQ28" s="3">
        <f t="shared" si="498"/>
        <v>0</v>
      </c>
      <c r="XR28" s="3">
        <f t="shared" si="499"/>
        <v>0</v>
      </c>
      <c r="XS28" s="3">
        <f t="shared" si="500"/>
        <v>0</v>
      </c>
      <c r="XT28" s="3">
        <f t="shared" si="501"/>
        <v>0</v>
      </c>
      <c r="XU28" s="3">
        <f t="shared" si="502"/>
        <v>0</v>
      </c>
      <c r="XV28" s="3">
        <f t="shared" si="503"/>
        <v>0</v>
      </c>
      <c r="XW28" s="3">
        <f t="shared" si="504"/>
        <v>0</v>
      </c>
      <c r="XX28" s="3">
        <f t="shared" si="505"/>
        <v>0</v>
      </c>
      <c r="XY28" s="3">
        <f t="shared" si="506"/>
        <v>0</v>
      </c>
      <c r="XZ28" s="3">
        <f t="shared" si="507"/>
        <v>0</v>
      </c>
      <c r="YA28" s="3">
        <f t="shared" si="508"/>
        <v>0</v>
      </c>
      <c r="YB28" s="12" t="e">
        <f t="shared" si="7"/>
        <v>#DIV/0!</v>
      </c>
      <c r="YC28" s="10" t="e">
        <f t="shared" si="509"/>
        <v>#DIV/0!</v>
      </c>
      <c r="YD28" s="13" t="e">
        <f t="shared" si="510"/>
        <v>#DIV/0!</v>
      </c>
      <c r="YE28" s="14" t="e">
        <f t="shared" si="511"/>
        <v>#DIV/0!</v>
      </c>
      <c r="YF28" s="14" t="e">
        <f t="shared" si="512"/>
        <v>#DIV/0!</v>
      </c>
      <c r="YG28" s="15" t="e">
        <f t="shared" si="513"/>
        <v>#DIV/0!</v>
      </c>
      <c r="YH28" s="21" t="e">
        <f t="shared" si="514"/>
        <v>#N/A</v>
      </c>
      <c r="YI28" s="30">
        <f t="shared" si="515"/>
        <v>6</v>
      </c>
      <c r="YJ28" s="30">
        <f t="shared" si="516"/>
        <v>0</v>
      </c>
      <c r="YK28" s="5"/>
      <c r="YL28" s="25"/>
      <c r="YM28" s="25"/>
      <c r="YN28" s="25"/>
      <c r="YO28" s="25"/>
      <c r="YP28" s="25"/>
      <c r="YQ28" s="25"/>
      <c r="YR28" s="3">
        <f t="shared" si="517"/>
        <v>0</v>
      </c>
      <c r="YS28" s="3">
        <f t="shared" si="518"/>
        <v>0</v>
      </c>
      <c r="YT28" s="3">
        <f t="shared" si="519"/>
        <v>0</v>
      </c>
      <c r="YU28" s="3">
        <f t="shared" si="520"/>
        <v>0</v>
      </c>
      <c r="YV28" s="3">
        <f t="shared" si="521"/>
        <v>0</v>
      </c>
      <c r="YW28" s="3">
        <f t="shared" si="522"/>
        <v>0</v>
      </c>
      <c r="YX28" s="3">
        <f t="shared" si="523"/>
        <v>0</v>
      </c>
      <c r="YY28" s="3">
        <f t="shared" si="524"/>
        <v>0</v>
      </c>
      <c r="YZ28" s="3">
        <f t="shared" si="525"/>
        <v>0</v>
      </c>
      <c r="ZA28" s="3">
        <f t="shared" si="526"/>
        <v>0</v>
      </c>
      <c r="ZB28" s="3">
        <f t="shared" si="527"/>
        <v>0</v>
      </c>
      <c r="ZC28" s="3">
        <f t="shared" si="528"/>
        <v>0</v>
      </c>
      <c r="ZD28" s="3">
        <f t="shared" si="529"/>
        <v>0</v>
      </c>
      <c r="ZE28" s="3">
        <f t="shared" si="530"/>
        <v>0</v>
      </c>
      <c r="ZF28" s="3">
        <f t="shared" si="531"/>
        <v>0</v>
      </c>
      <c r="ZG28" s="3">
        <f t="shared" si="532"/>
        <v>0</v>
      </c>
      <c r="ZH28" s="3">
        <f t="shared" si="533"/>
        <v>0</v>
      </c>
      <c r="ZI28" s="3">
        <f t="shared" si="534"/>
        <v>0</v>
      </c>
      <c r="ZJ28" s="3">
        <f t="shared" si="535"/>
        <v>0</v>
      </c>
      <c r="ZK28" s="3">
        <f t="shared" si="536"/>
        <v>0</v>
      </c>
      <c r="ZL28" s="3">
        <f t="shared" si="537"/>
        <v>0</v>
      </c>
      <c r="ZM28" s="3">
        <f t="shared" si="538"/>
        <v>0</v>
      </c>
      <c r="ZN28" s="3">
        <f t="shared" si="539"/>
        <v>0</v>
      </c>
      <c r="ZO28" s="3">
        <f t="shared" si="540"/>
        <v>0</v>
      </c>
      <c r="ZP28" s="3">
        <f t="shared" si="541"/>
        <v>0</v>
      </c>
      <c r="ZQ28" s="3">
        <f t="shared" si="542"/>
        <v>0</v>
      </c>
      <c r="ZR28" s="3">
        <f t="shared" si="543"/>
        <v>0</v>
      </c>
      <c r="ZS28" s="3">
        <f t="shared" si="544"/>
        <v>0</v>
      </c>
      <c r="ZT28" s="3">
        <f t="shared" si="545"/>
        <v>0</v>
      </c>
      <c r="ZU28" s="3">
        <f t="shared" si="546"/>
        <v>0</v>
      </c>
      <c r="ZV28" s="12" t="e">
        <f t="shared" si="8"/>
        <v>#DIV/0!</v>
      </c>
      <c r="ZW28" s="10" t="e">
        <f t="shared" si="547"/>
        <v>#DIV/0!</v>
      </c>
      <c r="ZX28" s="13" t="e">
        <f t="shared" si="548"/>
        <v>#DIV/0!</v>
      </c>
      <c r="ZY28" s="14" t="e">
        <f t="shared" si="549"/>
        <v>#DIV/0!</v>
      </c>
      <c r="ZZ28" s="14" t="e">
        <f t="shared" si="550"/>
        <v>#DIV/0!</v>
      </c>
      <c r="AAA28" s="15" t="e">
        <f t="shared" si="551"/>
        <v>#DIV/0!</v>
      </c>
      <c r="AAB28" s="21" t="e">
        <f t="shared" si="552"/>
        <v>#N/A</v>
      </c>
      <c r="AAC28" s="30" t="e">
        <f>COUNTBLANK(#REF!)</f>
        <v>#REF!</v>
      </c>
      <c r="AAD28" s="30" t="e">
        <f t="shared" si="553"/>
        <v>#REF!</v>
      </c>
      <c r="AAE28" s="5"/>
      <c r="AAF28" s="70"/>
      <c r="AAG28" s="2" t="e">
        <f>COUNTBLANK(#REF!)</f>
        <v>#REF!</v>
      </c>
      <c r="AAH28" s="2" t="e">
        <f t="shared" si="554"/>
        <v>#REF!</v>
      </c>
      <c r="AAI28" s="49">
        <v>21</v>
      </c>
      <c r="AAJ28" s="117">
        <f>'LISTA DE ESTUDIANTES Y ASISTENC'!EUX25</f>
        <v>0</v>
      </c>
      <c r="AAK28" s="48">
        <f>'LISTA DE ESTUDIANTES Y ASISTENC'!EUY25:EUY25</f>
        <v>0</v>
      </c>
      <c r="AAL28" s="2" t="e">
        <f>COUNTBLANK(#REF!)</f>
        <v>#REF!</v>
      </c>
      <c r="AAM28" s="2" t="e">
        <f t="shared" si="555"/>
        <v>#REF!</v>
      </c>
      <c r="AAN28" s="49">
        <v>21</v>
      </c>
      <c r="AAO28" s="117">
        <f>'LISTA DE ESTUDIANTES Y ASISTENC'!FOF25</f>
        <v>0</v>
      </c>
      <c r="AAP28" s="48">
        <f>'LISTA DE ESTUDIANTES Y ASISTENC'!FOH25:FOH25</f>
        <v>0</v>
      </c>
      <c r="AAQ28" s="145"/>
    </row>
    <row r="29" spans="1:719" x14ac:dyDescent="0.25">
      <c r="A29" s="2">
        <f t="shared" si="9"/>
        <v>10</v>
      </c>
      <c r="B29" s="2">
        <f t="shared" si="10"/>
        <v>0</v>
      </c>
      <c r="C29" s="49">
        <v>22</v>
      </c>
      <c r="D29" s="48"/>
      <c r="E29" s="32"/>
      <c r="F29" s="25"/>
      <c r="G29" s="25"/>
      <c r="H29" s="25"/>
      <c r="I29" s="25"/>
      <c r="J29" s="25"/>
      <c r="K29" s="25"/>
      <c r="L29" s="25"/>
      <c r="M29" s="25"/>
      <c r="N29" s="25"/>
      <c r="O29" s="3">
        <f t="shared" si="11"/>
        <v>0</v>
      </c>
      <c r="P29" s="3">
        <f t="shared" si="12"/>
        <v>0</v>
      </c>
      <c r="Q29" s="3">
        <f t="shared" si="13"/>
        <v>0</v>
      </c>
      <c r="R29" s="3">
        <f t="shared" si="14"/>
        <v>0</v>
      </c>
      <c r="S29" s="3">
        <f t="shared" si="15"/>
        <v>0</v>
      </c>
      <c r="T29" s="3">
        <f t="shared" si="16"/>
        <v>0</v>
      </c>
      <c r="U29" s="3">
        <f t="shared" si="17"/>
        <v>0</v>
      </c>
      <c r="V29" s="3">
        <f t="shared" si="18"/>
        <v>0</v>
      </c>
      <c r="W29" s="3">
        <f t="shared" si="19"/>
        <v>0</v>
      </c>
      <c r="X29" s="3">
        <f t="shared" si="20"/>
        <v>0</v>
      </c>
      <c r="Y29" s="3">
        <f t="shared" si="21"/>
        <v>0</v>
      </c>
      <c r="Z29" s="3">
        <f t="shared" si="22"/>
        <v>0</v>
      </c>
      <c r="AA29" s="3">
        <f t="shared" si="23"/>
        <v>0</v>
      </c>
      <c r="AB29" s="3">
        <f t="shared" si="24"/>
        <v>0</v>
      </c>
      <c r="AC29" s="3">
        <f t="shared" si="25"/>
        <v>0</v>
      </c>
      <c r="AD29" s="3">
        <f t="shared" si="26"/>
        <v>0</v>
      </c>
      <c r="AE29" s="3">
        <f t="shared" si="27"/>
        <v>0</v>
      </c>
      <c r="AF29" s="3">
        <f t="shared" si="28"/>
        <v>0</v>
      </c>
      <c r="AG29" s="3">
        <f t="shared" si="29"/>
        <v>0</v>
      </c>
      <c r="AH29" s="3">
        <f t="shared" si="30"/>
        <v>0</v>
      </c>
      <c r="AI29" s="3">
        <f t="shared" si="31"/>
        <v>0</v>
      </c>
      <c r="AJ29" s="3">
        <f t="shared" si="32"/>
        <v>0</v>
      </c>
      <c r="AK29" s="3">
        <f t="shared" si="33"/>
        <v>0</v>
      </c>
      <c r="AL29" s="3">
        <f t="shared" si="34"/>
        <v>0</v>
      </c>
      <c r="AM29" s="3">
        <f t="shared" si="35"/>
        <v>0</v>
      </c>
      <c r="AN29" s="3">
        <f t="shared" si="36"/>
        <v>0</v>
      </c>
      <c r="AO29" s="3">
        <f t="shared" si="37"/>
        <v>0</v>
      </c>
      <c r="AP29" s="3">
        <f t="shared" si="38"/>
        <v>0</v>
      </c>
      <c r="AQ29" s="3">
        <f t="shared" si="39"/>
        <v>0</v>
      </c>
      <c r="AR29" s="3">
        <f t="shared" si="40"/>
        <v>0</v>
      </c>
      <c r="AS29" s="7">
        <f t="shared" si="41"/>
        <v>0</v>
      </c>
      <c r="AT29" s="7">
        <f t="shared" si="42"/>
        <v>0</v>
      </c>
      <c r="AU29" s="7">
        <f t="shared" si="43"/>
        <v>0</v>
      </c>
      <c r="AV29" s="7">
        <f t="shared" si="44"/>
        <v>0</v>
      </c>
      <c r="AW29" s="7">
        <f t="shared" si="45"/>
        <v>0</v>
      </c>
      <c r="AX29" s="7">
        <f t="shared" si="46"/>
        <v>0</v>
      </c>
      <c r="AY29" s="7">
        <f t="shared" si="47"/>
        <v>0</v>
      </c>
      <c r="AZ29" s="7">
        <f t="shared" si="48"/>
        <v>0</v>
      </c>
      <c r="BA29" s="7">
        <f t="shared" si="49"/>
        <v>0</v>
      </c>
      <c r="BB29" s="7">
        <f t="shared" si="50"/>
        <v>0</v>
      </c>
      <c r="BC29" s="7">
        <f t="shared" si="51"/>
        <v>0</v>
      </c>
      <c r="BD29" s="7">
        <f t="shared" si="52"/>
        <v>0</v>
      </c>
      <c r="BE29" s="7">
        <f t="shared" si="53"/>
        <v>0</v>
      </c>
      <c r="BF29" s="7">
        <f t="shared" si="54"/>
        <v>0</v>
      </c>
      <c r="BG29" s="7">
        <f t="shared" si="55"/>
        <v>0</v>
      </c>
      <c r="BH29" s="7">
        <f t="shared" si="56"/>
        <v>0</v>
      </c>
      <c r="BI29" s="7">
        <f t="shared" si="57"/>
        <v>0</v>
      </c>
      <c r="BJ29" s="7">
        <f t="shared" si="58"/>
        <v>0</v>
      </c>
      <c r="BK29" s="7">
        <f t="shared" si="59"/>
        <v>0</v>
      </c>
      <c r="BL29" s="7">
        <f t="shared" si="60"/>
        <v>0</v>
      </c>
      <c r="BM29" s="8" t="e">
        <f t="shared" si="0"/>
        <v>#DIV/0!</v>
      </c>
      <c r="BN29" s="10" t="e">
        <f t="shared" si="61"/>
        <v>#DIV/0!</v>
      </c>
      <c r="BO29" s="10"/>
      <c r="BP29" s="13" t="e">
        <f t="shared" si="62"/>
        <v>#DIV/0!</v>
      </c>
      <c r="BQ29" s="14" t="e">
        <f t="shared" si="63"/>
        <v>#DIV/0!</v>
      </c>
      <c r="BR29" s="14" t="e">
        <f t="shared" si="64"/>
        <v>#DIV/0!</v>
      </c>
      <c r="BS29" s="15" t="e">
        <f t="shared" si="65"/>
        <v>#DIV/0!</v>
      </c>
      <c r="BT29" s="30">
        <f t="shared" si="66"/>
        <v>6</v>
      </c>
      <c r="BU29" s="30">
        <f t="shared" si="67"/>
        <v>0</v>
      </c>
      <c r="BV29" s="5"/>
      <c r="BW29" s="21" t="e">
        <f t="shared" si="556"/>
        <v>#N/A</v>
      </c>
      <c r="BX29" s="25"/>
      <c r="BY29" s="25"/>
      <c r="BZ29" s="25"/>
      <c r="CA29" s="25"/>
      <c r="CB29" s="25"/>
      <c r="CC29" s="25"/>
      <c r="CD29" s="3">
        <f t="shared" si="68"/>
        <v>0</v>
      </c>
      <c r="CE29" s="3">
        <f t="shared" si="69"/>
        <v>0</v>
      </c>
      <c r="CF29" s="3">
        <f t="shared" si="70"/>
        <v>0</v>
      </c>
      <c r="CG29" s="3">
        <f t="shared" si="71"/>
        <v>0</v>
      </c>
      <c r="CH29" s="3">
        <f t="shared" si="72"/>
        <v>0</v>
      </c>
      <c r="CI29" s="3">
        <f t="shared" si="73"/>
        <v>0</v>
      </c>
      <c r="CJ29" s="3">
        <f t="shared" si="74"/>
        <v>0</v>
      </c>
      <c r="CK29" s="3">
        <f t="shared" si="75"/>
        <v>0</v>
      </c>
      <c r="CL29" s="3">
        <f t="shared" si="76"/>
        <v>0</v>
      </c>
      <c r="CM29" s="3">
        <f t="shared" si="77"/>
        <v>0</v>
      </c>
      <c r="CN29" s="3">
        <f t="shared" si="78"/>
        <v>0</v>
      </c>
      <c r="CO29" s="3">
        <f t="shared" si="79"/>
        <v>0</v>
      </c>
      <c r="CP29" s="3">
        <f t="shared" si="80"/>
        <v>0</v>
      </c>
      <c r="CQ29" s="3">
        <f t="shared" si="81"/>
        <v>0</v>
      </c>
      <c r="CR29" s="3">
        <f t="shared" si="82"/>
        <v>0</v>
      </c>
      <c r="CS29" s="3">
        <f t="shared" si="83"/>
        <v>0</v>
      </c>
      <c r="CT29" s="3">
        <f t="shared" si="84"/>
        <v>0</v>
      </c>
      <c r="CU29" s="3">
        <f t="shared" si="85"/>
        <v>0</v>
      </c>
      <c r="CV29" s="3">
        <f t="shared" si="86"/>
        <v>0</v>
      </c>
      <c r="CW29" s="3">
        <f t="shared" si="87"/>
        <v>0</v>
      </c>
      <c r="CX29" s="3">
        <f t="shared" si="88"/>
        <v>0</v>
      </c>
      <c r="CY29" s="3">
        <f t="shared" si="89"/>
        <v>0</v>
      </c>
      <c r="CZ29" s="3">
        <f t="shared" si="90"/>
        <v>0</v>
      </c>
      <c r="DA29" s="3">
        <f t="shared" si="91"/>
        <v>0</v>
      </c>
      <c r="DB29" s="3">
        <f t="shared" si="92"/>
        <v>0</v>
      </c>
      <c r="DC29" s="3">
        <f t="shared" si="93"/>
        <v>0</v>
      </c>
      <c r="DD29" s="3">
        <f t="shared" si="94"/>
        <v>0</v>
      </c>
      <c r="DE29" s="3">
        <f t="shared" si="95"/>
        <v>0</v>
      </c>
      <c r="DF29" s="3">
        <f t="shared" si="96"/>
        <v>0</v>
      </c>
      <c r="DG29" s="3">
        <f t="shared" si="97"/>
        <v>0</v>
      </c>
      <c r="DH29" s="12" t="e">
        <f t="shared" si="1"/>
        <v>#DIV/0!</v>
      </c>
      <c r="DI29" s="10" t="e">
        <f t="shared" si="98"/>
        <v>#DIV/0!</v>
      </c>
      <c r="DJ29" s="13" t="e">
        <f t="shared" si="99"/>
        <v>#DIV/0!</v>
      </c>
      <c r="DK29" s="14" t="e">
        <f t="shared" si="100"/>
        <v>#DIV/0!</v>
      </c>
      <c r="DL29" s="14" t="e">
        <f t="shared" si="101"/>
        <v>#DIV/0!</v>
      </c>
      <c r="DM29" s="15" t="e">
        <f t="shared" si="102"/>
        <v>#DIV/0!</v>
      </c>
      <c r="DN29" s="21" t="e">
        <f t="shared" si="103"/>
        <v>#N/A</v>
      </c>
      <c r="DO29" s="30">
        <f t="shared" si="104"/>
        <v>6</v>
      </c>
      <c r="DP29" s="30">
        <f t="shared" si="105"/>
        <v>0</v>
      </c>
      <c r="DQ29" s="5"/>
      <c r="DR29" s="25"/>
      <c r="DS29" s="25"/>
      <c r="DT29" s="25"/>
      <c r="DU29" s="25"/>
      <c r="DV29" s="25"/>
      <c r="DW29" s="25"/>
      <c r="DX29" s="3">
        <f t="shared" si="106"/>
        <v>0</v>
      </c>
      <c r="DY29" s="3">
        <f t="shared" si="107"/>
        <v>0</v>
      </c>
      <c r="DZ29" s="3">
        <f t="shared" si="108"/>
        <v>0</v>
      </c>
      <c r="EA29" s="3">
        <f t="shared" si="109"/>
        <v>0</v>
      </c>
      <c r="EB29" s="3">
        <f t="shared" si="110"/>
        <v>0</v>
      </c>
      <c r="EC29" s="3">
        <f t="shared" si="111"/>
        <v>0</v>
      </c>
      <c r="ED29" s="3">
        <f t="shared" si="112"/>
        <v>0</v>
      </c>
      <c r="EE29" s="3">
        <f t="shared" si="113"/>
        <v>0</v>
      </c>
      <c r="EF29" s="3">
        <f t="shared" si="114"/>
        <v>0</v>
      </c>
      <c r="EG29" s="3">
        <f t="shared" si="115"/>
        <v>0</v>
      </c>
      <c r="EH29" s="3">
        <f t="shared" si="116"/>
        <v>0</v>
      </c>
      <c r="EI29" s="3">
        <f t="shared" si="117"/>
        <v>0</v>
      </c>
      <c r="EJ29" s="3">
        <f t="shared" si="118"/>
        <v>0</v>
      </c>
      <c r="EK29" s="3">
        <f t="shared" si="119"/>
        <v>0</v>
      </c>
      <c r="EL29" s="3">
        <f t="shared" si="120"/>
        <v>0</v>
      </c>
      <c r="EM29" s="3">
        <f t="shared" si="121"/>
        <v>0</v>
      </c>
      <c r="EN29" s="3">
        <f t="shared" si="122"/>
        <v>0</v>
      </c>
      <c r="EO29" s="3">
        <f t="shared" si="123"/>
        <v>0</v>
      </c>
      <c r="EP29" s="3">
        <f t="shared" si="124"/>
        <v>0</v>
      </c>
      <c r="EQ29" s="3">
        <f t="shared" si="125"/>
        <v>0</v>
      </c>
      <c r="ER29" s="3">
        <f t="shared" si="126"/>
        <v>0</v>
      </c>
      <c r="ES29" s="3">
        <f t="shared" si="127"/>
        <v>0</v>
      </c>
      <c r="ET29" s="3">
        <f t="shared" si="128"/>
        <v>0</v>
      </c>
      <c r="EU29" s="3">
        <f t="shared" si="129"/>
        <v>0</v>
      </c>
      <c r="EV29" s="3">
        <f t="shared" si="130"/>
        <v>0</v>
      </c>
      <c r="EW29" s="3">
        <f t="shared" si="131"/>
        <v>0</v>
      </c>
      <c r="EX29" s="3">
        <f t="shared" si="132"/>
        <v>0</v>
      </c>
      <c r="EY29" s="3">
        <f t="shared" si="133"/>
        <v>0</v>
      </c>
      <c r="EZ29" s="3">
        <f t="shared" si="134"/>
        <v>0</v>
      </c>
      <c r="FA29" s="3">
        <f t="shared" si="135"/>
        <v>0</v>
      </c>
      <c r="FB29" s="12" t="e">
        <f t="shared" si="2"/>
        <v>#DIV/0!</v>
      </c>
      <c r="FC29" s="10" t="e">
        <f t="shared" si="136"/>
        <v>#DIV/0!</v>
      </c>
      <c r="FD29" s="13" t="e">
        <f t="shared" si="137"/>
        <v>#DIV/0!</v>
      </c>
      <c r="FE29" s="14" t="e">
        <f t="shared" si="138"/>
        <v>#DIV/0!</v>
      </c>
      <c r="FF29" s="14" t="e">
        <f t="shared" si="139"/>
        <v>#DIV/0!</v>
      </c>
      <c r="FG29" s="15" t="e">
        <f t="shared" si="140"/>
        <v>#DIV/0!</v>
      </c>
      <c r="FH29" s="21" t="e">
        <f t="shared" si="141"/>
        <v>#N/A</v>
      </c>
      <c r="FI29" s="30" t="e">
        <f>COUNTBLANK(#REF!)</f>
        <v>#REF!</v>
      </c>
      <c r="FJ29" s="30" t="e">
        <f t="shared" si="142"/>
        <v>#REF!</v>
      </c>
      <c r="FK29" s="5"/>
      <c r="FL29" s="70"/>
      <c r="FM29" s="2" t="e">
        <f>COUNTBLANK(#REF!)</f>
        <v>#REF!</v>
      </c>
      <c r="FN29" s="2" t="e">
        <f t="shared" si="143"/>
        <v>#REF!</v>
      </c>
      <c r="FO29" s="49">
        <v>22</v>
      </c>
      <c r="FP29" s="117" t="e">
        <f>'LISTA DE ESTUDIANTES Y ASISTENC'!#REF!</f>
        <v>#REF!</v>
      </c>
      <c r="FQ29" s="48" t="e">
        <f>'LISTA DE ESTUDIANTES Y ASISTENC'!#REF!</f>
        <v>#REF!</v>
      </c>
      <c r="FR29" s="2" t="e">
        <f>COUNTBLANK(#REF!)</f>
        <v>#REF!</v>
      </c>
      <c r="FS29" s="2" t="e">
        <f t="shared" si="144"/>
        <v>#REF!</v>
      </c>
      <c r="FT29" s="49">
        <v>22</v>
      </c>
      <c r="FU29" s="117">
        <f>'LISTA DE ESTUDIANTES Y ASISTENC'!RO26</f>
        <v>0</v>
      </c>
      <c r="FV29" s="178">
        <f>'LISTA DE ESTUDIANTES Y ASISTENC'!RQ26:RQ26</f>
        <v>0</v>
      </c>
      <c r="FW29" s="186"/>
      <c r="FX29" s="2">
        <f t="shared" si="145"/>
        <v>10</v>
      </c>
      <c r="FY29" s="2">
        <f t="shared" si="146"/>
        <v>0</v>
      </c>
      <c r="FZ29" s="49">
        <v>22</v>
      </c>
      <c r="GA29" s="117">
        <f>'LISTA DE ESTUDIANTES Y ASISTENC'!AQP26</f>
        <v>0</v>
      </c>
      <c r="GB29" s="48">
        <f>'LISTA DE ESTUDIANTES Y ASISTENC'!AQR26:AQR26</f>
        <v>0</v>
      </c>
      <c r="GC29" s="32"/>
      <c r="GD29" s="25"/>
      <c r="GE29" s="25"/>
      <c r="GF29" s="25"/>
      <c r="GG29" s="25"/>
      <c r="GH29" s="25"/>
      <c r="GI29" s="25"/>
      <c r="GJ29" s="25"/>
      <c r="GK29" s="25"/>
      <c r="GL29" s="25"/>
      <c r="GM29" s="3">
        <f t="shared" si="147"/>
        <v>0</v>
      </c>
      <c r="GN29" s="3">
        <f t="shared" si="148"/>
        <v>0</v>
      </c>
      <c r="GO29" s="3">
        <f t="shared" si="149"/>
        <v>0</v>
      </c>
      <c r="GP29" s="3">
        <f t="shared" si="150"/>
        <v>0</v>
      </c>
      <c r="GQ29" s="3">
        <f t="shared" si="151"/>
        <v>0</v>
      </c>
      <c r="GR29" s="3">
        <f t="shared" si="152"/>
        <v>0</v>
      </c>
      <c r="GS29" s="3">
        <f t="shared" si="153"/>
        <v>0</v>
      </c>
      <c r="GT29" s="3">
        <f t="shared" si="154"/>
        <v>0</v>
      </c>
      <c r="GU29" s="3">
        <f t="shared" si="155"/>
        <v>0</v>
      </c>
      <c r="GV29" s="3">
        <f t="shared" si="156"/>
        <v>0</v>
      </c>
      <c r="GW29" s="3">
        <f t="shared" si="157"/>
        <v>0</v>
      </c>
      <c r="GX29" s="3">
        <f t="shared" si="158"/>
        <v>0</v>
      </c>
      <c r="GY29" s="3">
        <f t="shared" si="159"/>
        <v>0</v>
      </c>
      <c r="GZ29" s="3">
        <f t="shared" si="160"/>
        <v>0</v>
      </c>
      <c r="HA29" s="3">
        <f t="shared" si="161"/>
        <v>0</v>
      </c>
      <c r="HB29" s="3">
        <f t="shared" si="162"/>
        <v>0</v>
      </c>
      <c r="HC29" s="3">
        <f t="shared" si="163"/>
        <v>0</v>
      </c>
      <c r="HD29" s="3">
        <f t="shared" si="164"/>
        <v>0</v>
      </c>
      <c r="HE29" s="3">
        <f t="shared" si="165"/>
        <v>0</v>
      </c>
      <c r="HF29" s="3">
        <f t="shared" si="166"/>
        <v>0</v>
      </c>
      <c r="HG29" s="3">
        <f t="shared" si="167"/>
        <v>0</v>
      </c>
      <c r="HH29" s="3">
        <f t="shared" si="168"/>
        <v>0</v>
      </c>
      <c r="HI29" s="3">
        <f t="shared" si="169"/>
        <v>0</v>
      </c>
      <c r="HJ29" s="3">
        <f t="shared" si="170"/>
        <v>0</v>
      </c>
      <c r="HK29" s="3">
        <f t="shared" si="171"/>
        <v>0</v>
      </c>
      <c r="HL29" s="3">
        <f t="shared" si="172"/>
        <v>0</v>
      </c>
      <c r="HM29" s="3">
        <f t="shared" si="173"/>
        <v>0</v>
      </c>
      <c r="HN29" s="3">
        <f t="shared" si="174"/>
        <v>0</v>
      </c>
      <c r="HO29" s="3">
        <f t="shared" si="175"/>
        <v>0</v>
      </c>
      <c r="HP29" s="3">
        <f t="shared" si="176"/>
        <v>0</v>
      </c>
      <c r="HQ29" s="7">
        <f t="shared" si="177"/>
        <v>0</v>
      </c>
      <c r="HR29" s="7">
        <f t="shared" si="178"/>
        <v>0</v>
      </c>
      <c r="HS29" s="7">
        <f t="shared" si="179"/>
        <v>0</v>
      </c>
      <c r="HT29" s="7">
        <f t="shared" si="180"/>
        <v>0</v>
      </c>
      <c r="HU29" s="7">
        <f t="shared" si="181"/>
        <v>0</v>
      </c>
      <c r="HV29" s="7">
        <f t="shared" si="182"/>
        <v>0</v>
      </c>
      <c r="HW29" s="7">
        <f t="shared" si="183"/>
        <v>0</v>
      </c>
      <c r="HX29" s="7">
        <f t="shared" si="184"/>
        <v>0</v>
      </c>
      <c r="HY29" s="7">
        <f t="shared" si="185"/>
        <v>0</v>
      </c>
      <c r="HZ29" s="7">
        <f t="shared" si="186"/>
        <v>0</v>
      </c>
      <c r="IA29" s="7">
        <f t="shared" si="187"/>
        <v>0</v>
      </c>
      <c r="IB29" s="7">
        <f t="shared" si="188"/>
        <v>0</v>
      </c>
      <c r="IC29" s="7">
        <f t="shared" si="189"/>
        <v>0</v>
      </c>
      <c r="ID29" s="7">
        <f t="shared" si="190"/>
        <v>0</v>
      </c>
      <c r="IE29" s="7">
        <f t="shared" si="191"/>
        <v>0</v>
      </c>
      <c r="IF29" s="7">
        <f t="shared" si="192"/>
        <v>0</v>
      </c>
      <c r="IG29" s="7">
        <f t="shared" si="193"/>
        <v>0</v>
      </c>
      <c r="IH29" s="7">
        <f t="shared" si="194"/>
        <v>0</v>
      </c>
      <c r="II29" s="7">
        <f t="shared" si="195"/>
        <v>0</v>
      </c>
      <c r="IJ29" s="7">
        <f t="shared" si="196"/>
        <v>0</v>
      </c>
      <c r="IK29" s="8" t="e">
        <f t="shared" si="197"/>
        <v>#DIV/0!</v>
      </c>
      <c r="IL29" s="10" t="e">
        <f t="shared" si="198"/>
        <v>#DIV/0!</v>
      </c>
      <c r="IM29" s="10"/>
      <c r="IN29" s="13" t="e">
        <f t="shared" si="560"/>
        <v>#DIV/0!</v>
      </c>
      <c r="IO29" s="14" t="e">
        <f t="shared" si="200"/>
        <v>#DIV/0!</v>
      </c>
      <c r="IP29" s="14" t="e">
        <f t="shared" si="201"/>
        <v>#DIV/0!</v>
      </c>
      <c r="IQ29" s="15" t="e">
        <f t="shared" si="202"/>
        <v>#DIV/0!</v>
      </c>
      <c r="IR29" s="30">
        <f t="shared" si="563"/>
        <v>6</v>
      </c>
      <c r="IS29" s="30">
        <f t="shared" si="204"/>
        <v>0</v>
      </c>
      <c r="IT29" s="5"/>
      <c r="IU29" s="21" t="e">
        <f t="shared" si="557"/>
        <v>#N/A</v>
      </c>
      <c r="IV29" s="25"/>
      <c r="IW29" s="25"/>
      <c r="IX29" s="25"/>
      <c r="IY29" s="25"/>
      <c r="IZ29" s="25"/>
      <c r="JA29" s="25"/>
      <c r="JB29" s="3">
        <f t="shared" si="205"/>
        <v>0</v>
      </c>
      <c r="JC29" s="3">
        <f t="shared" si="206"/>
        <v>0</v>
      </c>
      <c r="JD29" s="3">
        <f t="shared" si="207"/>
        <v>0</v>
      </c>
      <c r="JE29" s="3">
        <f t="shared" si="208"/>
        <v>0</v>
      </c>
      <c r="JF29" s="3">
        <f t="shared" si="209"/>
        <v>0</v>
      </c>
      <c r="JG29" s="3">
        <f t="shared" si="210"/>
        <v>0</v>
      </c>
      <c r="JH29" s="3">
        <f t="shared" si="211"/>
        <v>0</v>
      </c>
      <c r="JI29" s="3">
        <f t="shared" si="212"/>
        <v>0</v>
      </c>
      <c r="JJ29" s="3">
        <f t="shared" si="213"/>
        <v>0</v>
      </c>
      <c r="JK29" s="3">
        <f t="shared" si="214"/>
        <v>0</v>
      </c>
      <c r="JL29" s="3">
        <f t="shared" si="215"/>
        <v>0</v>
      </c>
      <c r="JM29" s="3">
        <f t="shared" si="216"/>
        <v>0</v>
      </c>
      <c r="JN29" s="3">
        <f t="shared" si="217"/>
        <v>0</v>
      </c>
      <c r="JO29" s="3">
        <f t="shared" si="218"/>
        <v>0</v>
      </c>
      <c r="JP29" s="3">
        <f t="shared" si="219"/>
        <v>0</v>
      </c>
      <c r="JQ29" s="3">
        <f t="shared" si="220"/>
        <v>0</v>
      </c>
      <c r="JR29" s="3">
        <f t="shared" si="221"/>
        <v>0</v>
      </c>
      <c r="JS29" s="3">
        <f t="shared" si="222"/>
        <v>0</v>
      </c>
      <c r="JT29" s="3">
        <f t="shared" si="223"/>
        <v>0</v>
      </c>
      <c r="JU29" s="3">
        <f t="shared" si="224"/>
        <v>0</v>
      </c>
      <c r="JV29" s="3">
        <f t="shared" si="225"/>
        <v>0</v>
      </c>
      <c r="JW29" s="3">
        <f t="shared" si="226"/>
        <v>0</v>
      </c>
      <c r="JX29" s="3">
        <f t="shared" si="227"/>
        <v>0</v>
      </c>
      <c r="JY29" s="3">
        <f t="shared" si="228"/>
        <v>0</v>
      </c>
      <c r="JZ29" s="3">
        <f t="shared" si="229"/>
        <v>0</v>
      </c>
      <c r="KA29" s="3">
        <f t="shared" si="230"/>
        <v>0</v>
      </c>
      <c r="KB29" s="3">
        <f t="shared" si="231"/>
        <v>0</v>
      </c>
      <c r="KC29" s="3">
        <f t="shared" si="232"/>
        <v>0</v>
      </c>
      <c r="KD29" s="3">
        <f t="shared" si="233"/>
        <v>0</v>
      </c>
      <c r="KE29" s="3">
        <f t="shared" si="234"/>
        <v>0</v>
      </c>
      <c r="KF29" s="12" t="e">
        <f t="shared" si="3"/>
        <v>#DIV/0!</v>
      </c>
      <c r="KG29" s="10" t="e">
        <f t="shared" si="235"/>
        <v>#DIV/0!</v>
      </c>
      <c r="KH29" s="13" t="e">
        <f t="shared" si="236"/>
        <v>#DIV/0!</v>
      </c>
      <c r="KI29" s="14" t="e">
        <f t="shared" si="237"/>
        <v>#DIV/0!</v>
      </c>
      <c r="KJ29" s="14" t="e">
        <f t="shared" si="238"/>
        <v>#DIV/0!</v>
      </c>
      <c r="KK29" s="15" t="e">
        <f t="shared" si="239"/>
        <v>#DIV/0!</v>
      </c>
      <c r="KL29" s="21" t="e">
        <f t="shared" si="240"/>
        <v>#N/A</v>
      </c>
      <c r="KM29" s="30">
        <f t="shared" si="241"/>
        <v>6</v>
      </c>
      <c r="KN29" s="30">
        <f t="shared" si="242"/>
        <v>0</v>
      </c>
      <c r="KO29" s="5"/>
      <c r="KP29" s="25"/>
      <c r="KQ29" s="25"/>
      <c r="KR29" s="25"/>
      <c r="KS29" s="25"/>
      <c r="KT29" s="25"/>
      <c r="KU29" s="25"/>
      <c r="KV29" s="3">
        <f t="shared" si="243"/>
        <v>0</v>
      </c>
      <c r="KW29" s="3">
        <f t="shared" si="244"/>
        <v>0</v>
      </c>
      <c r="KX29" s="3">
        <f t="shared" si="245"/>
        <v>0</v>
      </c>
      <c r="KY29" s="3">
        <f t="shared" si="246"/>
        <v>0</v>
      </c>
      <c r="KZ29" s="3">
        <f t="shared" si="247"/>
        <v>0</v>
      </c>
      <c r="LA29" s="3">
        <f t="shared" si="248"/>
        <v>0</v>
      </c>
      <c r="LB29" s="3">
        <f t="shared" si="249"/>
        <v>0</v>
      </c>
      <c r="LC29" s="3">
        <f t="shared" si="250"/>
        <v>0</v>
      </c>
      <c r="LD29" s="3">
        <f t="shared" si="251"/>
        <v>0</v>
      </c>
      <c r="LE29" s="3">
        <f t="shared" si="252"/>
        <v>0</v>
      </c>
      <c r="LF29" s="3">
        <f t="shared" si="253"/>
        <v>0</v>
      </c>
      <c r="LG29" s="3">
        <f t="shared" si="254"/>
        <v>0</v>
      </c>
      <c r="LH29" s="3">
        <f t="shared" si="255"/>
        <v>0</v>
      </c>
      <c r="LI29" s="3">
        <f t="shared" si="256"/>
        <v>0</v>
      </c>
      <c r="LJ29" s="3">
        <f t="shared" si="257"/>
        <v>0</v>
      </c>
      <c r="LK29" s="3">
        <f t="shared" si="258"/>
        <v>0</v>
      </c>
      <c r="LL29" s="3">
        <f t="shared" si="259"/>
        <v>0</v>
      </c>
      <c r="LM29" s="3">
        <f t="shared" si="260"/>
        <v>0</v>
      </c>
      <c r="LN29" s="3">
        <f t="shared" si="261"/>
        <v>0</v>
      </c>
      <c r="LO29" s="3">
        <f t="shared" si="262"/>
        <v>0</v>
      </c>
      <c r="LP29" s="3">
        <f t="shared" si="263"/>
        <v>0</v>
      </c>
      <c r="LQ29" s="3">
        <f t="shared" si="264"/>
        <v>0</v>
      </c>
      <c r="LR29" s="3">
        <f t="shared" si="265"/>
        <v>0</v>
      </c>
      <c r="LS29" s="3">
        <f t="shared" si="266"/>
        <v>0</v>
      </c>
      <c r="LT29" s="3">
        <f t="shared" si="267"/>
        <v>0</v>
      </c>
      <c r="LU29" s="3">
        <f t="shared" si="268"/>
        <v>0</v>
      </c>
      <c r="LV29" s="3">
        <f t="shared" si="269"/>
        <v>0</v>
      </c>
      <c r="LW29" s="3">
        <f t="shared" si="270"/>
        <v>0</v>
      </c>
      <c r="LX29" s="3">
        <f t="shared" si="271"/>
        <v>0</v>
      </c>
      <c r="LY29" s="3">
        <f t="shared" si="272"/>
        <v>0</v>
      </c>
      <c r="LZ29" s="12" t="e">
        <f t="shared" si="4"/>
        <v>#DIV/0!</v>
      </c>
      <c r="MA29" s="10" t="e">
        <f t="shared" si="273"/>
        <v>#DIV/0!</v>
      </c>
      <c r="MB29" s="13" t="e">
        <f t="shared" si="274"/>
        <v>#DIV/0!</v>
      </c>
      <c r="MC29" s="14" t="e">
        <f t="shared" si="275"/>
        <v>#DIV/0!</v>
      </c>
      <c r="MD29" s="14" t="e">
        <f t="shared" si="276"/>
        <v>#DIV/0!</v>
      </c>
      <c r="ME29" s="15" t="e">
        <f t="shared" si="277"/>
        <v>#DIV/0!</v>
      </c>
      <c r="MF29" s="21" t="e">
        <f t="shared" si="278"/>
        <v>#N/A</v>
      </c>
      <c r="MG29" s="30" t="e">
        <f>COUNTBLANK(#REF!)</f>
        <v>#REF!</v>
      </c>
      <c r="MH29" s="30" t="e">
        <f t="shared" si="279"/>
        <v>#REF!</v>
      </c>
      <c r="MI29" s="5"/>
      <c r="MJ29" s="70"/>
      <c r="MK29" s="2" t="e">
        <f>COUNTBLANK(#REF!)</f>
        <v>#REF!</v>
      </c>
      <c r="ML29" s="2" t="e">
        <f t="shared" si="280"/>
        <v>#REF!</v>
      </c>
      <c r="MM29" s="49">
        <v>22</v>
      </c>
      <c r="MN29" s="117">
        <f>'LISTA DE ESTUDIANTES Y ASISTENC'!AXD26</f>
        <v>0</v>
      </c>
      <c r="MO29" s="48">
        <f>'LISTA DE ESTUDIANTES Y ASISTENC'!AXE26:AXE26</f>
        <v>0</v>
      </c>
      <c r="MP29" s="2" t="e">
        <f>COUNTBLANK(#REF!)</f>
        <v>#REF!</v>
      </c>
      <c r="MQ29" s="2" t="e">
        <f t="shared" si="281"/>
        <v>#REF!</v>
      </c>
      <c r="MR29" s="49">
        <v>22</v>
      </c>
      <c r="MS29" s="117">
        <f>'LISTA DE ESTUDIANTES Y ASISTENC'!BQL26</f>
        <v>0</v>
      </c>
      <c r="MT29" s="178">
        <f>'LISTA DE ESTUDIANTES Y ASISTENC'!BQN26:BQN26</f>
        <v>0</v>
      </c>
      <c r="MU29" s="188"/>
      <c r="MV29" s="2">
        <f t="shared" si="282"/>
        <v>10</v>
      </c>
      <c r="MW29" s="2">
        <f t="shared" si="283"/>
        <v>0</v>
      </c>
      <c r="MX29" s="49">
        <v>22</v>
      </c>
      <c r="MY29" s="117">
        <f>'LISTA DE ESTUDIANTES Y ASISTENC'!CPM26</f>
        <v>0</v>
      </c>
      <c r="MZ29" s="48">
        <f>'LISTA DE ESTUDIANTES Y ASISTENC'!CPO26:CPO26</f>
        <v>0</v>
      </c>
      <c r="NA29" s="32"/>
      <c r="NB29" s="25"/>
      <c r="NC29" s="25"/>
      <c r="ND29" s="25"/>
      <c r="NE29" s="25"/>
      <c r="NF29" s="25"/>
      <c r="NG29" s="25"/>
      <c r="NH29" s="25"/>
      <c r="NI29" s="25"/>
      <c r="NJ29" s="25"/>
      <c r="NK29" s="3">
        <f t="shared" si="284"/>
        <v>0</v>
      </c>
      <c r="NL29" s="3">
        <f t="shared" si="285"/>
        <v>0</v>
      </c>
      <c r="NM29" s="3">
        <f t="shared" si="286"/>
        <v>0</v>
      </c>
      <c r="NN29" s="3">
        <f t="shared" si="287"/>
        <v>0</v>
      </c>
      <c r="NO29" s="3">
        <f t="shared" si="288"/>
        <v>0</v>
      </c>
      <c r="NP29" s="3">
        <f t="shared" si="289"/>
        <v>0</v>
      </c>
      <c r="NQ29" s="3">
        <f t="shared" si="290"/>
        <v>0</v>
      </c>
      <c r="NR29" s="3">
        <f t="shared" si="291"/>
        <v>0</v>
      </c>
      <c r="NS29" s="3">
        <f t="shared" si="292"/>
        <v>0</v>
      </c>
      <c r="NT29" s="3">
        <f t="shared" si="293"/>
        <v>0</v>
      </c>
      <c r="NU29" s="3">
        <f t="shared" si="294"/>
        <v>0</v>
      </c>
      <c r="NV29" s="3">
        <f t="shared" si="295"/>
        <v>0</v>
      </c>
      <c r="NW29" s="3">
        <f t="shared" si="296"/>
        <v>0</v>
      </c>
      <c r="NX29" s="3">
        <f t="shared" si="297"/>
        <v>0</v>
      </c>
      <c r="NY29" s="3">
        <f t="shared" si="298"/>
        <v>0</v>
      </c>
      <c r="NZ29" s="3">
        <f t="shared" si="299"/>
        <v>0</v>
      </c>
      <c r="OA29" s="3">
        <f t="shared" si="300"/>
        <v>0</v>
      </c>
      <c r="OB29" s="3">
        <f t="shared" si="301"/>
        <v>0</v>
      </c>
      <c r="OC29" s="3">
        <f t="shared" si="302"/>
        <v>0</v>
      </c>
      <c r="OD29" s="3">
        <f t="shared" si="303"/>
        <v>0</v>
      </c>
      <c r="OE29" s="3">
        <f t="shared" si="304"/>
        <v>0</v>
      </c>
      <c r="OF29" s="3">
        <f t="shared" si="305"/>
        <v>0</v>
      </c>
      <c r="OG29" s="3">
        <f t="shared" si="306"/>
        <v>0</v>
      </c>
      <c r="OH29" s="3">
        <f t="shared" si="307"/>
        <v>0</v>
      </c>
      <c r="OI29" s="3">
        <f t="shared" si="308"/>
        <v>0</v>
      </c>
      <c r="OJ29" s="3">
        <f t="shared" si="309"/>
        <v>0</v>
      </c>
      <c r="OK29" s="3">
        <f t="shared" si="310"/>
        <v>0</v>
      </c>
      <c r="OL29" s="3">
        <f t="shared" si="311"/>
        <v>0</v>
      </c>
      <c r="OM29" s="3">
        <f t="shared" si="312"/>
        <v>0</v>
      </c>
      <c r="ON29" s="3">
        <f t="shared" si="313"/>
        <v>0</v>
      </c>
      <c r="OO29" s="7">
        <f t="shared" si="314"/>
        <v>0</v>
      </c>
      <c r="OP29" s="7">
        <f t="shared" si="315"/>
        <v>0</v>
      </c>
      <c r="OQ29" s="7">
        <f t="shared" si="316"/>
        <v>0</v>
      </c>
      <c r="OR29" s="7">
        <f t="shared" si="317"/>
        <v>0</v>
      </c>
      <c r="OS29" s="7">
        <f t="shared" si="318"/>
        <v>0</v>
      </c>
      <c r="OT29" s="7">
        <f t="shared" si="319"/>
        <v>0</v>
      </c>
      <c r="OU29" s="7">
        <f t="shared" si="320"/>
        <v>0</v>
      </c>
      <c r="OV29" s="7">
        <f t="shared" si="321"/>
        <v>0</v>
      </c>
      <c r="OW29" s="7">
        <f t="shared" si="322"/>
        <v>0</v>
      </c>
      <c r="OX29" s="7">
        <f t="shared" si="323"/>
        <v>0</v>
      </c>
      <c r="OY29" s="7">
        <f t="shared" si="324"/>
        <v>0</v>
      </c>
      <c r="OZ29" s="7">
        <f t="shared" si="325"/>
        <v>0</v>
      </c>
      <c r="PA29" s="7">
        <f t="shared" si="326"/>
        <v>0</v>
      </c>
      <c r="PB29" s="7">
        <f t="shared" si="327"/>
        <v>0</v>
      </c>
      <c r="PC29" s="7">
        <f t="shared" si="328"/>
        <v>0</v>
      </c>
      <c r="PD29" s="7">
        <f t="shared" si="329"/>
        <v>0</v>
      </c>
      <c r="PE29" s="7">
        <f t="shared" si="330"/>
        <v>0</v>
      </c>
      <c r="PF29" s="7">
        <f t="shared" si="331"/>
        <v>0</v>
      </c>
      <c r="PG29" s="7">
        <f t="shared" si="332"/>
        <v>0</v>
      </c>
      <c r="PH29" s="7">
        <f t="shared" si="333"/>
        <v>0</v>
      </c>
      <c r="PI29" s="8" t="e">
        <f t="shared" si="334"/>
        <v>#DIV/0!</v>
      </c>
      <c r="PJ29" s="10" t="e">
        <f t="shared" si="335"/>
        <v>#DIV/0!</v>
      </c>
      <c r="PK29" s="10"/>
      <c r="PL29" s="13" t="e">
        <f t="shared" si="561"/>
        <v>#DIV/0!</v>
      </c>
      <c r="PM29" s="14" t="e">
        <f t="shared" si="337"/>
        <v>#DIV/0!</v>
      </c>
      <c r="PN29" s="14" t="e">
        <f t="shared" si="338"/>
        <v>#DIV/0!</v>
      </c>
      <c r="PO29" s="15" t="e">
        <f t="shared" si="339"/>
        <v>#DIV/0!</v>
      </c>
      <c r="PP29" s="30">
        <f t="shared" si="564"/>
        <v>6</v>
      </c>
      <c r="PQ29" s="30">
        <f t="shared" si="341"/>
        <v>0</v>
      </c>
      <c r="PR29" s="5"/>
      <c r="PS29" s="21" t="e">
        <f t="shared" si="558"/>
        <v>#N/A</v>
      </c>
      <c r="PT29" s="25"/>
      <c r="PU29" s="25"/>
      <c r="PV29" s="25"/>
      <c r="PW29" s="25"/>
      <c r="PX29" s="25"/>
      <c r="PY29" s="25"/>
      <c r="PZ29" s="3">
        <f t="shared" si="342"/>
        <v>0</v>
      </c>
      <c r="QA29" s="3">
        <f t="shared" si="343"/>
        <v>0</v>
      </c>
      <c r="QB29" s="3">
        <f t="shared" si="344"/>
        <v>0</v>
      </c>
      <c r="QC29" s="3">
        <f t="shared" si="345"/>
        <v>0</v>
      </c>
      <c r="QD29" s="3">
        <f t="shared" si="346"/>
        <v>0</v>
      </c>
      <c r="QE29" s="3">
        <f t="shared" si="347"/>
        <v>0</v>
      </c>
      <c r="QF29" s="3">
        <f t="shared" si="348"/>
        <v>0</v>
      </c>
      <c r="QG29" s="3">
        <f t="shared" si="349"/>
        <v>0</v>
      </c>
      <c r="QH29" s="3">
        <f t="shared" si="350"/>
        <v>0</v>
      </c>
      <c r="QI29" s="3">
        <f t="shared" si="351"/>
        <v>0</v>
      </c>
      <c r="QJ29" s="3">
        <f t="shared" si="352"/>
        <v>0</v>
      </c>
      <c r="QK29" s="3">
        <f t="shared" si="353"/>
        <v>0</v>
      </c>
      <c r="QL29" s="3">
        <f t="shared" si="354"/>
        <v>0</v>
      </c>
      <c r="QM29" s="3">
        <f t="shared" si="355"/>
        <v>0</v>
      </c>
      <c r="QN29" s="3">
        <f t="shared" si="356"/>
        <v>0</v>
      </c>
      <c r="QO29" s="3">
        <f t="shared" si="357"/>
        <v>0</v>
      </c>
      <c r="QP29" s="3">
        <f t="shared" si="358"/>
        <v>0</v>
      </c>
      <c r="QQ29" s="3">
        <f t="shared" si="359"/>
        <v>0</v>
      </c>
      <c r="QR29" s="3">
        <f t="shared" si="360"/>
        <v>0</v>
      </c>
      <c r="QS29" s="3">
        <f t="shared" si="361"/>
        <v>0</v>
      </c>
      <c r="QT29" s="3">
        <f t="shared" si="362"/>
        <v>0</v>
      </c>
      <c r="QU29" s="3">
        <f t="shared" si="363"/>
        <v>0</v>
      </c>
      <c r="QV29" s="3">
        <f t="shared" si="364"/>
        <v>0</v>
      </c>
      <c r="QW29" s="3">
        <f t="shared" si="365"/>
        <v>0</v>
      </c>
      <c r="QX29" s="3">
        <f t="shared" si="366"/>
        <v>0</v>
      </c>
      <c r="QY29" s="3">
        <f t="shared" si="367"/>
        <v>0</v>
      </c>
      <c r="QZ29" s="3">
        <f t="shared" si="368"/>
        <v>0</v>
      </c>
      <c r="RA29" s="3">
        <f t="shared" si="369"/>
        <v>0</v>
      </c>
      <c r="RB29" s="3">
        <f t="shared" si="370"/>
        <v>0</v>
      </c>
      <c r="RC29" s="3">
        <f t="shared" si="371"/>
        <v>0</v>
      </c>
      <c r="RD29" s="12" t="e">
        <f t="shared" si="5"/>
        <v>#DIV/0!</v>
      </c>
      <c r="RE29" s="10" t="e">
        <f t="shared" si="372"/>
        <v>#DIV/0!</v>
      </c>
      <c r="RF29" s="13" t="e">
        <f t="shared" si="373"/>
        <v>#DIV/0!</v>
      </c>
      <c r="RG29" s="14" t="e">
        <f t="shared" si="374"/>
        <v>#DIV/0!</v>
      </c>
      <c r="RH29" s="14" t="e">
        <f t="shared" si="375"/>
        <v>#DIV/0!</v>
      </c>
      <c r="RI29" s="15" t="e">
        <f t="shared" si="376"/>
        <v>#DIV/0!</v>
      </c>
      <c r="RJ29" s="21" t="e">
        <f t="shared" si="377"/>
        <v>#N/A</v>
      </c>
      <c r="RK29" s="30">
        <f t="shared" si="378"/>
        <v>6</v>
      </c>
      <c r="RL29" s="30">
        <f t="shared" si="379"/>
        <v>0</v>
      </c>
      <c r="RM29" s="5"/>
      <c r="RN29" s="25"/>
      <c r="RO29" s="25"/>
      <c r="RP29" s="25"/>
      <c r="RQ29" s="25"/>
      <c r="RR29" s="25"/>
      <c r="RS29" s="25"/>
      <c r="RT29" s="3">
        <f t="shared" si="380"/>
        <v>0</v>
      </c>
      <c r="RU29" s="3">
        <f t="shared" si="381"/>
        <v>0</v>
      </c>
      <c r="RV29" s="3">
        <f t="shared" si="382"/>
        <v>0</v>
      </c>
      <c r="RW29" s="3">
        <f t="shared" si="383"/>
        <v>0</v>
      </c>
      <c r="RX29" s="3">
        <f t="shared" si="384"/>
        <v>0</v>
      </c>
      <c r="RY29" s="3">
        <f t="shared" si="385"/>
        <v>0</v>
      </c>
      <c r="RZ29" s="3">
        <f t="shared" si="386"/>
        <v>0</v>
      </c>
      <c r="SA29" s="3">
        <f t="shared" si="387"/>
        <v>0</v>
      </c>
      <c r="SB29" s="3">
        <f t="shared" si="388"/>
        <v>0</v>
      </c>
      <c r="SC29" s="3">
        <f t="shared" si="389"/>
        <v>0</v>
      </c>
      <c r="SD29" s="3">
        <f t="shared" si="390"/>
        <v>0</v>
      </c>
      <c r="SE29" s="3">
        <f t="shared" si="391"/>
        <v>0</v>
      </c>
      <c r="SF29" s="3">
        <f t="shared" si="392"/>
        <v>0</v>
      </c>
      <c r="SG29" s="3">
        <f t="shared" si="393"/>
        <v>0</v>
      </c>
      <c r="SH29" s="3">
        <f t="shared" si="394"/>
        <v>0</v>
      </c>
      <c r="SI29" s="3">
        <f t="shared" si="395"/>
        <v>0</v>
      </c>
      <c r="SJ29" s="3">
        <f t="shared" si="396"/>
        <v>0</v>
      </c>
      <c r="SK29" s="3">
        <f t="shared" si="397"/>
        <v>0</v>
      </c>
      <c r="SL29" s="3">
        <f t="shared" si="398"/>
        <v>0</v>
      </c>
      <c r="SM29" s="3">
        <f t="shared" si="399"/>
        <v>0</v>
      </c>
      <c r="SN29" s="3">
        <f t="shared" si="400"/>
        <v>0</v>
      </c>
      <c r="SO29" s="3">
        <f t="shared" si="401"/>
        <v>0</v>
      </c>
      <c r="SP29" s="3">
        <f t="shared" si="402"/>
        <v>0</v>
      </c>
      <c r="SQ29" s="3">
        <f t="shared" si="403"/>
        <v>0</v>
      </c>
      <c r="SR29" s="3">
        <f t="shared" si="404"/>
        <v>0</v>
      </c>
      <c r="SS29" s="3">
        <f t="shared" si="405"/>
        <v>0</v>
      </c>
      <c r="ST29" s="3">
        <f t="shared" si="406"/>
        <v>0</v>
      </c>
      <c r="SU29" s="3">
        <f t="shared" si="407"/>
        <v>0</v>
      </c>
      <c r="SV29" s="3">
        <f t="shared" si="408"/>
        <v>0</v>
      </c>
      <c r="SW29" s="3">
        <f t="shared" si="409"/>
        <v>0</v>
      </c>
      <c r="SX29" s="12" t="e">
        <f t="shared" si="6"/>
        <v>#DIV/0!</v>
      </c>
      <c r="SY29" s="10" t="e">
        <f t="shared" si="410"/>
        <v>#DIV/0!</v>
      </c>
      <c r="SZ29" s="13" t="e">
        <f t="shared" si="411"/>
        <v>#DIV/0!</v>
      </c>
      <c r="TA29" s="14" t="e">
        <f t="shared" si="412"/>
        <v>#DIV/0!</v>
      </c>
      <c r="TB29" s="14" t="e">
        <f t="shared" si="413"/>
        <v>#DIV/0!</v>
      </c>
      <c r="TC29" s="15" t="e">
        <f t="shared" si="414"/>
        <v>#DIV/0!</v>
      </c>
      <c r="TD29" s="21" t="e">
        <f t="shared" si="415"/>
        <v>#N/A</v>
      </c>
      <c r="TE29" s="30" t="e">
        <f>COUNTBLANK(#REF!)</f>
        <v>#REF!</v>
      </c>
      <c r="TF29" s="30" t="e">
        <f t="shared" si="416"/>
        <v>#REF!</v>
      </c>
      <c r="TG29" s="5"/>
      <c r="TH29" s="70"/>
      <c r="TI29" s="2" t="e">
        <f>COUNTBLANK(#REF!)</f>
        <v>#REF!</v>
      </c>
      <c r="TJ29" s="2" t="e">
        <f t="shared" si="417"/>
        <v>#REF!</v>
      </c>
      <c r="TK29" s="49">
        <v>22</v>
      </c>
      <c r="TL29" s="117">
        <f>'LISTA DE ESTUDIANTES Y ASISTENC'!CWA26</f>
        <v>0</v>
      </c>
      <c r="TM29" s="48">
        <f>'LISTA DE ESTUDIANTES Y ASISTENC'!CWB26:CWB26</f>
        <v>0</v>
      </c>
      <c r="TN29" s="2" t="e">
        <f>COUNTBLANK(#REF!)</f>
        <v>#REF!</v>
      </c>
      <c r="TO29" s="2" t="e">
        <f t="shared" si="418"/>
        <v>#REF!</v>
      </c>
      <c r="TP29" s="49">
        <v>22</v>
      </c>
      <c r="TQ29" s="117">
        <f>'LISTA DE ESTUDIANTES Y ASISTENC'!DPI26</f>
        <v>0</v>
      </c>
      <c r="TR29" s="48">
        <f>'LISTA DE ESTUDIANTES Y ASISTENC'!DPK26:DPK26</f>
        <v>0</v>
      </c>
      <c r="TS29" s="145"/>
      <c r="TT29" s="2">
        <f t="shared" si="419"/>
        <v>10</v>
      </c>
      <c r="TU29" s="2">
        <f t="shared" si="420"/>
        <v>0</v>
      </c>
      <c r="TV29" s="49">
        <v>22</v>
      </c>
      <c r="TW29" s="117">
        <f>'LISTA DE ESTUDIANTES Y ASISTENC'!EOJ26</f>
        <v>0</v>
      </c>
      <c r="TX29" s="48">
        <f>'LISTA DE ESTUDIANTES Y ASISTENC'!EOL26:EOL26</f>
        <v>0</v>
      </c>
      <c r="TY29" s="32"/>
      <c r="TZ29" s="25"/>
      <c r="UA29" s="25"/>
      <c r="UB29" s="25"/>
      <c r="UC29" s="25"/>
      <c r="UD29" s="25"/>
      <c r="UE29" s="25"/>
      <c r="UF29" s="25"/>
      <c r="UG29" s="25"/>
      <c r="UH29" s="25"/>
      <c r="UI29" s="3">
        <f t="shared" si="421"/>
        <v>0</v>
      </c>
      <c r="UJ29" s="3">
        <f t="shared" si="422"/>
        <v>0</v>
      </c>
      <c r="UK29" s="3">
        <f t="shared" si="423"/>
        <v>0</v>
      </c>
      <c r="UL29" s="3">
        <f t="shared" si="424"/>
        <v>0</v>
      </c>
      <c r="UM29" s="3">
        <f t="shared" si="425"/>
        <v>0</v>
      </c>
      <c r="UN29" s="3">
        <f t="shared" si="426"/>
        <v>0</v>
      </c>
      <c r="UO29" s="3">
        <f t="shared" si="427"/>
        <v>0</v>
      </c>
      <c r="UP29" s="3">
        <f t="shared" si="428"/>
        <v>0</v>
      </c>
      <c r="UQ29" s="3">
        <f t="shared" si="429"/>
        <v>0</v>
      </c>
      <c r="UR29" s="3">
        <f t="shared" si="430"/>
        <v>0</v>
      </c>
      <c r="US29" s="3">
        <f t="shared" si="431"/>
        <v>0</v>
      </c>
      <c r="UT29" s="3">
        <f t="shared" si="432"/>
        <v>0</v>
      </c>
      <c r="UU29" s="3">
        <f t="shared" si="433"/>
        <v>0</v>
      </c>
      <c r="UV29" s="3">
        <f t="shared" si="434"/>
        <v>0</v>
      </c>
      <c r="UW29" s="3">
        <f t="shared" si="435"/>
        <v>0</v>
      </c>
      <c r="UX29" s="3">
        <f t="shared" si="436"/>
        <v>0</v>
      </c>
      <c r="UY29" s="3">
        <f t="shared" si="437"/>
        <v>0</v>
      </c>
      <c r="UZ29" s="3">
        <f t="shared" si="438"/>
        <v>0</v>
      </c>
      <c r="VA29" s="3">
        <f t="shared" si="439"/>
        <v>0</v>
      </c>
      <c r="VB29" s="3">
        <f t="shared" si="440"/>
        <v>0</v>
      </c>
      <c r="VC29" s="3">
        <f t="shared" si="441"/>
        <v>0</v>
      </c>
      <c r="VD29" s="3">
        <f t="shared" si="442"/>
        <v>0</v>
      </c>
      <c r="VE29" s="3">
        <f t="shared" si="443"/>
        <v>0</v>
      </c>
      <c r="VF29" s="3">
        <f t="shared" si="444"/>
        <v>0</v>
      </c>
      <c r="VG29" s="3">
        <f t="shared" si="445"/>
        <v>0</v>
      </c>
      <c r="VH29" s="3">
        <f t="shared" si="446"/>
        <v>0</v>
      </c>
      <c r="VI29" s="3">
        <f t="shared" si="447"/>
        <v>0</v>
      </c>
      <c r="VJ29" s="3">
        <f t="shared" si="448"/>
        <v>0</v>
      </c>
      <c r="VK29" s="3">
        <f t="shared" si="449"/>
        <v>0</v>
      </c>
      <c r="VL29" s="3">
        <f t="shared" si="450"/>
        <v>0</v>
      </c>
      <c r="VM29" s="7">
        <f t="shared" si="451"/>
        <v>0</v>
      </c>
      <c r="VN29" s="7">
        <f t="shared" si="452"/>
        <v>0</v>
      </c>
      <c r="VO29" s="7">
        <f t="shared" si="453"/>
        <v>0</v>
      </c>
      <c r="VP29" s="7">
        <f t="shared" si="454"/>
        <v>0</v>
      </c>
      <c r="VQ29" s="7">
        <f t="shared" si="455"/>
        <v>0</v>
      </c>
      <c r="VR29" s="7">
        <f t="shared" si="456"/>
        <v>0</v>
      </c>
      <c r="VS29" s="7">
        <f t="shared" si="457"/>
        <v>0</v>
      </c>
      <c r="VT29" s="7">
        <f t="shared" si="458"/>
        <v>0</v>
      </c>
      <c r="VU29" s="7">
        <f t="shared" si="459"/>
        <v>0</v>
      </c>
      <c r="VV29" s="7">
        <f t="shared" si="460"/>
        <v>0</v>
      </c>
      <c r="VW29" s="7">
        <f t="shared" si="461"/>
        <v>0</v>
      </c>
      <c r="VX29" s="7">
        <f t="shared" si="462"/>
        <v>0</v>
      </c>
      <c r="VY29" s="7">
        <f t="shared" si="463"/>
        <v>0</v>
      </c>
      <c r="VZ29" s="7">
        <f t="shared" si="464"/>
        <v>0</v>
      </c>
      <c r="WA29" s="7">
        <f t="shared" si="465"/>
        <v>0</v>
      </c>
      <c r="WB29" s="7">
        <f t="shared" si="466"/>
        <v>0</v>
      </c>
      <c r="WC29" s="7">
        <f t="shared" si="467"/>
        <v>0</v>
      </c>
      <c r="WD29" s="7">
        <f t="shared" si="468"/>
        <v>0</v>
      </c>
      <c r="WE29" s="7">
        <f t="shared" si="469"/>
        <v>0</v>
      </c>
      <c r="WF29" s="7">
        <f t="shared" si="470"/>
        <v>0</v>
      </c>
      <c r="WG29" s="8" t="e">
        <f t="shared" si="471"/>
        <v>#DIV/0!</v>
      </c>
      <c r="WH29" s="10" t="e">
        <f t="shared" si="472"/>
        <v>#DIV/0!</v>
      </c>
      <c r="WI29" s="10"/>
      <c r="WJ29" s="13" t="e">
        <f t="shared" si="562"/>
        <v>#DIV/0!</v>
      </c>
      <c r="WK29" s="14" t="e">
        <f t="shared" si="474"/>
        <v>#DIV/0!</v>
      </c>
      <c r="WL29" s="14" t="e">
        <f t="shared" si="475"/>
        <v>#DIV/0!</v>
      </c>
      <c r="WM29" s="15" t="e">
        <f t="shared" si="476"/>
        <v>#DIV/0!</v>
      </c>
      <c r="WN29" s="30">
        <f t="shared" si="565"/>
        <v>6</v>
      </c>
      <c r="WO29" s="30">
        <f t="shared" si="478"/>
        <v>0</v>
      </c>
      <c r="WP29" s="5"/>
      <c r="WQ29" s="21" t="e">
        <f t="shared" si="559"/>
        <v>#N/A</v>
      </c>
      <c r="WR29" s="25"/>
      <c r="WS29" s="25"/>
      <c r="WT29" s="25"/>
      <c r="WU29" s="25"/>
      <c r="WV29" s="25"/>
      <c r="WW29" s="25"/>
      <c r="WX29" s="3">
        <f t="shared" si="479"/>
        <v>0</v>
      </c>
      <c r="WY29" s="3">
        <f t="shared" si="480"/>
        <v>0</v>
      </c>
      <c r="WZ29" s="3">
        <f t="shared" si="481"/>
        <v>0</v>
      </c>
      <c r="XA29" s="3">
        <f t="shared" si="482"/>
        <v>0</v>
      </c>
      <c r="XB29" s="3">
        <f t="shared" si="483"/>
        <v>0</v>
      </c>
      <c r="XC29" s="3">
        <f t="shared" si="484"/>
        <v>0</v>
      </c>
      <c r="XD29" s="3">
        <f t="shared" si="485"/>
        <v>0</v>
      </c>
      <c r="XE29" s="3">
        <f t="shared" si="486"/>
        <v>0</v>
      </c>
      <c r="XF29" s="3">
        <f t="shared" si="487"/>
        <v>0</v>
      </c>
      <c r="XG29" s="3">
        <f t="shared" si="488"/>
        <v>0</v>
      </c>
      <c r="XH29" s="3">
        <f t="shared" si="489"/>
        <v>0</v>
      </c>
      <c r="XI29" s="3">
        <f t="shared" si="490"/>
        <v>0</v>
      </c>
      <c r="XJ29" s="3">
        <f t="shared" si="491"/>
        <v>0</v>
      </c>
      <c r="XK29" s="3">
        <f t="shared" si="492"/>
        <v>0</v>
      </c>
      <c r="XL29" s="3">
        <f t="shared" si="493"/>
        <v>0</v>
      </c>
      <c r="XM29" s="3">
        <f t="shared" si="494"/>
        <v>0</v>
      </c>
      <c r="XN29" s="3">
        <f t="shared" si="495"/>
        <v>0</v>
      </c>
      <c r="XO29" s="3">
        <f t="shared" si="496"/>
        <v>0</v>
      </c>
      <c r="XP29" s="3">
        <f t="shared" si="497"/>
        <v>0</v>
      </c>
      <c r="XQ29" s="3">
        <f t="shared" si="498"/>
        <v>0</v>
      </c>
      <c r="XR29" s="3">
        <f t="shared" si="499"/>
        <v>0</v>
      </c>
      <c r="XS29" s="3">
        <f t="shared" si="500"/>
        <v>0</v>
      </c>
      <c r="XT29" s="3">
        <f t="shared" si="501"/>
        <v>0</v>
      </c>
      <c r="XU29" s="3">
        <f t="shared" si="502"/>
        <v>0</v>
      </c>
      <c r="XV29" s="3">
        <f t="shared" si="503"/>
        <v>0</v>
      </c>
      <c r="XW29" s="3">
        <f t="shared" si="504"/>
        <v>0</v>
      </c>
      <c r="XX29" s="3">
        <f t="shared" si="505"/>
        <v>0</v>
      </c>
      <c r="XY29" s="3">
        <f t="shared" si="506"/>
        <v>0</v>
      </c>
      <c r="XZ29" s="3">
        <f t="shared" si="507"/>
        <v>0</v>
      </c>
      <c r="YA29" s="3">
        <f t="shared" si="508"/>
        <v>0</v>
      </c>
      <c r="YB29" s="12" t="e">
        <f t="shared" si="7"/>
        <v>#DIV/0!</v>
      </c>
      <c r="YC29" s="10" t="e">
        <f t="shared" si="509"/>
        <v>#DIV/0!</v>
      </c>
      <c r="YD29" s="13" t="e">
        <f t="shared" si="510"/>
        <v>#DIV/0!</v>
      </c>
      <c r="YE29" s="14" t="e">
        <f t="shared" si="511"/>
        <v>#DIV/0!</v>
      </c>
      <c r="YF29" s="14" t="e">
        <f t="shared" si="512"/>
        <v>#DIV/0!</v>
      </c>
      <c r="YG29" s="15" t="e">
        <f t="shared" si="513"/>
        <v>#DIV/0!</v>
      </c>
      <c r="YH29" s="21" t="e">
        <f t="shared" si="514"/>
        <v>#N/A</v>
      </c>
      <c r="YI29" s="30">
        <f t="shared" si="515"/>
        <v>6</v>
      </c>
      <c r="YJ29" s="30">
        <f t="shared" si="516"/>
        <v>0</v>
      </c>
      <c r="YK29" s="5"/>
      <c r="YL29" s="25"/>
      <c r="YM29" s="25"/>
      <c r="YN29" s="25"/>
      <c r="YO29" s="25"/>
      <c r="YP29" s="25"/>
      <c r="YQ29" s="25"/>
      <c r="YR29" s="3">
        <f t="shared" si="517"/>
        <v>0</v>
      </c>
      <c r="YS29" s="3">
        <f t="shared" si="518"/>
        <v>0</v>
      </c>
      <c r="YT29" s="3">
        <f t="shared" si="519"/>
        <v>0</v>
      </c>
      <c r="YU29" s="3">
        <f t="shared" si="520"/>
        <v>0</v>
      </c>
      <c r="YV29" s="3">
        <f t="shared" si="521"/>
        <v>0</v>
      </c>
      <c r="YW29" s="3">
        <f t="shared" si="522"/>
        <v>0</v>
      </c>
      <c r="YX29" s="3">
        <f t="shared" si="523"/>
        <v>0</v>
      </c>
      <c r="YY29" s="3">
        <f t="shared" si="524"/>
        <v>0</v>
      </c>
      <c r="YZ29" s="3">
        <f t="shared" si="525"/>
        <v>0</v>
      </c>
      <c r="ZA29" s="3">
        <f t="shared" si="526"/>
        <v>0</v>
      </c>
      <c r="ZB29" s="3">
        <f t="shared" si="527"/>
        <v>0</v>
      </c>
      <c r="ZC29" s="3">
        <f t="shared" si="528"/>
        <v>0</v>
      </c>
      <c r="ZD29" s="3">
        <f t="shared" si="529"/>
        <v>0</v>
      </c>
      <c r="ZE29" s="3">
        <f t="shared" si="530"/>
        <v>0</v>
      </c>
      <c r="ZF29" s="3">
        <f t="shared" si="531"/>
        <v>0</v>
      </c>
      <c r="ZG29" s="3">
        <f t="shared" si="532"/>
        <v>0</v>
      </c>
      <c r="ZH29" s="3">
        <f t="shared" si="533"/>
        <v>0</v>
      </c>
      <c r="ZI29" s="3">
        <f t="shared" si="534"/>
        <v>0</v>
      </c>
      <c r="ZJ29" s="3">
        <f t="shared" si="535"/>
        <v>0</v>
      </c>
      <c r="ZK29" s="3">
        <f t="shared" si="536"/>
        <v>0</v>
      </c>
      <c r="ZL29" s="3">
        <f t="shared" si="537"/>
        <v>0</v>
      </c>
      <c r="ZM29" s="3">
        <f t="shared" si="538"/>
        <v>0</v>
      </c>
      <c r="ZN29" s="3">
        <f t="shared" si="539"/>
        <v>0</v>
      </c>
      <c r="ZO29" s="3">
        <f t="shared" si="540"/>
        <v>0</v>
      </c>
      <c r="ZP29" s="3">
        <f t="shared" si="541"/>
        <v>0</v>
      </c>
      <c r="ZQ29" s="3">
        <f t="shared" si="542"/>
        <v>0</v>
      </c>
      <c r="ZR29" s="3">
        <f t="shared" si="543"/>
        <v>0</v>
      </c>
      <c r="ZS29" s="3">
        <f t="shared" si="544"/>
        <v>0</v>
      </c>
      <c r="ZT29" s="3">
        <f t="shared" si="545"/>
        <v>0</v>
      </c>
      <c r="ZU29" s="3">
        <f t="shared" si="546"/>
        <v>0</v>
      </c>
      <c r="ZV29" s="12" t="e">
        <f t="shared" si="8"/>
        <v>#DIV/0!</v>
      </c>
      <c r="ZW29" s="10" t="e">
        <f t="shared" si="547"/>
        <v>#DIV/0!</v>
      </c>
      <c r="ZX29" s="13" t="e">
        <f t="shared" si="548"/>
        <v>#DIV/0!</v>
      </c>
      <c r="ZY29" s="14" t="e">
        <f t="shared" si="549"/>
        <v>#DIV/0!</v>
      </c>
      <c r="ZZ29" s="14" t="e">
        <f t="shared" si="550"/>
        <v>#DIV/0!</v>
      </c>
      <c r="AAA29" s="15" t="e">
        <f t="shared" si="551"/>
        <v>#DIV/0!</v>
      </c>
      <c r="AAB29" s="21" t="e">
        <f t="shared" si="552"/>
        <v>#N/A</v>
      </c>
      <c r="AAC29" s="30" t="e">
        <f>COUNTBLANK(#REF!)</f>
        <v>#REF!</v>
      </c>
      <c r="AAD29" s="30" t="e">
        <f t="shared" si="553"/>
        <v>#REF!</v>
      </c>
      <c r="AAE29" s="5"/>
      <c r="AAF29" s="70"/>
      <c r="AAG29" s="2" t="e">
        <f>COUNTBLANK(#REF!)</f>
        <v>#REF!</v>
      </c>
      <c r="AAH29" s="2" t="e">
        <f t="shared" si="554"/>
        <v>#REF!</v>
      </c>
      <c r="AAI29" s="49">
        <v>22</v>
      </c>
      <c r="AAJ29" s="117">
        <f>'LISTA DE ESTUDIANTES Y ASISTENC'!EUX26</f>
        <v>0</v>
      </c>
      <c r="AAK29" s="48">
        <f>'LISTA DE ESTUDIANTES Y ASISTENC'!EUY26:EUY26</f>
        <v>0</v>
      </c>
      <c r="AAL29" s="2" t="e">
        <f>COUNTBLANK(#REF!)</f>
        <v>#REF!</v>
      </c>
      <c r="AAM29" s="2" t="e">
        <f t="shared" si="555"/>
        <v>#REF!</v>
      </c>
      <c r="AAN29" s="49">
        <v>22</v>
      </c>
      <c r="AAO29" s="117">
        <f>'LISTA DE ESTUDIANTES Y ASISTENC'!FOF26</f>
        <v>0</v>
      </c>
      <c r="AAP29" s="48">
        <f>'LISTA DE ESTUDIANTES Y ASISTENC'!FOH26:FOH26</f>
        <v>0</v>
      </c>
      <c r="AAQ29" s="145"/>
    </row>
    <row r="30" spans="1:719" x14ac:dyDescent="0.25">
      <c r="A30" s="2">
        <f t="shared" si="9"/>
        <v>10</v>
      </c>
      <c r="B30" s="2">
        <f t="shared" si="10"/>
        <v>0</v>
      </c>
      <c r="C30" s="49">
        <v>23</v>
      </c>
      <c r="D30" s="48"/>
      <c r="E30" s="32"/>
      <c r="F30" s="25"/>
      <c r="G30" s="25"/>
      <c r="H30" s="25"/>
      <c r="I30" s="25"/>
      <c r="J30" s="25"/>
      <c r="K30" s="25"/>
      <c r="L30" s="25"/>
      <c r="M30" s="25"/>
      <c r="N30" s="25"/>
      <c r="O30" s="3">
        <f t="shared" si="11"/>
        <v>0</v>
      </c>
      <c r="P30" s="3">
        <f t="shared" si="12"/>
        <v>0</v>
      </c>
      <c r="Q30" s="3">
        <f t="shared" si="13"/>
        <v>0</v>
      </c>
      <c r="R30" s="3">
        <f t="shared" si="14"/>
        <v>0</v>
      </c>
      <c r="S30" s="3">
        <f t="shared" si="15"/>
        <v>0</v>
      </c>
      <c r="T30" s="3">
        <f t="shared" si="16"/>
        <v>0</v>
      </c>
      <c r="U30" s="3">
        <f t="shared" si="17"/>
        <v>0</v>
      </c>
      <c r="V30" s="3">
        <f t="shared" si="18"/>
        <v>0</v>
      </c>
      <c r="W30" s="3">
        <f t="shared" si="19"/>
        <v>0</v>
      </c>
      <c r="X30" s="3">
        <f t="shared" si="20"/>
        <v>0</v>
      </c>
      <c r="Y30" s="3">
        <f t="shared" si="21"/>
        <v>0</v>
      </c>
      <c r="Z30" s="3">
        <f t="shared" si="22"/>
        <v>0</v>
      </c>
      <c r="AA30" s="3">
        <f t="shared" si="23"/>
        <v>0</v>
      </c>
      <c r="AB30" s="3">
        <f t="shared" si="24"/>
        <v>0</v>
      </c>
      <c r="AC30" s="3">
        <f t="shared" si="25"/>
        <v>0</v>
      </c>
      <c r="AD30" s="3">
        <f t="shared" si="26"/>
        <v>0</v>
      </c>
      <c r="AE30" s="3">
        <f t="shared" si="27"/>
        <v>0</v>
      </c>
      <c r="AF30" s="3">
        <f t="shared" si="28"/>
        <v>0</v>
      </c>
      <c r="AG30" s="3">
        <f t="shared" si="29"/>
        <v>0</v>
      </c>
      <c r="AH30" s="3">
        <f t="shared" si="30"/>
        <v>0</v>
      </c>
      <c r="AI30" s="3">
        <f t="shared" si="31"/>
        <v>0</v>
      </c>
      <c r="AJ30" s="3">
        <f t="shared" si="32"/>
        <v>0</v>
      </c>
      <c r="AK30" s="3">
        <f t="shared" si="33"/>
        <v>0</v>
      </c>
      <c r="AL30" s="3">
        <f t="shared" si="34"/>
        <v>0</v>
      </c>
      <c r="AM30" s="3">
        <f t="shared" si="35"/>
        <v>0</v>
      </c>
      <c r="AN30" s="3">
        <f t="shared" si="36"/>
        <v>0</v>
      </c>
      <c r="AO30" s="3">
        <f t="shared" si="37"/>
        <v>0</v>
      </c>
      <c r="AP30" s="3">
        <f t="shared" si="38"/>
        <v>0</v>
      </c>
      <c r="AQ30" s="3">
        <f t="shared" si="39"/>
        <v>0</v>
      </c>
      <c r="AR30" s="3">
        <f t="shared" si="40"/>
        <v>0</v>
      </c>
      <c r="AS30" s="7">
        <f t="shared" si="41"/>
        <v>0</v>
      </c>
      <c r="AT30" s="7">
        <f t="shared" si="42"/>
        <v>0</v>
      </c>
      <c r="AU30" s="7">
        <f t="shared" si="43"/>
        <v>0</v>
      </c>
      <c r="AV30" s="7">
        <f t="shared" si="44"/>
        <v>0</v>
      </c>
      <c r="AW30" s="7">
        <f t="shared" si="45"/>
        <v>0</v>
      </c>
      <c r="AX30" s="7">
        <f t="shared" si="46"/>
        <v>0</v>
      </c>
      <c r="AY30" s="7">
        <f t="shared" si="47"/>
        <v>0</v>
      </c>
      <c r="AZ30" s="7">
        <f t="shared" si="48"/>
        <v>0</v>
      </c>
      <c r="BA30" s="7">
        <f t="shared" si="49"/>
        <v>0</v>
      </c>
      <c r="BB30" s="7">
        <f t="shared" si="50"/>
        <v>0</v>
      </c>
      <c r="BC30" s="7">
        <f t="shared" si="51"/>
        <v>0</v>
      </c>
      <c r="BD30" s="7">
        <f t="shared" si="52"/>
        <v>0</v>
      </c>
      <c r="BE30" s="7">
        <f t="shared" si="53"/>
        <v>0</v>
      </c>
      <c r="BF30" s="7">
        <f t="shared" si="54"/>
        <v>0</v>
      </c>
      <c r="BG30" s="7">
        <f t="shared" si="55"/>
        <v>0</v>
      </c>
      <c r="BH30" s="7">
        <f t="shared" si="56"/>
        <v>0</v>
      </c>
      <c r="BI30" s="7">
        <f t="shared" si="57"/>
        <v>0</v>
      </c>
      <c r="BJ30" s="7">
        <f t="shared" si="58"/>
        <v>0</v>
      </c>
      <c r="BK30" s="7">
        <f t="shared" si="59"/>
        <v>0</v>
      </c>
      <c r="BL30" s="7">
        <f t="shared" si="60"/>
        <v>0</v>
      </c>
      <c r="BM30" s="8" t="e">
        <f t="shared" si="0"/>
        <v>#DIV/0!</v>
      </c>
      <c r="BN30" s="10" t="e">
        <f t="shared" si="61"/>
        <v>#DIV/0!</v>
      </c>
      <c r="BO30" s="10"/>
      <c r="BP30" s="13" t="e">
        <f t="shared" si="62"/>
        <v>#DIV/0!</v>
      </c>
      <c r="BQ30" s="14" t="e">
        <f t="shared" si="63"/>
        <v>#DIV/0!</v>
      </c>
      <c r="BR30" s="14" t="e">
        <f t="shared" si="64"/>
        <v>#DIV/0!</v>
      </c>
      <c r="BS30" s="15" t="e">
        <f t="shared" si="65"/>
        <v>#DIV/0!</v>
      </c>
      <c r="BT30" s="30">
        <f t="shared" si="66"/>
        <v>6</v>
      </c>
      <c r="BU30" s="30">
        <f t="shared" si="67"/>
        <v>0</v>
      </c>
      <c r="BV30" s="5"/>
      <c r="BW30" s="21" t="e">
        <f t="shared" si="556"/>
        <v>#N/A</v>
      </c>
      <c r="BX30" s="25"/>
      <c r="BY30" s="25"/>
      <c r="BZ30" s="25"/>
      <c r="CA30" s="25"/>
      <c r="CB30" s="25"/>
      <c r="CC30" s="25"/>
      <c r="CD30" s="3">
        <f t="shared" si="68"/>
        <v>0</v>
      </c>
      <c r="CE30" s="3">
        <f t="shared" si="69"/>
        <v>0</v>
      </c>
      <c r="CF30" s="3">
        <f t="shared" si="70"/>
        <v>0</v>
      </c>
      <c r="CG30" s="3">
        <f t="shared" si="71"/>
        <v>0</v>
      </c>
      <c r="CH30" s="3">
        <f t="shared" si="72"/>
        <v>0</v>
      </c>
      <c r="CI30" s="3">
        <f t="shared" si="73"/>
        <v>0</v>
      </c>
      <c r="CJ30" s="3">
        <f t="shared" si="74"/>
        <v>0</v>
      </c>
      <c r="CK30" s="3">
        <f t="shared" si="75"/>
        <v>0</v>
      </c>
      <c r="CL30" s="3">
        <f t="shared" si="76"/>
        <v>0</v>
      </c>
      <c r="CM30" s="3">
        <f t="shared" si="77"/>
        <v>0</v>
      </c>
      <c r="CN30" s="3">
        <f t="shared" si="78"/>
        <v>0</v>
      </c>
      <c r="CO30" s="3">
        <f t="shared" si="79"/>
        <v>0</v>
      </c>
      <c r="CP30" s="3">
        <f t="shared" si="80"/>
        <v>0</v>
      </c>
      <c r="CQ30" s="3">
        <f t="shared" si="81"/>
        <v>0</v>
      </c>
      <c r="CR30" s="3">
        <f t="shared" si="82"/>
        <v>0</v>
      </c>
      <c r="CS30" s="3">
        <f t="shared" si="83"/>
        <v>0</v>
      </c>
      <c r="CT30" s="3">
        <f t="shared" si="84"/>
        <v>0</v>
      </c>
      <c r="CU30" s="3">
        <f t="shared" si="85"/>
        <v>0</v>
      </c>
      <c r="CV30" s="3">
        <f t="shared" si="86"/>
        <v>0</v>
      </c>
      <c r="CW30" s="3">
        <f t="shared" si="87"/>
        <v>0</v>
      </c>
      <c r="CX30" s="3">
        <f t="shared" si="88"/>
        <v>0</v>
      </c>
      <c r="CY30" s="3">
        <f t="shared" si="89"/>
        <v>0</v>
      </c>
      <c r="CZ30" s="3">
        <f t="shared" si="90"/>
        <v>0</v>
      </c>
      <c r="DA30" s="3">
        <f t="shared" si="91"/>
        <v>0</v>
      </c>
      <c r="DB30" s="3">
        <f t="shared" si="92"/>
        <v>0</v>
      </c>
      <c r="DC30" s="3">
        <f t="shared" si="93"/>
        <v>0</v>
      </c>
      <c r="DD30" s="3">
        <f t="shared" si="94"/>
        <v>0</v>
      </c>
      <c r="DE30" s="3">
        <f t="shared" si="95"/>
        <v>0</v>
      </c>
      <c r="DF30" s="3">
        <f t="shared" si="96"/>
        <v>0</v>
      </c>
      <c r="DG30" s="3">
        <f t="shared" si="97"/>
        <v>0</v>
      </c>
      <c r="DH30" s="12" t="e">
        <f t="shared" si="1"/>
        <v>#DIV/0!</v>
      </c>
      <c r="DI30" s="10" t="e">
        <f t="shared" si="98"/>
        <v>#DIV/0!</v>
      </c>
      <c r="DJ30" s="13" t="e">
        <f t="shared" si="99"/>
        <v>#DIV/0!</v>
      </c>
      <c r="DK30" s="14" t="e">
        <f t="shared" si="100"/>
        <v>#DIV/0!</v>
      </c>
      <c r="DL30" s="14" t="e">
        <f t="shared" si="101"/>
        <v>#DIV/0!</v>
      </c>
      <c r="DM30" s="15" t="e">
        <f t="shared" si="102"/>
        <v>#DIV/0!</v>
      </c>
      <c r="DN30" s="21" t="e">
        <f t="shared" si="103"/>
        <v>#N/A</v>
      </c>
      <c r="DO30" s="30">
        <f t="shared" si="104"/>
        <v>6</v>
      </c>
      <c r="DP30" s="30">
        <f t="shared" si="105"/>
        <v>0</v>
      </c>
      <c r="DQ30" s="5"/>
      <c r="DR30" s="25"/>
      <c r="DS30" s="25"/>
      <c r="DT30" s="25"/>
      <c r="DU30" s="25"/>
      <c r="DV30" s="25"/>
      <c r="DW30" s="25"/>
      <c r="DX30" s="3">
        <f t="shared" si="106"/>
        <v>0</v>
      </c>
      <c r="DY30" s="3">
        <f t="shared" si="107"/>
        <v>0</v>
      </c>
      <c r="DZ30" s="3">
        <f t="shared" si="108"/>
        <v>0</v>
      </c>
      <c r="EA30" s="3">
        <f t="shared" si="109"/>
        <v>0</v>
      </c>
      <c r="EB30" s="3">
        <f t="shared" si="110"/>
        <v>0</v>
      </c>
      <c r="EC30" s="3">
        <f t="shared" si="111"/>
        <v>0</v>
      </c>
      <c r="ED30" s="3">
        <f t="shared" si="112"/>
        <v>0</v>
      </c>
      <c r="EE30" s="3">
        <f t="shared" si="113"/>
        <v>0</v>
      </c>
      <c r="EF30" s="3">
        <f t="shared" si="114"/>
        <v>0</v>
      </c>
      <c r="EG30" s="3">
        <f t="shared" si="115"/>
        <v>0</v>
      </c>
      <c r="EH30" s="3">
        <f t="shared" si="116"/>
        <v>0</v>
      </c>
      <c r="EI30" s="3">
        <f t="shared" si="117"/>
        <v>0</v>
      </c>
      <c r="EJ30" s="3">
        <f t="shared" si="118"/>
        <v>0</v>
      </c>
      <c r="EK30" s="3">
        <f t="shared" si="119"/>
        <v>0</v>
      </c>
      <c r="EL30" s="3">
        <f t="shared" si="120"/>
        <v>0</v>
      </c>
      <c r="EM30" s="3">
        <f t="shared" si="121"/>
        <v>0</v>
      </c>
      <c r="EN30" s="3">
        <f t="shared" si="122"/>
        <v>0</v>
      </c>
      <c r="EO30" s="3">
        <f t="shared" si="123"/>
        <v>0</v>
      </c>
      <c r="EP30" s="3">
        <f t="shared" si="124"/>
        <v>0</v>
      </c>
      <c r="EQ30" s="3">
        <f t="shared" si="125"/>
        <v>0</v>
      </c>
      <c r="ER30" s="3">
        <f t="shared" si="126"/>
        <v>0</v>
      </c>
      <c r="ES30" s="3">
        <f t="shared" si="127"/>
        <v>0</v>
      </c>
      <c r="ET30" s="3">
        <f t="shared" si="128"/>
        <v>0</v>
      </c>
      <c r="EU30" s="3">
        <f t="shared" si="129"/>
        <v>0</v>
      </c>
      <c r="EV30" s="3">
        <f t="shared" si="130"/>
        <v>0</v>
      </c>
      <c r="EW30" s="3">
        <f t="shared" si="131"/>
        <v>0</v>
      </c>
      <c r="EX30" s="3">
        <f t="shared" si="132"/>
        <v>0</v>
      </c>
      <c r="EY30" s="3">
        <f t="shared" si="133"/>
        <v>0</v>
      </c>
      <c r="EZ30" s="3">
        <f t="shared" si="134"/>
        <v>0</v>
      </c>
      <c r="FA30" s="3">
        <f t="shared" si="135"/>
        <v>0</v>
      </c>
      <c r="FB30" s="12" t="e">
        <f t="shared" si="2"/>
        <v>#DIV/0!</v>
      </c>
      <c r="FC30" s="10" t="e">
        <f t="shared" si="136"/>
        <v>#DIV/0!</v>
      </c>
      <c r="FD30" s="13" t="e">
        <f t="shared" si="137"/>
        <v>#DIV/0!</v>
      </c>
      <c r="FE30" s="14" t="e">
        <f t="shared" si="138"/>
        <v>#DIV/0!</v>
      </c>
      <c r="FF30" s="14" t="e">
        <f t="shared" si="139"/>
        <v>#DIV/0!</v>
      </c>
      <c r="FG30" s="15" t="e">
        <f t="shared" si="140"/>
        <v>#DIV/0!</v>
      </c>
      <c r="FH30" s="21" t="e">
        <f t="shared" si="141"/>
        <v>#N/A</v>
      </c>
      <c r="FI30" s="30" t="e">
        <f>COUNTBLANK(#REF!)</f>
        <v>#REF!</v>
      </c>
      <c r="FJ30" s="30" t="e">
        <f t="shared" si="142"/>
        <v>#REF!</v>
      </c>
      <c r="FK30" s="5"/>
      <c r="FL30" s="70"/>
      <c r="FM30" s="2" t="e">
        <f>COUNTBLANK(#REF!)</f>
        <v>#REF!</v>
      </c>
      <c r="FN30" s="2" t="e">
        <f t="shared" si="143"/>
        <v>#REF!</v>
      </c>
      <c r="FO30" s="49">
        <v>23</v>
      </c>
      <c r="FP30" s="117" t="e">
        <f>'LISTA DE ESTUDIANTES Y ASISTENC'!#REF!</f>
        <v>#REF!</v>
      </c>
      <c r="FQ30" s="48" t="e">
        <f>'LISTA DE ESTUDIANTES Y ASISTENC'!#REF!</f>
        <v>#REF!</v>
      </c>
      <c r="FR30" s="2" t="e">
        <f>COUNTBLANK(#REF!)</f>
        <v>#REF!</v>
      </c>
      <c r="FS30" s="2" t="e">
        <f t="shared" si="144"/>
        <v>#REF!</v>
      </c>
      <c r="FT30" s="49">
        <v>23</v>
      </c>
      <c r="FU30" s="117">
        <f>'LISTA DE ESTUDIANTES Y ASISTENC'!RO27</f>
        <v>0</v>
      </c>
      <c r="FV30" s="178">
        <f>'LISTA DE ESTUDIANTES Y ASISTENC'!RQ27:RQ27</f>
        <v>0</v>
      </c>
      <c r="FW30" s="186"/>
      <c r="FX30" s="2">
        <f t="shared" si="145"/>
        <v>10</v>
      </c>
      <c r="FY30" s="2">
        <f t="shared" si="146"/>
        <v>0</v>
      </c>
      <c r="FZ30" s="49">
        <v>23</v>
      </c>
      <c r="GA30" s="117">
        <f>'LISTA DE ESTUDIANTES Y ASISTENC'!AQP27</f>
        <v>0</v>
      </c>
      <c r="GB30" s="48">
        <f>'LISTA DE ESTUDIANTES Y ASISTENC'!AQR27:AQR27</f>
        <v>0</v>
      </c>
      <c r="GC30" s="32"/>
      <c r="GD30" s="25"/>
      <c r="GE30" s="25"/>
      <c r="GF30" s="25"/>
      <c r="GG30" s="25"/>
      <c r="GH30" s="25"/>
      <c r="GI30" s="25"/>
      <c r="GJ30" s="25"/>
      <c r="GK30" s="25"/>
      <c r="GL30" s="25"/>
      <c r="GM30" s="3">
        <f t="shared" si="147"/>
        <v>0</v>
      </c>
      <c r="GN30" s="3">
        <f t="shared" si="148"/>
        <v>0</v>
      </c>
      <c r="GO30" s="3">
        <f t="shared" si="149"/>
        <v>0</v>
      </c>
      <c r="GP30" s="3">
        <f t="shared" si="150"/>
        <v>0</v>
      </c>
      <c r="GQ30" s="3">
        <f t="shared" si="151"/>
        <v>0</v>
      </c>
      <c r="GR30" s="3">
        <f t="shared" si="152"/>
        <v>0</v>
      </c>
      <c r="GS30" s="3">
        <f t="shared" si="153"/>
        <v>0</v>
      </c>
      <c r="GT30" s="3">
        <f t="shared" si="154"/>
        <v>0</v>
      </c>
      <c r="GU30" s="3">
        <f t="shared" si="155"/>
        <v>0</v>
      </c>
      <c r="GV30" s="3">
        <f t="shared" si="156"/>
        <v>0</v>
      </c>
      <c r="GW30" s="3">
        <f t="shared" si="157"/>
        <v>0</v>
      </c>
      <c r="GX30" s="3">
        <f t="shared" si="158"/>
        <v>0</v>
      </c>
      <c r="GY30" s="3">
        <f t="shared" si="159"/>
        <v>0</v>
      </c>
      <c r="GZ30" s="3">
        <f t="shared" si="160"/>
        <v>0</v>
      </c>
      <c r="HA30" s="3">
        <f t="shared" si="161"/>
        <v>0</v>
      </c>
      <c r="HB30" s="3">
        <f t="shared" si="162"/>
        <v>0</v>
      </c>
      <c r="HC30" s="3">
        <f t="shared" si="163"/>
        <v>0</v>
      </c>
      <c r="HD30" s="3">
        <f t="shared" si="164"/>
        <v>0</v>
      </c>
      <c r="HE30" s="3">
        <f t="shared" si="165"/>
        <v>0</v>
      </c>
      <c r="HF30" s="3">
        <f t="shared" si="166"/>
        <v>0</v>
      </c>
      <c r="HG30" s="3">
        <f t="shared" si="167"/>
        <v>0</v>
      </c>
      <c r="HH30" s="3">
        <f t="shared" si="168"/>
        <v>0</v>
      </c>
      <c r="HI30" s="3">
        <f t="shared" si="169"/>
        <v>0</v>
      </c>
      <c r="HJ30" s="3">
        <f t="shared" si="170"/>
        <v>0</v>
      </c>
      <c r="HK30" s="3">
        <f t="shared" si="171"/>
        <v>0</v>
      </c>
      <c r="HL30" s="3">
        <f t="shared" si="172"/>
        <v>0</v>
      </c>
      <c r="HM30" s="3">
        <f t="shared" si="173"/>
        <v>0</v>
      </c>
      <c r="HN30" s="3">
        <f t="shared" si="174"/>
        <v>0</v>
      </c>
      <c r="HO30" s="3">
        <f t="shared" si="175"/>
        <v>0</v>
      </c>
      <c r="HP30" s="3">
        <f t="shared" si="176"/>
        <v>0</v>
      </c>
      <c r="HQ30" s="7">
        <f t="shared" si="177"/>
        <v>0</v>
      </c>
      <c r="HR30" s="7">
        <f t="shared" si="178"/>
        <v>0</v>
      </c>
      <c r="HS30" s="7">
        <f t="shared" si="179"/>
        <v>0</v>
      </c>
      <c r="HT30" s="7">
        <f t="shared" si="180"/>
        <v>0</v>
      </c>
      <c r="HU30" s="7">
        <f t="shared" si="181"/>
        <v>0</v>
      </c>
      <c r="HV30" s="7">
        <f t="shared" si="182"/>
        <v>0</v>
      </c>
      <c r="HW30" s="7">
        <f t="shared" si="183"/>
        <v>0</v>
      </c>
      <c r="HX30" s="7">
        <f t="shared" si="184"/>
        <v>0</v>
      </c>
      <c r="HY30" s="7">
        <f t="shared" si="185"/>
        <v>0</v>
      </c>
      <c r="HZ30" s="7">
        <f t="shared" si="186"/>
        <v>0</v>
      </c>
      <c r="IA30" s="7">
        <f t="shared" si="187"/>
        <v>0</v>
      </c>
      <c r="IB30" s="7">
        <f t="shared" si="188"/>
        <v>0</v>
      </c>
      <c r="IC30" s="7">
        <f t="shared" si="189"/>
        <v>0</v>
      </c>
      <c r="ID30" s="7">
        <f t="shared" si="190"/>
        <v>0</v>
      </c>
      <c r="IE30" s="7">
        <f t="shared" si="191"/>
        <v>0</v>
      </c>
      <c r="IF30" s="7">
        <f t="shared" si="192"/>
        <v>0</v>
      </c>
      <c r="IG30" s="7">
        <f t="shared" si="193"/>
        <v>0</v>
      </c>
      <c r="IH30" s="7">
        <f t="shared" si="194"/>
        <v>0</v>
      </c>
      <c r="II30" s="7">
        <f t="shared" si="195"/>
        <v>0</v>
      </c>
      <c r="IJ30" s="7">
        <f t="shared" si="196"/>
        <v>0</v>
      </c>
      <c r="IK30" s="8" t="e">
        <f t="shared" si="197"/>
        <v>#DIV/0!</v>
      </c>
      <c r="IL30" s="10" t="e">
        <f t="shared" si="198"/>
        <v>#DIV/0!</v>
      </c>
      <c r="IM30" s="10"/>
      <c r="IN30" s="13" t="e">
        <f t="shared" si="560"/>
        <v>#DIV/0!</v>
      </c>
      <c r="IO30" s="14" t="e">
        <f t="shared" si="200"/>
        <v>#DIV/0!</v>
      </c>
      <c r="IP30" s="14" t="e">
        <f t="shared" si="201"/>
        <v>#DIV/0!</v>
      </c>
      <c r="IQ30" s="15" t="e">
        <f t="shared" si="202"/>
        <v>#DIV/0!</v>
      </c>
      <c r="IR30" s="30">
        <f t="shared" si="563"/>
        <v>6</v>
      </c>
      <c r="IS30" s="30">
        <f t="shared" si="204"/>
        <v>0</v>
      </c>
      <c r="IT30" s="5"/>
      <c r="IU30" s="21" t="e">
        <f t="shared" si="557"/>
        <v>#N/A</v>
      </c>
      <c r="IV30" s="25"/>
      <c r="IW30" s="25"/>
      <c r="IX30" s="25"/>
      <c r="IY30" s="25"/>
      <c r="IZ30" s="25"/>
      <c r="JA30" s="25"/>
      <c r="JB30" s="3">
        <f t="shared" si="205"/>
        <v>0</v>
      </c>
      <c r="JC30" s="3">
        <f t="shared" si="206"/>
        <v>0</v>
      </c>
      <c r="JD30" s="3">
        <f t="shared" si="207"/>
        <v>0</v>
      </c>
      <c r="JE30" s="3">
        <f t="shared" si="208"/>
        <v>0</v>
      </c>
      <c r="JF30" s="3">
        <f t="shared" si="209"/>
        <v>0</v>
      </c>
      <c r="JG30" s="3">
        <f t="shared" si="210"/>
        <v>0</v>
      </c>
      <c r="JH30" s="3">
        <f t="shared" si="211"/>
        <v>0</v>
      </c>
      <c r="JI30" s="3">
        <f t="shared" si="212"/>
        <v>0</v>
      </c>
      <c r="JJ30" s="3">
        <f t="shared" si="213"/>
        <v>0</v>
      </c>
      <c r="JK30" s="3">
        <f t="shared" si="214"/>
        <v>0</v>
      </c>
      <c r="JL30" s="3">
        <f t="shared" si="215"/>
        <v>0</v>
      </c>
      <c r="JM30" s="3">
        <f t="shared" si="216"/>
        <v>0</v>
      </c>
      <c r="JN30" s="3">
        <f t="shared" si="217"/>
        <v>0</v>
      </c>
      <c r="JO30" s="3">
        <f t="shared" si="218"/>
        <v>0</v>
      </c>
      <c r="JP30" s="3">
        <f t="shared" si="219"/>
        <v>0</v>
      </c>
      <c r="JQ30" s="3">
        <f t="shared" si="220"/>
        <v>0</v>
      </c>
      <c r="JR30" s="3">
        <f t="shared" si="221"/>
        <v>0</v>
      </c>
      <c r="JS30" s="3">
        <f t="shared" si="222"/>
        <v>0</v>
      </c>
      <c r="JT30" s="3">
        <f t="shared" si="223"/>
        <v>0</v>
      </c>
      <c r="JU30" s="3">
        <f t="shared" si="224"/>
        <v>0</v>
      </c>
      <c r="JV30" s="3">
        <f t="shared" si="225"/>
        <v>0</v>
      </c>
      <c r="JW30" s="3">
        <f t="shared" si="226"/>
        <v>0</v>
      </c>
      <c r="JX30" s="3">
        <f t="shared" si="227"/>
        <v>0</v>
      </c>
      <c r="JY30" s="3">
        <f t="shared" si="228"/>
        <v>0</v>
      </c>
      <c r="JZ30" s="3">
        <f t="shared" si="229"/>
        <v>0</v>
      </c>
      <c r="KA30" s="3">
        <f t="shared" si="230"/>
        <v>0</v>
      </c>
      <c r="KB30" s="3">
        <f t="shared" si="231"/>
        <v>0</v>
      </c>
      <c r="KC30" s="3">
        <f t="shared" si="232"/>
        <v>0</v>
      </c>
      <c r="KD30" s="3">
        <f t="shared" si="233"/>
        <v>0</v>
      </c>
      <c r="KE30" s="3">
        <f t="shared" si="234"/>
        <v>0</v>
      </c>
      <c r="KF30" s="12" t="e">
        <f t="shared" si="3"/>
        <v>#DIV/0!</v>
      </c>
      <c r="KG30" s="10" t="e">
        <f t="shared" si="235"/>
        <v>#DIV/0!</v>
      </c>
      <c r="KH30" s="13" t="e">
        <f t="shared" si="236"/>
        <v>#DIV/0!</v>
      </c>
      <c r="KI30" s="14" t="e">
        <f t="shared" si="237"/>
        <v>#DIV/0!</v>
      </c>
      <c r="KJ30" s="14" t="e">
        <f t="shared" si="238"/>
        <v>#DIV/0!</v>
      </c>
      <c r="KK30" s="15" t="e">
        <f t="shared" si="239"/>
        <v>#DIV/0!</v>
      </c>
      <c r="KL30" s="21" t="e">
        <f t="shared" si="240"/>
        <v>#N/A</v>
      </c>
      <c r="KM30" s="30">
        <f t="shared" si="241"/>
        <v>6</v>
      </c>
      <c r="KN30" s="30">
        <f t="shared" si="242"/>
        <v>0</v>
      </c>
      <c r="KO30" s="5"/>
      <c r="KP30" s="25"/>
      <c r="KQ30" s="25"/>
      <c r="KR30" s="25"/>
      <c r="KS30" s="25"/>
      <c r="KT30" s="25"/>
      <c r="KU30" s="25"/>
      <c r="KV30" s="3">
        <f t="shared" si="243"/>
        <v>0</v>
      </c>
      <c r="KW30" s="3">
        <f t="shared" si="244"/>
        <v>0</v>
      </c>
      <c r="KX30" s="3">
        <f t="shared" si="245"/>
        <v>0</v>
      </c>
      <c r="KY30" s="3">
        <f t="shared" si="246"/>
        <v>0</v>
      </c>
      <c r="KZ30" s="3">
        <f t="shared" si="247"/>
        <v>0</v>
      </c>
      <c r="LA30" s="3">
        <f t="shared" si="248"/>
        <v>0</v>
      </c>
      <c r="LB30" s="3">
        <f t="shared" si="249"/>
        <v>0</v>
      </c>
      <c r="LC30" s="3">
        <f t="shared" si="250"/>
        <v>0</v>
      </c>
      <c r="LD30" s="3">
        <f t="shared" si="251"/>
        <v>0</v>
      </c>
      <c r="LE30" s="3">
        <f t="shared" si="252"/>
        <v>0</v>
      </c>
      <c r="LF30" s="3">
        <f t="shared" si="253"/>
        <v>0</v>
      </c>
      <c r="LG30" s="3">
        <f t="shared" si="254"/>
        <v>0</v>
      </c>
      <c r="LH30" s="3">
        <f t="shared" si="255"/>
        <v>0</v>
      </c>
      <c r="LI30" s="3">
        <f t="shared" si="256"/>
        <v>0</v>
      </c>
      <c r="LJ30" s="3">
        <f t="shared" si="257"/>
        <v>0</v>
      </c>
      <c r="LK30" s="3">
        <f t="shared" si="258"/>
        <v>0</v>
      </c>
      <c r="LL30" s="3">
        <f t="shared" si="259"/>
        <v>0</v>
      </c>
      <c r="LM30" s="3">
        <f t="shared" si="260"/>
        <v>0</v>
      </c>
      <c r="LN30" s="3">
        <f t="shared" si="261"/>
        <v>0</v>
      </c>
      <c r="LO30" s="3">
        <f t="shared" si="262"/>
        <v>0</v>
      </c>
      <c r="LP30" s="3">
        <f t="shared" si="263"/>
        <v>0</v>
      </c>
      <c r="LQ30" s="3">
        <f t="shared" si="264"/>
        <v>0</v>
      </c>
      <c r="LR30" s="3">
        <f t="shared" si="265"/>
        <v>0</v>
      </c>
      <c r="LS30" s="3">
        <f t="shared" si="266"/>
        <v>0</v>
      </c>
      <c r="LT30" s="3">
        <f t="shared" si="267"/>
        <v>0</v>
      </c>
      <c r="LU30" s="3">
        <f t="shared" si="268"/>
        <v>0</v>
      </c>
      <c r="LV30" s="3">
        <f t="shared" si="269"/>
        <v>0</v>
      </c>
      <c r="LW30" s="3">
        <f t="shared" si="270"/>
        <v>0</v>
      </c>
      <c r="LX30" s="3">
        <f t="shared" si="271"/>
        <v>0</v>
      </c>
      <c r="LY30" s="3">
        <f t="shared" si="272"/>
        <v>0</v>
      </c>
      <c r="LZ30" s="12" t="e">
        <f t="shared" si="4"/>
        <v>#DIV/0!</v>
      </c>
      <c r="MA30" s="10" t="e">
        <f t="shared" si="273"/>
        <v>#DIV/0!</v>
      </c>
      <c r="MB30" s="13" t="e">
        <f t="shared" si="274"/>
        <v>#DIV/0!</v>
      </c>
      <c r="MC30" s="14" t="e">
        <f t="shared" si="275"/>
        <v>#DIV/0!</v>
      </c>
      <c r="MD30" s="14" t="e">
        <f t="shared" si="276"/>
        <v>#DIV/0!</v>
      </c>
      <c r="ME30" s="15" t="e">
        <f t="shared" si="277"/>
        <v>#DIV/0!</v>
      </c>
      <c r="MF30" s="21" t="e">
        <f t="shared" si="278"/>
        <v>#N/A</v>
      </c>
      <c r="MG30" s="30" t="e">
        <f>COUNTBLANK(#REF!)</f>
        <v>#REF!</v>
      </c>
      <c r="MH30" s="30" t="e">
        <f t="shared" si="279"/>
        <v>#REF!</v>
      </c>
      <c r="MI30" s="5"/>
      <c r="MJ30" s="70"/>
      <c r="MK30" s="2" t="e">
        <f>COUNTBLANK(#REF!)</f>
        <v>#REF!</v>
      </c>
      <c r="ML30" s="2" t="e">
        <f t="shared" si="280"/>
        <v>#REF!</v>
      </c>
      <c r="MM30" s="49">
        <v>23</v>
      </c>
      <c r="MN30" s="117">
        <f>'LISTA DE ESTUDIANTES Y ASISTENC'!AXD27</f>
        <v>0</v>
      </c>
      <c r="MO30" s="48">
        <f>'LISTA DE ESTUDIANTES Y ASISTENC'!AXE27:AXE27</f>
        <v>0</v>
      </c>
      <c r="MP30" s="2" t="e">
        <f>COUNTBLANK(#REF!)</f>
        <v>#REF!</v>
      </c>
      <c r="MQ30" s="2" t="e">
        <f t="shared" si="281"/>
        <v>#REF!</v>
      </c>
      <c r="MR30" s="49">
        <v>23</v>
      </c>
      <c r="MS30" s="117">
        <f>'LISTA DE ESTUDIANTES Y ASISTENC'!BQL27</f>
        <v>0</v>
      </c>
      <c r="MT30" s="178">
        <f>'LISTA DE ESTUDIANTES Y ASISTENC'!BQN27:BQN27</f>
        <v>0</v>
      </c>
      <c r="MU30" s="188"/>
      <c r="MV30" s="2">
        <f t="shared" si="282"/>
        <v>10</v>
      </c>
      <c r="MW30" s="2">
        <f t="shared" si="283"/>
        <v>0</v>
      </c>
      <c r="MX30" s="49">
        <v>23</v>
      </c>
      <c r="MY30" s="117">
        <f>'LISTA DE ESTUDIANTES Y ASISTENC'!CPM27</f>
        <v>0</v>
      </c>
      <c r="MZ30" s="48">
        <f>'LISTA DE ESTUDIANTES Y ASISTENC'!CPO27:CPO27</f>
        <v>0</v>
      </c>
      <c r="NA30" s="32"/>
      <c r="NB30" s="25"/>
      <c r="NC30" s="25"/>
      <c r="ND30" s="25"/>
      <c r="NE30" s="25"/>
      <c r="NF30" s="25"/>
      <c r="NG30" s="25"/>
      <c r="NH30" s="25"/>
      <c r="NI30" s="25"/>
      <c r="NJ30" s="25"/>
      <c r="NK30" s="3">
        <f t="shared" si="284"/>
        <v>0</v>
      </c>
      <c r="NL30" s="3">
        <f t="shared" si="285"/>
        <v>0</v>
      </c>
      <c r="NM30" s="3">
        <f t="shared" si="286"/>
        <v>0</v>
      </c>
      <c r="NN30" s="3">
        <f t="shared" si="287"/>
        <v>0</v>
      </c>
      <c r="NO30" s="3">
        <f t="shared" si="288"/>
        <v>0</v>
      </c>
      <c r="NP30" s="3">
        <f t="shared" si="289"/>
        <v>0</v>
      </c>
      <c r="NQ30" s="3">
        <f t="shared" si="290"/>
        <v>0</v>
      </c>
      <c r="NR30" s="3">
        <f t="shared" si="291"/>
        <v>0</v>
      </c>
      <c r="NS30" s="3">
        <f t="shared" si="292"/>
        <v>0</v>
      </c>
      <c r="NT30" s="3">
        <f t="shared" si="293"/>
        <v>0</v>
      </c>
      <c r="NU30" s="3">
        <f t="shared" si="294"/>
        <v>0</v>
      </c>
      <c r="NV30" s="3">
        <f t="shared" si="295"/>
        <v>0</v>
      </c>
      <c r="NW30" s="3">
        <f t="shared" si="296"/>
        <v>0</v>
      </c>
      <c r="NX30" s="3">
        <f t="shared" si="297"/>
        <v>0</v>
      </c>
      <c r="NY30" s="3">
        <f t="shared" si="298"/>
        <v>0</v>
      </c>
      <c r="NZ30" s="3">
        <f t="shared" si="299"/>
        <v>0</v>
      </c>
      <c r="OA30" s="3">
        <f t="shared" si="300"/>
        <v>0</v>
      </c>
      <c r="OB30" s="3">
        <f t="shared" si="301"/>
        <v>0</v>
      </c>
      <c r="OC30" s="3">
        <f t="shared" si="302"/>
        <v>0</v>
      </c>
      <c r="OD30" s="3">
        <f t="shared" si="303"/>
        <v>0</v>
      </c>
      <c r="OE30" s="3">
        <f t="shared" si="304"/>
        <v>0</v>
      </c>
      <c r="OF30" s="3">
        <f t="shared" si="305"/>
        <v>0</v>
      </c>
      <c r="OG30" s="3">
        <f t="shared" si="306"/>
        <v>0</v>
      </c>
      <c r="OH30" s="3">
        <f t="shared" si="307"/>
        <v>0</v>
      </c>
      <c r="OI30" s="3">
        <f t="shared" si="308"/>
        <v>0</v>
      </c>
      <c r="OJ30" s="3">
        <f t="shared" si="309"/>
        <v>0</v>
      </c>
      <c r="OK30" s="3">
        <f t="shared" si="310"/>
        <v>0</v>
      </c>
      <c r="OL30" s="3">
        <f t="shared" si="311"/>
        <v>0</v>
      </c>
      <c r="OM30" s="3">
        <f t="shared" si="312"/>
        <v>0</v>
      </c>
      <c r="ON30" s="3">
        <f t="shared" si="313"/>
        <v>0</v>
      </c>
      <c r="OO30" s="7">
        <f t="shared" si="314"/>
        <v>0</v>
      </c>
      <c r="OP30" s="7">
        <f t="shared" si="315"/>
        <v>0</v>
      </c>
      <c r="OQ30" s="7">
        <f t="shared" si="316"/>
        <v>0</v>
      </c>
      <c r="OR30" s="7">
        <f t="shared" si="317"/>
        <v>0</v>
      </c>
      <c r="OS30" s="7">
        <f t="shared" si="318"/>
        <v>0</v>
      </c>
      <c r="OT30" s="7">
        <f t="shared" si="319"/>
        <v>0</v>
      </c>
      <c r="OU30" s="7">
        <f t="shared" si="320"/>
        <v>0</v>
      </c>
      <c r="OV30" s="7">
        <f t="shared" si="321"/>
        <v>0</v>
      </c>
      <c r="OW30" s="7">
        <f t="shared" si="322"/>
        <v>0</v>
      </c>
      <c r="OX30" s="7">
        <f t="shared" si="323"/>
        <v>0</v>
      </c>
      <c r="OY30" s="7">
        <f t="shared" si="324"/>
        <v>0</v>
      </c>
      <c r="OZ30" s="7">
        <f t="shared" si="325"/>
        <v>0</v>
      </c>
      <c r="PA30" s="7">
        <f t="shared" si="326"/>
        <v>0</v>
      </c>
      <c r="PB30" s="7">
        <f t="shared" si="327"/>
        <v>0</v>
      </c>
      <c r="PC30" s="7">
        <f t="shared" si="328"/>
        <v>0</v>
      </c>
      <c r="PD30" s="7">
        <f t="shared" si="329"/>
        <v>0</v>
      </c>
      <c r="PE30" s="7">
        <f t="shared" si="330"/>
        <v>0</v>
      </c>
      <c r="PF30" s="7">
        <f t="shared" si="331"/>
        <v>0</v>
      </c>
      <c r="PG30" s="7">
        <f t="shared" si="332"/>
        <v>0</v>
      </c>
      <c r="PH30" s="7">
        <f t="shared" si="333"/>
        <v>0</v>
      </c>
      <c r="PI30" s="8" t="e">
        <f t="shared" si="334"/>
        <v>#DIV/0!</v>
      </c>
      <c r="PJ30" s="10" t="e">
        <f t="shared" si="335"/>
        <v>#DIV/0!</v>
      </c>
      <c r="PK30" s="10"/>
      <c r="PL30" s="13" t="e">
        <f t="shared" si="561"/>
        <v>#DIV/0!</v>
      </c>
      <c r="PM30" s="14" t="e">
        <f t="shared" si="337"/>
        <v>#DIV/0!</v>
      </c>
      <c r="PN30" s="14" t="e">
        <f t="shared" si="338"/>
        <v>#DIV/0!</v>
      </c>
      <c r="PO30" s="15" t="e">
        <f t="shared" si="339"/>
        <v>#DIV/0!</v>
      </c>
      <c r="PP30" s="30">
        <f t="shared" si="564"/>
        <v>6</v>
      </c>
      <c r="PQ30" s="30">
        <f t="shared" si="341"/>
        <v>0</v>
      </c>
      <c r="PR30" s="5"/>
      <c r="PS30" s="21" t="e">
        <f t="shared" si="558"/>
        <v>#N/A</v>
      </c>
      <c r="PT30" s="25"/>
      <c r="PU30" s="25"/>
      <c r="PV30" s="25"/>
      <c r="PW30" s="25"/>
      <c r="PX30" s="25"/>
      <c r="PY30" s="25"/>
      <c r="PZ30" s="3">
        <f t="shared" si="342"/>
        <v>0</v>
      </c>
      <c r="QA30" s="3">
        <f t="shared" si="343"/>
        <v>0</v>
      </c>
      <c r="QB30" s="3">
        <f t="shared" si="344"/>
        <v>0</v>
      </c>
      <c r="QC30" s="3">
        <f t="shared" si="345"/>
        <v>0</v>
      </c>
      <c r="QD30" s="3">
        <f t="shared" si="346"/>
        <v>0</v>
      </c>
      <c r="QE30" s="3">
        <f t="shared" si="347"/>
        <v>0</v>
      </c>
      <c r="QF30" s="3">
        <f t="shared" si="348"/>
        <v>0</v>
      </c>
      <c r="QG30" s="3">
        <f t="shared" si="349"/>
        <v>0</v>
      </c>
      <c r="QH30" s="3">
        <f t="shared" si="350"/>
        <v>0</v>
      </c>
      <c r="QI30" s="3">
        <f t="shared" si="351"/>
        <v>0</v>
      </c>
      <c r="QJ30" s="3">
        <f t="shared" si="352"/>
        <v>0</v>
      </c>
      <c r="QK30" s="3">
        <f t="shared" si="353"/>
        <v>0</v>
      </c>
      <c r="QL30" s="3">
        <f t="shared" si="354"/>
        <v>0</v>
      </c>
      <c r="QM30" s="3">
        <f t="shared" si="355"/>
        <v>0</v>
      </c>
      <c r="QN30" s="3">
        <f t="shared" si="356"/>
        <v>0</v>
      </c>
      <c r="QO30" s="3">
        <f t="shared" si="357"/>
        <v>0</v>
      </c>
      <c r="QP30" s="3">
        <f t="shared" si="358"/>
        <v>0</v>
      </c>
      <c r="QQ30" s="3">
        <f t="shared" si="359"/>
        <v>0</v>
      </c>
      <c r="QR30" s="3">
        <f t="shared" si="360"/>
        <v>0</v>
      </c>
      <c r="QS30" s="3">
        <f t="shared" si="361"/>
        <v>0</v>
      </c>
      <c r="QT30" s="3">
        <f t="shared" si="362"/>
        <v>0</v>
      </c>
      <c r="QU30" s="3">
        <f t="shared" si="363"/>
        <v>0</v>
      </c>
      <c r="QV30" s="3">
        <f t="shared" si="364"/>
        <v>0</v>
      </c>
      <c r="QW30" s="3">
        <f t="shared" si="365"/>
        <v>0</v>
      </c>
      <c r="QX30" s="3">
        <f t="shared" si="366"/>
        <v>0</v>
      </c>
      <c r="QY30" s="3">
        <f t="shared" si="367"/>
        <v>0</v>
      </c>
      <c r="QZ30" s="3">
        <f t="shared" si="368"/>
        <v>0</v>
      </c>
      <c r="RA30" s="3">
        <f t="shared" si="369"/>
        <v>0</v>
      </c>
      <c r="RB30" s="3">
        <f t="shared" si="370"/>
        <v>0</v>
      </c>
      <c r="RC30" s="3">
        <f t="shared" si="371"/>
        <v>0</v>
      </c>
      <c r="RD30" s="12" t="e">
        <f t="shared" si="5"/>
        <v>#DIV/0!</v>
      </c>
      <c r="RE30" s="10" t="e">
        <f t="shared" si="372"/>
        <v>#DIV/0!</v>
      </c>
      <c r="RF30" s="13" t="e">
        <f t="shared" si="373"/>
        <v>#DIV/0!</v>
      </c>
      <c r="RG30" s="14" t="e">
        <f t="shared" si="374"/>
        <v>#DIV/0!</v>
      </c>
      <c r="RH30" s="14" t="e">
        <f t="shared" si="375"/>
        <v>#DIV/0!</v>
      </c>
      <c r="RI30" s="15" t="e">
        <f t="shared" si="376"/>
        <v>#DIV/0!</v>
      </c>
      <c r="RJ30" s="21" t="e">
        <f t="shared" si="377"/>
        <v>#N/A</v>
      </c>
      <c r="RK30" s="30">
        <f t="shared" si="378"/>
        <v>6</v>
      </c>
      <c r="RL30" s="30">
        <f t="shared" si="379"/>
        <v>0</v>
      </c>
      <c r="RM30" s="5"/>
      <c r="RN30" s="25"/>
      <c r="RO30" s="25"/>
      <c r="RP30" s="25"/>
      <c r="RQ30" s="25"/>
      <c r="RR30" s="25"/>
      <c r="RS30" s="25"/>
      <c r="RT30" s="3">
        <f t="shared" si="380"/>
        <v>0</v>
      </c>
      <c r="RU30" s="3">
        <f t="shared" si="381"/>
        <v>0</v>
      </c>
      <c r="RV30" s="3">
        <f t="shared" si="382"/>
        <v>0</v>
      </c>
      <c r="RW30" s="3">
        <f t="shared" si="383"/>
        <v>0</v>
      </c>
      <c r="RX30" s="3">
        <f t="shared" si="384"/>
        <v>0</v>
      </c>
      <c r="RY30" s="3">
        <f t="shared" si="385"/>
        <v>0</v>
      </c>
      <c r="RZ30" s="3">
        <f t="shared" si="386"/>
        <v>0</v>
      </c>
      <c r="SA30" s="3">
        <f t="shared" si="387"/>
        <v>0</v>
      </c>
      <c r="SB30" s="3">
        <f t="shared" si="388"/>
        <v>0</v>
      </c>
      <c r="SC30" s="3">
        <f t="shared" si="389"/>
        <v>0</v>
      </c>
      <c r="SD30" s="3">
        <f t="shared" si="390"/>
        <v>0</v>
      </c>
      <c r="SE30" s="3">
        <f t="shared" si="391"/>
        <v>0</v>
      </c>
      <c r="SF30" s="3">
        <f t="shared" si="392"/>
        <v>0</v>
      </c>
      <c r="SG30" s="3">
        <f t="shared" si="393"/>
        <v>0</v>
      </c>
      <c r="SH30" s="3">
        <f t="shared" si="394"/>
        <v>0</v>
      </c>
      <c r="SI30" s="3">
        <f t="shared" si="395"/>
        <v>0</v>
      </c>
      <c r="SJ30" s="3">
        <f t="shared" si="396"/>
        <v>0</v>
      </c>
      <c r="SK30" s="3">
        <f t="shared" si="397"/>
        <v>0</v>
      </c>
      <c r="SL30" s="3">
        <f t="shared" si="398"/>
        <v>0</v>
      </c>
      <c r="SM30" s="3">
        <f t="shared" si="399"/>
        <v>0</v>
      </c>
      <c r="SN30" s="3">
        <f t="shared" si="400"/>
        <v>0</v>
      </c>
      <c r="SO30" s="3">
        <f t="shared" si="401"/>
        <v>0</v>
      </c>
      <c r="SP30" s="3">
        <f t="shared" si="402"/>
        <v>0</v>
      </c>
      <c r="SQ30" s="3">
        <f t="shared" si="403"/>
        <v>0</v>
      </c>
      <c r="SR30" s="3">
        <f t="shared" si="404"/>
        <v>0</v>
      </c>
      <c r="SS30" s="3">
        <f t="shared" si="405"/>
        <v>0</v>
      </c>
      <c r="ST30" s="3">
        <f t="shared" si="406"/>
        <v>0</v>
      </c>
      <c r="SU30" s="3">
        <f t="shared" si="407"/>
        <v>0</v>
      </c>
      <c r="SV30" s="3">
        <f t="shared" si="408"/>
        <v>0</v>
      </c>
      <c r="SW30" s="3">
        <f t="shared" si="409"/>
        <v>0</v>
      </c>
      <c r="SX30" s="12" t="e">
        <f t="shared" si="6"/>
        <v>#DIV/0!</v>
      </c>
      <c r="SY30" s="10" t="e">
        <f t="shared" si="410"/>
        <v>#DIV/0!</v>
      </c>
      <c r="SZ30" s="13" t="e">
        <f t="shared" si="411"/>
        <v>#DIV/0!</v>
      </c>
      <c r="TA30" s="14" t="e">
        <f t="shared" si="412"/>
        <v>#DIV/0!</v>
      </c>
      <c r="TB30" s="14" t="e">
        <f t="shared" si="413"/>
        <v>#DIV/0!</v>
      </c>
      <c r="TC30" s="15" t="e">
        <f t="shared" si="414"/>
        <v>#DIV/0!</v>
      </c>
      <c r="TD30" s="21" t="e">
        <f t="shared" si="415"/>
        <v>#N/A</v>
      </c>
      <c r="TE30" s="30" t="e">
        <f>COUNTBLANK(#REF!)</f>
        <v>#REF!</v>
      </c>
      <c r="TF30" s="30" t="e">
        <f t="shared" si="416"/>
        <v>#REF!</v>
      </c>
      <c r="TG30" s="5"/>
      <c r="TH30" s="70"/>
      <c r="TI30" s="2" t="e">
        <f>COUNTBLANK(#REF!)</f>
        <v>#REF!</v>
      </c>
      <c r="TJ30" s="2" t="e">
        <f t="shared" si="417"/>
        <v>#REF!</v>
      </c>
      <c r="TK30" s="49">
        <v>23</v>
      </c>
      <c r="TL30" s="117">
        <f>'LISTA DE ESTUDIANTES Y ASISTENC'!CWA27</f>
        <v>0</v>
      </c>
      <c r="TM30" s="48">
        <f>'LISTA DE ESTUDIANTES Y ASISTENC'!CWB27:CWB27</f>
        <v>0</v>
      </c>
      <c r="TN30" s="2" t="e">
        <f>COUNTBLANK(#REF!)</f>
        <v>#REF!</v>
      </c>
      <c r="TO30" s="2" t="e">
        <f t="shared" si="418"/>
        <v>#REF!</v>
      </c>
      <c r="TP30" s="49">
        <v>23</v>
      </c>
      <c r="TQ30" s="117">
        <f>'LISTA DE ESTUDIANTES Y ASISTENC'!DPI27</f>
        <v>0</v>
      </c>
      <c r="TR30" s="48">
        <f>'LISTA DE ESTUDIANTES Y ASISTENC'!DPK27:DPK27</f>
        <v>0</v>
      </c>
      <c r="TS30" s="145"/>
      <c r="TT30" s="2">
        <f t="shared" si="419"/>
        <v>10</v>
      </c>
      <c r="TU30" s="2">
        <f t="shared" si="420"/>
        <v>0</v>
      </c>
      <c r="TV30" s="49">
        <v>23</v>
      </c>
      <c r="TW30" s="117">
        <f>'LISTA DE ESTUDIANTES Y ASISTENC'!EOJ27</f>
        <v>0</v>
      </c>
      <c r="TX30" s="48">
        <f>'LISTA DE ESTUDIANTES Y ASISTENC'!EOL27:EOL27</f>
        <v>0</v>
      </c>
      <c r="TY30" s="32"/>
      <c r="TZ30" s="25"/>
      <c r="UA30" s="25"/>
      <c r="UB30" s="25"/>
      <c r="UC30" s="25"/>
      <c r="UD30" s="25"/>
      <c r="UE30" s="25"/>
      <c r="UF30" s="25"/>
      <c r="UG30" s="25"/>
      <c r="UH30" s="25"/>
      <c r="UI30" s="3">
        <f t="shared" si="421"/>
        <v>0</v>
      </c>
      <c r="UJ30" s="3">
        <f t="shared" si="422"/>
        <v>0</v>
      </c>
      <c r="UK30" s="3">
        <f t="shared" si="423"/>
        <v>0</v>
      </c>
      <c r="UL30" s="3">
        <f t="shared" si="424"/>
        <v>0</v>
      </c>
      <c r="UM30" s="3">
        <f t="shared" si="425"/>
        <v>0</v>
      </c>
      <c r="UN30" s="3">
        <f t="shared" si="426"/>
        <v>0</v>
      </c>
      <c r="UO30" s="3">
        <f t="shared" si="427"/>
        <v>0</v>
      </c>
      <c r="UP30" s="3">
        <f t="shared" si="428"/>
        <v>0</v>
      </c>
      <c r="UQ30" s="3">
        <f t="shared" si="429"/>
        <v>0</v>
      </c>
      <c r="UR30" s="3">
        <f t="shared" si="430"/>
        <v>0</v>
      </c>
      <c r="US30" s="3">
        <f t="shared" si="431"/>
        <v>0</v>
      </c>
      <c r="UT30" s="3">
        <f t="shared" si="432"/>
        <v>0</v>
      </c>
      <c r="UU30" s="3">
        <f t="shared" si="433"/>
        <v>0</v>
      </c>
      <c r="UV30" s="3">
        <f t="shared" si="434"/>
        <v>0</v>
      </c>
      <c r="UW30" s="3">
        <f t="shared" si="435"/>
        <v>0</v>
      </c>
      <c r="UX30" s="3">
        <f t="shared" si="436"/>
        <v>0</v>
      </c>
      <c r="UY30" s="3">
        <f t="shared" si="437"/>
        <v>0</v>
      </c>
      <c r="UZ30" s="3">
        <f t="shared" si="438"/>
        <v>0</v>
      </c>
      <c r="VA30" s="3">
        <f t="shared" si="439"/>
        <v>0</v>
      </c>
      <c r="VB30" s="3">
        <f t="shared" si="440"/>
        <v>0</v>
      </c>
      <c r="VC30" s="3">
        <f t="shared" si="441"/>
        <v>0</v>
      </c>
      <c r="VD30" s="3">
        <f t="shared" si="442"/>
        <v>0</v>
      </c>
      <c r="VE30" s="3">
        <f t="shared" si="443"/>
        <v>0</v>
      </c>
      <c r="VF30" s="3">
        <f t="shared" si="444"/>
        <v>0</v>
      </c>
      <c r="VG30" s="3">
        <f t="shared" si="445"/>
        <v>0</v>
      </c>
      <c r="VH30" s="3">
        <f t="shared" si="446"/>
        <v>0</v>
      </c>
      <c r="VI30" s="3">
        <f t="shared" si="447"/>
        <v>0</v>
      </c>
      <c r="VJ30" s="3">
        <f t="shared" si="448"/>
        <v>0</v>
      </c>
      <c r="VK30" s="3">
        <f t="shared" si="449"/>
        <v>0</v>
      </c>
      <c r="VL30" s="3">
        <f t="shared" si="450"/>
        <v>0</v>
      </c>
      <c r="VM30" s="7">
        <f t="shared" si="451"/>
        <v>0</v>
      </c>
      <c r="VN30" s="7">
        <f t="shared" si="452"/>
        <v>0</v>
      </c>
      <c r="VO30" s="7">
        <f t="shared" si="453"/>
        <v>0</v>
      </c>
      <c r="VP30" s="7">
        <f t="shared" si="454"/>
        <v>0</v>
      </c>
      <c r="VQ30" s="7">
        <f t="shared" si="455"/>
        <v>0</v>
      </c>
      <c r="VR30" s="7">
        <f t="shared" si="456"/>
        <v>0</v>
      </c>
      <c r="VS30" s="7">
        <f t="shared" si="457"/>
        <v>0</v>
      </c>
      <c r="VT30" s="7">
        <f t="shared" si="458"/>
        <v>0</v>
      </c>
      <c r="VU30" s="7">
        <f t="shared" si="459"/>
        <v>0</v>
      </c>
      <c r="VV30" s="7">
        <f t="shared" si="460"/>
        <v>0</v>
      </c>
      <c r="VW30" s="7">
        <f t="shared" si="461"/>
        <v>0</v>
      </c>
      <c r="VX30" s="7">
        <f t="shared" si="462"/>
        <v>0</v>
      </c>
      <c r="VY30" s="7">
        <f t="shared" si="463"/>
        <v>0</v>
      </c>
      <c r="VZ30" s="7">
        <f t="shared" si="464"/>
        <v>0</v>
      </c>
      <c r="WA30" s="7">
        <f t="shared" si="465"/>
        <v>0</v>
      </c>
      <c r="WB30" s="7">
        <f t="shared" si="466"/>
        <v>0</v>
      </c>
      <c r="WC30" s="7">
        <f t="shared" si="467"/>
        <v>0</v>
      </c>
      <c r="WD30" s="7">
        <f t="shared" si="468"/>
        <v>0</v>
      </c>
      <c r="WE30" s="7">
        <f t="shared" si="469"/>
        <v>0</v>
      </c>
      <c r="WF30" s="7">
        <f t="shared" si="470"/>
        <v>0</v>
      </c>
      <c r="WG30" s="8" t="e">
        <f t="shared" si="471"/>
        <v>#DIV/0!</v>
      </c>
      <c r="WH30" s="10" t="e">
        <f t="shared" si="472"/>
        <v>#DIV/0!</v>
      </c>
      <c r="WI30" s="10"/>
      <c r="WJ30" s="13" t="e">
        <f t="shared" si="562"/>
        <v>#DIV/0!</v>
      </c>
      <c r="WK30" s="14" t="e">
        <f t="shared" si="474"/>
        <v>#DIV/0!</v>
      </c>
      <c r="WL30" s="14" t="e">
        <f t="shared" si="475"/>
        <v>#DIV/0!</v>
      </c>
      <c r="WM30" s="15" t="e">
        <f t="shared" si="476"/>
        <v>#DIV/0!</v>
      </c>
      <c r="WN30" s="30">
        <f t="shared" si="565"/>
        <v>6</v>
      </c>
      <c r="WO30" s="30">
        <f t="shared" si="478"/>
        <v>0</v>
      </c>
      <c r="WP30" s="5"/>
      <c r="WQ30" s="21" t="e">
        <f t="shared" si="559"/>
        <v>#N/A</v>
      </c>
      <c r="WR30" s="25"/>
      <c r="WS30" s="25"/>
      <c r="WT30" s="25"/>
      <c r="WU30" s="25"/>
      <c r="WV30" s="25"/>
      <c r="WW30" s="25"/>
      <c r="WX30" s="3">
        <f t="shared" si="479"/>
        <v>0</v>
      </c>
      <c r="WY30" s="3">
        <f t="shared" si="480"/>
        <v>0</v>
      </c>
      <c r="WZ30" s="3">
        <f t="shared" si="481"/>
        <v>0</v>
      </c>
      <c r="XA30" s="3">
        <f t="shared" si="482"/>
        <v>0</v>
      </c>
      <c r="XB30" s="3">
        <f t="shared" si="483"/>
        <v>0</v>
      </c>
      <c r="XC30" s="3">
        <f t="shared" si="484"/>
        <v>0</v>
      </c>
      <c r="XD30" s="3">
        <f t="shared" si="485"/>
        <v>0</v>
      </c>
      <c r="XE30" s="3">
        <f t="shared" si="486"/>
        <v>0</v>
      </c>
      <c r="XF30" s="3">
        <f t="shared" si="487"/>
        <v>0</v>
      </c>
      <c r="XG30" s="3">
        <f t="shared" si="488"/>
        <v>0</v>
      </c>
      <c r="XH30" s="3">
        <f t="shared" si="489"/>
        <v>0</v>
      </c>
      <c r="XI30" s="3">
        <f t="shared" si="490"/>
        <v>0</v>
      </c>
      <c r="XJ30" s="3">
        <f t="shared" si="491"/>
        <v>0</v>
      </c>
      <c r="XK30" s="3">
        <f t="shared" si="492"/>
        <v>0</v>
      </c>
      <c r="XL30" s="3">
        <f t="shared" si="493"/>
        <v>0</v>
      </c>
      <c r="XM30" s="3">
        <f t="shared" si="494"/>
        <v>0</v>
      </c>
      <c r="XN30" s="3">
        <f t="shared" si="495"/>
        <v>0</v>
      </c>
      <c r="XO30" s="3">
        <f t="shared" si="496"/>
        <v>0</v>
      </c>
      <c r="XP30" s="3">
        <f t="shared" si="497"/>
        <v>0</v>
      </c>
      <c r="XQ30" s="3">
        <f t="shared" si="498"/>
        <v>0</v>
      </c>
      <c r="XR30" s="3">
        <f t="shared" si="499"/>
        <v>0</v>
      </c>
      <c r="XS30" s="3">
        <f t="shared" si="500"/>
        <v>0</v>
      </c>
      <c r="XT30" s="3">
        <f t="shared" si="501"/>
        <v>0</v>
      </c>
      <c r="XU30" s="3">
        <f t="shared" si="502"/>
        <v>0</v>
      </c>
      <c r="XV30" s="3">
        <f t="shared" si="503"/>
        <v>0</v>
      </c>
      <c r="XW30" s="3">
        <f t="shared" si="504"/>
        <v>0</v>
      </c>
      <c r="XX30" s="3">
        <f t="shared" si="505"/>
        <v>0</v>
      </c>
      <c r="XY30" s="3">
        <f t="shared" si="506"/>
        <v>0</v>
      </c>
      <c r="XZ30" s="3">
        <f t="shared" si="507"/>
        <v>0</v>
      </c>
      <c r="YA30" s="3">
        <f t="shared" si="508"/>
        <v>0</v>
      </c>
      <c r="YB30" s="12" t="e">
        <f t="shared" si="7"/>
        <v>#DIV/0!</v>
      </c>
      <c r="YC30" s="10" t="e">
        <f t="shared" si="509"/>
        <v>#DIV/0!</v>
      </c>
      <c r="YD30" s="13" t="e">
        <f t="shared" si="510"/>
        <v>#DIV/0!</v>
      </c>
      <c r="YE30" s="14" t="e">
        <f t="shared" si="511"/>
        <v>#DIV/0!</v>
      </c>
      <c r="YF30" s="14" t="e">
        <f t="shared" si="512"/>
        <v>#DIV/0!</v>
      </c>
      <c r="YG30" s="15" t="e">
        <f t="shared" si="513"/>
        <v>#DIV/0!</v>
      </c>
      <c r="YH30" s="21" t="e">
        <f t="shared" si="514"/>
        <v>#N/A</v>
      </c>
      <c r="YI30" s="30">
        <f t="shared" si="515"/>
        <v>6</v>
      </c>
      <c r="YJ30" s="30">
        <f t="shared" si="516"/>
        <v>0</v>
      </c>
      <c r="YK30" s="5"/>
      <c r="YL30" s="25"/>
      <c r="YM30" s="25"/>
      <c r="YN30" s="25"/>
      <c r="YO30" s="25"/>
      <c r="YP30" s="25"/>
      <c r="YQ30" s="25"/>
      <c r="YR30" s="3">
        <f t="shared" si="517"/>
        <v>0</v>
      </c>
      <c r="YS30" s="3">
        <f t="shared" si="518"/>
        <v>0</v>
      </c>
      <c r="YT30" s="3">
        <f t="shared" si="519"/>
        <v>0</v>
      </c>
      <c r="YU30" s="3">
        <f t="shared" si="520"/>
        <v>0</v>
      </c>
      <c r="YV30" s="3">
        <f t="shared" si="521"/>
        <v>0</v>
      </c>
      <c r="YW30" s="3">
        <f t="shared" si="522"/>
        <v>0</v>
      </c>
      <c r="YX30" s="3">
        <f t="shared" si="523"/>
        <v>0</v>
      </c>
      <c r="YY30" s="3">
        <f t="shared" si="524"/>
        <v>0</v>
      </c>
      <c r="YZ30" s="3">
        <f t="shared" si="525"/>
        <v>0</v>
      </c>
      <c r="ZA30" s="3">
        <f t="shared" si="526"/>
        <v>0</v>
      </c>
      <c r="ZB30" s="3">
        <f t="shared" si="527"/>
        <v>0</v>
      </c>
      <c r="ZC30" s="3">
        <f t="shared" si="528"/>
        <v>0</v>
      </c>
      <c r="ZD30" s="3">
        <f t="shared" si="529"/>
        <v>0</v>
      </c>
      <c r="ZE30" s="3">
        <f t="shared" si="530"/>
        <v>0</v>
      </c>
      <c r="ZF30" s="3">
        <f t="shared" si="531"/>
        <v>0</v>
      </c>
      <c r="ZG30" s="3">
        <f t="shared" si="532"/>
        <v>0</v>
      </c>
      <c r="ZH30" s="3">
        <f t="shared" si="533"/>
        <v>0</v>
      </c>
      <c r="ZI30" s="3">
        <f t="shared" si="534"/>
        <v>0</v>
      </c>
      <c r="ZJ30" s="3">
        <f t="shared" si="535"/>
        <v>0</v>
      </c>
      <c r="ZK30" s="3">
        <f t="shared" si="536"/>
        <v>0</v>
      </c>
      <c r="ZL30" s="3">
        <f t="shared" si="537"/>
        <v>0</v>
      </c>
      <c r="ZM30" s="3">
        <f t="shared" si="538"/>
        <v>0</v>
      </c>
      <c r="ZN30" s="3">
        <f t="shared" si="539"/>
        <v>0</v>
      </c>
      <c r="ZO30" s="3">
        <f t="shared" si="540"/>
        <v>0</v>
      </c>
      <c r="ZP30" s="3">
        <f t="shared" si="541"/>
        <v>0</v>
      </c>
      <c r="ZQ30" s="3">
        <f t="shared" si="542"/>
        <v>0</v>
      </c>
      <c r="ZR30" s="3">
        <f t="shared" si="543"/>
        <v>0</v>
      </c>
      <c r="ZS30" s="3">
        <f t="shared" si="544"/>
        <v>0</v>
      </c>
      <c r="ZT30" s="3">
        <f t="shared" si="545"/>
        <v>0</v>
      </c>
      <c r="ZU30" s="3">
        <f t="shared" si="546"/>
        <v>0</v>
      </c>
      <c r="ZV30" s="12" t="e">
        <f t="shared" si="8"/>
        <v>#DIV/0!</v>
      </c>
      <c r="ZW30" s="10" t="e">
        <f t="shared" si="547"/>
        <v>#DIV/0!</v>
      </c>
      <c r="ZX30" s="13" t="e">
        <f t="shared" si="548"/>
        <v>#DIV/0!</v>
      </c>
      <c r="ZY30" s="14" t="e">
        <f t="shared" si="549"/>
        <v>#DIV/0!</v>
      </c>
      <c r="ZZ30" s="14" t="e">
        <f t="shared" si="550"/>
        <v>#DIV/0!</v>
      </c>
      <c r="AAA30" s="15" t="e">
        <f t="shared" si="551"/>
        <v>#DIV/0!</v>
      </c>
      <c r="AAB30" s="21" t="e">
        <f t="shared" si="552"/>
        <v>#N/A</v>
      </c>
      <c r="AAC30" s="30" t="e">
        <f>COUNTBLANK(#REF!)</f>
        <v>#REF!</v>
      </c>
      <c r="AAD30" s="30" t="e">
        <f t="shared" si="553"/>
        <v>#REF!</v>
      </c>
      <c r="AAE30" s="5"/>
      <c r="AAF30" s="70"/>
      <c r="AAG30" s="2" t="e">
        <f>COUNTBLANK(#REF!)</f>
        <v>#REF!</v>
      </c>
      <c r="AAH30" s="2" t="e">
        <f t="shared" si="554"/>
        <v>#REF!</v>
      </c>
      <c r="AAI30" s="49">
        <v>23</v>
      </c>
      <c r="AAJ30" s="117">
        <f>'LISTA DE ESTUDIANTES Y ASISTENC'!EUX27</f>
        <v>0</v>
      </c>
      <c r="AAK30" s="48">
        <f>'LISTA DE ESTUDIANTES Y ASISTENC'!EUY27:EUY27</f>
        <v>0</v>
      </c>
      <c r="AAL30" s="2" t="e">
        <f>COUNTBLANK(#REF!)</f>
        <v>#REF!</v>
      </c>
      <c r="AAM30" s="2" t="e">
        <f t="shared" si="555"/>
        <v>#REF!</v>
      </c>
      <c r="AAN30" s="49">
        <v>23</v>
      </c>
      <c r="AAO30" s="117">
        <f>'LISTA DE ESTUDIANTES Y ASISTENC'!FOF27</f>
        <v>0</v>
      </c>
      <c r="AAP30" s="48">
        <f>'LISTA DE ESTUDIANTES Y ASISTENC'!FOH27:FOH27</f>
        <v>0</v>
      </c>
      <c r="AAQ30" s="145"/>
    </row>
    <row r="31" spans="1:719" x14ac:dyDescent="0.25">
      <c r="A31" s="2">
        <f t="shared" si="9"/>
        <v>10</v>
      </c>
      <c r="B31" s="2">
        <f t="shared" si="10"/>
        <v>0</v>
      </c>
      <c r="C31" s="49">
        <v>24</v>
      </c>
      <c r="D31" s="48"/>
      <c r="E31" s="32"/>
      <c r="F31" s="25"/>
      <c r="G31" s="25"/>
      <c r="H31" s="25"/>
      <c r="I31" s="25"/>
      <c r="J31" s="25"/>
      <c r="K31" s="25"/>
      <c r="L31" s="25"/>
      <c r="M31" s="25"/>
      <c r="N31" s="25"/>
      <c r="O31" s="3">
        <f t="shared" si="11"/>
        <v>0</v>
      </c>
      <c r="P31" s="3">
        <f t="shared" si="12"/>
        <v>0</v>
      </c>
      <c r="Q31" s="3">
        <f t="shared" si="13"/>
        <v>0</v>
      </c>
      <c r="R31" s="3">
        <f t="shared" si="14"/>
        <v>0</v>
      </c>
      <c r="S31" s="3">
        <f t="shared" si="15"/>
        <v>0</v>
      </c>
      <c r="T31" s="3">
        <f t="shared" si="16"/>
        <v>0</v>
      </c>
      <c r="U31" s="3">
        <f t="shared" si="17"/>
        <v>0</v>
      </c>
      <c r="V31" s="3">
        <f t="shared" si="18"/>
        <v>0</v>
      </c>
      <c r="W31" s="3">
        <f t="shared" si="19"/>
        <v>0</v>
      </c>
      <c r="X31" s="3">
        <f t="shared" si="20"/>
        <v>0</v>
      </c>
      <c r="Y31" s="3">
        <f t="shared" si="21"/>
        <v>0</v>
      </c>
      <c r="Z31" s="3">
        <f t="shared" si="22"/>
        <v>0</v>
      </c>
      <c r="AA31" s="3">
        <f t="shared" si="23"/>
        <v>0</v>
      </c>
      <c r="AB31" s="3">
        <f t="shared" si="24"/>
        <v>0</v>
      </c>
      <c r="AC31" s="3">
        <f t="shared" si="25"/>
        <v>0</v>
      </c>
      <c r="AD31" s="3">
        <f t="shared" si="26"/>
        <v>0</v>
      </c>
      <c r="AE31" s="3">
        <f t="shared" si="27"/>
        <v>0</v>
      </c>
      <c r="AF31" s="3">
        <f t="shared" si="28"/>
        <v>0</v>
      </c>
      <c r="AG31" s="3">
        <f t="shared" si="29"/>
        <v>0</v>
      </c>
      <c r="AH31" s="3">
        <f t="shared" si="30"/>
        <v>0</v>
      </c>
      <c r="AI31" s="3">
        <f t="shared" si="31"/>
        <v>0</v>
      </c>
      <c r="AJ31" s="3">
        <f t="shared" si="32"/>
        <v>0</v>
      </c>
      <c r="AK31" s="3">
        <f t="shared" si="33"/>
        <v>0</v>
      </c>
      <c r="AL31" s="3">
        <f t="shared" si="34"/>
        <v>0</v>
      </c>
      <c r="AM31" s="3">
        <f t="shared" si="35"/>
        <v>0</v>
      </c>
      <c r="AN31" s="3">
        <f t="shared" si="36"/>
        <v>0</v>
      </c>
      <c r="AO31" s="3">
        <f t="shared" si="37"/>
        <v>0</v>
      </c>
      <c r="AP31" s="3">
        <f t="shared" si="38"/>
        <v>0</v>
      </c>
      <c r="AQ31" s="3">
        <f t="shared" si="39"/>
        <v>0</v>
      </c>
      <c r="AR31" s="3">
        <f t="shared" si="40"/>
        <v>0</v>
      </c>
      <c r="AS31" s="7">
        <f t="shared" si="41"/>
        <v>0</v>
      </c>
      <c r="AT31" s="7">
        <f t="shared" si="42"/>
        <v>0</v>
      </c>
      <c r="AU31" s="7">
        <f t="shared" si="43"/>
        <v>0</v>
      </c>
      <c r="AV31" s="7">
        <f t="shared" si="44"/>
        <v>0</v>
      </c>
      <c r="AW31" s="7">
        <f t="shared" si="45"/>
        <v>0</v>
      </c>
      <c r="AX31" s="7">
        <f t="shared" si="46"/>
        <v>0</v>
      </c>
      <c r="AY31" s="7">
        <f t="shared" si="47"/>
        <v>0</v>
      </c>
      <c r="AZ31" s="7">
        <f t="shared" si="48"/>
        <v>0</v>
      </c>
      <c r="BA31" s="7">
        <f t="shared" si="49"/>
        <v>0</v>
      </c>
      <c r="BB31" s="7">
        <f t="shared" si="50"/>
        <v>0</v>
      </c>
      <c r="BC31" s="7">
        <f t="shared" si="51"/>
        <v>0</v>
      </c>
      <c r="BD31" s="7">
        <f t="shared" si="52"/>
        <v>0</v>
      </c>
      <c r="BE31" s="7">
        <f t="shared" si="53"/>
        <v>0</v>
      </c>
      <c r="BF31" s="7">
        <f t="shared" si="54"/>
        <v>0</v>
      </c>
      <c r="BG31" s="7">
        <f t="shared" si="55"/>
        <v>0</v>
      </c>
      <c r="BH31" s="7">
        <f t="shared" si="56"/>
        <v>0</v>
      </c>
      <c r="BI31" s="7">
        <f t="shared" si="57"/>
        <v>0</v>
      </c>
      <c r="BJ31" s="7">
        <f t="shared" si="58"/>
        <v>0</v>
      </c>
      <c r="BK31" s="7">
        <f t="shared" si="59"/>
        <v>0</v>
      </c>
      <c r="BL31" s="7">
        <f t="shared" si="60"/>
        <v>0</v>
      </c>
      <c r="BM31" s="8" t="e">
        <f t="shared" si="0"/>
        <v>#DIV/0!</v>
      </c>
      <c r="BN31" s="10" t="e">
        <f t="shared" si="61"/>
        <v>#DIV/0!</v>
      </c>
      <c r="BO31" s="10"/>
      <c r="BP31" s="13" t="e">
        <f t="shared" si="62"/>
        <v>#DIV/0!</v>
      </c>
      <c r="BQ31" s="14" t="e">
        <f t="shared" si="63"/>
        <v>#DIV/0!</v>
      </c>
      <c r="BR31" s="14" t="e">
        <f t="shared" si="64"/>
        <v>#DIV/0!</v>
      </c>
      <c r="BS31" s="15" t="e">
        <f t="shared" si="65"/>
        <v>#DIV/0!</v>
      </c>
      <c r="BT31" s="30">
        <f t="shared" si="66"/>
        <v>6</v>
      </c>
      <c r="BU31" s="30">
        <f t="shared" si="67"/>
        <v>0</v>
      </c>
      <c r="BV31" s="5"/>
      <c r="BW31" s="21" t="e">
        <f t="shared" si="556"/>
        <v>#N/A</v>
      </c>
      <c r="BX31" s="25"/>
      <c r="BY31" s="25"/>
      <c r="BZ31" s="25"/>
      <c r="CA31" s="25"/>
      <c r="CB31" s="25"/>
      <c r="CC31" s="25"/>
      <c r="CD31" s="3">
        <f t="shared" si="68"/>
        <v>0</v>
      </c>
      <c r="CE31" s="3">
        <f t="shared" si="69"/>
        <v>0</v>
      </c>
      <c r="CF31" s="3">
        <f t="shared" si="70"/>
        <v>0</v>
      </c>
      <c r="CG31" s="3">
        <f t="shared" si="71"/>
        <v>0</v>
      </c>
      <c r="CH31" s="3">
        <f t="shared" si="72"/>
        <v>0</v>
      </c>
      <c r="CI31" s="3">
        <f t="shared" si="73"/>
        <v>0</v>
      </c>
      <c r="CJ31" s="3">
        <f t="shared" si="74"/>
        <v>0</v>
      </c>
      <c r="CK31" s="3">
        <f t="shared" si="75"/>
        <v>0</v>
      </c>
      <c r="CL31" s="3">
        <f t="shared" si="76"/>
        <v>0</v>
      </c>
      <c r="CM31" s="3">
        <f t="shared" si="77"/>
        <v>0</v>
      </c>
      <c r="CN31" s="3">
        <f t="shared" si="78"/>
        <v>0</v>
      </c>
      <c r="CO31" s="3">
        <f t="shared" si="79"/>
        <v>0</v>
      </c>
      <c r="CP31" s="3">
        <f t="shared" si="80"/>
        <v>0</v>
      </c>
      <c r="CQ31" s="3">
        <f t="shared" si="81"/>
        <v>0</v>
      </c>
      <c r="CR31" s="3">
        <f t="shared" si="82"/>
        <v>0</v>
      </c>
      <c r="CS31" s="3">
        <f t="shared" si="83"/>
        <v>0</v>
      </c>
      <c r="CT31" s="3">
        <f t="shared" si="84"/>
        <v>0</v>
      </c>
      <c r="CU31" s="3">
        <f t="shared" si="85"/>
        <v>0</v>
      </c>
      <c r="CV31" s="3">
        <f t="shared" si="86"/>
        <v>0</v>
      </c>
      <c r="CW31" s="3">
        <f t="shared" si="87"/>
        <v>0</v>
      </c>
      <c r="CX31" s="3">
        <f t="shared" si="88"/>
        <v>0</v>
      </c>
      <c r="CY31" s="3">
        <f t="shared" si="89"/>
        <v>0</v>
      </c>
      <c r="CZ31" s="3">
        <f t="shared" si="90"/>
        <v>0</v>
      </c>
      <c r="DA31" s="3">
        <f t="shared" si="91"/>
        <v>0</v>
      </c>
      <c r="DB31" s="3">
        <f t="shared" si="92"/>
        <v>0</v>
      </c>
      <c r="DC31" s="3">
        <f t="shared" si="93"/>
        <v>0</v>
      </c>
      <c r="DD31" s="3">
        <f t="shared" si="94"/>
        <v>0</v>
      </c>
      <c r="DE31" s="3">
        <f t="shared" si="95"/>
        <v>0</v>
      </c>
      <c r="DF31" s="3">
        <f t="shared" si="96"/>
        <v>0</v>
      </c>
      <c r="DG31" s="3">
        <f t="shared" si="97"/>
        <v>0</v>
      </c>
      <c r="DH31" s="12" t="e">
        <f t="shared" si="1"/>
        <v>#DIV/0!</v>
      </c>
      <c r="DI31" s="10" t="e">
        <f t="shared" si="98"/>
        <v>#DIV/0!</v>
      </c>
      <c r="DJ31" s="13" t="e">
        <f t="shared" si="99"/>
        <v>#DIV/0!</v>
      </c>
      <c r="DK31" s="14" t="e">
        <f t="shared" si="100"/>
        <v>#DIV/0!</v>
      </c>
      <c r="DL31" s="14" t="e">
        <f t="shared" si="101"/>
        <v>#DIV/0!</v>
      </c>
      <c r="DM31" s="15" t="e">
        <f t="shared" si="102"/>
        <v>#DIV/0!</v>
      </c>
      <c r="DN31" s="21" t="e">
        <f t="shared" si="103"/>
        <v>#N/A</v>
      </c>
      <c r="DO31" s="30">
        <f t="shared" si="104"/>
        <v>6</v>
      </c>
      <c r="DP31" s="30">
        <f t="shared" si="105"/>
        <v>0</v>
      </c>
      <c r="DQ31" s="5"/>
      <c r="DR31" s="25"/>
      <c r="DS31" s="25"/>
      <c r="DT31" s="25"/>
      <c r="DU31" s="25"/>
      <c r="DV31" s="25"/>
      <c r="DW31" s="25"/>
      <c r="DX31" s="3">
        <f t="shared" si="106"/>
        <v>0</v>
      </c>
      <c r="DY31" s="3">
        <f t="shared" si="107"/>
        <v>0</v>
      </c>
      <c r="DZ31" s="3">
        <f t="shared" si="108"/>
        <v>0</v>
      </c>
      <c r="EA31" s="3">
        <f t="shared" si="109"/>
        <v>0</v>
      </c>
      <c r="EB31" s="3">
        <f t="shared" si="110"/>
        <v>0</v>
      </c>
      <c r="EC31" s="3">
        <f t="shared" si="111"/>
        <v>0</v>
      </c>
      <c r="ED31" s="3">
        <f t="shared" si="112"/>
        <v>0</v>
      </c>
      <c r="EE31" s="3">
        <f t="shared" si="113"/>
        <v>0</v>
      </c>
      <c r="EF31" s="3">
        <f t="shared" si="114"/>
        <v>0</v>
      </c>
      <c r="EG31" s="3">
        <f t="shared" si="115"/>
        <v>0</v>
      </c>
      <c r="EH31" s="3">
        <f t="shared" si="116"/>
        <v>0</v>
      </c>
      <c r="EI31" s="3">
        <f t="shared" si="117"/>
        <v>0</v>
      </c>
      <c r="EJ31" s="3">
        <f t="shared" si="118"/>
        <v>0</v>
      </c>
      <c r="EK31" s="3">
        <f t="shared" si="119"/>
        <v>0</v>
      </c>
      <c r="EL31" s="3">
        <f t="shared" si="120"/>
        <v>0</v>
      </c>
      <c r="EM31" s="3">
        <f t="shared" si="121"/>
        <v>0</v>
      </c>
      <c r="EN31" s="3">
        <f t="shared" si="122"/>
        <v>0</v>
      </c>
      <c r="EO31" s="3">
        <f t="shared" si="123"/>
        <v>0</v>
      </c>
      <c r="EP31" s="3">
        <f t="shared" si="124"/>
        <v>0</v>
      </c>
      <c r="EQ31" s="3">
        <f t="shared" si="125"/>
        <v>0</v>
      </c>
      <c r="ER31" s="3">
        <f t="shared" si="126"/>
        <v>0</v>
      </c>
      <c r="ES31" s="3">
        <f t="shared" si="127"/>
        <v>0</v>
      </c>
      <c r="ET31" s="3">
        <f t="shared" si="128"/>
        <v>0</v>
      </c>
      <c r="EU31" s="3">
        <f t="shared" si="129"/>
        <v>0</v>
      </c>
      <c r="EV31" s="3">
        <f t="shared" si="130"/>
        <v>0</v>
      </c>
      <c r="EW31" s="3">
        <f t="shared" si="131"/>
        <v>0</v>
      </c>
      <c r="EX31" s="3">
        <f t="shared" si="132"/>
        <v>0</v>
      </c>
      <c r="EY31" s="3">
        <f t="shared" si="133"/>
        <v>0</v>
      </c>
      <c r="EZ31" s="3">
        <f t="shared" si="134"/>
        <v>0</v>
      </c>
      <c r="FA31" s="3">
        <f t="shared" si="135"/>
        <v>0</v>
      </c>
      <c r="FB31" s="12" t="e">
        <f t="shared" si="2"/>
        <v>#DIV/0!</v>
      </c>
      <c r="FC31" s="10" t="e">
        <f t="shared" si="136"/>
        <v>#DIV/0!</v>
      </c>
      <c r="FD31" s="13" t="e">
        <f t="shared" si="137"/>
        <v>#DIV/0!</v>
      </c>
      <c r="FE31" s="14" t="e">
        <f t="shared" si="138"/>
        <v>#DIV/0!</v>
      </c>
      <c r="FF31" s="14" t="e">
        <f t="shared" si="139"/>
        <v>#DIV/0!</v>
      </c>
      <c r="FG31" s="15" t="e">
        <f t="shared" si="140"/>
        <v>#DIV/0!</v>
      </c>
      <c r="FH31" s="21" t="e">
        <f t="shared" si="141"/>
        <v>#N/A</v>
      </c>
      <c r="FI31" s="30" t="e">
        <f>COUNTBLANK(#REF!)</f>
        <v>#REF!</v>
      </c>
      <c r="FJ31" s="30" t="e">
        <f t="shared" si="142"/>
        <v>#REF!</v>
      </c>
      <c r="FK31" s="5"/>
      <c r="FL31" s="70"/>
      <c r="FM31" s="2" t="e">
        <f>COUNTBLANK(#REF!)</f>
        <v>#REF!</v>
      </c>
      <c r="FN31" s="2" t="e">
        <f t="shared" si="143"/>
        <v>#REF!</v>
      </c>
      <c r="FO31" s="49">
        <v>24</v>
      </c>
      <c r="FP31" s="117" t="e">
        <f>'LISTA DE ESTUDIANTES Y ASISTENC'!#REF!</f>
        <v>#REF!</v>
      </c>
      <c r="FQ31" s="48" t="e">
        <f>'LISTA DE ESTUDIANTES Y ASISTENC'!#REF!</f>
        <v>#REF!</v>
      </c>
      <c r="FR31" s="2" t="e">
        <f>COUNTBLANK(#REF!)</f>
        <v>#REF!</v>
      </c>
      <c r="FS31" s="2" t="e">
        <f t="shared" si="144"/>
        <v>#REF!</v>
      </c>
      <c r="FT31" s="49">
        <v>24</v>
      </c>
      <c r="FU31" s="117">
        <f>'LISTA DE ESTUDIANTES Y ASISTENC'!RO28</f>
        <v>0</v>
      </c>
      <c r="FV31" s="178">
        <f>'LISTA DE ESTUDIANTES Y ASISTENC'!RQ28:RQ28</f>
        <v>0</v>
      </c>
      <c r="FW31" s="186"/>
      <c r="FX31" s="2">
        <f t="shared" si="145"/>
        <v>10</v>
      </c>
      <c r="FY31" s="2">
        <f t="shared" si="146"/>
        <v>0</v>
      </c>
      <c r="FZ31" s="49">
        <v>24</v>
      </c>
      <c r="GA31" s="117">
        <f>'LISTA DE ESTUDIANTES Y ASISTENC'!AQP28</f>
        <v>0</v>
      </c>
      <c r="GB31" s="48">
        <f>'LISTA DE ESTUDIANTES Y ASISTENC'!AQR28:AQR28</f>
        <v>0</v>
      </c>
      <c r="GC31" s="32"/>
      <c r="GD31" s="25"/>
      <c r="GE31" s="25"/>
      <c r="GF31" s="25"/>
      <c r="GG31" s="25"/>
      <c r="GH31" s="25"/>
      <c r="GI31" s="25"/>
      <c r="GJ31" s="25"/>
      <c r="GK31" s="25"/>
      <c r="GL31" s="25"/>
      <c r="GM31" s="3">
        <f t="shared" si="147"/>
        <v>0</v>
      </c>
      <c r="GN31" s="3">
        <f t="shared" si="148"/>
        <v>0</v>
      </c>
      <c r="GO31" s="3">
        <f t="shared" si="149"/>
        <v>0</v>
      </c>
      <c r="GP31" s="3">
        <f t="shared" si="150"/>
        <v>0</v>
      </c>
      <c r="GQ31" s="3">
        <f t="shared" si="151"/>
        <v>0</v>
      </c>
      <c r="GR31" s="3">
        <f t="shared" si="152"/>
        <v>0</v>
      </c>
      <c r="GS31" s="3">
        <f t="shared" si="153"/>
        <v>0</v>
      </c>
      <c r="GT31" s="3">
        <f t="shared" si="154"/>
        <v>0</v>
      </c>
      <c r="GU31" s="3">
        <f t="shared" si="155"/>
        <v>0</v>
      </c>
      <c r="GV31" s="3">
        <f t="shared" si="156"/>
        <v>0</v>
      </c>
      <c r="GW31" s="3">
        <f t="shared" si="157"/>
        <v>0</v>
      </c>
      <c r="GX31" s="3">
        <f t="shared" si="158"/>
        <v>0</v>
      </c>
      <c r="GY31" s="3">
        <f t="shared" si="159"/>
        <v>0</v>
      </c>
      <c r="GZ31" s="3">
        <f t="shared" si="160"/>
        <v>0</v>
      </c>
      <c r="HA31" s="3">
        <f t="shared" si="161"/>
        <v>0</v>
      </c>
      <c r="HB31" s="3">
        <f t="shared" si="162"/>
        <v>0</v>
      </c>
      <c r="HC31" s="3">
        <f t="shared" si="163"/>
        <v>0</v>
      </c>
      <c r="HD31" s="3">
        <f t="shared" si="164"/>
        <v>0</v>
      </c>
      <c r="HE31" s="3">
        <f t="shared" si="165"/>
        <v>0</v>
      </c>
      <c r="HF31" s="3">
        <f t="shared" si="166"/>
        <v>0</v>
      </c>
      <c r="HG31" s="3">
        <f t="shared" si="167"/>
        <v>0</v>
      </c>
      <c r="HH31" s="3">
        <f t="shared" si="168"/>
        <v>0</v>
      </c>
      <c r="HI31" s="3">
        <f t="shared" si="169"/>
        <v>0</v>
      </c>
      <c r="HJ31" s="3">
        <f t="shared" si="170"/>
        <v>0</v>
      </c>
      <c r="HK31" s="3">
        <f t="shared" si="171"/>
        <v>0</v>
      </c>
      <c r="HL31" s="3">
        <f t="shared" si="172"/>
        <v>0</v>
      </c>
      <c r="HM31" s="3">
        <f t="shared" si="173"/>
        <v>0</v>
      </c>
      <c r="HN31" s="3">
        <f t="shared" si="174"/>
        <v>0</v>
      </c>
      <c r="HO31" s="3">
        <f t="shared" si="175"/>
        <v>0</v>
      </c>
      <c r="HP31" s="3">
        <f t="shared" si="176"/>
        <v>0</v>
      </c>
      <c r="HQ31" s="7">
        <f t="shared" si="177"/>
        <v>0</v>
      </c>
      <c r="HR31" s="7">
        <f t="shared" si="178"/>
        <v>0</v>
      </c>
      <c r="HS31" s="7">
        <f t="shared" si="179"/>
        <v>0</v>
      </c>
      <c r="HT31" s="7">
        <f t="shared" si="180"/>
        <v>0</v>
      </c>
      <c r="HU31" s="7">
        <f t="shared" si="181"/>
        <v>0</v>
      </c>
      <c r="HV31" s="7">
        <f t="shared" si="182"/>
        <v>0</v>
      </c>
      <c r="HW31" s="7">
        <f t="shared" si="183"/>
        <v>0</v>
      </c>
      <c r="HX31" s="7">
        <f t="shared" si="184"/>
        <v>0</v>
      </c>
      <c r="HY31" s="7">
        <f t="shared" si="185"/>
        <v>0</v>
      </c>
      <c r="HZ31" s="7">
        <f t="shared" si="186"/>
        <v>0</v>
      </c>
      <c r="IA31" s="7">
        <f t="shared" si="187"/>
        <v>0</v>
      </c>
      <c r="IB31" s="7">
        <f t="shared" si="188"/>
        <v>0</v>
      </c>
      <c r="IC31" s="7">
        <f t="shared" si="189"/>
        <v>0</v>
      </c>
      <c r="ID31" s="7">
        <f t="shared" si="190"/>
        <v>0</v>
      </c>
      <c r="IE31" s="7">
        <f t="shared" si="191"/>
        <v>0</v>
      </c>
      <c r="IF31" s="7">
        <f t="shared" si="192"/>
        <v>0</v>
      </c>
      <c r="IG31" s="7">
        <f t="shared" si="193"/>
        <v>0</v>
      </c>
      <c r="IH31" s="7">
        <f t="shared" si="194"/>
        <v>0</v>
      </c>
      <c r="II31" s="7">
        <f t="shared" si="195"/>
        <v>0</v>
      </c>
      <c r="IJ31" s="7">
        <f t="shared" si="196"/>
        <v>0</v>
      </c>
      <c r="IK31" s="8" t="e">
        <f t="shared" si="197"/>
        <v>#DIV/0!</v>
      </c>
      <c r="IL31" s="10" t="e">
        <f t="shared" si="198"/>
        <v>#DIV/0!</v>
      </c>
      <c r="IM31" s="10"/>
      <c r="IN31" s="13" t="e">
        <f t="shared" si="560"/>
        <v>#DIV/0!</v>
      </c>
      <c r="IO31" s="14" t="e">
        <f t="shared" si="200"/>
        <v>#DIV/0!</v>
      </c>
      <c r="IP31" s="14" t="e">
        <f t="shared" si="201"/>
        <v>#DIV/0!</v>
      </c>
      <c r="IQ31" s="15" t="e">
        <f t="shared" si="202"/>
        <v>#DIV/0!</v>
      </c>
      <c r="IR31" s="30">
        <f t="shared" si="563"/>
        <v>6</v>
      </c>
      <c r="IS31" s="30">
        <f t="shared" si="204"/>
        <v>0</v>
      </c>
      <c r="IT31" s="5"/>
      <c r="IU31" s="21" t="e">
        <f t="shared" si="557"/>
        <v>#N/A</v>
      </c>
      <c r="IV31" s="25"/>
      <c r="IW31" s="25"/>
      <c r="IX31" s="25"/>
      <c r="IY31" s="25"/>
      <c r="IZ31" s="25"/>
      <c r="JA31" s="25"/>
      <c r="JB31" s="3">
        <f t="shared" si="205"/>
        <v>0</v>
      </c>
      <c r="JC31" s="3">
        <f t="shared" si="206"/>
        <v>0</v>
      </c>
      <c r="JD31" s="3">
        <f t="shared" si="207"/>
        <v>0</v>
      </c>
      <c r="JE31" s="3">
        <f t="shared" si="208"/>
        <v>0</v>
      </c>
      <c r="JF31" s="3">
        <f t="shared" si="209"/>
        <v>0</v>
      </c>
      <c r="JG31" s="3">
        <f t="shared" si="210"/>
        <v>0</v>
      </c>
      <c r="JH31" s="3">
        <f t="shared" si="211"/>
        <v>0</v>
      </c>
      <c r="JI31" s="3">
        <f t="shared" si="212"/>
        <v>0</v>
      </c>
      <c r="JJ31" s="3">
        <f t="shared" si="213"/>
        <v>0</v>
      </c>
      <c r="JK31" s="3">
        <f t="shared" si="214"/>
        <v>0</v>
      </c>
      <c r="JL31" s="3">
        <f t="shared" si="215"/>
        <v>0</v>
      </c>
      <c r="JM31" s="3">
        <f t="shared" si="216"/>
        <v>0</v>
      </c>
      <c r="JN31" s="3">
        <f t="shared" si="217"/>
        <v>0</v>
      </c>
      <c r="JO31" s="3">
        <f t="shared" si="218"/>
        <v>0</v>
      </c>
      <c r="JP31" s="3">
        <f t="shared" si="219"/>
        <v>0</v>
      </c>
      <c r="JQ31" s="3">
        <f t="shared" si="220"/>
        <v>0</v>
      </c>
      <c r="JR31" s="3">
        <f t="shared" si="221"/>
        <v>0</v>
      </c>
      <c r="JS31" s="3">
        <f t="shared" si="222"/>
        <v>0</v>
      </c>
      <c r="JT31" s="3">
        <f t="shared" si="223"/>
        <v>0</v>
      </c>
      <c r="JU31" s="3">
        <f t="shared" si="224"/>
        <v>0</v>
      </c>
      <c r="JV31" s="3">
        <f t="shared" si="225"/>
        <v>0</v>
      </c>
      <c r="JW31" s="3">
        <f t="shared" si="226"/>
        <v>0</v>
      </c>
      <c r="JX31" s="3">
        <f t="shared" si="227"/>
        <v>0</v>
      </c>
      <c r="JY31" s="3">
        <f t="shared" si="228"/>
        <v>0</v>
      </c>
      <c r="JZ31" s="3">
        <f t="shared" si="229"/>
        <v>0</v>
      </c>
      <c r="KA31" s="3">
        <f t="shared" si="230"/>
        <v>0</v>
      </c>
      <c r="KB31" s="3">
        <f t="shared" si="231"/>
        <v>0</v>
      </c>
      <c r="KC31" s="3">
        <f t="shared" si="232"/>
        <v>0</v>
      </c>
      <c r="KD31" s="3">
        <f t="shared" si="233"/>
        <v>0</v>
      </c>
      <c r="KE31" s="3">
        <f t="shared" si="234"/>
        <v>0</v>
      </c>
      <c r="KF31" s="12" t="e">
        <f t="shared" si="3"/>
        <v>#DIV/0!</v>
      </c>
      <c r="KG31" s="10" t="e">
        <f t="shared" si="235"/>
        <v>#DIV/0!</v>
      </c>
      <c r="KH31" s="13" t="e">
        <f t="shared" si="236"/>
        <v>#DIV/0!</v>
      </c>
      <c r="KI31" s="14" t="e">
        <f t="shared" si="237"/>
        <v>#DIV/0!</v>
      </c>
      <c r="KJ31" s="14" t="e">
        <f t="shared" si="238"/>
        <v>#DIV/0!</v>
      </c>
      <c r="KK31" s="15" t="e">
        <f t="shared" si="239"/>
        <v>#DIV/0!</v>
      </c>
      <c r="KL31" s="21" t="e">
        <f t="shared" si="240"/>
        <v>#N/A</v>
      </c>
      <c r="KM31" s="30">
        <f t="shared" si="241"/>
        <v>6</v>
      </c>
      <c r="KN31" s="30">
        <f t="shared" si="242"/>
        <v>0</v>
      </c>
      <c r="KO31" s="5"/>
      <c r="KP31" s="25"/>
      <c r="KQ31" s="25"/>
      <c r="KR31" s="25"/>
      <c r="KS31" s="25"/>
      <c r="KT31" s="25"/>
      <c r="KU31" s="25"/>
      <c r="KV31" s="3">
        <f t="shared" si="243"/>
        <v>0</v>
      </c>
      <c r="KW31" s="3">
        <f t="shared" si="244"/>
        <v>0</v>
      </c>
      <c r="KX31" s="3">
        <f t="shared" si="245"/>
        <v>0</v>
      </c>
      <c r="KY31" s="3">
        <f t="shared" si="246"/>
        <v>0</v>
      </c>
      <c r="KZ31" s="3">
        <f t="shared" si="247"/>
        <v>0</v>
      </c>
      <c r="LA31" s="3">
        <f t="shared" si="248"/>
        <v>0</v>
      </c>
      <c r="LB31" s="3">
        <f t="shared" si="249"/>
        <v>0</v>
      </c>
      <c r="LC31" s="3">
        <f t="shared" si="250"/>
        <v>0</v>
      </c>
      <c r="LD31" s="3">
        <f t="shared" si="251"/>
        <v>0</v>
      </c>
      <c r="LE31" s="3">
        <f t="shared" si="252"/>
        <v>0</v>
      </c>
      <c r="LF31" s="3">
        <f t="shared" si="253"/>
        <v>0</v>
      </c>
      <c r="LG31" s="3">
        <f t="shared" si="254"/>
        <v>0</v>
      </c>
      <c r="LH31" s="3">
        <f t="shared" si="255"/>
        <v>0</v>
      </c>
      <c r="LI31" s="3">
        <f t="shared" si="256"/>
        <v>0</v>
      </c>
      <c r="LJ31" s="3">
        <f t="shared" si="257"/>
        <v>0</v>
      </c>
      <c r="LK31" s="3">
        <f t="shared" si="258"/>
        <v>0</v>
      </c>
      <c r="LL31" s="3">
        <f t="shared" si="259"/>
        <v>0</v>
      </c>
      <c r="LM31" s="3">
        <f t="shared" si="260"/>
        <v>0</v>
      </c>
      <c r="LN31" s="3">
        <f t="shared" si="261"/>
        <v>0</v>
      </c>
      <c r="LO31" s="3">
        <f t="shared" si="262"/>
        <v>0</v>
      </c>
      <c r="LP31" s="3">
        <f t="shared" si="263"/>
        <v>0</v>
      </c>
      <c r="LQ31" s="3">
        <f t="shared" si="264"/>
        <v>0</v>
      </c>
      <c r="LR31" s="3">
        <f t="shared" si="265"/>
        <v>0</v>
      </c>
      <c r="LS31" s="3">
        <f t="shared" si="266"/>
        <v>0</v>
      </c>
      <c r="LT31" s="3">
        <f t="shared" si="267"/>
        <v>0</v>
      </c>
      <c r="LU31" s="3">
        <f t="shared" si="268"/>
        <v>0</v>
      </c>
      <c r="LV31" s="3">
        <f t="shared" si="269"/>
        <v>0</v>
      </c>
      <c r="LW31" s="3">
        <f t="shared" si="270"/>
        <v>0</v>
      </c>
      <c r="LX31" s="3">
        <f t="shared" si="271"/>
        <v>0</v>
      </c>
      <c r="LY31" s="3">
        <f t="shared" si="272"/>
        <v>0</v>
      </c>
      <c r="LZ31" s="12" t="e">
        <f t="shared" si="4"/>
        <v>#DIV/0!</v>
      </c>
      <c r="MA31" s="10" t="e">
        <f t="shared" si="273"/>
        <v>#DIV/0!</v>
      </c>
      <c r="MB31" s="13" t="e">
        <f t="shared" si="274"/>
        <v>#DIV/0!</v>
      </c>
      <c r="MC31" s="14" t="e">
        <f t="shared" si="275"/>
        <v>#DIV/0!</v>
      </c>
      <c r="MD31" s="14" t="e">
        <f t="shared" si="276"/>
        <v>#DIV/0!</v>
      </c>
      <c r="ME31" s="15" t="e">
        <f t="shared" si="277"/>
        <v>#DIV/0!</v>
      </c>
      <c r="MF31" s="21" t="e">
        <f t="shared" si="278"/>
        <v>#N/A</v>
      </c>
      <c r="MG31" s="30" t="e">
        <f>COUNTBLANK(#REF!)</f>
        <v>#REF!</v>
      </c>
      <c r="MH31" s="30" t="e">
        <f t="shared" si="279"/>
        <v>#REF!</v>
      </c>
      <c r="MI31" s="5"/>
      <c r="MJ31" s="70"/>
      <c r="MK31" s="2" t="e">
        <f>COUNTBLANK(#REF!)</f>
        <v>#REF!</v>
      </c>
      <c r="ML31" s="2" t="e">
        <f t="shared" si="280"/>
        <v>#REF!</v>
      </c>
      <c r="MM31" s="49">
        <v>24</v>
      </c>
      <c r="MN31" s="117">
        <f>'LISTA DE ESTUDIANTES Y ASISTENC'!AXD28</f>
        <v>0</v>
      </c>
      <c r="MO31" s="48">
        <f>'LISTA DE ESTUDIANTES Y ASISTENC'!AXE28:AXE28</f>
        <v>0</v>
      </c>
      <c r="MP31" s="2" t="e">
        <f>COUNTBLANK(#REF!)</f>
        <v>#REF!</v>
      </c>
      <c r="MQ31" s="2" t="e">
        <f t="shared" si="281"/>
        <v>#REF!</v>
      </c>
      <c r="MR31" s="49">
        <v>24</v>
      </c>
      <c r="MS31" s="117">
        <f>'LISTA DE ESTUDIANTES Y ASISTENC'!BQL28</f>
        <v>0</v>
      </c>
      <c r="MT31" s="178">
        <f>'LISTA DE ESTUDIANTES Y ASISTENC'!BQN28:BQN28</f>
        <v>0</v>
      </c>
      <c r="MU31" s="188"/>
      <c r="MV31" s="2">
        <f t="shared" si="282"/>
        <v>10</v>
      </c>
      <c r="MW31" s="2">
        <f t="shared" si="283"/>
        <v>0</v>
      </c>
      <c r="MX31" s="49">
        <v>24</v>
      </c>
      <c r="MY31" s="117">
        <f>'LISTA DE ESTUDIANTES Y ASISTENC'!CPM28</f>
        <v>0</v>
      </c>
      <c r="MZ31" s="48">
        <f>'LISTA DE ESTUDIANTES Y ASISTENC'!CPO28:CPO28</f>
        <v>0</v>
      </c>
      <c r="NA31" s="32"/>
      <c r="NB31" s="25"/>
      <c r="NC31" s="25"/>
      <c r="ND31" s="25"/>
      <c r="NE31" s="25"/>
      <c r="NF31" s="25"/>
      <c r="NG31" s="25"/>
      <c r="NH31" s="25"/>
      <c r="NI31" s="25"/>
      <c r="NJ31" s="25"/>
      <c r="NK31" s="3">
        <f t="shared" si="284"/>
        <v>0</v>
      </c>
      <c r="NL31" s="3">
        <f t="shared" si="285"/>
        <v>0</v>
      </c>
      <c r="NM31" s="3">
        <f t="shared" si="286"/>
        <v>0</v>
      </c>
      <c r="NN31" s="3">
        <f t="shared" si="287"/>
        <v>0</v>
      </c>
      <c r="NO31" s="3">
        <f t="shared" si="288"/>
        <v>0</v>
      </c>
      <c r="NP31" s="3">
        <f t="shared" si="289"/>
        <v>0</v>
      </c>
      <c r="NQ31" s="3">
        <f t="shared" si="290"/>
        <v>0</v>
      </c>
      <c r="NR31" s="3">
        <f t="shared" si="291"/>
        <v>0</v>
      </c>
      <c r="NS31" s="3">
        <f t="shared" si="292"/>
        <v>0</v>
      </c>
      <c r="NT31" s="3">
        <f t="shared" si="293"/>
        <v>0</v>
      </c>
      <c r="NU31" s="3">
        <f t="shared" si="294"/>
        <v>0</v>
      </c>
      <c r="NV31" s="3">
        <f t="shared" si="295"/>
        <v>0</v>
      </c>
      <c r="NW31" s="3">
        <f t="shared" si="296"/>
        <v>0</v>
      </c>
      <c r="NX31" s="3">
        <f t="shared" si="297"/>
        <v>0</v>
      </c>
      <c r="NY31" s="3">
        <f t="shared" si="298"/>
        <v>0</v>
      </c>
      <c r="NZ31" s="3">
        <f t="shared" si="299"/>
        <v>0</v>
      </c>
      <c r="OA31" s="3">
        <f t="shared" si="300"/>
        <v>0</v>
      </c>
      <c r="OB31" s="3">
        <f t="shared" si="301"/>
        <v>0</v>
      </c>
      <c r="OC31" s="3">
        <f t="shared" si="302"/>
        <v>0</v>
      </c>
      <c r="OD31" s="3">
        <f t="shared" si="303"/>
        <v>0</v>
      </c>
      <c r="OE31" s="3">
        <f t="shared" si="304"/>
        <v>0</v>
      </c>
      <c r="OF31" s="3">
        <f t="shared" si="305"/>
        <v>0</v>
      </c>
      <c r="OG31" s="3">
        <f t="shared" si="306"/>
        <v>0</v>
      </c>
      <c r="OH31" s="3">
        <f t="shared" si="307"/>
        <v>0</v>
      </c>
      <c r="OI31" s="3">
        <f t="shared" si="308"/>
        <v>0</v>
      </c>
      <c r="OJ31" s="3">
        <f t="shared" si="309"/>
        <v>0</v>
      </c>
      <c r="OK31" s="3">
        <f t="shared" si="310"/>
        <v>0</v>
      </c>
      <c r="OL31" s="3">
        <f t="shared" si="311"/>
        <v>0</v>
      </c>
      <c r="OM31" s="3">
        <f t="shared" si="312"/>
        <v>0</v>
      </c>
      <c r="ON31" s="3">
        <f t="shared" si="313"/>
        <v>0</v>
      </c>
      <c r="OO31" s="7">
        <f t="shared" si="314"/>
        <v>0</v>
      </c>
      <c r="OP31" s="7">
        <f t="shared" si="315"/>
        <v>0</v>
      </c>
      <c r="OQ31" s="7">
        <f t="shared" si="316"/>
        <v>0</v>
      </c>
      <c r="OR31" s="7">
        <f t="shared" si="317"/>
        <v>0</v>
      </c>
      <c r="OS31" s="7">
        <f t="shared" si="318"/>
        <v>0</v>
      </c>
      <c r="OT31" s="7">
        <f t="shared" si="319"/>
        <v>0</v>
      </c>
      <c r="OU31" s="7">
        <f t="shared" si="320"/>
        <v>0</v>
      </c>
      <c r="OV31" s="7">
        <f t="shared" si="321"/>
        <v>0</v>
      </c>
      <c r="OW31" s="7">
        <f t="shared" si="322"/>
        <v>0</v>
      </c>
      <c r="OX31" s="7">
        <f t="shared" si="323"/>
        <v>0</v>
      </c>
      <c r="OY31" s="7">
        <f t="shared" si="324"/>
        <v>0</v>
      </c>
      <c r="OZ31" s="7">
        <f t="shared" si="325"/>
        <v>0</v>
      </c>
      <c r="PA31" s="7">
        <f t="shared" si="326"/>
        <v>0</v>
      </c>
      <c r="PB31" s="7">
        <f t="shared" si="327"/>
        <v>0</v>
      </c>
      <c r="PC31" s="7">
        <f t="shared" si="328"/>
        <v>0</v>
      </c>
      <c r="PD31" s="7">
        <f t="shared" si="329"/>
        <v>0</v>
      </c>
      <c r="PE31" s="7">
        <f t="shared" si="330"/>
        <v>0</v>
      </c>
      <c r="PF31" s="7">
        <f t="shared" si="331"/>
        <v>0</v>
      </c>
      <c r="PG31" s="7">
        <f t="shared" si="332"/>
        <v>0</v>
      </c>
      <c r="PH31" s="7">
        <f t="shared" si="333"/>
        <v>0</v>
      </c>
      <c r="PI31" s="8" t="e">
        <f t="shared" si="334"/>
        <v>#DIV/0!</v>
      </c>
      <c r="PJ31" s="10" t="e">
        <f t="shared" si="335"/>
        <v>#DIV/0!</v>
      </c>
      <c r="PK31" s="10"/>
      <c r="PL31" s="13" t="e">
        <f t="shared" si="561"/>
        <v>#DIV/0!</v>
      </c>
      <c r="PM31" s="14" t="e">
        <f t="shared" si="337"/>
        <v>#DIV/0!</v>
      </c>
      <c r="PN31" s="14" t="e">
        <f t="shared" si="338"/>
        <v>#DIV/0!</v>
      </c>
      <c r="PO31" s="15" t="e">
        <f t="shared" si="339"/>
        <v>#DIV/0!</v>
      </c>
      <c r="PP31" s="30">
        <f t="shared" si="564"/>
        <v>6</v>
      </c>
      <c r="PQ31" s="30">
        <f t="shared" si="341"/>
        <v>0</v>
      </c>
      <c r="PR31" s="5"/>
      <c r="PS31" s="21" t="e">
        <f t="shared" si="558"/>
        <v>#N/A</v>
      </c>
      <c r="PT31" s="25"/>
      <c r="PU31" s="25"/>
      <c r="PV31" s="25"/>
      <c r="PW31" s="25"/>
      <c r="PX31" s="25"/>
      <c r="PY31" s="25"/>
      <c r="PZ31" s="3">
        <f t="shared" si="342"/>
        <v>0</v>
      </c>
      <c r="QA31" s="3">
        <f t="shared" si="343"/>
        <v>0</v>
      </c>
      <c r="QB31" s="3">
        <f t="shared" si="344"/>
        <v>0</v>
      </c>
      <c r="QC31" s="3">
        <f t="shared" si="345"/>
        <v>0</v>
      </c>
      <c r="QD31" s="3">
        <f t="shared" si="346"/>
        <v>0</v>
      </c>
      <c r="QE31" s="3">
        <f t="shared" si="347"/>
        <v>0</v>
      </c>
      <c r="QF31" s="3">
        <f t="shared" si="348"/>
        <v>0</v>
      </c>
      <c r="QG31" s="3">
        <f t="shared" si="349"/>
        <v>0</v>
      </c>
      <c r="QH31" s="3">
        <f t="shared" si="350"/>
        <v>0</v>
      </c>
      <c r="QI31" s="3">
        <f t="shared" si="351"/>
        <v>0</v>
      </c>
      <c r="QJ31" s="3">
        <f t="shared" si="352"/>
        <v>0</v>
      </c>
      <c r="QK31" s="3">
        <f t="shared" si="353"/>
        <v>0</v>
      </c>
      <c r="QL31" s="3">
        <f t="shared" si="354"/>
        <v>0</v>
      </c>
      <c r="QM31" s="3">
        <f t="shared" si="355"/>
        <v>0</v>
      </c>
      <c r="QN31" s="3">
        <f t="shared" si="356"/>
        <v>0</v>
      </c>
      <c r="QO31" s="3">
        <f t="shared" si="357"/>
        <v>0</v>
      </c>
      <c r="QP31" s="3">
        <f t="shared" si="358"/>
        <v>0</v>
      </c>
      <c r="QQ31" s="3">
        <f t="shared" si="359"/>
        <v>0</v>
      </c>
      <c r="QR31" s="3">
        <f t="shared" si="360"/>
        <v>0</v>
      </c>
      <c r="QS31" s="3">
        <f t="shared" si="361"/>
        <v>0</v>
      </c>
      <c r="QT31" s="3">
        <f t="shared" si="362"/>
        <v>0</v>
      </c>
      <c r="QU31" s="3">
        <f t="shared" si="363"/>
        <v>0</v>
      </c>
      <c r="QV31" s="3">
        <f t="shared" si="364"/>
        <v>0</v>
      </c>
      <c r="QW31" s="3">
        <f t="shared" si="365"/>
        <v>0</v>
      </c>
      <c r="QX31" s="3">
        <f t="shared" si="366"/>
        <v>0</v>
      </c>
      <c r="QY31" s="3">
        <f t="shared" si="367"/>
        <v>0</v>
      </c>
      <c r="QZ31" s="3">
        <f t="shared" si="368"/>
        <v>0</v>
      </c>
      <c r="RA31" s="3">
        <f t="shared" si="369"/>
        <v>0</v>
      </c>
      <c r="RB31" s="3">
        <f t="shared" si="370"/>
        <v>0</v>
      </c>
      <c r="RC31" s="3">
        <f t="shared" si="371"/>
        <v>0</v>
      </c>
      <c r="RD31" s="12" t="e">
        <f t="shared" si="5"/>
        <v>#DIV/0!</v>
      </c>
      <c r="RE31" s="10" t="e">
        <f t="shared" si="372"/>
        <v>#DIV/0!</v>
      </c>
      <c r="RF31" s="13" t="e">
        <f t="shared" si="373"/>
        <v>#DIV/0!</v>
      </c>
      <c r="RG31" s="14" t="e">
        <f t="shared" si="374"/>
        <v>#DIV/0!</v>
      </c>
      <c r="RH31" s="14" t="e">
        <f t="shared" si="375"/>
        <v>#DIV/0!</v>
      </c>
      <c r="RI31" s="15" t="e">
        <f t="shared" si="376"/>
        <v>#DIV/0!</v>
      </c>
      <c r="RJ31" s="21" t="e">
        <f t="shared" si="377"/>
        <v>#N/A</v>
      </c>
      <c r="RK31" s="30">
        <f t="shared" si="378"/>
        <v>6</v>
      </c>
      <c r="RL31" s="30">
        <f t="shared" si="379"/>
        <v>0</v>
      </c>
      <c r="RM31" s="5"/>
      <c r="RN31" s="25"/>
      <c r="RO31" s="25"/>
      <c r="RP31" s="25"/>
      <c r="RQ31" s="25"/>
      <c r="RR31" s="25"/>
      <c r="RS31" s="25"/>
      <c r="RT31" s="3">
        <f t="shared" si="380"/>
        <v>0</v>
      </c>
      <c r="RU31" s="3">
        <f t="shared" si="381"/>
        <v>0</v>
      </c>
      <c r="RV31" s="3">
        <f t="shared" si="382"/>
        <v>0</v>
      </c>
      <c r="RW31" s="3">
        <f t="shared" si="383"/>
        <v>0</v>
      </c>
      <c r="RX31" s="3">
        <f t="shared" si="384"/>
        <v>0</v>
      </c>
      <c r="RY31" s="3">
        <f t="shared" si="385"/>
        <v>0</v>
      </c>
      <c r="RZ31" s="3">
        <f t="shared" si="386"/>
        <v>0</v>
      </c>
      <c r="SA31" s="3">
        <f t="shared" si="387"/>
        <v>0</v>
      </c>
      <c r="SB31" s="3">
        <f t="shared" si="388"/>
        <v>0</v>
      </c>
      <c r="SC31" s="3">
        <f t="shared" si="389"/>
        <v>0</v>
      </c>
      <c r="SD31" s="3">
        <f t="shared" si="390"/>
        <v>0</v>
      </c>
      <c r="SE31" s="3">
        <f t="shared" si="391"/>
        <v>0</v>
      </c>
      <c r="SF31" s="3">
        <f t="shared" si="392"/>
        <v>0</v>
      </c>
      <c r="SG31" s="3">
        <f t="shared" si="393"/>
        <v>0</v>
      </c>
      <c r="SH31" s="3">
        <f t="shared" si="394"/>
        <v>0</v>
      </c>
      <c r="SI31" s="3">
        <f t="shared" si="395"/>
        <v>0</v>
      </c>
      <c r="SJ31" s="3">
        <f t="shared" si="396"/>
        <v>0</v>
      </c>
      <c r="SK31" s="3">
        <f t="shared" si="397"/>
        <v>0</v>
      </c>
      <c r="SL31" s="3">
        <f t="shared" si="398"/>
        <v>0</v>
      </c>
      <c r="SM31" s="3">
        <f t="shared" si="399"/>
        <v>0</v>
      </c>
      <c r="SN31" s="3">
        <f t="shared" si="400"/>
        <v>0</v>
      </c>
      <c r="SO31" s="3">
        <f t="shared" si="401"/>
        <v>0</v>
      </c>
      <c r="SP31" s="3">
        <f t="shared" si="402"/>
        <v>0</v>
      </c>
      <c r="SQ31" s="3">
        <f t="shared" si="403"/>
        <v>0</v>
      </c>
      <c r="SR31" s="3">
        <f t="shared" si="404"/>
        <v>0</v>
      </c>
      <c r="SS31" s="3">
        <f t="shared" si="405"/>
        <v>0</v>
      </c>
      <c r="ST31" s="3">
        <f t="shared" si="406"/>
        <v>0</v>
      </c>
      <c r="SU31" s="3">
        <f t="shared" si="407"/>
        <v>0</v>
      </c>
      <c r="SV31" s="3">
        <f t="shared" si="408"/>
        <v>0</v>
      </c>
      <c r="SW31" s="3">
        <f t="shared" si="409"/>
        <v>0</v>
      </c>
      <c r="SX31" s="12" t="e">
        <f t="shared" si="6"/>
        <v>#DIV/0!</v>
      </c>
      <c r="SY31" s="10" t="e">
        <f t="shared" si="410"/>
        <v>#DIV/0!</v>
      </c>
      <c r="SZ31" s="13" t="e">
        <f t="shared" si="411"/>
        <v>#DIV/0!</v>
      </c>
      <c r="TA31" s="14" t="e">
        <f t="shared" si="412"/>
        <v>#DIV/0!</v>
      </c>
      <c r="TB31" s="14" t="e">
        <f t="shared" si="413"/>
        <v>#DIV/0!</v>
      </c>
      <c r="TC31" s="15" t="e">
        <f t="shared" si="414"/>
        <v>#DIV/0!</v>
      </c>
      <c r="TD31" s="21" t="e">
        <f t="shared" si="415"/>
        <v>#N/A</v>
      </c>
      <c r="TE31" s="30" t="e">
        <f>COUNTBLANK(#REF!)</f>
        <v>#REF!</v>
      </c>
      <c r="TF31" s="30" t="e">
        <f t="shared" si="416"/>
        <v>#REF!</v>
      </c>
      <c r="TG31" s="5"/>
      <c r="TH31" s="70"/>
      <c r="TI31" s="2" t="e">
        <f>COUNTBLANK(#REF!)</f>
        <v>#REF!</v>
      </c>
      <c r="TJ31" s="2" t="e">
        <f t="shared" si="417"/>
        <v>#REF!</v>
      </c>
      <c r="TK31" s="49">
        <v>24</v>
      </c>
      <c r="TL31" s="117">
        <f>'LISTA DE ESTUDIANTES Y ASISTENC'!CWA28</f>
        <v>0</v>
      </c>
      <c r="TM31" s="48">
        <f>'LISTA DE ESTUDIANTES Y ASISTENC'!CWB28:CWB28</f>
        <v>0</v>
      </c>
      <c r="TN31" s="2" t="e">
        <f>COUNTBLANK(#REF!)</f>
        <v>#REF!</v>
      </c>
      <c r="TO31" s="2" t="e">
        <f t="shared" si="418"/>
        <v>#REF!</v>
      </c>
      <c r="TP31" s="49">
        <v>24</v>
      </c>
      <c r="TQ31" s="117">
        <f>'LISTA DE ESTUDIANTES Y ASISTENC'!DPI28</f>
        <v>0</v>
      </c>
      <c r="TR31" s="48">
        <f>'LISTA DE ESTUDIANTES Y ASISTENC'!DPK28:DPK28</f>
        <v>0</v>
      </c>
      <c r="TS31" s="145"/>
      <c r="TT31" s="2">
        <f t="shared" si="419"/>
        <v>10</v>
      </c>
      <c r="TU31" s="2">
        <f t="shared" si="420"/>
        <v>0</v>
      </c>
      <c r="TV31" s="49">
        <v>24</v>
      </c>
      <c r="TW31" s="117">
        <f>'LISTA DE ESTUDIANTES Y ASISTENC'!EOJ28</f>
        <v>0</v>
      </c>
      <c r="TX31" s="48">
        <f>'LISTA DE ESTUDIANTES Y ASISTENC'!EOL28:EOL28</f>
        <v>0</v>
      </c>
      <c r="TY31" s="32"/>
      <c r="TZ31" s="25"/>
      <c r="UA31" s="25"/>
      <c r="UB31" s="25"/>
      <c r="UC31" s="25"/>
      <c r="UD31" s="25"/>
      <c r="UE31" s="25"/>
      <c r="UF31" s="25"/>
      <c r="UG31" s="25"/>
      <c r="UH31" s="25"/>
      <c r="UI31" s="3">
        <f t="shared" si="421"/>
        <v>0</v>
      </c>
      <c r="UJ31" s="3">
        <f t="shared" si="422"/>
        <v>0</v>
      </c>
      <c r="UK31" s="3">
        <f t="shared" si="423"/>
        <v>0</v>
      </c>
      <c r="UL31" s="3">
        <f t="shared" si="424"/>
        <v>0</v>
      </c>
      <c r="UM31" s="3">
        <f t="shared" si="425"/>
        <v>0</v>
      </c>
      <c r="UN31" s="3">
        <f t="shared" si="426"/>
        <v>0</v>
      </c>
      <c r="UO31" s="3">
        <f t="shared" si="427"/>
        <v>0</v>
      </c>
      <c r="UP31" s="3">
        <f t="shared" si="428"/>
        <v>0</v>
      </c>
      <c r="UQ31" s="3">
        <f t="shared" si="429"/>
        <v>0</v>
      </c>
      <c r="UR31" s="3">
        <f t="shared" si="430"/>
        <v>0</v>
      </c>
      <c r="US31" s="3">
        <f t="shared" si="431"/>
        <v>0</v>
      </c>
      <c r="UT31" s="3">
        <f t="shared" si="432"/>
        <v>0</v>
      </c>
      <c r="UU31" s="3">
        <f t="shared" si="433"/>
        <v>0</v>
      </c>
      <c r="UV31" s="3">
        <f t="shared" si="434"/>
        <v>0</v>
      </c>
      <c r="UW31" s="3">
        <f t="shared" si="435"/>
        <v>0</v>
      </c>
      <c r="UX31" s="3">
        <f t="shared" si="436"/>
        <v>0</v>
      </c>
      <c r="UY31" s="3">
        <f t="shared" si="437"/>
        <v>0</v>
      </c>
      <c r="UZ31" s="3">
        <f t="shared" si="438"/>
        <v>0</v>
      </c>
      <c r="VA31" s="3">
        <f t="shared" si="439"/>
        <v>0</v>
      </c>
      <c r="VB31" s="3">
        <f t="shared" si="440"/>
        <v>0</v>
      </c>
      <c r="VC31" s="3">
        <f t="shared" si="441"/>
        <v>0</v>
      </c>
      <c r="VD31" s="3">
        <f t="shared" si="442"/>
        <v>0</v>
      </c>
      <c r="VE31" s="3">
        <f t="shared" si="443"/>
        <v>0</v>
      </c>
      <c r="VF31" s="3">
        <f t="shared" si="444"/>
        <v>0</v>
      </c>
      <c r="VG31" s="3">
        <f t="shared" si="445"/>
        <v>0</v>
      </c>
      <c r="VH31" s="3">
        <f t="shared" si="446"/>
        <v>0</v>
      </c>
      <c r="VI31" s="3">
        <f t="shared" si="447"/>
        <v>0</v>
      </c>
      <c r="VJ31" s="3">
        <f t="shared" si="448"/>
        <v>0</v>
      </c>
      <c r="VK31" s="3">
        <f t="shared" si="449"/>
        <v>0</v>
      </c>
      <c r="VL31" s="3">
        <f t="shared" si="450"/>
        <v>0</v>
      </c>
      <c r="VM31" s="7">
        <f t="shared" si="451"/>
        <v>0</v>
      </c>
      <c r="VN31" s="7">
        <f t="shared" si="452"/>
        <v>0</v>
      </c>
      <c r="VO31" s="7">
        <f t="shared" si="453"/>
        <v>0</v>
      </c>
      <c r="VP31" s="7">
        <f t="shared" si="454"/>
        <v>0</v>
      </c>
      <c r="VQ31" s="7">
        <f t="shared" si="455"/>
        <v>0</v>
      </c>
      <c r="VR31" s="7">
        <f t="shared" si="456"/>
        <v>0</v>
      </c>
      <c r="VS31" s="7">
        <f t="shared" si="457"/>
        <v>0</v>
      </c>
      <c r="VT31" s="7">
        <f t="shared" si="458"/>
        <v>0</v>
      </c>
      <c r="VU31" s="7">
        <f t="shared" si="459"/>
        <v>0</v>
      </c>
      <c r="VV31" s="7">
        <f t="shared" si="460"/>
        <v>0</v>
      </c>
      <c r="VW31" s="7">
        <f t="shared" si="461"/>
        <v>0</v>
      </c>
      <c r="VX31" s="7">
        <f t="shared" si="462"/>
        <v>0</v>
      </c>
      <c r="VY31" s="7">
        <f t="shared" si="463"/>
        <v>0</v>
      </c>
      <c r="VZ31" s="7">
        <f t="shared" si="464"/>
        <v>0</v>
      </c>
      <c r="WA31" s="7">
        <f t="shared" si="465"/>
        <v>0</v>
      </c>
      <c r="WB31" s="7">
        <f t="shared" si="466"/>
        <v>0</v>
      </c>
      <c r="WC31" s="7">
        <f t="shared" si="467"/>
        <v>0</v>
      </c>
      <c r="WD31" s="7">
        <f t="shared" si="468"/>
        <v>0</v>
      </c>
      <c r="WE31" s="7">
        <f t="shared" si="469"/>
        <v>0</v>
      </c>
      <c r="WF31" s="7">
        <f t="shared" si="470"/>
        <v>0</v>
      </c>
      <c r="WG31" s="8" t="e">
        <f t="shared" si="471"/>
        <v>#DIV/0!</v>
      </c>
      <c r="WH31" s="10" t="e">
        <f t="shared" si="472"/>
        <v>#DIV/0!</v>
      </c>
      <c r="WI31" s="10"/>
      <c r="WJ31" s="13" t="e">
        <f t="shared" si="562"/>
        <v>#DIV/0!</v>
      </c>
      <c r="WK31" s="14" t="e">
        <f t="shared" si="474"/>
        <v>#DIV/0!</v>
      </c>
      <c r="WL31" s="14" t="e">
        <f t="shared" si="475"/>
        <v>#DIV/0!</v>
      </c>
      <c r="WM31" s="15" t="e">
        <f t="shared" si="476"/>
        <v>#DIV/0!</v>
      </c>
      <c r="WN31" s="30">
        <f t="shared" si="565"/>
        <v>6</v>
      </c>
      <c r="WO31" s="30">
        <f t="shared" si="478"/>
        <v>0</v>
      </c>
      <c r="WP31" s="5"/>
      <c r="WQ31" s="21" t="e">
        <f t="shared" si="559"/>
        <v>#N/A</v>
      </c>
      <c r="WR31" s="25"/>
      <c r="WS31" s="25"/>
      <c r="WT31" s="25"/>
      <c r="WU31" s="25"/>
      <c r="WV31" s="25"/>
      <c r="WW31" s="25"/>
      <c r="WX31" s="3">
        <f t="shared" si="479"/>
        <v>0</v>
      </c>
      <c r="WY31" s="3">
        <f t="shared" si="480"/>
        <v>0</v>
      </c>
      <c r="WZ31" s="3">
        <f t="shared" si="481"/>
        <v>0</v>
      </c>
      <c r="XA31" s="3">
        <f t="shared" si="482"/>
        <v>0</v>
      </c>
      <c r="XB31" s="3">
        <f t="shared" si="483"/>
        <v>0</v>
      </c>
      <c r="XC31" s="3">
        <f t="shared" si="484"/>
        <v>0</v>
      </c>
      <c r="XD31" s="3">
        <f t="shared" si="485"/>
        <v>0</v>
      </c>
      <c r="XE31" s="3">
        <f t="shared" si="486"/>
        <v>0</v>
      </c>
      <c r="XF31" s="3">
        <f t="shared" si="487"/>
        <v>0</v>
      </c>
      <c r="XG31" s="3">
        <f t="shared" si="488"/>
        <v>0</v>
      </c>
      <c r="XH31" s="3">
        <f t="shared" si="489"/>
        <v>0</v>
      </c>
      <c r="XI31" s="3">
        <f t="shared" si="490"/>
        <v>0</v>
      </c>
      <c r="XJ31" s="3">
        <f t="shared" si="491"/>
        <v>0</v>
      </c>
      <c r="XK31" s="3">
        <f t="shared" si="492"/>
        <v>0</v>
      </c>
      <c r="XL31" s="3">
        <f t="shared" si="493"/>
        <v>0</v>
      </c>
      <c r="XM31" s="3">
        <f t="shared" si="494"/>
        <v>0</v>
      </c>
      <c r="XN31" s="3">
        <f t="shared" si="495"/>
        <v>0</v>
      </c>
      <c r="XO31" s="3">
        <f t="shared" si="496"/>
        <v>0</v>
      </c>
      <c r="XP31" s="3">
        <f t="shared" si="497"/>
        <v>0</v>
      </c>
      <c r="XQ31" s="3">
        <f t="shared" si="498"/>
        <v>0</v>
      </c>
      <c r="XR31" s="3">
        <f t="shared" si="499"/>
        <v>0</v>
      </c>
      <c r="XS31" s="3">
        <f t="shared" si="500"/>
        <v>0</v>
      </c>
      <c r="XT31" s="3">
        <f t="shared" si="501"/>
        <v>0</v>
      </c>
      <c r="XU31" s="3">
        <f t="shared" si="502"/>
        <v>0</v>
      </c>
      <c r="XV31" s="3">
        <f t="shared" si="503"/>
        <v>0</v>
      </c>
      <c r="XW31" s="3">
        <f t="shared" si="504"/>
        <v>0</v>
      </c>
      <c r="XX31" s="3">
        <f t="shared" si="505"/>
        <v>0</v>
      </c>
      <c r="XY31" s="3">
        <f t="shared" si="506"/>
        <v>0</v>
      </c>
      <c r="XZ31" s="3">
        <f t="shared" si="507"/>
        <v>0</v>
      </c>
      <c r="YA31" s="3">
        <f t="shared" si="508"/>
        <v>0</v>
      </c>
      <c r="YB31" s="12" t="e">
        <f t="shared" si="7"/>
        <v>#DIV/0!</v>
      </c>
      <c r="YC31" s="10" t="e">
        <f t="shared" si="509"/>
        <v>#DIV/0!</v>
      </c>
      <c r="YD31" s="13" t="e">
        <f t="shared" si="510"/>
        <v>#DIV/0!</v>
      </c>
      <c r="YE31" s="14" t="e">
        <f t="shared" si="511"/>
        <v>#DIV/0!</v>
      </c>
      <c r="YF31" s="14" t="e">
        <f t="shared" si="512"/>
        <v>#DIV/0!</v>
      </c>
      <c r="YG31" s="15" t="e">
        <f t="shared" si="513"/>
        <v>#DIV/0!</v>
      </c>
      <c r="YH31" s="21" t="e">
        <f t="shared" si="514"/>
        <v>#N/A</v>
      </c>
      <c r="YI31" s="30">
        <f t="shared" si="515"/>
        <v>6</v>
      </c>
      <c r="YJ31" s="30">
        <f t="shared" si="516"/>
        <v>0</v>
      </c>
      <c r="YK31" s="5"/>
      <c r="YL31" s="25"/>
      <c r="YM31" s="25"/>
      <c r="YN31" s="25"/>
      <c r="YO31" s="25"/>
      <c r="YP31" s="25"/>
      <c r="YQ31" s="25"/>
      <c r="YR31" s="3">
        <f t="shared" si="517"/>
        <v>0</v>
      </c>
      <c r="YS31" s="3">
        <f t="shared" si="518"/>
        <v>0</v>
      </c>
      <c r="YT31" s="3">
        <f t="shared" si="519"/>
        <v>0</v>
      </c>
      <c r="YU31" s="3">
        <f t="shared" si="520"/>
        <v>0</v>
      </c>
      <c r="YV31" s="3">
        <f t="shared" si="521"/>
        <v>0</v>
      </c>
      <c r="YW31" s="3">
        <f t="shared" si="522"/>
        <v>0</v>
      </c>
      <c r="YX31" s="3">
        <f t="shared" si="523"/>
        <v>0</v>
      </c>
      <c r="YY31" s="3">
        <f t="shared" si="524"/>
        <v>0</v>
      </c>
      <c r="YZ31" s="3">
        <f t="shared" si="525"/>
        <v>0</v>
      </c>
      <c r="ZA31" s="3">
        <f t="shared" si="526"/>
        <v>0</v>
      </c>
      <c r="ZB31" s="3">
        <f t="shared" si="527"/>
        <v>0</v>
      </c>
      <c r="ZC31" s="3">
        <f t="shared" si="528"/>
        <v>0</v>
      </c>
      <c r="ZD31" s="3">
        <f t="shared" si="529"/>
        <v>0</v>
      </c>
      <c r="ZE31" s="3">
        <f t="shared" si="530"/>
        <v>0</v>
      </c>
      <c r="ZF31" s="3">
        <f t="shared" si="531"/>
        <v>0</v>
      </c>
      <c r="ZG31" s="3">
        <f t="shared" si="532"/>
        <v>0</v>
      </c>
      <c r="ZH31" s="3">
        <f t="shared" si="533"/>
        <v>0</v>
      </c>
      <c r="ZI31" s="3">
        <f t="shared" si="534"/>
        <v>0</v>
      </c>
      <c r="ZJ31" s="3">
        <f t="shared" si="535"/>
        <v>0</v>
      </c>
      <c r="ZK31" s="3">
        <f t="shared" si="536"/>
        <v>0</v>
      </c>
      <c r="ZL31" s="3">
        <f t="shared" si="537"/>
        <v>0</v>
      </c>
      <c r="ZM31" s="3">
        <f t="shared" si="538"/>
        <v>0</v>
      </c>
      <c r="ZN31" s="3">
        <f t="shared" si="539"/>
        <v>0</v>
      </c>
      <c r="ZO31" s="3">
        <f t="shared" si="540"/>
        <v>0</v>
      </c>
      <c r="ZP31" s="3">
        <f t="shared" si="541"/>
        <v>0</v>
      </c>
      <c r="ZQ31" s="3">
        <f t="shared" si="542"/>
        <v>0</v>
      </c>
      <c r="ZR31" s="3">
        <f t="shared" si="543"/>
        <v>0</v>
      </c>
      <c r="ZS31" s="3">
        <f t="shared" si="544"/>
        <v>0</v>
      </c>
      <c r="ZT31" s="3">
        <f t="shared" si="545"/>
        <v>0</v>
      </c>
      <c r="ZU31" s="3">
        <f t="shared" si="546"/>
        <v>0</v>
      </c>
      <c r="ZV31" s="12" t="e">
        <f t="shared" si="8"/>
        <v>#DIV/0!</v>
      </c>
      <c r="ZW31" s="10" t="e">
        <f t="shared" si="547"/>
        <v>#DIV/0!</v>
      </c>
      <c r="ZX31" s="13" t="e">
        <f t="shared" si="548"/>
        <v>#DIV/0!</v>
      </c>
      <c r="ZY31" s="14" t="e">
        <f t="shared" si="549"/>
        <v>#DIV/0!</v>
      </c>
      <c r="ZZ31" s="14" t="e">
        <f t="shared" si="550"/>
        <v>#DIV/0!</v>
      </c>
      <c r="AAA31" s="15" t="e">
        <f t="shared" si="551"/>
        <v>#DIV/0!</v>
      </c>
      <c r="AAB31" s="21" t="e">
        <f t="shared" si="552"/>
        <v>#N/A</v>
      </c>
      <c r="AAC31" s="30" t="e">
        <f>COUNTBLANK(#REF!)</f>
        <v>#REF!</v>
      </c>
      <c r="AAD31" s="30" t="e">
        <f t="shared" si="553"/>
        <v>#REF!</v>
      </c>
      <c r="AAE31" s="5"/>
      <c r="AAF31" s="70"/>
      <c r="AAG31" s="2" t="e">
        <f>COUNTBLANK(#REF!)</f>
        <v>#REF!</v>
      </c>
      <c r="AAH31" s="2" t="e">
        <f t="shared" si="554"/>
        <v>#REF!</v>
      </c>
      <c r="AAI31" s="49">
        <v>24</v>
      </c>
      <c r="AAJ31" s="117">
        <f>'LISTA DE ESTUDIANTES Y ASISTENC'!EUX28</f>
        <v>0</v>
      </c>
      <c r="AAK31" s="48">
        <f>'LISTA DE ESTUDIANTES Y ASISTENC'!EUY28:EUY28</f>
        <v>0</v>
      </c>
      <c r="AAL31" s="2" t="e">
        <f>COUNTBLANK(#REF!)</f>
        <v>#REF!</v>
      </c>
      <c r="AAM31" s="2" t="e">
        <f t="shared" si="555"/>
        <v>#REF!</v>
      </c>
      <c r="AAN31" s="49">
        <v>24</v>
      </c>
      <c r="AAO31" s="117">
        <f>'LISTA DE ESTUDIANTES Y ASISTENC'!FOF28</f>
        <v>0</v>
      </c>
      <c r="AAP31" s="48">
        <f>'LISTA DE ESTUDIANTES Y ASISTENC'!FOH28:FOH28</f>
        <v>0</v>
      </c>
      <c r="AAQ31" s="145"/>
    </row>
    <row r="32" spans="1:719" x14ac:dyDescent="0.25">
      <c r="A32" s="2">
        <f t="shared" si="9"/>
        <v>10</v>
      </c>
      <c r="B32" s="2">
        <f t="shared" si="10"/>
        <v>0</v>
      </c>
      <c r="C32" s="49">
        <v>25</v>
      </c>
      <c r="D32" s="48"/>
      <c r="E32" s="32"/>
      <c r="F32" s="25"/>
      <c r="G32" s="25"/>
      <c r="H32" s="25"/>
      <c r="I32" s="25"/>
      <c r="J32" s="25"/>
      <c r="K32" s="25"/>
      <c r="L32" s="25"/>
      <c r="M32" s="25"/>
      <c r="N32" s="25"/>
      <c r="O32" s="3">
        <f t="shared" si="11"/>
        <v>0</v>
      </c>
      <c r="P32" s="3">
        <f t="shared" si="12"/>
        <v>0</v>
      </c>
      <c r="Q32" s="3">
        <f t="shared" si="13"/>
        <v>0</v>
      </c>
      <c r="R32" s="3">
        <f t="shared" si="14"/>
        <v>0</v>
      </c>
      <c r="S32" s="3">
        <f t="shared" si="15"/>
        <v>0</v>
      </c>
      <c r="T32" s="3">
        <f t="shared" si="16"/>
        <v>0</v>
      </c>
      <c r="U32" s="3">
        <f t="shared" si="17"/>
        <v>0</v>
      </c>
      <c r="V32" s="3">
        <f t="shared" si="18"/>
        <v>0</v>
      </c>
      <c r="W32" s="3">
        <f t="shared" si="19"/>
        <v>0</v>
      </c>
      <c r="X32" s="3">
        <f t="shared" si="20"/>
        <v>0</v>
      </c>
      <c r="Y32" s="3">
        <f t="shared" si="21"/>
        <v>0</v>
      </c>
      <c r="Z32" s="3">
        <f t="shared" si="22"/>
        <v>0</v>
      </c>
      <c r="AA32" s="3">
        <f t="shared" si="23"/>
        <v>0</v>
      </c>
      <c r="AB32" s="3">
        <f t="shared" si="24"/>
        <v>0</v>
      </c>
      <c r="AC32" s="3">
        <f t="shared" si="25"/>
        <v>0</v>
      </c>
      <c r="AD32" s="3">
        <f t="shared" si="26"/>
        <v>0</v>
      </c>
      <c r="AE32" s="3">
        <f t="shared" si="27"/>
        <v>0</v>
      </c>
      <c r="AF32" s="3">
        <f t="shared" si="28"/>
        <v>0</v>
      </c>
      <c r="AG32" s="3">
        <f t="shared" si="29"/>
        <v>0</v>
      </c>
      <c r="AH32" s="3">
        <f t="shared" si="30"/>
        <v>0</v>
      </c>
      <c r="AI32" s="3">
        <f t="shared" si="31"/>
        <v>0</v>
      </c>
      <c r="AJ32" s="3">
        <f t="shared" si="32"/>
        <v>0</v>
      </c>
      <c r="AK32" s="3">
        <f t="shared" si="33"/>
        <v>0</v>
      </c>
      <c r="AL32" s="3">
        <f t="shared" si="34"/>
        <v>0</v>
      </c>
      <c r="AM32" s="3">
        <f t="shared" si="35"/>
        <v>0</v>
      </c>
      <c r="AN32" s="3">
        <f t="shared" si="36"/>
        <v>0</v>
      </c>
      <c r="AO32" s="3">
        <f t="shared" si="37"/>
        <v>0</v>
      </c>
      <c r="AP32" s="3">
        <f t="shared" si="38"/>
        <v>0</v>
      </c>
      <c r="AQ32" s="3">
        <f t="shared" si="39"/>
        <v>0</v>
      </c>
      <c r="AR32" s="3">
        <f t="shared" si="40"/>
        <v>0</v>
      </c>
      <c r="AS32" s="7">
        <f t="shared" si="41"/>
        <v>0</v>
      </c>
      <c r="AT32" s="7">
        <f t="shared" si="42"/>
        <v>0</v>
      </c>
      <c r="AU32" s="7">
        <f t="shared" si="43"/>
        <v>0</v>
      </c>
      <c r="AV32" s="7">
        <f t="shared" si="44"/>
        <v>0</v>
      </c>
      <c r="AW32" s="7">
        <f t="shared" si="45"/>
        <v>0</v>
      </c>
      <c r="AX32" s="7">
        <f t="shared" si="46"/>
        <v>0</v>
      </c>
      <c r="AY32" s="7">
        <f t="shared" si="47"/>
        <v>0</v>
      </c>
      <c r="AZ32" s="7">
        <f t="shared" si="48"/>
        <v>0</v>
      </c>
      <c r="BA32" s="7">
        <f t="shared" si="49"/>
        <v>0</v>
      </c>
      <c r="BB32" s="7">
        <f t="shared" si="50"/>
        <v>0</v>
      </c>
      <c r="BC32" s="7">
        <f t="shared" si="51"/>
        <v>0</v>
      </c>
      <c r="BD32" s="7">
        <f t="shared" si="52"/>
        <v>0</v>
      </c>
      <c r="BE32" s="7">
        <f t="shared" si="53"/>
        <v>0</v>
      </c>
      <c r="BF32" s="7">
        <f t="shared" si="54"/>
        <v>0</v>
      </c>
      <c r="BG32" s="7">
        <f t="shared" si="55"/>
        <v>0</v>
      </c>
      <c r="BH32" s="7">
        <f t="shared" si="56"/>
        <v>0</v>
      </c>
      <c r="BI32" s="7">
        <f t="shared" si="57"/>
        <v>0</v>
      </c>
      <c r="BJ32" s="7">
        <f t="shared" si="58"/>
        <v>0</v>
      </c>
      <c r="BK32" s="7">
        <f t="shared" si="59"/>
        <v>0</v>
      </c>
      <c r="BL32" s="7">
        <f t="shared" si="60"/>
        <v>0</v>
      </c>
      <c r="BM32" s="8" t="e">
        <f t="shared" si="0"/>
        <v>#DIV/0!</v>
      </c>
      <c r="BN32" s="10" t="e">
        <f t="shared" si="61"/>
        <v>#DIV/0!</v>
      </c>
      <c r="BO32" s="10"/>
      <c r="BP32" s="13" t="e">
        <f t="shared" si="62"/>
        <v>#DIV/0!</v>
      </c>
      <c r="BQ32" s="14" t="e">
        <f t="shared" si="63"/>
        <v>#DIV/0!</v>
      </c>
      <c r="BR32" s="14" t="e">
        <f t="shared" si="64"/>
        <v>#DIV/0!</v>
      </c>
      <c r="BS32" s="15" t="e">
        <f t="shared" si="65"/>
        <v>#DIV/0!</v>
      </c>
      <c r="BT32" s="30">
        <f t="shared" si="66"/>
        <v>6</v>
      </c>
      <c r="BU32" s="30">
        <f t="shared" si="67"/>
        <v>0</v>
      </c>
      <c r="BV32" s="5"/>
      <c r="BW32" s="21" t="e">
        <f t="shared" si="556"/>
        <v>#N/A</v>
      </c>
      <c r="BX32" s="25"/>
      <c r="BY32" s="25"/>
      <c r="BZ32" s="25"/>
      <c r="CA32" s="25"/>
      <c r="CB32" s="25"/>
      <c r="CC32" s="25"/>
      <c r="CD32" s="3">
        <f t="shared" si="68"/>
        <v>0</v>
      </c>
      <c r="CE32" s="3">
        <f t="shared" si="69"/>
        <v>0</v>
      </c>
      <c r="CF32" s="3">
        <f t="shared" si="70"/>
        <v>0</v>
      </c>
      <c r="CG32" s="3">
        <f t="shared" si="71"/>
        <v>0</v>
      </c>
      <c r="CH32" s="3">
        <f t="shared" si="72"/>
        <v>0</v>
      </c>
      <c r="CI32" s="3">
        <f t="shared" si="73"/>
        <v>0</v>
      </c>
      <c r="CJ32" s="3">
        <f t="shared" si="74"/>
        <v>0</v>
      </c>
      <c r="CK32" s="3">
        <f t="shared" si="75"/>
        <v>0</v>
      </c>
      <c r="CL32" s="3">
        <f t="shared" si="76"/>
        <v>0</v>
      </c>
      <c r="CM32" s="3">
        <f t="shared" si="77"/>
        <v>0</v>
      </c>
      <c r="CN32" s="3">
        <f t="shared" si="78"/>
        <v>0</v>
      </c>
      <c r="CO32" s="3">
        <f t="shared" si="79"/>
        <v>0</v>
      </c>
      <c r="CP32" s="3">
        <f t="shared" si="80"/>
        <v>0</v>
      </c>
      <c r="CQ32" s="3">
        <f t="shared" si="81"/>
        <v>0</v>
      </c>
      <c r="CR32" s="3">
        <f t="shared" si="82"/>
        <v>0</v>
      </c>
      <c r="CS32" s="3">
        <f t="shared" si="83"/>
        <v>0</v>
      </c>
      <c r="CT32" s="3">
        <f t="shared" si="84"/>
        <v>0</v>
      </c>
      <c r="CU32" s="3">
        <f t="shared" si="85"/>
        <v>0</v>
      </c>
      <c r="CV32" s="3">
        <f t="shared" si="86"/>
        <v>0</v>
      </c>
      <c r="CW32" s="3">
        <f t="shared" si="87"/>
        <v>0</v>
      </c>
      <c r="CX32" s="3">
        <f t="shared" si="88"/>
        <v>0</v>
      </c>
      <c r="CY32" s="3">
        <f t="shared" si="89"/>
        <v>0</v>
      </c>
      <c r="CZ32" s="3">
        <f t="shared" si="90"/>
        <v>0</v>
      </c>
      <c r="DA32" s="3">
        <f t="shared" si="91"/>
        <v>0</v>
      </c>
      <c r="DB32" s="3">
        <f t="shared" si="92"/>
        <v>0</v>
      </c>
      <c r="DC32" s="3">
        <f t="shared" si="93"/>
        <v>0</v>
      </c>
      <c r="DD32" s="3">
        <f t="shared" si="94"/>
        <v>0</v>
      </c>
      <c r="DE32" s="3">
        <f t="shared" si="95"/>
        <v>0</v>
      </c>
      <c r="DF32" s="3">
        <f t="shared" si="96"/>
        <v>0</v>
      </c>
      <c r="DG32" s="3">
        <f t="shared" si="97"/>
        <v>0</v>
      </c>
      <c r="DH32" s="12" t="e">
        <f t="shared" si="1"/>
        <v>#DIV/0!</v>
      </c>
      <c r="DI32" s="10" t="e">
        <f t="shared" si="98"/>
        <v>#DIV/0!</v>
      </c>
      <c r="DJ32" s="13" t="e">
        <f t="shared" si="99"/>
        <v>#DIV/0!</v>
      </c>
      <c r="DK32" s="14" t="e">
        <f t="shared" si="100"/>
        <v>#DIV/0!</v>
      </c>
      <c r="DL32" s="14" t="e">
        <f t="shared" si="101"/>
        <v>#DIV/0!</v>
      </c>
      <c r="DM32" s="15" t="e">
        <f t="shared" si="102"/>
        <v>#DIV/0!</v>
      </c>
      <c r="DN32" s="21" t="e">
        <f t="shared" si="103"/>
        <v>#N/A</v>
      </c>
      <c r="DO32" s="30">
        <f t="shared" si="104"/>
        <v>6</v>
      </c>
      <c r="DP32" s="30">
        <f t="shared" si="105"/>
        <v>0</v>
      </c>
      <c r="DQ32" s="5"/>
      <c r="DR32" s="25"/>
      <c r="DS32" s="25"/>
      <c r="DT32" s="25"/>
      <c r="DU32" s="25"/>
      <c r="DV32" s="25"/>
      <c r="DW32" s="25"/>
      <c r="DX32" s="3">
        <f t="shared" si="106"/>
        <v>0</v>
      </c>
      <c r="DY32" s="3">
        <f t="shared" si="107"/>
        <v>0</v>
      </c>
      <c r="DZ32" s="3">
        <f t="shared" si="108"/>
        <v>0</v>
      </c>
      <c r="EA32" s="3">
        <f t="shared" si="109"/>
        <v>0</v>
      </c>
      <c r="EB32" s="3">
        <f t="shared" si="110"/>
        <v>0</v>
      </c>
      <c r="EC32" s="3">
        <f t="shared" si="111"/>
        <v>0</v>
      </c>
      <c r="ED32" s="3">
        <f t="shared" si="112"/>
        <v>0</v>
      </c>
      <c r="EE32" s="3">
        <f t="shared" si="113"/>
        <v>0</v>
      </c>
      <c r="EF32" s="3">
        <f t="shared" si="114"/>
        <v>0</v>
      </c>
      <c r="EG32" s="3">
        <f t="shared" si="115"/>
        <v>0</v>
      </c>
      <c r="EH32" s="3">
        <f t="shared" si="116"/>
        <v>0</v>
      </c>
      <c r="EI32" s="3">
        <f t="shared" si="117"/>
        <v>0</v>
      </c>
      <c r="EJ32" s="3">
        <f t="shared" si="118"/>
        <v>0</v>
      </c>
      <c r="EK32" s="3">
        <f t="shared" si="119"/>
        <v>0</v>
      </c>
      <c r="EL32" s="3">
        <f t="shared" si="120"/>
        <v>0</v>
      </c>
      <c r="EM32" s="3">
        <f t="shared" si="121"/>
        <v>0</v>
      </c>
      <c r="EN32" s="3">
        <f t="shared" si="122"/>
        <v>0</v>
      </c>
      <c r="EO32" s="3">
        <f t="shared" si="123"/>
        <v>0</v>
      </c>
      <c r="EP32" s="3">
        <f t="shared" si="124"/>
        <v>0</v>
      </c>
      <c r="EQ32" s="3">
        <f t="shared" si="125"/>
        <v>0</v>
      </c>
      <c r="ER32" s="3">
        <f t="shared" si="126"/>
        <v>0</v>
      </c>
      <c r="ES32" s="3">
        <f t="shared" si="127"/>
        <v>0</v>
      </c>
      <c r="ET32" s="3">
        <f t="shared" si="128"/>
        <v>0</v>
      </c>
      <c r="EU32" s="3">
        <f t="shared" si="129"/>
        <v>0</v>
      </c>
      <c r="EV32" s="3">
        <f t="shared" si="130"/>
        <v>0</v>
      </c>
      <c r="EW32" s="3">
        <f t="shared" si="131"/>
        <v>0</v>
      </c>
      <c r="EX32" s="3">
        <f t="shared" si="132"/>
        <v>0</v>
      </c>
      <c r="EY32" s="3">
        <f t="shared" si="133"/>
        <v>0</v>
      </c>
      <c r="EZ32" s="3">
        <f t="shared" si="134"/>
        <v>0</v>
      </c>
      <c r="FA32" s="3">
        <f t="shared" si="135"/>
        <v>0</v>
      </c>
      <c r="FB32" s="12" t="e">
        <f t="shared" si="2"/>
        <v>#DIV/0!</v>
      </c>
      <c r="FC32" s="10" t="e">
        <f t="shared" si="136"/>
        <v>#DIV/0!</v>
      </c>
      <c r="FD32" s="13" t="e">
        <f t="shared" si="137"/>
        <v>#DIV/0!</v>
      </c>
      <c r="FE32" s="14" t="e">
        <f t="shared" si="138"/>
        <v>#DIV/0!</v>
      </c>
      <c r="FF32" s="14" t="e">
        <f t="shared" si="139"/>
        <v>#DIV/0!</v>
      </c>
      <c r="FG32" s="15" t="e">
        <f t="shared" si="140"/>
        <v>#DIV/0!</v>
      </c>
      <c r="FH32" s="21" t="e">
        <f t="shared" si="141"/>
        <v>#N/A</v>
      </c>
      <c r="FI32" s="30" t="e">
        <f>COUNTBLANK(#REF!)</f>
        <v>#REF!</v>
      </c>
      <c r="FJ32" s="30" t="e">
        <f t="shared" si="142"/>
        <v>#REF!</v>
      </c>
      <c r="FK32" s="5"/>
      <c r="FL32" s="70"/>
      <c r="FM32" s="2" t="e">
        <f>COUNTBLANK(#REF!)</f>
        <v>#REF!</v>
      </c>
      <c r="FN32" s="2" t="e">
        <f t="shared" si="143"/>
        <v>#REF!</v>
      </c>
      <c r="FO32" s="49">
        <v>25</v>
      </c>
      <c r="FP32" s="117" t="e">
        <f>'LISTA DE ESTUDIANTES Y ASISTENC'!#REF!</f>
        <v>#REF!</v>
      </c>
      <c r="FQ32" s="48" t="e">
        <f>'LISTA DE ESTUDIANTES Y ASISTENC'!#REF!</f>
        <v>#REF!</v>
      </c>
      <c r="FR32" s="2" t="e">
        <f>COUNTBLANK(#REF!)</f>
        <v>#REF!</v>
      </c>
      <c r="FS32" s="2" t="e">
        <f t="shared" si="144"/>
        <v>#REF!</v>
      </c>
      <c r="FT32" s="49">
        <v>25</v>
      </c>
      <c r="FU32" s="117">
        <f>'LISTA DE ESTUDIANTES Y ASISTENC'!RO29</f>
        <v>0</v>
      </c>
      <c r="FV32" s="178">
        <f>'LISTA DE ESTUDIANTES Y ASISTENC'!RQ29:RQ29</f>
        <v>0</v>
      </c>
      <c r="FW32" s="186"/>
      <c r="FX32" s="2">
        <f t="shared" si="145"/>
        <v>10</v>
      </c>
      <c r="FY32" s="2">
        <f t="shared" si="146"/>
        <v>0</v>
      </c>
      <c r="FZ32" s="49">
        <v>25</v>
      </c>
      <c r="GA32" s="117">
        <f>'LISTA DE ESTUDIANTES Y ASISTENC'!AQP29</f>
        <v>0</v>
      </c>
      <c r="GB32" s="48">
        <f>'LISTA DE ESTUDIANTES Y ASISTENC'!AQR29:AQR29</f>
        <v>0</v>
      </c>
      <c r="GC32" s="32"/>
      <c r="GD32" s="25"/>
      <c r="GE32" s="25"/>
      <c r="GF32" s="25"/>
      <c r="GG32" s="25"/>
      <c r="GH32" s="25"/>
      <c r="GI32" s="25"/>
      <c r="GJ32" s="25"/>
      <c r="GK32" s="25"/>
      <c r="GL32" s="25"/>
      <c r="GM32" s="3">
        <f t="shared" si="147"/>
        <v>0</v>
      </c>
      <c r="GN32" s="3">
        <f t="shared" si="148"/>
        <v>0</v>
      </c>
      <c r="GO32" s="3">
        <f t="shared" si="149"/>
        <v>0</v>
      </c>
      <c r="GP32" s="3">
        <f t="shared" si="150"/>
        <v>0</v>
      </c>
      <c r="GQ32" s="3">
        <f t="shared" si="151"/>
        <v>0</v>
      </c>
      <c r="GR32" s="3">
        <f t="shared" si="152"/>
        <v>0</v>
      </c>
      <c r="GS32" s="3">
        <f t="shared" si="153"/>
        <v>0</v>
      </c>
      <c r="GT32" s="3">
        <f t="shared" si="154"/>
        <v>0</v>
      </c>
      <c r="GU32" s="3">
        <f t="shared" si="155"/>
        <v>0</v>
      </c>
      <c r="GV32" s="3">
        <f t="shared" si="156"/>
        <v>0</v>
      </c>
      <c r="GW32" s="3">
        <f t="shared" si="157"/>
        <v>0</v>
      </c>
      <c r="GX32" s="3">
        <f t="shared" si="158"/>
        <v>0</v>
      </c>
      <c r="GY32" s="3">
        <f t="shared" si="159"/>
        <v>0</v>
      </c>
      <c r="GZ32" s="3">
        <f t="shared" si="160"/>
        <v>0</v>
      </c>
      <c r="HA32" s="3">
        <f t="shared" si="161"/>
        <v>0</v>
      </c>
      <c r="HB32" s="3">
        <f t="shared" si="162"/>
        <v>0</v>
      </c>
      <c r="HC32" s="3">
        <f t="shared" si="163"/>
        <v>0</v>
      </c>
      <c r="HD32" s="3">
        <f t="shared" si="164"/>
        <v>0</v>
      </c>
      <c r="HE32" s="3">
        <f t="shared" si="165"/>
        <v>0</v>
      </c>
      <c r="HF32" s="3">
        <f t="shared" si="166"/>
        <v>0</v>
      </c>
      <c r="HG32" s="3">
        <f t="shared" si="167"/>
        <v>0</v>
      </c>
      <c r="HH32" s="3">
        <f t="shared" si="168"/>
        <v>0</v>
      </c>
      <c r="HI32" s="3">
        <f t="shared" si="169"/>
        <v>0</v>
      </c>
      <c r="HJ32" s="3">
        <f t="shared" si="170"/>
        <v>0</v>
      </c>
      <c r="HK32" s="3">
        <f t="shared" si="171"/>
        <v>0</v>
      </c>
      <c r="HL32" s="3">
        <f t="shared" si="172"/>
        <v>0</v>
      </c>
      <c r="HM32" s="3">
        <f t="shared" si="173"/>
        <v>0</v>
      </c>
      <c r="HN32" s="3">
        <f t="shared" si="174"/>
        <v>0</v>
      </c>
      <c r="HO32" s="3">
        <f t="shared" si="175"/>
        <v>0</v>
      </c>
      <c r="HP32" s="3">
        <f t="shared" si="176"/>
        <v>0</v>
      </c>
      <c r="HQ32" s="7">
        <f t="shared" si="177"/>
        <v>0</v>
      </c>
      <c r="HR32" s="7">
        <f t="shared" si="178"/>
        <v>0</v>
      </c>
      <c r="HS32" s="7">
        <f t="shared" si="179"/>
        <v>0</v>
      </c>
      <c r="HT32" s="7">
        <f t="shared" si="180"/>
        <v>0</v>
      </c>
      <c r="HU32" s="7">
        <f t="shared" si="181"/>
        <v>0</v>
      </c>
      <c r="HV32" s="7">
        <f t="shared" si="182"/>
        <v>0</v>
      </c>
      <c r="HW32" s="7">
        <f t="shared" si="183"/>
        <v>0</v>
      </c>
      <c r="HX32" s="7">
        <f t="shared" si="184"/>
        <v>0</v>
      </c>
      <c r="HY32" s="7">
        <f t="shared" si="185"/>
        <v>0</v>
      </c>
      <c r="HZ32" s="7">
        <f t="shared" si="186"/>
        <v>0</v>
      </c>
      <c r="IA32" s="7">
        <f t="shared" si="187"/>
        <v>0</v>
      </c>
      <c r="IB32" s="7">
        <f t="shared" si="188"/>
        <v>0</v>
      </c>
      <c r="IC32" s="7">
        <f t="shared" si="189"/>
        <v>0</v>
      </c>
      <c r="ID32" s="7">
        <f t="shared" si="190"/>
        <v>0</v>
      </c>
      <c r="IE32" s="7">
        <f t="shared" si="191"/>
        <v>0</v>
      </c>
      <c r="IF32" s="7">
        <f t="shared" si="192"/>
        <v>0</v>
      </c>
      <c r="IG32" s="7">
        <f t="shared" si="193"/>
        <v>0</v>
      </c>
      <c r="IH32" s="7">
        <f t="shared" si="194"/>
        <v>0</v>
      </c>
      <c r="II32" s="7">
        <f t="shared" si="195"/>
        <v>0</v>
      </c>
      <c r="IJ32" s="7">
        <f t="shared" si="196"/>
        <v>0</v>
      </c>
      <c r="IK32" s="8" t="e">
        <f t="shared" si="197"/>
        <v>#DIV/0!</v>
      </c>
      <c r="IL32" s="10" t="e">
        <f t="shared" si="198"/>
        <v>#DIV/0!</v>
      </c>
      <c r="IM32" s="10"/>
      <c r="IN32" s="13" t="e">
        <f t="shared" si="560"/>
        <v>#DIV/0!</v>
      </c>
      <c r="IO32" s="14" t="e">
        <f t="shared" si="200"/>
        <v>#DIV/0!</v>
      </c>
      <c r="IP32" s="14" t="e">
        <f t="shared" si="201"/>
        <v>#DIV/0!</v>
      </c>
      <c r="IQ32" s="15" t="e">
        <f t="shared" si="202"/>
        <v>#DIV/0!</v>
      </c>
      <c r="IR32" s="30">
        <f t="shared" si="563"/>
        <v>6</v>
      </c>
      <c r="IS32" s="30">
        <f t="shared" si="204"/>
        <v>0</v>
      </c>
      <c r="IT32" s="5"/>
      <c r="IU32" s="21" t="e">
        <f t="shared" si="557"/>
        <v>#N/A</v>
      </c>
      <c r="IV32" s="25"/>
      <c r="IW32" s="25"/>
      <c r="IX32" s="25"/>
      <c r="IY32" s="25"/>
      <c r="IZ32" s="25"/>
      <c r="JA32" s="25"/>
      <c r="JB32" s="3">
        <f t="shared" si="205"/>
        <v>0</v>
      </c>
      <c r="JC32" s="3">
        <f t="shared" si="206"/>
        <v>0</v>
      </c>
      <c r="JD32" s="3">
        <f t="shared" si="207"/>
        <v>0</v>
      </c>
      <c r="JE32" s="3">
        <f t="shared" si="208"/>
        <v>0</v>
      </c>
      <c r="JF32" s="3">
        <f t="shared" si="209"/>
        <v>0</v>
      </c>
      <c r="JG32" s="3">
        <f t="shared" si="210"/>
        <v>0</v>
      </c>
      <c r="JH32" s="3">
        <f t="shared" si="211"/>
        <v>0</v>
      </c>
      <c r="JI32" s="3">
        <f t="shared" si="212"/>
        <v>0</v>
      </c>
      <c r="JJ32" s="3">
        <f t="shared" si="213"/>
        <v>0</v>
      </c>
      <c r="JK32" s="3">
        <f t="shared" si="214"/>
        <v>0</v>
      </c>
      <c r="JL32" s="3">
        <f t="shared" si="215"/>
        <v>0</v>
      </c>
      <c r="JM32" s="3">
        <f t="shared" si="216"/>
        <v>0</v>
      </c>
      <c r="JN32" s="3">
        <f t="shared" si="217"/>
        <v>0</v>
      </c>
      <c r="JO32" s="3">
        <f t="shared" si="218"/>
        <v>0</v>
      </c>
      <c r="JP32" s="3">
        <f t="shared" si="219"/>
        <v>0</v>
      </c>
      <c r="JQ32" s="3">
        <f t="shared" si="220"/>
        <v>0</v>
      </c>
      <c r="JR32" s="3">
        <f t="shared" si="221"/>
        <v>0</v>
      </c>
      <c r="JS32" s="3">
        <f t="shared" si="222"/>
        <v>0</v>
      </c>
      <c r="JT32" s="3">
        <f t="shared" si="223"/>
        <v>0</v>
      </c>
      <c r="JU32" s="3">
        <f t="shared" si="224"/>
        <v>0</v>
      </c>
      <c r="JV32" s="3">
        <f t="shared" si="225"/>
        <v>0</v>
      </c>
      <c r="JW32" s="3">
        <f t="shared" si="226"/>
        <v>0</v>
      </c>
      <c r="JX32" s="3">
        <f t="shared" si="227"/>
        <v>0</v>
      </c>
      <c r="JY32" s="3">
        <f t="shared" si="228"/>
        <v>0</v>
      </c>
      <c r="JZ32" s="3">
        <f t="shared" si="229"/>
        <v>0</v>
      </c>
      <c r="KA32" s="3">
        <f t="shared" si="230"/>
        <v>0</v>
      </c>
      <c r="KB32" s="3">
        <f t="shared" si="231"/>
        <v>0</v>
      </c>
      <c r="KC32" s="3">
        <f t="shared" si="232"/>
        <v>0</v>
      </c>
      <c r="KD32" s="3">
        <f t="shared" si="233"/>
        <v>0</v>
      </c>
      <c r="KE32" s="3">
        <f t="shared" si="234"/>
        <v>0</v>
      </c>
      <c r="KF32" s="12" t="e">
        <f t="shared" si="3"/>
        <v>#DIV/0!</v>
      </c>
      <c r="KG32" s="10" t="e">
        <f t="shared" si="235"/>
        <v>#DIV/0!</v>
      </c>
      <c r="KH32" s="13" t="e">
        <f t="shared" si="236"/>
        <v>#DIV/0!</v>
      </c>
      <c r="KI32" s="14" t="e">
        <f t="shared" si="237"/>
        <v>#DIV/0!</v>
      </c>
      <c r="KJ32" s="14" t="e">
        <f t="shared" si="238"/>
        <v>#DIV/0!</v>
      </c>
      <c r="KK32" s="15" t="e">
        <f t="shared" si="239"/>
        <v>#DIV/0!</v>
      </c>
      <c r="KL32" s="21" t="e">
        <f t="shared" si="240"/>
        <v>#N/A</v>
      </c>
      <c r="KM32" s="30">
        <f t="shared" si="241"/>
        <v>6</v>
      </c>
      <c r="KN32" s="30">
        <f t="shared" si="242"/>
        <v>0</v>
      </c>
      <c r="KO32" s="5"/>
      <c r="KP32" s="25"/>
      <c r="KQ32" s="25"/>
      <c r="KR32" s="25"/>
      <c r="KS32" s="25"/>
      <c r="KT32" s="25"/>
      <c r="KU32" s="25"/>
      <c r="KV32" s="3">
        <f t="shared" si="243"/>
        <v>0</v>
      </c>
      <c r="KW32" s="3">
        <f t="shared" si="244"/>
        <v>0</v>
      </c>
      <c r="KX32" s="3">
        <f t="shared" si="245"/>
        <v>0</v>
      </c>
      <c r="KY32" s="3">
        <f t="shared" si="246"/>
        <v>0</v>
      </c>
      <c r="KZ32" s="3">
        <f t="shared" si="247"/>
        <v>0</v>
      </c>
      <c r="LA32" s="3">
        <f t="shared" si="248"/>
        <v>0</v>
      </c>
      <c r="LB32" s="3">
        <f t="shared" si="249"/>
        <v>0</v>
      </c>
      <c r="LC32" s="3">
        <f t="shared" si="250"/>
        <v>0</v>
      </c>
      <c r="LD32" s="3">
        <f t="shared" si="251"/>
        <v>0</v>
      </c>
      <c r="LE32" s="3">
        <f t="shared" si="252"/>
        <v>0</v>
      </c>
      <c r="LF32" s="3">
        <f t="shared" si="253"/>
        <v>0</v>
      </c>
      <c r="LG32" s="3">
        <f t="shared" si="254"/>
        <v>0</v>
      </c>
      <c r="LH32" s="3">
        <f t="shared" si="255"/>
        <v>0</v>
      </c>
      <c r="LI32" s="3">
        <f t="shared" si="256"/>
        <v>0</v>
      </c>
      <c r="LJ32" s="3">
        <f t="shared" si="257"/>
        <v>0</v>
      </c>
      <c r="LK32" s="3">
        <f t="shared" si="258"/>
        <v>0</v>
      </c>
      <c r="LL32" s="3">
        <f t="shared" si="259"/>
        <v>0</v>
      </c>
      <c r="LM32" s="3">
        <f t="shared" si="260"/>
        <v>0</v>
      </c>
      <c r="LN32" s="3">
        <f t="shared" si="261"/>
        <v>0</v>
      </c>
      <c r="LO32" s="3">
        <f t="shared" si="262"/>
        <v>0</v>
      </c>
      <c r="LP32" s="3">
        <f t="shared" si="263"/>
        <v>0</v>
      </c>
      <c r="LQ32" s="3">
        <f t="shared" si="264"/>
        <v>0</v>
      </c>
      <c r="LR32" s="3">
        <f t="shared" si="265"/>
        <v>0</v>
      </c>
      <c r="LS32" s="3">
        <f t="shared" si="266"/>
        <v>0</v>
      </c>
      <c r="LT32" s="3">
        <f t="shared" si="267"/>
        <v>0</v>
      </c>
      <c r="LU32" s="3">
        <f t="shared" si="268"/>
        <v>0</v>
      </c>
      <c r="LV32" s="3">
        <f t="shared" si="269"/>
        <v>0</v>
      </c>
      <c r="LW32" s="3">
        <f t="shared" si="270"/>
        <v>0</v>
      </c>
      <c r="LX32" s="3">
        <f t="shared" si="271"/>
        <v>0</v>
      </c>
      <c r="LY32" s="3">
        <f t="shared" si="272"/>
        <v>0</v>
      </c>
      <c r="LZ32" s="12" t="e">
        <f t="shared" si="4"/>
        <v>#DIV/0!</v>
      </c>
      <c r="MA32" s="10" t="e">
        <f t="shared" si="273"/>
        <v>#DIV/0!</v>
      </c>
      <c r="MB32" s="13" t="e">
        <f t="shared" si="274"/>
        <v>#DIV/0!</v>
      </c>
      <c r="MC32" s="14" t="e">
        <f t="shared" si="275"/>
        <v>#DIV/0!</v>
      </c>
      <c r="MD32" s="14" t="e">
        <f t="shared" si="276"/>
        <v>#DIV/0!</v>
      </c>
      <c r="ME32" s="15" t="e">
        <f t="shared" si="277"/>
        <v>#DIV/0!</v>
      </c>
      <c r="MF32" s="21" t="e">
        <f t="shared" si="278"/>
        <v>#N/A</v>
      </c>
      <c r="MG32" s="30" t="e">
        <f>COUNTBLANK(#REF!)</f>
        <v>#REF!</v>
      </c>
      <c r="MH32" s="30" t="e">
        <f t="shared" si="279"/>
        <v>#REF!</v>
      </c>
      <c r="MI32" s="5"/>
      <c r="MJ32" s="70"/>
      <c r="MK32" s="2" t="e">
        <f>COUNTBLANK(#REF!)</f>
        <v>#REF!</v>
      </c>
      <c r="ML32" s="2" t="e">
        <f t="shared" si="280"/>
        <v>#REF!</v>
      </c>
      <c r="MM32" s="49">
        <v>25</v>
      </c>
      <c r="MN32" s="117">
        <f>'LISTA DE ESTUDIANTES Y ASISTENC'!AXD29</f>
        <v>0</v>
      </c>
      <c r="MO32" s="48">
        <f>'LISTA DE ESTUDIANTES Y ASISTENC'!AXE29:AXE29</f>
        <v>0</v>
      </c>
      <c r="MP32" s="2" t="e">
        <f>COUNTBLANK(#REF!)</f>
        <v>#REF!</v>
      </c>
      <c r="MQ32" s="2" t="e">
        <f t="shared" si="281"/>
        <v>#REF!</v>
      </c>
      <c r="MR32" s="49">
        <v>25</v>
      </c>
      <c r="MS32" s="117">
        <f>'LISTA DE ESTUDIANTES Y ASISTENC'!BQL29</f>
        <v>0</v>
      </c>
      <c r="MT32" s="178">
        <f>'LISTA DE ESTUDIANTES Y ASISTENC'!BQN29:BQN29</f>
        <v>0</v>
      </c>
      <c r="MU32" s="188"/>
      <c r="MV32" s="2">
        <f t="shared" si="282"/>
        <v>10</v>
      </c>
      <c r="MW32" s="2">
        <f t="shared" si="283"/>
        <v>0</v>
      </c>
      <c r="MX32" s="49">
        <v>25</v>
      </c>
      <c r="MY32" s="117">
        <f>'LISTA DE ESTUDIANTES Y ASISTENC'!CPM29</f>
        <v>0</v>
      </c>
      <c r="MZ32" s="48">
        <f>'LISTA DE ESTUDIANTES Y ASISTENC'!CPO29:CPO29</f>
        <v>0</v>
      </c>
      <c r="NA32" s="32"/>
      <c r="NB32" s="25"/>
      <c r="NC32" s="25"/>
      <c r="ND32" s="25"/>
      <c r="NE32" s="25"/>
      <c r="NF32" s="25"/>
      <c r="NG32" s="25"/>
      <c r="NH32" s="25"/>
      <c r="NI32" s="25"/>
      <c r="NJ32" s="25"/>
      <c r="NK32" s="3">
        <f t="shared" si="284"/>
        <v>0</v>
      </c>
      <c r="NL32" s="3">
        <f t="shared" si="285"/>
        <v>0</v>
      </c>
      <c r="NM32" s="3">
        <f t="shared" si="286"/>
        <v>0</v>
      </c>
      <c r="NN32" s="3">
        <f t="shared" si="287"/>
        <v>0</v>
      </c>
      <c r="NO32" s="3">
        <f t="shared" si="288"/>
        <v>0</v>
      </c>
      <c r="NP32" s="3">
        <f t="shared" si="289"/>
        <v>0</v>
      </c>
      <c r="NQ32" s="3">
        <f t="shared" si="290"/>
        <v>0</v>
      </c>
      <c r="NR32" s="3">
        <f t="shared" si="291"/>
        <v>0</v>
      </c>
      <c r="NS32" s="3">
        <f t="shared" si="292"/>
        <v>0</v>
      </c>
      <c r="NT32" s="3">
        <f t="shared" si="293"/>
        <v>0</v>
      </c>
      <c r="NU32" s="3">
        <f t="shared" si="294"/>
        <v>0</v>
      </c>
      <c r="NV32" s="3">
        <f t="shared" si="295"/>
        <v>0</v>
      </c>
      <c r="NW32" s="3">
        <f t="shared" si="296"/>
        <v>0</v>
      </c>
      <c r="NX32" s="3">
        <f t="shared" si="297"/>
        <v>0</v>
      </c>
      <c r="NY32" s="3">
        <f t="shared" si="298"/>
        <v>0</v>
      </c>
      <c r="NZ32" s="3">
        <f t="shared" si="299"/>
        <v>0</v>
      </c>
      <c r="OA32" s="3">
        <f t="shared" si="300"/>
        <v>0</v>
      </c>
      <c r="OB32" s="3">
        <f t="shared" si="301"/>
        <v>0</v>
      </c>
      <c r="OC32" s="3">
        <f t="shared" si="302"/>
        <v>0</v>
      </c>
      <c r="OD32" s="3">
        <f t="shared" si="303"/>
        <v>0</v>
      </c>
      <c r="OE32" s="3">
        <f t="shared" si="304"/>
        <v>0</v>
      </c>
      <c r="OF32" s="3">
        <f t="shared" si="305"/>
        <v>0</v>
      </c>
      <c r="OG32" s="3">
        <f t="shared" si="306"/>
        <v>0</v>
      </c>
      <c r="OH32" s="3">
        <f t="shared" si="307"/>
        <v>0</v>
      </c>
      <c r="OI32" s="3">
        <f t="shared" si="308"/>
        <v>0</v>
      </c>
      <c r="OJ32" s="3">
        <f t="shared" si="309"/>
        <v>0</v>
      </c>
      <c r="OK32" s="3">
        <f t="shared" si="310"/>
        <v>0</v>
      </c>
      <c r="OL32" s="3">
        <f t="shared" si="311"/>
        <v>0</v>
      </c>
      <c r="OM32" s="3">
        <f t="shared" si="312"/>
        <v>0</v>
      </c>
      <c r="ON32" s="3">
        <f t="shared" si="313"/>
        <v>0</v>
      </c>
      <c r="OO32" s="7">
        <f t="shared" si="314"/>
        <v>0</v>
      </c>
      <c r="OP32" s="7">
        <f t="shared" si="315"/>
        <v>0</v>
      </c>
      <c r="OQ32" s="7">
        <f t="shared" si="316"/>
        <v>0</v>
      </c>
      <c r="OR32" s="7">
        <f t="shared" si="317"/>
        <v>0</v>
      </c>
      <c r="OS32" s="7">
        <f t="shared" si="318"/>
        <v>0</v>
      </c>
      <c r="OT32" s="7">
        <f t="shared" si="319"/>
        <v>0</v>
      </c>
      <c r="OU32" s="7">
        <f t="shared" si="320"/>
        <v>0</v>
      </c>
      <c r="OV32" s="7">
        <f t="shared" si="321"/>
        <v>0</v>
      </c>
      <c r="OW32" s="7">
        <f t="shared" si="322"/>
        <v>0</v>
      </c>
      <c r="OX32" s="7">
        <f t="shared" si="323"/>
        <v>0</v>
      </c>
      <c r="OY32" s="7">
        <f t="shared" si="324"/>
        <v>0</v>
      </c>
      <c r="OZ32" s="7">
        <f t="shared" si="325"/>
        <v>0</v>
      </c>
      <c r="PA32" s="7">
        <f t="shared" si="326"/>
        <v>0</v>
      </c>
      <c r="PB32" s="7">
        <f t="shared" si="327"/>
        <v>0</v>
      </c>
      <c r="PC32" s="7">
        <f t="shared" si="328"/>
        <v>0</v>
      </c>
      <c r="PD32" s="7">
        <f t="shared" si="329"/>
        <v>0</v>
      </c>
      <c r="PE32" s="7">
        <f t="shared" si="330"/>
        <v>0</v>
      </c>
      <c r="PF32" s="7">
        <f t="shared" si="331"/>
        <v>0</v>
      </c>
      <c r="PG32" s="7">
        <f t="shared" si="332"/>
        <v>0</v>
      </c>
      <c r="PH32" s="7">
        <f t="shared" si="333"/>
        <v>0</v>
      </c>
      <c r="PI32" s="8" t="e">
        <f t="shared" si="334"/>
        <v>#DIV/0!</v>
      </c>
      <c r="PJ32" s="10" t="e">
        <f t="shared" si="335"/>
        <v>#DIV/0!</v>
      </c>
      <c r="PK32" s="10"/>
      <c r="PL32" s="13" t="e">
        <f t="shared" si="561"/>
        <v>#DIV/0!</v>
      </c>
      <c r="PM32" s="14" t="e">
        <f t="shared" si="337"/>
        <v>#DIV/0!</v>
      </c>
      <c r="PN32" s="14" t="e">
        <f t="shared" si="338"/>
        <v>#DIV/0!</v>
      </c>
      <c r="PO32" s="15" t="e">
        <f t="shared" si="339"/>
        <v>#DIV/0!</v>
      </c>
      <c r="PP32" s="30">
        <f t="shared" si="564"/>
        <v>6</v>
      </c>
      <c r="PQ32" s="30">
        <f t="shared" si="341"/>
        <v>0</v>
      </c>
      <c r="PR32" s="5"/>
      <c r="PS32" s="21" t="e">
        <f t="shared" si="558"/>
        <v>#N/A</v>
      </c>
      <c r="PT32" s="25"/>
      <c r="PU32" s="25"/>
      <c r="PV32" s="25"/>
      <c r="PW32" s="25"/>
      <c r="PX32" s="25"/>
      <c r="PY32" s="25"/>
      <c r="PZ32" s="3">
        <f t="shared" si="342"/>
        <v>0</v>
      </c>
      <c r="QA32" s="3">
        <f t="shared" si="343"/>
        <v>0</v>
      </c>
      <c r="QB32" s="3">
        <f t="shared" si="344"/>
        <v>0</v>
      </c>
      <c r="QC32" s="3">
        <f t="shared" si="345"/>
        <v>0</v>
      </c>
      <c r="QD32" s="3">
        <f t="shared" si="346"/>
        <v>0</v>
      </c>
      <c r="QE32" s="3">
        <f t="shared" si="347"/>
        <v>0</v>
      </c>
      <c r="QF32" s="3">
        <f t="shared" si="348"/>
        <v>0</v>
      </c>
      <c r="QG32" s="3">
        <f t="shared" si="349"/>
        <v>0</v>
      </c>
      <c r="QH32" s="3">
        <f t="shared" si="350"/>
        <v>0</v>
      </c>
      <c r="QI32" s="3">
        <f t="shared" si="351"/>
        <v>0</v>
      </c>
      <c r="QJ32" s="3">
        <f t="shared" si="352"/>
        <v>0</v>
      </c>
      <c r="QK32" s="3">
        <f t="shared" si="353"/>
        <v>0</v>
      </c>
      <c r="QL32" s="3">
        <f t="shared" si="354"/>
        <v>0</v>
      </c>
      <c r="QM32" s="3">
        <f t="shared" si="355"/>
        <v>0</v>
      </c>
      <c r="QN32" s="3">
        <f t="shared" si="356"/>
        <v>0</v>
      </c>
      <c r="QO32" s="3">
        <f t="shared" si="357"/>
        <v>0</v>
      </c>
      <c r="QP32" s="3">
        <f t="shared" si="358"/>
        <v>0</v>
      </c>
      <c r="QQ32" s="3">
        <f t="shared" si="359"/>
        <v>0</v>
      </c>
      <c r="QR32" s="3">
        <f t="shared" si="360"/>
        <v>0</v>
      </c>
      <c r="QS32" s="3">
        <f t="shared" si="361"/>
        <v>0</v>
      </c>
      <c r="QT32" s="3">
        <f t="shared" si="362"/>
        <v>0</v>
      </c>
      <c r="QU32" s="3">
        <f t="shared" si="363"/>
        <v>0</v>
      </c>
      <c r="QV32" s="3">
        <f t="shared" si="364"/>
        <v>0</v>
      </c>
      <c r="QW32" s="3">
        <f t="shared" si="365"/>
        <v>0</v>
      </c>
      <c r="QX32" s="3">
        <f t="shared" si="366"/>
        <v>0</v>
      </c>
      <c r="QY32" s="3">
        <f t="shared" si="367"/>
        <v>0</v>
      </c>
      <c r="QZ32" s="3">
        <f t="shared" si="368"/>
        <v>0</v>
      </c>
      <c r="RA32" s="3">
        <f t="shared" si="369"/>
        <v>0</v>
      </c>
      <c r="RB32" s="3">
        <f t="shared" si="370"/>
        <v>0</v>
      </c>
      <c r="RC32" s="3">
        <f t="shared" si="371"/>
        <v>0</v>
      </c>
      <c r="RD32" s="12" t="e">
        <f t="shared" si="5"/>
        <v>#DIV/0!</v>
      </c>
      <c r="RE32" s="10" t="e">
        <f t="shared" si="372"/>
        <v>#DIV/0!</v>
      </c>
      <c r="RF32" s="13" t="e">
        <f t="shared" si="373"/>
        <v>#DIV/0!</v>
      </c>
      <c r="RG32" s="14" t="e">
        <f t="shared" si="374"/>
        <v>#DIV/0!</v>
      </c>
      <c r="RH32" s="14" t="e">
        <f t="shared" si="375"/>
        <v>#DIV/0!</v>
      </c>
      <c r="RI32" s="15" t="e">
        <f t="shared" si="376"/>
        <v>#DIV/0!</v>
      </c>
      <c r="RJ32" s="21" t="e">
        <f t="shared" si="377"/>
        <v>#N/A</v>
      </c>
      <c r="RK32" s="30">
        <f t="shared" si="378"/>
        <v>6</v>
      </c>
      <c r="RL32" s="30">
        <f t="shared" si="379"/>
        <v>0</v>
      </c>
      <c r="RM32" s="5"/>
      <c r="RN32" s="25"/>
      <c r="RO32" s="25"/>
      <c r="RP32" s="25"/>
      <c r="RQ32" s="25"/>
      <c r="RR32" s="25"/>
      <c r="RS32" s="25"/>
      <c r="RT32" s="3">
        <f t="shared" si="380"/>
        <v>0</v>
      </c>
      <c r="RU32" s="3">
        <f t="shared" si="381"/>
        <v>0</v>
      </c>
      <c r="RV32" s="3">
        <f t="shared" si="382"/>
        <v>0</v>
      </c>
      <c r="RW32" s="3">
        <f t="shared" si="383"/>
        <v>0</v>
      </c>
      <c r="RX32" s="3">
        <f t="shared" si="384"/>
        <v>0</v>
      </c>
      <c r="RY32" s="3">
        <f t="shared" si="385"/>
        <v>0</v>
      </c>
      <c r="RZ32" s="3">
        <f t="shared" si="386"/>
        <v>0</v>
      </c>
      <c r="SA32" s="3">
        <f t="shared" si="387"/>
        <v>0</v>
      </c>
      <c r="SB32" s="3">
        <f t="shared" si="388"/>
        <v>0</v>
      </c>
      <c r="SC32" s="3">
        <f t="shared" si="389"/>
        <v>0</v>
      </c>
      <c r="SD32" s="3">
        <f t="shared" si="390"/>
        <v>0</v>
      </c>
      <c r="SE32" s="3">
        <f t="shared" si="391"/>
        <v>0</v>
      </c>
      <c r="SF32" s="3">
        <f t="shared" si="392"/>
        <v>0</v>
      </c>
      <c r="SG32" s="3">
        <f t="shared" si="393"/>
        <v>0</v>
      </c>
      <c r="SH32" s="3">
        <f t="shared" si="394"/>
        <v>0</v>
      </c>
      <c r="SI32" s="3">
        <f t="shared" si="395"/>
        <v>0</v>
      </c>
      <c r="SJ32" s="3">
        <f t="shared" si="396"/>
        <v>0</v>
      </c>
      <c r="SK32" s="3">
        <f t="shared" si="397"/>
        <v>0</v>
      </c>
      <c r="SL32" s="3">
        <f t="shared" si="398"/>
        <v>0</v>
      </c>
      <c r="SM32" s="3">
        <f t="shared" si="399"/>
        <v>0</v>
      </c>
      <c r="SN32" s="3">
        <f t="shared" si="400"/>
        <v>0</v>
      </c>
      <c r="SO32" s="3">
        <f t="shared" si="401"/>
        <v>0</v>
      </c>
      <c r="SP32" s="3">
        <f t="shared" si="402"/>
        <v>0</v>
      </c>
      <c r="SQ32" s="3">
        <f t="shared" si="403"/>
        <v>0</v>
      </c>
      <c r="SR32" s="3">
        <f t="shared" si="404"/>
        <v>0</v>
      </c>
      <c r="SS32" s="3">
        <f t="shared" si="405"/>
        <v>0</v>
      </c>
      <c r="ST32" s="3">
        <f t="shared" si="406"/>
        <v>0</v>
      </c>
      <c r="SU32" s="3">
        <f t="shared" si="407"/>
        <v>0</v>
      </c>
      <c r="SV32" s="3">
        <f t="shared" si="408"/>
        <v>0</v>
      </c>
      <c r="SW32" s="3">
        <f t="shared" si="409"/>
        <v>0</v>
      </c>
      <c r="SX32" s="12" t="e">
        <f t="shared" si="6"/>
        <v>#DIV/0!</v>
      </c>
      <c r="SY32" s="10" t="e">
        <f t="shared" si="410"/>
        <v>#DIV/0!</v>
      </c>
      <c r="SZ32" s="13" t="e">
        <f t="shared" si="411"/>
        <v>#DIV/0!</v>
      </c>
      <c r="TA32" s="14" t="e">
        <f t="shared" si="412"/>
        <v>#DIV/0!</v>
      </c>
      <c r="TB32" s="14" t="e">
        <f t="shared" si="413"/>
        <v>#DIV/0!</v>
      </c>
      <c r="TC32" s="15" t="e">
        <f t="shared" si="414"/>
        <v>#DIV/0!</v>
      </c>
      <c r="TD32" s="21" t="e">
        <f t="shared" si="415"/>
        <v>#N/A</v>
      </c>
      <c r="TE32" s="30" t="e">
        <f>COUNTBLANK(#REF!)</f>
        <v>#REF!</v>
      </c>
      <c r="TF32" s="30" t="e">
        <f t="shared" si="416"/>
        <v>#REF!</v>
      </c>
      <c r="TG32" s="5"/>
      <c r="TH32" s="70"/>
      <c r="TI32" s="2" t="e">
        <f>COUNTBLANK(#REF!)</f>
        <v>#REF!</v>
      </c>
      <c r="TJ32" s="2" t="e">
        <f t="shared" si="417"/>
        <v>#REF!</v>
      </c>
      <c r="TK32" s="49">
        <v>25</v>
      </c>
      <c r="TL32" s="117">
        <f>'LISTA DE ESTUDIANTES Y ASISTENC'!CWA29</f>
        <v>0</v>
      </c>
      <c r="TM32" s="48">
        <f>'LISTA DE ESTUDIANTES Y ASISTENC'!CWB29:CWB29</f>
        <v>0</v>
      </c>
      <c r="TN32" s="2" t="e">
        <f>COUNTBLANK(#REF!)</f>
        <v>#REF!</v>
      </c>
      <c r="TO32" s="2" t="e">
        <f t="shared" si="418"/>
        <v>#REF!</v>
      </c>
      <c r="TP32" s="49">
        <v>25</v>
      </c>
      <c r="TQ32" s="117">
        <f>'LISTA DE ESTUDIANTES Y ASISTENC'!DPI29</f>
        <v>0</v>
      </c>
      <c r="TR32" s="48">
        <f>'LISTA DE ESTUDIANTES Y ASISTENC'!DPK29:DPK29</f>
        <v>0</v>
      </c>
      <c r="TS32" s="145"/>
      <c r="TT32" s="2">
        <f t="shared" si="419"/>
        <v>10</v>
      </c>
      <c r="TU32" s="2">
        <f t="shared" si="420"/>
        <v>0</v>
      </c>
      <c r="TV32" s="49">
        <v>25</v>
      </c>
      <c r="TW32" s="117">
        <f>'LISTA DE ESTUDIANTES Y ASISTENC'!EOJ29</f>
        <v>0</v>
      </c>
      <c r="TX32" s="48">
        <f>'LISTA DE ESTUDIANTES Y ASISTENC'!EOL29:EOL29</f>
        <v>0</v>
      </c>
      <c r="TY32" s="32"/>
      <c r="TZ32" s="25"/>
      <c r="UA32" s="25"/>
      <c r="UB32" s="25"/>
      <c r="UC32" s="25"/>
      <c r="UD32" s="25"/>
      <c r="UE32" s="25"/>
      <c r="UF32" s="25"/>
      <c r="UG32" s="25"/>
      <c r="UH32" s="25"/>
      <c r="UI32" s="3">
        <f t="shared" si="421"/>
        <v>0</v>
      </c>
      <c r="UJ32" s="3">
        <f t="shared" si="422"/>
        <v>0</v>
      </c>
      <c r="UK32" s="3">
        <f t="shared" si="423"/>
        <v>0</v>
      </c>
      <c r="UL32" s="3">
        <f t="shared" si="424"/>
        <v>0</v>
      </c>
      <c r="UM32" s="3">
        <f t="shared" si="425"/>
        <v>0</v>
      </c>
      <c r="UN32" s="3">
        <f t="shared" si="426"/>
        <v>0</v>
      </c>
      <c r="UO32" s="3">
        <f t="shared" si="427"/>
        <v>0</v>
      </c>
      <c r="UP32" s="3">
        <f t="shared" si="428"/>
        <v>0</v>
      </c>
      <c r="UQ32" s="3">
        <f t="shared" si="429"/>
        <v>0</v>
      </c>
      <c r="UR32" s="3">
        <f t="shared" si="430"/>
        <v>0</v>
      </c>
      <c r="US32" s="3">
        <f t="shared" si="431"/>
        <v>0</v>
      </c>
      <c r="UT32" s="3">
        <f t="shared" si="432"/>
        <v>0</v>
      </c>
      <c r="UU32" s="3">
        <f t="shared" si="433"/>
        <v>0</v>
      </c>
      <c r="UV32" s="3">
        <f t="shared" si="434"/>
        <v>0</v>
      </c>
      <c r="UW32" s="3">
        <f t="shared" si="435"/>
        <v>0</v>
      </c>
      <c r="UX32" s="3">
        <f t="shared" si="436"/>
        <v>0</v>
      </c>
      <c r="UY32" s="3">
        <f t="shared" si="437"/>
        <v>0</v>
      </c>
      <c r="UZ32" s="3">
        <f t="shared" si="438"/>
        <v>0</v>
      </c>
      <c r="VA32" s="3">
        <f t="shared" si="439"/>
        <v>0</v>
      </c>
      <c r="VB32" s="3">
        <f t="shared" si="440"/>
        <v>0</v>
      </c>
      <c r="VC32" s="3">
        <f t="shared" si="441"/>
        <v>0</v>
      </c>
      <c r="VD32" s="3">
        <f t="shared" si="442"/>
        <v>0</v>
      </c>
      <c r="VE32" s="3">
        <f t="shared" si="443"/>
        <v>0</v>
      </c>
      <c r="VF32" s="3">
        <f t="shared" si="444"/>
        <v>0</v>
      </c>
      <c r="VG32" s="3">
        <f t="shared" si="445"/>
        <v>0</v>
      </c>
      <c r="VH32" s="3">
        <f t="shared" si="446"/>
        <v>0</v>
      </c>
      <c r="VI32" s="3">
        <f t="shared" si="447"/>
        <v>0</v>
      </c>
      <c r="VJ32" s="3">
        <f t="shared" si="448"/>
        <v>0</v>
      </c>
      <c r="VK32" s="3">
        <f t="shared" si="449"/>
        <v>0</v>
      </c>
      <c r="VL32" s="3">
        <f t="shared" si="450"/>
        <v>0</v>
      </c>
      <c r="VM32" s="7">
        <f t="shared" si="451"/>
        <v>0</v>
      </c>
      <c r="VN32" s="7">
        <f t="shared" si="452"/>
        <v>0</v>
      </c>
      <c r="VO32" s="7">
        <f t="shared" si="453"/>
        <v>0</v>
      </c>
      <c r="VP32" s="7">
        <f t="shared" si="454"/>
        <v>0</v>
      </c>
      <c r="VQ32" s="7">
        <f t="shared" si="455"/>
        <v>0</v>
      </c>
      <c r="VR32" s="7">
        <f t="shared" si="456"/>
        <v>0</v>
      </c>
      <c r="VS32" s="7">
        <f t="shared" si="457"/>
        <v>0</v>
      </c>
      <c r="VT32" s="7">
        <f t="shared" si="458"/>
        <v>0</v>
      </c>
      <c r="VU32" s="7">
        <f t="shared" si="459"/>
        <v>0</v>
      </c>
      <c r="VV32" s="7">
        <f t="shared" si="460"/>
        <v>0</v>
      </c>
      <c r="VW32" s="7">
        <f t="shared" si="461"/>
        <v>0</v>
      </c>
      <c r="VX32" s="7">
        <f t="shared" si="462"/>
        <v>0</v>
      </c>
      <c r="VY32" s="7">
        <f t="shared" si="463"/>
        <v>0</v>
      </c>
      <c r="VZ32" s="7">
        <f t="shared" si="464"/>
        <v>0</v>
      </c>
      <c r="WA32" s="7">
        <f t="shared" si="465"/>
        <v>0</v>
      </c>
      <c r="WB32" s="7">
        <f t="shared" si="466"/>
        <v>0</v>
      </c>
      <c r="WC32" s="7">
        <f t="shared" si="467"/>
        <v>0</v>
      </c>
      <c r="WD32" s="7">
        <f t="shared" si="468"/>
        <v>0</v>
      </c>
      <c r="WE32" s="7">
        <f t="shared" si="469"/>
        <v>0</v>
      </c>
      <c r="WF32" s="7">
        <f t="shared" si="470"/>
        <v>0</v>
      </c>
      <c r="WG32" s="8" t="e">
        <f t="shared" si="471"/>
        <v>#DIV/0!</v>
      </c>
      <c r="WH32" s="10" t="e">
        <f t="shared" si="472"/>
        <v>#DIV/0!</v>
      </c>
      <c r="WI32" s="10"/>
      <c r="WJ32" s="13" t="e">
        <f t="shared" si="562"/>
        <v>#DIV/0!</v>
      </c>
      <c r="WK32" s="14" t="e">
        <f t="shared" si="474"/>
        <v>#DIV/0!</v>
      </c>
      <c r="WL32" s="14" t="e">
        <f t="shared" si="475"/>
        <v>#DIV/0!</v>
      </c>
      <c r="WM32" s="15" t="e">
        <f t="shared" si="476"/>
        <v>#DIV/0!</v>
      </c>
      <c r="WN32" s="30">
        <f t="shared" si="565"/>
        <v>6</v>
      </c>
      <c r="WO32" s="30">
        <f t="shared" si="478"/>
        <v>0</v>
      </c>
      <c r="WP32" s="5"/>
      <c r="WQ32" s="21" t="e">
        <f t="shared" si="559"/>
        <v>#N/A</v>
      </c>
      <c r="WR32" s="25"/>
      <c r="WS32" s="25"/>
      <c r="WT32" s="25"/>
      <c r="WU32" s="25"/>
      <c r="WV32" s="25"/>
      <c r="WW32" s="25"/>
      <c r="WX32" s="3">
        <f t="shared" si="479"/>
        <v>0</v>
      </c>
      <c r="WY32" s="3">
        <f t="shared" si="480"/>
        <v>0</v>
      </c>
      <c r="WZ32" s="3">
        <f t="shared" si="481"/>
        <v>0</v>
      </c>
      <c r="XA32" s="3">
        <f t="shared" si="482"/>
        <v>0</v>
      </c>
      <c r="XB32" s="3">
        <f t="shared" si="483"/>
        <v>0</v>
      </c>
      <c r="XC32" s="3">
        <f t="shared" si="484"/>
        <v>0</v>
      </c>
      <c r="XD32" s="3">
        <f t="shared" si="485"/>
        <v>0</v>
      </c>
      <c r="XE32" s="3">
        <f t="shared" si="486"/>
        <v>0</v>
      </c>
      <c r="XF32" s="3">
        <f t="shared" si="487"/>
        <v>0</v>
      </c>
      <c r="XG32" s="3">
        <f t="shared" si="488"/>
        <v>0</v>
      </c>
      <c r="XH32" s="3">
        <f t="shared" si="489"/>
        <v>0</v>
      </c>
      <c r="XI32" s="3">
        <f t="shared" si="490"/>
        <v>0</v>
      </c>
      <c r="XJ32" s="3">
        <f t="shared" si="491"/>
        <v>0</v>
      </c>
      <c r="XK32" s="3">
        <f t="shared" si="492"/>
        <v>0</v>
      </c>
      <c r="XL32" s="3">
        <f t="shared" si="493"/>
        <v>0</v>
      </c>
      <c r="XM32" s="3">
        <f t="shared" si="494"/>
        <v>0</v>
      </c>
      <c r="XN32" s="3">
        <f t="shared" si="495"/>
        <v>0</v>
      </c>
      <c r="XO32" s="3">
        <f t="shared" si="496"/>
        <v>0</v>
      </c>
      <c r="XP32" s="3">
        <f t="shared" si="497"/>
        <v>0</v>
      </c>
      <c r="XQ32" s="3">
        <f t="shared" si="498"/>
        <v>0</v>
      </c>
      <c r="XR32" s="3">
        <f t="shared" si="499"/>
        <v>0</v>
      </c>
      <c r="XS32" s="3">
        <f t="shared" si="500"/>
        <v>0</v>
      </c>
      <c r="XT32" s="3">
        <f t="shared" si="501"/>
        <v>0</v>
      </c>
      <c r="XU32" s="3">
        <f t="shared" si="502"/>
        <v>0</v>
      </c>
      <c r="XV32" s="3">
        <f t="shared" si="503"/>
        <v>0</v>
      </c>
      <c r="XW32" s="3">
        <f t="shared" si="504"/>
        <v>0</v>
      </c>
      <c r="XX32" s="3">
        <f t="shared" si="505"/>
        <v>0</v>
      </c>
      <c r="XY32" s="3">
        <f t="shared" si="506"/>
        <v>0</v>
      </c>
      <c r="XZ32" s="3">
        <f t="shared" si="507"/>
        <v>0</v>
      </c>
      <c r="YA32" s="3">
        <f t="shared" si="508"/>
        <v>0</v>
      </c>
      <c r="YB32" s="12" t="e">
        <f t="shared" si="7"/>
        <v>#DIV/0!</v>
      </c>
      <c r="YC32" s="10" t="e">
        <f t="shared" si="509"/>
        <v>#DIV/0!</v>
      </c>
      <c r="YD32" s="13" t="e">
        <f t="shared" si="510"/>
        <v>#DIV/0!</v>
      </c>
      <c r="YE32" s="14" t="e">
        <f t="shared" si="511"/>
        <v>#DIV/0!</v>
      </c>
      <c r="YF32" s="14" t="e">
        <f t="shared" si="512"/>
        <v>#DIV/0!</v>
      </c>
      <c r="YG32" s="15" t="e">
        <f t="shared" si="513"/>
        <v>#DIV/0!</v>
      </c>
      <c r="YH32" s="21" t="e">
        <f t="shared" si="514"/>
        <v>#N/A</v>
      </c>
      <c r="YI32" s="30">
        <f t="shared" si="515"/>
        <v>6</v>
      </c>
      <c r="YJ32" s="30">
        <f t="shared" si="516"/>
        <v>0</v>
      </c>
      <c r="YK32" s="5"/>
      <c r="YL32" s="25"/>
      <c r="YM32" s="25"/>
      <c r="YN32" s="25"/>
      <c r="YO32" s="25"/>
      <c r="YP32" s="25"/>
      <c r="YQ32" s="25"/>
      <c r="YR32" s="3">
        <f t="shared" si="517"/>
        <v>0</v>
      </c>
      <c r="YS32" s="3">
        <f t="shared" si="518"/>
        <v>0</v>
      </c>
      <c r="YT32" s="3">
        <f t="shared" si="519"/>
        <v>0</v>
      </c>
      <c r="YU32" s="3">
        <f t="shared" si="520"/>
        <v>0</v>
      </c>
      <c r="YV32" s="3">
        <f t="shared" si="521"/>
        <v>0</v>
      </c>
      <c r="YW32" s="3">
        <f t="shared" si="522"/>
        <v>0</v>
      </c>
      <c r="YX32" s="3">
        <f t="shared" si="523"/>
        <v>0</v>
      </c>
      <c r="YY32" s="3">
        <f t="shared" si="524"/>
        <v>0</v>
      </c>
      <c r="YZ32" s="3">
        <f t="shared" si="525"/>
        <v>0</v>
      </c>
      <c r="ZA32" s="3">
        <f t="shared" si="526"/>
        <v>0</v>
      </c>
      <c r="ZB32" s="3">
        <f t="shared" si="527"/>
        <v>0</v>
      </c>
      <c r="ZC32" s="3">
        <f t="shared" si="528"/>
        <v>0</v>
      </c>
      <c r="ZD32" s="3">
        <f t="shared" si="529"/>
        <v>0</v>
      </c>
      <c r="ZE32" s="3">
        <f t="shared" si="530"/>
        <v>0</v>
      </c>
      <c r="ZF32" s="3">
        <f t="shared" si="531"/>
        <v>0</v>
      </c>
      <c r="ZG32" s="3">
        <f t="shared" si="532"/>
        <v>0</v>
      </c>
      <c r="ZH32" s="3">
        <f t="shared" si="533"/>
        <v>0</v>
      </c>
      <c r="ZI32" s="3">
        <f t="shared" si="534"/>
        <v>0</v>
      </c>
      <c r="ZJ32" s="3">
        <f t="shared" si="535"/>
        <v>0</v>
      </c>
      <c r="ZK32" s="3">
        <f t="shared" si="536"/>
        <v>0</v>
      </c>
      <c r="ZL32" s="3">
        <f t="shared" si="537"/>
        <v>0</v>
      </c>
      <c r="ZM32" s="3">
        <f t="shared" si="538"/>
        <v>0</v>
      </c>
      <c r="ZN32" s="3">
        <f t="shared" si="539"/>
        <v>0</v>
      </c>
      <c r="ZO32" s="3">
        <f t="shared" si="540"/>
        <v>0</v>
      </c>
      <c r="ZP32" s="3">
        <f t="shared" si="541"/>
        <v>0</v>
      </c>
      <c r="ZQ32" s="3">
        <f t="shared" si="542"/>
        <v>0</v>
      </c>
      <c r="ZR32" s="3">
        <f t="shared" si="543"/>
        <v>0</v>
      </c>
      <c r="ZS32" s="3">
        <f t="shared" si="544"/>
        <v>0</v>
      </c>
      <c r="ZT32" s="3">
        <f t="shared" si="545"/>
        <v>0</v>
      </c>
      <c r="ZU32" s="3">
        <f t="shared" si="546"/>
        <v>0</v>
      </c>
      <c r="ZV32" s="12" t="e">
        <f t="shared" si="8"/>
        <v>#DIV/0!</v>
      </c>
      <c r="ZW32" s="10" t="e">
        <f t="shared" si="547"/>
        <v>#DIV/0!</v>
      </c>
      <c r="ZX32" s="13" t="e">
        <f t="shared" si="548"/>
        <v>#DIV/0!</v>
      </c>
      <c r="ZY32" s="14" t="e">
        <f t="shared" si="549"/>
        <v>#DIV/0!</v>
      </c>
      <c r="ZZ32" s="14" t="e">
        <f t="shared" si="550"/>
        <v>#DIV/0!</v>
      </c>
      <c r="AAA32" s="15" t="e">
        <f t="shared" si="551"/>
        <v>#DIV/0!</v>
      </c>
      <c r="AAB32" s="21" t="e">
        <f t="shared" si="552"/>
        <v>#N/A</v>
      </c>
      <c r="AAC32" s="30" t="e">
        <f>COUNTBLANK(#REF!)</f>
        <v>#REF!</v>
      </c>
      <c r="AAD32" s="30" t="e">
        <f t="shared" si="553"/>
        <v>#REF!</v>
      </c>
      <c r="AAE32" s="5"/>
      <c r="AAF32" s="70"/>
      <c r="AAG32" s="2" t="e">
        <f>COUNTBLANK(#REF!)</f>
        <v>#REF!</v>
      </c>
      <c r="AAH32" s="2" t="e">
        <f t="shared" si="554"/>
        <v>#REF!</v>
      </c>
      <c r="AAI32" s="49">
        <v>25</v>
      </c>
      <c r="AAJ32" s="117">
        <f>'LISTA DE ESTUDIANTES Y ASISTENC'!EUX29</f>
        <v>0</v>
      </c>
      <c r="AAK32" s="48">
        <f>'LISTA DE ESTUDIANTES Y ASISTENC'!EUY29:EUY29</f>
        <v>0</v>
      </c>
      <c r="AAL32" s="2" t="e">
        <f>COUNTBLANK(#REF!)</f>
        <v>#REF!</v>
      </c>
      <c r="AAM32" s="2" t="e">
        <f t="shared" si="555"/>
        <v>#REF!</v>
      </c>
      <c r="AAN32" s="49">
        <v>25</v>
      </c>
      <c r="AAO32" s="117">
        <f>'LISTA DE ESTUDIANTES Y ASISTENC'!FOF29</f>
        <v>0</v>
      </c>
      <c r="AAP32" s="48">
        <f>'LISTA DE ESTUDIANTES Y ASISTENC'!FOH29:FOH29</f>
        <v>0</v>
      </c>
      <c r="AAQ32" s="145"/>
    </row>
    <row r="33" spans="1:719" x14ac:dyDescent="0.25">
      <c r="A33" s="2">
        <f t="shared" si="9"/>
        <v>10</v>
      </c>
      <c r="B33" s="2">
        <f t="shared" si="10"/>
        <v>0</v>
      </c>
      <c r="C33" s="49">
        <v>26</v>
      </c>
      <c r="D33" s="48"/>
      <c r="E33" s="32"/>
      <c r="F33" s="25"/>
      <c r="G33" s="25"/>
      <c r="H33" s="25"/>
      <c r="I33" s="25"/>
      <c r="J33" s="25"/>
      <c r="K33" s="25"/>
      <c r="L33" s="25"/>
      <c r="M33" s="25"/>
      <c r="N33" s="25"/>
      <c r="O33" s="3">
        <f t="shared" si="11"/>
        <v>0</v>
      </c>
      <c r="P33" s="3">
        <f t="shared" si="12"/>
        <v>0</v>
      </c>
      <c r="Q33" s="3">
        <f t="shared" si="13"/>
        <v>0</v>
      </c>
      <c r="R33" s="3">
        <f t="shared" si="14"/>
        <v>0</v>
      </c>
      <c r="S33" s="3">
        <f t="shared" si="15"/>
        <v>0</v>
      </c>
      <c r="T33" s="3">
        <f t="shared" si="16"/>
        <v>0</v>
      </c>
      <c r="U33" s="3">
        <f t="shared" si="17"/>
        <v>0</v>
      </c>
      <c r="V33" s="3">
        <f t="shared" si="18"/>
        <v>0</v>
      </c>
      <c r="W33" s="3">
        <f t="shared" si="19"/>
        <v>0</v>
      </c>
      <c r="X33" s="3">
        <f t="shared" si="20"/>
        <v>0</v>
      </c>
      <c r="Y33" s="3">
        <f t="shared" si="21"/>
        <v>0</v>
      </c>
      <c r="Z33" s="3">
        <f t="shared" si="22"/>
        <v>0</v>
      </c>
      <c r="AA33" s="3">
        <f t="shared" si="23"/>
        <v>0</v>
      </c>
      <c r="AB33" s="3">
        <f t="shared" si="24"/>
        <v>0</v>
      </c>
      <c r="AC33" s="3">
        <f t="shared" si="25"/>
        <v>0</v>
      </c>
      <c r="AD33" s="3">
        <f t="shared" si="26"/>
        <v>0</v>
      </c>
      <c r="AE33" s="3">
        <f t="shared" si="27"/>
        <v>0</v>
      </c>
      <c r="AF33" s="3">
        <f t="shared" si="28"/>
        <v>0</v>
      </c>
      <c r="AG33" s="3">
        <f t="shared" si="29"/>
        <v>0</v>
      </c>
      <c r="AH33" s="3">
        <f t="shared" si="30"/>
        <v>0</v>
      </c>
      <c r="AI33" s="3">
        <f t="shared" si="31"/>
        <v>0</v>
      </c>
      <c r="AJ33" s="3">
        <f t="shared" si="32"/>
        <v>0</v>
      </c>
      <c r="AK33" s="3">
        <f t="shared" si="33"/>
        <v>0</v>
      </c>
      <c r="AL33" s="3">
        <f t="shared" si="34"/>
        <v>0</v>
      </c>
      <c r="AM33" s="3">
        <f t="shared" si="35"/>
        <v>0</v>
      </c>
      <c r="AN33" s="3">
        <f t="shared" si="36"/>
        <v>0</v>
      </c>
      <c r="AO33" s="3">
        <f t="shared" si="37"/>
        <v>0</v>
      </c>
      <c r="AP33" s="3">
        <f t="shared" si="38"/>
        <v>0</v>
      </c>
      <c r="AQ33" s="3">
        <f t="shared" si="39"/>
        <v>0</v>
      </c>
      <c r="AR33" s="3">
        <f t="shared" si="40"/>
        <v>0</v>
      </c>
      <c r="AS33" s="7">
        <f t="shared" si="41"/>
        <v>0</v>
      </c>
      <c r="AT33" s="7">
        <f t="shared" si="42"/>
        <v>0</v>
      </c>
      <c r="AU33" s="7">
        <f t="shared" si="43"/>
        <v>0</v>
      </c>
      <c r="AV33" s="7">
        <f t="shared" si="44"/>
        <v>0</v>
      </c>
      <c r="AW33" s="7">
        <f t="shared" si="45"/>
        <v>0</v>
      </c>
      <c r="AX33" s="7">
        <f t="shared" si="46"/>
        <v>0</v>
      </c>
      <c r="AY33" s="7">
        <f t="shared" si="47"/>
        <v>0</v>
      </c>
      <c r="AZ33" s="7">
        <f t="shared" si="48"/>
        <v>0</v>
      </c>
      <c r="BA33" s="7">
        <f t="shared" si="49"/>
        <v>0</v>
      </c>
      <c r="BB33" s="7">
        <f t="shared" si="50"/>
        <v>0</v>
      </c>
      <c r="BC33" s="7">
        <f t="shared" si="51"/>
        <v>0</v>
      </c>
      <c r="BD33" s="7">
        <f t="shared" si="52"/>
        <v>0</v>
      </c>
      <c r="BE33" s="7">
        <f t="shared" si="53"/>
        <v>0</v>
      </c>
      <c r="BF33" s="7">
        <f t="shared" si="54"/>
        <v>0</v>
      </c>
      <c r="BG33" s="7">
        <f t="shared" si="55"/>
        <v>0</v>
      </c>
      <c r="BH33" s="7">
        <f t="shared" si="56"/>
        <v>0</v>
      </c>
      <c r="BI33" s="7">
        <f t="shared" si="57"/>
        <v>0</v>
      </c>
      <c r="BJ33" s="7">
        <f t="shared" si="58"/>
        <v>0</v>
      </c>
      <c r="BK33" s="7">
        <f t="shared" si="59"/>
        <v>0</v>
      </c>
      <c r="BL33" s="7">
        <f t="shared" si="60"/>
        <v>0</v>
      </c>
      <c r="BM33" s="8" t="e">
        <f t="shared" si="0"/>
        <v>#DIV/0!</v>
      </c>
      <c r="BN33" s="10" t="e">
        <f t="shared" si="61"/>
        <v>#DIV/0!</v>
      </c>
      <c r="BO33" s="10"/>
      <c r="BP33" s="13" t="e">
        <f t="shared" si="62"/>
        <v>#DIV/0!</v>
      </c>
      <c r="BQ33" s="14" t="e">
        <f t="shared" si="63"/>
        <v>#DIV/0!</v>
      </c>
      <c r="BR33" s="14" t="e">
        <f t="shared" si="64"/>
        <v>#DIV/0!</v>
      </c>
      <c r="BS33" s="15" t="e">
        <f t="shared" si="65"/>
        <v>#DIV/0!</v>
      </c>
      <c r="BT33" s="30">
        <f t="shared" si="66"/>
        <v>6</v>
      </c>
      <c r="BU33" s="30">
        <f t="shared" si="67"/>
        <v>0</v>
      </c>
      <c r="BV33" s="5"/>
      <c r="BW33" s="21" t="e">
        <f t="shared" si="556"/>
        <v>#N/A</v>
      </c>
      <c r="BX33" s="25"/>
      <c r="BY33" s="25"/>
      <c r="BZ33" s="25"/>
      <c r="CA33" s="25"/>
      <c r="CB33" s="25"/>
      <c r="CC33" s="25"/>
      <c r="CD33" s="3">
        <f t="shared" si="68"/>
        <v>0</v>
      </c>
      <c r="CE33" s="3">
        <f t="shared" si="69"/>
        <v>0</v>
      </c>
      <c r="CF33" s="3">
        <f t="shared" si="70"/>
        <v>0</v>
      </c>
      <c r="CG33" s="3">
        <f t="shared" si="71"/>
        <v>0</v>
      </c>
      <c r="CH33" s="3">
        <f t="shared" si="72"/>
        <v>0</v>
      </c>
      <c r="CI33" s="3">
        <f t="shared" si="73"/>
        <v>0</v>
      </c>
      <c r="CJ33" s="3">
        <f t="shared" si="74"/>
        <v>0</v>
      </c>
      <c r="CK33" s="3">
        <f t="shared" si="75"/>
        <v>0</v>
      </c>
      <c r="CL33" s="3">
        <f t="shared" si="76"/>
        <v>0</v>
      </c>
      <c r="CM33" s="3">
        <f t="shared" si="77"/>
        <v>0</v>
      </c>
      <c r="CN33" s="3">
        <f t="shared" si="78"/>
        <v>0</v>
      </c>
      <c r="CO33" s="3">
        <f t="shared" si="79"/>
        <v>0</v>
      </c>
      <c r="CP33" s="3">
        <f t="shared" si="80"/>
        <v>0</v>
      </c>
      <c r="CQ33" s="3">
        <f t="shared" si="81"/>
        <v>0</v>
      </c>
      <c r="CR33" s="3">
        <f t="shared" si="82"/>
        <v>0</v>
      </c>
      <c r="CS33" s="3">
        <f t="shared" si="83"/>
        <v>0</v>
      </c>
      <c r="CT33" s="3">
        <f t="shared" si="84"/>
        <v>0</v>
      </c>
      <c r="CU33" s="3">
        <f t="shared" si="85"/>
        <v>0</v>
      </c>
      <c r="CV33" s="3">
        <f t="shared" si="86"/>
        <v>0</v>
      </c>
      <c r="CW33" s="3">
        <f t="shared" si="87"/>
        <v>0</v>
      </c>
      <c r="CX33" s="3">
        <f t="shared" si="88"/>
        <v>0</v>
      </c>
      <c r="CY33" s="3">
        <f t="shared" si="89"/>
        <v>0</v>
      </c>
      <c r="CZ33" s="3">
        <f t="shared" si="90"/>
        <v>0</v>
      </c>
      <c r="DA33" s="3">
        <f t="shared" si="91"/>
        <v>0</v>
      </c>
      <c r="DB33" s="3">
        <f t="shared" si="92"/>
        <v>0</v>
      </c>
      <c r="DC33" s="3">
        <f t="shared" si="93"/>
        <v>0</v>
      </c>
      <c r="DD33" s="3">
        <f t="shared" si="94"/>
        <v>0</v>
      </c>
      <c r="DE33" s="3">
        <f t="shared" si="95"/>
        <v>0</v>
      </c>
      <c r="DF33" s="3">
        <f t="shared" si="96"/>
        <v>0</v>
      </c>
      <c r="DG33" s="3">
        <f t="shared" si="97"/>
        <v>0</v>
      </c>
      <c r="DH33" s="12" t="e">
        <f t="shared" si="1"/>
        <v>#DIV/0!</v>
      </c>
      <c r="DI33" s="10" t="e">
        <f t="shared" si="98"/>
        <v>#DIV/0!</v>
      </c>
      <c r="DJ33" s="13" t="e">
        <f t="shared" si="99"/>
        <v>#DIV/0!</v>
      </c>
      <c r="DK33" s="14" t="e">
        <f t="shared" si="100"/>
        <v>#DIV/0!</v>
      </c>
      <c r="DL33" s="14" t="e">
        <f t="shared" si="101"/>
        <v>#DIV/0!</v>
      </c>
      <c r="DM33" s="15" t="e">
        <f t="shared" si="102"/>
        <v>#DIV/0!</v>
      </c>
      <c r="DN33" s="21" t="e">
        <f t="shared" si="103"/>
        <v>#N/A</v>
      </c>
      <c r="DO33" s="30">
        <f t="shared" si="104"/>
        <v>6</v>
      </c>
      <c r="DP33" s="30">
        <f t="shared" si="105"/>
        <v>0</v>
      </c>
      <c r="DQ33" s="5"/>
      <c r="DR33" s="25"/>
      <c r="DS33" s="25"/>
      <c r="DT33" s="25"/>
      <c r="DU33" s="25"/>
      <c r="DV33" s="25"/>
      <c r="DW33" s="25"/>
      <c r="DX33" s="3">
        <f t="shared" si="106"/>
        <v>0</v>
      </c>
      <c r="DY33" s="3">
        <f t="shared" si="107"/>
        <v>0</v>
      </c>
      <c r="DZ33" s="3">
        <f t="shared" si="108"/>
        <v>0</v>
      </c>
      <c r="EA33" s="3">
        <f t="shared" si="109"/>
        <v>0</v>
      </c>
      <c r="EB33" s="3">
        <f t="shared" si="110"/>
        <v>0</v>
      </c>
      <c r="EC33" s="3">
        <f t="shared" si="111"/>
        <v>0</v>
      </c>
      <c r="ED33" s="3">
        <f t="shared" si="112"/>
        <v>0</v>
      </c>
      <c r="EE33" s="3">
        <f t="shared" si="113"/>
        <v>0</v>
      </c>
      <c r="EF33" s="3">
        <f t="shared" si="114"/>
        <v>0</v>
      </c>
      <c r="EG33" s="3">
        <f t="shared" si="115"/>
        <v>0</v>
      </c>
      <c r="EH33" s="3">
        <f t="shared" si="116"/>
        <v>0</v>
      </c>
      <c r="EI33" s="3">
        <f t="shared" si="117"/>
        <v>0</v>
      </c>
      <c r="EJ33" s="3">
        <f t="shared" si="118"/>
        <v>0</v>
      </c>
      <c r="EK33" s="3">
        <f t="shared" si="119"/>
        <v>0</v>
      </c>
      <c r="EL33" s="3">
        <f t="shared" si="120"/>
        <v>0</v>
      </c>
      <c r="EM33" s="3">
        <f t="shared" si="121"/>
        <v>0</v>
      </c>
      <c r="EN33" s="3">
        <f t="shared" si="122"/>
        <v>0</v>
      </c>
      <c r="EO33" s="3">
        <f t="shared" si="123"/>
        <v>0</v>
      </c>
      <c r="EP33" s="3">
        <f t="shared" si="124"/>
        <v>0</v>
      </c>
      <c r="EQ33" s="3">
        <f t="shared" si="125"/>
        <v>0</v>
      </c>
      <c r="ER33" s="3">
        <f t="shared" si="126"/>
        <v>0</v>
      </c>
      <c r="ES33" s="3">
        <f t="shared" si="127"/>
        <v>0</v>
      </c>
      <c r="ET33" s="3">
        <f t="shared" si="128"/>
        <v>0</v>
      </c>
      <c r="EU33" s="3">
        <f t="shared" si="129"/>
        <v>0</v>
      </c>
      <c r="EV33" s="3">
        <f t="shared" si="130"/>
        <v>0</v>
      </c>
      <c r="EW33" s="3">
        <f t="shared" si="131"/>
        <v>0</v>
      </c>
      <c r="EX33" s="3">
        <f t="shared" si="132"/>
        <v>0</v>
      </c>
      <c r="EY33" s="3">
        <f t="shared" si="133"/>
        <v>0</v>
      </c>
      <c r="EZ33" s="3">
        <f t="shared" si="134"/>
        <v>0</v>
      </c>
      <c r="FA33" s="3">
        <f t="shared" si="135"/>
        <v>0</v>
      </c>
      <c r="FB33" s="12" t="e">
        <f t="shared" si="2"/>
        <v>#DIV/0!</v>
      </c>
      <c r="FC33" s="10" t="e">
        <f t="shared" si="136"/>
        <v>#DIV/0!</v>
      </c>
      <c r="FD33" s="13" t="e">
        <f t="shared" si="137"/>
        <v>#DIV/0!</v>
      </c>
      <c r="FE33" s="14" t="e">
        <f t="shared" si="138"/>
        <v>#DIV/0!</v>
      </c>
      <c r="FF33" s="14" t="e">
        <f t="shared" si="139"/>
        <v>#DIV/0!</v>
      </c>
      <c r="FG33" s="15" t="e">
        <f t="shared" si="140"/>
        <v>#DIV/0!</v>
      </c>
      <c r="FH33" s="21" t="e">
        <f t="shared" si="141"/>
        <v>#N/A</v>
      </c>
      <c r="FI33" s="30" t="e">
        <f>COUNTBLANK(#REF!)</f>
        <v>#REF!</v>
      </c>
      <c r="FJ33" s="30" t="e">
        <f t="shared" si="142"/>
        <v>#REF!</v>
      </c>
      <c r="FK33" s="5"/>
      <c r="FL33" s="70"/>
      <c r="FM33" s="2" t="e">
        <f>COUNTBLANK(#REF!)</f>
        <v>#REF!</v>
      </c>
      <c r="FN33" s="2" t="e">
        <f t="shared" si="143"/>
        <v>#REF!</v>
      </c>
      <c r="FO33" s="49">
        <v>26</v>
      </c>
      <c r="FP33" s="117" t="e">
        <f>'LISTA DE ESTUDIANTES Y ASISTENC'!#REF!</f>
        <v>#REF!</v>
      </c>
      <c r="FQ33" s="48" t="e">
        <f>'LISTA DE ESTUDIANTES Y ASISTENC'!#REF!</f>
        <v>#REF!</v>
      </c>
      <c r="FR33" s="2" t="e">
        <f>COUNTBLANK(#REF!)</f>
        <v>#REF!</v>
      </c>
      <c r="FS33" s="2" t="e">
        <f t="shared" si="144"/>
        <v>#REF!</v>
      </c>
      <c r="FT33" s="49">
        <v>26</v>
      </c>
      <c r="FU33" s="117">
        <f>'LISTA DE ESTUDIANTES Y ASISTENC'!RO30</f>
        <v>0</v>
      </c>
      <c r="FV33" s="178">
        <f>'LISTA DE ESTUDIANTES Y ASISTENC'!RQ30:RQ30</f>
        <v>0</v>
      </c>
      <c r="FW33" s="186"/>
      <c r="FX33" s="2">
        <f t="shared" si="145"/>
        <v>10</v>
      </c>
      <c r="FY33" s="2">
        <f t="shared" si="146"/>
        <v>0</v>
      </c>
      <c r="FZ33" s="49">
        <v>26</v>
      </c>
      <c r="GA33" s="117">
        <f>'LISTA DE ESTUDIANTES Y ASISTENC'!AQP30</f>
        <v>0</v>
      </c>
      <c r="GB33" s="48">
        <f>'LISTA DE ESTUDIANTES Y ASISTENC'!AQR30:AQR30</f>
        <v>0</v>
      </c>
      <c r="GC33" s="32"/>
      <c r="GD33" s="25"/>
      <c r="GE33" s="25"/>
      <c r="GF33" s="25"/>
      <c r="GG33" s="25"/>
      <c r="GH33" s="25"/>
      <c r="GI33" s="25"/>
      <c r="GJ33" s="25"/>
      <c r="GK33" s="25"/>
      <c r="GL33" s="25"/>
      <c r="GM33" s="3">
        <f t="shared" si="147"/>
        <v>0</v>
      </c>
      <c r="GN33" s="3">
        <f t="shared" si="148"/>
        <v>0</v>
      </c>
      <c r="GO33" s="3">
        <f t="shared" si="149"/>
        <v>0</v>
      </c>
      <c r="GP33" s="3">
        <f t="shared" si="150"/>
        <v>0</v>
      </c>
      <c r="GQ33" s="3">
        <f t="shared" si="151"/>
        <v>0</v>
      </c>
      <c r="GR33" s="3">
        <f t="shared" si="152"/>
        <v>0</v>
      </c>
      <c r="GS33" s="3">
        <f t="shared" si="153"/>
        <v>0</v>
      </c>
      <c r="GT33" s="3">
        <f t="shared" si="154"/>
        <v>0</v>
      </c>
      <c r="GU33" s="3">
        <f t="shared" si="155"/>
        <v>0</v>
      </c>
      <c r="GV33" s="3">
        <f t="shared" si="156"/>
        <v>0</v>
      </c>
      <c r="GW33" s="3">
        <f t="shared" si="157"/>
        <v>0</v>
      </c>
      <c r="GX33" s="3">
        <f t="shared" si="158"/>
        <v>0</v>
      </c>
      <c r="GY33" s="3">
        <f t="shared" si="159"/>
        <v>0</v>
      </c>
      <c r="GZ33" s="3">
        <f t="shared" si="160"/>
        <v>0</v>
      </c>
      <c r="HA33" s="3">
        <f t="shared" si="161"/>
        <v>0</v>
      </c>
      <c r="HB33" s="3">
        <f t="shared" si="162"/>
        <v>0</v>
      </c>
      <c r="HC33" s="3">
        <f t="shared" si="163"/>
        <v>0</v>
      </c>
      <c r="HD33" s="3">
        <f t="shared" si="164"/>
        <v>0</v>
      </c>
      <c r="HE33" s="3">
        <f t="shared" si="165"/>
        <v>0</v>
      </c>
      <c r="HF33" s="3">
        <f t="shared" si="166"/>
        <v>0</v>
      </c>
      <c r="HG33" s="3">
        <f t="shared" si="167"/>
        <v>0</v>
      </c>
      <c r="HH33" s="3">
        <f t="shared" si="168"/>
        <v>0</v>
      </c>
      <c r="HI33" s="3">
        <f t="shared" si="169"/>
        <v>0</v>
      </c>
      <c r="HJ33" s="3">
        <f t="shared" si="170"/>
        <v>0</v>
      </c>
      <c r="HK33" s="3">
        <f t="shared" si="171"/>
        <v>0</v>
      </c>
      <c r="HL33" s="3">
        <f t="shared" si="172"/>
        <v>0</v>
      </c>
      <c r="HM33" s="3">
        <f t="shared" si="173"/>
        <v>0</v>
      </c>
      <c r="HN33" s="3">
        <f t="shared" si="174"/>
        <v>0</v>
      </c>
      <c r="HO33" s="3">
        <f t="shared" si="175"/>
        <v>0</v>
      </c>
      <c r="HP33" s="3">
        <f t="shared" si="176"/>
        <v>0</v>
      </c>
      <c r="HQ33" s="7">
        <f t="shared" si="177"/>
        <v>0</v>
      </c>
      <c r="HR33" s="7">
        <f t="shared" si="178"/>
        <v>0</v>
      </c>
      <c r="HS33" s="7">
        <f t="shared" si="179"/>
        <v>0</v>
      </c>
      <c r="HT33" s="7">
        <f t="shared" si="180"/>
        <v>0</v>
      </c>
      <c r="HU33" s="7">
        <f t="shared" si="181"/>
        <v>0</v>
      </c>
      <c r="HV33" s="7">
        <f t="shared" si="182"/>
        <v>0</v>
      </c>
      <c r="HW33" s="7">
        <f t="shared" si="183"/>
        <v>0</v>
      </c>
      <c r="HX33" s="7">
        <f t="shared" si="184"/>
        <v>0</v>
      </c>
      <c r="HY33" s="7">
        <f t="shared" si="185"/>
        <v>0</v>
      </c>
      <c r="HZ33" s="7">
        <f t="shared" si="186"/>
        <v>0</v>
      </c>
      <c r="IA33" s="7">
        <f t="shared" si="187"/>
        <v>0</v>
      </c>
      <c r="IB33" s="7">
        <f t="shared" si="188"/>
        <v>0</v>
      </c>
      <c r="IC33" s="7">
        <f t="shared" si="189"/>
        <v>0</v>
      </c>
      <c r="ID33" s="7">
        <f t="shared" si="190"/>
        <v>0</v>
      </c>
      <c r="IE33" s="7">
        <f t="shared" si="191"/>
        <v>0</v>
      </c>
      <c r="IF33" s="7">
        <f t="shared" si="192"/>
        <v>0</v>
      </c>
      <c r="IG33" s="7">
        <f t="shared" si="193"/>
        <v>0</v>
      </c>
      <c r="IH33" s="7">
        <f t="shared" si="194"/>
        <v>0</v>
      </c>
      <c r="II33" s="7">
        <f t="shared" si="195"/>
        <v>0</v>
      </c>
      <c r="IJ33" s="7">
        <f t="shared" si="196"/>
        <v>0</v>
      </c>
      <c r="IK33" s="8" t="e">
        <f t="shared" si="197"/>
        <v>#DIV/0!</v>
      </c>
      <c r="IL33" s="10" t="e">
        <f t="shared" si="198"/>
        <v>#DIV/0!</v>
      </c>
      <c r="IM33" s="10"/>
      <c r="IN33" s="13" t="e">
        <f t="shared" si="560"/>
        <v>#DIV/0!</v>
      </c>
      <c r="IO33" s="14" t="e">
        <f t="shared" si="200"/>
        <v>#DIV/0!</v>
      </c>
      <c r="IP33" s="14" t="e">
        <f t="shared" si="201"/>
        <v>#DIV/0!</v>
      </c>
      <c r="IQ33" s="15" t="e">
        <f t="shared" si="202"/>
        <v>#DIV/0!</v>
      </c>
      <c r="IR33" s="30">
        <f t="shared" si="563"/>
        <v>6</v>
      </c>
      <c r="IS33" s="30">
        <f t="shared" si="204"/>
        <v>0</v>
      </c>
      <c r="IT33" s="5"/>
      <c r="IU33" s="21" t="e">
        <f t="shared" si="557"/>
        <v>#N/A</v>
      </c>
      <c r="IV33" s="25"/>
      <c r="IW33" s="25"/>
      <c r="IX33" s="25"/>
      <c r="IY33" s="25"/>
      <c r="IZ33" s="25"/>
      <c r="JA33" s="25"/>
      <c r="JB33" s="3">
        <f t="shared" si="205"/>
        <v>0</v>
      </c>
      <c r="JC33" s="3">
        <f t="shared" si="206"/>
        <v>0</v>
      </c>
      <c r="JD33" s="3">
        <f t="shared" si="207"/>
        <v>0</v>
      </c>
      <c r="JE33" s="3">
        <f t="shared" si="208"/>
        <v>0</v>
      </c>
      <c r="JF33" s="3">
        <f t="shared" si="209"/>
        <v>0</v>
      </c>
      <c r="JG33" s="3">
        <f t="shared" si="210"/>
        <v>0</v>
      </c>
      <c r="JH33" s="3">
        <f t="shared" si="211"/>
        <v>0</v>
      </c>
      <c r="JI33" s="3">
        <f t="shared" si="212"/>
        <v>0</v>
      </c>
      <c r="JJ33" s="3">
        <f t="shared" si="213"/>
        <v>0</v>
      </c>
      <c r="JK33" s="3">
        <f t="shared" si="214"/>
        <v>0</v>
      </c>
      <c r="JL33" s="3">
        <f t="shared" si="215"/>
        <v>0</v>
      </c>
      <c r="JM33" s="3">
        <f t="shared" si="216"/>
        <v>0</v>
      </c>
      <c r="JN33" s="3">
        <f t="shared" si="217"/>
        <v>0</v>
      </c>
      <c r="JO33" s="3">
        <f t="shared" si="218"/>
        <v>0</v>
      </c>
      <c r="JP33" s="3">
        <f t="shared" si="219"/>
        <v>0</v>
      </c>
      <c r="JQ33" s="3">
        <f t="shared" si="220"/>
        <v>0</v>
      </c>
      <c r="JR33" s="3">
        <f t="shared" si="221"/>
        <v>0</v>
      </c>
      <c r="JS33" s="3">
        <f t="shared" si="222"/>
        <v>0</v>
      </c>
      <c r="JT33" s="3">
        <f t="shared" si="223"/>
        <v>0</v>
      </c>
      <c r="JU33" s="3">
        <f t="shared" si="224"/>
        <v>0</v>
      </c>
      <c r="JV33" s="3">
        <f t="shared" si="225"/>
        <v>0</v>
      </c>
      <c r="JW33" s="3">
        <f t="shared" si="226"/>
        <v>0</v>
      </c>
      <c r="JX33" s="3">
        <f t="shared" si="227"/>
        <v>0</v>
      </c>
      <c r="JY33" s="3">
        <f t="shared" si="228"/>
        <v>0</v>
      </c>
      <c r="JZ33" s="3">
        <f t="shared" si="229"/>
        <v>0</v>
      </c>
      <c r="KA33" s="3">
        <f t="shared" si="230"/>
        <v>0</v>
      </c>
      <c r="KB33" s="3">
        <f t="shared" si="231"/>
        <v>0</v>
      </c>
      <c r="KC33" s="3">
        <f t="shared" si="232"/>
        <v>0</v>
      </c>
      <c r="KD33" s="3">
        <f t="shared" si="233"/>
        <v>0</v>
      </c>
      <c r="KE33" s="3">
        <f t="shared" si="234"/>
        <v>0</v>
      </c>
      <c r="KF33" s="12" t="e">
        <f t="shared" si="3"/>
        <v>#DIV/0!</v>
      </c>
      <c r="KG33" s="10" t="e">
        <f t="shared" si="235"/>
        <v>#DIV/0!</v>
      </c>
      <c r="KH33" s="13" t="e">
        <f t="shared" si="236"/>
        <v>#DIV/0!</v>
      </c>
      <c r="KI33" s="14" t="e">
        <f t="shared" si="237"/>
        <v>#DIV/0!</v>
      </c>
      <c r="KJ33" s="14" t="e">
        <f t="shared" si="238"/>
        <v>#DIV/0!</v>
      </c>
      <c r="KK33" s="15" t="e">
        <f t="shared" si="239"/>
        <v>#DIV/0!</v>
      </c>
      <c r="KL33" s="21" t="e">
        <f t="shared" si="240"/>
        <v>#N/A</v>
      </c>
      <c r="KM33" s="30">
        <f t="shared" si="241"/>
        <v>6</v>
      </c>
      <c r="KN33" s="30">
        <f t="shared" si="242"/>
        <v>0</v>
      </c>
      <c r="KO33" s="5"/>
      <c r="KP33" s="25"/>
      <c r="KQ33" s="25"/>
      <c r="KR33" s="25"/>
      <c r="KS33" s="25"/>
      <c r="KT33" s="25"/>
      <c r="KU33" s="25"/>
      <c r="KV33" s="3">
        <f t="shared" si="243"/>
        <v>0</v>
      </c>
      <c r="KW33" s="3">
        <f t="shared" si="244"/>
        <v>0</v>
      </c>
      <c r="KX33" s="3">
        <f t="shared" si="245"/>
        <v>0</v>
      </c>
      <c r="KY33" s="3">
        <f t="shared" si="246"/>
        <v>0</v>
      </c>
      <c r="KZ33" s="3">
        <f t="shared" si="247"/>
        <v>0</v>
      </c>
      <c r="LA33" s="3">
        <f t="shared" si="248"/>
        <v>0</v>
      </c>
      <c r="LB33" s="3">
        <f t="shared" si="249"/>
        <v>0</v>
      </c>
      <c r="LC33" s="3">
        <f t="shared" si="250"/>
        <v>0</v>
      </c>
      <c r="LD33" s="3">
        <f t="shared" si="251"/>
        <v>0</v>
      </c>
      <c r="LE33" s="3">
        <f t="shared" si="252"/>
        <v>0</v>
      </c>
      <c r="LF33" s="3">
        <f t="shared" si="253"/>
        <v>0</v>
      </c>
      <c r="LG33" s="3">
        <f t="shared" si="254"/>
        <v>0</v>
      </c>
      <c r="LH33" s="3">
        <f t="shared" si="255"/>
        <v>0</v>
      </c>
      <c r="LI33" s="3">
        <f t="shared" si="256"/>
        <v>0</v>
      </c>
      <c r="LJ33" s="3">
        <f t="shared" si="257"/>
        <v>0</v>
      </c>
      <c r="LK33" s="3">
        <f t="shared" si="258"/>
        <v>0</v>
      </c>
      <c r="LL33" s="3">
        <f t="shared" si="259"/>
        <v>0</v>
      </c>
      <c r="LM33" s="3">
        <f t="shared" si="260"/>
        <v>0</v>
      </c>
      <c r="LN33" s="3">
        <f t="shared" si="261"/>
        <v>0</v>
      </c>
      <c r="LO33" s="3">
        <f t="shared" si="262"/>
        <v>0</v>
      </c>
      <c r="LP33" s="3">
        <f t="shared" si="263"/>
        <v>0</v>
      </c>
      <c r="LQ33" s="3">
        <f t="shared" si="264"/>
        <v>0</v>
      </c>
      <c r="LR33" s="3">
        <f t="shared" si="265"/>
        <v>0</v>
      </c>
      <c r="LS33" s="3">
        <f t="shared" si="266"/>
        <v>0</v>
      </c>
      <c r="LT33" s="3">
        <f t="shared" si="267"/>
        <v>0</v>
      </c>
      <c r="LU33" s="3">
        <f t="shared" si="268"/>
        <v>0</v>
      </c>
      <c r="LV33" s="3">
        <f t="shared" si="269"/>
        <v>0</v>
      </c>
      <c r="LW33" s="3">
        <f t="shared" si="270"/>
        <v>0</v>
      </c>
      <c r="LX33" s="3">
        <f t="shared" si="271"/>
        <v>0</v>
      </c>
      <c r="LY33" s="3">
        <f t="shared" si="272"/>
        <v>0</v>
      </c>
      <c r="LZ33" s="12" t="e">
        <f t="shared" si="4"/>
        <v>#DIV/0!</v>
      </c>
      <c r="MA33" s="10" t="e">
        <f t="shared" si="273"/>
        <v>#DIV/0!</v>
      </c>
      <c r="MB33" s="13" t="e">
        <f t="shared" si="274"/>
        <v>#DIV/0!</v>
      </c>
      <c r="MC33" s="14" t="e">
        <f t="shared" si="275"/>
        <v>#DIV/0!</v>
      </c>
      <c r="MD33" s="14" t="e">
        <f t="shared" si="276"/>
        <v>#DIV/0!</v>
      </c>
      <c r="ME33" s="15" t="e">
        <f t="shared" si="277"/>
        <v>#DIV/0!</v>
      </c>
      <c r="MF33" s="21" t="e">
        <f t="shared" si="278"/>
        <v>#N/A</v>
      </c>
      <c r="MG33" s="30" t="e">
        <f>COUNTBLANK(#REF!)</f>
        <v>#REF!</v>
      </c>
      <c r="MH33" s="30" t="e">
        <f t="shared" si="279"/>
        <v>#REF!</v>
      </c>
      <c r="MI33" s="5"/>
      <c r="MJ33" s="70"/>
      <c r="MK33" s="2" t="e">
        <f>COUNTBLANK(#REF!)</f>
        <v>#REF!</v>
      </c>
      <c r="ML33" s="2" t="e">
        <f t="shared" si="280"/>
        <v>#REF!</v>
      </c>
      <c r="MM33" s="49">
        <v>26</v>
      </c>
      <c r="MN33" s="117">
        <f>'LISTA DE ESTUDIANTES Y ASISTENC'!AXD30</f>
        <v>0</v>
      </c>
      <c r="MO33" s="48">
        <f>'LISTA DE ESTUDIANTES Y ASISTENC'!AXE30:AXE30</f>
        <v>0</v>
      </c>
      <c r="MP33" s="2" t="e">
        <f>COUNTBLANK(#REF!)</f>
        <v>#REF!</v>
      </c>
      <c r="MQ33" s="2" t="e">
        <f t="shared" si="281"/>
        <v>#REF!</v>
      </c>
      <c r="MR33" s="49">
        <v>26</v>
      </c>
      <c r="MS33" s="117">
        <f>'LISTA DE ESTUDIANTES Y ASISTENC'!BQL30</f>
        <v>0</v>
      </c>
      <c r="MT33" s="178">
        <f>'LISTA DE ESTUDIANTES Y ASISTENC'!BQN30:BQN30</f>
        <v>0</v>
      </c>
      <c r="MU33" s="188"/>
      <c r="MV33" s="2">
        <f t="shared" si="282"/>
        <v>10</v>
      </c>
      <c r="MW33" s="2">
        <f t="shared" si="283"/>
        <v>0</v>
      </c>
      <c r="MX33" s="49">
        <v>26</v>
      </c>
      <c r="MY33" s="117">
        <f>'LISTA DE ESTUDIANTES Y ASISTENC'!CPM30</f>
        <v>0</v>
      </c>
      <c r="MZ33" s="48">
        <f>'LISTA DE ESTUDIANTES Y ASISTENC'!CPO30:CPO30</f>
        <v>0</v>
      </c>
      <c r="NA33" s="32"/>
      <c r="NB33" s="25"/>
      <c r="NC33" s="25"/>
      <c r="ND33" s="25"/>
      <c r="NE33" s="25"/>
      <c r="NF33" s="25"/>
      <c r="NG33" s="25"/>
      <c r="NH33" s="25"/>
      <c r="NI33" s="25"/>
      <c r="NJ33" s="25"/>
      <c r="NK33" s="3">
        <f t="shared" si="284"/>
        <v>0</v>
      </c>
      <c r="NL33" s="3">
        <f t="shared" si="285"/>
        <v>0</v>
      </c>
      <c r="NM33" s="3">
        <f t="shared" si="286"/>
        <v>0</v>
      </c>
      <c r="NN33" s="3">
        <f t="shared" si="287"/>
        <v>0</v>
      </c>
      <c r="NO33" s="3">
        <f t="shared" si="288"/>
        <v>0</v>
      </c>
      <c r="NP33" s="3">
        <f t="shared" si="289"/>
        <v>0</v>
      </c>
      <c r="NQ33" s="3">
        <f t="shared" si="290"/>
        <v>0</v>
      </c>
      <c r="NR33" s="3">
        <f t="shared" si="291"/>
        <v>0</v>
      </c>
      <c r="NS33" s="3">
        <f t="shared" si="292"/>
        <v>0</v>
      </c>
      <c r="NT33" s="3">
        <f t="shared" si="293"/>
        <v>0</v>
      </c>
      <c r="NU33" s="3">
        <f t="shared" si="294"/>
        <v>0</v>
      </c>
      <c r="NV33" s="3">
        <f t="shared" si="295"/>
        <v>0</v>
      </c>
      <c r="NW33" s="3">
        <f t="shared" si="296"/>
        <v>0</v>
      </c>
      <c r="NX33" s="3">
        <f t="shared" si="297"/>
        <v>0</v>
      </c>
      <c r="NY33" s="3">
        <f t="shared" si="298"/>
        <v>0</v>
      </c>
      <c r="NZ33" s="3">
        <f t="shared" si="299"/>
        <v>0</v>
      </c>
      <c r="OA33" s="3">
        <f t="shared" si="300"/>
        <v>0</v>
      </c>
      <c r="OB33" s="3">
        <f t="shared" si="301"/>
        <v>0</v>
      </c>
      <c r="OC33" s="3">
        <f t="shared" si="302"/>
        <v>0</v>
      </c>
      <c r="OD33" s="3">
        <f t="shared" si="303"/>
        <v>0</v>
      </c>
      <c r="OE33" s="3">
        <f t="shared" si="304"/>
        <v>0</v>
      </c>
      <c r="OF33" s="3">
        <f t="shared" si="305"/>
        <v>0</v>
      </c>
      <c r="OG33" s="3">
        <f t="shared" si="306"/>
        <v>0</v>
      </c>
      <c r="OH33" s="3">
        <f t="shared" si="307"/>
        <v>0</v>
      </c>
      <c r="OI33" s="3">
        <f t="shared" si="308"/>
        <v>0</v>
      </c>
      <c r="OJ33" s="3">
        <f t="shared" si="309"/>
        <v>0</v>
      </c>
      <c r="OK33" s="3">
        <f t="shared" si="310"/>
        <v>0</v>
      </c>
      <c r="OL33" s="3">
        <f t="shared" si="311"/>
        <v>0</v>
      </c>
      <c r="OM33" s="3">
        <f t="shared" si="312"/>
        <v>0</v>
      </c>
      <c r="ON33" s="3">
        <f t="shared" si="313"/>
        <v>0</v>
      </c>
      <c r="OO33" s="7">
        <f t="shared" si="314"/>
        <v>0</v>
      </c>
      <c r="OP33" s="7">
        <f t="shared" si="315"/>
        <v>0</v>
      </c>
      <c r="OQ33" s="7">
        <f t="shared" si="316"/>
        <v>0</v>
      </c>
      <c r="OR33" s="7">
        <f t="shared" si="317"/>
        <v>0</v>
      </c>
      <c r="OS33" s="7">
        <f t="shared" si="318"/>
        <v>0</v>
      </c>
      <c r="OT33" s="7">
        <f t="shared" si="319"/>
        <v>0</v>
      </c>
      <c r="OU33" s="7">
        <f t="shared" si="320"/>
        <v>0</v>
      </c>
      <c r="OV33" s="7">
        <f t="shared" si="321"/>
        <v>0</v>
      </c>
      <c r="OW33" s="7">
        <f t="shared" si="322"/>
        <v>0</v>
      </c>
      <c r="OX33" s="7">
        <f t="shared" si="323"/>
        <v>0</v>
      </c>
      <c r="OY33" s="7">
        <f t="shared" si="324"/>
        <v>0</v>
      </c>
      <c r="OZ33" s="7">
        <f t="shared" si="325"/>
        <v>0</v>
      </c>
      <c r="PA33" s="7">
        <f t="shared" si="326"/>
        <v>0</v>
      </c>
      <c r="PB33" s="7">
        <f t="shared" si="327"/>
        <v>0</v>
      </c>
      <c r="PC33" s="7">
        <f t="shared" si="328"/>
        <v>0</v>
      </c>
      <c r="PD33" s="7">
        <f t="shared" si="329"/>
        <v>0</v>
      </c>
      <c r="PE33" s="7">
        <f t="shared" si="330"/>
        <v>0</v>
      </c>
      <c r="PF33" s="7">
        <f t="shared" si="331"/>
        <v>0</v>
      </c>
      <c r="PG33" s="7">
        <f t="shared" si="332"/>
        <v>0</v>
      </c>
      <c r="PH33" s="7">
        <f t="shared" si="333"/>
        <v>0</v>
      </c>
      <c r="PI33" s="8" t="e">
        <f t="shared" si="334"/>
        <v>#DIV/0!</v>
      </c>
      <c r="PJ33" s="10" t="e">
        <f t="shared" si="335"/>
        <v>#DIV/0!</v>
      </c>
      <c r="PK33" s="10"/>
      <c r="PL33" s="13" t="e">
        <f t="shared" si="561"/>
        <v>#DIV/0!</v>
      </c>
      <c r="PM33" s="14" t="e">
        <f t="shared" si="337"/>
        <v>#DIV/0!</v>
      </c>
      <c r="PN33" s="14" t="e">
        <f t="shared" si="338"/>
        <v>#DIV/0!</v>
      </c>
      <c r="PO33" s="15" t="e">
        <f t="shared" si="339"/>
        <v>#DIV/0!</v>
      </c>
      <c r="PP33" s="30">
        <f t="shared" si="564"/>
        <v>6</v>
      </c>
      <c r="PQ33" s="30">
        <f t="shared" si="341"/>
        <v>0</v>
      </c>
      <c r="PR33" s="5"/>
      <c r="PS33" s="21" t="e">
        <f t="shared" si="558"/>
        <v>#N/A</v>
      </c>
      <c r="PT33" s="25"/>
      <c r="PU33" s="25"/>
      <c r="PV33" s="25"/>
      <c r="PW33" s="25"/>
      <c r="PX33" s="25"/>
      <c r="PY33" s="25"/>
      <c r="PZ33" s="3">
        <f t="shared" si="342"/>
        <v>0</v>
      </c>
      <c r="QA33" s="3">
        <f t="shared" si="343"/>
        <v>0</v>
      </c>
      <c r="QB33" s="3">
        <f t="shared" si="344"/>
        <v>0</v>
      </c>
      <c r="QC33" s="3">
        <f t="shared" si="345"/>
        <v>0</v>
      </c>
      <c r="QD33" s="3">
        <f t="shared" si="346"/>
        <v>0</v>
      </c>
      <c r="QE33" s="3">
        <f t="shared" si="347"/>
        <v>0</v>
      </c>
      <c r="QF33" s="3">
        <f t="shared" si="348"/>
        <v>0</v>
      </c>
      <c r="QG33" s="3">
        <f t="shared" si="349"/>
        <v>0</v>
      </c>
      <c r="QH33" s="3">
        <f t="shared" si="350"/>
        <v>0</v>
      </c>
      <c r="QI33" s="3">
        <f t="shared" si="351"/>
        <v>0</v>
      </c>
      <c r="QJ33" s="3">
        <f t="shared" si="352"/>
        <v>0</v>
      </c>
      <c r="QK33" s="3">
        <f t="shared" si="353"/>
        <v>0</v>
      </c>
      <c r="QL33" s="3">
        <f t="shared" si="354"/>
        <v>0</v>
      </c>
      <c r="QM33" s="3">
        <f t="shared" si="355"/>
        <v>0</v>
      </c>
      <c r="QN33" s="3">
        <f t="shared" si="356"/>
        <v>0</v>
      </c>
      <c r="QO33" s="3">
        <f t="shared" si="357"/>
        <v>0</v>
      </c>
      <c r="QP33" s="3">
        <f t="shared" si="358"/>
        <v>0</v>
      </c>
      <c r="QQ33" s="3">
        <f t="shared" si="359"/>
        <v>0</v>
      </c>
      <c r="QR33" s="3">
        <f t="shared" si="360"/>
        <v>0</v>
      </c>
      <c r="QS33" s="3">
        <f t="shared" si="361"/>
        <v>0</v>
      </c>
      <c r="QT33" s="3">
        <f t="shared" si="362"/>
        <v>0</v>
      </c>
      <c r="QU33" s="3">
        <f t="shared" si="363"/>
        <v>0</v>
      </c>
      <c r="QV33" s="3">
        <f t="shared" si="364"/>
        <v>0</v>
      </c>
      <c r="QW33" s="3">
        <f t="shared" si="365"/>
        <v>0</v>
      </c>
      <c r="QX33" s="3">
        <f t="shared" si="366"/>
        <v>0</v>
      </c>
      <c r="QY33" s="3">
        <f t="shared" si="367"/>
        <v>0</v>
      </c>
      <c r="QZ33" s="3">
        <f t="shared" si="368"/>
        <v>0</v>
      </c>
      <c r="RA33" s="3">
        <f t="shared" si="369"/>
        <v>0</v>
      </c>
      <c r="RB33" s="3">
        <f t="shared" si="370"/>
        <v>0</v>
      </c>
      <c r="RC33" s="3">
        <f t="shared" si="371"/>
        <v>0</v>
      </c>
      <c r="RD33" s="12" t="e">
        <f t="shared" si="5"/>
        <v>#DIV/0!</v>
      </c>
      <c r="RE33" s="10" t="e">
        <f t="shared" si="372"/>
        <v>#DIV/0!</v>
      </c>
      <c r="RF33" s="13" t="e">
        <f t="shared" si="373"/>
        <v>#DIV/0!</v>
      </c>
      <c r="RG33" s="14" t="e">
        <f t="shared" si="374"/>
        <v>#DIV/0!</v>
      </c>
      <c r="RH33" s="14" t="e">
        <f t="shared" si="375"/>
        <v>#DIV/0!</v>
      </c>
      <c r="RI33" s="15" t="e">
        <f t="shared" si="376"/>
        <v>#DIV/0!</v>
      </c>
      <c r="RJ33" s="21" t="e">
        <f t="shared" si="377"/>
        <v>#N/A</v>
      </c>
      <c r="RK33" s="30">
        <f t="shared" si="378"/>
        <v>6</v>
      </c>
      <c r="RL33" s="30">
        <f t="shared" si="379"/>
        <v>0</v>
      </c>
      <c r="RM33" s="5"/>
      <c r="RN33" s="25"/>
      <c r="RO33" s="25"/>
      <c r="RP33" s="25"/>
      <c r="RQ33" s="25"/>
      <c r="RR33" s="25"/>
      <c r="RS33" s="25"/>
      <c r="RT33" s="3">
        <f t="shared" si="380"/>
        <v>0</v>
      </c>
      <c r="RU33" s="3">
        <f t="shared" si="381"/>
        <v>0</v>
      </c>
      <c r="RV33" s="3">
        <f t="shared" si="382"/>
        <v>0</v>
      </c>
      <c r="RW33" s="3">
        <f t="shared" si="383"/>
        <v>0</v>
      </c>
      <c r="RX33" s="3">
        <f t="shared" si="384"/>
        <v>0</v>
      </c>
      <c r="RY33" s="3">
        <f t="shared" si="385"/>
        <v>0</v>
      </c>
      <c r="RZ33" s="3">
        <f t="shared" si="386"/>
        <v>0</v>
      </c>
      <c r="SA33" s="3">
        <f t="shared" si="387"/>
        <v>0</v>
      </c>
      <c r="SB33" s="3">
        <f t="shared" si="388"/>
        <v>0</v>
      </c>
      <c r="SC33" s="3">
        <f t="shared" si="389"/>
        <v>0</v>
      </c>
      <c r="SD33" s="3">
        <f t="shared" si="390"/>
        <v>0</v>
      </c>
      <c r="SE33" s="3">
        <f t="shared" si="391"/>
        <v>0</v>
      </c>
      <c r="SF33" s="3">
        <f t="shared" si="392"/>
        <v>0</v>
      </c>
      <c r="SG33" s="3">
        <f t="shared" si="393"/>
        <v>0</v>
      </c>
      <c r="SH33" s="3">
        <f t="shared" si="394"/>
        <v>0</v>
      </c>
      <c r="SI33" s="3">
        <f t="shared" si="395"/>
        <v>0</v>
      </c>
      <c r="SJ33" s="3">
        <f t="shared" si="396"/>
        <v>0</v>
      </c>
      <c r="SK33" s="3">
        <f t="shared" si="397"/>
        <v>0</v>
      </c>
      <c r="SL33" s="3">
        <f t="shared" si="398"/>
        <v>0</v>
      </c>
      <c r="SM33" s="3">
        <f t="shared" si="399"/>
        <v>0</v>
      </c>
      <c r="SN33" s="3">
        <f t="shared" si="400"/>
        <v>0</v>
      </c>
      <c r="SO33" s="3">
        <f t="shared" si="401"/>
        <v>0</v>
      </c>
      <c r="SP33" s="3">
        <f t="shared" si="402"/>
        <v>0</v>
      </c>
      <c r="SQ33" s="3">
        <f t="shared" si="403"/>
        <v>0</v>
      </c>
      <c r="SR33" s="3">
        <f t="shared" si="404"/>
        <v>0</v>
      </c>
      <c r="SS33" s="3">
        <f t="shared" si="405"/>
        <v>0</v>
      </c>
      <c r="ST33" s="3">
        <f t="shared" si="406"/>
        <v>0</v>
      </c>
      <c r="SU33" s="3">
        <f t="shared" si="407"/>
        <v>0</v>
      </c>
      <c r="SV33" s="3">
        <f t="shared" si="408"/>
        <v>0</v>
      </c>
      <c r="SW33" s="3">
        <f t="shared" si="409"/>
        <v>0</v>
      </c>
      <c r="SX33" s="12" t="e">
        <f t="shared" si="6"/>
        <v>#DIV/0!</v>
      </c>
      <c r="SY33" s="10" t="e">
        <f t="shared" si="410"/>
        <v>#DIV/0!</v>
      </c>
      <c r="SZ33" s="13" t="e">
        <f t="shared" si="411"/>
        <v>#DIV/0!</v>
      </c>
      <c r="TA33" s="14" t="e">
        <f t="shared" si="412"/>
        <v>#DIV/0!</v>
      </c>
      <c r="TB33" s="14" t="e">
        <f t="shared" si="413"/>
        <v>#DIV/0!</v>
      </c>
      <c r="TC33" s="15" t="e">
        <f t="shared" si="414"/>
        <v>#DIV/0!</v>
      </c>
      <c r="TD33" s="21" t="e">
        <f t="shared" si="415"/>
        <v>#N/A</v>
      </c>
      <c r="TE33" s="30" t="e">
        <f>COUNTBLANK(#REF!)</f>
        <v>#REF!</v>
      </c>
      <c r="TF33" s="30" t="e">
        <f t="shared" si="416"/>
        <v>#REF!</v>
      </c>
      <c r="TG33" s="5"/>
      <c r="TH33" s="70"/>
      <c r="TI33" s="2" t="e">
        <f>COUNTBLANK(#REF!)</f>
        <v>#REF!</v>
      </c>
      <c r="TJ33" s="2" t="e">
        <f t="shared" si="417"/>
        <v>#REF!</v>
      </c>
      <c r="TK33" s="49">
        <v>26</v>
      </c>
      <c r="TL33" s="117">
        <f>'LISTA DE ESTUDIANTES Y ASISTENC'!CWA30</f>
        <v>0</v>
      </c>
      <c r="TM33" s="48">
        <f>'LISTA DE ESTUDIANTES Y ASISTENC'!CWB30:CWB30</f>
        <v>0</v>
      </c>
      <c r="TN33" s="2" t="e">
        <f>COUNTBLANK(#REF!)</f>
        <v>#REF!</v>
      </c>
      <c r="TO33" s="2" t="e">
        <f t="shared" si="418"/>
        <v>#REF!</v>
      </c>
      <c r="TP33" s="49">
        <v>26</v>
      </c>
      <c r="TQ33" s="117">
        <f>'LISTA DE ESTUDIANTES Y ASISTENC'!DPI30</f>
        <v>0</v>
      </c>
      <c r="TR33" s="48">
        <f>'LISTA DE ESTUDIANTES Y ASISTENC'!DPK30:DPK30</f>
        <v>0</v>
      </c>
      <c r="TS33" s="145"/>
      <c r="TT33" s="2">
        <f t="shared" si="419"/>
        <v>10</v>
      </c>
      <c r="TU33" s="2">
        <f t="shared" si="420"/>
        <v>0</v>
      </c>
      <c r="TV33" s="49">
        <v>26</v>
      </c>
      <c r="TW33" s="117">
        <f>'LISTA DE ESTUDIANTES Y ASISTENC'!EOJ30</f>
        <v>0</v>
      </c>
      <c r="TX33" s="48">
        <f>'LISTA DE ESTUDIANTES Y ASISTENC'!EOL30:EOL30</f>
        <v>0</v>
      </c>
      <c r="TY33" s="32"/>
      <c r="TZ33" s="25"/>
      <c r="UA33" s="25"/>
      <c r="UB33" s="25"/>
      <c r="UC33" s="25"/>
      <c r="UD33" s="25"/>
      <c r="UE33" s="25"/>
      <c r="UF33" s="25"/>
      <c r="UG33" s="25"/>
      <c r="UH33" s="25"/>
      <c r="UI33" s="3">
        <f t="shared" si="421"/>
        <v>0</v>
      </c>
      <c r="UJ33" s="3">
        <f t="shared" si="422"/>
        <v>0</v>
      </c>
      <c r="UK33" s="3">
        <f t="shared" si="423"/>
        <v>0</v>
      </c>
      <c r="UL33" s="3">
        <f t="shared" si="424"/>
        <v>0</v>
      </c>
      <c r="UM33" s="3">
        <f t="shared" si="425"/>
        <v>0</v>
      </c>
      <c r="UN33" s="3">
        <f t="shared" si="426"/>
        <v>0</v>
      </c>
      <c r="UO33" s="3">
        <f t="shared" si="427"/>
        <v>0</v>
      </c>
      <c r="UP33" s="3">
        <f t="shared" si="428"/>
        <v>0</v>
      </c>
      <c r="UQ33" s="3">
        <f t="shared" si="429"/>
        <v>0</v>
      </c>
      <c r="UR33" s="3">
        <f t="shared" si="430"/>
        <v>0</v>
      </c>
      <c r="US33" s="3">
        <f t="shared" si="431"/>
        <v>0</v>
      </c>
      <c r="UT33" s="3">
        <f t="shared" si="432"/>
        <v>0</v>
      </c>
      <c r="UU33" s="3">
        <f t="shared" si="433"/>
        <v>0</v>
      </c>
      <c r="UV33" s="3">
        <f t="shared" si="434"/>
        <v>0</v>
      </c>
      <c r="UW33" s="3">
        <f t="shared" si="435"/>
        <v>0</v>
      </c>
      <c r="UX33" s="3">
        <f t="shared" si="436"/>
        <v>0</v>
      </c>
      <c r="UY33" s="3">
        <f t="shared" si="437"/>
        <v>0</v>
      </c>
      <c r="UZ33" s="3">
        <f t="shared" si="438"/>
        <v>0</v>
      </c>
      <c r="VA33" s="3">
        <f t="shared" si="439"/>
        <v>0</v>
      </c>
      <c r="VB33" s="3">
        <f t="shared" si="440"/>
        <v>0</v>
      </c>
      <c r="VC33" s="3">
        <f t="shared" si="441"/>
        <v>0</v>
      </c>
      <c r="VD33" s="3">
        <f t="shared" si="442"/>
        <v>0</v>
      </c>
      <c r="VE33" s="3">
        <f t="shared" si="443"/>
        <v>0</v>
      </c>
      <c r="VF33" s="3">
        <f t="shared" si="444"/>
        <v>0</v>
      </c>
      <c r="VG33" s="3">
        <f t="shared" si="445"/>
        <v>0</v>
      </c>
      <c r="VH33" s="3">
        <f t="shared" si="446"/>
        <v>0</v>
      </c>
      <c r="VI33" s="3">
        <f t="shared" si="447"/>
        <v>0</v>
      </c>
      <c r="VJ33" s="3">
        <f t="shared" si="448"/>
        <v>0</v>
      </c>
      <c r="VK33" s="3">
        <f t="shared" si="449"/>
        <v>0</v>
      </c>
      <c r="VL33" s="3">
        <f t="shared" si="450"/>
        <v>0</v>
      </c>
      <c r="VM33" s="7">
        <f t="shared" si="451"/>
        <v>0</v>
      </c>
      <c r="VN33" s="7">
        <f t="shared" si="452"/>
        <v>0</v>
      </c>
      <c r="VO33" s="7">
        <f t="shared" si="453"/>
        <v>0</v>
      </c>
      <c r="VP33" s="7">
        <f t="shared" si="454"/>
        <v>0</v>
      </c>
      <c r="VQ33" s="7">
        <f t="shared" si="455"/>
        <v>0</v>
      </c>
      <c r="VR33" s="7">
        <f t="shared" si="456"/>
        <v>0</v>
      </c>
      <c r="VS33" s="7">
        <f t="shared" si="457"/>
        <v>0</v>
      </c>
      <c r="VT33" s="7">
        <f t="shared" si="458"/>
        <v>0</v>
      </c>
      <c r="VU33" s="7">
        <f t="shared" si="459"/>
        <v>0</v>
      </c>
      <c r="VV33" s="7">
        <f t="shared" si="460"/>
        <v>0</v>
      </c>
      <c r="VW33" s="7">
        <f t="shared" si="461"/>
        <v>0</v>
      </c>
      <c r="VX33" s="7">
        <f t="shared" si="462"/>
        <v>0</v>
      </c>
      <c r="VY33" s="7">
        <f t="shared" si="463"/>
        <v>0</v>
      </c>
      <c r="VZ33" s="7">
        <f t="shared" si="464"/>
        <v>0</v>
      </c>
      <c r="WA33" s="7">
        <f t="shared" si="465"/>
        <v>0</v>
      </c>
      <c r="WB33" s="7">
        <f t="shared" si="466"/>
        <v>0</v>
      </c>
      <c r="WC33" s="7">
        <f t="shared" si="467"/>
        <v>0</v>
      </c>
      <c r="WD33" s="7">
        <f t="shared" si="468"/>
        <v>0</v>
      </c>
      <c r="WE33" s="7">
        <f t="shared" si="469"/>
        <v>0</v>
      </c>
      <c r="WF33" s="7">
        <f t="shared" si="470"/>
        <v>0</v>
      </c>
      <c r="WG33" s="8" t="e">
        <f t="shared" si="471"/>
        <v>#DIV/0!</v>
      </c>
      <c r="WH33" s="10" t="e">
        <f t="shared" si="472"/>
        <v>#DIV/0!</v>
      </c>
      <c r="WI33" s="10"/>
      <c r="WJ33" s="13" t="e">
        <f t="shared" si="562"/>
        <v>#DIV/0!</v>
      </c>
      <c r="WK33" s="14" t="e">
        <f t="shared" si="474"/>
        <v>#DIV/0!</v>
      </c>
      <c r="WL33" s="14" t="e">
        <f t="shared" si="475"/>
        <v>#DIV/0!</v>
      </c>
      <c r="WM33" s="15" t="e">
        <f t="shared" si="476"/>
        <v>#DIV/0!</v>
      </c>
      <c r="WN33" s="30">
        <f t="shared" si="565"/>
        <v>6</v>
      </c>
      <c r="WO33" s="30">
        <f t="shared" si="478"/>
        <v>0</v>
      </c>
      <c r="WP33" s="5"/>
      <c r="WQ33" s="21" t="e">
        <f t="shared" si="559"/>
        <v>#N/A</v>
      </c>
      <c r="WR33" s="25"/>
      <c r="WS33" s="25"/>
      <c r="WT33" s="25"/>
      <c r="WU33" s="25"/>
      <c r="WV33" s="25"/>
      <c r="WW33" s="25"/>
      <c r="WX33" s="3">
        <f t="shared" si="479"/>
        <v>0</v>
      </c>
      <c r="WY33" s="3">
        <f t="shared" si="480"/>
        <v>0</v>
      </c>
      <c r="WZ33" s="3">
        <f t="shared" si="481"/>
        <v>0</v>
      </c>
      <c r="XA33" s="3">
        <f t="shared" si="482"/>
        <v>0</v>
      </c>
      <c r="XB33" s="3">
        <f t="shared" si="483"/>
        <v>0</v>
      </c>
      <c r="XC33" s="3">
        <f t="shared" si="484"/>
        <v>0</v>
      </c>
      <c r="XD33" s="3">
        <f t="shared" si="485"/>
        <v>0</v>
      </c>
      <c r="XE33" s="3">
        <f t="shared" si="486"/>
        <v>0</v>
      </c>
      <c r="XF33" s="3">
        <f t="shared" si="487"/>
        <v>0</v>
      </c>
      <c r="XG33" s="3">
        <f t="shared" si="488"/>
        <v>0</v>
      </c>
      <c r="XH33" s="3">
        <f t="shared" si="489"/>
        <v>0</v>
      </c>
      <c r="XI33" s="3">
        <f t="shared" si="490"/>
        <v>0</v>
      </c>
      <c r="XJ33" s="3">
        <f t="shared" si="491"/>
        <v>0</v>
      </c>
      <c r="XK33" s="3">
        <f t="shared" si="492"/>
        <v>0</v>
      </c>
      <c r="XL33" s="3">
        <f t="shared" si="493"/>
        <v>0</v>
      </c>
      <c r="XM33" s="3">
        <f t="shared" si="494"/>
        <v>0</v>
      </c>
      <c r="XN33" s="3">
        <f t="shared" si="495"/>
        <v>0</v>
      </c>
      <c r="XO33" s="3">
        <f t="shared" si="496"/>
        <v>0</v>
      </c>
      <c r="XP33" s="3">
        <f t="shared" si="497"/>
        <v>0</v>
      </c>
      <c r="XQ33" s="3">
        <f t="shared" si="498"/>
        <v>0</v>
      </c>
      <c r="XR33" s="3">
        <f t="shared" si="499"/>
        <v>0</v>
      </c>
      <c r="XS33" s="3">
        <f t="shared" si="500"/>
        <v>0</v>
      </c>
      <c r="XT33" s="3">
        <f t="shared" si="501"/>
        <v>0</v>
      </c>
      <c r="XU33" s="3">
        <f t="shared" si="502"/>
        <v>0</v>
      </c>
      <c r="XV33" s="3">
        <f t="shared" si="503"/>
        <v>0</v>
      </c>
      <c r="XW33" s="3">
        <f t="shared" si="504"/>
        <v>0</v>
      </c>
      <c r="XX33" s="3">
        <f t="shared" si="505"/>
        <v>0</v>
      </c>
      <c r="XY33" s="3">
        <f t="shared" si="506"/>
        <v>0</v>
      </c>
      <c r="XZ33" s="3">
        <f t="shared" si="507"/>
        <v>0</v>
      </c>
      <c r="YA33" s="3">
        <f t="shared" si="508"/>
        <v>0</v>
      </c>
      <c r="YB33" s="12" t="e">
        <f t="shared" si="7"/>
        <v>#DIV/0!</v>
      </c>
      <c r="YC33" s="10" t="e">
        <f t="shared" si="509"/>
        <v>#DIV/0!</v>
      </c>
      <c r="YD33" s="13" t="e">
        <f t="shared" si="510"/>
        <v>#DIV/0!</v>
      </c>
      <c r="YE33" s="14" t="e">
        <f t="shared" si="511"/>
        <v>#DIV/0!</v>
      </c>
      <c r="YF33" s="14" t="e">
        <f t="shared" si="512"/>
        <v>#DIV/0!</v>
      </c>
      <c r="YG33" s="15" t="e">
        <f t="shared" si="513"/>
        <v>#DIV/0!</v>
      </c>
      <c r="YH33" s="21" t="e">
        <f t="shared" si="514"/>
        <v>#N/A</v>
      </c>
      <c r="YI33" s="30">
        <f t="shared" si="515"/>
        <v>6</v>
      </c>
      <c r="YJ33" s="30">
        <f t="shared" si="516"/>
        <v>0</v>
      </c>
      <c r="YK33" s="5"/>
      <c r="YL33" s="25"/>
      <c r="YM33" s="25"/>
      <c r="YN33" s="25"/>
      <c r="YO33" s="25"/>
      <c r="YP33" s="25"/>
      <c r="YQ33" s="25"/>
      <c r="YR33" s="3">
        <f t="shared" si="517"/>
        <v>0</v>
      </c>
      <c r="YS33" s="3">
        <f t="shared" si="518"/>
        <v>0</v>
      </c>
      <c r="YT33" s="3">
        <f t="shared" si="519"/>
        <v>0</v>
      </c>
      <c r="YU33" s="3">
        <f t="shared" si="520"/>
        <v>0</v>
      </c>
      <c r="YV33" s="3">
        <f t="shared" si="521"/>
        <v>0</v>
      </c>
      <c r="YW33" s="3">
        <f t="shared" si="522"/>
        <v>0</v>
      </c>
      <c r="YX33" s="3">
        <f t="shared" si="523"/>
        <v>0</v>
      </c>
      <c r="YY33" s="3">
        <f t="shared" si="524"/>
        <v>0</v>
      </c>
      <c r="YZ33" s="3">
        <f t="shared" si="525"/>
        <v>0</v>
      </c>
      <c r="ZA33" s="3">
        <f t="shared" si="526"/>
        <v>0</v>
      </c>
      <c r="ZB33" s="3">
        <f t="shared" si="527"/>
        <v>0</v>
      </c>
      <c r="ZC33" s="3">
        <f t="shared" si="528"/>
        <v>0</v>
      </c>
      <c r="ZD33" s="3">
        <f t="shared" si="529"/>
        <v>0</v>
      </c>
      <c r="ZE33" s="3">
        <f t="shared" si="530"/>
        <v>0</v>
      </c>
      <c r="ZF33" s="3">
        <f t="shared" si="531"/>
        <v>0</v>
      </c>
      <c r="ZG33" s="3">
        <f t="shared" si="532"/>
        <v>0</v>
      </c>
      <c r="ZH33" s="3">
        <f t="shared" si="533"/>
        <v>0</v>
      </c>
      <c r="ZI33" s="3">
        <f t="shared" si="534"/>
        <v>0</v>
      </c>
      <c r="ZJ33" s="3">
        <f t="shared" si="535"/>
        <v>0</v>
      </c>
      <c r="ZK33" s="3">
        <f t="shared" si="536"/>
        <v>0</v>
      </c>
      <c r="ZL33" s="3">
        <f t="shared" si="537"/>
        <v>0</v>
      </c>
      <c r="ZM33" s="3">
        <f t="shared" si="538"/>
        <v>0</v>
      </c>
      <c r="ZN33" s="3">
        <f t="shared" si="539"/>
        <v>0</v>
      </c>
      <c r="ZO33" s="3">
        <f t="shared" si="540"/>
        <v>0</v>
      </c>
      <c r="ZP33" s="3">
        <f t="shared" si="541"/>
        <v>0</v>
      </c>
      <c r="ZQ33" s="3">
        <f t="shared" si="542"/>
        <v>0</v>
      </c>
      <c r="ZR33" s="3">
        <f t="shared" si="543"/>
        <v>0</v>
      </c>
      <c r="ZS33" s="3">
        <f t="shared" si="544"/>
        <v>0</v>
      </c>
      <c r="ZT33" s="3">
        <f t="shared" si="545"/>
        <v>0</v>
      </c>
      <c r="ZU33" s="3">
        <f t="shared" si="546"/>
        <v>0</v>
      </c>
      <c r="ZV33" s="12" t="e">
        <f t="shared" si="8"/>
        <v>#DIV/0!</v>
      </c>
      <c r="ZW33" s="10" t="e">
        <f t="shared" si="547"/>
        <v>#DIV/0!</v>
      </c>
      <c r="ZX33" s="13" t="e">
        <f t="shared" si="548"/>
        <v>#DIV/0!</v>
      </c>
      <c r="ZY33" s="14" t="e">
        <f t="shared" si="549"/>
        <v>#DIV/0!</v>
      </c>
      <c r="ZZ33" s="14" t="e">
        <f t="shared" si="550"/>
        <v>#DIV/0!</v>
      </c>
      <c r="AAA33" s="15" t="e">
        <f t="shared" si="551"/>
        <v>#DIV/0!</v>
      </c>
      <c r="AAB33" s="21" t="e">
        <f t="shared" si="552"/>
        <v>#N/A</v>
      </c>
      <c r="AAC33" s="30" t="e">
        <f>COUNTBLANK(#REF!)</f>
        <v>#REF!</v>
      </c>
      <c r="AAD33" s="30" t="e">
        <f t="shared" si="553"/>
        <v>#REF!</v>
      </c>
      <c r="AAE33" s="5"/>
      <c r="AAF33" s="70"/>
      <c r="AAG33" s="2" t="e">
        <f>COUNTBLANK(#REF!)</f>
        <v>#REF!</v>
      </c>
      <c r="AAH33" s="2" t="e">
        <f t="shared" si="554"/>
        <v>#REF!</v>
      </c>
      <c r="AAI33" s="49">
        <v>26</v>
      </c>
      <c r="AAJ33" s="117">
        <f>'LISTA DE ESTUDIANTES Y ASISTENC'!EUX30</f>
        <v>0</v>
      </c>
      <c r="AAK33" s="48">
        <f>'LISTA DE ESTUDIANTES Y ASISTENC'!EUY30:EUY30</f>
        <v>0</v>
      </c>
      <c r="AAL33" s="2" t="e">
        <f>COUNTBLANK(#REF!)</f>
        <v>#REF!</v>
      </c>
      <c r="AAM33" s="2" t="e">
        <f t="shared" si="555"/>
        <v>#REF!</v>
      </c>
      <c r="AAN33" s="49">
        <v>26</v>
      </c>
      <c r="AAO33" s="117">
        <f>'LISTA DE ESTUDIANTES Y ASISTENC'!FOF30</f>
        <v>0</v>
      </c>
      <c r="AAP33" s="48">
        <f>'LISTA DE ESTUDIANTES Y ASISTENC'!FOH30:FOH30</f>
        <v>0</v>
      </c>
      <c r="AAQ33" s="145"/>
    </row>
    <row r="34" spans="1:719" x14ac:dyDescent="0.25">
      <c r="A34" s="2">
        <f t="shared" si="9"/>
        <v>10</v>
      </c>
      <c r="B34" s="2">
        <f t="shared" si="10"/>
        <v>0</v>
      </c>
      <c r="C34" s="49">
        <v>27</v>
      </c>
      <c r="D34" s="48"/>
      <c r="E34" s="32"/>
      <c r="F34" s="25"/>
      <c r="G34" s="25"/>
      <c r="H34" s="25"/>
      <c r="I34" s="25"/>
      <c r="J34" s="25"/>
      <c r="K34" s="25"/>
      <c r="L34" s="25"/>
      <c r="M34" s="25"/>
      <c r="N34" s="25"/>
      <c r="O34" s="3">
        <f t="shared" si="11"/>
        <v>0</v>
      </c>
      <c r="P34" s="3">
        <f t="shared" si="12"/>
        <v>0</v>
      </c>
      <c r="Q34" s="3">
        <f t="shared" si="13"/>
        <v>0</v>
      </c>
      <c r="R34" s="3">
        <f t="shared" si="14"/>
        <v>0</v>
      </c>
      <c r="S34" s="3">
        <f t="shared" si="15"/>
        <v>0</v>
      </c>
      <c r="T34" s="3">
        <f t="shared" si="16"/>
        <v>0</v>
      </c>
      <c r="U34" s="3">
        <f t="shared" si="17"/>
        <v>0</v>
      </c>
      <c r="V34" s="3">
        <f t="shared" si="18"/>
        <v>0</v>
      </c>
      <c r="W34" s="3">
        <f t="shared" si="19"/>
        <v>0</v>
      </c>
      <c r="X34" s="3">
        <f t="shared" si="20"/>
        <v>0</v>
      </c>
      <c r="Y34" s="3">
        <f t="shared" si="21"/>
        <v>0</v>
      </c>
      <c r="Z34" s="3">
        <f t="shared" si="22"/>
        <v>0</v>
      </c>
      <c r="AA34" s="3">
        <f t="shared" si="23"/>
        <v>0</v>
      </c>
      <c r="AB34" s="3">
        <f t="shared" si="24"/>
        <v>0</v>
      </c>
      <c r="AC34" s="3">
        <f t="shared" si="25"/>
        <v>0</v>
      </c>
      <c r="AD34" s="3">
        <f t="shared" si="26"/>
        <v>0</v>
      </c>
      <c r="AE34" s="3">
        <f t="shared" si="27"/>
        <v>0</v>
      </c>
      <c r="AF34" s="3">
        <f t="shared" si="28"/>
        <v>0</v>
      </c>
      <c r="AG34" s="3">
        <f t="shared" si="29"/>
        <v>0</v>
      </c>
      <c r="AH34" s="3">
        <f t="shared" si="30"/>
        <v>0</v>
      </c>
      <c r="AI34" s="3">
        <f t="shared" si="31"/>
        <v>0</v>
      </c>
      <c r="AJ34" s="3">
        <f t="shared" si="32"/>
        <v>0</v>
      </c>
      <c r="AK34" s="3">
        <f t="shared" si="33"/>
        <v>0</v>
      </c>
      <c r="AL34" s="3">
        <f t="shared" si="34"/>
        <v>0</v>
      </c>
      <c r="AM34" s="3">
        <f t="shared" si="35"/>
        <v>0</v>
      </c>
      <c r="AN34" s="3">
        <f t="shared" si="36"/>
        <v>0</v>
      </c>
      <c r="AO34" s="3">
        <f t="shared" si="37"/>
        <v>0</v>
      </c>
      <c r="AP34" s="3">
        <f t="shared" si="38"/>
        <v>0</v>
      </c>
      <c r="AQ34" s="3">
        <f t="shared" si="39"/>
        <v>0</v>
      </c>
      <c r="AR34" s="3">
        <f t="shared" si="40"/>
        <v>0</v>
      </c>
      <c r="AS34" s="7">
        <f t="shared" si="41"/>
        <v>0</v>
      </c>
      <c r="AT34" s="7">
        <f t="shared" si="42"/>
        <v>0</v>
      </c>
      <c r="AU34" s="7">
        <f t="shared" si="43"/>
        <v>0</v>
      </c>
      <c r="AV34" s="7">
        <f t="shared" si="44"/>
        <v>0</v>
      </c>
      <c r="AW34" s="7">
        <f t="shared" si="45"/>
        <v>0</v>
      </c>
      <c r="AX34" s="7">
        <f t="shared" si="46"/>
        <v>0</v>
      </c>
      <c r="AY34" s="7">
        <f t="shared" si="47"/>
        <v>0</v>
      </c>
      <c r="AZ34" s="7">
        <f t="shared" si="48"/>
        <v>0</v>
      </c>
      <c r="BA34" s="7">
        <f t="shared" si="49"/>
        <v>0</v>
      </c>
      <c r="BB34" s="7">
        <f t="shared" si="50"/>
        <v>0</v>
      </c>
      <c r="BC34" s="7">
        <f t="shared" si="51"/>
        <v>0</v>
      </c>
      <c r="BD34" s="7">
        <f t="shared" si="52"/>
        <v>0</v>
      </c>
      <c r="BE34" s="7">
        <f t="shared" si="53"/>
        <v>0</v>
      </c>
      <c r="BF34" s="7">
        <f t="shared" si="54"/>
        <v>0</v>
      </c>
      <c r="BG34" s="7">
        <f t="shared" si="55"/>
        <v>0</v>
      </c>
      <c r="BH34" s="7">
        <f t="shared" si="56"/>
        <v>0</v>
      </c>
      <c r="BI34" s="7">
        <f t="shared" si="57"/>
        <v>0</v>
      </c>
      <c r="BJ34" s="7">
        <f t="shared" si="58"/>
        <v>0</v>
      </c>
      <c r="BK34" s="7">
        <f t="shared" si="59"/>
        <v>0</v>
      </c>
      <c r="BL34" s="7">
        <f t="shared" si="60"/>
        <v>0</v>
      </c>
      <c r="BM34" s="8" t="e">
        <f t="shared" si="0"/>
        <v>#DIV/0!</v>
      </c>
      <c r="BN34" s="10" t="e">
        <f t="shared" si="61"/>
        <v>#DIV/0!</v>
      </c>
      <c r="BO34" s="10"/>
      <c r="BP34" s="13" t="e">
        <f t="shared" si="62"/>
        <v>#DIV/0!</v>
      </c>
      <c r="BQ34" s="14" t="e">
        <f t="shared" si="63"/>
        <v>#DIV/0!</v>
      </c>
      <c r="BR34" s="14" t="e">
        <f t="shared" si="64"/>
        <v>#DIV/0!</v>
      </c>
      <c r="BS34" s="15" t="e">
        <f t="shared" si="65"/>
        <v>#DIV/0!</v>
      </c>
      <c r="BT34" s="30">
        <f t="shared" si="66"/>
        <v>6</v>
      </c>
      <c r="BU34" s="30">
        <f t="shared" si="67"/>
        <v>0</v>
      </c>
      <c r="BV34" s="5"/>
      <c r="BW34" s="21" t="e">
        <f t="shared" si="556"/>
        <v>#N/A</v>
      </c>
      <c r="BX34" s="25"/>
      <c r="BY34" s="25"/>
      <c r="BZ34" s="25"/>
      <c r="CA34" s="25"/>
      <c r="CB34" s="25"/>
      <c r="CC34" s="25"/>
      <c r="CD34" s="3">
        <f t="shared" si="68"/>
        <v>0</v>
      </c>
      <c r="CE34" s="3">
        <f t="shared" si="69"/>
        <v>0</v>
      </c>
      <c r="CF34" s="3">
        <f t="shared" si="70"/>
        <v>0</v>
      </c>
      <c r="CG34" s="3">
        <f t="shared" si="71"/>
        <v>0</v>
      </c>
      <c r="CH34" s="3">
        <f t="shared" si="72"/>
        <v>0</v>
      </c>
      <c r="CI34" s="3">
        <f t="shared" si="73"/>
        <v>0</v>
      </c>
      <c r="CJ34" s="3">
        <f t="shared" si="74"/>
        <v>0</v>
      </c>
      <c r="CK34" s="3">
        <f t="shared" si="75"/>
        <v>0</v>
      </c>
      <c r="CL34" s="3">
        <f t="shared" si="76"/>
        <v>0</v>
      </c>
      <c r="CM34" s="3">
        <f t="shared" si="77"/>
        <v>0</v>
      </c>
      <c r="CN34" s="3">
        <f t="shared" si="78"/>
        <v>0</v>
      </c>
      <c r="CO34" s="3">
        <f t="shared" si="79"/>
        <v>0</v>
      </c>
      <c r="CP34" s="3">
        <f t="shared" si="80"/>
        <v>0</v>
      </c>
      <c r="CQ34" s="3">
        <f t="shared" si="81"/>
        <v>0</v>
      </c>
      <c r="CR34" s="3">
        <f t="shared" si="82"/>
        <v>0</v>
      </c>
      <c r="CS34" s="3">
        <f t="shared" si="83"/>
        <v>0</v>
      </c>
      <c r="CT34" s="3">
        <f t="shared" si="84"/>
        <v>0</v>
      </c>
      <c r="CU34" s="3">
        <f t="shared" si="85"/>
        <v>0</v>
      </c>
      <c r="CV34" s="3">
        <f t="shared" si="86"/>
        <v>0</v>
      </c>
      <c r="CW34" s="3">
        <f t="shared" si="87"/>
        <v>0</v>
      </c>
      <c r="CX34" s="3">
        <f t="shared" si="88"/>
        <v>0</v>
      </c>
      <c r="CY34" s="3">
        <f t="shared" si="89"/>
        <v>0</v>
      </c>
      <c r="CZ34" s="3">
        <f t="shared" si="90"/>
        <v>0</v>
      </c>
      <c r="DA34" s="3">
        <f t="shared" si="91"/>
        <v>0</v>
      </c>
      <c r="DB34" s="3">
        <f t="shared" si="92"/>
        <v>0</v>
      </c>
      <c r="DC34" s="3">
        <f t="shared" si="93"/>
        <v>0</v>
      </c>
      <c r="DD34" s="3">
        <f t="shared" si="94"/>
        <v>0</v>
      </c>
      <c r="DE34" s="3">
        <f t="shared" si="95"/>
        <v>0</v>
      </c>
      <c r="DF34" s="3">
        <f t="shared" si="96"/>
        <v>0</v>
      </c>
      <c r="DG34" s="3">
        <f t="shared" si="97"/>
        <v>0</v>
      </c>
      <c r="DH34" s="12" t="e">
        <f t="shared" si="1"/>
        <v>#DIV/0!</v>
      </c>
      <c r="DI34" s="10" t="e">
        <f t="shared" si="98"/>
        <v>#DIV/0!</v>
      </c>
      <c r="DJ34" s="13" t="e">
        <f t="shared" si="99"/>
        <v>#DIV/0!</v>
      </c>
      <c r="DK34" s="14" t="e">
        <f t="shared" si="100"/>
        <v>#DIV/0!</v>
      </c>
      <c r="DL34" s="14" t="e">
        <f t="shared" si="101"/>
        <v>#DIV/0!</v>
      </c>
      <c r="DM34" s="15" t="e">
        <f t="shared" si="102"/>
        <v>#DIV/0!</v>
      </c>
      <c r="DN34" s="21" t="e">
        <f t="shared" si="103"/>
        <v>#N/A</v>
      </c>
      <c r="DO34" s="30">
        <f t="shared" si="104"/>
        <v>6</v>
      </c>
      <c r="DP34" s="30">
        <f t="shared" si="105"/>
        <v>0</v>
      </c>
      <c r="DQ34" s="5"/>
      <c r="DR34" s="25"/>
      <c r="DS34" s="25"/>
      <c r="DT34" s="25"/>
      <c r="DU34" s="25"/>
      <c r="DV34" s="25"/>
      <c r="DW34" s="25"/>
      <c r="DX34" s="3">
        <f t="shared" si="106"/>
        <v>0</v>
      </c>
      <c r="DY34" s="3">
        <f t="shared" si="107"/>
        <v>0</v>
      </c>
      <c r="DZ34" s="3">
        <f t="shared" si="108"/>
        <v>0</v>
      </c>
      <c r="EA34" s="3">
        <f t="shared" si="109"/>
        <v>0</v>
      </c>
      <c r="EB34" s="3">
        <f t="shared" si="110"/>
        <v>0</v>
      </c>
      <c r="EC34" s="3">
        <f t="shared" si="111"/>
        <v>0</v>
      </c>
      <c r="ED34" s="3">
        <f t="shared" si="112"/>
        <v>0</v>
      </c>
      <c r="EE34" s="3">
        <f t="shared" si="113"/>
        <v>0</v>
      </c>
      <c r="EF34" s="3">
        <f t="shared" si="114"/>
        <v>0</v>
      </c>
      <c r="EG34" s="3">
        <f t="shared" si="115"/>
        <v>0</v>
      </c>
      <c r="EH34" s="3">
        <f t="shared" si="116"/>
        <v>0</v>
      </c>
      <c r="EI34" s="3">
        <f t="shared" si="117"/>
        <v>0</v>
      </c>
      <c r="EJ34" s="3">
        <f t="shared" si="118"/>
        <v>0</v>
      </c>
      <c r="EK34" s="3">
        <f t="shared" si="119"/>
        <v>0</v>
      </c>
      <c r="EL34" s="3">
        <f t="shared" si="120"/>
        <v>0</v>
      </c>
      <c r="EM34" s="3">
        <f t="shared" si="121"/>
        <v>0</v>
      </c>
      <c r="EN34" s="3">
        <f t="shared" si="122"/>
        <v>0</v>
      </c>
      <c r="EO34" s="3">
        <f t="shared" si="123"/>
        <v>0</v>
      </c>
      <c r="EP34" s="3">
        <f t="shared" si="124"/>
        <v>0</v>
      </c>
      <c r="EQ34" s="3">
        <f t="shared" si="125"/>
        <v>0</v>
      </c>
      <c r="ER34" s="3">
        <f t="shared" si="126"/>
        <v>0</v>
      </c>
      <c r="ES34" s="3">
        <f t="shared" si="127"/>
        <v>0</v>
      </c>
      <c r="ET34" s="3">
        <f t="shared" si="128"/>
        <v>0</v>
      </c>
      <c r="EU34" s="3">
        <f t="shared" si="129"/>
        <v>0</v>
      </c>
      <c r="EV34" s="3">
        <f t="shared" si="130"/>
        <v>0</v>
      </c>
      <c r="EW34" s="3">
        <f t="shared" si="131"/>
        <v>0</v>
      </c>
      <c r="EX34" s="3">
        <f t="shared" si="132"/>
        <v>0</v>
      </c>
      <c r="EY34" s="3">
        <f t="shared" si="133"/>
        <v>0</v>
      </c>
      <c r="EZ34" s="3">
        <f t="shared" si="134"/>
        <v>0</v>
      </c>
      <c r="FA34" s="3">
        <f t="shared" si="135"/>
        <v>0</v>
      </c>
      <c r="FB34" s="12" t="e">
        <f t="shared" si="2"/>
        <v>#DIV/0!</v>
      </c>
      <c r="FC34" s="10" t="e">
        <f t="shared" si="136"/>
        <v>#DIV/0!</v>
      </c>
      <c r="FD34" s="13" t="e">
        <f t="shared" si="137"/>
        <v>#DIV/0!</v>
      </c>
      <c r="FE34" s="14" t="e">
        <f t="shared" si="138"/>
        <v>#DIV/0!</v>
      </c>
      <c r="FF34" s="14" t="e">
        <f t="shared" si="139"/>
        <v>#DIV/0!</v>
      </c>
      <c r="FG34" s="15" t="e">
        <f t="shared" si="140"/>
        <v>#DIV/0!</v>
      </c>
      <c r="FH34" s="21" t="e">
        <f t="shared" si="141"/>
        <v>#N/A</v>
      </c>
      <c r="FI34" s="30" t="e">
        <f>COUNTBLANK(#REF!)</f>
        <v>#REF!</v>
      </c>
      <c r="FJ34" s="30" t="e">
        <f t="shared" si="142"/>
        <v>#REF!</v>
      </c>
      <c r="FK34" s="5"/>
      <c r="FL34" s="70"/>
      <c r="FM34" s="2" t="e">
        <f>COUNTBLANK(#REF!)</f>
        <v>#REF!</v>
      </c>
      <c r="FN34" s="2" t="e">
        <f t="shared" si="143"/>
        <v>#REF!</v>
      </c>
      <c r="FO34" s="49">
        <v>27</v>
      </c>
      <c r="FP34" s="117" t="e">
        <f>'LISTA DE ESTUDIANTES Y ASISTENC'!#REF!</f>
        <v>#REF!</v>
      </c>
      <c r="FQ34" s="48" t="e">
        <f>'LISTA DE ESTUDIANTES Y ASISTENC'!#REF!</f>
        <v>#REF!</v>
      </c>
      <c r="FR34" s="2" t="e">
        <f>COUNTBLANK(#REF!)</f>
        <v>#REF!</v>
      </c>
      <c r="FS34" s="2" t="e">
        <f t="shared" si="144"/>
        <v>#REF!</v>
      </c>
      <c r="FT34" s="49">
        <v>27</v>
      </c>
      <c r="FU34" s="117">
        <f>'LISTA DE ESTUDIANTES Y ASISTENC'!RO31</f>
        <v>0</v>
      </c>
      <c r="FV34" s="178">
        <f>'LISTA DE ESTUDIANTES Y ASISTENC'!RQ31:RQ31</f>
        <v>0</v>
      </c>
      <c r="FW34" s="186"/>
      <c r="FX34" s="2">
        <f t="shared" si="145"/>
        <v>10</v>
      </c>
      <c r="FY34" s="2">
        <f t="shared" si="146"/>
        <v>0</v>
      </c>
      <c r="FZ34" s="49">
        <v>27</v>
      </c>
      <c r="GA34" s="117">
        <f>'LISTA DE ESTUDIANTES Y ASISTENC'!AQP31</f>
        <v>0</v>
      </c>
      <c r="GB34" s="48">
        <f>'LISTA DE ESTUDIANTES Y ASISTENC'!AQR31:AQR31</f>
        <v>0</v>
      </c>
      <c r="GC34" s="32"/>
      <c r="GD34" s="25"/>
      <c r="GE34" s="25"/>
      <c r="GF34" s="25"/>
      <c r="GG34" s="25"/>
      <c r="GH34" s="25"/>
      <c r="GI34" s="25"/>
      <c r="GJ34" s="25"/>
      <c r="GK34" s="25"/>
      <c r="GL34" s="25"/>
      <c r="GM34" s="3">
        <f t="shared" si="147"/>
        <v>0</v>
      </c>
      <c r="GN34" s="3">
        <f t="shared" si="148"/>
        <v>0</v>
      </c>
      <c r="GO34" s="3">
        <f t="shared" si="149"/>
        <v>0</v>
      </c>
      <c r="GP34" s="3">
        <f t="shared" si="150"/>
        <v>0</v>
      </c>
      <c r="GQ34" s="3">
        <f t="shared" si="151"/>
        <v>0</v>
      </c>
      <c r="GR34" s="3">
        <f t="shared" si="152"/>
        <v>0</v>
      </c>
      <c r="GS34" s="3">
        <f t="shared" si="153"/>
        <v>0</v>
      </c>
      <c r="GT34" s="3">
        <f t="shared" si="154"/>
        <v>0</v>
      </c>
      <c r="GU34" s="3">
        <f t="shared" si="155"/>
        <v>0</v>
      </c>
      <c r="GV34" s="3">
        <f t="shared" si="156"/>
        <v>0</v>
      </c>
      <c r="GW34" s="3">
        <f t="shared" si="157"/>
        <v>0</v>
      </c>
      <c r="GX34" s="3">
        <f t="shared" si="158"/>
        <v>0</v>
      </c>
      <c r="GY34" s="3">
        <f t="shared" si="159"/>
        <v>0</v>
      </c>
      <c r="GZ34" s="3">
        <f t="shared" si="160"/>
        <v>0</v>
      </c>
      <c r="HA34" s="3">
        <f t="shared" si="161"/>
        <v>0</v>
      </c>
      <c r="HB34" s="3">
        <f t="shared" si="162"/>
        <v>0</v>
      </c>
      <c r="HC34" s="3">
        <f t="shared" si="163"/>
        <v>0</v>
      </c>
      <c r="HD34" s="3">
        <f t="shared" si="164"/>
        <v>0</v>
      </c>
      <c r="HE34" s="3">
        <f t="shared" si="165"/>
        <v>0</v>
      </c>
      <c r="HF34" s="3">
        <f t="shared" si="166"/>
        <v>0</v>
      </c>
      <c r="HG34" s="3">
        <f t="shared" si="167"/>
        <v>0</v>
      </c>
      <c r="HH34" s="3">
        <f t="shared" si="168"/>
        <v>0</v>
      </c>
      <c r="HI34" s="3">
        <f t="shared" si="169"/>
        <v>0</v>
      </c>
      <c r="HJ34" s="3">
        <f t="shared" si="170"/>
        <v>0</v>
      </c>
      <c r="HK34" s="3">
        <f t="shared" si="171"/>
        <v>0</v>
      </c>
      <c r="HL34" s="3">
        <f t="shared" si="172"/>
        <v>0</v>
      </c>
      <c r="HM34" s="3">
        <f t="shared" si="173"/>
        <v>0</v>
      </c>
      <c r="HN34" s="3">
        <f t="shared" si="174"/>
        <v>0</v>
      </c>
      <c r="HO34" s="3">
        <f t="shared" si="175"/>
        <v>0</v>
      </c>
      <c r="HP34" s="3">
        <f t="shared" si="176"/>
        <v>0</v>
      </c>
      <c r="HQ34" s="7">
        <f t="shared" si="177"/>
        <v>0</v>
      </c>
      <c r="HR34" s="7">
        <f t="shared" si="178"/>
        <v>0</v>
      </c>
      <c r="HS34" s="7">
        <f t="shared" si="179"/>
        <v>0</v>
      </c>
      <c r="HT34" s="7">
        <f t="shared" si="180"/>
        <v>0</v>
      </c>
      <c r="HU34" s="7">
        <f t="shared" si="181"/>
        <v>0</v>
      </c>
      <c r="HV34" s="7">
        <f t="shared" si="182"/>
        <v>0</v>
      </c>
      <c r="HW34" s="7">
        <f t="shared" si="183"/>
        <v>0</v>
      </c>
      <c r="HX34" s="7">
        <f t="shared" si="184"/>
        <v>0</v>
      </c>
      <c r="HY34" s="7">
        <f t="shared" si="185"/>
        <v>0</v>
      </c>
      <c r="HZ34" s="7">
        <f t="shared" si="186"/>
        <v>0</v>
      </c>
      <c r="IA34" s="7">
        <f t="shared" si="187"/>
        <v>0</v>
      </c>
      <c r="IB34" s="7">
        <f t="shared" si="188"/>
        <v>0</v>
      </c>
      <c r="IC34" s="7">
        <f t="shared" si="189"/>
        <v>0</v>
      </c>
      <c r="ID34" s="7">
        <f t="shared" si="190"/>
        <v>0</v>
      </c>
      <c r="IE34" s="7">
        <f t="shared" si="191"/>
        <v>0</v>
      </c>
      <c r="IF34" s="7">
        <f t="shared" si="192"/>
        <v>0</v>
      </c>
      <c r="IG34" s="7">
        <f t="shared" si="193"/>
        <v>0</v>
      </c>
      <c r="IH34" s="7">
        <f t="shared" si="194"/>
        <v>0</v>
      </c>
      <c r="II34" s="7">
        <f t="shared" si="195"/>
        <v>0</v>
      </c>
      <c r="IJ34" s="7">
        <f t="shared" si="196"/>
        <v>0</v>
      </c>
      <c r="IK34" s="8" t="e">
        <f t="shared" si="197"/>
        <v>#DIV/0!</v>
      </c>
      <c r="IL34" s="10" t="e">
        <f t="shared" si="198"/>
        <v>#DIV/0!</v>
      </c>
      <c r="IM34" s="10"/>
      <c r="IN34" s="13" t="e">
        <f t="shared" si="560"/>
        <v>#DIV/0!</v>
      </c>
      <c r="IO34" s="14" t="e">
        <f t="shared" si="200"/>
        <v>#DIV/0!</v>
      </c>
      <c r="IP34" s="14" t="e">
        <f t="shared" si="201"/>
        <v>#DIV/0!</v>
      </c>
      <c r="IQ34" s="15" t="e">
        <f t="shared" si="202"/>
        <v>#DIV/0!</v>
      </c>
      <c r="IR34" s="30">
        <f t="shared" si="563"/>
        <v>6</v>
      </c>
      <c r="IS34" s="30">
        <f t="shared" si="204"/>
        <v>0</v>
      </c>
      <c r="IT34" s="5"/>
      <c r="IU34" s="21" t="e">
        <f t="shared" si="557"/>
        <v>#N/A</v>
      </c>
      <c r="IV34" s="25"/>
      <c r="IW34" s="25"/>
      <c r="IX34" s="25"/>
      <c r="IY34" s="25"/>
      <c r="IZ34" s="25"/>
      <c r="JA34" s="25"/>
      <c r="JB34" s="3">
        <f t="shared" si="205"/>
        <v>0</v>
      </c>
      <c r="JC34" s="3">
        <f t="shared" si="206"/>
        <v>0</v>
      </c>
      <c r="JD34" s="3">
        <f t="shared" si="207"/>
        <v>0</v>
      </c>
      <c r="JE34" s="3">
        <f t="shared" si="208"/>
        <v>0</v>
      </c>
      <c r="JF34" s="3">
        <f t="shared" si="209"/>
        <v>0</v>
      </c>
      <c r="JG34" s="3">
        <f t="shared" si="210"/>
        <v>0</v>
      </c>
      <c r="JH34" s="3">
        <f t="shared" si="211"/>
        <v>0</v>
      </c>
      <c r="JI34" s="3">
        <f t="shared" si="212"/>
        <v>0</v>
      </c>
      <c r="JJ34" s="3">
        <f t="shared" si="213"/>
        <v>0</v>
      </c>
      <c r="JK34" s="3">
        <f t="shared" si="214"/>
        <v>0</v>
      </c>
      <c r="JL34" s="3">
        <f t="shared" si="215"/>
        <v>0</v>
      </c>
      <c r="JM34" s="3">
        <f t="shared" si="216"/>
        <v>0</v>
      </c>
      <c r="JN34" s="3">
        <f t="shared" si="217"/>
        <v>0</v>
      </c>
      <c r="JO34" s="3">
        <f t="shared" si="218"/>
        <v>0</v>
      </c>
      <c r="JP34" s="3">
        <f t="shared" si="219"/>
        <v>0</v>
      </c>
      <c r="JQ34" s="3">
        <f t="shared" si="220"/>
        <v>0</v>
      </c>
      <c r="JR34" s="3">
        <f t="shared" si="221"/>
        <v>0</v>
      </c>
      <c r="JS34" s="3">
        <f t="shared" si="222"/>
        <v>0</v>
      </c>
      <c r="JT34" s="3">
        <f t="shared" si="223"/>
        <v>0</v>
      </c>
      <c r="JU34" s="3">
        <f t="shared" si="224"/>
        <v>0</v>
      </c>
      <c r="JV34" s="3">
        <f t="shared" si="225"/>
        <v>0</v>
      </c>
      <c r="JW34" s="3">
        <f t="shared" si="226"/>
        <v>0</v>
      </c>
      <c r="JX34" s="3">
        <f t="shared" si="227"/>
        <v>0</v>
      </c>
      <c r="JY34" s="3">
        <f t="shared" si="228"/>
        <v>0</v>
      </c>
      <c r="JZ34" s="3">
        <f t="shared" si="229"/>
        <v>0</v>
      </c>
      <c r="KA34" s="3">
        <f t="shared" si="230"/>
        <v>0</v>
      </c>
      <c r="KB34" s="3">
        <f t="shared" si="231"/>
        <v>0</v>
      </c>
      <c r="KC34" s="3">
        <f t="shared" si="232"/>
        <v>0</v>
      </c>
      <c r="KD34" s="3">
        <f t="shared" si="233"/>
        <v>0</v>
      </c>
      <c r="KE34" s="3">
        <f t="shared" si="234"/>
        <v>0</v>
      </c>
      <c r="KF34" s="12" t="e">
        <f t="shared" si="3"/>
        <v>#DIV/0!</v>
      </c>
      <c r="KG34" s="10" t="e">
        <f t="shared" si="235"/>
        <v>#DIV/0!</v>
      </c>
      <c r="KH34" s="13" t="e">
        <f t="shared" si="236"/>
        <v>#DIV/0!</v>
      </c>
      <c r="KI34" s="14" t="e">
        <f t="shared" si="237"/>
        <v>#DIV/0!</v>
      </c>
      <c r="KJ34" s="14" t="e">
        <f t="shared" si="238"/>
        <v>#DIV/0!</v>
      </c>
      <c r="KK34" s="15" t="e">
        <f t="shared" si="239"/>
        <v>#DIV/0!</v>
      </c>
      <c r="KL34" s="21" t="e">
        <f t="shared" si="240"/>
        <v>#N/A</v>
      </c>
      <c r="KM34" s="30">
        <f t="shared" si="241"/>
        <v>6</v>
      </c>
      <c r="KN34" s="30">
        <f t="shared" si="242"/>
        <v>0</v>
      </c>
      <c r="KO34" s="5"/>
      <c r="KP34" s="25"/>
      <c r="KQ34" s="25"/>
      <c r="KR34" s="25"/>
      <c r="KS34" s="25"/>
      <c r="KT34" s="25"/>
      <c r="KU34" s="25"/>
      <c r="KV34" s="3">
        <f t="shared" si="243"/>
        <v>0</v>
      </c>
      <c r="KW34" s="3">
        <f t="shared" si="244"/>
        <v>0</v>
      </c>
      <c r="KX34" s="3">
        <f t="shared" si="245"/>
        <v>0</v>
      </c>
      <c r="KY34" s="3">
        <f t="shared" si="246"/>
        <v>0</v>
      </c>
      <c r="KZ34" s="3">
        <f t="shared" si="247"/>
        <v>0</v>
      </c>
      <c r="LA34" s="3">
        <f t="shared" si="248"/>
        <v>0</v>
      </c>
      <c r="LB34" s="3">
        <f t="shared" si="249"/>
        <v>0</v>
      </c>
      <c r="LC34" s="3">
        <f t="shared" si="250"/>
        <v>0</v>
      </c>
      <c r="LD34" s="3">
        <f t="shared" si="251"/>
        <v>0</v>
      </c>
      <c r="LE34" s="3">
        <f t="shared" si="252"/>
        <v>0</v>
      </c>
      <c r="LF34" s="3">
        <f t="shared" si="253"/>
        <v>0</v>
      </c>
      <c r="LG34" s="3">
        <f t="shared" si="254"/>
        <v>0</v>
      </c>
      <c r="LH34" s="3">
        <f t="shared" si="255"/>
        <v>0</v>
      </c>
      <c r="LI34" s="3">
        <f t="shared" si="256"/>
        <v>0</v>
      </c>
      <c r="LJ34" s="3">
        <f t="shared" si="257"/>
        <v>0</v>
      </c>
      <c r="LK34" s="3">
        <f t="shared" si="258"/>
        <v>0</v>
      </c>
      <c r="LL34" s="3">
        <f t="shared" si="259"/>
        <v>0</v>
      </c>
      <c r="LM34" s="3">
        <f t="shared" si="260"/>
        <v>0</v>
      </c>
      <c r="LN34" s="3">
        <f t="shared" si="261"/>
        <v>0</v>
      </c>
      <c r="LO34" s="3">
        <f t="shared" si="262"/>
        <v>0</v>
      </c>
      <c r="LP34" s="3">
        <f t="shared" si="263"/>
        <v>0</v>
      </c>
      <c r="LQ34" s="3">
        <f t="shared" si="264"/>
        <v>0</v>
      </c>
      <c r="LR34" s="3">
        <f t="shared" si="265"/>
        <v>0</v>
      </c>
      <c r="LS34" s="3">
        <f t="shared" si="266"/>
        <v>0</v>
      </c>
      <c r="LT34" s="3">
        <f t="shared" si="267"/>
        <v>0</v>
      </c>
      <c r="LU34" s="3">
        <f t="shared" si="268"/>
        <v>0</v>
      </c>
      <c r="LV34" s="3">
        <f t="shared" si="269"/>
        <v>0</v>
      </c>
      <c r="LW34" s="3">
        <f t="shared" si="270"/>
        <v>0</v>
      </c>
      <c r="LX34" s="3">
        <f t="shared" si="271"/>
        <v>0</v>
      </c>
      <c r="LY34" s="3">
        <f t="shared" si="272"/>
        <v>0</v>
      </c>
      <c r="LZ34" s="12" t="e">
        <f t="shared" si="4"/>
        <v>#DIV/0!</v>
      </c>
      <c r="MA34" s="10" t="e">
        <f t="shared" si="273"/>
        <v>#DIV/0!</v>
      </c>
      <c r="MB34" s="13" t="e">
        <f t="shared" si="274"/>
        <v>#DIV/0!</v>
      </c>
      <c r="MC34" s="14" t="e">
        <f t="shared" si="275"/>
        <v>#DIV/0!</v>
      </c>
      <c r="MD34" s="14" t="e">
        <f t="shared" si="276"/>
        <v>#DIV/0!</v>
      </c>
      <c r="ME34" s="15" t="e">
        <f t="shared" si="277"/>
        <v>#DIV/0!</v>
      </c>
      <c r="MF34" s="21" t="e">
        <f t="shared" si="278"/>
        <v>#N/A</v>
      </c>
      <c r="MG34" s="30" t="e">
        <f>COUNTBLANK(#REF!)</f>
        <v>#REF!</v>
      </c>
      <c r="MH34" s="30" t="e">
        <f t="shared" si="279"/>
        <v>#REF!</v>
      </c>
      <c r="MI34" s="5"/>
      <c r="MJ34" s="70"/>
      <c r="MK34" s="2" t="e">
        <f>COUNTBLANK(#REF!)</f>
        <v>#REF!</v>
      </c>
      <c r="ML34" s="2" t="e">
        <f t="shared" si="280"/>
        <v>#REF!</v>
      </c>
      <c r="MM34" s="49">
        <v>27</v>
      </c>
      <c r="MN34" s="117">
        <f>'LISTA DE ESTUDIANTES Y ASISTENC'!AXD31</f>
        <v>0</v>
      </c>
      <c r="MO34" s="48">
        <f>'LISTA DE ESTUDIANTES Y ASISTENC'!AXE31:AXE31</f>
        <v>0</v>
      </c>
      <c r="MP34" s="2" t="e">
        <f>COUNTBLANK(#REF!)</f>
        <v>#REF!</v>
      </c>
      <c r="MQ34" s="2" t="e">
        <f t="shared" si="281"/>
        <v>#REF!</v>
      </c>
      <c r="MR34" s="49">
        <v>27</v>
      </c>
      <c r="MS34" s="117">
        <f>'LISTA DE ESTUDIANTES Y ASISTENC'!BQL31</f>
        <v>0</v>
      </c>
      <c r="MT34" s="178">
        <f>'LISTA DE ESTUDIANTES Y ASISTENC'!BQN31:BQN31</f>
        <v>0</v>
      </c>
      <c r="MU34" s="188"/>
      <c r="MV34" s="2">
        <f t="shared" si="282"/>
        <v>10</v>
      </c>
      <c r="MW34" s="2">
        <f t="shared" si="283"/>
        <v>0</v>
      </c>
      <c r="MX34" s="49">
        <v>27</v>
      </c>
      <c r="MY34" s="117">
        <f>'LISTA DE ESTUDIANTES Y ASISTENC'!CPM31</f>
        <v>0</v>
      </c>
      <c r="MZ34" s="48">
        <f>'LISTA DE ESTUDIANTES Y ASISTENC'!CPO31:CPO31</f>
        <v>0</v>
      </c>
      <c r="NA34" s="32"/>
      <c r="NB34" s="25"/>
      <c r="NC34" s="25"/>
      <c r="ND34" s="25"/>
      <c r="NE34" s="25"/>
      <c r="NF34" s="25"/>
      <c r="NG34" s="25"/>
      <c r="NH34" s="25"/>
      <c r="NI34" s="25"/>
      <c r="NJ34" s="25"/>
      <c r="NK34" s="3">
        <f t="shared" si="284"/>
        <v>0</v>
      </c>
      <c r="NL34" s="3">
        <f t="shared" si="285"/>
        <v>0</v>
      </c>
      <c r="NM34" s="3">
        <f t="shared" si="286"/>
        <v>0</v>
      </c>
      <c r="NN34" s="3">
        <f t="shared" si="287"/>
        <v>0</v>
      </c>
      <c r="NO34" s="3">
        <f t="shared" si="288"/>
        <v>0</v>
      </c>
      <c r="NP34" s="3">
        <f t="shared" si="289"/>
        <v>0</v>
      </c>
      <c r="NQ34" s="3">
        <f t="shared" si="290"/>
        <v>0</v>
      </c>
      <c r="NR34" s="3">
        <f t="shared" si="291"/>
        <v>0</v>
      </c>
      <c r="NS34" s="3">
        <f t="shared" si="292"/>
        <v>0</v>
      </c>
      <c r="NT34" s="3">
        <f t="shared" si="293"/>
        <v>0</v>
      </c>
      <c r="NU34" s="3">
        <f t="shared" si="294"/>
        <v>0</v>
      </c>
      <c r="NV34" s="3">
        <f t="shared" si="295"/>
        <v>0</v>
      </c>
      <c r="NW34" s="3">
        <f t="shared" si="296"/>
        <v>0</v>
      </c>
      <c r="NX34" s="3">
        <f t="shared" si="297"/>
        <v>0</v>
      </c>
      <c r="NY34" s="3">
        <f t="shared" si="298"/>
        <v>0</v>
      </c>
      <c r="NZ34" s="3">
        <f t="shared" si="299"/>
        <v>0</v>
      </c>
      <c r="OA34" s="3">
        <f t="shared" si="300"/>
        <v>0</v>
      </c>
      <c r="OB34" s="3">
        <f t="shared" si="301"/>
        <v>0</v>
      </c>
      <c r="OC34" s="3">
        <f t="shared" si="302"/>
        <v>0</v>
      </c>
      <c r="OD34" s="3">
        <f t="shared" si="303"/>
        <v>0</v>
      </c>
      <c r="OE34" s="3">
        <f t="shared" si="304"/>
        <v>0</v>
      </c>
      <c r="OF34" s="3">
        <f t="shared" si="305"/>
        <v>0</v>
      </c>
      <c r="OG34" s="3">
        <f t="shared" si="306"/>
        <v>0</v>
      </c>
      <c r="OH34" s="3">
        <f t="shared" si="307"/>
        <v>0</v>
      </c>
      <c r="OI34" s="3">
        <f t="shared" si="308"/>
        <v>0</v>
      </c>
      <c r="OJ34" s="3">
        <f t="shared" si="309"/>
        <v>0</v>
      </c>
      <c r="OK34" s="3">
        <f t="shared" si="310"/>
        <v>0</v>
      </c>
      <c r="OL34" s="3">
        <f t="shared" si="311"/>
        <v>0</v>
      </c>
      <c r="OM34" s="3">
        <f t="shared" si="312"/>
        <v>0</v>
      </c>
      <c r="ON34" s="3">
        <f t="shared" si="313"/>
        <v>0</v>
      </c>
      <c r="OO34" s="7">
        <f t="shared" si="314"/>
        <v>0</v>
      </c>
      <c r="OP34" s="7">
        <f t="shared" si="315"/>
        <v>0</v>
      </c>
      <c r="OQ34" s="7">
        <f t="shared" si="316"/>
        <v>0</v>
      </c>
      <c r="OR34" s="7">
        <f t="shared" si="317"/>
        <v>0</v>
      </c>
      <c r="OS34" s="7">
        <f t="shared" si="318"/>
        <v>0</v>
      </c>
      <c r="OT34" s="7">
        <f t="shared" si="319"/>
        <v>0</v>
      </c>
      <c r="OU34" s="7">
        <f t="shared" si="320"/>
        <v>0</v>
      </c>
      <c r="OV34" s="7">
        <f t="shared" si="321"/>
        <v>0</v>
      </c>
      <c r="OW34" s="7">
        <f t="shared" si="322"/>
        <v>0</v>
      </c>
      <c r="OX34" s="7">
        <f t="shared" si="323"/>
        <v>0</v>
      </c>
      <c r="OY34" s="7">
        <f t="shared" si="324"/>
        <v>0</v>
      </c>
      <c r="OZ34" s="7">
        <f t="shared" si="325"/>
        <v>0</v>
      </c>
      <c r="PA34" s="7">
        <f t="shared" si="326"/>
        <v>0</v>
      </c>
      <c r="PB34" s="7">
        <f t="shared" si="327"/>
        <v>0</v>
      </c>
      <c r="PC34" s="7">
        <f t="shared" si="328"/>
        <v>0</v>
      </c>
      <c r="PD34" s="7">
        <f t="shared" si="329"/>
        <v>0</v>
      </c>
      <c r="PE34" s="7">
        <f t="shared" si="330"/>
        <v>0</v>
      </c>
      <c r="PF34" s="7">
        <f t="shared" si="331"/>
        <v>0</v>
      </c>
      <c r="PG34" s="7">
        <f t="shared" si="332"/>
        <v>0</v>
      </c>
      <c r="PH34" s="7">
        <f t="shared" si="333"/>
        <v>0</v>
      </c>
      <c r="PI34" s="8" t="e">
        <f t="shared" si="334"/>
        <v>#DIV/0!</v>
      </c>
      <c r="PJ34" s="10" t="e">
        <f t="shared" si="335"/>
        <v>#DIV/0!</v>
      </c>
      <c r="PK34" s="10"/>
      <c r="PL34" s="13" t="e">
        <f t="shared" si="561"/>
        <v>#DIV/0!</v>
      </c>
      <c r="PM34" s="14" t="e">
        <f t="shared" si="337"/>
        <v>#DIV/0!</v>
      </c>
      <c r="PN34" s="14" t="e">
        <f t="shared" si="338"/>
        <v>#DIV/0!</v>
      </c>
      <c r="PO34" s="15" t="e">
        <f t="shared" si="339"/>
        <v>#DIV/0!</v>
      </c>
      <c r="PP34" s="30">
        <f t="shared" si="564"/>
        <v>6</v>
      </c>
      <c r="PQ34" s="30">
        <f t="shared" si="341"/>
        <v>0</v>
      </c>
      <c r="PR34" s="5"/>
      <c r="PS34" s="21" t="e">
        <f t="shared" si="558"/>
        <v>#N/A</v>
      </c>
      <c r="PT34" s="25"/>
      <c r="PU34" s="25"/>
      <c r="PV34" s="25"/>
      <c r="PW34" s="25"/>
      <c r="PX34" s="25"/>
      <c r="PY34" s="25"/>
      <c r="PZ34" s="3">
        <f t="shared" si="342"/>
        <v>0</v>
      </c>
      <c r="QA34" s="3">
        <f t="shared" si="343"/>
        <v>0</v>
      </c>
      <c r="QB34" s="3">
        <f t="shared" si="344"/>
        <v>0</v>
      </c>
      <c r="QC34" s="3">
        <f t="shared" si="345"/>
        <v>0</v>
      </c>
      <c r="QD34" s="3">
        <f t="shared" si="346"/>
        <v>0</v>
      </c>
      <c r="QE34" s="3">
        <f t="shared" si="347"/>
        <v>0</v>
      </c>
      <c r="QF34" s="3">
        <f t="shared" si="348"/>
        <v>0</v>
      </c>
      <c r="QG34" s="3">
        <f t="shared" si="349"/>
        <v>0</v>
      </c>
      <c r="QH34" s="3">
        <f t="shared" si="350"/>
        <v>0</v>
      </c>
      <c r="QI34" s="3">
        <f t="shared" si="351"/>
        <v>0</v>
      </c>
      <c r="QJ34" s="3">
        <f t="shared" si="352"/>
        <v>0</v>
      </c>
      <c r="QK34" s="3">
        <f t="shared" si="353"/>
        <v>0</v>
      </c>
      <c r="QL34" s="3">
        <f t="shared" si="354"/>
        <v>0</v>
      </c>
      <c r="QM34" s="3">
        <f t="shared" si="355"/>
        <v>0</v>
      </c>
      <c r="QN34" s="3">
        <f t="shared" si="356"/>
        <v>0</v>
      </c>
      <c r="QO34" s="3">
        <f t="shared" si="357"/>
        <v>0</v>
      </c>
      <c r="QP34" s="3">
        <f t="shared" si="358"/>
        <v>0</v>
      </c>
      <c r="QQ34" s="3">
        <f t="shared" si="359"/>
        <v>0</v>
      </c>
      <c r="QR34" s="3">
        <f t="shared" si="360"/>
        <v>0</v>
      </c>
      <c r="QS34" s="3">
        <f t="shared" si="361"/>
        <v>0</v>
      </c>
      <c r="QT34" s="3">
        <f t="shared" si="362"/>
        <v>0</v>
      </c>
      <c r="QU34" s="3">
        <f t="shared" si="363"/>
        <v>0</v>
      </c>
      <c r="QV34" s="3">
        <f t="shared" si="364"/>
        <v>0</v>
      </c>
      <c r="QW34" s="3">
        <f t="shared" si="365"/>
        <v>0</v>
      </c>
      <c r="QX34" s="3">
        <f t="shared" si="366"/>
        <v>0</v>
      </c>
      <c r="QY34" s="3">
        <f t="shared" si="367"/>
        <v>0</v>
      </c>
      <c r="QZ34" s="3">
        <f t="shared" si="368"/>
        <v>0</v>
      </c>
      <c r="RA34" s="3">
        <f t="shared" si="369"/>
        <v>0</v>
      </c>
      <c r="RB34" s="3">
        <f t="shared" si="370"/>
        <v>0</v>
      </c>
      <c r="RC34" s="3">
        <f t="shared" si="371"/>
        <v>0</v>
      </c>
      <c r="RD34" s="12" t="e">
        <f t="shared" si="5"/>
        <v>#DIV/0!</v>
      </c>
      <c r="RE34" s="10" t="e">
        <f t="shared" si="372"/>
        <v>#DIV/0!</v>
      </c>
      <c r="RF34" s="13" t="e">
        <f t="shared" si="373"/>
        <v>#DIV/0!</v>
      </c>
      <c r="RG34" s="14" t="e">
        <f t="shared" si="374"/>
        <v>#DIV/0!</v>
      </c>
      <c r="RH34" s="14" t="e">
        <f t="shared" si="375"/>
        <v>#DIV/0!</v>
      </c>
      <c r="RI34" s="15" t="e">
        <f t="shared" si="376"/>
        <v>#DIV/0!</v>
      </c>
      <c r="RJ34" s="21" t="e">
        <f t="shared" si="377"/>
        <v>#N/A</v>
      </c>
      <c r="RK34" s="30">
        <f t="shared" si="378"/>
        <v>6</v>
      </c>
      <c r="RL34" s="30">
        <f t="shared" si="379"/>
        <v>0</v>
      </c>
      <c r="RM34" s="5"/>
      <c r="RN34" s="25"/>
      <c r="RO34" s="25"/>
      <c r="RP34" s="25"/>
      <c r="RQ34" s="25"/>
      <c r="RR34" s="25"/>
      <c r="RS34" s="25"/>
      <c r="RT34" s="3">
        <f t="shared" si="380"/>
        <v>0</v>
      </c>
      <c r="RU34" s="3">
        <f t="shared" si="381"/>
        <v>0</v>
      </c>
      <c r="RV34" s="3">
        <f t="shared" si="382"/>
        <v>0</v>
      </c>
      <c r="RW34" s="3">
        <f t="shared" si="383"/>
        <v>0</v>
      </c>
      <c r="RX34" s="3">
        <f t="shared" si="384"/>
        <v>0</v>
      </c>
      <c r="RY34" s="3">
        <f t="shared" si="385"/>
        <v>0</v>
      </c>
      <c r="RZ34" s="3">
        <f t="shared" si="386"/>
        <v>0</v>
      </c>
      <c r="SA34" s="3">
        <f t="shared" si="387"/>
        <v>0</v>
      </c>
      <c r="SB34" s="3">
        <f t="shared" si="388"/>
        <v>0</v>
      </c>
      <c r="SC34" s="3">
        <f t="shared" si="389"/>
        <v>0</v>
      </c>
      <c r="SD34" s="3">
        <f t="shared" si="390"/>
        <v>0</v>
      </c>
      <c r="SE34" s="3">
        <f t="shared" si="391"/>
        <v>0</v>
      </c>
      <c r="SF34" s="3">
        <f t="shared" si="392"/>
        <v>0</v>
      </c>
      <c r="SG34" s="3">
        <f t="shared" si="393"/>
        <v>0</v>
      </c>
      <c r="SH34" s="3">
        <f t="shared" si="394"/>
        <v>0</v>
      </c>
      <c r="SI34" s="3">
        <f t="shared" si="395"/>
        <v>0</v>
      </c>
      <c r="SJ34" s="3">
        <f t="shared" si="396"/>
        <v>0</v>
      </c>
      <c r="SK34" s="3">
        <f t="shared" si="397"/>
        <v>0</v>
      </c>
      <c r="SL34" s="3">
        <f t="shared" si="398"/>
        <v>0</v>
      </c>
      <c r="SM34" s="3">
        <f t="shared" si="399"/>
        <v>0</v>
      </c>
      <c r="SN34" s="3">
        <f t="shared" si="400"/>
        <v>0</v>
      </c>
      <c r="SO34" s="3">
        <f t="shared" si="401"/>
        <v>0</v>
      </c>
      <c r="SP34" s="3">
        <f t="shared" si="402"/>
        <v>0</v>
      </c>
      <c r="SQ34" s="3">
        <f t="shared" si="403"/>
        <v>0</v>
      </c>
      <c r="SR34" s="3">
        <f t="shared" si="404"/>
        <v>0</v>
      </c>
      <c r="SS34" s="3">
        <f t="shared" si="405"/>
        <v>0</v>
      </c>
      <c r="ST34" s="3">
        <f t="shared" si="406"/>
        <v>0</v>
      </c>
      <c r="SU34" s="3">
        <f t="shared" si="407"/>
        <v>0</v>
      </c>
      <c r="SV34" s="3">
        <f t="shared" si="408"/>
        <v>0</v>
      </c>
      <c r="SW34" s="3">
        <f t="shared" si="409"/>
        <v>0</v>
      </c>
      <c r="SX34" s="12" t="e">
        <f t="shared" si="6"/>
        <v>#DIV/0!</v>
      </c>
      <c r="SY34" s="10" t="e">
        <f t="shared" si="410"/>
        <v>#DIV/0!</v>
      </c>
      <c r="SZ34" s="13" t="e">
        <f t="shared" si="411"/>
        <v>#DIV/0!</v>
      </c>
      <c r="TA34" s="14" t="e">
        <f t="shared" si="412"/>
        <v>#DIV/0!</v>
      </c>
      <c r="TB34" s="14" t="e">
        <f t="shared" si="413"/>
        <v>#DIV/0!</v>
      </c>
      <c r="TC34" s="15" t="e">
        <f t="shared" si="414"/>
        <v>#DIV/0!</v>
      </c>
      <c r="TD34" s="21" t="e">
        <f t="shared" si="415"/>
        <v>#N/A</v>
      </c>
      <c r="TE34" s="30" t="e">
        <f>COUNTBLANK(#REF!)</f>
        <v>#REF!</v>
      </c>
      <c r="TF34" s="30" t="e">
        <f t="shared" si="416"/>
        <v>#REF!</v>
      </c>
      <c r="TG34" s="5"/>
      <c r="TH34" s="70"/>
      <c r="TI34" s="2" t="e">
        <f>COUNTBLANK(#REF!)</f>
        <v>#REF!</v>
      </c>
      <c r="TJ34" s="2" t="e">
        <f t="shared" si="417"/>
        <v>#REF!</v>
      </c>
      <c r="TK34" s="49">
        <v>27</v>
      </c>
      <c r="TL34" s="117">
        <f>'LISTA DE ESTUDIANTES Y ASISTENC'!CWA31</f>
        <v>0</v>
      </c>
      <c r="TM34" s="48">
        <f>'LISTA DE ESTUDIANTES Y ASISTENC'!CWB31:CWB31</f>
        <v>0</v>
      </c>
      <c r="TN34" s="2" t="e">
        <f>COUNTBLANK(#REF!)</f>
        <v>#REF!</v>
      </c>
      <c r="TO34" s="2" t="e">
        <f t="shared" si="418"/>
        <v>#REF!</v>
      </c>
      <c r="TP34" s="49">
        <v>27</v>
      </c>
      <c r="TQ34" s="117">
        <f>'LISTA DE ESTUDIANTES Y ASISTENC'!DPI31</f>
        <v>0</v>
      </c>
      <c r="TR34" s="48">
        <f>'LISTA DE ESTUDIANTES Y ASISTENC'!DPK31:DPK31</f>
        <v>0</v>
      </c>
      <c r="TS34" s="145"/>
      <c r="TT34" s="2">
        <f t="shared" si="419"/>
        <v>10</v>
      </c>
      <c r="TU34" s="2">
        <f t="shared" si="420"/>
        <v>0</v>
      </c>
      <c r="TV34" s="49">
        <v>27</v>
      </c>
      <c r="TW34" s="117">
        <f>'LISTA DE ESTUDIANTES Y ASISTENC'!EOJ31</f>
        <v>0</v>
      </c>
      <c r="TX34" s="48">
        <f>'LISTA DE ESTUDIANTES Y ASISTENC'!EOL31:EOL31</f>
        <v>0</v>
      </c>
      <c r="TY34" s="32"/>
      <c r="TZ34" s="25"/>
      <c r="UA34" s="25"/>
      <c r="UB34" s="25"/>
      <c r="UC34" s="25"/>
      <c r="UD34" s="25"/>
      <c r="UE34" s="25"/>
      <c r="UF34" s="25"/>
      <c r="UG34" s="25"/>
      <c r="UH34" s="25"/>
      <c r="UI34" s="3">
        <f t="shared" si="421"/>
        <v>0</v>
      </c>
      <c r="UJ34" s="3">
        <f t="shared" si="422"/>
        <v>0</v>
      </c>
      <c r="UK34" s="3">
        <f t="shared" si="423"/>
        <v>0</v>
      </c>
      <c r="UL34" s="3">
        <f t="shared" si="424"/>
        <v>0</v>
      </c>
      <c r="UM34" s="3">
        <f t="shared" si="425"/>
        <v>0</v>
      </c>
      <c r="UN34" s="3">
        <f t="shared" si="426"/>
        <v>0</v>
      </c>
      <c r="UO34" s="3">
        <f t="shared" si="427"/>
        <v>0</v>
      </c>
      <c r="UP34" s="3">
        <f t="shared" si="428"/>
        <v>0</v>
      </c>
      <c r="UQ34" s="3">
        <f t="shared" si="429"/>
        <v>0</v>
      </c>
      <c r="UR34" s="3">
        <f t="shared" si="430"/>
        <v>0</v>
      </c>
      <c r="US34" s="3">
        <f t="shared" si="431"/>
        <v>0</v>
      </c>
      <c r="UT34" s="3">
        <f t="shared" si="432"/>
        <v>0</v>
      </c>
      <c r="UU34" s="3">
        <f t="shared" si="433"/>
        <v>0</v>
      </c>
      <c r="UV34" s="3">
        <f t="shared" si="434"/>
        <v>0</v>
      </c>
      <c r="UW34" s="3">
        <f t="shared" si="435"/>
        <v>0</v>
      </c>
      <c r="UX34" s="3">
        <f t="shared" si="436"/>
        <v>0</v>
      </c>
      <c r="UY34" s="3">
        <f t="shared" si="437"/>
        <v>0</v>
      </c>
      <c r="UZ34" s="3">
        <f t="shared" si="438"/>
        <v>0</v>
      </c>
      <c r="VA34" s="3">
        <f t="shared" si="439"/>
        <v>0</v>
      </c>
      <c r="VB34" s="3">
        <f t="shared" si="440"/>
        <v>0</v>
      </c>
      <c r="VC34" s="3">
        <f t="shared" si="441"/>
        <v>0</v>
      </c>
      <c r="VD34" s="3">
        <f t="shared" si="442"/>
        <v>0</v>
      </c>
      <c r="VE34" s="3">
        <f t="shared" si="443"/>
        <v>0</v>
      </c>
      <c r="VF34" s="3">
        <f t="shared" si="444"/>
        <v>0</v>
      </c>
      <c r="VG34" s="3">
        <f t="shared" si="445"/>
        <v>0</v>
      </c>
      <c r="VH34" s="3">
        <f t="shared" si="446"/>
        <v>0</v>
      </c>
      <c r="VI34" s="3">
        <f t="shared" si="447"/>
        <v>0</v>
      </c>
      <c r="VJ34" s="3">
        <f t="shared" si="448"/>
        <v>0</v>
      </c>
      <c r="VK34" s="3">
        <f t="shared" si="449"/>
        <v>0</v>
      </c>
      <c r="VL34" s="3">
        <f t="shared" si="450"/>
        <v>0</v>
      </c>
      <c r="VM34" s="7">
        <f t="shared" si="451"/>
        <v>0</v>
      </c>
      <c r="VN34" s="7">
        <f t="shared" si="452"/>
        <v>0</v>
      </c>
      <c r="VO34" s="7">
        <f t="shared" si="453"/>
        <v>0</v>
      </c>
      <c r="VP34" s="7">
        <f t="shared" si="454"/>
        <v>0</v>
      </c>
      <c r="VQ34" s="7">
        <f t="shared" si="455"/>
        <v>0</v>
      </c>
      <c r="VR34" s="7">
        <f t="shared" si="456"/>
        <v>0</v>
      </c>
      <c r="VS34" s="7">
        <f t="shared" si="457"/>
        <v>0</v>
      </c>
      <c r="VT34" s="7">
        <f t="shared" si="458"/>
        <v>0</v>
      </c>
      <c r="VU34" s="7">
        <f t="shared" si="459"/>
        <v>0</v>
      </c>
      <c r="VV34" s="7">
        <f t="shared" si="460"/>
        <v>0</v>
      </c>
      <c r="VW34" s="7">
        <f t="shared" si="461"/>
        <v>0</v>
      </c>
      <c r="VX34" s="7">
        <f t="shared" si="462"/>
        <v>0</v>
      </c>
      <c r="VY34" s="7">
        <f t="shared" si="463"/>
        <v>0</v>
      </c>
      <c r="VZ34" s="7">
        <f t="shared" si="464"/>
        <v>0</v>
      </c>
      <c r="WA34" s="7">
        <f t="shared" si="465"/>
        <v>0</v>
      </c>
      <c r="WB34" s="7">
        <f t="shared" si="466"/>
        <v>0</v>
      </c>
      <c r="WC34" s="7">
        <f t="shared" si="467"/>
        <v>0</v>
      </c>
      <c r="WD34" s="7">
        <f t="shared" si="468"/>
        <v>0</v>
      </c>
      <c r="WE34" s="7">
        <f t="shared" si="469"/>
        <v>0</v>
      </c>
      <c r="WF34" s="7">
        <f t="shared" si="470"/>
        <v>0</v>
      </c>
      <c r="WG34" s="8" t="e">
        <f t="shared" si="471"/>
        <v>#DIV/0!</v>
      </c>
      <c r="WH34" s="10" t="e">
        <f t="shared" si="472"/>
        <v>#DIV/0!</v>
      </c>
      <c r="WI34" s="10"/>
      <c r="WJ34" s="13" t="e">
        <f t="shared" si="562"/>
        <v>#DIV/0!</v>
      </c>
      <c r="WK34" s="14" t="e">
        <f t="shared" si="474"/>
        <v>#DIV/0!</v>
      </c>
      <c r="WL34" s="14" t="e">
        <f t="shared" si="475"/>
        <v>#DIV/0!</v>
      </c>
      <c r="WM34" s="15" t="e">
        <f t="shared" si="476"/>
        <v>#DIV/0!</v>
      </c>
      <c r="WN34" s="30">
        <f t="shared" si="565"/>
        <v>6</v>
      </c>
      <c r="WO34" s="30">
        <f t="shared" si="478"/>
        <v>0</v>
      </c>
      <c r="WP34" s="5"/>
      <c r="WQ34" s="21" t="e">
        <f t="shared" si="559"/>
        <v>#N/A</v>
      </c>
      <c r="WR34" s="25"/>
      <c r="WS34" s="25"/>
      <c r="WT34" s="25"/>
      <c r="WU34" s="25"/>
      <c r="WV34" s="25"/>
      <c r="WW34" s="25"/>
      <c r="WX34" s="3">
        <f t="shared" si="479"/>
        <v>0</v>
      </c>
      <c r="WY34" s="3">
        <f t="shared" si="480"/>
        <v>0</v>
      </c>
      <c r="WZ34" s="3">
        <f t="shared" si="481"/>
        <v>0</v>
      </c>
      <c r="XA34" s="3">
        <f t="shared" si="482"/>
        <v>0</v>
      </c>
      <c r="XB34" s="3">
        <f t="shared" si="483"/>
        <v>0</v>
      </c>
      <c r="XC34" s="3">
        <f t="shared" si="484"/>
        <v>0</v>
      </c>
      <c r="XD34" s="3">
        <f t="shared" si="485"/>
        <v>0</v>
      </c>
      <c r="XE34" s="3">
        <f t="shared" si="486"/>
        <v>0</v>
      </c>
      <c r="XF34" s="3">
        <f t="shared" si="487"/>
        <v>0</v>
      </c>
      <c r="XG34" s="3">
        <f t="shared" si="488"/>
        <v>0</v>
      </c>
      <c r="XH34" s="3">
        <f t="shared" si="489"/>
        <v>0</v>
      </c>
      <c r="XI34" s="3">
        <f t="shared" si="490"/>
        <v>0</v>
      </c>
      <c r="XJ34" s="3">
        <f t="shared" si="491"/>
        <v>0</v>
      </c>
      <c r="XK34" s="3">
        <f t="shared" si="492"/>
        <v>0</v>
      </c>
      <c r="XL34" s="3">
        <f t="shared" si="493"/>
        <v>0</v>
      </c>
      <c r="XM34" s="3">
        <f t="shared" si="494"/>
        <v>0</v>
      </c>
      <c r="XN34" s="3">
        <f t="shared" si="495"/>
        <v>0</v>
      </c>
      <c r="XO34" s="3">
        <f t="shared" si="496"/>
        <v>0</v>
      </c>
      <c r="XP34" s="3">
        <f t="shared" si="497"/>
        <v>0</v>
      </c>
      <c r="XQ34" s="3">
        <f t="shared" si="498"/>
        <v>0</v>
      </c>
      <c r="XR34" s="3">
        <f t="shared" si="499"/>
        <v>0</v>
      </c>
      <c r="XS34" s="3">
        <f t="shared" si="500"/>
        <v>0</v>
      </c>
      <c r="XT34" s="3">
        <f t="shared" si="501"/>
        <v>0</v>
      </c>
      <c r="XU34" s="3">
        <f t="shared" si="502"/>
        <v>0</v>
      </c>
      <c r="XV34" s="3">
        <f t="shared" si="503"/>
        <v>0</v>
      </c>
      <c r="XW34" s="3">
        <f t="shared" si="504"/>
        <v>0</v>
      </c>
      <c r="XX34" s="3">
        <f t="shared" si="505"/>
        <v>0</v>
      </c>
      <c r="XY34" s="3">
        <f t="shared" si="506"/>
        <v>0</v>
      </c>
      <c r="XZ34" s="3">
        <f t="shared" si="507"/>
        <v>0</v>
      </c>
      <c r="YA34" s="3">
        <f t="shared" si="508"/>
        <v>0</v>
      </c>
      <c r="YB34" s="12" t="e">
        <f t="shared" si="7"/>
        <v>#DIV/0!</v>
      </c>
      <c r="YC34" s="10" t="e">
        <f t="shared" si="509"/>
        <v>#DIV/0!</v>
      </c>
      <c r="YD34" s="13" t="e">
        <f t="shared" si="510"/>
        <v>#DIV/0!</v>
      </c>
      <c r="YE34" s="14" t="e">
        <f t="shared" si="511"/>
        <v>#DIV/0!</v>
      </c>
      <c r="YF34" s="14" t="e">
        <f t="shared" si="512"/>
        <v>#DIV/0!</v>
      </c>
      <c r="YG34" s="15" t="e">
        <f t="shared" si="513"/>
        <v>#DIV/0!</v>
      </c>
      <c r="YH34" s="21" t="e">
        <f t="shared" si="514"/>
        <v>#N/A</v>
      </c>
      <c r="YI34" s="30">
        <f t="shared" si="515"/>
        <v>6</v>
      </c>
      <c r="YJ34" s="30">
        <f t="shared" si="516"/>
        <v>0</v>
      </c>
      <c r="YK34" s="5"/>
      <c r="YL34" s="25"/>
      <c r="YM34" s="25"/>
      <c r="YN34" s="25"/>
      <c r="YO34" s="25"/>
      <c r="YP34" s="25"/>
      <c r="YQ34" s="25"/>
      <c r="YR34" s="3">
        <f t="shared" si="517"/>
        <v>0</v>
      </c>
      <c r="YS34" s="3">
        <f t="shared" si="518"/>
        <v>0</v>
      </c>
      <c r="YT34" s="3">
        <f t="shared" si="519"/>
        <v>0</v>
      </c>
      <c r="YU34" s="3">
        <f t="shared" si="520"/>
        <v>0</v>
      </c>
      <c r="YV34" s="3">
        <f t="shared" si="521"/>
        <v>0</v>
      </c>
      <c r="YW34" s="3">
        <f t="shared" si="522"/>
        <v>0</v>
      </c>
      <c r="YX34" s="3">
        <f t="shared" si="523"/>
        <v>0</v>
      </c>
      <c r="YY34" s="3">
        <f t="shared" si="524"/>
        <v>0</v>
      </c>
      <c r="YZ34" s="3">
        <f t="shared" si="525"/>
        <v>0</v>
      </c>
      <c r="ZA34" s="3">
        <f t="shared" si="526"/>
        <v>0</v>
      </c>
      <c r="ZB34" s="3">
        <f t="shared" si="527"/>
        <v>0</v>
      </c>
      <c r="ZC34" s="3">
        <f t="shared" si="528"/>
        <v>0</v>
      </c>
      <c r="ZD34" s="3">
        <f t="shared" si="529"/>
        <v>0</v>
      </c>
      <c r="ZE34" s="3">
        <f t="shared" si="530"/>
        <v>0</v>
      </c>
      <c r="ZF34" s="3">
        <f t="shared" si="531"/>
        <v>0</v>
      </c>
      <c r="ZG34" s="3">
        <f t="shared" si="532"/>
        <v>0</v>
      </c>
      <c r="ZH34" s="3">
        <f t="shared" si="533"/>
        <v>0</v>
      </c>
      <c r="ZI34" s="3">
        <f t="shared" si="534"/>
        <v>0</v>
      </c>
      <c r="ZJ34" s="3">
        <f t="shared" si="535"/>
        <v>0</v>
      </c>
      <c r="ZK34" s="3">
        <f t="shared" si="536"/>
        <v>0</v>
      </c>
      <c r="ZL34" s="3">
        <f t="shared" si="537"/>
        <v>0</v>
      </c>
      <c r="ZM34" s="3">
        <f t="shared" si="538"/>
        <v>0</v>
      </c>
      <c r="ZN34" s="3">
        <f t="shared" si="539"/>
        <v>0</v>
      </c>
      <c r="ZO34" s="3">
        <f t="shared" si="540"/>
        <v>0</v>
      </c>
      <c r="ZP34" s="3">
        <f t="shared" si="541"/>
        <v>0</v>
      </c>
      <c r="ZQ34" s="3">
        <f t="shared" si="542"/>
        <v>0</v>
      </c>
      <c r="ZR34" s="3">
        <f t="shared" si="543"/>
        <v>0</v>
      </c>
      <c r="ZS34" s="3">
        <f t="shared" si="544"/>
        <v>0</v>
      </c>
      <c r="ZT34" s="3">
        <f t="shared" si="545"/>
        <v>0</v>
      </c>
      <c r="ZU34" s="3">
        <f t="shared" si="546"/>
        <v>0</v>
      </c>
      <c r="ZV34" s="12" t="e">
        <f t="shared" si="8"/>
        <v>#DIV/0!</v>
      </c>
      <c r="ZW34" s="10" t="e">
        <f t="shared" si="547"/>
        <v>#DIV/0!</v>
      </c>
      <c r="ZX34" s="13" t="e">
        <f t="shared" si="548"/>
        <v>#DIV/0!</v>
      </c>
      <c r="ZY34" s="14" t="e">
        <f t="shared" si="549"/>
        <v>#DIV/0!</v>
      </c>
      <c r="ZZ34" s="14" t="e">
        <f t="shared" si="550"/>
        <v>#DIV/0!</v>
      </c>
      <c r="AAA34" s="15" t="e">
        <f t="shared" si="551"/>
        <v>#DIV/0!</v>
      </c>
      <c r="AAB34" s="21" t="e">
        <f t="shared" si="552"/>
        <v>#N/A</v>
      </c>
      <c r="AAC34" s="30" t="e">
        <f>COUNTBLANK(#REF!)</f>
        <v>#REF!</v>
      </c>
      <c r="AAD34" s="30" t="e">
        <f t="shared" si="553"/>
        <v>#REF!</v>
      </c>
      <c r="AAE34" s="5"/>
      <c r="AAF34" s="70"/>
      <c r="AAG34" s="2" t="e">
        <f>COUNTBLANK(#REF!)</f>
        <v>#REF!</v>
      </c>
      <c r="AAH34" s="2" t="e">
        <f t="shared" si="554"/>
        <v>#REF!</v>
      </c>
      <c r="AAI34" s="49">
        <v>27</v>
      </c>
      <c r="AAJ34" s="117">
        <f>'LISTA DE ESTUDIANTES Y ASISTENC'!EUX31</f>
        <v>0</v>
      </c>
      <c r="AAK34" s="48">
        <f>'LISTA DE ESTUDIANTES Y ASISTENC'!EUY31:EUY31</f>
        <v>0</v>
      </c>
      <c r="AAL34" s="2" t="e">
        <f>COUNTBLANK(#REF!)</f>
        <v>#REF!</v>
      </c>
      <c r="AAM34" s="2" t="e">
        <f t="shared" si="555"/>
        <v>#REF!</v>
      </c>
      <c r="AAN34" s="49">
        <v>27</v>
      </c>
      <c r="AAO34" s="117">
        <f>'LISTA DE ESTUDIANTES Y ASISTENC'!FOF31</f>
        <v>0</v>
      </c>
      <c r="AAP34" s="48">
        <f>'LISTA DE ESTUDIANTES Y ASISTENC'!FOH31:FOH31</f>
        <v>0</v>
      </c>
      <c r="AAQ34" s="145"/>
    </row>
    <row r="35" spans="1:719" x14ac:dyDescent="0.25">
      <c r="A35" s="2">
        <f t="shared" si="9"/>
        <v>10</v>
      </c>
      <c r="B35" s="2">
        <f t="shared" si="10"/>
        <v>0</v>
      </c>
      <c r="C35" s="49">
        <v>28</v>
      </c>
      <c r="D35" s="48"/>
      <c r="E35" s="32"/>
      <c r="F35" s="25"/>
      <c r="G35" s="25"/>
      <c r="H35" s="25"/>
      <c r="I35" s="25"/>
      <c r="J35" s="25"/>
      <c r="K35" s="25"/>
      <c r="L35" s="25"/>
      <c r="M35" s="25"/>
      <c r="N35" s="25"/>
      <c r="O35" s="3">
        <f t="shared" si="11"/>
        <v>0</v>
      </c>
      <c r="P35" s="3">
        <f t="shared" si="12"/>
        <v>0</v>
      </c>
      <c r="Q35" s="3">
        <f t="shared" si="13"/>
        <v>0</v>
      </c>
      <c r="R35" s="3">
        <f t="shared" si="14"/>
        <v>0</v>
      </c>
      <c r="S35" s="3">
        <f t="shared" si="15"/>
        <v>0</v>
      </c>
      <c r="T35" s="3">
        <f t="shared" si="16"/>
        <v>0</v>
      </c>
      <c r="U35" s="3">
        <f t="shared" si="17"/>
        <v>0</v>
      </c>
      <c r="V35" s="3">
        <f t="shared" si="18"/>
        <v>0</v>
      </c>
      <c r="W35" s="3">
        <f t="shared" si="19"/>
        <v>0</v>
      </c>
      <c r="X35" s="3">
        <f t="shared" si="20"/>
        <v>0</v>
      </c>
      <c r="Y35" s="3">
        <f t="shared" si="21"/>
        <v>0</v>
      </c>
      <c r="Z35" s="3">
        <f t="shared" si="22"/>
        <v>0</v>
      </c>
      <c r="AA35" s="3">
        <f t="shared" si="23"/>
        <v>0</v>
      </c>
      <c r="AB35" s="3">
        <f t="shared" si="24"/>
        <v>0</v>
      </c>
      <c r="AC35" s="3">
        <f t="shared" si="25"/>
        <v>0</v>
      </c>
      <c r="AD35" s="3">
        <f t="shared" si="26"/>
        <v>0</v>
      </c>
      <c r="AE35" s="3">
        <f t="shared" si="27"/>
        <v>0</v>
      </c>
      <c r="AF35" s="3">
        <f t="shared" si="28"/>
        <v>0</v>
      </c>
      <c r="AG35" s="3">
        <f t="shared" si="29"/>
        <v>0</v>
      </c>
      <c r="AH35" s="3">
        <f t="shared" si="30"/>
        <v>0</v>
      </c>
      <c r="AI35" s="3">
        <f t="shared" si="31"/>
        <v>0</v>
      </c>
      <c r="AJ35" s="3">
        <f t="shared" si="32"/>
        <v>0</v>
      </c>
      <c r="AK35" s="3">
        <f t="shared" si="33"/>
        <v>0</v>
      </c>
      <c r="AL35" s="3">
        <f t="shared" si="34"/>
        <v>0</v>
      </c>
      <c r="AM35" s="3">
        <f t="shared" si="35"/>
        <v>0</v>
      </c>
      <c r="AN35" s="3">
        <f t="shared" si="36"/>
        <v>0</v>
      </c>
      <c r="AO35" s="3">
        <f t="shared" si="37"/>
        <v>0</v>
      </c>
      <c r="AP35" s="3">
        <f t="shared" si="38"/>
        <v>0</v>
      </c>
      <c r="AQ35" s="3">
        <f t="shared" si="39"/>
        <v>0</v>
      </c>
      <c r="AR35" s="3">
        <f t="shared" si="40"/>
        <v>0</v>
      </c>
      <c r="AS35" s="7">
        <f t="shared" si="41"/>
        <v>0</v>
      </c>
      <c r="AT35" s="7">
        <f t="shared" si="42"/>
        <v>0</v>
      </c>
      <c r="AU35" s="7">
        <f t="shared" si="43"/>
        <v>0</v>
      </c>
      <c r="AV35" s="7">
        <f t="shared" si="44"/>
        <v>0</v>
      </c>
      <c r="AW35" s="7">
        <f t="shared" si="45"/>
        <v>0</v>
      </c>
      <c r="AX35" s="7">
        <f t="shared" si="46"/>
        <v>0</v>
      </c>
      <c r="AY35" s="7">
        <f t="shared" si="47"/>
        <v>0</v>
      </c>
      <c r="AZ35" s="7">
        <f t="shared" si="48"/>
        <v>0</v>
      </c>
      <c r="BA35" s="7">
        <f t="shared" si="49"/>
        <v>0</v>
      </c>
      <c r="BB35" s="7">
        <f t="shared" si="50"/>
        <v>0</v>
      </c>
      <c r="BC35" s="7">
        <f t="shared" si="51"/>
        <v>0</v>
      </c>
      <c r="BD35" s="7">
        <f t="shared" si="52"/>
        <v>0</v>
      </c>
      <c r="BE35" s="7">
        <f t="shared" si="53"/>
        <v>0</v>
      </c>
      <c r="BF35" s="7">
        <f t="shared" si="54"/>
        <v>0</v>
      </c>
      <c r="BG35" s="7">
        <f t="shared" si="55"/>
        <v>0</v>
      </c>
      <c r="BH35" s="7">
        <f t="shared" si="56"/>
        <v>0</v>
      </c>
      <c r="BI35" s="7">
        <f t="shared" si="57"/>
        <v>0</v>
      </c>
      <c r="BJ35" s="7">
        <f t="shared" si="58"/>
        <v>0</v>
      </c>
      <c r="BK35" s="7">
        <f t="shared" si="59"/>
        <v>0</v>
      </c>
      <c r="BL35" s="7">
        <f t="shared" si="60"/>
        <v>0</v>
      </c>
      <c r="BM35" s="8" t="e">
        <f t="shared" si="0"/>
        <v>#DIV/0!</v>
      </c>
      <c r="BN35" s="10" t="e">
        <f t="shared" si="61"/>
        <v>#DIV/0!</v>
      </c>
      <c r="BO35" s="10"/>
      <c r="BP35" s="13" t="e">
        <f t="shared" si="62"/>
        <v>#DIV/0!</v>
      </c>
      <c r="BQ35" s="14" t="e">
        <f t="shared" si="63"/>
        <v>#DIV/0!</v>
      </c>
      <c r="BR35" s="14" t="e">
        <f t="shared" si="64"/>
        <v>#DIV/0!</v>
      </c>
      <c r="BS35" s="15" t="e">
        <f t="shared" si="65"/>
        <v>#DIV/0!</v>
      </c>
      <c r="BT35" s="30">
        <f t="shared" si="66"/>
        <v>6</v>
      </c>
      <c r="BU35" s="30">
        <f t="shared" si="67"/>
        <v>0</v>
      </c>
      <c r="BV35" s="5"/>
      <c r="BW35" s="21" t="e">
        <f t="shared" si="556"/>
        <v>#N/A</v>
      </c>
      <c r="BX35" s="25"/>
      <c r="BY35" s="25"/>
      <c r="BZ35" s="25"/>
      <c r="CA35" s="25"/>
      <c r="CB35" s="25"/>
      <c r="CC35" s="25"/>
      <c r="CD35" s="3">
        <f t="shared" si="68"/>
        <v>0</v>
      </c>
      <c r="CE35" s="3">
        <f t="shared" si="69"/>
        <v>0</v>
      </c>
      <c r="CF35" s="3">
        <f t="shared" si="70"/>
        <v>0</v>
      </c>
      <c r="CG35" s="3">
        <f t="shared" si="71"/>
        <v>0</v>
      </c>
      <c r="CH35" s="3">
        <f t="shared" si="72"/>
        <v>0</v>
      </c>
      <c r="CI35" s="3">
        <f t="shared" si="73"/>
        <v>0</v>
      </c>
      <c r="CJ35" s="3">
        <f t="shared" si="74"/>
        <v>0</v>
      </c>
      <c r="CK35" s="3">
        <f t="shared" si="75"/>
        <v>0</v>
      </c>
      <c r="CL35" s="3">
        <f t="shared" si="76"/>
        <v>0</v>
      </c>
      <c r="CM35" s="3">
        <f t="shared" si="77"/>
        <v>0</v>
      </c>
      <c r="CN35" s="3">
        <f t="shared" si="78"/>
        <v>0</v>
      </c>
      <c r="CO35" s="3">
        <f t="shared" si="79"/>
        <v>0</v>
      </c>
      <c r="CP35" s="3">
        <f t="shared" si="80"/>
        <v>0</v>
      </c>
      <c r="CQ35" s="3">
        <f t="shared" si="81"/>
        <v>0</v>
      </c>
      <c r="CR35" s="3">
        <f t="shared" si="82"/>
        <v>0</v>
      </c>
      <c r="CS35" s="3">
        <f t="shared" si="83"/>
        <v>0</v>
      </c>
      <c r="CT35" s="3">
        <f t="shared" si="84"/>
        <v>0</v>
      </c>
      <c r="CU35" s="3">
        <f t="shared" si="85"/>
        <v>0</v>
      </c>
      <c r="CV35" s="3">
        <f t="shared" si="86"/>
        <v>0</v>
      </c>
      <c r="CW35" s="3">
        <f t="shared" si="87"/>
        <v>0</v>
      </c>
      <c r="CX35" s="3">
        <f t="shared" si="88"/>
        <v>0</v>
      </c>
      <c r="CY35" s="3">
        <f t="shared" si="89"/>
        <v>0</v>
      </c>
      <c r="CZ35" s="3">
        <f t="shared" si="90"/>
        <v>0</v>
      </c>
      <c r="DA35" s="3">
        <f t="shared" si="91"/>
        <v>0</v>
      </c>
      <c r="DB35" s="3">
        <f t="shared" si="92"/>
        <v>0</v>
      </c>
      <c r="DC35" s="3">
        <f t="shared" si="93"/>
        <v>0</v>
      </c>
      <c r="DD35" s="3">
        <f t="shared" si="94"/>
        <v>0</v>
      </c>
      <c r="DE35" s="3">
        <f t="shared" si="95"/>
        <v>0</v>
      </c>
      <c r="DF35" s="3">
        <f t="shared" si="96"/>
        <v>0</v>
      </c>
      <c r="DG35" s="3">
        <f t="shared" si="97"/>
        <v>0</v>
      </c>
      <c r="DH35" s="12" t="e">
        <f t="shared" si="1"/>
        <v>#DIV/0!</v>
      </c>
      <c r="DI35" s="10" t="e">
        <f t="shared" si="98"/>
        <v>#DIV/0!</v>
      </c>
      <c r="DJ35" s="13" t="e">
        <f t="shared" si="99"/>
        <v>#DIV/0!</v>
      </c>
      <c r="DK35" s="14" t="e">
        <f t="shared" si="100"/>
        <v>#DIV/0!</v>
      </c>
      <c r="DL35" s="14" t="e">
        <f t="shared" si="101"/>
        <v>#DIV/0!</v>
      </c>
      <c r="DM35" s="15" t="e">
        <f t="shared" si="102"/>
        <v>#DIV/0!</v>
      </c>
      <c r="DN35" s="21" t="e">
        <f t="shared" si="103"/>
        <v>#N/A</v>
      </c>
      <c r="DO35" s="30">
        <f t="shared" si="104"/>
        <v>6</v>
      </c>
      <c r="DP35" s="30">
        <f t="shared" si="105"/>
        <v>0</v>
      </c>
      <c r="DQ35" s="5"/>
      <c r="DR35" s="25"/>
      <c r="DS35" s="25"/>
      <c r="DT35" s="25"/>
      <c r="DU35" s="25"/>
      <c r="DV35" s="25"/>
      <c r="DW35" s="25"/>
      <c r="DX35" s="3">
        <f t="shared" si="106"/>
        <v>0</v>
      </c>
      <c r="DY35" s="3">
        <f t="shared" si="107"/>
        <v>0</v>
      </c>
      <c r="DZ35" s="3">
        <f t="shared" si="108"/>
        <v>0</v>
      </c>
      <c r="EA35" s="3">
        <f t="shared" si="109"/>
        <v>0</v>
      </c>
      <c r="EB35" s="3">
        <f t="shared" si="110"/>
        <v>0</v>
      </c>
      <c r="EC35" s="3">
        <f t="shared" si="111"/>
        <v>0</v>
      </c>
      <c r="ED35" s="3">
        <f t="shared" si="112"/>
        <v>0</v>
      </c>
      <c r="EE35" s="3">
        <f t="shared" si="113"/>
        <v>0</v>
      </c>
      <c r="EF35" s="3">
        <f t="shared" si="114"/>
        <v>0</v>
      </c>
      <c r="EG35" s="3">
        <f t="shared" si="115"/>
        <v>0</v>
      </c>
      <c r="EH35" s="3">
        <f t="shared" si="116"/>
        <v>0</v>
      </c>
      <c r="EI35" s="3">
        <f t="shared" si="117"/>
        <v>0</v>
      </c>
      <c r="EJ35" s="3">
        <f t="shared" si="118"/>
        <v>0</v>
      </c>
      <c r="EK35" s="3">
        <f t="shared" si="119"/>
        <v>0</v>
      </c>
      <c r="EL35" s="3">
        <f t="shared" si="120"/>
        <v>0</v>
      </c>
      <c r="EM35" s="3">
        <f t="shared" si="121"/>
        <v>0</v>
      </c>
      <c r="EN35" s="3">
        <f t="shared" si="122"/>
        <v>0</v>
      </c>
      <c r="EO35" s="3">
        <f t="shared" si="123"/>
        <v>0</v>
      </c>
      <c r="EP35" s="3">
        <f t="shared" si="124"/>
        <v>0</v>
      </c>
      <c r="EQ35" s="3">
        <f t="shared" si="125"/>
        <v>0</v>
      </c>
      <c r="ER35" s="3">
        <f t="shared" si="126"/>
        <v>0</v>
      </c>
      <c r="ES35" s="3">
        <f t="shared" si="127"/>
        <v>0</v>
      </c>
      <c r="ET35" s="3">
        <f t="shared" si="128"/>
        <v>0</v>
      </c>
      <c r="EU35" s="3">
        <f t="shared" si="129"/>
        <v>0</v>
      </c>
      <c r="EV35" s="3">
        <f t="shared" si="130"/>
        <v>0</v>
      </c>
      <c r="EW35" s="3">
        <f t="shared" si="131"/>
        <v>0</v>
      </c>
      <c r="EX35" s="3">
        <f t="shared" si="132"/>
        <v>0</v>
      </c>
      <c r="EY35" s="3">
        <f t="shared" si="133"/>
        <v>0</v>
      </c>
      <c r="EZ35" s="3">
        <f t="shared" si="134"/>
        <v>0</v>
      </c>
      <c r="FA35" s="3">
        <f t="shared" si="135"/>
        <v>0</v>
      </c>
      <c r="FB35" s="12" t="e">
        <f t="shared" si="2"/>
        <v>#DIV/0!</v>
      </c>
      <c r="FC35" s="10" t="e">
        <f t="shared" si="136"/>
        <v>#DIV/0!</v>
      </c>
      <c r="FD35" s="13" t="e">
        <f t="shared" si="137"/>
        <v>#DIV/0!</v>
      </c>
      <c r="FE35" s="14" t="e">
        <f t="shared" si="138"/>
        <v>#DIV/0!</v>
      </c>
      <c r="FF35" s="14" t="e">
        <f t="shared" si="139"/>
        <v>#DIV/0!</v>
      </c>
      <c r="FG35" s="15" t="e">
        <f t="shared" si="140"/>
        <v>#DIV/0!</v>
      </c>
      <c r="FH35" s="21" t="e">
        <f t="shared" si="141"/>
        <v>#N/A</v>
      </c>
      <c r="FI35" s="30" t="e">
        <f>COUNTBLANK(#REF!)</f>
        <v>#REF!</v>
      </c>
      <c r="FJ35" s="30" t="e">
        <f t="shared" si="142"/>
        <v>#REF!</v>
      </c>
      <c r="FK35" s="5"/>
      <c r="FL35" s="70"/>
      <c r="FM35" s="2" t="e">
        <f>COUNTBLANK(#REF!)</f>
        <v>#REF!</v>
      </c>
      <c r="FN35" s="2" t="e">
        <f t="shared" si="143"/>
        <v>#REF!</v>
      </c>
      <c r="FO35" s="49">
        <v>28</v>
      </c>
      <c r="FP35" s="117" t="e">
        <f>'LISTA DE ESTUDIANTES Y ASISTENC'!#REF!</f>
        <v>#REF!</v>
      </c>
      <c r="FQ35" s="48" t="e">
        <f>'LISTA DE ESTUDIANTES Y ASISTENC'!#REF!</f>
        <v>#REF!</v>
      </c>
      <c r="FR35" s="2" t="e">
        <f>COUNTBLANK(#REF!)</f>
        <v>#REF!</v>
      </c>
      <c r="FS35" s="2" t="e">
        <f t="shared" si="144"/>
        <v>#REF!</v>
      </c>
      <c r="FT35" s="49">
        <v>28</v>
      </c>
      <c r="FU35" s="117">
        <f>'LISTA DE ESTUDIANTES Y ASISTENC'!RO32</f>
        <v>0</v>
      </c>
      <c r="FV35" s="178">
        <f>'LISTA DE ESTUDIANTES Y ASISTENC'!RQ32:RQ32</f>
        <v>0</v>
      </c>
      <c r="FW35" s="186"/>
      <c r="FX35" s="2">
        <f t="shared" si="145"/>
        <v>10</v>
      </c>
      <c r="FY35" s="2">
        <f t="shared" si="146"/>
        <v>0</v>
      </c>
      <c r="FZ35" s="49">
        <v>28</v>
      </c>
      <c r="GA35" s="117">
        <f>'LISTA DE ESTUDIANTES Y ASISTENC'!AQP32</f>
        <v>0</v>
      </c>
      <c r="GB35" s="48">
        <f>'LISTA DE ESTUDIANTES Y ASISTENC'!AQR32:AQR32</f>
        <v>0</v>
      </c>
      <c r="GC35" s="32"/>
      <c r="GD35" s="25"/>
      <c r="GE35" s="25"/>
      <c r="GF35" s="25"/>
      <c r="GG35" s="25"/>
      <c r="GH35" s="25"/>
      <c r="GI35" s="25"/>
      <c r="GJ35" s="25"/>
      <c r="GK35" s="25"/>
      <c r="GL35" s="25"/>
      <c r="GM35" s="3">
        <f t="shared" si="147"/>
        <v>0</v>
      </c>
      <c r="GN35" s="3">
        <f t="shared" si="148"/>
        <v>0</v>
      </c>
      <c r="GO35" s="3">
        <f t="shared" si="149"/>
        <v>0</v>
      </c>
      <c r="GP35" s="3">
        <f t="shared" si="150"/>
        <v>0</v>
      </c>
      <c r="GQ35" s="3">
        <f t="shared" si="151"/>
        <v>0</v>
      </c>
      <c r="GR35" s="3">
        <f t="shared" si="152"/>
        <v>0</v>
      </c>
      <c r="GS35" s="3">
        <f t="shared" si="153"/>
        <v>0</v>
      </c>
      <c r="GT35" s="3">
        <f t="shared" si="154"/>
        <v>0</v>
      </c>
      <c r="GU35" s="3">
        <f t="shared" si="155"/>
        <v>0</v>
      </c>
      <c r="GV35" s="3">
        <f t="shared" si="156"/>
        <v>0</v>
      </c>
      <c r="GW35" s="3">
        <f t="shared" si="157"/>
        <v>0</v>
      </c>
      <c r="GX35" s="3">
        <f t="shared" si="158"/>
        <v>0</v>
      </c>
      <c r="GY35" s="3">
        <f t="shared" si="159"/>
        <v>0</v>
      </c>
      <c r="GZ35" s="3">
        <f t="shared" si="160"/>
        <v>0</v>
      </c>
      <c r="HA35" s="3">
        <f t="shared" si="161"/>
        <v>0</v>
      </c>
      <c r="HB35" s="3">
        <f t="shared" si="162"/>
        <v>0</v>
      </c>
      <c r="HC35" s="3">
        <f t="shared" si="163"/>
        <v>0</v>
      </c>
      <c r="HD35" s="3">
        <f t="shared" si="164"/>
        <v>0</v>
      </c>
      <c r="HE35" s="3">
        <f t="shared" si="165"/>
        <v>0</v>
      </c>
      <c r="HF35" s="3">
        <f t="shared" si="166"/>
        <v>0</v>
      </c>
      <c r="HG35" s="3">
        <f t="shared" si="167"/>
        <v>0</v>
      </c>
      <c r="HH35" s="3">
        <f t="shared" si="168"/>
        <v>0</v>
      </c>
      <c r="HI35" s="3">
        <f t="shared" si="169"/>
        <v>0</v>
      </c>
      <c r="HJ35" s="3">
        <f t="shared" si="170"/>
        <v>0</v>
      </c>
      <c r="HK35" s="3">
        <f t="shared" si="171"/>
        <v>0</v>
      </c>
      <c r="HL35" s="3">
        <f t="shared" si="172"/>
        <v>0</v>
      </c>
      <c r="HM35" s="3">
        <f t="shared" si="173"/>
        <v>0</v>
      </c>
      <c r="HN35" s="3">
        <f t="shared" si="174"/>
        <v>0</v>
      </c>
      <c r="HO35" s="3">
        <f t="shared" si="175"/>
        <v>0</v>
      </c>
      <c r="HP35" s="3">
        <f t="shared" si="176"/>
        <v>0</v>
      </c>
      <c r="HQ35" s="7">
        <f t="shared" si="177"/>
        <v>0</v>
      </c>
      <c r="HR35" s="7">
        <f t="shared" si="178"/>
        <v>0</v>
      </c>
      <c r="HS35" s="7">
        <f t="shared" si="179"/>
        <v>0</v>
      </c>
      <c r="HT35" s="7">
        <f t="shared" si="180"/>
        <v>0</v>
      </c>
      <c r="HU35" s="7">
        <f t="shared" si="181"/>
        <v>0</v>
      </c>
      <c r="HV35" s="7">
        <f t="shared" si="182"/>
        <v>0</v>
      </c>
      <c r="HW35" s="7">
        <f t="shared" si="183"/>
        <v>0</v>
      </c>
      <c r="HX35" s="7">
        <f t="shared" si="184"/>
        <v>0</v>
      </c>
      <c r="HY35" s="7">
        <f t="shared" si="185"/>
        <v>0</v>
      </c>
      <c r="HZ35" s="7">
        <f t="shared" si="186"/>
        <v>0</v>
      </c>
      <c r="IA35" s="7">
        <f t="shared" si="187"/>
        <v>0</v>
      </c>
      <c r="IB35" s="7">
        <f t="shared" si="188"/>
        <v>0</v>
      </c>
      <c r="IC35" s="7">
        <f t="shared" si="189"/>
        <v>0</v>
      </c>
      <c r="ID35" s="7">
        <f t="shared" si="190"/>
        <v>0</v>
      </c>
      <c r="IE35" s="7">
        <f t="shared" si="191"/>
        <v>0</v>
      </c>
      <c r="IF35" s="7">
        <f t="shared" si="192"/>
        <v>0</v>
      </c>
      <c r="IG35" s="7">
        <f t="shared" si="193"/>
        <v>0</v>
      </c>
      <c r="IH35" s="7">
        <f t="shared" si="194"/>
        <v>0</v>
      </c>
      <c r="II35" s="7">
        <f t="shared" si="195"/>
        <v>0</v>
      </c>
      <c r="IJ35" s="7">
        <f t="shared" si="196"/>
        <v>0</v>
      </c>
      <c r="IK35" s="8" t="e">
        <f t="shared" si="197"/>
        <v>#DIV/0!</v>
      </c>
      <c r="IL35" s="10" t="e">
        <f t="shared" si="198"/>
        <v>#DIV/0!</v>
      </c>
      <c r="IM35" s="10"/>
      <c r="IN35" s="13" t="e">
        <f t="shared" si="560"/>
        <v>#DIV/0!</v>
      </c>
      <c r="IO35" s="14" t="e">
        <f t="shared" si="200"/>
        <v>#DIV/0!</v>
      </c>
      <c r="IP35" s="14" t="e">
        <f t="shared" si="201"/>
        <v>#DIV/0!</v>
      </c>
      <c r="IQ35" s="15" t="e">
        <f t="shared" si="202"/>
        <v>#DIV/0!</v>
      </c>
      <c r="IR35" s="30">
        <f t="shared" si="563"/>
        <v>6</v>
      </c>
      <c r="IS35" s="30">
        <f t="shared" si="204"/>
        <v>0</v>
      </c>
      <c r="IT35" s="5"/>
      <c r="IU35" s="21" t="e">
        <f t="shared" si="557"/>
        <v>#N/A</v>
      </c>
      <c r="IV35" s="25"/>
      <c r="IW35" s="25"/>
      <c r="IX35" s="25"/>
      <c r="IY35" s="25"/>
      <c r="IZ35" s="25"/>
      <c r="JA35" s="25"/>
      <c r="JB35" s="3">
        <f t="shared" si="205"/>
        <v>0</v>
      </c>
      <c r="JC35" s="3">
        <f t="shared" si="206"/>
        <v>0</v>
      </c>
      <c r="JD35" s="3">
        <f t="shared" si="207"/>
        <v>0</v>
      </c>
      <c r="JE35" s="3">
        <f t="shared" si="208"/>
        <v>0</v>
      </c>
      <c r="JF35" s="3">
        <f t="shared" si="209"/>
        <v>0</v>
      </c>
      <c r="JG35" s="3">
        <f t="shared" si="210"/>
        <v>0</v>
      </c>
      <c r="JH35" s="3">
        <f t="shared" si="211"/>
        <v>0</v>
      </c>
      <c r="JI35" s="3">
        <f t="shared" si="212"/>
        <v>0</v>
      </c>
      <c r="JJ35" s="3">
        <f t="shared" si="213"/>
        <v>0</v>
      </c>
      <c r="JK35" s="3">
        <f t="shared" si="214"/>
        <v>0</v>
      </c>
      <c r="JL35" s="3">
        <f t="shared" si="215"/>
        <v>0</v>
      </c>
      <c r="JM35" s="3">
        <f t="shared" si="216"/>
        <v>0</v>
      </c>
      <c r="JN35" s="3">
        <f t="shared" si="217"/>
        <v>0</v>
      </c>
      <c r="JO35" s="3">
        <f t="shared" si="218"/>
        <v>0</v>
      </c>
      <c r="JP35" s="3">
        <f t="shared" si="219"/>
        <v>0</v>
      </c>
      <c r="JQ35" s="3">
        <f t="shared" si="220"/>
        <v>0</v>
      </c>
      <c r="JR35" s="3">
        <f t="shared" si="221"/>
        <v>0</v>
      </c>
      <c r="JS35" s="3">
        <f t="shared" si="222"/>
        <v>0</v>
      </c>
      <c r="JT35" s="3">
        <f t="shared" si="223"/>
        <v>0</v>
      </c>
      <c r="JU35" s="3">
        <f t="shared" si="224"/>
        <v>0</v>
      </c>
      <c r="JV35" s="3">
        <f t="shared" si="225"/>
        <v>0</v>
      </c>
      <c r="JW35" s="3">
        <f t="shared" si="226"/>
        <v>0</v>
      </c>
      <c r="JX35" s="3">
        <f t="shared" si="227"/>
        <v>0</v>
      </c>
      <c r="JY35" s="3">
        <f t="shared" si="228"/>
        <v>0</v>
      </c>
      <c r="JZ35" s="3">
        <f t="shared" si="229"/>
        <v>0</v>
      </c>
      <c r="KA35" s="3">
        <f t="shared" si="230"/>
        <v>0</v>
      </c>
      <c r="KB35" s="3">
        <f t="shared" si="231"/>
        <v>0</v>
      </c>
      <c r="KC35" s="3">
        <f t="shared" si="232"/>
        <v>0</v>
      </c>
      <c r="KD35" s="3">
        <f t="shared" si="233"/>
        <v>0</v>
      </c>
      <c r="KE35" s="3">
        <f t="shared" si="234"/>
        <v>0</v>
      </c>
      <c r="KF35" s="12" t="e">
        <f t="shared" si="3"/>
        <v>#DIV/0!</v>
      </c>
      <c r="KG35" s="10" t="e">
        <f t="shared" si="235"/>
        <v>#DIV/0!</v>
      </c>
      <c r="KH35" s="13" t="e">
        <f t="shared" si="236"/>
        <v>#DIV/0!</v>
      </c>
      <c r="KI35" s="14" t="e">
        <f t="shared" si="237"/>
        <v>#DIV/0!</v>
      </c>
      <c r="KJ35" s="14" t="e">
        <f t="shared" si="238"/>
        <v>#DIV/0!</v>
      </c>
      <c r="KK35" s="15" t="e">
        <f t="shared" si="239"/>
        <v>#DIV/0!</v>
      </c>
      <c r="KL35" s="21" t="e">
        <f t="shared" si="240"/>
        <v>#N/A</v>
      </c>
      <c r="KM35" s="30">
        <f t="shared" si="241"/>
        <v>6</v>
      </c>
      <c r="KN35" s="30">
        <f t="shared" si="242"/>
        <v>0</v>
      </c>
      <c r="KO35" s="5"/>
      <c r="KP35" s="25"/>
      <c r="KQ35" s="25"/>
      <c r="KR35" s="25"/>
      <c r="KS35" s="25"/>
      <c r="KT35" s="25"/>
      <c r="KU35" s="25"/>
      <c r="KV35" s="3">
        <f t="shared" si="243"/>
        <v>0</v>
      </c>
      <c r="KW35" s="3">
        <f t="shared" si="244"/>
        <v>0</v>
      </c>
      <c r="KX35" s="3">
        <f t="shared" si="245"/>
        <v>0</v>
      </c>
      <c r="KY35" s="3">
        <f t="shared" si="246"/>
        <v>0</v>
      </c>
      <c r="KZ35" s="3">
        <f t="shared" si="247"/>
        <v>0</v>
      </c>
      <c r="LA35" s="3">
        <f t="shared" si="248"/>
        <v>0</v>
      </c>
      <c r="LB35" s="3">
        <f t="shared" si="249"/>
        <v>0</v>
      </c>
      <c r="LC35" s="3">
        <f t="shared" si="250"/>
        <v>0</v>
      </c>
      <c r="LD35" s="3">
        <f t="shared" si="251"/>
        <v>0</v>
      </c>
      <c r="LE35" s="3">
        <f t="shared" si="252"/>
        <v>0</v>
      </c>
      <c r="LF35" s="3">
        <f t="shared" si="253"/>
        <v>0</v>
      </c>
      <c r="LG35" s="3">
        <f t="shared" si="254"/>
        <v>0</v>
      </c>
      <c r="LH35" s="3">
        <f t="shared" si="255"/>
        <v>0</v>
      </c>
      <c r="LI35" s="3">
        <f t="shared" si="256"/>
        <v>0</v>
      </c>
      <c r="LJ35" s="3">
        <f t="shared" si="257"/>
        <v>0</v>
      </c>
      <c r="LK35" s="3">
        <f t="shared" si="258"/>
        <v>0</v>
      </c>
      <c r="LL35" s="3">
        <f t="shared" si="259"/>
        <v>0</v>
      </c>
      <c r="LM35" s="3">
        <f t="shared" si="260"/>
        <v>0</v>
      </c>
      <c r="LN35" s="3">
        <f t="shared" si="261"/>
        <v>0</v>
      </c>
      <c r="LO35" s="3">
        <f t="shared" si="262"/>
        <v>0</v>
      </c>
      <c r="LP35" s="3">
        <f t="shared" si="263"/>
        <v>0</v>
      </c>
      <c r="LQ35" s="3">
        <f t="shared" si="264"/>
        <v>0</v>
      </c>
      <c r="LR35" s="3">
        <f t="shared" si="265"/>
        <v>0</v>
      </c>
      <c r="LS35" s="3">
        <f t="shared" si="266"/>
        <v>0</v>
      </c>
      <c r="LT35" s="3">
        <f t="shared" si="267"/>
        <v>0</v>
      </c>
      <c r="LU35" s="3">
        <f t="shared" si="268"/>
        <v>0</v>
      </c>
      <c r="LV35" s="3">
        <f t="shared" si="269"/>
        <v>0</v>
      </c>
      <c r="LW35" s="3">
        <f t="shared" si="270"/>
        <v>0</v>
      </c>
      <c r="LX35" s="3">
        <f t="shared" si="271"/>
        <v>0</v>
      </c>
      <c r="LY35" s="3">
        <f t="shared" si="272"/>
        <v>0</v>
      </c>
      <c r="LZ35" s="12" t="e">
        <f t="shared" si="4"/>
        <v>#DIV/0!</v>
      </c>
      <c r="MA35" s="10" t="e">
        <f t="shared" si="273"/>
        <v>#DIV/0!</v>
      </c>
      <c r="MB35" s="13" t="e">
        <f t="shared" si="274"/>
        <v>#DIV/0!</v>
      </c>
      <c r="MC35" s="14" t="e">
        <f t="shared" si="275"/>
        <v>#DIV/0!</v>
      </c>
      <c r="MD35" s="14" t="e">
        <f t="shared" si="276"/>
        <v>#DIV/0!</v>
      </c>
      <c r="ME35" s="15" t="e">
        <f t="shared" si="277"/>
        <v>#DIV/0!</v>
      </c>
      <c r="MF35" s="21" t="e">
        <f t="shared" si="278"/>
        <v>#N/A</v>
      </c>
      <c r="MG35" s="30" t="e">
        <f>COUNTBLANK(#REF!)</f>
        <v>#REF!</v>
      </c>
      <c r="MH35" s="30" t="e">
        <f t="shared" si="279"/>
        <v>#REF!</v>
      </c>
      <c r="MI35" s="5"/>
      <c r="MJ35" s="70"/>
      <c r="MK35" s="2" t="e">
        <f>COUNTBLANK(#REF!)</f>
        <v>#REF!</v>
      </c>
      <c r="ML35" s="2" t="e">
        <f t="shared" si="280"/>
        <v>#REF!</v>
      </c>
      <c r="MM35" s="49">
        <v>28</v>
      </c>
      <c r="MN35" s="117">
        <f>'LISTA DE ESTUDIANTES Y ASISTENC'!AXD32</f>
        <v>0</v>
      </c>
      <c r="MO35" s="48">
        <f>'LISTA DE ESTUDIANTES Y ASISTENC'!AXE32:AXE32</f>
        <v>0</v>
      </c>
      <c r="MP35" s="2" t="e">
        <f>COUNTBLANK(#REF!)</f>
        <v>#REF!</v>
      </c>
      <c r="MQ35" s="2" t="e">
        <f t="shared" si="281"/>
        <v>#REF!</v>
      </c>
      <c r="MR35" s="49">
        <v>28</v>
      </c>
      <c r="MS35" s="117">
        <f>'LISTA DE ESTUDIANTES Y ASISTENC'!BQL32</f>
        <v>0</v>
      </c>
      <c r="MT35" s="178">
        <f>'LISTA DE ESTUDIANTES Y ASISTENC'!BQN32:BQN32</f>
        <v>0</v>
      </c>
      <c r="MU35" s="188"/>
      <c r="MV35" s="2">
        <f t="shared" si="282"/>
        <v>10</v>
      </c>
      <c r="MW35" s="2">
        <f t="shared" si="283"/>
        <v>0</v>
      </c>
      <c r="MX35" s="49">
        <v>28</v>
      </c>
      <c r="MY35" s="117">
        <f>'LISTA DE ESTUDIANTES Y ASISTENC'!CPM32</f>
        <v>0</v>
      </c>
      <c r="MZ35" s="48">
        <f>'LISTA DE ESTUDIANTES Y ASISTENC'!CPO32:CPO32</f>
        <v>0</v>
      </c>
      <c r="NA35" s="32"/>
      <c r="NB35" s="25"/>
      <c r="NC35" s="25"/>
      <c r="ND35" s="25"/>
      <c r="NE35" s="25"/>
      <c r="NF35" s="25"/>
      <c r="NG35" s="25"/>
      <c r="NH35" s="25"/>
      <c r="NI35" s="25"/>
      <c r="NJ35" s="25"/>
      <c r="NK35" s="3">
        <f t="shared" si="284"/>
        <v>0</v>
      </c>
      <c r="NL35" s="3">
        <f t="shared" si="285"/>
        <v>0</v>
      </c>
      <c r="NM35" s="3">
        <f t="shared" si="286"/>
        <v>0</v>
      </c>
      <c r="NN35" s="3">
        <f t="shared" si="287"/>
        <v>0</v>
      </c>
      <c r="NO35" s="3">
        <f t="shared" si="288"/>
        <v>0</v>
      </c>
      <c r="NP35" s="3">
        <f t="shared" si="289"/>
        <v>0</v>
      </c>
      <c r="NQ35" s="3">
        <f t="shared" si="290"/>
        <v>0</v>
      </c>
      <c r="NR35" s="3">
        <f t="shared" si="291"/>
        <v>0</v>
      </c>
      <c r="NS35" s="3">
        <f t="shared" si="292"/>
        <v>0</v>
      </c>
      <c r="NT35" s="3">
        <f t="shared" si="293"/>
        <v>0</v>
      </c>
      <c r="NU35" s="3">
        <f t="shared" si="294"/>
        <v>0</v>
      </c>
      <c r="NV35" s="3">
        <f t="shared" si="295"/>
        <v>0</v>
      </c>
      <c r="NW35" s="3">
        <f t="shared" si="296"/>
        <v>0</v>
      </c>
      <c r="NX35" s="3">
        <f t="shared" si="297"/>
        <v>0</v>
      </c>
      <c r="NY35" s="3">
        <f t="shared" si="298"/>
        <v>0</v>
      </c>
      <c r="NZ35" s="3">
        <f t="shared" si="299"/>
        <v>0</v>
      </c>
      <c r="OA35" s="3">
        <f t="shared" si="300"/>
        <v>0</v>
      </c>
      <c r="OB35" s="3">
        <f t="shared" si="301"/>
        <v>0</v>
      </c>
      <c r="OC35" s="3">
        <f t="shared" si="302"/>
        <v>0</v>
      </c>
      <c r="OD35" s="3">
        <f t="shared" si="303"/>
        <v>0</v>
      </c>
      <c r="OE35" s="3">
        <f t="shared" si="304"/>
        <v>0</v>
      </c>
      <c r="OF35" s="3">
        <f t="shared" si="305"/>
        <v>0</v>
      </c>
      <c r="OG35" s="3">
        <f t="shared" si="306"/>
        <v>0</v>
      </c>
      <c r="OH35" s="3">
        <f t="shared" si="307"/>
        <v>0</v>
      </c>
      <c r="OI35" s="3">
        <f t="shared" si="308"/>
        <v>0</v>
      </c>
      <c r="OJ35" s="3">
        <f t="shared" si="309"/>
        <v>0</v>
      </c>
      <c r="OK35" s="3">
        <f t="shared" si="310"/>
        <v>0</v>
      </c>
      <c r="OL35" s="3">
        <f t="shared" si="311"/>
        <v>0</v>
      </c>
      <c r="OM35" s="3">
        <f t="shared" si="312"/>
        <v>0</v>
      </c>
      <c r="ON35" s="3">
        <f t="shared" si="313"/>
        <v>0</v>
      </c>
      <c r="OO35" s="7">
        <f t="shared" si="314"/>
        <v>0</v>
      </c>
      <c r="OP35" s="7">
        <f t="shared" si="315"/>
        <v>0</v>
      </c>
      <c r="OQ35" s="7">
        <f t="shared" si="316"/>
        <v>0</v>
      </c>
      <c r="OR35" s="7">
        <f t="shared" si="317"/>
        <v>0</v>
      </c>
      <c r="OS35" s="7">
        <f t="shared" si="318"/>
        <v>0</v>
      </c>
      <c r="OT35" s="7">
        <f t="shared" si="319"/>
        <v>0</v>
      </c>
      <c r="OU35" s="7">
        <f t="shared" si="320"/>
        <v>0</v>
      </c>
      <c r="OV35" s="7">
        <f t="shared" si="321"/>
        <v>0</v>
      </c>
      <c r="OW35" s="7">
        <f t="shared" si="322"/>
        <v>0</v>
      </c>
      <c r="OX35" s="7">
        <f t="shared" si="323"/>
        <v>0</v>
      </c>
      <c r="OY35" s="7">
        <f t="shared" si="324"/>
        <v>0</v>
      </c>
      <c r="OZ35" s="7">
        <f t="shared" si="325"/>
        <v>0</v>
      </c>
      <c r="PA35" s="7">
        <f t="shared" si="326"/>
        <v>0</v>
      </c>
      <c r="PB35" s="7">
        <f t="shared" si="327"/>
        <v>0</v>
      </c>
      <c r="PC35" s="7">
        <f t="shared" si="328"/>
        <v>0</v>
      </c>
      <c r="PD35" s="7">
        <f t="shared" si="329"/>
        <v>0</v>
      </c>
      <c r="PE35" s="7">
        <f t="shared" si="330"/>
        <v>0</v>
      </c>
      <c r="PF35" s="7">
        <f t="shared" si="331"/>
        <v>0</v>
      </c>
      <c r="PG35" s="7">
        <f t="shared" si="332"/>
        <v>0</v>
      </c>
      <c r="PH35" s="7">
        <f t="shared" si="333"/>
        <v>0</v>
      </c>
      <c r="PI35" s="8" t="e">
        <f t="shared" si="334"/>
        <v>#DIV/0!</v>
      </c>
      <c r="PJ35" s="10" t="e">
        <f t="shared" si="335"/>
        <v>#DIV/0!</v>
      </c>
      <c r="PK35" s="10"/>
      <c r="PL35" s="13" t="e">
        <f t="shared" si="561"/>
        <v>#DIV/0!</v>
      </c>
      <c r="PM35" s="14" t="e">
        <f t="shared" si="337"/>
        <v>#DIV/0!</v>
      </c>
      <c r="PN35" s="14" t="e">
        <f t="shared" si="338"/>
        <v>#DIV/0!</v>
      </c>
      <c r="PO35" s="15" t="e">
        <f t="shared" si="339"/>
        <v>#DIV/0!</v>
      </c>
      <c r="PP35" s="30">
        <f t="shared" si="564"/>
        <v>6</v>
      </c>
      <c r="PQ35" s="30">
        <f t="shared" si="341"/>
        <v>0</v>
      </c>
      <c r="PR35" s="5"/>
      <c r="PS35" s="21" t="e">
        <f t="shared" si="558"/>
        <v>#N/A</v>
      </c>
      <c r="PT35" s="25"/>
      <c r="PU35" s="25"/>
      <c r="PV35" s="25"/>
      <c r="PW35" s="25"/>
      <c r="PX35" s="25"/>
      <c r="PY35" s="25"/>
      <c r="PZ35" s="3">
        <f t="shared" si="342"/>
        <v>0</v>
      </c>
      <c r="QA35" s="3">
        <f t="shared" si="343"/>
        <v>0</v>
      </c>
      <c r="QB35" s="3">
        <f t="shared" si="344"/>
        <v>0</v>
      </c>
      <c r="QC35" s="3">
        <f t="shared" si="345"/>
        <v>0</v>
      </c>
      <c r="QD35" s="3">
        <f t="shared" si="346"/>
        <v>0</v>
      </c>
      <c r="QE35" s="3">
        <f t="shared" si="347"/>
        <v>0</v>
      </c>
      <c r="QF35" s="3">
        <f t="shared" si="348"/>
        <v>0</v>
      </c>
      <c r="QG35" s="3">
        <f t="shared" si="349"/>
        <v>0</v>
      </c>
      <c r="QH35" s="3">
        <f t="shared" si="350"/>
        <v>0</v>
      </c>
      <c r="QI35" s="3">
        <f t="shared" si="351"/>
        <v>0</v>
      </c>
      <c r="QJ35" s="3">
        <f t="shared" si="352"/>
        <v>0</v>
      </c>
      <c r="QK35" s="3">
        <f t="shared" si="353"/>
        <v>0</v>
      </c>
      <c r="QL35" s="3">
        <f t="shared" si="354"/>
        <v>0</v>
      </c>
      <c r="QM35" s="3">
        <f t="shared" si="355"/>
        <v>0</v>
      </c>
      <c r="QN35" s="3">
        <f t="shared" si="356"/>
        <v>0</v>
      </c>
      <c r="QO35" s="3">
        <f t="shared" si="357"/>
        <v>0</v>
      </c>
      <c r="QP35" s="3">
        <f t="shared" si="358"/>
        <v>0</v>
      </c>
      <c r="QQ35" s="3">
        <f t="shared" si="359"/>
        <v>0</v>
      </c>
      <c r="QR35" s="3">
        <f t="shared" si="360"/>
        <v>0</v>
      </c>
      <c r="QS35" s="3">
        <f t="shared" si="361"/>
        <v>0</v>
      </c>
      <c r="QT35" s="3">
        <f t="shared" si="362"/>
        <v>0</v>
      </c>
      <c r="QU35" s="3">
        <f t="shared" si="363"/>
        <v>0</v>
      </c>
      <c r="QV35" s="3">
        <f t="shared" si="364"/>
        <v>0</v>
      </c>
      <c r="QW35" s="3">
        <f t="shared" si="365"/>
        <v>0</v>
      </c>
      <c r="QX35" s="3">
        <f t="shared" si="366"/>
        <v>0</v>
      </c>
      <c r="QY35" s="3">
        <f t="shared" si="367"/>
        <v>0</v>
      </c>
      <c r="QZ35" s="3">
        <f t="shared" si="368"/>
        <v>0</v>
      </c>
      <c r="RA35" s="3">
        <f t="shared" si="369"/>
        <v>0</v>
      </c>
      <c r="RB35" s="3">
        <f t="shared" si="370"/>
        <v>0</v>
      </c>
      <c r="RC35" s="3">
        <f t="shared" si="371"/>
        <v>0</v>
      </c>
      <c r="RD35" s="12" t="e">
        <f t="shared" si="5"/>
        <v>#DIV/0!</v>
      </c>
      <c r="RE35" s="10" t="e">
        <f t="shared" si="372"/>
        <v>#DIV/0!</v>
      </c>
      <c r="RF35" s="13" t="e">
        <f t="shared" si="373"/>
        <v>#DIV/0!</v>
      </c>
      <c r="RG35" s="14" t="e">
        <f t="shared" si="374"/>
        <v>#DIV/0!</v>
      </c>
      <c r="RH35" s="14" t="e">
        <f t="shared" si="375"/>
        <v>#DIV/0!</v>
      </c>
      <c r="RI35" s="15" t="e">
        <f t="shared" si="376"/>
        <v>#DIV/0!</v>
      </c>
      <c r="RJ35" s="21" t="e">
        <f t="shared" si="377"/>
        <v>#N/A</v>
      </c>
      <c r="RK35" s="30">
        <f t="shared" si="378"/>
        <v>6</v>
      </c>
      <c r="RL35" s="30">
        <f t="shared" si="379"/>
        <v>0</v>
      </c>
      <c r="RM35" s="5"/>
      <c r="RN35" s="25"/>
      <c r="RO35" s="25"/>
      <c r="RP35" s="25"/>
      <c r="RQ35" s="25"/>
      <c r="RR35" s="25"/>
      <c r="RS35" s="25"/>
      <c r="RT35" s="3">
        <f t="shared" si="380"/>
        <v>0</v>
      </c>
      <c r="RU35" s="3">
        <f t="shared" si="381"/>
        <v>0</v>
      </c>
      <c r="RV35" s="3">
        <f t="shared" si="382"/>
        <v>0</v>
      </c>
      <c r="RW35" s="3">
        <f t="shared" si="383"/>
        <v>0</v>
      </c>
      <c r="RX35" s="3">
        <f t="shared" si="384"/>
        <v>0</v>
      </c>
      <c r="RY35" s="3">
        <f t="shared" si="385"/>
        <v>0</v>
      </c>
      <c r="RZ35" s="3">
        <f t="shared" si="386"/>
        <v>0</v>
      </c>
      <c r="SA35" s="3">
        <f t="shared" si="387"/>
        <v>0</v>
      </c>
      <c r="SB35" s="3">
        <f t="shared" si="388"/>
        <v>0</v>
      </c>
      <c r="SC35" s="3">
        <f t="shared" si="389"/>
        <v>0</v>
      </c>
      <c r="SD35" s="3">
        <f t="shared" si="390"/>
        <v>0</v>
      </c>
      <c r="SE35" s="3">
        <f t="shared" si="391"/>
        <v>0</v>
      </c>
      <c r="SF35" s="3">
        <f t="shared" si="392"/>
        <v>0</v>
      </c>
      <c r="SG35" s="3">
        <f t="shared" si="393"/>
        <v>0</v>
      </c>
      <c r="SH35" s="3">
        <f t="shared" si="394"/>
        <v>0</v>
      </c>
      <c r="SI35" s="3">
        <f t="shared" si="395"/>
        <v>0</v>
      </c>
      <c r="SJ35" s="3">
        <f t="shared" si="396"/>
        <v>0</v>
      </c>
      <c r="SK35" s="3">
        <f t="shared" si="397"/>
        <v>0</v>
      </c>
      <c r="SL35" s="3">
        <f t="shared" si="398"/>
        <v>0</v>
      </c>
      <c r="SM35" s="3">
        <f t="shared" si="399"/>
        <v>0</v>
      </c>
      <c r="SN35" s="3">
        <f t="shared" si="400"/>
        <v>0</v>
      </c>
      <c r="SO35" s="3">
        <f t="shared" si="401"/>
        <v>0</v>
      </c>
      <c r="SP35" s="3">
        <f t="shared" si="402"/>
        <v>0</v>
      </c>
      <c r="SQ35" s="3">
        <f t="shared" si="403"/>
        <v>0</v>
      </c>
      <c r="SR35" s="3">
        <f t="shared" si="404"/>
        <v>0</v>
      </c>
      <c r="SS35" s="3">
        <f t="shared" si="405"/>
        <v>0</v>
      </c>
      <c r="ST35" s="3">
        <f t="shared" si="406"/>
        <v>0</v>
      </c>
      <c r="SU35" s="3">
        <f t="shared" si="407"/>
        <v>0</v>
      </c>
      <c r="SV35" s="3">
        <f t="shared" si="408"/>
        <v>0</v>
      </c>
      <c r="SW35" s="3">
        <f t="shared" si="409"/>
        <v>0</v>
      </c>
      <c r="SX35" s="12" t="e">
        <f t="shared" si="6"/>
        <v>#DIV/0!</v>
      </c>
      <c r="SY35" s="10" t="e">
        <f t="shared" si="410"/>
        <v>#DIV/0!</v>
      </c>
      <c r="SZ35" s="13" t="e">
        <f t="shared" si="411"/>
        <v>#DIV/0!</v>
      </c>
      <c r="TA35" s="14" t="e">
        <f t="shared" si="412"/>
        <v>#DIV/0!</v>
      </c>
      <c r="TB35" s="14" t="e">
        <f t="shared" si="413"/>
        <v>#DIV/0!</v>
      </c>
      <c r="TC35" s="15" t="e">
        <f t="shared" si="414"/>
        <v>#DIV/0!</v>
      </c>
      <c r="TD35" s="21" t="e">
        <f t="shared" si="415"/>
        <v>#N/A</v>
      </c>
      <c r="TE35" s="30" t="e">
        <f>COUNTBLANK(#REF!)</f>
        <v>#REF!</v>
      </c>
      <c r="TF35" s="30" t="e">
        <f t="shared" si="416"/>
        <v>#REF!</v>
      </c>
      <c r="TG35" s="5"/>
      <c r="TH35" s="70"/>
      <c r="TI35" s="2" t="e">
        <f>COUNTBLANK(#REF!)</f>
        <v>#REF!</v>
      </c>
      <c r="TJ35" s="2" t="e">
        <f t="shared" si="417"/>
        <v>#REF!</v>
      </c>
      <c r="TK35" s="49">
        <v>28</v>
      </c>
      <c r="TL35" s="117">
        <f>'LISTA DE ESTUDIANTES Y ASISTENC'!CWA32</f>
        <v>0</v>
      </c>
      <c r="TM35" s="48">
        <f>'LISTA DE ESTUDIANTES Y ASISTENC'!CWB32:CWB32</f>
        <v>0</v>
      </c>
      <c r="TN35" s="2" t="e">
        <f>COUNTBLANK(#REF!)</f>
        <v>#REF!</v>
      </c>
      <c r="TO35" s="2" t="e">
        <f t="shared" si="418"/>
        <v>#REF!</v>
      </c>
      <c r="TP35" s="49">
        <v>28</v>
      </c>
      <c r="TQ35" s="117">
        <f>'LISTA DE ESTUDIANTES Y ASISTENC'!DPI32</f>
        <v>0</v>
      </c>
      <c r="TR35" s="48">
        <f>'LISTA DE ESTUDIANTES Y ASISTENC'!DPK32:DPK32</f>
        <v>0</v>
      </c>
      <c r="TS35" s="145"/>
      <c r="TT35" s="2">
        <f t="shared" si="419"/>
        <v>10</v>
      </c>
      <c r="TU35" s="2">
        <f t="shared" si="420"/>
        <v>0</v>
      </c>
      <c r="TV35" s="49">
        <v>28</v>
      </c>
      <c r="TW35" s="117">
        <f>'LISTA DE ESTUDIANTES Y ASISTENC'!EOJ32</f>
        <v>0</v>
      </c>
      <c r="TX35" s="48">
        <f>'LISTA DE ESTUDIANTES Y ASISTENC'!EOL32:EOL32</f>
        <v>0</v>
      </c>
      <c r="TY35" s="32"/>
      <c r="TZ35" s="25"/>
      <c r="UA35" s="25"/>
      <c r="UB35" s="25"/>
      <c r="UC35" s="25"/>
      <c r="UD35" s="25"/>
      <c r="UE35" s="25"/>
      <c r="UF35" s="25"/>
      <c r="UG35" s="25"/>
      <c r="UH35" s="25"/>
      <c r="UI35" s="3">
        <f t="shared" si="421"/>
        <v>0</v>
      </c>
      <c r="UJ35" s="3">
        <f t="shared" si="422"/>
        <v>0</v>
      </c>
      <c r="UK35" s="3">
        <f t="shared" si="423"/>
        <v>0</v>
      </c>
      <c r="UL35" s="3">
        <f t="shared" si="424"/>
        <v>0</v>
      </c>
      <c r="UM35" s="3">
        <f t="shared" si="425"/>
        <v>0</v>
      </c>
      <c r="UN35" s="3">
        <f t="shared" si="426"/>
        <v>0</v>
      </c>
      <c r="UO35" s="3">
        <f t="shared" si="427"/>
        <v>0</v>
      </c>
      <c r="UP35" s="3">
        <f t="shared" si="428"/>
        <v>0</v>
      </c>
      <c r="UQ35" s="3">
        <f t="shared" si="429"/>
        <v>0</v>
      </c>
      <c r="UR35" s="3">
        <f t="shared" si="430"/>
        <v>0</v>
      </c>
      <c r="US35" s="3">
        <f t="shared" si="431"/>
        <v>0</v>
      </c>
      <c r="UT35" s="3">
        <f t="shared" si="432"/>
        <v>0</v>
      </c>
      <c r="UU35" s="3">
        <f t="shared" si="433"/>
        <v>0</v>
      </c>
      <c r="UV35" s="3">
        <f t="shared" si="434"/>
        <v>0</v>
      </c>
      <c r="UW35" s="3">
        <f t="shared" si="435"/>
        <v>0</v>
      </c>
      <c r="UX35" s="3">
        <f t="shared" si="436"/>
        <v>0</v>
      </c>
      <c r="UY35" s="3">
        <f t="shared" si="437"/>
        <v>0</v>
      </c>
      <c r="UZ35" s="3">
        <f t="shared" si="438"/>
        <v>0</v>
      </c>
      <c r="VA35" s="3">
        <f t="shared" si="439"/>
        <v>0</v>
      </c>
      <c r="VB35" s="3">
        <f t="shared" si="440"/>
        <v>0</v>
      </c>
      <c r="VC35" s="3">
        <f t="shared" si="441"/>
        <v>0</v>
      </c>
      <c r="VD35" s="3">
        <f t="shared" si="442"/>
        <v>0</v>
      </c>
      <c r="VE35" s="3">
        <f t="shared" si="443"/>
        <v>0</v>
      </c>
      <c r="VF35" s="3">
        <f t="shared" si="444"/>
        <v>0</v>
      </c>
      <c r="VG35" s="3">
        <f t="shared" si="445"/>
        <v>0</v>
      </c>
      <c r="VH35" s="3">
        <f t="shared" si="446"/>
        <v>0</v>
      </c>
      <c r="VI35" s="3">
        <f t="shared" si="447"/>
        <v>0</v>
      </c>
      <c r="VJ35" s="3">
        <f t="shared" si="448"/>
        <v>0</v>
      </c>
      <c r="VK35" s="3">
        <f t="shared" si="449"/>
        <v>0</v>
      </c>
      <c r="VL35" s="3">
        <f t="shared" si="450"/>
        <v>0</v>
      </c>
      <c r="VM35" s="7">
        <f t="shared" si="451"/>
        <v>0</v>
      </c>
      <c r="VN35" s="7">
        <f t="shared" si="452"/>
        <v>0</v>
      </c>
      <c r="VO35" s="7">
        <f t="shared" si="453"/>
        <v>0</v>
      </c>
      <c r="VP35" s="7">
        <f t="shared" si="454"/>
        <v>0</v>
      </c>
      <c r="VQ35" s="7">
        <f t="shared" si="455"/>
        <v>0</v>
      </c>
      <c r="VR35" s="7">
        <f t="shared" si="456"/>
        <v>0</v>
      </c>
      <c r="VS35" s="7">
        <f t="shared" si="457"/>
        <v>0</v>
      </c>
      <c r="VT35" s="7">
        <f t="shared" si="458"/>
        <v>0</v>
      </c>
      <c r="VU35" s="7">
        <f t="shared" si="459"/>
        <v>0</v>
      </c>
      <c r="VV35" s="7">
        <f t="shared" si="460"/>
        <v>0</v>
      </c>
      <c r="VW35" s="7">
        <f t="shared" si="461"/>
        <v>0</v>
      </c>
      <c r="VX35" s="7">
        <f t="shared" si="462"/>
        <v>0</v>
      </c>
      <c r="VY35" s="7">
        <f t="shared" si="463"/>
        <v>0</v>
      </c>
      <c r="VZ35" s="7">
        <f t="shared" si="464"/>
        <v>0</v>
      </c>
      <c r="WA35" s="7">
        <f t="shared" si="465"/>
        <v>0</v>
      </c>
      <c r="WB35" s="7">
        <f t="shared" si="466"/>
        <v>0</v>
      </c>
      <c r="WC35" s="7">
        <f t="shared" si="467"/>
        <v>0</v>
      </c>
      <c r="WD35" s="7">
        <f t="shared" si="468"/>
        <v>0</v>
      </c>
      <c r="WE35" s="7">
        <f t="shared" si="469"/>
        <v>0</v>
      </c>
      <c r="WF35" s="7">
        <f t="shared" si="470"/>
        <v>0</v>
      </c>
      <c r="WG35" s="8" t="e">
        <f t="shared" si="471"/>
        <v>#DIV/0!</v>
      </c>
      <c r="WH35" s="10" t="e">
        <f t="shared" si="472"/>
        <v>#DIV/0!</v>
      </c>
      <c r="WI35" s="10"/>
      <c r="WJ35" s="13" t="e">
        <f t="shared" si="562"/>
        <v>#DIV/0!</v>
      </c>
      <c r="WK35" s="14" t="e">
        <f t="shared" si="474"/>
        <v>#DIV/0!</v>
      </c>
      <c r="WL35" s="14" t="e">
        <f t="shared" si="475"/>
        <v>#DIV/0!</v>
      </c>
      <c r="WM35" s="15" t="e">
        <f t="shared" si="476"/>
        <v>#DIV/0!</v>
      </c>
      <c r="WN35" s="30">
        <f t="shared" si="565"/>
        <v>6</v>
      </c>
      <c r="WO35" s="30">
        <f t="shared" si="478"/>
        <v>0</v>
      </c>
      <c r="WP35" s="5"/>
      <c r="WQ35" s="21" t="e">
        <f t="shared" si="559"/>
        <v>#N/A</v>
      </c>
      <c r="WR35" s="25"/>
      <c r="WS35" s="25"/>
      <c r="WT35" s="25"/>
      <c r="WU35" s="25"/>
      <c r="WV35" s="25"/>
      <c r="WW35" s="25"/>
      <c r="WX35" s="3">
        <f t="shared" si="479"/>
        <v>0</v>
      </c>
      <c r="WY35" s="3">
        <f t="shared" si="480"/>
        <v>0</v>
      </c>
      <c r="WZ35" s="3">
        <f t="shared" si="481"/>
        <v>0</v>
      </c>
      <c r="XA35" s="3">
        <f t="shared" si="482"/>
        <v>0</v>
      </c>
      <c r="XB35" s="3">
        <f t="shared" si="483"/>
        <v>0</v>
      </c>
      <c r="XC35" s="3">
        <f t="shared" si="484"/>
        <v>0</v>
      </c>
      <c r="XD35" s="3">
        <f t="shared" si="485"/>
        <v>0</v>
      </c>
      <c r="XE35" s="3">
        <f t="shared" si="486"/>
        <v>0</v>
      </c>
      <c r="XF35" s="3">
        <f t="shared" si="487"/>
        <v>0</v>
      </c>
      <c r="XG35" s="3">
        <f t="shared" si="488"/>
        <v>0</v>
      </c>
      <c r="XH35" s="3">
        <f t="shared" si="489"/>
        <v>0</v>
      </c>
      <c r="XI35" s="3">
        <f t="shared" si="490"/>
        <v>0</v>
      </c>
      <c r="XJ35" s="3">
        <f t="shared" si="491"/>
        <v>0</v>
      </c>
      <c r="XK35" s="3">
        <f t="shared" si="492"/>
        <v>0</v>
      </c>
      <c r="XL35" s="3">
        <f t="shared" si="493"/>
        <v>0</v>
      </c>
      <c r="XM35" s="3">
        <f t="shared" si="494"/>
        <v>0</v>
      </c>
      <c r="XN35" s="3">
        <f t="shared" si="495"/>
        <v>0</v>
      </c>
      <c r="XO35" s="3">
        <f t="shared" si="496"/>
        <v>0</v>
      </c>
      <c r="XP35" s="3">
        <f t="shared" si="497"/>
        <v>0</v>
      </c>
      <c r="XQ35" s="3">
        <f t="shared" si="498"/>
        <v>0</v>
      </c>
      <c r="XR35" s="3">
        <f t="shared" si="499"/>
        <v>0</v>
      </c>
      <c r="XS35" s="3">
        <f t="shared" si="500"/>
        <v>0</v>
      </c>
      <c r="XT35" s="3">
        <f t="shared" si="501"/>
        <v>0</v>
      </c>
      <c r="XU35" s="3">
        <f t="shared" si="502"/>
        <v>0</v>
      </c>
      <c r="XV35" s="3">
        <f t="shared" si="503"/>
        <v>0</v>
      </c>
      <c r="XW35" s="3">
        <f t="shared" si="504"/>
        <v>0</v>
      </c>
      <c r="XX35" s="3">
        <f t="shared" si="505"/>
        <v>0</v>
      </c>
      <c r="XY35" s="3">
        <f t="shared" si="506"/>
        <v>0</v>
      </c>
      <c r="XZ35" s="3">
        <f t="shared" si="507"/>
        <v>0</v>
      </c>
      <c r="YA35" s="3">
        <f t="shared" si="508"/>
        <v>0</v>
      </c>
      <c r="YB35" s="12" t="e">
        <f t="shared" si="7"/>
        <v>#DIV/0!</v>
      </c>
      <c r="YC35" s="10" t="e">
        <f t="shared" si="509"/>
        <v>#DIV/0!</v>
      </c>
      <c r="YD35" s="13" t="e">
        <f t="shared" si="510"/>
        <v>#DIV/0!</v>
      </c>
      <c r="YE35" s="14" t="e">
        <f t="shared" si="511"/>
        <v>#DIV/0!</v>
      </c>
      <c r="YF35" s="14" t="e">
        <f t="shared" si="512"/>
        <v>#DIV/0!</v>
      </c>
      <c r="YG35" s="15" t="e">
        <f t="shared" si="513"/>
        <v>#DIV/0!</v>
      </c>
      <c r="YH35" s="21" t="e">
        <f t="shared" si="514"/>
        <v>#N/A</v>
      </c>
      <c r="YI35" s="30">
        <f t="shared" si="515"/>
        <v>6</v>
      </c>
      <c r="YJ35" s="30">
        <f t="shared" si="516"/>
        <v>0</v>
      </c>
      <c r="YK35" s="5"/>
      <c r="YL35" s="25"/>
      <c r="YM35" s="25"/>
      <c r="YN35" s="25"/>
      <c r="YO35" s="25"/>
      <c r="YP35" s="25"/>
      <c r="YQ35" s="25"/>
      <c r="YR35" s="3">
        <f t="shared" si="517"/>
        <v>0</v>
      </c>
      <c r="YS35" s="3">
        <f t="shared" si="518"/>
        <v>0</v>
      </c>
      <c r="YT35" s="3">
        <f t="shared" si="519"/>
        <v>0</v>
      </c>
      <c r="YU35" s="3">
        <f t="shared" si="520"/>
        <v>0</v>
      </c>
      <c r="YV35" s="3">
        <f t="shared" si="521"/>
        <v>0</v>
      </c>
      <c r="YW35" s="3">
        <f t="shared" si="522"/>
        <v>0</v>
      </c>
      <c r="YX35" s="3">
        <f t="shared" si="523"/>
        <v>0</v>
      </c>
      <c r="YY35" s="3">
        <f t="shared" si="524"/>
        <v>0</v>
      </c>
      <c r="YZ35" s="3">
        <f t="shared" si="525"/>
        <v>0</v>
      </c>
      <c r="ZA35" s="3">
        <f t="shared" si="526"/>
        <v>0</v>
      </c>
      <c r="ZB35" s="3">
        <f t="shared" si="527"/>
        <v>0</v>
      </c>
      <c r="ZC35" s="3">
        <f t="shared" si="528"/>
        <v>0</v>
      </c>
      <c r="ZD35" s="3">
        <f t="shared" si="529"/>
        <v>0</v>
      </c>
      <c r="ZE35" s="3">
        <f t="shared" si="530"/>
        <v>0</v>
      </c>
      <c r="ZF35" s="3">
        <f t="shared" si="531"/>
        <v>0</v>
      </c>
      <c r="ZG35" s="3">
        <f t="shared" si="532"/>
        <v>0</v>
      </c>
      <c r="ZH35" s="3">
        <f t="shared" si="533"/>
        <v>0</v>
      </c>
      <c r="ZI35" s="3">
        <f t="shared" si="534"/>
        <v>0</v>
      </c>
      <c r="ZJ35" s="3">
        <f t="shared" si="535"/>
        <v>0</v>
      </c>
      <c r="ZK35" s="3">
        <f t="shared" si="536"/>
        <v>0</v>
      </c>
      <c r="ZL35" s="3">
        <f t="shared" si="537"/>
        <v>0</v>
      </c>
      <c r="ZM35" s="3">
        <f t="shared" si="538"/>
        <v>0</v>
      </c>
      <c r="ZN35" s="3">
        <f t="shared" si="539"/>
        <v>0</v>
      </c>
      <c r="ZO35" s="3">
        <f t="shared" si="540"/>
        <v>0</v>
      </c>
      <c r="ZP35" s="3">
        <f t="shared" si="541"/>
        <v>0</v>
      </c>
      <c r="ZQ35" s="3">
        <f t="shared" si="542"/>
        <v>0</v>
      </c>
      <c r="ZR35" s="3">
        <f t="shared" si="543"/>
        <v>0</v>
      </c>
      <c r="ZS35" s="3">
        <f t="shared" si="544"/>
        <v>0</v>
      </c>
      <c r="ZT35" s="3">
        <f t="shared" si="545"/>
        <v>0</v>
      </c>
      <c r="ZU35" s="3">
        <f t="shared" si="546"/>
        <v>0</v>
      </c>
      <c r="ZV35" s="12" t="e">
        <f t="shared" si="8"/>
        <v>#DIV/0!</v>
      </c>
      <c r="ZW35" s="10" t="e">
        <f t="shared" si="547"/>
        <v>#DIV/0!</v>
      </c>
      <c r="ZX35" s="13" t="e">
        <f t="shared" si="548"/>
        <v>#DIV/0!</v>
      </c>
      <c r="ZY35" s="14" t="e">
        <f t="shared" si="549"/>
        <v>#DIV/0!</v>
      </c>
      <c r="ZZ35" s="14" t="e">
        <f t="shared" si="550"/>
        <v>#DIV/0!</v>
      </c>
      <c r="AAA35" s="15" t="e">
        <f t="shared" si="551"/>
        <v>#DIV/0!</v>
      </c>
      <c r="AAB35" s="21" t="e">
        <f t="shared" si="552"/>
        <v>#N/A</v>
      </c>
      <c r="AAC35" s="30" t="e">
        <f>COUNTBLANK(#REF!)</f>
        <v>#REF!</v>
      </c>
      <c r="AAD35" s="30" t="e">
        <f t="shared" si="553"/>
        <v>#REF!</v>
      </c>
      <c r="AAE35" s="5"/>
      <c r="AAF35" s="70"/>
      <c r="AAG35" s="2" t="e">
        <f>COUNTBLANK(#REF!)</f>
        <v>#REF!</v>
      </c>
      <c r="AAH35" s="2" t="e">
        <f t="shared" si="554"/>
        <v>#REF!</v>
      </c>
      <c r="AAI35" s="49">
        <v>28</v>
      </c>
      <c r="AAJ35" s="117">
        <f>'LISTA DE ESTUDIANTES Y ASISTENC'!EUX32</f>
        <v>0</v>
      </c>
      <c r="AAK35" s="48">
        <f>'LISTA DE ESTUDIANTES Y ASISTENC'!EUY32:EUY32</f>
        <v>0</v>
      </c>
      <c r="AAL35" s="2" t="e">
        <f>COUNTBLANK(#REF!)</f>
        <v>#REF!</v>
      </c>
      <c r="AAM35" s="2" t="e">
        <f t="shared" si="555"/>
        <v>#REF!</v>
      </c>
      <c r="AAN35" s="49">
        <v>28</v>
      </c>
      <c r="AAO35" s="117">
        <f>'LISTA DE ESTUDIANTES Y ASISTENC'!FOF32</f>
        <v>0</v>
      </c>
      <c r="AAP35" s="48">
        <f>'LISTA DE ESTUDIANTES Y ASISTENC'!FOH32:FOH32</f>
        <v>0</v>
      </c>
      <c r="AAQ35" s="145"/>
    </row>
    <row r="36" spans="1:719" x14ac:dyDescent="0.25">
      <c r="A36" s="2">
        <f t="shared" si="9"/>
        <v>10</v>
      </c>
      <c r="B36" s="2">
        <f t="shared" si="10"/>
        <v>0</v>
      </c>
      <c r="C36" s="49">
        <v>29</v>
      </c>
      <c r="D36" s="48"/>
      <c r="E36" s="32"/>
      <c r="F36" s="25"/>
      <c r="G36" s="25"/>
      <c r="H36" s="25"/>
      <c r="I36" s="25"/>
      <c r="J36" s="25"/>
      <c r="K36" s="25"/>
      <c r="L36" s="25"/>
      <c r="M36" s="25"/>
      <c r="N36" s="25"/>
      <c r="O36" s="3">
        <f t="shared" si="11"/>
        <v>0</v>
      </c>
      <c r="P36" s="3">
        <f t="shared" si="12"/>
        <v>0</v>
      </c>
      <c r="Q36" s="3">
        <f t="shared" si="13"/>
        <v>0</v>
      </c>
      <c r="R36" s="3">
        <f t="shared" si="14"/>
        <v>0</v>
      </c>
      <c r="S36" s="3">
        <f t="shared" si="15"/>
        <v>0</v>
      </c>
      <c r="T36" s="3">
        <f t="shared" si="16"/>
        <v>0</v>
      </c>
      <c r="U36" s="3">
        <f t="shared" si="17"/>
        <v>0</v>
      </c>
      <c r="V36" s="3">
        <f t="shared" si="18"/>
        <v>0</v>
      </c>
      <c r="W36" s="3">
        <f t="shared" si="19"/>
        <v>0</v>
      </c>
      <c r="X36" s="3">
        <f t="shared" si="20"/>
        <v>0</v>
      </c>
      <c r="Y36" s="3">
        <f t="shared" si="21"/>
        <v>0</v>
      </c>
      <c r="Z36" s="3">
        <f t="shared" si="22"/>
        <v>0</v>
      </c>
      <c r="AA36" s="3">
        <f t="shared" si="23"/>
        <v>0</v>
      </c>
      <c r="AB36" s="3">
        <f t="shared" si="24"/>
        <v>0</v>
      </c>
      <c r="AC36" s="3">
        <f t="shared" si="25"/>
        <v>0</v>
      </c>
      <c r="AD36" s="3">
        <f t="shared" si="26"/>
        <v>0</v>
      </c>
      <c r="AE36" s="3">
        <f t="shared" si="27"/>
        <v>0</v>
      </c>
      <c r="AF36" s="3">
        <f t="shared" si="28"/>
        <v>0</v>
      </c>
      <c r="AG36" s="3">
        <f t="shared" si="29"/>
        <v>0</v>
      </c>
      <c r="AH36" s="3">
        <f t="shared" si="30"/>
        <v>0</v>
      </c>
      <c r="AI36" s="3">
        <f t="shared" si="31"/>
        <v>0</v>
      </c>
      <c r="AJ36" s="3">
        <f t="shared" si="32"/>
        <v>0</v>
      </c>
      <c r="AK36" s="3">
        <f t="shared" si="33"/>
        <v>0</v>
      </c>
      <c r="AL36" s="3">
        <f t="shared" si="34"/>
        <v>0</v>
      </c>
      <c r="AM36" s="3">
        <f t="shared" si="35"/>
        <v>0</v>
      </c>
      <c r="AN36" s="3">
        <f t="shared" si="36"/>
        <v>0</v>
      </c>
      <c r="AO36" s="3">
        <f t="shared" si="37"/>
        <v>0</v>
      </c>
      <c r="AP36" s="3">
        <f t="shared" si="38"/>
        <v>0</v>
      </c>
      <c r="AQ36" s="3">
        <f t="shared" si="39"/>
        <v>0</v>
      </c>
      <c r="AR36" s="3">
        <f t="shared" si="40"/>
        <v>0</v>
      </c>
      <c r="AS36" s="7">
        <f t="shared" si="41"/>
        <v>0</v>
      </c>
      <c r="AT36" s="7">
        <f t="shared" si="42"/>
        <v>0</v>
      </c>
      <c r="AU36" s="7">
        <f t="shared" si="43"/>
        <v>0</v>
      </c>
      <c r="AV36" s="7">
        <f t="shared" si="44"/>
        <v>0</v>
      </c>
      <c r="AW36" s="7">
        <f t="shared" si="45"/>
        <v>0</v>
      </c>
      <c r="AX36" s="7">
        <f t="shared" si="46"/>
        <v>0</v>
      </c>
      <c r="AY36" s="7">
        <f t="shared" si="47"/>
        <v>0</v>
      </c>
      <c r="AZ36" s="7">
        <f t="shared" si="48"/>
        <v>0</v>
      </c>
      <c r="BA36" s="7">
        <f t="shared" si="49"/>
        <v>0</v>
      </c>
      <c r="BB36" s="7">
        <f t="shared" si="50"/>
        <v>0</v>
      </c>
      <c r="BC36" s="7">
        <f t="shared" si="51"/>
        <v>0</v>
      </c>
      <c r="BD36" s="7">
        <f t="shared" si="52"/>
        <v>0</v>
      </c>
      <c r="BE36" s="7">
        <f t="shared" si="53"/>
        <v>0</v>
      </c>
      <c r="BF36" s="7">
        <f t="shared" si="54"/>
        <v>0</v>
      </c>
      <c r="BG36" s="7">
        <f t="shared" si="55"/>
        <v>0</v>
      </c>
      <c r="BH36" s="7">
        <f t="shared" si="56"/>
        <v>0</v>
      </c>
      <c r="BI36" s="7">
        <f t="shared" si="57"/>
        <v>0</v>
      </c>
      <c r="BJ36" s="7">
        <f t="shared" si="58"/>
        <v>0</v>
      </c>
      <c r="BK36" s="7">
        <f t="shared" si="59"/>
        <v>0</v>
      </c>
      <c r="BL36" s="7">
        <f t="shared" si="60"/>
        <v>0</v>
      </c>
      <c r="BM36" s="8" t="e">
        <f t="shared" si="0"/>
        <v>#DIV/0!</v>
      </c>
      <c r="BN36" s="10" t="e">
        <f t="shared" si="61"/>
        <v>#DIV/0!</v>
      </c>
      <c r="BO36" s="10"/>
      <c r="BP36" s="13" t="e">
        <f t="shared" si="62"/>
        <v>#DIV/0!</v>
      </c>
      <c r="BQ36" s="14" t="e">
        <f t="shared" si="63"/>
        <v>#DIV/0!</v>
      </c>
      <c r="BR36" s="14" t="e">
        <f t="shared" si="64"/>
        <v>#DIV/0!</v>
      </c>
      <c r="BS36" s="15" t="e">
        <f t="shared" si="65"/>
        <v>#DIV/0!</v>
      </c>
      <c r="BT36" s="30">
        <f t="shared" si="66"/>
        <v>6</v>
      </c>
      <c r="BU36" s="30">
        <f t="shared" si="67"/>
        <v>0</v>
      </c>
      <c r="BV36" s="5"/>
      <c r="BW36" s="21" t="e">
        <f t="shared" si="556"/>
        <v>#N/A</v>
      </c>
      <c r="BX36" s="25"/>
      <c r="BY36" s="25"/>
      <c r="BZ36" s="25"/>
      <c r="CA36" s="25"/>
      <c r="CB36" s="25"/>
      <c r="CC36" s="25"/>
      <c r="CD36" s="3">
        <f t="shared" si="68"/>
        <v>0</v>
      </c>
      <c r="CE36" s="3">
        <f t="shared" si="69"/>
        <v>0</v>
      </c>
      <c r="CF36" s="3">
        <f t="shared" si="70"/>
        <v>0</v>
      </c>
      <c r="CG36" s="3">
        <f t="shared" si="71"/>
        <v>0</v>
      </c>
      <c r="CH36" s="3">
        <f t="shared" si="72"/>
        <v>0</v>
      </c>
      <c r="CI36" s="3">
        <f t="shared" si="73"/>
        <v>0</v>
      </c>
      <c r="CJ36" s="3">
        <f t="shared" si="74"/>
        <v>0</v>
      </c>
      <c r="CK36" s="3">
        <f t="shared" si="75"/>
        <v>0</v>
      </c>
      <c r="CL36" s="3">
        <f t="shared" si="76"/>
        <v>0</v>
      </c>
      <c r="CM36" s="3">
        <f t="shared" si="77"/>
        <v>0</v>
      </c>
      <c r="CN36" s="3">
        <f t="shared" si="78"/>
        <v>0</v>
      </c>
      <c r="CO36" s="3">
        <f t="shared" si="79"/>
        <v>0</v>
      </c>
      <c r="CP36" s="3">
        <f t="shared" si="80"/>
        <v>0</v>
      </c>
      <c r="CQ36" s="3">
        <f t="shared" si="81"/>
        <v>0</v>
      </c>
      <c r="CR36" s="3">
        <f t="shared" si="82"/>
        <v>0</v>
      </c>
      <c r="CS36" s="3">
        <f t="shared" si="83"/>
        <v>0</v>
      </c>
      <c r="CT36" s="3">
        <f t="shared" si="84"/>
        <v>0</v>
      </c>
      <c r="CU36" s="3">
        <f t="shared" si="85"/>
        <v>0</v>
      </c>
      <c r="CV36" s="3">
        <f t="shared" si="86"/>
        <v>0</v>
      </c>
      <c r="CW36" s="3">
        <f t="shared" si="87"/>
        <v>0</v>
      </c>
      <c r="CX36" s="3">
        <f t="shared" si="88"/>
        <v>0</v>
      </c>
      <c r="CY36" s="3">
        <f t="shared" si="89"/>
        <v>0</v>
      </c>
      <c r="CZ36" s="3">
        <f t="shared" si="90"/>
        <v>0</v>
      </c>
      <c r="DA36" s="3">
        <f t="shared" si="91"/>
        <v>0</v>
      </c>
      <c r="DB36" s="3">
        <f t="shared" si="92"/>
        <v>0</v>
      </c>
      <c r="DC36" s="3">
        <f t="shared" si="93"/>
        <v>0</v>
      </c>
      <c r="DD36" s="3">
        <f t="shared" si="94"/>
        <v>0</v>
      </c>
      <c r="DE36" s="3">
        <f t="shared" si="95"/>
        <v>0</v>
      </c>
      <c r="DF36" s="3">
        <f t="shared" si="96"/>
        <v>0</v>
      </c>
      <c r="DG36" s="3">
        <f t="shared" si="97"/>
        <v>0</v>
      </c>
      <c r="DH36" s="12" t="e">
        <f t="shared" si="1"/>
        <v>#DIV/0!</v>
      </c>
      <c r="DI36" s="10" t="e">
        <f t="shared" si="98"/>
        <v>#DIV/0!</v>
      </c>
      <c r="DJ36" s="13" t="e">
        <f t="shared" si="99"/>
        <v>#DIV/0!</v>
      </c>
      <c r="DK36" s="14" t="e">
        <f t="shared" si="100"/>
        <v>#DIV/0!</v>
      </c>
      <c r="DL36" s="14" t="e">
        <f t="shared" si="101"/>
        <v>#DIV/0!</v>
      </c>
      <c r="DM36" s="15" t="e">
        <f t="shared" si="102"/>
        <v>#DIV/0!</v>
      </c>
      <c r="DN36" s="21" t="e">
        <f t="shared" si="103"/>
        <v>#N/A</v>
      </c>
      <c r="DO36" s="30">
        <f t="shared" si="104"/>
        <v>6</v>
      </c>
      <c r="DP36" s="30">
        <f t="shared" si="105"/>
        <v>0</v>
      </c>
      <c r="DQ36" s="5"/>
      <c r="DR36" s="25"/>
      <c r="DS36" s="25"/>
      <c r="DT36" s="25"/>
      <c r="DU36" s="25"/>
      <c r="DV36" s="25"/>
      <c r="DW36" s="25"/>
      <c r="DX36" s="3">
        <f t="shared" si="106"/>
        <v>0</v>
      </c>
      <c r="DY36" s="3">
        <f t="shared" si="107"/>
        <v>0</v>
      </c>
      <c r="DZ36" s="3">
        <f t="shared" si="108"/>
        <v>0</v>
      </c>
      <c r="EA36" s="3">
        <f t="shared" si="109"/>
        <v>0</v>
      </c>
      <c r="EB36" s="3">
        <f t="shared" si="110"/>
        <v>0</v>
      </c>
      <c r="EC36" s="3">
        <f t="shared" si="111"/>
        <v>0</v>
      </c>
      <c r="ED36" s="3">
        <f t="shared" si="112"/>
        <v>0</v>
      </c>
      <c r="EE36" s="3">
        <f t="shared" si="113"/>
        <v>0</v>
      </c>
      <c r="EF36" s="3">
        <f t="shared" si="114"/>
        <v>0</v>
      </c>
      <c r="EG36" s="3">
        <f t="shared" si="115"/>
        <v>0</v>
      </c>
      <c r="EH36" s="3">
        <f t="shared" si="116"/>
        <v>0</v>
      </c>
      <c r="EI36" s="3">
        <f t="shared" si="117"/>
        <v>0</v>
      </c>
      <c r="EJ36" s="3">
        <f t="shared" si="118"/>
        <v>0</v>
      </c>
      <c r="EK36" s="3">
        <f t="shared" si="119"/>
        <v>0</v>
      </c>
      <c r="EL36" s="3">
        <f t="shared" si="120"/>
        <v>0</v>
      </c>
      <c r="EM36" s="3">
        <f t="shared" si="121"/>
        <v>0</v>
      </c>
      <c r="EN36" s="3">
        <f t="shared" si="122"/>
        <v>0</v>
      </c>
      <c r="EO36" s="3">
        <f t="shared" si="123"/>
        <v>0</v>
      </c>
      <c r="EP36" s="3">
        <f t="shared" si="124"/>
        <v>0</v>
      </c>
      <c r="EQ36" s="3">
        <f t="shared" si="125"/>
        <v>0</v>
      </c>
      <c r="ER36" s="3">
        <f t="shared" si="126"/>
        <v>0</v>
      </c>
      <c r="ES36" s="3">
        <f t="shared" si="127"/>
        <v>0</v>
      </c>
      <c r="ET36" s="3">
        <f t="shared" si="128"/>
        <v>0</v>
      </c>
      <c r="EU36" s="3">
        <f t="shared" si="129"/>
        <v>0</v>
      </c>
      <c r="EV36" s="3">
        <f t="shared" si="130"/>
        <v>0</v>
      </c>
      <c r="EW36" s="3">
        <f t="shared" si="131"/>
        <v>0</v>
      </c>
      <c r="EX36" s="3">
        <f t="shared" si="132"/>
        <v>0</v>
      </c>
      <c r="EY36" s="3">
        <f t="shared" si="133"/>
        <v>0</v>
      </c>
      <c r="EZ36" s="3">
        <f t="shared" si="134"/>
        <v>0</v>
      </c>
      <c r="FA36" s="3">
        <f t="shared" si="135"/>
        <v>0</v>
      </c>
      <c r="FB36" s="12" t="e">
        <f t="shared" si="2"/>
        <v>#DIV/0!</v>
      </c>
      <c r="FC36" s="10" t="e">
        <f t="shared" si="136"/>
        <v>#DIV/0!</v>
      </c>
      <c r="FD36" s="13" t="e">
        <f t="shared" si="137"/>
        <v>#DIV/0!</v>
      </c>
      <c r="FE36" s="14" t="e">
        <f t="shared" si="138"/>
        <v>#DIV/0!</v>
      </c>
      <c r="FF36" s="14" t="e">
        <f t="shared" si="139"/>
        <v>#DIV/0!</v>
      </c>
      <c r="FG36" s="15" t="e">
        <f t="shared" si="140"/>
        <v>#DIV/0!</v>
      </c>
      <c r="FH36" s="21" t="e">
        <f t="shared" si="141"/>
        <v>#N/A</v>
      </c>
      <c r="FI36" s="30" t="e">
        <f>COUNTBLANK(#REF!)</f>
        <v>#REF!</v>
      </c>
      <c r="FJ36" s="30" t="e">
        <f t="shared" si="142"/>
        <v>#REF!</v>
      </c>
      <c r="FK36" s="5"/>
      <c r="FL36" s="70"/>
      <c r="FM36" s="2" t="e">
        <f>COUNTBLANK(#REF!)</f>
        <v>#REF!</v>
      </c>
      <c r="FN36" s="2" t="e">
        <f t="shared" si="143"/>
        <v>#REF!</v>
      </c>
      <c r="FO36" s="49">
        <v>29</v>
      </c>
      <c r="FP36" s="117" t="e">
        <f>'LISTA DE ESTUDIANTES Y ASISTENC'!#REF!</f>
        <v>#REF!</v>
      </c>
      <c r="FQ36" s="48" t="e">
        <f>'LISTA DE ESTUDIANTES Y ASISTENC'!#REF!</f>
        <v>#REF!</v>
      </c>
      <c r="FR36" s="2" t="e">
        <f>COUNTBLANK(#REF!)</f>
        <v>#REF!</v>
      </c>
      <c r="FS36" s="2" t="e">
        <f t="shared" si="144"/>
        <v>#REF!</v>
      </c>
      <c r="FT36" s="49">
        <v>29</v>
      </c>
      <c r="FU36" s="117">
        <f>'LISTA DE ESTUDIANTES Y ASISTENC'!RO33</f>
        <v>0</v>
      </c>
      <c r="FV36" s="178">
        <f>'LISTA DE ESTUDIANTES Y ASISTENC'!RQ33:RQ33</f>
        <v>0</v>
      </c>
      <c r="FW36" s="186"/>
      <c r="FX36" s="2">
        <f t="shared" si="145"/>
        <v>10</v>
      </c>
      <c r="FY36" s="2">
        <f t="shared" si="146"/>
        <v>0</v>
      </c>
      <c r="FZ36" s="49">
        <v>29</v>
      </c>
      <c r="GA36" s="117">
        <f>'LISTA DE ESTUDIANTES Y ASISTENC'!AQP33</f>
        <v>0</v>
      </c>
      <c r="GB36" s="48">
        <f>'LISTA DE ESTUDIANTES Y ASISTENC'!AQR33:AQR33</f>
        <v>0</v>
      </c>
      <c r="GC36" s="32"/>
      <c r="GD36" s="25"/>
      <c r="GE36" s="25"/>
      <c r="GF36" s="25"/>
      <c r="GG36" s="25"/>
      <c r="GH36" s="25"/>
      <c r="GI36" s="25"/>
      <c r="GJ36" s="25"/>
      <c r="GK36" s="25"/>
      <c r="GL36" s="25"/>
      <c r="GM36" s="3">
        <f t="shared" si="147"/>
        <v>0</v>
      </c>
      <c r="GN36" s="3">
        <f t="shared" si="148"/>
        <v>0</v>
      </c>
      <c r="GO36" s="3">
        <f t="shared" si="149"/>
        <v>0</v>
      </c>
      <c r="GP36" s="3">
        <f t="shared" si="150"/>
        <v>0</v>
      </c>
      <c r="GQ36" s="3">
        <f t="shared" si="151"/>
        <v>0</v>
      </c>
      <c r="GR36" s="3">
        <f t="shared" si="152"/>
        <v>0</v>
      </c>
      <c r="GS36" s="3">
        <f t="shared" si="153"/>
        <v>0</v>
      </c>
      <c r="GT36" s="3">
        <f t="shared" si="154"/>
        <v>0</v>
      </c>
      <c r="GU36" s="3">
        <f t="shared" si="155"/>
        <v>0</v>
      </c>
      <c r="GV36" s="3">
        <f t="shared" si="156"/>
        <v>0</v>
      </c>
      <c r="GW36" s="3">
        <f t="shared" si="157"/>
        <v>0</v>
      </c>
      <c r="GX36" s="3">
        <f t="shared" si="158"/>
        <v>0</v>
      </c>
      <c r="GY36" s="3">
        <f t="shared" si="159"/>
        <v>0</v>
      </c>
      <c r="GZ36" s="3">
        <f t="shared" si="160"/>
        <v>0</v>
      </c>
      <c r="HA36" s="3">
        <f t="shared" si="161"/>
        <v>0</v>
      </c>
      <c r="HB36" s="3">
        <f t="shared" si="162"/>
        <v>0</v>
      </c>
      <c r="HC36" s="3">
        <f t="shared" si="163"/>
        <v>0</v>
      </c>
      <c r="HD36" s="3">
        <f t="shared" si="164"/>
        <v>0</v>
      </c>
      <c r="HE36" s="3">
        <f t="shared" si="165"/>
        <v>0</v>
      </c>
      <c r="HF36" s="3">
        <f t="shared" si="166"/>
        <v>0</v>
      </c>
      <c r="HG36" s="3">
        <f t="shared" si="167"/>
        <v>0</v>
      </c>
      <c r="HH36" s="3">
        <f t="shared" si="168"/>
        <v>0</v>
      </c>
      <c r="HI36" s="3">
        <f t="shared" si="169"/>
        <v>0</v>
      </c>
      <c r="HJ36" s="3">
        <f t="shared" si="170"/>
        <v>0</v>
      </c>
      <c r="HK36" s="3">
        <f t="shared" si="171"/>
        <v>0</v>
      </c>
      <c r="HL36" s="3">
        <f t="shared" si="172"/>
        <v>0</v>
      </c>
      <c r="HM36" s="3">
        <f t="shared" si="173"/>
        <v>0</v>
      </c>
      <c r="HN36" s="3">
        <f t="shared" si="174"/>
        <v>0</v>
      </c>
      <c r="HO36" s="3">
        <f t="shared" si="175"/>
        <v>0</v>
      </c>
      <c r="HP36" s="3">
        <f t="shared" si="176"/>
        <v>0</v>
      </c>
      <c r="HQ36" s="7">
        <f t="shared" si="177"/>
        <v>0</v>
      </c>
      <c r="HR36" s="7">
        <f t="shared" si="178"/>
        <v>0</v>
      </c>
      <c r="HS36" s="7">
        <f t="shared" si="179"/>
        <v>0</v>
      </c>
      <c r="HT36" s="7">
        <f t="shared" si="180"/>
        <v>0</v>
      </c>
      <c r="HU36" s="7">
        <f t="shared" si="181"/>
        <v>0</v>
      </c>
      <c r="HV36" s="7">
        <f t="shared" si="182"/>
        <v>0</v>
      </c>
      <c r="HW36" s="7">
        <f t="shared" si="183"/>
        <v>0</v>
      </c>
      <c r="HX36" s="7">
        <f t="shared" si="184"/>
        <v>0</v>
      </c>
      <c r="HY36" s="7">
        <f t="shared" si="185"/>
        <v>0</v>
      </c>
      <c r="HZ36" s="7">
        <f t="shared" si="186"/>
        <v>0</v>
      </c>
      <c r="IA36" s="7">
        <f t="shared" si="187"/>
        <v>0</v>
      </c>
      <c r="IB36" s="7">
        <f t="shared" si="188"/>
        <v>0</v>
      </c>
      <c r="IC36" s="7">
        <f t="shared" si="189"/>
        <v>0</v>
      </c>
      <c r="ID36" s="7">
        <f t="shared" si="190"/>
        <v>0</v>
      </c>
      <c r="IE36" s="7">
        <f t="shared" si="191"/>
        <v>0</v>
      </c>
      <c r="IF36" s="7">
        <f t="shared" si="192"/>
        <v>0</v>
      </c>
      <c r="IG36" s="7">
        <f t="shared" si="193"/>
        <v>0</v>
      </c>
      <c r="IH36" s="7">
        <f t="shared" si="194"/>
        <v>0</v>
      </c>
      <c r="II36" s="7">
        <f t="shared" si="195"/>
        <v>0</v>
      </c>
      <c r="IJ36" s="7">
        <f t="shared" si="196"/>
        <v>0</v>
      </c>
      <c r="IK36" s="8" t="e">
        <f t="shared" si="197"/>
        <v>#DIV/0!</v>
      </c>
      <c r="IL36" s="10" t="e">
        <f t="shared" si="198"/>
        <v>#DIV/0!</v>
      </c>
      <c r="IM36" s="10"/>
      <c r="IN36" s="13" t="e">
        <f t="shared" si="560"/>
        <v>#DIV/0!</v>
      </c>
      <c r="IO36" s="14" t="e">
        <f t="shared" si="200"/>
        <v>#DIV/0!</v>
      </c>
      <c r="IP36" s="14" t="e">
        <f t="shared" si="201"/>
        <v>#DIV/0!</v>
      </c>
      <c r="IQ36" s="15" t="e">
        <f t="shared" si="202"/>
        <v>#DIV/0!</v>
      </c>
      <c r="IR36" s="30">
        <f t="shared" si="563"/>
        <v>6</v>
      </c>
      <c r="IS36" s="30">
        <f t="shared" si="204"/>
        <v>0</v>
      </c>
      <c r="IT36" s="5"/>
      <c r="IU36" s="21" t="e">
        <f t="shared" si="557"/>
        <v>#N/A</v>
      </c>
      <c r="IV36" s="25"/>
      <c r="IW36" s="25"/>
      <c r="IX36" s="25"/>
      <c r="IY36" s="25"/>
      <c r="IZ36" s="25"/>
      <c r="JA36" s="25"/>
      <c r="JB36" s="3">
        <f t="shared" si="205"/>
        <v>0</v>
      </c>
      <c r="JC36" s="3">
        <f t="shared" si="206"/>
        <v>0</v>
      </c>
      <c r="JD36" s="3">
        <f t="shared" si="207"/>
        <v>0</v>
      </c>
      <c r="JE36" s="3">
        <f t="shared" si="208"/>
        <v>0</v>
      </c>
      <c r="JF36" s="3">
        <f t="shared" si="209"/>
        <v>0</v>
      </c>
      <c r="JG36" s="3">
        <f t="shared" si="210"/>
        <v>0</v>
      </c>
      <c r="JH36" s="3">
        <f t="shared" si="211"/>
        <v>0</v>
      </c>
      <c r="JI36" s="3">
        <f t="shared" si="212"/>
        <v>0</v>
      </c>
      <c r="JJ36" s="3">
        <f t="shared" si="213"/>
        <v>0</v>
      </c>
      <c r="JK36" s="3">
        <f t="shared" si="214"/>
        <v>0</v>
      </c>
      <c r="JL36" s="3">
        <f t="shared" si="215"/>
        <v>0</v>
      </c>
      <c r="JM36" s="3">
        <f t="shared" si="216"/>
        <v>0</v>
      </c>
      <c r="JN36" s="3">
        <f t="shared" si="217"/>
        <v>0</v>
      </c>
      <c r="JO36" s="3">
        <f t="shared" si="218"/>
        <v>0</v>
      </c>
      <c r="JP36" s="3">
        <f t="shared" si="219"/>
        <v>0</v>
      </c>
      <c r="JQ36" s="3">
        <f t="shared" si="220"/>
        <v>0</v>
      </c>
      <c r="JR36" s="3">
        <f t="shared" si="221"/>
        <v>0</v>
      </c>
      <c r="JS36" s="3">
        <f t="shared" si="222"/>
        <v>0</v>
      </c>
      <c r="JT36" s="3">
        <f t="shared" si="223"/>
        <v>0</v>
      </c>
      <c r="JU36" s="3">
        <f t="shared" si="224"/>
        <v>0</v>
      </c>
      <c r="JV36" s="3">
        <f t="shared" si="225"/>
        <v>0</v>
      </c>
      <c r="JW36" s="3">
        <f t="shared" si="226"/>
        <v>0</v>
      </c>
      <c r="JX36" s="3">
        <f t="shared" si="227"/>
        <v>0</v>
      </c>
      <c r="JY36" s="3">
        <f t="shared" si="228"/>
        <v>0</v>
      </c>
      <c r="JZ36" s="3">
        <f t="shared" si="229"/>
        <v>0</v>
      </c>
      <c r="KA36" s="3">
        <f t="shared" si="230"/>
        <v>0</v>
      </c>
      <c r="KB36" s="3">
        <f t="shared" si="231"/>
        <v>0</v>
      </c>
      <c r="KC36" s="3">
        <f t="shared" si="232"/>
        <v>0</v>
      </c>
      <c r="KD36" s="3">
        <f t="shared" si="233"/>
        <v>0</v>
      </c>
      <c r="KE36" s="3">
        <f t="shared" si="234"/>
        <v>0</v>
      </c>
      <c r="KF36" s="12" t="e">
        <f t="shared" si="3"/>
        <v>#DIV/0!</v>
      </c>
      <c r="KG36" s="10" t="e">
        <f t="shared" si="235"/>
        <v>#DIV/0!</v>
      </c>
      <c r="KH36" s="13" t="e">
        <f t="shared" si="236"/>
        <v>#DIV/0!</v>
      </c>
      <c r="KI36" s="14" t="e">
        <f t="shared" si="237"/>
        <v>#DIV/0!</v>
      </c>
      <c r="KJ36" s="14" t="e">
        <f t="shared" si="238"/>
        <v>#DIV/0!</v>
      </c>
      <c r="KK36" s="15" t="e">
        <f t="shared" si="239"/>
        <v>#DIV/0!</v>
      </c>
      <c r="KL36" s="21" t="e">
        <f t="shared" si="240"/>
        <v>#N/A</v>
      </c>
      <c r="KM36" s="30">
        <f t="shared" si="241"/>
        <v>6</v>
      </c>
      <c r="KN36" s="30">
        <f t="shared" si="242"/>
        <v>0</v>
      </c>
      <c r="KO36" s="5"/>
      <c r="KP36" s="25"/>
      <c r="KQ36" s="25"/>
      <c r="KR36" s="25"/>
      <c r="KS36" s="25"/>
      <c r="KT36" s="25"/>
      <c r="KU36" s="25"/>
      <c r="KV36" s="3">
        <f t="shared" si="243"/>
        <v>0</v>
      </c>
      <c r="KW36" s="3">
        <f t="shared" si="244"/>
        <v>0</v>
      </c>
      <c r="KX36" s="3">
        <f t="shared" si="245"/>
        <v>0</v>
      </c>
      <c r="KY36" s="3">
        <f t="shared" si="246"/>
        <v>0</v>
      </c>
      <c r="KZ36" s="3">
        <f t="shared" si="247"/>
        <v>0</v>
      </c>
      <c r="LA36" s="3">
        <f t="shared" si="248"/>
        <v>0</v>
      </c>
      <c r="LB36" s="3">
        <f t="shared" si="249"/>
        <v>0</v>
      </c>
      <c r="LC36" s="3">
        <f t="shared" si="250"/>
        <v>0</v>
      </c>
      <c r="LD36" s="3">
        <f t="shared" si="251"/>
        <v>0</v>
      </c>
      <c r="LE36" s="3">
        <f t="shared" si="252"/>
        <v>0</v>
      </c>
      <c r="LF36" s="3">
        <f t="shared" si="253"/>
        <v>0</v>
      </c>
      <c r="LG36" s="3">
        <f t="shared" si="254"/>
        <v>0</v>
      </c>
      <c r="LH36" s="3">
        <f t="shared" si="255"/>
        <v>0</v>
      </c>
      <c r="LI36" s="3">
        <f t="shared" si="256"/>
        <v>0</v>
      </c>
      <c r="LJ36" s="3">
        <f t="shared" si="257"/>
        <v>0</v>
      </c>
      <c r="LK36" s="3">
        <f t="shared" si="258"/>
        <v>0</v>
      </c>
      <c r="LL36" s="3">
        <f t="shared" si="259"/>
        <v>0</v>
      </c>
      <c r="LM36" s="3">
        <f t="shared" si="260"/>
        <v>0</v>
      </c>
      <c r="LN36" s="3">
        <f t="shared" si="261"/>
        <v>0</v>
      </c>
      <c r="LO36" s="3">
        <f t="shared" si="262"/>
        <v>0</v>
      </c>
      <c r="LP36" s="3">
        <f t="shared" si="263"/>
        <v>0</v>
      </c>
      <c r="LQ36" s="3">
        <f t="shared" si="264"/>
        <v>0</v>
      </c>
      <c r="LR36" s="3">
        <f t="shared" si="265"/>
        <v>0</v>
      </c>
      <c r="LS36" s="3">
        <f t="shared" si="266"/>
        <v>0</v>
      </c>
      <c r="LT36" s="3">
        <f t="shared" si="267"/>
        <v>0</v>
      </c>
      <c r="LU36" s="3">
        <f t="shared" si="268"/>
        <v>0</v>
      </c>
      <c r="LV36" s="3">
        <f t="shared" si="269"/>
        <v>0</v>
      </c>
      <c r="LW36" s="3">
        <f t="shared" si="270"/>
        <v>0</v>
      </c>
      <c r="LX36" s="3">
        <f t="shared" si="271"/>
        <v>0</v>
      </c>
      <c r="LY36" s="3">
        <f t="shared" si="272"/>
        <v>0</v>
      </c>
      <c r="LZ36" s="12" t="e">
        <f t="shared" si="4"/>
        <v>#DIV/0!</v>
      </c>
      <c r="MA36" s="10" t="e">
        <f t="shared" si="273"/>
        <v>#DIV/0!</v>
      </c>
      <c r="MB36" s="13" t="e">
        <f t="shared" si="274"/>
        <v>#DIV/0!</v>
      </c>
      <c r="MC36" s="14" t="e">
        <f t="shared" si="275"/>
        <v>#DIV/0!</v>
      </c>
      <c r="MD36" s="14" t="e">
        <f t="shared" si="276"/>
        <v>#DIV/0!</v>
      </c>
      <c r="ME36" s="15" t="e">
        <f t="shared" si="277"/>
        <v>#DIV/0!</v>
      </c>
      <c r="MF36" s="21" t="e">
        <f t="shared" si="278"/>
        <v>#N/A</v>
      </c>
      <c r="MG36" s="30" t="e">
        <f>COUNTBLANK(#REF!)</f>
        <v>#REF!</v>
      </c>
      <c r="MH36" s="30" t="e">
        <f t="shared" si="279"/>
        <v>#REF!</v>
      </c>
      <c r="MI36" s="5"/>
      <c r="MJ36" s="70"/>
      <c r="MK36" s="2" t="e">
        <f>COUNTBLANK(#REF!)</f>
        <v>#REF!</v>
      </c>
      <c r="ML36" s="2" t="e">
        <f t="shared" si="280"/>
        <v>#REF!</v>
      </c>
      <c r="MM36" s="49">
        <v>29</v>
      </c>
      <c r="MN36" s="117">
        <f>'LISTA DE ESTUDIANTES Y ASISTENC'!AXD33</f>
        <v>0</v>
      </c>
      <c r="MO36" s="48">
        <f>'LISTA DE ESTUDIANTES Y ASISTENC'!AXE33:AXE33</f>
        <v>0</v>
      </c>
      <c r="MP36" s="2" t="e">
        <f>COUNTBLANK(#REF!)</f>
        <v>#REF!</v>
      </c>
      <c r="MQ36" s="2" t="e">
        <f t="shared" si="281"/>
        <v>#REF!</v>
      </c>
      <c r="MR36" s="49">
        <v>29</v>
      </c>
      <c r="MS36" s="117">
        <f>'LISTA DE ESTUDIANTES Y ASISTENC'!BQL33</f>
        <v>0</v>
      </c>
      <c r="MT36" s="178">
        <f>'LISTA DE ESTUDIANTES Y ASISTENC'!BQN33:BQN33</f>
        <v>0</v>
      </c>
      <c r="MU36" s="188"/>
      <c r="MV36" s="2">
        <f t="shared" si="282"/>
        <v>10</v>
      </c>
      <c r="MW36" s="2">
        <f t="shared" si="283"/>
        <v>0</v>
      </c>
      <c r="MX36" s="49">
        <v>29</v>
      </c>
      <c r="MY36" s="117">
        <f>'LISTA DE ESTUDIANTES Y ASISTENC'!CPM33</f>
        <v>0</v>
      </c>
      <c r="MZ36" s="48">
        <f>'LISTA DE ESTUDIANTES Y ASISTENC'!CPO33:CPO33</f>
        <v>0</v>
      </c>
      <c r="NA36" s="32"/>
      <c r="NB36" s="25"/>
      <c r="NC36" s="25"/>
      <c r="ND36" s="25"/>
      <c r="NE36" s="25"/>
      <c r="NF36" s="25"/>
      <c r="NG36" s="25"/>
      <c r="NH36" s="25"/>
      <c r="NI36" s="25"/>
      <c r="NJ36" s="25"/>
      <c r="NK36" s="3">
        <f t="shared" si="284"/>
        <v>0</v>
      </c>
      <c r="NL36" s="3">
        <f t="shared" si="285"/>
        <v>0</v>
      </c>
      <c r="NM36" s="3">
        <f t="shared" si="286"/>
        <v>0</v>
      </c>
      <c r="NN36" s="3">
        <f t="shared" si="287"/>
        <v>0</v>
      </c>
      <c r="NO36" s="3">
        <f t="shared" si="288"/>
        <v>0</v>
      </c>
      <c r="NP36" s="3">
        <f t="shared" si="289"/>
        <v>0</v>
      </c>
      <c r="NQ36" s="3">
        <f t="shared" si="290"/>
        <v>0</v>
      </c>
      <c r="NR36" s="3">
        <f t="shared" si="291"/>
        <v>0</v>
      </c>
      <c r="NS36" s="3">
        <f t="shared" si="292"/>
        <v>0</v>
      </c>
      <c r="NT36" s="3">
        <f t="shared" si="293"/>
        <v>0</v>
      </c>
      <c r="NU36" s="3">
        <f t="shared" si="294"/>
        <v>0</v>
      </c>
      <c r="NV36" s="3">
        <f t="shared" si="295"/>
        <v>0</v>
      </c>
      <c r="NW36" s="3">
        <f t="shared" si="296"/>
        <v>0</v>
      </c>
      <c r="NX36" s="3">
        <f t="shared" si="297"/>
        <v>0</v>
      </c>
      <c r="NY36" s="3">
        <f t="shared" si="298"/>
        <v>0</v>
      </c>
      <c r="NZ36" s="3">
        <f t="shared" si="299"/>
        <v>0</v>
      </c>
      <c r="OA36" s="3">
        <f t="shared" si="300"/>
        <v>0</v>
      </c>
      <c r="OB36" s="3">
        <f t="shared" si="301"/>
        <v>0</v>
      </c>
      <c r="OC36" s="3">
        <f t="shared" si="302"/>
        <v>0</v>
      </c>
      <c r="OD36" s="3">
        <f t="shared" si="303"/>
        <v>0</v>
      </c>
      <c r="OE36" s="3">
        <f t="shared" si="304"/>
        <v>0</v>
      </c>
      <c r="OF36" s="3">
        <f t="shared" si="305"/>
        <v>0</v>
      </c>
      <c r="OG36" s="3">
        <f t="shared" si="306"/>
        <v>0</v>
      </c>
      <c r="OH36" s="3">
        <f t="shared" si="307"/>
        <v>0</v>
      </c>
      <c r="OI36" s="3">
        <f t="shared" si="308"/>
        <v>0</v>
      </c>
      <c r="OJ36" s="3">
        <f t="shared" si="309"/>
        <v>0</v>
      </c>
      <c r="OK36" s="3">
        <f t="shared" si="310"/>
        <v>0</v>
      </c>
      <c r="OL36" s="3">
        <f t="shared" si="311"/>
        <v>0</v>
      </c>
      <c r="OM36" s="3">
        <f t="shared" si="312"/>
        <v>0</v>
      </c>
      <c r="ON36" s="3">
        <f t="shared" si="313"/>
        <v>0</v>
      </c>
      <c r="OO36" s="7">
        <f t="shared" si="314"/>
        <v>0</v>
      </c>
      <c r="OP36" s="7">
        <f t="shared" si="315"/>
        <v>0</v>
      </c>
      <c r="OQ36" s="7">
        <f t="shared" si="316"/>
        <v>0</v>
      </c>
      <c r="OR36" s="7">
        <f t="shared" si="317"/>
        <v>0</v>
      </c>
      <c r="OS36" s="7">
        <f t="shared" si="318"/>
        <v>0</v>
      </c>
      <c r="OT36" s="7">
        <f t="shared" si="319"/>
        <v>0</v>
      </c>
      <c r="OU36" s="7">
        <f t="shared" si="320"/>
        <v>0</v>
      </c>
      <c r="OV36" s="7">
        <f t="shared" si="321"/>
        <v>0</v>
      </c>
      <c r="OW36" s="7">
        <f t="shared" si="322"/>
        <v>0</v>
      </c>
      <c r="OX36" s="7">
        <f t="shared" si="323"/>
        <v>0</v>
      </c>
      <c r="OY36" s="7">
        <f t="shared" si="324"/>
        <v>0</v>
      </c>
      <c r="OZ36" s="7">
        <f t="shared" si="325"/>
        <v>0</v>
      </c>
      <c r="PA36" s="7">
        <f t="shared" si="326"/>
        <v>0</v>
      </c>
      <c r="PB36" s="7">
        <f t="shared" si="327"/>
        <v>0</v>
      </c>
      <c r="PC36" s="7">
        <f t="shared" si="328"/>
        <v>0</v>
      </c>
      <c r="PD36" s="7">
        <f t="shared" si="329"/>
        <v>0</v>
      </c>
      <c r="PE36" s="7">
        <f t="shared" si="330"/>
        <v>0</v>
      </c>
      <c r="PF36" s="7">
        <f t="shared" si="331"/>
        <v>0</v>
      </c>
      <c r="PG36" s="7">
        <f t="shared" si="332"/>
        <v>0</v>
      </c>
      <c r="PH36" s="7">
        <f t="shared" si="333"/>
        <v>0</v>
      </c>
      <c r="PI36" s="8" t="e">
        <f t="shared" si="334"/>
        <v>#DIV/0!</v>
      </c>
      <c r="PJ36" s="10" t="e">
        <f t="shared" si="335"/>
        <v>#DIV/0!</v>
      </c>
      <c r="PK36" s="10"/>
      <c r="PL36" s="13" t="e">
        <f t="shared" si="561"/>
        <v>#DIV/0!</v>
      </c>
      <c r="PM36" s="14" t="e">
        <f t="shared" si="337"/>
        <v>#DIV/0!</v>
      </c>
      <c r="PN36" s="14" t="e">
        <f t="shared" si="338"/>
        <v>#DIV/0!</v>
      </c>
      <c r="PO36" s="15" t="e">
        <f t="shared" si="339"/>
        <v>#DIV/0!</v>
      </c>
      <c r="PP36" s="30">
        <f t="shared" si="564"/>
        <v>6</v>
      </c>
      <c r="PQ36" s="30">
        <f t="shared" si="341"/>
        <v>0</v>
      </c>
      <c r="PR36" s="5"/>
      <c r="PS36" s="21" t="e">
        <f t="shared" si="558"/>
        <v>#N/A</v>
      </c>
      <c r="PT36" s="25"/>
      <c r="PU36" s="25"/>
      <c r="PV36" s="25"/>
      <c r="PW36" s="25"/>
      <c r="PX36" s="25"/>
      <c r="PY36" s="25"/>
      <c r="PZ36" s="3">
        <f t="shared" si="342"/>
        <v>0</v>
      </c>
      <c r="QA36" s="3">
        <f t="shared" si="343"/>
        <v>0</v>
      </c>
      <c r="QB36" s="3">
        <f t="shared" si="344"/>
        <v>0</v>
      </c>
      <c r="QC36" s="3">
        <f t="shared" si="345"/>
        <v>0</v>
      </c>
      <c r="QD36" s="3">
        <f t="shared" si="346"/>
        <v>0</v>
      </c>
      <c r="QE36" s="3">
        <f t="shared" si="347"/>
        <v>0</v>
      </c>
      <c r="QF36" s="3">
        <f t="shared" si="348"/>
        <v>0</v>
      </c>
      <c r="QG36" s="3">
        <f t="shared" si="349"/>
        <v>0</v>
      </c>
      <c r="QH36" s="3">
        <f t="shared" si="350"/>
        <v>0</v>
      </c>
      <c r="QI36" s="3">
        <f t="shared" si="351"/>
        <v>0</v>
      </c>
      <c r="QJ36" s="3">
        <f t="shared" si="352"/>
        <v>0</v>
      </c>
      <c r="QK36" s="3">
        <f t="shared" si="353"/>
        <v>0</v>
      </c>
      <c r="QL36" s="3">
        <f t="shared" si="354"/>
        <v>0</v>
      </c>
      <c r="QM36" s="3">
        <f t="shared" si="355"/>
        <v>0</v>
      </c>
      <c r="QN36" s="3">
        <f t="shared" si="356"/>
        <v>0</v>
      </c>
      <c r="QO36" s="3">
        <f t="shared" si="357"/>
        <v>0</v>
      </c>
      <c r="QP36" s="3">
        <f t="shared" si="358"/>
        <v>0</v>
      </c>
      <c r="QQ36" s="3">
        <f t="shared" si="359"/>
        <v>0</v>
      </c>
      <c r="QR36" s="3">
        <f t="shared" si="360"/>
        <v>0</v>
      </c>
      <c r="QS36" s="3">
        <f t="shared" si="361"/>
        <v>0</v>
      </c>
      <c r="QT36" s="3">
        <f t="shared" si="362"/>
        <v>0</v>
      </c>
      <c r="QU36" s="3">
        <f t="shared" si="363"/>
        <v>0</v>
      </c>
      <c r="QV36" s="3">
        <f t="shared" si="364"/>
        <v>0</v>
      </c>
      <c r="QW36" s="3">
        <f t="shared" si="365"/>
        <v>0</v>
      </c>
      <c r="QX36" s="3">
        <f t="shared" si="366"/>
        <v>0</v>
      </c>
      <c r="QY36" s="3">
        <f t="shared" si="367"/>
        <v>0</v>
      </c>
      <c r="QZ36" s="3">
        <f t="shared" si="368"/>
        <v>0</v>
      </c>
      <c r="RA36" s="3">
        <f t="shared" si="369"/>
        <v>0</v>
      </c>
      <c r="RB36" s="3">
        <f t="shared" si="370"/>
        <v>0</v>
      </c>
      <c r="RC36" s="3">
        <f t="shared" si="371"/>
        <v>0</v>
      </c>
      <c r="RD36" s="12" t="e">
        <f t="shared" si="5"/>
        <v>#DIV/0!</v>
      </c>
      <c r="RE36" s="10" t="e">
        <f t="shared" si="372"/>
        <v>#DIV/0!</v>
      </c>
      <c r="RF36" s="13" t="e">
        <f t="shared" si="373"/>
        <v>#DIV/0!</v>
      </c>
      <c r="RG36" s="14" t="e">
        <f t="shared" si="374"/>
        <v>#DIV/0!</v>
      </c>
      <c r="RH36" s="14" t="e">
        <f t="shared" si="375"/>
        <v>#DIV/0!</v>
      </c>
      <c r="RI36" s="15" t="e">
        <f t="shared" si="376"/>
        <v>#DIV/0!</v>
      </c>
      <c r="RJ36" s="21" t="e">
        <f t="shared" si="377"/>
        <v>#N/A</v>
      </c>
      <c r="RK36" s="30">
        <f t="shared" si="378"/>
        <v>6</v>
      </c>
      <c r="RL36" s="30">
        <f t="shared" si="379"/>
        <v>0</v>
      </c>
      <c r="RM36" s="5"/>
      <c r="RN36" s="25"/>
      <c r="RO36" s="25"/>
      <c r="RP36" s="25"/>
      <c r="RQ36" s="25"/>
      <c r="RR36" s="25"/>
      <c r="RS36" s="25"/>
      <c r="RT36" s="3">
        <f t="shared" si="380"/>
        <v>0</v>
      </c>
      <c r="RU36" s="3">
        <f t="shared" si="381"/>
        <v>0</v>
      </c>
      <c r="RV36" s="3">
        <f t="shared" si="382"/>
        <v>0</v>
      </c>
      <c r="RW36" s="3">
        <f t="shared" si="383"/>
        <v>0</v>
      </c>
      <c r="RX36" s="3">
        <f t="shared" si="384"/>
        <v>0</v>
      </c>
      <c r="RY36" s="3">
        <f t="shared" si="385"/>
        <v>0</v>
      </c>
      <c r="RZ36" s="3">
        <f t="shared" si="386"/>
        <v>0</v>
      </c>
      <c r="SA36" s="3">
        <f t="shared" si="387"/>
        <v>0</v>
      </c>
      <c r="SB36" s="3">
        <f t="shared" si="388"/>
        <v>0</v>
      </c>
      <c r="SC36" s="3">
        <f t="shared" si="389"/>
        <v>0</v>
      </c>
      <c r="SD36" s="3">
        <f t="shared" si="390"/>
        <v>0</v>
      </c>
      <c r="SE36" s="3">
        <f t="shared" si="391"/>
        <v>0</v>
      </c>
      <c r="SF36" s="3">
        <f t="shared" si="392"/>
        <v>0</v>
      </c>
      <c r="SG36" s="3">
        <f t="shared" si="393"/>
        <v>0</v>
      </c>
      <c r="SH36" s="3">
        <f t="shared" si="394"/>
        <v>0</v>
      </c>
      <c r="SI36" s="3">
        <f t="shared" si="395"/>
        <v>0</v>
      </c>
      <c r="SJ36" s="3">
        <f t="shared" si="396"/>
        <v>0</v>
      </c>
      <c r="SK36" s="3">
        <f t="shared" si="397"/>
        <v>0</v>
      </c>
      <c r="SL36" s="3">
        <f t="shared" si="398"/>
        <v>0</v>
      </c>
      <c r="SM36" s="3">
        <f t="shared" si="399"/>
        <v>0</v>
      </c>
      <c r="SN36" s="3">
        <f t="shared" si="400"/>
        <v>0</v>
      </c>
      <c r="SO36" s="3">
        <f t="shared" si="401"/>
        <v>0</v>
      </c>
      <c r="SP36" s="3">
        <f t="shared" si="402"/>
        <v>0</v>
      </c>
      <c r="SQ36" s="3">
        <f t="shared" si="403"/>
        <v>0</v>
      </c>
      <c r="SR36" s="3">
        <f t="shared" si="404"/>
        <v>0</v>
      </c>
      <c r="SS36" s="3">
        <f t="shared" si="405"/>
        <v>0</v>
      </c>
      <c r="ST36" s="3">
        <f t="shared" si="406"/>
        <v>0</v>
      </c>
      <c r="SU36" s="3">
        <f t="shared" si="407"/>
        <v>0</v>
      </c>
      <c r="SV36" s="3">
        <f t="shared" si="408"/>
        <v>0</v>
      </c>
      <c r="SW36" s="3">
        <f t="shared" si="409"/>
        <v>0</v>
      </c>
      <c r="SX36" s="12" t="e">
        <f t="shared" si="6"/>
        <v>#DIV/0!</v>
      </c>
      <c r="SY36" s="10" t="e">
        <f t="shared" si="410"/>
        <v>#DIV/0!</v>
      </c>
      <c r="SZ36" s="13" t="e">
        <f t="shared" si="411"/>
        <v>#DIV/0!</v>
      </c>
      <c r="TA36" s="14" t="e">
        <f t="shared" si="412"/>
        <v>#DIV/0!</v>
      </c>
      <c r="TB36" s="14" t="e">
        <f t="shared" si="413"/>
        <v>#DIV/0!</v>
      </c>
      <c r="TC36" s="15" t="e">
        <f t="shared" si="414"/>
        <v>#DIV/0!</v>
      </c>
      <c r="TD36" s="21" t="e">
        <f t="shared" si="415"/>
        <v>#N/A</v>
      </c>
      <c r="TE36" s="30" t="e">
        <f>COUNTBLANK(#REF!)</f>
        <v>#REF!</v>
      </c>
      <c r="TF36" s="30" t="e">
        <f t="shared" si="416"/>
        <v>#REF!</v>
      </c>
      <c r="TG36" s="5"/>
      <c r="TH36" s="70"/>
      <c r="TI36" s="2" t="e">
        <f>COUNTBLANK(#REF!)</f>
        <v>#REF!</v>
      </c>
      <c r="TJ36" s="2" t="e">
        <f t="shared" si="417"/>
        <v>#REF!</v>
      </c>
      <c r="TK36" s="49">
        <v>29</v>
      </c>
      <c r="TL36" s="117">
        <f>'LISTA DE ESTUDIANTES Y ASISTENC'!CWA33</f>
        <v>0</v>
      </c>
      <c r="TM36" s="48">
        <f>'LISTA DE ESTUDIANTES Y ASISTENC'!CWB33:CWB33</f>
        <v>0</v>
      </c>
      <c r="TN36" s="2" t="e">
        <f>COUNTBLANK(#REF!)</f>
        <v>#REF!</v>
      </c>
      <c r="TO36" s="2" t="e">
        <f t="shared" si="418"/>
        <v>#REF!</v>
      </c>
      <c r="TP36" s="49">
        <v>29</v>
      </c>
      <c r="TQ36" s="117">
        <f>'LISTA DE ESTUDIANTES Y ASISTENC'!DPI33</f>
        <v>0</v>
      </c>
      <c r="TR36" s="48">
        <f>'LISTA DE ESTUDIANTES Y ASISTENC'!DPK33:DPK33</f>
        <v>0</v>
      </c>
      <c r="TS36" s="145"/>
      <c r="TT36" s="2">
        <f t="shared" si="419"/>
        <v>10</v>
      </c>
      <c r="TU36" s="2">
        <f t="shared" si="420"/>
        <v>0</v>
      </c>
      <c r="TV36" s="49">
        <v>29</v>
      </c>
      <c r="TW36" s="117">
        <f>'LISTA DE ESTUDIANTES Y ASISTENC'!EOJ33</f>
        <v>0</v>
      </c>
      <c r="TX36" s="48">
        <f>'LISTA DE ESTUDIANTES Y ASISTENC'!EOL33:EOL33</f>
        <v>0</v>
      </c>
      <c r="TY36" s="32"/>
      <c r="TZ36" s="25"/>
      <c r="UA36" s="25"/>
      <c r="UB36" s="25"/>
      <c r="UC36" s="25"/>
      <c r="UD36" s="25"/>
      <c r="UE36" s="25"/>
      <c r="UF36" s="25"/>
      <c r="UG36" s="25"/>
      <c r="UH36" s="25"/>
      <c r="UI36" s="3">
        <f t="shared" si="421"/>
        <v>0</v>
      </c>
      <c r="UJ36" s="3">
        <f t="shared" si="422"/>
        <v>0</v>
      </c>
      <c r="UK36" s="3">
        <f t="shared" si="423"/>
        <v>0</v>
      </c>
      <c r="UL36" s="3">
        <f t="shared" si="424"/>
        <v>0</v>
      </c>
      <c r="UM36" s="3">
        <f t="shared" si="425"/>
        <v>0</v>
      </c>
      <c r="UN36" s="3">
        <f t="shared" si="426"/>
        <v>0</v>
      </c>
      <c r="UO36" s="3">
        <f t="shared" si="427"/>
        <v>0</v>
      </c>
      <c r="UP36" s="3">
        <f t="shared" si="428"/>
        <v>0</v>
      </c>
      <c r="UQ36" s="3">
        <f t="shared" si="429"/>
        <v>0</v>
      </c>
      <c r="UR36" s="3">
        <f t="shared" si="430"/>
        <v>0</v>
      </c>
      <c r="US36" s="3">
        <f t="shared" si="431"/>
        <v>0</v>
      </c>
      <c r="UT36" s="3">
        <f t="shared" si="432"/>
        <v>0</v>
      </c>
      <c r="UU36" s="3">
        <f t="shared" si="433"/>
        <v>0</v>
      </c>
      <c r="UV36" s="3">
        <f t="shared" si="434"/>
        <v>0</v>
      </c>
      <c r="UW36" s="3">
        <f t="shared" si="435"/>
        <v>0</v>
      </c>
      <c r="UX36" s="3">
        <f t="shared" si="436"/>
        <v>0</v>
      </c>
      <c r="UY36" s="3">
        <f t="shared" si="437"/>
        <v>0</v>
      </c>
      <c r="UZ36" s="3">
        <f t="shared" si="438"/>
        <v>0</v>
      </c>
      <c r="VA36" s="3">
        <f t="shared" si="439"/>
        <v>0</v>
      </c>
      <c r="VB36" s="3">
        <f t="shared" si="440"/>
        <v>0</v>
      </c>
      <c r="VC36" s="3">
        <f t="shared" si="441"/>
        <v>0</v>
      </c>
      <c r="VD36" s="3">
        <f t="shared" si="442"/>
        <v>0</v>
      </c>
      <c r="VE36" s="3">
        <f t="shared" si="443"/>
        <v>0</v>
      </c>
      <c r="VF36" s="3">
        <f t="shared" si="444"/>
        <v>0</v>
      </c>
      <c r="VG36" s="3">
        <f t="shared" si="445"/>
        <v>0</v>
      </c>
      <c r="VH36" s="3">
        <f t="shared" si="446"/>
        <v>0</v>
      </c>
      <c r="VI36" s="3">
        <f t="shared" si="447"/>
        <v>0</v>
      </c>
      <c r="VJ36" s="3">
        <f t="shared" si="448"/>
        <v>0</v>
      </c>
      <c r="VK36" s="3">
        <f t="shared" si="449"/>
        <v>0</v>
      </c>
      <c r="VL36" s="3">
        <f t="shared" si="450"/>
        <v>0</v>
      </c>
      <c r="VM36" s="7">
        <f t="shared" si="451"/>
        <v>0</v>
      </c>
      <c r="VN36" s="7">
        <f t="shared" si="452"/>
        <v>0</v>
      </c>
      <c r="VO36" s="7">
        <f t="shared" si="453"/>
        <v>0</v>
      </c>
      <c r="VP36" s="7">
        <f t="shared" si="454"/>
        <v>0</v>
      </c>
      <c r="VQ36" s="7">
        <f t="shared" si="455"/>
        <v>0</v>
      </c>
      <c r="VR36" s="7">
        <f t="shared" si="456"/>
        <v>0</v>
      </c>
      <c r="VS36" s="7">
        <f t="shared" si="457"/>
        <v>0</v>
      </c>
      <c r="VT36" s="7">
        <f t="shared" si="458"/>
        <v>0</v>
      </c>
      <c r="VU36" s="7">
        <f t="shared" si="459"/>
        <v>0</v>
      </c>
      <c r="VV36" s="7">
        <f t="shared" si="460"/>
        <v>0</v>
      </c>
      <c r="VW36" s="7">
        <f t="shared" si="461"/>
        <v>0</v>
      </c>
      <c r="VX36" s="7">
        <f t="shared" si="462"/>
        <v>0</v>
      </c>
      <c r="VY36" s="7">
        <f t="shared" si="463"/>
        <v>0</v>
      </c>
      <c r="VZ36" s="7">
        <f t="shared" si="464"/>
        <v>0</v>
      </c>
      <c r="WA36" s="7">
        <f t="shared" si="465"/>
        <v>0</v>
      </c>
      <c r="WB36" s="7">
        <f t="shared" si="466"/>
        <v>0</v>
      </c>
      <c r="WC36" s="7">
        <f t="shared" si="467"/>
        <v>0</v>
      </c>
      <c r="WD36" s="7">
        <f t="shared" si="468"/>
        <v>0</v>
      </c>
      <c r="WE36" s="7">
        <f t="shared" si="469"/>
        <v>0</v>
      </c>
      <c r="WF36" s="7">
        <f t="shared" si="470"/>
        <v>0</v>
      </c>
      <c r="WG36" s="8" t="e">
        <f t="shared" si="471"/>
        <v>#DIV/0!</v>
      </c>
      <c r="WH36" s="10" t="e">
        <f t="shared" si="472"/>
        <v>#DIV/0!</v>
      </c>
      <c r="WI36" s="10"/>
      <c r="WJ36" s="13" t="e">
        <f t="shared" si="562"/>
        <v>#DIV/0!</v>
      </c>
      <c r="WK36" s="14" t="e">
        <f t="shared" si="474"/>
        <v>#DIV/0!</v>
      </c>
      <c r="WL36" s="14" t="e">
        <f t="shared" si="475"/>
        <v>#DIV/0!</v>
      </c>
      <c r="WM36" s="15" t="e">
        <f t="shared" si="476"/>
        <v>#DIV/0!</v>
      </c>
      <c r="WN36" s="30">
        <f t="shared" si="565"/>
        <v>6</v>
      </c>
      <c r="WO36" s="30">
        <f t="shared" si="478"/>
        <v>0</v>
      </c>
      <c r="WP36" s="5"/>
      <c r="WQ36" s="21" t="e">
        <f t="shared" si="559"/>
        <v>#N/A</v>
      </c>
      <c r="WR36" s="25"/>
      <c r="WS36" s="25"/>
      <c r="WT36" s="25"/>
      <c r="WU36" s="25"/>
      <c r="WV36" s="25"/>
      <c r="WW36" s="25"/>
      <c r="WX36" s="3">
        <f t="shared" si="479"/>
        <v>0</v>
      </c>
      <c r="WY36" s="3">
        <f t="shared" si="480"/>
        <v>0</v>
      </c>
      <c r="WZ36" s="3">
        <f t="shared" si="481"/>
        <v>0</v>
      </c>
      <c r="XA36" s="3">
        <f t="shared" si="482"/>
        <v>0</v>
      </c>
      <c r="XB36" s="3">
        <f t="shared" si="483"/>
        <v>0</v>
      </c>
      <c r="XC36" s="3">
        <f t="shared" si="484"/>
        <v>0</v>
      </c>
      <c r="XD36" s="3">
        <f t="shared" si="485"/>
        <v>0</v>
      </c>
      <c r="XE36" s="3">
        <f t="shared" si="486"/>
        <v>0</v>
      </c>
      <c r="XF36" s="3">
        <f t="shared" si="487"/>
        <v>0</v>
      </c>
      <c r="XG36" s="3">
        <f t="shared" si="488"/>
        <v>0</v>
      </c>
      <c r="XH36" s="3">
        <f t="shared" si="489"/>
        <v>0</v>
      </c>
      <c r="XI36" s="3">
        <f t="shared" si="490"/>
        <v>0</v>
      </c>
      <c r="XJ36" s="3">
        <f t="shared" si="491"/>
        <v>0</v>
      </c>
      <c r="XK36" s="3">
        <f t="shared" si="492"/>
        <v>0</v>
      </c>
      <c r="XL36" s="3">
        <f t="shared" si="493"/>
        <v>0</v>
      </c>
      <c r="XM36" s="3">
        <f t="shared" si="494"/>
        <v>0</v>
      </c>
      <c r="XN36" s="3">
        <f t="shared" si="495"/>
        <v>0</v>
      </c>
      <c r="XO36" s="3">
        <f t="shared" si="496"/>
        <v>0</v>
      </c>
      <c r="XP36" s="3">
        <f t="shared" si="497"/>
        <v>0</v>
      </c>
      <c r="XQ36" s="3">
        <f t="shared" si="498"/>
        <v>0</v>
      </c>
      <c r="XR36" s="3">
        <f t="shared" si="499"/>
        <v>0</v>
      </c>
      <c r="XS36" s="3">
        <f t="shared" si="500"/>
        <v>0</v>
      </c>
      <c r="XT36" s="3">
        <f t="shared" si="501"/>
        <v>0</v>
      </c>
      <c r="XU36" s="3">
        <f t="shared" si="502"/>
        <v>0</v>
      </c>
      <c r="XV36" s="3">
        <f t="shared" si="503"/>
        <v>0</v>
      </c>
      <c r="XW36" s="3">
        <f t="shared" si="504"/>
        <v>0</v>
      </c>
      <c r="XX36" s="3">
        <f t="shared" si="505"/>
        <v>0</v>
      </c>
      <c r="XY36" s="3">
        <f t="shared" si="506"/>
        <v>0</v>
      </c>
      <c r="XZ36" s="3">
        <f t="shared" si="507"/>
        <v>0</v>
      </c>
      <c r="YA36" s="3">
        <f t="shared" si="508"/>
        <v>0</v>
      </c>
      <c r="YB36" s="12" t="e">
        <f t="shared" si="7"/>
        <v>#DIV/0!</v>
      </c>
      <c r="YC36" s="10" t="e">
        <f t="shared" si="509"/>
        <v>#DIV/0!</v>
      </c>
      <c r="YD36" s="13" t="e">
        <f t="shared" si="510"/>
        <v>#DIV/0!</v>
      </c>
      <c r="YE36" s="14" t="e">
        <f t="shared" si="511"/>
        <v>#DIV/0!</v>
      </c>
      <c r="YF36" s="14" t="e">
        <f t="shared" si="512"/>
        <v>#DIV/0!</v>
      </c>
      <c r="YG36" s="15" t="e">
        <f t="shared" si="513"/>
        <v>#DIV/0!</v>
      </c>
      <c r="YH36" s="21" t="e">
        <f t="shared" si="514"/>
        <v>#N/A</v>
      </c>
      <c r="YI36" s="30">
        <f t="shared" si="515"/>
        <v>6</v>
      </c>
      <c r="YJ36" s="30">
        <f t="shared" si="516"/>
        <v>0</v>
      </c>
      <c r="YK36" s="5"/>
      <c r="YL36" s="25"/>
      <c r="YM36" s="25"/>
      <c r="YN36" s="25"/>
      <c r="YO36" s="25"/>
      <c r="YP36" s="25"/>
      <c r="YQ36" s="25"/>
      <c r="YR36" s="3">
        <f t="shared" si="517"/>
        <v>0</v>
      </c>
      <c r="YS36" s="3">
        <f t="shared" si="518"/>
        <v>0</v>
      </c>
      <c r="YT36" s="3">
        <f t="shared" si="519"/>
        <v>0</v>
      </c>
      <c r="YU36" s="3">
        <f t="shared" si="520"/>
        <v>0</v>
      </c>
      <c r="YV36" s="3">
        <f t="shared" si="521"/>
        <v>0</v>
      </c>
      <c r="YW36" s="3">
        <f t="shared" si="522"/>
        <v>0</v>
      </c>
      <c r="YX36" s="3">
        <f t="shared" si="523"/>
        <v>0</v>
      </c>
      <c r="YY36" s="3">
        <f t="shared" si="524"/>
        <v>0</v>
      </c>
      <c r="YZ36" s="3">
        <f t="shared" si="525"/>
        <v>0</v>
      </c>
      <c r="ZA36" s="3">
        <f t="shared" si="526"/>
        <v>0</v>
      </c>
      <c r="ZB36" s="3">
        <f t="shared" si="527"/>
        <v>0</v>
      </c>
      <c r="ZC36" s="3">
        <f t="shared" si="528"/>
        <v>0</v>
      </c>
      <c r="ZD36" s="3">
        <f t="shared" si="529"/>
        <v>0</v>
      </c>
      <c r="ZE36" s="3">
        <f t="shared" si="530"/>
        <v>0</v>
      </c>
      <c r="ZF36" s="3">
        <f t="shared" si="531"/>
        <v>0</v>
      </c>
      <c r="ZG36" s="3">
        <f t="shared" si="532"/>
        <v>0</v>
      </c>
      <c r="ZH36" s="3">
        <f t="shared" si="533"/>
        <v>0</v>
      </c>
      <c r="ZI36" s="3">
        <f t="shared" si="534"/>
        <v>0</v>
      </c>
      <c r="ZJ36" s="3">
        <f t="shared" si="535"/>
        <v>0</v>
      </c>
      <c r="ZK36" s="3">
        <f t="shared" si="536"/>
        <v>0</v>
      </c>
      <c r="ZL36" s="3">
        <f t="shared" si="537"/>
        <v>0</v>
      </c>
      <c r="ZM36" s="3">
        <f t="shared" si="538"/>
        <v>0</v>
      </c>
      <c r="ZN36" s="3">
        <f t="shared" si="539"/>
        <v>0</v>
      </c>
      <c r="ZO36" s="3">
        <f t="shared" si="540"/>
        <v>0</v>
      </c>
      <c r="ZP36" s="3">
        <f t="shared" si="541"/>
        <v>0</v>
      </c>
      <c r="ZQ36" s="3">
        <f t="shared" si="542"/>
        <v>0</v>
      </c>
      <c r="ZR36" s="3">
        <f t="shared" si="543"/>
        <v>0</v>
      </c>
      <c r="ZS36" s="3">
        <f t="shared" si="544"/>
        <v>0</v>
      </c>
      <c r="ZT36" s="3">
        <f t="shared" si="545"/>
        <v>0</v>
      </c>
      <c r="ZU36" s="3">
        <f t="shared" si="546"/>
        <v>0</v>
      </c>
      <c r="ZV36" s="12" t="e">
        <f t="shared" si="8"/>
        <v>#DIV/0!</v>
      </c>
      <c r="ZW36" s="10" t="e">
        <f t="shared" si="547"/>
        <v>#DIV/0!</v>
      </c>
      <c r="ZX36" s="13" t="e">
        <f t="shared" si="548"/>
        <v>#DIV/0!</v>
      </c>
      <c r="ZY36" s="14" t="e">
        <f t="shared" si="549"/>
        <v>#DIV/0!</v>
      </c>
      <c r="ZZ36" s="14" t="e">
        <f t="shared" si="550"/>
        <v>#DIV/0!</v>
      </c>
      <c r="AAA36" s="15" t="e">
        <f t="shared" si="551"/>
        <v>#DIV/0!</v>
      </c>
      <c r="AAB36" s="21" t="e">
        <f t="shared" si="552"/>
        <v>#N/A</v>
      </c>
      <c r="AAC36" s="30" t="e">
        <f>COUNTBLANK(#REF!)</f>
        <v>#REF!</v>
      </c>
      <c r="AAD36" s="30" t="e">
        <f t="shared" si="553"/>
        <v>#REF!</v>
      </c>
      <c r="AAE36" s="5"/>
      <c r="AAF36" s="70"/>
      <c r="AAG36" s="2" t="e">
        <f>COUNTBLANK(#REF!)</f>
        <v>#REF!</v>
      </c>
      <c r="AAH36" s="2" t="e">
        <f t="shared" si="554"/>
        <v>#REF!</v>
      </c>
      <c r="AAI36" s="49">
        <v>29</v>
      </c>
      <c r="AAJ36" s="117">
        <f>'LISTA DE ESTUDIANTES Y ASISTENC'!EUX33</f>
        <v>0</v>
      </c>
      <c r="AAK36" s="48">
        <f>'LISTA DE ESTUDIANTES Y ASISTENC'!EUY33:EUY33</f>
        <v>0</v>
      </c>
      <c r="AAL36" s="2" t="e">
        <f>COUNTBLANK(#REF!)</f>
        <v>#REF!</v>
      </c>
      <c r="AAM36" s="2" t="e">
        <f t="shared" si="555"/>
        <v>#REF!</v>
      </c>
      <c r="AAN36" s="49">
        <v>29</v>
      </c>
      <c r="AAO36" s="117">
        <f>'LISTA DE ESTUDIANTES Y ASISTENC'!FOF33</f>
        <v>0</v>
      </c>
      <c r="AAP36" s="48">
        <f>'LISTA DE ESTUDIANTES Y ASISTENC'!FOH33:FOH33</f>
        <v>0</v>
      </c>
      <c r="AAQ36" s="145"/>
    </row>
    <row r="37" spans="1:719" x14ac:dyDescent="0.25">
      <c r="A37" s="2">
        <f t="shared" si="9"/>
        <v>10</v>
      </c>
      <c r="B37" s="2">
        <f t="shared" si="10"/>
        <v>0</v>
      </c>
      <c r="C37" s="49">
        <v>30</v>
      </c>
      <c r="D37" s="48"/>
      <c r="E37" s="32"/>
      <c r="F37" s="25"/>
      <c r="G37" s="25"/>
      <c r="H37" s="25"/>
      <c r="I37" s="25"/>
      <c r="J37" s="25"/>
      <c r="K37" s="25"/>
      <c r="L37" s="25"/>
      <c r="M37" s="25"/>
      <c r="N37" s="25"/>
      <c r="O37" s="3">
        <f t="shared" si="11"/>
        <v>0</v>
      </c>
      <c r="P37" s="3">
        <f t="shared" si="12"/>
        <v>0</v>
      </c>
      <c r="Q37" s="3">
        <f t="shared" si="13"/>
        <v>0</v>
      </c>
      <c r="R37" s="3">
        <f t="shared" si="14"/>
        <v>0</v>
      </c>
      <c r="S37" s="3">
        <f t="shared" si="15"/>
        <v>0</v>
      </c>
      <c r="T37" s="3">
        <f t="shared" si="16"/>
        <v>0</v>
      </c>
      <c r="U37" s="3">
        <f t="shared" si="17"/>
        <v>0</v>
      </c>
      <c r="V37" s="3">
        <f t="shared" si="18"/>
        <v>0</v>
      </c>
      <c r="W37" s="3">
        <f t="shared" si="19"/>
        <v>0</v>
      </c>
      <c r="X37" s="3">
        <f t="shared" si="20"/>
        <v>0</v>
      </c>
      <c r="Y37" s="3">
        <f t="shared" si="21"/>
        <v>0</v>
      </c>
      <c r="Z37" s="3">
        <f t="shared" si="22"/>
        <v>0</v>
      </c>
      <c r="AA37" s="3">
        <f t="shared" si="23"/>
        <v>0</v>
      </c>
      <c r="AB37" s="3">
        <f t="shared" si="24"/>
        <v>0</v>
      </c>
      <c r="AC37" s="3">
        <f t="shared" si="25"/>
        <v>0</v>
      </c>
      <c r="AD37" s="3">
        <f t="shared" si="26"/>
        <v>0</v>
      </c>
      <c r="AE37" s="3">
        <f t="shared" si="27"/>
        <v>0</v>
      </c>
      <c r="AF37" s="3">
        <f t="shared" si="28"/>
        <v>0</v>
      </c>
      <c r="AG37" s="3">
        <f t="shared" si="29"/>
        <v>0</v>
      </c>
      <c r="AH37" s="3">
        <f t="shared" si="30"/>
        <v>0</v>
      </c>
      <c r="AI37" s="3">
        <f t="shared" si="31"/>
        <v>0</v>
      </c>
      <c r="AJ37" s="3">
        <f t="shared" si="32"/>
        <v>0</v>
      </c>
      <c r="AK37" s="3">
        <f t="shared" si="33"/>
        <v>0</v>
      </c>
      <c r="AL37" s="3">
        <f t="shared" si="34"/>
        <v>0</v>
      </c>
      <c r="AM37" s="3">
        <f t="shared" si="35"/>
        <v>0</v>
      </c>
      <c r="AN37" s="3">
        <f t="shared" si="36"/>
        <v>0</v>
      </c>
      <c r="AO37" s="3">
        <f t="shared" si="37"/>
        <v>0</v>
      </c>
      <c r="AP37" s="3">
        <f t="shared" si="38"/>
        <v>0</v>
      </c>
      <c r="AQ37" s="3">
        <f t="shared" si="39"/>
        <v>0</v>
      </c>
      <c r="AR37" s="3">
        <f t="shared" si="40"/>
        <v>0</v>
      </c>
      <c r="AS37" s="7">
        <f t="shared" si="41"/>
        <v>0</v>
      </c>
      <c r="AT37" s="7">
        <f t="shared" si="42"/>
        <v>0</v>
      </c>
      <c r="AU37" s="7">
        <f t="shared" si="43"/>
        <v>0</v>
      </c>
      <c r="AV37" s="7">
        <f t="shared" si="44"/>
        <v>0</v>
      </c>
      <c r="AW37" s="7">
        <f t="shared" si="45"/>
        <v>0</v>
      </c>
      <c r="AX37" s="7">
        <f t="shared" si="46"/>
        <v>0</v>
      </c>
      <c r="AY37" s="7">
        <f t="shared" si="47"/>
        <v>0</v>
      </c>
      <c r="AZ37" s="7">
        <f t="shared" si="48"/>
        <v>0</v>
      </c>
      <c r="BA37" s="7">
        <f t="shared" si="49"/>
        <v>0</v>
      </c>
      <c r="BB37" s="7">
        <f t="shared" si="50"/>
        <v>0</v>
      </c>
      <c r="BC37" s="7">
        <f t="shared" si="51"/>
        <v>0</v>
      </c>
      <c r="BD37" s="7">
        <f t="shared" si="52"/>
        <v>0</v>
      </c>
      <c r="BE37" s="7">
        <f t="shared" si="53"/>
        <v>0</v>
      </c>
      <c r="BF37" s="7">
        <f t="shared" si="54"/>
        <v>0</v>
      </c>
      <c r="BG37" s="7">
        <f t="shared" si="55"/>
        <v>0</v>
      </c>
      <c r="BH37" s="7">
        <f t="shared" si="56"/>
        <v>0</v>
      </c>
      <c r="BI37" s="7">
        <f t="shared" si="57"/>
        <v>0</v>
      </c>
      <c r="BJ37" s="7">
        <f t="shared" si="58"/>
        <v>0</v>
      </c>
      <c r="BK37" s="7">
        <f t="shared" si="59"/>
        <v>0</v>
      </c>
      <c r="BL37" s="7">
        <f t="shared" si="60"/>
        <v>0</v>
      </c>
      <c r="BM37" s="8" t="e">
        <f t="shared" si="0"/>
        <v>#DIV/0!</v>
      </c>
      <c r="BN37" s="10" t="e">
        <f t="shared" si="61"/>
        <v>#DIV/0!</v>
      </c>
      <c r="BO37" s="10"/>
      <c r="BP37" s="13" t="e">
        <f t="shared" si="62"/>
        <v>#DIV/0!</v>
      </c>
      <c r="BQ37" s="14" t="e">
        <f t="shared" si="63"/>
        <v>#DIV/0!</v>
      </c>
      <c r="BR37" s="14" t="e">
        <f t="shared" si="64"/>
        <v>#DIV/0!</v>
      </c>
      <c r="BS37" s="15" t="e">
        <f t="shared" si="65"/>
        <v>#DIV/0!</v>
      </c>
      <c r="BT37" s="30">
        <f t="shared" si="66"/>
        <v>6</v>
      </c>
      <c r="BU37" s="30">
        <f t="shared" si="67"/>
        <v>0</v>
      </c>
      <c r="BV37" s="5"/>
      <c r="BW37" s="21" t="e">
        <f t="shared" si="556"/>
        <v>#N/A</v>
      </c>
      <c r="BX37" s="25"/>
      <c r="BY37" s="25"/>
      <c r="BZ37" s="25"/>
      <c r="CA37" s="25"/>
      <c r="CB37" s="25"/>
      <c r="CC37" s="25"/>
      <c r="CD37" s="3">
        <f t="shared" si="68"/>
        <v>0</v>
      </c>
      <c r="CE37" s="3">
        <f t="shared" si="69"/>
        <v>0</v>
      </c>
      <c r="CF37" s="3">
        <f t="shared" si="70"/>
        <v>0</v>
      </c>
      <c r="CG37" s="3">
        <f t="shared" si="71"/>
        <v>0</v>
      </c>
      <c r="CH37" s="3">
        <f t="shared" si="72"/>
        <v>0</v>
      </c>
      <c r="CI37" s="3">
        <f t="shared" si="73"/>
        <v>0</v>
      </c>
      <c r="CJ37" s="3">
        <f t="shared" si="74"/>
        <v>0</v>
      </c>
      <c r="CK37" s="3">
        <f t="shared" si="75"/>
        <v>0</v>
      </c>
      <c r="CL37" s="3">
        <f t="shared" si="76"/>
        <v>0</v>
      </c>
      <c r="CM37" s="3">
        <f t="shared" si="77"/>
        <v>0</v>
      </c>
      <c r="CN37" s="3">
        <f t="shared" si="78"/>
        <v>0</v>
      </c>
      <c r="CO37" s="3">
        <f t="shared" si="79"/>
        <v>0</v>
      </c>
      <c r="CP37" s="3">
        <f t="shared" si="80"/>
        <v>0</v>
      </c>
      <c r="CQ37" s="3">
        <f t="shared" si="81"/>
        <v>0</v>
      </c>
      <c r="CR37" s="3">
        <f t="shared" si="82"/>
        <v>0</v>
      </c>
      <c r="CS37" s="3">
        <f t="shared" si="83"/>
        <v>0</v>
      </c>
      <c r="CT37" s="3">
        <f t="shared" si="84"/>
        <v>0</v>
      </c>
      <c r="CU37" s="3">
        <f t="shared" si="85"/>
        <v>0</v>
      </c>
      <c r="CV37" s="3">
        <f t="shared" si="86"/>
        <v>0</v>
      </c>
      <c r="CW37" s="3">
        <f t="shared" si="87"/>
        <v>0</v>
      </c>
      <c r="CX37" s="3">
        <f t="shared" si="88"/>
        <v>0</v>
      </c>
      <c r="CY37" s="3">
        <f t="shared" si="89"/>
        <v>0</v>
      </c>
      <c r="CZ37" s="3">
        <f t="shared" si="90"/>
        <v>0</v>
      </c>
      <c r="DA37" s="3">
        <f t="shared" si="91"/>
        <v>0</v>
      </c>
      <c r="DB37" s="3">
        <f t="shared" si="92"/>
        <v>0</v>
      </c>
      <c r="DC37" s="3">
        <f t="shared" si="93"/>
        <v>0</v>
      </c>
      <c r="DD37" s="3">
        <f t="shared" si="94"/>
        <v>0</v>
      </c>
      <c r="DE37" s="3">
        <f t="shared" si="95"/>
        <v>0</v>
      </c>
      <c r="DF37" s="3">
        <f t="shared" si="96"/>
        <v>0</v>
      </c>
      <c r="DG37" s="3">
        <f t="shared" si="97"/>
        <v>0</v>
      </c>
      <c r="DH37" s="12" t="e">
        <f t="shared" si="1"/>
        <v>#DIV/0!</v>
      </c>
      <c r="DI37" s="10" t="e">
        <f t="shared" si="98"/>
        <v>#DIV/0!</v>
      </c>
      <c r="DJ37" s="13" t="e">
        <f t="shared" si="99"/>
        <v>#DIV/0!</v>
      </c>
      <c r="DK37" s="14" t="e">
        <f t="shared" si="100"/>
        <v>#DIV/0!</v>
      </c>
      <c r="DL37" s="14" t="e">
        <f t="shared" si="101"/>
        <v>#DIV/0!</v>
      </c>
      <c r="DM37" s="15" t="e">
        <f t="shared" si="102"/>
        <v>#DIV/0!</v>
      </c>
      <c r="DN37" s="21" t="e">
        <f t="shared" si="103"/>
        <v>#N/A</v>
      </c>
      <c r="DO37" s="30">
        <f t="shared" si="104"/>
        <v>6</v>
      </c>
      <c r="DP37" s="30">
        <f t="shared" si="105"/>
        <v>0</v>
      </c>
      <c r="DQ37" s="5"/>
      <c r="DR37" s="25"/>
      <c r="DS37" s="25"/>
      <c r="DT37" s="25"/>
      <c r="DU37" s="25"/>
      <c r="DV37" s="25"/>
      <c r="DW37" s="25"/>
      <c r="DX37" s="3">
        <f t="shared" si="106"/>
        <v>0</v>
      </c>
      <c r="DY37" s="3">
        <f t="shared" si="107"/>
        <v>0</v>
      </c>
      <c r="DZ37" s="3">
        <f t="shared" si="108"/>
        <v>0</v>
      </c>
      <c r="EA37" s="3">
        <f t="shared" si="109"/>
        <v>0</v>
      </c>
      <c r="EB37" s="3">
        <f t="shared" si="110"/>
        <v>0</v>
      </c>
      <c r="EC37" s="3">
        <f t="shared" si="111"/>
        <v>0</v>
      </c>
      <c r="ED37" s="3">
        <f t="shared" si="112"/>
        <v>0</v>
      </c>
      <c r="EE37" s="3">
        <f t="shared" si="113"/>
        <v>0</v>
      </c>
      <c r="EF37" s="3">
        <f t="shared" si="114"/>
        <v>0</v>
      </c>
      <c r="EG37" s="3">
        <f t="shared" si="115"/>
        <v>0</v>
      </c>
      <c r="EH37" s="3">
        <f t="shared" si="116"/>
        <v>0</v>
      </c>
      <c r="EI37" s="3">
        <f t="shared" si="117"/>
        <v>0</v>
      </c>
      <c r="EJ37" s="3">
        <f t="shared" si="118"/>
        <v>0</v>
      </c>
      <c r="EK37" s="3">
        <f t="shared" si="119"/>
        <v>0</v>
      </c>
      <c r="EL37" s="3">
        <f t="shared" si="120"/>
        <v>0</v>
      </c>
      <c r="EM37" s="3">
        <f t="shared" si="121"/>
        <v>0</v>
      </c>
      <c r="EN37" s="3">
        <f t="shared" si="122"/>
        <v>0</v>
      </c>
      <c r="EO37" s="3">
        <f t="shared" si="123"/>
        <v>0</v>
      </c>
      <c r="EP37" s="3">
        <f t="shared" si="124"/>
        <v>0</v>
      </c>
      <c r="EQ37" s="3">
        <f t="shared" si="125"/>
        <v>0</v>
      </c>
      <c r="ER37" s="3">
        <f t="shared" si="126"/>
        <v>0</v>
      </c>
      <c r="ES37" s="3">
        <f t="shared" si="127"/>
        <v>0</v>
      </c>
      <c r="ET37" s="3">
        <f t="shared" si="128"/>
        <v>0</v>
      </c>
      <c r="EU37" s="3">
        <f t="shared" si="129"/>
        <v>0</v>
      </c>
      <c r="EV37" s="3">
        <f t="shared" si="130"/>
        <v>0</v>
      </c>
      <c r="EW37" s="3">
        <f t="shared" si="131"/>
        <v>0</v>
      </c>
      <c r="EX37" s="3">
        <f t="shared" si="132"/>
        <v>0</v>
      </c>
      <c r="EY37" s="3">
        <f t="shared" si="133"/>
        <v>0</v>
      </c>
      <c r="EZ37" s="3">
        <f t="shared" si="134"/>
        <v>0</v>
      </c>
      <c r="FA37" s="3">
        <f t="shared" si="135"/>
        <v>0</v>
      </c>
      <c r="FB37" s="12" t="e">
        <f t="shared" si="2"/>
        <v>#DIV/0!</v>
      </c>
      <c r="FC37" s="10" t="e">
        <f t="shared" si="136"/>
        <v>#DIV/0!</v>
      </c>
      <c r="FD37" s="13" t="e">
        <f t="shared" si="137"/>
        <v>#DIV/0!</v>
      </c>
      <c r="FE37" s="14" t="e">
        <f t="shared" si="138"/>
        <v>#DIV/0!</v>
      </c>
      <c r="FF37" s="14" t="e">
        <f t="shared" si="139"/>
        <v>#DIV/0!</v>
      </c>
      <c r="FG37" s="15" t="e">
        <f t="shared" si="140"/>
        <v>#DIV/0!</v>
      </c>
      <c r="FH37" s="21" t="e">
        <f t="shared" si="141"/>
        <v>#N/A</v>
      </c>
      <c r="FI37" s="30" t="e">
        <f>COUNTBLANK(#REF!)</f>
        <v>#REF!</v>
      </c>
      <c r="FJ37" s="30" t="e">
        <f t="shared" si="142"/>
        <v>#REF!</v>
      </c>
      <c r="FK37" s="5"/>
      <c r="FL37" s="70"/>
      <c r="FM37" s="2" t="e">
        <f>COUNTBLANK(#REF!)</f>
        <v>#REF!</v>
      </c>
      <c r="FN37" s="2" t="e">
        <f t="shared" si="143"/>
        <v>#REF!</v>
      </c>
      <c r="FO37" s="49">
        <v>30</v>
      </c>
      <c r="FP37" s="117" t="e">
        <f>'LISTA DE ESTUDIANTES Y ASISTENC'!#REF!</f>
        <v>#REF!</v>
      </c>
      <c r="FQ37" s="48" t="e">
        <f>'LISTA DE ESTUDIANTES Y ASISTENC'!#REF!</f>
        <v>#REF!</v>
      </c>
      <c r="FR37" s="2" t="e">
        <f>COUNTBLANK(#REF!)</f>
        <v>#REF!</v>
      </c>
      <c r="FS37" s="2" t="e">
        <f t="shared" si="144"/>
        <v>#REF!</v>
      </c>
      <c r="FT37" s="49">
        <v>30</v>
      </c>
      <c r="FU37" s="117">
        <f>'LISTA DE ESTUDIANTES Y ASISTENC'!RO34</f>
        <v>0</v>
      </c>
      <c r="FV37" s="178">
        <f>'LISTA DE ESTUDIANTES Y ASISTENC'!RQ34:RQ34</f>
        <v>0</v>
      </c>
      <c r="FW37" s="186"/>
      <c r="FX37" s="2">
        <f t="shared" si="145"/>
        <v>10</v>
      </c>
      <c r="FY37" s="2">
        <f t="shared" si="146"/>
        <v>0</v>
      </c>
      <c r="FZ37" s="49">
        <v>30</v>
      </c>
      <c r="GA37" s="117">
        <f>'LISTA DE ESTUDIANTES Y ASISTENC'!AQP34</f>
        <v>0</v>
      </c>
      <c r="GB37" s="48">
        <f>'LISTA DE ESTUDIANTES Y ASISTENC'!AQR34:AQR34</f>
        <v>0</v>
      </c>
      <c r="GC37" s="32"/>
      <c r="GD37" s="25"/>
      <c r="GE37" s="25"/>
      <c r="GF37" s="25"/>
      <c r="GG37" s="25"/>
      <c r="GH37" s="25"/>
      <c r="GI37" s="25"/>
      <c r="GJ37" s="25"/>
      <c r="GK37" s="25"/>
      <c r="GL37" s="25"/>
      <c r="GM37" s="3">
        <f t="shared" si="147"/>
        <v>0</v>
      </c>
      <c r="GN37" s="3">
        <f t="shared" si="148"/>
        <v>0</v>
      </c>
      <c r="GO37" s="3">
        <f t="shared" si="149"/>
        <v>0</v>
      </c>
      <c r="GP37" s="3">
        <f t="shared" si="150"/>
        <v>0</v>
      </c>
      <c r="GQ37" s="3">
        <f t="shared" si="151"/>
        <v>0</v>
      </c>
      <c r="GR37" s="3">
        <f t="shared" si="152"/>
        <v>0</v>
      </c>
      <c r="GS37" s="3">
        <f t="shared" si="153"/>
        <v>0</v>
      </c>
      <c r="GT37" s="3">
        <f t="shared" si="154"/>
        <v>0</v>
      </c>
      <c r="GU37" s="3">
        <f t="shared" si="155"/>
        <v>0</v>
      </c>
      <c r="GV37" s="3">
        <f t="shared" si="156"/>
        <v>0</v>
      </c>
      <c r="GW37" s="3">
        <f t="shared" si="157"/>
        <v>0</v>
      </c>
      <c r="GX37" s="3">
        <f t="shared" si="158"/>
        <v>0</v>
      </c>
      <c r="GY37" s="3">
        <f t="shared" si="159"/>
        <v>0</v>
      </c>
      <c r="GZ37" s="3">
        <f t="shared" si="160"/>
        <v>0</v>
      </c>
      <c r="HA37" s="3">
        <f t="shared" si="161"/>
        <v>0</v>
      </c>
      <c r="HB37" s="3">
        <f t="shared" si="162"/>
        <v>0</v>
      </c>
      <c r="HC37" s="3">
        <f t="shared" si="163"/>
        <v>0</v>
      </c>
      <c r="HD37" s="3">
        <f t="shared" si="164"/>
        <v>0</v>
      </c>
      <c r="HE37" s="3">
        <f t="shared" si="165"/>
        <v>0</v>
      </c>
      <c r="HF37" s="3">
        <f t="shared" si="166"/>
        <v>0</v>
      </c>
      <c r="HG37" s="3">
        <f t="shared" si="167"/>
        <v>0</v>
      </c>
      <c r="HH37" s="3">
        <f t="shared" si="168"/>
        <v>0</v>
      </c>
      <c r="HI37" s="3">
        <f t="shared" si="169"/>
        <v>0</v>
      </c>
      <c r="HJ37" s="3">
        <f t="shared" si="170"/>
        <v>0</v>
      </c>
      <c r="HK37" s="3">
        <f t="shared" si="171"/>
        <v>0</v>
      </c>
      <c r="HL37" s="3">
        <f t="shared" si="172"/>
        <v>0</v>
      </c>
      <c r="HM37" s="3">
        <f t="shared" si="173"/>
        <v>0</v>
      </c>
      <c r="HN37" s="3">
        <f t="shared" si="174"/>
        <v>0</v>
      </c>
      <c r="HO37" s="3">
        <f t="shared" si="175"/>
        <v>0</v>
      </c>
      <c r="HP37" s="3">
        <f t="shared" si="176"/>
        <v>0</v>
      </c>
      <c r="HQ37" s="7">
        <f t="shared" si="177"/>
        <v>0</v>
      </c>
      <c r="HR37" s="7">
        <f t="shared" si="178"/>
        <v>0</v>
      </c>
      <c r="HS37" s="7">
        <f t="shared" si="179"/>
        <v>0</v>
      </c>
      <c r="HT37" s="7">
        <f t="shared" si="180"/>
        <v>0</v>
      </c>
      <c r="HU37" s="7">
        <f t="shared" si="181"/>
        <v>0</v>
      </c>
      <c r="HV37" s="7">
        <f t="shared" si="182"/>
        <v>0</v>
      </c>
      <c r="HW37" s="7">
        <f t="shared" si="183"/>
        <v>0</v>
      </c>
      <c r="HX37" s="7">
        <f t="shared" si="184"/>
        <v>0</v>
      </c>
      <c r="HY37" s="7">
        <f t="shared" si="185"/>
        <v>0</v>
      </c>
      <c r="HZ37" s="7">
        <f t="shared" si="186"/>
        <v>0</v>
      </c>
      <c r="IA37" s="7">
        <f t="shared" si="187"/>
        <v>0</v>
      </c>
      <c r="IB37" s="7">
        <f t="shared" si="188"/>
        <v>0</v>
      </c>
      <c r="IC37" s="7">
        <f t="shared" si="189"/>
        <v>0</v>
      </c>
      <c r="ID37" s="7">
        <f t="shared" si="190"/>
        <v>0</v>
      </c>
      <c r="IE37" s="7">
        <f t="shared" si="191"/>
        <v>0</v>
      </c>
      <c r="IF37" s="7">
        <f t="shared" si="192"/>
        <v>0</v>
      </c>
      <c r="IG37" s="7">
        <f t="shared" si="193"/>
        <v>0</v>
      </c>
      <c r="IH37" s="7">
        <f t="shared" si="194"/>
        <v>0</v>
      </c>
      <c r="II37" s="7">
        <f t="shared" si="195"/>
        <v>0</v>
      </c>
      <c r="IJ37" s="7">
        <f t="shared" si="196"/>
        <v>0</v>
      </c>
      <c r="IK37" s="8" t="e">
        <f t="shared" si="197"/>
        <v>#DIV/0!</v>
      </c>
      <c r="IL37" s="10" t="e">
        <f t="shared" si="198"/>
        <v>#DIV/0!</v>
      </c>
      <c r="IM37" s="10"/>
      <c r="IN37" s="13" t="e">
        <f t="shared" si="560"/>
        <v>#DIV/0!</v>
      </c>
      <c r="IO37" s="14" t="e">
        <f t="shared" si="200"/>
        <v>#DIV/0!</v>
      </c>
      <c r="IP37" s="14" t="e">
        <f t="shared" si="201"/>
        <v>#DIV/0!</v>
      </c>
      <c r="IQ37" s="15" t="e">
        <f t="shared" si="202"/>
        <v>#DIV/0!</v>
      </c>
      <c r="IR37" s="30">
        <f t="shared" si="563"/>
        <v>6</v>
      </c>
      <c r="IS37" s="30">
        <f t="shared" si="204"/>
        <v>0</v>
      </c>
      <c r="IT37" s="5"/>
      <c r="IU37" s="21" t="e">
        <f t="shared" si="557"/>
        <v>#N/A</v>
      </c>
      <c r="IV37" s="25"/>
      <c r="IW37" s="25"/>
      <c r="IX37" s="25"/>
      <c r="IY37" s="25"/>
      <c r="IZ37" s="25"/>
      <c r="JA37" s="25"/>
      <c r="JB37" s="3">
        <f t="shared" si="205"/>
        <v>0</v>
      </c>
      <c r="JC37" s="3">
        <f t="shared" si="206"/>
        <v>0</v>
      </c>
      <c r="JD37" s="3">
        <f t="shared" si="207"/>
        <v>0</v>
      </c>
      <c r="JE37" s="3">
        <f t="shared" si="208"/>
        <v>0</v>
      </c>
      <c r="JF37" s="3">
        <f t="shared" si="209"/>
        <v>0</v>
      </c>
      <c r="JG37" s="3">
        <f t="shared" si="210"/>
        <v>0</v>
      </c>
      <c r="JH37" s="3">
        <f t="shared" si="211"/>
        <v>0</v>
      </c>
      <c r="JI37" s="3">
        <f t="shared" si="212"/>
        <v>0</v>
      </c>
      <c r="JJ37" s="3">
        <f t="shared" si="213"/>
        <v>0</v>
      </c>
      <c r="JK37" s="3">
        <f t="shared" si="214"/>
        <v>0</v>
      </c>
      <c r="JL37" s="3">
        <f t="shared" si="215"/>
        <v>0</v>
      </c>
      <c r="JM37" s="3">
        <f t="shared" si="216"/>
        <v>0</v>
      </c>
      <c r="JN37" s="3">
        <f t="shared" si="217"/>
        <v>0</v>
      </c>
      <c r="JO37" s="3">
        <f t="shared" si="218"/>
        <v>0</v>
      </c>
      <c r="JP37" s="3">
        <f t="shared" si="219"/>
        <v>0</v>
      </c>
      <c r="JQ37" s="3">
        <f t="shared" si="220"/>
        <v>0</v>
      </c>
      <c r="JR37" s="3">
        <f t="shared" si="221"/>
        <v>0</v>
      </c>
      <c r="JS37" s="3">
        <f t="shared" si="222"/>
        <v>0</v>
      </c>
      <c r="JT37" s="3">
        <f t="shared" si="223"/>
        <v>0</v>
      </c>
      <c r="JU37" s="3">
        <f t="shared" si="224"/>
        <v>0</v>
      </c>
      <c r="JV37" s="3">
        <f t="shared" si="225"/>
        <v>0</v>
      </c>
      <c r="JW37" s="3">
        <f t="shared" si="226"/>
        <v>0</v>
      </c>
      <c r="JX37" s="3">
        <f t="shared" si="227"/>
        <v>0</v>
      </c>
      <c r="JY37" s="3">
        <f t="shared" si="228"/>
        <v>0</v>
      </c>
      <c r="JZ37" s="3">
        <f t="shared" si="229"/>
        <v>0</v>
      </c>
      <c r="KA37" s="3">
        <f t="shared" si="230"/>
        <v>0</v>
      </c>
      <c r="KB37" s="3">
        <f t="shared" si="231"/>
        <v>0</v>
      </c>
      <c r="KC37" s="3">
        <f t="shared" si="232"/>
        <v>0</v>
      </c>
      <c r="KD37" s="3">
        <f t="shared" si="233"/>
        <v>0</v>
      </c>
      <c r="KE37" s="3">
        <f t="shared" si="234"/>
        <v>0</v>
      </c>
      <c r="KF37" s="12" t="e">
        <f t="shared" si="3"/>
        <v>#DIV/0!</v>
      </c>
      <c r="KG37" s="10" t="e">
        <f t="shared" si="235"/>
        <v>#DIV/0!</v>
      </c>
      <c r="KH37" s="13" t="e">
        <f t="shared" si="236"/>
        <v>#DIV/0!</v>
      </c>
      <c r="KI37" s="14" t="e">
        <f t="shared" si="237"/>
        <v>#DIV/0!</v>
      </c>
      <c r="KJ37" s="14" t="e">
        <f t="shared" si="238"/>
        <v>#DIV/0!</v>
      </c>
      <c r="KK37" s="15" t="e">
        <f t="shared" si="239"/>
        <v>#DIV/0!</v>
      </c>
      <c r="KL37" s="21" t="e">
        <f t="shared" si="240"/>
        <v>#N/A</v>
      </c>
      <c r="KM37" s="30">
        <f t="shared" si="241"/>
        <v>6</v>
      </c>
      <c r="KN37" s="30">
        <f t="shared" si="242"/>
        <v>0</v>
      </c>
      <c r="KO37" s="5"/>
      <c r="KP37" s="25"/>
      <c r="KQ37" s="25"/>
      <c r="KR37" s="25"/>
      <c r="KS37" s="25"/>
      <c r="KT37" s="25"/>
      <c r="KU37" s="25"/>
      <c r="KV37" s="3">
        <f t="shared" si="243"/>
        <v>0</v>
      </c>
      <c r="KW37" s="3">
        <f t="shared" si="244"/>
        <v>0</v>
      </c>
      <c r="KX37" s="3">
        <f t="shared" si="245"/>
        <v>0</v>
      </c>
      <c r="KY37" s="3">
        <f t="shared" si="246"/>
        <v>0</v>
      </c>
      <c r="KZ37" s="3">
        <f t="shared" si="247"/>
        <v>0</v>
      </c>
      <c r="LA37" s="3">
        <f t="shared" si="248"/>
        <v>0</v>
      </c>
      <c r="LB37" s="3">
        <f t="shared" si="249"/>
        <v>0</v>
      </c>
      <c r="LC37" s="3">
        <f t="shared" si="250"/>
        <v>0</v>
      </c>
      <c r="LD37" s="3">
        <f t="shared" si="251"/>
        <v>0</v>
      </c>
      <c r="LE37" s="3">
        <f t="shared" si="252"/>
        <v>0</v>
      </c>
      <c r="LF37" s="3">
        <f t="shared" si="253"/>
        <v>0</v>
      </c>
      <c r="LG37" s="3">
        <f t="shared" si="254"/>
        <v>0</v>
      </c>
      <c r="LH37" s="3">
        <f t="shared" si="255"/>
        <v>0</v>
      </c>
      <c r="LI37" s="3">
        <f t="shared" si="256"/>
        <v>0</v>
      </c>
      <c r="LJ37" s="3">
        <f t="shared" si="257"/>
        <v>0</v>
      </c>
      <c r="LK37" s="3">
        <f t="shared" si="258"/>
        <v>0</v>
      </c>
      <c r="LL37" s="3">
        <f t="shared" si="259"/>
        <v>0</v>
      </c>
      <c r="LM37" s="3">
        <f t="shared" si="260"/>
        <v>0</v>
      </c>
      <c r="LN37" s="3">
        <f t="shared" si="261"/>
        <v>0</v>
      </c>
      <c r="LO37" s="3">
        <f t="shared" si="262"/>
        <v>0</v>
      </c>
      <c r="LP37" s="3">
        <f t="shared" si="263"/>
        <v>0</v>
      </c>
      <c r="LQ37" s="3">
        <f t="shared" si="264"/>
        <v>0</v>
      </c>
      <c r="LR37" s="3">
        <f t="shared" si="265"/>
        <v>0</v>
      </c>
      <c r="LS37" s="3">
        <f t="shared" si="266"/>
        <v>0</v>
      </c>
      <c r="LT37" s="3">
        <f t="shared" si="267"/>
        <v>0</v>
      </c>
      <c r="LU37" s="3">
        <f t="shared" si="268"/>
        <v>0</v>
      </c>
      <c r="LV37" s="3">
        <f t="shared" si="269"/>
        <v>0</v>
      </c>
      <c r="LW37" s="3">
        <f t="shared" si="270"/>
        <v>0</v>
      </c>
      <c r="LX37" s="3">
        <f t="shared" si="271"/>
        <v>0</v>
      </c>
      <c r="LY37" s="3">
        <f t="shared" si="272"/>
        <v>0</v>
      </c>
      <c r="LZ37" s="12" t="e">
        <f t="shared" si="4"/>
        <v>#DIV/0!</v>
      </c>
      <c r="MA37" s="10" t="e">
        <f t="shared" si="273"/>
        <v>#DIV/0!</v>
      </c>
      <c r="MB37" s="13" t="e">
        <f t="shared" si="274"/>
        <v>#DIV/0!</v>
      </c>
      <c r="MC37" s="14" t="e">
        <f t="shared" si="275"/>
        <v>#DIV/0!</v>
      </c>
      <c r="MD37" s="14" t="e">
        <f t="shared" si="276"/>
        <v>#DIV/0!</v>
      </c>
      <c r="ME37" s="15" t="e">
        <f t="shared" si="277"/>
        <v>#DIV/0!</v>
      </c>
      <c r="MF37" s="21" t="e">
        <f t="shared" si="278"/>
        <v>#N/A</v>
      </c>
      <c r="MG37" s="30" t="e">
        <f>COUNTBLANK(#REF!)</f>
        <v>#REF!</v>
      </c>
      <c r="MH37" s="30" t="e">
        <f t="shared" si="279"/>
        <v>#REF!</v>
      </c>
      <c r="MI37" s="5"/>
      <c r="MJ37" s="70"/>
      <c r="MK37" s="2" t="e">
        <f>COUNTBLANK(#REF!)</f>
        <v>#REF!</v>
      </c>
      <c r="ML37" s="2" t="e">
        <f t="shared" si="280"/>
        <v>#REF!</v>
      </c>
      <c r="MM37" s="49">
        <v>30</v>
      </c>
      <c r="MN37" s="117">
        <f>'LISTA DE ESTUDIANTES Y ASISTENC'!AXD34</f>
        <v>0</v>
      </c>
      <c r="MO37" s="48">
        <f>'LISTA DE ESTUDIANTES Y ASISTENC'!AXE34:AXE34</f>
        <v>0</v>
      </c>
      <c r="MP37" s="2" t="e">
        <f>COUNTBLANK(#REF!)</f>
        <v>#REF!</v>
      </c>
      <c r="MQ37" s="2" t="e">
        <f t="shared" si="281"/>
        <v>#REF!</v>
      </c>
      <c r="MR37" s="49">
        <v>30</v>
      </c>
      <c r="MS37" s="117">
        <f>'LISTA DE ESTUDIANTES Y ASISTENC'!BQL34</f>
        <v>0</v>
      </c>
      <c r="MT37" s="178">
        <f>'LISTA DE ESTUDIANTES Y ASISTENC'!BQN34:BQN34</f>
        <v>0</v>
      </c>
      <c r="MU37" s="188"/>
      <c r="MV37" s="2">
        <f t="shared" si="282"/>
        <v>10</v>
      </c>
      <c r="MW37" s="2">
        <f t="shared" si="283"/>
        <v>0</v>
      </c>
      <c r="MX37" s="49">
        <v>30</v>
      </c>
      <c r="MY37" s="117">
        <f>'LISTA DE ESTUDIANTES Y ASISTENC'!CPM34</f>
        <v>0</v>
      </c>
      <c r="MZ37" s="48">
        <f>'LISTA DE ESTUDIANTES Y ASISTENC'!CPO34:CPO34</f>
        <v>0</v>
      </c>
      <c r="NA37" s="32"/>
      <c r="NB37" s="25"/>
      <c r="NC37" s="25"/>
      <c r="ND37" s="25"/>
      <c r="NE37" s="25"/>
      <c r="NF37" s="25"/>
      <c r="NG37" s="25"/>
      <c r="NH37" s="25"/>
      <c r="NI37" s="25"/>
      <c r="NJ37" s="25"/>
      <c r="NK37" s="3">
        <f t="shared" si="284"/>
        <v>0</v>
      </c>
      <c r="NL37" s="3">
        <f t="shared" si="285"/>
        <v>0</v>
      </c>
      <c r="NM37" s="3">
        <f t="shared" si="286"/>
        <v>0</v>
      </c>
      <c r="NN37" s="3">
        <f t="shared" si="287"/>
        <v>0</v>
      </c>
      <c r="NO37" s="3">
        <f t="shared" si="288"/>
        <v>0</v>
      </c>
      <c r="NP37" s="3">
        <f t="shared" si="289"/>
        <v>0</v>
      </c>
      <c r="NQ37" s="3">
        <f t="shared" si="290"/>
        <v>0</v>
      </c>
      <c r="NR37" s="3">
        <f t="shared" si="291"/>
        <v>0</v>
      </c>
      <c r="NS37" s="3">
        <f t="shared" si="292"/>
        <v>0</v>
      </c>
      <c r="NT37" s="3">
        <f t="shared" si="293"/>
        <v>0</v>
      </c>
      <c r="NU37" s="3">
        <f t="shared" si="294"/>
        <v>0</v>
      </c>
      <c r="NV37" s="3">
        <f t="shared" si="295"/>
        <v>0</v>
      </c>
      <c r="NW37" s="3">
        <f t="shared" si="296"/>
        <v>0</v>
      </c>
      <c r="NX37" s="3">
        <f t="shared" si="297"/>
        <v>0</v>
      </c>
      <c r="NY37" s="3">
        <f t="shared" si="298"/>
        <v>0</v>
      </c>
      <c r="NZ37" s="3">
        <f t="shared" si="299"/>
        <v>0</v>
      </c>
      <c r="OA37" s="3">
        <f t="shared" si="300"/>
        <v>0</v>
      </c>
      <c r="OB37" s="3">
        <f t="shared" si="301"/>
        <v>0</v>
      </c>
      <c r="OC37" s="3">
        <f t="shared" si="302"/>
        <v>0</v>
      </c>
      <c r="OD37" s="3">
        <f t="shared" si="303"/>
        <v>0</v>
      </c>
      <c r="OE37" s="3">
        <f t="shared" si="304"/>
        <v>0</v>
      </c>
      <c r="OF37" s="3">
        <f t="shared" si="305"/>
        <v>0</v>
      </c>
      <c r="OG37" s="3">
        <f t="shared" si="306"/>
        <v>0</v>
      </c>
      <c r="OH37" s="3">
        <f t="shared" si="307"/>
        <v>0</v>
      </c>
      <c r="OI37" s="3">
        <f t="shared" si="308"/>
        <v>0</v>
      </c>
      <c r="OJ37" s="3">
        <f t="shared" si="309"/>
        <v>0</v>
      </c>
      <c r="OK37" s="3">
        <f t="shared" si="310"/>
        <v>0</v>
      </c>
      <c r="OL37" s="3">
        <f t="shared" si="311"/>
        <v>0</v>
      </c>
      <c r="OM37" s="3">
        <f t="shared" si="312"/>
        <v>0</v>
      </c>
      <c r="ON37" s="3">
        <f t="shared" si="313"/>
        <v>0</v>
      </c>
      <c r="OO37" s="7">
        <f t="shared" si="314"/>
        <v>0</v>
      </c>
      <c r="OP37" s="7">
        <f t="shared" si="315"/>
        <v>0</v>
      </c>
      <c r="OQ37" s="7">
        <f t="shared" si="316"/>
        <v>0</v>
      </c>
      <c r="OR37" s="7">
        <f t="shared" si="317"/>
        <v>0</v>
      </c>
      <c r="OS37" s="7">
        <f t="shared" si="318"/>
        <v>0</v>
      </c>
      <c r="OT37" s="7">
        <f t="shared" si="319"/>
        <v>0</v>
      </c>
      <c r="OU37" s="7">
        <f t="shared" si="320"/>
        <v>0</v>
      </c>
      <c r="OV37" s="7">
        <f t="shared" si="321"/>
        <v>0</v>
      </c>
      <c r="OW37" s="7">
        <f t="shared" si="322"/>
        <v>0</v>
      </c>
      <c r="OX37" s="7">
        <f t="shared" si="323"/>
        <v>0</v>
      </c>
      <c r="OY37" s="7">
        <f t="shared" si="324"/>
        <v>0</v>
      </c>
      <c r="OZ37" s="7">
        <f t="shared" si="325"/>
        <v>0</v>
      </c>
      <c r="PA37" s="7">
        <f t="shared" si="326"/>
        <v>0</v>
      </c>
      <c r="PB37" s="7">
        <f t="shared" si="327"/>
        <v>0</v>
      </c>
      <c r="PC37" s="7">
        <f t="shared" si="328"/>
        <v>0</v>
      </c>
      <c r="PD37" s="7">
        <f t="shared" si="329"/>
        <v>0</v>
      </c>
      <c r="PE37" s="7">
        <f t="shared" si="330"/>
        <v>0</v>
      </c>
      <c r="PF37" s="7">
        <f t="shared" si="331"/>
        <v>0</v>
      </c>
      <c r="PG37" s="7">
        <f t="shared" si="332"/>
        <v>0</v>
      </c>
      <c r="PH37" s="7">
        <f t="shared" si="333"/>
        <v>0</v>
      </c>
      <c r="PI37" s="8" t="e">
        <f t="shared" si="334"/>
        <v>#DIV/0!</v>
      </c>
      <c r="PJ37" s="10" t="e">
        <f t="shared" si="335"/>
        <v>#DIV/0!</v>
      </c>
      <c r="PK37" s="10"/>
      <c r="PL37" s="13" t="e">
        <f t="shared" si="561"/>
        <v>#DIV/0!</v>
      </c>
      <c r="PM37" s="14" t="e">
        <f t="shared" si="337"/>
        <v>#DIV/0!</v>
      </c>
      <c r="PN37" s="14" t="e">
        <f t="shared" si="338"/>
        <v>#DIV/0!</v>
      </c>
      <c r="PO37" s="15" t="e">
        <f t="shared" si="339"/>
        <v>#DIV/0!</v>
      </c>
      <c r="PP37" s="30">
        <f t="shared" si="564"/>
        <v>6</v>
      </c>
      <c r="PQ37" s="30">
        <f t="shared" si="341"/>
        <v>0</v>
      </c>
      <c r="PR37" s="5"/>
      <c r="PS37" s="21" t="e">
        <f t="shared" si="558"/>
        <v>#N/A</v>
      </c>
      <c r="PT37" s="25"/>
      <c r="PU37" s="25"/>
      <c r="PV37" s="25"/>
      <c r="PW37" s="25"/>
      <c r="PX37" s="25"/>
      <c r="PY37" s="25"/>
      <c r="PZ37" s="3">
        <f t="shared" si="342"/>
        <v>0</v>
      </c>
      <c r="QA37" s="3">
        <f t="shared" si="343"/>
        <v>0</v>
      </c>
      <c r="QB37" s="3">
        <f t="shared" si="344"/>
        <v>0</v>
      </c>
      <c r="QC37" s="3">
        <f t="shared" si="345"/>
        <v>0</v>
      </c>
      <c r="QD37" s="3">
        <f t="shared" si="346"/>
        <v>0</v>
      </c>
      <c r="QE37" s="3">
        <f t="shared" si="347"/>
        <v>0</v>
      </c>
      <c r="QF37" s="3">
        <f t="shared" si="348"/>
        <v>0</v>
      </c>
      <c r="QG37" s="3">
        <f t="shared" si="349"/>
        <v>0</v>
      </c>
      <c r="QH37" s="3">
        <f t="shared" si="350"/>
        <v>0</v>
      </c>
      <c r="QI37" s="3">
        <f t="shared" si="351"/>
        <v>0</v>
      </c>
      <c r="QJ37" s="3">
        <f t="shared" si="352"/>
        <v>0</v>
      </c>
      <c r="QK37" s="3">
        <f t="shared" si="353"/>
        <v>0</v>
      </c>
      <c r="QL37" s="3">
        <f t="shared" si="354"/>
        <v>0</v>
      </c>
      <c r="QM37" s="3">
        <f t="shared" si="355"/>
        <v>0</v>
      </c>
      <c r="QN37" s="3">
        <f t="shared" si="356"/>
        <v>0</v>
      </c>
      <c r="QO37" s="3">
        <f t="shared" si="357"/>
        <v>0</v>
      </c>
      <c r="QP37" s="3">
        <f t="shared" si="358"/>
        <v>0</v>
      </c>
      <c r="QQ37" s="3">
        <f t="shared" si="359"/>
        <v>0</v>
      </c>
      <c r="QR37" s="3">
        <f t="shared" si="360"/>
        <v>0</v>
      </c>
      <c r="QS37" s="3">
        <f t="shared" si="361"/>
        <v>0</v>
      </c>
      <c r="QT37" s="3">
        <f t="shared" si="362"/>
        <v>0</v>
      </c>
      <c r="QU37" s="3">
        <f t="shared" si="363"/>
        <v>0</v>
      </c>
      <c r="QV37" s="3">
        <f t="shared" si="364"/>
        <v>0</v>
      </c>
      <c r="QW37" s="3">
        <f t="shared" si="365"/>
        <v>0</v>
      </c>
      <c r="QX37" s="3">
        <f t="shared" si="366"/>
        <v>0</v>
      </c>
      <c r="QY37" s="3">
        <f t="shared" si="367"/>
        <v>0</v>
      </c>
      <c r="QZ37" s="3">
        <f t="shared" si="368"/>
        <v>0</v>
      </c>
      <c r="RA37" s="3">
        <f t="shared" si="369"/>
        <v>0</v>
      </c>
      <c r="RB37" s="3">
        <f t="shared" si="370"/>
        <v>0</v>
      </c>
      <c r="RC37" s="3">
        <f t="shared" si="371"/>
        <v>0</v>
      </c>
      <c r="RD37" s="12" t="e">
        <f t="shared" si="5"/>
        <v>#DIV/0!</v>
      </c>
      <c r="RE37" s="10" t="e">
        <f t="shared" si="372"/>
        <v>#DIV/0!</v>
      </c>
      <c r="RF37" s="13" t="e">
        <f t="shared" si="373"/>
        <v>#DIV/0!</v>
      </c>
      <c r="RG37" s="14" t="e">
        <f t="shared" si="374"/>
        <v>#DIV/0!</v>
      </c>
      <c r="RH37" s="14" t="e">
        <f t="shared" si="375"/>
        <v>#DIV/0!</v>
      </c>
      <c r="RI37" s="15" t="e">
        <f t="shared" si="376"/>
        <v>#DIV/0!</v>
      </c>
      <c r="RJ37" s="21" t="e">
        <f t="shared" si="377"/>
        <v>#N/A</v>
      </c>
      <c r="RK37" s="30">
        <f t="shared" si="378"/>
        <v>6</v>
      </c>
      <c r="RL37" s="30">
        <f t="shared" si="379"/>
        <v>0</v>
      </c>
      <c r="RM37" s="5"/>
      <c r="RN37" s="25"/>
      <c r="RO37" s="25"/>
      <c r="RP37" s="25"/>
      <c r="RQ37" s="25"/>
      <c r="RR37" s="25"/>
      <c r="RS37" s="25"/>
      <c r="RT37" s="3">
        <f t="shared" si="380"/>
        <v>0</v>
      </c>
      <c r="RU37" s="3">
        <f t="shared" si="381"/>
        <v>0</v>
      </c>
      <c r="RV37" s="3">
        <f t="shared" si="382"/>
        <v>0</v>
      </c>
      <c r="RW37" s="3">
        <f t="shared" si="383"/>
        <v>0</v>
      </c>
      <c r="RX37" s="3">
        <f t="shared" si="384"/>
        <v>0</v>
      </c>
      <c r="RY37" s="3">
        <f t="shared" si="385"/>
        <v>0</v>
      </c>
      <c r="RZ37" s="3">
        <f t="shared" si="386"/>
        <v>0</v>
      </c>
      <c r="SA37" s="3">
        <f t="shared" si="387"/>
        <v>0</v>
      </c>
      <c r="SB37" s="3">
        <f t="shared" si="388"/>
        <v>0</v>
      </c>
      <c r="SC37" s="3">
        <f t="shared" si="389"/>
        <v>0</v>
      </c>
      <c r="SD37" s="3">
        <f t="shared" si="390"/>
        <v>0</v>
      </c>
      <c r="SE37" s="3">
        <f t="shared" si="391"/>
        <v>0</v>
      </c>
      <c r="SF37" s="3">
        <f t="shared" si="392"/>
        <v>0</v>
      </c>
      <c r="SG37" s="3">
        <f t="shared" si="393"/>
        <v>0</v>
      </c>
      <c r="SH37" s="3">
        <f t="shared" si="394"/>
        <v>0</v>
      </c>
      <c r="SI37" s="3">
        <f t="shared" si="395"/>
        <v>0</v>
      </c>
      <c r="SJ37" s="3">
        <f t="shared" si="396"/>
        <v>0</v>
      </c>
      <c r="SK37" s="3">
        <f t="shared" si="397"/>
        <v>0</v>
      </c>
      <c r="SL37" s="3">
        <f t="shared" si="398"/>
        <v>0</v>
      </c>
      <c r="SM37" s="3">
        <f t="shared" si="399"/>
        <v>0</v>
      </c>
      <c r="SN37" s="3">
        <f t="shared" si="400"/>
        <v>0</v>
      </c>
      <c r="SO37" s="3">
        <f t="shared" si="401"/>
        <v>0</v>
      </c>
      <c r="SP37" s="3">
        <f t="shared" si="402"/>
        <v>0</v>
      </c>
      <c r="SQ37" s="3">
        <f t="shared" si="403"/>
        <v>0</v>
      </c>
      <c r="SR37" s="3">
        <f t="shared" si="404"/>
        <v>0</v>
      </c>
      <c r="SS37" s="3">
        <f t="shared" si="405"/>
        <v>0</v>
      </c>
      <c r="ST37" s="3">
        <f t="shared" si="406"/>
        <v>0</v>
      </c>
      <c r="SU37" s="3">
        <f t="shared" si="407"/>
        <v>0</v>
      </c>
      <c r="SV37" s="3">
        <f t="shared" si="408"/>
        <v>0</v>
      </c>
      <c r="SW37" s="3">
        <f t="shared" si="409"/>
        <v>0</v>
      </c>
      <c r="SX37" s="12" t="e">
        <f t="shared" si="6"/>
        <v>#DIV/0!</v>
      </c>
      <c r="SY37" s="10" t="e">
        <f t="shared" si="410"/>
        <v>#DIV/0!</v>
      </c>
      <c r="SZ37" s="13" t="e">
        <f t="shared" si="411"/>
        <v>#DIV/0!</v>
      </c>
      <c r="TA37" s="14" t="e">
        <f t="shared" si="412"/>
        <v>#DIV/0!</v>
      </c>
      <c r="TB37" s="14" t="e">
        <f t="shared" si="413"/>
        <v>#DIV/0!</v>
      </c>
      <c r="TC37" s="15" t="e">
        <f t="shared" si="414"/>
        <v>#DIV/0!</v>
      </c>
      <c r="TD37" s="21" t="e">
        <f t="shared" si="415"/>
        <v>#N/A</v>
      </c>
      <c r="TE37" s="30" t="e">
        <f>COUNTBLANK(#REF!)</f>
        <v>#REF!</v>
      </c>
      <c r="TF37" s="30" t="e">
        <f t="shared" si="416"/>
        <v>#REF!</v>
      </c>
      <c r="TG37" s="5"/>
      <c r="TH37" s="70"/>
      <c r="TI37" s="2" t="e">
        <f>COUNTBLANK(#REF!)</f>
        <v>#REF!</v>
      </c>
      <c r="TJ37" s="2" t="e">
        <f t="shared" si="417"/>
        <v>#REF!</v>
      </c>
      <c r="TK37" s="49">
        <v>30</v>
      </c>
      <c r="TL37" s="117">
        <f>'LISTA DE ESTUDIANTES Y ASISTENC'!CWA34</f>
        <v>0</v>
      </c>
      <c r="TM37" s="48">
        <f>'LISTA DE ESTUDIANTES Y ASISTENC'!CWB34:CWB34</f>
        <v>0</v>
      </c>
      <c r="TN37" s="2" t="e">
        <f>COUNTBLANK(#REF!)</f>
        <v>#REF!</v>
      </c>
      <c r="TO37" s="2" t="e">
        <f t="shared" si="418"/>
        <v>#REF!</v>
      </c>
      <c r="TP37" s="49">
        <v>30</v>
      </c>
      <c r="TQ37" s="117">
        <f>'LISTA DE ESTUDIANTES Y ASISTENC'!DPI34</f>
        <v>0</v>
      </c>
      <c r="TR37" s="48">
        <f>'LISTA DE ESTUDIANTES Y ASISTENC'!DPK34:DPK34</f>
        <v>0</v>
      </c>
      <c r="TS37" s="145"/>
      <c r="TT37" s="2">
        <f t="shared" si="419"/>
        <v>10</v>
      </c>
      <c r="TU37" s="2">
        <f t="shared" si="420"/>
        <v>0</v>
      </c>
      <c r="TV37" s="49">
        <v>30</v>
      </c>
      <c r="TW37" s="117">
        <f>'LISTA DE ESTUDIANTES Y ASISTENC'!EOJ34</f>
        <v>0</v>
      </c>
      <c r="TX37" s="48">
        <f>'LISTA DE ESTUDIANTES Y ASISTENC'!EOL34:EOL34</f>
        <v>0</v>
      </c>
      <c r="TY37" s="32"/>
      <c r="TZ37" s="25"/>
      <c r="UA37" s="25"/>
      <c r="UB37" s="25"/>
      <c r="UC37" s="25"/>
      <c r="UD37" s="25"/>
      <c r="UE37" s="25"/>
      <c r="UF37" s="25"/>
      <c r="UG37" s="25"/>
      <c r="UH37" s="25"/>
      <c r="UI37" s="3">
        <f t="shared" si="421"/>
        <v>0</v>
      </c>
      <c r="UJ37" s="3">
        <f t="shared" si="422"/>
        <v>0</v>
      </c>
      <c r="UK37" s="3">
        <f t="shared" si="423"/>
        <v>0</v>
      </c>
      <c r="UL37" s="3">
        <f t="shared" si="424"/>
        <v>0</v>
      </c>
      <c r="UM37" s="3">
        <f t="shared" si="425"/>
        <v>0</v>
      </c>
      <c r="UN37" s="3">
        <f t="shared" si="426"/>
        <v>0</v>
      </c>
      <c r="UO37" s="3">
        <f t="shared" si="427"/>
        <v>0</v>
      </c>
      <c r="UP37" s="3">
        <f t="shared" si="428"/>
        <v>0</v>
      </c>
      <c r="UQ37" s="3">
        <f t="shared" si="429"/>
        <v>0</v>
      </c>
      <c r="UR37" s="3">
        <f t="shared" si="430"/>
        <v>0</v>
      </c>
      <c r="US37" s="3">
        <f t="shared" si="431"/>
        <v>0</v>
      </c>
      <c r="UT37" s="3">
        <f t="shared" si="432"/>
        <v>0</v>
      </c>
      <c r="UU37" s="3">
        <f t="shared" si="433"/>
        <v>0</v>
      </c>
      <c r="UV37" s="3">
        <f t="shared" si="434"/>
        <v>0</v>
      </c>
      <c r="UW37" s="3">
        <f t="shared" si="435"/>
        <v>0</v>
      </c>
      <c r="UX37" s="3">
        <f t="shared" si="436"/>
        <v>0</v>
      </c>
      <c r="UY37" s="3">
        <f t="shared" si="437"/>
        <v>0</v>
      </c>
      <c r="UZ37" s="3">
        <f t="shared" si="438"/>
        <v>0</v>
      </c>
      <c r="VA37" s="3">
        <f t="shared" si="439"/>
        <v>0</v>
      </c>
      <c r="VB37" s="3">
        <f t="shared" si="440"/>
        <v>0</v>
      </c>
      <c r="VC37" s="3">
        <f t="shared" si="441"/>
        <v>0</v>
      </c>
      <c r="VD37" s="3">
        <f t="shared" si="442"/>
        <v>0</v>
      </c>
      <c r="VE37" s="3">
        <f t="shared" si="443"/>
        <v>0</v>
      </c>
      <c r="VF37" s="3">
        <f t="shared" si="444"/>
        <v>0</v>
      </c>
      <c r="VG37" s="3">
        <f t="shared" si="445"/>
        <v>0</v>
      </c>
      <c r="VH37" s="3">
        <f t="shared" si="446"/>
        <v>0</v>
      </c>
      <c r="VI37" s="3">
        <f t="shared" si="447"/>
        <v>0</v>
      </c>
      <c r="VJ37" s="3">
        <f t="shared" si="448"/>
        <v>0</v>
      </c>
      <c r="VK37" s="3">
        <f t="shared" si="449"/>
        <v>0</v>
      </c>
      <c r="VL37" s="3">
        <f t="shared" si="450"/>
        <v>0</v>
      </c>
      <c r="VM37" s="7">
        <f t="shared" si="451"/>
        <v>0</v>
      </c>
      <c r="VN37" s="7">
        <f t="shared" si="452"/>
        <v>0</v>
      </c>
      <c r="VO37" s="7">
        <f t="shared" si="453"/>
        <v>0</v>
      </c>
      <c r="VP37" s="7">
        <f t="shared" si="454"/>
        <v>0</v>
      </c>
      <c r="VQ37" s="7">
        <f t="shared" si="455"/>
        <v>0</v>
      </c>
      <c r="VR37" s="7">
        <f t="shared" si="456"/>
        <v>0</v>
      </c>
      <c r="VS37" s="7">
        <f t="shared" si="457"/>
        <v>0</v>
      </c>
      <c r="VT37" s="7">
        <f t="shared" si="458"/>
        <v>0</v>
      </c>
      <c r="VU37" s="7">
        <f t="shared" si="459"/>
        <v>0</v>
      </c>
      <c r="VV37" s="7">
        <f t="shared" si="460"/>
        <v>0</v>
      </c>
      <c r="VW37" s="7">
        <f t="shared" si="461"/>
        <v>0</v>
      </c>
      <c r="VX37" s="7">
        <f t="shared" si="462"/>
        <v>0</v>
      </c>
      <c r="VY37" s="7">
        <f t="shared" si="463"/>
        <v>0</v>
      </c>
      <c r="VZ37" s="7">
        <f t="shared" si="464"/>
        <v>0</v>
      </c>
      <c r="WA37" s="7">
        <f t="shared" si="465"/>
        <v>0</v>
      </c>
      <c r="WB37" s="7">
        <f t="shared" si="466"/>
        <v>0</v>
      </c>
      <c r="WC37" s="7">
        <f t="shared" si="467"/>
        <v>0</v>
      </c>
      <c r="WD37" s="7">
        <f t="shared" si="468"/>
        <v>0</v>
      </c>
      <c r="WE37" s="7">
        <f t="shared" si="469"/>
        <v>0</v>
      </c>
      <c r="WF37" s="7">
        <f t="shared" si="470"/>
        <v>0</v>
      </c>
      <c r="WG37" s="8" t="e">
        <f t="shared" si="471"/>
        <v>#DIV/0!</v>
      </c>
      <c r="WH37" s="10" t="e">
        <f t="shared" si="472"/>
        <v>#DIV/0!</v>
      </c>
      <c r="WI37" s="10"/>
      <c r="WJ37" s="13" t="e">
        <f t="shared" si="562"/>
        <v>#DIV/0!</v>
      </c>
      <c r="WK37" s="14" t="e">
        <f t="shared" si="474"/>
        <v>#DIV/0!</v>
      </c>
      <c r="WL37" s="14" t="e">
        <f t="shared" si="475"/>
        <v>#DIV/0!</v>
      </c>
      <c r="WM37" s="15" t="e">
        <f t="shared" si="476"/>
        <v>#DIV/0!</v>
      </c>
      <c r="WN37" s="30">
        <f t="shared" si="565"/>
        <v>6</v>
      </c>
      <c r="WO37" s="30">
        <f t="shared" si="478"/>
        <v>0</v>
      </c>
      <c r="WP37" s="5"/>
      <c r="WQ37" s="21" t="e">
        <f t="shared" si="559"/>
        <v>#N/A</v>
      </c>
      <c r="WR37" s="25"/>
      <c r="WS37" s="25"/>
      <c r="WT37" s="25"/>
      <c r="WU37" s="25"/>
      <c r="WV37" s="25"/>
      <c r="WW37" s="25"/>
      <c r="WX37" s="3">
        <f t="shared" si="479"/>
        <v>0</v>
      </c>
      <c r="WY37" s="3">
        <f t="shared" si="480"/>
        <v>0</v>
      </c>
      <c r="WZ37" s="3">
        <f t="shared" si="481"/>
        <v>0</v>
      </c>
      <c r="XA37" s="3">
        <f t="shared" si="482"/>
        <v>0</v>
      </c>
      <c r="XB37" s="3">
        <f t="shared" si="483"/>
        <v>0</v>
      </c>
      <c r="XC37" s="3">
        <f t="shared" si="484"/>
        <v>0</v>
      </c>
      <c r="XD37" s="3">
        <f t="shared" si="485"/>
        <v>0</v>
      </c>
      <c r="XE37" s="3">
        <f t="shared" si="486"/>
        <v>0</v>
      </c>
      <c r="XF37" s="3">
        <f t="shared" si="487"/>
        <v>0</v>
      </c>
      <c r="XG37" s="3">
        <f t="shared" si="488"/>
        <v>0</v>
      </c>
      <c r="XH37" s="3">
        <f t="shared" si="489"/>
        <v>0</v>
      </c>
      <c r="XI37" s="3">
        <f t="shared" si="490"/>
        <v>0</v>
      </c>
      <c r="XJ37" s="3">
        <f t="shared" si="491"/>
        <v>0</v>
      </c>
      <c r="XK37" s="3">
        <f t="shared" si="492"/>
        <v>0</v>
      </c>
      <c r="XL37" s="3">
        <f t="shared" si="493"/>
        <v>0</v>
      </c>
      <c r="XM37" s="3">
        <f t="shared" si="494"/>
        <v>0</v>
      </c>
      <c r="XN37" s="3">
        <f t="shared" si="495"/>
        <v>0</v>
      </c>
      <c r="XO37" s="3">
        <f t="shared" si="496"/>
        <v>0</v>
      </c>
      <c r="XP37" s="3">
        <f t="shared" si="497"/>
        <v>0</v>
      </c>
      <c r="XQ37" s="3">
        <f t="shared" si="498"/>
        <v>0</v>
      </c>
      <c r="XR37" s="3">
        <f t="shared" si="499"/>
        <v>0</v>
      </c>
      <c r="XS37" s="3">
        <f t="shared" si="500"/>
        <v>0</v>
      </c>
      <c r="XT37" s="3">
        <f t="shared" si="501"/>
        <v>0</v>
      </c>
      <c r="XU37" s="3">
        <f t="shared" si="502"/>
        <v>0</v>
      </c>
      <c r="XV37" s="3">
        <f t="shared" si="503"/>
        <v>0</v>
      </c>
      <c r="XW37" s="3">
        <f t="shared" si="504"/>
        <v>0</v>
      </c>
      <c r="XX37" s="3">
        <f t="shared" si="505"/>
        <v>0</v>
      </c>
      <c r="XY37" s="3">
        <f t="shared" si="506"/>
        <v>0</v>
      </c>
      <c r="XZ37" s="3">
        <f t="shared" si="507"/>
        <v>0</v>
      </c>
      <c r="YA37" s="3">
        <f t="shared" si="508"/>
        <v>0</v>
      </c>
      <c r="YB37" s="12" t="e">
        <f t="shared" si="7"/>
        <v>#DIV/0!</v>
      </c>
      <c r="YC37" s="10" t="e">
        <f t="shared" si="509"/>
        <v>#DIV/0!</v>
      </c>
      <c r="YD37" s="13" t="e">
        <f t="shared" si="510"/>
        <v>#DIV/0!</v>
      </c>
      <c r="YE37" s="14" t="e">
        <f t="shared" si="511"/>
        <v>#DIV/0!</v>
      </c>
      <c r="YF37" s="14" t="e">
        <f t="shared" si="512"/>
        <v>#DIV/0!</v>
      </c>
      <c r="YG37" s="15" t="e">
        <f t="shared" si="513"/>
        <v>#DIV/0!</v>
      </c>
      <c r="YH37" s="21" t="e">
        <f t="shared" si="514"/>
        <v>#N/A</v>
      </c>
      <c r="YI37" s="30">
        <f t="shared" si="515"/>
        <v>6</v>
      </c>
      <c r="YJ37" s="30">
        <f t="shared" si="516"/>
        <v>0</v>
      </c>
      <c r="YK37" s="5"/>
      <c r="YL37" s="25"/>
      <c r="YM37" s="25"/>
      <c r="YN37" s="25"/>
      <c r="YO37" s="25"/>
      <c r="YP37" s="25"/>
      <c r="YQ37" s="25"/>
      <c r="YR37" s="3">
        <f t="shared" si="517"/>
        <v>0</v>
      </c>
      <c r="YS37" s="3">
        <f t="shared" si="518"/>
        <v>0</v>
      </c>
      <c r="YT37" s="3">
        <f t="shared" si="519"/>
        <v>0</v>
      </c>
      <c r="YU37" s="3">
        <f t="shared" si="520"/>
        <v>0</v>
      </c>
      <c r="YV37" s="3">
        <f t="shared" si="521"/>
        <v>0</v>
      </c>
      <c r="YW37" s="3">
        <f t="shared" si="522"/>
        <v>0</v>
      </c>
      <c r="YX37" s="3">
        <f t="shared" si="523"/>
        <v>0</v>
      </c>
      <c r="YY37" s="3">
        <f t="shared" si="524"/>
        <v>0</v>
      </c>
      <c r="YZ37" s="3">
        <f t="shared" si="525"/>
        <v>0</v>
      </c>
      <c r="ZA37" s="3">
        <f t="shared" si="526"/>
        <v>0</v>
      </c>
      <c r="ZB37" s="3">
        <f t="shared" si="527"/>
        <v>0</v>
      </c>
      <c r="ZC37" s="3">
        <f t="shared" si="528"/>
        <v>0</v>
      </c>
      <c r="ZD37" s="3">
        <f t="shared" si="529"/>
        <v>0</v>
      </c>
      <c r="ZE37" s="3">
        <f t="shared" si="530"/>
        <v>0</v>
      </c>
      <c r="ZF37" s="3">
        <f t="shared" si="531"/>
        <v>0</v>
      </c>
      <c r="ZG37" s="3">
        <f t="shared" si="532"/>
        <v>0</v>
      </c>
      <c r="ZH37" s="3">
        <f t="shared" si="533"/>
        <v>0</v>
      </c>
      <c r="ZI37" s="3">
        <f t="shared" si="534"/>
        <v>0</v>
      </c>
      <c r="ZJ37" s="3">
        <f t="shared" si="535"/>
        <v>0</v>
      </c>
      <c r="ZK37" s="3">
        <f t="shared" si="536"/>
        <v>0</v>
      </c>
      <c r="ZL37" s="3">
        <f t="shared" si="537"/>
        <v>0</v>
      </c>
      <c r="ZM37" s="3">
        <f t="shared" si="538"/>
        <v>0</v>
      </c>
      <c r="ZN37" s="3">
        <f t="shared" si="539"/>
        <v>0</v>
      </c>
      <c r="ZO37" s="3">
        <f t="shared" si="540"/>
        <v>0</v>
      </c>
      <c r="ZP37" s="3">
        <f t="shared" si="541"/>
        <v>0</v>
      </c>
      <c r="ZQ37" s="3">
        <f t="shared" si="542"/>
        <v>0</v>
      </c>
      <c r="ZR37" s="3">
        <f t="shared" si="543"/>
        <v>0</v>
      </c>
      <c r="ZS37" s="3">
        <f t="shared" si="544"/>
        <v>0</v>
      </c>
      <c r="ZT37" s="3">
        <f t="shared" si="545"/>
        <v>0</v>
      </c>
      <c r="ZU37" s="3">
        <f t="shared" si="546"/>
        <v>0</v>
      </c>
      <c r="ZV37" s="12" t="e">
        <f t="shared" si="8"/>
        <v>#DIV/0!</v>
      </c>
      <c r="ZW37" s="10" t="e">
        <f t="shared" si="547"/>
        <v>#DIV/0!</v>
      </c>
      <c r="ZX37" s="13" t="e">
        <f t="shared" si="548"/>
        <v>#DIV/0!</v>
      </c>
      <c r="ZY37" s="14" t="e">
        <f t="shared" si="549"/>
        <v>#DIV/0!</v>
      </c>
      <c r="ZZ37" s="14" t="e">
        <f t="shared" si="550"/>
        <v>#DIV/0!</v>
      </c>
      <c r="AAA37" s="15" t="e">
        <f t="shared" si="551"/>
        <v>#DIV/0!</v>
      </c>
      <c r="AAB37" s="21" t="e">
        <f t="shared" si="552"/>
        <v>#N/A</v>
      </c>
      <c r="AAC37" s="30" t="e">
        <f>COUNTBLANK(#REF!)</f>
        <v>#REF!</v>
      </c>
      <c r="AAD37" s="30" t="e">
        <f t="shared" si="553"/>
        <v>#REF!</v>
      </c>
      <c r="AAE37" s="5"/>
      <c r="AAF37" s="70"/>
      <c r="AAG37" s="2" t="e">
        <f>COUNTBLANK(#REF!)</f>
        <v>#REF!</v>
      </c>
      <c r="AAH37" s="2" t="e">
        <f t="shared" si="554"/>
        <v>#REF!</v>
      </c>
      <c r="AAI37" s="49">
        <v>30</v>
      </c>
      <c r="AAJ37" s="117">
        <f>'LISTA DE ESTUDIANTES Y ASISTENC'!EUX34</f>
        <v>0</v>
      </c>
      <c r="AAK37" s="48">
        <f>'LISTA DE ESTUDIANTES Y ASISTENC'!EUY34:EUY34</f>
        <v>0</v>
      </c>
      <c r="AAL37" s="2" t="e">
        <f>COUNTBLANK(#REF!)</f>
        <v>#REF!</v>
      </c>
      <c r="AAM37" s="2" t="e">
        <f t="shared" si="555"/>
        <v>#REF!</v>
      </c>
      <c r="AAN37" s="49">
        <v>30</v>
      </c>
      <c r="AAO37" s="117">
        <f>'LISTA DE ESTUDIANTES Y ASISTENC'!FOF34</f>
        <v>0</v>
      </c>
      <c r="AAP37" s="48">
        <f>'LISTA DE ESTUDIANTES Y ASISTENC'!FOH34:FOH34</f>
        <v>0</v>
      </c>
      <c r="AAQ37" s="145"/>
    </row>
    <row r="38" spans="1:719" x14ac:dyDescent="0.25">
      <c r="A38" s="2">
        <f t="shared" si="9"/>
        <v>10</v>
      </c>
      <c r="B38" s="2">
        <f t="shared" si="10"/>
        <v>0</v>
      </c>
      <c r="C38" s="49">
        <v>31</v>
      </c>
      <c r="D38" s="48"/>
      <c r="E38" s="32"/>
      <c r="F38" s="25"/>
      <c r="G38" s="25"/>
      <c r="H38" s="25"/>
      <c r="I38" s="25"/>
      <c r="J38" s="25"/>
      <c r="K38" s="25"/>
      <c r="L38" s="25"/>
      <c r="M38" s="25"/>
      <c r="N38" s="25"/>
      <c r="O38" s="3">
        <f t="shared" si="11"/>
        <v>0</v>
      </c>
      <c r="P38" s="3">
        <f t="shared" si="12"/>
        <v>0</v>
      </c>
      <c r="Q38" s="3">
        <f t="shared" si="13"/>
        <v>0</v>
      </c>
      <c r="R38" s="3">
        <f t="shared" si="14"/>
        <v>0</v>
      </c>
      <c r="S38" s="3">
        <f t="shared" si="15"/>
        <v>0</v>
      </c>
      <c r="T38" s="3">
        <f t="shared" si="16"/>
        <v>0</v>
      </c>
      <c r="U38" s="3">
        <f t="shared" si="17"/>
        <v>0</v>
      </c>
      <c r="V38" s="3">
        <f t="shared" si="18"/>
        <v>0</v>
      </c>
      <c r="W38" s="3">
        <f t="shared" si="19"/>
        <v>0</v>
      </c>
      <c r="X38" s="3">
        <f t="shared" si="20"/>
        <v>0</v>
      </c>
      <c r="Y38" s="3">
        <f t="shared" si="21"/>
        <v>0</v>
      </c>
      <c r="Z38" s="3">
        <f t="shared" si="22"/>
        <v>0</v>
      </c>
      <c r="AA38" s="3">
        <f t="shared" si="23"/>
        <v>0</v>
      </c>
      <c r="AB38" s="3">
        <f t="shared" si="24"/>
        <v>0</v>
      </c>
      <c r="AC38" s="3">
        <f t="shared" si="25"/>
        <v>0</v>
      </c>
      <c r="AD38" s="3">
        <f t="shared" si="26"/>
        <v>0</v>
      </c>
      <c r="AE38" s="3">
        <f t="shared" si="27"/>
        <v>0</v>
      </c>
      <c r="AF38" s="3">
        <f t="shared" si="28"/>
        <v>0</v>
      </c>
      <c r="AG38" s="3">
        <f t="shared" si="29"/>
        <v>0</v>
      </c>
      <c r="AH38" s="3">
        <f t="shared" si="30"/>
        <v>0</v>
      </c>
      <c r="AI38" s="3">
        <f t="shared" si="31"/>
        <v>0</v>
      </c>
      <c r="AJ38" s="3">
        <f t="shared" si="32"/>
        <v>0</v>
      </c>
      <c r="AK38" s="3">
        <f t="shared" si="33"/>
        <v>0</v>
      </c>
      <c r="AL38" s="3">
        <f t="shared" si="34"/>
        <v>0</v>
      </c>
      <c r="AM38" s="3">
        <f t="shared" si="35"/>
        <v>0</v>
      </c>
      <c r="AN38" s="3">
        <f t="shared" si="36"/>
        <v>0</v>
      </c>
      <c r="AO38" s="3">
        <f t="shared" si="37"/>
        <v>0</v>
      </c>
      <c r="AP38" s="3">
        <f t="shared" si="38"/>
        <v>0</v>
      </c>
      <c r="AQ38" s="3">
        <f t="shared" si="39"/>
        <v>0</v>
      </c>
      <c r="AR38" s="3">
        <f t="shared" si="40"/>
        <v>0</v>
      </c>
      <c r="AS38" s="7">
        <f t="shared" si="41"/>
        <v>0</v>
      </c>
      <c r="AT38" s="7">
        <f t="shared" si="42"/>
        <v>0</v>
      </c>
      <c r="AU38" s="7">
        <f t="shared" si="43"/>
        <v>0</v>
      </c>
      <c r="AV38" s="7">
        <f t="shared" si="44"/>
        <v>0</v>
      </c>
      <c r="AW38" s="7">
        <f t="shared" si="45"/>
        <v>0</v>
      </c>
      <c r="AX38" s="7">
        <f t="shared" si="46"/>
        <v>0</v>
      </c>
      <c r="AY38" s="7">
        <f t="shared" si="47"/>
        <v>0</v>
      </c>
      <c r="AZ38" s="7">
        <f t="shared" si="48"/>
        <v>0</v>
      </c>
      <c r="BA38" s="7">
        <f t="shared" si="49"/>
        <v>0</v>
      </c>
      <c r="BB38" s="7">
        <f t="shared" si="50"/>
        <v>0</v>
      </c>
      <c r="BC38" s="7">
        <f t="shared" si="51"/>
        <v>0</v>
      </c>
      <c r="BD38" s="7">
        <f t="shared" si="52"/>
        <v>0</v>
      </c>
      <c r="BE38" s="7">
        <f t="shared" si="53"/>
        <v>0</v>
      </c>
      <c r="BF38" s="7">
        <f t="shared" si="54"/>
        <v>0</v>
      </c>
      <c r="BG38" s="7">
        <f t="shared" si="55"/>
        <v>0</v>
      </c>
      <c r="BH38" s="7">
        <f t="shared" si="56"/>
        <v>0</v>
      </c>
      <c r="BI38" s="7">
        <f t="shared" si="57"/>
        <v>0</v>
      </c>
      <c r="BJ38" s="7">
        <f t="shared" si="58"/>
        <v>0</v>
      </c>
      <c r="BK38" s="7">
        <f t="shared" si="59"/>
        <v>0</v>
      </c>
      <c r="BL38" s="7">
        <f t="shared" si="60"/>
        <v>0</v>
      </c>
      <c r="BM38" s="8" t="e">
        <f t="shared" si="0"/>
        <v>#DIV/0!</v>
      </c>
      <c r="BN38" s="10" t="e">
        <f t="shared" si="61"/>
        <v>#DIV/0!</v>
      </c>
      <c r="BO38" s="10"/>
      <c r="BP38" s="13" t="e">
        <f t="shared" si="62"/>
        <v>#DIV/0!</v>
      </c>
      <c r="BQ38" s="14" t="e">
        <f t="shared" si="63"/>
        <v>#DIV/0!</v>
      </c>
      <c r="BR38" s="14" t="e">
        <f t="shared" si="64"/>
        <v>#DIV/0!</v>
      </c>
      <c r="BS38" s="15" t="e">
        <f t="shared" si="65"/>
        <v>#DIV/0!</v>
      </c>
      <c r="BT38" s="30">
        <f t="shared" si="66"/>
        <v>6</v>
      </c>
      <c r="BU38" s="30">
        <f t="shared" si="67"/>
        <v>0</v>
      </c>
      <c r="BV38" s="5"/>
      <c r="BW38" s="21" t="e">
        <f t="shared" si="556"/>
        <v>#N/A</v>
      </c>
      <c r="BX38" s="25"/>
      <c r="BY38" s="25"/>
      <c r="BZ38" s="25"/>
      <c r="CA38" s="25"/>
      <c r="CB38" s="25"/>
      <c r="CC38" s="25"/>
      <c r="CD38" s="3">
        <f t="shared" si="68"/>
        <v>0</v>
      </c>
      <c r="CE38" s="3">
        <f t="shared" si="69"/>
        <v>0</v>
      </c>
      <c r="CF38" s="3">
        <f t="shared" si="70"/>
        <v>0</v>
      </c>
      <c r="CG38" s="3">
        <f t="shared" si="71"/>
        <v>0</v>
      </c>
      <c r="CH38" s="3">
        <f t="shared" si="72"/>
        <v>0</v>
      </c>
      <c r="CI38" s="3">
        <f t="shared" si="73"/>
        <v>0</v>
      </c>
      <c r="CJ38" s="3">
        <f t="shared" si="74"/>
        <v>0</v>
      </c>
      <c r="CK38" s="3">
        <f t="shared" si="75"/>
        <v>0</v>
      </c>
      <c r="CL38" s="3">
        <f t="shared" si="76"/>
        <v>0</v>
      </c>
      <c r="CM38" s="3">
        <f t="shared" si="77"/>
        <v>0</v>
      </c>
      <c r="CN38" s="3">
        <f t="shared" si="78"/>
        <v>0</v>
      </c>
      <c r="CO38" s="3">
        <f t="shared" si="79"/>
        <v>0</v>
      </c>
      <c r="CP38" s="3">
        <f t="shared" si="80"/>
        <v>0</v>
      </c>
      <c r="CQ38" s="3">
        <f t="shared" si="81"/>
        <v>0</v>
      </c>
      <c r="CR38" s="3">
        <f t="shared" si="82"/>
        <v>0</v>
      </c>
      <c r="CS38" s="3">
        <f t="shared" si="83"/>
        <v>0</v>
      </c>
      <c r="CT38" s="3">
        <f t="shared" si="84"/>
        <v>0</v>
      </c>
      <c r="CU38" s="3">
        <f t="shared" si="85"/>
        <v>0</v>
      </c>
      <c r="CV38" s="3">
        <f t="shared" si="86"/>
        <v>0</v>
      </c>
      <c r="CW38" s="3">
        <f t="shared" si="87"/>
        <v>0</v>
      </c>
      <c r="CX38" s="3">
        <f t="shared" si="88"/>
        <v>0</v>
      </c>
      <c r="CY38" s="3">
        <f t="shared" si="89"/>
        <v>0</v>
      </c>
      <c r="CZ38" s="3">
        <f t="shared" si="90"/>
        <v>0</v>
      </c>
      <c r="DA38" s="3">
        <f t="shared" si="91"/>
        <v>0</v>
      </c>
      <c r="DB38" s="3">
        <f t="shared" si="92"/>
        <v>0</v>
      </c>
      <c r="DC38" s="3">
        <f t="shared" si="93"/>
        <v>0</v>
      </c>
      <c r="DD38" s="3">
        <f t="shared" si="94"/>
        <v>0</v>
      </c>
      <c r="DE38" s="3">
        <f t="shared" si="95"/>
        <v>0</v>
      </c>
      <c r="DF38" s="3">
        <f t="shared" si="96"/>
        <v>0</v>
      </c>
      <c r="DG38" s="3">
        <f t="shared" si="97"/>
        <v>0</v>
      </c>
      <c r="DH38" s="12" t="e">
        <f t="shared" si="1"/>
        <v>#DIV/0!</v>
      </c>
      <c r="DI38" s="10" t="e">
        <f t="shared" si="98"/>
        <v>#DIV/0!</v>
      </c>
      <c r="DJ38" s="13" t="e">
        <f t="shared" si="99"/>
        <v>#DIV/0!</v>
      </c>
      <c r="DK38" s="14" t="e">
        <f t="shared" si="100"/>
        <v>#DIV/0!</v>
      </c>
      <c r="DL38" s="14" t="e">
        <f t="shared" si="101"/>
        <v>#DIV/0!</v>
      </c>
      <c r="DM38" s="15" t="e">
        <f t="shared" si="102"/>
        <v>#DIV/0!</v>
      </c>
      <c r="DN38" s="21" t="e">
        <f t="shared" si="103"/>
        <v>#N/A</v>
      </c>
      <c r="DO38" s="30">
        <f t="shared" si="104"/>
        <v>6</v>
      </c>
      <c r="DP38" s="30">
        <f t="shared" si="105"/>
        <v>0</v>
      </c>
      <c r="DQ38" s="5"/>
      <c r="DR38" s="25"/>
      <c r="DS38" s="25"/>
      <c r="DT38" s="25"/>
      <c r="DU38" s="25"/>
      <c r="DV38" s="25"/>
      <c r="DW38" s="25"/>
      <c r="DX38" s="3">
        <f t="shared" si="106"/>
        <v>0</v>
      </c>
      <c r="DY38" s="3">
        <f t="shared" si="107"/>
        <v>0</v>
      </c>
      <c r="DZ38" s="3">
        <f t="shared" si="108"/>
        <v>0</v>
      </c>
      <c r="EA38" s="3">
        <f t="shared" si="109"/>
        <v>0</v>
      </c>
      <c r="EB38" s="3">
        <f t="shared" si="110"/>
        <v>0</v>
      </c>
      <c r="EC38" s="3">
        <f t="shared" si="111"/>
        <v>0</v>
      </c>
      <c r="ED38" s="3">
        <f t="shared" si="112"/>
        <v>0</v>
      </c>
      <c r="EE38" s="3">
        <f t="shared" si="113"/>
        <v>0</v>
      </c>
      <c r="EF38" s="3">
        <f t="shared" si="114"/>
        <v>0</v>
      </c>
      <c r="EG38" s="3">
        <f t="shared" si="115"/>
        <v>0</v>
      </c>
      <c r="EH38" s="3">
        <f t="shared" si="116"/>
        <v>0</v>
      </c>
      <c r="EI38" s="3">
        <f t="shared" si="117"/>
        <v>0</v>
      </c>
      <c r="EJ38" s="3">
        <f t="shared" si="118"/>
        <v>0</v>
      </c>
      <c r="EK38" s="3">
        <f t="shared" si="119"/>
        <v>0</v>
      </c>
      <c r="EL38" s="3">
        <f t="shared" si="120"/>
        <v>0</v>
      </c>
      <c r="EM38" s="3">
        <f t="shared" si="121"/>
        <v>0</v>
      </c>
      <c r="EN38" s="3">
        <f t="shared" si="122"/>
        <v>0</v>
      </c>
      <c r="EO38" s="3">
        <f t="shared" si="123"/>
        <v>0</v>
      </c>
      <c r="EP38" s="3">
        <f t="shared" si="124"/>
        <v>0</v>
      </c>
      <c r="EQ38" s="3">
        <f t="shared" si="125"/>
        <v>0</v>
      </c>
      <c r="ER38" s="3">
        <f t="shared" si="126"/>
        <v>0</v>
      </c>
      <c r="ES38" s="3">
        <f t="shared" si="127"/>
        <v>0</v>
      </c>
      <c r="ET38" s="3">
        <f t="shared" si="128"/>
        <v>0</v>
      </c>
      <c r="EU38" s="3">
        <f t="shared" si="129"/>
        <v>0</v>
      </c>
      <c r="EV38" s="3">
        <f t="shared" si="130"/>
        <v>0</v>
      </c>
      <c r="EW38" s="3">
        <f t="shared" si="131"/>
        <v>0</v>
      </c>
      <c r="EX38" s="3">
        <f t="shared" si="132"/>
        <v>0</v>
      </c>
      <c r="EY38" s="3">
        <f t="shared" si="133"/>
        <v>0</v>
      </c>
      <c r="EZ38" s="3">
        <f t="shared" si="134"/>
        <v>0</v>
      </c>
      <c r="FA38" s="3">
        <f t="shared" si="135"/>
        <v>0</v>
      </c>
      <c r="FB38" s="12" t="e">
        <f t="shared" si="2"/>
        <v>#DIV/0!</v>
      </c>
      <c r="FC38" s="10" t="e">
        <f t="shared" si="136"/>
        <v>#DIV/0!</v>
      </c>
      <c r="FD38" s="13" t="e">
        <f t="shared" si="137"/>
        <v>#DIV/0!</v>
      </c>
      <c r="FE38" s="14" t="e">
        <f t="shared" si="138"/>
        <v>#DIV/0!</v>
      </c>
      <c r="FF38" s="14" t="e">
        <f t="shared" si="139"/>
        <v>#DIV/0!</v>
      </c>
      <c r="FG38" s="15" t="e">
        <f t="shared" si="140"/>
        <v>#DIV/0!</v>
      </c>
      <c r="FH38" s="21" t="e">
        <f t="shared" si="141"/>
        <v>#N/A</v>
      </c>
      <c r="FI38" s="30" t="e">
        <f>COUNTBLANK(#REF!)</f>
        <v>#REF!</v>
      </c>
      <c r="FJ38" s="30" t="e">
        <f t="shared" si="142"/>
        <v>#REF!</v>
      </c>
      <c r="FK38" s="5"/>
      <c r="FL38" s="70"/>
      <c r="FM38" s="2" t="e">
        <f>COUNTBLANK(#REF!)</f>
        <v>#REF!</v>
      </c>
      <c r="FN38" s="2" t="e">
        <f t="shared" si="143"/>
        <v>#REF!</v>
      </c>
      <c r="FO38" s="49">
        <v>31</v>
      </c>
      <c r="FP38" s="117" t="e">
        <f>'LISTA DE ESTUDIANTES Y ASISTENC'!#REF!</f>
        <v>#REF!</v>
      </c>
      <c r="FQ38" s="48" t="e">
        <f>'LISTA DE ESTUDIANTES Y ASISTENC'!#REF!</f>
        <v>#REF!</v>
      </c>
      <c r="FR38" s="2" t="e">
        <f>COUNTBLANK(#REF!)</f>
        <v>#REF!</v>
      </c>
      <c r="FS38" s="2" t="e">
        <f t="shared" si="144"/>
        <v>#REF!</v>
      </c>
      <c r="FT38" s="49">
        <v>31</v>
      </c>
      <c r="FU38" s="117">
        <f>'LISTA DE ESTUDIANTES Y ASISTENC'!RO35</f>
        <v>0</v>
      </c>
      <c r="FV38" s="178">
        <f>'LISTA DE ESTUDIANTES Y ASISTENC'!RQ35:RQ35</f>
        <v>0</v>
      </c>
      <c r="FW38" s="186"/>
      <c r="FX38" s="2">
        <f t="shared" si="145"/>
        <v>10</v>
      </c>
      <c r="FY38" s="2">
        <f t="shared" si="146"/>
        <v>0</v>
      </c>
      <c r="FZ38" s="49">
        <v>31</v>
      </c>
      <c r="GA38" s="117">
        <f>'LISTA DE ESTUDIANTES Y ASISTENC'!AQP35</f>
        <v>0</v>
      </c>
      <c r="GB38" s="48">
        <f>'LISTA DE ESTUDIANTES Y ASISTENC'!AQR35:AQR35</f>
        <v>0</v>
      </c>
      <c r="GC38" s="32"/>
      <c r="GD38" s="25"/>
      <c r="GE38" s="25"/>
      <c r="GF38" s="25"/>
      <c r="GG38" s="25"/>
      <c r="GH38" s="25"/>
      <c r="GI38" s="25"/>
      <c r="GJ38" s="25"/>
      <c r="GK38" s="25"/>
      <c r="GL38" s="25"/>
      <c r="GM38" s="3">
        <f t="shared" si="147"/>
        <v>0</v>
      </c>
      <c r="GN38" s="3">
        <f t="shared" si="148"/>
        <v>0</v>
      </c>
      <c r="GO38" s="3">
        <f t="shared" si="149"/>
        <v>0</v>
      </c>
      <c r="GP38" s="3">
        <f t="shared" si="150"/>
        <v>0</v>
      </c>
      <c r="GQ38" s="3">
        <f t="shared" si="151"/>
        <v>0</v>
      </c>
      <c r="GR38" s="3">
        <f t="shared" si="152"/>
        <v>0</v>
      </c>
      <c r="GS38" s="3">
        <f t="shared" si="153"/>
        <v>0</v>
      </c>
      <c r="GT38" s="3">
        <f t="shared" si="154"/>
        <v>0</v>
      </c>
      <c r="GU38" s="3">
        <f t="shared" si="155"/>
        <v>0</v>
      </c>
      <c r="GV38" s="3">
        <f t="shared" si="156"/>
        <v>0</v>
      </c>
      <c r="GW38" s="3">
        <f t="shared" si="157"/>
        <v>0</v>
      </c>
      <c r="GX38" s="3">
        <f t="shared" si="158"/>
        <v>0</v>
      </c>
      <c r="GY38" s="3">
        <f t="shared" si="159"/>
        <v>0</v>
      </c>
      <c r="GZ38" s="3">
        <f t="shared" si="160"/>
        <v>0</v>
      </c>
      <c r="HA38" s="3">
        <f t="shared" si="161"/>
        <v>0</v>
      </c>
      <c r="HB38" s="3">
        <f t="shared" si="162"/>
        <v>0</v>
      </c>
      <c r="HC38" s="3">
        <f t="shared" si="163"/>
        <v>0</v>
      </c>
      <c r="HD38" s="3">
        <f t="shared" si="164"/>
        <v>0</v>
      </c>
      <c r="HE38" s="3">
        <f t="shared" si="165"/>
        <v>0</v>
      </c>
      <c r="HF38" s="3">
        <f t="shared" si="166"/>
        <v>0</v>
      </c>
      <c r="HG38" s="3">
        <f t="shared" si="167"/>
        <v>0</v>
      </c>
      <c r="HH38" s="3">
        <f t="shared" si="168"/>
        <v>0</v>
      </c>
      <c r="HI38" s="3">
        <f t="shared" si="169"/>
        <v>0</v>
      </c>
      <c r="HJ38" s="3">
        <f t="shared" si="170"/>
        <v>0</v>
      </c>
      <c r="HK38" s="3">
        <f t="shared" si="171"/>
        <v>0</v>
      </c>
      <c r="HL38" s="3">
        <f t="shared" si="172"/>
        <v>0</v>
      </c>
      <c r="HM38" s="3">
        <f t="shared" si="173"/>
        <v>0</v>
      </c>
      <c r="HN38" s="3">
        <f t="shared" si="174"/>
        <v>0</v>
      </c>
      <c r="HO38" s="3">
        <f t="shared" si="175"/>
        <v>0</v>
      </c>
      <c r="HP38" s="3">
        <f t="shared" si="176"/>
        <v>0</v>
      </c>
      <c r="HQ38" s="7">
        <f t="shared" si="177"/>
        <v>0</v>
      </c>
      <c r="HR38" s="7">
        <f t="shared" si="178"/>
        <v>0</v>
      </c>
      <c r="HS38" s="7">
        <f t="shared" si="179"/>
        <v>0</v>
      </c>
      <c r="HT38" s="7">
        <f t="shared" si="180"/>
        <v>0</v>
      </c>
      <c r="HU38" s="7">
        <f t="shared" si="181"/>
        <v>0</v>
      </c>
      <c r="HV38" s="7">
        <f t="shared" si="182"/>
        <v>0</v>
      </c>
      <c r="HW38" s="7">
        <f t="shared" si="183"/>
        <v>0</v>
      </c>
      <c r="HX38" s="7">
        <f t="shared" si="184"/>
        <v>0</v>
      </c>
      <c r="HY38" s="7">
        <f t="shared" si="185"/>
        <v>0</v>
      </c>
      <c r="HZ38" s="7">
        <f t="shared" si="186"/>
        <v>0</v>
      </c>
      <c r="IA38" s="7">
        <f t="shared" si="187"/>
        <v>0</v>
      </c>
      <c r="IB38" s="7">
        <f t="shared" si="188"/>
        <v>0</v>
      </c>
      <c r="IC38" s="7">
        <f t="shared" si="189"/>
        <v>0</v>
      </c>
      <c r="ID38" s="7">
        <f t="shared" si="190"/>
        <v>0</v>
      </c>
      <c r="IE38" s="7">
        <f t="shared" si="191"/>
        <v>0</v>
      </c>
      <c r="IF38" s="7">
        <f t="shared" si="192"/>
        <v>0</v>
      </c>
      <c r="IG38" s="7">
        <f t="shared" si="193"/>
        <v>0</v>
      </c>
      <c r="IH38" s="7">
        <f t="shared" si="194"/>
        <v>0</v>
      </c>
      <c r="II38" s="7">
        <f t="shared" si="195"/>
        <v>0</v>
      </c>
      <c r="IJ38" s="7">
        <f t="shared" si="196"/>
        <v>0</v>
      </c>
      <c r="IK38" s="8" t="e">
        <f t="shared" si="197"/>
        <v>#DIV/0!</v>
      </c>
      <c r="IL38" s="10" t="e">
        <f t="shared" si="198"/>
        <v>#DIV/0!</v>
      </c>
      <c r="IM38" s="10"/>
      <c r="IN38" s="13" t="e">
        <f t="shared" si="560"/>
        <v>#DIV/0!</v>
      </c>
      <c r="IO38" s="14" t="e">
        <f t="shared" si="200"/>
        <v>#DIV/0!</v>
      </c>
      <c r="IP38" s="14" t="e">
        <f t="shared" si="201"/>
        <v>#DIV/0!</v>
      </c>
      <c r="IQ38" s="15" t="e">
        <f t="shared" si="202"/>
        <v>#DIV/0!</v>
      </c>
      <c r="IR38" s="30">
        <f t="shared" si="563"/>
        <v>6</v>
      </c>
      <c r="IS38" s="30">
        <f t="shared" si="204"/>
        <v>0</v>
      </c>
      <c r="IT38" s="5"/>
      <c r="IU38" s="21" t="e">
        <f t="shared" si="557"/>
        <v>#N/A</v>
      </c>
      <c r="IV38" s="25"/>
      <c r="IW38" s="25"/>
      <c r="IX38" s="25"/>
      <c r="IY38" s="25"/>
      <c r="IZ38" s="25"/>
      <c r="JA38" s="25"/>
      <c r="JB38" s="3">
        <f t="shared" si="205"/>
        <v>0</v>
      </c>
      <c r="JC38" s="3">
        <f t="shared" si="206"/>
        <v>0</v>
      </c>
      <c r="JD38" s="3">
        <f t="shared" si="207"/>
        <v>0</v>
      </c>
      <c r="JE38" s="3">
        <f t="shared" si="208"/>
        <v>0</v>
      </c>
      <c r="JF38" s="3">
        <f t="shared" si="209"/>
        <v>0</v>
      </c>
      <c r="JG38" s="3">
        <f t="shared" si="210"/>
        <v>0</v>
      </c>
      <c r="JH38" s="3">
        <f t="shared" si="211"/>
        <v>0</v>
      </c>
      <c r="JI38" s="3">
        <f t="shared" si="212"/>
        <v>0</v>
      </c>
      <c r="JJ38" s="3">
        <f t="shared" si="213"/>
        <v>0</v>
      </c>
      <c r="JK38" s="3">
        <f t="shared" si="214"/>
        <v>0</v>
      </c>
      <c r="JL38" s="3">
        <f t="shared" si="215"/>
        <v>0</v>
      </c>
      <c r="JM38" s="3">
        <f t="shared" si="216"/>
        <v>0</v>
      </c>
      <c r="JN38" s="3">
        <f t="shared" si="217"/>
        <v>0</v>
      </c>
      <c r="JO38" s="3">
        <f t="shared" si="218"/>
        <v>0</v>
      </c>
      <c r="JP38" s="3">
        <f t="shared" si="219"/>
        <v>0</v>
      </c>
      <c r="JQ38" s="3">
        <f t="shared" si="220"/>
        <v>0</v>
      </c>
      <c r="JR38" s="3">
        <f t="shared" si="221"/>
        <v>0</v>
      </c>
      <c r="JS38" s="3">
        <f t="shared" si="222"/>
        <v>0</v>
      </c>
      <c r="JT38" s="3">
        <f t="shared" si="223"/>
        <v>0</v>
      </c>
      <c r="JU38" s="3">
        <f t="shared" si="224"/>
        <v>0</v>
      </c>
      <c r="JV38" s="3">
        <f t="shared" si="225"/>
        <v>0</v>
      </c>
      <c r="JW38" s="3">
        <f t="shared" si="226"/>
        <v>0</v>
      </c>
      <c r="JX38" s="3">
        <f t="shared" si="227"/>
        <v>0</v>
      </c>
      <c r="JY38" s="3">
        <f t="shared" si="228"/>
        <v>0</v>
      </c>
      <c r="JZ38" s="3">
        <f t="shared" si="229"/>
        <v>0</v>
      </c>
      <c r="KA38" s="3">
        <f t="shared" si="230"/>
        <v>0</v>
      </c>
      <c r="KB38" s="3">
        <f t="shared" si="231"/>
        <v>0</v>
      </c>
      <c r="KC38" s="3">
        <f t="shared" si="232"/>
        <v>0</v>
      </c>
      <c r="KD38" s="3">
        <f t="shared" si="233"/>
        <v>0</v>
      </c>
      <c r="KE38" s="3">
        <f t="shared" si="234"/>
        <v>0</v>
      </c>
      <c r="KF38" s="12" t="e">
        <f t="shared" si="3"/>
        <v>#DIV/0!</v>
      </c>
      <c r="KG38" s="10" t="e">
        <f t="shared" si="235"/>
        <v>#DIV/0!</v>
      </c>
      <c r="KH38" s="13" t="e">
        <f t="shared" si="236"/>
        <v>#DIV/0!</v>
      </c>
      <c r="KI38" s="14" t="e">
        <f t="shared" si="237"/>
        <v>#DIV/0!</v>
      </c>
      <c r="KJ38" s="14" t="e">
        <f t="shared" si="238"/>
        <v>#DIV/0!</v>
      </c>
      <c r="KK38" s="15" t="e">
        <f t="shared" si="239"/>
        <v>#DIV/0!</v>
      </c>
      <c r="KL38" s="21" t="e">
        <f t="shared" si="240"/>
        <v>#N/A</v>
      </c>
      <c r="KM38" s="30">
        <f t="shared" si="241"/>
        <v>6</v>
      </c>
      <c r="KN38" s="30">
        <f t="shared" si="242"/>
        <v>0</v>
      </c>
      <c r="KO38" s="5"/>
      <c r="KP38" s="25"/>
      <c r="KQ38" s="25"/>
      <c r="KR38" s="25"/>
      <c r="KS38" s="25"/>
      <c r="KT38" s="25"/>
      <c r="KU38" s="25"/>
      <c r="KV38" s="3">
        <f t="shared" si="243"/>
        <v>0</v>
      </c>
      <c r="KW38" s="3">
        <f t="shared" si="244"/>
        <v>0</v>
      </c>
      <c r="KX38" s="3">
        <f t="shared" si="245"/>
        <v>0</v>
      </c>
      <c r="KY38" s="3">
        <f t="shared" si="246"/>
        <v>0</v>
      </c>
      <c r="KZ38" s="3">
        <f t="shared" si="247"/>
        <v>0</v>
      </c>
      <c r="LA38" s="3">
        <f t="shared" si="248"/>
        <v>0</v>
      </c>
      <c r="LB38" s="3">
        <f t="shared" si="249"/>
        <v>0</v>
      </c>
      <c r="LC38" s="3">
        <f t="shared" si="250"/>
        <v>0</v>
      </c>
      <c r="LD38" s="3">
        <f t="shared" si="251"/>
        <v>0</v>
      </c>
      <c r="LE38" s="3">
        <f t="shared" si="252"/>
        <v>0</v>
      </c>
      <c r="LF38" s="3">
        <f t="shared" si="253"/>
        <v>0</v>
      </c>
      <c r="LG38" s="3">
        <f t="shared" si="254"/>
        <v>0</v>
      </c>
      <c r="LH38" s="3">
        <f t="shared" si="255"/>
        <v>0</v>
      </c>
      <c r="LI38" s="3">
        <f t="shared" si="256"/>
        <v>0</v>
      </c>
      <c r="LJ38" s="3">
        <f t="shared" si="257"/>
        <v>0</v>
      </c>
      <c r="LK38" s="3">
        <f t="shared" si="258"/>
        <v>0</v>
      </c>
      <c r="LL38" s="3">
        <f t="shared" si="259"/>
        <v>0</v>
      </c>
      <c r="LM38" s="3">
        <f t="shared" si="260"/>
        <v>0</v>
      </c>
      <c r="LN38" s="3">
        <f t="shared" si="261"/>
        <v>0</v>
      </c>
      <c r="LO38" s="3">
        <f t="shared" si="262"/>
        <v>0</v>
      </c>
      <c r="LP38" s="3">
        <f t="shared" si="263"/>
        <v>0</v>
      </c>
      <c r="LQ38" s="3">
        <f t="shared" si="264"/>
        <v>0</v>
      </c>
      <c r="LR38" s="3">
        <f t="shared" si="265"/>
        <v>0</v>
      </c>
      <c r="LS38" s="3">
        <f t="shared" si="266"/>
        <v>0</v>
      </c>
      <c r="LT38" s="3">
        <f t="shared" si="267"/>
        <v>0</v>
      </c>
      <c r="LU38" s="3">
        <f t="shared" si="268"/>
        <v>0</v>
      </c>
      <c r="LV38" s="3">
        <f t="shared" si="269"/>
        <v>0</v>
      </c>
      <c r="LW38" s="3">
        <f t="shared" si="270"/>
        <v>0</v>
      </c>
      <c r="LX38" s="3">
        <f t="shared" si="271"/>
        <v>0</v>
      </c>
      <c r="LY38" s="3">
        <f t="shared" si="272"/>
        <v>0</v>
      </c>
      <c r="LZ38" s="12" t="e">
        <f t="shared" si="4"/>
        <v>#DIV/0!</v>
      </c>
      <c r="MA38" s="10" t="e">
        <f t="shared" si="273"/>
        <v>#DIV/0!</v>
      </c>
      <c r="MB38" s="13" t="e">
        <f t="shared" si="274"/>
        <v>#DIV/0!</v>
      </c>
      <c r="MC38" s="14" t="e">
        <f t="shared" si="275"/>
        <v>#DIV/0!</v>
      </c>
      <c r="MD38" s="14" t="e">
        <f t="shared" si="276"/>
        <v>#DIV/0!</v>
      </c>
      <c r="ME38" s="15" t="e">
        <f t="shared" si="277"/>
        <v>#DIV/0!</v>
      </c>
      <c r="MF38" s="21" t="e">
        <f t="shared" si="278"/>
        <v>#N/A</v>
      </c>
      <c r="MG38" s="30" t="e">
        <f>COUNTBLANK(#REF!)</f>
        <v>#REF!</v>
      </c>
      <c r="MH38" s="30" t="e">
        <f t="shared" si="279"/>
        <v>#REF!</v>
      </c>
      <c r="MI38" s="5"/>
      <c r="MJ38" s="70"/>
      <c r="MK38" s="2" t="e">
        <f>COUNTBLANK(#REF!)</f>
        <v>#REF!</v>
      </c>
      <c r="ML38" s="2" t="e">
        <f t="shared" si="280"/>
        <v>#REF!</v>
      </c>
      <c r="MM38" s="49">
        <v>31</v>
      </c>
      <c r="MN38" s="117">
        <f>'LISTA DE ESTUDIANTES Y ASISTENC'!AXD35</f>
        <v>0</v>
      </c>
      <c r="MO38" s="48">
        <f>'LISTA DE ESTUDIANTES Y ASISTENC'!AXE35:AXE35</f>
        <v>0</v>
      </c>
      <c r="MP38" s="2" t="e">
        <f>COUNTBLANK(#REF!)</f>
        <v>#REF!</v>
      </c>
      <c r="MQ38" s="2" t="e">
        <f t="shared" si="281"/>
        <v>#REF!</v>
      </c>
      <c r="MR38" s="49">
        <v>31</v>
      </c>
      <c r="MS38" s="117">
        <f>'LISTA DE ESTUDIANTES Y ASISTENC'!BQL35</f>
        <v>0</v>
      </c>
      <c r="MT38" s="178">
        <f>'LISTA DE ESTUDIANTES Y ASISTENC'!BQN35:BQN35</f>
        <v>0</v>
      </c>
      <c r="MU38" s="188"/>
      <c r="MV38" s="2">
        <f t="shared" si="282"/>
        <v>10</v>
      </c>
      <c r="MW38" s="2">
        <f t="shared" si="283"/>
        <v>0</v>
      </c>
      <c r="MX38" s="49">
        <v>31</v>
      </c>
      <c r="MY38" s="117">
        <f>'LISTA DE ESTUDIANTES Y ASISTENC'!CPM35</f>
        <v>0</v>
      </c>
      <c r="MZ38" s="48">
        <f>'LISTA DE ESTUDIANTES Y ASISTENC'!CPO35:CPO35</f>
        <v>0</v>
      </c>
      <c r="NA38" s="32"/>
      <c r="NB38" s="25"/>
      <c r="NC38" s="25"/>
      <c r="ND38" s="25"/>
      <c r="NE38" s="25"/>
      <c r="NF38" s="25"/>
      <c r="NG38" s="25"/>
      <c r="NH38" s="25"/>
      <c r="NI38" s="25"/>
      <c r="NJ38" s="25"/>
      <c r="NK38" s="3">
        <f t="shared" si="284"/>
        <v>0</v>
      </c>
      <c r="NL38" s="3">
        <f t="shared" si="285"/>
        <v>0</v>
      </c>
      <c r="NM38" s="3">
        <f t="shared" si="286"/>
        <v>0</v>
      </c>
      <c r="NN38" s="3">
        <f t="shared" si="287"/>
        <v>0</v>
      </c>
      <c r="NO38" s="3">
        <f t="shared" si="288"/>
        <v>0</v>
      </c>
      <c r="NP38" s="3">
        <f t="shared" si="289"/>
        <v>0</v>
      </c>
      <c r="NQ38" s="3">
        <f t="shared" si="290"/>
        <v>0</v>
      </c>
      <c r="NR38" s="3">
        <f t="shared" si="291"/>
        <v>0</v>
      </c>
      <c r="NS38" s="3">
        <f t="shared" si="292"/>
        <v>0</v>
      </c>
      <c r="NT38" s="3">
        <f t="shared" si="293"/>
        <v>0</v>
      </c>
      <c r="NU38" s="3">
        <f t="shared" si="294"/>
        <v>0</v>
      </c>
      <c r="NV38" s="3">
        <f t="shared" si="295"/>
        <v>0</v>
      </c>
      <c r="NW38" s="3">
        <f t="shared" si="296"/>
        <v>0</v>
      </c>
      <c r="NX38" s="3">
        <f t="shared" si="297"/>
        <v>0</v>
      </c>
      <c r="NY38" s="3">
        <f t="shared" si="298"/>
        <v>0</v>
      </c>
      <c r="NZ38" s="3">
        <f t="shared" si="299"/>
        <v>0</v>
      </c>
      <c r="OA38" s="3">
        <f t="shared" si="300"/>
        <v>0</v>
      </c>
      <c r="OB38" s="3">
        <f t="shared" si="301"/>
        <v>0</v>
      </c>
      <c r="OC38" s="3">
        <f t="shared" si="302"/>
        <v>0</v>
      </c>
      <c r="OD38" s="3">
        <f t="shared" si="303"/>
        <v>0</v>
      </c>
      <c r="OE38" s="3">
        <f t="shared" si="304"/>
        <v>0</v>
      </c>
      <c r="OF38" s="3">
        <f t="shared" si="305"/>
        <v>0</v>
      </c>
      <c r="OG38" s="3">
        <f t="shared" si="306"/>
        <v>0</v>
      </c>
      <c r="OH38" s="3">
        <f t="shared" si="307"/>
        <v>0</v>
      </c>
      <c r="OI38" s="3">
        <f t="shared" si="308"/>
        <v>0</v>
      </c>
      <c r="OJ38" s="3">
        <f t="shared" si="309"/>
        <v>0</v>
      </c>
      <c r="OK38" s="3">
        <f t="shared" si="310"/>
        <v>0</v>
      </c>
      <c r="OL38" s="3">
        <f t="shared" si="311"/>
        <v>0</v>
      </c>
      <c r="OM38" s="3">
        <f t="shared" si="312"/>
        <v>0</v>
      </c>
      <c r="ON38" s="3">
        <f t="shared" si="313"/>
        <v>0</v>
      </c>
      <c r="OO38" s="7">
        <f t="shared" si="314"/>
        <v>0</v>
      </c>
      <c r="OP38" s="7">
        <f t="shared" si="315"/>
        <v>0</v>
      </c>
      <c r="OQ38" s="7">
        <f t="shared" si="316"/>
        <v>0</v>
      </c>
      <c r="OR38" s="7">
        <f t="shared" si="317"/>
        <v>0</v>
      </c>
      <c r="OS38" s="7">
        <f t="shared" si="318"/>
        <v>0</v>
      </c>
      <c r="OT38" s="7">
        <f t="shared" si="319"/>
        <v>0</v>
      </c>
      <c r="OU38" s="7">
        <f t="shared" si="320"/>
        <v>0</v>
      </c>
      <c r="OV38" s="7">
        <f t="shared" si="321"/>
        <v>0</v>
      </c>
      <c r="OW38" s="7">
        <f t="shared" si="322"/>
        <v>0</v>
      </c>
      <c r="OX38" s="7">
        <f t="shared" si="323"/>
        <v>0</v>
      </c>
      <c r="OY38" s="7">
        <f t="shared" si="324"/>
        <v>0</v>
      </c>
      <c r="OZ38" s="7">
        <f t="shared" si="325"/>
        <v>0</v>
      </c>
      <c r="PA38" s="7">
        <f t="shared" si="326"/>
        <v>0</v>
      </c>
      <c r="PB38" s="7">
        <f t="shared" si="327"/>
        <v>0</v>
      </c>
      <c r="PC38" s="7">
        <f t="shared" si="328"/>
        <v>0</v>
      </c>
      <c r="PD38" s="7">
        <f t="shared" si="329"/>
        <v>0</v>
      </c>
      <c r="PE38" s="7">
        <f t="shared" si="330"/>
        <v>0</v>
      </c>
      <c r="PF38" s="7">
        <f t="shared" si="331"/>
        <v>0</v>
      </c>
      <c r="PG38" s="7">
        <f t="shared" si="332"/>
        <v>0</v>
      </c>
      <c r="PH38" s="7">
        <f t="shared" si="333"/>
        <v>0</v>
      </c>
      <c r="PI38" s="8" t="e">
        <f t="shared" si="334"/>
        <v>#DIV/0!</v>
      </c>
      <c r="PJ38" s="10" t="e">
        <f t="shared" si="335"/>
        <v>#DIV/0!</v>
      </c>
      <c r="PK38" s="10"/>
      <c r="PL38" s="13" t="e">
        <f t="shared" si="561"/>
        <v>#DIV/0!</v>
      </c>
      <c r="PM38" s="14" t="e">
        <f t="shared" si="337"/>
        <v>#DIV/0!</v>
      </c>
      <c r="PN38" s="14" t="e">
        <f t="shared" si="338"/>
        <v>#DIV/0!</v>
      </c>
      <c r="PO38" s="15" t="e">
        <f t="shared" si="339"/>
        <v>#DIV/0!</v>
      </c>
      <c r="PP38" s="30">
        <f t="shared" si="564"/>
        <v>6</v>
      </c>
      <c r="PQ38" s="30">
        <f t="shared" si="341"/>
        <v>0</v>
      </c>
      <c r="PR38" s="5"/>
      <c r="PS38" s="21" t="e">
        <f t="shared" si="558"/>
        <v>#N/A</v>
      </c>
      <c r="PT38" s="25"/>
      <c r="PU38" s="25"/>
      <c r="PV38" s="25"/>
      <c r="PW38" s="25"/>
      <c r="PX38" s="25"/>
      <c r="PY38" s="25"/>
      <c r="PZ38" s="3">
        <f t="shared" si="342"/>
        <v>0</v>
      </c>
      <c r="QA38" s="3">
        <f t="shared" si="343"/>
        <v>0</v>
      </c>
      <c r="QB38" s="3">
        <f t="shared" si="344"/>
        <v>0</v>
      </c>
      <c r="QC38" s="3">
        <f t="shared" si="345"/>
        <v>0</v>
      </c>
      <c r="QD38" s="3">
        <f t="shared" si="346"/>
        <v>0</v>
      </c>
      <c r="QE38" s="3">
        <f t="shared" si="347"/>
        <v>0</v>
      </c>
      <c r="QF38" s="3">
        <f t="shared" si="348"/>
        <v>0</v>
      </c>
      <c r="QG38" s="3">
        <f t="shared" si="349"/>
        <v>0</v>
      </c>
      <c r="QH38" s="3">
        <f t="shared" si="350"/>
        <v>0</v>
      </c>
      <c r="QI38" s="3">
        <f t="shared" si="351"/>
        <v>0</v>
      </c>
      <c r="QJ38" s="3">
        <f t="shared" si="352"/>
        <v>0</v>
      </c>
      <c r="QK38" s="3">
        <f t="shared" si="353"/>
        <v>0</v>
      </c>
      <c r="QL38" s="3">
        <f t="shared" si="354"/>
        <v>0</v>
      </c>
      <c r="QM38" s="3">
        <f t="shared" si="355"/>
        <v>0</v>
      </c>
      <c r="QN38" s="3">
        <f t="shared" si="356"/>
        <v>0</v>
      </c>
      <c r="QO38" s="3">
        <f t="shared" si="357"/>
        <v>0</v>
      </c>
      <c r="QP38" s="3">
        <f t="shared" si="358"/>
        <v>0</v>
      </c>
      <c r="QQ38" s="3">
        <f t="shared" si="359"/>
        <v>0</v>
      </c>
      <c r="QR38" s="3">
        <f t="shared" si="360"/>
        <v>0</v>
      </c>
      <c r="QS38" s="3">
        <f t="shared" si="361"/>
        <v>0</v>
      </c>
      <c r="QT38" s="3">
        <f t="shared" si="362"/>
        <v>0</v>
      </c>
      <c r="QU38" s="3">
        <f t="shared" si="363"/>
        <v>0</v>
      </c>
      <c r="QV38" s="3">
        <f t="shared" si="364"/>
        <v>0</v>
      </c>
      <c r="QW38" s="3">
        <f t="shared" si="365"/>
        <v>0</v>
      </c>
      <c r="QX38" s="3">
        <f t="shared" si="366"/>
        <v>0</v>
      </c>
      <c r="QY38" s="3">
        <f t="shared" si="367"/>
        <v>0</v>
      </c>
      <c r="QZ38" s="3">
        <f t="shared" si="368"/>
        <v>0</v>
      </c>
      <c r="RA38" s="3">
        <f t="shared" si="369"/>
        <v>0</v>
      </c>
      <c r="RB38" s="3">
        <f t="shared" si="370"/>
        <v>0</v>
      </c>
      <c r="RC38" s="3">
        <f t="shared" si="371"/>
        <v>0</v>
      </c>
      <c r="RD38" s="12" t="e">
        <f t="shared" si="5"/>
        <v>#DIV/0!</v>
      </c>
      <c r="RE38" s="10" t="e">
        <f t="shared" si="372"/>
        <v>#DIV/0!</v>
      </c>
      <c r="RF38" s="13" t="e">
        <f t="shared" si="373"/>
        <v>#DIV/0!</v>
      </c>
      <c r="RG38" s="14" t="e">
        <f t="shared" si="374"/>
        <v>#DIV/0!</v>
      </c>
      <c r="RH38" s="14" t="e">
        <f t="shared" si="375"/>
        <v>#DIV/0!</v>
      </c>
      <c r="RI38" s="15" t="e">
        <f t="shared" si="376"/>
        <v>#DIV/0!</v>
      </c>
      <c r="RJ38" s="21" t="e">
        <f t="shared" si="377"/>
        <v>#N/A</v>
      </c>
      <c r="RK38" s="30">
        <f t="shared" si="378"/>
        <v>6</v>
      </c>
      <c r="RL38" s="30">
        <f t="shared" si="379"/>
        <v>0</v>
      </c>
      <c r="RM38" s="5"/>
      <c r="RN38" s="25"/>
      <c r="RO38" s="25"/>
      <c r="RP38" s="25"/>
      <c r="RQ38" s="25"/>
      <c r="RR38" s="25"/>
      <c r="RS38" s="25"/>
      <c r="RT38" s="3">
        <f t="shared" si="380"/>
        <v>0</v>
      </c>
      <c r="RU38" s="3">
        <f t="shared" si="381"/>
        <v>0</v>
      </c>
      <c r="RV38" s="3">
        <f t="shared" si="382"/>
        <v>0</v>
      </c>
      <c r="RW38" s="3">
        <f t="shared" si="383"/>
        <v>0</v>
      </c>
      <c r="RX38" s="3">
        <f t="shared" si="384"/>
        <v>0</v>
      </c>
      <c r="RY38" s="3">
        <f t="shared" si="385"/>
        <v>0</v>
      </c>
      <c r="RZ38" s="3">
        <f t="shared" si="386"/>
        <v>0</v>
      </c>
      <c r="SA38" s="3">
        <f t="shared" si="387"/>
        <v>0</v>
      </c>
      <c r="SB38" s="3">
        <f t="shared" si="388"/>
        <v>0</v>
      </c>
      <c r="SC38" s="3">
        <f t="shared" si="389"/>
        <v>0</v>
      </c>
      <c r="SD38" s="3">
        <f t="shared" si="390"/>
        <v>0</v>
      </c>
      <c r="SE38" s="3">
        <f t="shared" si="391"/>
        <v>0</v>
      </c>
      <c r="SF38" s="3">
        <f t="shared" si="392"/>
        <v>0</v>
      </c>
      <c r="SG38" s="3">
        <f t="shared" si="393"/>
        <v>0</v>
      </c>
      <c r="SH38" s="3">
        <f t="shared" si="394"/>
        <v>0</v>
      </c>
      <c r="SI38" s="3">
        <f t="shared" si="395"/>
        <v>0</v>
      </c>
      <c r="SJ38" s="3">
        <f t="shared" si="396"/>
        <v>0</v>
      </c>
      <c r="SK38" s="3">
        <f t="shared" si="397"/>
        <v>0</v>
      </c>
      <c r="SL38" s="3">
        <f t="shared" si="398"/>
        <v>0</v>
      </c>
      <c r="SM38" s="3">
        <f t="shared" si="399"/>
        <v>0</v>
      </c>
      <c r="SN38" s="3">
        <f t="shared" si="400"/>
        <v>0</v>
      </c>
      <c r="SO38" s="3">
        <f t="shared" si="401"/>
        <v>0</v>
      </c>
      <c r="SP38" s="3">
        <f t="shared" si="402"/>
        <v>0</v>
      </c>
      <c r="SQ38" s="3">
        <f t="shared" si="403"/>
        <v>0</v>
      </c>
      <c r="SR38" s="3">
        <f t="shared" si="404"/>
        <v>0</v>
      </c>
      <c r="SS38" s="3">
        <f t="shared" si="405"/>
        <v>0</v>
      </c>
      <c r="ST38" s="3">
        <f t="shared" si="406"/>
        <v>0</v>
      </c>
      <c r="SU38" s="3">
        <f t="shared" si="407"/>
        <v>0</v>
      </c>
      <c r="SV38" s="3">
        <f t="shared" si="408"/>
        <v>0</v>
      </c>
      <c r="SW38" s="3">
        <f t="shared" si="409"/>
        <v>0</v>
      </c>
      <c r="SX38" s="12" t="e">
        <f t="shared" si="6"/>
        <v>#DIV/0!</v>
      </c>
      <c r="SY38" s="10" t="e">
        <f t="shared" si="410"/>
        <v>#DIV/0!</v>
      </c>
      <c r="SZ38" s="13" t="e">
        <f t="shared" si="411"/>
        <v>#DIV/0!</v>
      </c>
      <c r="TA38" s="14" t="e">
        <f t="shared" si="412"/>
        <v>#DIV/0!</v>
      </c>
      <c r="TB38" s="14" t="e">
        <f t="shared" si="413"/>
        <v>#DIV/0!</v>
      </c>
      <c r="TC38" s="15" t="e">
        <f t="shared" si="414"/>
        <v>#DIV/0!</v>
      </c>
      <c r="TD38" s="21" t="e">
        <f t="shared" si="415"/>
        <v>#N/A</v>
      </c>
      <c r="TE38" s="30" t="e">
        <f>COUNTBLANK(#REF!)</f>
        <v>#REF!</v>
      </c>
      <c r="TF38" s="30" t="e">
        <f t="shared" si="416"/>
        <v>#REF!</v>
      </c>
      <c r="TG38" s="5"/>
      <c r="TH38" s="70"/>
      <c r="TI38" s="2" t="e">
        <f>COUNTBLANK(#REF!)</f>
        <v>#REF!</v>
      </c>
      <c r="TJ38" s="2" t="e">
        <f t="shared" si="417"/>
        <v>#REF!</v>
      </c>
      <c r="TK38" s="49">
        <v>31</v>
      </c>
      <c r="TL38" s="117">
        <f>'LISTA DE ESTUDIANTES Y ASISTENC'!CWA35</f>
        <v>0</v>
      </c>
      <c r="TM38" s="48">
        <f>'LISTA DE ESTUDIANTES Y ASISTENC'!CWB35:CWB35</f>
        <v>0</v>
      </c>
      <c r="TN38" s="2" t="e">
        <f>COUNTBLANK(#REF!)</f>
        <v>#REF!</v>
      </c>
      <c r="TO38" s="2" t="e">
        <f t="shared" si="418"/>
        <v>#REF!</v>
      </c>
      <c r="TP38" s="49">
        <v>31</v>
      </c>
      <c r="TQ38" s="117">
        <f>'LISTA DE ESTUDIANTES Y ASISTENC'!DPI35</f>
        <v>0</v>
      </c>
      <c r="TR38" s="48">
        <f>'LISTA DE ESTUDIANTES Y ASISTENC'!DPK35:DPK35</f>
        <v>0</v>
      </c>
      <c r="TS38" s="145"/>
      <c r="TT38" s="2">
        <f t="shared" si="419"/>
        <v>10</v>
      </c>
      <c r="TU38" s="2">
        <f t="shared" si="420"/>
        <v>0</v>
      </c>
      <c r="TV38" s="49">
        <v>31</v>
      </c>
      <c r="TW38" s="117">
        <f>'LISTA DE ESTUDIANTES Y ASISTENC'!EOJ35</f>
        <v>0</v>
      </c>
      <c r="TX38" s="48">
        <f>'LISTA DE ESTUDIANTES Y ASISTENC'!EOL35:EOL35</f>
        <v>0</v>
      </c>
      <c r="TY38" s="32"/>
      <c r="TZ38" s="25"/>
      <c r="UA38" s="25"/>
      <c r="UB38" s="25"/>
      <c r="UC38" s="25"/>
      <c r="UD38" s="25"/>
      <c r="UE38" s="25"/>
      <c r="UF38" s="25"/>
      <c r="UG38" s="25"/>
      <c r="UH38" s="25"/>
      <c r="UI38" s="3">
        <f t="shared" si="421"/>
        <v>0</v>
      </c>
      <c r="UJ38" s="3">
        <f t="shared" si="422"/>
        <v>0</v>
      </c>
      <c r="UK38" s="3">
        <f t="shared" si="423"/>
        <v>0</v>
      </c>
      <c r="UL38" s="3">
        <f t="shared" si="424"/>
        <v>0</v>
      </c>
      <c r="UM38" s="3">
        <f t="shared" si="425"/>
        <v>0</v>
      </c>
      <c r="UN38" s="3">
        <f t="shared" si="426"/>
        <v>0</v>
      </c>
      <c r="UO38" s="3">
        <f t="shared" si="427"/>
        <v>0</v>
      </c>
      <c r="UP38" s="3">
        <f t="shared" si="428"/>
        <v>0</v>
      </c>
      <c r="UQ38" s="3">
        <f t="shared" si="429"/>
        <v>0</v>
      </c>
      <c r="UR38" s="3">
        <f t="shared" si="430"/>
        <v>0</v>
      </c>
      <c r="US38" s="3">
        <f t="shared" si="431"/>
        <v>0</v>
      </c>
      <c r="UT38" s="3">
        <f t="shared" si="432"/>
        <v>0</v>
      </c>
      <c r="UU38" s="3">
        <f t="shared" si="433"/>
        <v>0</v>
      </c>
      <c r="UV38" s="3">
        <f t="shared" si="434"/>
        <v>0</v>
      </c>
      <c r="UW38" s="3">
        <f t="shared" si="435"/>
        <v>0</v>
      </c>
      <c r="UX38" s="3">
        <f t="shared" si="436"/>
        <v>0</v>
      </c>
      <c r="UY38" s="3">
        <f t="shared" si="437"/>
        <v>0</v>
      </c>
      <c r="UZ38" s="3">
        <f t="shared" si="438"/>
        <v>0</v>
      </c>
      <c r="VA38" s="3">
        <f t="shared" si="439"/>
        <v>0</v>
      </c>
      <c r="VB38" s="3">
        <f t="shared" si="440"/>
        <v>0</v>
      </c>
      <c r="VC38" s="3">
        <f t="shared" si="441"/>
        <v>0</v>
      </c>
      <c r="VD38" s="3">
        <f t="shared" si="442"/>
        <v>0</v>
      </c>
      <c r="VE38" s="3">
        <f t="shared" si="443"/>
        <v>0</v>
      </c>
      <c r="VF38" s="3">
        <f t="shared" si="444"/>
        <v>0</v>
      </c>
      <c r="VG38" s="3">
        <f t="shared" si="445"/>
        <v>0</v>
      </c>
      <c r="VH38" s="3">
        <f t="shared" si="446"/>
        <v>0</v>
      </c>
      <c r="VI38" s="3">
        <f t="shared" si="447"/>
        <v>0</v>
      </c>
      <c r="VJ38" s="3">
        <f t="shared" si="448"/>
        <v>0</v>
      </c>
      <c r="VK38" s="3">
        <f t="shared" si="449"/>
        <v>0</v>
      </c>
      <c r="VL38" s="3">
        <f t="shared" si="450"/>
        <v>0</v>
      </c>
      <c r="VM38" s="7">
        <f t="shared" si="451"/>
        <v>0</v>
      </c>
      <c r="VN38" s="7">
        <f t="shared" si="452"/>
        <v>0</v>
      </c>
      <c r="VO38" s="7">
        <f t="shared" si="453"/>
        <v>0</v>
      </c>
      <c r="VP38" s="7">
        <f t="shared" si="454"/>
        <v>0</v>
      </c>
      <c r="VQ38" s="7">
        <f t="shared" si="455"/>
        <v>0</v>
      </c>
      <c r="VR38" s="7">
        <f t="shared" si="456"/>
        <v>0</v>
      </c>
      <c r="VS38" s="7">
        <f t="shared" si="457"/>
        <v>0</v>
      </c>
      <c r="VT38" s="7">
        <f t="shared" si="458"/>
        <v>0</v>
      </c>
      <c r="VU38" s="7">
        <f t="shared" si="459"/>
        <v>0</v>
      </c>
      <c r="VV38" s="7">
        <f t="shared" si="460"/>
        <v>0</v>
      </c>
      <c r="VW38" s="7">
        <f t="shared" si="461"/>
        <v>0</v>
      </c>
      <c r="VX38" s="7">
        <f t="shared" si="462"/>
        <v>0</v>
      </c>
      <c r="VY38" s="7">
        <f t="shared" si="463"/>
        <v>0</v>
      </c>
      <c r="VZ38" s="7">
        <f t="shared" si="464"/>
        <v>0</v>
      </c>
      <c r="WA38" s="7">
        <f t="shared" si="465"/>
        <v>0</v>
      </c>
      <c r="WB38" s="7">
        <f t="shared" si="466"/>
        <v>0</v>
      </c>
      <c r="WC38" s="7">
        <f t="shared" si="467"/>
        <v>0</v>
      </c>
      <c r="WD38" s="7">
        <f t="shared" si="468"/>
        <v>0</v>
      </c>
      <c r="WE38" s="7">
        <f t="shared" si="469"/>
        <v>0</v>
      </c>
      <c r="WF38" s="7">
        <f t="shared" si="470"/>
        <v>0</v>
      </c>
      <c r="WG38" s="8" t="e">
        <f t="shared" si="471"/>
        <v>#DIV/0!</v>
      </c>
      <c r="WH38" s="10" t="e">
        <f t="shared" si="472"/>
        <v>#DIV/0!</v>
      </c>
      <c r="WI38" s="10"/>
      <c r="WJ38" s="13" t="e">
        <f t="shared" si="562"/>
        <v>#DIV/0!</v>
      </c>
      <c r="WK38" s="14" t="e">
        <f t="shared" si="474"/>
        <v>#DIV/0!</v>
      </c>
      <c r="WL38" s="14" t="e">
        <f t="shared" si="475"/>
        <v>#DIV/0!</v>
      </c>
      <c r="WM38" s="15" t="e">
        <f t="shared" si="476"/>
        <v>#DIV/0!</v>
      </c>
      <c r="WN38" s="30">
        <f t="shared" si="565"/>
        <v>6</v>
      </c>
      <c r="WO38" s="30">
        <f t="shared" si="478"/>
        <v>0</v>
      </c>
      <c r="WP38" s="5"/>
      <c r="WQ38" s="21" t="e">
        <f t="shared" si="559"/>
        <v>#N/A</v>
      </c>
      <c r="WR38" s="25"/>
      <c r="WS38" s="25"/>
      <c r="WT38" s="25"/>
      <c r="WU38" s="25"/>
      <c r="WV38" s="25"/>
      <c r="WW38" s="25"/>
      <c r="WX38" s="3">
        <f t="shared" si="479"/>
        <v>0</v>
      </c>
      <c r="WY38" s="3">
        <f t="shared" si="480"/>
        <v>0</v>
      </c>
      <c r="WZ38" s="3">
        <f t="shared" si="481"/>
        <v>0</v>
      </c>
      <c r="XA38" s="3">
        <f t="shared" si="482"/>
        <v>0</v>
      </c>
      <c r="XB38" s="3">
        <f t="shared" si="483"/>
        <v>0</v>
      </c>
      <c r="XC38" s="3">
        <f t="shared" si="484"/>
        <v>0</v>
      </c>
      <c r="XD38" s="3">
        <f t="shared" si="485"/>
        <v>0</v>
      </c>
      <c r="XE38" s="3">
        <f t="shared" si="486"/>
        <v>0</v>
      </c>
      <c r="XF38" s="3">
        <f t="shared" si="487"/>
        <v>0</v>
      </c>
      <c r="XG38" s="3">
        <f t="shared" si="488"/>
        <v>0</v>
      </c>
      <c r="XH38" s="3">
        <f t="shared" si="489"/>
        <v>0</v>
      </c>
      <c r="XI38" s="3">
        <f t="shared" si="490"/>
        <v>0</v>
      </c>
      <c r="XJ38" s="3">
        <f t="shared" si="491"/>
        <v>0</v>
      </c>
      <c r="XK38" s="3">
        <f t="shared" si="492"/>
        <v>0</v>
      </c>
      <c r="XL38" s="3">
        <f t="shared" si="493"/>
        <v>0</v>
      </c>
      <c r="XM38" s="3">
        <f t="shared" si="494"/>
        <v>0</v>
      </c>
      <c r="XN38" s="3">
        <f t="shared" si="495"/>
        <v>0</v>
      </c>
      <c r="XO38" s="3">
        <f t="shared" si="496"/>
        <v>0</v>
      </c>
      <c r="XP38" s="3">
        <f t="shared" si="497"/>
        <v>0</v>
      </c>
      <c r="XQ38" s="3">
        <f t="shared" si="498"/>
        <v>0</v>
      </c>
      <c r="XR38" s="3">
        <f t="shared" si="499"/>
        <v>0</v>
      </c>
      <c r="XS38" s="3">
        <f t="shared" si="500"/>
        <v>0</v>
      </c>
      <c r="XT38" s="3">
        <f t="shared" si="501"/>
        <v>0</v>
      </c>
      <c r="XU38" s="3">
        <f t="shared" si="502"/>
        <v>0</v>
      </c>
      <c r="XV38" s="3">
        <f t="shared" si="503"/>
        <v>0</v>
      </c>
      <c r="XW38" s="3">
        <f t="shared" si="504"/>
        <v>0</v>
      </c>
      <c r="XX38" s="3">
        <f t="shared" si="505"/>
        <v>0</v>
      </c>
      <c r="XY38" s="3">
        <f t="shared" si="506"/>
        <v>0</v>
      </c>
      <c r="XZ38" s="3">
        <f t="shared" si="507"/>
        <v>0</v>
      </c>
      <c r="YA38" s="3">
        <f t="shared" si="508"/>
        <v>0</v>
      </c>
      <c r="YB38" s="12" t="e">
        <f t="shared" si="7"/>
        <v>#DIV/0!</v>
      </c>
      <c r="YC38" s="10" t="e">
        <f t="shared" si="509"/>
        <v>#DIV/0!</v>
      </c>
      <c r="YD38" s="13" t="e">
        <f t="shared" si="510"/>
        <v>#DIV/0!</v>
      </c>
      <c r="YE38" s="14" t="e">
        <f t="shared" si="511"/>
        <v>#DIV/0!</v>
      </c>
      <c r="YF38" s="14" t="e">
        <f t="shared" si="512"/>
        <v>#DIV/0!</v>
      </c>
      <c r="YG38" s="15" t="e">
        <f t="shared" si="513"/>
        <v>#DIV/0!</v>
      </c>
      <c r="YH38" s="21" t="e">
        <f t="shared" si="514"/>
        <v>#N/A</v>
      </c>
      <c r="YI38" s="30">
        <f t="shared" si="515"/>
        <v>6</v>
      </c>
      <c r="YJ38" s="30">
        <f t="shared" si="516"/>
        <v>0</v>
      </c>
      <c r="YK38" s="5"/>
      <c r="YL38" s="25"/>
      <c r="YM38" s="25"/>
      <c r="YN38" s="25"/>
      <c r="YO38" s="25"/>
      <c r="YP38" s="25"/>
      <c r="YQ38" s="25"/>
      <c r="YR38" s="3">
        <f t="shared" si="517"/>
        <v>0</v>
      </c>
      <c r="YS38" s="3">
        <f t="shared" si="518"/>
        <v>0</v>
      </c>
      <c r="YT38" s="3">
        <f t="shared" si="519"/>
        <v>0</v>
      </c>
      <c r="YU38" s="3">
        <f t="shared" si="520"/>
        <v>0</v>
      </c>
      <c r="YV38" s="3">
        <f t="shared" si="521"/>
        <v>0</v>
      </c>
      <c r="YW38" s="3">
        <f t="shared" si="522"/>
        <v>0</v>
      </c>
      <c r="YX38" s="3">
        <f t="shared" si="523"/>
        <v>0</v>
      </c>
      <c r="YY38" s="3">
        <f t="shared" si="524"/>
        <v>0</v>
      </c>
      <c r="YZ38" s="3">
        <f t="shared" si="525"/>
        <v>0</v>
      </c>
      <c r="ZA38" s="3">
        <f t="shared" si="526"/>
        <v>0</v>
      </c>
      <c r="ZB38" s="3">
        <f t="shared" si="527"/>
        <v>0</v>
      </c>
      <c r="ZC38" s="3">
        <f t="shared" si="528"/>
        <v>0</v>
      </c>
      <c r="ZD38" s="3">
        <f t="shared" si="529"/>
        <v>0</v>
      </c>
      <c r="ZE38" s="3">
        <f t="shared" si="530"/>
        <v>0</v>
      </c>
      <c r="ZF38" s="3">
        <f t="shared" si="531"/>
        <v>0</v>
      </c>
      <c r="ZG38" s="3">
        <f t="shared" si="532"/>
        <v>0</v>
      </c>
      <c r="ZH38" s="3">
        <f t="shared" si="533"/>
        <v>0</v>
      </c>
      <c r="ZI38" s="3">
        <f t="shared" si="534"/>
        <v>0</v>
      </c>
      <c r="ZJ38" s="3">
        <f t="shared" si="535"/>
        <v>0</v>
      </c>
      <c r="ZK38" s="3">
        <f t="shared" si="536"/>
        <v>0</v>
      </c>
      <c r="ZL38" s="3">
        <f t="shared" si="537"/>
        <v>0</v>
      </c>
      <c r="ZM38" s="3">
        <f t="shared" si="538"/>
        <v>0</v>
      </c>
      <c r="ZN38" s="3">
        <f t="shared" si="539"/>
        <v>0</v>
      </c>
      <c r="ZO38" s="3">
        <f t="shared" si="540"/>
        <v>0</v>
      </c>
      <c r="ZP38" s="3">
        <f t="shared" si="541"/>
        <v>0</v>
      </c>
      <c r="ZQ38" s="3">
        <f t="shared" si="542"/>
        <v>0</v>
      </c>
      <c r="ZR38" s="3">
        <f t="shared" si="543"/>
        <v>0</v>
      </c>
      <c r="ZS38" s="3">
        <f t="shared" si="544"/>
        <v>0</v>
      </c>
      <c r="ZT38" s="3">
        <f t="shared" si="545"/>
        <v>0</v>
      </c>
      <c r="ZU38" s="3">
        <f t="shared" si="546"/>
        <v>0</v>
      </c>
      <c r="ZV38" s="12" t="e">
        <f t="shared" si="8"/>
        <v>#DIV/0!</v>
      </c>
      <c r="ZW38" s="10" t="e">
        <f t="shared" si="547"/>
        <v>#DIV/0!</v>
      </c>
      <c r="ZX38" s="13" t="e">
        <f t="shared" si="548"/>
        <v>#DIV/0!</v>
      </c>
      <c r="ZY38" s="14" t="e">
        <f t="shared" si="549"/>
        <v>#DIV/0!</v>
      </c>
      <c r="ZZ38" s="14" t="e">
        <f t="shared" si="550"/>
        <v>#DIV/0!</v>
      </c>
      <c r="AAA38" s="15" t="e">
        <f t="shared" si="551"/>
        <v>#DIV/0!</v>
      </c>
      <c r="AAB38" s="21" t="e">
        <f t="shared" si="552"/>
        <v>#N/A</v>
      </c>
      <c r="AAC38" s="30" t="e">
        <f>COUNTBLANK(#REF!)</f>
        <v>#REF!</v>
      </c>
      <c r="AAD38" s="30" t="e">
        <f t="shared" si="553"/>
        <v>#REF!</v>
      </c>
      <c r="AAE38" s="5"/>
      <c r="AAF38" s="70"/>
      <c r="AAG38" s="2" t="e">
        <f>COUNTBLANK(#REF!)</f>
        <v>#REF!</v>
      </c>
      <c r="AAH38" s="2" t="e">
        <f t="shared" si="554"/>
        <v>#REF!</v>
      </c>
      <c r="AAI38" s="49">
        <v>31</v>
      </c>
      <c r="AAJ38" s="117">
        <f>'LISTA DE ESTUDIANTES Y ASISTENC'!EUX35</f>
        <v>0</v>
      </c>
      <c r="AAK38" s="48">
        <f>'LISTA DE ESTUDIANTES Y ASISTENC'!EUY35:EUY35</f>
        <v>0</v>
      </c>
      <c r="AAL38" s="2" t="e">
        <f>COUNTBLANK(#REF!)</f>
        <v>#REF!</v>
      </c>
      <c r="AAM38" s="2" t="e">
        <f t="shared" si="555"/>
        <v>#REF!</v>
      </c>
      <c r="AAN38" s="49">
        <v>31</v>
      </c>
      <c r="AAO38" s="117">
        <f>'LISTA DE ESTUDIANTES Y ASISTENC'!FOF35</f>
        <v>0</v>
      </c>
      <c r="AAP38" s="48">
        <f>'LISTA DE ESTUDIANTES Y ASISTENC'!FOH35:FOH35</f>
        <v>0</v>
      </c>
      <c r="AAQ38" s="145"/>
    </row>
    <row r="39" spans="1:719" x14ac:dyDescent="0.25">
      <c r="A39" s="2">
        <f t="shared" si="9"/>
        <v>10</v>
      </c>
      <c r="B39" s="2">
        <f t="shared" si="10"/>
        <v>0</v>
      </c>
      <c r="C39" s="49">
        <v>32</v>
      </c>
      <c r="D39" s="48"/>
      <c r="E39" s="32"/>
      <c r="F39" s="25"/>
      <c r="G39" s="25"/>
      <c r="H39" s="25"/>
      <c r="I39" s="25"/>
      <c r="J39" s="25"/>
      <c r="K39" s="25"/>
      <c r="L39" s="25"/>
      <c r="M39" s="25"/>
      <c r="N39" s="25"/>
      <c r="O39" s="3">
        <f t="shared" si="11"/>
        <v>0</v>
      </c>
      <c r="P39" s="3">
        <f t="shared" si="12"/>
        <v>0</v>
      </c>
      <c r="Q39" s="3">
        <f t="shared" si="13"/>
        <v>0</v>
      </c>
      <c r="R39" s="3">
        <f t="shared" si="14"/>
        <v>0</v>
      </c>
      <c r="S39" s="3">
        <f t="shared" si="15"/>
        <v>0</v>
      </c>
      <c r="T39" s="3">
        <f t="shared" si="16"/>
        <v>0</v>
      </c>
      <c r="U39" s="3">
        <f t="shared" si="17"/>
        <v>0</v>
      </c>
      <c r="V39" s="3">
        <f t="shared" si="18"/>
        <v>0</v>
      </c>
      <c r="W39" s="3">
        <f t="shared" si="19"/>
        <v>0</v>
      </c>
      <c r="X39" s="3">
        <f t="shared" si="20"/>
        <v>0</v>
      </c>
      <c r="Y39" s="3">
        <f t="shared" si="21"/>
        <v>0</v>
      </c>
      <c r="Z39" s="3">
        <f t="shared" si="22"/>
        <v>0</v>
      </c>
      <c r="AA39" s="3">
        <f t="shared" si="23"/>
        <v>0</v>
      </c>
      <c r="AB39" s="3">
        <f t="shared" si="24"/>
        <v>0</v>
      </c>
      <c r="AC39" s="3">
        <f t="shared" si="25"/>
        <v>0</v>
      </c>
      <c r="AD39" s="3">
        <f t="shared" si="26"/>
        <v>0</v>
      </c>
      <c r="AE39" s="3">
        <f t="shared" si="27"/>
        <v>0</v>
      </c>
      <c r="AF39" s="3">
        <f t="shared" si="28"/>
        <v>0</v>
      </c>
      <c r="AG39" s="3">
        <f t="shared" si="29"/>
        <v>0</v>
      </c>
      <c r="AH39" s="3">
        <f t="shared" si="30"/>
        <v>0</v>
      </c>
      <c r="AI39" s="3">
        <f t="shared" si="31"/>
        <v>0</v>
      </c>
      <c r="AJ39" s="3">
        <f t="shared" si="32"/>
        <v>0</v>
      </c>
      <c r="AK39" s="3">
        <f t="shared" si="33"/>
        <v>0</v>
      </c>
      <c r="AL39" s="3">
        <f t="shared" si="34"/>
        <v>0</v>
      </c>
      <c r="AM39" s="3">
        <f t="shared" si="35"/>
        <v>0</v>
      </c>
      <c r="AN39" s="3">
        <f t="shared" si="36"/>
        <v>0</v>
      </c>
      <c r="AO39" s="3">
        <f t="shared" si="37"/>
        <v>0</v>
      </c>
      <c r="AP39" s="3">
        <f t="shared" si="38"/>
        <v>0</v>
      </c>
      <c r="AQ39" s="3">
        <f t="shared" si="39"/>
        <v>0</v>
      </c>
      <c r="AR39" s="3">
        <f t="shared" si="40"/>
        <v>0</v>
      </c>
      <c r="AS39" s="7">
        <f t="shared" si="41"/>
        <v>0</v>
      </c>
      <c r="AT39" s="7">
        <f t="shared" si="42"/>
        <v>0</v>
      </c>
      <c r="AU39" s="7">
        <f t="shared" si="43"/>
        <v>0</v>
      </c>
      <c r="AV39" s="7">
        <f t="shared" si="44"/>
        <v>0</v>
      </c>
      <c r="AW39" s="7">
        <f t="shared" si="45"/>
        <v>0</v>
      </c>
      <c r="AX39" s="7">
        <f t="shared" si="46"/>
        <v>0</v>
      </c>
      <c r="AY39" s="7">
        <f t="shared" si="47"/>
        <v>0</v>
      </c>
      <c r="AZ39" s="7">
        <f t="shared" si="48"/>
        <v>0</v>
      </c>
      <c r="BA39" s="7">
        <f t="shared" si="49"/>
        <v>0</v>
      </c>
      <c r="BB39" s="7">
        <f t="shared" si="50"/>
        <v>0</v>
      </c>
      <c r="BC39" s="7">
        <f t="shared" si="51"/>
        <v>0</v>
      </c>
      <c r="BD39" s="7">
        <f t="shared" si="52"/>
        <v>0</v>
      </c>
      <c r="BE39" s="7">
        <f t="shared" si="53"/>
        <v>0</v>
      </c>
      <c r="BF39" s="7">
        <f t="shared" si="54"/>
        <v>0</v>
      </c>
      <c r="BG39" s="7">
        <f t="shared" si="55"/>
        <v>0</v>
      </c>
      <c r="BH39" s="7">
        <f t="shared" si="56"/>
        <v>0</v>
      </c>
      <c r="BI39" s="7">
        <f t="shared" si="57"/>
        <v>0</v>
      </c>
      <c r="BJ39" s="7">
        <f t="shared" si="58"/>
        <v>0</v>
      </c>
      <c r="BK39" s="7">
        <f t="shared" si="59"/>
        <v>0</v>
      </c>
      <c r="BL39" s="7">
        <f t="shared" si="60"/>
        <v>0</v>
      </c>
      <c r="BM39" s="8" t="e">
        <f t="shared" si="0"/>
        <v>#DIV/0!</v>
      </c>
      <c r="BN39" s="10" t="e">
        <f t="shared" si="61"/>
        <v>#DIV/0!</v>
      </c>
      <c r="BO39" s="10"/>
      <c r="BP39" s="13" t="e">
        <f t="shared" si="62"/>
        <v>#DIV/0!</v>
      </c>
      <c r="BQ39" s="14" t="e">
        <f t="shared" si="63"/>
        <v>#DIV/0!</v>
      </c>
      <c r="BR39" s="14" t="e">
        <f t="shared" si="64"/>
        <v>#DIV/0!</v>
      </c>
      <c r="BS39" s="15" t="e">
        <f t="shared" si="65"/>
        <v>#DIV/0!</v>
      </c>
      <c r="BT39" s="30">
        <f t="shared" si="66"/>
        <v>6</v>
      </c>
      <c r="BU39" s="30">
        <f t="shared" si="67"/>
        <v>0</v>
      </c>
      <c r="BV39" s="5"/>
      <c r="BW39" s="21" t="e">
        <f t="shared" si="556"/>
        <v>#N/A</v>
      </c>
      <c r="BX39" s="25"/>
      <c r="BY39" s="25"/>
      <c r="BZ39" s="25"/>
      <c r="CA39" s="25"/>
      <c r="CB39" s="25"/>
      <c r="CC39" s="25"/>
      <c r="CD39" s="3">
        <f t="shared" si="68"/>
        <v>0</v>
      </c>
      <c r="CE39" s="3">
        <f t="shared" si="69"/>
        <v>0</v>
      </c>
      <c r="CF39" s="3">
        <f t="shared" si="70"/>
        <v>0</v>
      </c>
      <c r="CG39" s="3">
        <f t="shared" si="71"/>
        <v>0</v>
      </c>
      <c r="CH39" s="3">
        <f t="shared" si="72"/>
        <v>0</v>
      </c>
      <c r="CI39" s="3">
        <f t="shared" si="73"/>
        <v>0</v>
      </c>
      <c r="CJ39" s="3">
        <f t="shared" si="74"/>
        <v>0</v>
      </c>
      <c r="CK39" s="3">
        <f t="shared" si="75"/>
        <v>0</v>
      </c>
      <c r="CL39" s="3">
        <f t="shared" si="76"/>
        <v>0</v>
      </c>
      <c r="CM39" s="3">
        <f t="shared" si="77"/>
        <v>0</v>
      </c>
      <c r="CN39" s="3">
        <f t="shared" si="78"/>
        <v>0</v>
      </c>
      <c r="CO39" s="3">
        <f t="shared" si="79"/>
        <v>0</v>
      </c>
      <c r="CP39" s="3">
        <f t="shared" si="80"/>
        <v>0</v>
      </c>
      <c r="CQ39" s="3">
        <f t="shared" si="81"/>
        <v>0</v>
      </c>
      <c r="CR39" s="3">
        <f t="shared" si="82"/>
        <v>0</v>
      </c>
      <c r="CS39" s="3">
        <f t="shared" si="83"/>
        <v>0</v>
      </c>
      <c r="CT39" s="3">
        <f t="shared" si="84"/>
        <v>0</v>
      </c>
      <c r="CU39" s="3">
        <f t="shared" si="85"/>
        <v>0</v>
      </c>
      <c r="CV39" s="3">
        <f t="shared" si="86"/>
        <v>0</v>
      </c>
      <c r="CW39" s="3">
        <f t="shared" si="87"/>
        <v>0</v>
      </c>
      <c r="CX39" s="3">
        <f t="shared" si="88"/>
        <v>0</v>
      </c>
      <c r="CY39" s="3">
        <f t="shared" si="89"/>
        <v>0</v>
      </c>
      <c r="CZ39" s="3">
        <f t="shared" si="90"/>
        <v>0</v>
      </c>
      <c r="DA39" s="3">
        <f t="shared" si="91"/>
        <v>0</v>
      </c>
      <c r="DB39" s="3">
        <f t="shared" si="92"/>
        <v>0</v>
      </c>
      <c r="DC39" s="3">
        <f t="shared" si="93"/>
        <v>0</v>
      </c>
      <c r="DD39" s="3">
        <f t="shared" si="94"/>
        <v>0</v>
      </c>
      <c r="DE39" s="3">
        <f t="shared" si="95"/>
        <v>0</v>
      </c>
      <c r="DF39" s="3">
        <f t="shared" si="96"/>
        <v>0</v>
      </c>
      <c r="DG39" s="3">
        <f t="shared" si="97"/>
        <v>0</v>
      </c>
      <c r="DH39" s="12" t="e">
        <f t="shared" si="1"/>
        <v>#DIV/0!</v>
      </c>
      <c r="DI39" s="10" t="e">
        <f t="shared" si="98"/>
        <v>#DIV/0!</v>
      </c>
      <c r="DJ39" s="13" t="e">
        <f t="shared" si="99"/>
        <v>#DIV/0!</v>
      </c>
      <c r="DK39" s="14" t="e">
        <f t="shared" si="100"/>
        <v>#DIV/0!</v>
      </c>
      <c r="DL39" s="14" t="e">
        <f t="shared" si="101"/>
        <v>#DIV/0!</v>
      </c>
      <c r="DM39" s="15" t="e">
        <f t="shared" si="102"/>
        <v>#DIV/0!</v>
      </c>
      <c r="DN39" s="21" t="e">
        <f t="shared" si="103"/>
        <v>#N/A</v>
      </c>
      <c r="DO39" s="30">
        <f t="shared" si="104"/>
        <v>6</v>
      </c>
      <c r="DP39" s="30">
        <f t="shared" si="105"/>
        <v>0</v>
      </c>
      <c r="DQ39" s="5"/>
      <c r="DR39" s="25"/>
      <c r="DS39" s="25"/>
      <c r="DT39" s="25"/>
      <c r="DU39" s="25"/>
      <c r="DV39" s="25"/>
      <c r="DW39" s="25"/>
      <c r="DX39" s="3">
        <f t="shared" si="106"/>
        <v>0</v>
      </c>
      <c r="DY39" s="3">
        <f t="shared" si="107"/>
        <v>0</v>
      </c>
      <c r="DZ39" s="3">
        <f t="shared" si="108"/>
        <v>0</v>
      </c>
      <c r="EA39" s="3">
        <f t="shared" si="109"/>
        <v>0</v>
      </c>
      <c r="EB39" s="3">
        <f t="shared" si="110"/>
        <v>0</v>
      </c>
      <c r="EC39" s="3">
        <f t="shared" si="111"/>
        <v>0</v>
      </c>
      <c r="ED39" s="3">
        <f t="shared" si="112"/>
        <v>0</v>
      </c>
      <c r="EE39" s="3">
        <f t="shared" si="113"/>
        <v>0</v>
      </c>
      <c r="EF39" s="3">
        <f t="shared" si="114"/>
        <v>0</v>
      </c>
      <c r="EG39" s="3">
        <f t="shared" si="115"/>
        <v>0</v>
      </c>
      <c r="EH39" s="3">
        <f t="shared" si="116"/>
        <v>0</v>
      </c>
      <c r="EI39" s="3">
        <f t="shared" si="117"/>
        <v>0</v>
      </c>
      <c r="EJ39" s="3">
        <f t="shared" si="118"/>
        <v>0</v>
      </c>
      <c r="EK39" s="3">
        <f t="shared" si="119"/>
        <v>0</v>
      </c>
      <c r="EL39" s="3">
        <f t="shared" si="120"/>
        <v>0</v>
      </c>
      <c r="EM39" s="3">
        <f t="shared" si="121"/>
        <v>0</v>
      </c>
      <c r="EN39" s="3">
        <f t="shared" si="122"/>
        <v>0</v>
      </c>
      <c r="EO39" s="3">
        <f t="shared" si="123"/>
        <v>0</v>
      </c>
      <c r="EP39" s="3">
        <f t="shared" si="124"/>
        <v>0</v>
      </c>
      <c r="EQ39" s="3">
        <f t="shared" si="125"/>
        <v>0</v>
      </c>
      <c r="ER39" s="3">
        <f t="shared" si="126"/>
        <v>0</v>
      </c>
      <c r="ES39" s="3">
        <f t="shared" si="127"/>
        <v>0</v>
      </c>
      <c r="ET39" s="3">
        <f t="shared" si="128"/>
        <v>0</v>
      </c>
      <c r="EU39" s="3">
        <f t="shared" si="129"/>
        <v>0</v>
      </c>
      <c r="EV39" s="3">
        <f t="shared" si="130"/>
        <v>0</v>
      </c>
      <c r="EW39" s="3">
        <f t="shared" si="131"/>
        <v>0</v>
      </c>
      <c r="EX39" s="3">
        <f t="shared" si="132"/>
        <v>0</v>
      </c>
      <c r="EY39" s="3">
        <f t="shared" si="133"/>
        <v>0</v>
      </c>
      <c r="EZ39" s="3">
        <f t="shared" si="134"/>
        <v>0</v>
      </c>
      <c r="FA39" s="3">
        <f t="shared" si="135"/>
        <v>0</v>
      </c>
      <c r="FB39" s="12" t="e">
        <f t="shared" si="2"/>
        <v>#DIV/0!</v>
      </c>
      <c r="FC39" s="10" t="e">
        <f t="shared" si="136"/>
        <v>#DIV/0!</v>
      </c>
      <c r="FD39" s="13" t="e">
        <f t="shared" si="137"/>
        <v>#DIV/0!</v>
      </c>
      <c r="FE39" s="14" t="e">
        <f t="shared" si="138"/>
        <v>#DIV/0!</v>
      </c>
      <c r="FF39" s="14" t="e">
        <f t="shared" si="139"/>
        <v>#DIV/0!</v>
      </c>
      <c r="FG39" s="15" t="e">
        <f t="shared" si="140"/>
        <v>#DIV/0!</v>
      </c>
      <c r="FH39" s="21" t="e">
        <f t="shared" si="141"/>
        <v>#N/A</v>
      </c>
      <c r="FI39" s="30" t="e">
        <f>COUNTBLANK(#REF!)</f>
        <v>#REF!</v>
      </c>
      <c r="FJ39" s="30" t="e">
        <f t="shared" si="142"/>
        <v>#REF!</v>
      </c>
      <c r="FK39" s="5"/>
      <c r="FL39" s="70"/>
      <c r="FM39" s="2" t="e">
        <f>COUNTBLANK(#REF!)</f>
        <v>#REF!</v>
      </c>
      <c r="FN39" s="2" t="e">
        <f t="shared" si="143"/>
        <v>#REF!</v>
      </c>
      <c r="FO39" s="49">
        <v>32</v>
      </c>
      <c r="FP39" s="117" t="e">
        <f>'LISTA DE ESTUDIANTES Y ASISTENC'!#REF!</f>
        <v>#REF!</v>
      </c>
      <c r="FQ39" s="48" t="e">
        <f>'LISTA DE ESTUDIANTES Y ASISTENC'!#REF!</f>
        <v>#REF!</v>
      </c>
      <c r="FR39" s="2" t="e">
        <f>COUNTBLANK(#REF!)</f>
        <v>#REF!</v>
      </c>
      <c r="FS39" s="2" t="e">
        <f t="shared" si="144"/>
        <v>#REF!</v>
      </c>
      <c r="FT39" s="49">
        <v>32</v>
      </c>
      <c r="FU39" s="117">
        <f>'LISTA DE ESTUDIANTES Y ASISTENC'!RO36</f>
        <v>0</v>
      </c>
      <c r="FV39" s="178">
        <f>'LISTA DE ESTUDIANTES Y ASISTENC'!RQ36:RQ36</f>
        <v>0</v>
      </c>
      <c r="FW39" s="186"/>
      <c r="FX39" s="2">
        <f t="shared" si="145"/>
        <v>10</v>
      </c>
      <c r="FY39" s="2">
        <f t="shared" si="146"/>
        <v>0</v>
      </c>
      <c r="FZ39" s="49">
        <v>32</v>
      </c>
      <c r="GA39" s="117">
        <f>'LISTA DE ESTUDIANTES Y ASISTENC'!AQP36</f>
        <v>0</v>
      </c>
      <c r="GB39" s="48">
        <f>'LISTA DE ESTUDIANTES Y ASISTENC'!AQR36:AQR36</f>
        <v>0</v>
      </c>
      <c r="GC39" s="32"/>
      <c r="GD39" s="25"/>
      <c r="GE39" s="25"/>
      <c r="GF39" s="25"/>
      <c r="GG39" s="25"/>
      <c r="GH39" s="25"/>
      <c r="GI39" s="25"/>
      <c r="GJ39" s="25"/>
      <c r="GK39" s="25"/>
      <c r="GL39" s="25"/>
      <c r="GM39" s="3">
        <f t="shared" si="147"/>
        <v>0</v>
      </c>
      <c r="GN39" s="3">
        <f t="shared" si="148"/>
        <v>0</v>
      </c>
      <c r="GO39" s="3">
        <f t="shared" si="149"/>
        <v>0</v>
      </c>
      <c r="GP39" s="3">
        <f t="shared" si="150"/>
        <v>0</v>
      </c>
      <c r="GQ39" s="3">
        <f t="shared" si="151"/>
        <v>0</v>
      </c>
      <c r="GR39" s="3">
        <f t="shared" si="152"/>
        <v>0</v>
      </c>
      <c r="GS39" s="3">
        <f t="shared" si="153"/>
        <v>0</v>
      </c>
      <c r="GT39" s="3">
        <f t="shared" si="154"/>
        <v>0</v>
      </c>
      <c r="GU39" s="3">
        <f t="shared" si="155"/>
        <v>0</v>
      </c>
      <c r="GV39" s="3">
        <f t="shared" si="156"/>
        <v>0</v>
      </c>
      <c r="GW39" s="3">
        <f t="shared" si="157"/>
        <v>0</v>
      </c>
      <c r="GX39" s="3">
        <f t="shared" si="158"/>
        <v>0</v>
      </c>
      <c r="GY39" s="3">
        <f t="shared" si="159"/>
        <v>0</v>
      </c>
      <c r="GZ39" s="3">
        <f t="shared" si="160"/>
        <v>0</v>
      </c>
      <c r="HA39" s="3">
        <f t="shared" si="161"/>
        <v>0</v>
      </c>
      <c r="HB39" s="3">
        <f t="shared" si="162"/>
        <v>0</v>
      </c>
      <c r="HC39" s="3">
        <f t="shared" si="163"/>
        <v>0</v>
      </c>
      <c r="HD39" s="3">
        <f t="shared" si="164"/>
        <v>0</v>
      </c>
      <c r="HE39" s="3">
        <f t="shared" si="165"/>
        <v>0</v>
      </c>
      <c r="HF39" s="3">
        <f t="shared" si="166"/>
        <v>0</v>
      </c>
      <c r="HG39" s="3">
        <f t="shared" si="167"/>
        <v>0</v>
      </c>
      <c r="HH39" s="3">
        <f t="shared" si="168"/>
        <v>0</v>
      </c>
      <c r="HI39" s="3">
        <f t="shared" si="169"/>
        <v>0</v>
      </c>
      <c r="HJ39" s="3">
        <f t="shared" si="170"/>
        <v>0</v>
      </c>
      <c r="HK39" s="3">
        <f t="shared" si="171"/>
        <v>0</v>
      </c>
      <c r="HL39" s="3">
        <f t="shared" si="172"/>
        <v>0</v>
      </c>
      <c r="HM39" s="3">
        <f t="shared" si="173"/>
        <v>0</v>
      </c>
      <c r="HN39" s="3">
        <f t="shared" si="174"/>
        <v>0</v>
      </c>
      <c r="HO39" s="3">
        <f t="shared" si="175"/>
        <v>0</v>
      </c>
      <c r="HP39" s="3">
        <f t="shared" si="176"/>
        <v>0</v>
      </c>
      <c r="HQ39" s="7">
        <f t="shared" si="177"/>
        <v>0</v>
      </c>
      <c r="HR39" s="7">
        <f t="shared" si="178"/>
        <v>0</v>
      </c>
      <c r="HS39" s="7">
        <f t="shared" si="179"/>
        <v>0</v>
      </c>
      <c r="HT39" s="7">
        <f t="shared" si="180"/>
        <v>0</v>
      </c>
      <c r="HU39" s="7">
        <f t="shared" si="181"/>
        <v>0</v>
      </c>
      <c r="HV39" s="7">
        <f t="shared" si="182"/>
        <v>0</v>
      </c>
      <c r="HW39" s="7">
        <f t="shared" si="183"/>
        <v>0</v>
      </c>
      <c r="HX39" s="7">
        <f t="shared" si="184"/>
        <v>0</v>
      </c>
      <c r="HY39" s="7">
        <f t="shared" si="185"/>
        <v>0</v>
      </c>
      <c r="HZ39" s="7">
        <f t="shared" si="186"/>
        <v>0</v>
      </c>
      <c r="IA39" s="7">
        <f t="shared" si="187"/>
        <v>0</v>
      </c>
      <c r="IB39" s="7">
        <f t="shared" si="188"/>
        <v>0</v>
      </c>
      <c r="IC39" s="7">
        <f t="shared" si="189"/>
        <v>0</v>
      </c>
      <c r="ID39" s="7">
        <f t="shared" si="190"/>
        <v>0</v>
      </c>
      <c r="IE39" s="7">
        <f t="shared" si="191"/>
        <v>0</v>
      </c>
      <c r="IF39" s="7">
        <f t="shared" si="192"/>
        <v>0</v>
      </c>
      <c r="IG39" s="7">
        <f t="shared" si="193"/>
        <v>0</v>
      </c>
      <c r="IH39" s="7">
        <f t="shared" si="194"/>
        <v>0</v>
      </c>
      <c r="II39" s="7">
        <f t="shared" si="195"/>
        <v>0</v>
      </c>
      <c r="IJ39" s="7">
        <f t="shared" si="196"/>
        <v>0</v>
      </c>
      <c r="IK39" s="8" t="e">
        <f t="shared" si="197"/>
        <v>#DIV/0!</v>
      </c>
      <c r="IL39" s="10" t="e">
        <f t="shared" si="198"/>
        <v>#DIV/0!</v>
      </c>
      <c r="IM39" s="10"/>
      <c r="IN39" s="13" t="e">
        <f t="shared" si="560"/>
        <v>#DIV/0!</v>
      </c>
      <c r="IO39" s="14" t="e">
        <f t="shared" si="200"/>
        <v>#DIV/0!</v>
      </c>
      <c r="IP39" s="14" t="e">
        <f t="shared" si="201"/>
        <v>#DIV/0!</v>
      </c>
      <c r="IQ39" s="15" t="e">
        <f t="shared" si="202"/>
        <v>#DIV/0!</v>
      </c>
      <c r="IR39" s="30">
        <f t="shared" si="563"/>
        <v>6</v>
      </c>
      <c r="IS39" s="30">
        <f t="shared" si="204"/>
        <v>0</v>
      </c>
      <c r="IT39" s="5"/>
      <c r="IU39" s="21" t="e">
        <f t="shared" si="557"/>
        <v>#N/A</v>
      </c>
      <c r="IV39" s="25"/>
      <c r="IW39" s="25"/>
      <c r="IX39" s="25"/>
      <c r="IY39" s="25"/>
      <c r="IZ39" s="25"/>
      <c r="JA39" s="25"/>
      <c r="JB39" s="3">
        <f t="shared" si="205"/>
        <v>0</v>
      </c>
      <c r="JC39" s="3">
        <f t="shared" si="206"/>
        <v>0</v>
      </c>
      <c r="JD39" s="3">
        <f t="shared" si="207"/>
        <v>0</v>
      </c>
      <c r="JE39" s="3">
        <f t="shared" si="208"/>
        <v>0</v>
      </c>
      <c r="JF39" s="3">
        <f t="shared" si="209"/>
        <v>0</v>
      </c>
      <c r="JG39" s="3">
        <f t="shared" si="210"/>
        <v>0</v>
      </c>
      <c r="JH39" s="3">
        <f t="shared" si="211"/>
        <v>0</v>
      </c>
      <c r="JI39" s="3">
        <f t="shared" si="212"/>
        <v>0</v>
      </c>
      <c r="JJ39" s="3">
        <f t="shared" si="213"/>
        <v>0</v>
      </c>
      <c r="JK39" s="3">
        <f t="shared" si="214"/>
        <v>0</v>
      </c>
      <c r="JL39" s="3">
        <f t="shared" si="215"/>
        <v>0</v>
      </c>
      <c r="JM39" s="3">
        <f t="shared" si="216"/>
        <v>0</v>
      </c>
      <c r="JN39" s="3">
        <f t="shared" si="217"/>
        <v>0</v>
      </c>
      <c r="JO39" s="3">
        <f t="shared" si="218"/>
        <v>0</v>
      </c>
      <c r="JP39" s="3">
        <f t="shared" si="219"/>
        <v>0</v>
      </c>
      <c r="JQ39" s="3">
        <f t="shared" si="220"/>
        <v>0</v>
      </c>
      <c r="JR39" s="3">
        <f t="shared" si="221"/>
        <v>0</v>
      </c>
      <c r="JS39" s="3">
        <f t="shared" si="222"/>
        <v>0</v>
      </c>
      <c r="JT39" s="3">
        <f t="shared" si="223"/>
        <v>0</v>
      </c>
      <c r="JU39" s="3">
        <f t="shared" si="224"/>
        <v>0</v>
      </c>
      <c r="JV39" s="3">
        <f t="shared" si="225"/>
        <v>0</v>
      </c>
      <c r="JW39" s="3">
        <f t="shared" si="226"/>
        <v>0</v>
      </c>
      <c r="JX39" s="3">
        <f t="shared" si="227"/>
        <v>0</v>
      </c>
      <c r="JY39" s="3">
        <f t="shared" si="228"/>
        <v>0</v>
      </c>
      <c r="JZ39" s="3">
        <f t="shared" si="229"/>
        <v>0</v>
      </c>
      <c r="KA39" s="3">
        <f t="shared" si="230"/>
        <v>0</v>
      </c>
      <c r="KB39" s="3">
        <f t="shared" si="231"/>
        <v>0</v>
      </c>
      <c r="KC39" s="3">
        <f t="shared" si="232"/>
        <v>0</v>
      </c>
      <c r="KD39" s="3">
        <f t="shared" si="233"/>
        <v>0</v>
      </c>
      <c r="KE39" s="3">
        <f t="shared" si="234"/>
        <v>0</v>
      </c>
      <c r="KF39" s="12" t="e">
        <f t="shared" si="3"/>
        <v>#DIV/0!</v>
      </c>
      <c r="KG39" s="10" t="e">
        <f t="shared" si="235"/>
        <v>#DIV/0!</v>
      </c>
      <c r="KH39" s="13" t="e">
        <f t="shared" si="236"/>
        <v>#DIV/0!</v>
      </c>
      <c r="KI39" s="14" t="e">
        <f t="shared" si="237"/>
        <v>#DIV/0!</v>
      </c>
      <c r="KJ39" s="14" t="e">
        <f t="shared" si="238"/>
        <v>#DIV/0!</v>
      </c>
      <c r="KK39" s="15" t="e">
        <f t="shared" si="239"/>
        <v>#DIV/0!</v>
      </c>
      <c r="KL39" s="21" t="e">
        <f t="shared" si="240"/>
        <v>#N/A</v>
      </c>
      <c r="KM39" s="30">
        <f t="shared" si="241"/>
        <v>6</v>
      </c>
      <c r="KN39" s="30">
        <f t="shared" si="242"/>
        <v>0</v>
      </c>
      <c r="KO39" s="5"/>
      <c r="KP39" s="25"/>
      <c r="KQ39" s="25"/>
      <c r="KR39" s="25"/>
      <c r="KS39" s="25"/>
      <c r="KT39" s="25"/>
      <c r="KU39" s="25"/>
      <c r="KV39" s="3">
        <f t="shared" si="243"/>
        <v>0</v>
      </c>
      <c r="KW39" s="3">
        <f t="shared" si="244"/>
        <v>0</v>
      </c>
      <c r="KX39" s="3">
        <f t="shared" si="245"/>
        <v>0</v>
      </c>
      <c r="KY39" s="3">
        <f t="shared" si="246"/>
        <v>0</v>
      </c>
      <c r="KZ39" s="3">
        <f t="shared" si="247"/>
        <v>0</v>
      </c>
      <c r="LA39" s="3">
        <f t="shared" si="248"/>
        <v>0</v>
      </c>
      <c r="LB39" s="3">
        <f t="shared" si="249"/>
        <v>0</v>
      </c>
      <c r="LC39" s="3">
        <f t="shared" si="250"/>
        <v>0</v>
      </c>
      <c r="LD39" s="3">
        <f t="shared" si="251"/>
        <v>0</v>
      </c>
      <c r="LE39" s="3">
        <f t="shared" si="252"/>
        <v>0</v>
      </c>
      <c r="LF39" s="3">
        <f t="shared" si="253"/>
        <v>0</v>
      </c>
      <c r="LG39" s="3">
        <f t="shared" si="254"/>
        <v>0</v>
      </c>
      <c r="LH39" s="3">
        <f t="shared" si="255"/>
        <v>0</v>
      </c>
      <c r="LI39" s="3">
        <f t="shared" si="256"/>
        <v>0</v>
      </c>
      <c r="LJ39" s="3">
        <f t="shared" si="257"/>
        <v>0</v>
      </c>
      <c r="LK39" s="3">
        <f t="shared" si="258"/>
        <v>0</v>
      </c>
      <c r="LL39" s="3">
        <f t="shared" si="259"/>
        <v>0</v>
      </c>
      <c r="LM39" s="3">
        <f t="shared" si="260"/>
        <v>0</v>
      </c>
      <c r="LN39" s="3">
        <f t="shared" si="261"/>
        <v>0</v>
      </c>
      <c r="LO39" s="3">
        <f t="shared" si="262"/>
        <v>0</v>
      </c>
      <c r="LP39" s="3">
        <f t="shared" si="263"/>
        <v>0</v>
      </c>
      <c r="LQ39" s="3">
        <f t="shared" si="264"/>
        <v>0</v>
      </c>
      <c r="LR39" s="3">
        <f t="shared" si="265"/>
        <v>0</v>
      </c>
      <c r="LS39" s="3">
        <f t="shared" si="266"/>
        <v>0</v>
      </c>
      <c r="LT39" s="3">
        <f t="shared" si="267"/>
        <v>0</v>
      </c>
      <c r="LU39" s="3">
        <f t="shared" si="268"/>
        <v>0</v>
      </c>
      <c r="LV39" s="3">
        <f t="shared" si="269"/>
        <v>0</v>
      </c>
      <c r="LW39" s="3">
        <f t="shared" si="270"/>
        <v>0</v>
      </c>
      <c r="LX39" s="3">
        <f t="shared" si="271"/>
        <v>0</v>
      </c>
      <c r="LY39" s="3">
        <f t="shared" si="272"/>
        <v>0</v>
      </c>
      <c r="LZ39" s="12" t="e">
        <f t="shared" si="4"/>
        <v>#DIV/0!</v>
      </c>
      <c r="MA39" s="10" t="e">
        <f t="shared" si="273"/>
        <v>#DIV/0!</v>
      </c>
      <c r="MB39" s="13" t="e">
        <f t="shared" si="274"/>
        <v>#DIV/0!</v>
      </c>
      <c r="MC39" s="14" t="e">
        <f t="shared" si="275"/>
        <v>#DIV/0!</v>
      </c>
      <c r="MD39" s="14" t="e">
        <f t="shared" si="276"/>
        <v>#DIV/0!</v>
      </c>
      <c r="ME39" s="15" t="e">
        <f t="shared" si="277"/>
        <v>#DIV/0!</v>
      </c>
      <c r="MF39" s="21" t="e">
        <f t="shared" si="278"/>
        <v>#N/A</v>
      </c>
      <c r="MG39" s="30" t="e">
        <f>COUNTBLANK(#REF!)</f>
        <v>#REF!</v>
      </c>
      <c r="MH39" s="30" t="e">
        <f t="shared" si="279"/>
        <v>#REF!</v>
      </c>
      <c r="MI39" s="5"/>
      <c r="MJ39" s="70"/>
      <c r="MK39" s="2" t="e">
        <f>COUNTBLANK(#REF!)</f>
        <v>#REF!</v>
      </c>
      <c r="ML39" s="2" t="e">
        <f t="shared" si="280"/>
        <v>#REF!</v>
      </c>
      <c r="MM39" s="49">
        <v>32</v>
      </c>
      <c r="MN39" s="117">
        <f>'LISTA DE ESTUDIANTES Y ASISTENC'!AXD36</f>
        <v>0</v>
      </c>
      <c r="MO39" s="48">
        <f>'LISTA DE ESTUDIANTES Y ASISTENC'!AXE36:AXE36</f>
        <v>0</v>
      </c>
      <c r="MP39" s="2" t="e">
        <f>COUNTBLANK(#REF!)</f>
        <v>#REF!</v>
      </c>
      <c r="MQ39" s="2" t="e">
        <f t="shared" si="281"/>
        <v>#REF!</v>
      </c>
      <c r="MR39" s="49">
        <v>32</v>
      </c>
      <c r="MS39" s="117">
        <f>'LISTA DE ESTUDIANTES Y ASISTENC'!BQL36</f>
        <v>0</v>
      </c>
      <c r="MT39" s="178">
        <f>'LISTA DE ESTUDIANTES Y ASISTENC'!BQN36:BQN36</f>
        <v>0</v>
      </c>
      <c r="MU39" s="188"/>
      <c r="MV39" s="2">
        <f t="shared" si="282"/>
        <v>10</v>
      </c>
      <c r="MW39" s="2">
        <f t="shared" si="283"/>
        <v>0</v>
      </c>
      <c r="MX39" s="49">
        <v>32</v>
      </c>
      <c r="MY39" s="117">
        <f>'LISTA DE ESTUDIANTES Y ASISTENC'!CPM36</f>
        <v>0</v>
      </c>
      <c r="MZ39" s="48">
        <f>'LISTA DE ESTUDIANTES Y ASISTENC'!CPO36:CPO36</f>
        <v>0</v>
      </c>
      <c r="NA39" s="32"/>
      <c r="NB39" s="25"/>
      <c r="NC39" s="25"/>
      <c r="ND39" s="25"/>
      <c r="NE39" s="25"/>
      <c r="NF39" s="25"/>
      <c r="NG39" s="25"/>
      <c r="NH39" s="25"/>
      <c r="NI39" s="25"/>
      <c r="NJ39" s="25"/>
      <c r="NK39" s="3">
        <f t="shared" si="284"/>
        <v>0</v>
      </c>
      <c r="NL39" s="3">
        <f t="shared" si="285"/>
        <v>0</v>
      </c>
      <c r="NM39" s="3">
        <f t="shared" si="286"/>
        <v>0</v>
      </c>
      <c r="NN39" s="3">
        <f t="shared" si="287"/>
        <v>0</v>
      </c>
      <c r="NO39" s="3">
        <f t="shared" si="288"/>
        <v>0</v>
      </c>
      <c r="NP39" s="3">
        <f t="shared" si="289"/>
        <v>0</v>
      </c>
      <c r="NQ39" s="3">
        <f t="shared" si="290"/>
        <v>0</v>
      </c>
      <c r="NR39" s="3">
        <f t="shared" si="291"/>
        <v>0</v>
      </c>
      <c r="NS39" s="3">
        <f t="shared" si="292"/>
        <v>0</v>
      </c>
      <c r="NT39" s="3">
        <f t="shared" si="293"/>
        <v>0</v>
      </c>
      <c r="NU39" s="3">
        <f t="shared" si="294"/>
        <v>0</v>
      </c>
      <c r="NV39" s="3">
        <f t="shared" si="295"/>
        <v>0</v>
      </c>
      <c r="NW39" s="3">
        <f t="shared" si="296"/>
        <v>0</v>
      </c>
      <c r="NX39" s="3">
        <f t="shared" si="297"/>
        <v>0</v>
      </c>
      <c r="NY39" s="3">
        <f t="shared" si="298"/>
        <v>0</v>
      </c>
      <c r="NZ39" s="3">
        <f t="shared" si="299"/>
        <v>0</v>
      </c>
      <c r="OA39" s="3">
        <f t="shared" si="300"/>
        <v>0</v>
      </c>
      <c r="OB39" s="3">
        <f t="shared" si="301"/>
        <v>0</v>
      </c>
      <c r="OC39" s="3">
        <f t="shared" si="302"/>
        <v>0</v>
      </c>
      <c r="OD39" s="3">
        <f t="shared" si="303"/>
        <v>0</v>
      </c>
      <c r="OE39" s="3">
        <f t="shared" si="304"/>
        <v>0</v>
      </c>
      <c r="OF39" s="3">
        <f t="shared" si="305"/>
        <v>0</v>
      </c>
      <c r="OG39" s="3">
        <f t="shared" si="306"/>
        <v>0</v>
      </c>
      <c r="OH39" s="3">
        <f t="shared" si="307"/>
        <v>0</v>
      </c>
      <c r="OI39" s="3">
        <f t="shared" si="308"/>
        <v>0</v>
      </c>
      <c r="OJ39" s="3">
        <f t="shared" si="309"/>
        <v>0</v>
      </c>
      <c r="OK39" s="3">
        <f t="shared" si="310"/>
        <v>0</v>
      </c>
      <c r="OL39" s="3">
        <f t="shared" si="311"/>
        <v>0</v>
      </c>
      <c r="OM39" s="3">
        <f t="shared" si="312"/>
        <v>0</v>
      </c>
      <c r="ON39" s="3">
        <f t="shared" si="313"/>
        <v>0</v>
      </c>
      <c r="OO39" s="7">
        <f t="shared" si="314"/>
        <v>0</v>
      </c>
      <c r="OP39" s="7">
        <f t="shared" si="315"/>
        <v>0</v>
      </c>
      <c r="OQ39" s="7">
        <f t="shared" si="316"/>
        <v>0</v>
      </c>
      <c r="OR39" s="7">
        <f t="shared" si="317"/>
        <v>0</v>
      </c>
      <c r="OS39" s="7">
        <f t="shared" si="318"/>
        <v>0</v>
      </c>
      <c r="OT39" s="7">
        <f t="shared" si="319"/>
        <v>0</v>
      </c>
      <c r="OU39" s="7">
        <f t="shared" si="320"/>
        <v>0</v>
      </c>
      <c r="OV39" s="7">
        <f t="shared" si="321"/>
        <v>0</v>
      </c>
      <c r="OW39" s="7">
        <f t="shared" si="322"/>
        <v>0</v>
      </c>
      <c r="OX39" s="7">
        <f t="shared" si="323"/>
        <v>0</v>
      </c>
      <c r="OY39" s="7">
        <f t="shared" si="324"/>
        <v>0</v>
      </c>
      <c r="OZ39" s="7">
        <f t="shared" si="325"/>
        <v>0</v>
      </c>
      <c r="PA39" s="7">
        <f t="shared" si="326"/>
        <v>0</v>
      </c>
      <c r="PB39" s="7">
        <f t="shared" si="327"/>
        <v>0</v>
      </c>
      <c r="PC39" s="7">
        <f t="shared" si="328"/>
        <v>0</v>
      </c>
      <c r="PD39" s="7">
        <f t="shared" si="329"/>
        <v>0</v>
      </c>
      <c r="PE39" s="7">
        <f t="shared" si="330"/>
        <v>0</v>
      </c>
      <c r="PF39" s="7">
        <f t="shared" si="331"/>
        <v>0</v>
      </c>
      <c r="PG39" s="7">
        <f t="shared" si="332"/>
        <v>0</v>
      </c>
      <c r="PH39" s="7">
        <f t="shared" si="333"/>
        <v>0</v>
      </c>
      <c r="PI39" s="8" t="e">
        <f t="shared" si="334"/>
        <v>#DIV/0!</v>
      </c>
      <c r="PJ39" s="10" t="e">
        <f t="shared" si="335"/>
        <v>#DIV/0!</v>
      </c>
      <c r="PK39" s="10"/>
      <c r="PL39" s="13" t="e">
        <f t="shared" si="561"/>
        <v>#DIV/0!</v>
      </c>
      <c r="PM39" s="14" t="e">
        <f t="shared" si="337"/>
        <v>#DIV/0!</v>
      </c>
      <c r="PN39" s="14" t="e">
        <f t="shared" si="338"/>
        <v>#DIV/0!</v>
      </c>
      <c r="PO39" s="15" t="e">
        <f t="shared" si="339"/>
        <v>#DIV/0!</v>
      </c>
      <c r="PP39" s="30">
        <f t="shared" si="564"/>
        <v>6</v>
      </c>
      <c r="PQ39" s="30">
        <f t="shared" si="341"/>
        <v>0</v>
      </c>
      <c r="PR39" s="5"/>
      <c r="PS39" s="21" t="e">
        <f t="shared" si="558"/>
        <v>#N/A</v>
      </c>
      <c r="PT39" s="25"/>
      <c r="PU39" s="25"/>
      <c r="PV39" s="25"/>
      <c r="PW39" s="25"/>
      <c r="PX39" s="25"/>
      <c r="PY39" s="25"/>
      <c r="PZ39" s="3">
        <f t="shared" si="342"/>
        <v>0</v>
      </c>
      <c r="QA39" s="3">
        <f t="shared" si="343"/>
        <v>0</v>
      </c>
      <c r="QB39" s="3">
        <f t="shared" si="344"/>
        <v>0</v>
      </c>
      <c r="QC39" s="3">
        <f t="shared" si="345"/>
        <v>0</v>
      </c>
      <c r="QD39" s="3">
        <f t="shared" si="346"/>
        <v>0</v>
      </c>
      <c r="QE39" s="3">
        <f t="shared" si="347"/>
        <v>0</v>
      </c>
      <c r="QF39" s="3">
        <f t="shared" si="348"/>
        <v>0</v>
      </c>
      <c r="QG39" s="3">
        <f t="shared" si="349"/>
        <v>0</v>
      </c>
      <c r="QH39" s="3">
        <f t="shared" si="350"/>
        <v>0</v>
      </c>
      <c r="QI39" s="3">
        <f t="shared" si="351"/>
        <v>0</v>
      </c>
      <c r="QJ39" s="3">
        <f t="shared" si="352"/>
        <v>0</v>
      </c>
      <c r="QK39" s="3">
        <f t="shared" si="353"/>
        <v>0</v>
      </c>
      <c r="QL39" s="3">
        <f t="shared" si="354"/>
        <v>0</v>
      </c>
      <c r="QM39" s="3">
        <f t="shared" si="355"/>
        <v>0</v>
      </c>
      <c r="QN39" s="3">
        <f t="shared" si="356"/>
        <v>0</v>
      </c>
      <c r="QO39" s="3">
        <f t="shared" si="357"/>
        <v>0</v>
      </c>
      <c r="QP39" s="3">
        <f t="shared" si="358"/>
        <v>0</v>
      </c>
      <c r="QQ39" s="3">
        <f t="shared" si="359"/>
        <v>0</v>
      </c>
      <c r="QR39" s="3">
        <f t="shared" si="360"/>
        <v>0</v>
      </c>
      <c r="QS39" s="3">
        <f t="shared" si="361"/>
        <v>0</v>
      </c>
      <c r="QT39" s="3">
        <f t="shared" si="362"/>
        <v>0</v>
      </c>
      <c r="QU39" s="3">
        <f t="shared" si="363"/>
        <v>0</v>
      </c>
      <c r="QV39" s="3">
        <f t="shared" si="364"/>
        <v>0</v>
      </c>
      <c r="QW39" s="3">
        <f t="shared" si="365"/>
        <v>0</v>
      </c>
      <c r="QX39" s="3">
        <f t="shared" si="366"/>
        <v>0</v>
      </c>
      <c r="QY39" s="3">
        <f t="shared" si="367"/>
        <v>0</v>
      </c>
      <c r="QZ39" s="3">
        <f t="shared" si="368"/>
        <v>0</v>
      </c>
      <c r="RA39" s="3">
        <f t="shared" si="369"/>
        <v>0</v>
      </c>
      <c r="RB39" s="3">
        <f t="shared" si="370"/>
        <v>0</v>
      </c>
      <c r="RC39" s="3">
        <f t="shared" si="371"/>
        <v>0</v>
      </c>
      <c r="RD39" s="12" t="e">
        <f t="shared" si="5"/>
        <v>#DIV/0!</v>
      </c>
      <c r="RE39" s="10" t="e">
        <f t="shared" si="372"/>
        <v>#DIV/0!</v>
      </c>
      <c r="RF39" s="13" t="e">
        <f t="shared" si="373"/>
        <v>#DIV/0!</v>
      </c>
      <c r="RG39" s="14" t="e">
        <f t="shared" si="374"/>
        <v>#DIV/0!</v>
      </c>
      <c r="RH39" s="14" t="e">
        <f t="shared" si="375"/>
        <v>#DIV/0!</v>
      </c>
      <c r="RI39" s="15" t="e">
        <f t="shared" si="376"/>
        <v>#DIV/0!</v>
      </c>
      <c r="RJ39" s="21" t="e">
        <f t="shared" si="377"/>
        <v>#N/A</v>
      </c>
      <c r="RK39" s="30">
        <f t="shared" si="378"/>
        <v>6</v>
      </c>
      <c r="RL39" s="30">
        <f t="shared" si="379"/>
        <v>0</v>
      </c>
      <c r="RM39" s="5"/>
      <c r="RN39" s="25"/>
      <c r="RO39" s="25"/>
      <c r="RP39" s="25"/>
      <c r="RQ39" s="25"/>
      <c r="RR39" s="25"/>
      <c r="RS39" s="25"/>
      <c r="RT39" s="3">
        <f t="shared" si="380"/>
        <v>0</v>
      </c>
      <c r="RU39" s="3">
        <f t="shared" si="381"/>
        <v>0</v>
      </c>
      <c r="RV39" s="3">
        <f t="shared" si="382"/>
        <v>0</v>
      </c>
      <c r="RW39" s="3">
        <f t="shared" si="383"/>
        <v>0</v>
      </c>
      <c r="RX39" s="3">
        <f t="shared" si="384"/>
        <v>0</v>
      </c>
      <c r="RY39" s="3">
        <f t="shared" si="385"/>
        <v>0</v>
      </c>
      <c r="RZ39" s="3">
        <f t="shared" si="386"/>
        <v>0</v>
      </c>
      <c r="SA39" s="3">
        <f t="shared" si="387"/>
        <v>0</v>
      </c>
      <c r="SB39" s="3">
        <f t="shared" si="388"/>
        <v>0</v>
      </c>
      <c r="SC39" s="3">
        <f t="shared" si="389"/>
        <v>0</v>
      </c>
      <c r="SD39" s="3">
        <f t="shared" si="390"/>
        <v>0</v>
      </c>
      <c r="SE39" s="3">
        <f t="shared" si="391"/>
        <v>0</v>
      </c>
      <c r="SF39" s="3">
        <f t="shared" si="392"/>
        <v>0</v>
      </c>
      <c r="SG39" s="3">
        <f t="shared" si="393"/>
        <v>0</v>
      </c>
      <c r="SH39" s="3">
        <f t="shared" si="394"/>
        <v>0</v>
      </c>
      <c r="SI39" s="3">
        <f t="shared" si="395"/>
        <v>0</v>
      </c>
      <c r="SJ39" s="3">
        <f t="shared" si="396"/>
        <v>0</v>
      </c>
      <c r="SK39" s="3">
        <f t="shared" si="397"/>
        <v>0</v>
      </c>
      <c r="SL39" s="3">
        <f t="shared" si="398"/>
        <v>0</v>
      </c>
      <c r="SM39" s="3">
        <f t="shared" si="399"/>
        <v>0</v>
      </c>
      <c r="SN39" s="3">
        <f t="shared" si="400"/>
        <v>0</v>
      </c>
      <c r="SO39" s="3">
        <f t="shared" si="401"/>
        <v>0</v>
      </c>
      <c r="SP39" s="3">
        <f t="shared" si="402"/>
        <v>0</v>
      </c>
      <c r="SQ39" s="3">
        <f t="shared" si="403"/>
        <v>0</v>
      </c>
      <c r="SR39" s="3">
        <f t="shared" si="404"/>
        <v>0</v>
      </c>
      <c r="SS39" s="3">
        <f t="shared" si="405"/>
        <v>0</v>
      </c>
      <c r="ST39" s="3">
        <f t="shared" si="406"/>
        <v>0</v>
      </c>
      <c r="SU39" s="3">
        <f t="shared" si="407"/>
        <v>0</v>
      </c>
      <c r="SV39" s="3">
        <f t="shared" si="408"/>
        <v>0</v>
      </c>
      <c r="SW39" s="3">
        <f t="shared" si="409"/>
        <v>0</v>
      </c>
      <c r="SX39" s="12" t="e">
        <f t="shared" si="6"/>
        <v>#DIV/0!</v>
      </c>
      <c r="SY39" s="10" t="e">
        <f t="shared" si="410"/>
        <v>#DIV/0!</v>
      </c>
      <c r="SZ39" s="13" t="e">
        <f t="shared" si="411"/>
        <v>#DIV/0!</v>
      </c>
      <c r="TA39" s="14" t="e">
        <f t="shared" si="412"/>
        <v>#DIV/0!</v>
      </c>
      <c r="TB39" s="14" t="e">
        <f t="shared" si="413"/>
        <v>#DIV/0!</v>
      </c>
      <c r="TC39" s="15" t="e">
        <f t="shared" si="414"/>
        <v>#DIV/0!</v>
      </c>
      <c r="TD39" s="21" t="e">
        <f t="shared" si="415"/>
        <v>#N/A</v>
      </c>
      <c r="TE39" s="30" t="e">
        <f>COUNTBLANK(#REF!)</f>
        <v>#REF!</v>
      </c>
      <c r="TF39" s="30" t="e">
        <f t="shared" si="416"/>
        <v>#REF!</v>
      </c>
      <c r="TG39" s="5"/>
      <c r="TH39" s="70"/>
      <c r="TI39" s="2" t="e">
        <f>COUNTBLANK(#REF!)</f>
        <v>#REF!</v>
      </c>
      <c r="TJ39" s="2" t="e">
        <f t="shared" si="417"/>
        <v>#REF!</v>
      </c>
      <c r="TK39" s="49">
        <v>32</v>
      </c>
      <c r="TL39" s="117">
        <f>'LISTA DE ESTUDIANTES Y ASISTENC'!CWA36</f>
        <v>0</v>
      </c>
      <c r="TM39" s="48">
        <f>'LISTA DE ESTUDIANTES Y ASISTENC'!CWB36:CWB36</f>
        <v>0</v>
      </c>
      <c r="TN39" s="2" t="e">
        <f>COUNTBLANK(#REF!)</f>
        <v>#REF!</v>
      </c>
      <c r="TO39" s="2" t="e">
        <f t="shared" si="418"/>
        <v>#REF!</v>
      </c>
      <c r="TP39" s="49">
        <v>32</v>
      </c>
      <c r="TQ39" s="117">
        <f>'LISTA DE ESTUDIANTES Y ASISTENC'!DPI36</f>
        <v>0</v>
      </c>
      <c r="TR39" s="48">
        <f>'LISTA DE ESTUDIANTES Y ASISTENC'!DPK36:DPK36</f>
        <v>0</v>
      </c>
      <c r="TS39" s="145"/>
      <c r="TT39" s="2">
        <f t="shared" si="419"/>
        <v>10</v>
      </c>
      <c r="TU39" s="2">
        <f t="shared" si="420"/>
        <v>0</v>
      </c>
      <c r="TV39" s="49">
        <v>32</v>
      </c>
      <c r="TW39" s="117">
        <f>'LISTA DE ESTUDIANTES Y ASISTENC'!EOJ36</f>
        <v>0</v>
      </c>
      <c r="TX39" s="48">
        <f>'LISTA DE ESTUDIANTES Y ASISTENC'!EOL36:EOL36</f>
        <v>0</v>
      </c>
      <c r="TY39" s="32"/>
      <c r="TZ39" s="25"/>
      <c r="UA39" s="25"/>
      <c r="UB39" s="25"/>
      <c r="UC39" s="25"/>
      <c r="UD39" s="25"/>
      <c r="UE39" s="25"/>
      <c r="UF39" s="25"/>
      <c r="UG39" s="25"/>
      <c r="UH39" s="25"/>
      <c r="UI39" s="3">
        <f t="shared" si="421"/>
        <v>0</v>
      </c>
      <c r="UJ39" s="3">
        <f t="shared" si="422"/>
        <v>0</v>
      </c>
      <c r="UK39" s="3">
        <f t="shared" si="423"/>
        <v>0</v>
      </c>
      <c r="UL39" s="3">
        <f t="shared" si="424"/>
        <v>0</v>
      </c>
      <c r="UM39" s="3">
        <f t="shared" si="425"/>
        <v>0</v>
      </c>
      <c r="UN39" s="3">
        <f t="shared" si="426"/>
        <v>0</v>
      </c>
      <c r="UO39" s="3">
        <f t="shared" si="427"/>
        <v>0</v>
      </c>
      <c r="UP39" s="3">
        <f t="shared" si="428"/>
        <v>0</v>
      </c>
      <c r="UQ39" s="3">
        <f t="shared" si="429"/>
        <v>0</v>
      </c>
      <c r="UR39" s="3">
        <f t="shared" si="430"/>
        <v>0</v>
      </c>
      <c r="US39" s="3">
        <f t="shared" si="431"/>
        <v>0</v>
      </c>
      <c r="UT39" s="3">
        <f t="shared" si="432"/>
        <v>0</v>
      </c>
      <c r="UU39" s="3">
        <f t="shared" si="433"/>
        <v>0</v>
      </c>
      <c r="UV39" s="3">
        <f t="shared" si="434"/>
        <v>0</v>
      </c>
      <c r="UW39" s="3">
        <f t="shared" si="435"/>
        <v>0</v>
      </c>
      <c r="UX39" s="3">
        <f t="shared" si="436"/>
        <v>0</v>
      </c>
      <c r="UY39" s="3">
        <f t="shared" si="437"/>
        <v>0</v>
      </c>
      <c r="UZ39" s="3">
        <f t="shared" si="438"/>
        <v>0</v>
      </c>
      <c r="VA39" s="3">
        <f t="shared" si="439"/>
        <v>0</v>
      </c>
      <c r="VB39" s="3">
        <f t="shared" si="440"/>
        <v>0</v>
      </c>
      <c r="VC39" s="3">
        <f t="shared" si="441"/>
        <v>0</v>
      </c>
      <c r="VD39" s="3">
        <f t="shared" si="442"/>
        <v>0</v>
      </c>
      <c r="VE39" s="3">
        <f t="shared" si="443"/>
        <v>0</v>
      </c>
      <c r="VF39" s="3">
        <f t="shared" si="444"/>
        <v>0</v>
      </c>
      <c r="VG39" s="3">
        <f t="shared" si="445"/>
        <v>0</v>
      </c>
      <c r="VH39" s="3">
        <f t="shared" si="446"/>
        <v>0</v>
      </c>
      <c r="VI39" s="3">
        <f t="shared" si="447"/>
        <v>0</v>
      </c>
      <c r="VJ39" s="3">
        <f t="shared" si="448"/>
        <v>0</v>
      </c>
      <c r="VK39" s="3">
        <f t="shared" si="449"/>
        <v>0</v>
      </c>
      <c r="VL39" s="3">
        <f t="shared" si="450"/>
        <v>0</v>
      </c>
      <c r="VM39" s="7">
        <f t="shared" si="451"/>
        <v>0</v>
      </c>
      <c r="VN39" s="7">
        <f t="shared" si="452"/>
        <v>0</v>
      </c>
      <c r="VO39" s="7">
        <f t="shared" si="453"/>
        <v>0</v>
      </c>
      <c r="VP39" s="7">
        <f t="shared" si="454"/>
        <v>0</v>
      </c>
      <c r="VQ39" s="7">
        <f t="shared" si="455"/>
        <v>0</v>
      </c>
      <c r="VR39" s="7">
        <f t="shared" si="456"/>
        <v>0</v>
      </c>
      <c r="VS39" s="7">
        <f t="shared" si="457"/>
        <v>0</v>
      </c>
      <c r="VT39" s="7">
        <f t="shared" si="458"/>
        <v>0</v>
      </c>
      <c r="VU39" s="7">
        <f t="shared" si="459"/>
        <v>0</v>
      </c>
      <c r="VV39" s="7">
        <f t="shared" si="460"/>
        <v>0</v>
      </c>
      <c r="VW39" s="7">
        <f t="shared" si="461"/>
        <v>0</v>
      </c>
      <c r="VX39" s="7">
        <f t="shared" si="462"/>
        <v>0</v>
      </c>
      <c r="VY39" s="7">
        <f t="shared" si="463"/>
        <v>0</v>
      </c>
      <c r="VZ39" s="7">
        <f t="shared" si="464"/>
        <v>0</v>
      </c>
      <c r="WA39" s="7">
        <f t="shared" si="465"/>
        <v>0</v>
      </c>
      <c r="WB39" s="7">
        <f t="shared" si="466"/>
        <v>0</v>
      </c>
      <c r="WC39" s="7">
        <f t="shared" si="467"/>
        <v>0</v>
      </c>
      <c r="WD39" s="7">
        <f t="shared" si="468"/>
        <v>0</v>
      </c>
      <c r="WE39" s="7">
        <f t="shared" si="469"/>
        <v>0</v>
      </c>
      <c r="WF39" s="7">
        <f t="shared" si="470"/>
        <v>0</v>
      </c>
      <c r="WG39" s="8" t="e">
        <f t="shared" si="471"/>
        <v>#DIV/0!</v>
      </c>
      <c r="WH39" s="10" t="e">
        <f t="shared" si="472"/>
        <v>#DIV/0!</v>
      </c>
      <c r="WI39" s="10"/>
      <c r="WJ39" s="13" t="e">
        <f t="shared" si="562"/>
        <v>#DIV/0!</v>
      </c>
      <c r="WK39" s="14" t="e">
        <f t="shared" si="474"/>
        <v>#DIV/0!</v>
      </c>
      <c r="WL39" s="14" t="e">
        <f t="shared" si="475"/>
        <v>#DIV/0!</v>
      </c>
      <c r="WM39" s="15" t="e">
        <f t="shared" si="476"/>
        <v>#DIV/0!</v>
      </c>
      <c r="WN39" s="30">
        <f t="shared" si="565"/>
        <v>6</v>
      </c>
      <c r="WO39" s="30">
        <f t="shared" si="478"/>
        <v>0</v>
      </c>
      <c r="WP39" s="5"/>
      <c r="WQ39" s="21" t="e">
        <f t="shared" si="559"/>
        <v>#N/A</v>
      </c>
      <c r="WR39" s="25"/>
      <c r="WS39" s="25"/>
      <c r="WT39" s="25"/>
      <c r="WU39" s="25"/>
      <c r="WV39" s="25"/>
      <c r="WW39" s="25"/>
      <c r="WX39" s="3">
        <f t="shared" si="479"/>
        <v>0</v>
      </c>
      <c r="WY39" s="3">
        <f t="shared" si="480"/>
        <v>0</v>
      </c>
      <c r="WZ39" s="3">
        <f t="shared" si="481"/>
        <v>0</v>
      </c>
      <c r="XA39" s="3">
        <f t="shared" si="482"/>
        <v>0</v>
      </c>
      <c r="XB39" s="3">
        <f t="shared" si="483"/>
        <v>0</v>
      </c>
      <c r="XC39" s="3">
        <f t="shared" si="484"/>
        <v>0</v>
      </c>
      <c r="XD39" s="3">
        <f t="shared" si="485"/>
        <v>0</v>
      </c>
      <c r="XE39" s="3">
        <f t="shared" si="486"/>
        <v>0</v>
      </c>
      <c r="XF39" s="3">
        <f t="shared" si="487"/>
        <v>0</v>
      </c>
      <c r="XG39" s="3">
        <f t="shared" si="488"/>
        <v>0</v>
      </c>
      <c r="XH39" s="3">
        <f t="shared" si="489"/>
        <v>0</v>
      </c>
      <c r="XI39" s="3">
        <f t="shared" si="490"/>
        <v>0</v>
      </c>
      <c r="XJ39" s="3">
        <f t="shared" si="491"/>
        <v>0</v>
      </c>
      <c r="XK39" s="3">
        <f t="shared" si="492"/>
        <v>0</v>
      </c>
      <c r="XL39" s="3">
        <f t="shared" si="493"/>
        <v>0</v>
      </c>
      <c r="XM39" s="3">
        <f t="shared" si="494"/>
        <v>0</v>
      </c>
      <c r="XN39" s="3">
        <f t="shared" si="495"/>
        <v>0</v>
      </c>
      <c r="XO39" s="3">
        <f t="shared" si="496"/>
        <v>0</v>
      </c>
      <c r="XP39" s="3">
        <f t="shared" si="497"/>
        <v>0</v>
      </c>
      <c r="XQ39" s="3">
        <f t="shared" si="498"/>
        <v>0</v>
      </c>
      <c r="XR39" s="3">
        <f t="shared" si="499"/>
        <v>0</v>
      </c>
      <c r="XS39" s="3">
        <f t="shared" si="500"/>
        <v>0</v>
      </c>
      <c r="XT39" s="3">
        <f t="shared" si="501"/>
        <v>0</v>
      </c>
      <c r="XU39" s="3">
        <f t="shared" si="502"/>
        <v>0</v>
      </c>
      <c r="XV39" s="3">
        <f t="shared" si="503"/>
        <v>0</v>
      </c>
      <c r="XW39" s="3">
        <f t="shared" si="504"/>
        <v>0</v>
      </c>
      <c r="XX39" s="3">
        <f t="shared" si="505"/>
        <v>0</v>
      </c>
      <c r="XY39" s="3">
        <f t="shared" si="506"/>
        <v>0</v>
      </c>
      <c r="XZ39" s="3">
        <f t="shared" si="507"/>
        <v>0</v>
      </c>
      <c r="YA39" s="3">
        <f t="shared" si="508"/>
        <v>0</v>
      </c>
      <c r="YB39" s="12" t="e">
        <f t="shared" si="7"/>
        <v>#DIV/0!</v>
      </c>
      <c r="YC39" s="10" t="e">
        <f t="shared" si="509"/>
        <v>#DIV/0!</v>
      </c>
      <c r="YD39" s="13" t="e">
        <f t="shared" si="510"/>
        <v>#DIV/0!</v>
      </c>
      <c r="YE39" s="14" t="e">
        <f t="shared" si="511"/>
        <v>#DIV/0!</v>
      </c>
      <c r="YF39" s="14" t="e">
        <f t="shared" si="512"/>
        <v>#DIV/0!</v>
      </c>
      <c r="YG39" s="15" t="e">
        <f t="shared" si="513"/>
        <v>#DIV/0!</v>
      </c>
      <c r="YH39" s="21" t="e">
        <f t="shared" si="514"/>
        <v>#N/A</v>
      </c>
      <c r="YI39" s="30">
        <f t="shared" si="515"/>
        <v>6</v>
      </c>
      <c r="YJ39" s="30">
        <f t="shared" si="516"/>
        <v>0</v>
      </c>
      <c r="YK39" s="5"/>
      <c r="YL39" s="25"/>
      <c r="YM39" s="25"/>
      <c r="YN39" s="25"/>
      <c r="YO39" s="25"/>
      <c r="YP39" s="25"/>
      <c r="YQ39" s="25"/>
      <c r="YR39" s="3">
        <f t="shared" si="517"/>
        <v>0</v>
      </c>
      <c r="YS39" s="3">
        <f t="shared" si="518"/>
        <v>0</v>
      </c>
      <c r="YT39" s="3">
        <f t="shared" si="519"/>
        <v>0</v>
      </c>
      <c r="YU39" s="3">
        <f t="shared" si="520"/>
        <v>0</v>
      </c>
      <c r="YV39" s="3">
        <f t="shared" si="521"/>
        <v>0</v>
      </c>
      <c r="YW39" s="3">
        <f t="shared" si="522"/>
        <v>0</v>
      </c>
      <c r="YX39" s="3">
        <f t="shared" si="523"/>
        <v>0</v>
      </c>
      <c r="YY39" s="3">
        <f t="shared" si="524"/>
        <v>0</v>
      </c>
      <c r="YZ39" s="3">
        <f t="shared" si="525"/>
        <v>0</v>
      </c>
      <c r="ZA39" s="3">
        <f t="shared" si="526"/>
        <v>0</v>
      </c>
      <c r="ZB39" s="3">
        <f t="shared" si="527"/>
        <v>0</v>
      </c>
      <c r="ZC39" s="3">
        <f t="shared" si="528"/>
        <v>0</v>
      </c>
      <c r="ZD39" s="3">
        <f t="shared" si="529"/>
        <v>0</v>
      </c>
      <c r="ZE39" s="3">
        <f t="shared" si="530"/>
        <v>0</v>
      </c>
      <c r="ZF39" s="3">
        <f t="shared" si="531"/>
        <v>0</v>
      </c>
      <c r="ZG39" s="3">
        <f t="shared" si="532"/>
        <v>0</v>
      </c>
      <c r="ZH39" s="3">
        <f t="shared" si="533"/>
        <v>0</v>
      </c>
      <c r="ZI39" s="3">
        <f t="shared" si="534"/>
        <v>0</v>
      </c>
      <c r="ZJ39" s="3">
        <f t="shared" si="535"/>
        <v>0</v>
      </c>
      <c r="ZK39" s="3">
        <f t="shared" si="536"/>
        <v>0</v>
      </c>
      <c r="ZL39" s="3">
        <f t="shared" si="537"/>
        <v>0</v>
      </c>
      <c r="ZM39" s="3">
        <f t="shared" si="538"/>
        <v>0</v>
      </c>
      <c r="ZN39" s="3">
        <f t="shared" si="539"/>
        <v>0</v>
      </c>
      <c r="ZO39" s="3">
        <f t="shared" si="540"/>
        <v>0</v>
      </c>
      <c r="ZP39" s="3">
        <f t="shared" si="541"/>
        <v>0</v>
      </c>
      <c r="ZQ39" s="3">
        <f t="shared" si="542"/>
        <v>0</v>
      </c>
      <c r="ZR39" s="3">
        <f t="shared" si="543"/>
        <v>0</v>
      </c>
      <c r="ZS39" s="3">
        <f t="shared" si="544"/>
        <v>0</v>
      </c>
      <c r="ZT39" s="3">
        <f t="shared" si="545"/>
        <v>0</v>
      </c>
      <c r="ZU39" s="3">
        <f t="shared" si="546"/>
        <v>0</v>
      </c>
      <c r="ZV39" s="12" t="e">
        <f t="shared" si="8"/>
        <v>#DIV/0!</v>
      </c>
      <c r="ZW39" s="10" t="e">
        <f t="shared" si="547"/>
        <v>#DIV/0!</v>
      </c>
      <c r="ZX39" s="13" t="e">
        <f t="shared" si="548"/>
        <v>#DIV/0!</v>
      </c>
      <c r="ZY39" s="14" t="e">
        <f t="shared" si="549"/>
        <v>#DIV/0!</v>
      </c>
      <c r="ZZ39" s="14" t="e">
        <f t="shared" si="550"/>
        <v>#DIV/0!</v>
      </c>
      <c r="AAA39" s="15" t="e">
        <f t="shared" si="551"/>
        <v>#DIV/0!</v>
      </c>
      <c r="AAB39" s="21" t="e">
        <f t="shared" si="552"/>
        <v>#N/A</v>
      </c>
      <c r="AAC39" s="30" t="e">
        <f>COUNTBLANK(#REF!)</f>
        <v>#REF!</v>
      </c>
      <c r="AAD39" s="30" t="e">
        <f t="shared" si="553"/>
        <v>#REF!</v>
      </c>
      <c r="AAE39" s="5"/>
      <c r="AAF39" s="70"/>
      <c r="AAG39" s="2" t="e">
        <f>COUNTBLANK(#REF!)</f>
        <v>#REF!</v>
      </c>
      <c r="AAH39" s="2" t="e">
        <f t="shared" si="554"/>
        <v>#REF!</v>
      </c>
      <c r="AAI39" s="49">
        <v>32</v>
      </c>
      <c r="AAJ39" s="117">
        <f>'LISTA DE ESTUDIANTES Y ASISTENC'!EUX36</f>
        <v>0</v>
      </c>
      <c r="AAK39" s="48">
        <f>'LISTA DE ESTUDIANTES Y ASISTENC'!EUY36:EUY36</f>
        <v>0</v>
      </c>
      <c r="AAL39" s="2" t="e">
        <f>COUNTBLANK(#REF!)</f>
        <v>#REF!</v>
      </c>
      <c r="AAM39" s="2" t="e">
        <f t="shared" si="555"/>
        <v>#REF!</v>
      </c>
      <c r="AAN39" s="49">
        <v>32</v>
      </c>
      <c r="AAO39" s="117">
        <f>'LISTA DE ESTUDIANTES Y ASISTENC'!FOF36</f>
        <v>0</v>
      </c>
      <c r="AAP39" s="48">
        <f>'LISTA DE ESTUDIANTES Y ASISTENC'!FOH36:FOH36</f>
        <v>0</v>
      </c>
      <c r="AAQ39" s="145"/>
    </row>
    <row r="40" spans="1:719" x14ac:dyDescent="0.25">
      <c r="A40" s="2">
        <f t="shared" si="9"/>
        <v>10</v>
      </c>
      <c r="B40" s="2">
        <f t="shared" si="10"/>
        <v>0</v>
      </c>
      <c r="C40" s="49">
        <v>33</v>
      </c>
      <c r="D40" s="48"/>
      <c r="E40" s="32"/>
      <c r="F40" s="25"/>
      <c r="G40" s="25"/>
      <c r="H40" s="25"/>
      <c r="I40" s="25"/>
      <c r="J40" s="25"/>
      <c r="K40" s="25"/>
      <c r="L40" s="25"/>
      <c r="M40" s="25"/>
      <c r="N40" s="25"/>
      <c r="O40" s="3">
        <f t="shared" si="11"/>
        <v>0</v>
      </c>
      <c r="P40" s="3">
        <f t="shared" si="12"/>
        <v>0</v>
      </c>
      <c r="Q40" s="3">
        <f t="shared" si="13"/>
        <v>0</v>
      </c>
      <c r="R40" s="3">
        <f t="shared" si="14"/>
        <v>0</v>
      </c>
      <c r="S40" s="3">
        <f t="shared" si="15"/>
        <v>0</v>
      </c>
      <c r="T40" s="3">
        <f t="shared" si="16"/>
        <v>0</v>
      </c>
      <c r="U40" s="3">
        <f t="shared" si="17"/>
        <v>0</v>
      </c>
      <c r="V40" s="3">
        <f t="shared" si="18"/>
        <v>0</v>
      </c>
      <c r="W40" s="3">
        <f t="shared" si="19"/>
        <v>0</v>
      </c>
      <c r="X40" s="3">
        <f t="shared" si="20"/>
        <v>0</v>
      </c>
      <c r="Y40" s="3">
        <f t="shared" si="21"/>
        <v>0</v>
      </c>
      <c r="Z40" s="3">
        <f t="shared" si="22"/>
        <v>0</v>
      </c>
      <c r="AA40" s="3">
        <f t="shared" si="23"/>
        <v>0</v>
      </c>
      <c r="AB40" s="3">
        <f t="shared" si="24"/>
        <v>0</v>
      </c>
      <c r="AC40" s="3">
        <f t="shared" si="25"/>
        <v>0</v>
      </c>
      <c r="AD40" s="3">
        <f t="shared" si="26"/>
        <v>0</v>
      </c>
      <c r="AE40" s="3">
        <f t="shared" si="27"/>
        <v>0</v>
      </c>
      <c r="AF40" s="3">
        <f t="shared" si="28"/>
        <v>0</v>
      </c>
      <c r="AG40" s="3">
        <f t="shared" si="29"/>
        <v>0</v>
      </c>
      <c r="AH40" s="3">
        <f t="shared" si="30"/>
        <v>0</v>
      </c>
      <c r="AI40" s="3">
        <f t="shared" si="31"/>
        <v>0</v>
      </c>
      <c r="AJ40" s="3">
        <f t="shared" si="32"/>
        <v>0</v>
      </c>
      <c r="AK40" s="3">
        <f t="shared" si="33"/>
        <v>0</v>
      </c>
      <c r="AL40" s="3">
        <f t="shared" si="34"/>
        <v>0</v>
      </c>
      <c r="AM40" s="3">
        <f t="shared" si="35"/>
        <v>0</v>
      </c>
      <c r="AN40" s="3">
        <f t="shared" si="36"/>
        <v>0</v>
      </c>
      <c r="AO40" s="3">
        <f t="shared" si="37"/>
        <v>0</v>
      </c>
      <c r="AP40" s="3">
        <f t="shared" si="38"/>
        <v>0</v>
      </c>
      <c r="AQ40" s="3">
        <f t="shared" si="39"/>
        <v>0</v>
      </c>
      <c r="AR40" s="3">
        <f t="shared" si="40"/>
        <v>0</v>
      </c>
      <c r="AS40" s="7">
        <f t="shared" si="41"/>
        <v>0</v>
      </c>
      <c r="AT40" s="7">
        <f t="shared" si="42"/>
        <v>0</v>
      </c>
      <c r="AU40" s="7">
        <f t="shared" si="43"/>
        <v>0</v>
      </c>
      <c r="AV40" s="7">
        <f t="shared" si="44"/>
        <v>0</v>
      </c>
      <c r="AW40" s="7">
        <f t="shared" si="45"/>
        <v>0</v>
      </c>
      <c r="AX40" s="7">
        <f t="shared" si="46"/>
        <v>0</v>
      </c>
      <c r="AY40" s="7">
        <f t="shared" si="47"/>
        <v>0</v>
      </c>
      <c r="AZ40" s="7">
        <f t="shared" si="48"/>
        <v>0</v>
      </c>
      <c r="BA40" s="7">
        <f t="shared" si="49"/>
        <v>0</v>
      </c>
      <c r="BB40" s="7">
        <f t="shared" si="50"/>
        <v>0</v>
      </c>
      <c r="BC40" s="7">
        <f t="shared" si="51"/>
        <v>0</v>
      </c>
      <c r="BD40" s="7">
        <f t="shared" si="52"/>
        <v>0</v>
      </c>
      <c r="BE40" s="7">
        <f t="shared" si="53"/>
        <v>0</v>
      </c>
      <c r="BF40" s="7">
        <f t="shared" si="54"/>
        <v>0</v>
      </c>
      <c r="BG40" s="7">
        <f t="shared" si="55"/>
        <v>0</v>
      </c>
      <c r="BH40" s="7">
        <f t="shared" si="56"/>
        <v>0</v>
      </c>
      <c r="BI40" s="7">
        <f t="shared" si="57"/>
        <v>0</v>
      </c>
      <c r="BJ40" s="7">
        <f t="shared" si="58"/>
        <v>0</v>
      </c>
      <c r="BK40" s="7">
        <f t="shared" si="59"/>
        <v>0</v>
      </c>
      <c r="BL40" s="7">
        <f t="shared" si="60"/>
        <v>0</v>
      </c>
      <c r="BM40" s="8" t="e">
        <f t="shared" si="0"/>
        <v>#DIV/0!</v>
      </c>
      <c r="BN40" s="10" t="e">
        <f t="shared" si="61"/>
        <v>#DIV/0!</v>
      </c>
      <c r="BO40" s="10"/>
      <c r="BP40" s="13" t="e">
        <f t="shared" si="62"/>
        <v>#DIV/0!</v>
      </c>
      <c r="BQ40" s="14" t="e">
        <f t="shared" si="63"/>
        <v>#DIV/0!</v>
      </c>
      <c r="BR40" s="14" t="e">
        <f t="shared" si="64"/>
        <v>#DIV/0!</v>
      </c>
      <c r="BS40" s="15" t="e">
        <f t="shared" si="65"/>
        <v>#DIV/0!</v>
      </c>
      <c r="BT40" s="30">
        <f t="shared" si="66"/>
        <v>6</v>
      </c>
      <c r="BU40" s="30">
        <f t="shared" si="67"/>
        <v>0</v>
      </c>
      <c r="BV40" s="5"/>
      <c r="BW40" s="21" t="e">
        <f t="shared" si="556"/>
        <v>#N/A</v>
      </c>
      <c r="BX40" s="25"/>
      <c r="BY40" s="25"/>
      <c r="BZ40" s="25"/>
      <c r="CA40" s="25"/>
      <c r="CB40" s="25"/>
      <c r="CC40" s="25"/>
      <c r="CD40" s="3">
        <f t="shared" si="68"/>
        <v>0</v>
      </c>
      <c r="CE40" s="3">
        <f t="shared" si="69"/>
        <v>0</v>
      </c>
      <c r="CF40" s="3">
        <f t="shared" si="70"/>
        <v>0</v>
      </c>
      <c r="CG40" s="3">
        <f t="shared" si="71"/>
        <v>0</v>
      </c>
      <c r="CH40" s="3">
        <f t="shared" si="72"/>
        <v>0</v>
      </c>
      <c r="CI40" s="3">
        <f t="shared" si="73"/>
        <v>0</v>
      </c>
      <c r="CJ40" s="3">
        <f t="shared" si="74"/>
        <v>0</v>
      </c>
      <c r="CK40" s="3">
        <f t="shared" si="75"/>
        <v>0</v>
      </c>
      <c r="CL40" s="3">
        <f t="shared" si="76"/>
        <v>0</v>
      </c>
      <c r="CM40" s="3">
        <f t="shared" si="77"/>
        <v>0</v>
      </c>
      <c r="CN40" s="3">
        <f t="shared" si="78"/>
        <v>0</v>
      </c>
      <c r="CO40" s="3">
        <f t="shared" si="79"/>
        <v>0</v>
      </c>
      <c r="CP40" s="3">
        <f t="shared" si="80"/>
        <v>0</v>
      </c>
      <c r="CQ40" s="3">
        <f t="shared" si="81"/>
        <v>0</v>
      </c>
      <c r="CR40" s="3">
        <f t="shared" si="82"/>
        <v>0</v>
      </c>
      <c r="CS40" s="3">
        <f t="shared" si="83"/>
        <v>0</v>
      </c>
      <c r="CT40" s="3">
        <f t="shared" si="84"/>
        <v>0</v>
      </c>
      <c r="CU40" s="3">
        <f t="shared" si="85"/>
        <v>0</v>
      </c>
      <c r="CV40" s="3">
        <f t="shared" si="86"/>
        <v>0</v>
      </c>
      <c r="CW40" s="3">
        <f t="shared" si="87"/>
        <v>0</v>
      </c>
      <c r="CX40" s="3">
        <f t="shared" si="88"/>
        <v>0</v>
      </c>
      <c r="CY40" s="3">
        <f t="shared" si="89"/>
        <v>0</v>
      </c>
      <c r="CZ40" s="3">
        <f t="shared" si="90"/>
        <v>0</v>
      </c>
      <c r="DA40" s="3">
        <f t="shared" si="91"/>
        <v>0</v>
      </c>
      <c r="DB40" s="3">
        <f t="shared" si="92"/>
        <v>0</v>
      </c>
      <c r="DC40" s="3">
        <f t="shared" si="93"/>
        <v>0</v>
      </c>
      <c r="DD40" s="3">
        <f t="shared" si="94"/>
        <v>0</v>
      </c>
      <c r="DE40" s="3">
        <f t="shared" si="95"/>
        <v>0</v>
      </c>
      <c r="DF40" s="3">
        <f t="shared" si="96"/>
        <v>0</v>
      </c>
      <c r="DG40" s="3">
        <f t="shared" si="97"/>
        <v>0</v>
      </c>
      <c r="DH40" s="12" t="e">
        <f t="shared" si="1"/>
        <v>#DIV/0!</v>
      </c>
      <c r="DI40" s="10" t="e">
        <f t="shared" si="98"/>
        <v>#DIV/0!</v>
      </c>
      <c r="DJ40" s="13" t="e">
        <f t="shared" si="99"/>
        <v>#DIV/0!</v>
      </c>
      <c r="DK40" s="14" t="e">
        <f t="shared" si="100"/>
        <v>#DIV/0!</v>
      </c>
      <c r="DL40" s="14" t="e">
        <f t="shared" si="101"/>
        <v>#DIV/0!</v>
      </c>
      <c r="DM40" s="15" t="e">
        <f t="shared" si="102"/>
        <v>#DIV/0!</v>
      </c>
      <c r="DN40" s="21" t="e">
        <f t="shared" si="103"/>
        <v>#N/A</v>
      </c>
      <c r="DO40" s="30">
        <f t="shared" si="104"/>
        <v>6</v>
      </c>
      <c r="DP40" s="30">
        <f t="shared" si="105"/>
        <v>0</v>
      </c>
      <c r="DQ40" s="5"/>
      <c r="DR40" s="25"/>
      <c r="DS40" s="25"/>
      <c r="DT40" s="25"/>
      <c r="DU40" s="25"/>
      <c r="DV40" s="25"/>
      <c r="DW40" s="25"/>
      <c r="DX40" s="3">
        <f t="shared" si="106"/>
        <v>0</v>
      </c>
      <c r="DY40" s="3">
        <f t="shared" si="107"/>
        <v>0</v>
      </c>
      <c r="DZ40" s="3">
        <f t="shared" si="108"/>
        <v>0</v>
      </c>
      <c r="EA40" s="3">
        <f t="shared" si="109"/>
        <v>0</v>
      </c>
      <c r="EB40" s="3">
        <f t="shared" si="110"/>
        <v>0</v>
      </c>
      <c r="EC40" s="3">
        <f t="shared" si="111"/>
        <v>0</v>
      </c>
      <c r="ED40" s="3">
        <f t="shared" si="112"/>
        <v>0</v>
      </c>
      <c r="EE40" s="3">
        <f t="shared" si="113"/>
        <v>0</v>
      </c>
      <c r="EF40" s="3">
        <f t="shared" si="114"/>
        <v>0</v>
      </c>
      <c r="EG40" s="3">
        <f t="shared" si="115"/>
        <v>0</v>
      </c>
      <c r="EH40" s="3">
        <f t="shared" si="116"/>
        <v>0</v>
      </c>
      <c r="EI40" s="3">
        <f t="shared" si="117"/>
        <v>0</v>
      </c>
      <c r="EJ40" s="3">
        <f t="shared" si="118"/>
        <v>0</v>
      </c>
      <c r="EK40" s="3">
        <f t="shared" si="119"/>
        <v>0</v>
      </c>
      <c r="EL40" s="3">
        <f t="shared" si="120"/>
        <v>0</v>
      </c>
      <c r="EM40" s="3">
        <f t="shared" si="121"/>
        <v>0</v>
      </c>
      <c r="EN40" s="3">
        <f t="shared" si="122"/>
        <v>0</v>
      </c>
      <c r="EO40" s="3">
        <f t="shared" si="123"/>
        <v>0</v>
      </c>
      <c r="EP40" s="3">
        <f t="shared" si="124"/>
        <v>0</v>
      </c>
      <c r="EQ40" s="3">
        <f t="shared" si="125"/>
        <v>0</v>
      </c>
      <c r="ER40" s="3">
        <f t="shared" si="126"/>
        <v>0</v>
      </c>
      <c r="ES40" s="3">
        <f t="shared" si="127"/>
        <v>0</v>
      </c>
      <c r="ET40" s="3">
        <f t="shared" si="128"/>
        <v>0</v>
      </c>
      <c r="EU40" s="3">
        <f t="shared" si="129"/>
        <v>0</v>
      </c>
      <c r="EV40" s="3">
        <f t="shared" si="130"/>
        <v>0</v>
      </c>
      <c r="EW40" s="3">
        <f t="shared" si="131"/>
        <v>0</v>
      </c>
      <c r="EX40" s="3">
        <f t="shared" si="132"/>
        <v>0</v>
      </c>
      <c r="EY40" s="3">
        <f t="shared" si="133"/>
        <v>0</v>
      </c>
      <c r="EZ40" s="3">
        <f t="shared" si="134"/>
        <v>0</v>
      </c>
      <c r="FA40" s="3">
        <f t="shared" si="135"/>
        <v>0</v>
      </c>
      <c r="FB40" s="12" t="e">
        <f t="shared" si="2"/>
        <v>#DIV/0!</v>
      </c>
      <c r="FC40" s="10" t="e">
        <f t="shared" si="136"/>
        <v>#DIV/0!</v>
      </c>
      <c r="FD40" s="13" t="e">
        <f t="shared" si="137"/>
        <v>#DIV/0!</v>
      </c>
      <c r="FE40" s="14" t="e">
        <f t="shared" si="138"/>
        <v>#DIV/0!</v>
      </c>
      <c r="FF40" s="14" t="e">
        <f t="shared" si="139"/>
        <v>#DIV/0!</v>
      </c>
      <c r="FG40" s="15" t="e">
        <f t="shared" si="140"/>
        <v>#DIV/0!</v>
      </c>
      <c r="FH40" s="21" t="e">
        <f t="shared" si="141"/>
        <v>#N/A</v>
      </c>
      <c r="FI40" s="30" t="e">
        <f>COUNTBLANK(#REF!)</f>
        <v>#REF!</v>
      </c>
      <c r="FJ40" s="30" t="e">
        <f t="shared" si="142"/>
        <v>#REF!</v>
      </c>
      <c r="FK40" s="5"/>
      <c r="FL40" s="70"/>
      <c r="FM40" s="2" t="e">
        <f>COUNTBLANK(#REF!)</f>
        <v>#REF!</v>
      </c>
      <c r="FN40" s="2" t="e">
        <f t="shared" si="143"/>
        <v>#REF!</v>
      </c>
      <c r="FO40" s="49">
        <v>33</v>
      </c>
      <c r="FP40" s="117" t="e">
        <f>'LISTA DE ESTUDIANTES Y ASISTENC'!#REF!</f>
        <v>#REF!</v>
      </c>
      <c r="FQ40" s="48" t="e">
        <f>'LISTA DE ESTUDIANTES Y ASISTENC'!#REF!</f>
        <v>#REF!</v>
      </c>
      <c r="FR40" s="2" t="e">
        <f>COUNTBLANK(#REF!)</f>
        <v>#REF!</v>
      </c>
      <c r="FS40" s="2" t="e">
        <f t="shared" si="144"/>
        <v>#REF!</v>
      </c>
      <c r="FT40" s="49">
        <v>33</v>
      </c>
      <c r="FU40" s="117">
        <f>'LISTA DE ESTUDIANTES Y ASISTENC'!RO37</f>
        <v>0</v>
      </c>
      <c r="FV40" s="178">
        <f>'LISTA DE ESTUDIANTES Y ASISTENC'!RQ37:RQ37</f>
        <v>0</v>
      </c>
      <c r="FW40" s="186"/>
      <c r="FX40" s="2">
        <f t="shared" si="145"/>
        <v>10</v>
      </c>
      <c r="FY40" s="2">
        <f t="shared" si="146"/>
        <v>0</v>
      </c>
      <c r="FZ40" s="49">
        <v>33</v>
      </c>
      <c r="GA40" s="117">
        <f>'LISTA DE ESTUDIANTES Y ASISTENC'!AQP37</f>
        <v>0</v>
      </c>
      <c r="GB40" s="48">
        <f>'LISTA DE ESTUDIANTES Y ASISTENC'!AQR37:AQR37</f>
        <v>0</v>
      </c>
      <c r="GC40" s="32"/>
      <c r="GD40" s="25"/>
      <c r="GE40" s="25"/>
      <c r="GF40" s="25"/>
      <c r="GG40" s="25"/>
      <c r="GH40" s="25"/>
      <c r="GI40" s="25"/>
      <c r="GJ40" s="25"/>
      <c r="GK40" s="25"/>
      <c r="GL40" s="25"/>
      <c r="GM40" s="3">
        <f t="shared" si="147"/>
        <v>0</v>
      </c>
      <c r="GN40" s="3">
        <f t="shared" si="148"/>
        <v>0</v>
      </c>
      <c r="GO40" s="3">
        <f t="shared" si="149"/>
        <v>0</v>
      </c>
      <c r="GP40" s="3">
        <f t="shared" si="150"/>
        <v>0</v>
      </c>
      <c r="GQ40" s="3">
        <f t="shared" si="151"/>
        <v>0</v>
      </c>
      <c r="GR40" s="3">
        <f t="shared" si="152"/>
        <v>0</v>
      </c>
      <c r="GS40" s="3">
        <f t="shared" si="153"/>
        <v>0</v>
      </c>
      <c r="GT40" s="3">
        <f t="shared" si="154"/>
        <v>0</v>
      </c>
      <c r="GU40" s="3">
        <f t="shared" si="155"/>
        <v>0</v>
      </c>
      <c r="GV40" s="3">
        <f t="shared" si="156"/>
        <v>0</v>
      </c>
      <c r="GW40" s="3">
        <f t="shared" si="157"/>
        <v>0</v>
      </c>
      <c r="GX40" s="3">
        <f t="shared" si="158"/>
        <v>0</v>
      </c>
      <c r="GY40" s="3">
        <f t="shared" si="159"/>
        <v>0</v>
      </c>
      <c r="GZ40" s="3">
        <f t="shared" si="160"/>
        <v>0</v>
      </c>
      <c r="HA40" s="3">
        <f t="shared" si="161"/>
        <v>0</v>
      </c>
      <c r="HB40" s="3">
        <f t="shared" si="162"/>
        <v>0</v>
      </c>
      <c r="HC40" s="3">
        <f t="shared" si="163"/>
        <v>0</v>
      </c>
      <c r="HD40" s="3">
        <f t="shared" si="164"/>
        <v>0</v>
      </c>
      <c r="HE40" s="3">
        <f t="shared" si="165"/>
        <v>0</v>
      </c>
      <c r="HF40" s="3">
        <f t="shared" si="166"/>
        <v>0</v>
      </c>
      <c r="HG40" s="3">
        <f t="shared" si="167"/>
        <v>0</v>
      </c>
      <c r="HH40" s="3">
        <f t="shared" si="168"/>
        <v>0</v>
      </c>
      <c r="HI40" s="3">
        <f t="shared" si="169"/>
        <v>0</v>
      </c>
      <c r="HJ40" s="3">
        <f t="shared" si="170"/>
        <v>0</v>
      </c>
      <c r="HK40" s="3">
        <f t="shared" si="171"/>
        <v>0</v>
      </c>
      <c r="HL40" s="3">
        <f t="shared" si="172"/>
        <v>0</v>
      </c>
      <c r="HM40" s="3">
        <f t="shared" si="173"/>
        <v>0</v>
      </c>
      <c r="HN40" s="3">
        <f t="shared" si="174"/>
        <v>0</v>
      </c>
      <c r="HO40" s="3">
        <f t="shared" si="175"/>
        <v>0</v>
      </c>
      <c r="HP40" s="3">
        <f t="shared" si="176"/>
        <v>0</v>
      </c>
      <c r="HQ40" s="7">
        <f t="shared" si="177"/>
        <v>0</v>
      </c>
      <c r="HR40" s="7">
        <f t="shared" si="178"/>
        <v>0</v>
      </c>
      <c r="HS40" s="7">
        <f t="shared" si="179"/>
        <v>0</v>
      </c>
      <c r="HT40" s="7">
        <f t="shared" si="180"/>
        <v>0</v>
      </c>
      <c r="HU40" s="7">
        <f t="shared" si="181"/>
        <v>0</v>
      </c>
      <c r="HV40" s="7">
        <f t="shared" si="182"/>
        <v>0</v>
      </c>
      <c r="HW40" s="7">
        <f t="shared" si="183"/>
        <v>0</v>
      </c>
      <c r="HX40" s="7">
        <f t="shared" si="184"/>
        <v>0</v>
      </c>
      <c r="HY40" s="7">
        <f t="shared" si="185"/>
        <v>0</v>
      </c>
      <c r="HZ40" s="7">
        <f t="shared" si="186"/>
        <v>0</v>
      </c>
      <c r="IA40" s="7">
        <f t="shared" si="187"/>
        <v>0</v>
      </c>
      <c r="IB40" s="7">
        <f t="shared" si="188"/>
        <v>0</v>
      </c>
      <c r="IC40" s="7">
        <f t="shared" si="189"/>
        <v>0</v>
      </c>
      <c r="ID40" s="7">
        <f t="shared" si="190"/>
        <v>0</v>
      </c>
      <c r="IE40" s="7">
        <f t="shared" si="191"/>
        <v>0</v>
      </c>
      <c r="IF40" s="7">
        <f t="shared" si="192"/>
        <v>0</v>
      </c>
      <c r="IG40" s="7">
        <f t="shared" si="193"/>
        <v>0</v>
      </c>
      <c r="IH40" s="7">
        <f t="shared" si="194"/>
        <v>0</v>
      </c>
      <c r="II40" s="7">
        <f t="shared" si="195"/>
        <v>0</v>
      </c>
      <c r="IJ40" s="7">
        <f t="shared" si="196"/>
        <v>0</v>
      </c>
      <c r="IK40" s="8" t="e">
        <f t="shared" si="197"/>
        <v>#DIV/0!</v>
      </c>
      <c r="IL40" s="10" t="e">
        <f t="shared" si="198"/>
        <v>#DIV/0!</v>
      </c>
      <c r="IM40" s="10"/>
      <c r="IN40" s="13" t="e">
        <f t="shared" si="560"/>
        <v>#DIV/0!</v>
      </c>
      <c r="IO40" s="14" t="e">
        <f t="shared" si="200"/>
        <v>#DIV/0!</v>
      </c>
      <c r="IP40" s="14" t="e">
        <f t="shared" si="201"/>
        <v>#DIV/0!</v>
      </c>
      <c r="IQ40" s="15" t="e">
        <f t="shared" si="202"/>
        <v>#DIV/0!</v>
      </c>
      <c r="IR40" s="30">
        <f t="shared" si="563"/>
        <v>6</v>
      </c>
      <c r="IS40" s="30">
        <f t="shared" si="204"/>
        <v>0</v>
      </c>
      <c r="IT40" s="5"/>
      <c r="IU40" s="21" t="e">
        <f t="shared" si="557"/>
        <v>#N/A</v>
      </c>
      <c r="IV40" s="25"/>
      <c r="IW40" s="25"/>
      <c r="IX40" s="25"/>
      <c r="IY40" s="25"/>
      <c r="IZ40" s="25"/>
      <c r="JA40" s="25"/>
      <c r="JB40" s="3">
        <f t="shared" si="205"/>
        <v>0</v>
      </c>
      <c r="JC40" s="3">
        <f t="shared" si="206"/>
        <v>0</v>
      </c>
      <c r="JD40" s="3">
        <f t="shared" si="207"/>
        <v>0</v>
      </c>
      <c r="JE40" s="3">
        <f t="shared" si="208"/>
        <v>0</v>
      </c>
      <c r="JF40" s="3">
        <f t="shared" si="209"/>
        <v>0</v>
      </c>
      <c r="JG40" s="3">
        <f t="shared" si="210"/>
        <v>0</v>
      </c>
      <c r="JH40" s="3">
        <f t="shared" si="211"/>
        <v>0</v>
      </c>
      <c r="JI40" s="3">
        <f t="shared" si="212"/>
        <v>0</v>
      </c>
      <c r="JJ40" s="3">
        <f t="shared" si="213"/>
        <v>0</v>
      </c>
      <c r="JK40" s="3">
        <f t="shared" si="214"/>
        <v>0</v>
      </c>
      <c r="JL40" s="3">
        <f t="shared" si="215"/>
        <v>0</v>
      </c>
      <c r="JM40" s="3">
        <f t="shared" si="216"/>
        <v>0</v>
      </c>
      <c r="JN40" s="3">
        <f t="shared" si="217"/>
        <v>0</v>
      </c>
      <c r="JO40" s="3">
        <f t="shared" si="218"/>
        <v>0</v>
      </c>
      <c r="JP40" s="3">
        <f t="shared" si="219"/>
        <v>0</v>
      </c>
      <c r="JQ40" s="3">
        <f t="shared" si="220"/>
        <v>0</v>
      </c>
      <c r="JR40" s="3">
        <f t="shared" si="221"/>
        <v>0</v>
      </c>
      <c r="JS40" s="3">
        <f t="shared" si="222"/>
        <v>0</v>
      </c>
      <c r="JT40" s="3">
        <f t="shared" si="223"/>
        <v>0</v>
      </c>
      <c r="JU40" s="3">
        <f t="shared" si="224"/>
        <v>0</v>
      </c>
      <c r="JV40" s="3">
        <f t="shared" si="225"/>
        <v>0</v>
      </c>
      <c r="JW40" s="3">
        <f t="shared" si="226"/>
        <v>0</v>
      </c>
      <c r="JX40" s="3">
        <f t="shared" si="227"/>
        <v>0</v>
      </c>
      <c r="JY40" s="3">
        <f t="shared" si="228"/>
        <v>0</v>
      </c>
      <c r="JZ40" s="3">
        <f t="shared" si="229"/>
        <v>0</v>
      </c>
      <c r="KA40" s="3">
        <f t="shared" si="230"/>
        <v>0</v>
      </c>
      <c r="KB40" s="3">
        <f t="shared" si="231"/>
        <v>0</v>
      </c>
      <c r="KC40" s="3">
        <f t="shared" si="232"/>
        <v>0</v>
      </c>
      <c r="KD40" s="3">
        <f t="shared" si="233"/>
        <v>0</v>
      </c>
      <c r="KE40" s="3">
        <f t="shared" si="234"/>
        <v>0</v>
      </c>
      <c r="KF40" s="12" t="e">
        <f t="shared" si="3"/>
        <v>#DIV/0!</v>
      </c>
      <c r="KG40" s="10" t="e">
        <f t="shared" si="235"/>
        <v>#DIV/0!</v>
      </c>
      <c r="KH40" s="13" t="e">
        <f t="shared" si="236"/>
        <v>#DIV/0!</v>
      </c>
      <c r="KI40" s="14" t="e">
        <f t="shared" si="237"/>
        <v>#DIV/0!</v>
      </c>
      <c r="KJ40" s="14" t="e">
        <f t="shared" si="238"/>
        <v>#DIV/0!</v>
      </c>
      <c r="KK40" s="15" t="e">
        <f t="shared" si="239"/>
        <v>#DIV/0!</v>
      </c>
      <c r="KL40" s="21" t="e">
        <f t="shared" si="240"/>
        <v>#N/A</v>
      </c>
      <c r="KM40" s="30">
        <f t="shared" si="241"/>
        <v>6</v>
      </c>
      <c r="KN40" s="30">
        <f t="shared" si="242"/>
        <v>0</v>
      </c>
      <c r="KO40" s="5"/>
      <c r="KP40" s="25"/>
      <c r="KQ40" s="25"/>
      <c r="KR40" s="25"/>
      <c r="KS40" s="25"/>
      <c r="KT40" s="25"/>
      <c r="KU40" s="25"/>
      <c r="KV40" s="3">
        <f t="shared" si="243"/>
        <v>0</v>
      </c>
      <c r="KW40" s="3">
        <f t="shared" si="244"/>
        <v>0</v>
      </c>
      <c r="KX40" s="3">
        <f t="shared" si="245"/>
        <v>0</v>
      </c>
      <c r="KY40" s="3">
        <f t="shared" si="246"/>
        <v>0</v>
      </c>
      <c r="KZ40" s="3">
        <f t="shared" si="247"/>
        <v>0</v>
      </c>
      <c r="LA40" s="3">
        <f t="shared" si="248"/>
        <v>0</v>
      </c>
      <c r="LB40" s="3">
        <f t="shared" si="249"/>
        <v>0</v>
      </c>
      <c r="LC40" s="3">
        <f t="shared" si="250"/>
        <v>0</v>
      </c>
      <c r="LD40" s="3">
        <f t="shared" si="251"/>
        <v>0</v>
      </c>
      <c r="LE40" s="3">
        <f t="shared" si="252"/>
        <v>0</v>
      </c>
      <c r="LF40" s="3">
        <f t="shared" si="253"/>
        <v>0</v>
      </c>
      <c r="LG40" s="3">
        <f t="shared" si="254"/>
        <v>0</v>
      </c>
      <c r="LH40" s="3">
        <f t="shared" si="255"/>
        <v>0</v>
      </c>
      <c r="LI40" s="3">
        <f t="shared" si="256"/>
        <v>0</v>
      </c>
      <c r="LJ40" s="3">
        <f t="shared" si="257"/>
        <v>0</v>
      </c>
      <c r="LK40" s="3">
        <f t="shared" si="258"/>
        <v>0</v>
      </c>
      <c r="LL40" s="3">
        <f t="shared" si="259"/>
        <v>0</v>
      </c>
      <c r="LM40" s="3">
        <f t="shared" si="260"/>
        <v>0</v>
      </c>
      <c r="LN40" s="3">
        <f t="shared" si="261"/>
        <v>0</v>
      </c>
      <c r="LO40" s="3">
        <f t="shared" si="262"/>
        <v>0</v>
      </c>
      <c r="LP40" s="3">
        <f t="shared" si="263"/>
        <v>0</v>
      </c>
      <c r="LQ40" s="3">
        <f t="shared" si="264"/>
        <v>0</v>
      </c>
      <c r="LR40" s="3">
        <f t="shared" si="265"/>
        <v>0</v>
      </c>
      <c r="LS40" s="3">
        <f t="shared" si="266"/>
        <v>0</v>
      </c>
      <c r="LT40" s="3">
        <f t="shared" si="267"/>
        <v>0</v>
      </c>
      <c r="LU40" s="3">
        <f t="shared" si="268"/>
        <v>0</v>
      </c>
      <c r="LV40" s="3">
        <f t="shared" si="269"/>
        <v>0</v>
      </c>
      <c r="LW40" s="3">
        <f t="shared" si="270"/>
        <v>0</v>
      </c>
      <c r="LX40" s="3">
        <f t="shared" si="271"/>
        <v>0</v>
      </c>
      <c r="LY40" s="3">
        <f t="shared" si="272"/>
        <v>0</v>
      </c>
      <c r="LZ40" s="12" t="e">
        <f t="shared" si="4"/>
        <v>#DIV/0!</v>
      </c>
      <c r="MA40" s="10" t="e">
        <f t="shared" si="273"/>
        <v>#DIV/0!</v>
      </c>
      <c r="MB40" s="13" t="e">
        <f t="shared" si="274"/>
        <v>#DIV/0!</v>
      </c>
      <c r="MC40" s="14" t="e">
        <f t="shared" si="275"/>
        <v>#DIV/0!</v>
      </c>
      <c r="MD40" s="14" t="e">
        <f t="shared" si="276"/>
        <v>#DIV/0!</v>
      </c>
      <c r="ME40" s="15" t="e">
        <f t="shared" si="277"/>
        <v>#DIV/0!</v>
      </c>
      <c r="MF40" s="21" t="e">
        <f t="shared" si="278"/>
        <v>#N/A</v>
      </c>
      <c r="MG40" s="30" t="e">
        <f>COUNTBLANK(#REF!)</f>
        <v>#REF!</v>
      </c>
      <c r="MH40" s="30" t="e">
        <f t="shared" si="279"/>
        <v>#REF!</v>
      </c>
      <c r="MI40" s="5"/>
      <c r="MJ40" s="70"/>
      <c r="MK40" s="2" t="e">
        <f>COUNTBLANK(#REF!)</f>
        <v>#REF!</v>
      </c>
      <c r="ML40" s="2" t="e">
        <f t="shared" si="280"/>
        <v>#REF!</v>
      </c>
      <c r="MM40" s="49">
        <v>33</v>
      </c>
      <c r="MN40" s="117">
        <f>'LISTA DE ESTUDIANTES Y ASISTENC'!AXD37</f>
        <v>0</v>
      </c>
      <c r="MO40" s="48">
        <f>'LISTA DE ESTUDIANTES Y ASISTENC'!AXE37:AXE37</f>
        <v>0</v>
      </c>
      <c r="MP40" s="2" t="e">
        <f>COUNTBLANK(#REF!)</f>
        <v>#REF!</v>
      </c>
      <c r="MQ40" s="2" t="e">
        <f t="shared" si="281"/>
        <v>#REF!</v>
      </c>
      <c r="MR40" s="49">
        <v>33</v>
      </c>
      <c r="MS40" s="117">
        <f>'LISTA DE ESTUDIANTES Y ASISTENC'!BQL37</f>
        <v>0</v>
      </c>
      <c r="MT40" s="178">
        <f>'LISTA DE ESTUDIANTES Y ASISTENC'!BQN37:BQN37</f>
        <v>0</v>
      </c>
      <c r="MU40" s="188"/>
      <c r="MV40" s="2">
        <f t="shared" si="282"/>
        <v>10</v>
      </c>
      <c r="MW40" s="2">
        <f t="shared" si="283"/>
        <v>0</v>
      </c>
      <c r="MX40" s="49">
        <v>33</v>
      </c>
      <c r="MY40" s="117">
        <f>'LISTA DE ESTUDIANTES Y ASISTENC'!CPM37</f>
        <v>0</v>
      </c>
      <c r="MZ40" s="48">
        <f>'LISTA DE ESTUDIANTES Y ASISTENC'!CPO37:CPO37</f>
        <v>0</v>
      </c>
      <c r="NA40" s="32"/>
      <c r="NB40" s="25"/>
      <c r="NC40" s="25"/>
      <c r="ND40" s="25"/>
      <c r="NE40" s="25"/>
      <c r="NF40" s="25"/>
      <c r="NG40" s="25"/>
      <c r="NH40" s="25"/>
      <c r="NI40" s="25"/>
      <c r="NJ40" s="25"/>
      <c r="NK40" s="3">
        <f t="shared" si="284"/>
        <v>0</v>
      </c>
      <c r="NL40" s="3">
        <f t="shared" si="285"/>
        <v>0</v>
      </c>
      <c r="NM40" s="3">
        <f t="shared" si="286"/>
        <v>0</v>
      </c>
      <c r="NN40" s="3">
        <f t="shared" si="287"/>
        <v>0</v>
      </c>
      <c r="NO40" s="3">
        <f t="shared" si="288"/>
        <v>0</v>
      </c>
      <c r="NP40" s="3">
        <f t="shared" si="289"/>
        <v>0</v>
      </c>
      <c r="NQ40" s="3">
        <f t="shared" si="290"/>
        <v>0</v>
      </c>
      <c r="NR40" s="3">
        <f t="shared" si="291"/>
        <v>0</v>
      </c>
      <c r="NS40" s="3">
        <f t="shared" si="292"/>
        <v>0</v>
      </c>
      <c r="NT40" s="3">
        <f t="shared" si="293"/>
        <v>0</v>
      </c>
      <c r="NU40" s="3">
        <f t="shared" si="294"/>
        <v>0</v>
      </c>
      <c r="NV40" s="3">
        <f t="shared" si="295"/>
        <v>0</v>
      </c>
      <c r="NW40" s="3">
        <f t="shared" si="296"/>
        <v>0</v>
      </c>
      <c r="NX40" s="3">
        <f t="shared" si="297"/>
        <v>0</v>
      </c>
      <c r="NY40" s="3">
        <f t="shared" si="298"/>
        <v>0</v>
      </c>
      <c r="NZ40" s="3">
        <f t="shared" si="299"/>
        <v>0</v>
      </c>
      <c r="OA40" s="3">
        <f t="shared" si="300"/>
        <v>0</v>
      </c>
      <c r="OB40" s="3">
        <f t="shared" si="301"/>
        <v>0</v>
      </c>
      <c r="OC40" s="3">
        <f t="shared" si="302"/>
        <v>0</v>
      </c>
      <c r="OD40" s="3">
        <f t="shared" si="303"/>
        <v>0</v>
      </c>
      <c r="OE40" s="3">
        <f t="shared" si="304"/>
        <v>0</v>
      </c>
      <c r="OF40" s="3">
        <f t="shared" si="305"/>
        <v>0</v>
      </c>
      <c r="OG40" s="3">
        <f t="shared" si="306"/>
        <v>0</v>
      </c>
      <c r="OH40" s="3">
        <f t="shared" si="307"/>
        <v>0</v>
      </c>
      <c r="OI40" s="3">
        <f t="shared" si="308"/>
        <v>0</v>
      </c>
      <c r="OJ40" s="3">
        <f t="shared" si="309"/>
        <v>0</v>
      </c>
      <c r="OK40" s="3">
        <f t="shared" si="310"/>
        <v>0</v>
      </c>
      <c r="OL40" s="3">
        <f t="shared" si="311"/>
        <v>0</v>
      </c>
      <c r="OM40" s="3">
        <f t="shared" si="312"/>
        <v>0</v>
      </c>
      <c r="ON40" s="3">
        <f t="shared" si="313"/>
        <v>0</v>
      </c>
      <c r="OO40" s="7">
        <f t="shared" si="314"/>
        <v>0</v>
      </c>
      <c r="OP40" s="7">
        <f t="shared" si="315"/>
        <v>0</v>
      </c>
      <c r="OQ40" s="7">
        <f t="shared" si="316"/>
        <v>0</v>
      </c>
      <c r="OR40" s="7">
        <f t="shared" si="317"/>
        <v>0</v>
      </c>
      <c r="OS40" s="7">
        <f t="shared" si="318"/>
        <v>0</v>
      </c>
      <c r="OT40" s="7">
        <f t="shared" si="319"/>
        <v>0</v>
      </c>
      <c r="OU40" s="7">
        <f t="shared" si="320"/>
        <v>0</v>
      </c>
      <c r="OV40" s="7">
        <f t="shared" si="321"/>
        <v>0</v>
      </c>
      <c r="OW40" s="7">
        <f t="shared" si="322"/>
        <v>0</v>
      </c>
      <c r="OX40" s="7">
        <f t="shared" si="323"/>
        <v>0</v>
      </c>
      <c r="OY40" s="7">
        <f t="shared" si="324"/>
        <v>0</v>
      </c>
      <c r="OZ40" s="7">
        <f t="shared" si="325"/>
        <v>0</v>
      </c>
      <c r="PA40" s="7">
        <f t="shared" si="326"/>
        <v>0</v>
      </c>
      <c r="PB40" s="7">
        <f t="shared" si="327"/>
        <v>0</v>
      </c>
      <c r="PC40" s="7">
        <f t="shared" si="328"/>
        <v>0</v>
      </c>
      <c r="PD40" s="7">
        <f t="shared" si="329"/>
        <v>0</v>
      </c>
      <c r="PE40" s="7">
        <f t="shared" si="330"/>
        <v>0</v>
      </c>
      <c r="PF40" s="7">
        <f t="shared" si="331"/>
        <v>0</v>
      </c>
      <c r="PG40" s="7">
        <f t="shared" si="332"/>
        <v>0</v>
      </c>
      <c r="PH40" s="7">
        <f t="shared" si="333"/>
        <v>0</v>
      </c>
      <c r="PI40" s="8" t="e">
        <f t="shared" si="334"/>
        <v>#DIV/0!</v>
      </c>
      <c r="PJ40" s="10" t="e">
        <f t="shared" si="335"/>
        <v>#DIV/0!</v>
      </c>
      <c r="PK40" s="10"/>
      <c r="PL40" s="13" t="e">
        <f t="shared" si="561"/>
        <v>#DIV/0!</v>
      </c>
      <c r="PM40" s="14" t="e">
        <f t="shared" si="337"/>
        <v>#DIV/0!</v>
      </c>
      <c r="PN40" s="14" t="e">
        <f t="shared" si="338"/>
        <v>#DIV/0!</v>
      </c>
      <c r="PO40" s="15" t="e">
        <f t="shared" si="339"/>
        <v>#DIV/0!</v>
      </c>
      <c r="PP40" s="30">
        <f t="shared" si="564"/>
        <v>6</v>
      </c>
      <c r="PQ40" s="30">
        <f t="shared" si="341"/>
        <v>0</v>
      </c>
      <c r="PR40" s="5"/>
      <c r="PS40" s="21" t="e">
        <f t="shared" si="558"/>
        <v>#N/A</v>
      </c>
      <c r="PT40" s="25"/>
      <c r="PU40" s="25"/>
      <c r="PV40" s="25"/>
      <c r="PW40" s="25"/>
      <c r="PX40" s="25"/>
      <c r="PY40" s="25"/>
      <c r="PZ40" s="3">
        <f t="shared" si="342"/>
        <v>0</v>
      </c>
      <c r="QA40" s="3">
        <f t="shared" si="343"/>
        <v>0</v>
      </c>
      <c r="QB40" s="3">
        <f t="shared" si="344"/>
        <v>0</v>
      </c>
      <c r="QC40" s="3">
        <f t="shared" si="345"/>
        <v>0</v>
      </c>
      <c r="QD40" s="3">
        <f t="shared" si="346"/>
        <v>0</v>
      </c>
      <c r="QE40" s="3">
        <f t="shared" si="347"/>
        <v>0</v>
      </c>
      <c r="QF40" s="3">
        <f t="shared" si="348"/>
        <v>0</v>
      </c>
      <c r="QG40" s="3">
        <f t="shared" si="349"/>
        <v>0</v>
      </c>
      <c r="QH40" s="3">
        <f t="shared" si="350"/>
        <v>0</v>
      </c>
      <c r="QI40" s="3">
        <f t="shared" si="351"/>
        <v>0</v>
      </c>
      <c r="QJ40" s="3">
        <f t="shared" si="352"/>
        <v>0</v>
      </c>
      <c r="QK40" s="3">
        <f t="shared" si="353"/>
        <v>0</v>
      </c>
      <c r="QL40" s="3">
        <f t="shared" si="354"/>
        <v>0</v>
      </c>
      <c r="QM40" s="3">
        <f t="shared" si="355"/>
        <v>0</v>
      </c>
      <c r="QN40" s="3">
        <f t="shared" si="356"/>
        <v>0</v>
      </c>
      <c r="QO40" s="3">
        <f t="shared" si="357"/>
        <v>0</v>
      </c>
      <c r="QP40" s="3">
        <f t="shared" si="358"/>
        <v>0</v>
      </c>
      <c r="QQ40" s="3">
        <f t="shared" si="359"/>
        <v>0</v>
      </c>
      <c r="QR40" s="3">
        <f t="shared" si="360"/>
        <v>0</v>
      </c>
      <c r="QS40" s="3">
        <f t="shared" si="361"/>
        <v>0</v>
      </c>
      <c r="QT40" s="3">
        <f t="shared" si="362"/>
        <v>0</v>
      </c>
      <c r="QU40" s="3">
        <f t="shared" si="363"/>
        <v>0</v>
      </c>
      <c r="QV40" s="3">
        <f t="shared" si="364"/>
        <v>0</v>
      </c>
      <c r="QW40" s="3">
        <f t="shared" si="365"/>
        <v>0</v>
      </c>
      <c r="QX40" s="3">
        <f t="shared" si="366"/>
        <v>0</v>
      </c>
      <c r="QY40" s="3">
        <f t="shared" si="367"/>
        <v>0</v>
      </c>
      <c r="QZ40" s="3">
        <f t="shared" si="368"/>
        <v>0</v>
      </c>
      <c r="RA40" s="3">
        <f t="shared" si="369"/>
        <v>0</v>
      </c>
      <c r="RB40" s="3">
        <f t="shared" si="370"/>
        <v>0</v>
      </c>
      <c r="RC40" s="3">
        <f t="shared" si="371"/>
        <v>0</v>
      </c>
      <c r="RD40" s="12" t="e">
        <f t="shared" si="5"/>
        <v>#DIV/0!</v>
      </c>
      <c r="RE40" s="10" t="e">
        <f t="shared" si="372"/>
        <v>#DIV/0!</v>
      </c>
      <c r="RF40" s="13" t="e">
        <f t="shared" si="373"/>
        <v>#DIV/0!</v>
      </c>
      <c r="RG40" s="14" t="e">
        <f t="shared" si="374"/>
        <v>#DIV/0!</v>
      </c>
      <c r="RH40" s="14" t="e">
        <f t="shared" si="375"/>
        <v>#DIV/0!</v>
      </c>
      <c r="RI40" s="15" t="e">
        <f t="shared" si="376"/>
        <v>#DIV/0!</v>
      </c>
      <c r="RJ40" s="21" t="e">
        <f t="shared" si="377"/>
        <v>#N/A</v>
      </c>
      <c r="RK40" s="30">
        <f t="shared" si="378"/>
        <v>6</v>
      </c>
      <c r="RL40" s="30">
        <f t="shared" si="379"/>
        <v>0</v>
      </c>
      <c r="RM40" s="5"/>
      <c r="RN40" s="25"/>
      <c r="RO40" s="25"/>
      <c r="RP40" s="25"/>
      <c r="RQ40" s="25"/>
      <c r="RR40" s="25"/>
      <c r="RS40" s="25"/>
      <c r="RT40" s="3">
        <f t="shared" si="380"/>
        <v>0</v>
      </c>
      <c r="RU40" s="3">
        <f t="shared" si="381"/>
        <v>0</v>
      </c>
      <c r="RV40" s="3">
        <f t="shared" si="382"/>
        <v>0</v>
      </c>
      <c r="RW40" s="3">
        <f t="shared" si="383"/>
        <v>0</v>
      </c>
      <c r="RX40" s="3">
        <f t="shared" si="384"/>
        <v>0</v>
      </c>
      <c r="RY40" s="3">
        <f t="shared" si="385"/>
        <v>0</v>
      </c>
      <c r="RZ40" s="3">
        <f t="shared" si="386"/>
        <v>0</v>
      </c>
      <c r="SA40" s="3">
        <f t="shared" si="387"/>
        <v>0</v>
      </c>
      <c r="SB40" s="3">
        <f t="shared" si="388"/>
        <v>0</v>
      </c>
      <c r="SC40" s="3">
        <f t="shared" si="389"/>
        <v>0</v>
      </c>
      <c r="SD40" s="3">
        <f t="shared" si="390"/>
        <v>0</v>
      </c>
      <c r="SE40" s="3">
        <f t="shared" si="391"/>
        <v>0</v>
      </c>
      <c r="SF40" s="3">
        <f t="shared" si="392"/>
        <v>0</v>
      </c>
      <c r="SG40" s="3">
        <f t="shared" si="393"/>
        <v>0</v>
      </c>
      <c r="SH40" s="3">
        <f t="shared" si="394"/>
        <v>0</v>
      </c>
      <c r="SI40" s="3">
        <f t="shared" si="395"/>
        <v>0</v>
      </c>
      <c r="SJ40" s="3">
        <f t="shared" si="396"/>
        <v>0</v>
      </c>
      <c r="SK40" s="3">
        <f t="shared" si="397"/>
        <v>0</v>
      </c>
      <c r="SL40" s="3">
        <f t="shared" si="398"/>
        <v>0</v>
      </c>
      <c r="SM40" s="3">
        <f t="shared" si="399"/>
        <v>0</v>
      </c>
      <c r="SN40" s="3">
        <f t="shared" si="400"/>
        <v>0</v>
      </c>
      <c r="SO40" s="3">
        <f t="shared" si="401"/>
        <v>0</v>
      </c>
      <c r="SP40" s="3">
        <f t="shared" si="402"/>
        <v>0</v>
      </c>
      <c r="SQ40" s="3">
        <f t="shared" si="403"/>
        <v>0</v>
      </c>
      <c r="SR40" s="3">
        <f t="shared" si="404"/>
        <v>0</v>
      </c>
      <c r="SS40" s="3">
        <f t="shared" si="405"/>
        <v>0</v>
      </c>
      <c r="ST40" s="3">
        <f t="shared" si="406"/>
        <v>0</v>
      </c>
      <c r="SU40" s="3">
        <f t="shared" si="407"/>
        <v>0</v>
      </c>
      <c r="SV40" s="3">
        <f t="shared" si="408"/>
        <v>0</v>
      </c>
      <c r="SW40" s="3">
        <f t="shared" si="409"/>
        <v>0</v>
      </c>
      <c r="SX40" s="12" t="e">
        <f t="shared" si="6"/>
        <v>#DIV/0!</v>
      </c>
      <c r="SY40" s="10" t="e">
        <f t="shared" si="410"/>
        <v>#DIV/0!</v>
      </c>
      <c r="SZ40" s="13" t="e">
        <f t="shared" si="411"/>
        <v>#DIV/0!</v>
      </c>
      <c r="TA40" s="14" t="e">
        <f t="shared" si="412"/>
        <v>#DIV/0!</v>
      </c>
      <c r="TB40" s="14" t="e">
        <f t="shared" si="413"/>
        <v>#DIV/0!</v>
      </c>
      <c r="TC40" s="15" t="e">
        <f t="shared" si="414"/>
        <v>#DIV/0!</v>
      </c>
      <c r="TD40" s="21" t="e">
        <f t="shared" si="415"/>
        <v>#N/A</v>
      </c>
      <c r="TE40" s="30" t="e">
        <f>COUNTBLANK(#REF!)</f>
        <v>#REF!</v>
      </c>
      <c r="TF40" s="30" t="e">
        <f t="shared" si="416"/>
        <v>#REF!</v>
      </c>
      <c r="TG40" s="5"/>
      <c r="TH40" s="70"/>
      <c r="TI40" s="2" t="e">
        <f>COUNTBLANK(#REF!)</f>
        <v>#REF!</v>
      </c>
      <c r="TJ40" s="2" t="e">
        <f t="shared" si="417"/>
        <v>#REF!</v>
      </c>
      <c r="TK40" s="49">
        <v>33</v>
      </c>
      <c r="TL40" s="117">
        <f>'LISTA DE ESTUDIANTES Y ASISTENC'!CWA37</f>
        <v>0</v>
      </c>
      <c r="TM40" s="48">
        <f>'LISTA DE ESTUDIANTES Y ASISTENC'!CWB37:CWB37</f>
        <v>0</v>
      </c>
      <c r="TN40" s="2" t="e">
        <f>COUNTBLANK(#REF!)</f>
        <v>#REF!</v>
      </c>
      <c r="TO40" s="2" t="e">
        <f t="shared" si="418"/>
        <v>#REF!</v>
      </c>
      <c r="TP40" s="49">
        <v>33</v>
      </c>
      <c r="TQ40" s="117">
        <f>'LISTA DE ESTUDIANTES Y ASISTENC'!DPI37</f>
        <v>0</v>
      </c>
      <c r="TR40" s="48">
        <f>'LISTA DE ESTUDIANTES Y ASISTENC'!DPK37:DPK37</f>
        <v>0</v>
      </c>
      <c r="TS40" s="145"/>
      <c r="TT40" s="2">
        <f t="shared" si="419"/>
        <v>10</v>
      </c>
      <c r="TU40" s="2">
        <f t="shared" si="420"/>
        <v>0</v>
      </c>
      <c r="TV40" s="49">
        <v>33</v>
      </c>
      <c r="TW40" s="117">
        <f>'LISTA DE ESTUDIANTES Y ASISTENC'!EOJ37</f>
        <v>0</v>
      </c>
      <c r="TX40" s="48">
        <f>'LISTA DE ESTUDIANTES Y ASISTENC'!EOL37:EOL37</f>
        <v>0</v>
      </c>
      <c r="TY40" s="32"/>
      <c r="TZ40" s="25"/>
      <c r="UA40" s="25"/>
      <c r="UB40" s="25"/>
      <c r="UC40" s="25"/>
      <c r="UD40" s="25"/>
      <c r="UE40" s="25"/>
      <c r="UF40" s="25"/>
      <c r="UG40" s="25"/>
      <c r="UH40" s="25"/>
      <c r="UI40" s="3">
        <f t="shared" si="421"/>
        <v>0</v>
      </c>
      <c r="UJ40" s="3">
        <f t="shared" si="422"/>
        <v>0</v>
      </c>
      <c r="UK40" s="3">
        <f t="shared" si="423"/>
        <v>0</v>
      </c>
      <c r="UL40" s="3">
        <f t="shared" si="424"/>
        <v>0</v>
      </c>
      <c r="UM40" s="3">
        <f t="shared" si="425"/>
        <v>0</v>
      </c>
      <c r="UN40" s="3">
        <f t="shared" si="426"/>
        <v>0</v>
      </c>
      <c r="UO40" s="3">
        <f t="shared" si="427"/>
        <v>0</v>
      </c>
      <c r="UP40" s="3">
        <f t="shared" si="428"/>
        <v>0</v>
      </c>
      <c r="UQ40" s="3">
        <f t="shared" si="429"/>
        <v>0</v>
      </c>
      <c r="UR40" s="3">
        <f t="shared" si="430"/>
        <v>0</v>
      </c>
      <c r="US40" s="3">
        <f t="shared" si="431"/>
        <v>0</v>
      </c>
      <c r="UT40" s="3">
        <f t="shared" si="432"/>
        <v>0</v>
      </c>
      <c r="UU40" s="3">
        <f t="shared" si="433"/>
        <v>0</v>
      </c>
      <c r="UV40" s="3">
        <f t="shared" si="434"/>
        <v>0</v>
      </c>
      <c r="UW40" s="3">
        <f t="shared" si="435"/>
        <v>0</v>
      </c>
      <c r="UX40" s="3">
        <f t="shared" si="436"/>
        <v>0</v>
      </c>
      <c r="UY40" s="3">
        <f t="shared" si="437"/>
        <v>0</v>
      </c>
      <c r="UZ40" s="3">
        <f t="shared" si="438"/>
        <v>0</v>
      </c>
      <c r="VA40" s="3">
        <f t="shared" si="439"/>
        <v>0</v>
      </c>
      <c r="VB40" s="3">
        <f t="shared" si="440"/>
        <v>0</v>
      </c>
      <c r="VC40" s="3">
        <f t="shared" si="441"/>
        <v>0</v>
      </c>
      <c r="VD40" s="3">
        <f t="shared" si="442"/>
        <v>0</v>
      </c>
      <c r="VE40" s="3">
        <f t="shared" si="443"/>
        <v>0</v>
      </c>
      <c r="VF40" s="3">
        <f t="shared" si="444"/>
        <v>0</v>
      </c>
      <c r="VG40" s="3">
        <f t="shared" si="445"/>
        <v>0</v>
      </c>
      <c r="VH40" s="3">
        <f t="shared" si="446"/>
        <v>0</v>
      </c>
      <c r="VI40" s="3">
        <f t="shared" si="447"/>
        <v>0</v>
      </c>
      <c r="VJ40" s="3">
        <f t="shared" si="448"/>
        <v>0</v>
      </c>
      <c r="VK40" s="3">
        <f t="shared" si="449"/>
        <v>0</v>
      </c>
      <c r="VL40" s="3">
        <f t="shared" si="450"/>
        <v>0</v>
      </c>
      <c r="VM40" s="7">
        <f t="shared" si="451"/>
        <v>0</v>
      </c>
      <c r="VN40" s="7">
        <f t="shared" si="452"/>
        <v>0</v>
      </c>
      <c r="VO40" s="7">
        <f t="shared" si="453"/>
        <v>0</v>
      </c>
      <c r="VP40" s="7">
        <f t="shared" si="454"/>
        <v>0</v>
      </c>
      <c r="VQ40" s="7">
        <f t="shared" si="455"/>
        <v>0</v>
      </c>
      <c r="VR40" s="7">
        <f t="shared" si="456"/>
        <v>0</v>
      </c>
      <c r="VS40" s="7">
        <f t="shared" si="457"/>
        <v>0</v>
      </c>
      <c r="VT40" s="7">
        <f t="shared" si="458"/>
        <v>0</v>
      </c>
      <c r="VU40" s="7">
        <f t="shared" si="459"/>
        <v>0</v>
      </c>
      <c r="VV40" s="7">
        <f t="shared" si="460"/>
        <v>0</v>
      </c>
      <c r="VW40" s="7">
        <f t="shared" si="461"/>
        <v>0</v>
      </c>
      <c r="VX40" s="7">
        <f t="shared" si="462"/>
        <v>0</v>
      </c>
      <c r="VY40" s="7">
        <f t="shared" si="463"/>
        <v>0</v>
      </c>
      <c r="VZ40" s="7">
        <f t="shared" si="464"/>
        <v>0</v>
      </c>
      <c r="WA40" s="7">
        <f t="shared" si="465"/>
        <v>0</v>
      </c>
      <c r="WB40" s="7">
        <f t="shared" si="466"/>
        <v>0</v>
      </c>
      <c r="WC40" s="7">
        <f t="shared" si="467"/>
        <v>0</v>
      </c>
      <c r="WD40" s="7">
        <f t="shared" si="468"/>
        <v>0</v>
      </c>
      <c r="WE40" s="7">
        <f t="shared" si="469"/>
        <v>0</v>
      </c>
      <c r="WF40" s="7">
        <f t="shared" si="470"/>
        <v>0</v>
      </c>
      <c r="WG40" s="8" t="e">
        <f t="shared" si="471"/>
        <v>#DIV/0!</v>
      </c>
      <c r="WH40" s="10" t="e">
        <f t="shared" si="472"/>
        <v>#DIV/0!</v>
      </c>
      <c r="WI40" s="10"/>
      <c r="WJ40" s="13" t="e">
        <f t="shared" si="562"/>
        <v>#DIV/0!</v>
      </c>
      <c r="WK40" s="14" t="e">
        <f t="shared" si="474"/>
        <v>#DIV/0!</v>
      </c>
      <c r="WL40" s="14" t="e">
        <f t="shared" si="475"/>
        <v>#DIV/0!</v>
      </c>
      <c r="WM40" s="15" t="e">
        <f t="shared" si="476"/>
        <v>#DIV/0!</v>
      </c>
      <c r="WN40" s="30">
        <f t="shared" si="565"/>
        <v>6</v>
      </c>
      <c r="WO40" s="30">
        <f t="shared" si="478"/>
        <v>0</v>
      </c>
      <c r="WP40" s="5"/>
      <c r="WQ40" s="21" t="e">
        <f t="shared" si="559"/>
        <v>#N/A</v>
      </c>
      <c r="WR40" s="25"/>
      <c r="WS40" s="25"/>
      <c r="WT40" s="25"/>
      <c r="WU40" s="25"/>
      <c r="WV40" s="25"/>
      <c r="WW40" s="25"/>
      <c r="WX40" s="3">
        <f t="shared" si="479"/>
        <v>0</v>
      </c>
      <c r="WY40" s="3">
        <f t="shared" si="480"/>
        <v>0</v>
      </c>
      <c r="WZ40" s="3">
        <f t="shared" si="481"/>
        <v>0</v>
      </c>
      <c r="XA40" s="3">
        <f t="shared" si="482"/>
        <v>0</v>
      </c>
      <c r="XB40" s="3">
        <f t="shared" si="483"/>
        <v>0</v>
      </c>
      <c r="XC40" s="3">
        <f t="shared" si="484"/>
        <v>0</v>
      </c>
      <c r="XD40" s="3">
        <f t="shared" si="485"/>
        <v>0</v>
      </c>
      <c r="XE40" s="3">
        <f t="shared" si="486"/>
        <v>0</v>
      </c>
      <c r="XF40" s="3">
        <f t="shared" si="487"/>
        <v>0</v>
      </c>
      <c r="XG40" s="3">
        <f t="shared" si="488"/>
        <v>0</v>
      </c>
      <c r="XH40" s="3">
        <f t="shared" si="489"/>
        <v>0</v>
      </c>
      <c r="XI40" s="3">
        <f t="shared" si="490"/>
        <v>0</v>
      </c>
      <c r="XJ40" s="3">
        <f t="shared" si="491"/>
        <v>0</v>
      </c>
      <c r="XK40" s="3">
        <f t="shared" si="492"/>
        <v>0</v>
      </c>
      <c r="XL40" s="3">
        <f t="shared" si="493"/>
        <v>0</v>
      </c>
      <c r="XM40" s="3">
        <f t="shared" si="494"/>
        <v>0</v>
      </c>
      <c r="XN40" s="3">
        <f t="shared" si="495"/>
        <v>0</v>
      </c>
      <c r="XO40" s="3">
        <f t="shared" si="496"/>
        <v>0</v>
      </c>
      <c r="XP40" s="3">
        <f t="shared" si="497"/>
        <v>0</v>
      </c>
      <c r="XQ40" s="3">
        <f t="shared" si="498"/>
        <v>0</v>
      </c>
      <c r="XR40" s="3">
        <f t="shared" si="499"/>
        <v>0</v>
      </c>
      <c r="XS40" s="3">
        <f t="shared" si="500"/>
        <v>0</v>
      </c>
      <c r="XT40" s="3">
        <f t="shared" si="501"/>
        <v>0</v>
      </c>
      <c r="XU40" s="3">
        <f t="shared" si="502"/>
        <v>0</v>
      </c>
      <c r="XV40" s="3">
        <f t="shared" si="503"/>
        <v>0</v>
      </c>
      <c r="XW40" s="3">
        <f t="shared" si="504"/>
        <v>0</v>
      </c>
      <c r="XX40" s="3">
        <f t="shared" si="505"/>
        <v>0</v>
      </c>
      <c r="XY40" s="3">
        <f t="shared" si="506"/>
        <v>0</v>
      </c>
      <c r="XZ40" s="3">
        <f t="shared" si="507"/>
        <v>0</v>
      </c>
      <c r="YA40" s="3">
        <f t="shared" si="508"/>
        <v>0</v>
      </c>
      <c r="YB40" s="12" t="e">
        <f t="shared" si="7"/>
        <v>#DIV/0!</v>
      </c>
      <c r="YC40" s="10" t="e">
        <f t="shared" si="509"/>
        <v>#DIV/0!</v>
      </c>
      <c r="YD40" s="13" t="e">
        <f t="shared" si="510"/>
        <v>#DIV/0!</v>
      </c>
      <c r="YE40" s="14" t="e">
        <f t="shared" si="511"/>
        <v>#DIV/0!</v>
      </c>
      <c r="YF40" s="14" t="e">
        <f t="shared" si="512"/>
        <v>#DIV/0!</v>
      </c>
      <c r="YG40" s="15" t="e">
        <f t="shared" si="513"/>
        <v>#DIV/0!</v>
      </c>
      <c r="YH40" s="21" t="e">
        <f t="shared" si="514"/>
        <v>#N/A</v>
      </c>
      <c r="YI40" s="30">
        <f t="shared" si="515"/>
        <v>6</v>
      </c>
      <c r="YJ40" s="30">
        <f t="shared" si="516"/>
        <v>0</v>
      </c>
      <c r="YK40" s="5"/>
      <c r="YL40" s="25"/>
      <c r="YM40" s="25"/>
      <c r="YN40" s="25"/>
      <c r="YO40" s="25"/>
      <c r="YP40" s="25"/>
      <c r="YQ40" s="25"/>
      <c r="YR40" s="3">
        <f t="shared" si="517"/>
        <v>0</v>
      </c>
      <c r="YS40" s="3">
        <f t="shared" si="518"/>
        <v>0</v>
      </c>
      <c r="YT40" s="3">
        <f t="shared" si="519"/>
        <v>0</v>
      </c>
      <c r="YU40" s="3">
        <f t="shared" si="520"/>
        <v>0</v>
      </c>
      <c r="YV40" s="3">
        <f t="shared" si="521"/>
        <v>0</v>
      </c>
      <c r="YW40" s="3">
        <f t="shared" si="522"/>
        <v>0</v>
      </c>
      <c r="YX40" s="3">
        <f t="shared" si="523"/>
        <v>0</v>
      </c>
      <c r="YY40" s="3">
        <f t="shared" si="524"/>
        <v>0</v>
      </c>
      <c r="YZ40" s="3">
        <f t="shared" si="525"/>
        <v>0</v>
      </c>
      <c r="ZA40" s="3">
        <f t="shared" si="526"/>
        <v>0</v>
      </c>
      <c r="ZB40" s="3">
        <f t="shared" si="527"/>
        <v>0</v>
      </c>
      <c r="ZC40" s="3">
        <f t="shared" si="528"/>
        <v>0</v>
      </c>
      <c r="ZD40" s="3">
        <f t="shared" si="529"/>
        <v>0</v>
      </c>
      <c r="ZE40" s="3">
        <f t="shared" si="530"/>
        <v>0</v>
      </c>
      <c r="ZF40" s="3">
        <f t="shared" si="531"/>
        <v>0</v>
      </c>
      <c r="ZG40" s="3">
        <f t="shared" si="532"/>
        <v>0</v>
      </c>
      <c r="ZH40" s="3">
        <f t="shared" si="533"/>
        <v>0</v>
      </c>
      <c r="ZI40" s="3">
        <f t="shared" si="534"/>
        <v>0</v>
      </c>
      <c r="ZJ40" s="3">
        <f t="shared" si="535"/>
        <v>0</v>
      </c>
      <c r="ZK40" s="3">
        <f t="shared" si="536"/>
        <v>0</v>
      </c>
      <c r="ZL40" s="3">
        <f t="shared" si="537"/>
        <v>0</v>
      </c>
      <c r="ZM40" s="3">
        <f t="shared" si="538"/>
        <v>0</v>
      </c>
      <c r="ZN40" s="3">
        <f t="shared" si="539"/>
        <v>0</v>
      </c>
      <c r="ZO40" s="3">
        <f t="shared" si="540"/>
        <v>0</v>
      </c>
      <c r="ZP40" s="3">
        <f t="shared" si="541"/>
        <v>0</v>
      </c>
      <c r="ZQ40" s="3">
        <f t="shared" si="542"/>
        <v>0</v>
      </c>
      <c r="ZR40" s="3">
        <f t="shared" si="543"/>
        <v>0</v>
      </c>
      <c r="ZS40" s="3">
        <f t="shared" si="544"/>
        <v>0</v>
      </c>
      <c r="ZT40" s="3">
        <f t="shared" si="545"/>
        <v>0</v>
      </c>
      <c r="ZU40" s="3">
        <f t="shared" si="546"/>
        <v>0</v>
      </c>
      <c r="ZV40" s="12" t="e">
        <f t="shared" si="8"/>
        <v>#DIV/0!</v>
      </c>
      <c r="ZW40" s="10" t="e">
        <f t="shared" si="547"/>
        <v>#DIV/0!</v>
      </c>
      <c r="ZX40" s="13" t="e">
        <f t="shared" si="548"/>
        <v>#DIV/0!</v>
      </c>
      <c r="ZY40" s="14" t="e">
        <f t="shared" si="549"/>
        <v>#DIV/0!</v>
      </c>
      <c r="ZZ40" s="14" t="e">
        <f t="shared" si="550"/>
        <v>#DIV/0!</v>
      </c>
      <c r="AAA40" s="15" t="e">
        <f t="shared" si="551"/>
        <v>#DIV/0!</v>
      </c>
      <c r="AAB40" s="21" t="e">
        <f t="shared" si="552"/>
        <v>#N/A</v>
      </c>
      <c r="AAC40" s="30" t="e">
        <f>COUNTBLANK(#REF!)</f>
        <v>#REF!</v>
      </c>
      <c r="AAD40" s="30" t="e">
        <f t="shared" si="553"/>
        <v>#REF!</v>
      </c>
      <c r="AAE40" s="5"/>
      <c r="AAF40" s="70"/>
      <c r="AAG40" s="2" t="e">
        <f>COUNTBLANK(#REF!)</f>
        <v>#REF!</v>
      </c>
      <c r="AAH40" s="2" t="e">
        <f t="shared" si="554"/>
        <v>#REF!</v>
      </c>
      <c r="AAI40" s="49">
        <v>33</v>
      </c>
      <c r="AAJ40" s="117">
        <f>'LISTA DE ESTUDIANTES Y ASISTENC'!EUX37</f>
        <v>0</v>
      </c>
      <c r="AAK40" s="48">
        <f>'LISTA DE ESTUDIANTES Y ASISTENC'!EUY37:EUY37</f>
        <v>0</v>
      </c>
      <c r="AAL40" s="2" t="e">
        <f>COUNTBLANK(#REF!)</f>
        <v>#REF!</v>
      </c>
      <c r="AAM40" s="2" t="e">
        <f t="shared" si="555"/>
        <v>#REF!</v>
      </c>
      <c r="AAN40" s="49">
        <v>33</v>
      </c>
      <c r="AAO40" s="117">
        <f>'LISTA DE ESTUDIANTES Y ASISTENC'!FOF37</f>
        <v>0</v>
      </c>
      <c r="AAP40" s="48">
        <f>'LISTA DE ESTUDIANTES Y ASISTENC'!FOH37:FOH37</f>
        <v>0</v>
      </c>
      <c r="AAQ40" s="145"/>
    </row>
    <row r="41" spans="1:719" x14ac:dyDescent="0.25">
      <c r="A41" s="2">
        <f t="shared" si="9"/>
        <v>10</v>
      </c>
      <c r="B41" s="2">
        <f t="shared" si="10"/>
        <v>0</v>
      </c>
      <c r="C41" s="49">
        <v>34</v>
      </c>
      <c r="D41" s="48"/>
      <c r="E41" s="32"/>
      <c r="F41" s="25"/>
      <c r="G41" s="25"/>
      <c r="H41" s="25"/>
      <c r="I41" s="25"/>
      <c r="J41" s="25"/>
      <c r="K41" s="25"/>
      <c r="L41" s="25"/>
      <c r="M41" s="25"/>
      <c r="N41" s="25"/>
      <c r="O41" s="3">
        <f t="shared" si="11"/>
        <v>0</v>
      </c>
      <c r="P41" s="3">
        <f t="shared" si="12"/>
        <v>0</v>
      </c>
      <c r="Q41" s="3">
        <f t="shared" si="13"/>
        <v>0</v>
      </c>
      <c r="R41" s="3">
        <f t="shared" si="14"/>
        <v>0</v>
      </c>
      <c r="S41" s="3">
        <f t="shared" si="15"/>
        <v>0</v>
      </c>
      <c r="T41" s="3">
        <f t="shared" si="16"/>
        <v>0</v>
      </c>
      <c r="U41" s="3">
        <f t="shared" si="17"/>
        <v>0</v>
      </c>
      <c r="V41" s="3">
        <f t="shared" si="18"/>
        <v>0</v>
      </c>
      <c r="W41" s="3">
        <f t="shared" si="19"/>
        <v>0</v>
      </c>
      <c r="X41" s="3">
        <f t="shared" si="20"/>
        <v>0</v>
      </c>
      <c r="Y41" s="3">
        <f t="shared" si="21"/>
        <v>0</v>
      </c>
      <c r="Z41" s="3">
        <f t="shared" si="22"/>
        <v>0</v>
      </c>
      <c r="AA41" s="3">
        <f t="shared" si="23"/>
        <v>0</v>
      </c>
      <c r="AB41" s="3">
        <f t="shared" si="24"/>
        <v>0</v>
      </c>
      <c r="AC41" s="3">
        <f t="shared" si="25"/>
        <v>0</v>
      </c>
      <c r="AD41" s="3">
        <f t="shared" si="26"/>
        <v>0</v>
      </c>
      <c r="AE41" s="3">
        <f t="shared" si="27"/>
        <v>0</v>
      </c>
      <c r="AF41" s="3">
        <f t="shared" si="28"/>
        <v>0</v>
      </c>
      <c r="AG41" s="3">
        <f t="shared" si="29"/>
        <v>0</v>
      </c>
      <c r="AH41" s="3">
        <f t="shared" si="30"/>
        <v>0</v>
      </c>
      <c r="AI41" s="3">
        <f t="shared" si="31"/>
        <v>0</v>
      </c>
      <c r="AJ41" s="3">
        <f t="shared" si="32"/>
        <v>0</v>
      </c>
      <c r="AK41" s="3">
        <f t="shared" si="33"/>
        <v>0</v>
      </c>
      <c r="AL41" s="3">
        <f t="shared" si="34"/>
        <v>0</v>
      </c>
      <c r="AM41" s="3">
        <f t="shared" si="35"/>
        <v>0</v>
      </c>
      <c r="AN41" s="3">
        <f t="shared" si="36"/>
        <v>0</v>
      </c>
      <c r="AO41" s="3">
        <f t="shared" si="37"/>
        <v>0</v>
      </c>
      <c r="AP41" s="3">
        <f t="shared" si="38"/>
        <v>0</v>
      </c>
      <c r="AQ41" s="3">
        <f t="shared" si="39"/>
        <v>0</v>
      </c>
      <c r="AR41" s="3">
        <f t="shared" si="40"/>
        <v>0</v>
      </c>
      <c r="AS41" s="7">
        <f t="shared" si="41"/>
        <v>0</v>
      </c>
      <c r="AT41" s="7">
        <f t="shared" si="42"/>
        <v>0</v>
      </c>
      <c r="AU41" s="7">
        <f t="shared" si="43"/>
        <v>0</v>
      </c>
      <c r="AV41" s="7">
        <f t="shared" si="44"/>
        <v>0</v>
      </c>
      <c r="AW41" s="7">
        <f t="shared" si="45"/>
        <v>0</v>
      </c>
      <c r="AX41" s="7">
        <f t="shared" si="46"/>
        <v>0</v>
      </c>
      <c r="AY41" s="7">
        <f t="shared" si="47"/>
        <v>0</v>
      </c>
      <c r="AZ41" s="7">
        <f t="shared" si="48"/>
        <v>0</v>
      </c>
      <c r="BA41" s="7">
        <f t="shared" si="49"/>
        <v>0</v>
      </c>
      <c r="BB41" s="7">
        <f t="shared" si="50"/>
        <v>0</v>
      </c>
      <c r="BC41" s="7">
        <f t="shared" si="51"/>
        <v>0</v>
      </c>
      <c r="BD41" s="7">
        <f t="shared" si="52"/>
        <v>0</v>
      </c>
      <c r="BE41" s="7">
        <f t="shared" si="53"/>
        <v>0</v>
      </c>
      <c r="BF41" s="7">
        <f t="shared" si="54"/>
        <v>0</v>
      </c>
      <c r="BG41" s="7">
        <f t="shared" si="55"/>
        <v>0</v>
      </c>
      <c r="BH41" s="7">
        <f t="shared" si="56"/>
        <v>0</v>
      </c>
      <c r="BI41" s="7">
        <f t="shared" si="57"/>
        <v>0</v>
      </c>
      <c r="BJ41" s="7">
        <f t="shared" si="58"/>
        <v>0</v>
      </c>
      <c r="BK41" s="7">
        <f t="shared" si="59"/>
        <v>0</v>
      </c>
      <c r="BL41" s="7">
        <f t="shared" si="60"/>
        <v>0</v>
      </c>
      <c r="BM41" s="8" t="e">
        <f t="shared" si="0"/>
        <v>#DIV/0!</v>
      </c>
      <c r="BN41" s="10" t="e">
        <f t="shared" si="61"/>
        <v>#DIV/0!</v>
      </c>
      <c r="BO41" s="10"/>
      <c r="BP41" s="13" t="e">
        <f t="shared" si="62"/>
        <v>#DIV/0!</v>
      </c>
      <c r="BQ41" s="14" t="e">
        <f t="shared" si="63"/>
        <v>#DIV/0!</v>
      </c>
      <c r="BR41" s="14" t="e">
        <f t="shared" si="64"/>
        <v>#DIV/0!</v>
      </c>
      <c r="BS41" s="15" t="e">
        <f t="shared" si="65"/>
        <v>#DIV/0!</v>
      </c>
      <c r="BT41" s="30">
        <f t="shared" si="66"/>
        <v>6</v>
      </c>
      <c r="BU41" s="30">
        <f t="shared" si="67"/>
        <v>0</v>
      </c>
      <c r="BV41" s="5"/>
      <c r="BW41" s="21" t="e">
        <f t="shared" si="556"/>
        <v>#N/A</v>
      </c>
      <c r="BX41" s="25"/>
      <c r="BY41" s="25"/>
      <c r="BZ41" s="25"/>
      <c r="CA41" s="25"/>
      <c r="CB41" s="25"/>
      <c r="CC41" s="25"/>
      <c r="CD41" s="3">
        <f t="shared" si="68"/>
        <v>0</v>
      </c>
      <c r="CE41" s="3">
        <f t="shared" si="69"/>
        <v>0</v>
      </c>
      <c r="CF41" s="3">
        <f t="shared" si="70"/>
        <v>0</v>
      </c>
      <c r="CG41" s="3">
        <f t="shared" si="71"/>
        <v>0</v>
      </c>
      <c r="CH41" s="3">
        <f t="shared" si="72"/>
        <v>0</v>
      </c>
      <c r="CI41" s="3">
        <f t="shared" si="73"/>
        <v>0</v>
      </c>
      <c r="CJ41" s="3">
        <f t="shared" si="74"/>
        <v>0</v>
      </c>
      <c r="CK41" s="3">
        <f t="shared" si="75"/>
        <v>0</v>
      </c>
      <c r="CL41" s="3">
        <f t="shared" si="76"/>
        <v>0</v>
      </c>
      <c r="CM41" s="3">
        <f t="shared" si="77"/>
        <v>0</v>
      </c>
      <c r="CN41" s="3">
        <f t="shared" si="78"/>
        <v>0</v>
      </c>
      <c r="CO41" s="3">
        <f t="shared" si="79"/>
        <v>0</v>
      </c>
      <c r="CP41" s="3">
        <f t="shared" si="80"/>
        <v>0</v>
      </c>
      <c r="CQ41" s="3">
        <f t="shared" si="81"/>
        <v>0</v>
      </c>
      <c r="CR41" s="3">
        <f t="shared" si="82"/>
        <v>0</v>
      </c>
      <c r="CS41" s="3">
        <f t="shared" si="83"/>
        <v>0</v>
      </c>
      <c r="CT41" s="3">
        <f t="shared" si="84"/>
        <v>0</v>
      </c>
      <c r="CU41" s="3">
        <f t="shared" si="85"/>
        <v>0</v>
      </c>
      <c r="CV41" s="3">
        <f t="shared" si="86"/>
        <v>0</v>
      </c>
      <c r="CW41" s="3">
        <f t="shared" si="87"/>
        <v>0</v>
      </c>
      <c r="CX41" s="3">
        <f t="shared" si="88"/>
        <v>0</v>
      </c>
      <c r="CY41" s="3">
        <f t="shared" si="89"/>
        <v>0</v>
      </c>
      <c r="CZ41" s="3">
        <f t="shared" si="90"/>
        <v>0</v>
      </c>
      <c r="DA41" s="3">
        <f t="shared" si="91"/>
        <v>0</v>
      </c>
      <c r="DB41" s="3">
        <f t="shared" si="92"/>
        <v>0</v>
      </c>
      <c r="DC41" s="3">
        <f t="shared" si="93"/>
        <v>0</v>
      </c>
      <c r="DD41" s="3">
        <f t="shared" si="94"/>
        <v>0</v>
      </c>
      <c r="DE41" s="3">
        <f t="shared" si="95"/>
        <v>0</v>
      </c>
      <c r="DF41" s="3">
        <f t="shared" si="96"/>
        <v>0</v>
      </c>
      <c r="DG41" s="3">
        <f t="shared" si="97"/>
        <v>0</v>
      </c>
      <c r="DH41" s="12" t="e">
        <f t="shared" si="1"/>
        <v>#DIV/0!</v>
      </c>
      <c r="DI41" s="10" t="e">
        <f t="shared" si="98"/>
        <v>#DIV/0!</v>
      </c>
      <c r="DJ41" s="13" t="e">
        <f t="shared" si="99"/>
        <v>#DIV/0!</v>
      </c>
      <c r="DK41" s="14" t="e">
        <f t="shared" si="100"/>
        <v>#DIV/0!</v>
      </c>
      <c r="DL41" s="14" t="e">
        <f t="shared" si="101"/>
        <v>#DIV/0!</v>
      </c>
      <c r="DM41" s="15" t="e">
        <f t="shared" si="102"/>
        <v>#DIV/0!</v>
      </c>
      <c r="DN41" s="21" t="e">
        <f t="shared" si="103"/>
        <v>#N/A</v>
      </c>
      <c r="DO41" s="30">
        <f t="shared" si="104"/>
        <v>6</v>
      </c>
      <c r="DP41" s="30">
        <f t="shared" si="105"/>
        <v>0</v>
      </c>
      <c r="DQ41" s="5"/>
      <c r="DR41" s="25"/>
      <c r="DS41" s="25"/>
      <c r="DT41" s="25"/>
      <c r="DU41" s="25"/>
      <c r="DV41" s="25"/>
      <c r="DW41" s="25"/>
      <c r="DX41" s="3">
        <f t="shared" si="106"/>
        <v>0</v>
      </c>
      <c r="DY41" s="3">
        <f t="shared" si="107"/>
        <v>0</v>
      </c>
      <c r="DZ41" s="3">
        <f t="shared" si="108"/>
        <v>0</v>
      </c>
      <c r="EA41" s="3">
        <f t="shared" si="109"/>
        <v>0</v>
      </c>
      <c r="EB41" s="3">
        <f t="shared" si="110"/>
        <v>0</v>
      </c>
      <c r="EC41" s="3">
        <f t="shared" si="111"/>
        <v>0</v>
      </c>
      <c r="ED41" s="3">
        <f t="shared" si="112"/>
        <v>0</v>
      </c>
      <c r="EE41" s="3">
        <f t="shared" si="113"/>
        <v>0</v>
      </c>
      <c r="EF41" s="3">
        <f t="shared" si="114"/>
        <v>0</v>
      </c>
      <c r="EG41" s="3">
        <f t="shared" si="115"/>
        <v>0</v>
      </c>
      <c r="EH41" s="3">
        <f t="shared" si="116"/>
        <v>0</v>
      </c>
      <c r="EI41" s="3">
        <f t="shared" si="117"/>
        <v>0</v>
      </c>
      <c r="EJ41" s="3">
        <f t="shared" si="118"/>
        <v>0</v>
      </c>
      <c r="EK41" s="3">
        <f t="shared" si="119"/>
        <v>0</v>
      </c>
      <c r="EL41" s="3">
        <f t="shared" si="120"/>
        <v>0</v>
      </c>
      <c r="EM41" s="3">
        <f t="shared" si="121"/>
        <v>0</v>
      </c>
      <c r="EN41" s="3">
        <f t="shared" si="122"/>
        <v>0</v>
      </c>
      <c r="EO41" s="3">
        <f t="shared" si="123"/>
        <v>0</v>
      </c>
      <c r="EP41" s="3">
        <f t="shared" si="124"/>
        <v>0</v>
      </c>
      <c r="EQ41" s="3">
        <f t="shared" si="125"/>
        <v>0</v>
      </c>
      <c r="ER41" s="3">
        <f t="shared" si="126"/>
        <v>0</v>
      </c>
      <c r="ES41" s="3">
        <f t="shared" si="127"/>
        <v>0</v>
      </c>
      <c r="ET41" s="3">
        <f t="shared" si="128"/>
        <v>0</v>
      </c>
      <c r="EU41" s="3">
        <f t="shared" si="129"/>
        <v>0</v>
      </c>
      <c r="EV41" s="3">
        <f t="shared" si="130"/>
        <v>0</v>
      </c>
      <c r="EW41" s="3">
        <f t="shared" si="131"/>
        <v>0</v>
      </c>
      <c r="EX41" s="3">
        <f t="shared" si="132"/>
        <v>0</v>
      </c>
      <c r="EY41" s="3">
        <f t="shared" si="133"/>
        <v>0</v>
      </c>
      <c r="EZ41" s="3">
        <f t="shared" si="134"/>
        <v>0</v>
      </c>
      <c r="FA41" s="3">
        <f t="shared" si="135"/>
        <v>0</v>
      </c>
      <c r="FB41" s="12" t="e">
        <f t="shared" si="2"/>
        <v>#DIV/0!</v>
      </c>
      <c r="FC41" s="10" t="e">
        <f t="shared" si="136"/>
        <v>#DIV/0!</v>
      </c>
      <c r="FD41" s="13" t="e">
        <f t="shared" si="137"/>
        <v>#DIV/0!</v>
      </c>
      <c r="FE41" s="14" t="e">
        <f t="shared" si="138"/>
        <v>#DIV/0!</v>
      </c>
      <c r="FF41" s="14" t="e">
        <f t="shared" si="139"/>
        <v>#DIV/0!</v>
      </c>
      <c r="FG41" s="15" t="e">
        <f t="shared" si="140"/>
        <v>#DIV/0!</v>
      </c>
      <c r="FH41" s="21" t="e">
        <f t="shared" si="141"/>
        <v>#N/A</v>
      </c>
      <c r="FI41" s="30" t="e">
        <f>COUNTBLANK(#REF!)</f>
        <v>#REF!</v>
      </c>
      <c r="FJ41" s="30" t="e">
        <f t="shared" si="142"/>
        <v>#REF!</v>
      </c>
      <c r="FK41" s="5"/>
      <c r="FL41" s="70"/>
      <c r="FM41" s="2" t="e">
        <f>COUNTBLANK(#REF!)</f>
        <v>#REF!</v>
      </c>
      <c r="FN41" s="2" t="e">
        <f t="shared" si="143"/>
        <v>#REF!</v>
      </c>
      <c r="FO41" s="49">
        <v>34</v>
      </c>
      <c r="FP41" s="117" t="e">
        <f>'LISTA DE ESTUDIANTES Y ASISTENC'!#REF!</f>
        <v>#REF!</v>
      </c>
      <c r="FQ41" s="48" t="e">
        <f>'LISTA DE ESTUDIANTES Y ASISTENC'!#REF!</f>
        <v>#REF!</v>
      </c>
      <c r="FR41" s="2" t="e">
        <f>COUNTBLANK(#REF!)</f>
        <v>#REF!</v>
      </c>
      <c r="FS41" s="2" t="e">
        <f t="shared" si="144"/>
        <v>#REF!</v>
      </c>
      <c r="FT41" s="49">
        <v>34</v>
      </c>
      <c r="FU41" s="117">
        <f>'LISTA DE ESTUDIANTES Y ASISTENC'!RO38</f>
        <v>0</v>
      </c>
      <c r="FV41" s="178">
        <f>'LISTA DE ESTUDIANTES Y ASISTENC'!RQ38:RQ38</f>
        <v>0</v>
      </c>
      <c r="FW41" s="186"/>
      <c r="FX41" s="2">
        <f t="shared" si="145"/>
        <v>10</v>
      </c>
      <c r="FY41" s="2">
        <f t="shared" si="146"/>
        <v>0</v>
      </c>
      <c r="FZ41" s="49">
        <v>34</v>
      </c>
      <c r="GA41" s="117">
        <f>'LISTA DE ESTUDIANTES Y ASISTENC'!AQP38</f>
        <v>0</v>
      </c>
      <c r="GB41" s="48">
        <f>'LISTA DE ESTUDIANTES Y ASISTENC'!AQR38:AQR38</f>
        <v>0</v>
      </c>
      <c r="GC41" s="32"/>
      <c r="GD41" s="25"/>
      <c r="GE41" s="25"/>
      <c r="GF41" s="25"/>
      <c r="GG41" s="25"/>
      <c r="GH41" s="25"/>
      <c r="GI41" s="25"/>
      <c r="GJ41" s="25"/>
      <c r="GK41" s="25"/>
      <c r="GL41" s="25"/>
      <c r="GM41" s="3">
        <f t="shared" si="147"/>
        <v>0</v>
      </c>
      <c r="GN41" s="3">
        <f t="shared" si="148"/>
        <v>0</v>
      </c>
      <c r="GO41" s="3">
        <f t="shared" si="149"/>
        <v>0</v>
      </c>
      <c r="GP41" s="3">
        <f t="shared" si="150"/>
        <v>0</v>
      </c>
      <c r="GQ41" s="3">
        <f t="shared" si="151"/>
        <v>0</v>
      </c>
      <c r="GR41" s="3">
        <f t="shared" si="152"/>
        <v>0</v>
      </c>
      <c r="GS41" s="3">
        <f t="shared" si="153"/>
        <v>0</v>
      </c>
      <c r="GT41" s="3">
        <f t="shared" si="154"/>
        <v>0</v>
      </c>
      <c r="GU41" s="3">
        <f t="shared" si="155"/>
        <v>0</v>
      </c>
      <c r="GV41" s="3">
        <f t="shared" si="156"/>
        <v>0</v>
      </c>
      <c r="GW41" s="3">
        <f t="shared" si="157"/>
        <v>0</v>
      </c>
      <c r="GX41" s="3">
        <f t="shared" si="158"/>
        <v>0</v>
      </c>
      <c r="GY41" s="3">
        <f t="shared" si="159"/>
        <v>0</v>
      </c>
      <c r="GZ41" s="3">
        <f t="shared" si="160"/>
        <v>0</v>
      </c>
      <c r="HA41" s="3">
        <f t="shared" si="161"/>
        <v>0</v>
      </c>
      <c r="HB41" s="3">
        <f t="shared" si="162"/>
        <v>0</v>
      </c>
      <c r="HC41" s="3">
        <f t="shared" si="163"/>
        <v>0</v>
      </c>
      <c r="HD41" s="3">
        <f t="shared" si="164"/>
        <v>0</v>
      </c>
      <c r="HE41" s="3">
        <f t="shared" si="165"/>
        <v>0</v>
      </c>
      <c r="HF41" s="3">
        <f t="shared" si="166"/>
        <v>0</v>
      </c>
      <c r="HG41" s="3">
        <f t="shared" si="167"/>
        <v>0</v>
      </c>
      <c r="HH41" s="3">
        <f t="shared" si="168"/>
        <v>0</v>
      </c>
      <c r="HI41" s="3">
        <f t="shared" si="169"/>
        <v>0</v>
      </c>
      <c r="HJ41" s="3">
        <f t="shared" si="170"/>
        <v>0</v>
      </c>
      <c r="HK41" s="3">
        <f t="shared" si="171"/>
        <v>0</v>
      </c>
      <c r="HL41" s="3">
        <f t="shared" si="172"/>
        <v>0</v>
      </c>
      <c r="HM41" s="3">
        <f t="shared" si="173"/>
        <v>0</v>
      </c>
      <c r="HN41" s="3">
        <f t="shared" si="174"/>
        <v>0</v>
      </c>
      <c r="HO41" s="3">
        <f t="shared" si="175"/>
        <v>0</v>
      </c>
      <c r="HP41" s="3">
        <f t="shared" si="176"/>
        <v>0</v>
      </c>
      <c r="HQ41" s="7">
        <f t="shared" si="177"/>
        <v>0</v>
      </c>
      <c r="HR41" s="7">
        <f t="shared" si="178"/>
        <v>0</v>
      </c>
      <c r="HS41" s="7">
        <f t="shared" si="179"/>
        <v>0</v>
      </c>
      <c r="HT41" s="7">
        <f t="shared" si="180"/>
        <v>0</v>
      </c>
      <c r="HU41" s="7">
        <f t="shared" si="181"/>
        <v>0</v>
      </c>
      <c r="HV41" s="7">
        <f t="shared" si="182"/>
        <v>0</v>
      </c>
      <c r="HW41" s="7">
        <f t="shared" si="183"/>
        <v>0</v>
      </c>
      <c r="HX41" s="7">
        <f t="shared" si="184"/>
        <v>0</v>
      </c>
      <c r="HY41" s="7">
        <f t="shared" si="185"/>
        <v>0</v>
      </c>
      <c r="HZ41" s="7">
        <f t="shared" si="186"/>
        <v>0</v>
      </c>
      <c r="IA41" s="7">
        <f t="shared" si="187"/>
        <v>0</v>
      </c>
      <c r="IB41" s="7">
        <f t="shared" si="188"/>
        <v>0</v>
      </c>
      <c r="IC41" s="7">
        <f t="shared" si="189"/>
        <v>0</v>
      </c>
      <c r="ID41" s="7">
        <f t="shared" si="190"/>
        <v>0</v>
      </c>
      <c r="IE41" s="7">
        <f t="shared" si="191"/>
        <v>0</v>
      </c>
      <c r="IF41" s="7">
        <f t="shared" si="192"/>
        <v>0</v>
      </c>
      <c r="IG41" s="7">
        <f t="shared" si="193"/>
        <v>0</v>
      </c>
      <c r="IH41" s="7">
        <f t="shared" si="194"/>
        <v>0</v>
      </c>
      <c r="II41" s="7">
        <f t="shared" si="195"/>
        <v>0</v>
      </c>
      <c r="IJ41" s="7">
        <f t="shared" si="196"/>
        <v>0</v>
      </c>
      <c r="IK41" s="8" t="e">
        <f t="shared" si="197"/>
        <v>#DIV/0!</v>
      </c>
      <c r="IL41" s="10" t="e">
        <f t="shared" si="198"/>
        <v>#DIV/0!</v>
      </c>
      <c r="IM41" s="10"/>
      <c r="IN41" s="13" t="e">
        <f t="shared" si="560"/>
        <v>#DIV/0!</v>
      </c>
      <c r="IO41" s="14" t="e">
        <f t="shared" si="200"/>
        <v>#DIV/0!</v>
      </c>
      <c r="IP41" s="14" t="e">
        <f t="shared" si="201"/>
        <v>#DIV/0!</v>
      </c>
      <c r="IQ41" s="15" t="e">
        <f t="shared" si="202"/>
        <v>#DIV/0!</v>
      </c>
      <c r="IR41" s="30">
        <f t="shared" si="563"/>
        <v>6</v>
      </c>
      <c r="IS41" s="30">
        <f t="shared" si="204"/>
        <v>0</v>
      </c>
      <c r="IT41" s="5"/>
      <c r="IU41" s="21" t="e">
        <f t="shared" si="557"/>
        <v>#N/A</v>
      </c>
      <c r="IV41" s="25"/>
      <c r="IW41" s="25"/>
      <c r="IX41" s="25"/>
      <c r="IY41" s="25"/>
      <c r="IZ41" s="25"/>
      <c r="JA41" s="25"/>
      <c r="JB41" s="3">
        <f t="shared" si="205"/>
        <v>0</v>
      </c>
      <c r="JC41" s="3">
        <f t="shared" si="206"/>
        <v>0</v>
      </c>
      <c r="JD41" s="3">
        <f t="shared" si="207"/>
        <v>0</v>
      </c>
      <c r="JE41" s="3">
        <f t="shared" si="208"/>
        <v>0</v>
      </c>
      <c r="JF41" s="3">
        <f t="shared" si="209"/>
        <v>0</v>
      </c>
      <c r="JG41" s="3">
        <f t="shared" si="210"/>
        <v>0</v>
      </c>
      <c r="JH41" s="3">
        <f t="shared" si="211"/>
        <v>0</v>
      </c>
      <c r="JI41" s="3">
        <f t="shared" si="212"/>
        <v>0</v>
      </c>
      <c r="JJ41" s="3">
        <f t="shared" si="213"/>
        <v>0</v>
      </c>
      <c r="JK41" s="3">
        <f t="shared" si="214"/>
        <v>0</v>
      </c>
      <c r="JL41" s="3">
        <f t="shared" si="215"/>
        <v>0</v>
      </c>
      <c r="JM41" s="3">
        <f t="shared" si="216"/>
        <v>0</v>
      </c>
      <c r="JN41" s="3">
        <f t="shared" si="217"/>
        <v>0</v>
      </c>
      <c r="JO41" s="3">
        <f t="shared" si="218"/>
        <v>0</v>
      </c>
      <c r="JP41" s="3">
        <f t="shared" si="219"/>
        <v>0</v>
      </c>
      <c r="JQ41" s="3">
        <f t="shared" si="220"/>
        <v>0</v>
      </c>
      <c r="JR41" s="3">
        <f t="shared" si="221"/>
        <v>0</v>
      </c>
      <c r="JS41" s="3">
        <f t="shared" si="222"/>
        <v>0</v>
      </c>
      <c r="JT41" s="3">
        <f t="shared" si="223"/>
        <v>0</v>
      </c>
      <c r="JU41" s="3">
        <f t="shared" si="224"/>
        <v>0</v>
      </c>
      <c r="JV41" s="3">
        <f t="shared" si="225"/>
        <v>0</v>
      </c>
      <c r="JW41" s="3">
        <f t="shared" si="226"/>
        <v>0</v>
      </c>
      <c r="JX41" s="3">
        <f t="shared" si="227"/>
        <v>0</v>
      </c>
      <c r="JY41" s="3">
        <f t="shared" si="228"/>
        <v>0</v>
      </c>
      <c r="JZ41" s="3">
        <f t="shared" si="229"/>
        <v>0</v>
      </c>
      <c r="KA41" s="3">
        <f t="shared" si="230"/>
        <v>0</v>
      </c>
      <c r="KB41" s="3">
        <f t="shared" si="231"/>
        <v>0</v>
      </c>
      <c r="KC41" s="3">
        <f t="shared" si="232"/>
        <v>0</v>
      </c>
      <c r="KD41" s="3">
        <f t="shared" si="233"/>
        <v>0</v>
      </c>
      <c r="KE41" s="3">
        <f t="shared" si="234"/>
        <v>0</v>
      </c>
      <c r="KF41" s="12" t="e">
        <f t="shared" si="3"/>
        <v>#DIV/0!</v>
      </c>
      <c r="KG41" s="10" t="e">
        <f t="shared" si="235"/>
        <v>#DIV/0!</v>
      </c>
      <c r="KH41" s="13" t="e">
        <f t="shared" si="236"/>
        <v>#DIV/0!</v>
      </c>
      <c r="KI41" s="14" t="e">
        <f t="shared" si="237"/>
        <v>#DIV/0!</v>
      </c>
      <c r="KJ41" s="14" t="e">
        <f t="shared" si="238"/>
        <v>#DIV/0!</v>
      </c>
      <c r="KK41" s="15" t="e">
        <f t="shared" si="239"/>
        <v>#DIV/0!</v>
      </c>
      <c r="KL41" s="21" t="e">
        <f t="shared" si="240"/>
        <v>#N/A</v>
      </c>
      <c r="KM41" s="30">
        <f t="shared" si="241"/>
        <v>6</v>
      </c>
      <c r="KN41" s="30">
        <f t="shared" si="242"/>
        <v>0</v>
      </c>
      <c r="KO41" s="5"/>
      <c r="KP41" s="25"/>
      <c r="KQ41" s="25"/>
      <c r="KR41" s="25"/>
      <c r="KS41" s="25"/>
      <c r="KT41" s="25"/>
      <c r="KU41" s="25"/>
      <c r="KV41" s="3">
        <f t="shared" si="243"/>
        <v>0</v>
      </c>
      <c r="KW41" s="3">
        <f t="shared" si="244"/>
        <v>0</v>
      </c>
      <c r="KX41" s="3">
        <f t="shared" si="245"/>
        <v>0</v>
      </c>
      <c r="KY41" s="3">
        <f t="shared" si="246"/>
        <v>0</v>
      </c>
      <c r="KZ41" s="3">
        <f t="shared" si="247"/>
        <v>0</v>
      </c>
      <c r="LA41" s="3">
        <f t="shared" si="248"/>
        <v>0</v>
      </c>
      <c r="LB41" s="3">
        <f t="shared" si="249"/>
        <v>0</v>
      </c>
      <c r="LC41" s="3">
        <f t="shared" si="250"/>
        <v>0</v>
      </c>
      <c r="LD41" s="3">
        <f t="shared" si="251"/>
        <v>0</v>
      </c>
      <c r="LE41" s="3">
        <f t="shared" si="252"/>
        <v>0</v>
      </c>
      <c r="LF41" s="3">
        <f t="shared" si="253"/>
        <v>0</v>
      </c>
      <c r="LG41" s="3">
        <f t="shared" si="254"/>
        <v>0</v>
      </c>
      <c r="LH41" s="3">
        <f t="shared" si="255"/>
        <v>0</v>
      </c>
      <c r="LI41" s="3">
        <f t="shared" si="256"/>
        <v>0</v>
      </c>
      <c r="LJ41" s="3">
        <f t="shared" si="257"/>
        <v>0</v>
      </c>
      <c r="LK41" s="3">
        <f t="shared" si="258"/>
        <v>0</v>
      </c>
      <c r="LL41" s="3">
        <f t="shared" si="259"/>
        <v>0</v>
      </c>
      <c r="LM41" s="3">
        <f t="shared" si="260"/>
        <v>0</v>
      </c>
      <c r="LN41" s="3">
        <f t="shared" si="261"/>
        <v>0</v>
      </c>
      <c r="LO41" s="3">
        <f t="shared" si="262"/>
        <v>0</v>
      </c>
      <c r="LP41" s="3">
        <f t="shared" si="263"/>
        <v>0</v>
      </c>
      <c r="LQ41" s="3">
        <f t="shared" si="264"/>
        <v>0</v>
      </c>
      <c r="LR41" s="3">
        <f t="shared" si="265"/>
        <v>0</v>
      </c>
      <c r="LS41" s="3">
        <f t="shared" si="266"/>
        <v>0</v>
      </c>
      <c r="LT41" s="3">
        <f t="shared" si="267"/>
        <v>0</v>
      </c>
      <c r="LU41" s="3">
        <f t="shared" si="268"/>
        <v>0</v>
      </c>
      <c r="LV41" s="3">
        <f t="shared" si="269"/>
        <v>0</v>
      </c>
      <c r="LW41" s="3">
        <f t="shared" si="270"/>
        <v>0</v>
      </c>
      <c r="LX41" s="3">
        <f t="shared" si="271"/>
        <v>0</v>
      </c>
      <c r="LY41" s="3">
        <f t="shared" si="272"/>
        <v>0</v>
      </c>
      <c r="LZ41" s="12" t="e">
        <f t="shared" si="4"/>
        <v>#DIV/0!</v>
      </c>
      <c r="MA41" s="10" t="e">
        <f t="shared" si="273"/>
        <v>#DIV/0!</v>
      </c>
      <c r="MB41" s="13" t="e">
        <f t="shared" si="274"/>
        <v>#DIV/0!</v>
      </c>
      <c r="MC41" s="14" t="e">
        <f t="shared" si="275"/>
        <v>#DIV/0!</v>
      </c>
      <c r="MD41" s="14" t="e">
        <f t="shared" si="276"/>
        <v>#DIV/0!</v>
      </c>
      <c r="ME41" s="15" t="e">
        <f t="shared" si="277"/>
        <v>#DIV/0!</v>
      </c>
      <c r="MF41" s="21" t="e">
        <f t="shared" si="278"/>
        <v>#N/A</v>
      </c>
      <c r="MG41" s="30" t="e">
        <f>COUNTBLANK(#REF!)</f>
        <v>#REF!</v>
      </c>
      <c r="MH41" s="30" t="e">
        <f t="shared" si="279"/>
        <v>#REF!</v>
      </c>
      <c r="MI41" s="5"/>
      <c r="MJ41" s="70"/>
      <c r="MK41" s="2" t="e">
        <f>COUNTBLANK(#REF!)</f>
        <v>#REF!</v>
      </c>
      <c r="ML41" s="2" t="e">
        <f t="shared" si="280"/>
        <v>#REF!</v>
      </c>
      <c r="MM41" s="49">
        <v>34</v>
      </c>
      <c r="MN41" s="117">
        <f>'LISTA DE ESTUDIANTES Y ASISTENC'!AXD38</f>
        <v>0</v>
      </c>
      <c r="MO41" s="48">
        <f>'LISTA DE ESTUDIANTES Y ASISTENC'!AXE38:AXE38</f>
        <v>0</v>
      </c>
      <c r="MP41" s="2" t="e">
        <f>COUNTBLANK(#REF!)</f>
        <v>#REF!</v>
      </c>
      <c r="MQ41" s="2" t="e">
        <f t="shared" si="281"/>
        <v>#REF!</v>
      </c>
      <c r="MR41" s="49">
        <v>34</v>
      </c>
      <c r="MS41" s="117">
        <f>'LISTA DE ESTUDIANTES Y ASISTENC'!BQL38</f>
        <v>0</v>
      </c>
      <c r="MT41" s="178">
        <f>'LISTA DE ESTUDIANTES Y ASISTENC'!BQN38:BQN38</f>
        <v>0</v>
      </c>
      <c r="MU41" s="188"/>
      <c r="MV41" s="2">
        <f t="shared" si="282"/>
        <v>10</v>
      </c>
      <c r="MW41" s="2">
        <f t="shared" si="283"/>
        <v>0</v>
      </c>
      <c r="MX41" s="49">
        <v>34</v>
      </c>
      <c r="MY41" s="117">
        <f>'LISTA DE ESTUDIANTES Y ASISTENC'!CPM38</f>
        <v>0</v>
      </c>
      <c r="MZ41" s="48">
        <f>'LISTA DE ESTUDIANTES Y ASISTENC'!CPO38:CPO38</f>
        <v>0</v>
      </c>
      <c r="NA41" s="32"/>
      <c r="NB41" s="25"/>
      <c r="NC41" s="25"/>
      <c r="ND41" s="25"/>
      <c r="NE41" s="25"/>
      <c r="NF41" s="25"/>
      <c r="NG41" s="25"/>
      <c r="NH41" s="25"/>
      <c r="NI41" s="25"/>
      <c r="NJ41" s="25"/>
      <c r="NK41" s="3">
        <f t="shared" si="284"/>
        <v>0</v>
      </c>
      <c r="NL41" s="3">
        <f t="shared" si="285"/>
        <v>0</v>
      </c>
      <c r="NM41" s="3">
        <f t="shared" si="286"/>
        <v>0</v>
      </c>
      <c r="NN41" s="3">
        <f t="shared" si="287"/>
        <v>0</v>
      </c>
      <c r="NO41" s="3">
        <f t="shared" si="288"/>
        <v>0</v>
      </c>
      <c r="NP41" s="3">
        <f t="shared" si="289"/>
        <v>0</v>
      </c>
      <c r="NQ41" s="3">
        <f t="shared" si="290"/>
        <v>0</v>
      </c>
      <c r="NR41" s="3">
        <f t="shared" si="291"/>
        <v>0</v>
      </c>
      <c r="NS41" s="3">
        <f t="shared" si="292"/>
        <v>0</v>
      </c>
      <c r="NT41" s="3">
        <f t="shared" si="293"/>
        <v>0</v>
      </c>
      <c r="NU41" s="3">
        <f t="shared" si="294"/>
        <v>0</v>
      </c>
      <c r="NV41" s="3">
        <f t="shared" si="295"/>
        <v>0</v>
      </c>
      <c r="NW41" s="3">
        <f t="shared" si="296"/>
        <v>0</v>
      </c>
      <c r="NX41" s="3">
        <f t="shared" si="297"/>
        <v>0</v>
      </c>
      <c r="NY41" s="3">
        <f t="shared" si="298"/>
        <v>0</v>
      </c>
      <c r="NZ41" s="3">
        <f t="shared" si="299"/>
        <v>0</v>
      </c>
      <c r="OA41" s="3">
        <f t="shared" si="300"/>
        <v>0</v>
      </c>
      <c r="OB41" s="3">
        <f t="shared" si="301"/>
        <v>0</v>
      </c>
      <c r="OC41" s="3">
        <f t="shared" si="302"/>
        <v>0</v>
      </c>
      <c r="OD41" s="3">
        <f t="shared" si="303"/>
        <v>0</v>
      </c>
      <c r="OE41" s="3">
        <f t="shared" si="304"/>
        <v>0</v>
      </c>
      <c r="OF41" s="3">
        <f t="shared" si="305"/>
        <v>0</v>
      </c>
      <c r="OG41" s="3">
        <f t="shared" si="306"/>
        <v>0</v>
      </c>
      <c r="OH41" s="3">
        <f t="shared" si="307"/>
        <v>0</v>
      </c>
      <c r="OI41" s="3">
        <f t="shared" si="308"/>
        <v>0</v>
      </c>
      <c r="OJ41" s="3">
        <f t="shared" si="309"/>
        <v>0</v>
      </c>
      <c r="OK41" s="3">
        <f t="shared" si="310"/>
        <v>0</v>
      </c>
      <c r="OL41" s="3">
        <f t="shared" si="311"/>
        <v>0</v>
      </c>
      <c r="OM41" s="3">
        <f t="shared" si="312"/>
        <v>0</v>
      </c>
      <c r="ON41" s="3">
        <f t="shared" si="313"/>
        <v>0</v>
      </c>
      <c r="OO41" s="7">
        <f t="shared" si="314"/>
        <v>0</v>
      </c>
      <c r="OP41" s="7">
        <f t="shared" si="315"/>
        <v>0</v>
      </c>
      <c r="OQ41" s="7">
        <f t="shared" si="316"/>
        <v>0</v>
      </c>
      <c r="OR41" s="7">
        <f t="shared" si="317"/>
        <v>0</v>
      </c>
      <c r="OS41" s="7">
        <f t="shared" si="318"/>
        <v>0</v>
      </c>
      <c r="OT41" s="7">
        <f t="shared" si="319"/>
        <v>0</v>
      </c>
      <c r="OU41" s="7">
        <f t="shared" si="320"/>
        <v>0</v>
      </c>
      <c r="OV41" s="7">
        <f t="shared" si="321"/>
        <v>0</v>
      </c>
      <c r="OW41" s="7">
        <f t="shared" si="322"/>
        <v>0</v>
      </c>
      <c r="OX41" s="7">
        <f t="shared" si="323"/>
        <v>0</v>
      </c>
      <c r="OY41" s="7">
        <f t="shared" si="324"/>
        <v>0</v>
      </c>
      <c r="OZ41" s="7">
        <f t="shared" si="325"/>
        <v>0</v>
      </c>
      <c r="PA41" s="7">
        <f t="shared" si="326"/>
        <v>0</v>
      </c>
      <c r="PB41" s="7">
        <f t="shared" si="327"/>
        <v>0</v>
      </c>
      <c r="PC41" s="7">
        <f t="shared" si="328"/>
        <v>0</v>
      </c>
      <c r="PD41" s="7">
        <f t="shared" si="329"/>
        <v>0</v>
      </c>
      <c r="PE41" s="7">
        <f t="shared" si="330"/>
        <v>0</v>
      </c>
      <c r="PF41" s="7">
        <f t="shared" si="331"/>
        <v>0</v>
      </c>
      <c r="PG41" s="7">
        <f t="shared" si="332"/>
        <v>0</v>
      </c>
      <c r="PH41" s="7">
        <f t="shared" si="333"/>
        <v>0</v>
      </c>
      <c r="PI41" s="8" t="e">
        <f t="shared" si="334"/>
        <v>#DIV/0!</v>
      </c>
      <c r="PJ41" s="10" t="e">
        <f t="shared" si="335"/>
        <v>#DIV/0!</v>
      </c>
      <c r="PK41" s="10"/>
      <c r="PL41" s="13" t="e">
        <f t="shared" si="561"/>
        <v>#DIV/0!</v>
      </c>
      <c r="PM41" s="14" t="e">
        <f t="shared" si="337"/>
        <v>#DIV/0!</v>
      </c>
      <c r="PN41" s="14" t="e">
        <f t="shared" si="338"/>
        <v>#DIV/0!</v>
      </c>
      <c r="PO41" s="15" t="e">
        <f t="shared" si="339"/>
        <v>#DIV/0!</v>
      </c>
      <c r="PP41" s="30">
        <f t="shared" si="564"/>
        <v>6</v>
      </c>
      <c r="PQ41" s="30">
        <f t="shared" si="341"/>
        <v>0</v>
      </c>
      <c r="PR41" s="5"/>
      <c r="PS41" s="21" t="e">
        <f t="shared" si="558"/>
        <v>#N/A</v>
      </c>
      <c r="PT41" s="25"/>
      <c r="PU41" s="25"/>
      <c r="PV41" s="25"/>
      <c r="PW41" s="25"/>
      <c r="PX41" s="25"/>
      <c r="PY41" s="25"/>
      <c r="PZ41" s="3">
        <f t="shared" si="342"/>
        <v>0</v>
      </c>
      <c r="QA41" s="3">
        <f t="shared" si="343"/>
        <v>0</v>
      </c>
      <c r="QB41" s="3">
        <f t="shared" si="344"/>
        <v>0</v>
      </c>
      <c r="QC41" s="3">
        <f t="shared" si="345"/>
        <v>0</v>
      </c>
      <c r="QD41" s="3">
        <f t="shared" si="346"/>
        <v>0</v>
      </c>
      <c r="QE41" s="3">
        <f t="shared" si="347"/>
        <v>0</v>
      </c>
      <c r="QF41" s="3">
        <f t="shared" si="348"/>
        <v>0</v>
      </c>
      <c r="QG41" s="3">
        <f t="shared" si="349"/>
        <v>0</v>
      </c>
      <c r="QH41" s="3">
        <f t="shared" si="350"/>
        <v>0</v>
      </c>
      <c r="QI41" s="3">
        <f t="shared" si="351"/>
        <v>0</v>
      </c>
      <c r="QJ41" s="3">
        <f t="shared" si="352"/>
        <v>0</v>
      </c>
      <c r="QK41" s="3">
        <f t="shared" si="353"/>
        <v>0</v>
      </c>
      <c r="QL41" s="3">
        <f t="shared" si="354"/>
        <v>0</v>
      </c>
      <c r="QM41" s="3">
        <f t="shared" si="355"/>
        <v>0</v>
      </c>
      <c r="QN41" s="3">
        <f t="shared" si="356"/>
        <v>0</v>
      </c>
      <c r="QO41" s="3">
        <f t="shared" si="357"/>
        <v>0</v>
      </c>
      <c r="QP41" s="3">
        <f t="shared" si="358"/>
        <v>0</v>
      </c>
      <c r="QQ41" s="3">
        <f t="shared" si="359"/>
        <v>0</v>
      </c>
      <c r="QR41" s="3">
        <f t="shared" si="360"/>
        <v>0</v>
      </c>
      <c r="QS41" s="3">
        <f t="shared" si="361"/>
        <v>0</v>
      </c>
      <c r="QT41" s="3">
        <f t="shared" si="362"/>
        <v>0</v>
      </c>
      <c r="QU41" s="3">
        <f t="shared" si="363"/>
        <v>0</v>
      </c>
      <c r="QV41" s="3">
        <f t="shared" si="364"/>
        <v>0</v>
      </c>
      <c r="QW41" s="3">
        <f t="shared" si="365"/>
        <v>0</v>
      </c>
      <c r="QX41" s="3">
        <f t="shared" si="366"/>
        <v>0</v>
      </c>
      <c r="QY41" s="3">
        <f t="shared" si="367"/>
        <v>0</v>
      </c>
      <c r="QZ41" s="3">
        <f t="shared" si="368"/>
        <v>0</v>
      </c>
      <c r="RA41" s="3">
        <f t="shared" si="369"/>
        <v>0</v>
      </c>
      <c r="RB41" s="3">
        <f t="shared" si="370"/>
        <v>0</v>
      </c>
      <c r="RC41" s="3">
        <f t="shared" si="371"/>
        <v>0</v>
      </c>
      <c r="RD41" s="12" t="e">
        <f t="shared" si="5"/>
        <v>#DIV/0!</v>
      </c>
      <c r="RE41" s="10" t="e">
        <f t="shared" si="372"/>
        <v>#DIV/0!</v>
      </c>
      <c r="RF41" s="13" t="e">
        <f t="shared" si="373"/>
        <v>#DIV/0!</v>
      </c>
      <c r="RG41" s="14" t="e">
        <f t="shared" si="374"/>
        <v>#DIV/0!</v>
      </c>
      <c r="RH41" s="14" t="e">
        <f t="shared" si="375"/>
        <v>#DIV/0!</v>
      </c>
      <c r="RI41" s="15" t="e">
        <f t="shared" si="376"/>
        <v>#DIV/0!</v>
      </c>
      <c r="RJ41" s="21" t="e">
        <f t="shared" si="377"/>
        <v>#N/A</v>
      </c>
      <c r="RK41" s="30">
        <f t="shared" si="378"/>
        <v>6</v>
      </c>
      <c r="RL41" s="30">
        <f t="shared" si="379"/>
        <v>0</v>
      </c>
      <c r="RM41" s="5"/>
      <c r="RN41" s="25"/>
      <c r="RO41" s="25"/>
      <c r="RP41" s="25"/>
      <c r="RQ41" s="25"/>
      <c r="RR41" s="25"/>
      <c r="RS41" s="25"/>
      <c r="RT41" s="3">
        <f t="shared" si="380"/>
        <v>0</v>
      </c>
      <c r="RU41" s="3">
        <f t="shared" si="381"/>
        <v>0</v>
      </c>
      <c r="RV41" s="3">
        <f t="shared" si="382"/>
        <v>0</v>
      </c>
      <c r="RW41" s="3">
        <f t="shared" si="383"/>
        <v>0</v>
      </c>
      <c r="RX41" s="3">
        <f t="shared" si="384"/>
        <v>0</v>
      </c>
      <c r="RY41" s="3">
        <f t="shared" si="385"/>
        <v>0</v>
      </c>
      <c r="RZ41" s="3">
        <f t="shared" si="386"/>
        <v>0</v>
      </c>
      <c r="SA41" s="3">
        <f t="shared" si="387"/>
        <v>0</v>
      </c>
      <c r="SB41" s="3">
        <f t="shared" si="388"/>
        <v>0</v>
      </c>
      <c r="SC41" s="3">
        <f t="shared" si="389"/>
        <v>0</v>
      </c>
      <c r="SD41" s="3">
        <f t="shared" si="390"/>
        <v>0</v>
      </c>
      <c r="SE41" s="3">
        <f t="shared" si="391"/>
        <v>0</v>
      </c>
      <c r="SF41" s="3">
        <f t="shared" si="392"/>
        <v>0</v>
      </c>
      <c r="SG41" s="3">
        <f t="shared" si="393"/>
        <v>0</v>
      </c>
      <c r="SH41" s="3">
        <f t="shared" si="394"/>
        <v>0</v>
      </c>
      <c r="SI41" s="3">
        <f t="shared" si="395"/>
        <v>0</v>
      </c>
      <c r="SJ41" s="3">
        <f t="shared" si="396"/>
        <v>0</v>
      </c>
      <c r="SK41" s="3">
        <f t="shared" si="397"/>
        <v>0</v>
      </c>
      <c r="SL41" s="3">
        <f t="shared" si="398"/>
        <v>0</v>
      </c>
      <c r="SM41" s="3">
        <f t="shared" si="399"/>
        <v>0</v>
      </c>
      <c r="SN41" s="3">
        <f t="shared" si="400"/>
        <v>0</v>
      </c>
      <c r="SO41" s="3">
        <f t="shared" si="401"/>
        <v>0</v>
      </c>
      <c r="SP41" s="3">
        <f t="shared" si="402"/>
        <v>0</v>
      </c>
      <c r="SQ41" s="3">
        <f t="shared" si="403"/>
        <v>0</v>
      </c>
      <c r="SR41" s="3">
        <f t="shared" si="404"/>
        <v>0</v>
      </c>
      <c r="SS41" s="3">
        <f t="shared" si="405"/>
        <v>0</v>
      </c>
      <c r="ST41" s="3">
        <f t="shared" si="406"/>
        <v>0</v>
      </c>
      <c r="SU41" s="3">
        <f t="shared" si="407"/>
        <v>0</v>
      </c>
      <c r="SV41" s="3">
        <f t="shared" si="408"/>
        <v>0</v>
      </c>
      <c r="SW41" s="3">
        <f t="shared" si="409"/>
        <v>0</v>
      </c>
      <c r="SX41" s="12" t="e">
        <f t="shared" si="6"/>
        <v>#DIV/0!</v>
      </c>
      <c r="SY41" s="10" t="e">
        <f t="shared" si="410"/>
        <v>#DIV/0!</v>
      </c>
      <c r="SZ41" s="13" t="e">
        <f t="shared" si="411"/>
        <v>#DIV/0!</v>
      </c>
      <c r="TA41" s="14" t="e">
        <f t="shared" si="412"/>
        <v>#DIV/0!</v>
      </c>
      <c r="TB41" s="14" t="e">
        <f t="shared" si="413"/>
        <v>#DIV/0!</v>
      </c>
      <c r="TC41" s="15" t="e">
        <f t="shared" si="414"/>
        <v>#DIV/0!</v>
      </c>
      <c r="TD41" s="21" t="e">
        <f t="shared" si="415"/>
        <v>#N/A</v>
      </c>
      <c r="TE41" s="30" t="e">
        <f>COUNTBLANK(#REF!)</f>
        <v>#REF!</v>
      </c>
      <c r="TF41" s="30" t="e">
        <f t="shared" si="416"/>
        <v>#REF!</v>
      </c>
      <c r="TG41" s="5"/>
      <c r="TH41" s="70"/>
      <c r="TI41" s="2" t="e">
        <f>COUNTBLANK(#REF!)</f>
        <v>#REF!</v>
      </c>
      <c r="TJ41" s="2" t="e">
        <f t="shared" si="417"/>
        <v>#REF!</v>
      </c>
      <c r="TK41" s="49">
        <v>34</v>
      </c>
      <c r="TL41" s="117">
        <f>'LISTA DE ESTUDIANTES Y ASISTENC'!CWA38</f>
        <v>0</v>
      </c>
      <c r="TM41" s="48">
        <f>'LISTA DE ESTUDIANTES Y ASISTENC'!CWB38:CWB38</f>
        <v>0</v>
      </c>
      <c r="TN41" s="2" t="e">
        <f>COUNTBLANK(#REF!)</f>
        <v>#REF!</v>
      </c>
      <c r="TO41" s="2" t="e">
        <f t="shared" si="418"/>
        <v>#REF!</v>
      </c>
      <c r="TP41" s="49">
        <v>34</v>
      </c>
      <c r="TQ41" s="117">
        <f>'LISTA DE ESTUDIANTES Y ASISTENC'!DPI38</f>
        <v>0</v>
      </c>
      <c r="TR41" s="48">
        <f>'LISTA DE ESTUDIANTES Y ASISTENC'!DPK38:DPK38</f>
        <v>0</v>
      </c>
      <c r="TS41" s="145"/>
      <c r="TT41" s="2">
        <f t="shared" si="419"/>
        <v>10</v>
      </c>
      <c r="TU41" s="2">
        <f t="shared" si="420"/>
        <v>0</v>
      </c>
      <c r="TV41" s="49">
        <v>34</v>
      </c>
      <c r="TW41" s="117">
        <f>'LISTA DE ESTUDIANTES Y ASISTENC'!EOJ38</f>
        <v>0</v>
      </c>
      <c r="TX41" s="48">
        <f>'LISTA DE ESTUDIANTES Y ASISTENC'!EOL38:EOL38</f>
        <v>0</v>
      </c>
      <c r="TY41" s="32"/>
      <c r="TZ41" s="25"/>
      <c r="UA41" s="25"/>
      <c r="UB41" s="25"/>
      <c r="UC41" s="25"/>
      <c r="UD41" s="25"/>
      <c r="UE41" s="25"/>
      <c r="UF41" s="25"/>
      <c r="UG41" s="25"/>
      <c r="UH41" s="25"/>
      <c r="UI41" s="3">
        <f t="shared" si="421"/>
        <v>0</v>
      </c>
      <c r="UJ41" s="3">
        <f t="shared" si="422"/>
        <v>0</v>
      </c>
      <c r="UK41" s="3">
        <f t="shared" si="423"/>
        <v>0</v>
      </c>
      <c r="UL41" s="3">
        <f t="shared" si="424"/>
        <v>0</v>
      </c>
      <c r="UM41" s="3">
        <f t="shared" si="425"/>
        <v>0</v>
      </c>
      <c r="UN41" s="3">
        <f t="shared" si="426"/>
        <v>0</v>
      </c>
      <c r="UO41" s="3">
        <f t="shared" si="427"/>
        <v>0</v>
      </c>
      <c r="UP41" s="3">
        <f t="shared" si="428"/>
        <v>0</v>
      </c>
      <c r="UQ41" s="3">
        <f t="shared" si="429"/>
        <v>0</v>
      </c>
      <c r="UR41" s="3">
        <f t="shared" si="430"/>
        <v>0</v>
      </c>
      <c r="US41" s="3">
        <f t="shared" si="431"/>
        <v>0</v>
      </c>
      <c r="UT41" s="3">
        <f t="shared" si="432"/>
        <v>0</v>
      </c>
      <c r="UU41" s="3">
        <f t="shared" si="433"/>
        <v>0</v>
      </c>
      <c r="UV41" s="3">
        <f t="shared" si="434"/>
        <v>0</v>
      </c>
      <c r="UW41" s="3">
        <f t="shared" si="435"/>
        <v>0</v>
      </c>
      <c r="UX41" s="3">
        <f t="shared" si="436"/>
        <v>0</v>
      </c>
      <c r="UY41" s="3">
        <f t="shared" si="437"/>
        <v>0</v>
      </c>
      <c r="UZ41" s="3">
        <f t="shared" si="438"/>
        <v>0</v>
      </c>
      <c r="VA41" s="3">
        <f t="shared" si="439"/>
        <v>0</v>
      </c>
      <c r="VB41" s="3">
        <f t="shared" si="440"/>
        <v>0</v>
      </c>
      <c r="VC41" s="3">
        <f t="shared" si="441"/>
        <v>0</v>
      </c>
      <c r="VD41" s="3">
        <f t="shared" si="442"/>
        <v>0</v>
      </c>
      <c r="VE41" s="3">
        <f t="shared" si="443"/>
        <v>0</v>
      </c>
      <c r="VF41" s="3">
        <f t="shared" si="444"/>
        <v>0</v>
      </c>
      <c r="VG41" s="3">
        <f t="shared" si="445"/>
        <v>0</v>
      </c>
      <c r="VH41" s="3">
        <f t="shared" si="446"/>
        <v>0</v>
      </c>
      <c r="VI41" s="3">
        <f t="shared" si="447"/>
        <v>0</v>
      </c>
      <c r="VJ41" s="3">
        <f t="shared" si="448"/>
        <v>0</v>
      </c>
      <c r="VK41" s="3">
        <f t="shared" si="449"/>
        <v>0</v>
      </c>
      <c r="VL41" s="3">
        <f t="shared" si="450"/>
        <v>0</v>
      </c>
      <c r="VM41" s="7">
        <f t="shared" si="451"/>
        <v>0</v>
      </c>
      <c r="VN41" s="7">
        <f t="shared" si="452"/>
        <v>0</v>
      </c>
      <c r="VO41" s="7">
        <f t="shared" si="453"/>
        <v>0</v>
      </c>
      <c r="VP41" s="7">
        <f t="shared" si="454"/>
        <v>0</v>
      </c>
      <c r="VQ41" s="7">
        <f t="shared" si="455"/>
        <v>0</v>
      </c>
      <c r="VR41" s="7">
        <f t="shared" si="456"/>
        <v>0</v>
      </c>
      <c r="VS41" s="7">
        <f t="shared" si="457"/>
        <v>0</v>
      </c>
      <c r="VT41" s="7">
        <f t="shared" si="458"/>
        <v>0</v>
      </c>
      <c r="VU41" s="7">
        <f t="shared" si="459"/>
        <v>0</v>
      </c>
      <c r="VV41" s="7">
        <f t="shared" si="460"/>
        <v>0</v>
      </c>
      <c r="VW41" s="7">
        <f t="shared" si="461"/>
        <v>0</v>
      </c>
      <c r="VX41" s="7">
        <f t="shared" si="462"/>
        <v>0</v>
      </c>
      <c r="VY41" s="7">
        <f t="shared" si="463"/>
        <v>0</v>
      </c>
      <c r="VZ41" s="7">
        <f t="shared" si="464"/>
        <v>0</v>
      </c>
      <c r="WA41" s="7">
        <f t="shared" si="465"/>
        <v>0</v>
      </c>
      <c r="WB41" s="7">
        <f t="shared" si="466"/>
        <v>0</v>
      </c>
      <c r="WC41" s="7">
        <f t="shared" si="467"/>
        <v>0</v>
      </c>
      <c r="WD41" s="7">
        <f t="shared" si="468"/>
        <v>0</v>
      </c>
      <c r="WE41" s="7">
        <f t="shared" si="469"/>
        <v>0</v>
      </c>
      <c r="WF41" s="7">
        <f t="shared" si="470"/>
        <v>0</v>
      </c>
      <c r="WG41" s="8" t="e">
        <f t="shared" si="471"/>
        <v>#DIV/0!</v>
      </c>
      <c r="WH41" s="10" t="e">
        <f t="shared" si="472"/>
        <v>#DIV/0!</v>
      </c>
      <c r="WI41" s="10"/>
      <c r="WJ41" s="13" t="e">
        <f t="shared" si="562"/>
        <v>#DIV/0!</v>
      </c>
      <c r="WK41" s="14" t="e">
        <f t="shared" si="474"/>
        <v>#DIV/0!</v>
      </c>
      <c r="WL41" s="14" t="e">
        <f t="shared" si="475"/>
        <v>#DIV/0!</v>
      </c>
      <c r="WM41" s="15" t="e">
        <f t="shared" si="476"/>
        <v>#DIV/0!</v>
      </c>
      <c r="WN41" s="30">
        <f t="shared" si="565"/>
        <v>6</v>
      </c>
      <c r="WO41" s="30">
        <f t="shared" si="478"/>
        <v>0</v>
      </c>
      <c r="WP41" s="5"/>
      <c r="WQ41" s="21" t="e">
        <f t="shared" si="559"/>
        <v>#N/A</v>
      </c>
      <c r="WR41" s="25"/>
      <c r="WS41" s="25"/>
      <c r="WT41" s="25"/>
      <c r="WU41" s="25"/>
      <c r="WV41" s="25"/>
      <c r="WW41" s="25"/>
      <c r="WX41" s="3">
        <f t="shared" si="479"/>
        <v>0</v>
      </c>
      <c r="WY41" s="3">
        <f t="shared" si="480"/>
        <v>0</v>
      </c>
      <c r="WZ41" s="3">
        <f t="shared" si="481"/>
        <v>0</v>
      </c>
      <c r="XA41" s="3">
        <f t="shared" si="482"/>
        <v>0</v>
      </c>
      <c r="XB41" s="3">
        <f t="shared" si="483"/>
        <v>0</v>
      </c>
      <c r="XC41" s="3">
        <f t="shared" si="484"/>
        <v>0</v>
      </c>
      <c r="XD41" s="3">
        <f t="shared" si="485"/>
        <v>0</v>
      </c>
      <c r="XE41" s="3">
        <f t="shared" si="486"/>
        <v>0</v>
      </c>
      <c r="XF41" s="3">
        <f t="shared" si="487"/>
        <v>0</v>
      </c>
      <c r="XG41" s="3">
        <f t="shared" si="488"/>
        <v>0</v>
      </c>
      <c r="XH41" s="3">
        <f t="shared" si="489"/>
        <v>0</v>
      </c>
      <c r="XI41" s="3">
        <f t="shared" si="490"/>
        <v>0</v>
      </c>
      <c r="XJ41" s="3">
        <f t="shared" si="491"/>
        <v>0</v>
      </c>
      <c r="XK41" s="3">
        <f t="shared" si="492"/>
        <v>0</v>
      </c>
      <c r="XL41" s="3">
        <f t="shared" si="493"/>
        <v>0</v>
      </c>
      <c r="XM41" s="3">
        <f t="shared" si="494"/>
        <v>0</v>
      </c>
      <c r="XN41" s="3">
        <f t="shared" si="495"/>
        <v>0</v>
      </c>
      <c r="XO41" s="3">
        <f t="shared" si="496"/>
        <v>0</v>
      </c>
      <c r="XP41" s="3">
        <f t="shared" si="497"/>
        <v>0</v>
      </c>
      <c r="XQ41" s="3">
        <f t="shared" si="498"/>
        <v>0</v>
      </c>
      <c r="XR41" s="3">
        <f t="shared" si="499"/>
        <v>0</v>
      </c>
      <c r="XS41" s="3">
        <f t="shared" si="500"/>
        <v>0</v>
      </c>
      <c r="XT41" s="3">
        <f t="shared" si="501"/>
        <v>0</v>
      </c>
      <c r="XU41" s="3">
        <f t="shared" si="502"/>
        <v>0</v>
      </c>
      <c r="XV41" s="3">
        <f t="shared" si="503"/>
        <v>0</v>
      </c>
      <c r="XW41" s="3">
        <f t="shared" si="504"/>
        <v>0</v>
      </c>
      <c r="XX41" s="3">
        <f t="shared" si="505"/>
        <v>0</v>
      </c>
      <c r="XY41" s="3">
        <f t="shared" si="506"/>
        <v>0</v>
      </c>
      <c r="XZ41" s="3">
        <f t="shared" si="507"/>
        <v>0</v>
      </c>
      <c r="YA41" s="3">
        <f t="shared" si="508"/>
        <v>0</v>
      </c>
      <c r="YB41" s="12" t="e">
        <f t="shared" si="7"/>
        <v>#DIV/0!</v>
      </c>
      <c r="YC41" s="10" t="e">
        <f t="shared" si="509"/>
        <v>#DIV/0!</v>
      </c>
      <c r="YD41" s="13" t="e">
        <f t="shared" si="510"/>
        <v>#DIV/0!</v>
      </c>
      <c r="YE41" s="14" t="e">
        <f t="shared" si="511"/>
        <v>#DIV/0!</v>
      </c>
      <c r="YF41" s="14" t="e">
        <f t="shared" si="512"/>
        <v>#DIV/0!</v>
      </c>
      <c r="YG41" s="15" t="e">
        <f t="shared" si="513"/>
        <v>#DIV/0!</v>
      </c>
      <c r="YH41" s="21" t="e">
        <f t="shared" si="514"/>
        <v>#N/A</v>
      </c>
      <c r="YI41" s="30">
        <f t="shared" si="515"/>
        <v>6</v>
      </c>
      <c r="YJ41" s="30">
        <f t="shared" si="516"/>
        <v>0</v>
      </c>
      <c r="YK41" s="5"/>
      <c r="YL41" s="25"/>
      <c r="YM41" s="25"/>
      <c r="YN41" s="25"/>
      <c r="YO41" s="25"/>
      <c r="YP41" s="25"/>
      <c r="YQ41" s="25"/>
      <c r="YR41" s="3">
        <f t="shared" si="517"/>
        <v>0</v>
      </c>
      <c r="YS41" s="3">
        <f t="shared" si="518"/>
        <v>0</v>
      </c>
      <c r="YT41" s="3">
        <f t="shared" si="519"/>
        <v>0</v>
      </c>
      <c r="YU41" s="3">
        <f t="shared" si="520"/>
        <v>0</v>
      </c>
      <c r="YV41" s="3">
        <f t="shared" si="521"/>
        <v>0</v>
      </c>
      <c r="YW41" s="3">
        <f t="shared" si="522"/>
        <v>0</v>
      </c>
      <c r="YX41" s="3">
        <f t="shared" si="523"/>
        <v>0</v>
      </c>
      <c r="YY41" s="3">
        <f t="shared" si="524"/>
        <v>0</v>
      </c>
      <c r="YZ41" s="3">
        <f t="shared" si="525"/>
        <v>0</v>
      </c>
      <c r="ZA41" s="3">
        <f t="shared" si="526"/>
        <v>0</v>
      </c>
      <c r="ZB41" s="3">
        <f t="shared" si="527"/>
        <v>0</v>
      </c>
      <c r="ZC41" s="3">
        <f t="shared" si="528"/>
        <v>0</v>
      </c>
      <c r="ZD41" s="3">
        <f t="shared" si="529"/>
        <v>0</v>
      </c>
      <c r="ZE41" s="3">
        <f t="shared" si="530"/>
        <v>0</v>
      </c>
      <c r="ZF41" s="3">
        <f t="shared" si="531"/>
        <v>0</v>
      </c>
      <c r="ZG41" s="3">
        <f t="shared" si="532"/>
        <v>0</v>
      </c>
      <c r="ZH41" s="3">
        <f t="shared" si="533"/>
        <v>0</v>
      </c>
      <c r="ZI41" s="3">
        <f t="shared" si="534"/>
        <v>0</v>
      </c>
      <c r="ZJ41" s="3">
        <f t="shared" si="535"/>
        <v>0</v>
      </c>
      <c r="ZK41" s="3">
        <f t="shared" si="536"/>
        <v>0</v>
      </c>
      <c r="ZL41" s="3">
        <f t="shared" si="537"/>
        <v>0</v>
      </c>
      <c r="ZM41" s="3">
        <f t="shared" si="538"/>
        <v>0</v>
      </c>
      <c r="ZN41" s="3">
        <f t="shared" si="539"/>
        <v>0</v>
      </c>
      <c r="ZO41" s="3">
        <f t="shared" si="540"/>
        <v>0</v>
      </c>
      <c r="ZP41" s="3">
        <f t="shared" si="541"/>
        <v>0</v>
      </c>
      <c r="ZQ41" s="3">
        <f t="shared" si="542"/>
        <v>0</v>
      </c>
      <c r="ZR41" s="3">
        <f t="shared" si="543"/>
        <v>0</v>
      </c>
      <c r="ZS41" s="3">
        <f t="shared" si="544"/>
        <v>0</v>
      </c>
      <c r="ZT41" s="3">
        <f t="shared" si="545"/>
        <v>0</v>
      </c>
      <c r="ZU41" s="3">
        <f t="shared" si="546"/>
        <v>0</v>
      </c>
      <c r="ZV41" s="12" t="e">
        <f t="shared" si="8"/>
        <v>#DIV/0!</v>
      </c>
      <c r="ZW41" s="10" t="e">
        <f t="shared" si="547"/>
        <v>#DIV/0!</v>
      </c>
      <c r="ZX41" s="13" t="e">
        <f t="shared" si="548"/>
        <v>#DIV/0!</v>
      </c>
      <c r="ZY41" s="14" t="e">
        <f t="shared" si="549"/>
        <v>#DIV/0!</v>
      </c>
      <c r="ZZ41" s="14" t="e">
        <f t="shared" si="550"/>
        <v>#DIV/0!</v>
      </c>
      <c r="AAA41" s="15" t="e">
        <f t="shared" si="551"/>
        <v>#DIV/0!</v>
      </c>
      <c r="AAB41" s="21" t="e">
        <f t="shared" si="552"/>
        <v>#N/A</v>
      </c>
      <c r="AAC41" s="30" t="e">
        <f>COUNTBLANK(#REF!)</f>
        <v>#REF!</v>
      </c>
      <c r="AAD41" s="30" t="e">
        <f t="shared" si="553"/>
        <v>#REF!</v>
      </c>
      <c r="AAE41" s="5"/>
      <c r="AAF41" s="70"/>
      <c r="AAG41" s="2" t="e">
        <f>COUNTBLANK(#REF!)</f>
        <v>#REF!</v>
      </c>
      <c r="AAH41" s="2" t="e">
        <f t="shared" si="554"/>
        <v>#REF!</v>
      </c>
      <c r="AAI41" s="49">
        <v>34</v>
      </c>
      <c r="AAJ41" s="117">
        <f>'LISTA DE ESTUDIANTES Y ASISTENC'!EUX38</f>
        <v>0</v>
      </c>
      <c r="AAK41" s="48">
        <f>'LISTA DE ESTUDIANTES Y ASISTENC'!EUY38:EUY38</f>
        <v>0</v>
      </c>
      <c r="AAL41" s="2" t="e">
        <f>COUNTBLANK(#REF!)</f>
        <v>#REF!</v>
      </c>
      <c r="AAM41" s="2" t="e">
        <f t="shared" si="555"/>
        <v>#REF!</v>
      </c>
      <c r="AAN41" s="49">
        <v>34</v>
      </c>
      <c r="AAO41" s="117">
        <f>'LISTA DE ESTUDIANTES Y ASISTENC'!FOF38</f>
        <v>0</v>
      </c>
      <c r="AAP41" s="48">
        <f>'LISTA DE ESTUDIANTES Y ASISTENC'!FOH38:FOH38</f>
        <v>0</v>
      </c>
      <c r="AAQ41" s="145"/>
    </row>
    <row r="42" spans="1:719" x14ac:dyDescent="0.25">
      <c r="A42" s="2">
        <f t="shared" si="9"/>
        <v>10</v>
      </c>
      <c r="B42" s="2">
        <f t="shared" si="10"/>
        <v>0</v>
      </c>
      <c r="C42" s="49">
        <v>35</v>
      </c>
      <c r="D42" s="48"/>
      <c r="E42" s="32"/>
      <c r="F42" s="25"/>
      <c r="G42" s="25"/>
      <c r="H42" s="25"/>
      <c r="I42" s="25"/>
      <c r="J42" s="25"/>
      <c r="K42" s="25"/>
      <c r="L42" s="25"/>
      <c r="M42" s="25"/>
      <c r="N42" s="25"/>
      <c r="O42" s="3">
        <f t="shared" si="11"/>
        <v>0</v>
      </c>
      <c r="P42" s="3">
        <f t="shared" si="12"/>
        <v>0</v>
      </c>
      <c r="Q42" s="3">
        <f t="shared" si="13"/>
        <v>0</v>
      </c>
      <c r="R42" s="3">
        <f t="shared" si="14"/>
        <v>0</v>
      </c>
      <c r="S42" s="3">
        <f t="shared" si="15"/>
        <v>0</v>
      </c>
      <c r="T42" s="3">
        <f t="shared" si="16"/>
        <v>0</v>
      </c>
      <c r="U42" s="3">
        <f t="shared" si="17"/>
        <v>0</v>
      </c>
      <c r="V42" s="3">
        <f t="shared" si="18"/>
        <v>0</v>
      </c>
      <c r="W42" s="3">
        <f t="shared" si="19"/>
        <v>0</v>
      </c>
      <c r="X42" s="3">
        <f t="shared" si="20"/>
        <v>0</v>
      </c>
      <c r="Y42" s="3">
        <f t="shared" si="21"/>
        <v>0</v>
      </c>
      <c r="Z42" s="3">
        <f t="shared" si="22"/>
        <v>0</v>
      </c>
      <c r="AA42" s="3">
        <f t="shared" si="23"/>
        <v>0</v>
      </c>
      <c r="AB42" s="3">
        <f t="shared" si="24"/>
        <v>0</v>
      </c>
      <c r="AC42" s="3">
        <f t="shared" si="25"/>
        <v>0</v>
      </c>
      <c r="AD42" s="3">
        <f t="shared" si="26"/>
        <v>0</v>
      </c>
      <c r="AE42" s="3">
        <f t="shared" si="27"/>
        <v>0</v>
      </c>
      <c r="AF42" s="3">
        <f t="shared" si="28"/>
        <v>0</v>
      </c>
      <c r="AG42" s="3">
        <f t="shared" si="29"/>
        <v>0</v>
      </c>
      <c r="AH42" s="3">
        <f t="shared" si="30"/>
        <v>0</v>
      </c>
      <c r="AI42" s="3">
        <f t="shared" si="31"/>
        <v>0</v>
      </c>
      <c r="AJ42" s="3">
        <f t="shared" si="32"/>
        <v>0</v>
      </c>
      <c r="AK42" s="3">
        <f t="shared" si="33"/>
        <v>0</v>
      </c>
      <c r="AL42" s="3">
        <f t="shared" si="34"/>
        <v>0</v>
      </c>
      <c r="AM42" s="3">
        <f t="shared" si="35"/>
        <v>0</v>
      </c>
      <c r="AN42" s="3">
        <f t="shared" si="36"/>
        <v>0</v>
      </c>
      <c r="AO42" s="3">
        <f t="shared" si="37"/>
        <v>0</v>
      </c>
      <c r="AP42" s="3">
        <f t="shared" si="38"/>
        <v>0</v>
      </c>
      <c r="AQ42" s="3">
        <f t="shared" si="39"/>
        <v>0</v>
      </c>
      <c r="AR42" s="3">
        <f t="shared" si="40"/>
        <v>0</v>
      </c>
      <c r="AS42" s="7">
        <f t="shared" si="41"/>
        <v>0</v>
      </c>
      <c r="AT42" s="7">
        <f t="shared" si="42"/>
        <v>0</v>
      </c>
      <c r="AU42" s="7">
        <f t="shared" si="43"/>
        <v>0</v>
      </c>
      <c r="AV42" s="7">
        <f t="shared" si="44"/>
        <v>0</v>
      </c>
      <c r="AW42" s="7">
        <f t="shared" si="45"/>
        <v>0</v>
      </c>
      <c r="AX42" s="7">
        <f t="shared" si="46"/>
        <v>0</v>
      </c>
      <c r="AY42" s="7">
        <f t="shared" si="47"/>
        <v>0</v>
      </c>
      <c r="AZ42" s="7">
        <f t="shared" si="48"/>
        <v>0</v>
      </c>
      <c r="BA42" s="7">
        <f t="shared" si="49"/>
        <v>0</v>
      </c>
      <c r="BB42" s="7">
        <f t="shared" si="50"/>
        <v>0</v>
      </c>
      <c r="BC42" s="7">
        <f t="shared" si="51"/>
        <v>0</v>
      </c>
      <c r="BD42" s="7">
        <f t="shared" si="52"/>
        <v>0</v>
      </c>
      <c r="BE42" s="7">
        <f t="shared" si="53"/>
        <v>0</v>
      </c>
      <c r="BF42" s="7">
        <f t="shared" si="54"/>
        <v>0</v>
      </c>
      <c r="BG42" s="7">
        <f t="shared" si="55"/>
        <v>0</v>
      </c>
      <c r="BH42" s="7">
        <f t="shared" si="56"/>
        <v>0</v>
      </c>
      <c r="BI42" s="7">
        <f t="shared" si="57"/>
        <v>0</v>
      </c>
      <c r="BJ42" s="7">
        <f t="shared" si="58"/>
        <v>0</v>
      </c>
      <c r="BK42" s="7">
        <f t="shared" si="59"/>
        <v>0</v>
      </c>
      <c r="BL42" s="7">
        <f t="shared" si="60"/>
        <v>0</v>
      </c>
      <c r="BM42" s="8" t="e">
        <f t="shared" si="0"/>
        <v>#DIV/0!</v>
      </c>
      <c r="BN42" s="10" t="e">
        <f t="shared" si="61"/>
        <v>#DIV/0!</v>
      </c>
      <c r="BO42" s="10"/>
      <c r="BP42" s="13" t="e">
        <f t="shared" si="62"/>
        <v>#DIV/0!</v>
      </c>
      <c r="BQ42" s="14" t="e">
        <f t="shared" si="63"/>
        <v>#DIV/0!</v>
      </c>
      <c r="BR42" s="14" t="e">
        <f t="shared" si="64"/>
        <v>#DIV/0!</v>
      </c>
      <c r="BS42" s="15" t="e">
        <f t="shared" si="65"/>
        <v>#DIV/0!</v>
      </c>
      <c r="BT42" s="30">
        <f t="shared" si="66"/>
        <v>6</v>
      </c>
      <c r="BU42" s="30">
        <f t="shared" si="67"/>
        <v>0</v>
      </c>
      <c r="BV42" s="5"/>
      <c r="BW42" s="21" t="e">
        <f t="shared" si="556"/>
        <v>#N/A</v>
      </c>
      <c r="BX42" s="25"/>
      <c r="BY42" s="25"/>
      <c r="BZ42" s="25"/>
      <c r="CA42" s="25"/>
      <c r="CB42" s="25"/>
      <c r="CC42" s="25"/>
      <c r="CD42" s="3">
        <f t="shared" si="68"/>
        <v>0</v>
      </c>
      <c r="CE42" s="3">
        <f t="shared" si="69"/>
        <v>0</v>
      </c>
      <c r="CF42" s="3">
        <f t="shared" si="70"/>
        <v>0</v>
      </c>
      <c r="CG42" s="3">
        <f t="shared" si="71"/>
        <v>0</v>
      </c>
      <c r="CH42" s="3">
        <f t="shared" si="72"/>
        <v>0</v>
      </c>
      <c r="CI42" s="3">
        <f t="shared" si="73"/>
        <v>0</v>
      </c>
      <c r="CJ42" s="3">
        <f t="shared" si="74"/>
        <v>0</v>
      </c>
      <c r="CK42" s="3">
        <f t="shared" si="75"/>
        <v>0</v>
      </c>
      <c r="CL42" s="3">
        <f t="shared" si="76"/>
        <v>0</v>
      </c>
      <c r="CM42" s="3">
        <f t="shared" si="77"/>
        <v>0</v>
      </c>
      <c r="CN42" s="3">
        <f t="shared" si="78"/>
        <v>0</v>
      </c>
      <c r="CO42" s="3">
        <f t="shared" si="79"/>
        <v>0</v>
      </c>
      <c r="CP42" s="3">
        <f t="shared" si="80"/>
        <v>0</v>
      </c>
      <c r="CQ42" s="3">
        <f t="shared" si="81"/>
        <v>0</v>
      </c>
      <c r="CR42" s="3">
        <f t="shared" si="82"/>
        <v>0</v>
      </c>
      <c r="CS42" s="3">
        <f t="shared" si="83"/>
        <v>0</v>
      </c>
      <c r="CT42" s="3">
        <f t="shared" si="84"/>
        <v>0</v>
      </c>
      <c r="CU42" s="3">
        <f t="shared" si="85"/>
        <v>0</v>
      </c>
      <c r="CV42" s="3">
        <f t="shared" si="86"/>
        <v>0</v>
      </c>
      <c r="CW42" s="3">
        <f t="shared" si="87"/>
        <v>0</v>
      </c>
      <c r="CX42" s="3">
        <f t="shared" si="88"/>
        <v>0</v>
      </c>
      <c r="CY42" s="3">
        <f t="shared" si="89"/>
        <v>0</v>
      </c>
      <c r="CZ42" s="3">
        <f t="shared" si="90"/>
        <v>0</v>
      </c>
      <c r="DA42" s="3">
        <f t="shared" si="91"/>
        <v>0</v>
      </c>
      <c r="DB42" s="3">
        <f t="shared" si="92"/>
        <v>0</v>
      </c>
      <c r="DC42" s="3">
        <f t="shared" si="93"/>
        <v>0</v>
      </c>
      <c r="DD42" s="3">
        <f t="shared" si="94"/>
        <v>0</v>
      </c>
      <c r="DE42" s="3">
        <f t="shared" si="95"/>
        <v>0</v>
      </c>
      <c r="DF42" s="3">
        <f t="shared" si="96"/>
        <v>0</v>
      </c>
      <c r="DG42" s="3">
        <f t="shared" si="97"/>
        <v>0</v>
      </c>
      <c r="DH42" s="12" t="e">
        <f t="shared" si="1"/>
        <v>#DIV/0!</v>
      </c>
      <c r="DI42" s="10" t="e">
        <f t="shared" si="98"/>
        <v>#DIV/0!</v>
      </c>
      <c r="DJ42" s="13" t="e">
        <f t="shared" si="99"/>
        <v>#DIV/0!</v>
      </c>
      <c r="DK42" s="14" t="e">
        <f t="shared" si="100"/>
        <v>#DIV/0!</v>
      </c>
      <c r="DL42" s="14" t="e">
        <f t="shared" si="101"/>
        <v>#DIV/0!</v>
      </c>
      <c r="DM42" s="15" t="e">
        <f t="shared" si="102"/>
        <v>#DIV/0!</v>
      </c>
      <c r="DN42" s="21" t="e">
        <f t="shared" si="103"/>
        <v>#N/A</v>
      </c>
      <c r="DO42" s="30">
        <f t="shared" si="104"/>
        <v>6</v>
      </c>
      <c r="DP42" s="30">
        <f t="shared" si="105"/>
        <v>0</v>
      </c>
      <c r="DQ42" s="5"/>
      <c r="DR42" s="25"/>
      <c r="DS42" s="25"/>
      <c r="DT42" s="25"/>
      <c r="DU42" s="25"/>
      <c r="DV42" s="25"/>
      <c r="DW42" s="25"/>
      <c r="DX42" s="3">
        <f t="shared" si="106"/>
        <v>0</v>
      </c>
      <c r="DY42" s="3">
        <f t="shared" si="107"/>
        <v>0</v>
      </c>
      <c r="DZ42" s="3">
        <f t="shared" si="108"/>
        <v>0</v>
      </c>
      <c r="EA42" s="3">
        <f t="shared" si="109"/>
        <v>0</v>
      </c>
      <c r="EB42" s="3">
        <f t="shared" si="110"/>
        <v>0</v>
      </c>
      <c r="EC42" s="3">
        <f t="shared" si="111"/>
        <v>0</v>
      </c>
      <c r="ED42" s="3">
        <f t="shared" si="112"/>
        <v>0</v>
      </c>
      <c r="EE42" s="3">
        <f t="shared" si="113"/>
        <v>0</v>
      </c>
      <c r="EF42" s="3">
        <f t="shared" si="114"/>
        <v>0</v>
      </c>
      <c r="EG42" s="3">
        <f t="shared" si="115"/>
        <v>0</v>
      </c>
      <c r="EH42" s="3">
        <f t="shared" si="116"/>
        <v>0</v>
      </c>
      <c r="EI42" s="3">
        <f t="shared" si="117"/>
        <v>0</v>
      </c>
      <c r="EJ42" s="3">
        <f t="shared" si="118"/>
        <v>0</v>
      </c>
      <c r="EK42" s="3">
        <f t="shared" si="119"/>
        <v>0</v>
      </c>
      <c r="EL42" s="3">
        <f t="shared" si="120"/>
        <v>0</v>
      </c>
      <c r="EM42" s="3">
        <f t="shared" si="121"/>
        <v>0</v>
      </c>
      <c r="EN42" s="3">
        <f t="shared" si="122"/>
        <v>0</v>
      </c>
      <c r="EO42" s="3">
        <f t="shared" si="123"/>
        <v>0</v>
      </c>
      <c r="EP42" s="3">
        <f t="shared" si="124"/>
        <v>0</v>
      </c>
      <c r="EQ42" s="3">
        <f t="shared" si="125"/>
        <v>0</v>
      </c>
      <c r="ER42" s="3">
        <f t="shared" si="126"/>
        <v>0</v>
      </c>
      <c r="ES42" s="3">
        <f t="shared" si="127"/>
        <v>0</v>
      </c>
      <c r="ET42" s="3">
        <f t="shared" si="128"/>
        <v>0</v>
      </c>
      <c r="EU42" s="3">
        <f t="shared" si="129"/>
        <v>0</v>
      </c>
      <c r="EV42" s="3">
        <f t="shared" si="130"/>
        <v>0</v>
      </c>
      <c r="EW42" s="3">
        <f t="shared" si="131"/>
        <v>0</v>
      </c>
      <c r="EX42" s="3">
        <f t="shared" si="132"/>
        <v>0</v>
      </c>
      <c r="EY42" s="3">
        <f t="shared" si="133"/>
        <v>0</v>
      </c>
      <c r="EZ42" s="3">
        <f t="shared" si="134"/>
        <v>0</v>
      </c>
      <c r="FA42" s="3">
        <f t="shared" si="135"/>
        <v>0</v>
      </c>
      <c r="FB42" s="12" t="e">
        <f t="shared" si="2"/>
        <v>#DIV/0!</v>
      </c>
      <c r="FC42" s="10" t="e">
        <f t="shared" si="136"/>
        <v>#DIV/0!</v>
      </c>
      <c r="FD42" s="13" t="e">
        <f t="shared" si="137"/>
        <v>#DIV/0!</v>
      </c>
      <c r="FE42" s="14" t="e">
        <f t="shared" si="138"/>
        <v>#DIV/0!</v>
      </c>
      <c r="FF42" s="14" t="e">
        <f t="shared" si="139"/>
        <v>#DIV/0!</v>
      </c>
      <c r="FG42" s="15" t="e">
        <f t="shared" si="140"/>
        <v>#DIV/0!</v>
      </c>
      <c r="FH42" s="21" t="e">
        <f t="shared" si="141"/>
        <v>#N/A</v>
      </c>
      <c r="FI42" s="30" t="e">
        <f>COUNTBLANK(#REF!)</f>
        <v>#REF!</v>
      </c>
      <c r="FJ42" s="30" t="e">
        <f t="shared" si="142"/>
        <v>#REF!</v>
      </c>
      <c r="FK42" s="5"/>
      <c r="FL42" s="70"/>
      <c r="FM42" s="2" t="e">
        <f>COUNTBLANK(#REF!)</f>
        <v>#REF!</v>
      </c>
      <c r="FN42" s="2" t="e">
        <f t="shared" si="143"/>
        <v>#REF!</v>
      </c>
      <c r="FO42" s="49">
        <v>35</v>
      </c>
      <c r="FP42" s="117" t="e">
        <f>'LISTA DE ESTUDIANTES Y ASISTENC'!#REF!</f>
        <v>#REF!</v>
      </c>
      <c r="FQ42" s="48" t="e">
        <f>'LISTA DE ESTUDIANTES Y ASISTENC'!#REF!</f>
        <v>#REF!</v>
      </c>
      <c r="FR42" s="2" t="e">
        <f>COUNTBLANK(#REF!)</f>
        <v>#REF!</v>
      </c>
      <c r="FS42" s="2" t="e">
        <f t="shared" si="144"/>
        <v>#REF!</v>
      </c>
      <c r="FT42" s="49">
        <v>35</v>
      </c>
      <c r="FU42" s="117">
        <f>'LISTA DE ESTUDIANTES Y ASISTENC'!RO39</f>
        <v>0</v>
      </c>
      <c r="FV42" s="178">
        <f>'LISTA DE ESTUDIANTES Y ASISTENC'!RQ39:RQ39</f>
        <v>0</v>
      </c>
      <c r="FW42" s="186"/>
      <c r="FX42" s="2">
        <f t="shared" si="145"/>
        <v>10</v>
      </c>
      <c r="FY42" s="2">
        <f t="shared" si="146"/>
        <v>0</v>
      </c>
      <c r="FZ42" s="49">
        <v>35</v>
      </c>
      <c r="GA42" s="117">
        <f>'LISTA DE ESTUDIANTES Y ASISTENC'!AQP39</f>
        <v>0</v>
      </c>
      <c r="GB42" s="48">
        <f>'LISTA DE ESTUDIANTES Y ASISTENC'!AQR39:AQR39</f>
        <v>0</v>
      </c>
      <c r="GC42" s="32"/>
      <c r="GD42" s="25"/>
      <c r="GE42" s="25"/>
      <c r="GF42" s="25"/>
      <c r="GG42" s="25"/>
      <c r="GH42" s="25"/>
      <c r="GI42" s="25"/>
      <c r="GJ42" s="25"/>
      <c r="GK42" s="25"/>
      <c r="GL42" s="25"/>
      <c r="GM42" s="3">
        <f t="shared" si="147"/>
        <v>0</v>
      </c>
      <c r="GN42" s="3">
        <f t="shared" si="148"/>
        <v>0</v>
      </c>
      <c r="GO42" s="3">
        <f t="shared" si="149"/>
        <v>0</v>
      </c>
      <c r="GP42" s="3">
        <f t="shared" si="150"/>
        <v>0</v>
      </c>
      <c r="GQ42" s="3">
        <f t="shared" si="151"/>
        <v>0</v>
      </c>
      <c r="GR42" s="3">
        <f t="shared" si="152"/>
        <v>0</v>
      </c>
      <c r="GS42" s="3">
        <f t="shared" si="153"/>
        <v>0</v>
      </c>
      <c r="GT42" s="3">
        <f t="shared" si="154"/>
        <v>0</v>
      </c>
      <c r="GU42" s="3">
        <f t="shared" si="155"/>
        <v>0</v>
      </c>
      <c r="GV42" s="3">
        <f t="shared" si="156"/>
        <v>0</v>
      </c>
      <c r="GW42" s="3">
        <f t="shared" si="157"/>
        <v>0</v>
      </c>
      <c r="GX42" s="3">
        <f t="shared" si="158"/>
        <v>0</v>
      </c>
      <c r="GY42" s="3">
        <f t="shared" si="159"/>
        <v>0</v>
      </c>
      <c r="GZ42" s="3">
        <f t="shared" si="160"/>
        <v>0</v>
      </c>
      <c r="HA42" s="3">
        <f t="shared" si="161"/>
        <v>0</v>
      </c>
      <c r="HB42" s="3">
        <f t="shared" si="162"/>
        <v>0</v>
      </c>
      <c r="HC42" s="3">
        <f t="shared" si="163"/>
        <v>0</v>
      </c>
      <c r="HD42" s="3">
        <f t="shared" si="164"/>
        <v>0</v>
      </c>
      <c r="HE42" s="3">
        <f t="shared" si="165"/>
        <v>0</v>
      </c>
      <c r="HF42" s="3">
        <f t="shared" si="166"/>
        <v>0</v>
      </c>
      <c r="HG42" s="3">
        <f t="shared" si="167"/>
        <v>0</v>
      </c>
      <c r="HH42" s="3">
        <f t="shared" si="168"/>
        <v>0</v>
      </c>
      <c r="HI42" s="3">
        <f t="shared" si="169"/>
        <v>0</v>
      </c>
      <c r="HJ42" s="3">
        <f t="shared" si="170"/>
        <v>0</v>
      </c>
      <c r="HK42" s="3">
        <f t="shared" si="171"/>
        <v>0</v>
      </c>
      <c r="HL42" s="3">
        <f t="shared" si="172"/>
        <v>0</v>
      </c>
      <c r="HM42" s="3">
        <f t="shared" si="173"/>
        <v>0</v>
      </c>
      <c r="HN42" s="3">
        <f t="shared" si="174"/>
        <v>0</v>
      </c>
      <c r="HO42" s="3">
        <f t="shared" si="175"/>
        <v>0</v>
      </c>
      <c r="HP42" s="3">
        <f t="shared" si="176"/>
        <v>0</v>
      </c>
      <c r="HQ42" s="7">
        <f t="shared" si="177"/>
        <v>0</v>
      </c>
      <c r="HR42" s="7">
        <f t="shared" si="178"/>
        <v>0</v>
      </c>
      <c r="HS42" s="7">
        <f t="shared" si="179"/>
        <v>0</v>
      </c>
      <c r="HT42" s="7">
        <f t="shared" si="180"/>
        <v>0</v>
      </c>
      <c r="HU42" s="7">
        <f t="shared" si="181"/>
        <v>0</v>
      </c>
      <c r="HV42" s="7">
        <f t="shared" si="182"/>
        <v>0</v>
      </c>
      <c r="HW42" s="7">
        <f t="shared" si="183"/>
        <v>0</v>
      </c>
      <c r="HX42" s="7">
        <f t="shared" si="184"/>
        <v>0</v>
      </c>
      <c r="HY42" s="7">
        <f t="shared" si="185"/>
        <v>0</v>
      </c>
      <c r="HZ42" s="7">
        <f t="shared" si="186"/>
        <v>0</v>
      </c>
      <c r="IA42" s="7">
        <f t="shared" si="187"/>
        <v>0</v>
      </c>
      <c r="IB42" s="7">
        <f t="shared" si="188"/>
        <v>0</v>
      </c>
      <c r="IC42" s="7">
        <f t="shared" si="189"/>
        <v>0</v>
      </c>
      <c r="ID42" s="7">
        <f t="shared" si="190"/>
        <v>0</v>
      </c>
      <c r="IE42" s="7">
        <f t="shared" si="191"/>
        <v>0</v>
      </c>
      <c r="IF42" s="7">
        <f t="shared" si="192"/>
        <v>0</v>
      </c>
      <c r="IG42" s="7">
        <f t="shared" si="193"/>
        <v>0</v>
      </c>
      <c r="IH42" s="7">
        <f t="shared" si="194"/>
        <v>0</v>
      </c>
      <c r="II42" s="7">
        <f t="shared" si="195"/>
        <v>0</v>
      </c>
      <c r="IJ42" s="7">
        <f t="shared" si="196"/>
        <v>0</v>
      </c>
      <c r="IK42" s="8" t="e">
        <f t="shared" si="197"/>
        <v>#DIV/0!</v>
      </c>
      <c r="IL42" s="10" t="e">
        <f t="shared" si="198"/>
        <v>#DIV/0!</v>
      </c>
      <c r="IM42" s="10"/>
      <c r="IN42" s="13" t="e">
        <f t="shared" si="560"/>
        <v>#DIV/0!</v>
      </c>
      <c r="IO42" s="14" t="e">
        <f t="shared" si="200"/>
        <v>#DIV/0!</v>
      </c>
      <c r="IP42" s="14" t="e">
        <f t="shared" si="201"/>
        <v>#DIV/0!</v>
      </c>
      <c r="IQ42" s="15" t="e">
        <f t="shared" si="202"/>
        <v>#DIV/0!</v>
      </c>
      <c r="IR42" s="30">
        <f t="shared" si="563"/>
        <v>6</v>
      </c>
      <c r="IS42" s="30">
        <f t="shared" si="204"/>
        <v>0</v>
      </c>
      <c r="IT42" s="5"/>
      <c r="IU42" s="21" t="e">
        <f t="shared" si="557"/>
        <v>#N/A</v>
      </c>
      <c r="IV42" s="25"/>
      <c r="IW42" s="25"/>
      <c r="IX42" s="25"/>
      <c r="IY42" s="25"/>
      <c r="IZ42" s="25"/>
      <c r="JA42" s="25"/>
      <c r="JB42" s="3">
        <f t="shared" si="205"/>
        <v>0</v>
      </c>
      <c r="JC42" s="3">
        <f t="shared" si="206"/>
        <v>0</v>
      </c>
      <c r="JD42" s="3">
        <f t="shared" si="207"/>
        <v>0</v>
      </c>
      <c r="JE42" s="3">
        <f t="shared" si="208"/>
        <v>0</v>
      </c>
      <c r="JF42" s="3">
        <f t="shared" si="209"/>
        <v>0</v>
      </c>
      <c r="JG42" s="3">
        <f t="shared" si="210"/>
        <v>0</v>
      </c>
      <c r="JH42" s="3">
        <f t="shared" si="211"/>
        <v>0</v>
      </c>
      <c r="JI42" s="3">
        <f t="shared" si="212"/>
        <v>0</v>
      </c>
      <c r="JJ42" s="3">
        <f t="shared" si="213"/>
        <v>0</v>
      </c>
      <c r="JK42" s="3">
        <f t="shared" si="214"/>
        <v>0</v>
      </c>
      <c r="JL42" s="3">
        <f t="shared" si="215"/>
        <v>0</v>
      </c>
      <c r="JM42" s="3">
        <f t="shared" si="216"/>
        <v>0</v>
      </c>
      <c r="JN42" s="3">
        <f t="shared" si="217"/>
        <v>0</v>
      </c>
      <c r="JO42" s="3">
        <f t="shared" si="218"/>
        <v>0</v>
      </c>
      <c r="JP42" s="3">
        <f t="shared" si="219"/>
        <v>0</v>
      </c>
      <c r="JQ42" s="3">
        <f t="shared" si="220"/>
        <v>0</v>
      </c>
      <c r="JR42" s="3">
        <f t="shared" si="221"/>
        <v>0</v>
      </c>
      <c r="JS42" s="3">
        <f t="shared" si="222"/>
        <v>0</v>
      </c>
      <c r="JT42" s="3">
        <f t="shared" si="223"/>
        <v>0</v>
      </c>
      <c r="JU42" s="3">
        <f t="shared" si="224"/>
        <v>0</v>
      </c>
      <c r="JV42" s="3">
        <f t="shared" si="225"/>
        <v>0</v>
      </c>
      <c r="JW42" s="3">
        <f t="shared" si="226"/>
        <v>0</v>
      </c>
      <c r="JX42" s="3">
        <f t="shared" si="227"/>
        <v>0</v>
      </c>
      <c r="JY42" s="3">
        <f t="shared" si="228"/>
        <v>0</v>
      </c>
      <c r="JZ42" s="3">
        <f t="shared" si="229"/>
        <v>0</v>
      </c>
      <c r="KA42" s="3">
        <f t="shared" si="230"/>
        <v>0</v>
      </c>
      <c r="KB42" s="3">
        <f t="shared" si="231"/>
        <v>0</v>
      </c>
      <c r="KC42" s="3">
        <f t="shared" si="232"/>
        <v>0</v>
      </c>
      <c r="KD42" s="3">
        <f t="shared" si="233"/>
        <v>0</v>
      </c>
      <c r="KE42" s="3">
        <f t="shared" si="234"/>
        <v>0</v>
      </c>
      <c r="KF42" s="12" t="e">
        <f t="shared" si="3"/>
        <v>#DIV/0!</v>
      </c>
      <c r="KG42" s="10" t="e">
        <f t="shared" si="235"/>
        <v>#DIV/0!</v>
      </c>
      <c r="KH42" s="13" t="e">
        <f t="shared" si="236"/>
        <v>#DIV/0!</v>
      </c>
      <c r="KI42" s="14" t="e">
        <f t="shared" si="237"/>
        <v>#DIV/0!</v>
      </c>
      <c r="KJ42" s="14" t="e">
        <f t="shared" si="238"/>
        <v>#DIV/0!</v>
      </c>
      <c r="KK42" s="15" t="e">
        <f t="shared" si="239"/>
        <v>#DIV/0!</v>
      </c>
      <c r="KL42" s="21" t="e">
        <f t="shared" si="240"/>
        <v>#N/A</v>
      </c>
      <c r="KM42" s="30">
        <f t="shared" si="241"/>
        <v>6</v>
      </c>
      <c r="KN42" s="30">
        <f t="shared" si="242"/>
        <v>0</v>
      </c>
      <c r="KO42" s="5"/>
      <c r="KP42" s="25"/>
      <c r="KQ42" s="25"/>
      <c r="KR42" s="25"/>
      <c r="KS42" s="25"/>
      <c r="KT42" s="25"/>
      <c r="KU42" s="25"/>
      <c r="KV42" s="3">
        <f t="shared" si="243"/>
        <v>0</v>
      </c>
      <c r="KW42" s="3">
        <f t="shared" si="244"/>
        <v>0</v>
      </c>
      <c r="KX42" s="3">
        <f t="shared" si="245"/>
        <v>0</v>
      </c>
      <c r="KY42" s="3">
        <f t="shared" si="246"/>
        <v>0</v>
      </c>
      <c r="KZ42" s="3">
        <f t="shared" si="247"/>
        <v>0</v>
      </c>
      <c r="LA42" s="3">
        <f t="shared" si="248"/>
        <v>0</v>
      </c>
      <c r="LB42" s="3">
        <f t="shared" si="249"/>
        <v>0</v>
      </c>
      <c r="LC42" s="3">
        <f t="shared" si="250"/>
        <v>0</v>
      </c>
      <c r="LD42" s="3">
        <f t="shared" si="251"/>
        <v>0</v>
      </c>
      <c r="LE42" s="3">
        <f t="shared" si="252"/>
        <v>0</v>
      </c>
      <c r="LF42" s="3">
        <f t="shared" si="253"/>
        <v>0</v>
      </c>
      <c r="LG42" s="3">
        <f t="shared" si="254"/>
        <v>0</v>
      </c>
      <c r="LH42" s="3">
        <f t="shared" si="255"/>
        <v>0</v>
      </c>
      <c r="LI42" s="3">
        <f t="shared" si="256"/>
        <v>0</v>
      </c>
      <c r="LJ42" s="3">
        <f t="shared" si="257"/>
        <v>0</v>
      </c>
      <c r="LK42" s="3">
        <f t="shared" si="258"/>
        <v>0</v>
      </c>
      <c r="LL42" s="3">
        <f t="shared" si="259"/>
        <v>0</v>
      </c>
      <c r="LM42" s="3">
        <f t="shared" si="260"/>
        <v>0</v>
      </c>
      <c r="LN42" s="3">
        <f t="shared" si="261"/>
        <v>0</v>
      </c>
      <c r="LO42" s="3">
        <f t="shared" si="262"/>
        <v>0</v>
      </c>
      <c r="LP42" s="3">
        <f t="shared" si="263"/>
        <v>0</v>
      </c>
      <c r="LQ42" s="3">
        <f t="shared" si="264"/>
        <v>0</v>
      </c>
      <c r="LR42" s="3">
        <f t="shared" si="265"/>
        <v>0</v>
      </c>
      <c r="LS42" s="3">
        <f t="shared" si="266"/>
        <v>0</v>
      </c>
      <c r="LT42" s="3">
        <f t="shared" si="267"/>
        <v>0</v>
      </c>
      <c r="LU42" s="3">
        <f t="shared" si="268"/>
        <v>0</v>
      </c>
      <c r="LV42" s="3">
        <f t="shared" si="269"/>
        <v>0</v>
      </c>
      <c r="LW42" s="3">
        <f t="shared" si="270"/>
        <v>0</v>
      </c>
      <c r="LX42" s="3">
        <f t="shared" si="271"/>
        <v>0</v>
      </c>
      <c r="LY42" s="3">
        <f t="shared" si="272"/>
        <v>0</v>
      </c>
      <c r="LZ42" s="12" t="e">
        <f t="shared" si="4"/>
        <v>#DIV/0!</v>
      </c>
      <c r="MA42" s="10" t="e">
        <f t="shared" si="273"/>
        <v>#DIV/0!</v>
      </c>
      <c r="MB42" s="13" t="e">
        <f t="shared" si="274"/>
        <v>#DIV/0!</v>
      </c>
      <c r="MC42" s="14" t="e">
        <f t="shared" si="275"/>
        <v>#DIV/0!</v>
      </c>
      <c r="MD42" s="14" t="e">
        <f t="shared" si="276"/>
        <v>#DIV/0!</v>
      </c>
      <c r="ME42" s="15" t="e">
        <f t="shared" si="277"/>
        <v>#DIV/0!</v>
      </c>
      <c r="MF42" s="21" t="e">
        <f t="shared" si="278"/>
        <v>#N/A</v>
      </c>
      <c r="MG42" s="30" t="e">
        <f>COUNTBLANK(#REF!)</f>
        <v>#REF!</v>
      </c>
      <c r="MH42" s="30" t="e">
        <f t="shared" si="279"/>
        <v>#REF!</v>
      </c>
      <c r="MI42" s="5"/>
      <c r="MJ42" s="70"/>
      <c r="MK42" s="2" t="e">
        <f>COUNTBLANK(#REF!)</f>
        <v>#REF!</v>
      </c>
      <c r="ML42" s="2" t="e">
        <f t="shared" si="280"/>
        <v>#REF!</v>
      </c>
      <c r="MM42" s="49">
        <v>35</v>
      </c>
      <c r="MN42" s="117">
        <f>'LISTA DE ESTUDIANTES Y ASISTENC'!AXD39</f>
        <v>0</v>
      </c>
      <c r="MO42" s="48">
        <f>'LISTA DE ESTUDIANTES Y ASISTENC'!AXE39:AXE39</f>
        <v>0</v>
      </c>
      <c r="MP42" s="2" t="e">
        <f>COUNTBLANK(#REF!)</f>
        <v>#REF!</v>
      </c>
      <c r="MQ42" s="2" t="e">
        <f t="shared" si="281"/>
        <v>#REF!</v>
      </c>
      <c r="MR42" s="49">
        <v>35</v>
      </c>
      <c r="MS42" s="117">
        <f>'LISTA DE ESTUDIANTES Y ASISTENC'!BQL39</f>
        <v>0</v>
      </c>
      <c r="MT42" s="178">
        <f>'LISTA DE ESTUDIANTES Y ASISTENC'!BQN39:BQN39</f>
        <v>0</v>
      </c>
      <c r="MU42" s="188"/>
      <c r="MV42" s="2">
        <f t="shared" si="282"/>
        <v>10</v>
      </c>
      <c r="MW42" s="2">
        <f t="shared" si="283"/>
        <v>0</v>
      </c>
      <c r="MX42" s="49">
        <v>35</v>
      </c>
      <c r="MY42" s="117">
        <f>'LISTA DE ESTUDIANTES Y ASISTENC'!CPM39</f>
        <v>0</v>
      </c>
      <c r="MZ42" s="48">
        <f>'LISTA DE ESTUDIANTES Y ASISTENC'!CPO39:CPO39</f>
        <v>0</v>
      </c>
      <c r="NA42" s="32"/>
      <c r="NB42" s="25"/>
      <c r="NC42" s="25"/>
      <c r="ND42" s="25"/>
      <c r="NE42" s="25"/>
      <c r="NF42" s="25"/>
      <c r="NG42" s="25"/>
      <c r="NH42" s="25"/>
      <c r="NI42" s="25"/>
      <c r="NJ42" s="25"/>
      <c r="NK42" s="3">
        <f t="shared" si="284"/>
        <v>0</v>
      </c>
      <c r="NL42" s="3">
        <f t="shared" si="285"/>
        <v>0</v>
      </c>
      <c r="NM42" s="3">
        <f t="shared" si="286"/>
        <v>0</v>
      </c>
      <c r="NN42" s="3">
        <f t="shared" si="287"/>
        <v>0</v>
      </c>
      <c r="NO42" s="3">
        <f t="shared" si="288"/>
        <v>0</v>
      </c>
      <c r="NP42" s="3">
        <f t="shared" si="289"/>
        <v>0</v>
      </c>
      <c r="NQ42" s="3">
        <f t="shared" si="290"/>
        <v>0</v>
      </c>
      <c r="NR42" s="3">
        <f t="shared" si="291"/>
        <v>0</v>
      </c>
      <c r="NS42" s="3">
        <f t="shared" si="292"/>
        <v>0</v>
      </c>
      <c r="NT42" s="3">
        <f t="shared" si="293"/>
        <v>0</v>
      </c>
      <c r="NU42" s="3">
        <f t="shared" si="294"/>
        <v>0</v>
      </c>
      <c r="NV42" s="3">
        <f t="shared" si="295"/>
        <v>0</v>
      </c>
      <c r="NW42" s="3">
        <f t="shared" si="296"/>
        <v>0</v>
      </c>
      <c r="NX42" s="3">
        <f t="shared" si="297"/>
        <v>0</v>
      </c>
      <c r="NY42" s="3">
        <f t="shared" si="298"/>
        <v>0</v>
      </c>
      <c r="NZ42" s="3">
        <f t="shared" si="299"/>
        <v>0</v>
      </c>
      <c r="OA42" s="3">
        <f t="shared" si="300"/>
        <v>0</v>
      </c>
      <c r="OB42" s="3">
        <f t="shared" si="301"/>
        <v>0</v>
      </c>
      <c r="OC42" s="3">
        <f t="shared" si="302"/>
        <v>0</v>
      </c>
      <c r="OD42" s="3">
        <f t="shared" si="303"/>
        <v>0</v>
      </c>
      <c r="OE42" s="3">
        <f t="shared" si="304"/>
        <v>0</v>
      </c>
      <c r="OF42" s="3">
        <f t="shared" si="305"/>
        <v>0</v>
      </c>
      <c r="OG42" s="3">
        <f t="shared" si="306"/>
        <v>0</v>
      </c>
      <c r="OH42" s="3">
        <f t="shared" si="307"/>
        <v>0</v>
      </c>
      <c r="OI42" s="3">
        <f t="shared" si="308"/>
        <v>0</v>
      </c>
      <c r="OJ42" s="3">
        <f t="shared" si="309"/>
        <v>0</v>
      </c>
      <c r="OK42" s="3">
        <f t="shared" si="310"/>
        <v>0</v>
      </c>
      <c r="OL42" s="3">
        <f t="shared" si="311"/>
        <v>0</v>
      </c>
      <c r="OM42" s="3">
        <f t="shared" si="312"/>
        <v>0</v>
      </c>
      <c r="ON42" s="3">
        <f t="shared" si="313"/>
        <v>0</v>
      </c>
      <c r="OO42" s="7">
        <f t="shared" si="314"/>
        <v>0</v>
      </c>
      <c r="OP42" s="7">
        <f t="shared" si="315"/>
        <v>0</v>
      </c>
      <c r="OQ42" s="7">
        <f t="shared" si="316"/>
        <v>0</v>
      </c>
      <c r="OR42" s="7">
        <f t="shared" si="317"/>
        <v>0</v>
      </c>
      <c r="OS42" s="7">
        <f t="shared" si="318"/>
        <v>0</v>
      </c>
      <c r="OT42" s="7">
        <f t="shared" si="319"/>
        <v>0</v>
      </c>
      <c r="OU42" s="7">
        <f t="shared" si="320"/>
        <v>0</v>
      </c>
      <c r="OV42" s="7">
        <f t="shared" si="321"/>
        <v>0</v>
      </c>
      <c r="OW42" s="7">
        <f t="shared" si="322"/>
        <v>0</v>
      </c>
      <c r="OX42" s="7">
        <f t="shared" si="323"/>
        <v>0</v>
      </c>
      <c r="OY42" s="7">
        <f t="shared" si="324"/>
        <v>0</v>
      </c>
      <c r="OZ42" s="7">
        <f t="shared" si="325"/>
        <v>0</v>
      </c>
      <c r="PA42" s="7">
        <f t="shared" si="326"/>
        <v>0</v>
      </c>
      <c r="PB42" s="7">
        <f t="shared" si="327"/>
        <v>0</v>
      </c>
      <c r="PC42" s="7">
        <f t="shared" si="328"/>
        <v>0</v>
      </c>
      <c r="PD42" s="7">
        <f t="shared" si="329"/>
        <v>0</v>
      </c>
      <c r="PE42" s="7">
        <f t="shared" si="330"/>
        <v>0</v>
      </c>
      <c r="PF42" s="7">
        <f t="shared" si="331"/>
        <v>0</v>
      </c>
      <c r="PG42" s="7">
        <f t="shared" si="332"/>
        <v>0</v>
      </c>
      <c r="PH42" s="7">
        <f t="shared" si="333"/>
        <v>0</v>
      </c>
      <c r="PI42" s="8" t="e">
        <f t="shared" si="334"/>
        <v>#DIV/0!</v>
      </c>
      <c r="PJ42" s="10" t="e">
        <f t="shared" si="335"/>
        <v>#DIV/0!</v>
      </c>
      <c r="PK42" s="10"/>
      <c r="PL42" s="13" t="e">
        <f t="shared" si="561"/>
        <v>#DIV/0!</v>
      </c>
      <c r="PM42" s="14" t="e">
        <f t="shared" si="337"/>
        <v>#DIV/0!</v>
      </c>
      <c r="PN42" s="14" t="e">
        <f t="shared" si="338"/>
        <v>#DIV/0!</v>
      </c>
      <c r="PO42" s="15" t="e">
        <f t="shared" si="339"/>
        <v>#DIV/0!</v>
      </c>
      <c r="PP42" s="30">
        <f t="shared" si="564"/>
        <v>6</v>
      </c>
      <c r="PQ42" s="30">
        <f t="shared" si="341"/>
        <v>0</v>
      </c>
      <c r="PR42" s="5"/>
      <c r="PS42" s="21" t="e">
        <f t="shared" si="558"/>
        <v>#N/A</v>
      </c>
      <c r="PT42" s="25"/>
      <c r="PU42" s="25"/>
      <c r="PV42" s="25"/>
      <c r="PW42" s="25"/>
      <c r="PX42" s="25"/>
      <c r="PY42" s="25"/>
      <c r="PZ42" s="3">
        <f t="shared" si="342"/>
        <v>0</v>
      </c>
      <c r="QA42" s="3">
        <f t="shared" si="343"/>
        <v>0</v>
      </c>
      <c r="QB42" s="3">
        <f t="shared" si="344"/>
        <v>0</v>
      </c>
      <c r="QC42" s="3">
        <f t="shared" si="345"/>
        <v>0</v>
      </c>
      <c r="QD42" s="3">
        <f t="shared" si="346"/>
        <v>0</v>
      </c>
      <c r="QE42" s="3">
        <f t="shared" si="347"/>
        <v>0</v>
      </c>
      <c r="QF42" s="3">
        <f t="shared" si="348"/>
        <v>0</v>
      </c>
      <c r="QG42" s="3">
        <f t="shared" si="349"/>
        <v>0</v>
      </c>
      <c r="QH42" s="3">
        <f t="shared" si="350"/>
        <v>0</v>
      </c>
      <c r="QI42" s="3">
        <f t="shared" si="351"/>
        <v>0</v>
      </c>
      <c r="QJ42" s="3">
        <f t="shared" si="352"/>
        <v>0</v>
      </c>
      <c r="QK42" s="3">
        <f t="shared" si="353"/>
        <v>0</v>
      </c>
      <c r="QL42" s="3">
        <f t="shared" si="354"/>
        <v>0</v>
      </c>
      <c r="QM42" s="3">
        <f t="shared" si="355"/>
        <v>0</v>
      </c>
      <c r="QN42" s="3">
        <f t="shared" si="356"/>
        <v>0</v>
      </c>
      <c r="QO42" s="3">
        <f t="shared" si="357"/>
        <v>0</v>
      </c>
      <c r="QP42" s="3">
        <f t="shared" si="358"/>
        <v>0</v>
      </c>
      <c r="QQ42" s="3">
        <f t="shared" si="359"/>
        <v>0</v>
      </c>
      <c r="QR42" s="3">
        <f t="shared" si="360"/>
        <v>0</v>
      </c>
      <c r="QS42" s="3">
        <f t="shared" si="361"/>
        <v>0</v>
      </c>
      <c r="QT42" s="3">
        <f t="shared" si="362"/>
        <v>0</v>
      </c>
      <c r="QU42" s="3">
        <f t="shared" si="363"/>
        <v>0</v>
      </c>
      <c r="QV42" s="3">
        <f t="shared" si="364"/>
        <v>0</v>
      </c>
      <c r="QW42" s="3">
        <f t="shared" si="365"/>
        <v>0</v>
      </c>
      <c r="QX42" s="3">
        <f t="shared" si="366"/>
        <v>0</v>
      </c>
      <c r="QY42" s="3">
        <f t="shared" si="367"/>
        <v>0</v>
      </c>
      <c r="QZ42" s="3">
        <f t="shared" si="368"/>
        <v>0</v>
      </c>
      <c r="RA42" s="3">
        <f t="shared" si="369"/>
        <v>0</v>
      </c>
      <c r="RB42" s="3">
        <f t="shared" si="370"/>
        <v>0</v>
      </c>
      <c r="RC42" s="3">
        <f t="shared" si="371"/>
        <v>0</v>
      </c>
      <c r="RD42" s="12" t="e">
        <f t="shared" si="5"/>
        <v>#DIV/0!</v>
      </c>
      <c r="RE42" s="10" t="e">
        <f t="shared" si="372"/>
        <v>#DIV/0!</v>
      </c>
      <c r="RF42" s="13" t="e">
        <f t="shared" si="373"/>
        <v>#DIV/0!</v>
      </c>
      <c r="RG42" s="14" t="e">
        <f t="shared" si="374"/>
        <v>#DIV/0!</v>
      </c>
      <c r="RH42" s="14" t="e">
        <f t="shared" si="375"/>
        <v>#DIV/0!</v>
      </c>
      <c r="RI42" s="15" t="e">
        <f t="shared" si="376"/>
        <v>#DIV/0!</v>
      </c>
      <c r="RJ42" s="21" t="e">
        <f t="shared" si="377"/>
        <v>#N/A</v>
      </c>
      <c r="RK42" s="30">
        <f t="shared" si="378"/>
        <v>6</v>
      </c>
      <c r="RL42" s="30">
        <f t="shared" si="379"/>
        <v>0</v>
      </c>
      <c r="RM42" s="5"/>
      <c r="RN42" s="25"/>
      <c r="RO42" s="25"/>
      <c r="RP42" s="25"/>
      <c r="RQ42" s="25"/>
      <c r="RR42" s="25"/>
      <c r="RS42" s="25"/>
      <c r="RT42" s="3">
        <f t="shared" si="380"/>
        <v>0</v>
      </c>
      <c r="RU42" s="3">
        <f t="shared" si="381"/>
        <v>0</v>
      </c>
      <c r="RV42" s="3">
        <f t="shared" si="382"/>
        <v>0</v>
      </c>
      <c r="RW42" s="3">
        <f t="shared" si="383"/>
        <v>0</v>
      </c>
      <c r="RX42" s="3">
        <f t="shared" si="384"/>
        <v>0</v>
      </c>
      <c r="RY42" s="3">
        <f t="shared" si="385"/>
        <v>0</v>
      </c>
      <c r="RZ42" s="3">
        <f t="shared" si="386"/>
        <v>0</v>
      </c>
      <c r="SA42" s="3">
        <f t="shared" si="387"/>
        <v>0</v>
      </c>
      <c r="SB42" s="3">
        <f t="shared" si="388"/>
        <v>0</v>
      </c>
      <c r="SC42" s="3">
        <f t="shared" si="389"/>
        <v>0</v>
      </c>
      <c r="SD42" s="3">
        <f t="shared" si="390"/>
        <v>0</v>
      </c>
      <c r="SE42" s="3">
        <f t="shared" si="391"/>
        <v>0</v>
      </c>
      <c r="SF42" s="3">
        <f t="shared" si="392"/>
        <v>0</v>
      </c>
      <c r="SG42" s="3">
        <f t="shared" si="393"/>
        <v>0</v>
      </c>
      <c r="SH42" s="3">
        <f t="shared" si="394"/>
        <v>0</v>
      </c>
      <c r="SI42" s="3">
        <f t="shared" si="395"/>
        <v>0</v>
      </c>
      <c r="SJ42" s="3">
        <f t="shared" si="396"/>
        <v>0</v>
      </c>
      <c r="SK42" s="3">
        <f t="shared" si="397"/>
        <v>0</v>
      </c>
      <c r="SL42" s="3">
        <f t="shared" si="398"/>
        <v>0</v>
      </c>
      <c r="SM42" s="3">
        <f t="shared" si="399"/>
        <v>0</v>
      </c>
      <c r="SN42" s="3">
        <f t="shared" si="400"/>
        <v>0</v>
      </c>
      <c r="SO42" s="3">
        <f t="shared" si="401"/>
        <v>0</v>
      </c>
      <c r="SP42" s="3">
        <f t="shared" si="402"/>
        <v>0</v>
      </c>
      <c r="SQ42" s="3">
        <f t="shared" si="403"/>
        <v>0</v>
      </c>
      <c r="SR42" s="3">
        <f t="shared" si="404"/>
        <v>0</v>
      </c>
      <c r="SS42" s="3">
        <f t="shared" si="405"/>
        <v>0</v>
      </c>
      <c r="ST42" s="3">
        <f t="shared" si="406"/>
        <v>0</v>
      </c>
      <c r="SU42" s="3">
        <f t="shared" si="407"/>
        <v>0</v>
      </c>
      <c r="SV42" s="3">
        <f t="shared" si="408"/>
        <v>0</v>
      </c>
      <c r="SW42" s="3">
        <f t="shared" si="409"/>
        <v>0</v>
      </c>
      <c r="SX42" s="12" t="e">
        <f t="shared" si="6"/>
        <v>#DIV/0!</v>
      </c>
      <c r="SY42" s="10" t="e">
        <f t="shared" si="410"/>
        <v>#DIV/0!</v>
      </c>
      <c r="SZ42" s="13" t="e">
        <f t="shared" si="411"/>
        <v>#DIV/0!</v>
      </c>
      <c r="TA42" s="14" t="e">
        <f t="shared" si="412"/>
        <v>#DIV/0!</v>
      </c>
      <c r="TB42" s="14" t="e">
        <f t="shared" si="413"/>
        <v>#DIV/0!</v>
      </c>
      <c r="TC42" s="15" t="e">
        <f t="shared" si="414"/>
        <v>#DIV/0!</v>
      </c>
      <c r="TD42" s="21" t="e">
        <f t="shared" si="415"/>
        <v>#N/A</v>
      </c>
      <c r="TE42" s="30" t="e">
        <f>COUNTBLANK(#REF!)</f>
        <v>#REF!</v>
      </c>
      <c r="TF42" s="30" t="e">
        <f t="shared" si="416"/>
        <v>#REF!</v>
      </c>
      <c r="TG42" s="5"/>
      <c r="TH42" s="70"/>
      <c r="TI42" s="2" t="e">
        <f>COUNTBLANK(#REF!)</f>
        <v>#REF!</v>
      </c>
      <c r="TJ42" s="2" t="e">
        <f t="shared" si="417"/>
        <v>#REF!</v>
      </c>
      <c r="TK42" s="49">
        <v>35</v>
      </c>
      <c r="TL42" s="117">
        <f>'LISTA DE ESTUDIANTES Y ASISTENC'!CWA39</f>
        <v>0</v>
      </c>
      <c r="TM42" s="48">
        <f>'LISTA DE ESTUDIANTES Y ASISTENC'!CWB39:CWB39</f>
        <v>0</v>
      </c>
      <c r="TN42" s="2" t="e">
        <f>COUNTBLANK(#REF!)</f>
        <v>#REF!</v>
      </c>
      <c r="TO42" s="2" t="e">
        <f t="shared" si="418"/>
        <v>#REF!</v>
      </c>
      <c r="TP42" s="49">
        <v>35</v>
      </c>
      <c r="TQ42" s="117">
        <f>'LISTA DE ESTUDIANTES Y ASISTENC'!DPI39</f>
        <v>0</v>
      </c>
      <c r="TR42" s="48">
        <f>'LISTA DE ESTUDIANTES Y ASISTENC'!DPK39:DPK39</f>
        <v>0</v>
      </c>
      <c r="TS42" s="145"/>
      <c r="TT42" s="2">
        <f t="shared" si="419"/>
        <v>10</v>
      </c>
      <c r="TU42" s="2">
        <f t="shared" si="420"/>
        <v>0</v>
      </c>
      <c r="TV42" s="49">
        <v>35</v>
      </c>
      <c r="TW42" s="117">
        <f>'LISTA DE ESTUDIANTES Y ASISTENC'!EOJ39</f>
        <v>0</v>
      </c>
      <c r="TX42" s="48">
        <f>'LISTA DE ESTUDIANTES Y ASISTENC'!EOL39:EOL39</f>
        <v>0</v>
      </c>
      <c r="TY42" s="32"/>
      <c r="TZ42" s="25"/>
      <c r="UA42" s="25"/>
      <c r="UB42" s="25"/>
      <c r="UC42" s="25"/>
      <c r="UD42" s="25"/>
      <c r="UE42" s="25"/>
      <c r="UF42" s="25"/>
      <c r="UG42" s="25"/>
      <c r="UH42" s="25"/>
      <c r="UI42" s="3">
        <f t="shared" si="421"/>
        <v>0</v>
      </c>
      <c r="UJ42" s="3">
        <f t="shared" si="422"/>
        <v>0</v>
      </c>
      <c r="UK42" s="3">
        <f t="shared" si="423"/>
        <v>0</v>
      </c>
      <c r="UL42" s="3">
        <f t="shared" si="424"/>
        <v>0</v>
      </c>
      <c r="UM42" s="3">
        <f t="shared" si="425"/>
        <v>0</v>
      </c>
      <c r="UN42" s="3">
        <f t="shared" si="426"/>
        <v>0</v>
      </c>
      <c r="UO42" s="3">
        <f t="shared" si="427"/>
        <v>0</v>
      </c>
      <c r="UP42" s="3">
        <f t="shared" si="428"/>
        <v>0</v>
      </c>
      <c r="UQ42" s="3">
        <f t="shared" si="429"/>
        <v>0</v>
      </c>
      <c r="UR42" s="3">
        <f t="shared" si="430"/>
        <v>0</v>
      </c>
      <c r="US42" s="3">
        <f t="shared" si="431"/>
        <v>0</v>
      </c>
      <c r="UT42" s="3">
        <f t="shared" si="432"/>
        <v>0</v>
      </c>
      <c r="UU42" s="3">
        <f t="shared" si="433"/>
        <v>0</v>
      </c>
      <c r="UV42" s="3">
        <f t="shared" si="434"/>
        <v>0</v>
      </c>
      <c r="UW42" s="3">
        <f t="shared" si="435"/>
        <v>0</v>
      </c>
      <c r="UX42" s="3">
        <f t="shared" si="436"/>
        <v>0</v>
      </c>
      <c r="UY42" s="3">
        <f t="shared" si="437"/>
        <v>0</v>
      </c>
      <c r="UZ42" s="3">
        <f t="shared" si="438"/>
        <v>0</v>
      </c>
      <c r="VA42" s="3">
        <f t="shared" si="439"/>
        <v>0</v>
      </c>
      <c r="VB42" s="3">
        <f t="shared" si="440"/>
        <v>0</v>
      </c>
      <c r="VC42" s="3">
        <f t="shared" si="441"/>
        <v>0</v>
      </c>
      <c r="VD42" s="3">
        <f t="shared" si="442"/>
        <v>0</v>
      </c>
      <c r="VE42" s="3">
        <f t="shared" si="443"/>
        <v>0</v>
      </c>
      <c r="VF42" s="3">
        <f t="shared" si="444"/>
        <v>0</v>
      </c>
      <c r="VG42" s="3">
        <f t="shared" si="445"/>
        <v>0</v>
      </c>
      <c r="VH42" s="3">
        <f t="shared" si="446"/>
        <v>0</v>
      </c>
      <c r="VI42" s="3">
        <f t="shared" si="447"/>
        <v>0</v>
      </c>
      <c r="VJ42" s="3">
        <f t="shared" si="448"/>
        <v>0</v>
      </c>
      <c r="VK42" s="3">
        <f t="shared" si="449"/>
        <v>0</v>
      </c>
      <c r="VL42" s="3">
        <f t="shared" si="450"/>
        <v>0</v>
      </c>
      <c r="VM42" s="7">
        <f t="shared" si="451"/>
        <v>0</v>
      </c>
      <c r="VN42" s="7">
        <f t="shared" si="452"/>
        <v>0</v>
      </c>
      <c r="VO42" s="7">
        <f t="shared" si="453"/>
        <v>0</v>
      </c>
      <c r="VP42" s="7">
        <f t="shared" si="454"/>
        <v>0</v>
      </c>
      <c r="VQ42" s="7">
        <f t="shared" si="455"/>
        <v>0</v>
      </c>
      <c r="VR42" s="7">
        <f t="shared" si="456"/>
        <v>0</v>
      </c>
      <c r="VS42" s="7">
        <f t="shared" si="457"/>
        <v>0</v>
      </c>
      <c r="VT42" s="7">
        <f t="shared" si="458"/>
        <v>0</v>
      </c>
      <c r="VU42" s="7">
        <f t="shared" si="459"/>
        <v>0</v>
      </c>
      <c r="VV42" s="7">
        <f t="shared" si="460"/>
        <v>0</v>
      </c>
      <c r="VW42" s="7">
        <f t="shared" si="461"/>
        <v>0</v>
      </c>
      <c r="VX42" s="7">
        <f t="shared" si="462"/>
        <v>0</v>
      </c>
      <c r="VY42" s="7">
        <f t="shared" si="463"/>
        <v>0</v>
      </c>
      <c r="VZ42" s="7">
        <f t="shared" si="464"/>
        <v>0</v>
      </c>
      <c r="WA42" s="7">
        <f t="shared" si="465"/>
        <v>0</v>
      </c>
      <c r="WB42" s="7">
        <f t="shared" si="466"/>
        <v>0</v>
      </c>
      <c r="WC42" s="7">
        <f t="shared" si="467"/>
        <v>0</v>
      </c>
      <c r="WD42" s="7">
        <f t="shared" si="468"/>
        <v>0</v>
      </c>
      <c r="WE42" s="7">
        <f t="shared" si="469"/>
        <v>0</v>
      </c>
      <c r="WF42" s="7">
        <f t="shared" si="470"/>
        <v>0</v>
      </c>
      <c r="WG42" s="8" t="e">
        <f t="shared" si="471"/>
        <v>#DIV/0!</v>
      </c>
      <c r="WH42" s="10" t="e">
        <f t="shared" si="472"/>
        <v>#DIV/0!</v>
      </c>
      <c r="WI42" s="10"/>
      <c r="WJ42" s="13" t="e">
        <f t="shared" si="562"/>
        <v>#DIV/0!</v>
      </c>
      <c r="WK42" s="14" t="e">
        <f t="shared" si="474"/>
        <v>#DIV/0!</v>
      </c>
      <c r="WL42" s="14" t="e">
        <f t="shared" si="475"/>
        <v>#DIV/0!</v>
      </c>
      <c r="WM42" s="15" t="e">
        <f t="shared" si="476"/>
        <v>#DIV/0!</v>
      </c>
      <c r="WN42" s="30">
        <f t="shared" si="565"/>
        <v>6</v>
      </c>
      <c r="WO42" s="30">
        <f t="shared" si="478"/>
        <v>0</v>
      </c>
      <c r="WP42" s="5"/>
      <c r="WQ42" s="21" t="e">
        <f t="shared" si="559"/>
        <v>#N/A</v>
      </c>
      <c r="WR42" s="25"/>
      <c r="WS42" s="25"/>
      <c r="WT42" s="25"/>
      <c r="WU42" s="25"/>
      <c r="WV42" s="25"/>
      <c r="WW42" s="25"/>
      <c r="WX42" s="3">
        <f t="shared" si="479"/>
        <v>0</v>
      </c>
      <c r="WY42" s="3">
        <f t="shared" si="480"/>
        <v>0</v>
      </c>
      <c r="WZ42" s="3">
        <f t="shared" si="481"/>
        <v>0</v>
      </c>
      <c r="XA42" s="3">
        <f t="shared" si="482"/>
        <v>0</v>
      </c>
      <c r="XB42" s="3">
        <f t="shared" si="483"/>
        <v>0</v>
      </c>
      <c r="XC42" s="3">
        <f t="shared" si="484"/>
        <v>0</v>
      </c>
      <c r="XD42" s="3">
        <f t="shared" si="485"/>
        <v>0</v>
      </c>
      <c r="XE42" s="3">
        <f t="shared" si="486"/>
        <v>0</v>
      </c>
      <c r="XF42" s="3">
        <f t="shared" si="487"/>
        <v>0</v>
      </c>
      <c r="XG42" s="3">
        <f t="shared" si="488"/>
        <v>0</v>
      </c>
      <c r="XH42" s="3">
        <f t="shared" si="489"/>
        <v>0</v>
      </c>
      <c r="XI42" s="3">
        <f t="shared" si="490"/>
        <v>0</v>
      </c>
      <c r="XJ42" s="3">
        <f t="shared" si="491"/>
        <v>0</v>
      </c>
      <c r="XK42" s="3">
        <f t="shared" si="492"/>
        <v>0</v>
      </c>
      <c r="XL42" s="3">
        <f t="shared" si="493"/>
        <v>0</v>
      </c>
      <c r="XM42" s="3">
        <f t="shared" si="494"/>
        <v>0</v>
      </c>
      <c r="XN42" s="3">
        <f t="shared" si="495"/>
        <v>0</v>
      </c>
      <c r="XO42" s="3">
        <f t="shared" si="496"/>
        <v>0</v>
      </c>
      <c r="XP42" s="3">
        <f t="shared" si="497"/>
        <v>0</v>
      </c>
      <c r="XQ42" s="3">
        <f t="shared" si="498"/>
        <v>0</v>
      </c>
      <c r="XR42" s="3">
        <f t="shared" si="499"/>
        <v>0</v>
      </c>
      <c r="XS42" s="3">
        <f t="shared" si="500"/>
        <v>0</v>
      </c>
      <c r="XT42" s="3">
        <f t="shared" si="501"/>
        <v>0</v>
      </c>
      <c r="XU42" s="3">
        <f t="shared" si="502"/>
        <v>0</v>
      </c>
      <c r="XV42" s="3">
        <f t="shared" si="503"/>
        <v>0</v>
      </c>
      <c r="XW42" s="3">
        <f t="shared" si="504"/>
        <v>0</v>
      </c>
      <c r="XX42" s="3">
        <f t="shared" si="505"/>
        <v>0</v>
      </c>
      <c r="XY42" s="3">
        <f t="shared" si="506"/>
        <v>0</v>
      </c>
      <c r="XZ42" s="3">
        <f t="shared" si="507"/>
        <v>0</v>
      </c>
      <c r="YA42" s="3">
        <f t="shared" si="508"/>
        <v>0</v>
      </c>
      <c r="YB42" s="12" t="e">
        <f t="shared" si="7"/>
        <v>#DIV/0!</v>
      </c>
      <c r="YC42" s="10" t="e">
        <f t="shared" si="509"/>
        <v>#DIV/0!</v>
      </c>
      <c r="YD42" s="13" t="e">
        <f t="shared" si="510"/>
        <v>#DIV/0!</v>
      </c>
      <c r="YE42" s="14" t="e">
        <f t="shared" si="511"/>
        <v>#DIV/0!</v>
      </c>
      <c r="YF42" s="14" t="e">
        <f t="shared" si="512"/>
        <v>#DIV/0!</v>
      </c>
      <c r="YG42" s="15" t="e">
        <f t="shared" si="513"/>
        <v>#DIV/0!</v>
      </c>
      <c r="YH42" s="21" t="e">
        <f t="shared" si="514"/>
        <v>#N/A</v>
      </c>
      <c r="YI42" s="30">
        <f t="shared" si="515"/>
        <v>6</v>
      </c>
      <c r="YJ42" s="30">
        <f t="shared" si="516"/>
        <v>0</v>
      </c>
      <c r="YK42" s="5"/>
      <c r="YL42" s="25"/>
      <c r="YM42" s="25"/>
      <c r="YN42" s="25"/>
      <c r="YO42" s="25"/>
      <c r="YP42" s="25"/>
      <c r="YQ42" s="25"/>
      <c r="YR42" s="3">
        <f t="shared" si="517"/>
        <v>0</v>
      </c>
      <c r="YS42" s="3">
        <f t="shared" si="518"/>
        <v>0</v>
      </c>
      <c r="YT42" s="3">
        <f t="shared" si="519"/>
        <v>0</v>
      </c>
      <c r="YU42" s="3">
        <f t="shared" si="520"/>
        <v>0</v>
      </c>
      <c r="YV42" s="3">
        <f t="shared" si="521"/>
        <v>0</v>
      </c>
      <c r="YW42" s="3">
        <f t="shared" si="522"/>
        <v>0</v>
      </c>
      <c r="YX42" s="3">
        <f t="shared" si="523"/>
        <v>0</v>
      </c>
      <c r="YY42" s="3">
        <f t="shared" si="524"/>
        <v>0</v>
      </c>
      <c r="YZ42" s="3">
        <f t="shared" si="525"/>
        <v>0</v>
      </c>
      <c r="ZA42" s="3">
        <f t="shared" si="526"/>
        <v>0</v>
      </c>
      <c r="ZB42" s="3">
        <f t="shared" si="527"/>
        <v>0</v>
      </c>
      <c r="ZC42" s="3">
        <f t="shared" si="528"/>
        <v>0</v>
      </c>
      <c r="ZD42" s="3">
        <f t="shared" si="529"/>
        <v>0</v>
      </c>
      <c r="ZE42" s="3">
        <f t="shared" si="530"/>
        <v>0</v>
      </c>
      <c r="ZF42" s="3">
        <f t="shared" si="531"/>
        <v>0</v>
      </c>
      <c r="ZG42" s="3">
        <f t="shared" si="532"/>
        <v>0</v>
      </c>
      <c r="ZH42" s="3">
        <f t="shared" si="533"/>
        <v>0</v>
      </c>
      <c r="ZI42" s="3">
        <f t="shared" si="534"/>
        <v>0</v>
      </c>
      <c r="ZJ42" s="3">
        <f t="shared" si="535"/>
        <v>0</v>
      </c>
      <c r="ZK42" s="3">
        <f t="shared" si="536"/>
        <v>0</v>
      </c>
      <c r="ZL42" s="3">
        <f t="shared" si="537"/>
        <v>0</v>
      </c>
      <c r="ZM42" s="3">
        <f t="shared" si="538"/>
        <v>0</v>
      </c>
      <c r="ZN42" s="3">
        <f t="shared" si="539"/>
        <v>0</v>
      </c>
      <c r="ZO42" s="3">
        <f t="shared" si="540"/>
        <v>0</v>
      </c>
      <c r="ZP42" s="3">
        <f t="shared" si="541"/>
        <v>0</v>
      </c>
      <c r="ZQ42" s="3">
        <f t="shared" si="542"/>
        <v>0</v>
      </c>
      <c r="ZR42" s="3">
        <f t="shared" si="543"/>
        <v>0</v>
      </c>
      <c r="ZS42" s="3">
        <f t="shared" si="544"/>
        <v>0</v>
      </c>
      <c r="ZT42" s="3">
        <f t="shared" si="545"/>
        <v>0</v>
      </c>
      <c r="ZU42" s="3">
        <f t="shared" si="546"/>
        <v>0</v>
      </c>
      <c r="ZV42" s="12" t="e">
        <f t="shared" si="8"/>
        <v>#DIV/0!</v>
      </c>
      <c r="ZW42" s="10" t="e">
        <f t="shared" si="547"/>
        <v>#DIV/0!</v>
      </c>
      <c r="ZX42" s="13" t="e">
        <f t="shared" si="548"/>
        <v>#DIV/0!</v>
      </c>
      <c r="ZY42" s="14" t="e">
        <f t="shared" si="549"/>
        <v>#DIV/0!</v>
      </c>
      <c r="ZZ42" s="14" t="e">
        <f t="shared" si="550"/>
        <v>#DIV/0!</v>
      </c>
      <c r="AAA42" s="15" t="e">
        <f t="shared" si="551"/>
        <v>#DIV/0!</v>
      </c>
      <c r="AAB42" s="21" t="e">
        <f t="shared" si="552"/>
        <v>#N/A</v>
      </c>
      <c r="AAC42" s="30" t="e">
        <f>COUNTBLANK(#REF!)</f>
        <v>#REF!</v>
      </c>
      <c r="AAD42" s="30" t="e">
        <f t="shared" si="553"/>
        <v>#REF!</v>
      </c>
      <c r="AAE42" s="5"/>
      <c r="AAF42" s="70"/>
      <c r="AAG42" s="2" t="e">
        <f>COUNTBLANK(#REF!)</f>
        <v>#REF!</v>
      </c>
      <c r="AAH42" s="2" t="e">
        <f t="shared" si="554"/>
        <v>#REF!</v>
      </c>
      <c r="AAI42" s="49">
        <v>35</v>
      </c>
      <c r="AAJ42" s="117">
        <f>'LISTA DE ESTUDIANTES Y ASISTENC'!EUX39</f>
        <v>0</v>
      </c>
      <c r="AAK42" s="48">
        <f>'LISTA DE ESTUDIANTES Y ASISTENC'!EUY39:EUY39</f>
        <v>0</v>
      </c>
      <c r="AAL42" s="2" t="e">
        <f>COUNTBLANK(#REF!)</f>
        <v>#REF!</v>
      </c>
      <c r="AAM42" s="2" t="e">
        <f t="shared" si="555"/>
        <v>#REF!</v>
      </c>
      <c r="AAN42" s="49">
        <v>35</v>
      </c>
      <c r="AAO42" s="117">
        <f>'LISTA DE ESTUDIANTES Y ASISTENC'!FOF39</f>
        <v>0</v>
      </c>
      <c r="AAP42" s="48">
        <f>'LISTA DE ESTUDIANTES Y ASISTENC'!FOH39:FOH39</f>
        <v>0</v>
      </c>
      <c r="AAQ42" s="145"/>
    </row>
    <row r="43" spans="1:719" x14ac:dyDescent="0.25">
      <c r="A43" s="2">
        <f t="shared" si="9"/>
        <v>10</v>
      </c>
      <c r="B43" s="2">
        <f t="shared" si="10"/>
        <v>0</v>
      </c>
      <c r="C43" s="49">
        <v>36</v>
      </c>
      <c r="D43" s="48"/>
      <c r="E43" s="32"/>
      <c r="F43" s="25"/>
      <c r="G43" s="25"/>
      <c r="H43" s="25"/>
      <c r="I43" s="25"/>
      <c r="J43" s="25"/>
      <c r="K43" s="25"/>
      <c r="L43" s="25"/>
      <c r="M43" s="25"/>
      <c r="N43" s="25"/>
      <c r="O43" s="3">
        <f t="shared" si="11"/>
        <v>0</v>
      </c>
      <c r="P43" s="3">
        <f t="shared" si="12"/>
        <v>0</v>
      </c>
      <c r="Q43" s="3">
        <f t="shared" si="13"/>
        <v>0</v>
      </c>
      <c r="R43" s="3">
        <f t="shared" si="14"/>
        <v>0</v>
      </c>
      <c r="S43" s="3">
        <f t="shared" si="15"/>
        <v>0</v>
      </c>
      <c r="T43" s="3">
        <f t="shared" si="16"/>
        <v>0</v>
      </c>
      <c r="U43" s="3">
        <f t="shared" si="17"/>
        <v>0</v>
      </c>
      <c r="V43" s="3">
        <f t="shared" si="18"/>
        <v>0</v>
      </c>
      <c r="W43" s="3">
        <f t="shared" si="19"/>
        <v>0</v>
      </c>
      <c r="X43" s="3">
        <f t="shared" si="20"/>
        <v>0</v>
      </c>
      <c r="Y43" s="3">
        <f t="shared" si="21"/>
        <v>0</v>
      </c>
      <c r="Z43" s="3">
        <f t="shared" si="22"/>
        <v>0</v>
      </c>
      <c r="AA43" s="3">
        <f t="shared" si="23"/>
        <v>0</v>
      </c>
      <c r="AB43" s="3">
        <f t="shared" si="24"/>
        <v>0</v>
      </c>
      <c r="AC43" s="3">
        <f t="shared" si="25"/>
        <v>0</v>
      </c>
      <c r="AD43" s="3">
        <f t="shared" si="26"/>
        <v>0</v>
      </c>
      <c r="AE43" s="3">
        <f t="shared" si="27"/>
        <v>0</v>
      </c>
      <c r="AF43" s="3">
        <f t="shared" si="28"/>
        <v>0</v>
      </c>
      <c r="AG43" s="3">
        <f t="shared" si="29"/>
        <v>0</v>
      </c>
      <c r="AH43" s="3">
        <f t="shared" si="30"/>
        <v>0</v>
      </c>
      <c r="AI43" s="3">
        <f t="shared" si="31"/>
        <v>0</v>
      </c>
      <c r="AJ43" s="3">
        <f t="shared" si="32"/>
        <v>0</v>
      </c>
      <c r="AK43" s="3">
        <f t="shared" si="33"/>
        <v>0</v>
      </c>
      <c r="AL43" s="3">
        <f t="shared" si="34"/>
        <v>0</v>
      </c>
      <c r="AM43" s="3">
        <f t="shared" si="35"/>
        <v>0</v>
      </c>
      <c r="AN43" s="3">
        <f t="shared" si="36"/>
        <v>0</v>
      </c>
      <c r="AO43" s="3">
        <f t="shared" si="37"/>
        <v>0</v>
      </c>
      <c r="AP43" s="3">
        <f t="shared" si="38"/>
        <v>0</v>
      </c>
      <c r="AQ43" s="3">
        <f t="shared" si="39"/>
        <v>0</v>
      </c>
      <c r="AR43" s="3">
        <f t="shared" si="40"/>
        <v>0</v>
      </c>
      <c r="AS43" s="7">
        <f t="shared" si="41"/>
        <v>0</v>
      </c>
      <c r="AT43" s="7">
        <f t="shared" si="42"/>
        <v>0</v>
      </c>
      <c r="AU43" s="7">
        <f t="shared" si="43"/>
        <v>0</v>
      </c>
      <c r="AV43" s="7">
        <f t="shared" si="44"/>
        <v>0</v>
      </c>
      <c r="AW43" s="7">
        <f t="shared" si="45"/>
        <v>0</v>
      </c>
      <c r="AX43" s="7">
        <f t="shared" si="46"/>
        <v>0</v>
      </c>
      <c r="AY43" s="7">
        <f t="shared" si="47"/>
        <v>0</v>
      </c>
      <c r="AZ43" s="7">
        <f t="shared" si="48"/>
        <v>0</v>
      </c>
      <c r="BA43" s="7">
        <f t="shared" si="49"/>
        <v>0</v>
      </c>
      <c r="BB43" s="7">
        <f t="shared" si="50"/>
        <v>0</v>
      </c>
      <c r="BC43" s="7">
        <f t="shared" si="51"/>
        <v>0</v>
      </c>
      <c r="BD43" s="7">
        <f t="shared" si="52"/>
        <v>0</v>
      </c>
      <c r="BE43" s="7">
        <f t="shared" si="53"/>
        <v>0</v>
      </c>
      <c r="BF43" s="7">
        <f t="shared" si="54"/>
        <v>0</v>
      </c>
      <c r="BG43" s="7">
        <f t="shared" si="55"/>
        <v>0</v>
      </c>
      <c r="BH43" s="7">
        <f t="shared" si="56"/>
        <v>0</v>
      </c>
      <c r="BI43" s="7">
        <f t="shared" si="57"/>
        <v>0</v>
      </c>
      <c r="BJ43" s="7">
        <f t="shared" si="58"/>
        <v>0</v>
      </c>
      <c r="BK43" s="7">
        <f t="shared" si="59"/>
        <v>0</v>
      </c>
      <c r="BL43" s="7">
        <f t="shared" si="60"/>
        <v>0</v>
      </c>
      <c r="BM43" s="8" t="e">
        <f t="shared" si="0"/>
        <v>#DIV/0!</v>
      </c>
      <c r="BN43" s="10" t="e">
        <f t="shared" si="61"/>
        <v>#DIV/0!</v>
      </c>
      <c r="BO43" s="10"/>
      <c r="BP43" s="13" t="e">
        <f t="shared" si="62"/>
        <v>#DIV/0!</v>
      </c>
      <c r="BQ43" s="14" t="e">
        <f t="shared" si="63"/>
        <v>#DIV/0!</v>
      </c>
      <c r="BR43" s="14" t="e">
        <f t="shared" si="64"/>
        <v>#DIV/0!</v>
      </c>
      <c r="BS43" s="15" t="e">
        <f t="shared" si="65"/>
        <v>#DIV/0!</v>
      </c>
      <c r="BT43" s="30">
        <f t="shared" si="66"/>
        <v>6</v>
      </c>
      <c r="BU43" s="30">
        <f t="shared" si="67"/>
        <v>0</v>
      </c>
      <c r="BV43" s="5"/>
      <c r="BW43" s="21" t="e">
        <f t="shared" si="556"/>
        <v>#N/A</v>
      </c>
      <c r="BX43" s="25"/>
      <c r="BY43" s="25"/>
      <c r="BZ43" s="25"/>
      <c r="CA43" s="25"/>
      <c r="CB43" s="25"/>
      <c r="CC43" s="25"/>
      <c r="CD43" s="3">
        <f t="shared" si="68"/>
        <v>0</v>
      </c>
      <c r="CE43" s="3">
        <f t="shared" si="69"/>
        <v>0</v>
      </c>
      <c r="CF43" s="3">
        <f t="shared" si="70"/>
        <v>0</v>
      </c>
      <c r="CG43" s="3">
        <f t="shared" si="71"/>
        <v>0</v>
      </c>
      <c r="CH43" s="3">
        <f t="shared" si="72"/>
        <v>0</v>
      </c>
      <c r="CI43" s="3">
        <f t="shared" si="73"/>
        <v>0</v>
      </c>
      <c r="CJ43" s="3">
        <f t="shared" si="74"/>
        <v>0</v>
      </c>
      <c r="CK43" s="3">
        <f t="shared" si="75"/>
        <v>0</v>
      </c>
      <c r="CL43" s="3">
        <f t="shared" si="76"/>
        <v>0</v>
      </c>
      <c r="CM43" s="3">
        <f t="shared" si="77"/>
        <v>0</v>
      </c>
      <c r="CN43" s="3">
        <f t="shared" si="78"/>
        <v>0</v>
      </c>
      <c r="CO43" s="3">
        <f t="shared" si="79"/>
        <v>0</v>
      </c>
      <c r="CP43" s="3">
        <f t="shared" si="80"/>
        <v>0</v>
      </c>
      <c r="CQ43" s="3">
        <f t="shared" si="81"/>
        <v>0</v>
      </c>
      <c r="CR43" s="3">
        <f t="shared" si="82"/>
        <v>0</v>
      </c>
      <c r="CS43" s="3">
        <f t="shared" si="83"/>
        <v>0</v>
      </c>
      <c r="CT43" s="3">
        <f t="shared" si="84"/>
        <v>0</v>
      </c>
      <c r="CU43" s="3">
        <f t="shared" si="85"/>
        <v>0</v>
      </c>
      <c r="CV43" s="3">
        <f t="shared" si="86"/>
        <v>0</v>
      </c>
      <c r="CW43" s="3">
        <f t="shared" si="87"/>
        <v>0</v>
      </c>
      <c r="CX43" s="3">
        <f t="shared" si="88"/>
        <v>0</v>
      </c>
      <c r="CY43" s="3">
        <f t="shared" si="89"/>
        <v>0</v>
      </c>
      <c r="CZ43" s="3">
        <f t="shared" si="90"/>
        <v>0</v>
      </c>
      <c r="DA43" s="3">
        <f t="shared" si="91"/>
        <v>0</v>
      </c>
      <c r="DB43" s="3">
        <f t="shared" si="92"/>
        <v>0</v>
      </c>
      <c r="DC43" s="3">
        <f t="shared" si="93"/>
        <v>0</v>
      </c>
      <c r="DD43" s="3">
        <f t="shared" si="94"/>
        <v>0</v>
      </c>
      <c r="DE43" s="3">
        <f t="shared" si="95"/>
        <v>0</v>
      </c>
      <c r="DF43" s="3">
        <f t="shared" si="96"/>
        <v>0</v>
      </c>
      <c r="DG43" s="3">
        <f t="shared" si="97"/>
        <v>0</v>
      </c>
      <c r="DH43" s="12" t="e">
        <f t="shared" si="1"/>
        <v>#DIV/0!</v>
      </c>
      <c r="DI43" s="10" t="e">
        <f t="shared" si="98"/>
        <v>#DIV/0!</v>
      </c>
      <c r="DJ43" s="13" t="e">
        <f t="shared" si="99"/>
        <v>#DIV/0!</v>
      </c>
      <c r="DK43" s="14" t="e">
        <f t="shared" si="100"/>
        <v>#DIV/0!</v>
      </c>
      <c r="DL43" s="14" t="e">
        <f t="shared" si="101"/>
        <v>#DIV/0!</v>
      </c>
      <c r="DM43" s="15" t="e">
        <f t="shared" si="102"/>
        <v>#DIV/0!</v>
      </c>
      <c r="DN43" s="21" t="e">
        <f t="shared" si="103"/>
        <v>#N/A</v>
      </c>
      <c r="DO43" s="30">
        <f t="shared" si="104"/>
        <v>6</v>
      </c>
      <c r="DP43" s="30">
        <f t="shared" si="105"/>
        <v>0</v>
      </c>
      <c r="DQ43" s="5"/>
      <c r="DR43" s="25"/>
      <c r="DS43" s="25"/>
      <c r="DT43" s="25"/>
      <c r="DU43" s="25"/>
      <c r="DV43" s="25"/>
      <c r="DW43" s="25"/>
      <c r="DX43" s="3">
        <f t="shared" si="106"/>
        <v>0</v>
      </c>
      <c r="DY43" s="3">
        <f t="shared" si="107"/>
        <v>0</v>
      </c>
      <c r="DZ43" s="3">
        <f t="shared" si="108"/>
        <v>0</v>
      </c>
      <c r="EA43" s="3">
        <f t="shared" si="109"/>
        <v>0</v>
      </c>
      <c r="EB43" s="3">
        <f t="shared" si="110"/>
        <v>0</v>
      </c>
      <c r="EC43" s="3">
        <f t="shared" si="111"/>
        <v>0</v>
      </c>
      <c r="ED43" s="3">
        <f t="shared" si="112"/>
        <v>0</v>
      </c>
      <c r="EE43" s="3">
        <f t="shared" si="113"/>
        <v>0</v>
      </c>
      <c r="EF43" s="3">
        <f t="shared" si="114"/>
        <v>0</v>
      </c>
      <c r="EG43" s="3">
        <f t="shared" si="115"/>
        <v>0</v>
      </c>
      <c r="EH43" s="3">
        <f t="shared" si="116"/>
        <v>0</v>
      </c>
      <c r="EI43" s="3">
        <f t="shared" si="117"/>
        <v>0</v>
      </c>
      <c r="EJ43" s="3">
        <f t="shared" si="118"/>
        <v>0</v>
      </c>
      <c r="EK43" s="3">
        <f t="shared" si="119"/>
        <v>0</v>
      </c>
      <c r="EL43" s="3">
        <f t="shared" si="120"/>
        <v>0</v>
      </c>
      <c r="EM43" s="3">
        <f t="shared" si="121"/>
        <v>0</v>
      </c>
      <c r="EN43" s="3">
        <f t="shared" si="122"/>
        <v>0</v>
      </c>
      <c r="EO43" s="3">
        <f t="shared" si="123"/>
        <v>0</v>
      </c>
      <c r="EP43" s="3">
        <f t="shared" si="124"/>
        <v>0</v>
      </c>
      <c r="EQ43" s="3">
        <f t="shared" si="125"/>
        <v>0</v>
      </c>
      <c r="ER43" s="3">
        <f t="shared" si="126"/>
        <v>0</v>
      </c>
      <c r="ES43" s="3">
        <f t="shared" si="127"/>
        <v>0</v>
      </c>
      <c r="ET43" s="3">
        <f t="shared" si="128"/>
        <v>0</v>
      </c>
      <c r="EU43" s="3">
        <f t="shared" si="129"/>
        <v>0</v>
      </c>
      <c r="EV43" s="3">
        <f t="shared" si="130"/>
        <v>0</v>
      </c>
      <c r="EW43" s="3">
        <f t="shared" si="131"/>
        <v>0</v>
      </c>
      <c r="EX43" s="3">
        <f t="shared" si="132"/>
        <v>0</v>
      </c>
      <c r="EY43" s="3">
        <f t="shared" si="133"/>
        <v>0</v>
      </c>
      <c r="EZ43" s="3">
        <f t="shared" si="134"/>
        <v>0</v>
      </c>
      <c r="FA43" s="3">
        <f t="shared" si="135"/>
        <v>0</v>
      </c>
      <c r="FB43" s="12" t="e">
        <f t="shared" si="2"/>
        <v>#DIV/0!</v>
      </c>
      <c r="FC43" s="10" t="e">
        <f t="shared" si="136"/>
        <v>#DIV/0!</v>
      </c>
      <c r="FD43" s="13" t="e">
        <f t="shared" si="137"/>
        <v>#DIV/0!</v>
      </c>
      <c r="FE43" s="14" t="e">
        <f t="shared" si="138"/>
        <v>#DIV/0!</v>
      </c>
      <c r="FF43" s="14" t="e">
        <f t="shared" si="139"/>
        <v>#DIV/0!</v>
      </c>
      <c r="FG43" s="15" t="e">
        <f t="shared" si="140"/>
        <v>#DIV/0!</v>
      </c>
      <c r="FH43" s="21" t="e">
        <f t="shared" si="141"/>
        <v>#N/A</v>
      </c>
      <c r="FI43" s="30" t="e">
        <f>COUNTBLANK(#REF!)</f>
        <v>#REF!</v>
      </c>
      <c r="FJ43" s="30" t="e">
        <f t="shared" si="142"/>
        <v>#REF!</v>
      </c>
      <c r="FK43" s="5"/>
      <c r="FL43" s="70"/>
      <c r="FM43" s="2" t="e">
        <f>COUNTBLANK(#REF!)</f>
        <v>#REF!</v>
      </c>
      <c r="FN43" s="2" t="e">
        <f t="shared" si="143"/>
        <v>#REF!</v>
      </c>
      <c r="FO43" s="49">
        <v>36</v>
      </c>
      <c r="FP43" s="117" t="e">
        <f>'LISTA DE ESTUDIANTES Y ASISTENC'!#REF!</f>
        <v>#REF!</v>
      </c>
      <c r="FQ43" s="48" t="e">
        <f>'LISTA DE ESTUDIANTES Y ASISTENC'!#REF!</f>
        <v>#REF!</v>
      </c>
      <c r="FR43" s="2" t="e">
        <f>COUNTBLANK(#REF!)</f>
        <v>#REF!</v>
      </c>
      <c r="FS43" s="2" t="e">
        <f t="shared" si="144"/>
        <v>#REF!</v>
      </c>
      <c r="FT43" s="49">
        <v>36</v>
      </c>
      <c r="FU43" s="117">
        <f>'LISTA DE ESTUDIANTES Y ASISTENC'!RO40</f>
        <v>0</v>
      </c>
      <c r="FV43" s="178">
        <f>'LISTA DE ESTUDIANTES Y ASISTENC'!RQ40:RQ40</f>
        <v>0</v>
      </c>
      <c r="FW43" s="186"/>
      <c r="FX43" s="2">
        <f t="shared" si="145"/>
        <v>10</v>
      </c>
      <c r="FY43" s="2">
        <f t="shared" si="146"/>
        <v>0</v>
      </c>
      <c r="FZ43" s="49">
        <v>36</v>
      </c>
      <c r="GA43" s="117">
        <f>'LISTA DE ESTUDIANTES Y ASISTENC'!AQP40</f>
        <v>0</v>
      </c>
      <c r="GB43" s="48">
        <f>'LISTA DE ESTUDIANTES Y ASISTENC'!AQR40:AQR40</f>
        <v>0</v>
      </c>
      <c r="GC43" s="32"/>
      <c r="GD43" s="25"/>
      <c r="GE43" s="25"/>
      <c r="GF43" s="25"/>
      <c r="GG43" s="25"/>
      <c r="GH43" s="25"/>
      <c r="GI43" s="25"/>
      <c r="GJ43" s="25"/>
      <c r="GK43" s="25"/>
      <c r="GL43" s="25"/>
      <c r="GM43" s="3">
        <f t="shared" si="147"/>
        <v>0</v>
      </c>
      <c r="GN43" s="3">
        <f t="shared" si="148"/>
        <v>0</v>
      </c>
      <c r="GO43" s="3">
        <f t="shared" si="149"/>
        <v>0</v>
      </c>
      <c r="GP43" s="3">
        <f t="shared" si="150"/>
        <v>0</v>
      </c>
      <c r="GQ43" s="3">
        <f t="shared" si="151"/>
        <v>0</v>
      </c>
      <c r="GR43" s="3">
        <f t="shared" si="152"/>
        <v>0</v>
      </c>
      <c r="GS43" s="3">
        <f t="shared" si="153"/>
        <v>0</v>
      </c>
      <c r="GT43" s="3">
        <f t="shared" si="154"/>
        <v>0</v>
      </c>
      <c r="GU43" s="3">
        <f t="shared" si="155"/>
        <v>0</v>
      </c>
      <c r="GV43" s="3">
        <f t="shared" si="156"/>
        <v>0</v>
      </c>
      <c r="GW43" s="3">
        <f t="shared" si="157"/>
        <v>0</v>
      </c>
      <c r="GX43" s="3">
        <f t="shared" si="158"/>
        <v>0</v>
      </c>
      <c r="GY43" s="3">
        <f t="shared" si="159"/>
        <v>0</v>
      </c>
      <c r="GZ43" s="3">
        <f t="shared" si="160"/>
        <v>0</v>
      </c>
      <c r="HA43" s="3">
        <f t="shared" si="161"/>
        <v>0</v>
      </c>
      <c r="HB43" s="3">
        <f t="shared" si="162"/>
        <v>0</v>
      </c>
      <c r="HC43" s="3">
        <f t="shared" si="163"/>
        <v>0</v>
      </c>
      <c r="HD43" s="3">
        <f t="shared" si="164"/>
        <v>0</v>
      </c>
      <c r="HE43" s="3">
        <f t="shared" si="165"/>
        <v>0</v>
      </c>
      <c r="HF43" s="3">
        <f t="shared" si="166"/>
        <v>0</v>
      </c>
      <c r="HG43" s="3">
        <f t="shared" si="167"/>
        <v>0</v>
      </c>
      <c r="HH43" s="3">
        <f t="shared" si="168"/>
        <v>0</v>
      </c>
      <c r="HI43" s="3">
        <f t="shared" si="169"/>
        <v>0</v>
      </c>
      <c r="HJ43" s="3">
        <f t="shared" si="170"/>
        <v>0</v>
      </c>
      <c r="HK43" s="3">
        <f t="shared" si="171"/>
        <v>0</v>
      </c>
      <c r="HL43" s="3">
        <f t="shared" si="172"/>
        <v>0</v>
      </c>
      <c r="HM43" s="3">
        <f t="shared" si="173"/>
        <v>0</v>
      </c>
      <c r="HN43" s="3">
        <f t="shared" si="174"/>
        <v>0</v>
      </c>
      <c r="HO43" s="3">
        <f t="shared" si="175"/>
        <v>0</v>
      </c>
      <c r="HP43" s="3">
        <f t="shared" si="176"/>
        <v>0</v>
      </c>
      <c r="HQ43" s="7">
        <f t="shared" si="177"/>
        <v>0</v>
      </c>
      <c r="HR43" s="7">
        <f t="shared" si="178"/>
        <v>0</v>
      </c>
      <c r="HS43" s="7">
        <f t="shared" si="179"/>
        <v>0</v>
      </c>
      <c r="HT43" s="7">
        <f t="shared" si="180"/>
        <v>0</v>
      </c>
      <c r="HU43" s="7">
        <f t="shared" si="181"/>
        <v>0</v>
      </c>
      <c r="HV43" s="7">
        <f t="shared" si="182"/>
        <v>0</v>
      </c>
      <c r="HW43" s="7">
        <f t="shared" si="183"/>
        <v>0</v>
      </c>
      <c r="HX43" s="7">
        <f t="shared" si="184"/>
        <v>0</v>
      </c>
      <c r="HY43" s="7">
        <f t="shared" si="185"/>
        <v>0</v>
      </c>
      <c r="HZ43" s="7">
        <f t="shared" si="186"/>
        <v>0</v>
      </c>
      <c r="IA43" s="7">
        <f t="shared" si="187"/>
        <v>0</v>
      </c>
      <c r="IB43" s="7">
        <f t="shared" si="188"/>
        <v>0</v>
      </c>
      <c r="IC43" s="7">
        <f t="shared" si="189"/>
        <v>0</v>
      </c>
      <c r="ID43" s="7">
        <f t="shared" si="190"/>
        <v>0</v>
      </c>
      <c r="IE43" s="7">
        <f t="shared" si="191"/>
        <v>0</v>
      </c>
      <c r="IF43" s="7">
        <f t="shared" si="192"/>
        <v>0</v>
      </c>
      <c r="IG43" s="7">
        <f t="shared" si="193"/>
        <v>0</v>
      </c>
      <c r="IH43" s="7">
        <f t="shared" si="194"/>
        <v>0</v>
      </c>
      <c r="II43" s="7">
        <f t="shared" si="195"/>
        <v>0</v>
      </c>
      <c r="IJ43" s="7">
        <f t="shared" si="196"/>
        <v>0</v>
      </c>
      <c r="IK43" s="8" t="e">
        <f t="shared" si="197"/>
        <v>#DIV/0!</v>
      </c>
      <c r="IL43" s="10" t="e">
        <f t="shared" si="198"/>
        <v>#DIV/0!</v>
      </c>
      <c r="IM43" s="10"/>
      <c r="IN43" s="13" t="e">
        <f t="shared" si="560"/>
        <v>#DIV/0!</v>
      </c>
      <c r="IO43" s="14" t="e">
        <f t="shared" si="200"/>
        <v>#DIV/0!</v>
      </c>
      <c r="IP43" s="14" t="e">
        <f t="shared" si="201"/>
        <v>#DIV/0!</v>
      </c>
      <c r="IQ43" s="15" t="e">
        <f t="shared" si="202"/>
        <v>#DIV/0!</v>
      </c>
      <c r="IR43" s="30">
        <f t="shared" si="563"/>
        <v>6</v>
      </c>
      <c r="IS43" s="30">
        <f t="shared" si="204"/>
        <v>0</v>
      </c>
      <c r="IT43" s="5"/>
      <c r="IU43" s="21" t="e">
        <f t="shared" si="557"/>
        <v>#N/A</v>
      </c>
      <c r="IV43" s="25"/>
      <c r="IW43" s="25"/>
      <c r="IX43" s="25"/>
      <c r="IY43" s="25"/>
      <c r="IZ43" s="25"/>
      <c r="JA43" s="25"/>
      <c r="JB43" s="3">
        <f t="shared" si="205"/>
        <v>0</v>
      </c>
      <c r="JC43" s="3">
        <f t="shared" si="206"/>
        <v>0</v>
      </c>
      <c r="JD43" s="3">
        <f t="shared" si="207"/>
        <v>0</v>
      </c>
      <c r="JE43" s="3">
        <f t="shared" si="208"/>
        <v>0</v>
      </c>
      <c r="JF43" s="3">
        <f t="shared" si="209"/>
        <v>0</v>
      </c>
      <c r="JG43" s="3">
        <f t="shared" si="210"/>
        <v>0</v>
      </c>
      <c r="JH43" s="3">
        <f t="shared" si="211"/>
        <v>0</v>
      </c>
      <c r="JI43" s="3">
        <f t="shared" si="212"/>
        <v>0</v>
      </c>
      <c r="JJ43" s="3">
        <f t="shared" si="213"/>
        <v>0</v>
      </c>
      <c r="JK43" s="3">
        <f t="shared" si="214"/>
        <v>0</v>
      </c>
      <c r="JL43" s="3">
        <f t="shared" si="215"/>
        <v>0</v>
      </c>
      <c r="JM43" s="3">
        <f t="shared" si="216"/>
        <v>0</v>
      </c>
      <c r="JN43" s="3">
        <f t="shared" si="217"/>
        <v>0</v>
      </c>
      <c r="JO43" s="3">
        <f t="shared" si="218"/>
        <v>0</v>
      </c>
      <c r="JP43" s="3">
        <f t="shared" si="219"/>
        <v>0</v>
      </c>
      <c r="JQ43" s="3">
        <f t="shared" si="220"/>
        <v>0</v>
      </c>
      <c r="JR43" s="3">
        <f t="shared" si="221"/>
        <v>0</v>
      </c>
      <c r="JS43" s="3">
        <f t="shared" si="222"/>
        <v>0</v>
      </c>
      <c r="JT43" s="3">
        <f t="shared" si="223"/>
        <v>0</v>
      </c>
      <c r="JU43" s="3">
        <f t="shared" si="224"/>
        <v>0</v>
      </c>
      <c r="JV43" s="3">
        <f t="shared" si="225"/>
        <v>0</v>
      </c>
      <c r="JW43" s="3">
        <f t="shared" si="226"/>
        <v>0</v>
      </c>
      <c r="JX43" s="3">
        <f t="shared" si="227"/>
        <v>0</v>
      </c>
      <c r="JY43" s="3">
        <f t="shared" si="228"/>
        <v>0</v>
      </c>
      <c r="JZ43" s="3">
        <f t="shared" si="229"/>
        <v>0</v>
      </c>
      <c r="KA43" s="3">
        <f t="shared" si="230"/>
        <v>0</v>
      </c>
      <c r="KB43" s="3">
        <f t="shared" si="231"/>
        <v>0</v>
      </c>
      <c r="KC43" s="3">
        <f t="shared" si="232"/>
        <v>0</v>
      </c>
      <c r="KD43" s="3">
        <f t="shared" si="233"/>
        <v>0</v>
      </c>
      <c r="KE43" s="3">
        <f t="shared" si="234"/>
        <v>0</v>
      </c>
      <c r="KF43" s="12" t="e">
        <f t="shared" si="3"/>
        <v>#DIV/0!</v>
      </c>
      <c r="KG43" s="10" t="e">
        <f t="shared" si="235"/>
        <v>#DIV/0!</v>
      </c>
      <c r="KH43" s="13" t="e">
        <f t="shared" si="236"/>
        <v>#DIV/0!</v>
      </c>
      <c r="KI43" s="14" t="e">
        <f t="shared" si="237"/>
        <v>#DIV/0!</v>
      </c>
      <c r="KJ43" s="14" t="e">
        <f t="shared" si="238"/>
        <v>#DIV/0!</v>
      </c>
      <c r="KK43" s="15" t="e">
        <f t="shared" si="239"/>
        <v>#DIV/0!</v>
      </c>
      <c r="KL43" s="21" t="e">
        <f t="shared" si="240"/>
        <v>#N/A</v>
      </c>
      <c r="KM43" s="30">
        <f t="shared" si="241"/>
        <v>6</v>
      </c>
      <c r="KN43" s="30">
        <f t="shared" si="242"/>
        <v>0</v>
      </c>
      <c r="KO43" s="5"/>
      <c r="KP43" s="25"/>
      <c r="KQ43" s="25"/>
      <c r="KR43" s="25"/>
      <c r="KS43" s="25"/>
      <c r="KT43" s="25"/>
      <c r="KU43" s="25"/>
      <c r="KV43" s="3">
        <f t="shared" si="243"/>
        <v>0</v>
      </c>
      <c r="KW43" s="3">
        <f t="shared" si="244"/>
        <v>0</v>
      </c>
      <c r="KX43" s="3">
        <f t="shared" si="245"/>
        <v>0</v>
      </c>
      <c r="KY43" s="3">
        <f t="shared" si="246"/>
        <v>0</v>
      </c>
      <c r="KZ43" s="3">
        <f t="shared" si="247"/>
        <v>0</v>
      </c>
      <c r="LA43" s="3">
        <f t="shared" si="248"/>
        <v>0</v>
      </c>
      <c r="LB43" s="3">
        <f t="shared" si="249"/>
        <v>0</v>
      </c>
      <c r="LC43" s="3">
        <f t="shared" si="250"/>
        <v>0</v>
      </c>
      <c r="LD43" s="3">
        <f t="shared" si="251"/>
        <v>0</v>
      </c>
      <c r="LE43" s="3">
        <f t="shared" si="252"/>
        <v>0</v>
      </c>
      <c r="LF43" s="3">
        <f t="shared" si="253"/>
        <v>0</v>
      </c>
      <c r="LG43" s="3">
        <f t="shared" si="254"/>
        <v>0</v>
      </c>
      <c r="LH43" s="3">
        <f t="shared" si="255"/>
        <v>0</v>
      </c>
      <c r="LI43" s="3">
        <f t="shared" si="256"/>
        <v>0</v>
      </c>
      <c r="LJ43" s="3">
        <f t="shared" si="257"/>
        <v>0</v>
      </c>
      <c r="LK43" s="3">
        <f t="shared" si="258"/>
        <v>0</v>
      </c>
      <c r="LL43" s="3">
        <f t="shared" si="259"/>
        <v>0</v>
      </c>
      <c r="LM43" s="3">
        <f t="shared" si="260"/>
        <v>0</v>
      </c>
      <c r="LN43" s="3">
        <f t="shared" si="261"/>
        <v>0</v>
      </c>
      <c r="LO43" s="3">
        <f t="shared" si="262"/>
        <v>0</v>
      </c>
      <c r="LP43" s="3">
        <f t="shared" si="263"/>
        <v>0</v>
      </c>
      <c r="LQ43" s="3">
        <f t="shared" si="264"/>
        <v>0</v>
      </c>
      <c r="LR43" s="3">
        <f t="shared" si="265"/>
        <v>0</v>
      </c>
      <c r="LS43" s="3">
        <f t="shared" si="266"/>
        <v>0</v>
      </c>
      <c r="LT43" s="3">
        <f t="shared" si="267"/>
        <v>0</v>
      </c>
      <c r="LU43" s="3">
        <f t="shared" si="268"/>
        <v>0</v>
      </c>
      <c r="LV43" s="3">
        <f t="shared" si="269"/>
        <v>0</v>
      </c>
      <c r="LW43" s="3">
        <f t="shared" si="270"/>
        <v>0</v>
      </c>
      <c r="LX43" s="3">
        <f t="shared" si="271"/>
        <v>0</v>
      </c>
      <c r="LY43" s="3">
        <f t="shared" si="272"/>
        <v>0</v>
      </c>
      <c r="LZ43" s="12" t="e">
        <f t="shared" si="4"/>
        <v>#DIV/0!</v>
      </c>
      <c r="MA43" s="10" t="e">
        <f t="shared" si="273"/>
        <v>#DIV/0!</v>
      </c>
      <c r="MB43" s="13" t="e">
        <f t="shared" si="274"/>
        <v>#DIV/0!</v>
      </c>
      <c r="MC43" s="14" t="e">
        <f t="shared" si="275"/>
        <v>#DIV/0!</v>
      </c>
      <c r="MD43" s="14" t="e">
        <f t="shared" si="276"/>
        <v>#DIV/0!</v>
      </c>
      <c r="ME43" s="15" t="e">
        <f t="shared" si="277"/>
        <v>#DIV/0!</v>
      </c>
      <c r="MF43" s="21" t="e">
        <f t="shared" si="278"/>
        <v>#N/A</v>
      </c>
      <c r="MG43" s="30" t="e">
        <f>COUNTBLANK(#REF!)</f>
        <v>#REF!</v>
      </c>
      <c r="MH43" s="30" t="e">
        <f t="shared" si="279"/>
        <v>#REF!</v>
      </c>
      <c r="MI43" s="5"/>
      <c r="MJ43" s="70"/>
      <c r="MK43" s="2" t="e">
        <f>COUNTBLANK(#REF!)</f>
        <v>#REF!</v>
      </c>
      <c r="ML43" s="2" t="e">
        <f t="shared" si="280"/>
        <v>#REF!</v>
      </c>
      <c r="MM43" s="49">
        <v>36</v>
      </c>
      <c r="MN43" s="117">
        <f>'LISTA DE ESTUDIANTES Y ASISTENC'!AXD40</f>
        <v>0</v>
      </c>
      <c r="MO43" s="48">
        <f>'LISTA DE ESTUDIANTES Y ASISTENC'!AXE40:AXE40</f>
        <v>0</v>
      </c>
      <c r="MP43" s="2" t="e">
        <f>COUNTBLANK(#REF!)</f>
        <v>#REF!</v>
      </c>
      <c r="MQ43" s="2" t="e">
        <f t="shared" si="281"/>
        <v>#REF!</v>
      </c>
      <c r="MR43" s="49">
        <v>36</v>
      </c>
      <c r="MS43" s="117">
        <f>'LISTA DE ESTUDIANTES Y ASISTENC'!BQL40</f>
        <v>0</v>
      </c>
      <c r="MT43" s="178">
        <f>'LISTA DE ESTUDIANTES Y ASISTENC'!BQN40:BQN40</f>
        <v>0</v>
      </c>
      <c r="MU43" s="188"/>
      <c r="MV43" s="2">
        <f t="shared" si="282"/>
        <v>10</v>
      </c>
      <c r="MW43" s="2">
        <f t="shared" si="283"/>
        <v>0</v>
      </c>
      <c r="MX43" s="49">
        <v>36</v>
      </c>
      <c r="MY43" s="117">
        <f>'LISTA DE ESTUDIANTES Y ASISTENC'!CPM40</f>
        <v>0</v>
      </c>
      <c r="MZ43" s="48">
        <f>'LISTA DE ESTUDIANTES Y ASISTENC'!CPO40:CPO40</f>
        <v>0</v>
      </c>
      <c r="NA43" s="32"/>
      <c r="NB43" s="25"/>
      <c r="NC43" s="25"/>
      <c r="ND43" s="25"/>
      <c r="NE43" s="25"/>
      <c r="NF43" s="25"/>
      <c r="NG43" s="25"/>
      <c r="NH43" s="25"/>
      <c r="NI43" s="25"/>
      <c r="NJ43" s="25"/>
      <c r="NK43" s="3">
        <f t="shared" si="284"/>
        <v>0</v>
      </c>
      <c r="NL43" s="3">
        <f t="shared" si="285"/>
        <v>0</v>
      </c>
      <c r="NM43" s="3">
        <f t="shared" si="286"/>
        <v>0</v>
      </c>
      <c r="NN43" s="3">
        <f t="shared" si="287"/>
        <v>0</v>
      </c>
      <c r="NO43" s="3">
        <f t="shared" si="288"/>
        <v>0</v>
      </c>
      <c r="NP43" s="3">
        <f t="shared" si="289"/>
        <v>0</v>
      </c>
      <c r="NQ43" s="3">
        <f t="shared" si="290"/>
        <v>0</v>
      </c>
      <c r="NR43" s="3">
        <f t="shared" si="291"/>
        <v>0</v>
      </c>
      <c r="NS43" s="3">
        <f t="shared" si="292"/>
        <v>0</v>
      </c>
      <c r="NT43" s="3">
        <f t="shared" si="293"/>
        <v>0</v>
      </c>
      <c r="NU43" s="3">
        <f t="shared" si="294"/>
        <v>0</v>
      </c>
      <c r="NV43" s="3">
        <f t="shared" si="295"/>
        <v>0</v>
      </c>
      <c r="NW43" s="3">
        <f t="shared" si="296"/>
        <v>0</v>
      </c>
      <c r="NX43" s="3">
        <f t="shared" si="297"/>
        <v>0</v>
      </c>
      <c r="NY43" s="3">
        <f t="shared" si="298"/>
        <v>0</v>
      </c>
      <c r="NZ43" s="3">
        <f t="shared" si="299"/>
        <v>0</v>
      </c>
      <c r="OA43" s="3">
        <f t="shared" si="300"/>
        <v>0</v>
      </c>
      <c r="OB43" s="3">
        <f t="shared" si="301"/>
        <v>0</v>
      </c>
      <c r="OC43" s="3">
        <f t="shared" si="302"/>
        <v>0</v>
      </c>
      <c r="OD43" s="3">
        <f t="shared" si="303"/>
        <v>0</v>
      </c>
      <c r="OE43" s="3">
        <f t="shared" si="304"/>
        <v>0</v>
      </c>
      <c r="OF43" s="3">
        <f t="shared" si="305"/>
        <v>0</v>
      </c>
      <c r="OG43" s="3">
        <f t="shared" si="306"/>
        <v>0</v>
      </c>
      <c r="OH43" s="3">
        <f t="shared" si="307"/>
        <v>0</v>
      </c>
      <c r="OI43" s="3">
        <f t="shared" si="308"/>
        <v>0</v>
      </c>
      <c r="OJ43" s="3">
        <f t="shared" si="309"/>
        <v>0</v>
      </c>
      <c r="OK43" s="3">
        <f t="shared" si="310"/>
        <v>0</v>
      </c>
      <c r="OL43" s="3">
        <f t="shared" si="311"/>
        <v>0</v>
      </c>
      <c r="OM43" s="3">
        <f t="shared" si="312"/>
        <v>0</v>
      </c>
      <c r="ON43" s="3">
        <f t="shared" si="313"/>
        <v>0</v>
      </c>
      <c r="OO43" s="7">
        <f t="shared" si="314"/>
        <v>0</v>
      </c>
      <c r="OP43" s="7">
        <f t="shared" si="315"/>
        <v>0</v>
      </c>
      <c r="OQ43" s="7">
        <f t="shared" si="316"/>
        <v>0</v>
      </c>
      <c r="OR43" s="7">
        <f t="shared" si="317"/>
        <v>0</v>
      </c>
      <c r="OS43" s="7">
        <f t="shared" si="318"/>
        <v>0</v>
      </c>
      <c r="OT43" s="7">
        <f t="shared" si="319"/>
        <v>0</v>
      </c>
      <c r="OU43" s="7">
        <f t="shared" si="320"/>
        <v>0</v>
      </c>
      <c r="OV43" s="7">
        <f t="shared" si="321"/>
        <v>0</v>
      </c>
      <c r="OW43" s="7">
        <f t="shared" si="322"/>
        <v>0</v>
      </c>
      <c r="OX43" s="7">
        <f t="shared" si="323"/>
        <v>0</v>
      </c>
      <c r="OY43" s="7">
        <f t="shared" si="324"/>
        <v>0</v>
      </c>
      <c r="OZ43" s="7">
        <f t="shared" si="325"/>
        <v>0</v>
      </c>
      <c r="PA43" s="7">
        <f t="shared" si="326"/>
        <v>0</v>
      </c>
      <c r="PB43" s="7">
        <f t="shared" si="327"/>
        <v>0</v>
      </c>
      <c r="PC43" s="7">
        <f t="shared" si="328"/>
        <v>0</v>
      </c>
      <c r="PD43" s="7">
        <f t="shared" si="329"/>
        <v>0</v>
      </c>
      <c r="PE43" s="7">
        <f t="shared" si="330"/>
        <v>0</v>
      </c>
      <c r="PF43" s="7">
        <f t="shared" si="331"/>
        <v>0</v>
      </c>
      <c r="PG43" s="7">
        <f t="shared" si="332"/>
        <v>0</v>
      </c>
      <c r="PH43" s="7">
        <f t="shared" si="333"/>
        <v>0</v>
      </c>
      <c r="PI43" s="8" t="e">
        <f t="shared" si="334"/>
        <v>#DIV/0!</v>
      </c>
      <c r="PJ43" s="10" t="e">
        <f t="shared" si="335"/>
        <v>#DIV/0!</v>
      </c>
      <c r="PK43" s="10"/>
      <c r="PL43" s="13" t="e">
        <f t="shared" si="561"/>
        <v>#DIV/0!</v>
      </c>
      <c r="PM43" s="14" t="e">
        <f t="shared" si="337"/>
        <v>#DIV/0!</v>
      </c>
      <c r="PN43" s="14" t="e">
        <f t="shared" si="338"/>
        <v>#DIV/0!</v>
      </c>
      <c r="PO43" s="15" t="e">
        <f t="shared" si="339"/>
        <v>#DIV/0!</v>
      </c>
      <c r="PP43" s="30">
        <f t="shared" si="564"/>
        <v>6</v>
      </c>
      <c r="PQ43" s="30">
        <f t="shared" si="341"/>
        <v>0</v>
      </c>
      <c r="PR43" s="5"/>
      <c r="PS43" s="21" t="e">
        <f t="shared" si="558"/>
        <v>#N/A</v>
      </c>
      <c r="PT43" s="25"/>
      <c r="PU43" s="25"/>
      <c r="PV43" s="25"/>
      <c r="PW43" s="25"/>
      <c r="PX43" s="25"/>
      <c r="PY43" s="25"/>
      <c r="PZ43" s="3">
        <f t="shared" si="342"/>
        <v>0</v>
      </c>
      <c r="QA43" s="3">
        <f t="shared" si="343"/>
        <v>0</v>
      </c>
      <c r="QB43" s="3">
        <f t="shared" si="344"/>
        <v>0</v>
      </c>
      <c r="QC43" s="3">
        <f t="shared" si="345"/>
        <v>0</v>
      </c>
      <c r="QD43" s="3">
        <f t="shared" si="346"/>
        <v>0</v>
      </c>
      <c r="QE43" s="3">
        <f t="shared" si="347"/>
        <v>0</v>
      </c>
      <c r="QF43" s="3">
        <f t="shared" si="348"/>
        <v>0</v>
      </c>
      <c r="QG43" s="3">
        <f t="shared" si="349"/>
        <v>0</v>
      </c>
      <c r="QH43" s="3">
        <f t="shared" si="350"/>
        <v>0</v>
      </c>
      <c r="QI43" s="3">
        <f t="shared" si="351"/>
        <v>0</v>
      </c>
      <c r="QJ43" s="3">
        <f t="shared" si="352"/>
        <v>0</v>
      </c>
      <c r="QK43" s="3">
        <f t="shared" si="353"/>
        <v>0</v>
      </c>
      <c r="QL43" s="3">
        <f t="shared" si="354"/>
        <v>0</v>
      </c>
      <c r="QM43" s="3">
        <f t="shared" si="355"/>
        <v>0</v>
      </c>
      <c r="QN43" s="3">
        <f t="shared" si="356"/>
        <v>0</v>
      </c>
      <c r="QO43" s="3">
        <f t="shared" si="357"/>
        <v>0</v>
      </c>
      <c r="QP43" s="3">
        <f t="shared" si="358"/>
        <v>0</v>
      </c>
      <c r="QQ43" s="3">
        <f t="shared" si="359"/>
        <v>0</v>
      </c>
      <c r="QR43" s="3">
        <f t="shared" si="360"/>
        <v>0</v>
      </c>
      <c r="QS43" s="3">
        <f t="shared" si="361"/>
        <v>0</v>
      </c>
      <c r="QT43" s="3">
        <f t="shared" si="362"/>
        <v>0</v>
      </c>
      <c r="QU43" s="3">
        <f t="shared" si="363"/>
        <v>0</v>
      </c>
      <c r="QV43" s="3">
        <f t="shared" si="364"/>
        <v>0</v>
      </c>
      <c r="QW43" s="3">
        <f t="shared" si="365"/>
        <v>0</v>
      </c>
      <c r="QX43" s="3">
        <f t="shared" si="366"/>
        <v>0</v>
      </c>
      <c r="QY43" s="3">
        <f t="shared" si="367"/>
        <v>0</v>
      </c>
      <c r="QZ43" s="3">
        <f t="shared" si="368"/>
        <v>0</v>
      </c>
      <c r="RA43" s="3">
        <f t="shared" si="369"/>
        <v>0</v>
      </c>
      <c r="RB43" s="3">
        <f t="shared" si="370"/>
        <v>0</v>
      </c>
      <c r="RC43" s="3">
        <f t="shared" si="371"/>
        <v>0</v>
      </c>
      <c r="RD43" s="12" t="e">
        <f t="shared" si="5"/>
        <v>#DIV/0!</v>
      </c>
      <c r="RE43" s="10" t="e">
        <f t="shared" si="372"/>
        <v>#DIV/0!</v>
      </c>
      <c r="RF43" s="13" t="e">
        <f t="shared" si="373"/>
        <v>#DIV/0!</v>
      </c>
      <c r="RG43" s="14" t="e">
        <f t="shared" si="374"/>
        <v>#DIV/0!</v>
      </c>
      <c r="RH43" s="14" t="e">
        <f t="shared" si="375"/>
        <v>#DIV/0!</v>
      </c>
      <c r="RI43" s="15" t="e">
        <f t="shared" si="376"/>
        <v>#DIV/0!</v>
      </c>
      <c r="RJ43" s="21" t="e">
        <f t="shared" si="377"/>
        <v>#N/A</v>
      </c>
      <c r="RK43" s="30">
        <f t="shared" si="378"/>
        <v>6</v>
      </c>
      <c r="RL43" s="30">
        <f t="shared" si="379"/>
        <v>0</v>
      </c>
      <c r="RM43" s="5"/>
      <c r="RN43" s="25"/>
      <c r="RO43" s="25"/>
      <c r="RP43" s="25"/>
      <c r="RQ43" s="25"/>
      <c r="RR43" s="25"/>
      <c r="RS43" s="25"/>
      <c r="RT43" s="3">
        <f t="shared" si="380"/>
        <v>0</v>
      </c>
      <c r="RU43" s="3">
        <f t="shared" si="381"/>
        <v>0</v>
      </c>
      <c r="RV43" s="3">
        <f t="shared" si="382"/>
        <v>0</v>
      </c>
      <c r="RW43" s="3">
        <f t="shared" si="383"/>
        <v>0</v>
      </c>
      <c r="RX43" s="3">
        <f t="shared" si="384"/>
        <v>0</v>
      </c>
      <c r="RY43" s="3">
        <f t="shared" si="385"/>
        <v>0</v>
      </c>
      <c r="RZ43" s="3">
        <f t="shared" si="386"/>
        <v>0</v>
      </c>
      <c r="SA43" s="3">
        <f t="shared" si="387"/>
        <v>0</v>
      </c>
      <c r="SB43" s="3">
        <f t="shared" si="388"/>
        <v>0</v>
      </c>
      <c r="SC43" s="3">
        <f t="shared" si="389"/>
        <v>0</v>
      </c>
      <c r="SD43" s="3">
        <f t="shared" si="390"/>
        <v>0</v>
      </c>
      <c r="SE43" s="3">
        <f t="shared" si="391"/>
        <v>0</v>
      </c>
      <c r="SF43" s="3">
        <f t="shared" si="392"/>
        <v>0</v>
      </c>
      <c r="SG43" s="3">
        <f t="shared" si="393"/>
        <v>0</v>
      </c>
      <c r="SH43" s="3">
        <f t="shared" si="394"/>
        <v>0</v>
      </c>
      <c r="SI43" s="3">
        <f t="shared" si="395"/>
        <v>0</v>
      </c>
      <c r="SJ43" s="3">
        <f t="shared" si="396"/>
        <v>0</v>
      </c>
      <c r="SK43" s="3">
        <f t="shared" si="397"/>
        <v>0</v>
      </c>
      <c r="SL43" s="3">
        <f t="shared" si="398"/>
        <v>0</v>
      </c>
      <c r="SM43" s="3">
        <f t="shared" si="399"/>
        <v>0</v>
      </c>
      <c r="SN43" s="3">
        <f t="shared" si="400"/>
        <v>0</v>
      </c>
      <c r="SO43" s="3">
        <f t="shared" si="401"/>
        <v>0</v>
      </c>
      <c r="SP43" s="3">
        <f t="shared" si="402"/>
        <v>0</v>
      </c>
      <c r="SQ43" s="3">
        <f t="shared" si="403"/>
        <v>0</v>
      </c>
      <c r="SR43" s="3">
        <f t="shared" si="404"/>
        <v>0</v>
      </c>
      <c r="SS43" s="3">
        <f t="shared" si="405"/>
        <v>0</v>
      </c>
      <c r="ST43" s="3">
        <f t="shared" si="406"/>
        <v>0</v>
      </c>
      <c r="SU43" s="3">
        <f t="shared" si="407"/>
        <v>0</v>
      </c>
      <c r="SV43" s="3">
        <f t="shared" si="408"/>
        <v>0</v>
      </c>
      <c r="SW43" s="3">
        <f t="shared" si="409"/>
        <v>0</v>
      </c>
      <c r="SX43" s="12" t="e">
        <f t="shared" si="6"/>
        <v>#DIV/0!</v>
      </c>
      <c r="SY43" s="10" t="e">
        <f t="shared" si="410"/>
        <v>#DIV/0!</v>
      </c>
      <c r="SZ43" s="13" t="e">
        <f t="shared" si="411"/>
        <v>#DIV/0!</v>
      </c>
      <c r="TA43" s="14" t="e">
        <f t="shared" si="412"/>
        <v>#DIV/0!</v>
      </c>
      <c r="TB43" s="14" t="e">
        <f t="shared" si="413"/>
        <v>#DIV/0!</v>
      </c>
      <c r="TC43" s="15" t="e">
        <f t="shared" si="414"/>
        <v>#DIV/0!</v>
      </c>
      <c r="TD43" s="21" t="e">
        <f t="shared" si="415"/>
        <v>#N/A</v>
      </c>
      <c r="TE43" s="30" t="e">
        <f>COUNTBLANK(#REF!)</f>
        <v>#REF!</v>
      </c>
      <c r="TF43" s="30" t="e">
        <f t="shared" si="416"/>
        <v>#REF!</v>
      </c>
      <c r="TG43" s="5"/>
      <c r="TH43" s="70"/>
      <c r="TI43" s="2" t="e">
        <f>COUNTBLANK(#REF!)</f>
        <v>#REF!</v>
      </c>
      <c r="TJ43" s="2" t="e">
        <f t="shared" si="417"/>
        <v>#REF!</v>
      </c>
      <c r="TK43" s="49">
        <v>36</v>
      </c>
      <c r="TL43" s="117">
        <f>'LISTA DE ESTUDIANTES Y ASISTENC'!CWA40</f>
        <v>0</v>
      </c>
      <c r="TM43" s="48">
        <f>'LISTA DE ESTUDIANTES Y ASISTENC'!CWB40:CWB40</f>
        <v>0</v>
      </c>
      <c r="TN43" s="2" t="e">
        <f>COUNTBLANK(#REF!)</f>
        <v>#REF!</v>
      </c>
      <c r="TO43" s="2" t="e">
        <f t="shared" si="418"/>
        <v>#REF!</v>
      </c>
      <c r="TP43" s="49">
        <v>36</v>
      </c>
      <c r="TQ43" s="117">
        <f>'LISTA DE ESTUDIANTES Y ASISTENC'!DPI40</f>
        <v>0</v>
      </c>
      <c r="TR43" s="48">
        <f>'LISTA DE ESTUDIANTES Y ASISTENC'!DPK40:DPK40</f>
        <v>0</v>
      </c>
      <c r="TS43" s="145"/>
      <c r="TT43" s="2">
        <f t="shared" si="419"/>
        <v>10</v>
      </c>
      <c r="TU43" s="2">
        <f t="shared" si="420"/>
        <v>0</v>
      </c>
      <c r="TV43" s="49">
        <v>36</v>
      </c>
      <c r="TW43" s="117">
        <f>'LISTA DE ESTUDIANTES Y ASISTENC'!EOJ40</f>
        <v>0</v>
      </c>
      <c r="TX43" s="48">
        <f>'LISTA DE ESTUDIANTES Y ASISTENC'!EOL40:EOL40</f>
        <v>0</v>
      </c>
      <c r="TY43" s="32"/>
      <c r="TZ43" s="25"/>
      <c r="UA43" s="25"/>
      <c r="UB43" s="25"/>
      <c r="UC43" s="25"/>
      <c r="UD43" s="25"/>
      <c r="UE43" s="25"/>
      <c r="UF43" s="25"/>
      <c r="UG43" s="25"/>
      <c r="UH43" s="25"/>
      <c r="UI43" s="3">
        <f t="shared" si="421"/>
        <v>0</v>
      </c>
      <c r="UJ43" s="3">
        <f t="shared" si="422"/>
        <v>0</v>
      </c>
      <c r="UK43" s="3">
        <f t="shared" si="423"/>
        <v>0</v>
      </c>
      <c r="UL43" s="3">
        <f t="shared" si="424"/>
        <v>0</v>
      </c>
      <c r="UM43" s="3">
        <f t="shared" si="425"/>
        <v>0</v>
      </c>
      <c r="UN43" s="3">
        <f t="shared" si="426"/>
        <v>0</v>
      </c>
      <c r="UO43" s="3">
        <f t="shared" si="427"/>
        <v>0</v>
      </c>
      <c r="UP43" s="3">
        <f t="shared" si="428"/>
        <v>0</v>
      </c>
      <c r="UQ43" s="3">
        <f t="shared" si="429"/>
        <v>0</v>
      </c>
      <c r="UR43" s="3">
        <f t="shared" si="430"/>
        <v>0</v>
      </c>
      <c r="US43" s="3">
        <f t="shared" si="431"/>
        <v>0</v>
      </c>
      <c r="UT43" s="3">
        <f t="shared" si="432"/>
        <v>0</v>
      </c>
      <c r="UU43" s="3">
        <f t="shared" si="433"/>
        <v>0</v>
      </c>
      <c r="UV43" s="3">
        <f t="shared" si="434"/>
        <v>0</v>
      </c>
      <c r="UW43" s="3">
        <f t="shared" si="435"/>
        <v>0</v>
      </c>
      <c r="UX43" s="3">
        <f t="shared" si="436"/>
        <v>0</v>
      </c>
      <c r="UY43" s="3">
        <f t="shared" si="437"/>
        <v>0</v>
      </c>
      <c r="UZ43" s="3">
        <f t="shared" si="438"/>
        <v>0</v>
      </c>
      <c r="VA43" s="3">
        <f t="shared" si="439"/>
        <v>0</v>
      </c>
      <c r="VB43" s="3">
        <f t="shared" si="440"/>
        <v>0</v>
      </c>
      <c r="VC43" s="3">
        <f t="shared" si="441"/>
        <v>0</v>
      </c>
      <c r="VD43" s="3">
        <f t="shared" si="442"/>
        <v>0</v>
      </c>
      <c r="VE43" s="3">
        <f t="shared" si="443"/>
        <v>0</v>
      </c>
      <c r="VF43" s="3">
        <f t="shared" si="444"/>
        <v>0</v>
      </c>
      <c r="VG43" s="3">
        <f t="shared" si="445"/>
        <v>0</v>
      </c>
      <c r="VH43" s="3">
        <f t="shared" si="446"/>
        <v>0</v>
      </c>
      <c r="VI43" s="3">
        <f t="shared" si="447"/>
        <v>0</v>
      </c>
      <c r="VJ43" s="3">
        <f t="shared" si="448"/>
        <v>0</v>
      </c>
      <c r="VK43" s="3">
        <f t="shared" si="449"/>
        <v>0</v>
      </c>
      <c r="VL43" s="3">
        <f t="shared" si="450"/>
        <v>0</v>
      </c>
      <c r="VM43" s="7">
        <f t="shared" si="451"/>
        <v>0</v>
      </c>
      <c r="VN43" s="7">
        <f t="shared" si="452"/>
        <v>0</v>
      </c>
      <c r="VO43" s="7">
        <f t="shared" si="453"/>
        <v>0</v>
      </c>
      <c r="VP43" s="7">
        <f t="shared" si="454"/>
        <v>0</v>
      </c>
      <c r="VQ43" s="7">
        <f t="shared" si="455"/>
        <v>0</v>
      </c>
      <c r="VR43" s="7">
        <f t="shared" si="456"/>
        <v>0</v>
      </c>
      <c r="VS43" s="7">
        <f t="shared" si="457"/>
        <v>0</v>
      </c>
      <c r="VT43" s="7">
        <f t="shared" si="458"/>
        <v>0</v>
      </c>
      <c r="VU43" s="7">
        <f t="shared" si="459"/>
        <v>0</v>
      </c>
      <c r="VV43" s="7">
        <f t="shared" si="460"/>
        <v>0</v>
      </c>
      <c r="VW43" s="7">
        <f t="shared" si="461"/>
        <v>0</v>
      </c>
      <c r="VX43" s="7">
        <f t="shared" si="462"/>
        <v>0</v>
      </c>
      <c r="VY43" s="7">
        <f t="shared" si="463"/>
        <v>0</v>
      </c>
      <c r="VZ43" s="7">
        <f t="shared" si="464"/>
        <v>0</v>
      </c>
      <c r="WA43" s="7">
        <f t="shared" si="465"/>
        <v>0</v>
      </c>
      <c r="WB43" s="7">
        <f t="shared" si="466"/>
        <v>0</v>
      </c>
      <c r="WC43" s="7">
        <f t="shared" si="467"/>
        <v>0</v>
      </c>
      <c r="WD43" s="7">
        <f t="shared" si="468"/>
        <v>0</v>
      </c>
      <c r="WE43" s="7">
        <f t="shared" si="469"/>
        <v>0</v>
      </c>
      <c r="WF43" s="7">
        <f t="shared" si="470"/>
        <v>0</v>
      </c>
      <c r="WG43" s="8" t="e">
        <f t="shared" si="471"/>
        <v>#DIV/0!</v>
      </c>
      <c r="WH43" s="10" t="e">
        <f t="shared" si="472"/>
        <v>#DIV/0!</v>
      </c>
      <c r="WI43" s="10"/>
      <c r="WJ43" s="13" t="e">
        <f t="shared" si="562"/>
        <v>#DIV/0!</v>
      </c>
      <c r="WK43" s="14" t="e">
        <f t="shared" si="474"/>
        <v>#DIV/0!</v>
      </c>
      <c r="WL43" s="14" t="e">
        <f t="shared" si="475"/>
        <v>#DIV/0!</v>
      </c>
      <c r="WM43" s="15" t="e">
        <f t="shared" si="476"/>
        <v>#DIV/0!</v>
      </c>
      <c r="WN43" s="30">
        <f t="shared" si="565"/>
        <v>6</v>
      </c>
      <c r="WO43" s="30">
        <f t="shared" si="478"/>
        <v>0</v>
      </c>
      <c r="WP43" s="5"/>
      <c r="WQ43" s="21" t="e">
        <f t="shared" si="559"/>
        <v>#N/A</v>
      </c>
      <c r="WR43" s="25"/>
      <c r="WS43" s="25"/>
      <c r="WT43" s="25"/>
      <c r="WU43" s="25"/>
      <c r="WV43" s="25"/>
      <c r="WW43" s="25"/>
      <c r="WX43" s="3">
        <f t="shared" si="479"/>
        <v>0</v>
      </c>
      <c r="WY43" s="3">
        <f t="shared" si="480"/>
        <v>0</v>
      </c>
      <c r="WZ43" s="3">
        <f t="shared" si="481"/>
        <v>0</v>
      </c>
      <c r="XA43" s="3">
        <f t="shared" si="482"/>
        <v>0</v>
      </c>
      <c r="XB43" s="3">
        <f t="shared" si="483"/>
        <v>0</v>
      </c>
      <c r="XC43" s="3">
        <f t="shared" si="484"/>
        <v>0</v>
      </c>
      <c r="XD43" s="3">
        <f t="shared" si="485"/>
        <v>0</v>
      </c>
      <c r="XE43" s="3">
        <f t="shared" si="486"/>
        <v>0</v>
      </c>
      <c r="XF43" s="3">
        <f t="shared" si="487"/>
        <v>0</v>
      </c>
      <c r="XG43" s="3">
        <f t="shared" si="488"/>
        <v>0</v>
      </c>
      <c r="XH43" s="3">
        <f t="shared" si="489"/>
        <v>0</v>
      </c>
      <c r="XI43" s="3">
        <f t="shared" si="490"/>
        <v>0</v>
      </c>
      <c r="XJ43" s="3">
        <f t="shared" si="491"/>
        <v>0</v>
      </c>
      <c r="XK43" s="3">
        <f t="shared" si="492"/>
        <v>0</v>
      </c>
      <c r="XL43" s="3">
        <f t="shared" si="493"/>
        <v>0</v>
      </c>
      <c r="XM43" s="3">
        <f t="shared" si="494"/>
        <v>0</v>
      </c>
      <c r="XN43" s="3">
        <f t="shared" si="495"/>
        <v>0</v>
      </c>
      <c r="XO43" s="3">
        <f t="shared" si="496"/>
        <v>0</v>
      </c>
      <c r="XP43" s="3">
        <f t="shared" si="497"/>
        <v>0</v>
      </c>
      <c r="XQ43" s="3">
        <f t="shared" si="498"/>
        <v>0</v>
      </c>
      <c r="XR43" s="3">
        <f t="shared" si="499"/>
        <v>0</v>
      </c>
      <c r="XS43" s="3">
        <f t="shared" si="500"/>
        <v>0</v>
      </c>
      <c r="XT43" s="3">
        <f t="shared" si="501"/>
        <v>0</v>
      </c>
      <c r="XU43" s="3">
        <f t="shared" si="502"/>
        <v>0</v>
      </c>
      <c r="XV43" s="3">
        <f t="shared" si="503"/>
        <v>0</v>
      </c>
      <c r="XW43" s="3">
        <f t="shared" si="504"/>
        <v>0</v>
      </c>
      <c r="XX43" s="3">
        <f t="shared" si="505"/>
        <v>0</v>
      </c>
      <c r="XY43" s="3">
        <f t="shared" si="506"/>
        <v>0</v>
      </c>
      <c r="XZ43" s="3">
        <f t="shared" si="507"/>
        <v>0</v>
      </c>
      <c r="YA43" s="3">
        <f t="shared" si="508"/>
        <v>0</v>
      </c>
      <c r="YB43" s="12" t="e">
        <f t="shared" si="7"/>
        <v>#DIV/0!</v>
      </c>
      <c r="YC43" s="10" t="e">
        <f t="shared" si="509"/>
        <v>#DIV/0!</v>
      </c>
      <c r="YD43" s="13" t="e">
        <f t="shared" si="510"/>
        <v>#DIV/0!</v>
      </c>
      <c r="YE43" s="14" t="e">
        <f t="shared" si="511"/>
        <v>#DIV/0!</v>
      </c>
      <c r="YF43" s="14" t="e">
        <f t="shared" si="512"/>
        <v>#DIV/0!</v>
      </c>
      <c r="YG43" s="15" t="e">
        <f t="shared" si="513"/>
        <v>#DIV/0!</v>
      </c>
      <c r="YH43" s="21" t="e">
        <f t="shared" si="514"/>
        <v>#N/A</v>
      </c>
      <c r="YI43" s="30">
        <f t="shared" si="515"/>
        <v>6</v>
      </c>
      <c r="YJ43" s="30">
        <f t="shared" si="516"/>
        <v>0</v>
      </c>
      <c r="YK43" s="5"/>
      <c r="YL43" s="25"/>
      <c r="YM43" s="25"/>
      <c r="YN43" s="25"/>
      <c r="YO43" s="25"/>
      <c r="YP43" s="25"/>
      <c r="YQ43" s="25"/>
      <c r="YR43" s="3">
        <f t="shared" si="517"/>
        <v>0</v>
      </c>
      <c r="YS43" s="3">
        <f t="shared" si="518"/>
        <v>0</v>
      </c>
      <c r="YT43" s="3">
        <f t="shared" si="519"/>
        <v>0</v>
      </c>
      <c r="YU43" s="3">
        <f t="shared" si="520"/>
        <v>0</v>
      </c>
      <c r="YV43" s="3">
        <f t="shared" si="521"/>
        <v>0</v>
      </c>
      <c r="YW43" s="3">
        <f t="shared" si="522"/>
        <v>0</v>
      </c>
      <c r="YX43" s="3">
        <f t="shared" si="523"/>
        <v>0</v>
      </c>
      <c r="YY43" s="3">
        <f t="shared" si="524"/>
        <v>0</v>
      </c>
      <c r="YZ43" s="3">
        <f t="shared" si="525"/>
        <v>0</v>
      </c>
      <c r="ZA43" s="3">
        <f t="shared" si="526"/>
        <v>0</v>
      </c>
      <c r="ZB43" s="3">
        <f t="shared" si="527"/>
        <v>0</v>
      </c>
      <c r="ZC43" s="3">
        <f t="shared" si="528"/>
        <v>0</v>
      </c>
      <c r="ZD43" s="3">
        <f t="shared" si="529"/>
        <v>0</v>
      </c>
      <c r="ZE43" s="3">
        <f t="shared" si="530"/>
        <v>0</v>
      </c>
      <c r="ZF43" s="3">
        <f t="shared" si="531"/>
        <v>0</v>
      </c>
      <c r="ZG43" s="3">
        <f t="shared" si="532"/>
        <v>0</v>
      </c>
      <c r="ZH43" s="3">
        <f t="shared" si="533"/>
        <v>0</v>
      </c>
      <c r="ZI43" s="3">
        <f t="shared" si="534"/>
        <v>0</v>
      </c>
      <c r="ZJ43" s="3">
        <f t="shared" si="535"/>
        <v>0</v>
      </c>
      <c r="ZK43" s="3">
        <f t="shared" si="536"/>
        <v>0</v>
      </c>
      <c r="ZL43" s="3">
        <f t="shared" si="537"/>
        <v>0</v>
      </c>
      <c r="ZM43" s="3">
        <f t="shared" si="538"/>
        <v>0</v>
      </c>
      <c r="ZN43" s="3">
        <f t="shared" si="539"/>
        <v>0</v>
      </c>
      <c r="ZO43" s="3">
        <f t="shared" si="540"/>
        <v>0</v>
      </c>
      <c r="ZP43" s="3">
        <f t="shared" si="541"/>
        <v>0</v>
      </c>
      <c r="ZQ43" s="3">
        <f t="shared" si="542"/>
        <v>0</v>
      </c>
      <c r="ZR43" s="3">
        <f t="shared" si="543"/>
        <v>0</v>
      </c>
      <c r="ZS43" s="3">
        <f t="shared" si="544"/>
        <v>0</v>
      </c>
      <c r="ZT43" s="3">
        <f t="shared" si="545"/>
        <v>0</v>
      </c>
      <c r="ZU43" s="3">
        <f t="shared" si="546"/>
        <v>0</v>
      </c>
      <c r="ZV43" s="12" t="e">
        <f t="shared" si="8"/>
        <v>#DIV/0!</v>
      </c>
      <c r="ZW43" s="10" t="e">
        <f t="shared" si="547"/>
        <v>#DIV/0!</v>
      </c>
      <c r="ZX43" s="13" t="e">
        <f t="shared" si="548"/>
        <v>#DIV/0!</v>
      </c>
      <c r="ZY43" s="14" t="e">
        <f t="shared" si="549"/>
        <v>#DIV/0!</v>
      </c>
      <c r="ZZ43" s="14" t="e">
        <f t="shared" si="550"/>
        <v>#DIV/0!</v>
      </c>
      <c r="AAA43" s="15" t="e">
        <f t="shared" si="551"/>
        <v>#DIV/0!</v>
      </c>
      <c r="AAB43" s="21" t="e">
        <f t="shared" si="552"/>
        <v>#N/A</v>
      </c>
      <c r="AAC43" s="30" t="e">
        <f>COUNTBLANK(#REF!)</f>
        <v>#REF!</v>
      </c>
      <c r="AAD43" s="30" t="e">
        <f t="shared" si="553"/>
        <v>#REF!</v>
      </c>
      <c r="AAE43" s="5"/>
      <c r="AAF43" s="70"/>
      <c r="AAG43" s="2" t="e">
        <f>COUNTBLANK(#REF!)</f>
        <v>#REF!</v>
      </c>
      <c r="AAH43" s="2" t="e">
        <f t="shared" si="554"/>
        <v>#REF!</v>
      </c>
      <c r="AAI43" s="49">
        <v>36</v>
      </c>
      <c r="AAJ43" s="117">
        <f>'LISTA DE ESTUDIANTES Y ASISTENC'!EUX40</f>
        <v>0</v>
      </c>
      <c r="AAK43" s="48">
        <f>'LISTA DE ESTUDIANTES Y ASISTENC'!EUY40:EUY40</f>
        <v>0</v>
      </c>
      <c r="AAL43" s="2" t="e">
        <f>COUNTBLANK(#REF!)</f>
        <v>#REF!</v>
      </c>
      <c r="AAM43" s="2" t="e">
        <f t="shared" si="555"/>
        <v>#REF!</v>
      </c>
      <c r="AAN43" s="49">
        <v>36</v>
      </c>
      <c r="AAO43" s="117">
        <f>'LISTA DE ESTUDIANTES Y ASISTENC'!FOF40</f>
        <v>0</v>
      </c>
      <c r="AAP43" s="48">
        <f>'LISTA DE ESTUDIANTES Y ASISTENC'!FOH40:FOH40</f>
        <v>0</v>
      </c>
      <c r="AAQ43" s="145"/>
    </row>
    <row r="44" spans="1:719" x14ac:dyDescent="0.25">
      <c r="A44" s="2">
        <f t="shared" si="9"/>
        <v>10</v>
      </c>
      <c r="B44" s="2">
        <f t="shared" si="10"/>
        <v>0</v>
      </c>
      <c r="C44" s="49">
        <v>37</v>
      </c>
      <c r="D44" s="48"/>
      <c r="E44" s="32"/>
      <c r="F44" s="25"/>
      <c r="G44" s="25"/>
      <c r="H44" s="25"/>
      <c r="I44" s="25"/>
      <c r="J44" s="25"/>
      <c r="K44" s="25"/>
      <c r="L44" s="25"/>
      <c r="M44" s="25"/>
      <c r="N44" s="25"/>
      <c r="O44" s="3">
        <f t="shared" si="11"/>
        <v>0</v>
      </c>
      <c r="P44" s="3">
        <f t="shared" si="12"/>
        <v>0</v>
      </c>
      <c r="Q44" s="3">
        <f t="shared" si="13"/>
        <v>0</v>
      </c>
      <c r="R44" s="3">
        <f t="shared" si="14"/>
        <v>0</v>
      </c>
      <c r="S44" s="3">
        <f t="shared" si="15"/>
        <v>0</v>
      </c>
      <c r="T44" s="3">
        <f t="shared" si="16"/>
        <v>0</v>
      </c>
      <c r="U44" s="3">
        <f t="shared" si="17"/>
        <v>0</v>
      </c>
      <c r="V44" s="3">
        <f t="shared" si="18"/>
        <v>0</v>
      </c>
      <c r="W44" s="3">
        <f t="shared" si="19"/>
        <v>0</v>
      </c>
      <c r="X44" s="3">
        <f t="shared" si="20"/>
        <v>0</v>
      </c>
      <c r="Y44" s="3">
        <f t="shared" si="21"/>
        <v>0</v>
      </c>
      <c r="Z44" s="3">
        <f t="shared" si="22"/>
        <v>0</v>
      </c>
      <c r="AA44" s="3">
        <f t="shared" si="23"/>
        <v>0</v>
      </c>
      <c r="AB44" s="3">
        <f t="shared" si="24"/>
        <v>0</v>
      </c>
      <c r="AC44" s="3">
        <f t="shared" si="25"/>
        <v>0</v>
      </c>
      <c r="AD44" s="3">
        <f t="shared" si="26"/>
        <v>0</v>
      </c>
      <c r="AE44" s="3">
        <f t="shared" si="27"/>
        <v>0</v>
      </c>
      <c r="AF44" s="3">
        <f t="shared" si="28"/>
        <v>0</v>
      </c>
      <c r="AG44" s="3">
        <f t="shared" si="29"/>
        <v>0</v>
      </c>
      <c r="AH44" s="3">
        <f t="shared" si="30"/>
        <v>0</v>
      </c>
      <c r="AI44" s="3">
        <f t="shared" si="31"/>
        <v>0</v>
      </c>
      <c r="AJ44" s="3">
        <f t="shared" si="32"/>
        <v>0</v>
      </c>
      <c r="AK44" s="3">
        <f t="shared" si="33"/>
        <v>0</v>
      </c>
      <c r="AL44" s="3">
        <f t="shared" si="34"/>
        <v>0</v>
      </c>
      <c r="AM44" s="3">
        <f t="shared" si="35"/>
        <v>0</v>
      </c>
      <c r="AN44" s="3">
        <f t="shared" si="36"/>
        <v>0</v>
      </c>
      <c r="AO44" s="3">
        <f t="shared" si="37"/>
        <v>0</v>
      </c>
      <c r="AP44" s="3">
        <f t="shared" si="38"/>
        <v>0</v>
      </c>
      <c r="AQ44" s="3">
        <f t="shared" si="39"/>
        <v>0</v>
      </c>
      <c r="AR44" s="3">
        <f t="shared" si="40"/>
        <v>0</v>
      </c>
      <c r="AS44" s="7">
        <f t="shared" si="41"/>
        <v>0</v>
      </c>
      <c r="AT44" s="7">
        <f t="shared" si="42"/>
        <v>0</v>
      </c>
      <c r="AU44" s="7">
        <f t="shared" si="43"/>
        <v>0</v>
      </c>
      <c r="AV44" s="7">
        <f t="shared" si="44"/>
        <v>0</v>
      </c>
      <c r="AW44" s="7">
        <f t="shared" si="45"/>
        <v>0</v>
      </c>
      <c r="AX44" s="7">
        <f t="shared" si="46"/>
        <v>0</v>
      </c>
      <c r="AY44" s="7">
        <f t="shared" si="47"/>
        <v>0</v>
      </c>
      <c r="AZ44" s="7">
        <f t="shared" si="48"/>
        <v>0</v>
      </c>
      <c r="BA44" s="7">
        <f t="shared" si="49"/>
        <v>0</v>
      </c>
      <c r="BB44" s="7">
        <f t="shared" si="50"/>
        <v>0</v>
      </c>
      <c r="BC44" s="7">
        <f t="shared" si="51"/>
        <v>0</v>
      </c>
      <c r="BD44" s="7">
        <f t="shared" si="52"/>
        <v>0</v>
      </c>
      <c r="BE44" s="7">
        <f t="shared" si="53"/>
        <v>0</v>
      </c>
      <c r="BF44" s="7">
        <f t="shared" si="54"/>
        <v>0</v>
      </c>
      <c r="BG44" s="7">
        <f t="shared" si="55"/>
        <v>0</v>
      </c>
      <c r="BH44" s="7">
        <f t="shared" si="56"/>
        <v>0</v>
      </c>
      <c r="BI44" s="7">
        <f t="shared" si="57"/>
        <v>0</v>
      </c>
      <c r="BJ44" s="7">
        <f t="shared" si="58"/>
        <v>0</v>
      </c>
      <c r="BK44" s="7">
        <f t="shared" si="59"/>
        <v>0</v>
      </c>
      <c r="BL44" s="7">
        <f t="shared" si="60"/>
        <v>0</v>
      </c>
      <c r="BM44" s="8" t="e">
        <f t="shared" si="0"/>
        <v>#DIV/0!</v>
      </c>
      <c r="BN44" s="10" t="e">
        <f t="shared" si="61"/>
        <v>#DIV/0!</v>
      </c>
      <c r="BO44" s="10"/>
      <c r="BP44" s="13" t="e">
        <f t="shared" si="62"/>
        <v>#DIV/0!</v>
      </c>
      <c r="BQ44" s="14" t="e">
        <f t="shared" si="63"/>
        <v>#DIV/0!</v>
      </c>
      <c r="BR44" s="14" t="e">
        <f t="shared" si="64"/>
        <v>#DIV/0!</v>
      </c>
      <c r="BS44" s="15" t="e">
        <f t="shared" si="65"/>
        <v>#DIV/0!</v>
      </c>
      <c r="BT44" s="30">
        <f t="shared" si="66"/>
        <v>6</v>
      </c>
      <c r="BU44" s="30">
        <f t="shared" si="67"/>
        <v>0</v>
      </c>
      <c r="BV44" s="5"/>
      <c r="BW44" s="21" t="e">
        <f t="shared" si="556"/>
        <v>#N/A</v>
      </c>
      <c r="BX44" s="25"/>
      <c r="BY44" s="25"/>
      <c r="BZ44" s="25"/>
      <c r="CA44" s="25"/>
      <c r="CB44" s="25"/>
      <c r="CC44" s="25"/>
      <c r="CD44" s="3">
        <f t="shared" si="68"/>
        <v>0</v>
      </c>
      <c r="CE44" s="3">
        <f t="shared" si="69"/>
        <v>0</v>
      </c>
      <c r="CF44" s="3">
        <f t="shared" si="70"/>
        <v>0</v>
      </c>
      <c r="CG44" s="3">
        <f t="shared" si="71"/>
        <v>0</v>
      </c>
      <c r="CH44" s="3">
        <f t="shared" si="72"/>
        <v>0</v>
      </c>
      <c r="CI44" s="3">
        <f t="shared" si="73"/>
        <v>0</v>
      </c>
      <c r="CJ44" s="3">
        <f t="shared" si="74"/>
        <v>0</v>
      </c>
      <c r="CK44" s="3">
        <f t="shared" si="75"/>
        <v>0</v>
      </c>
      <c r="CL44" s="3">
        <f t="shared" si="76"/>
        <v>0</v>
      </c>
      <c r="CM44" s="3">
        <f t="shared" si="77"/>
        <v>0</v>
      </c>
      <c r="CN44" s="3">
        <f t="shared" si="78"/>
        <v>0</v>
      </c>
      <c r="CO44" s="3">
        <f t="shared" si="79"/>
        <v>0</v>
      </c>
      <c r="CP44" s="3">
        <f t="shared" si="80"/>
        <v>0</v>
      </c>
      <c r="CQ44" s="3">
        <f t="shared" si="81"/>
        <v>0</v>
      </c>
      <c r="CR44" s="3">
        <f t="shared" si="82"/>
        <v>0</v>
      </c>
      <c r="CS44" s="3">
        <f t="shared" si="83"/>
        <v>0</v>
      </c>
      <c r="CT44" s="3">
        <f t="shared" si="84"/>
        <v>0</v>
      </c>
      <c r="CU44" s="3">
        <f t="shared" si="85"/>
        <v>0</v>
      </c>
      <c r="CV44" s="3">
        <f t="shared" si="86"/>
        <v>0</v>
      </c>
      <c r="CW44" s="3">
        <f t="shared" si="87"/>
        <v>0</v>
      </c>
      <c r="CX44" s="3">
        <f t="shared" si="88"/>
        <v>0</v>
      </c>
      <c r="CY44" s="3">
        <f t="shared" si="89"/>
        <v>0</v>
      </c>
      <c r="CZ44" s="3">
        <f t="shared" si="90"/>
        <v>0</v>
      </c>
      <c r="DA44" s="3">
        <f t="shared" si="91"/>
        <v>0</v>
      </c>
      <c r="DB44" s="3">
        <f t="shared" si="92"/>
        <v>0</v>
      </c>
      <c r="DC44" s="3">
        <f t="shared" si="93"/>
        <v>0</v>
      </c>
      <c r="DD44" s="3">
        <f t="shared" si="94"/>
        <v>0</v>
      </c>
      <c r="DE44" s="3">
        <f t="shared" si="95"/>
        <v>0</v>
      </c>
      <c r="DF44" s="3">
        <f t="shared" si="96"/>
        <v>0</v>
      </c>
      <c r="DG44" s="3">
        <f t="shared" si="97"/>
        <v>0</v>
      </c>
      <c r="DH44" s="12" t="e">
        <f t="shared" si="1"/>
        <v>#DIV/0!</v>
      </c>
      <c r="DI44" s="10" t="e">
        <f t="shared" si="98"/>
        <v>#DIV/0!</v>
      </c>
      <c r="DJ44" s="13" t="e">
        <f t="shared" si="99"/>
        <v>#DIV/0!</v>
      </c>
      <c r="DK44" s="14" t="e">
        <f t="shared" si="100"/>
        <v>#DIV/0!</v>
      </c>
      <c r="DL44" s="14" t="e">
        <f t="shared" si="101"/>
        <v>#DIV/0!</v>
      </c>
      <c r="DM44" s="15" t="e">
        <f t="shared" si="102"/>
        <v>#DIV/0!</v>
      </c>
      <c r="DN44" s="21" t="e">
        <f t="shared" si="103"/>
        <v>#N/A</v>
      </c>
      <c r="DO44" s="30">
        <f t="shared" si="104"/>
        <v>6</v>
      </c>
      <c r="DP44" s="30">
        <f t="shared" si="105"/>
        <v>0</v>
      </c>
      <c r="DQ44" s="5"/>
      <c r="DR44" s="25"/>
      <c r="DS44" s="25"/>
      <c r="DT44" s="25"/>
      <c r="DU44" s="25"/>
      <c r="DV44" s="25"/>
      <c r="DW44" s="25"/>
      <c r="DX44" s="3">
        <f t="shared" si="106"/>
        <v>0</v>
      </c>
      <c r="DY44" s="3">
        <f t="shared" si="107"/>
        <v>0</v>
      </c>
      <c r="DZ44" s="3">
        <f t="shared" si="108"/>
        <v>0</v>
      </c>
      <c r="EA44" s="3">
        <f t="shared" si="109"/>
        <v>0</v>
      </c>
      <c r="EB44" s="3">
        <f t="shared" si="110"/>
        <v>0</v>
      </c>
      <c r="EC44" s="3">
        <f t="shared" si="111"/>
        <v>0</v>
      </c>
      <c r="ED44" s="3">
        <f t="shared" si="112"/>
        <v>0</v>
      </c>
      <c r="EE44" s="3">
        <f t="shared" si="113"/>
        <v>0</v>
      </c>
      <c r="EF44" s="3">
        <f t="shared" si="114"/>
        <v>0</v>
      </c>
      <c r="EG44" s="3">
        <f t="shared" si="115"/>
        <v>0</v>
      </c>
      <c r="EH44" s="3">
        <f t="shared" si="116"/>
        <v>0</v>
      </c>
      <c r="EI44" s="3">
        <f t="shared" si="117"/>
        <v>0</v>
      </c>
      <c r="EJ44" s="3">
        <f t="shared" si="118"/>
        <v>0</v>
      </c>
      <c r="EK44" s="3">
        <f t="shared" si="119"/>
        <v>0</v>
      </c>
      <c r="EL44" s="3">
        <f t="shared" si="120"/>
        <v>0</v>
      </c>
      <c r="EM44" s="3">
        <f t="shared" si="121"/>
        <v>0</v>
      </c>
      <c r="EN44" s="3">
        <f t="shared" si="122"/>
        <v>0</v>
      </c>
      <c r="EO44" s="3">
        <f t="shared" si="123"/>
        <v>0</v>
      </c>
      <c r="EP44" s="3">
        <f t="shared" si="124"/>
        <v>0</v>
      </c>
      <c r="EQ44" s="3">
        <f t="shared" si="125"/>
        <v>0</v>
      </c>
      <c r="ER44" s="3">
        <f t="shared" si="126"/>
        <v>0</v>
      </c>
      <c r="ES44" s="3">
        <f t="shared" si="127"/>
        <v>0</v>
      </c>
      <c r="ET44" s="3">
        <f t="shared" si="128"/>
        <v>0</v>
      </c>
      <c r="EU44" s="3">
        <f t="shared" si="129"/>
        <v>0</v>
      </c>
      <c r="EV44" s="3">
        <f t="shared" si="130"/>
        <v>0</v>
      </c>
      <c r="EW44" s="3">
        <f t="shared" si="131"/>
        <v>0</v>
      </c>
      <c r="EX44" s="3">
        <f t="shared" si="132"/>
        <v>0</v>
      </c>
      <c r="EY44" s="3">
        <f t="shared" si="133"/>
        <v>0</v>
      </c>
      <c r="EZ44" s="3">
        <f t="shared" si="134"/>
        <v>0</v>
      </c>
      <c r="FA44" s="3">
        <f t="shared" si="135"/>
        <v>0</v>
      </c>
      <c r="FB44" s="12" t="e">
        <f t="shared" si="2"/>
        <v>#DIV/0!</v>
      </c>
      <c r="FC44" s="10" t="e">
        <f t="shared" si="136"/>
        <v>#DIV/0!</v>
      </c>
      <c r="FD44" s="13" t="e">
        <f t="shared" si="137"/>
        <v>#DIV/0!</v>
      </c>
      <c r="FE44" s="14" t="e">
        <f t="shared" si="138"/>
        <v>#DIV/0!</v>
      </c>
      <c r="FF44" s="14" t="e">
        <f t="shared" si="139"/>
        <v>#DIV/0!</v>
      </c>
      <c r="FG44" s="15" t="e">
        <f t="shared" si="140"/>
        <v>#DIV/0!</v>
      </c>
      <c r="FH44" s="21" t="e">
        <f t="shared" si="141"/>
        <v>#N/A</v>
      </c>
      <c r="FI44" s="30" t="e">
        <f>COUNTBLANK(#REF!)</f>
        <v>#REF!</v>
      </c>
      <c r="FJ44" s="30" t="e">
        <f t="shared" si="142"/>
        <v>#REF!</v>
      </c>
      <c r="FK44" s="5"/>
      <c r="FL44" s="70"/>
      <c r="FM44" s="2" t="e">
        <f>COUNTBLANK(#REF!)</f>
        <v>#REF!</v>
      </c>
      <c r="FN44" s="2" t="e">
        <f t="shared" si="143"/>
        <v>#REF!</v>
      </c>
      <c r="FO44" s="49">
        <v>37</v>
      </c>
      <c r="FP44" s="117" t="e">
        <f>'LISTA DE ESTUDIANTES Y ASISTENC'!#REF!</f>
        <v>#REF!</v>
      </c>
      <c r="FQ44" s="48" t="e">
        <f>'LISTA DE ESTUDIANTES Y ASISTENC'!#REF!</f>
        <v>#REF!</v>
      </c>
      <c r="FR44" s="2" t="e">
        <f>COUNTBLANK(#REF!)</f>
        <v>#REF!</v>
      </c>
      <c r="FS44" s="2" t="e">
        <f t="shared" si="144"/>
        <v>#REF!</v>
      </c>
      <c r="FT44" s="49">
        <v>37</v>
      </c>
      <c r="FU44" s="117">
        <f>'LISTA DE ESTUDIANTES Y ASISTENC'!RO41</f>
        <v>0</v>
      </c>
      <c r="FV44" s="178">
        <f>'LISTA DE ESTUDIANTES Y ASISTENC'!RQ41:RQ41</f>
        <v>0</v>
      </c>
      <c r="FW44" s="186"/>
      <c r="FX44" s="2">
        <f t="shared" si="145"/>
        <v>10</v>
      </c>
      <c r="FY44" s="2">
        <f t="shared" si="146"/>
        <v>0</v>
      </c>
      <c r="FZ44" s="49">
        <v>37</v>
      </c>
      <c r="GA44" s="117">
        <f>'LISTA DE ESTUDIANTES Y ASISTENC'!AQP41</f>
        <v>0</v>
      </c>
      <c r="GB44" s="48">
        <f>'LISTA DE ESTUDIANTES Y ASISTENC'!AQR41:AQR41</f>
        <v>0</v>
      </c>
      <c r="GC44" s="32"/>
      <c r="GD44" s="25"/>
      <c r="GE44" s="25"/>
      <c r="GF44" s="25"/>
      <c r="GG44" s="25"/>
      <c r="GH44" s="25"/>
      <c r="GI44" s="25"/>
      <c r="GJ44" s="25"/>
      <c r="GK44" s="25"/>
      <c r="GL44" s="25"/>
      <c r="GM44" s="3">
        <f t="shared" si="147"/>
        <v>0</v>
      </c>
      <c r="GN44" s="3">
        <f t="shared" si="148"/>
        <v>0</v>
      </c>
      <c r="GO44" s="3">
        <f t="shared" si="149"/>
        <v>0</v>
      </c>
      <c r="GP44" s="3">
        <f t="shared" si="150"/>
        <v>0</v>
      </c>
      <c r="GQ44" s="3">
        <f t="shared" si="151"/>
        <v>0</v>
      </c>
      <c r="GR44" s="3">
        <f t="shared" si="152"/>
        <v>0</v>
      </c>
      <c r="GS44" s="3">
        <f t="shared" si="153"/>
        <v>0</v>
      </c>
      <c r="GT44" s="3">
        <f t="shared" si="154"/>
        <v>0</v>
      </c>
      <c r="GU44" s="3">
        <f t="shared" si="155"/>
        <v>0</v>
      </c>
      <c r="GV44" s="3">
        <f t="shared" si="156"/>
        <v>0</v>
      </c>
      <c r="GW44" s="3">
        <f t="shared" si="157"/>
        <v>0</v>
      </c>
      <c r="GX44" s="3">
        <f t="shared" si="158"/>
        <v>0</v>
      </c>
      <c r="GY44" s="3">
        <f t="shared" si="159"/>
        <v>0</v>
      </c>
      <c r="GZ44" s="3">
        <f t="shared" si="160"/>
        <v>0</v>
      </c>
      <c r="HA44" s="3">
        <f t="shared" si="161"/>
        <v>0</v>
      </c>
      <c r="HB44" s="3">
        <f t="shared" si="162"/>
        <v>0</v>
      </c>
      <c r="HC44" s="3">
        <f t="shared" si="163"/>
        <v>0</v>
      </c>
      <c r="HD44" s="3">
        <f t="shared" si="164"/>
        <v>0</v>
      </c>
      <c r="HE44" s="3">
        <f t="shared" si="165"/>
        <v>0</v>
      </c>
      <c r="HF44" s="3">
        <f t="shared" si="166"/>
        <v>0</v>
      </c>
      <c r="HG44" s="3">
        <f t="shared" si="167"/>
        <v>0</v>
      </c>
      <c r="HH44" s="3">
        <f t="shared" si="168"/>
        <v>0</v>
      </c>
      <c r="HI44" s="3">
        <f t="shared" si="169"/>
        <v>0</v>
      </c>
      <c r="HJ44" s="3">
        <f t="shared" si="170"/>
        <v>0</v>
      </c>
      <c r="HK44" s="3">
        <f t="shared" si="171"/>
        <v>0</v>
      </c>
      <c r="HL44" s="3">
        <f t="shared" si="172"/>
        <v>0</v>
      </c>
      <c r="HM44" s="3">
        <f t="shared" si="173"/>
        <v>0</v>
      </c>
      <c r="HN44" s="3">
        <f t="shared" si="174"/>
        <v>0</v>
      </c>
      <c r="HO44" s="3">
        <f t="shared" si="175"/>
        <v>0</v>
      </c>
      <c r="HP44" s="3">
        <f t="shared" si="176"/>
        <v>0</v>
      </c>
      <c r="HQ44" s="7">
        <f t="shared" si="177"/>
        <v>0</v>
      </c>
      <c r="HR44" s="7">
        <f t="shared" si="178"/>
        <v>0</v>
      </c>
      <c r="HS44" s="7">
        <f t="shared" si="179"/>
        <v>0</v>
      </c>
      <c r="HT44" s="7">
        <f t="shared" si="180"/>
        <v>0</v>
      </c>
      <c r="HU44" s="7">
        <f t="shared" si="181"/>
        <v>0</v>
      </c>
      <c r="HV44" s="7">
        <f t="shared" si="182"/>
        <v>0</v>
      </c>
      <c r="HW44" s="7">
        <f t="shared" si="183"/>
        <v>0</v>
      </c>
      <c r="HX44" s="7">
        <f t="shared" si="184"/>
        <v>0</v>
      </c>
      <c r="HY44" s="7">
        <f t="shared" si="185"/>
        <v>0</v>
      </c>
      <c r="HZ44" s="7">
        <f t="shared" si="186"/>
        <v>0</v>
      </c>
      <c r="IA44" s="7">
        <f t="shared" si="187"/>
        <v>0</v>
      </c>
      <c r="IB44" s="7">
        <f t="shared" si="188"/>
        <v>0</v>
      </c>
      <c r="IC44" s="7">
        <f t="shared" si="189"/>
        <v>0</v>
      </c>
      <c r="ID44" s="7">
        <f t="shared" si="190"/>
        <v>0</v>
      </c>
      <c r="IE44" s="7">
        <f t="shared" si="191"/>
        <v>0</v>
      </c>
      <c r="IF44" s="7">
        <f t="shared" si="192"/>
        <v>0</v>
      </c>
      <c r="IG44" s="7">
        <f t="shared" si="193"/>
        <v>0</v>
      </c>
      <c r="IH44" s="7">
        <f t="shared" si="194"/>
        <v>0</v>
      </c>
      <c r="II44" s="7">
        <f t="shared" si="195"/>
        <v>0</v>
      </c>
      <c r="IJ44" s="7">
        <f t="shared" si="196"/>
        <v>0</v>
      </c>
      <c r="IK44" s="8" t="e">
        <f t="shared" si="197"/>
        <v>#DIV/0!</v>
      </c>
      <c r="IL44" s="10" t="e">
        <f t="shared" si="198"/>
        <v>#DIV/0!</v>
      </c>
      <c r="IM44" s="10"/>
      <c r="IN44" s="13" t="e">
        <f t="shared" si="560"/>
        <v>#DIV/0!</v>
      </c>
      <c r="IO44" s="14" t="e">
        <f t="shared" si="200"/>
        <v>#DIV/0!</v>
      </c>
      <c r="IP44" s="14" t="e">
        <f t="shared" si="201"/>
        <v>#DIV/0!</v>
      </c>
      <c r="IQ44" s="15" t="e">
        <f t="shared" si="202"/>
        <v>#DIV/0!</v>
      </c>
      <c r="IR44" s="30">
        <f t="shared" si="563"/>
        <v>6</v>
      </c>
      <c r="IS44" s="30">
        <f t="shared" si="204"/>
        <v>0</v>
      </c>
      <c r="IT44" s="5"/>
      <c r="IU44" s="21" t="e">
        <f t="shared" si="557"/>
        <v>#N/A</v>
      </c>
      <c r="IV44" s="25"/>
      <c r="IW44" s="25"/>
      <c r="IX44" s="25"/>
      <c r="IY44" s="25"/>
      <c r="IZ44" s="25"/>
      <c r="JA44" s="25"/>
      <c r="JB44" s="3">
        <f t="shared" si="205"/>
        <v>0</v>
      </c>
      <c r="JC44" s="3">
        <f t="shared" si="206"/>
        <v>0</v>
      </c>
      <c r="JD44" s="3">
        <f t="shared" si="207"/>
        <v>0</v>
      </c>
      <c r="JE44" s="3">
        <f t="shared" si="208"/>
        <v>0</v>
      </c>
      <c r="JF44" s="3">
        <f t="shared" si="209"/>
        <v>0</v>
      </c>
      <c r="JG44" s="3">
        <f t="shared" si="210"/>
        <v>0</v>
      </c>
      <c r="JH44" s="3">
        <f t="shared" si="211"/>
        <v>0</v>
      </c>
      <c r="JI44" s="3">
        <f t="shared" si="212"/>
        <v>0</v>
      </c>
      <c r="JJ44" s="3">
        <f t="shared" si="213"/>
        <v>0</v>
      </c>
      <c r="JK44" s="3">
        <f t="shared" si="214"/>
        <v>0</v>
      </c>
      <c r="JL44" s="3">
        <f t="shared" si="215"/>
        <v>0</v>
      </c>
      <c r="JM44" s="3">
        <f t="shared" si="216"/>
        <v>0</v>
      </c>
      <c r="JN44" s="3">
        <f t="shared" si="217"/>
        <v>0</v>
      </c>
      <c r="JO44" s="3">
        <f t="shared" si="218"/>
        <v>0</v>
      </c>
      <c r="JP44" s="3">
        <f t="shared" si="219"/>
        <v>0</v>
      </c>
      <c r="JQ44" s="3">
        <f t="shared" si="220"/>
        <v>0</v>
      </c>
      <c r="JR44" s="3">
        <f t="shared" si="221"/>
        <v>0</v>
      </c>
      <c r="JS44" s="3">
        <f t="shared" si="222"/>
        <v>0</v>
      </c>
      <c r="JT44" s="3">
        <f t="shared" si="223"/>
        <v>0</v>
      </c>
      <c r="JU44" s="3">
        <f t="shared" si="224"/>
        <v>0</v>
      </c>
      <c r="JV44" s="3">
        <f t="shared" si="225"/>
        <v>0</v>
      </c>
      <c r="JW44" s="3">
        <f t="shared" si="226"/>
        <v>0</v>
      </c>
      <c r="JX44" s="3">
        <f t="shared" si="227"/>
        <v>0</v>
      </c>
      <c r="JY44" s="3">
        <f t="shared" si="228"/>
        <v>0</v>
      </c>
      <c r="JZ44" s="3">
        <f t="shared" si="229"/>
        <v>0</v>
      </c>
      <c r="KA44" s="3">
        <f t="shared" si="230"/>
        <v>0</v>
      </c>
      <c r="KB44" s="3">
        <f t="shared" si="231"/>
        <v>0</v>
      </c>
      <c r="KC44" s="3">
        <f t="shared" si="232"/>
        <v>0</v>
      </c>
      <c r="KD44" s="3">
        <f t="shared" si="233"/>
        <v>0</v>
      </c>
      <c r="KE44" s="3">
        <f t="shared" si="234"/>
        <v>0</v>
      </c>
      <c r="KF44" s="12" t="e">
        <f t="shared" si="3"/>
        <v>#DIV/0!</v>
      </c>
      <c r="KG44" s="10" t="e">
        <f t="shared" si="235"/>
        <v>#DIV/0!</v>
      </c>
      <c r="KH44" s="13" t="e">
        <f t="shared" si="236"/>
        <v>#DIV/0!</v>
      </c>
      <c r="KI44" s="14" t="e">
        <f t="shared" si="237"/>
        <v>#DIV/0!</v>
      </c>
      <c r="KJ44" s="14" t="e">
        <f t="shared" si="238"/>
        <v>#DIV/0!</v>
      </c>
      <c r="KK44" s="15" t="e">
        <f t="shared" si="239"/>
        <v>#DIV/0!</v>
      </c>
      <c r="KL44" s="21" t="e">
        <f t="shared" si="240"/>
        <v>#N/A</v>
      </c>
      <c r="KM44" s="30">
        <f t="shared" si="241"/>
        <v>6</v>
      </c>
      <c r="KN44" s="30">
        <f t="shared" si="242"/>
        <v>0</v>
      </c>
      <c r="KO44" s="5"/>
      <c r="KP44" s="25"/>
      <c r="KQ44" s="25"/>
      <c r="KR44" s="25"/>
      <c r="KS44" s="25"/>
      <c r="KT44" s="25"/>
      <c r="KU44" s="25"/>
      <c r="KV44" s="3">
        <f t="shared" si="243"/>
        <v>0</v>
      </c>
      <c r="KW44" s="3">
        <f t="shared" si="244"/>
        <v>0</v>
      </c>
      <c r="KX44" s="3">
        <f t="shared" si="245"/>
        <v>0</v>
      </c>
      <c r="KY44" s="3">
        <f t="shared" si="246"/>
        <v>0</v>
      </c>
      <c r="KZ44" s="3">
        <f t="shared" si="247"/>
        <v>0</v>
      </c>
      <c r="LA44" s="3">
        <f t="shared" si="248"/>
        <v>0</v>
      </c>
      <c r="LB44" s="3">
        <f t="shared" si="249"/>
        <v>0</v>
      </c>
      <c r="LC44" s="3">
        <f t="shared" si="250"/>
        <v>0</v>
      </c>
      <c r="LD44" s="3">
        <f t="shared" si="251"/>
        <v>0</v>
      </c>
      <c r="LE44" s="3">
        <f t="shared" si="252"/>
        <v>0</v>
      </c>
      <c r="LF44" s="3">
        <f t="shared" si="253"/>
        <v>0</v>
      </c>
      <c r="LG44" s="3">
        <f t="shared" si="254"/>
        <v>0</v>
      </c>
      <c r="LH44" s="3">
        <f t="shared" si="255"/>
        <v>0</v>
      </c>
      <c r="LI44" s="3">
        <f t="shared" si="256"/>
        <v>0</v>
      </c>
      <c r="LJ44" s="3">
        <f t="shared" si="257"/>
        <v>0</v>
      </c>
      <c r="LK44" s="3">
        <f t="shared" si="258"/>
        <v>0</v>
      </c>
      <c r="LL44" s="3">
        <f t="shared" si="259"/>
        <v>0</v>
      </c>
      <c r="LM44" s="3">
        <f t="shared" si="260"/>
        <v>0</v>
      </c>
      <c r="LN44" s="3">
        <f t="shared" si="261"/>
        <v>0</v>
      </c>
      <c r="LO44" s="3">
        <f t="shared" si="262"/>
        <v>0</v>
      </c>
      <c r="LP44" s="3">
        <f t="shared" si="263"/>
        <v>0</v>
      </c>
      <c r="LQ44" s="3">
        <f t="shared" si="264"/>
        <v>0</v>
      </c>
      <c r="LR44" s="3">
        <f t="shared" si="265"/>
        <v>0</v>
      </c>
      <c r="LS44" s="3">
        <f t="shared" si="266"/>
        <v>0</v>
      </c>
      <c r="LT44" s="3">
        <f t="shared" si="267"/>
        <v>0</v>
      </c>
      <c r="LU44" s="3">
        <f t="shared" si="268"/>
        <v>0</v>
      </c>
      <c r="LV44" s="3">
        <f t="shared" si="269"/>
        <v>0</v>
      </c>
      <c r="LW44" s="3">
        <f t="shared" si="270"/>
        <v>0</v>
      </c>
      <c r="LX44" s="3">
        <f t="shared" si="271"/>
        <v>0</v>
      </c>
      <c r="LY44" s="3">
        <f t="shared" si="272"/>
        <v>0</v>
      </c>
      <c r="LZ44" s="12" t="e">
        <f t="shared" si="4"/>
        <v>#DIV/0!</v>
      </c>
      <c r="MA44" s="10" t="e">
        <f t="shared" si="273"/>
        <v>#DIV/0!</v>
      </c>
      <c r="MB44" s="13" t="e">
        <f t="shared" si="274"/>
        <v>#DIV/0!</v>
      </c>
      <c r="MC44" s="14" t="e">
        <f t="shared" si="275"/>
        <v>#DIV/0!</v>
      </c>
      <c r="MD44" s="14" t="e">
        <f t="shared" si="276"/>
        <v>#DIV/0!</v>
      </c>
      <c r="ME44" s="15" t="e">
        <f t="shared" si="277"/>
        <v>#DIV/0!</v>
      </c>
      <c r="MF44" s="21" t="e">
        <f t="shared" si="278"/>
        <v>#N/A</v>
      </c>
      <c r="MG44" s="30" t="e">
        <f>COUNTBLANK(#REF!)</f>
        <v>#REF!</v>
      </c>
      <c r="MH44" s="30" t="e">
        <f t="shared" si="279"/>
        <v>#REF!</v>
      </c>
      <c r="MI44" s="5"/>
      <c r="MJ44" s="70"/>
      <c r="MK44" s="2" t="e">
        <f>COUNTBLANK(#REF!)</f>
        <v>#REF!</v>
      </c>
      <c r="ML44" s="2" t="e">
        <f t="shared" si="280"/>
        <v>#REF!</v>
      </c>
      <c r="MM44" s="49">
        <v>37</v>
      </c>
      <c r="MN44" s="117">
        <f>'LISTA DE ESTUDIANTES Y ASISTENC'!AXD41</f>
        <v>0</v>
      </c>
      <c r="MO44" s="48">
        <f>'LISTA DE ESTUDIANTES Y ASISTENC'!AXE41:AXE41</f>
        <v>0</v>
      </c>
      <c r="MP44" s="2" t="e">
        <f>COUNTBLANK(#REF!)</f>
        <v>#REF!</v>
      </c>
      <c r="MQ44" s="2" t="e">
        <f t="shared" si="281"/>
        <v>#REF!</v>
      </c>
      <c r="MR44" s="49">
        <v>37</v>
      </c>
      <c r="MS44" s="117">
        <f>'LISTA DE ESTUDIANTES Y ASISTENC'!BQL41</f>
        <v>0</v>
      </c>
      <c r="MT44" s="178">
        <f>'LISTA DE ESTUDIANTES Y ASISTENC'!BQN41:BQN41</f>
        <v>0</v>
      </c>
      <c r="MU44" s="188"/>
      <c r="MV44" s="2">
        <f t="shared" si="282"/>
        <v>10</v>
      </c>
      <c r="MW44" s="2">
        <f t="shared" si="283"/>
        <v>0</v>
      </c>
      <c r="MX44" s="49">
        <v>37</v>
      </c>
      <c r="MY44" s="117">
        <f>'LISTA DE ESTUDIANTES Y ASISTENC'!CPM41</f>
        <v>0</v>
      </c>
      <c r="MZ44" s="48">
        <f>'LISTA DE ESTUDIANTES Y ASISTENC'!CPO41:CPO41</f>
        <v>0</v>
      </c>
      <c r="NA44" s="32"/>
      <c r="NB44" s="25"/>
      <c r="NC44" s="25"/>
      <c r="ND44" s="25"/>
      <c r="NE44" s="25"/>
      <c r="NF44" s="25"/>
      <c r="NG44" s="25"/>
      <c r="NH44" s="25"/>
      <c r="NI44" s="25"/>
      <c r="NJ44" s="25"/>
      <c r="NK44" s="3">
        <f t="shared" si="284"/>
        <v>0</v>
      </c>
      <c r="NL44" s="3">
        <f t="shared" si="285"/>
        <v>0</v>
      </c>
      <c r="NM44" s="3">
        <f t="shared" si="286"/>
        <v>0</v>
      </c>
      <c r="NN44" s="3">
        <f t="shared" si="287"/>
        <v>0</v>
      </c>
      <c r="NO44" s="3">
        <f t="shared" si="288"/>
        <v>0</v>
      </c>
      <c r="NP44" s="3">
        <f t="shared" si="289"/>
        <v>0</v>
      </c>
      <c r="NQ44" s="3">
        <f t="shared" si="290"/>
        <v>0</v>
      </c>
      <c r="NR44" s="3">
        <f t="shared" si="291"/>
        <v>0</v>
      </c>
      <c r="NS44" s="3">
        <f t="shared" si="292"/>
        <v>0</v>
      </c>
      <c r="NT44" s="3">
        <f t="shared" si="293"/>
        <v>0</v>
      </c>
      <c r="NU44" s="3">
        <f t="shared" si="294"/>
        <v>0</v>
      </c>
      <c r="NV44" s="3">
        <f t="shared" si="295"/>
        <v>0</v>
      </c>
      <c r="NW44" s="3">
        <f t="shared" si="296"/>
        <v>0</v>
      </c>
      <c r="NX44" s="3">
        <f t="shared" si="297"/>
        <v>0</v>
      </c>
      <c r="NY44" s="3">
        <f t="shared" si="298"/>
        <v>0</v>
      </c>
      <c r="NZ44" s="3">
        <f t="shared" si="299"/>
        <v>0</v>
      </c>
      <c r="OA44" s="3">
        <f t="shared" si="300"/>
        <v>0</v>
      </c>
      <c r="OB44" s="3">
        <f t="shared" si="301"/>
        <v>0</v>
      </c>
      <c r="OC44" s="3">
        <f t="shared" si="302"/>
        <v>0</v>
      </c>
      <c r="OD44" s="3">
        <f t="shared" si="303"/>
        <v>0</v>
      </c>
      <c r="OE44" s="3">
        <f t="shared" si="304"/>
        <v>0</v>
      </c>
      <c r="OF44" s="3">
        <f t="shared" si="305"/>
        <v>0</v>
      </c>
      <c r="OG44" s="3">
        <f t="shared" si="306"/>
        <v>0</v>
      </c>
      <c r="OH44" s="3">
        <f t="shared" si="307"/>
        <v>0</v>
      </c>
      <c r="OI44" s="3">
        <f t="shared" si="308"/>
        <v>0</v>
      </c>
      <c r="OJ44" s="3">
        <f t="shared" si="309"/>
        <v>0</v>
      </c>
      <c r="OK44" s="3">
        <f t="shared" si="310"/>
        <v>0</v>
      </c>
      <c r="OL44" s="3">
        <f t="shared" si="311"/>
        <v>0</v>
      </c>
      <c r="OM44" s="3">
        <f t="shared" si="312"/>
        <v>0</v>
      </c>
      <c r="ON44" s="3">
        <f t="shared" si="313"/>
        <v>0</v>
      </c>
      <c r="OO44" s="7">
        <f t="shared" si="314"/>
        <v>0</v>
      </c>
      <c r="OP44" s="7">
        <f t="shared" si="315"/>
        <v>0</v>
      </c>
      <c r="OQ44" s="7">
        <f t="shared" si="316"/>
        <v>0</v>
      </c>
      <c r="OR44" s="7">
        <f t="shared" si="317"/>
        <v>0</v>
      </c>
      <c r="OS44" s="7">
        <f t="shared" si="318"/>
        <v>0</v>
      </c>
      <c r="OT44" s="7">
        <f t="shared" si="319"/>
        <v>0</v>
      </c>
      <c r="OU44" s="7">
        <f t="shared" si="320"/>
        <v>0</v>
      </c>
      <c r="OV44" s="7">
        <f t="shared" si="321"/>
        <v>0</v>
      </c>
      <c r="OW44" s="7">
        <f t="shared" si="322"/>
        <v>0</v>
      </c>
      <c r="OX44" s="7">
        <f t="shared" si="323"/>
        <v>0</v>
      </c>
      <c r="OY44" s="7">
        <f t="shared" si="324"/>
        <v>0</v>
      </c>
      <c r="OZ44" s="7">
        <f t="shared" si="325"/>
        <v>0</v>
      </c>
      <c r="PA44" s="7">
        <f t="shared" si="326"/>
        <v>0</v>
      </c>
      <c r="PB44" s="7">
        <f t="shared" si="327"/>
        <v>0</v>
      </c>
      <c r="PC44" s="7">
        <f t="shared" si="328"/>
        <v>0</v>
      </c>
      <c r="PD44" s="7">
        <f t="shared" si="329"/>
        <v>0</v>
      </c>
      <c r="PE44" s="7">
        <f t="shared" si="330"/>
        <v>0</v>
      </c>
      <c r="PF44" s="7">
        <f t="shared" si="331"/>
        <v>0</v>
      </c>
      <c r="PG44" s="7">
        <f t="shared" si="332"/>
        <v>0</v>
      </c>
      <c r="PH44" s="7">
        <f t="shared" si="333"/>
        <v>0</v>
      </c>
      <c r="PI44" s="8" t="e">
        <f t="shared" si="334"/>
        <v>#DIV/0!</v>
      </c>
      <c r="PJ44" s="10" t="e">
        <f t="shared" si="335"/>
        <v>#DIV/0!</v>
      </c>
      <c r="PK44" s="10"/>
      <c r="PL44" s="13" t="e">
        <f t="shared" si="561"/>
        <v>#DIV/0!</v>
      </c>
      <c r="PM44" s="14" t="e">
        <f t="shared" si="337"/>
        <v>#DIV/0!</v>
      </c>
      <c r="PN44" s="14" t="e">
        <f t="shared" si="338"/>
        <v>#DIV/0!</v>
      </c>
      <c r="PO44" s="15" t="e">
        <f t="shared" si="339"/>
        <v>#DIV/0!</v>
      </c>
      <c r="PP44" s="30">
        <f t="shared" si="564"/>
        <v>6</v>
      </c>
      <c r="PQ44" s="30">
        <f t="shared" si="341"/>
        <v>0</v>
      </c>
      <c r="PR44" s="5"/>
      <c r="PS44" s="21" t="e">
        <f t="shared" si="558"/>
        <v>#N/A</v>
      </c>
      <c r="PT44" s="25"/>
      <c r="PU44" s="25"/>
      <c r="PV44" s="25"/>
      <c r="PW44" s="25"/>
      <c r="PX44" s="25"/>
      <c r="PY44" s="25"/>
      <c r="PZ44" s="3">
        <f t="shared" si="342"/>
        <v>0</v>
      </c>
      <c r="QA44" s="3">
        <f t="shared" si="343"/>
        <v>0</v>
      </c>
      <c r="QB44" s="3">
        <f t="shared" si="344"/>
        <v>0</v>
      </c>
      <c r="QC44" s="3">
        <f t="shared" si="345"/>
        <v>0</v>
      </c>
      <c r="QD44" s="3">
        <f t="shared" si="346"/>
        <v>0</v>
      </c>
      <c r="QE44" s="3">
        <f t="shared" si="347"/>
        <v>0</v>
      </c>
      <c r="QF44" s="3">
        <f t="shared" si="348"/>
        <v>0</v>
      </c>
      <c r="QG44" s="3">
        <f t="shared" si="349"/>
        <v>0</v>
      </c>
      <c r="QH44" s="3">
        <f t="shared" si="350"/>
        <v>0</v>
      </c>
      <c r="QI44" s="3">
        <f t="shared" si="351"/>
        <v>0</v>
      </c>
      <c r="QJ44" s="3">
        <f t="shared" si="352"/>
        <v>0</v>
      </c>
      <c r="QK44" s="3">
        <f t="shared" si="353"/>
        <v>0</v>
      </c>
      <c r="QL44" s="3">
        <f t="shared" si="354"/>
        <v>0</v>
      </c>
      <c r="QM44" s="3">
        <f t="shared" si="355"/>
        <v>0</v>
      </c>
      <c r="QN44" s="3">
        <f t="shared" si="356"/>
        <v>0</v>
      </c>
      <c r="QO44" s="3">
        <f t="shared" si="357"/>
        <v>0</v>
      </c>
      <c r="QP44" s="3">
        <f t="shared" si="358"/>
        <v>0</v>
      </c>
      <c r="QQ44" s="3">
        <f t="shared" si="359"/>
        <v>0</v>
      </c>
      <c r="QR44" s="3">
        <f t="shared" si="360"/>
        <v>0</v>
      </c>
      <c r="QS44" s="3">
        <f t="shared" si="361"/>
        <v>0</v>
      </c>
      <c r="QT44" s="3">
        <f t="shared" si="362"/>
        <v>0</v>
      </c>
      <c r="QU44" s="3">
        <f t="shared" si="363"/>
        <v>0</v>
      </c>
      <c r="QV44" s="3">
        <f t="shared" si="364"/>
        <v>0</v>
      </c>
      <c r="QW44" s="3">
        <f t="shared" si="365"/>
        <v>0</v>
      </c>
      <c r="QX44" s="3">
        <f t="shared" si="366"/>
        <v>0</v>
      </c>
      <c r="QY44" s="3">
        <f t="shared" si="367"/>
        <v>0</v>
      </c>
      <c r="QZ44" s="3">
        <f t="shared" si="368"/>
        <v>0</v>
      </c>
      <c r="RA44" s="3">
        <f t="shared" si="369"/>
        <v>0</v>
      </c>
      <c r="RB44" s="3">
        <f t="shared" si="370"/>
        <v>0</v>
      </c>
      <c r="RC44" s="3">
        <f t="shared" si="371"/>
        <v>0</v>
      </c>
      <c r="RD44" s="12" t="e">
        <f t="shared" si="5"/>
        <v>#DIV/0!</v>
      </c>
      <c r="RE44" s="10" t="e">
        <f t="shared" si="372"/>
        <v>#DIV/0!</v>
      </c>
      <c r="RF44" s="13" t="e">
        <f t="shared" si="373"/>
        <v>#DIV/0!</v>
      </c>
      <c r="RG44" s="14" t="e">
        <f t="shared" si="374"/>
        <v>#DIV/0!</v>
      </c>
      <c r="RH44" s="14" t="e">
        <f t="shared" si="375"/>
        <v>#DIV/0!</v>
      </c>
      <c r="RI44" s="15" t="e">
        <f t="shared" si="376"/>
        <v>#DIV/0!</v>
      </c>
      <c r="RJ44" s="21" t="e">
        <f t="shared" si="377"/>
        <v>#N/A</v>
      </c>
      <c r="RK44" s="30">
        <f t="shared" si="378"/>
        <v>6</v>
      </c>
      <c r="RL44" s="30">
        <f t="shared" si="379"/>
        <v>0</v>
      </c>
      <c r="RM44" s="5"/>
      <c r="RN44" s="25"/>
      <c r="RO44" s="25"/>
      <c r="RP44" s="25"/>
      <c r="RQ44" s="25"/>
      <c r="RR44" s="25"/>
      <c r="RS44" s="25"/>
      <c r="RT44" s="3">
        <f t="shared" si="380"/>
        <v>0</v>
      </c>
      <c r="RU44" s="3">
        <f t="shared" si="381"/>
        <v>0</v>
      </c>
      <c r="RV44" s="3">
        <f t="shared" si="382"/>
        <v>0</v>
      </c>
      <c r="RW44" s="3">
        <f t="shared" si="383"/>
        <v>0</v>
      </c>
      <c r="RX44" s="3">
        <f t="shared" si="384"/>
        <v>0</v>
      </c>
      <c r="RY44" s="3">
        <f t="shared" si="385"/>
        <v>0</v>
      </c>
      <c r="RZ44" s="3">
        <f t="shared" si="386"/>
        <v>0</v>
      </c>
      <c r="SA44" s="3">
        <f t="shared" si="387"/>
        <v>0</v>
      </c>
      <c r="SB44" s="3">
        <f t="shared" si="388"/>
        <v>0</v>
      </c>
      <c r="SC44" s="3">
        <f t="shared" si="389"/>
        <v>0</v>
      </c>
      <c r="SD44" s="3">
        <f t="shared" si="390"/>
        <v>0</v>
      </c>
      <c r="SE44" s="3">
        <f t="shared" si="391"/>
        <v>0</v>
      </c>
      <c r="SF44" s="3">
        <f t="shared" si="392"/>
        <v>0</v>
      </c>
      <c r="SG44" s="3">
        <f t="shared" si="393"/>
        <v>0</v>
      </c>
      <c r="SH44" s="3">
        <f t="shared" si="394"/>
        <v>0</v>
      </c>
      <c r="SI44" s="3">
        <f t="shared" si="395"/>
        <v>0</v>
      </c>
      <c r="SJ44" s="3">
        <f t="shared" si="396"/>
        <v>0</v>
      </c>
      <c r="SK44" s="3">
        <f t="shared" si="397"/>
        <v>0</v>
      </c>
      <c r="SL44" s="3">
        <f t="shared" si="398"/>
        <v>0</v>
      </c>
      <c r="SM44" s="3">
        <f t="shared" si="399"/>
        <v>0</v>
      </c>
      <c r="SN44" s="3">
        <f t="shared" si="400"/>
        <v>0</v>
      </c>
      <c r="SO44" s="3">
        <f t="shared" si="401"/>
        <v>0</v>
      </c>
      <c r="SP44" s="3">
        <f t="shared" si="402"/>
        <v>0</v>
      </c>
      <c r="SQ44" s="3">
        <f t="shared" si="403"/>
        <v>0</v>
      </c>
      <c r="SR44" s="3">
        <f t="shared" si="404"/>
        <v>0</v>
      </c>
      <c r="SS44" s="3">
        <f t="shared" si="405"/>
        <v>0</v>
      </c>
      <c r="ST44" s="3">
        <f t="shared" si="406"/>
        <v>0</v>
      </c>
      <c r="SU44" s="3">
        <f t="shared" si="407"/>
        <v>0</v>
      </c>
      <c r="SV44" s="3">
        <f t="shared" si="408"/>
        <v>0</v>
      </c>
      <c r="SW44" s="3">
        <f t="shared" si="409"/>
        <v>0</v>
      </c>
      <c r="SX44" s="12" t="e">
        <f t="shared" si="6"/>
        <v>#DIV/0!</v>
      </c>
      <c r="SY44" s="10" t="e">
        <f t="shared" si="410"/>
        <v>#DIV/0!</v>
      </c>
      <c r="SZ44" s="13" t="e">
        <f t="shared" si="411"/>
        <v>#DIV/0!</v>
      </c>
      <c r="TA44" s="14" t="e">
        <f t="shared" si="412"/>
        <v>#DIV/0!</v>
      </c>
      <c r="TB44" s="14" t="e">
        <f t="shared" si="413"/>
        <v>#DIV/0!</v>
      </c>
      <c r="TC44" s="15" t="e">
        <f t="shared" si="414"/>
        <v>#DIV/0!</v>
      </c>
      <c r="TD44" s="21" t="e">
        <f t="shared" si="415"/>
        <v>#N/A</v>
      </c>
      <c r="TE44" s="30" t="e">
        <f>COUNTBLANK(#REF!)</f>
        <v>#REF!</v>
      </c>
      <c r="TF44" s="30" t="e">
        <f t="shared" si="416"/>
        <v>#REF!</v>
      </c>
      <c r="TG44" s="5"/>
      <c r="TH44" s="70"/>
      <c r="TI44" s="2" t="e">
        <f>COUNTBLANK(#REF!)</f>
        <v>#REF!</v>
      </c>
      <c r="TJ44" s="2" t="e">
        <f t="shared" si="417"/>
        <v>#REF!</v>
      </c>
      <c r="TK44" s="49">
        <v>37</v>
      </c>
      <c r="TL44" s="117">
        <f>'LISTA DE ESTUDIANTES Y ASISTENC'!CWA41</f>
        <v>0</v>
      </c>
      <c r="TM44" s="48">
        <f>'LISTA DE ESTUDIANTES Y ASISTENC'!CWB41:CWB41</f>
        <v>0</v>
      </c>
      <c r="TN44" s="2" t="e">
        <f>COUNTBLANK(#REF!)</f>
        <v>#REF!</v>
      </c>
      <c r="TO44" s="2" t="e">
        <f t="shared" si="418"/>
        <v>#REF!</v>
      </c>
      <c r="TP44" s="49">
        <v>37</v>
      </c>
      <c r="TQ44" s="117">
        <f>'LISTA DE ESTUDIANTES Y ASISTENC'!DPI41</f>
        <v>0</v>
      </c>
      <c r="TR44" s="48">
        <f>'LISTA DE ESTUDIANTES Y ASISTENC'!DPK41:DPK41</f>
        <v>0</v>
      </c>
      <c r="TS44" s="145"/>
      <c r="TT44" s="2">
        <f t="shared" si="419"/>
        <v>10</v>
      </c>
      <c r="TU44" s="2">
        <f t="shared" si="420"/>
        <v>0</v>
      </c>
      <c r="TV44" s="49">
        <v>37</v>
      </c>
      <c r="TW44" s="117">
        <f>'LISTA DE ESTUDIANTES Y ASISTENC'!EOJ41</f>
        <v>0</v>
      </c>
      <c r="TX44" s="48">
        <f>'LISTA DE ESTUDIANTES Y ASISTENC'!EOL41:EOL41</f>
        <v>0</v>
      </c>
      <c r="TY44" s="32"/>
      <c r="TZ44" s="25"/>
      <c r="UA44" s="25"/>
      <c r="UB44" s="25"/>
      <c r="UC44" s="25"/>
      <c r="UD44" s="25"/>
      <c r="UE44" s="25"/>
      <c r="UF44" s="25"/>
      <c r="UG44" s="25"/>
      <c r="UH44" s="25"/>
      <c r="UI44" s="3">
        <f t="shared" si="421"/>
        <v>0</v>
      </c>
      <c r="UJ44" s="3">
        <f t="shared" si="422"/>
        <v>0</v>
      </c>
      <c r="UK44" s="3">
        <f t="shared" si="423"/>
        <v>0</v>
      </c>
      <c r="UL44" s="3">
        <f t="shared" si="424"/>
        <v>0</v>
      </c>
      <c r="UM44" s="3">
        <f t="shared" si="425"/>
        <v>0</v>
      </c>
      <c r="UN44" s="3">
        <f t="shared" si="426"/>
        <v>0</v>
      </c>
      <c r="UO44" s="3">
        <f t="shared" si="427"/>
        <v>0</v>
      </c>
      <c r="UP44" s="3">
        <f t="shared" si="428"/>
        <v>0</v>
      </c>
      <c r="UQ44" s="3">
        <f t="shared" si="429"/>
        <v>0</v>
      </c>
      <c r="UR44" s="3">
        <f t="shared" si="430"/>
        <v>0</v>
      </c>
      <c r="US44" s="3">
        <f t="shared" si="431"/>
        <v>0</v>
      </c>
      <c r="UT44" s="3">
        <f t="shared" si="432"/>
        <v>0</v>
      </c>
      <c r="UU44" s="3">
        <f t="shared" si="433"/>
        <v>0</v>
      </c>
      <c r="UV44" s="3">
        <f t="shared" si="434"/>
        <v>0</v>
      </c>
      <c r="UW44" s="3">
        <f t="shared" si="435"/>
        <v>0</v>
      </c>
      <c r="UX44" s="3">
        <f t="shared" si="436"/>
        <v>0</v>
      </c>
      <c r="UY44" s="3">
        <f t="shared" si="437"/>
        <v>0</v>
      </c>
      <c r="UZ44" s="3">
        <f t="shared" si="438"/>
        <v>0</v>
      </c>
      <c r="VA44" s="3">
        <f t="shared" si="439"/>
        <v>0</v>
      </c>
      <c r="VB44" s="3">
        <f t="shared" si="440"/>
        <v>0</v>
      </c>
      <c r="VC44" s="3">
        <f t="shared" si="441"/>
        <v>0</v>
      </c>
      <c r="VD44" s="3">
        <f t="shared" si="442"/>
        <v>0</v>
      </c>
      <c r="VE44" s="3">
        <f t="shared" si="443"/>
        <v>0</v>
      </c>
      <c r="VF44" s="3">
        <f t="shared" si="444"/>
        <v>0</v>
      </c>
      <c r="VG44" s="3">
        <f t="shared" si="445"/>
        <v>0</v>
      </c>
      <c r="VH44" s="3">
        <f t="shared" si="446"/>
        <v>0</v>
      </c>
      <c r="VI44" s="3">
        <f t="shared" si="447"/>
        <v>0</v>
      </c>
      <c r="VJ44" s="3">
        <f t="shared" si="448"/>
        <v>0</v>
      </c>
      <c r="VK44" s="3">
        <f t="shared" si="449"/>
        <v>0</v>
      </c>
      <c r="VL44" s="3">
        <f t="shared" si="450"/>
        <v>0</v>
      </c>
      <c r="VM44" s="7">
        <f t="shared" si="451"/>
        <v>0</v>
      </c>
      <c r="VN44" s="7">
        <f t="shared" si="452"/>
        <v>0</v>
      </c>
      <c r="VO44" s="7">
        <f t="shared" si="453"/>
        <v>0</v>
      </c>
      <c r="VP44" s="7">
        <f t="shared" si="454"/>
        <v>0</v>
      </c>
      <c r="VQ44" s="7">
        <f t="shared" si="455"/>
        <v>0</v>
      </c>
      <c r="VR44" s="7">
        <f t="shared" si="456"/>
        <v>0</v>
      </c>
      <c r="VS44" s="7">
        <f t="shared" si="457"/>
        <v>0</v>
      </c>
      <c r="VT44" s="7">
        <f t="shared" si="458"/>
        <v>0</v>
      </c>
      <c r="VU44" s="7">
        <f t="shared" si="459"/>
        <v>0</v>
      </c>
      <c r="VV44" s="7">
        <f t="shared" si="460"/>
        <v>0</v>
      </c>
      <c r="VW44" s="7">
        <f t="shared" si="461"/>
        <v>0</v>
      </c>
      <c r="VX44" s="7">
        <f t="shared" si="462"/>
        <v>0</v>
      </c>
      <c r="VY44" s="7">
        <f t="shared" si="463"/>
        <v>0</v>
      </c>
      <c r="VZ44" s="7">
        <f t="shared" si="464"/>
        <v>0</v>
      </c>
      <c r="WA44" s="7">
        <f t="shared" si="465"/>
        <v>0</v>
      </c>
      <c r="WB44" s="7">
        <f t="shared" si="466"/>
        <v>0</v>
      </c>
      <c r="WC44" s="7">
        <f t="shared" si="467"/>
        <v>0</v>
      </c>
      <c r="WD44" s="7">
        <f t="shared" si="468"/>
        <v>0</v>
      </c>
      <c r="WE44" s="7">
        <f t="shared" si="469"/>
        <v>0</v>
      </c>
      <c r="WF44" s="7">
        <f t="shared" si="470"/>
        <v>0</v>
      </c>
      <c r="WG44" s="8" t="e">
        <f t="shared" si="471"/>
        <v>#DIV/0!</v>
      </c>
      <c r="WH44" s="10" t="e">
        <f t="shared" si="472"/>
        <v>#DIV/0!</v>
      </c>
      <c r="WI44" s="10"/>
      <c r="WJ44" s="13" t="e">
        <f t="shared" si="562"/>
        <v>#DIV/0!</v>
      </c>
      <c r="WK44" s="14" t="e">
        <f t="shared" si="474"/>
        <v>#DIV/0!</v>
      </c>
      <c r="WL44" s="14" t="e">
        <f t="shared" si="475"/>
        <v>#DIV/0!</v>
      </c>
      <c r="WM44" s="15" t="e">
        <f t="shared" si="476"/>
        <v>#DIV/0!</v>
      </c>
      <c r="WN44" s="30">
        <f t="shared" si="565"/>
        <v>6</v>
      </c>
      <c r="WO44" s="30">
        <f t="shared" si="478"/>
        <v>0</v>
      </c>
      <c r="WP44" s="5"/>
      <c r="WQ44" s="21" t="e">
        <f t="shared" si="559"/>
        <v>#N/A</v>
      </c>
      <c r="WR44" s="25"/>
      <c r="WS44" s="25"/>
      <c r="WT44" s="25"/>
      <c r="WU44" s="25"/>
      <c r="WV44" s="25"/>
      <c r="WW44" s="25"/>
      <c r="WX44" s="3">
        <f t="shared" si="479"/>
        <v>0</v>
      </c>
      <c r="WY44" s="3">
        <f t="shared" si="480"/>
        <v>0</v>
      </c>
      <c r="WZ44" s="3">
        <f t="shared" si="481"/>
        <v>0</v>
      </c>
      <c r="XA44" s="3">
        <f t="shared" si="482"/>
        <v>0</v>
      </c>
      <c r="XB44" s="3">
        <f t="shared" si="483"/>
        <v>0</v>
      </c>
      <c r="XC44" s="3">
        <f t="shared" si="484"/>
        <v>0</v>
      </c>
      <c r="XD44" s="3">
        <f t="shared" si="485"/>
        <v>0</v>
      </c>
      <c r="XE44" s="3">
        <f t="shared" si="486"/>
        <v>0</v>
      </c>
      <c r="XF44" s="3">
        <f t="shared" si="487"/>
        <v>0</v>
      </c>
      <c r="XG44" s="3">
        <f t="shared" si="488"/>
        <v>0</v>
      </c>
      <c r="XH44" s="3">
        <f t="shared" si="489"/>
        <v>0</v>
      </c>
      <c r="XI44" s="3">
        <f t="shared" si="490"/>
        <v>0</v>
      </c>
      <c r="XJ44" s="3">
        <f t="shared" si="491"/>
        <v>0</v>
      </c>
      <c r="XK44" s="3">
        <f t="shared" si="492"/>
        <v>0</v>
      </c>
      <c r="XL44" s="3">
        <f t="shared" si="493"/>
        <v>0</v>
      </c>
      <c r="XM44" s="3">
        <f t="shared" si="494"/>
        <v>0</v>
      </c>
      <c r="XN44" s="3">
        <f t="shared" si="495"/>
        <v>0</v>
      </c>
      <c r="XO44" s="3">
        <f t="shared" si="496"/>
        <v>0</v>
      </c>
      <c r="XP44" s="3">
        <f t="shared" si="497"/>
        <v>0</v>
      </c>
      <c r="XQ44" s="3">
        <f t="shared" si="498"/>
        <v>0</v>
      </c>
      <c r="XR44" s="3">
        <f t="shared" si="499"/>
        <v>0</v>
      </c>
      <c r="XS44" s="3">
        <f t="shared" si="500"/>
        <v>0</v>
      </c>
      <c r="XT44" s="3">
        <f t="shared" si="501"/>
        <v>0</v>
      </c>
      <c r="XU44" s="3">
        <f t="shared" si="502"/>
        <v>0</v>
      </c>
      <c r="XV44" s="3">
        <f t="shared" si="503"/>
        <v>0</v>
      </c>
      <c r="XW44" s="3">
        <f t="shared" si="504"/>
        <v>0</v>
      </c>
      <c r="XX44" s="3">
        <f t="shared" si="505"/>
        <v>0</v>
      </c>
      <c r="XY44" s="3">
        <f t="shared" si="506"/>
        <v>0</v>
      </c>
      <c r="XZ44" s="3">
        <f t="shared" si="507"/>
        <v>0</v>
      </c>
      <c r="YA44" s="3">
        <f t="shared" si="508"/>
        <v>0</v>
      </c>
      <c r="YB44" s="12" t="e">
        <f t="shared" si="7"/>
        <v>#DIV/0!</v>
      </c>
      <c r="YC44" s="10" t="e">
        <f t="shared" si="509"/>
        <v>#DIV/0!</v>
      </c>
      <c r="YD44" s="13" t="e">
        <f t="shared" si="510"/>
        <v>#DIV/0!</v>
      </c>
      <c r="YE44" s="14" t="e">
        <f t="shared" si="511"/>
        <v>#DIV/0!</v>
      </c>
      <c r="YF44" s="14" t="e">
        <f t="shared" si="512"/>
        <v>#DIV/0!</v>
      </c>
      <c r="YG44" s="15" t="e">
        <f t="shared" si="513"/>
        <v>#DIV/0!</v>
      </c>
      <c r="YH44" s="21" t="e">
        <f t="shared" si="514"/>
        <v>#N/A</v>
      </c>
      <c r="YI44" s="30">
        <f t="shared" si="515"/>
        <v>6</v>
      </c>
      <c r="YJ44" s="30">
        <f t="shared" si="516"/>
        <v>0</v>
      </c>
      <c r="YK44" s="5"/>
      <c r="YL44" s="25"/>
      <c r="YM44" s="25"/>
      <c r="YN44" s="25"/>
      <c r="YO44" s="25"/>
      <c r="YP44" s="25"/>
      <c r="YQ44" s="25"/>
      <c r="YR44" s="3">
        <f t="shared" si="517"/>
        <v>0</v>
      </c>
      <c r="YS44" s="3">
        <f t="shared" si="518"/>
        <v>0</v>
      </c>
      <c r="YT44" s="3">
        <f t="shared" si="519"/>
        <v>0</v>
      </c>
      <c r="YU44" s="3">
        <f t="shared" si="520"/>
        <v>0</v>
      </c>
      <c r="YV44" s="3">
        <f t="shared" si="521"/>
        <v>0</v>
      </c>
      <c r="YW44" s="3">
        <f t="shared" si="522"/>
        <v>0</v>
      </c>
      <c r="YX44" s="3">
        <f t="shared" si="523"/>
        <v>0</v>
      </c>
      <c r="YY44" s="3">
        <f t="shared" si="524"/>
        <v>0</v>
      </c>
      <c r="YZ44" s="3">
        <f t="shared" si="525"/>
        <v>0</v>
      </c>
      <c r="ZA44" s="3">
        <f t="shared" si="526"/>
        <v>0</v>
      </c>
      <c r="ZB44" s="3">
        <f t="shared" si="527"/>
        <v>0</v>
      </c>
      <c r="ZC44" s="3">
        <f t="shared" si="528"/>
        <v>0</v>
      </c>
      <c r="ZD44" s="3">
        <f t="shared" si="529"/>
        <v>0</v>
      </c>
      <c r="ZE44" s="3">
        <f t="shared" si="530"/>
        <v>0</v>
      </c>
      <c r="ZF44" s="3">
        <f t="shared" si="531"/>
        <v>0</v>
      </c>
      <c r="ZG44" s="3">
        <f t="shared" si="532"/>
        <v>0</v>
      </c>
      <c r="ZH44" s="3">
        <f t="shared" si="533"/>
        <v>0</v>
      </c>
      <c r="ZI44" s="3">
        <f t="shared" si="534"/>
        <v>0</v>
      </c>
      <c r="ZJ44" s="3">
        <f t="shared" si="535"/>
        <v>0</v>
      </c>
      <c r="ZK44" s="3">
        <f t="shared" si="536"/>
        <v>0</v>
      </c>
      <c r="ZL44" s="3">
        <f t="shared" si="537"/>
        <v>0</v>
      </c>
      <c r="ZM44" s="3">
        <f t="shared" si="538"/>
        <v>0</v>
      </c>
      <c r="ZN44" s="3">
        <f t="shared" si="539"/>
        <v>0</v>
      </c>
      <c r="ZO44" s="3">
        <f t="shared" si="540"/>
        <v>0</v>
      </c>
      <c r="ZP44" s="3">
        <f t="shared" si="541"/>
        <v>0</v>
      </c>
      <c r="ZQ44" s="3">
        <f t="shared" si="542"/>
        <v>0</v>
      </c>
      <c r="ZR44" s="3">
        <f t="shared" si="543"/>
        <v>0</v>
      </c>
      <c r="ZS44" s="3">
        <f t="shared" si="544"/>
        <v>0</v>
      </c>
      <c r="ZT44" s="3">
        <f t="shared" si="545"/>
        <v>0</v>
      </c>
      <c r="ZU44" s="3">
        <f t="shared" si="546"/>
        <v>0</v>
      </c>
      <c r="ZV44" s="12" t="e">
        <f t="shared" si="8"/>
        <v>#DIV/0!</v>
      </c>
      <c r="ZW44" s="10" t="e">
        <f t="shared" si="547"/>
        <v>#DIV/0!</v>
      </c>
      <c r="ZX44" s="13" t="e">
        <f t="shared" si="548"/>
        <v>#DIV/0!</v>
      </c>
      <c r="ZY44" s="14" t="e">
        <f t="shared" si="549"/>
        <v>#DIV/0!</v>
      </c>
      <c r="ZZ44" s="14" t="e">
        <f t="shared" si="550"/>
        <v>#DIV/0!</v>
      </c>
      <c r="AAA44" s="15" t="e">
        <f t="shared" si="551"/>
        <v>#DIV/0!</v>
      </c>
      <c r="AAB44" s="21" t="e">
        <f t="shared" si="552"/>
        <v>#N/A</v>
      </c>
      <c r="AAC44" s="30" t="e">
        <f>COUNTBLANK(#REF!)</f>
        <v>#REF!</v>
      </c>
      <c r="AAD44" s="30" t="e">
        <f t="shared" si="553"/>
        <v>#REF!</v>
      </c>
      <c r="AAE44" s="5"/>
      <c r="AAF44" s="70"/>
      <c r="AAG44" s="2" t="e">
        <f>COUNTBLANK(#REF!)</f>
        <v>#REF!</v>
      </c>
      <c r="AAH44" s="2" t="e">
        <f t="shared" si="554"/>
        <v>#REF!</v>
      </c>
      <c r="AAI44" s="49">
        <v>37</v>
      </c>
      <c r="AAJ44" s="117">
        <f>'LISTA DE ESTUDIANTES Y ASISTENC'!EUX41</f>
        <v>0</v>
      </c>
      <c r="AAK44" s="48">
        <f>'LISTA DE ESTUDIANTES Y ASISTENC'!EUY41:EUY41</f>
        <v>0</v>
      </c>
      <c r="AAL44" s="2" t="e">
        <f>COUNTBLANK(#REF!)</f>
        <v>#REF!</v>
      </c>
      <c r="AAM44" s="2" t="e">
        <f t="shared" si="555"/>
        <v>#REF!</v>
      </c>
      <c r="AAN44" s="49">
        <v>37</v>
      </c>
      <c r="AAO44" s="117">
        <f>'LISTA DE ESTUDIANTES Y ASISTENC'!FOF41</f>
        <v>0</v>
      </c>
      <c r="AAP44" s="48">
        <f>'LISTA DE ESTUDIANTES Y ASISTENC'!FOH41:FOH41</f>
        <v>0</v>
      </c>
      <c r="AAQ44" s="145"/>
    </row>
    <row r="45" spans="1:719" x14ac:dyDescent="0.25">
      <c r="A45" s="2">
        <f t="shared" si="9"/>
        <v>10</v>
      </c>
      <c r="B45" s="2">
        <f t="shared" si="10"/>
        <v>0</v>
      </c>
      <c r="C45" s="49">
        <v>38</v>
      </c>
      <c r="D45" s="48"/>
      <c r="E45" s="32"/>
      <c r="F45" s="25"/>
      <c r="G45" s="25"/>
      <c r="H45" s="25"/>
      <c r="I45" s="25"/>
      <c r="J45" s="25"/>
      <c r="K45" s="25"/>
      <c r="L45" s="25"/>
      <c r="M45" s="25"/>
      <c r="N45" s="25"/>
      <c r="O45" s="3">
        <f t="shared" si="11"/>
        <v>0</v>
      </c>
      <c r="P45" s="3">
        <f t="shared" si="12"/>
        <v>0</v>
      </c>
      <c r="Q45" s="3">
        <f t="shared" si="13"/>
        <v>0</v>
      </c>
      <c r="R45" s="3">
        <f t="shared" si="14"/>
        <v>0</v>
      </c>
      <c r="S45" s="3">
        <f t="shared" si="15"/>
        <v>0</v>
      </c>
      <c r="T45" s="3">
        <f t="shared" si="16"/>
        <v>0</v>
      </c>
      <c r="U45" s="3">
        <f t="shared" si="17"/>
        <v>0</v>
      </c>
      <c r="V45" s="3">
        <f t="shared" si="18"/>
        <v>0</v>
      </c>
      <c r="W45" s="3">
        <f t="shared" si="19"/>
        <v>0</v>
      </c>
      <c r="X45" s="3">
        <f t="shared" si="20"/>
        <v>0</v>
      </c>
      <c r="Y45" s="3">
        <f t="shared" si="21"/>
        <v>0</v>
      </c>
      <c r="Z45" s="3">
        <f t="shared" si="22"/>
        <v>0</v>
      </c>
      <c r="AA45" s="3">
        <f t="shared" si="23"/>
        <v>0</v>
      </c>
      <c r="AB45" s="3">
        <f t="shared" si="24"/>
        <v>0</v>
      </c>
      <c r="AC45" s="3">
        <f t="shared" si="25"/>
        <v>0</v>
      </c>
      <c r="AD45" s="3">
        <f t="shared" si="26"/>
        <v>0</v>
      </c>
      <c r="AE45" s="3">
        <f t="shared" si="27"/>
        <v>0</v>
      </c>
      <c r="AF45" s="3">
        <f t="shared" si="28"/>
        <v>0</v>
      </c>
      <c r="AG45" s="3">
        <f t="shared" si="29"/>
        <v>0</v>
      </c>
      <c r="AH45" s="3">
        <f t="shared" si="30"/>
        <v>0</v>
      </c>
      <c r="AI45" s="3">
        <f t="shared" si="31"/>
        <v>0</v>
      </c>
      <c r="AJ45" s="3">
        <f t="shared" si="32"/>
        <v>0</v>
      </c>
      <c r="AK45" s="3">
        <f t="shared" si="33"/>
        <v>0</v>
      </c>
      <c r="AL45" s="3">
        <f t="shared" si="34"/>
        <v>0</v>
      </c>
      <c r="AM45" s="3">
        <f t="shared" si="35"/>
        <v>0</v>
      </c>
      <c r="AN45" s="3">
        <f t="shared" si="36"/>
        <v>0</v>
      </c>
      <c r="AO45" s="3">
        <f t="shared" si="37"/>
        <v>0</v>
      </c>
      <c r="AP45" s="3">
        <f t="shared" si="38"/>
        <v>0</v>
      </c>
      <c r="AQ45" s="3">
        <f t="shared" si="39"/>
        <v>0</v>
      </c>
      <c r="AR45" s="3">
        <f t="shared" si="40"/>
        <v>0</v>
      </c>
      <c r="AS45" s="7">
        <f t="shared" si="41"/>
        <v>0</v>
      </c>
      <c r="AT45" s="7">
        <f t="shared" si="42"/>
        <v>0</v>
      </c>
      <c r="AU45" s="7">
        <f t="shared" si="43"/>
        <v>0</v>
      </c>
      <c r="AV45" s="7">
        <f t="shared" si="44"/>
        <v>0</v>
      </c>
      <c r="AW45" s="7">
        <f t="shared" si="45"/>
        <v>0</v>
      </c>
      <c r="AX45" s="7">
        <f t="shared" si="46"/>
        <v>0</v>
      </c>
      <c r="AY45" s="7">
        <f t="shared" si="47"/>
        <v>0</v>
      </c>
      <c r="AZ45" s="7">
        <f t="shared" si="48"/>
        <v>0</v>
      </c>
      <c r="BA45" s="7">
        <f t="shared" si="49"/>
        <v>0</v>
      </c>
      <c r="BB45" s="7">
        <f t="shared" si="50"/>
        <v>0</v>
      </c>
      <c r="BC45" s="7">
        <f t="shared" si="51"/>
        <v>0</v>
      </c>
      <c r="BD45" s="7">
        <f t="shared" si="52"/>
        <v>0</v>
      </c>
      <c r="BE45" s="7">
        <f t="shared" si="53"/>
        <v>0</v>
      </c>
      <c r="BF45" s="7">
        <f t="shared" si="54"/>
        <v>0</v>
      </c>
      <c r="BG45" s="7">
        <f t="shared" si="55"/>
        <v>0</v>
      </c>
      <c r="BH45" s="7">
        <f t="shared" si="56"/>
        <v>0</v>
      </c>
      <c r="BI45" s="7">
        <f t="shared" si="57"/>
        <v>0</v>
      </c>
      <c r="BJ45" s="7">
        <f t="shared" si="58"/>
        <v>0</v>
      </c>
      <c r="BK45" s="7">
        <f t="shared" si="59"/>
        <v>0</v>
      </c>
      <c r="BL45" s="7">
        <f t="shared" si="60"/>
        <v>0</v>
      </c>
      <c r="BM45" s="8" t="e">
        <f t="shared" si="0"/>
        <v>#DIV/0!</v>
      </c>
      <c r="BN45" s="10" t="e">
        <f t="shared" si="61"/>
        <v>#DIV/0!</v>
      </c>
      <c r="BO45" s="10"/>
      <c r="BP45" s="13" t="e">
        <f t="shared" si="62"/>
        <v>#DIV/0!</v>
      </c>
      <c r="BQ45" s="14" t="e">
        <f t="shared" si="63"/>
        <v>#DIV/0!</v>
      </c>
      <c r="BR45" s="14" t="e">
        <f t="shared" si="64"/>
        <v>#DIV/0!</v>
      </c>
      <c r="BS45" s="15" t="e">
        <f t="shared" si="65"/>
        <v>#DIV/0!</v>
      </c>
      <c r="BT45" s="30">
        <f t="shared" si="66"/>
        <v>6</v>
      </c>
      <c r="BU45" s="30">
        <f t="shared" si="67"/>
        <v>0</v>
      </c>
      <c r="BV45" s="5"/>
      <c r="BW45" s="21" t="e">
        <f t="shared" si="556"/>
        <v>#N/A</v>
      </c>
      <c r="BX45" s="25"/>
      <c r="BY45" s="25"/>
      <c r="BZ45" s="25"/>
      <c r="CA45" s="25"/>
      <c r="CB45" s="25"/>
      <c r="CC45" s="25"/>
      <c r="CD45" s="3">
        <f t="shared" si="68"/>
        <v>0</v>
      </c>
      <c r="CE45" s="3">
        <f t="shared" si="69"/>
        <v>0</v>
      </c>
      <c r="CF45" s="3">
        <f t="shared" si="70"/>
        <v>0</v>
      </c>
      <c r="CG45" s="3">
        <f t="shared" si="71"/>
        <v>0</v>
      </c>
      <c r="CH45" s="3">
        <f t="shared" si="72"/>
        <v>0</v>
      </c>
      <c r="CI45" s="3">
        <f t="shared" si="73"/>
        <v>0</v>
      </c>
      <c r="CJ45" s="3">
        <f t="shared" si="74"/>
        <v>0</v>
      </c>
      <c r="CK45" s="3">
        <f t="shared" si="75"/>
        <v>0</v>
      </c>
      <c r="CL45" s="3">
        <f t="shared" si="76"/>
        <v>0</v>
      </c>
      <c r="CM45" s="3">
        <f t="shared" si="77"/>
        <v>0</v>
      </c>
      <c r="CN45" s="3">
        <f t="shared" si="78"/>
        <v>0</v>
      </c>
      <c r="CO45" s="3">
        <f t="shared" si="79"/>
        <v>0</v>
      </c>
      <c r="CP45" s="3">
        <f t="shared" si="80"/>
        <v>0</v>
      </c>
      <c r="CQ45" s="3">
        <f t="shared" si="81"/>
        <v>0</v>
      </c>
      <c r="CR45" s="3">
        <f t="shared" si="82"/>
        <v>0</v>
      </c>
      <c r="CS45" s="3">
        <f t="shared" si="83"/>
        <v>0</v>
      </c>
      <c r="CT45" s="3">
        <f t="shared" si="84"/>
        <v>0</v>
      </c>
      <c r="CU45" s="3">
        <f t="shared" si="85"/>
        <v>0</v>
      </c>
      <c r="CV45" s="3">
        <f t="shared" si="86"/>
        <v>0</v>
      </c>
      <c r="CW45" s="3">
        <f t="shared" si="87"/>
        <v>0</v>
      </c>
      <c r="CX45" s="3">
        <f t="shared" si="88"/>
        <v>0</v>
      </c>
      <c r="CY45" s="3">
        <f t="shared" si="89"/>
        <v>0</v>
      </c>
      <c r="CZ45" s="3">
        <f t="shared" si="90"/>
        <v>0</v>
      </c>
      <c r="DA45" s="3">
        <f t="shared" si="91"/>
        <v>0</v>
      </c>
      <c r="DB45" s="3">
        <f t="shared" si="92"/>
        <v>0</v>
      </c>
      <c r="DC45" s="3">
        <f t="shared" si="93"/>
        <v>0</v>
      </c>
      <c r="DD45" s="3">
        <f t="shared" si="94"/>
        <v>0</v>
      </c>
      <c r="DE45" s="3">
        <f t="shared" si="95"/>
        <v>0</v>
      </c>
      <c r="DF45" s="3">
        <f t="shared" si="96"/>
        <v>0</v>
      </c>
      <c r="DG45" s="3">
        <f t="shared" si="97"/>
        <v>0</v>
      </c>
      <c r="DH45" s="12" t="e">
        <f t="shared" si="1"/>
        <v>#DIV/0!</v>
      </c>
      <c r="DI45" s="10" t="e">
        <f t="shared" si="98"/>
        <v>#DIV/0!</v>
      </c>
      <c r="DJ45" s="13" t="e">
        <f t="shared" si="99"/>
        <v>#DIV/0!</v>
      </c>
      <c r="DK45" s="14" t="e">
        <f t="shared" si="100"/>
        <v>#DIV/0!</v>
      </c>
      <c r="DL45" s="14" t="e">
        <f t="shared" si="101"/>
        <v>#DIV/0!</v>
      </c>
      <c r="DM45" s="15" t="e">
        <f t="shared" si="102"/>
        <v>#DIV/0!</v>
      </c>
      <c r="DN45" s="21" t="e">
        <f t="shared" si="103"/>
        <v>#N/A</v>
      </c>
      <c r="DO45" s="30">
        <f t="shared" si="104"/>
        <v>6</v>
      </c>
      <c r="DP45" s="30">
        <f t="shared" si="105"/>
        <v>0</v>
      </c>
      <c r="DQ45" s="5"/>
      <c r="DR45" s="25"/>
      <c r="DS45" s="25"/>
      <c r="DT45" s="25"/>
      <c r="DU45" s="25"/>
      <c r="DV45" s="25"/>
      <c r="DW45" s="25"/>
      <c r="DX45" s="3">
        <f t="shared" si="106"/>
        <v>0</v>
      </c>
      <c r="DY45" s="3">
        <f t="shared" si="107"/>
        <v>0</v>
      </c>
      <c r="DZ45" s="3">
        <f t="shared" si="108"/>
        <v>0</v>
      </c>
      <c r="EA45" s="3">
        <f t="shared" si="109"/>
        <v>0</v>
      </c>
      <c r="EB45" s="3">
        <f t="shared" si="110"/>
        <v>0</v>
      </c>
      <c r="EC45" s="3">
        <f t="shared" si="111"/>
        <v>0</v>
      </c>
      <c r="ED45" s="3">
        <f t="shared" si="112"/>
        <v>0</v>
      </c>
      <c r="EE45" s="3">
        <f t="shared" si="113"/>
        <v>0</v>
      </c>
      <c r="EF45" s="3">
        <f t="shared" si="114"/>
        <v>0</v>
      </c>
      <c r="EG45" s="3">
        <f t="shared" si="115"/>
        <v>0</v>
      </c>
      <c r="EH45" s="3">
        <f t="shared" si="116"/>
        <v>0</v>
      </c>
      <c r="EI45" s="3">
        <f t="shared" si="117"/>
        <v>0</v>
      </c>
      <c r="EJ45" s="3">
        <f t="shared" si="118"/>
        <v>0</v>
      </c>
      <c r="EK45" s="3">
        <f t="shared" si="119"/>
        <v>0</v>
      </c>
      <c r="EL45" s="3">
        <f t="shared" si="120"/>
        <v>0</v>
      </c>
      <c r="EM45" s="3">
        <f t="shared" si="121"/>
        <v>0</v>
      </c>
      <c r="EN45" s="3">
        <f t="shared" si="122"/>
        <v>0</v>
      </c>
      <c r="EO45" s="3">
        <f t="shared" si="123"/>
        <v>0</v>
      </c>
      <c r="EP45" s="3">
        <f t="shared" si="124"/>
        <v>0</v>
      </c>
      <c r="EQ45" s="3">
        <f t="shared" si="125"/>
        <v>0</v>
      </c>
      <c r="ER45" s="3">
        <f t="shared" si="126"/>
        <v>0</v>
      </c>
      <c r="ES45" s="3">
        <f t="shared" si="127"/>
        <v>0</v>
      </c>
      <c r="ET45" s="3">
        <f t="shared" si="128"/>
        <v>0</v>
      </c>
      <c r="EU45" s="3">
        <f t="shared" si="129"/>
        <v>0</v>
      </c>
      <c r="EV45" s="3">
        <f t="shared" si="130"/>
        <v>0</v>
      </c>
      <c r="EW45" s="3">
        <f t="shared" si="131"/>
        <v>0</v>
      </c>
      <c r="EX45" s="3">
        <f t="shared" si="132"/>
        <v>0</v>
      </c>
      <c r="EY45" s="3">
        <f t="shared" si="133"/>
        <v>0</v>
      </c>
      <c r="EZ45" s="3">
        <f t="shared" si="134"/>
        <v>0</v>
      </c>
      <c r="FA45" s="3">
        <f t="shared" si="135"/>
        <v>0</v>
      </c>
      <c r="FB45" s="12" t="e">
        <f t="shared" si="2"/>
        <v>#DIV/0!</v>
      </c>
      <c r="FC45" s="10" t="e">
        <f t="shared" si="136"/>
        <v>#DIV/0!</v>
      </c>
      <c r="FD45" s="13" t="e">
        <f t="shared" si="137"/>
        <v>#DIV/0!</v>
      </c>
      <c r="FE45" s="14" t="e">
        <f t="shared" si="138"/>
        <v>#DIV/0!</v>
      </c>
      <c r="FF45" s="14" t="e">
        <f t="shared" si="139"/>
        <v>#DIV/0!</v>
      </c>
      <c r="FG45" s="15" t="e">
        <f t="shared" si="140"/>
        <v>#DIV/0!</v>
      </c>
      <c r="FH45" s="21" t="e">
        <f t="shared" si="141"/>
        <v>#N/A</v>
      </c>
      <c r="FI45" s="30" t="e">
        <f>COUNTBLANK(#REF!)</f>
        <v>#REF!</v>
      </c>
      <c r="FJ45" s="30" t="e">
        <f t="shared" si="142"/>
        <v>#REF!</v>
      </c>
      <c r="FK45" s="5"/>
      <c r="FL45" s="70"/>
      <c r="FM45" s="2" t="e">
        <f>COUNTBLANK(#REF!)</f>
        <v>#REF!</v>
      </c>
      <c r="FN45" s="2" t="e">
        <f t="shared" si="143"/>
        <v>#REF!</v>
      </c>
      <c r="FO45" s="49">
        <v>38</v>
      </c>
      <c r="FP45" s="117" t="e">
        <f>'LISTA DE ESTUDIANTES Y ASISTENC'!#REF!</f>
        <v>#REF!</v>
      </c>
      <c r="FQ45" s="48" t="e">
        <f>'LISTA DE ESTUDIANTES Y ASISTENC'!#REF!</f>
        <v>#REF!</v>
      </c>
      <c r="FR45" s="2" t="e">
        <f>COUNTBLANK(#REF!)</f>
        <v>#REF!</v>
      </c>
      <c r="FS45" s="2" t="e">
        <f t="shared" si="144"/>
        <v>#REF!</v>
      </c>
      <c r="FT45" s="49">
        <v>38</v>
      </c>
      <c r="FU45" s="117">
        <f>'LISTA DE ESTUDIANTES Y ASISTENC'!RO42</f>
        <v>0</v>
      </c>
      <c r="FV45" s="178">
        <f>'LISTA DE ESTUDIANTES Y ASISTENC'!RQ42:RQ42</f>
        <v>0</v>
      </c>
      <c r="FW45" s="186"/>
      <c r="FX45" s="2">
        <f t="shared" si="145"/>
        <v>10</v>
      </c>
      <c r="FY45" s="2">
        <f t="shared" si="146"/>
        <v>0</v>
      </c>
      <c r="FZ45" s="49">
        <v>38</v>
      </c>
      <c r="GA45" s="117">
        <f>'LISTA DE ESTUDIANTES Y ASISTENC'!AQP42</f>
        <v>0</v>
      </c>
      <c r="GB45" s="48">
        <f>'LISTA DE ESTUDIANTES Y ASISTENC'!AQR42:AQR42</f>
        <v>0</v>
      </c>
      <c r="GC45" s="32"/>
      <c r="GD45" s="25"/>
      <c r="GE45" s="25"/>
      <c r="GF45" s="25"/>
      <c r="GG45" s="25"/>
      <c r="GH45" s="25"/>
      <c r="GI45" s="25"/>
      <c r="GJ45" s="25"/>
      <c r="GK45" s="25"/>
      <c r="GL45" s="25"/>
      <c r="GM45" s="3">
        <f t="shared" si="147"/>
        <v>0</v>
      </c>
      <c r="GN45" s="3">
        <f t="shared" si="148"/>
        <v>0</v>
      </c>
      <c r="GO45" s="3">
        <f t="shared" si="149"/>
        <v>0</v>
      </c>
      <c r="GP45" s="3">
        <f t="shared" si="150"/>
        <v>0</v>
      </c>
      <c r="GQ45" s="3">
        <f t="shared" si="151"/>
        <v>0</v>
      </c>
      <c r="GR45" s="3">
        <f t="shared" si="152"/>
        <v>0</v>
      </c>
      <c r="GS45" s="3">
        <f t="shared" si="153"/>
        <v>0</v>
      </c>
      <c r="GT45" s="3">
        <f t="shared" si="154"/>
        <v>0</v>
      </c>
      <c r="GU45" s="3">
        <f t="shared" si="155"/>
        <v>0</v>
      </c>
      <c r="GV45" s="3">
        <f t="shared" si="156"/>
        <v>0</v>
      </c>
      <c r="GW45" s="3">
        <f t="shared" si="157"/>
        <v>0</v>
      </c>
      <c r="GX45" s="3">
        <f t="shared" si="158"/>
        <v>0</v>
      </c>
      <c r="GY45" s="3">
        <f t="shared" si="159"/>
        <v>0</v>
      </c>
      <c r="GZ45" s="3">
        <f t="shared" si="160"/>
        <v>0</v>
      </c>
      <c r="HA45" s="3">
        <f t="shared" si="161"/>
        <v>0</v>
      </c>
      <c r="HB45" s="3">
        <f t="shared" si="162"/>
        <v>0</v>
      </c>
      <c r="HC45" s="3">
        <f t="shared" si="163"/>
        <v>0</v>
      </c>
      <c r="HD45" s="3">
        <f t="shared" si="164"/>
        <v>0</v>
      </c>
      <c r="HE45" s="3">
        <f t="shared" si="165"/>
        <v>0</v>
      </c>
      <c r="HF45" s="3">
        <f t="shared" si="166"/>
        <v>0</v>
      </c>
      <c r="HG45" s="3">
        <f t="shared" si="167"/>
        <v>0</v>
      </c>
      <c r="HH45" s="3">
        <f t="shared" si="168"/>
        <v>0</v>
      </c>
      <c r="HI45" s="3">
        <f t="shared" si="169"/>
        <v>0</v>
      </c>
      <c r="HJ45" s="3">
        <f t="shared" si="170"/>
        <v>0</v>
      </c>
      <c r="HK45" s="3">
        <f t="shared" si="171"/>
        <v>0</v>
      </c>
      <c r="HL45" s="3">
        <f t="shared" si="172"/>
        <v>0</v>
      </c>
      <c r="HM45" s="3">
        <f t="shared" si="173"/>
        <v>0</v>
      </c>
      <c r="HN45" s="3">
        <f t="shared" si="174"/>
        <v>0</v>
      </c>
      <c r="HO45" s="3">
        <f t="shared" si="175"/>
        <v>0</v>
      </c>
      <c r="HP45" s="3">
        <f t="shared" si="176"/>
        <v>0</v>
      </c>
      <c r="HQ45" s="7">
        <f t="shared" si="177"/>
        <v>0</v>
      </c>
      <c r="HR45" s="7">
        <f t="shared" si="178"/>
        <v>0</v>
      </c>
      <c r="HS45" s="7">
        <f t="shared" si="179"/>
        <v>0</v>
      </c>
      <c r="HT45" s="7">
        <f t="shared" si="180"/>
        <v>0</v>
      </c>
      <c r="HU45" s="7">
        <f t="shared" si="181"/>
        <v>0</v>
      </c>
      <c r="HV45" s="7">
        <f t="shared" si="182"/>
        <v>0</v>
      </c>
      <c r="HW45" s="7">
        <f t="shared" si="183"/>
        <v>0</v>
      </c>
      <c r="HX45" s="7">
        <f t="shared" si="184"/>
        <v>0</v>
      </c>
      <c r="HY45" s="7">
        <f t="shared" si="185"/>
        <v>0</v>
      </c>
      <c r="HZ45" s="7">
        <f t="shared" si="186"/>
        <v>0</v>
      </c>
      <c r="IA45" s="7">
        <f t="shared" si="187"/>
        <v>0</v>
      </c>
      <c r="IB45" s="7">
        <f t="shared" si="188"/>
        <v>0</v>
      </c>
      <c r="IC45" s="7">
        <f t="shared" si="189"/>
        <v>0</v>
      </c>
      <c r="ID45" s="7">
        <f t="shared" si="190"/>
        <v>0</v>
      </c>
      <c r="IE45" s="7">
        <f t="shared" si="191"/>
        <v>0</v>
      </c>
      <c r="IF45" s="7">
        <f t="shared" si="192"/>
        <v>0</v>
      </c>
      <c r="IG45" s="7">
        <f t="shared" si="193"/>
        <v>0</v>
      </c>
      <c r="IH45" s="7">
        <f t="shared" si="194"/>
        <v>0</v>
      </c>
      <c r="II45" s="7">
        <f t="shared" si="195"/>
        <v>0</v>
      </c>
      <c r="IJ45" s="7">
        <f t="shared" si="196"/>
        <v>0</v>
      </c>
      <c r="IK45" s="8" t="e">
        <f t="shared" si="197"/>
        <v>#DIV/0!</v>
      </c>
      <c r="IL45" s="10" t="e">
        <f t="shared" si="198"/>
        <v>#DIV/0!</v>
      </c>
      <c r="IM45" s="10"/>
      <c r="IN45" s="13" t="e">
        <f t="shared" si="560"/>
        <v>#DIV/0!</v>
      </c>
      <c r="IO45" s="14" t="e">
        <f t="shared" si="200"/>
        <v>#DIV/0!</v>
      </c>
      <c r="IP45" s="14" t="e">
        <f t="shared" si="201"/>
        <v>#DIV/0!</v>
      </c>
      <c r="IQ45" s="15" t="e">
        <f t="shared" si="202"/>
        <v>#DIV/0!</v>
      </c>
      <c r="IR45" s="30">
        <f t="shared" si="563"/>
        <v>6</v>
      </c>
      <c r="IS45" s="30">
        <f t="shared" si="204"/>
        <v>0</v>
      </c>
      <c r="IT45" s="5"/>
      <c r="IU45" s="21" t="e">
        <f t="shared" si="557"/>
        <v>#N/A</v>
      </c>
      <c r="IV45" s="25"/>
      <c r="IW45" s="25"/>
      <c r="IX45" s="25"/>
      <c r="IY45" s="25"/>
      <c r="IZ45" s="25"/>
      <c r="JA45" s="25"/>
      <c r="JB45" s="3">
        <f t="shared" si="205"/>
        <v>0</v>
      </c>
      <c r="JC45" s="3">
        <f t="shared" si="206"/>
        <v>0</v>
      </c>
      <c r="JD45" s="3">
        <f t="shared" si="207"/>
        <v>0</v>
      </c>
      <c r="JE45" s="3">
        <f t="shared" si="208"/>
        <v>0</v>
      </c>
      <c r="JF45" s="3">
        <f t="shared" si="209"/>
        <v>0</v>
      </c>
      <c r="JG45" s="3">
        <f t="shared" si="210"/>
        <v>0</v>
      </c>
      <c r="JH45" s="3">
        <f t="shared" si="211"/>
        <v>0</v>
      </c>
      <c r="JI45" s="3">
        <f t="shared" si="212"/>
        <v>0</v>
      </c>
      <c r="JJ45" s="3">
        <f t="shared" si="213"/>
        <v>0</v>
      </c>
      <c r="JK45" s="3">
        <f t="shared" si="214"/>
        <v>0</v>
      </c>
      <c r="JL45" s="3">
        <f t="shared" si="215"/>
        <v>0</v>
      </c>
      <c r="JM45" s="3">
        <f t="shared" si="216"/>
        <v>0</v>
      </c>
      <c r="JN45" s="3">
        <f t="shared" si="217"/>
        <v>0</v>
      </c>
      <c r="JO45" s="3">
        <f t="shared" si="218"/>
        <v>0</v>
      </c>
      <c r="JP45" s="3">
        <f t="shared" si="219"/>
        <v>0</v>
      </c>
      <c r="JQ45" s="3">
        <f t="shared" si="220"/>
        <v>0</v>
      </c>
      <c r="JR45" s="3">
        <f t="shared" si="221"/>
        <v>0</v>
      </c>
      <c r="JS45" s="3">
        <f t="shared" si="222"/>
        <v>0</v>
      </c>
      <c r="JT45" s="3">
        <f t="shared" si="223"/>
        <v>0</v>
      </c>
      <c r="JU45" s="3">
        <f t="shared" si="224"/>
        <v>0</v>
      </c>
      <c r="JV45" s="3">
        <f t="shared" si="225"/>
        <v>0</v>
      </c>
      <c r="JW45" s="3">
        <f t="shared" si="226"/>
        <v>0</v>
      </c>
      <c r="JX45" s="3">
        <f t="shared" si="227"/>
        <v>0</v>
      </c>
      <c r="JY45" s="3">
        <f t="shared" si="228"/>
        <v>0</v>
      </c>
      <c r="JZ45" s="3">
        <f t="shared" si="229"/>
        <v>0</v>
      </c>
      <c r="KA45" s="3">
        <f t="shared" si="230"/>
        <v>0</v>
      </c>
      <c r="KB45" s="3">
        <f t="shared" si="231"/>
        <v>0</v>
      </c>
      <c r="KC45" s="3">
        <f t="shared" si="232"/>
        <v>0</v>
      </c>
      <c r="KD45" s="3">
        <f t="shared" si="233"/>
        <v>0</v>
      </c>
      <c r="KE45" s="3">
        <f t="shared" si="234"/>
        <v>0</v>
      </c>
      <c r="KF45" s="12" t="e">
        <f t="shared" si="3"/>
        <v>#DIV/0!</v>
      </c>
      <c r="KG45" s="10" t="e">
        <f t="shared" si="235"/>
        <v>#DIV/0!</v>
      </c>
      <c r="KH45" s="13" t="e">
        <f t="shared" si="236"/>
        <v>#DIV/0!</v>
      </c>
      <c r="KI45" s="14" t="e">
        <f t="shared" si="237"/>
        <v>#DIV/0!</v>
      </c>
      <c r="KJ45" s="14" t="e">
        <f t="shared" si="238"/>
        <v>#DIV/0!</v>
      </c>
      <c r="KK45" s="15" t="e">
        <f t="shared" si="239"/>
        <v>#DIV/0!</v>
      </c>
      <c r="KL45" s="21" t="e">
        <f t="shared" si="240"/>
        <v>#N/A</v>
      </c>
      <c r="KM45" s="30">
        <f t="shared" si="241"/>
        <v>6</v>
      </c>
      <c r="KN45" s="30">
        <f t="shared" si="242"/>
        <v>0</v>
      </c>
      <c r="KO45" s="5"/>
      <c r="KP45" s="25"/>
      <c r="KQ45" s="25"/>
      <c r="KR45" s="25"/>
      <c r="KS45" s="25"/>
      <c r="KT45" s="25"/>
      <c r="KU45" s="25"/>
      <c r="KV45" s="3">
        <f t="shared" si="243"/>
        <v>0</v>
      </c>
      <c r="KW45" s="3">
        <f t="shared" si="244"/>
        <v>0</v>
      </c>
      <c r="KX45" s="3">
        <f t="shared" si="245"/>
        <v>0</v>
      </c>
      <c r="KY45" s="3">
        <f t="shared" si="246"/>
        <v>0</v>
      </c>
      <c r="KZ45" s="3">
        <f t="shared" si="247"/>
        <v>0</v>
      </c>
      <c r="LA45" s="3">
        <f t="shared" si="248"/>
        <v>0</v>
      </c>
      <c r="LB45" s="3">
        <f t="shared" si="249"/>
        <v>0</v>
      </c>
      <c r="LC45" s="3">
        <f t="shared" si="250"/>
        <v>0</v>
      </c>
      <c r="LD45" s="3">
        <f t="shared" si="251"/>
        <v>0</v>
      </c>
      <c r="LE45" s="3">
        <f t="shared" si="252"/>
        <v>0</v>
      </c>
      <c r="LF45" s="3">
        <f t="shared" si="253"/>
        <v>0</v>
      </c>
      <c r="LG45" s="3">
        <f t="shared" si="254"/>
        <v>0</v>
      </c>
      <c r="LH45" s="3">
        <f t="shared" si="255"/>
        <v>0</v>
      </c>
      <c r="LI45" s="3">
        <f t="shared" si="256"/>
        <v>0</v>
      </c>
      <c r="LJ45" s="3">
        <f t="shared" si="257"/>
        <v>0</v>
      </c>
      <c r="LK45" s="3">
        <f t="shared" si="258"/>
        <v>0</v>
      </c>
      <c r="LL45" s="3">
        <f t="shared" si="259"/>
        <v>0</v>
      </c>
      <c r="LM45" s="3">
        <f t="shared" si="260"/>
        <v>0</v>
      </c>
      <c r="LN45" s="3">
        <f t="shared" si="261"/>
        <v>0</v>
      </c>
      <c r="LO45" s="3">
        <f t="shared" si="262"/>
        <v>0</v>
      </c>
      <c r="LP45" s="3">
        <f t="shared" si="263"/>
        <v>0</v>
      </c>
      <c r="LQ45" s="3">
        <f t="shared" si="264"/>
        <v>0</v>
      </c>
      <c r="LR45" s="3">
        <f t="shared" si="265"/>
        <v>0</v>
      </c>
      <c r="LS45" s="3">
        <f t="shared" si="266"/>
        <v>0</v>
      </c>
      <c r="LT45" s="3">
        <f t="shared" si="267"/>
        <v>0</v>
      </c>
      <c r="LU45" s="3">
        <f t="shared" si="268"/>
        <v>0</v>
      </c>
      <c r="LV45" s="3">
        <f t="shared" si="269"/>
        <v>0</v>
      </c>
      <c r="LW45" s="3">
        <f t="shared" si="270"/>
        <v>0</v>
      </c>
      <c r="LX45" s="3">
        <f t="shared" si="271"/>
        <v>0</v>
      </c>
      <c r="LY45" s="3">
        <f t="shared" si="272"/>
        <v>0</v>
      </c>
      <c r="LZ45" s="12" t="e">
        <f t="shared" si="4"/>
        <v>#DIV/0!</v>
      </c>
      <c r="MA45" s="10" t="e">
        <f t="shared" si="273"/>
        <v>#DIV/0!</v>
      </c>
      <c r="MB45" s="13" t="e">
        <f t="shared" si="274"/>
        <v>#DIV/0!</v>
      </c>
      <c r="MC45" s="14" t="e">
        <f t="shared" si="275"/>
        <v>#DIV/0!</v>
      </c>
      <c r="MD45" s="14" t="e">
        <f t="shared" si="276"/>
        <v>#DIV/0!</v>
      </c>
      <c r="ME45" s="15" t="e">
        <f t="shared" si="277"/>
        <v>#DIV/0!</v>
      </c>
      <c r="MF45" s="21" t="e">
        <f t="shared" si="278"/>
        <v>#N/A</v>
      </c>
      <c r="MG45" s="30" t="e">
        <f>COUNTBLANK(#REF!)</f>
        <v>#REF!</v>
      </c>
      <c r="MH45" s="30" t="e">
        <f t="shared" si="279"/>
        <v>#REF!</v>
      </c>
      <c r="MI45" s="5"/>
      <c r="MJ45" s="70"/>
      <c r="MK45" s="2" t="e">
        <f>COUNTBLANK(#REF!)</f>
        <v>#REF!</v>
      </c>
      <c r="ML45" s="2" t="e">
        <f t="shared" si="280"/>
        <v>#REF!</v>
      </c>
      <c r="MM45" s="49">
        <v>38</v>
      </c>
      <c r="MN45" s="117">
        <f>'LISTA DE ESTUDIANTES Y ASISTENC'!AXD42</f>
        <v>0</v>
      </c>
      <c r="MO45" s="48">
        <f>'LISTA DE ESTUDIANTES Y ASISTENC'!AXE42:AXE42</f>
        <v>0</v>
      </c>
      <c r="MP45" s="2" t="e">
        <f>COUNTBLANK(#REF!)</f>
        <v>#REF!</v>
      </c>
      <c r="MQ45" s="2" t="e">
        <f t="shared" si="281"/>
        <v>#REF!</v>
      </c>
      <c r="MR45" s="49">
        <v>38</v>
      </c>
      <c r="MS45" s="117">
        <f>'LISTA DE ESTUDIANTES Y ASISTENC'!BQL42</f>
        <v>0</v>
      </c>
      <c r="MT45" s="178">
        <f>'LISTA DE ESTUDIANTES Y ASISTENC'!BQN42:BQN42</f>
        <v>0</v>
      </c>
      <c r="MU45" s="188"/>
      <c r="MV45" s="2">
        <f t="shared" si="282"/>
        <v>10</v>
      </c>
      <c r="MW45" s="2">
        <f t="shared" si="283"/>
        <v>0</v>
      </c>
      <c r="MX45" s="49">
        <v>38</v>
      </c>
      <c r="MY45" s="117">
        <f>'LISTA DE ESTUDIANTES Y ASISTENC'!CPM42</f>
        <v>0</v>
      </c>
      <c r="MZ45" s="48">
        <f>'LISTA DE ESTUDIANTES Y ASISTENC'!CPO42:CPO42</f>
        <v>0</v>
      </c>
      <c r="NA45" s="32"/>
      <c r="NB45" s="25"/>
      <c r="NC45" s="25"/>
      <c r="ND45" s="25"/>
      <c r="NE45" s="25"/>
      <c r="NF45" s="25"/>
      <c r="NG45" s="25"/>
      <c r="NH45" s="25"/>
      <c r="NI45" s="25"/>
      <c r="NJ45" s="25"/>
      <c r="NK45" s="3">
        <f t="shared" si="284"/>
        <v>0</v>
      </c>
      <c r="NL45" s="3">
        <f t="shared" si="285"/>
        <v>0</v>
      </c>
      <c r="NM45" s="3">
        <f t="shared" si="286"/>
        <v>0</v>
      </c>
      <c r="NN45" s="3">
        <f t="shared" si="287"/>
        <v>0</v>
      </c>
      <c r="NO45" s="3">
        <f t="shared" si="288"/>
        <v>0</v>
      </c>
      <c r="NP45" s="3">
        <f t="shared" si="289"/>
        <v>0</v>
      </c>
      <c r="NQ45" s="3">
        <f t="shared" si="290"/>
        <v>0</v>
      </c>
      <c r="NR45" s="3">
        <f t="shared" si="291"/>
        <v>0</v>
      </c>
      <c r="NS45" s="3">
        <f t="shared" si="292"/>
        <v>0</v>
      </c>
      <c r="NT45" s="3">
        <f t="shared" si="293"/>
        <v>0</v>
      </c>
      <c r="NU45" s="3">
        <f t="shared" si="294"/>
        <v>0</v>
      </c>
      <c r="NV45" s="3">
        <f t="shared" si="295"/>
        <v>0</v>
      </c>
      <c r="NW45" s="3">
        <f t="shared" si="296"/>
        <v>0</v>
      </c>
      <c r="NX45" s="3">
        <f t="shared" si="297"/>
        <v>0</v>
      </c>
      <c r="NY45" s="3">
        <f t="shared" si="298"/>
        <v>0</v>
      </c>
      <c r="NZ45" s="3">
        <f t="shared" si="299"/>
        <v>0</v>
      </c>
      <c r="OA45" s="3">
        <f t="shared" si="300"/>
        <v>0</v>
      </c>
      <c r="OB45" s="3">
        <f t="shared" si="301"/>
        <v>0</v>
      </c>
      <c r="OC45" s="3">
        <f t="shared" si="302"/>
        <v>0</v>
      </c>
      <c r="OD45" s="3">
        <f t="shared" si="303"/>
        <v>0</v>
      </c>
      <c r="OE45" s="3">
        <f t="shared" si="304"/>
        <v>0</v>
      </c>
      <c r="OF45" s="3">
        <f t="shared" si="305"/>
        <v>0</v>
      </c>
      <c r="OG45" s="3">
        <f t="shared" si="306"/>
        <v>0</v>
      </c>
      <c r="OH45" s="3">
        <f t="shared" si="307"/>
        <v>0</v>
      </c>
      <c r="OI45" s="3">
        <f t="shared" si="308"/>
        <v>0</v>
      </c>
      <c r="OJ45" s="3">
        <f t="shared" si="309"/>
        <v>0</v>
      </c>
      <c r="OK45" s="3">
        <f t="shared" si="310"/>
        <v>0</v>
      </c>
      <c r="OL45" s="3">
        <f t="shared" si="311"/>
        <v>0</v>
      </c>
      <c r="OM45" s="3">
        <f t="shared" si="312"/>
        <v>0</v>
      </c>
      <c r="ON45" s="3">
        <f t="shared" si="313"/>
        <v>0</v>
      </c>
      <c r="OO45" s="7">
        <f t="shared" si="314"/>
        <v>0</v>
      </c>
      <c r="OP45" s="7">
        <f t="shared" si="315"/>
        <v>0</v>
      </c>
      <c r="OQ45" s="7">
        <f t="shared" si="316"/>
        <v>0</v>
      </c>
      <c r="OR45" s="7">
        <f t="shared" si="317"/>
        <v>0</v>
      </c>
      <c r="OS45" s="7">
        <f t="shared" si="318"/>
        <v>0</v>
      </c>
      <c r="OT45" s="7">
        <f t="shared" si="319"/>
        <v>0</v>
      </c>
      <c r="OU45" s="7">
        <f t="shared" si="320"/>
        <v>0</v>
      </c>
      <c r="OV45" s="7">
        <f t="shared" si="321"/>
        <v>0</v>
      </c>
      <c r="OW45" s="7">
        <f t="shared" si="322"/>
        <v>0</v>
      </c>
      <c r="OX45" s="7">
        <f t="shared" si="323"/>
        <v>0</v>
      </c>
      <c r="OY45" s="7">
        <f t="shared" si="324"/>
        <v>0</v>
      </c>
      <c r="OZ45" s="7">
        <f t="shared" si="325"/>
        <v>0</v>
      </c>
      <c r="PA45" s="7">
        <f t="shared" si="326"/>
        <v>0</v>
      </c>
      <c r="PB45" s="7">
        <f t="shared" si="327"/>
        <v>0</v>
      </c>
      <c r="PC45" s="7">
        <f t="shared" si="328"/>
        <v>0</v>
      </c>
      <c r="PD45" s="7">
        <f t="shared" si="329"/>
        <v>0</v>
      </c>
      <c r="PE45" s="7">
        <f t="shared" si="330"/>
        <v>0</v>
      </c>
      <c r="PF45" s="7">
        <f t="shared" si="331"/>
        <v>0</v>
      </c>
      <c r="PG45" s="7">
        <f t="shared" si="332"/>
        <v>0</v>
      </c>
      <c r="PH45" s="7">
        <f t="shared" si="333"/>
        <v>0</v>
      </c>
      <c r="PI45" s="8" t="e">
        <f t="shared" si="334"/>
        <v>#DIV/0!</v>
      </c>
      <c r="PJ45" s="10" t="e">
        <f t="shared" si="335"/>
        <v>#DIV/0!</v>
      </c>
      <c r="PK45" s="10"/>
      <c r="PL45" s="13" t="e">
        <f t="shared" si="561"/>
        <v>#DIV/0!</v>
      </c>
      <c r="PM45" s="14" t="e">
        <f t="shared" si="337"/>
        <v>#DIV/0!</v>
      </c>
      <c r="PN45" s="14" t="e">
        <f t="shared" si="338"/>
        <v>#DIV/0!</v>
      </c>
      <c r="PO45" s="15" t="e">
        <f t="shared" si="339"/>
        <v>#DIV/0!</v>
      </c>
      <c r="PP45" s="30">
        <f t="shared" si="564"/>
        <v>6</v>
      </c>
      <c r="PQ45" s="30">
        <f t="shared" si="341"/>
        <v>0</v>
      </c>
      <c r="PR45" s="5"/>
      <c r="PS45" s="21" t="e">
        <f t="shared" si="558"/>
        <v>#N/A</v>
      </c>
      <c r="PT45" s="25"/>
      <c r="PU45" s="25"/>
      <c r="PV45" s="25"/>
      <c r="PW45" s="25"/>
      <c r="PX45" s="25"/>
      <c r="PY45" s="25"/>
      <c r="PZ45" s="3">
        <f t="shared" si="342"/>
        <v>0</v>
      </c>
      <c r="QA45" s="3">
        <f t="shared" si="343"/>
        <v>0</v>
      </c>
      <c r="QB45" s="3">
        <f t="shared" si="344"/>
        <v>0</v>
      </c>
      <c r="QC45" s="3">
        <f t="shared" si="345"/>
        <v>0</v>
      </c>
      <c r="QD45" s="3">
        <f t="shared" si="346"/>
        <v>0</v>
      </c>
      <c r="QE45" s="3">
        <f t="shared" si="347"/>
        <v>0</v>
      </c>
      <c r="QF45" s="3">
        <f t="shared" si="348"/>
        <v>0</v>
      </c>
      <c r="QG45" s="3">
        <f t="shared" si="349"/>
        <v>0</v>
      </c>
      <c r="QH45" s="3">
        <f t="shared" si="350"/>
        <v>0</v>
      </c>
      <c r="QI45" s="3">
        <f t="shared" si="351"/>
        <v>0</v>
      </c>
      <c r="QJ45" s="3">
        <f t="shared" si="352"/>
        <v>0</v>
      </c>
      <c r="QK45" s="3">
        <f t="shared" si="353"/>
        <v>0</v>
      </c>
      <c r="QL45" s="3">
        <f t="shared" si="354"/>
        <v>0</v>
      </c>
      <c r="QM45" s="3">
        <f t="shared" si="355"/>
        <v>0</v>
      </c>
      <c r="QN45" s="3">
        <f t="shared" si="356"/>
        <v>0</v>
      </c>
      <c r="QO45" s="3">
        <f t="shared" si="357"/>
        <v>0</v>
      </c>
      <c r="QP45" s="3">
        <f t="shared" si="358"/>
        <v>0</v>
      </c>
      <c r="QQ45" s="3">
        <f t="shared" si="359"/>
        <v>0</v>
      </c>
      <c r="QR45" s="3">
        <f t="shared" si="360"/>
        <v>0</v>
      </c>
      <c r="QS45" s="3">
        <f t="shared" si="361"/>
        <v>0</v>
      </c>
      <c r="QT45" s="3">
        <f t="shared" si="362"/>
        <v>0</v>
      </c>
      <c r="QU45" s="3">
        <f t="shared" si="363"/>
        <v>0</v>
      </c>
      <c r="QV45" s="3">
        <f t="shared" si="364"/>
        <v>0</v>
      </c>
      <c r="QW45" s="3">
        <f t="shared" si="365"/>
        <v>0</v>
      </c>
      <c r="QX45" s="3">
        <f t="shared" si="366"/>
        <v>0</v>
      </c>
      <c r="QY45" s="3">
        <f t="shared" si="367"/>
        <v>0</v>
      </c>
      <c r="QZ45" s="3">
        <f t="shared" si="368"/>
        <v>0</v>
      </c>
      <c r="RA45" s="3">
        <f t="shared" si="369"/>
        <v>0</v>
      </c>
      <c r="RB45" s="3">
        <f t="shared" si="370"/>
        <v>0</v>
      </c>
      <c r="RC45" s="3">
        <f t="shared" si="371"/>
        <v>0</v>
      </c>
      <c r="RD45" s="12" t="e">
        <f t="shared" si="5"/>
        <v>#DIV/0!</v>
      </c>
      <c r="RE45" s="10" t="e">
        <f t="shared" si="372"/>
        <v>#DIV/0!</v>
      </c>
      <c r="RF45" s="13" t="e">
        <f t="shared" si="373"/>
        <v>#DIV/0!</v>
      </c>
      <c r="RG45" s="14" t="e">
        <f t="shared" si="374"/>
        <v>#DIV/0!</v>
      </c>
      <c r="RH45" s="14" t="e">
        <f t="shared" si="375"/>
        <v>#DIV/0!</v>
      </c>
      <c r="RI45" s="15" t="e">
        <f t="shared" si="376"/>
        <v>#DIV/0!</v>
      </c>
      <c r="RJ45" s="21" t="e">
        <f t="shared" si="377"/>
        <v>#N/A</v>
      </c>
      <c r="RK45" s="30">
        <f t="shared" si="378"/>
        <v>6</v>
      </c>
      <c r="RL45" s="30">
        <f t="shared" si="379"/>
        <v>0</v>
      </c>
      <c r="RM45" s="5"/>
      <c r="RN45" s="25"/>
      <c r="RO45" s="25"/>
      <c r="RP45" s="25"/>
      <c r="RQ45" s="25"/>
      <c r="RR45" s="25"/>
      <c r="RS45" s="25"/>
      <c r="RT45" s="3">
        <f t="shared" si="380"/>
        <v>0</v>
      </c>
      <c r="RU45" s="3">
        <f t="shared" si="381"/>
        <v>0</v>
      </c>
      <c r="RV45" s="3">
        <f t="shared" si="382"/>
        <v>0</v>
      </c>
      <c r="RW45" s="3">
        <f t="shared" si="383"/>
        <v>0</v>
      </c>
      <c r="RX45" s="3">
        <f t="shared" si="384"/>
        <v>0</v>
      </c>
      <c r="RY45" s="3">
        <f t="shared" si="385"/>
        <v>0</v>
      </c>
      <c r="RZ45" s="3">
        <f t="shared" si="386"/>
        <v>0</v>
      </c>
      <c r="SA45" s="3">
        <f t="shared" si="387"/>
        <v>0</v>
      </c>
      <c r="SB45" s="3">
        <f t="shared" si="388"/>
        <v>0</v>
      </c>
      <c r="SC45" s="3">
        <f t="shared" si="389"/>
        <v>0</v>
      </c>
      <c r="SD45" s="3">
        <f t="shared" si="390"/>
        <v>0</v>
      </c>
      <c r="SE45" s="3">
        <f t="shared" si="391"/>
        <v>0</v>
      </c>
      <c r="SF45" s="3">
        <f t="shared" si="392"/>
        <v>0</v>
      </c>
      <c r="SG45" s="3">
        <f t="shared" si="393"/>
        <v>0</v>
      </c>
      <c r="SH45" s="3">
        <f t="shared" si="394"/>
        <v>0</v>
      </c>
      <c r="SI45" s="3">
        <f t="shared" si="395"/>
        <v>0</v>
      </c>
      <c r="SJ45" s="3">
        <f t="shared" si="396"/>
        <v>0</v>
      </c>
      <c r="SK45" s="3">
        <f t="shared" si="397"/>
        <v>0</v>
      </c>
      <c r="SL45" s="3">
        <f t="shared" si="398"/>
        <v>0</v>
      </c>
      <c r="SM45" s="3">
        <f t="shared" si="399"/>
        <v>0</v>
      </c>
      <c r="SN45" s="3">
        <f t="shared" si="400"/>
        <v>0</v>
      </c>
      <c r="SO45" s="3">
        <f t="shared" si="401"/>
        <v>0</v>
      </c>
      <c r="SP45" s="3">
        <f t="shared" si="402"/>
        <v>0</v>
      </c>
      <c r="SQ45" s="3">
        <f t="shared" si="403"/>
        <v>0</v>
      </c>
      <c r="SR45" s="3">
        <f t="shared" si="404"/>
        <v>0</v>
      </c>
      <c r="SS45" s="3">
        <f t="shared" si="405"/>
        <v>0</v>
      </c>
      <c r="ST45" s="3">
        <f t="shared" si="406"/>
        <v>0</v>
      </c>
      <c r="SU45" s="3">
        <f t="shared" si="407"/>
        <v>0</v>
      </c>
      <c r="SV45" s="3">
        <f t="shared" si="408"/>
        <v>0</v>
      </c>
      <c r="SW45" s="3">
        <f t="shared" si="409"/>
        <v>0</v>
      </c>
      <c r="SX45" s="12" t="e">
        <f t="shared" si="6"/>
        <v>#DIV/0!</v>
      </c>
      <c r="SY45" s="10" t="e">
        <f t="shared" si="410"/>
        <v>#DIV/0!</v>
      </c>
      <c r="SZ45" s="13" t="e">
        <f t="shared" si="411"/>
        <v>#DIV/0!</v>
      </c>
      <c r="TA45" s="14" t="e">
        <f t="shared" si="412"/>
        <v>#DIV/0!</v>
      </c>
      <c r="TB45" s="14" t="e">
        <f t="shared" si="413"/>
        <v>#DIV/0!</v>
      </c>
      <c r="TC45" s="15" t="e">
        <f t="shared" si="414"/>
        <v>#DIV/0!</v>
      </c>
      <c r="TD45" s="21" t="e">
        <f t="shared" si="415"/>
        <v>#N/A</v>
      </c>
      <c r="TE45" s="30" t="e">
        <f>COUNTBLANK(#REF!)</f>
        <v>#REF!</v>
      </c>
      <c r="TF45" s="30" t="e">
        <f t="shared" si="416"/>
        <v>#REF!</v>
      </c>
      <c r="TG45" s="5"/>
      <c r="TH45" s="70"/>
      <c r="TI45" s="2" t="e">
        <f>COUNTBLANK(#REF!)</f>
        <v>#REF!</v>
      </c>
      <c r="TJ45" s="2" t="e">
        <f t="shared" si="417"/>
        <v>#REF!</v>
      </c>
      <c r="TK45" s="49">
        <v>38</v>
      </c>
      <c r="TL45" s="117">
        <f>'LISTA DE ESTUDIANTES Y ASISTENC'!CWA42</f>
        <v>0</v>
      </c>
      <c r="TM45" s="48">
        <f>'LISTA DE ESTUDIANTES Y ASISTENC'!CWB42:CWB42</f>
        <v>0</v>
      </c>
      <c r="TN45" s="2" t="e">
        <f>COUNTBLANK(#REF!)</f>
        <v>#REF!</v>
      </c>
      <c r="TO45" s="2" t="e">
        <f t="shared" si="418"/>
        <v>#REF!</v>
      </c>
      <c r="TP45" s="49">
        <v>38</v>
      </c>
      <c r="TQ45" s="117">
        <f>'LISTA DE ESTUDIANTES Y ASISTENC'!DPI42</f>
        <v>0</v>
      </c>
      <c r="TR45" s="48">
        <f>'LISTA DE ESTUDIANTES Y ASISTENC'!DPK42:DPK42</f>
        <v>0</v>
      </c>
      <c r="TS45" s="145"/>
      <c r="TT45" s="2">
        <f t="shared" si="419"/>
        <v>10</v>
      </c>
      <c r="TU45" s="2">
        <f t="shared" si="420"/>
        <v>0</v>
      </c>
      <c r="TV45" s="49">
        <v>38</v>
      </c>
      <c r="TW45" s="117">
        <f>'LISTA DE ESTUDIANTES Y ASISTENC'!EOJ42</f>
        <v>0</v>
      </c>
      <c r="TX45" s="48">
        <f>'LISTA DE ESTUDIANTES Y ASISTENC'!EOL42:EOL42</f>
        <v>0</v>
      </c>
      <c r="TY45" s="32"/>
      <c r="TZ45" s="25"/>
      <c r="UA45" s="25"/>
      <c r="UB45" s="25"/>
      <c r="UC45" s="25"/>
      <c r="UD45" s="25"/>
      <c r="UE45" s="25"/>
      <c r="UF45" s="25"/>
      <c r="UG45" s="25"/>
      <c r="UH45" s="25"/>
      <c r="UI45" s="3">
        <f t="shared" si="421"/>
        <v>0</v>
      </c>
      <c r="UJ45" s="3">
        <f t="shared" si="422"/>
        <v>0</v>
      </c>
      <c r="UK45" s="3">
        <f t="shared" si="423"/>
        <v>0</v>
      </c>
      <c r="UL45" s="3">
        <f t="shared" si="424"/>
        <v>0</v>
      </c>
      <c r="UM45" s="3">
        <f t="shared" si="425"/>
        <v>0</v>
      </c>
      <c r="UN45" s="3">
        <f t="shared" si="426"/>
        <v>0</v>
      </c>
      <c r="UO45" s="3">
        <f t="shared" si="427"/>
        <v>0</v>
      </c>
      <c r="UP45" s="3">
        <f t="shared" si="428"/>
        <v>0</v>
      </c>
      <c r="UQ45" s="3">
        <f t="shared" si="429"/>
        <v>0</v>
      </c>
      <c r="UR45" s="3">
        <f t="shared" si="430"/>
        <v>0</v>
      </c>
      <c r="US45" s="3">
        <f t="shared" si="431"/>
        <v>0</v>
      </c>
      <c r="UT45" s="3">
        <f t="shared" si="432"/>
        <v>0</v>
      </c>
      <c r="UU45" s="3">
        <f t="shared" si="433"/>
        <v>0</v>
      </c>
      <c r="UV45" s="3">
        <f t="shared" si="434"/>
        <v>0</v>
      </c>
      <c r="UW45" s="3">
        <f t="shared" si="435"/>
        <v>0</v>
      </c>
      <c r="UX45" s="3">
        <f t="shared" si="436"/>
        <v>0</v>
      </c>
      <c r="UY45" s="3">
        <f t="shared" si="437"/>
        <v>0</v>
      </c>
      <c r="UZ45" s="3">
        <f t="shared" si="438"/>
        <v>0</v>
      </c>
      <c r="VA45" s="3">
        <f t="shared" si="439"/>
        <v>0</v>
      </c>
      <c r="VB45" s="3">
        <f t="shared" si="440"/>
        <v>0</v>
      </c>
      <c r="VC45" s="3">
        <f t="shared" si="441"/>
        <v>0</v>
      </c>
      <c r="VD45" s="3">
        <f t="shared" si="442"/>
        <v>0</v>
      </c>
      <c r="VE45" s="3">
        <f t="shared" si="443"/>
        <v>0</v>
      </c>
      <c r="VF45" s="3">
        <f t="shared" si="444"/>
        <v>0</v>
      </c>
      <c r="VG45" s="3">
        <f t="shared" si="445"/>
        <v>0</v>
      </c>
      <c r="VH45" s="3">
        <f t="shared" si="446"/>
        <v>0</v>
      </c>
      <c r="VI45" s="3">
        <f t="shared" si="447"/>
        <v>0</v>
      </c>
      <c r="VJ45" s="3">
        <f t="shared" si="448"/>
        <v>0</v>
      </c>
      <c r="VK45" s="3">
        <f t="shared" si="449"/>
        <v>0</v>
      </c>
      <c r="VL45" s="3">
        <f t="shared" si="450"/>
        <v>0</v>
      </c>
      <c r="VM45" s="7">
        <f t="shared" si="451"/>
        <v>0</v>
      </c>
      <c r="VN45" s="7">
        <f t="shared" si="452"/>
        <v>0</v>
      </c>
      <c r="VO45" s="7">
        <f t="shared" si="453"/>
        <v>0</v>
      </c>
      <c r="VP45" s="7">
        <f t="shared" si="454"/>
        <v>0</v>
      </c>
      <c r="VQ45" s="7">
        <f t="shared" si="455"/>
        <v>0</v>
      </c>
      <c r="VR45" s="7">
        <f t="shared" si="456"/>
        <v>0</v>
      </c>
      <c r="VS45" s="7">
        <f t="shared" si="457"/>
        <v>0</v>
      </c>
      <c r="VT45" s="7">
        <f t="shared" si="458"/>
        <v>0</v>
      </c>
      <c r="VU45" s="7">
        <f t="shared" si="459"/>
        <v>0</v>
      </c>
      <c r="VV45" s="7">
        <f t="shared" si="460"/>
        <v>0</v>
      </c>
      <c r="VW45" s="7">
        <f t="shared" si="461"/>
        <v>0</v>
      </c>
      <c r="VX45" s="7">
        <f t="shared" si="462"/>
        <v>0</v>
      </c>
      <c r="VY45" s="7">
        <f t="shared" si="463"/>
        <v>0</v>
      </c>
      <c r="VZ45" s="7">
        <f t="shared" si="464"/>
        <v>0</v>
      </c>
      <c r="WA45" s="7">
        <f t="shared" si="465"/>
        <v>0</v>
      </c>
      <c r="WB45" s="7">
        <f t="shared" si="466"/>
        <v>0</v>
      </c>
      <c r="WC45" s="7">
        <f t="shared" si="467"/>
        <v>0</v>
      </c>
      <c r="WD45" s="7">
        <f t="shared" si="468"/>
        <v>0</v>
      </c>
      <c r="WE45" s="7">
        <f t="shared" si="469"/>
        <v>0</v>
      </c>
      <c r="WF45" s="7">
        <f t="shared" si="470"/>
        <v>0</v>
      </c>
      <c r="WG45" s="8" t="e">
        <f t="shared" si="471"/>
        <v>#DIV/0!</v>
      </c>
      <c r="WH45" s="10" t="e">
        <f t="shared" si="472"/>
        <v>#DIV/0!</v>
      </c>
      <c r="WI45" s="10"/>
      <c r="WJ45" s="13" t="e">
        <f t="shared" si="562"/>
        <v>#DIV/0!</v>
      </c>
      <c r="WK45" s="14" t="e">
        <f t="shared" si="474"/>
        <v>#DIV/0!</v>
      </c>
      <c r="WL45" s="14" t="e">
        <f t="shared" si="475"/>
        <v>#DIV/0!</v>
      </c>
      <c r="WM45" s="15" t="e">
        <f t="shared" si="476"/>
        <v>#DIV/0!</v>
      </c>
      <c r="WN45" s="30">
        <f t="shared" si="565"/>
        <v>6</v>
      </c>
      <c r="WO45" s="30">
        <f t="shared" si="478"/>
        <v>0</v>
      </c>
      <c r="WP45" s="5"/>
      <c r="WQ45" s="21" t="e">
        <f t="shared" si="559"/>
        <v>#N/A</v>
      </c>
      <c r="WR45" s="25"/>
      <c r="WS45" s="25"/>
      <c r="WT45" s="25"/>
      <c r="WU45" s="25"/>
      <c r="WV45" s="25"/>
      <c r="WW45" s="25"/>
      <c r="WX45" s="3">
        <f t="shared" si="479"/>
        <v>0</v>
      </c>
      <c r="WY45" s="3">
        <f t="shared" si="480"/>
        <v>0</v>
      </c>
      <c r="WZ45" s="3">
        <f t="shared" si="481"/>
        <v>0</v>
      </c>
      <c r="XA45" s="3">
        <f t="shared" si="482"/>
        <v>0</v>
      </c>
      <c r="XB45" s="3">
        <f t="shared" si="483"/>
        <v>0</v>
      </c>
      <c r="XC45" s="3">
        <f t="shared" si="484"/>
        <v>0</v>
      </c>
      <c r="XD45" s="3">
        <f t="shared" si="485"/>
        <v>0</v>
      </c>
      <c r="XE45" s="3">
        <f t="shared" si="486"/>
        <v>0</v>
      </c>
      <c r="XF45" s="3">
        <f t="shared" si="487"/>
        <v>0</v>
      </c>
      <c r="XG45" s="3">
        <f t="shared" si="488"/>
        <v>0</v>
      </c>
      <c r="XH45" s="3">
        <f t="shared" si="489"/>
        <v>0</v>
      </c>
      <c r="XI45" s="3">
        <f t="shared" si="490"/>
        <v>0</v>
      </c>
      <c r="XJ45" s="3">
        <f t="shared" si="491"/>
        <v>0</v>
      </c>
      <c r="XK45" s="3">
        <f t="shared" si="492"/>
        <v>0</v>
      </c>
      <c r="XL45" s="3">
        <f t="shared" si="493"/>
        <v>0</v>
      </c>
      <c r="XM45" s="3">
        <f t="shared" si="494"/>
        <v>0</v>
      </c>
      <c r="XN45" s="3">
        <f t="shared" si="495"/>
        <v>0</v>
      </c>
      <c r="XO45" s="3">
        <f t="shared" si="496"/>
        <v>0</v>
      </c>
      <c r="XP45" s="3">
        <f t="shared" si="497"/>
        <v>0</v>
      </c>
      <c r="XQ45" s="3">
        <f t="shared" si="498"/>
        <v>0</v>
      </c>
      <c r="XR45" s="3">
        <f t="shared" si="499"/>
        <v>0</v>
      </c>
      <c r="XS45" s="3">
        <f t="shared" si="500"/>
        <v>0</v>
      </c>
      <c r="XT45" s="3">
        <f t="shared" si="501"/>
        <v>0</v>
      </c>
      <c r="XU45" s="3">
        <f t="shared" si="502"/>
        <v>0</v>
      </c>
      <c r="XV45" s="3">
        <f t="shared" si="503"/>
        <v>0</v>
      </c>
      <c r="XW45" s="3">
        <f t="shared" si="504"/>
        <v>0</v>
      </c>
      <c r="XX45" s="3">
        <f t="shared" si="505"/>
        <v>0</v>
      </c>
      <c r="XY45" s="3">
        <f t="shared" si="506"/>
        <v>0</v>
      </c>
      <c r="XZ45" s="3">
        <f t="shared" si="507"/>
        <v>0</v>
      </c>
      <c r="YA45" s="3">
        <f t="shared" si="508"/>
        <v>0</v>
      </c>
      <c r="YB45" s="12" t="e">
        <f t="shared" si="7"/>
        <v>#DIV/0!</v>
      </c>
      <c r="YC45" s="10" t="e">
        <f t="shared" si="509"/>
        <v>#DIV/0!</v>
      </c>
      <c r="YD45" s="13" t="e">
        <f t="shared" si="510"/>
        <v>#DIV/0!</v>
      </c>
      <c r="YE45" s="14" t="e">
        <f t="shared" si="511"/>
        <v>#DIV/0!</v>
      </c>
      <c r="YF45" s="14" t="e">
        <f t="shared" si="512"/>
        <v>#DIV/0!</v>
      </c>
      <c r="YG45" s="15" t="e">
        <f t="shared" si="513"/>
        <v>#DIV/0!</v>
      </c>
      <c r="YH45" s="21" t="e">
        <f t="shared" si="514"/>
        <v>#N/A</v>
      </c>
      <c r="YI45" s="30">
        <f t="shared" si="515"/>
        <v>6</v>
      </c>
      <c r="YJ45" s="30">
        <f t="shared" si="516"/>
        <v>0</v>
      </c>
      <c r="YK45" s="5"/>
      <c r="YL45" s="25"/>
      <c r="YM45" s="25"/>
      <c r="YN45" s="25"/>
      <c r="YO45" s="25"/>
      <c r="YP45" s="25"/>
      <c r="YQ45" s="25"/>
      <c r="YR45" s="3">
        <f t="shared" si="517"/>
        <v>0</v>
      </c>
      <c r="YS45" s="3">
        <f t="shared" si="518"/>
        <v>0</v>
      </c>
      <c r="YT45" s="3">
        <f t="shared" si="519"/>
        <v>0</v>
      </c>
      <c r="YU45" s="3">
        <f t="shared" si="520"/>
        <v>0</v>
      </c>
      <c r="YV45" s="3">
        <f t="shared" si="521"/>
        <v>0</v>
      </c>
      <c r="YW45" s="3">
        <f t="shared" si="522"/>
        <v>0</v>
      </c>
      <c r="YX45" s="3">
        <f t="shared" si="523"/>
        <v>0</v>
      </c>
      <c r="YY45" s="3">
        <f t="shared" si="524"/>
        <v>0</v>
      </c>
      <c r="YZ45" s="3">
        <f t="shared" si="525"/>
        <v>0</v>
      </c>
      <c r="ZA45" s="3">
        <f t="shared" si="526"/>
        <v>0</v>
      </c>
      <c r="ZB45" s="3">
        <f t="shared" si="527"/>
        <v>0</v>
      </c>
      <c r="ZC45" s="3">
        <f t="shared" si="528"/>
        <v>0</v>
      </c>
      <c r="ZD45" s="3">
        <f t="shared" si="529"/>
        <v>0</v>
      </c>
      <c r="ZE45" s="3">
        <f t="shared" si="530"/>
        <v>0</v>
      </c>
      <c r="ZF45" s="3">
        <f t="shared" si="531"/>
        <v>0</v>
      </c>
      <c r="ZG45" s="3">
        <f t="shared" si="532"/>
        <v>0</v>
      </c>
      <c r="ZH45" s="3">
        <f t="shared" si="533"/>
        <v>0</v>
      </c>
      <c r="ZI45" s="3">
        <f t="shared" si="534"/>
        <v>0</v>
      </c>
      <c r="ZJ45" s="3">
        <f t="shared" si="535"/>
        <v>0</v>
      </c>
      <c r="ZK45" s="3">
        <f t="shared" si="536"/>
        <v>0</v>
      </c>
      <c r="ZL45" s="3">
        <f t="shared" si="537"/>
        <v>0</v>
      </c>
      <c r="ZM45" s="3">
        <f t="shared" si="538"/>
        <v>0</v>
      </c>
      <c r="ZN45" s="3">
        <f t="shared" si="539"/>
        <v>0</v>
      </c>
      <c r="ZO45" s="3">
        <f t="shared" si="540"/>
        <v>0</v>
      </c>
      <c r="ZP45" s="3">
        <f t="shared" si="541"/>
        <v>0</v>
      </c>
      <c r="ZQ45" s="3">
        <f t="shared" si="542"/>
        <v>0</v>
      </c>
      <c r="ZR45" s="3">
        <f t="shared" si="543"/>
        <v>0</v>
      </c>
      <c r="ZS45" s="3">
        <f t="shared" si="544"/>
        <v>0</v>
      </c>
      <c r="ZT45" s="3">
        <f t="shared" si="545"/>
        <v>0</v>
      </c>
      <c r="ZU45" s="3">
        <f t="shared" si="546"/>
        <v>0</v>
      </c>
      <c r="ZV45" s="12" t="e">
        <f t="shared" si="8"/>
        <v>#DIV/0!</v>
      </c>
      <c r="ZW45" s="10" t="e">
        <f t="shared" si="547"/>
        <v>#DIV/0!</v>
      </c>
      <c r="ZX45" s="13" t="e">
        <f t="shared" si="548"/>
        <v>#DIV/0!</v>
      </c>
      <c r="ZY45" s="14" t="e">
        <f t="shared" si="549"/>
        <v>#DIV/0!</v>
      </c>
      <c r="ZZ45" s="14" t="e">
        <f t="shared" si="550"/>
        <v>#DIV/0!</v>
      </c>
      <c r="AAA45" s="15" t="e">
        <f t="shared" si="551"/>
        <v>#DIV/0!</v>
      </c>
      <c r="AAB45" s="21" t="e">
        <f t="shared" si="552"/>
        <v>#N/A</v>
      </c>
      <c r="AAC45" s="30" t="e">
        <f>COUNTBLANK(#REF!)</f>
        <v>#REF!</v>
      </c>
      <c r="AAD45" s="30" t="e">
        <f t="shared" si="553"/>
        <v>#REF!</v>
      </c>
      <c r="AAE45" s="5"/>
      <c r="AAF45" s="70"/>
      <c r="AAG45" s="2" t="e">
        <f>COUNTBLANK(#REF!)</f>
        <v>#REF!</v>
      </c>
      <c r="AAH45" s="2" t="e">
        <f t="shared" si="554"/>
        <v>#REF!</v>
      </c>
      <c r="AAI45" s="49">
        <v>38</v>
      </c>
      <c r="AAJ45" s="117">
        <f>'LISTA DE ESTUDIANTES Y ASISTENC'!EUX42</f>
        <v>0</v>
      </c>
      <c r="AAK45" s="48">
        <f>'LISTA DE ESTUDIANTES Y ASISTENC'!EUY42:EUY42</f>
        <v>0</v>
      </c>
      <c r="AAL45" s="2" t="e">
        <f>COUNTBLANK(#REF!)</f>
        <v>#REF!</v>
      </c>
      <c r="AAM45" s="2" t="e">
        <f t="shared" si="555"/>
        <v>#REF!</v>
      </c>
      <c r="AAN45" s="49">
        <v>38</v>
      </c>
      <c r="AAO45" s="117">
        <f>'LISTA DE ESTUDIANTES Y ASISTENC'!FOF42</f>
        <v>0</v>
      </c>
      <c r="AAP45" s="48">
        <f>'LISTA DE ESTUDIANTES Y ASISTENC'!FOH42:FOH42</f>
        <v>0</v>
      </c>
      <c r="AAQ45" s="145"/>
    </row>
    <row r="46" spans="1:719" x14ac:dyDescent="0.25">
      <c r="A46" s="2">
        <f t="shared" si="9"/>
        <v>10</v>
      </c>
      <c r="B46" s="2">
        <f t="shared" si="10"/>
        <v>0</v>
      </c>
      <c r="C46" s="49">
        <v>39</v>
      </c>
      <c r="D46" s="48"/>
      <c r="E46" s="32"/>
      <c r="F46" s="25"/>
      <c r="G46" s="25"/>
      <c r="H46" s="25"/>
      <c r="I46" s="25"/>
      <c r="J46" s="25"/>
      <c r="K46" s="25"/>
      <c r="L46" s="25"/>
      <c r="M46" s="25"/>
      <c r="N46" s="25"/>
      <c r="O46" s="3">
        <f t="shared" si="11"/>
        <v>0</v>
      </c>
      <c r="P46" s="3">
        <f t="shared" si="12"/>
        <v>0</v>
      </c>
      <c r="Q46" s="3">
        <f t="shared" si="13"/>
        <v>0</v>
      </c>
      <c r="R46" s="3">
        <f t="shared" si="14"/>
        <v>0</v>
      </c>
      <c r="S46" s="3">
        <f t="shared" si="15"/>
        <v>0</v>
      </c>
      <c r="T46" s="3">
        <f t="shared" si="16"/>
        <v>0</v>
      </c>
      <c r="U46" s="3">
        <f t="shared" si="17"/>
        <v>0</v>
      </c>
      <c r="V46" s="3">
        <f t="shared" si="18"/>
        <v>0</v>
      </c>
      <c r="W46" s="3">
        <f t="shared" si="19"/>
        <v>0</v>
      </c>
      <c r="X46" s="3">
        <f t="shared" si="20"/>
        <v>0</v>
      </c>
      <c r="Y46" s="3">
        <f t="shared" si="21"/>
        <v>0</v>
      </c>
      <c r="Z46" s="3">
        <f t="shared" si="22"/>
        <v>0</v>
      </c>
      <c r="AA46" s="3">
        <f t="shared" si="23"/>
        <v>0</v>
      </c>
      <c r="AB46" s="3">
        <f t="shared" si="24"/>
        <v>0</v>
      </c>
      <c r="AC46" s="3">
        <f t="shared" si="25"/>
        <v>0</v>
      </c>
      <c r="AD46" s="3">
        <f t="shared" si="26"/>
        <v>0</v>
      </c>
      <c r="AE46" s="3">
        <f t="shared" si="27"/>
        <v>0</v>
      </c>
      <c r="AF46" s="3">
        <f t="shared" si="28"/>
        <v>0</v>
      </c>
      <c r="AG46" s="3">
        <f t="shared" si="29"/>
        <v>0</v>
      </c>
      <c r="AH46" s="3">
        <f t="shared" si="30"/>
        <v>0</v>
      </c>
      <c r="AI46" s="3">
        <f t="shared" si="31"/>
        <v>0</v>
      </c>
      <c r="AJ46" s="3">
        <f t="shared" si="32"/>
        <v>0</v>
      </c>
      <c r="AK46" s="3">
        <f t="shared" si="33"/>
        <v>0</v>
      </c>
      <c r="AL46" s="3">
        <f t="shared" si="34"/>
        <v>0</v>
      </c>
      <c r="AM46" s="3">
        <f t="shared" si="35"/>
        <v>0</v>
      </c>
      <c r="AN46" s="3">
        <f t="shared" si="36"/>
        <v>0</v>
      </c>
      <c r="AO46" s="3">
        <f t="shared" si="37"/>
        <v>0</v>
      </c>
      <c r="AP46" s="3">
        <f t="shared" si="38"/>
        <v>0</v>
      </c>
      <c r="AQ46" s="3">
        <f t="shared" si="39"/>
        <v>0</v>
      </c>
      <c r="AR46" s="3">
        <f t="shared" si="40"/>
        <v>0</v>
      </c>
      <c r="AS46" s="7">
        <f t="shared" si="41"/>
        <v>0</v>
      </c>
      <c r="AT46" s="7">
        <f t="shared" si="42"/>
        <v>0</v>
      </c>
      <c r="AU46" s="7">
        <f t="shared" si="43"/>
        <v>0</v>
      </c>
      <c r="AV46" s="7">
        <f t="shared" si="44"/>
        <v>0</v>
      </c>
      <c r="AW46" s="7">
        <f t="shared" si="45"/>
        <v>0</v>
      </c>
      <c r="AX46" s="7">
        <f t="shared" si="46"/>
        <v>0</v>
      </c>
      <c r="AY46" s="7">
        <f t="shared" si="47"/>
        <v>0</v>
      </c>
      <c r="AZ46" s="7">
        <f t="shared" si="48"/>
        <v>0</v>
      </c>
      <c r="BA46" s="7">
        <f t="shared" si="49"/>
        <v>0</v>
      </c>
      <c r="BB46" s="7">
        <f t="shared" si="50"/>
        <v>0</v>
      </c>
      <c r="BC46" s="7">
        <f t="shared" si="51"/>
        <v>0</v>
      </c>
      <c r="BD46" s="7">
        <f t="shared" si="52"/>
        <v>0</v>
      </c>
      <c r="BE46" s="7">
        <f t="shared" si="53"/>
        <v>0</v>
      </c>
      <c r="BF46" s="7">
        <f t="shared" si="54"/>
        <v>0</v>
      </c>
      <c r="BG46" s="7">
        <f t="shared" si="55"/>
        <v>0</v>
      </c>
      <c r="BH46" s="7">
        <f t="shared" si="56"/>
        <v>0</v>
      </c>
      <c r="BI46" s="7">
        <f t="shared" si="57"/>
        <v>0</v>
      </c>
      <c r="BJ46" s="7">
        <f t="shared" si="58"/>
        <v>0</v>
      </c>
      <c r="BK46" s="7">
        <f t="shared" si="59"/>
        <v>0</v>
      </c>
      <c r="BL46" s="7">
        <f t="shared" si="60"/>
        <v>0</v>
      </c>
      <c r="BM46" s="8" t="e">
        <f t="shared" si="0"/>
        <v>#DIV/0!</v>
      </c>
      <c r="BN46" s="10" t="e">
        <f t="shared" si="61"/>
        <v>#DIV/0!</v>
      </c>
      <c r="BO46" s="10"/>
      <c r="BP46" s="13" t="e">
        <f t="shared" si="62"/>
        <v>#DIV/0!</v>
      </c>
      <c r="BQ46" s="14" t="e">
        <f t="shared" si="63"/>
        <v>#DIV/0!</v>
      </c>
      <c r="BR46" s="14" t="e">
        <f t="shared" si="64"/>
        <v>#DIV/0!</v>
      </c>
      <c r="BS46" s="15" t="e">
        <f t="shared" si="65"/>
        <v>#DIV/0!</v>
      </c>
      <c r="BT46" s="30">
        <f t="shared" si="66"/>
        <v>6</v>
      </c>
      <c r="BU46" s="30">
        <f t="shared" si="67"/>
        <v>0</v>
      </c>
      <c r="BV46" s="5"/>
      <c r="BW46" s="21" t="e">
        <f t="shared" si="556"/>
        <v>#N/A</v>
      </c>
      <c r="BX46" s="25"/>
      <c r="BY46" s="25"/>
      <c r="BZ46" s="25"/>
      <c r="CA46" s="25"/>
      <c r="CB46" s="25"/>
      <c r="CC46" s="25"/>
      <c r="CD46" s="3">
        <f t="shared" si="68"/>
        <v>0</v>
      </c>
      <c r="CE46" s="3">
        <f t="shared" si="69"/>
        <v>0</v>
      </c>
      <c r="CF46" s="3">
        <f t="shared" si="70"/>
        <v>0</v>
      </c>
      <c r="CG46" s="3">
        <f t="shared" si="71"/>
        <v>0</v>
      </c>
      <c r="CH46" s="3">
        <f t="shared" si="72"/>
        <v>0</v>
      </c>
      <c r="CI46" s="3">
        <f t="shared" si="73"/>
        <v>0</v>
      </c>
      <c r="CJ46" s="3">
        <f t="shared" si="74"/>
        <v>0</v>
      </c>
      <c r="CK46" s="3">
        <f t="shared" si="75"/>
        <v>0</v>
      </c>
      <c r="CL46" s="3">
        <f t="shared" si="76"/>
        <v>0</v>
      </c>
      <c r="CM46" s="3">
        <f t="shared" si="77"/>
        <v>0</v>
      </c>
      <c r="CN46" s="3">
        <f t="shared" si="78"/>
        <v>0</v>
      </c>
      <c r="CO46" s="3">
        <f t="shared" si="79"/>
        <v>0</v>
      </c>
      <c r="CP46" s="3">
        <f t="shared" si="80"/>
        <v>0</v>
      </c>
      <c r="CQ46" s="3">
        <f t="shared" si="81"/>
        <v>0</v>
      </c>
      <c r="CR46" s="3">
        <f t="shared" si="82"/>
        <v>0</v>
      </c>
      <c r="CS46" s="3">
        <f t="shared" si="83"/>
        <v>0</v>
      </c>
      <c r="CT46" s="3">
        <f t="shared" si="84"/>
        <v>0</v>
      </c>
      <c r="CU46" s="3">
        <f t="shared" si="85"/>
        <v>0</v>
      </c>
      <c r="CV46" s="3">
        <f t="shared" si="86"/>
        <v>0</v>
      </c>
      <c r="CW46" s="3">
        <f t="shared" si="87"/>
        <v>0</v>
      </c>
      <c r="CX46" s="3">
        <f t="shared" si="88"/>
        <v>0</v>
      </c>
      <c r="CY46" s="3">
        <f t="shared" si="89"/>
        <v>0</v>
      </c>
      <c r="CZ46" s="3">
        <f t="shared" si="90"/>
        <v>0</v>
      </c>
      <c r="DA46" s="3">
        <f t="shared" si="91"/>
        <v>0</v>
      </c>
      <c r="DB46" s="3">
        <f t="shared" si="92"/>
        <v>0</v>
      </c>
      <c r="DC46" s="3">
        <f t="shared" si="93"/>
        <v>0</v>
      </c>
      <c r="DD46" s="3">
        <f t="shared" si="94"/>
        <v>0</v>
      </c>
      <c r="DE46" s="3">
        <f t="shared" si="95"/>
        <v>0</v>
      </c>
      <c r="DF46" s="3">
        <f t="shared" si="96"/>
        <v>0</v>
      </c>
      <c r="DG46" s="3">
        <f t="shared" si="97"/>
        <v>0</v>
      </c>
      <c r="DH46" s="12" t="e">
        <f t="shared" si="1"/>
        <v>#DIV/0!</v>
      </c>
      <c r="DI46" s="10" t="e">
        <f t="shared" si="98"/>
        <v>#DIV/0!</v>
      </c>
      <c r="DJ46" s="13" t="e">
        <f t="shared" si="99"/>
        <v>#DIV/0!</v>
      </c>
      <c r="DK46" s="14" t="e">
        <f t="shared" si="100"/>
        <v>#DIV/0!</v>
      </c>
      <c r="DL46" s="14" t="e">
        <f t="shared" si="101"/>
        <v>#DIV/0!</v>
      </c>
      <c r="DM46" s="15" t="e">
        <f t="shared" si="102"/>
        <v>#DIV/0!</v>
      </c>
      <c r="DN46" s="21" t="e">
        <f t="shared" si="103"/>
        <v>#N/A</v>
      </c>
      <c r="DO46" s="30">
        <f t="shared" si="104"/>
        <v>6</v>
      </c>
      <c r="DP46" s="30">
        <f t="shared" si="105"/>
        <v>0</v>
      </c>
      <c r="DQ46" s="5"/>
      <c r="DR46" s="25"/>
      <c r="DS46" s="25"/>
      <c r="DT46" s="25"/>
      <c r="DU46" s="25"/>
      <c r="DV46" s="25"/>
      <c r="DW46" s="25"/>
      <c r="DX46" s="3">
        <f t="shared" si="106"/>
        <v>0</v>
      </c>
      <c r="DY46" s="3">
        <f t="shared" si="107"/>
        <v>0</v>
      </c>
      <c r="DZ46" s="3">
        <f t="shared" si="108"/>
        <v>0</v>
      </c>
      <c r="EA46" s="3">
        <f t="shared" si="109"/>
        <v>0</v>
      </c>
      <c r="EB46" s="3">
        <f t="shared" si="110"/>
        <v>0</v>
      </c>
      <c r="EC46" s="3">
        <f t="shared" si="111"/>
        <v>0</v>
      </c>
      <c r="ED46" s="3">
        <f t="shared" si="112"/>
        <v>0</v>
      </c>
      <c r="EE46" s="3">
        <f t="shared" si="113"/>
        <v>0</v>
      </c>
      <c r="EF46" s="3">
        <f t="shared" si="114"/>
        <v>0</v>
      </c>
      <c r="EG46" s="3">
        <f t="shared" si="115"/>
        <v>0</v>
      </c>
      <c r="EH46" s="3">
        <f t="shared" si="116"/>
        <v>0</v>
      </c>
      <c r="EI46" s="3">
        <f t="shared" si="117"/>
        <v>0</v>
      </c>
      <c r="EJ46" s="3">
        <f t="shared" si="118"/>
        <v>0</v>
      </c>
      <c r="EK46" s="3">
        <f t="shared" si="119"/>
        <v>0</v>
      </c>
      <c r="EL46" s="3">
        <f t="shared" si="120"/>
        <v>0</v>
      </c>
      <c r="EM46" s="3">
        <f t="shared" si="121"/>
        <v>0</v>
      </c>
      <c r="EN46" s="3">
        <f t="shared" si="122"/>
        <v>0</v>
      </c>
      <c r="EO46" s="3">
        <f t="shared" si="123"/>
        <v>0</v>
      </c>
      <c r="EP46" s="3">
        <f t="shared" si="124"/>
        <v>0</v>
      </c>
      <c r="EQ46" s="3">
        <f t="shared" si="125"/>
        <v>0</v>
      </c>
      <c r="ER46" s="3">
        <f t="shared" si="126"/>
        <v>0</v>
      </c>
      <c r="ES46" s="3">
        <f t="shared" si="127"/>
        <v>0</v>
      </c>
      <c r="ET46" s="3">
        <f t="shared" si="128"/>
        <v>0</v>
      </c>
      <c r="EU46" s="3">
        <f t="shared" si="129"/>
        <v>0</v>
      </c>
      <c r="EV46" s="3">
        <f t="shared" si="130"/>
        <v>0</v>
      </c>
      <c r="EW46" s="3">
        <f t="shared" si="131"/>
        <v>0</v>
      </c>
      <c r="EX46" s="3">
        <f t="shared" si="132"/>
        <v>0</v>
      </c>
      <c r="EY46" s="3">
        <f t="shared" si="133"/>
        <v>0</v>
      </c>
      <c r="EZ46" s="3">
        <f t="shared" si="134"/>
        <v>0</v>
      </c>
      <c r="FA46" s="3">
        <f t="shared" si="135"/>
        <v>0</v>
      </c>
      <c r="FB46" s="12" t="e">
        <f t="shared" si="2"/>
        <v>#DIV/0!</v>
      </c>
      <c r="FC46" s="10" t="e">
        <f t="shared" si="136"/>
        <v>#DIV/0!</v>
      </c>
      <c r="FD46" s="13" t="e">
        <f t="shared" si="137"/>
        <v>#DIV/0!</v>
      </c>
      <c r="FE46" s="14" t="e">
        <f t="shared" si="138"/>
        <v>#DIV/0!</v>
      </c>
      <c r="FF46" s="14" t="e">
        <f t="shared" si="139"/>
        <v>#DIV/0!</v>
      </c>
      <c r="FG46" s="15" t="e">
        <f t="shared" si="140"/>
        <v>#DIV/0!</v>
      </c>
      <c r="FH46" s="21" t="e">
        <f t="shared" si="141"/>
        <v>#N/A</v>
      </c>
      <c r="FI46" s="30" t="e">
        <f>COUNTBLANK(#REF!)</f>
        <v>#REF!</v>
      </c>
      <c r="FJ46" s="30" t="e">
        <f t="shared" si="142"/>
        <v>#REF!</v>
      </c>
      <c r="FK46" s="5"/>
      <c r="FL46" s="70"/>
      <c r="FM46" s="2" t="e">
        <f>COUNTBLANK(#REF!)</f>
        <v>#REF!</v>
      </c>
      <c r="FN46" s="2" t="e">
        <f t="shared" si="143"/>
        <v>#REF!</v>
      </c>
      <c r="FO46" s="49">
        <v>39</v>
      </c>
      <c r="FP46" s="117" t="e">
        <f>'LISTA DE ESTUDIANTES Y ASISTENC'!#REF!</f>
        <v>#REF!</v>
      </c>
      <c r="FQ46" s="48" t="e">
        <f>'LISTA DE ESTUDIANTES Y ASISTENC'!#REF!</f>
        <v>#REF!</v>
      </c>
      <c r="FR46" s="2" t="e">
        <f>COUNTBLANK(#REF!)</f>
        <v>#REF!</v>
      </c>
      <c r="FS46" s="2" t="e">
        <f t="shared" si="144"/>
        <v>#REF!</v>
      </c>
      <c r="FT46" s="49">
        <v>39</v>
      </c>
      <c r="FU46" s="117">
        <f>'LISTA DE ESTUDIANTES Y ASISTENC'!RO43</f>
        <v>0</v>
      </c>
      <c r="FV46" s="178">
        <f>'LISTA DE ESTUDIANTES Y ASISTENC'!RQ43:RQ43</f>
        <v>0</v>
      </c>
      <c r="FW46" s="186"/>
      <c r="FX46" s="2">
        <f t="shared" si="145"/>
        <v>10</v>
      </c>
      <c r="FY46" s="2">
        <f t="shared" si="146"/>
        <v>0</v>
      </c>
      <c r="FZ46" s="49">
        <v>39</v>
      </c>
      <c r="GA46" s="117">
        <f>'LISTA DE ESTUDIANTES Y ASISTENC'!AQP43</f>
        <v>0</v>
      </c>
      <c r="GB46" s="48">
        <f>'LISTA DE ESTUDIANTES Y ASISTENC'!AQR43:AQR43</f>
        <v>0</v>
      </c>
      <c r="GC46" s="32"/>
      <c r="GD46" s="25"/>
      <c r="GE46" s="25"/>
      <c r="GF46" s="25"/>
      <c r="GG46" s="25"/>
      <c r="GH46" s="25"/>
      <c r="GI46" s="25"/>
      <c r="GJ46" s="25"/>
      <c r="GK46" s="25"/>
      <c r="GL46" s="25"/>
      <c r="GM46" s="3">
        <f t="shared" si="147"/>
        <v>0</v>
      </c>
      <c r="GN46" s="3">
        <f t="shared" si="148"/>
        <v>0</v>
      </c>
      <c r="GO46" s="3">
        <f t="shared" si="149"/>
        <v>0</v>
      </c>
      <c r="GP46" s="3">
        <f t="shared" si="150"/>
        <v>0</v>
      </c>
      <c r="GQ46" s="3">
        <f t="shared" si="151"/>
        <v>0</v>
      </c>
      <c r="GR46" s="3">
        <f t="shared" si="152"/>
        <v>0</v>
      </c>
      <c r="GS46" s="3">
        <f t="shared" si="153"/>
        <v>0</v>
      </c>
      <c r="GT46" s="3">
        <f t="shared" si="154"/>
        <v>0</v>
      </c>
      <c r="GU46" s="3">
        <f t="shared" si="155"/>
        <v>0</v>
      </c>
      <c r="GV46" s="3">
        <f t="shared" si="156"/>
        <v>0</v>
      </c>
      <c r="GW46" s="3">
        <f t="shared" si="157"/>
        <v>0</v>
      </c>
      <c r="GX46" s="3">
        <f t="shared" si="158"/>
        <v>0</v>
      </c>
      <c r="GY46" s="3">
        <f t="shared" si="159"/>
        <v>0</v>
      </c>
      <c r="GZ46" s="3">
        <f t="shared" si="160"/>
        <v>0</v>
      </c>
      <c r="HA46" s="3">
        <f t="shared" si="161"/>
        <v>0</v>
      </c>
      <c r="HB46" s="3">
        <f t="shared" si="162"/>
        <v>0</v>
      </c>
      <c r="HC46" s="3">
        <f t="shared" si="163"/>
        <v>0</v>
      </c>
      <c r="HD46" s="3">
        <f t="shared" si="164"/>
        <v>0</v>
      </c>
      <c r="HE46" s="3">
        <f t="shared" si="165"/>
        <v>0</v>
      </c>
      <c r="HF46" s="3">
        <f t="shared" si="166"/>
        <v>0</v>
      </c>
      <c r="HG46" s="3">
        <f t="shared" si="167"/>
        <v>0</v>
      </c>
      <c r="HH46" s="3">
        <f t="shared" si="168"/>
        <v>0</v>
      </c>
      <c r="HI46" s="3">
        <f t="shared" si="169"/>
        <v>0</v>
      </c>
      <c r="HJ46" s="3">
        <f t="shared" si="170"/>
        <v>0</v>
      </c>
      <c r="HK46" s="3">
        <f t="shared" si="171"/>
        <v>0</v>
      </c>
      <c r="HL46" s="3">
        <f t="shared" si="172"/>
        <v>0</v>
      </c>
      <c r="HM46" s="3">
        <f t="shared" si="173"/>
        <v>0</v>
      </c>
      <c r="HN46" s="3">
        <f t="shared" si="174"/>
        <v>0</v>
      </c>
      <c r="HO46" s="3">
        <f t="shared" si="175"/>
        <v>0</v>
      </c>
      <c r="HP46" s="3">
        <f t="shared" si="176"/>
        <v>0</v>
      </c>
      <c r="HQ46" s="7">
        <f t="shared" si="177"/>
        <v>0</v>
      </c>
      <c r="HR46" s="7">
        <f t="shared" si="178"/>
        <v>0</v>
      </c>
      <c r="HS46" s="7">
        <f t="shared" si="179"/>
        <v>0</v>
      </c>
      <c r="HT46" s="7">
        <f t="shared" si="180"/>
        <v>0</v>
      </c>
      <c r="HU46" s="7">
        <f t="shared" si="181"/>
        <v>0</v>
      </c>
      <c r="HV46" s="7">
        <f t="shared" si="182"/>
        <v>0</v>
      </c>
      <c r="HW46" s="7">
        <f t="shared" si="183"/>
        <v>0</v>
      </c>
      <c r="HX46" s="7">
        <f t="shared" si="184"/>
        <v>0</v>
      </c>
      <c r="HY46" s="7">
        <f t="shared" si="185"/>
        <v>0</v>
      </c>
      <c r="HZ46" s="7">
        <f t="shared" si="186"/>
        <v>0</v>
      </c>
      <c r="IA46" s="7">
        <f t="shared" si="187"/>
        <v>0</v>
      </c>
      <c r="IB46" s="7">
        <f t="shared" si="188"/>
        <v>0</v>
      </c>
      <c r="IC46" s="7">
        <f t="shared" si="189"/>
        <v>0</v>
      </c>
      <c r="ID46" s="7">
        <f t="shared" si="190"/>
        <v>0</v>
      </c>
      <c r="IE46" s="7">
        <f t="shared" si="191"/>
        <v>0</v>
      </c>
      <c r="IF46" s="7">
        <f t="shared" si="192"/>
        <v>0</v>
      </c>
      <c r="IG46" s="7">
        <f t="shared" si="193"/>
        <v>0</v>
      </c>
      <c r="IH46" s="7">
        <f t="shared" si="194"/>
        <v>0</v>
      </c>
      <c r="II46" s="7">
        <f t="shared" si="195"/>
        <v>0</v>
      </c>
      <c r="IJ46" s="7">
        <f t="shared" si="196"/>
        <v>0</v>
      </c>
      <c r="IK46" s="8" t="e">
        <f t="shared" si="197"/>
        <v>#DIV/0!</v>
      </c>
      <c r="IL46" s="10" t="e">
        <f t="shared" si="198"/>
        <v>#DIV/0!</v>
      </c>
      <c r="IM46" s="10"/>
      <c r="IN46" s="13" t="e">
        <f t="shared" si="560"/>
        <v>#DIV/0!</v>
      </c>
      <c r="IO46" s="14" t="e">
        <f t="shared" si="200"/>
        <v>#DIV/0!</v>
      </c>
      <c r="IP46" s="14" t="e">
        <f t="shared" si="201"/>
        <v>#DIV/0!</v>
      </c>
      <c r="IQ46" s="15" t="e">
        <f t="shared" si="202"/>
        <v>#DIV/0!</v>
      </c>
      <c r="IR46" s="30">
        <f t="shared" si="563"/>
        <v>6</v>
      </c>
      <c r="IS46" s="30">
        <f t="shared" si="204"/>
        <v>0</v>
      </c>
      <c r="IT46" s="5"/>
      <c r="IU46" s="21" t="e">
        <f t="shared" si="557"/>
        <v>#N/A</v>
      </c>
      <c r="IV46" s="25"/>
      <c r="IW46" s="25"/>
      <c r="IX46" s="25"/>
      <c r="IY46" s="25"/>
      <c r="IZ46" s="25"/>
      <c r="JA46" s="25"/>
      <c r="JB46" s="3">
        <f t="shared" si="205"/>
        <v>0</v>
      </c>
      <c r="JC46" s="3">
        <f t="shared" si="206"/>
        <v>0</v>
      </c>
      <c r="JD46" s="3">
        <f t="shared" si="207"/>
        <v>0</v>
      </c>
      <c r="JE46" s="3">
        <f t="shared" si="208"/>
        <v>0</v>
      </c>
      <c r="JF46" s="3">
        <f t="shared" si="209"/>
        <v>0</v>
      </c>
      <c r="JG46" s="3">
        <f t="shared" si="210"/>
        <v>0</v>
      </c>
      <c r="JH46" s="3">
        <f t="shared" si="211"/>
        <v>0</v>
      </c>
      <c r="JI46" s="3">
        <f t="shared" si="212"/>
        <v>0</v>
      </c>
      <c r="JJ46" s="3">
        <f t="shared" si="213"/>
        <v>0</v>
      </c>
      <c r="JK46" s="3">
        <f t="shared" si="214"/>
        <v>0</v>
      </c>
      <c r="JL46" s="3">
        <f t="shared" si="215"/>
        <v>0</v>
      </c>
      <c r="JM46" s="3">
        <f t="shared" si="216"/>
        <v>0</v>
      </c>
      <c r="JN46" s="3">
        <f t="shared" si="217"/>
        <v>0</v>
      </c>
      <c r="JO46" s="3">
        <f t="shared" si="218"/>
        <v>0</v>
      </c>
      <c r="JP46" s="3">
        <f t="shared" si="219"/>
        <v>0</v>
      </c>
      <c r="JQ46" s="3">
        <f t="shared" si="220"/>
        <v>0</v>
      </c>
      <c r="JR46" s="3">
        <f t="shared" si="221"/>
        <v>0</v>
      </c>
      <c r="JS46" s="3">
        <f t="shared" si="222"/>
        <v>0</v>
      </c>
      <c r="JT46" s="3">
        <f t="shared" si="223"/>
        <v>0</v>
      </c>
      <c r="JU46" s="3">
        <f t="shared" si="224"/>
        <v>0</v>
      </c>
      <c r="JV46" s="3">
        <f t="shared" si="225"/>
        <v>0</v>
      </c>
      <c r="JW46" s="3">
        <f t="shared" si="226"/>
        <v>0</v>
      </c>
      <c r="JX46" s="3">
        <f t="shared" si="227"/>
        <v>0</v>
      </c>
      <c r="JY46" s="3">
        <f t="shared" si="228"/>
        <v>0</v>
      </c>
      <c r="JZ46" s="3">
        <f t="shared" si="229"/>
        <v>0</v>
      </c>
      <c r="KA46" s="3">
        <f t="shared" si="230"/>
        <v>0</v>
      </c>
      <c r="KB46" s="3">
        <f t="shared" si="231"/>
        <v>0</v>
      </c>
      <c r="KC46" s="3">
        <f t="shared" si="232"/>
        <v>0</v>
      </c>
      <c r="KD46" s="3">
        <f t="shared" si="233"/>
        <v>0</v>
      </c>
      <c r="KE46" s="3">
        <f t="shared" si="234"/>
        <v>0</v>
      </c>
      <c r="KF46" s="12" t="e">
        <f t="shared" si="3"/>
        <v>#DIV/0!</v>
      </c>
      <c r="KG46" s="10" t="e">
        <f t="shared" si="235"/>
        <v>#DIV/0!</v>
      </c>
      <c r="KH46" s="13" t="e">
        <f t="shared" si="236"/>
        <v>#DIV/0!</v>
      </c>
      <c r="KI46" s="14" t="e">
        <f t="shared" si="237"/>
        <v>#DIV/0!</v>
      </c>
      <c r="KJ46" s="14" t="e">
        <f t="shared" si="238"/>
        <v>#DIV/0!</v>
      </c>
      <c r="KK46" s="15" t="e">
        <f t="shared" si="239"/>
        <v>#DIV/0!</v>
      </c>
      <c r="KL46" s="21" t="e">
        <f t="shared" si="240"/>
        <v>#N/A</v>
      </c>
      <c r="KM46" s="30">
        <f t="shared" si="241"/>
        <v>6</v>
      </c>
      <c r="KN46" s="30">
        <f t="shared" si="242"/>
        <v>0</v>
      </c>
      <c r="KO46" s="5"/>
      <c r="KP46" s="25"/>
      <c r="KQ46" s="25"/>
      <c r="KR46" s="25"/>
      <c r="KS46" s="25"/>
      <c r="KT46" s="25"/>
      <c r="KU46" s="25"/>
      <c r="KV46" s="3">
        <f t="shared" si="243"/>
        <v>0</v>
      </c>
      <c r="KW46" s="3">
        <f t="shared" si="244"/>
        <v>0</v>
      </c>
      <c r="KX46" s="3">
        <f t="shared" si="245"/>
        <v>0</v>
      </c>
      <c r="KY46" s="3">
        <f t="shared" si="246"/>
        <v>0</v>
      </c>
      <c r="KZ46" s="3">
        <f t="shared" si="247"/>
        <v>0</v>
      </c>
      <c r="LA46" s="3">
        <f t="shared" si="248"/>
        <v>0</v>
      </c>
      <c r="LB46" s="3">
        <f t="shared" si="249"/>
        <v>0</v>
      </c>
      <c r="LC46" s="3">
        <f t="shared" si="250"/>
        <v>0</v>
      </c>
      <c r="LD46" s="3">
        <f t="shared" si="251"/>
        <v>0</v>
      </c>
      <c r="LE46" s="3">
        <f t="shared" si="252"/>
        <v>0</v>
      </c>
      <c r="LF46" s="3">
        <f t="shared" si="253"/>
        <v>0</v>
      </c>
      <c r="LG46" s="3">
        <f t="shared" si="254"/>
        <v>0</v>
      </c>
      <c r="LH46" s="3">
        <f t="shared" si="255"/>
        <v>0</v>
      </c>
      <c r="LI46" s="3">
        <f t="shared" si="256"/>
        <v>0</v>
      </c>
      <c r="LJ46" s="3">
        <f t="shared" si="257"/>
        <v>0</v>
      </c>
      <c r="LK46" s="3">
        <f t="shared" si="258"/>
        <v>0</v>
      </c>
      <c r="LL46" s="3">
        <f t="shared" si="259"/>
        <v>0</v>
      </c>
      <c r="LM46" s="3">
        <f t="shared" si="260"/>
        <v>0</v>
      </c>
      <c r="LN46" s="3">
        <f t="shared" si="261"/>
        <v>0</v>
      </c>
      <c r="LO46" s="3">
        <f t="shared" si="262"/>
        <v>0</v>
      </c>
      <c r="LP46" s="3">
        <f t="shared" si="263"/>
        <v>0</v>
      </c>
      <c r="LQ46" s="3">
        <f t="shared" si="264"/>
        <v>0</v>
      </c>
      <c r="LR46" s="3">
        <f t="shared" si="265"/>
        <v>0</v>
      </c>
      <c r="LS46" s="3">
        <f t="shared" si="266"/>
        <v>0</v>
      </c>
      <c r="LT46" s="3">
        <f t="shared" si="267"/>
        <v>0</v>
      </c>
      <c r="LU46" s="3">
        <f t="shared" si="268"/>
        <v>0</v>
      </c>
      <c r="LV46" s="3">
        <f t="shared" si="269"/>
        <v>0</v>
      </c>
      <c r="LW46" s="3">
        <f t="shared" si="270"/>
        <v>0</v>
      </c>
      <c r="LX46" s="3">
        <f t="shared" si="271"/>
        <v>0</v>
      </c>
      <c r="LY46" s="3">
        <f t="shared" si="272"/>
        <v>0</v>
      </c>
      <c r="LZ46" s="12" t="e">
        <f t="shared" si="4"/>
        <v>#DIV/0!</v>
      </c>
      <c r="MA46" s="10" t="e">
        <f t="shared" si="273"/>
        <v>#DIV/0!</v>
      </c>
      <c r="MB46" s="13" t="e">
        <f t="shared" si="274"/>
        <v>#DIV/0!</v>
      </c>
      <c r="MC46" s="14" t="e">
        <f t="shared" si="275"/>
        <v>#DIV/0!</v>
      </c>
      <c r="MD46" s="14" t="e">
        <f t="shared" si="276"/>
        <v>#DIV/0!</v>
      </c>
      <c r="ME46" s="15" t="e">
        <f t="shared" si="277"/>
        <v>#DIV/0!</v>
      </c>
      <c r="MF46" s="21" t="e">
        <f t="shared" si="278"/>
        <v>#N/A</v>
      </c>
      <c r="MG46" s="30" t="e">
        <f>COUNTBLANK(#REF!)</f>
        <v>#REF!</v>
      </c>
      <c r="MH46" s="30" t="e">
        <f t="shared" si="279"/>
        <v>#REF!</v>
      </c>
      <c r="MI46" s="5"/>
      <c r="MJ46" s="70"/>
      <c r="MK46" s="2" t="e">
        <f>COUNTBLANK(#REF!)</f>
        <v>#REF!</v>
      </c>
      <c r="ML46" s="2" t="e">
        <f t="shared" si="280"/>
        <v>#REF!</v>
      </c>
      <c r="MM46" s="49">
        <v>39</v>
      </c>
      <c r="MN46" s="117">
        <f>'LISTA DE ESTUDIANTES Y ASISTENC'!AXD43</f>
        <v>0</v>
      </c>
      <c r="MO46" s="48">
        <f>'LISTA DE ESTUDIANTES Y ASISTENC'!AXE43:AXE43</f>
        <v>0</v>
      </c>
      <c r="MP46" s="2" t="e">
        <f>COUNTBLANK(#REF!)</f>
        <v>#REF!</v>
      </c>
      <c r="MQ46" s="2" t="e">
        <f t="shared" si="281"/>
        <v>#REF!</v>
      </c>
      <c r="MR46" s="49">
        <v>39</v>
      </c>
      <c r="MS46" s="117">
        <f>'LISTA DE ESTUDIANTES Y ASISTENC'!BQL43</f>
        <v>0</v>
      </c>
      <c r="MT46" s="178">
        <f>'LISTA DE ESTUDIANTES Y ASISTENC'!BQN43:BQN43</f>
        <v>0</v>
      </c>
      <c r="MU46" s="188"/>
      <c r="MV46" s="2">
        <f t="shared" si="282"/>
        <v>10</v>
      </c>
      <c r="MW46" s="2">
        <f t="shared" si="283"/>
        <v>0</v>
      </c>
      <c r="MX46" s="49">
        <v>39</v>
      </c>
      <c r="MY46" s="117">
        <f>'LISTA DE ESTUDIANTES Y ASISTENC'!CPM43</f>
        <v>0</v>
      </c>
      <c r="MZ46" s="48">
        <f>'LISTA DE ESTUDIANTES Y ASISTENC'!CPO43:CPO43</f>
        <v>0</v>
      </c>
      <c r="NA46" s="32"/>
      <c r="NB46" s="25"/>
      <c r="NC46" s="25"/>
      <c r="ND46" s="25"/>
      <c r="NE46" s="25"/>
      <c r="NF46" s="25"/>
      <c r="NG46" s="25"/>
      <c r="NH46" s="25"/>
      <c r="NI46" s="25"/>
      <c r="NJ46" s="25"/>
      <c r="NK46" s="3">
        <f t="shared" si="284"/>
        <v>0</v>
      </c>
      <c r="NL46" s="3">
        <f t="shared" si="285"/>
        <v>0</v>
      </c>
      <c r="NM46" s="3">
        <f t="shared" si="286"/>
        <v>0</v>
      </c>
      <c r="NN46" s="3">
        <f t="shared" si="287"/>
        <v>0</v>
      </c>
      <c r="NO46" s="3">
        <f t="shared" si="288"/>
        <v>0</v>
      </c>
      <c r="NP46" s="3">
        <f t="shared" si="289"/>
        <v>0</v>
      </c>
      <c r="NQ46" s="3">
        <f t="shared" si="290"/>
        <v>0</v>
      </c>
      <c r="NR46" s="3">
        <f t="shared" si="291"/>
        <v>0</v>
      </c>
      <c r="NS46" s="3">
        <f t="shared" si="292"/>
        <v>0</v>
      </c>
      <c r="NT46" s="3">
        <f t="shared" si="293"/>
        <v>0</v>
      </c>
      <c r="NU46" s="3">
        <f t="shared" si="294"/>
        <v>0</v>
      </c>
      <c r="NV46" s="3">
        <f t="shared" si="295"/>
        <v>0</v>
      </c>
      <c r="NW46" s="3">
        <f t="shared" si="296"/>
        <v>0</v>
      </c>
      <c r="NX46" s="3">
        <f t="shared" si="297"/>
        <v>0</v>
      </c>
      <c r="NY46" s="3">
        <f t="shared" si="298"/>
        <v>0</v>
      </c>
      <c r="NZ46" s="3">
        <f t="shared" si="299"/>
        <v>0</v>
      </c>
      <c r="OA46" s="3">
        <f t="shared" si="300"/>
        <v>0</v>
      </c>
      <c r="OB46" s="3">
        <f t="shared" si="301"/>
        <v>0</v>
      </c>
      <c r="OC46" s="3">
        <f t="shared" si="302"/>
        <v>0</v>
      </c>
      <c r="OD46" s="3">
        <f t="shared" si="303"/>
        <v>0</v>
      </c>
      <c r="OE46" s="3">
        <f t="shared" si="304"/>
        <v>0</v>
      </c>
      <c r="OF46" s="3">
        <f t="shared" si="305"/>
        <v>0</v>
      </c>
      <c r="OG46" s="3">
        <f t="shared" si="306"/>
        <v>0</v>
      </c>
      <c r="OH46" s="3">
        <f t="shared" si="307"/>
        <v>0</v>
      </c>
      <c r="OI46" s="3">
        <f t="shared" si="308"/>
        <v>0</v>
      </c>
      <c r="OJ46" s="3">
        <f t="shared" si="309"/>
        <v>0</v>
      </c>
      <c r="OK46" s="3">
        <f t="shared" si="310"/>
        <v>0</v>
      </c>
      <c r="OL46" s="3">
        <f t="shared" si="311"/>
        <v>0</v>
      </c>
      <c r="OM46" s="3">
        <f t="shared" si="312"/>
        <v>0</v>
      </c>
      <c r="ON46" s="3">
        <f t="shared" si="313"/>
        <v>0</v>
      </c>
      <c r="OO46" s="7">
        <f t="shared" si="314"/>
        <v>0</v>
      </c>
      <c r="OP46" s="7">
        <f t="shared" si="315"/>
        <v>0</v>
      </c>
      <c r="OQ46" s="7">
        <f t="shared" si="316"/>
        <v>0</v>
      </c>
      <c r="OR46" s="7">
        <f t="shared" si="317"/>
        <v>0</v>
      </c>
      <c r="OS46" s="7">
        <f t="shared" si="318"/>
        <v>0</v>
      </c>
      <c r="OT46" s="7">
        <f t="shared" si="319"/>
        <v>0</v>
      </c>
      <c r="OU46" s="7">
        <f t="shared" si="320"/>
        <v>0</v>
      </c>
      <c r="OV46" s="7">
        <f t="shared" si="321"/>
        <v>0</v>
      </c>
      <c r="OW46" s="7">
        <f t="shared" si="322"/>
        <v>0</v>
      </c>
      <c r="OX46" s="7">
        <f t="shared" si="323"/>
        <v>0</v>
      </c>
      <c r="OY46" s="7">
        <f t="shared" si="324"/>
        <v>0</v>
      </c>
      <c r="OZ46" s="7">
        <f t="shared" si="325"/>
        <v>0</v>
      </c>
      <c r="PA46" s="7">
        <f t="shared" si="326"/>
        <v>0</v>
      </c>
      <c r="PB46" s="7">
        <f t="shared" si="327"/>
        <v>0</v>
      </c>
      <c r="PC46" s="7">
        <f t="shared" si="328"/>
        <v>0</v>
      </c>
      <c r="PD46" s="7">
        <f t="shared" si="329"/>
        <v>0</v>
      </c>
      <c r="PE46" s="7">
        <f t="shared" si="330"/>
        <v>0</v>
      </c>
      <c r="PF46" s="7">
        <f t="shared" si="331"/>
        <v>0</v>
      </c>
      <c r="PG46" s="7">
        <f t="shared" si="332"/>
        <v>0</v>
      </c>
      <c r="PH46" s="7">
        <f t="shared" si="333"/>
        <v>0</v>
      </c>
      <c r="PI46" s="8" t="e">
        <f t="shared" si="334"/>
        <v>#DIV/0!</v>
      </c>
      <c r="PJ46" s="10" t="e">
        <f t="shared" si="335"/>
        <v>#DIV/0!</v>
      </c>
      <c r="PK46" s="10"/>
      <c r="PL46" s="13" t="e">
        <f t="shared" si="561"/>
        <v>#DIV/0!</v>
      </c>
      <c r="PM46" s="14" t="e">
        <f t="shared" si="337"/>
        <v>#DIV/0!</v>
      </c>
      <c r="PN46" s="14" t="e">
        <f t="shared" si="338"/>
        <v>#DIV/0!</v>
      </c>
      <c r="PO46" s="15" t="e">
        <f t="shared" si="339"/>
        <v>#DIV/0!</v>
      </c>
      <c r="PP46" s="30">
        <f t="shared" si="564"/>
        <v>6</v>
      </c>
      <c r="PQ46" s="30">
        <f t="shared" si="341"/>
        <v>0</v>
      </c>
      <c r="PR46" s="5"/>
      <c r="PS46" s="21" t="e">
        <f t="shared" si="558"/>
        <v>#N/A</v>
      </c>
      <c r="PT46" s="25"/>
      <c r="PU46" s="25"/>
      <c r="PV46" s="25"/>
      <c r="PW46" s="25"/>
      <c r="PX46" s="25"/>
      <c r="PY46" s="25"/>
      <c r="PZ46" s="3">
        <f t="shared" si="342"/>
        <v>0</v>
      </c>
      <c r="QA46" s="3">
        <f t="shared" si="343"/>
        <v>0</v>
      </c>
      <c r="QB46" s="3">
        <f t="shared" si="344"/>
        <v>0</v>
      </c>
      <c r="QC46" s="3">
        <f t="shared" si="345"/>
        <v>0</v>
      </c>
      <c r="QD46" s="3">
        <f t="shared" si="346"/>
        <v>0</v>
      </c>
      <c r="QE46" s="3">
        <f t="shared" si="347"/>
        <v>0</v>
      </c>
      <c r="QF46" s="3">
        <f t="shared" si="348"/>
        <v>0</v>
      </c>
      <c r="QG46" s="3">
        <f t="shared" si="349"/>
        <v>0</v>
      </c>
      <c r="QH46" s="3">
        <f t="shared" si="350"/>
        <v>0</v>
      </c>
      <c r="QI46" s="3">
        <f t="shared" si="351"/>
        <v>0</v>
      </c>
      <c r="QJ46" s="3">
        <f t="shared" si="352"/>
        <v>0</v>
      </c>
      <c r="QK46" s="3">
        <f t="shared" si="353"/>
        <v>0</v>
      </c>
      <c r="QL46" s="3">
        <f t="shared" si="354"/>
        <v>0</v>
      </c>
      <c r="QM46" s="3">
        <f t="shared" si="355"/>
        <v>0</v>
      </c>
      <c r="QN46" s="3">
        <f t="shared" si="356"/>
        <v>0</v>
      </c>
      <c r="QO46" s="3">
        <f t="shared" si="357"/>
        <v>0</v>
      </c>
      <c r="QP46" s="3">
        <f t="shared" si="358"/>
        <v>0</v>
      </c>
      <c r="QQ46" s="3">
        <f t="shared" si="359"/>
        <v>0</v>
      </c>
      <c r="QR46" s="3">
        <f t="shared" si="360"/>
        <v>0</v>
      </c>
      <c r="QS46" s="3">
        <f t="shared" si="361"/>
        <v>0</v>
      </c>
      <c r="QT46" s="3">
        <f t="shared" si="362"/>
        <v>0</v>
      </c>
      <c r="QU46" s="3">
        <f t="shared" si="363"/>
        <v>0</v>
      </c>
      <c r="QV46" s="3">
        <f t="shared" si="364"/>
        <v>0</v>
      </c>
      <c r="QW46" s="3">
        <f t="shared" si="365"/>
        <v>0</v>
      </c>
      <c r="QX46" s="3">
        <f t="shared" si="366"/>
        <v>0</v>
      </c>
      <c r="QY46" s="3">
        <f t="shared" si="367"/>
        <v>0</v>
      </c>
      <c r="QZ46" s="3">
        <f t="shared" si="368"/>
        <v>0</v>
      </c>
      <c r="RA46" s="3">
        <f t="shared" si="369"/>
        <v>0</v>
      </c>
      <c r="RB46" s="3">
        <f t="shared" si="370"/>
        <v>0</v>
      </c>
      <c r="RC46" s="3">
        <f t="shared" si="371"/>
        <v>0</v>
      </c>
      <c r="RD46" s="12" t="e">
        <f t="shared" si="5"/>
        <v>#DIV/0!</v>
      </c>
      <c r="RE46" s="10" t="e">
        <f t="shared" si="372"/>
        <v>#DIV/0!</v>
      </c>
      <c r="RF46" s="13" t="e">
        <f t="shared" si="373"/>
        <v>#DIV/0!</v>
      </c>
      <c r="RG46" s="14" t="e">
        <f t="shared" si="374"/>
        <v>#DIV/0!</v>
      </c>
      <c r="RH46" s="14" t="e">
        <f t="shared" si="375"/>
        <v>#DIV/0!</v>
      </c>
      <c r="RI46" s="15" t="e">
        <f t="shared" si="376"/>
        <v>#DIV/0!</v>
      </c>
      <c r="RJ46" s="21" t="e">
        <f t="shared" si="377"/>
        <v>#N/A</v>
      </c>
      <c r="RK46" s="30">
        <f t="shared" si="378"/>
        <v>6</v>
      </c>
      <c r="RL46" s="30">
        <f t="shared" si="379"/>
        <v>0</v>
      </c>
      <c r="RM46" s="5"/>
      <c r="RN46" s="25"/>
      <c r="RO46" s="25"/>
      <c r="RP46" s="25"/>
      <c r="RQ46" s="25"/>
      <c r="RR46" s="25"/>
      <c r="RS46" s="25"/>
      <c r="RT46" s="3">
        <f t="shared" si="380"/>
        <v>0</v>
      </c>
      <c r="RU46" s="3">
        <f t="shared" si="381"/>
        <v>0</v>
      </c>
      <c r="RV46" s="3">
        <f t="shared" si="382"/>
        <v>0</v>
      </c>
      <c r="RW46" s="3">
        <f t="shared" si="383"/>
        <v>0</v>
      </c>
      <c r="RX46" s="3">
        <f t="shared" si="384"/>
        <v>0</v>
      </c>
      <c r="RY46" s="3">
        <f t="shared" si="385"/>
        <v>0</v>
      </c>
      <c r="RZ46" s="3">
        <f t="shared" si="386"/>
        <v>0</v>
      </c>
      <c r="SA46" s="3">
        <f t="shared" si="387"/>
        <v>0</v>
      </c>
      <c r="SB46" s="3">
        <f t="shared" si="388"/>
        <v>0</v>
      </c>
      <c r="SC46" s="3">
        <f t="shared" si="389"/>
        <v>0</v>
      </c>
      <c r="SD46" s="3">
        <f t="shared" si="390"/>
        <v>0</v>
      </c>
      <c r="SE46" s="3">
        <f t="shared" si="391"/>
        <v>0</v>
      </c>
      <c r="SF46" s="3">
        <f t="shared" si="392"/>
        <v>0</v>
      </c>
      <c r="SG46" s="3">
        <f t="shared" si="393"/>
        <v>0</v>
      </c>
      <c r="SH46" s="3">
        <f t="shared" si="394"/>
        <v>0</v>
      </c>
      <c r="SI46" s="3">
        <f t="shared" si="395"/>
        <v>0</v>
      </c>
      <c r="SJ46" s="3">
        <f t="shared" si="396"/>
        <v>0</v>
      </c>
      <c r="SK46" s="3">
        <f t="shared" si="397"/>
        <v>0</v>
      </c>
      <c r="SL46" s="3">
        <f t="shared" si="398"/>
        <v>0</v>
      </c>
      <c r="SM46" s="3">
        <f t="shared" si="399"/>
        <v>0</v>
      </c>
      <c r="SN46" s="3">
        <f t="shared" si="400"/>
        <v>0</v>
      </c>
      <c r="SO46" s="3">
        <f t="shared" si="401"/>
        <v>0</v>
      </c>
      <c r="SP46" s="3">
        <f t="shared" si="402"/>
        <v>0</v>
      </c>
      <c r="SQ46" s="3">
        <f t="shared" si="403"/>
        <v>0</v>
      </c>
      <c r="SR46" s="3">
        <f t="shared" si="404"/>
        <v>0</v>
      </c>
      <c r="SS46" s="3">
        <f t="shared" si="405"/>
        <v>0</v>
      </c>
      <c r="ST46" s="3">
        <f t="shared" si="406"/>
        <v>0</v>
      </c>
      <c r="SU46" s="3">
        <f t="shared" si="407"/>
        <v>0</v>
      </c>
      <c r="SV46" s="3">
        <f t="shared" si="408"/>
        <v>0</v>
      </c>
      <c r="SW46" s="3">
        <f t="shared" si="409"/>
        <v>0</v>
      </c>
      <c r="SX46" s="12" t="e">
        <f t="shared" si="6"/>
        <v>#DIV/0!</v>
      </c>
      <c r="SY46" s="10" t="e">
        <f t="shared" si="410"/>
        <v>#DIV/0!</v>
      </c>
      <c r="SZ46" s="13" t="e">
        <f t="shared" si="411"/>
        <v>#DIV/0!</v>
      </c>
      <c r="TA46" s="14" t="e">
        <f t="shared" si="412"/>
        <v>#DIV/0!</v>
      </c>
      <c r="TB46" s="14" t="e">
        <f t="shared" si="413"/>
        <v>#DIV/0!</v>
      </c>
      <c r="TC46" s="15" t="e">
        <f t="shared" si="414"/>
        <v>#DIV/0!</v>
      </c>
      <c r="TD46" s="21" t="e">
        <f t="shared" si="415"/>
        <v>#N/A</v>
      </c>
      <c r="TE46" s="30" t="e">
        <f>COUNTBLANK(#REF!)</f>
        <v>#REF!</v>
      </c>
      <c r="TF46" s="30" t="e">
        <f t="shared" si="416"/>
        <v>#REF!</v>
      </c>
      <c r="TG46" s="5"/>
      <c r="TH46" s="70"/>
      <c r="TI46" s="2" t="e">
        <f>COUNTBLANK(#REF!)</f>
        <v>#REF!</v>
      </c>
      <c r="TJ46" s="2" t="e">
        <f t="shared" si="417"/>
        <v>#REF!</v>
      </c>
      <c r="TK46" s="49">
        <v>39</v>
      </c>
      <c r="TL46" s="117">
        <f>'LISTA DE ESTUDIANTES Y ASISTENC'!CWA43</f>
        <v>0</v>
      </c>
      <c r="TM46" s="48">
        <f>'LISTA DE ESTUDIANTES Y ASISTENC'!CWB43:CWB43</f>
        <v>0</v>
      </c>
      <c r="TN46" s="2" t="e">
        <f>COUNTBLANK(#REF!)</f>
        <v>#REF!</v>
      </c>
      <c r="TO46" s="2" t="e">
        <f t="shared" si="418"/>
        <v>#REF!</v>
      </c>
      <c r="TP46" s="49">
        <v>39</v>
      </c>
      <c r="TQ46" s="117">
        <f>'LISTA DE ESTUDIANTES Y ASISTENC'!DPI43</f>
        <v>0</v>
      </c>
      <c r="TR46" s="48">
        <f>'LISTA DE ESTUDIANTES Y ASISTENC'!DPK43:DPK43</f>
        <v>0</v>
      </c>
      <c r="TS46" s="145"/>
      <c r="TT46" s="2">
        <f t="shared" si="419"/>
        <v>10</v>
      </c>
      <c r="TU46" s="2">
        <f t="shared" si="420"/>
        <v>0</v>
      </c>
      <c r="TV46" s="49">
        <v>39</v>
      </c>
      <c r="TW46" s="117">
        <f>'LISTA DE ESTUDIANTES Y ASISTENC'!EOJ43</f>
        <v>0</v>
      </c>
      <c r="TX46" s="48">
        <f>'LISTA DE ESTUDIANTES Y ASISTENC'!EOL43:EOL43</f>
        <v>0</v>
      </c>
      <c r="TY46" s="32"/>
      <c r="TZ46" s="25"/>
      <c r="UA46" s="25"/>
      <c r="UB46" s="25"/>
      <c r="UC46" s="25"/>
      <c r="UD46" s="25"/>
      <c r="UE46" s="25"/>
      <c r="UF46" s="25"/>
      <c r="UG46" s="25"/>
      <c r="UH46" s="25"/>
      <c r="UI46" s="3">
        <f t="shared" si="421"/>
        <v>0</v>
      </c>
      <c r="UJ46" s="3">
        <f t="shared" si="422"/>
        <v>0</v>
      </c>
      <c r="UK46" s="3">
        <f t="shared" si="423"/>
        <v>0</v>
      </c>
      <c r="UL46" s="3">
        <f t="shared" si="424"/>
        <v>0</v>
      </c>
      <c r="UM46" s="3">
        <f t="shared" si="425"/>
        <v>0</v>
      </c>
      <c r="UN46" s="3">
        <f t="shared" si="426"/>
        <v>0</v>
      </c>
      <c r="UO46" s="3">
        <f t="shared" si="427"/>
        <v>0</v>
      </c>
      <c r="UP46" s="3">
        <f t="shared" si="428"/>
        <v>0</v>
      </c>
      <c r="UQ46" s="3">
        <f t="shared" si="429"/>
        <v>0</v>
      </c>
      <c r="UR46" s="3">
        <f t="shared" si="430"/>
        <v>0</v>
      </c>
      <c r="US46" s="3">
        <f t="shared" si="431"/>
        <v>0</v>
      </c>
      <c r="UT46" s="3">
        <f t="shared" si="432"/>
        <v>0</v>
      </c>
      <c r="UU46" s="3">
        <f t="shared" si="433"/>
        <v>0</v>
      </c>
      <c r="UV46" s="3">
        <f t="shared" si="434"/>
        <v>0</v>
      </c>
      <c r="UW46" s="3">
        <f t="shared" si="435"/>
        <v>0</v>
      </c>
      <c r="UX46" s="3">
        <f t="shared" si="436"/>
        <v>0</v>
      </c>
      <c r="UY46" s="3">
        <f t="shared" si="437"/>
        <v>0</v>
      </c>
      <c r="UZ46" s="3">
        <f t="shared" si="438"/>
        <v>0</v>
      </c>
      <c r="VA46" s="3">
        <f t="shared" si="439"/>
        <v>0</v>
      </c>
      <c r="VB46" s="3">
        <f t="shared" si="440"/>
        <v>0</v>
      </c>
      <c r="VC46" s="3">
        <f t="shared" si="441"/>
        <v>0</v>
      </c>
      <c r="VD46" s="3">
        <f t="shared" si="442"/>
        <v>0</v>
      </c>
      <c r="VE46" s="3">
        <f t="shared" si="443"/>
        <v>0</v>
      </c>
      <c r="VF46" s="3">
        <f t="shared" si="444"/>
        <v>0</v>
      </c>
      <c r="VG46" s="3">
        <f t="shared" si="445"/>
        <v>0</v>
      </c>
      <c r="VH46" s="3">
        <f t="shared" si="446"/>
        <v>0</v>
      </c>
      <c r="VI46" s="3">
        <f t="shared" si="447"/>
        <v>0</v>
      </c>
      <c r="VJ46" s="3">
        <f t="shared" si="448"/>
        <v>0</v>
      </c>
      <c r="VK46" s="3">
        <f t="shared" si="449"/>
        <v>0</v>
      </c>
      <c r="VL46" s="3">
        <f t="shared" si="450"/>
        <v>0</v>
      </c>
      <c r="VM46" s="7">
        <f t="shared" si="451"/>
        <v>0</v>
      </c>
      <c r="VN46" s="7">
        <f t="shared" si="452"/>
        <v>0</v>
      </c>
      <c r="VO46" s="7">
        <f t="shared" si="453"/>
        <v>0</v>
      </c>
      <c r="VP46" s="7">
        <f t="shared" si="454"/>
        <v>0</v>
      </c>
      <c r="VQ46" s="7">
        <f t="shared" si="455"/>
        <v>0</v>
      </c>
      <c r="VR46" s="7">
        <f t="shared" si="456"/>
        <v>0</v>
      </c>
      <c r="VS46" s="7">
        <f t="shared" si="457"/>
        <v>0</v>
      </c>
      <c r="VT46" s="7">
        <f t="shared" si="458"/>
        <v>0</v>
      </c>
      <c r="VU46" s="7">
        <f t="shared" si="459"/>
        <v>0</v>
      </c>
      <c r="VV46" s="7">
        <f t="shared" si="460"/>
        <v>0</v>
      </c>
      <c r="VW46" s="7">
        <f t="shared" si="461"/>
        <v>0</v>
      </c>
      <c r="VX46" s="7">
        <f t="shared" si="462"/>
        <v>0</v>
      </c>
      <c r="VY46" s="7">
        <f t="shared" si="463"/>
        <v>0</v>
      </c>
      <c r="VZ46" s="7">
        <f t="shared" si="464"/>
        <v>0</v>
      </c>
      <c r="WA46" s="7">
        <f t="shared" si="465"/>
        <v>0</v>
      </c>
      <c r="WB46" s="7">
        <f t="shared" si="466"/>
        <v>0</v>
      </c>
      <c r="WC46" s="7">
        <f t="shared" si="467"/>
        <v>0</v>
      </c>
      <c r="WD46" s="7">
        <f t="shared" si="468"/>
        <v>0</v>
      </c>
      <c r="WE46" s="7">
        <f t="shared" si="469"/>
        <v>0</v>
      </c>
      <c r="WF46" s="7">
        <f t="shared" si="470"/>
        <v>0</v>
      </c>
      <c r="WG46" s="8" t="e">
        <f t="shared" si="471"/>
        <v>#DIV/0!</v>
      </c>
      <c r="WH46" s="10" t="e">
        <f t="shared" si="472"/>
        <v>#DIV/0!</v>
      </c>
      <c r="WI46" s="10"/>
      <c r="WJ46" s="13" t="e">
        <f t="shared" si="562"/>
        <v>#DIV/0!</v>
      </c>
      <c r="WK46" s="14" t="e">
        <f t="shared" si="474"/>
        <v>#DIV/0!</v>
      </c>
      <c r="WL46" s="14" t="e">
        <f t="shared" si="475"/>
        <v>#DIV/0!</v>
      </c>
      <c r="WM46" s="15" t="e">
        <f t="shared" si="476"/>
        <v>#DIV/0!</v>
      </c>
      <c r="WN46" s="30">
        <f t="shared" si="565"/>
        <v>6</v>
      </c>
      <c r="WO46" s="30">
        <f t="shared" si="478"/>
        <v>0</v>
      </c>
      <c r="WP46" s="5"/>
      <c r="WQ46" s="21" t="e">
        <f t="shared" si="559"/>
        <v>#N/A</v>
      </c>
      <c r="WR46" s="25"/>
      <c r="WS46" s="25"/>
      <c r="WT46" s="25"/>
      <c r="WU46" s="25"/>
      <c r="WV46" s="25"/>
      <c r="WW46" s="25"/>
      <c r="WX46" s="3">
        <f t="shared" si="479"/>
        <v>0</v>
      </c>
      <c r="WY46" s="3">
        <f t="shared" si="480"/>
        <v>0</v>
      </c>
      <c r="WZ46" s="3">
        <f t="shared" si="481"/>
        <v>0</v>
      </c>
      <c r="XA46" s="3">
        <f t="shared" si="482"/>
        <v>0</v>
      </c>
      <c r="XB46" s="3">
        <f t="shared" si="483"/>
        <v>0</v>
      </c>
      <c r="XC46" s="3">
        <f t="shared" si="484"/>
        <v>0</v>
      </c>
      <c r="XD46" s="3">
        <f t="shared" si="485"/>
        <v>0</v>
      </c>
      <c r="XE46" s="3">
        <f t="shared" si="486"/>
        <v>0</v>
      </c>
      <c r="XF46" s="3">
        <f t="shared" si="487"/>
        <v>0</v>
      </c>
      <c r="XG46" s="3">
        <f t="shared" si="488"/>
        <v>0</v>
      </c>
      <c r="XH46" s="3">
        <f t="shared" si="489"/>
        <v>0</v>
      </c>
      <c r="XI46" s="3">
        <f t="shared" si="490"/>
        <v>0</v>
      </c>
      <c r="XJ46" s="3">
        <f t="shared" si="491"/>
        <v>0</v>
      </c>
      <c r="XK46" s="3">
        <f t="shared" si="492"/>
        <v>0</v>
      </c>
      <c r="XL46" s="3">
        <f t="shared" si="493"/>
        <v>0</v>
      </c>
      <c r="XM46" s="3">
        <f t="shared" si="494"/>
        <v>0</v>
      </c>
      <c r="XN46" s="3">
        <f t="shared" si="495"/>
        <v>0</v>
      </c>
      <c r="XO46" s="3">
        <f t="shared" si="496"/>
        <v>0</v>
      </c>
      <c r="XP46" s="3">
        <f t="shared" si="497"/>
        <v>0</v>
      </c>
      <c r="XQ46" s="3">
        <f t="shared" si="498"/>
        <v>0</v>
      </c>
      <c r="XR46" s="3">
        <f t="shared" si="499"/>
        <v>0</v>
      </c>
      <c r="XS46" s="3">
        <f t="shared" si="500"/>
        <v>0</v>
      </c>
      <c r="XT46" s="3">
        <f t="shared" si="501"/>
        <v>0</v>
      </c>
      <c r="XU46" s="3">
        <f t="shared" si="502"/>
        <v>0</v>
      </c>
      <c r="XV46" s="3">
        <f t="shared" si="503"/>
        <v>0</v>
      </c>
      <c r="XW46" s="3">
        <f t="shared" si="504"/>
        <v>0</v>
      </c>
      <c r="XX46" s="3">
        <f t="shared" si="505"/>
        <v>0</v>
      </c>
      <c r="XY46" s="3">
        <f t="shared" si="506"/>
        <v>0</v>
      </c>
      <c r="XZ46" s="3">
        <f t="shared" si="507"/>
        <v>0</v>
      </c>
      <c r="YA46" s="3">
        <f t="shared" si="508"/>
        <v>0</v>
      </c>
      <c r="YB46" s="12" t="e">
        <f t="shared" si="7"/>
        <v>#DIV/0!</v>
      </c>
      <c r="YC46" s="10" t="e">
        <f t="shared" si="509"/>
        <v>#DIV/0!</v>
      </c>
      <c r="YD46" s="13" t="e">
        <f t="shared" si="510"/>
        <v>#DIV/0!</v>
      </c>
      <c r="YE46" s="14" t="e">
        <f t="shared" si="511"/>
        <v>#DIV/0!</v>
      </c>
      <c r="YF46" s="14" t="e">
        <f t="shared" si="512"/>
        <v>#DIV/0!</v>
      </c>
      <c r="YG46" s="15" t="e">
        <f t="shared" si="513"/>
        <v>#DIV/0!</v>
      </c>
      <c r="YH46" s="21" t="e">
        <f t="shared" si="514"/>
        <v>#N/A</v>
      </c>
      <c r="YI46" s="30">
        <f t="shared" si="515"/>
        <v>6</v>
      </c>
      <c r="YJ46" s="30">
        <f t="shared" si="516"/>
        <v>0</v>
      </c>
      <c r="YK46" s="5"/>
      <c r="YL46" s="25"/>
      <c r="YM46" s="25"/>
      <c r="YN46" s="25"/>
      <c r="YO46" s="25"/>
      <c r="YP46" s="25"/>
      <c r="YQ46" s="25"/>
      <c r="YR46" s="3">
        <f t="shared" si="517"/>
        <v>0</v>
      </c>
      <c r="YS46" s="3">
        <f t="shared" si="518"/>
        <v>0</v>
      </c>
      <c r="YT46" s="3">
        <f t="shared" si="519"/>
        <v>0</v>
      </c>
      <c r="YU46" s="3">
        <f t="shared" si="520"/>
        <v>0</v>
      </c>
      <c r="YV46" s="3">
        <f t="shared" si="521"/>
        <v>0</v>
      </c>
      <c r="YW46" s="3">
        <f t="shared" si="522"/>
        <v>0</v>
      </c>
      <c r="YX46" s="3">
        <f t="shared" si="523"/>
        <v>0</v>
      </c>
      <c r="YY46" s="3">
        <f t="shared" si="524"/>
        <v>0</v>
      </c>
      <c r="YZ46" s="3">
        <f t="shared" si="525"/>
        <v>0</v>
      </c>
      <c r="ZA46" s="3">
        <f t="shared" si="526"/>
        <v>0</v>
      </c>
      <c r="ZB46" s="3">
        <f t="shared" si="527"/>
        <v>0</v>
      </c>
      <c r="ZC46" s="3">
        <f t="shared" si="528"/>
        <v>0</v>
      </c>
      <c r="ZD46" s="3">
        <f t="shared" si="529"/>
        <v>0</v>
      </c>
      <c r="ZE46" s="3">
        <f t="shared" si="530"/>
        <v>0</v>
      </c>
      <c r="ZF46" s="3">
        <f t="shared" si="531"/>
        <v>0</v>
      </c>
      <c r="ZG46" s="3">
        <f t="shared" si="532"/>
        <v>0</v>
      </c>
      <c r="ZH46" s="3">
        <f t="shared" si="533"/>
        <v>0</v>
      </c>
      <c r="ZI46" s="3">
        <f t="shared" si="534"/>
        <v>0</v>
      </c>
      <c r="ZJ46" s="3">
        <f t="shared" si="535"/>
        <v>0</v>
      </c>
      <c r="ZK46" s="3">
        <f t="shared" si="536"/>
        <v>0</v>
      </c>
      <c r="ZL46" s="3">
        <f t="shared" si="537"/>
        <v>0</v>
      </c>
      <c r="ZM46" s="3">
        <f t="shared" si="538"/>
        <v>0</v>
      </c>
      <c r="ZN46" s="3">
        <f t="shared" si="539"/>
        <v>0</v>
      </c>
      <c r="ZO46" s="3">
        <f t="shared" si="540"/>
        <v>0</v>
      </c>
      <c r="ZP46" s="3">
        <f t="shared" si="541"/>
        <v>0</v>
      </c>
      <c r="ZQ46" s="3">
        <f t="shared" si="542"/>
        <v>0</v>
      </c>
      <c r="ZR46" s="3">
        <f t="shared" si="543"/>
        <v>0</v>
      </c>
      <c r="ZS46" s="3">
        <f t="shared" si="544"/>
        <v>0</v>
      </c>
      <c r="ZT46" s="3">
        <f t="shared" si="545"/>
        <v>0</v>
      </c>
      <c r="ZU46" s="3">
        <f t="shared" si="546"/>
        <v>0</v>
      </c>
      <c r="ZV46" s="12" t="e">
        <f t="shared" si="8"/>
        <v>#DIV/0!</v>
      </c>
      <c r="ZW46" s="10" t="e">
        <f t="shared" si="547"/>
        <v>#DIV/0!</v>
      </c>
      <c r="ZX46" s="13" t="e">
        <f t="shared" si="548"/>
        <v>#DIV/0!</v>
      </c>
      <c r="ZY46" s="14" t="e">
        <f t="shared" si="549"/>
        <v>#DIV/0!</v>
      </c>
      <c r="ZZ46" s="14" t="e">
        <f t="shared" si="550"/>
        <v>#DIV/0!</v>
      </c>
      <c r="AAA46" s="15" t="e">
        <f t="shared" si="551"/>
        <v>#DIV/0!</v>
      </c>
      <c r="AAB46" s="21" t="e">
        <f t="shared" si="552"/>
        <v>#N/A</v>
      </c>
      <c r="AAC46" s="30" t="e">
        <f>COUNTBLANK(#REF!)</f>
        <v>#REF!</v>
      </c>
      <c r="AAD46" s="30" t="e">
        <f t="shared" si="553"/>
        <v>#REF!</v>
      </c>
      <c r="AAE46" s="5"/>
      <c r="AAF46" s="70"/>
      <c r="AAG46" s="2" t="e">
        <f>COUNTBLANK(#REF!)</f>
        <v>#REF!</v>
      </c>
      <c r="AAH46" s="2" t="e">
        <f t="shared" si="554"/>
        <v>#REF!</v>
      </c>
      <c r="AAI46" s="49">
        <v>39</v>
      </c>
      <c r="AAJ46" s="117">
        <f>'LISTA DE ESTUDIANTES Y ASISTENC'!EUX43</f>
        <v>0</v>
      </c>
      <c r="AAK46" s="48">
        <f>'LISTA DE ESTUDIANTES Y ASISTENC'!EUY43:EUY43</f>
        <v>0</v>
      </c>
      <c r="AAL46" s="2" t="e">
        <f>COUNTBLANK(#REF!)</f>
        <v>#REF!</v>
      </c>
      <c r="AAM46" s="2" t="e">
        <f t="shared" si="555"/>
        <v>#REF!</v>
      </c>
      <c r="AAN46" s="49">
        <v>39</v>
      </c>
      <c r="AAO46" s="117">
        <f>'LISTA DE ESTUDIANTES Y ASISTENC'!FOF43</f>
        <v>0</v>
      </c>
      <c r="AAP46" s="48">
        <f>'LISTA DE ESTUDIANTES Y ASISTENC'!FOH43:FOH43</f>
        <v>0</v>
      </c>
      <c r="AAQ46" s="145"/>
    </row>
    <row r="47" spans="1:719" x14ac:dyDescent="0.25">
      <c r="A47" s="2">
        <f t="shared" si="9"/>
        <v>10</v>
      </c>
      <c r="B47" s="2">
        <f t="shared" si="10"/>
        <v>0</v>
      </c>
      <c r="C47" s="49">
        <v>40</v>
      </c>
      <c r="D47" s="48"/>
      <c r="E47" s="32"/>
      <c r="F47" s="25"/>
      <c r="G47" s="25"/>
      <c r="H47" s="25"/>
      <c r="I47" s="25"/>
      <c r="J47" s="25"/>
      <c r="K47" s="25"/>
      <c r="L47" s="25"/>
      <c r="M47" s="25"/>
      <c r="N47" s="25"/>
      <c r="O47" s="3">
        <f t="shared" si="11"/>
        <v>0</v>
      </c>
      <c r="P47" s="3">
        <f t="shared" si="12"/>
        <v>0</v>
      </c>
      <c r="Q47" s="3">
        <f t="shared" si="13"/>
        <v>0</v>
      </c>
      <c r="R47" s="3">
        <f t="shared" si="14"/>
        <v>0</v>
      </c>
      <c r="S47" s="3">
        <f t="shared" si="15"/>
        <v>0</v>
      </c>
      <c r="T47" s="3">
        <f t="shared" si="16"/>
        <v>0</v>
      </c>
      <c r="U47" s="3">
        <f t="shared" si="17"/>
        <v>0</v>
      </c>
      <c r="V47" s="3">
        <f t="shared" si="18"/>
        <v>0</v>
      </c>
      <c r="W47" s="3">
        <f t="shared" si="19"/>
        <v>0</v>
      </c>
      <c r="X47" s="3">
        <f t="shared" si="20"/>
        <v>0</v>
      </c>
      <c r="Y47" s="3">
        <f t="shared" si="21"/>
        <v>0</v>
      </c>
      <c r="Z47" s="3">
        <f t="shared" si="22"/>
        <v>0</v>
      </c>
      <c r="AA47" s="3">
        <f t="shared" si="23"/>
        <v>0</v>
      </c>
      <c r="AB47" s="3">
        <f t="shared" si="24"/>
        <v>0</v>
      </c>
      <c r="AC47" s="3">
        <f t="shared" si="25"/>
        <v>0</v>
      </c>
      <c r="AD47" s="3">
        <f t="shared" si="26"/>
        <v>0</v>
      </c>
      <c r="AE47" s="3">
        <f t="shared" si="27"/>
        <v>0</v>
      </c>
      <c r="AF47" s="3">
        <f t="shared" si="28"/>
        <v>0</v>
      </c>
      <c r="AG47" s="3">
        <f t="shared" si="29"/>
        <v>0</v>
      </c>
      <c r="AH47" s="3">
        <f t="shared" si="30"/>
        <v>0</v>
      </c>
      <c r="AI47" s="3">
        <f t="shared" si="31"/>
        <v>0</v>
      </c>
      <c r="AJ47" s="3">
        <f t="shared" si="32"/>
        <v>0</v>
      </c>
      <c r="AK47" s="3">
        <f t="shared" si="33"/>
        <v>0</v>
      </c>
      <c r="AL47" s="3">
        <f t="shared" si="34"/>
        <v>0</v>
      </c>
      <c r="AM47" s="3">
        <f t="shared" si="35"/>
        <v>0</v>
      </c>
      <c r="AN47" s="3">
        <f t="shared" si="36"/>
        <v>0</v>
      </c>
      <c r="AO47" s="3">
        <f t="shared" si="37"/>
        <v>0</v>
      </c>
      <c r="AP47" s="3">
        <f t="shared" si="38"/>
        <v>0</v>
      </c>
      <c r="AQ47" s="3">
        <f t="shared" si="39"/>
        <v>0</v>
      </c>
      <c r="AR47" s="3">
        <f t="shared" si="40"/>
        <v>0</v>
      </c>
      <c r="AS47" s="7">
        <f t="shared" si="41"/>
        <v>0</v>
      </c>
      <c r="AT47" s="7">
        <f t="shared" si="42"/>
        <v>0</v>
      </c>
      <c r="AU47" s="7">
        <f t="shared" si="43"/>
        <v>0</v>
      </c>
      <c r="AV47" s="7">
        <f t="shared" si="44"/>
        <v>0</v>
      </c>
      <c r="AW47" s="7">
        <f t="shared" si="45"/>
        <v>0</v>
      </c>
      <c r="AX47" s="7">
        <f t="shared" si="46"/>
        <v>0</v>
      </c>
      <c r="AY47" s="7">
        <f t="shared" si="47"/>
        <v>0</v>
      </c>
      <c r="AZ47" s="7">
        <f t="shared" si="48"/>
        <v>0</v>
      </c>
      <c r="BA47" s="7">
        <f t="shared" si="49"/>
        <v>0</v>
      </c>
      <c r="BB47" s="7">
        <f t="shared" si="50"/>
        <v>0</v>
      </c>
      <c r="BC47" s="7">
        <f t="shared" si="51"/>
        <v>0</v>
      </c>
      <c r="BD47" s="7">
        <f t="shared" si="52"/>
        <v>0</v>
      </c>
      <c r="BE47" s="7">
        <f t="shared" si="53"/>
        <v>0</v>
      </c>
      <c r="BF47" s="7">
        <f t="shared" si="54"/>
        <v>0</v>
      </c>
      <c r="BG47" s="7">
        <f t="shared" si="55"/>
        <v>0</v>
      </c>
      <c r="BH47" s="7">
        <f t="shared" si="56"/>
        <v>0</v>
      </c>
      <c r="BI47" s="7">
        <f t="shared" si="57"/>
        <v>0</v>
      </c>
      <c r="BJ47" s="7">
        <f t="shared" si="58"/>
        <v>0</v>
      </c>
      <c r="BK47" s="7">
        <f t="shared" si="59"/>
        <v>0</v>
      </c>
      <c r="BL47" s="7">
        <f t="shared" si="60"/>
        <v>0</v>
      </c>
      <c r="BM47" s="8" t="e">
        <f t="shared" si="0"/>
        <v>#DIV/0!</v>
      </c>
      <c r="BN47" s="10" t="e">
        <f t="shared" si="61"/>
        <v>#DIV/0!</v>
      </c>
      <c r="BO47" s="10"/>
      <c r="BP47" s="13" t="e">
        <f t="shared" si="62"/>
        <v>#DIV/0!</v>
      </c>
      <c r="BQ47" s="14" t="e">
        <f t="shared" si="63"/>
        <v>#DIV/0!</v>
      </c>
      <c r="BR47" s="14" t="e">
        <f t="shared" si="64"/>
        <v>#DIV/0!</v>
      </c>
      <c r="BS47" s="15" t="e">
        <f t="shared" si="65"/>
        <v>#DIV/0!</v>
      </c>
      <c r="BT47" s="30">
        <f t="shared" si="66"/>
        <v>6</v>
      </c>
      <c r="BU47" s="30">
        <f t="shared" si="67"/>
        <v>0</v>
      </c>
      <c r="BV47" s="5"/>
      <c r="BW47" s="21" t="e">
        <f t="shared" si="556"/>
        <v>#N/A</v>
      </c>
      <c r="BX47" s="25"/>
      <c r="BY47" s="25"/>
      <c r="BZ47" s="25"/>
      <c r="CA47" s="25"/>
      <c r="CB47" s="25"/>
      <c r="CC47" s="25"/>
      <c r="CD47" s="3">
        <f t="shared" si="68"/>
        <v>0</v>
      </c>
      <c r="CE47" s="3">
        <f t="shared" si="69"/>
        <v>0</v>
      </c>
      <c r="CF47" s="3">
        <f t="shared" si="70"/>
        <v>0</v>
      </c>
      <c r="CG47" s="3">
        <f t="shared" si="71"/>
        <v>0</v>
      </c>
      <c r="CH47" s="3">
        <f t="shared" si="72"/>
        <v>0</v>
      </c>
      <c r="CI47" s="3">
        <f t="shared" si="73"/>
        <v>0</v>
      </c>
      <c r="CJ47" s="3">
        <f t="shared" si="74"/>
        <v>0</v>
      </c>
      <c r="CK47" s="3">
        <f t="shared" si="75"/>
        <v>0</v>
      </c>
      <c r="CL47" s="3">
        <f t="shared" si="76"/>
        <v>0</v>
      </c>
      <c r="CM47" s="3">
        <f t="shared" si="77"/>
        <v>0</v>
      </c>
      <c r="CN47" s="3">
        <f t="shared" si="78"/>
        <v>0</v>
      </c>
      <c r="CO47" s="3">
        <f t="shared" si="79"/>
        <v>0</v>
      </c>
      <c r="CP47" s="3">
        <f t="shared" si="80"/>
        <v>0</v>
      </c>
      <c r="CQ47" s="3">
        <f t="shared" si="81"/>
        <v>0</v>
      </c>
      <c r="CR47" s="3">
        <f t="shared" si="82"/>
        <v>0</v>
      </c>
      <c r="CS47" s="3">
        <f t="shared" si="83"/>
        <v>0</v>
      </c>
      <c r="CT47" s="3">
        <f t="shared" si="84"/>
        <v>0</v>
      </c>
      <c r="CU47" s="3">
        <f t="shared" si="85"/>
        <v>0</v>
      </c>
      <c r="CV47" s="3">
        <f t="shared" si="86"/>
        <v>0</v>
      </c>
      <c r="CW47" s="3">
        <f t="shared" si="87"/>
        <v>0</v>
      </c>
      <c r="CX47" s="3">
        <f t="shared" si="88"/>
        <v>0</v>
      </c>
      <c r="CY47" s="3">
        <f t="shared" si="89"/>
        <v>0</v>
      </c>
      <c r="CZ47" s="3">
        <f t="shared" si="90"/>
        <v>0</v>
      </c>
      <c r="DA47" s="3">
        <f t="shared" si="91"/>
        <v>0</v>
      </c>
      <c r="DB47" s="3">
        <f t="shared" si="92"/>
        <v>0</v>
      </c>
      <c r="DC47" s="3">
        <f t="shared" si="93"/>
        <v>0</v>
      </c>
      <c r="DD47" s="3">
        <f t="shared" si="94"/>
        <v>0</v>
      </c>
      <c r="DE47" s="3">
        <f t="shared" si="95"/>
        <v>0</v>
      </c>
      <c r="DF47" s="3">
        <f t="shared" si="96"/>
        <v>0</v>
      </c>
      <c r="DG47" s="3">
        <f t="shared" si="97"/>
        <v>0</v>
      </c>
      <c r="DH47" s="12" t="e">
        <f t="shared" si="1"/>
        <v>#DIV/0!</v>
      </c>
      <c r="DI47" s="10" t="e">
        <f t="shared" si="98"/>
        <v>#DIV/0!</v>
      </c>
      <c r="DJ47" s="13" t="e">
        <f t="shared" si="99"/>
        <v>#DIV/0!</v>
      </c>
      <c r="DK47" s="14" t="e">
        <f t="shared" si="100"/>
        <v>#DIV/0!</v>
      </c>
      <c r="DL47" s="14" t="e">
        <f t="shared" si="101"/>
        <v>#DIV/0!</v>
      </c>
      <c r="DM47" s="15" t="e">
        <f t="shared" si="102"/>
        <v>#DIV/0!</v>
      </c>
      <c r="DN47" s="21" t="e">
        <f t="shared" si="103"/>
        <v>#N/A</v>
      </c>
      <c r="DO47" s="30">
        <f t="shared" si="104"/>
        <v>6</v>
      </c>
      <c r="DP47" s="30">
        <f t="shared" si="105"/>
        <v>0</v>
      </c>
      <c r="DQ47" s="5"/>
      <c r="DR47" s="25"/>
      <c r="DS47" s="25"/>
      <c r="DT47" s="25"/>
      <c r="DU47" s="25"/>
      <c r="DV47" s="25"/>
      <c r="DW47" s="25"/>
      <c r="DX47" s="3">
        <f t="shared" si="106"/>
        <v>0</v>
      </c>
      <c r="DY47" s="3">
        <f t="shared" si="107"/>
        <v>0</v>
      </c>
      <c r="DZ47" s="3">
        <f t="shared" si="108"/>
        <v>0</v>
      </c>
      <c r="EA47" s="3">
        <f t="shared" si="109"/>
        <v>0</v>
      </c>
      <c r="EB47" s="3">
        <f t="shared" si="110"/>
        <v>0</v>
      </c>
      <c r="EC47" s="3">
        <f t="shared" si="111"/>
        <v>0</v>
      </c>
      <c r="ED47" s="3">
        <f t="shared" si="112"/>
        <v>0</v>
      </c>
      <c r="EE47" s="3">
        <f t="shared" si="113"/>
        <v>0</v>
      </c>
      <c r="EF47" s="3">
        <f t="shared" si="114"/>
        <v>0</v>
      </c>
      <c r="EG47" s="3">
        <f t="shared" si="115"/>
        <v>0</v>
      </c>
      <c r="EH47" s="3">
        <f t="shared" si="116"/>
        <v>0</v>
      </c>
      <c r="EI47" s="3">
        <f t="shared" si="117"/>
        <v>0</v>
      </c>
      <c r="EJ47" s="3">
        <f t="shared" si="118"/>
        <v>0</v>
      </c>
      <c r="EK47" s="3">
        <f t="shared" si="119"/>
        <v>0</v>
      </c>
      <c r="EL47" s="3">
        <f t="shared" si="120"/>
        <v>0</v>
      </c>
      <c r="EM47" s="3">
        <f t="shared" si="121"/>
        <v>0</v>
      </c>
      <c r="EN47" s="3">
        <f t="shared" si="122"/>
        <v>0</v>
      </c>
      <c r="EO47" s="3">
        <f t="shared" si="123"/>
        <v>0</v>
      </c>
      <c r="EP47" s="3">
        <f t="shared" si="124"/>
        <v>0</v>
      </c>
      <c r="EQ47" s="3">
        <f t="shared" si="125"/>
        <v>0</v>
      </c>
      <c r="ER47" s="3">
        <f t="shared" si="126"/>
        <v>0</v>
      </c>
      <c r="ES47" s="3">
        <f t="shared" si="127"/>
        <v>0</v>
      </c>
      <c r="ET47" s="3">
        <f t="shared" si="128"/>
        <v>0</v>
      </c>
      <c r="EU47" s="3">
        <f t="shared" si="129"/>
        <v>0</v>
      </c>
      <c r="EV47" s="3">
        <f t="shared" si="130"/>
        <v>0</v>
      </c>
      <c r="EW47" s="3">
        <f t="shared" si="131"/>
        <v>0</v>
      </c>
      <c r="EX47" s="3">
        <f t="shared" si="132"/>
        <v>0</v>
      </c>
      <c r="EY47" s="3">
        <f t="shared" si="133"/>
        <v>0</v>
      </c>
      <c r="EZ47" s="3">
        <f t="shared" si="134"/>
        <v>0</v>
      </c>
      <c r="FA47" s="3">
        <f t="shared" si="135"/>
        <v>0</v>
      </c>
      <c r="FB47" s="12" t="e">
        <f t="shared" si="2"/>
        <v>#DIV/0!</v>
      </c>
      <c r="FC47" s="10" t="e">
        <f t="shared" si="136"/>
        <v>#DIV/0!</v>
      </c>
      <c r="FD47" s="13" t="e">
        <f t="shared" si="137"/>
        <v>#DIV/0!</v>
      </c>
      <c r="FE47" s="14" t="e">
        <f t="shared" si="138"/>
        <v>#DIV/0!</v>
      </c>
      <c r="FF47" s="14" t="e">
        <f t="shared" si="139"/>
        <v>#DIV/0!</v>
      </c>
      <c r="FG47" s="15" t="e">
        <f t="shared" si="140"/>
        <v>#DIV/0!</v>
      </c>
      <c r="FH47" s="21" t="e">
        <f t="shared" si="141"/>
        <v>#N/A</v>
      </c>
      <c r="FI47" s="30" t="e">
        <f>COUNTBLANK(#REF!)</f>
        <v>#REF!</v>
      </c>
      <c r="FJ47" s="30" t="e">
        <f t="shared" si="142"/>
        <v>#REF!</v>
      </c>
      <c r="FK47" s="5"/>
      <c r="FL47" s="70"/>
      <c r="FM47" s="2" t="e">
        <f>COUNTBLANK(#REF!)</f>
        <v>#REF!</v>
      </c>
      <c r="FN47" s="2" t="e">
        <f t="shared" si="143"/>
        <v>#REF!</v>
      </c>
      <c r="FO47" s="49">
        <v>40</v>
      </c>
      <c r="FP47" s="117" t="e">
        <f>'LISTA DE ESTUDIANTES Y ASISTENC'!#REF!</f>
        <v>#REF!</v>
      </c>
      <c r="FQ47" s="48" t="e">
        <f>'LISTA DE ESTUDIANTES Y ASISTENC'!#REF!</f>
        <v>#REF!</v>
      </c>
      <c r="FR47" s="2" t="e">
        <f>COUNTBLANK(#REF!)</f>
        <v>#REF!</v>
      </c>
      <c r="FS47" s="2" t="e">
        <f t="shared" si="144"/>
        <v>#REF!</v>
      </c>
      <c r="FT47" s="49">
        <v>40</v>
      </c>
      <c r="FU47" s="117">
        <f>'LISTA DE ESTUDIANTES Y ASISTENC'!RO44</f>
        <v>0</v>
      </c>
      <c r="FV47" s="178">
        <f>'LISTA DE ESTUDIANTES Y ASISTENC'!RQ44:RQ44</f>
        <v>0</v>
      </c>
      <c r="FW47" s="186"/>
      <c r="FX47" s="2">
        <f t="shared" si="145"/>
        <v>10</v>
      </c>
      <c r="FY47" s="2">
        <f t="shared" si="146"/>
        <v>0</v>
      </c>
      <c r="FZ47" s="49">
        <v>40</v>
      </c>
      <c r="GA47" s="117">
        <f>'LISTA DE ESTUDIANTES Y ASISTENC'!AQP44</f>
        <v>0</v>
      </c>
      <c r="GB47" s="48">
        <f>'LISTA DE ESTUDIANTES Y ASISTENC'!AQR44:AQR44</f>
        <v>0</v>
      </c>
      <c r="GC47" s="32"/>
      <c r="GD47" s="25"/>
      <c r="GE47" s="25"/>
      <c r="GF47" s="25"/>
      <c r="GG47" s="25"/>
      <c r="GH47" s="25"/>
      <c r="GI47" s="25"/>
      <c r="GJ47" s="25"/>
      <c r="GK47" s="25"/>
      <c r="GL47" s="25"/>
      <c r="GM47" s="3">
        <f t="shared" si="147"/>
        <v>0</v>
      </c>
      <c r="GN47" s="3">
        <f t="shared" si="148"/>
        <v>0</v>
      </c>
      <c r="GO47" s="3">
        <f t="shared" si="149"/>
        <v>0</v>
      </c>
      <c r="GP47" s="3">
        <f t="shared" si="150"/>
        <v>0</v>
      </c>
      <c r="GQ47" s="3">
        <f t="shared" si="151"/>
        <v>0</v>
      </c>
      <c r="GR47" s="3">
        <f t="shared" si="152"/>
        <v>0</v>
      </c>
      <c r="GS47" s="3">
        <f t="shared" si="153"/>
        <v>0</v>
      </c>
      <c r="GT47" s="3">
        <f t="shared" si="154"/>
        <v>0</v>
      </c>
      <c r="GU47" s="3">
        <f t="shared" si="155"/>
        <v>0</v>
      </c>
      <c r="GV47" s="3">
        <f t="shared" si="156"/>
        <v>0</v>
      </c>
      <c r="GW47" s="3">
        <f t="shared" si="157"/>
        <v>0</v>
      </c>
      <c r="GX47" s="3">
        <f t="shared" si="158"/>
        <v>0</v>
      </c>
      <c r="GY47" s="3">
        <f t="shared" si="159"/>
        <v>0</v>
      </c>
      <c r="GZ47" s="3">
        <f t="shared" si="160"/>
        <v>0</v>
      </c>
      <c r="HA47" s="3">
        <f t="shared" si="161"/>
        <v>0</v>
      </c>
      <c r="HB47" s="3">
        <f t="shared" si="162"/>
        <v>0</v>
      </c>
      <c r="HC47" s="3">
        <f t="shared" si="163"/>
        <v>0</v>
      </c>
      <c r="HD47" s="3">
        <f t="shared" si="164"/>
        <v>0</v>
      </c>
      <c r="HE47" s="3">
        <f t="shared" si="165"/>
        <v>0</v>
      </c>
      <c r="HF47" s="3">
        <f t="shared" si="166"/>
        <v>0</v>
      </c>
      <c r="HG47" s="3">
        <f t="shared" si="167"/>
        <v>0</v>
      </c>
      <c r="HH47" s="3">
        <f t="shared" si="168"/>
        <v>0</v>
      </c>
      <c r="HI47" s="3">
        <f t="shared" si="169"/>
        <v>0</v>
      </c>
      <c r="HJ47" s="3">
        <f t="shared" si="170"/>
        <v>0</v>
      </c>
      <c r="HK47" s="3">
        <f t="shared" si="171"/>
        <v>0</v>
      </c>
      <c r="HL47" s="3">
        <f t="shared" si="172"/>
        <v>0</v>
      </c>
      <c r="HM47" s="3">
        <f t="shared" si="173"/>
        <v>0</v>
      </c>
      <c r="HN47" s="3">
        <f t="shared" si="174"/>
        <v>0</v>
      </c>
      <c r="HO47" s="3">
        <f t="shared" si="175"/>
        <v>0</v>
      </c>
      <c r="HP47" s="3">
        <f t="shared" si="176"/>
        <v>0</v>
      </c>
      <c r="HQ47" s="7">
        <f t="shared" si="177"/>
        <v>0</v>
      </c>
      <c r="HR47" s="7">
        <f t="shared" si="178"/>
        <v>0</v>
      </c>
      <c r="HS47" s="7">
        <f t="shared" si="179"/>
        <v>0</v>
      </c>
      <c r="HT47" s="7">
        <f t="shared" si="180"/>
        <v>0</v>
      </c>
      <c r="HU47" s="7">
        <f t="shared" si="181"/>
        <v>0</v>
      </c>
      <c r="HV47" s="7">
        <f t="shared" si="182"/>
        <v>0</v>
      </c>
      <c r="HW47" s="7">
        <f t="shared" si="183"/>
        <v>0</v>
      </c>
      <c r="HX47" s="7">
        <f t="shared" si="184"/>
        <v>0</v>
      </c>
      <c r="HY47" s="7">
        <f t="shared" si="185"/>
        <v>0</v>
      </c>
      <c r="HZ47" s="7">
        <f t="shared" si="186"/>
        <v>0</v>
      </c>
      <c r="IA47" s="7">
        <f t="shared" si="187"/>
        <v>0</v>
      </c>
      <c r="IB47" s="7">
        <f t="shared" si="188"/>
        <v>0</v>
      </c>
      <c r="IC47" s="7">
        <f t="shared" si="189"/>
        <v>0</v>
      </c>
      <c r="ID47" s="7">
        <f t="shared" si="190"/>
        <v>0</v>
      </c>
      <c r="IE47" s="7">
        <f t="shared" si="191"/>
        <v>0</v>
      </c>
      <c r="IF47" s="7">
        <f t="shared" si="192"/>
        <v>0</v>
      </c>
      <c r="IG47" s="7">
        <f t="shared" si="193"/>
        <v>0</v>
      </c>
      <c r="IH47" s="7">
        <f t="shared" si="194"/>
        <v>0</v>
      </c>
      <c r="II47" s="7">
        <f t="shared" si="195"/>
        <v>0</v>
      </c>
      <c r="IJ47" s="7">
        <f t="shared" si="196"/>
        <v>0</v>
      </c>
      <c r="IK47" s="8" t="e">
        <f t="shared" si="197"/>
        <v>#DIV/0!</v>
      </c>
      <c r="IL47" s="10" t="e">
        <f t="shared" si="198"/>
        <v>#DIV/0!</v>
      </c>
      <c r="IM47" s="10"/>
      <c r="IN47" s="13" t="e">
        <f t="shared" si="560"/>
        <v>#DIV/0!</v>
      </c>
      <c r="IO47" s="14" t="e">
        <f t="shared" si="200"/>
        <v>#DIV/0!</v>
      </c>
      <c r="IP47" s="14" t="e">
        <f t="shared" si="201"/>
        <v>#DIV/0!</v>
      </c>
      <c r="IQ47" s="15" t="e">
        <f t="shared" si="202"/>
        <v>#DIV/0!</v>
      </c>
      <c r="IR47" s="30">
        <f t="shared" si="563"/>
        <v>6</v>
      </c>
      <c r="IS47" s="30">
        <f t="shared" si="204"/>
        <v>0</v>
      </c>
      <c r="IT47" s="5"/>
      <c r="IU47" s="21" t="e">
        <f t="shared" si="557"/>
        <v>#N/A</v>
      </c>
      <c r="IV47" s="25"/>
      <c r="IW47" s="25"/>
      <c r="IX47" s="25"/>
      <c r="IY47" s="25"/>
      <c r="IZ47" s="25"/>
      <c r="JA47" s="25"/>
      <c r="JB47" s="3">
        <f t="shared" si="205"/>
        <v>0</v>
      </c>
      <c r="JC47" s="3">
        <f t="shared" si="206"/>
        <v>0</v>
      </c>
      <c r="JD47" s="3">
        <f t="shared" si="207"/>
        <v>0</v>
      </c>
      <c r="JE47" s="3">
        <f t="shared" si="208"/>
        <v>0</v>
      </c>
      <c r="JF47" s="3">
        <f t="shared" si="209"/>
        <v>0</v>
      </c>
      <c r="JG47" s="3">
        <f t="shared" si="210"/>
        <v>0</v>
      </c>
      <c r="JH47" s="3">
        <f t="shared" si="211"/>
        <v>0</v>
      </c>
      <c r="JI47" s="3">
        <f t="shared" si="212"/>
        <v>0</v>
      </c>
      <c r="JJ47" s="3">
        <f t="shared" si="213"/>
        <v>0</v>
      </c>
      <c r="JK47" s="3">
        <f t="shared" si="214"/>
        <v>0</v>
      </c>
      <c r="JL47" s="3">
        <f t="shared" si="215"/>
        <v>0</v>
      </c>
      <c r="JM47" s="3">
        <f t="shared" si="216"/>
        <v>0</v>
      </c>
      <c r="JN47" s="3">
        <f t="shared" si="217"/>
        <v>0</v>
      </c>
      <c r="JO47" s="3">
        <f t="shared" si="218"/>
        <v>0</v>
      </c>
      <c r="JP47" s="3">
        <f t="shared" si="219"/>
        <v>0</v>
      </c>
      <c r="JQ47" s="3">
        <f t="shared" si="220"/>
        <v>0</v>
      </c>
      <c r="JR47" s="3">
        <f t="shared" si="221"/>
        <v>0</v>
      </c>
      <c r="JS47" s="3">
        <f t="shared" si="222"/>
        <v>0</v>
      </c>
      <c r="JT47" s="3">
        <f t="shared" si="223"/>
        <v>0</v>
      </c>
      <c r="JU47" s="3">
        <f t="shared" si="224"/>
        <v>0</v>
      </c>
      <c r="JV47" s="3">
        <f t="shared" si="225"/>
        <v>0</v>
      </c>
      <c r="JW47" s="3">
        <f t="shared" si="226"/>
        <v>0</v>
      </c>
      <c r="JX47" s="3">
        <f t="shared" si="227"/>
        <v>0</v>
      </c>
      <c r="JY47" s="3">
        <f t="shared" si="228"/>
        <v>0</v>
      </c>
      <c r="JZ47" s="3">
        <f t="shared" si="229"/>
        <v>0</v>
      </c>
      <c r="KA47" s="3">
        <f t="shared" si="230"/>
        <v>0</v>
      </c>
      <c r="KB47" s="3">
        <f t="shared" si="231"/>
        <v>0</v>
      </c>
      <c r="KC47" s="3">
        <f t="shared" si="232"/>
        <v>0</v>
      </c>
      <c r="KD47" s="3">
        <f t="shared" si="233"/>
        <v>0</v>
      </c>
      <c r="KE47" s="3">
        <f t="shared" si="234"/>
        <v>0</v>
      </c>
      <c r="KF47" s="12" t="e">
        <f t="shared" si="3"/>
        <v>#DIV/0!</v>
      </c>
      <c r="KG47" s="10" t="e">
        <f t="shared" si="235"/>
        <v>#DIV/0!</v>
      </c>
      <c r="KH47" s="13" t="e">
        <f t="shared" si="236"/>
        <v>#DIV/0!</v>
      </c>
      <c r="KI47" s="14" t="e">
        <f t="shared" si="237"/>
        <v>#DIV/0!</v>
      </c>
      <c r="KJ47" s="14" t="e">
        <f t="shared" si="238"/>
        <v>#DIV/0!</v>
      </c>
      <c r="KK47" s="15" t="e">
        <f t="shared" si="239"/>
        <v>#DIV/0!</v>
      </c>
      <c r="KL47" s="21" t="e">
        <f t="shared" si="240"/>
        <v>#N/A</v>
      </c>
      <c r="KM47" s="30">
        <f t="shared" si="241"/>
        <v>6</v>
      </c>
      <c r="KN47" s="30">
        <f t="shared" si="242"/>
        <v>0</v>
      </c>
      <c r="KO47" s="5"/>
      <c r="KP47" s="25"/>
      <c r="KQ47" s="25"/>
      <c r="KR47" s="25"/>
      <c r="KS47" s="25"/>
      <c r="KT47" s="25"/>
      <c r="KU47" s="25"/>
      <c r="KV47" s="3">
        <f t="shared" si="243"/>
        <v>0</v>
      </c>
      <c r="KW47" s="3">
        <f t="shared" si="244"/>
        <v>0</v>
      </c>
      <c r="KX47" s="3">
        <f t="shared" si="245"/>
        <v>0</v>
      </c>
      <c r="KY47" s="3">
        <f t="shared" si="246"/>
        <v>0</v>
      </c>
      <c r="KZ47" s="3">
        <f t="shared" si="247"/>
        <v>0</v>
      </c>
      <c r="LA47" s="3">
        <f t="shared" si="248"/>
        <v>0</v>
      </c>
      <c r="LB47" s="3">
        <f t="shared" si="249"/>
        <v>0</v>
      </c>
      <c r="LC47" s="3">
        <f t="shared" si="250"/>
        <v>0</v>
      </c>
      <c r="LD47" s="3">
        <f t="shared" si="251"/>
        <v>0</v>
      </c>
      <c r="LE47" s="3">
        <f t="shared" si="252"/>
        <v>0</v>
      </c>
      <c r="LF47" s="3">
        <f t="shared" si="253"/>
        <v>0</v>
      </c>
      <c r="LG47" s="3">
        <f t="shared" si="254"/>
        <v>0</v>
      </c>
      <c r="LH47" s="3">
        <f t="shared" si="255"/>
        <v>0</v>
      </c>
      <c r="LI47" s="3">
        <f t="shared" si="256"/>
        <v>0</v>
      </c>
      <c r="LJ47" s="3">
        <f t="shared" si="257"/>
        <v>0</v>
      </c>
      <c r="LK47" s="3">
        <f t="shared" si="258"/>
        <v>0</v>
      </c>
      <c r="LL47" s="3">
        <f t="shared" si="259"/>
        <v>0</v>
      </c>
      <c r="LM47" s="3">
        <f t="shared" si="260"/>
        <v>0</v>
      </c>
      <c r="LN47" s="3">
        <f t="shared" si="261"/>
        <v>0</v>
      </c>
      <c r="LO47" s="3">
        <f t="shared" si="262"/>
        <v>0</v>
      </c>
      <c r="LP47" s="3">
        <f t="shared" si="263"/>
        <v>0</v>
      </c>
      <c r="LQ47" s="3">
        <f t="shared" si="264"/>
        <v>0</v>
      </c>
      <c r="LR47" s="3">
        <f t="shared" si="265"/>
        <v>0</v>
      </c>
      <c r="LS47" s="3">
        <f t="shared" si="266"/>
        <v>0</v>
      </c>
      <c r="LT47" s="3">
        <f t="shared" si="267"/>
        <v>0</v>
      </c>
      <c r="LU47" s="3">
        <f t="shared" si="268"/>
        <v>0</v>
      </c>
      <c r="LV47" s="3">
        <f t="shared" si="269"/>
        <v>0</v>
      </c>
      <c r="LW47" s="3">
        <f t="shared" si="270"/>
        <v>0</v>
      </c>
      <c r="LX47" s="3">
        <f t="shared" si="271"/>
        <v>0</v>
      </c>
      <c r="LY47" s="3">
        <f t="shared" si="272"/>
        <v>0</v>
      </c>
      <c r="LZ47" s="12" t="e">
        <f t="shared" si="4"/>
        <v>#DIV/0!</v>
      </c>
      <c r="MA47" s="10" t="e">
        <f t="shared" si="273"/>
        <v>#DIV/0!</v>
      </c>
      <c r="MB47" s="13" t="e">
        <f t="shared" si="274"/>
        <v>#DIV/0!</v>
      </c>
      <c r="MC47" s="14" t="e">
        <f t="shared" si="275"/>
        <v>#DIV/0!</v>
      </c>
      <c r="MD47" s="14" t="e">
        <f t="shared" si="276"/>
        <v>#DIV/0!</v>
      </c>
      <c r="ME47" s="15" t="e">
        <f t="shared" si="277"/>
        <v>#DIV/0!</v>
      </c>
      <c r="MF47" s="21" t="e">
        <f t="shared" si="278"/>
        <v>#N/A</v>
      </c>
      <c r="MG47" s="30" t="e">
        <f>COUNTBLANK(#REF!)</f>
        <v>#REF!</v>
      </c>
      <c r="MH47" s="30" t="e">
        <f t="shared" si="279"/>
        <v>#REF!</v>
      </c>
      <c r="MI47" s="5"/>
      <c r="MJ47" s="70"/>
      <c r="MK47" s="2" t="e">
        <f>COUNTBLANK(#REF!)</f>
        <v>#REF!</v>
      </c>
      <c r="ML47" s="2" t="e">
        <f t="shared" si="280"/>
        <v>#REF!</v>
      </c>
      <c r="MM47" s="49">
        <v>40</v>
      </c>
      <c r="MN47" s="117">
        <f>'LISTA DE ESTUDIANTES Y ASISTENC'!AXD44</f>
        <v>0</v>
      </c>
      <c r="MO47" s="48">
        <f>'LISTA DE ESTUDIANTES Y ASISTENC'!AXE44:AXE44</f>
        <v>0</v>
      </c>
      <c r="MP47" s="2" t="e">
        <f>COUNTBLANK(#REF!)</f>
        <v>#REF!</v>
      </c>
      <c r="MQ47" s="2" t="e">
        <f t="shared" si="281"/>
        <v>#REF!</v>
      </c>
      <c r="MR47" s="49">
        <v>40</v>
      </c>
      <c r="MS47" s="117">
        <f>'LISTA DE ESTUDIANTES Y ASISTENC'!BQL44</f>
        <v>0</v>
      </c>
      <c r="MT47" s="178">
        <f>'LISTA DE ESTUDIANTES Y ASISTENC'!BQN44:BQN44</f>
        <v>0</v>
      </c>
      <c r="MU47" s="188"/>
      <c r="MV47" s="2">
        <f t="shared" si="282"/>
        <v>10</v>
      </c>
      <c r="MW47" s="2">
        <f t="shared" si="283"/>
        <v>0</v>
      </c>
      <c r="MX47" s="49">
        <v>40</v>
      </c>
      <c r="MY47" s="117">
        <f>'LISTA DE ESTUDIANTES Y ASISTENC'!CPM44</f>
        <v>0</v>
      </c>
      <c r="MZ47" s="48">
        <f>'LISTA DE ESTUDIANTES Y ASISTENC'!CPO44:CPO44</f>
        <v>0</v>
      </c>
      <c r="NA47" s="32"/>
      <c r="NB47" s="25"/>
      <c r="NC47" s="25"/>
      <c r="ND47" s="25"/>
      <c r="NE47" s="25"/>
      <c r="NF47" s="25"/>
      <c r="NG47" s="25"/>
      <c r="NH47" s="25"/>
      <c r="NI47" s="25"/>
      <c r="NJ47" s="25"/>
      <c r="NK47" s="3">
        <f t="shared" si="284"/>
        <v>0</v>
      </c>
      <c r="NL47" s="3">
        <f t="shared" si="285"/>
        <v>0</v>
      </c>
      <c r="NM47" s="3">
        <f t="shared" si="286"/>
        <v>0</v>
      </c>
      <c r="NN47" s="3">
        <f t="shared" si="287"/>
        <v>0</v>
      </c>
      <c r="NO47" s="3">
        <f t="shared" si="288"/>
        <v>0</v>
      </c>
      <c r="NP47" s="3">
        <f t="shared" si="289"/>
        <v>0</v>
      </c>
      <c r="NQ47" s="3">
        <f t="shared" si="290"/>
        <v>0</v>
      </c>
      <c r="NR47" s="3">
        <f t="shared" si="291"/>
        <v>0</v>
      </c>
      <c r="NS47" s="3">
        <f t="shared" si="292"/>
        <v>0</v>
      </c>
      <c r="NT47" s="3">
        <f t="shared" si="293"/>
        <v>0</v>
      </c>
      <c r="NU47" s="3">
        <f t="shared" si="294"/>
        <v>0</v>
      </c>
      <c r="NV47" s="3">
        <f t="shared" si="295"/>
        <v>0</v>
      </c>
      <c r="NW47" s="3">
        <f t="shared" si="296"/>
        <v>0</v>
      </c>
      <c r="NX47" s="3">
        <f t="shared" si="297"/>
        <v>0</v>
      </c>
      <c r="NY47" s="3">
        <f t="shared" si="298"/>
        <v>0</v>
      </c>
      <c r="NZ47" s="3">
        <f t="shared" si="299"/>
        <v>0</v>
      </c>
      <c r="OA47" s="3">
        <f t="shared" si="300"/>
        <v>0</v>
      </c>
      <c r="OB47" s="3">
        <f t="shared" si="301"/>
        <v>0</v>
      </c>
      <c r="OC47" s="3">
        <f t="shared" si="302"/>
        <v>0</v>
      </c>
      <c r="OD47" s="3">
        <f t="shared" si="303"/>
        <v>0</v>
      </c>
      <c r="OE47" s="3">
        <f t="shared" si="304"/>
        <v>0</v>
      </c>
      <c r="OF47" s="3">
        <f t="shared" si="305"/>
        <v>0</v>
      </c>
      <c r="OG47" s="3">
        <f t="shared" si="306"/>
        <v>0</v>
      </c>
      <c r="OH47" s="3">
        <f t="shared" si="307"/>
        <v>0</v>
      </c>
      <c r="OI47" s="3">
        <f t="shared" si="308"/>
        <v>0</v>
      </c>
      <c r="OJ47" s="3">
        <f t="shared" si="309"/>
        <v>0</v>
      </c>
      <c r="OK47" s="3">
        <f t="shared" si="310"/>
        <v>0</v>
      </c>
      <c r="OL47" s="3">
        <f t="shared" si="311"/>
        <v>0</v>
      </c>
      <c r="OM47" s="3">
        <f t="shared" si="312"/>
        <v>0</v>
      </c>
      <c r="ON47" s="3">
        <f t="shared" si="313"/>
        <v>0</v>
      </c>
      <c r="OO47" s="7">
        <f t="shared" si="314"/>
        <v>0</v>
      </c>
      <c r="OP47" s="7">
        <f t="shared" si="315"/>
        <v>0</v>
      </c>
      <c r="OQ47" s="7">
        <f t="shared" si="316"/>
        <v>0</v>
      </c>
      <c r="OR47" s="7">
        <f t="shared" si="317"/>
        <v>0</v>
      </c>
      <c r="OS47" s="7">
        <f t="shared" si="318"/>
        <v>0</v>
      </c>
      <c r="OT47" s="7">
        <f t="shared" si="319"/>
        <v>0</v>
      </c>
      <c r="OU47" s="7">
        <f t="shared" si="320"/>
        <v>0</v>
      </c>
      <c r="OV47" s="7">
        <f t="shared" si="321"/>
        <v>0</v>
      </c>
      <c r="OW47" s="7">
        <f t="shared" si="322"/>
        <v>0</v>
      </c>
      <c r="OX47" s="7">
        <f t="shared" si="323"/>
        <v>0</v>
      </c>
      <c r="OY47" s="7">
        <f t="shared" si="324"/>
        <v>0</v>
      </c>
      <c r="OZ47" s="7">
        <f t="shared" si="325"/>
        <v>0</v>
      </c>
      <c r="PA47" s="7">
        <f t="shared" si="326"/>
        <v>0</v>
      </c>
      <c r="PB47" s="7">
        <f t="shared" si="327"/>
        <v>0</v>
      </c>
      <c r="PC47" s="7">
        <f t="shared" si="328"/>
        <v>0</v>
      </c>
      <c r="PD47" s="7">
        <f t="shared" si="329"/>
        <v>0</v>
      </c>
      <c r="PE47" s="7">
        <f t="shared" si="330"/>
        <v>0</v>
      </c>
      <c r="PF47" s="7">
        <f t="shared" si="331"/>
        <v>0</v>
      </c>
      <c r="PG47" s="7">
        <f t="shared" si="332"/>
        <v>0</v>
      </c>
      <c r="PH47" s="7">
        <f t="shared" si="333"/>
        <v>0</v>
      </c>
      <c r="PI47" s="8" t="e">
        <f t="shared" si="334"/>
        <v>#DIV/0!</v>
      </c>
      <c r="PJ47" s="10" t="e">
        <f t="shared" si="335"/>
        <v>#DIV/0!</v>
      </c>
      <c r="PK47" s="10"/>
      <c r="PL47" s="13" t="e">
        <f t="shared" si="561"/>
        <v>#DIV/0!</v>
      </c>
      <c r="PM47" s="14" t="e">
        <f t="shared" si="337"/>
        <v>#DIV/0!</v>
      </c>
      <c r="PN47" s="14" t="e">
        <f t="shared" si="338"/>
        <v>#DIV/0!</v>
      </c>
      <c r="PO47" s="15" t="e">
        <f t="shared" si="339"/>
        <v>#DIV/0!</v>
      </c>
      <c r="PP47" s="30">
        <f t="shared" si="564"/>
        <v>6</v>
      </c>
      <c r="PQ47" s="30">
        <f t="shared" si="341"/>
        <v>0</v>
      </c>
      <c r="PR47" s="5"/>
      <c r="PS47" s="21" t="e">
        <f t="shared" si="558"/>
        <v>#N/A</v>
      </c>
      <c r="PT47" s="25"/>
      <c r="PU47" s="25"/>
      <c r="PV47" s="25"/>
      <c r="PW47" s="25"/>
      <c r="PX47" s="25"/>
      <c r="PY47" s="25"/>
      <c r="PZ47" s="3">
        <f t="shared" si="342"/>
        <v>0</v>
      </c>
      <c r="QA47" s="3">
        <f t="shared" si="343"/>
        <v>0</v>
      </c>
      <c r="QB47" s="3">
        <f t="shared" si="344"/>
        <v>0</v>
      </c>
      <c r="QC47" s="3">
        <f t="shared" si="345"/>
        <v>0</v>
      </c>
      <c r="QD47" s="3">
        <f t="shared" si="346"/>
        <v>0</v>
      </c>
      <c r="QE47" s="3">
        <f t="shared" si="347"/>
        <v>0</v>
      </c>
      <c r="QF47" s="3">
        <f t="shared" si="348"/>
        <v>0</v>
      </c>
      <c r="QG47" s="3">
        <f t="shared" si="349"/>
        <v>0</v>
      </c>
      <c r="QH47" s="3">
        <f t="shared" si="350"/>
        <v>0</v>
      </c>
      <c r="QI47" s="3">
        <f t="shared" si="351"/>
        <v>0</v>
      </c>
      <c r="QJ47" s="3">
        <f t="shared" si="352"/>
        <v>0</v>
      </c>
      <c r="QK47" s="3">
        <f t="shared" si="353"/>
        <v>0</v>
      </c>
      <c r="QL47" s="3">
        <f t="shared" si="354"/>
        <v>0</v>
      </c>
      <c r="QM47" s="3">
        <f t="shared" si="355"/>
        <v>0</v>
      </c>
      <c r="QN47" s="3">
        <f t="shared" si="356"/>
        <v>0</v>
      </c>
      <c r="QO47" s="3">
        <f t="shared" si="357"/>
        <v>0</v>
      </c>
      <c r="QP47" s="3">
        <f t="shared" si="358"/>
        <v>0</v>
      </c>
      <c r="QQ47" s="3">
        <f t="shared" si="359"/>
        <v>0</v>
      </c>
      <c r="QR47" s="3">
        <f t="shared" si="360"/>
        <v>0</v>
      </c>
      <c r="QS47" s="3">
        <f t="shared" si="361"/>
        <v>0</v>
      </c>
      <c r="QT47" s="3">
        <f t="shared" si="362"/>
        <v>0</v>
      </c>
      <c r="QU47" s="3">
        <f t="shared" si="363"/>
        <v>0</v>
      </c>
      <c r="QV47" s="3">
        <f t="shared" si="364"/>
        <v>0</v>
      </c>
      <c r="QW47" s="3">
        <f t="shared" si="365"/>
        <v>0</v>
      </c>
      <c r="QX47" s="3">
        <f t="shared" si="366"/>
        <v>0</v>
      </c>
      <c r="QY47" s="3">
        <f t="shared" si="367"/>
        <v>0</v>
      </c>
      <c r="QZ47" s="3">
        <f t="shared" si="368"/>
        <v>0</v>
      </c>
      <c r="RA47" s="3">
        <f t="shared" si="369"/>
        <v>0</v>
      </c>
      <c r="RB47" s="3">
        <f t="shared" si="370"/>
        <v>0</v>
      </c>
      <c r="RC47" s="3">
        <f t="shared" si="371"/>
        <v>0</v>
      </c>
      <c r="RD47" s="12" t="e">
        <f t="shared" si="5"/>
        <v>#DIV/0!</v>
      </c>
      <c r="RE47" s="10" t="e">
        <f t="shared" si="372"/>
        <v>#DIV/0!</v>
      </c>
      <c r="RF47" s="13" t="e">
        <f t="shared" si="373"/>
        <v>#DIV/0!</v>
      </c>
      <c r="RG47" s="14" t="e">
        <f t="shared" si="374"/>
        <v>#DIV/0!</v>
      </c>
      <c r="RH47" s="14" t="e">
        <f t="shared" si="375"/>
        <v>#DIV/0!</v>
      </c>
      <c r="RI47" s="15" t="e">
        <f t="shared" si="376"/>
        <v>#DIV/0!</v>
      </c>
      <c r="RJ47" s="21" t="e">
        <f t="shared" si="377"/>
        <v>#N/A</v>
      </c>
      <c r="RK47" s="30">
        <f t="shared" si="378"/>
        <v>6</v>
      </c>
      <c r="RL47" s="30">
        <f t="shared" si="379"/>
        <v>0</v>
      </c>
      <c r="RM47" s="5"/>
      <c r="RN47" s="25"/>
      <c r="RO47" s="25"/>
      <c r="RP47" s="25"/>
      <c r="RQ47" s="25"/>
      <c r="RR47" s="25"/>
      <c r="RS47" s="25"/>
      <c r="RT47" s="3">
        <f t="shared" si="380"/>
        <v>0</v>
      </c>
      <c r="RU47" s="3">
        <f t="shared" si="381"/>
        <v>0</v>
      </c>
      <c r="RV47" s="3">
        <f t="shared" si="382"/>
        <v>0</v>
      </c>
      <c r="RW47" s="3">
        <f t="shared" si="383"/>
        <v>0</v>
      </c>
      <c r="RX47" s="3">
        <f t="shared" si="384"/>
        <v>0</v>
      </c>
      <c r="RY47" s="3">
        <f t="shared" si="385"/>
        <v>0</v>
      </c>
      <c r="RZ47" s="3">
        <f t="shared" si="386"/>
        <v>0</v>
      </c>
      <c r="SA47" s="3">
        <f t="shared" si="387"/>
        <v>0</v>
      </c>
      <c r="SB47" s="3">
        <f t="shared" si="388"/>
        <v>0</v>
      </c>
      <c r="SC47" s="3">
        <f t="shared" si="389"/>
        <v>0</v>
      </c>
      <c r="SD47" s="3">
        <f t="shared" si="390"/>
        <v>0</v>
      </c>
      <c r="SE47" s="3">
        <f t="shared" si="391"/>
        <v>0</v>
      </c>
      <c r="SF47" s="3">
        <f t="shared" si="392"/>
        <v>0</v>
      </c>
      <c r="SG47" s="3">
        <f t="shared" si="393"/>
        <v>0</v>
      </c>
      <c r="SH47" s="3">
        <f t="shared" si="394"/>
        <v>0</v>
      </c>
      <c r="SI47" s="3">
        <f t="shared" si="395"/>
        <v>0</v>
      </c>
      <c r="SJ47" s="3">
        <f t="shared" si="396"/>
        <v>0</v>
      </c>
      <c r="SK47" s="3">
        <f t="shared" si="397"/>
        <v>0</v>
      </c>
      <c r="SL47" s="3">
        <f t="shared" si="398"/>
        <v>0</v>
      </c>
      <c r="SM47" s="3">
        <f t="shared" si="399"/>
        <v>0</v>
      </c>
      <c r="SN47" s="3">
        <f t="shared" si="400"/>
        <v>0</v>
      </c>
      <c r="SO47" s="3">
        <f t="shared" si="401"/>
        <v>0</v>
      </c>
      <c r="SP47" s="3">
        <f t="shared" si="402"/>
        <v>0</v>
      </c>
      <c r="SQ47" s="3">
        <f t="shared" si="403"/>
        <v>0</v>
      </c>
      <c r="SR47" s="3">
        <f t="shared" si="404"/>
        <v>0</v>
      </c>
      <c r="SS47" s="3">
        <f t="shared" si="405"/>
        <v>0</v>
      </c>
      <c r="ST47" s="3">
        <f t="shared" si="406"/>
        <v>0</v>
      </c>
      <c r="SU47" s="3">
        <f t="shared" si="407"/>
        <v>0</v>
      </c>
      <c r="SV47" s="3">
        <f t="shared" si="408"/>
        <v>0</v>
      </c>
      <c r="SW47" s="3">
        <f t="shared" si="409"/>
        <v>0</v>
      </c>
      <c r="SX47" s="12" t="e">
        <f t="shared" si="6"/>
        <v>#DIV/0!</v>
      </c>
      <c r="SY47" s="10" t="e">
        <f t="shared" si="410"/>
        <v>#DIV/0!</v>
      </c>
      <c r="SZ47" s="13" t="e">
        <f t="shared" si="411"/>
        <v>#DIV/0!</v>
      </c>
      <c r="TA47" s="14" t="e">
        <f t="shared" si="412"/>
        <v>#DIV/0!</v>
      </c>
      <c r="TB47" s="14" t="e">
        <f t="shared" si="413"/>
        <v>#DIV/0!</v>
      </c>
      <c r="TC47" s="15" t="e">
        <f t="shared" si="414"/>
        <v>#DIV/0!</v>
      </c>
      <c r="TD47" s="21" t="e">
        <f t="shared" si="415"/>
        <v>#N/A</v>
      </c>
      <c r="TE47" s="30" t="e">
        <f>COUNTBLANK(#REF!)</f>
        <v>#REF!</v>
      </c>
      <c r="TF47" s="30" t="e">
        <f t="shared" si="416"/>
        <v>#REF!</v>
      </c>
      <c r="TG47" s="5"/>
      <c r="TH47" s="70"/>
      <c r="TI47" s="2" t="e">
        <f>COUNTBLANK(#REF!)</f>
        <v>#REF!</v>
      </c>
      <c r="TJ47" s="2" t="e">
        <f t="shared" si="417"/>
        <v>#REF!</v>
      </c>
      <c r="TK47" s="49">
        <v>40</v>
      </c>
      <c r="TL47" s="117">
        <f>'LISTA DE ESTUDIANTES Y ASISTENC'!CWA44</f>
        <v>0</v>
      </c>
      <c r="TM47" s="48">
        <f>'LISTA DE ESTUDIANTES Y ASISTENC'!CWB44:CWB44</f>
        <v>0</v>
      </c>
      <c r="TN47" s="2" t="e">
        <f>COUNTBLANK(#REF!)</f>
        <v>#REF!</v>
      </c>
      <c r="TO47" s="2" t="e">
        <f t="shared" si="418"/>
        <v>#REF!</v>
      </c>
      <c r="TP47" s="49">
        <v>40</v>
      </c>
      <c r="TQ47" s="117">
        <f>'LISTA DE ESTUDIANTES Y ASISTENC'!DPI44</f>
        <v>0</v>
      </c>
      <c r="TR47" s="48">
        <f>'LISTA DE ESTUDIANTES Y ASISTENC'!DPK44:DPK44</f>
        <v>0</v>
      </c>
      <c r="TS47" s="145"/>
      <c r="TT47" s="2">
        <f t="shared" si="419"/>
        <v>10</v>
      </c>
      <c r="TU47" s="2">
        <f t="shared" si="420"/>
        <v>0</v>
      </c>
      <c r="TV47" s="49">
        <v>40</v>
      </c>
      <c r="TW47" s="117">
        <f>'LISTA DE ESTUDIANTES Y ASISTENC'!EOJ44</f>
        <v>0</v>
      </c>
      <c r="TX47" s="48">
        <f>'LISTA DE ESTUDIANTES Y ASISTENC'!EOL44:EOL44</f>
        <v>0</v>
      </c>
      <c r="TY47" s="32"/>
      <c r="TZ47" s="25"/>
      <c r="UA47" s="25"/>
      <c r="UB47" s="25"/>
      <c r="UC47" s="25"/>
      <c r="UD47" s="25"/>
      <c r="UE47" s="25"/>
      <c r="UF47" s="25"/>
      <c r="UG47" s="25"/>
      <c r="UH47" s="25"/>
      <c r="UI47" s="3">
        <f t="shared" si="421"/>
        <v>0</v>
      </c>
      <c r="UJ47" s="3">
        <f t="shared" si="422"/>
        <v>0</v>
      </c>
      <c r="UK47" s="3">
        <f t="shared" si="423"/>
        <v>0</v>
      </c>
      <c r="UL47" s="3">
        <f t="shared" si="424"/>
        <v>0</v>
      </c>
      <c r="UM47" s="3">
        <f t="shared" si="425"/>
        <v>0</v>
      </c>
      <c r="UN47" s="3">
        <f t="shared" si="426"/>
        <v>0</v>
      </c>
      <c r="UO47" s="3">
        <f t="shared" si="427"/>
        <v>0</v>
      </c>
      <c r="UP47" s="3">
        <f t="shared" si="428"/>
        <v>0</v>
      </c>
      <c r="UQ47" s="3">
        <f t="shared" si="429"/>
        <v>0</v>
      </c>
      <c r="UR47" s="3">
        <f t="shared" si="430"/>
        <v>0</v>
      </c>
      <c r="US47" s="3">
        <f t="shared" si="431"/>
        <v>0</v>
      </c>
      <c r="UT47" s="3">
        <f t="shared" si="432"/>
        <v>0</v>
      </c>
      <c r="UU47" s="3">
        <f t="shared" si="433"/>
        <v>0</v>
      </c>
      <c r="UV47" s="3">
        <f t="shared" si="434"/>
        <v>0</v>
      </c>
      <c r="UW47" s="3">
        <f t="shared" si="435"/>
        <v>0</v>
      </c>
      <c r="UX47" s="3">
        <f t="shared" si="436"/>
        <v>0</v>
      </c>
      <c r="UY47" s="3">
        <f t="shared" si="437"/>
        <v>0</v>
      </c>
      <c r="UZ47" s="3">
        <f t="shared" si="438"/>
        <v>0</v>
      </c>
      <c r="VA47" s="3">
        <f t="shared" si="439"/>
        <v>0</v>
      </c>
      <c r="VB47" s="3">
        <f t="shared" si="440"/>
        <v>0</v>
      </c>
      <c r="VC47" s="3">
        <f t="shared" si="441"/>
        <v>0</v>
      </c>
      <c r="VD47" s="3">
        <f t="shared" si="442"/>
        <v>0</v>
      </c>
      <c r="VE47" s="3">
        <f t="shared" si="443"/>
        <v>0</v>
      </c>
      <c r="VF47" s="3">
        <f t="shared" si="444"/>
        <v>0</v>
      </c>
      <c r="VG47" s="3">
        <f t="shared" si="445"/>
        <v>0</v>
      </c>
      <c r="VH47" s="3">
        <f t="shared" si="446"/>
        <v>0</v>
      </c>
      <c r="VI47" s="3">
        <f t="shared" si="447"/>
        <v>0</v>
      </c>
      <c r="VJ47" s="3">
        <f t="shared" si="448"/>
        <v>0</v>
      </c>
      <c r="VK47" s="3">
        <f t="shared" si="449"/>
        <v>0</v>
      </c>
      <c r="VL47" s="3">
        <f t="shared" si="450"/>
        <v>0</v>
      </c>
      <c r="VM47" s="7">
        <f t="shared" si="451"/>
        <v>0</v>
      </c>
      <c r="VN47" s="7">
        <f t="shared" si="452"/>
        <v>0</v>
      </c>
      <c r="VO47" s="7">
        <f t="shared" si="453"/>
        <v>0</v>
      </c>
      <c r="VP47" s="7">
        <f t="shared" si="454"/>
        <v>0</v>
      </c>
      <c r="VQ47" s="7">
        <f t="shared" si="455"/>
        <v>0</v>
      </c>
      <c r="VR47" s="7">
        <f t="shared" si="456"/>
        <v>0</v>
      </c>
      <c r="VS47" s="7">
        <f t="shared" si="457"/>
        <v>0</v>
      </c>
      <c r="VT47" s="7">
        <f t="shared" si="458"/>
        <v>0</v>
      </c>
      <c r="VU47" s="7">
        <f t="shared" si="459"/>
        <v>0</v>
      </c>
      <c r="VV47" s="7">
        <f t="shared" si="460"/>
        <v>0</v>
      </c>
      <c r="VW47" s="7">
        <f t="shared" si="461"/>
        <v>0</v>
      </c>
      <c r="VX47" s="7">
        <f t="shared" si="462"/>
        <v>0</v>
      </c>
      <c r="VY47" s="7">
        <f t="shared" si="463"/>
        <v>0</v>
      </c>
      <c r="VZ47" s="7">
        <f t="shared" si="464"/>
        <v>0</v>
      </c>
      <c r="WA47" s="7">
        <f t="shared" si="465"/>
        <v>0</v>
      </c>
      <c r="WB47" s="7">
        <f t="shared" si="466"/>
        <v>0</v>
      </c>
      <c r="WC47" s="7">
        <f t="shared" si="467"/>
        <v>0</v>
      </c>
      <c r="WD47" s="7">
        <f t="shared" si="468"/>
        <v>0</v>
      </c>
      <c r="WE47" s="7">
        <f t="shared" si="469"/>
        <v>0</v>
      </c>
      <c r="WF47" s="7">
        <f t="shared" si="470"/>
        <v>0</v>
      </c>
      <c r="WG47" s="8" t="e">
        <f t="shared" si="471"/>
        <v>#DIV/0!</v>
      </c>
      <c r="WH47" s="10" t="e">
        <f t="shared" si="472"/>
        <v>#DIV/0!</v>
      </c>
      <c r="WI47" s="10"/>
      <c r="WJ47" s="13" t="e">
        <f t="shared" si="562"/>
        <v>#DIV/0!</v>
      </c>
      <c r="WK47" s="14" t="e">
        <f t="shared" si="474"/>
        <v>#DIV/0!</v>
      </c>
      <c r="WL47" s="14" t="e">
        <f t="shared" si="475"/>
        <v>#DIV/0!</v>
      </c>
      <c r="WM47" s="15" t="e">
        <f t="shared" si="476"/>
        <v>#DIV/0!</v>
      </c>
      <c r="WN47" s="30">
        <f t="shared" si="565"/>
        <v>6</v>
      </c>
      <c r="WO47" s="30">
        <f t="shared" si="478"/>
        <v>0</v>
      </c>
      <c r="WP47" s="5"/>
      <c r="WQ47" s="21" t="e">
        <f t="shared" si="559"/>
        <v>#N/A</v>
      </c>
      <c r="WR47" s="25"/>
      <c r="WS47" s="25"/>
      <c r="WT47" s="25"/>
      <c r="WU47" s="25"/>
      <c r="WV47" s="25"/>
      <c r="WW47" s="25"/>
      <c r="WX47" s="3">
        <f t="shared" si="479"/>
        <v>0</v>
      </c>
      <c r="WY47" s="3">
        <f t="shared" si="480"/>
        <v>0</v>
      </c>
      <c r="WZ47" s="3">
        <f t="shared" si="481"/>
        <v>0</v>
      </c>
      <c r="XA47" s="3">
        <f t="shared" si="482"/>
        <v>0</v>
      </c>
      <c r="XB47" s="3">
        <f t="shared" si="483"/>
        <v>0</v>
      </c>
      <c r="XC47" s="3">
        <f t="shared" si="484"/>
        <v>0</v>
      </c>
      <c r="XD47" s="3">
        <f t="shared" si="485"/>
        <v>0</v>
      </c>
      <c r="XE47" s="3">
        <f t="shared" si="486"/>
        <v>0</v>
      </c>
      <c r="XF47" s="3">
        <f t="shared" si="487"/>
        <v>0</v>
      </c>
      <c r="XG47" s="3">
        <f t="shared" si="488"/>
        <v>0</v>
      </c>
      <c r="XH47" s="3">
        <f t="shared" si="489"/>
        <v>0</v>
      </c>
      <c r="XI47" s="3">
        <f t="shared" si="490"/>
        <v>0</v>
      </c>
      <c r="XJ47" s="3">
        <f t="shared" si="491"/>
        <v>0</v>
      </c>
      <c r="XK47" s="3">
        <f t="shared" si="492"/>
        <v>0</v>
      </c>
      <c r="XL47" s="3">
        <f t="shared" si="493"/>
        <v>0</v>
      </c>
      <c r="XM47" s="3">
        <f t="shared" si="494"/>
        <v>0</v>
      </c>
      <c r="XN47" s="3">
        <f t="shared" si="495"/>
        <v>0</v>
      </c>
      <c r="XO47" s="3">
        <f t="shared" si="496"/>
        <v>0</v>
      </c>
      <c r="XP47" s="3">
        <f t="shared" si="497"/>
        <v>0</v>
      </c>
      <c r="XQ47" s="3">
        <f t="shared" si="498"/>
        <v>0</v>
      </c>
      <c r="XR47" s="3">
        <f t="shared" si="499"/>
        <v>0</v>
      </c>
      <c r="XS47" s="3">
        <f t="shared" si="500"/>
        <v>0</v>
      </c>
      <c r="XT47" s="3">
        <f t="shared" si="501"/>
        <v>0</v>
      </c>
      <c r="XU47" s="3">
        <f t="shared" si="502"/>
        <v>0</v>
      </c>
      <c r="XV47" s="3">
        <f t="shared" si="503"/>
        <v>0</v>
      </c>
      <c r="XW47" s="3">
        <f t="shared" si="504"/>
        <v>0</v>
      </c>
      <c r="XX47" s="3">
        <f t="shared" si="505"/>
        <v>0</v>
      </c>
      <c r="XY47" s="3">
        <f t="shared" si="506"/>
        <v>0</v>
      </c>
      <c r="XZ47" s="3">
        <f t="shared" si="507"/>
        <v>0</v>
      </c>
      <c r="YA47" s="3">
        <f t="shared" si="508"/>
        <v>0</v>
      </c>
      <c r="YB47" s="12" t="e">
        <f t="shared" si="7"/>
        <v>#DIV/0!</v>
      </c>
      <c r="YC47" s="10" t="e">
        <f t="shared" si="509"/>
        <v>#DIV/0!</v>
      </c>
      <c r="YD47" s="13" t="e">
        <f t="shared" si="510"/>
        <v>#DIV/0!</v>
      </c>
      <c r="YE47" s="14" t="e">
        <f t="shared" si="511"/>
        <v>#DIV/0!</v>
      </c>
      <c r="YF47" s="14" t="e">
        <f t="shared" si="512"/>
        <v>#DIV/0!</v>
      </c>
      <c r="YG47" s="15" t="e">
        <f t="shared" si="513"/>
        <v>#DIV/0!</v>
      </c>
      <c r="YH47" s="21" t="e">
        <f t="shared" si="514"/>
        <v>#N/A</v>
      </c>
      <c r="YI47" s="30">
        <f t="shared" si="515"/>
        <v>6</v>
      </c>
      <c r="YJ47" s="30">
        <f t="shared" si="516"/>
        <v>0</v>
      </c>
      <c r="YK47" s="5"/>
      <c r="YL47" s="25"/>
      <c r="YM47" s="25"/>
      <c r="YN47" s="25"/>
      <c r="YO47" s="25"/>
      <c r="YP47" s="25"/>
      <c r="YQ47" s="25"/>
      <c r="YR47" s="3">
        <f t="shared" si="517"/>
        <v>0</v>
      </c>
      <c r="YS47" s="3">
        <f t="shared" si="518"/>
        <v>0</v>
      </c>
      <c r="YT47" s="3">
        <f t="shared" si="519"/>
        <v>0</v>
      </c>
      <c r="YU47" s="3">
        <f t="shared" si="520"/>
        <v>0</v>
      </c>
      <c r="YV47" s="3">
        <f t="shared" si="521"/>
        <v>0</v>
      </c>
      <c r="YW47" s="3">
        <f t="shared" si="522"/>
        <v>0</v>
      </c>
      <c r="YX47" s="3">
        <f t="shared" si="523"/>
        <v>0</v>
      </c>
      <c r="YY47" s="3">
        <f t="shared" si="524"/>
        <v>0</v>
      </c>
      <c r="YZ47" s="3">
        <f t="shared" si="525"/>
        <v>0</v>
      </c>
      <c r="ZA47" s="3">
        <f t="shared" si="526"/>
        <v>0</v>
      </c>
      <c r="ZB47" s="3">
        <f t="shared" si="527"/>
        <v>0</v>
      </c>
      <c r="ZC47" s="3">
        <f t="shared" si="528"/>
        <v>0</v>
      </c>
      <c r="ZD47" s="3">
        <f t="shared" si="529"/>
        <v>0</v>
      </c>
      <c r="ZE47" s="3">
        <f t="shared" si="530"/>
        <v>0</v>
      </c>
      <c r="ZF47" s="3">
        <f t="shared" si="531"/>
        <v>0</v>
      </c>
      <c r="ZG47" s="3">
        <f t="shared" si="532"/>
        <v>0</v>
      </c>
      <c r="ZH47" s="3">
        <f t="shared" si="533"/>
        <v>0</v>
      </c>
      <c r="ZI47" s="3">
        <f t="shared" si="534"/>
        <v>0</v>
      </c>
      <c r="ZJ47" s="3">
        <f t="shared" si="535"/>
        <v>0</v>
      </c>
      <c r="ZK47" s="3">
        <f t="shared" si="536"/>
        <v>0</v>
      </c>
      <c r="ZL47" s="3">
        <f t="shared" si="537"/>
        <v>0</v>
      </c>
      <c r="ZM47" s="3">
        <f t="shared" si="538"/>
        <v>0</v>
      </c>
      <c r="ZN47" s="3">
        <f t="shared" si="539"/>
        <v>0</v>
      </c>
      <c r="ZO47" s="3">
        <f t="shared" si="540"/>
        <v>0</v>
      </c>
      <c r="ZP47" s="3">
        <f t="shared" si="541"/>
        <v>0</v>
      </c>
      <c r="ZQ47" s="3">
        <f t="shared" si="542"/>
        <v>0</v>
      </c>
      <c r="ZR47" s="3">
        <f t="shared" si="543"/>
        <v>0</v>
      </c>
      <c r="ZS47" s="3">
        <f t="shared" si="544"/>
        <v>0</v>
      </c>
      <c r="ZT47" s="3">
        <f t="shared" si="545"/>
        <v>0</v>
      </c>
      <c r="ZU47" s="3">
        <f t="shared" si="546"/>
        <v>0</v>
      </c>
      <c r="ZV47" s="12" t="e">
        <f t="shared" si="8"/>
        <v>#DIV/0!</v>
      </c>
      <c r="ZW47" s="10" t="e">
        <f t="shared" si="547"/>
        <v>#DIV/0!</v>
      </c>
      <c r="ZX47" s="13" t="e">
        <f t="shared" si="548"/>
        <v>#DIV/0!</v>
      </c>
      <c r="ZY47" s="14" t="e">
        <f t="shared" si="549"/>
        <v>#DIV/0!</v>
      </c>
      <c r="ZZ47" s="14" t="e">
        <f t="shared" si="550"/>
        <v>#DIV/0!</v>
      </c>
      <c r="AAA47" s="15" t="e">
        <f t="shared" si="551"/>
        <v>#DIV/0!</v>
      </c>
      <c r="AAB47" s="21" t="e">
        <f t="shared" si="552"/>
        <v>#N/A</v>
      </c>
      <c r="AAC47" s="30" t="e">
        <f>COUNTBLANK(#REF!)</f>
        <v>#REF!</v>
      </c>
      <c r="AAD47" s="30" t="e">
        <f t="shared" si="553"/>
        <v>#REF!</v>
      </c>
      <c r="AAE47" s="5"/>
      <c r="AAF47" s="70"/>
      <c r="AAG47" s="2" t="e">
        <f>COUNTBLANK(#REF!)</f>
        <v>#REF!</v>
      </c>
      <c r="AAH47" s="2" t="e">
        <f t="shared" si="554"/>
        <v>#REF!</v>
      </c>
      <c r="AAI47" s="49">
        <v>40</v>
      </c>
      <c r="AAJ47" s="117">
        <f>'LISTA DE ESTUDIANTES Y ASISTENC'!EUX44</f>
        <v>0</v>
      </c>
      <c r="AAK47" s="48">
        <f>'LISTA DE ESTUDIANTES Y ASISTENC'!EUY44:EUY44</f>
        <v>0</v>
      </c>
      <c r="AAL47" s="2" t="e">
        <f>COUNTBLANK(#REF!)</f>
        <v>#REF!</v>
      </c>
      <c r="AAM47" s="2" t="e">
        <f t="shared" si="555"/>
        <v>#REF!</v>
      </c>
      <c r="AAN47" s="49">
        <v>40</v>
      </c>
      <c r="AAO47" s="117">
        <f>'LISTA DE ESTUDIANTES Y ASISTENC'!FOF44</f>
        <v>0</v>
      </c>
      <c r="AAP47" s="48">
        <f>'LISTA DE ESTUDIANTES Y ASISTENC'!FOH44:FOH44</f>
        <v>0</v>
      </c>
      <c r="AAQ47" s="145"/>
    </row>
    <row r="48" spans="1:719" x14ac:dyDescent="0.25">
      <c r="A48" s="2">
        <f t="shared" si="9"/>
        <v>10</v>
      </c>
      <c r="B48" s="2">
        <f t="shared" si="10"/>
        <v>0</v>
      </c>
      <c r="C48" s="49">
        <v>41</v>
      </c>
      <c r="D48" s="48"/>
      <c r="E48" s="32"/>
      <c r="F48" s="25"/>
      <c r="G48" s="25"/>
      <c r="H48" s="25"/>
      <c r="I48" s="25"/>
      <c r="J48" s="25"/>
      <c r="K48" s="25"/>
      <c r="L48" s="25"/>
      <c r="M48" s="25"/>
      <c r="N48" s="25"/>
      <c r="O48" s="3">
        <f t="shared" si="11"/>
        <v>0</v>
      </c>
      <c r="P48" s="3">
        <f t="shared" si="12"/>
        <v>0</v>
      </c>
      <c r="Q48" s="3">
        <f t="shared" si="13"/>
        <v>0</v>
      </c>
      <c r="R48" s="3">
        <f t="shared" si="14"/>
        <v>0</v>
      </c>
      <c r="S48" s="3">
        <f t="shared" si="15"/>
        <v>0</v>
      </c>
      <c r="T48" s="3">
        <f t="shared" si="16"/>
        <v>0</v>
      </c>
      <c r="U48" s="3">
        <f t="shared" si="17"/>
        <v>0</v>
      </c>
      <c r="V48" s="3">
        <f t="shared" si="18"/>
        <v>0</v>
      </c>
      <c r="W48" s="3">
        <f t="shared" si="19"/>
        <v>0</v>
      </c>
      <c r="X48" s="3">
        <f t="shared" si="20"/>
        <v>0</v>
      </c>
      <c r="Y48" s="3">
        <f t="shared" si="21"/>
        <v>0</v>
      </c>
      <c r="Z48" s="3">
        <f t="shared" si="22"/>
        <v>0</v>
      </c>
      <c r="AA48" s="3">
        <f t="shared" si="23"/>
        <v>0</v>
      </c>
      <c r="AB48" s="3">
        <f t="shared" si="24"/>
        <v>0</v>
      </c>
      <c r="AC48" s="3">
        <f t="shared" si="25"/>
        <v>0</v>
      </c>
      <c r="AD48" s="3">
        <f t="shared" si="26"/>
        <v>0</v>
      </c>
      <c r="AE48" s="3">
        <f t="shared" si="27"/>
        <v>0</v>
      </c>
      <c r="AF48" s="3">
        <f t="shared" si="28"/>
        <v>0</v>
      </c>
      <c r="AG48" s="3">
        <f t="shared" si="29"/>
        <v>0</v>
      </c>
      <c r="AH48" s="3">
        <f t="shared" si="30"/>
        <v>0</v>
      </c>
      <c r="AI48" s="3">
        <f t="shared" si="31"/>
        <v>0</v>
      </c>
      <c r="AJ48" s="3">
        <f t="shared" si="32"/>
        <v>0</v>
      </c>
      <c r="AK48" s="3">
        <f t="shared" si="33"/>
        <v>0</v>
      </c>
      <c r="AL48" s="3">
        <f t="shared" si="34"/>
        <v>0</v>
      </c>
      <c r="AM48" s="3">
        <f t="shared" si="35"/>
        <v>0</v>
      </c>
      <c r="AN48" s="3">
        <f t="shared" si="36"/>
        <v>0</v>
      </c>
      <c r="AO48" s="3">
        <f t="shared" si="37"/>
        <v>0</v>
      </c>
      <c r="AP48" s="3">
        <f t="shared" si="38"/>
        <v>0</v>
      </c>
      <c r="AQ48" s="3">
        <f t="shared" si="39"/>
        <v>0</v>
      </c>
      <c r="AR48" s="3">
        <f t="shared" si="40"/>
        <v>0</v>
      </c>
      <c r="AS48" s="7">
        <f t="shared" si="41"/>
        <v>0</v>
      </c>
      <c r="AT48" s="7">
        <f t="shared" si="42"/>
        <v>0</v>
      </c>
      <c r="AU48" s="7">
        <f t="shared" si="43"/>
        <v>0</v>
      </c>
      <c r="AV48" s="7">
        <f t="shared" si="44"/>
        <v>0</v>
      </c>
      <c r="AW48" s="7">
        <f t="shared" si="45"/>
        <v>0</v>
      </c>
      <c r="AX48" s="7">
        <f t="shared" si="46"/>
        <v>0</v>
      </c>
      <c r="AY48" s="7">
        <f t="shared" si="47"/>
        <v>0</v>
      </c>
      <c r="AZ48" s="7">
        <f t="shared" si="48"/>
        <v>0</v>
      </c>
      <c r="BA48" s="7">
        <f t="shared" si="49"/>
        <v>0</v>
      </c>
      <c r="BB48" s="7">
        <f t="shared" si="50"/>
        <v>0</v>
      </c>
      <c r="BC48" s="7">
        <f t="shared" si="51"/>
        <v>0</v>
      </c>
      <c r="BD48" s="7">
        <f t="shared" si="52"/>
        <v>0</v>
      </c>
      <c r="BE48" s="7">
        <f t="shared" si="53"/>
        <v>0</v>
      </c>
      <c r="BF48" s="7">
        <f t="shared" si="54"/>
        <v>0</v>
      </c>
      <c r="BG48" s="7">
        <f t="shared" si="55"/>
        <v>0</v>
      </c>
      <c r="BH48" s="7">
        <f t="shared" si="56"/>
        <v>0</v>
      </c>
      <c r="BI48" s="7">
        <f t="shared" si="57"/>
        <v>0</v>
      </c>
      <c r="BJ48" s="7">
        <f t="shared" si="58"/>
        <v>0</v>
      </c>
      <c r="BK48" s="7">
        <f t="shared" si="59"/>
        <v>0</v>
      </c>
      <c r="BL48" s="7">
        <f t="shared" si="60"/>
        <v>0</v>
      </c>
      <c r="BM48" s="8" t="e">
        <f t="shared" si="0"/>
        <v>#DIV/0!</v>
      </c>
      <c r="BN48" s="10" t="e">
        <f t="shared" si="61"/>
        <v>#DIV/0!</v>
      </c>
      <c r="BO48" s="10"/>
      <c r="BP48" s="13" t="e">
        <f t="shared" si="62"/>
        <v>#DIV/0!</v>
      </c>
      <c r="BQ48" s="14" t="e">
        <f t="shared" si="63"/>
        <v>#DIV/0!</v>
      </c>
      <c r="BR48" s="14" t="e">
        <f t="shared" si="64"/>
        <v>#DIV/0!</v>
      </c>
      <c r="BS48" s="15" t="e">
        <f t="shared" si="65"/>
        <v>#DIV/0!</v>
      </c>
      <c r="BT48" s="30">
        <f t="shared" si="66"/>
        <v>6</v>
      </c>
      <c r="BU48" s="30">
        <f t="shared" si="67"/>
        <v>0</v>
      </c>
      <c r="BV48" s="5"/>
      <c r="BW48" s="21" t="e">
        <f t="shared" si="556"/>
        <v>#N/A</v>
      </c>
      <c r="BX48" s="25"/>
      <c r="BY48" s="25"/>
      <c r="BZ48" s="25"/>
      <c r="CA48" s="25"/>
      <c r="CB48" s="25"/>
      <c r="CC48" s="25"/>
      <c r="CD48" s="3">
        <f t="shared" si="68"/>
        <v>0</v>
      </c>
      <c r="CE48" s="3">
        <f t="shared" si="69"/>
        <v>0</v>
      </c>
      <c r="CF48" s="3">
        <f t="shared" si="70"/>
        <v>0</v>
      </c>
      <c r="CG48" s="3">
        <f t="shared" si="71"/>
        <v>0</v>
      </c>
      <c r="CH48" s="3">
        <f t="shared" si="72"/>
        <v>0</v>
      </c>
      <c r="CI48" s="3">
        <f t="shared" si="73"/>
        <v>0</v>
      </c>
      <c r="CJ48" s="3">
        <f t="shared" si="74"/>
        <v>0</v>
      </c>
      <c r="CK48" s="3">
        <f t="shared" si="75"/>
        <v>0</v>
      </c>
      <c r="CL48" s="3">
        <f t="shared" si="76"/>
        <v>0</v>
      </c>
      <c r="CM48" s="3">
        <f t="shared" si="77"/>
        <v>0</v>
      </c>
      <c r="CN48" s="3">
        <f t="shared" si="78"/>
        <v>0</v>
      </c>
      <c r="CO48" s="3">
        <f t="shared" si="79"/>
        <v>0</v>
      </c>
      <c r="CP48" s="3">
        <f t="shared" si="80"/>
        <v>0</v>
      </c>
      <c r="CQ48" s="3">
        <f t="shared" si="81"/>
        <v>0</v>
      </c>
      <c r="CR48" s="3">
        <f t="shared" si="82"/>
        <v>0</v>
      </c>
      <c r="CS48" s="3">
        <f t="shared" si="83"/>
        <v>0</v>
      </c>
      <c r="CT48" s="3">
        <f t="shared" si="84"/>
        <v>0</v>
      </c>
      <c r="CU48" s="3">
        <f t="shared" si="85"/>
        <v>0</v>
      </c>
      <c r="CV48" s="3">
        <f t="shared" si="86"/>
        <v>0</v>
      </c>
      <c r="CW48" s="3">
        <f t="shared" si="87"/>
        <v>0</v>
      </c>
      <c r="CX48" s="3">
        <f t="shared" si="88"/>
        <v>0</v>
      </c>
      <c r="CY48" s="3">
        <f t="shared" si="89"/>
        <v>0</v>
      </c>
      <c r="CZ48" s="3">
        <f t="shared" si="90"/>
        <v>0</v>
      </c>
      <c r="DA48" s="3">
        <f t="shared" si="91"/>
        <v>0</v>
      </c>
      <c r="DB48" s="3">
        <f t="shared" si="92"/>
        <v>0</v>
      </c>
      <c r="DC48" s="3">
        <f t="shared" si="93"/>
        <v>0</v>
      </c>
      <c r="DD48" s="3">
        <f t="shared" si="94"/>
        <v>0</v>
      </c>
      <c r="DE48" s="3">
        <f t="shared" si="95"/>
        <v>0</v>
      </c>
      <c r="DF48" s="3">
        <f t="shared" si="96"/>
        <v>0</v>
      </c>
      <c r="DG48" s="3">
        <f t="shared" si="97"/>
        <v>0</v>
      </c>
      <c r="DH48" s="12" t="e">
        <f t="shared" si="1"/>
        <v>#DIV/0!</v>
      </c>
      <c r="DI48" s="10" t="e">
        <f t="shared" si="98"/>
        <v>#DIV/0!</v>
      </c>
      <c r="DJ48" s="13" t="e">
        <f t="shared" si="99"/>
        <v>#DIV/0!</v>
      </c>
      <c r="DK48" s="14" t="e">
        <f t="shared" si="100"/>
        <v>#DIV/0!</v>
      </c>
      <c r="DL48" s="14" t="e">
        <f t="shared" si="101"/>
        <v>#DIV/0!</v>
      </c>
      <c r="DM48" s="15" t="e">
        <f t="shared" si="102"/>
        <v>#DIV/0!</v>
      </c>
      <c r="DN48" s="21" t="e">
        <f t="shared" si="103"/>
        <v>#N/A</v>
      </c>
      <c r="DO48" s="30">
        <f t="shared" si="104"/>
        <v>6</v>
      </c>
      <c r="DP48" s="30">
        <f t="shared" si="105"/>
        <v>0</v>
      </c>
      <c r="DQ48" s="5"/>
      <c r="DR48" s="25"/>
      <c r="DS48" s="25"/>
      <c r="DT48" s="25"/>
      <c r="DU48" s="25"/>
      <c r="DV48" s="25"/>
      <c r="DW48" s="25"/>
      <c r="DX48" s="3">
        <f t="shared" si="106"/>
        <v>0</v>
      </c>
      <c r="DY48" s="3">
        <f t="shared" si="107"/>
        <v>0</v>
      </c>
      <c r="DZ48" s="3">
        <f t="shared" si="108"/>
        <v>0</v>
      </c>
      <c r="EA48" s="3">
        <f t="shared" si="109"/>
        <v>0</v>
      </c>
      <c r="EB48" s="3">
        <f t="shared" si="110"/>
        <v>0</v>
      </c>
      <c r="EC48" s="3">
        <f t="shared" si="111"/>
        <v>0</v>
      </c>
      <c r="ED48" s="3">
        <f t="shared" si="112"/>
        <v>0</v>
      </c>
      <c r="EE48" s="3">
        <f t="shared" si="113"/>
        <v>0</v>
      </c>
      <c r="EF48" s="3">
        <f t="shared" si="114"/>
        <v>0</v>
      </c>
      <c r="EG48" s="3">
        <f t="shared" si="115"/>
        <v>0</v>
      </c>
      <c r="EH48" s="3">
        <f t="shared" si="116"/>
        <v>0</v>
      </c>
      <c r="EI48" s="3">
        <f t="shared" si="117"/>
        <v>0</v>
      </c>
      <c r="EJ48" s="3">
        <f t="shared" si="118"/>
        <v>0</v>
      </c>
      <c r="EK48" s="3">
        <f t="shared" si="119"/>
        <v>0</v>
      </c>
      <c r="EL48" s="3">
        <f t="shared" si="120"/>
        <v>0</v>
      </c>
      <c r="EM48" s="3">
        <f t="shared" si="121"/>
        <v>0</v>
      </c>
      <c r="EN48" s="3">
        <f t="shared" si="122"/>
        <v>0</v>
      </c>
      <c r="EO48" s="3">
        <f t="shared" si="123"/>
        <v>0</v>
      </c>
      <c r="EP48" s="3">
        <f t="shared" si="124"/>
        <v>0</v>
      </c>
      <c r="EQ48" s="3">
        <f t="shared" si="125"/>
        <v>0</v>
      </c>
      <c r="ER48" s="3">
        <f t="shared" si="126"/>
        <v>0</v>
      </c>
      <c r="ES48" s="3">
        <f t="shared" si="127"/>
        <v>0</v>
      </c>
      <c r="ET48" s="3">
        <f t="shared" si="128"/>
        <v>0</v>
      </c>
      <c r="EU48" s="3">
        <f t="shared" si="129"/>
        <v>0</v>
      </c>
      <c r="EV48" s="3">
        <f t="shared" si="130"/>
        <v>0</v>
      </c>
      <c r="EW48" s="3">
        <f t="shared" si="131"/>
        <v>0</v>
      </c>
      <c r="EX48" s="3">
        <f t="shared" si="132"/>
        <v>0</v>
      </c>
      <c r="EY48" s="3">
        <f t="shared" si="133"/>
        <v>0</v>
      </c>
      <c r="EZ48" s="3">
        <f t="shared" si="134"/>
        <v>0</v>
      </c>
      <c r="FA48" s="3">
        <f t="shared" si="135"/>
        <v>0</v>
      </c>
      <c r="FB48" s="12" t="e">
        <f t="shared" si="2"/>
        <v>#DIV/0!</v>
      </c>
      <c r="FC48" s="10" t="e">
        <f t="shared" si="136"/>
        <v>#DIV/0!</v>
      </c>
      <c r="FD48" s="13" t="e">
        <f t="shared" si="137"/>
        <v>#DIV/0!</v>
      </c>
      <c r="FE48" s="14" t="e">
        <f t="shared" si="138"/>
        <v>#DIV/0!</v>
      </c>
      <c r="FF48" s="14" t="e">
        <f t="shared" si="139"/>
        <v>#DIV/0!</v>
      </c>
      <c r="FG48" s="15" t="e">
        <f t="shared" si="140"/>
        <v>#DIV/0!</v>
      </c>
      <c r="FH48" s="21" t="e">
        <f t="shared" si="141"/>
        <v>#N/A</v>
      </c>
      <c r="FI48" s="30" t="e">
        <f>COUNTBLANK(#REF!)</f>
        <v>#REF!</v>
      </c>
      <c r="FJ48" s="30" t="e">
        <f t="shared" si="142"/>
        <v>#REF!</v>
      </c>
      <c r="FK48" s="5"/>
      <c r="FL48" s="70"/>
      <c r="FM48" s="2" t="e">
        <f>COUNTBLANK(#REF!)</f>
        <v>#REF!</v>
      </c>
      <c r="FN48" s="2" t="e">
        <f t="shared" si="143"/>
        <v>#REF!</v>
      </c>
      <c r="FO48" s="49">
        <v>41</v>
      </c>
      <c r="FP48" s="117" t="e">
        <f>'LISTA DE ESTUDIANTES Y ASISTENC'!#REF!</f>
        <v>#REF!</v>
      </c>
      <c r="FQ48" s="48" t="e">
        <f>'LISTA DE ESTUDIANTES Y ASISTENC'!#REF!</f>
        <v>#REF!</v>
      </c>
      <c r="FR48" s="2" t="e">
        <f>COUNTBLANK(#REF!)</f>
        <v>#REF!</v>
      </c>
      <c r="FS48" s="2" t="e">
        <f t="shared" si="144"/>
        <v>#REF!</v>
      </c>
      <c r="FT48" s="49">
        <v>41</v>
      </c>
      <c r="FU48" s="117">
        <f>'LISTA DE ESTUDIANTES Y ASISTENC'!RO45</f>
        <v>0</v>
      </c>
      <c r="FV48" s="178">
        <f>'LISTA DE ESTUDIANTES Y ASISTENC'!RQ45:RQ45</f>
        <v>0</v>
      </c>
      <c r="FW48" s="186"/>
      <c r="FX48" s="2">
        <f t="shared" si="145"/>
        <v>10</v>
      </c>
      <c r="FY48" s="2">
        <f t="shared" si="146"/>
        <v>0</v>
      </c>
      <c r="FZ48" s="49">
        <v>41</v>
      </c>
      <c r="GA48" s="117">
        <f>'LISTA DE ESTUDIANTES Y ASISTENC'!AQP45</f>
        <v>0</v>
      </c>
      <c r="GB48" s="48">
        <f>'LISTA DE ESTUDIANTES Y ASISTENC'!AQR45:AQR45</f>
        <v>0</v>
      </c>
      <c r="GC48" s="32"/>
      <c r="GD48" s="25"/>
      <c r="GE48" s="25"/>
      <c r="GF48" s="25"/>
      <c r="GG48" s="25"/>
      <c r="GH48" s="25"/>
      <c r="GI48" s="25"/>
      <c r="GJ48" s="25"/>
      <c r="GK48" s="25"/>
      <c r="GL48" s="25"/>
      <c r="GM48" s="3">
        <f t="shared" si="147"/>
        <v>0</v>
      </c>
      <c r="GN48" s="3">
        <f t="shared" si="148"/>
        <v>0</v>
      </c>
      <c r="GO48" s="3">
        <f t="shared" si="149"/>
        <v>0</v>
      </c>
      <c r="GP48" s="3">
        <f t="shared" si="150"/>
        <v>0</v>
      </c>
      <c r="GQ48" s="3">
        <f t="shared" si="151"/>
        <v>0</v>
      </c>
      <c r="GR48" s="3">
        <f t="shared" si="152"/>
        <v>0</v>
      </c>
      <c r="GS48" s="3">
        <f t="shared" si="153"/>
        <v>0</v>
      </c>
      <c r="GT48" s="3">
        <f t="shared" si="154"/>
        <v>0</v>
      </c>
      <c r="GU48" s="3">
        <f t="shared" si="155"/>
        <v>0</v>
      </c>
      <c r="GV48" s="3">
        <f t="shared" si="156"/>
        <v>0</v>
      </c>
      <c r="GW48" s="3">
        <f t="shared" si="157"/>
        <v>0</v>
      </c>
      <c r="GX48" s="3">
        <f t="shared" si="158"/>
        <v>0</v>
      </c>
      <c r="GY48" s="3">
        <f t="shared" si="159"/>
        <v>0</v>
      </c>
      <c r="GZ48" s="3">
        <f t="shared" si="160"/>
        <v>0</v>
      </c>
      <c r="HA48" s="3">
        <f t="shared" si="161"/>
        <v>0</v>
      </c>
      <c r="HB48" s="3">
        <f t="shared" si="162"/>
        <v>0</v>
      </c>
      <c r="HC48" s="3">
        <f t="shared" si="163"/>
        <v>0</v>
      </c>
      <c r="HD48" s="3">
        <f t="shared" si="164"/>
        <v>0</v>
      </c>
      <c r="HE48" s="3">
        <f t="shared" si="165"/>
        <v>0</v>
      </c>
      <c r="HF48" s="3">
        <f t="shared" si="166"/>
        <v>0</v>
      </c>
      <c r="HG48" s="3">
        <f t="shared" si="167"/>
        <v>0</v>
      </c>
      <c r="HH48" s="3">
        <f t="shared" si="168"/>
        <v>0</v>
      </c>
      <c r="HI48" s="3">
        <f t="shared" si="169"/>
        <v>0</v>
      </c>
      <c r="HJ48" s="3">
        <f t="shared" si="170"/>
        <v>0</v>
      </c>
      <c r="HK48" s="3">
        <f t="shared" si="171"/>
        <v>0</v>
      </c>
      <c r="HL48" s="3">
        <f t="shared" si="172"/>
        <v>0</v>
      </c>
      <c r="HM48" s="3">
        <f t="shared" si="173"/>
        <v>0</v>
      </c>
      <c r="HN48" s="3">
        <f t="shared" si="174"/>
        <v>0</v>
      </c>
      <c r="HO48" s="3">
        <f t="shared" si="175"/>
        <v>0</v>
      </c>
      <c r="HP48" s="3">
        <f t="shared" si="176"/>
        <v>0</v>
      </c>
      <c r="HQ48" s="7">
        <f t="shared" si="177"/>
        <v>0</v>
      </c>
      <c r="HR48" s="7">
        <f t="shared" si="178"/>
        <v>0</v>
      </c>
      <c r="HS48" s="7">
        <f t="shared" si="179"/>
        <v>0</v>
      </c>
      <c r="HT48" s="7">
        <f t="shared" si="180"/>
        <v>0</v>
      </c>
      <c r="HU48" s="7">
        <f t="shared" si="181"/>
        <v>0</v>
      </c>
      <c r="HV48" s="7">
        <f t="shared" si="182"/>
        <v>0</v>
      </c>
      <c r="HW48" s="7">
        <f t="shared" si="183"/>
        <v>0</v>
      </c>
      <c r="HX48" s="7">
        <f t="shared" si="184"/>
        <v>0</v>
      </c>
      <c r="HY48" s="7">
        <f t="shared" si="185"/>
        <v>0</v>
      </c>
      <c r="HZ48" s="7">
        <f t="shared" si="186"/>
        <v>0</v>
      </c>
      <c r="IA48" s="7">
        <f t="shared" si="187"/>
        <v>0</v>
      </c>
      <c r="IB48" s="7">
        <f t="shared" si="188"/>
        <v>0</v>
      </c>
      <c r="IC48" s="7">
        <f t="shared" si="189"/>
        <v>0</v>
      </c>
      <c r="ID48" s="7">
        <f t="shared" si="190"/>
        <v>0</v>
      </c>
      <c r="IE48" s="7">
        <f t="shared" si="191"/>
        <v>0</v>
      </c>
      <c r="IF48" s="7">
        <f t="shared" si="192"/>
        <v>0</v>
      </c>
      <c r="IG48" s="7">
        <f t="shared" si="193"/>
        <v>0</v>
      </c>
      <c r="IH48" s="7">
        <f t="shared" si="194"/>
        <v>0</v>
      </c>
      <c r="II48" s="7">
        <f t="shared" si="195"/>
        <v>0</v>
      </c>
      <c r="IJ48" s="7">
        <f t="shared" si="196"/>
        <v>0</v>
      </c>
      <c r="IK48" s="8" t="e">
        <f t="shared" si="197"/>
        <v>#DIV/0!</v>
      </c>
      <c r="IL48" s="10" t="e">
        <f t="shared" si="198"/>
        <v>#DIV/0!</v>
      </c>
      <c r="IM48" s="10"/>
      <c r="IN48" s="13" t="e">
        <f t="shared" si="560"/>
        <v>#DIV/0!</v>
      </c>
      <c r="IO48" s="14" t="e">
        <f t="shared" si="200"/>
        <v>#DIV/0!</v>
      </c>
      <c r="IP48" s="14" t="e">
        <f t="shared" si="201"/>
        <v>#DIV/0!</v>
      </c>
      <c r="IQ48" s="15" t="e">
        <f t="shared" si="202"/>
        <v>#DIV/0!</v>
      </c>
      <c r="IR48" s="30">
        <f t="shared" si="563"/>
        <v>6</v>
      </c>
      <c r="IS48" s="30">
        <f t="shared" si="204"/>
        <v>0</v>
      </c>
      <c r="IT48" s="5"/>
      <c r="IU48" s="21" t="e">
        <f t="shared" si="557"/>
        <v>#N/A</v>
      </c>
      <c r="IV48" s="25"/>
      <c r="IW48" s="25"/>
      <c r="IX48" s="25"/>
      <c r="IY48" s="25"/>
      <c r="IZ48" s="25"/>
      <c r="JA48" s="25"/>
      <c r="JB48" s="3">
        <f t="shared" si="205"/>
        <v>0</v>
      </c>
      <c r="JC48" s="3">
        <f t="shared" si="206"/>
        <v>0</v>
      </c>
      <c r="JD48" s="3">
        <f t="shared" si="207"/>
        <v>0</v>
      </c>
      <c r="JE48" s="3">
        <f t="shared" si="208"/>
        <v>0</v>
      </c>
      <c r="JF48" s="3">
        <f t="shared" si="209"/>
        <v>0</v>
      </c>
      <c r="JG48" s="3">
        <f t="shared" si="210"/>
        <v>0</v>
      </c>
      <c r="JH48" s="3">
        <f t="shared" si="211"/>
        <v>0</v>
      </c>
      <c r="JI48" s="3">
        <f t="shared" si="212"/>
        <v>0</v>
      </c>
      <c r="JJ48" s="3">
        <f t="shared" si="213"/>
        <v>0</v>
      </c>
      <c r="JK48" s="3">
        <f t="shared" si="214"/>
        <v>0</v>
      </c>
      <c r="JL48" s="3">
        <f t="shared" si="215"/>
        <v>0</v>
      </c>
      <c r="JM48" s="3">
        <f t="shared" si="216"/>
        <v>0</v>
      </c>
      <c r="JN48" s="3">
        <f t="shared" si="217"/>
        <v>0</v>
      </c>
      <c r="JO48" s="3">
        <f t="shared" si="218"/>
        <v>0</v>
      </c>
      <c r="JP48" s="3">
        <f t="shared" si="219"/>
        <v>0</v>
      </c>
      <c r="JQ48" s="3">
        <f t="shared" si="220"/>
        <v>0</v>
      </c>
      <c r="JR48" s="3">
        <f t="shared" si="221"/>
        <v>0</v>
      </c>
      <c r="JS48" s="3">
        <f t="shared" si="222"/>
        <v>0</v>
      </c>
      <c r="JT48" s="3">
        <f t="shared" si="223"/>
        <v>0</v>
      </c>
      <c r="JU48" s="3">
        <f t="shared" si="224"/>
        <v>0</v>
      </c>
      <c r="JV48" s="3">
        <f t="shared" si="225"/>
        <v>0</v>
      </c>
      <c r="JW48" s="3">
        <f t="shared" si="226"/>
        <v>0</v>
      </c>
      <c r="JX48" s="3">
        <f t="shared" si="227"/>
        <v>0</v>
      </c>
      <c r="JY48" s="3">
        <f t="shared" si="228"/>
        <v>0</v>
      </c>
      <c r="JZ48" s="3">
        <f t="shared" si="229"/>
        <v>0</v>
      </c>
      <c r="KA48" s="3">
        <f t="shared" si="230"/>
        <v>0</v>
      </c>
      <c r="KB48" s="3">
        <f t="shared" si="231"/>
        <v>0</v>
      </c>
      <c r="KC48" s="3">
        <f t="shared" si="232"/>
        <v>0</v>
      </c>
      <c r="KD48" s="3">
        <f t="shared" si="233"/>
        <v>0</v>
      </c>
      <c r="KE48" s="3">
        <f t="shared" si="234"/>
        <v>0</v>
      </c>
      <c r="KF48" s="12" t="e">
        <f t="shared" si="3"/>
        <v>#DIV/0!</v>
      </c>
      <c r="KG48" s="10" t="e">
        <f t="shared" si="235"/>
        <v>#DIV/0!</v>
      </c>
      <c r="KH48" s="13" t="e">
        <f t="shared" si="236"/>
        <v>#DIV/0!</v>
      </c>
      <c r="KI48" s="14" t="e">
        <f t="shared" si="237"/>
        <v>#DIV/0!</v>
      </c>
      <c r="KJ48" s="14" t="e">
        <f t="shared" si="238"/>
        <v>#DIV/0!</v>
      </c>
      <c r="KK48" s="15" t="e">
        <f t="shared" si="239"/>
        <v>#DIV/0!</v>
      </c>
      <c r="KL48" s="21" t="e">
        <f t="shared" si="240"/>
        <v>#N/A</v>
      </c>
      <c r="KM48" s="30">
        <f t="shared" si="241"/>
        <v>6</v>
      </c>
      <c r="KN48" s="30">
        <f t="shared" si="242"/>
        <v>0</v>
      </c>
      <c r="KO48" s="5"/>
      <c r="KP48" s="25"/>
      <c r="KQ48" s="25"/>
      <c r="KR48" s="25"/>
      <c r="KS48" s="25"/>
      <c r="KT48" s="25"/>
      <c r="KU48" s="25"/>
      <c r="KV48" s="3">
        <f t="shared" si="243"/>
        <v>0</v>
      </c>
      <c r="KW48" s="3">
        <f t="shared" si="244"/>
        <v>0</v>
      </c>
      <c r="KX48" s="3">
        <f t="shared" si="245"/>
        <v>0</v>
      </c>
      <c r="KY48" s="3">
        <f t="shared" si="246"/>
        <v>0</v>
      </c>
      <c r="KZ48" s="3">
        <f t="shared" si="247"/>
        <v>0</v>
      </c>
      <c r="LA48" s="3">
        <f t="shared" si="248"/>
        <v>0</v>
      </c>
      <c r="LB48" s="3">
        <f t="shared" si="249"/>
        <v>0</v>
      </c>
      <c r="LC48" s="3">
        <f t="shared" si="250"/>
        <v>0</v>
      </c>
      <c r="LD48" s="3">
        <f t="shared" si="251"/>
        <v>0</v>
      </c>
      <c r="LE48" s="3">
        <f t="shared" si="252"/>
        <v>0</v>
      </c>
      <c r="LF48" s="3">
        <f t="shared" si="253"/>
        <v>0</v>
      </c>
      <c r="LG48" s="3">
        <f t="shared" si="254"/>
        <v>0</v>
      </c>
      <c r="LH48" s="3">
        <f t="shared" si="255"/>
        <v>0</v>
      </c>
      <c r="LI48" s="3">
        <f t="shared" si="256"/>
        <v>0</v>
      </c>
      <c r="LJ48" s="3">
        <f t="shared" si="257"/>
        <v>0</v>
      </c>
      <c r="LK48" s="3">
        <f t="shared" si="258"/>
        <v>0</v>
      </c>
      <c r="LL48" s="3">
        <f t="shared" si="259"/>
        <v>0</v>
      </c>
      <c r="LM48" s="3">
        <f t="shared" si="260"/>
        <v>0</v>
      </c>
      <c r="LN48" s="3">
        <f t="shared" si="261"/>
        <v>0</v>
      </c>
      <c r="LO48" s="3">
        <f t="shared" si="262"/>
        <v>0</v>
      </c>
      <c r="LP48" s="3">
        <f t="shared" si="263"/>
        <v>0</v>
      </c>
      <c r="LQ48" s="3">
        <f t="shared" si="264"/>
        <v>0</v>
      </c>
      <c r="LR48" s="3">
        <f t="shared" si="265"/>
        <v>0</v>
      </c>
      <c r="LS48" s="3">
        <f t="shared" si="266"/>
        <v>0</v>
      </c>
      <c r="LT48" s="3">
        <f t="shared" si="267"/>
        <v>0</v>
      </c>
      <c r="LU48" s="3">
        <f t="shared" si="268"/>
        <v>0</v>
      </c>
      <c r="LV48" s="3">
        <f t="shared" si="269"/>
        <v>0</v>
      </c>
      <c r="LW48" s="3">
        <f t="shared" si="270"/>
        <v>0</v>
      </c>
      <c r="LX48" s="3">
        <f t="shared" si="271"/>
        <v>0</v>
      </c>
      <c r="LY48" s="3">
        <f t="shared" si="272"/>
        <v>0</v>
      </c>
      <c r="LZ48" s="12" t="e">
        <f t="shared" si="4"/>
        <v>#DIV/0!</v>
      </c>
      <c r="MA48" s="10" t="e">
        <f t="shared" si="273"/>
        <v>#DIV/0!</v>
      </c>
      <c r="MB48" s="13" t="e">
        <f t="shared" si="274"/>
        <v>#DIV/0!</v>
      </c>
      <c r="MC48" s="14" t="e">
        <f t="shared" si="275"/>
        <v>#DIV/0!</v>
      </c>
      <c r="MD48" s="14" t="e">
        <f t="shared" si="276"/>
        <v>#DIV/0!</v>
      </c>
      <c r="ME48" s="15" t="e">
        <f t="shared" si="277"/>
        <v>#DIV/0!</v>
      </c>
      <c r="MF48" s="21" t="e">
        <f t="shared" si="278"/>
        <v>#N/A</v>
      </c>
      <c r="MG48" s="30" t="e">
        <f>COUNTBLANK(#REF!)</f>
        <v>#REF!</v>
      </c>
      <c r="MH48" s="30" t="e">
        <f t="shared" si="279"/>
        <v>#REF!</v>
      </c>
      <c r="MI48" s="5"/>
      <c r="MJ48" s="70"/>
      <c r="MK48" s="2" t="e">
        <f>COUNTBLANK(#REF!)</f>
        <v>#REF!</v>
      </c>
      <c r="ML48" s="2" t="e">
        <f t="shared" si="280"/>
        <v>#REF!</v>
      </c>
      <c r="MM48" s="49">
        <v>41</v>
      </c>
      <c r="MN48" s="117">
        <f>'LISTA DE ESTUDIANTES Y ASISTENC'!AXD45</f>
        <v>0</v>
      </c>
      <c r="MO48" s="48">
        <f>'LISTA DE ESTUDIANTES Y ASISTENC'!AXE45:AXE45</f>
        <v>0</v>
      </c>
      <c r="MP48" s="2" t="e">
        <f>COUNTBLANK(#REF!)</f>
        <v>#REF!</v>
      </c>
      <c r="MQ48" s="2" t="e">
        <f t="shared" si="281"/>
        <v>#REF!</v>
      </c>
      <c r="MR48" s="49">
        <v>41</v>
      </c>
      <c r="MS48" s="117">
        <f>'LISTA DE ESTUDIANTES Y ASISTENC'!BQL45</f>
        <v>0</v>
      </c>
      <c r="MT48" s="178">
        <f>'LISTA DE ESTUDIANTES Y ASISTENC'!BQN45:BQN45</f>
        <v>0</v>
      </c>
      <c r="MU48" s="188"/>
      <c r="MV48" s="2">
        <f t="shared" si="282"/>
        <v>10</v>
      </c>
      <c r="MW48" s="2">
        <f t="shared" si="283"/>
        <v>0</v>
      </c>
      <c r="MX48" s="49">
        <v>41</v>
      </c>
      <c r="MY48" s="117">
        <f>'LISTA DE ESTUDIANTES Y ASISTENC'!CPM45</f>
        <v>0</v>
      </c>
      <c r="MZ48" s="48">
        <f>'LISTA DE ESTUDIANTES Y ASISTENC'!CPO45:CPO45</f>
        <v>0</v>
      </c>
      <c r="NA48" s="32"/>
      <c r="NB48" s="25"/>
      <c r="NC48" s="25"/>
      <c r="ND48" s="25"/>
      <c r="NE48" s="25"/>
      <c r="NF48" s="25"/>
      <c r="NG48" s="25"/>
      <c r="NH48" s="25"/>
      <c r="NI48" s="25"/>
      <c r="NJ48" s="25"/>
      <c r="NK48" s="3">
        <f t="shared" si="284"/>
        <v>0</v>
      </c>
      <c r="NL48" s="3">
        <f t="shared" si="285"/>
        <v>0</v>
      </c>
      <c r="NM48" s="3">
        <f t="shared" si="286"/>
        <v>0</v>
      </c>
      <c r="NN48" s="3">
        <f t="shared" si="287"/>
        <v>0</v>
      </c>
      <c r="NO48" s="3">
        <f t="shared" si="288"/>
        <v>0</v>
      </c>
      <c r="NP48" s="3">
        <f t="shared" si="289"/>
        <v>0</v>
      </c>
      <c r="NQ48" s="3">
        <f t="shared" si="290"/>
        <v>0</v>
      </c>
      <c r="NR48" s="3">
        <f t="shared" si="291"/>
        <v>0</v>
      </c>
      <c r="NS48" s="3">
        <f t="shared" si="292"/>
        <v>0</v>
      </c>
      <c r="NT48" s="3">
        <f t="shared" si="293"/>
        <v>0</v>
      </c>
      <c r="NU48" s="3">
        <f t="shared" si="294"/>
        <v>0</v>
      </c>
      <c r="NV48" s="3">
        <f t="shared" si="295"/>
        <v>0</v>
      </c>
      <c r="NW48" s="3">
        <f t="shared" si="296"/>
        <v>0</v>
      </c>
      <c r="NX48" s="3">
        <f t="shared" si="297"/>
        <v>0</v>
      </c>
      <c r="NY48" s="3">
        <f t="shared" si="298"/>
        <v>0</v>
      </c>
      <c r="NZ48" s="3">
        <f t="shared" si="299"/>
        <v>0</v>
      </c>
      <c r="OA48" s="3">
        <f t="shared" si="300"/>
        <v>0</v>
      </c>
      <c r="OB48" s="3">
        <f t="shared" si="301"/>
        <v>0</v>
      </c>
      <c r="OC48" s="3">
        <f t="shared" si="302"/>
        <v>0</v>
      </c>
      <c r="OD48" s="3">
        <f t="shared" si="303"/>
        <v>0</v>
      </c>
      <c r="OE48" s="3">
        <f t="shared" si="304"/>
        <v>0</v>
      </c>
      <c r="OF48" s="3">
        <f t="shared" si="305"/>
        <v>0</v>
      </c>
      <c r="OG48" s="3">
        <f t="shared" si="306"/>
        <v>0</v>
      </c>
      <c r="OH48" s="3">
        <f t="shared" si="307"/>
        <v>0</v>
      </c>
      <c r="OI48" s="3">
        <f t="shared" si="308"/>
        <v>0</v>
      </c>
      <c r="OJ48" s="3">
        <f t="shared" si="309"/>
        <v>0</v>
      </c>
      <c r="OK48" s="3">
        <f t="shared" si="310"/>
        <v>0</v>
      </c>
      <c r="OL48" s="3">
        <f t="shared" si="311"/>
        <v>0</v>
      </c>
      <c r="OM48" s="3">
        <f t="shared" si="312"/>
        <v>0</v>
      </c>
      <c r="ON48" s="3">
        <f t="shared" si="313"/>
        <v>0</v>
      </c>
      <c r="OO48" s="7">
        <f t="shared" si="314"/>
        <v>0</v>
      </c>
      <c r="OP48" s="7">
        <f t="shared" si="315"/>
        <v>0</v>
      </c>
      <c r="OQ48" s="7">
        <f t="shared" si="316"/>
        <v>0</v>
      </c>
      <c r="OR48" s="7">
        <f t="shared" si="317"/>
        <v>0</v>
      </c>
      <c r="OS48" s="7">
        <f t="shared" si="318"/>
        <v>0</v>
      </c>
      <c r="OT48" s="7">
        <f t="shared" si="319"/>
        <v>0</v>
      </c>
      <c r="OU48" s="7">
        <f t="shared" si="320"/>
        <v>0</v>
      </c>
      <c r="OV48" s="7">
        <f t="shared" si="321"/>
        <v>0</v>
      </c>
      <c r="OW48" s="7">
        <f t="shared" si="322"/>
        <v>0</v>
      </c>
      <c r="OX48" s="7">
        <f t="shared" si="323"/>
        <v>0</v>
      </c>
      <c r="OY48" s="7">
        <f t="shared" si="324"/>
        <v>0</v>
      </c>
      <c r="OZ48" s="7">
        <f t="shared" si="325"/>
        <v>0</v>
      </c>
      <c r="PA48" s="7">
        <f t="shared" si="326"/>
        <v>0</v>
      </c>
      <c r="PB48" s="7">
        <f t="shared" si="327"/>
        <v>0</v>
      </c>
      <c r="PC48" s="7">
        <f t="shared" si="328"/>
        <v>0</v>
      </c>
      <c r="PD48" s="7">
        <f t="shared" si="329"/>
        <v>0</v>
      </c>
      <c r="PE48" s="7">
        <f t="shared" si="330"/>
        <v>0</v>
      </c>
      <c r="PF48" s="7">
        <f t="shared" si="331"/>
        <v>0</v>
      </c>
      <c r="PG48" s="7">
        <f t="shared" si="332"/>
        <v>0</v>
      </c>
      <c r="PH48" s="7">
        <f t="shared" si="333"/>
        <v>0</v>
      </c>
      <c r="PI48" s="8" t="e">
        <f t="shared" si="334"/>
        <v>#DIV/0!</v>
      </c>
      <c r="PJ48" s="10" t="e">
        <f t="shared" si="335"/>
        <v>#DIV/0!</v>
      </c>
      <c r="PK48" s="10"/>
      <c r="PL48" s="13" t="e">
        <f t="shared" si="561"/>
        <v>#DIV/0!</v>
      </c>
      <c r="PM48" s="14" t="e">
        <f t="shared" si="337"/>
        <v>#DIV/0!</v>
      </c>
      <c r="PN48" s="14" t="e">
        <f t="shared" si="338"/>
        <v>#DIV/0!</v>
      </c>
      <c r="PO48" s="15" t="e">
        <f t="shared" si="339"/>
        <v>#DIV/0!</v>
      </c>
      <c r="PP48" s="30">
        <f t="shared" si="564"/>
        <v>6</v>
      </c>
      <c r="PQ48" s="30">
        <f t="shared" si="341"/>
        <v>0</v>
      </c>
      <c r="PR48" s="5"/>
      <c r="PS48" s="21" t="e">
        <f t="shared" si="558"/>
        <v>#N/A</v>
      </c>
      <c r="PT48" s="25"/>
      <c r="PU48" s="25"/>
      <c r="PV48" s="25"/>
      <c r="PW48" s="25"/>
      <c r="PX48" s="25"/>
      <c r="PY48" s="25"/>
      <c r="PZ48" s="3">
        <f t="shared" si="342"/>
        <v>0</v>
      </c>
      <c r="QA48" s="3">
        <f t="shared" si="343"/>
        <v>0</v>
      </c>
      <c r="QB48" s="3">
        <f t="shared" si="344"/>
        <v>0</v>
      </c>
      <c r="QC48" s="3">
        <f t="shared" si="345"/>
        <v>0</v>
      </c>
      <c r="QD48" s="3">
        <f t="shared" si="346"/>
        <v>0</v>
      </c>
      <c r="QE48" s="3">
        <f t="shared" si="347"/>
        <v>0</v>
      </c>
      <c r="QF48" s="3">
        <f t="shared" si="348"/>
        <v>0</v>
      </c>
      <c r="QG48" s="3">
        <f t="shared" si="349"/>
        <v>0</v>
      </c>
      <c r="QH48" s="3">
        <f t="shared" si="350"/>
        <v>0</v>
      </c>
      <c r="QI48" s="3">
        <f t="shared" si="351"/>
        <v>0</v>
      </c>
      <c r="QJ48" s="3">
        <f t="shared" si="352"/>
        <v>0</v>
      </c>
      <c r="QK48" s="3">
        <f t="shared" si="353"/>
        <v>0</v>
      </c>
      <c r="QL48" s="3">
        <f t="shared" si="354"/>
        <v>0</v>
      </c>
      <c r="QM48" s="3">
        <f t="shared" si="355"/>
        <v>0</v>
      </c>
      <c r="QN48" s="3">
        <f t="shared" si="356"/>
        <v>0</v>
      </c>
      <c r="QO48" s="3">
        <f t="shared" si="357"/>
        <v>0</v>
      </c>
      <c r="QP48" s="3">
        <f t="shared" si="358"/>
        <v>0</v>
      </c>
      <c r="QQ48" s="3">
        <f t="shared" si="359"/>
        <v>0</v>
      </c>
      <c r="QR48" s="3">
        <f t="shared" si="360"/>
        <v>0</v>
      </c>
      <c r="QS48" s="3">
        <f t="shared" si="361"/>
        <v>0</v>
      </c>
      <c r="QT48" s="3">
        <f t="shared" si="362"/>
        <v>0</v>
      </c>
      <c r="QU48" s="3">
        <f t="shared" si="363"/>
        <v>0</v>
      </c>
      <c r="QV48" s="3">
        <f t="shared" si="364"/>
        <v>0</v>
      </c>
      <c r="QW48" s="3">
        <f t="shared" si="365"/>
        <v>0</v>
      </c>
      <c r="QX48" s="3">
        <f t="shared" si="366"/>
        <v>0</v>
      </c>
      <c r="QY48" s="3">
        <f t="shared" si="367"/>
        <v>0</v>
      </c>
      <c r="QZ48" s="3">
        <f t="shared" si="368"/>
        <v>0</v>
      </c>
      <c r="RA48" s="3">
        <f t="shared" si="369"/>
        <v>0</v>
      </c>
      <c r="RB48" s="3">
        <f t="shared" si="370"/>
        <v>0</v>
      </c>
      <c r="RC48" s="3">
        <f t="shared" si="371"/>
        <v>0</v>
      </c>
      <c r="RD48" s="12" t="e">
        <f t="shared" si="5"/>
        <v>#DIV/0!</v>
      </c>
      <c r="RE48" s="10" t="e">
        <f t="shared" si="372"/>
        <v>#DIV/0!</v>
      </c>
      <c r="RF48" s="13" t="e">
        <f t="shared" si="373"/>
        <v>#DIV/0!</v>
      </c>
      <c r="RG48" s="14" t="e">
        <f t="shared" si="374"/>
        <v>#DIV/0!</v>
      </c>
      <c r="RH48" s="14" t="e">
        <f t="shared" si="375"/>
        <v>#DIV/0!</v>
      </c>
      <c r="RI48" s="15" t="e">
        <f t="shared" si="376"/>
        <v>#DIV/0!</v>
      </c>
      <c r="RJ48" s="21" t="e">
        <f t="shared" si="377"/>
        <v>#N/A</v>
      </c>
      <c r="RK48" s="30">
        <f t="shared" si="378"/>
        <v>6</v>
      </c>
      <c r="RL48" s="30">
        <f t="shared" si="379"/>
        <v>0</v>
      </c>
      <c r="RM48" s="5"/>
      <c r="RN48" s="25"/>
      <c r="RO48" s="25"/>
      <c r="RP48" s="25"/>
      <c r="RQ48" s="25"/>
      <c r="RR48" s="25"/>
      <c r="RS48" s="25"/>
      <c r="RT48" s="3">
        <f t="shared" si="380"/>
        <v>0</v>
      </c>
      <c r="RU48" s="3">
        <f t="shared" si="381"/>
        <v>0</v>
      </c>
      <c r="RV48" s="3">
        <f t="shared" si="382"/>
        <v>0</v>
      </c>
      <c r="RW48" s="3">
        <f t="shared" si="383"/>
        <v>0</v>
      </c>
      <c r="RX48" s="3">
        <f t="shared" si="384"/>
        <v>0</v>
      </c>
      <c r="RY48" s="3">
        <f t="shared" si="385"/>
        <v>0</v>
      </c>
      <c r="RZ48" s="3">
        <f t="shared" si="386"/>
        <v>0</v>
      </c>
      <c r="SA48" s="3">
        <f t="shared" si="387"/>
        <v>0</v>
      </c>
      <c r="SB48" s="3">
        <f t="shared" si="388"/>
        <v>0</v>
      </c>
      <c r="SC48" s="3">
        <f t="shared" si="389"/>
        <v>0</v>
      </c>
      <c r="SD48" s="3">
        <f t="shared" si="390"/>
        <v>0</v>
      </c>
      <c r="SE48" s="3">
        <f t="shared" si="391"/>
        <v>0</v>
      </c>
      <c r="SF48" s="3">
        <f t="shared" si="392"/>
        <v>0</v>
      </c>
      <c r="SG48" s="3">
        <f t="shared" si="393"/>
        <v>0</v>
      </c>
      <c r="SH48" s="3">
        <f t="shared" si="394"/>
        <v>0</v>
      </c>
      <c r="SI48" s="3">
        <f t="shared" si="395"/>
        <v>0</v>
      </c>
      <c r="SJ48" s="3">
        <f t="shared" si="396"/>
        <v>0</v>
      </c>
      <c r="SK48" s="3">
        <f t="shared" si="397"/>
        <v>0</v>
      </c>
      <c r="SL48" s="3">
        <f t="shared" si="398"/>
        <v>0</v>
      </c>
      <c r="SM48" s="3">
        <f t="shared" si="399"/>
        <v>0</v>
      </c>
      <c r="SN48" s="3">
        <f t="shared" si="400"/>
        <v>0</v>
      </c>
      <c r="SO48" s="3">
        <f t="shared" si="401"/>
        <v>0</v>
      </c>
      <c r="SP48" s="3">
        <f t="shared" si="402"/>
        <v>0</v>
      </c>
      <c r="SQ48" s="3">
        <f t="shared" si="403"/>
        <v>0</v>
      </c>
      <c r="SR48" s="3">
        <f t="shared" si="404"/>
        <v>0</v>
      </c>
      <c r="SS48" s="3">
        <f t="shared" si="405"/>
        <v>0</v>
      </c>
      <c r="ST48" s="3">
        <f t="shared" si="406"/>
        <v>0</v>
      </c>
      <c r="SU48" s="3">
        <f t="shared" si="407"/>
        <v>0</v>
      </c>
      <c r="SV48" s="3">
        <f t="shared" si="408"/>
        <v>0</v>
      </c>
      <c r="SW48" s="3">
        <f t="shared" si="409"/>
        <v>0</v>
      </c>
      <c r="SX48" s="12" t="e">
        <f t="shared" si="6"/>
        <v>#DIV/0!</v>
      </c>
      <c r="SY48" s="10" t="e">
        <f t="shared" si="410"/>
        <v>#DIV/0!</v>
      </c>
      <c r="SZ48" s="13" t="e">
        <f t="shared" si="411"/>
        <v>#DIV/0!</v>
      </c>
      <c r="TA48" s="14" t="e">
        <f t="shared" si="412"/>
        <v>#DIV/0!</v>
      </c>
      <c r="TB48" s="14" t="e">
        <f t="shared" si="413"/>
        <v>#DIV/0!</v>
      </c>
      <c r="TC48" s="15" t="e">
        <f t="shared" si="414"/>
        <v>#DIV/0!</v>
      </c>
      <c r="TD48" s="21" t="e">
        <f t="shared" si="415"/>
        <v>#N/A</v>
      </c>
      <c r="TE48" s="30" t="e">
        <f>COUNTBLANK(#REF!)</f>
        <v>#REF!</v>
      </c>
      <c r="TF48" s="30" t="e">
        <f t="shared" si="416"/>
        <v>#REF!</v>
      </c>
      <c r="TG48" s="5"/>
      <c r="TH48" s="70"/>
      <c r="TI48" s="2" t="e">
        <f>COUNTBLANK(#REF!)</f>
        <v>#REF!</v>
      </c>
      <c r="TJ48" s="2" t="e">
        <f t="shared" si="417"/>
        <v>#REF!</v>
      </c>
      <c r="TK48" s="49">
        <v>41</v>
      </c>
      <c r="TL48" s="117">
        <f>'LISTA DE ESTUDIANTES Y ASISTENC'!CWA45</f>
        <v>0</v>
      </c>
      <c r="TM48" s="48">
        <f>'LISTA DE ESTUDIANTES Y ASISTENC'!CWB45:CWB45</f>
        <v>0</v>
      </c>
      <c r="TN48" s="2" t="e">
        <f>COUNTBLANK(#REF!)</f>
        <v>#REF!</v>
      </c>
      <c r="TO48" s="2" t="e">
        <f t="shared" si="418"/>
        <v>#REF!</v>
      </c>
      <c r="TP48" s="49">
        <v>41</v>
      </c>
      <c r="TQ48" s="117">
        <f>'LISTA DE ESTUDIANTES Y ASISTENC'!DPI45</f>
        <v>0</v>
      </c>
      <c r="TR48" s="48">
        <f>'LISTA DE ESTUDIANTES Y ASISTENC'!DPK45:DPK45</f>
        <v>0</v>
      </c>
      <c r="TS48" s="145"/>
      <c r="TT48" s="2">
        <f t="shared" si="419"/>
        <v>10</v>
      </c>
      <c r="TU48" s="2">
        <f t="shared" si="420"/>
        <v>0</v>
      </c>
      <c r="TV48" s="49">
        <v>41</v>
      </c>
      <c r="TW48" s="117">
        <f>'LISTA DE ESTUDIANTES Y ASISTENC'!EOJ45</f>
        <v>0</v>
      </c>
      <c r="TX48" s="48">
        <f>'LISTA DE ESTUDIANTES Y ASISTENC'!EOL45:EOL45</f>
        <v>0</v>
      </c>
      <c r="TY48" s="32"/>
      <c r="TZ48" s="25"/>
      <c r="UA48" s="25"/>
      <c r="UB48" s="25"/>
      <c r="UC48" s="25"/>
      <c r="UD48" s="25"/>
      <c r="UE48" s="25"/>
      <c r="UF48" s="25"/>
      <c r="UG48" s="25"/>
      <c r="UH48" s="25"/>
      <c r="UI48" s="3">
        <f t="shared" si="421"/>
        <v>0</v>
      </c>
      <c r="UJ48" s="3">
        <f t="shared" si="422"/>
        <v>0</v>
      </c>
      <c r="UK48" s="3">
        <f t="shared" si="423"/>
        <v>0</v>
      </c>
      <c r="UL48" s="3">
        <f t="shared" si="424"/>
        <v>0</v>
      </c>
      <c r="UM48" s="3">
        <f t="shared" si="425"/>
        <v>0</v>
      </c>
      <c r="UN48" s="3">
        <f t="shared" si="426"/>
        <v>0</v>
      </c>
      <c r="UO48" s="3">
        <f t="shared" si="427"/>
        <v>0</v>
      </c>
      <c r="UP48" s="3">
        <f t="shared" si="428"/>
        <v>0</v>
      </c>
      <c r="UQ48" s="3">
        <f t="shared" si="429"/>
        <v>0</v>
      </c>
      <c r="UR48" s="3">
        <f t="shared" si="430"/>
        <v>0</v>
      </c>
      <c r="US48" s="3">
        <f t="shared" si="431"/>
        <v>0</v>
      </c>
      <c r="UT48" s="3">
        <f t="shared" si="432"/>
        <v>0</v>
      </c>
      <c r="UU48" s="3">
        <f t="shared" si="433"/>
        <v>0</v>
      </c>
      <c r="UV48" s="3">
        <f t="shared" si="434"/>
        <v>0</v>
      </c>
      <c r="UW48" s="3">
        <f t="shared" si="435"/>
        <v>0</v>
      </c>
      <c r="UX48" s="3">
        <f t="shared" si="436"/>
        <v>0</v>
      </c>
      <c r="UY48" s="3">
        <f t="shared" si="437"/>
        <v>0</v>
      </c>
      <c r="UZ48" s="3">
        <f t="shared" si="438"/>
        <v>0</v>
      </c>
      <c r="VA48" s="3">
        <f t="shared" si="439"/>
        <v>0</v>
      </c>
      <c r="VB48" s="3">
        <f t="shared" si="440"/>
        <v>0</v>
      </c>
      <c r="VC48" s="3">
        <f t="shared" si="441"/>
        <v>0</v>
      </c>
      <c r="VD48" s="3">
        <f t="shared" si="442"/>
        <v>0</v>
      </c>
      <c r="VE48" s="3">
        <f t="shared" si="443"/>
        <v>0</v>
      </c>
      <c r="VF48" s="3">
        <f t="shared" si="444"/>
        <v>0</v>
      </c>
      <c r="VG48" s="3">
        <f t="shared" si="445"/>
        <v>0</v>
      </c>
      <c r="VH48" s="3">
        <f t="shared" si="446"/>
        <v>0</v>
      </c>
      <c r="VI48" s="3">
        <f t="shared" si="447"/>
        <v>0</v>
      </c>
      <c r="VJ48" s="3">
        <f t="shared" si="448"/>
        <v>0</v>
      </c>
      <c r="VK48" s="3">
        <f t="shared" si="449"/>
        <v>0</v>
      </c>
      <c r="VL48" s="3">
        <f t="shared" si="450"/>
        <v>0</v>
      </c>
      <c r="VM48" s="7">
        <f t="shared" si="451"/>
        <v>0</v>
      </c>
      <c r="VN48" s="7">
        <f t="shared" si="452"/>
        <v>0</v>
      </c>
      <c r="VO48" s="7">
        <f t="shared" si="453"/>
        <v>0</v>
      </c>
      <c r="VP48" s="7">
        <f t="shared" si="454"/>
        <v>0</v>
      </c>
      <c r="VQ48" s="7">
        <f t="shared" si="455"/>
        <v>0</v>
      </c>
      <c r="VR48" s="7">
        <f t="shared" si="456"/>
        <v>0</v>
      </c>
      <c r="VS48" s="7">
        <f t="shared" si="457"/>
        <v>0</v>
      </c>
      <c r="VT48" s="7">
        <f t="shared" si="458"/>
        <v>0</v>
      </c>
      <c r="VU48" s="7">
        <f t="shared" si="459"/>
        <v>0</v>
      </c>
      <c r="VV48" s="7">
        <f t="shared" si="460"/>
        <v>0</v>
      </c>
      <c r="VW48" s="7">
        <f t="shared" si="461"/>
        <v>0</v>
      </c>
      <c r="VX48" s="7">
        <f t="shared" si="462"/>
        <v>0</v>
      </c>
      <c r="VY48" s="7">
        <f t="shared" si="463"/>
        <v>0</v>
      </c>
      <c r="VZ48" s="7">
        <f t="shared" si="464"/>
        <v>0</v>
      </c>
      <c r="WA48" s="7">
        <f t="shared" si="465"/>
        <v>0</v>
      </c>
      <c r="WB48" s="7">
        <f t="shared" si="466"/>
        <v>0</v>
      </c>
      <c r="WC48" s="7">
        <f t="shared" si="467"/>
        <v>0</v>
      </c>
      <c r="WD48" s="7">
        <f t="shared" si="468"/>
        <v>0</v>
      </c>
      <c r="WE48" s="7">
        <f t="shared" si="469"/>
        <v>0</v>
      </c>
      <c r="WF48" s="7">
        <f t="shared" si="470"/>
        <v>0</v>
      </c>
      <c r="WG48" s="8" t="e">
        <f t="shared" si="471"/>
        <v>#DIV/0!</v>
      </c>
      <c r="WH48" s="10" t="e">
        <f t="shared" si="472"/>
        <v>#DIV/0!</v>
      </c>
      <c r="WI48" s="10"/>
      <c r="WJ48" s="13" t="e">
        <f t="shared" si="562"/>
        <v>#DIV/0!</v>
      </c>
      <c r="WK48" s="14" t="e">
        <f t="shared" si="474"/>
        <v>#DIV/0!</v>
      </c>
      <c r="WL48" s="14" t="e">
        <f t="shared" si="475"/>
        <v>#DIV/0!</v>
      </c>
      <c r="WM48" s="15" t="e">
        <f t="shared" si="476"/>
        <v>#DIV/0!</v>
      </c>
      <c r="WN48" s="30">
        <f t="shared" si="565"/>
        <v>6</v>
      </c>
      <c r="WO48" s="30">
        <f t="shared" si="478"/>
        <v>0</v>
      </c>
      <c r="WP48" s="5"/>
      <c r="WQ48" s="21" t="e">
        <f t="shared" si="559"/>
        <v>#N/A</v>
      </c>
      <c r="WR48" s="25"/>
      <c r="WS48" s="25"/>
      <c r="WT48" s="25"/>
      <c r="WU48" s="25"/>
      <c r="WV48" s="25"/>
      <c r="WW48" s="25"/>
      <c r="WX48" s="3">
        <f t="shared" si="479"/>
        <v>0</v>
      </c>
      <c r="WY48" s="3">
        <f t="shared" si="480"/>
        <v>0</v>
      </c>
      <c r="WZ48" s="3">
        <f t="shared" si="481"/>
        <v>0</v>
      </c>
      <c r="XA48" s="3">
        <f t="shared" si="482"/>
        <v>0</v>
      </c>
      <c r="XB48" s="3">
        <f t="shared" si="483"/>
        <v>0</v>
      </c>
      <c r="XC48" s="3">
        <f t="shared" si="484"/>
        <v>0</v>
      </c>
      <c r="XD48" s="3">
        <f t="shared" si="485"/>
        <v>0</v>
      </c>
      <c r="XE48" s="3">
        <f t="shared" si="486"/>
        <v>0</v>
      </c>
      <c r="XF48" s="3">
        <f t="shared" si="487"/>
        <v>0</v>
      </c>
      <c r="XG48" s="3">
        <f t="shared" si="488"/>
        <v>0</v>
      </c>
      <c r="XH48" s="3">
        <f t="shared" si="489"/>
        <v>0</v>
      </c>
      <c r="XI48" s="3">
        <f t="shared" si="490"/>
        <v>0</v>
      </c>
      <c r="XJ48" s="3">
        <f t="shared" si="491"/>
        <v>0</v>
      </c>
      <c r="XK48" s="3">
        <f t="shared" si="492"/>
        <v>0</v>
      </c>
      <c r="XL48" s="3">
        <f t="shared" si="493"/>
        <v>0</v>
      </c>
      <c r="XM48" s="3">
        <f t="shared" si="494"/>
        <v>0</v>
      </c>
      <c r="XN48" s="3">
        <f t="shared" si="495"/>
        <v>0</v>
      </c>
      <c r="XO48" s="3">
        <f t="shared" si="496"/>
        <v>0</v>
      </c>
      <c r="XP48" s="3">
        <f t="shared" si="497"/>
        <v>0</v>
      </c>
      <c r="XQ48" s="3">
        <f t="shared" si="498"/>
        <v>0</v>
      </c>
      <c r="XR48" s="3">
        <f t="shared" si="499"/>
        <v>0</v>
      </c>
      <c r="XS48" s="3">
        <f t="shared" si="500"/>
        <v>0</v>
      </c>
      <c r="XT48" s="3">
        <f t="shared" si="501"/>
        <v>0</v>
      </c>
      <c r="XU48" s="3">
        <f t="shared" si="502"/>
        <v>0</v>
      </c>
      <c r="XV48" s="3">
        <f t="shared" si="503"/>
        <v>0</v>
      </c>
      <c r="XW48" s="3">
        <f t="shared" si="504"/>
        <v>0</v>
      </c>
      <c r="XX48" s="3">
        <f t="shared" si="505"/>
        <v>0</v>
      </c>
      <c r="XY48" s="3">
        <f t="shared" si="506"/>
        <v>0</v>
      </c>
      <c r="XZ48" s="3">
        <f t="shared" si="507"/>
        <v>0</v>
      </c>
      <c r="YA48" s="3">
        <f t="shared" si="508"/>
        <v>0</v>
      </c>
      <c r="YB48" s="12" t="e">
        <f t="shared" si="7"/>
        <v>#DIV/0!</v>
      </c>
      <c r="YC48" s="10" t="e">
        <f t="shared" si="509"/>
        <v>#DIV/0!</v>
      </c>
      <c r="YD48" s="13" t="e">
        <f t="shared" si="510"/>
        <v>#DIV/0!</v>
      </c>
      <c r="YE48" s="14" t="e">
        <f t="shared" si="511"/>
        <v>#DIV/0!</v>
      </c>
      <c r="YF48" s="14" t="e">
        <f t="shared" si="512"/>
        <v>#DIV/0!</v>
      </c>
      <c r="YG48" s="15" t="e">
        <f t="shared" si="513"/>
        <v>#DIV/0!</v>
      </c>
      <c r="YH48" s="21" t="e">
        <f t="shared" si="514"/>
        <v>#N/A</v>
      </c>
      <c r="YI48" s="30">
        <f t="shared" si="515"/>
        <v>6</v>
      </c>
      <c r="YJ48" s="30">
        <f t="shared" si="516"/>
        <v>0</v>
      </c>
      <c r="YK48" s="5"/>
      <c r="YL48" s="25"/>
      <c r="YM48" s="25"/>
      <c r="YN48" s="25"/>
      <c r="YO48" s="25"/>
      <c r="YP48" s="25"/>
      <c r="YQ48" s="25"/>
      <c r="YR48" s="3">
        <f t="shared" si="517"/>
        <v>0</v>
      </c>
      <c r="YS48" s="3">
        <f t="shared" si="518"/>
        <v>0</v>
      </c>
      <c r="YT48" s="3">
        <f t="shared" si="519"/>
        <v>0</v>
      </c>
      <c r="YU48" s="3">
        <f t="shared" si="520"/>
        <v>0</v>
      </c>
      <c r="YV48" s="3">
        <f t="shared" si="521"/>
        <v>0</v>
      </c>
      <c r="YW48" s="3">
        <f t="shared" si="522"/>
        <v>0</v>
      </c>
      <c r="YX48" s="3">
        <f t="shared" si="523"/>
        <v>0</v>
      </c>
      <c r="YY48" s="3">
        <f t="shared" si="524"/>
        <v>0</v>
      </c>
      <c r="YZ48" s="3">
        <f t="shared" si="525"/>
        <v>0</v>
      </c>
      <c r="ZA48" s="3">
        <f t="shared" si="526"/>
        <v>0</v>
      </c>
      <c r="ZB48" s="3">
        <f t="shared" si="527"/>
        <v>0</v>
      </c>
      <c r="ZC48" s="3">
        <f t="shared" si="528"/>
        <v>0</v>
      </c>
      <c r="ZD48" s="3">
        <f t="shared" si="529"/>
        <v>0</v>
      </c>
      <c r="ZE48" s="3">
        <f t="shared" si="530"/>
        <v>0</v>
      </c>
      <c r="ZF48" s="3">
        <f t="shared" si="531"/>
        <v>0</v>
      </c>
      <c r="ZG48" s="3">
        <f t="shared" si="532"/>
        <v>0</v>
      </c>
      <c r="ZH48" s="3">
        <f t="shared" si="533"/>
        <v>0</v>
      </c>
      <c r="ZI48" s="3">
        <f t="shared" si="534"/>
        <v>0</v>
      </c>
      <c r="ZJ48" s="3">
        <f t="shared" si="535"/>
        <v>0</v>
      </c>
      <c r="ZK48" s="3">
        <f t="shared" si="536"/>
        <v>0</v>
      </c>
      <c r="ZL48" s="3">
        <f t="shared" si="537"/>
        <v>0</v>
      </c>
      <c r="ZM48" s="3">
        <f t="shared" si="538"/>
        <v>0</v>
      </c>
      <c r="ZN48" s="3">
        <f t="shared" si="539"/>
        <v>0</v>
      </c>
      <c r="ZO48" s="3">
        <f t="shared" si="540"/>
        <v>0</v>
      </c>
      <c r="ZP48" s="3">
        <f t="shared" si="541"/>
        <v>0</v>
      </c>
      <c r="ZQ48" s="3">
        <f t="shared" si="542"/>
        <v>0</v>
      </c>
      <c r="ZR48" s="3">
        <f t="shared" si="543"/>
        <v>0</v>
      </c>
      <c r="ZS48" s="3">
        <f t="shared" si="544"/>
        <v>0</v>
      </c>
      <c r="ZT48" s="3">
        <f t="shared" si="545"/>
        <v>0</v>
      </c>
      <c r="ZU48" s="3">
        <f t="shared" si="546"/>
        <v>0</v>
      </c>
      <c r="ZV48" s="12" t="e">
        <f t="shared" si="8"/>
        <v>#DIV/0!</v>
      </c>
      <c r="ZW48" s="10" t="e">
        <f t="shared" si="547"/>
        <v>#DIV/0!</v>
      </c>
      <c r="ZX48" s="13" t="e">
        <f t="shared" si="548"/>
        <v>#DIV/0!</v>
      </c>
      <c r="ZY48" s="14" t="e">
        <f t="shared" si="549"/>
        <v>#DIV/0!</v>
      </c>
      <c r="ZZ48" s="14" t="e">
        <f t="shared" si="550"/>
        <v>#DIV/0!</v>
      </c>
      <c r="AAA48" s="15" t="e">
        <f t="shared" si="551"/>
        <v>#DIV/0!</v>
      </c>
      <c r="AAB48" s="21" t="e">
        <f t="shared" si="552"/>
        <v>#N/A</v>
      </c>
      <c r="AAC48" s="30" t="e">
        <f>COUNTBLANK(#REF!)</f>
        <v>#REF!</v>
      </c>
      <c r="AAD48" s="30" t="e">
        <f t="shared" si="553"/>
        <v>#REF!</v>
      </c>
      <c r="AAE48" s="5"/>
      <c r="AAF48" s="70"/>
      <c r="AAG48" s="2" t="e">
        <f>COUNTBLANK(#REF!)</f>
        <v>#REF!</v>
      </c>
      <c r="AAH48" s="2" t="e">
        <f t="shared" si="554"/>
        <v>#REF!</v>
      </c>
      <c r="AAI48" s="49">
        <v>41</v>
      </c>
      <c r="AAJ48" s="117">
        <f>'LISTA DE ESTUDIANTES Y ASISTENC'!EUX45</f>
        <v>0</v>
      </c>
      <c r="AAK48" s="48">
        <f>'LISTA DE ESTUDIANTES Y ASISTENC'!EUY45:EUY45</f>
        <v>0</v>
      </c>
      <c r="AAL48" s="2" t="e">
        <f>COUNTBLANK(#REF!)</f>
        <v>#REF!</v>
      </c>
      <c r="AAM48" s="2" t="e">
        <f t="shared" si="555"/>
        <v>#REF!</v>
      </c>
      <c r="AAN48" s="49">
        <v>41</v>
      </c>
      <c r="AAO48" s="117">
        <f>'LISTA DE ESTUDIANTES Y ASISTENC'!FOF45</f>
        <v>0</v>
      </c>
      <c r="AAP48" s="48">
        <f>'LISTA DE ESTUDIANTES Y ASISTENC'!FOH45:FOH45</f>
        <v>0</v>
      </c>
      <c r="AAQ48" s="145"/>
    </row>
    <row r="49" spans="1:719" x14ac:dyDescent="0.25">
      <c r="A49" s="2">
        <f t="shared" si="9"/>
        <v>10</v>
      </c>
      <c r="B49" s="2">
        <f t="shared" si="10"/>
        <v>0</v>
      </c>
      <c r="C49" s="49">
        <v>42</v>
      </c>
      <c r="D49" s="48"/>
      <c r="E49" s="32"/>
      <c r="F49" s="25"/>
      <c r="G49" s="25"/>
      <c r="H49" s="25"/>
      <c r="I49" s="25"/>
      <c r="J49" s="25"/>
      <c r="K49" s="25"/>
      <c r="L49" s="25"/>
      <c r="M49" s="25"/>
      <c r="N49" s="25"/>
      <c r="O49" s="3">
        <f t="shared" si="11"/>
        <v>0</v>
      </c>
      <c r="P49" s="3">
        <f t="shared" si="12"/>
        <v>0</v>
      </c>
      <c r="Q49" s="3">
        <f t="shared" si="13"/>
        <v>0</v>
      </c>
      <c r="R49" s="3">
        <f t="shared" si="14"/>
        <v>0</v>
      </c>
      <c r="S49" s="3">
        <f t="shared" si="15"/>
        <v>0</v>
      </c>
      <c r="T49" s="3">
        <f t="shared" si="16"/>
        <v>0</v>
      </c>
      <c r="U49" s="3">
        <f t="shared" si="17"/>
        <v>0</v>
      </c>
      <c r="V49" s="3">
        <f t="shared" si="18"/>
        <v>0</v>
      </c>
      <c r="W49" s="3">
        <f t="shared" si="19"/>
        <v>0</v>
      </c>
      <c r="X49" s="3">
        <f t="shared" si="20"/>
        <v>0</v>
      </c>
      <c r="Y49" s="3">
        <f t="shared" si="21"/>
        <v>0</v>
      </c>
      <c r="Z49" s="3">
        <f t="shared" si="22"/>
        <v>0</v>
      </c>
      <c r="AA49" s="3">
        <f t="shared" si="23"/>
        <v>0</v>
      </c>
      <c r="AB49" s="3">
        <f t="shared" si="24"/>
        <v>0</v>
      </c>
      <c r="AC49" s="3">
        <f t="shared" si="25"/>
        <v>0</v>
      </c>
      <c r="AD49" s="3">
        <f t="shared" si="26"/>
        <v>0</v>
      </c>
      <c r="AE49" s="3">
        <f t="shared" si="27"/>
        <v>0</v>
      </c>
      <c r="AF49" s="3">
        <f t="shared" si="28"/>
        <v>0</v>
      </c>
      <c r="AG49" s="3">
        <f t="shared" si="29"/>
        <v>0</v>
      </c>
      <c r="AH49" s="3">
        <f t="shared" si="30"/>
        <v>0</v>
      </c>
      <c r="AI49" s="3">
        <f t="shared" si="31"/>
        <v>0</v>
      </c>
      <c r="AJ49" s="3">
        <f t="shared" si="32"/>
        <v>0</v>
      </c>
      <c r="AK49" s="3">
        <f t="shared" si="33"/>
        <v>0</v>
      </c>
      <c r="AL49" s="3">
        <f t="shared" si="34"/>
        <v>0</v>
      </c>
      <c r="AM49" s="3">
        <f t="shared" si="35"/>
        <v>0</v>
      </c>
      <c r="AN49" s="3">
        <f t="shared" si="36"/>
        <v>0</v>
      </c>
      <c r="AO49" s="3">
        <f t="shared" si="37"/>
        <v>0</v>
      </c>
      <c r="AP49" s="3">
        <f t="shared" si="38"/>
        <v>0</v>
      </c>
      <c r="AQ49" s="3">
        <f t="shared" si="39"/>
        <v>0</v>
      </c>
      <c r="AR49" s="3">
        <f t="shared" si="40"/>
        <v>0</v>
      </c>
      <c r="AS49" s="7">
        <f t="shared" si="41"/>
        <v>0</v>
      </c>
      <c r="AT49" s="7">
        <f t="shared" si="42"/>
        <v>0</v>
      </c>
      <c r="AU49" s="7">
        <f t="shared" si="43"/>
        <v>0</v>
      </c>
      <c r="AV49" s="7">
        <f t="shared" si="44"/>
        <v>0</v>
      </c>
      <c r="AW49" s="7">
        <f t="shared" si="45"/>
        <v>0</v>
      </c>
      <c r="AX49" s="7">
        <f t="shared" si="46"/>
        <v>0</v>
      </c>
      <c r="AY49" s="7">
        <f t="shared" si="47"/>
        <v>0</v>
      </c>
      <c r="AZ49" s="7">
        <f t="shared" si="48"/>
        <v>0</v>
      </c>
      <c r="BA49" s="7">
        <f t="shared" si="49"/>
        <v>0</v>
      </c>
      <c r="BB49" s="7">
        <f t="shared" si="50"/>
        <v>0</v>
      </c>
      <c r="BC49" s="7">
        <f t="shared" si="51"/>
        <v>0</v>
      </c>
      <c r="BD49" s="7">
        <f t="shared" si="52"/>
        <v>0</v>
      </c>
      <c r="BE49" s="7">
        <f t="shared" si="53"/>
        <v>0</v>
      </c>
      <c r="BF49" s="7">
        <f t="shared" si="54"/>
        <v>0</v>
      </c>
      <c r="BG49" s="7">
        <f t="shared" si="55"/>
        <v>0</v>
      </c>
      <c r="BH49" s="7">
        <f t="shared" si="56"/>
        <v>0</v>
      </c>
      <c r="BI49" s="7">
        <f t="shared" si="57"/>
        <v>0</v>
      </c>
      <c r="BJ49" s="7">
        <f t="shared" si="58"/>
        <v>0</v>
      </c>
      <c r="BK49" s="7">
        <f t="shared" si="59"/>
        <v>0</v>
      </c>
      <c r="BL49" s="7">
        <f t="shared" si="60"/>
        <v>0</v>
      </c>
      <c r="BM49" s="8" t="e">
        <f t="shared" si="0"/>
        <v>#DIV/0!</v>
      </c>
      <c r="BN49" s="10" t="e">
        <f t="shared" si="61"/>
        <v>#DIV/0!</v>
      </c>
      <c r="BO49" s="10"/>
      <c r="BP49" s="13" t="e">
        <f t="shared" si="62"/>
        <v>#DIV/0!</v>
      </c>
      <c r="BQ49" s="14" t="e">
        <f t="shared" si="63"/>
        <v>#DIV/0!</v>
      </c>
      <c r="BR49" s="14" t="e">
        <f t="shared" si="64"/>
        <v>#DIV/0!</v>
      </c>
      <c r="BS49" s="15" t="e">
        <f t="shared" si="65"/>
        <v>#DIV/0!</v>
      </c>
      <c r="BT49" s="30">
        <f t="shared" si="66"/>
        <v>6</v>
      </c>
      <c r="BU49" s="30">
        <f t="shared" si="67"/>
        <v>0</v>
      </c>
      <c r="BV49" s="5"/>
      <c r="BW49" s="21" t="e">
        <f t="shared" si="556"/>
        <v>#N/A</v>
      </c>
      <c r="BX49" s="25"/>
      <c r="BY49" s="25"/>
      <c r="BZ49" s="25"/>
      <c r="CA49" s="25"/>
      <c r="CB49" s="25"/>
      <c r="CC49" s="25"/>
      <c r="CD49" s="3">
        <f t="shared" si="68"/>
        <v>0</v>
      </c>
      <c r="CE49" s="3">
        <f t="shared" si="69"/>
        <v>0</v>
      </c>
      <c r="CF49" s="3">
        <f t="shared" si="70"/>
        <v>0</v>
      </c>
      <c r="CG49" s="3">
        <f t="shared" si="71"/>
        <v>0</v>
      </c>
      <c r="CH49" s="3">
        <f t="shared" si="72"/>
        <v>0</v>
      </c>
      <c r="CI49" s="3">
        <f t="shared" si="73"/>
        <v>0</v>
      </c>
      <c r="CJ49" s="3">
        <f t="shared" si="74"/>
        <v>0</v>
      </c>
      <c r="CK49" s="3">
        <f t="shared" si="75"/>
        <v>0</v>
      </c>
      <c r="CL49" s="3">
        <f t="shared" si="76"/>
        <v>0</v>
      </c>
      <c r="CM49" s="3">
        <f t="shared" si="77"/>
        <v>0</v>
      </c>
      <c r="CN49" s="3">
        <f t="shared" si="78"/>
        <v>0</v>
      </c>
      <c r="CO49" s="3">
        <f t="shared" si="79"/>
        <v>0</v>
      </c>
      <c r="CP49" s="3">
        <f t="shared" si="80"/>
        <v>0</v>
      </c>
      <c r="CQ49" s="3">
        <f t="shared" si="81"/>
        <v>0</v>
      </c>
      <c r="CR49" s="3">
        <f t="shared" si="82"/>
        <v>0</v>
      </c>
      <c r="CS49" s="3">
        <f t="shared" si="83"/>
        <v>0</v>
      </c>
      <c r="CT49" s="3">
        <f t="shared" si="84"/>
        <v>0</v>
      </c>
      <c r="CU49" s="3">
        <f t="shared" si="85"/>
        <v>0</v>
      </c>
      <c r="CV49" s="3">
        <f t="shared" si="86"/>
        <v>0</v>
      </c>
      <c r="CW49" s="3">
        <f t="shared" si="87"/>
        <v>0</v>
      </c>
      <c r="CX49" s="3">
        <f t="shared" si="88"/>
        <v>0</v>
      </c>
      <c r="CY49" s="3">
        <f t="shared" si="89"/>
        <v>0</v>
      </c>
      <c r="CZ49" s="3">
        <f t="shared" si="90"/>
        <v>0</v>
      </c>
      <c r="DA49" s="3">
        <f t="shared" si="91"/>
        <v>0</v>
      </c>
      <c r="DB49" s="3">
        <f t="shared" si="92"/>
        <v>0</v>
      </c>
      <c r="DC49" s="3">
        <f t="shared" si="93"/>
        <v>0</v>
      </c>
      <c r="DD49" s="3">
        <f t="shared" si="94"/>
        <v>0</v>
      </c>
      <c r="DE49" s="3">
        <f t="shared" si="95"/>
        <v>0</v>
      </c>
      <c r="DF49" s="3">
        <f t="shared" si="96"/>
        <v>0</v>
      </c>
      <c r="DG49" s="3">
        <f t="shared" si="97"/>
        <v>0</v>
      </c>
      <c r="DH49" s="12" t="e">
        <f t="shared" si="1"/>
        <v>#DIV/0!</v>
      </c>
      <c r="DI49" s="10" t="e">
        <f t="shared" si="98"/>
        <v>#DIV/0!</v>
      </c>
      <c r="DJ49" s="13" t="e">
        <f t="shared" si="99"/>
        <v>#DIV/0!</v>
      </c>
      <c r="DK49" s="14" t="e">
        <f t="shared" si="100"/>
        <v>#DIV/0!</v>
      </c>
      <c r="DL49" s="14" t="e">
        <f t="shared" si="101"/>
        <v>#DIV/0!</v>
      </c>
      <c r="DM49" s="15" t="e">
        <f t="shared" si="102"/>
        <v>#DIV/0!</v>
      </c>
      <c r="DN49" s="21" t="e">
        <f t="shared" si="103"/>
        <v>#N/A</v>
      </c>
      <c r="DO49" s="30">
        <f t="shared" si="104"/>
        <v>6</v>
      </c>
      <c r="DP49" s="30">
        <f t="shared" si="105"/>
        <v>0</v>
      </c>
      <c r="DQ49" s="5"/>
      <c r="DR49" s="25"/>
      <c r="DS49" s="25"/>
      <c r="DT49" s="25"/>
      <c r="DU49" s="25"/>
      <c r="DV49" s="25"/>
      <c r="DW49" s="25"/>
      <c r="DX49" s="3">
        <f t="shared" si="106"/>
        <v>0</v>
      </c>
      <c r="DY49" s="3">
        <f t="shared" si="107"/>
        <v>0</v>
      </c>
      <c r="DZ49" s="3">
        <f t="shared" si="108"/>
        <v>0</v>
      </c>
      <c r="EA49" s="3">
        <f t="shared" si="109"/>
        <v>0</v>
      </c>
      <c r="EB49" s="3">
        <f t="shared" si="110"/>
        <v>0</v>
      </c>
      <c r="EC49" s="3">
        <f t="shared" si="111"/>
        <v>0</v>
      </c>
      <c r="ED49" s="3">
        <f t="shared" si="112"/>
        <v>0</v>
      </c>
      <c r="EE49" s="3">
        <f t="shared" si="113"/>
        <v>0</v>
      </c>
      <c r="EF49" s="3">
        <f t="shared" si="114"/>
        <v>0</v>
      </c>
      <c r="EG49" s="3">
        <f t="shared" si="115"/>
        <v>0</v>
      </c>
      <c r="EH49" s="3">
        <f t="shared" si="116"/>
        <v>0</v>
      </c>
      <c r="EI49" s="3">
        <f t="shared" si="117"/>
        <v>0</v>
      </c>
      <c r="EJ49" s="3">
        <f t="shared" si="118"/>
        <v>0</v>
      </c>
      <c r="EK49" s="3">
        <f t="shared" si="119"/>
        <v>0</v>
      </c>
      <c r="EL49" s="3">
        <f t="shared" si="120"/>
        <v>0</v>
      </c>
      <c r="EM49" s="3">
        <f t="shared" si="121"/>
        <v>0</v>
      </c>
      <c r="EN49" s="3">
        <f t="shared" si="122"/>
        <v>0</v>
      </c>
      <c r="EO49" s="3">
        <f t="shared" si="123"/>
        <v>0</v>
      </c>
      <c r="EP49" s="3">
        <f t="shared" si="124"/>
        <v>0</v>
      </c>
      <c r="EQ49" s="3">
        <f t="shared" si="125"/>
        <v>0</v>
      </c>
      <c r="ER49" s="3">
        <f t="shared" si="126"/>
        <v>0</v>
      </c>
      <c r="ES49" s="3">
        <f t="shared" si="127"/>
        <v>0</v>
      </c>
      <c r="ET49" s="3">
        <f t="shared" si="128"/>
        <v>0</v>
      </c>
      <c r="EU49" s="3">
        <f t="shared" si="129"/>
        <v>0</v>
      </c>
      <c r="EV49" s="3">
        <f t="shared" si="130"/>
        <v>0</v>
      </c>
      <c r="EW49" s="3">
        <f t="shared" si="131"/>
        <v>0</v>
      </c>
      <c r="EX49" s="3">
        <f t="shared" si="132"/>
        <v>0</v>
      </c>
      <c r="EY49" s="3">
        <f t="shared" si="133"/>
        <v>0</v>
      </c>
      <c r="EZ49" s="3">
        <f t="shared" si="134"/>
        <v>0</v>
      </c>
      <c r="FA49" s="3">
        <f t="shared" si="135"/>
        <v>0</v>
      </c>
      <c r="FB49" s="12" t="e">
        <f t="shared" si="2"/>
        <v>#DIV/0!</v>
      </c>
      <c r="FC49" s="10" t="e">
        <f t="shared" si="136"/>
        <v>#DIV/0!</v>
      </c>
      <c r="FD49" s="13" t="e">
        <f t="shared" si="137"/>
        <v>#DIV/0!</v>
      </c>
      <c r="FE49" s="14" t="e">
        <f t="shared" si="138"/>
        <v>#DIV/0!</v>
      </c>
      <c r="FF49" s="14" t="e">
        <f t="shared" si="139"/>
        <v>#DIV/0!</v>
      </c>
      <c r="FG49" s="15" t="e">
        <f t="shared" si="140"/>
        <v>#DIV/0!</v>
      </c>
      <c r="FH49" s="21" t="e">
        <f t="shared" si="141"/>
        <v>#N/A</v>
      </c>
      <c r="FI49" s="30" t="e">
        <f>COUNTBLANK(#REF!)</f>
        <v>#REF!</v>
      </c>
      <c r="FJ49" s="30" t="e">
        <f t="shared" si="142"/>
        <v>#REF!</v>
      </c>
      <c r="FK49" s="5"/>
      <c r="FL49" s="70"/>
      <c r="FM49" s="2" t="e">
        <f>COUNTBLANK(#REF!)</f>
        <v>#REF!</v>
      </c>
      <c r="FN49" s="2" t="e">
        <f t="shared" si="143"/>
        <v>#REF!</v>
      </c>
      <c r="FO49" s="49">
        <v>42</v>
      </c>
      <c r="FP49" s="117" t="e">
        <f>'LISTA DE ESTUDIANTES Y ASISTENC'!#REF!</f>
        <v>#REF!</v>
      </c>
      <c r="FQ49" s="48" t="e">
        <f>'LISTA DE ESTUDIANTES Y ASISTENC'!#REF!</f>
        <v>#REF!</v>
      </c>
      <c r="FR49" s="2" t="e">
        <f>COUNTBLANK(#REF!)</f>
        <v>#REF!</v>
      </c>
      <c r="FS49" s="2" t="e">
        <f t="shared" si="144"/>
        <v>#REF!</v>
      </c>
      <c r="FT49" s="49">
        <v>42</v>
      </c>
      <c r="FU49" s="117">
        <f>'LISTA DE ESTUDIANTES Y ASISTENC'!RO46</f>
        <v>0</v>
      </c>
      <c r="FV49" s="178">
        <f>'LISTA DE ESTUDIANTES Y ASISTENC'!RQ46:RQ46</f>
        <v>0</v>
      </c>
      <c r="FW49" s="186"/>
      <c r="FX49" s="2">
        <f t="shared" si="145"/>
        <v>10</v>
      </c>
      <c r="FY49" s="2">
        <f t="shared" si="146"/>
        <v>0</v>
      </c>
      <c r="FZ49" s="49">
        <v>42</v>
      </c>
      <c r="GA49" s="117">
        <f>'LISTA DE ESTUDIANTES Y ASISTENC'!AQP46</f>
        <v>0</v>
      </c>
      <c r="GB49" s="48">
        <f>'LISTA DE ESTUDIANTES Y ASISTENC'!AQR46:AQR46</f>
        <v>0</v>
      </c>
      <c r="GC49" s="32"/>
      <c r="GD49" s="25"/>
      <c r="GE49" s="25"/>
      <c r="GF49" s="25"/>
      <c r="GG49" s="25"/>
      <c r="GH49" s="25"/>
      <c r="GI49" s="25"/>
      <c r="GJ49" s="25"/>
      <c r="GK49" s="25"/>
      <c r="GL49" s="25"/>
      <c r="GM49" s="3">
        <f t="shared" si="147"/>
        <v>0</v>
      </c>
      <c r="GN49" s="3">
        <f t="shared" si="148"/>
        <v>0</v>
      </c>
      <c r="GO49" s="3">
        <f t="shared" si="149"/>
        <v>0</v>
      </c>
      <c r="GP49" s="3">
        <f t="shared" si="150"/>
        <v>0</v>
      </c>
      <c r="GQ49" s="3">
        <f t="shared" si="151"/>
        <v>0</v>
      </c>
      <c r="GR49" s="3">
        <f t="shared" si="152"/>
        <v>0</v>
      </c>
      <c r="GS49" s="3">
        <f t="shared" si="153"/>
        <v>0</v>
      </c>
      <c r="GT49" s="3">
        <f t="shared" si="154"/>
        <v>0</v>
      </c>
      <c r="GU49" s="3">
        <f t="shared" si="155"/>
        <v>0</v>
      </c>
      <c r="GV49" s="3">
        <f t="shared" si="156"/>
        <v>0</v>
      </c>
      <c r="GW49" s="3">
        <f t="shared" si="157"/>
        <v>0</v>
      </c>
      <c r="GX49" s="3">
        <f t="shared" si="158"/>
        <v>0</v>
      </c>
      <c r="GY49" s="3">
        <f t="shared" si="159"/>
        <v>0</v>
      </c>
      <c r="GZ49" s="3">
        <f t="shared" si="160"/>
        <v>0</v>
      </c>
      <c r="HA49" s="3">
        <f t="shared" si="161"/>
        <v>0</v>
      </c>
      <c r="HB49" s="3">
        <f t="shared" si="162"/>
        <v>0</v>
      </c>
      <c r="HC49" s="3">
        <f t="shared" si="163"/>
        <v>0</v>
      </c>
      <c r="HD49" s="3">
        <f t="shared" si="164"/>
        <v>0</v>
      </c>
      <c r="HE49" s="3">
        <f t="shared" si="165"/>
        <v>0</v>
      </c>
      <c r="HF49" s="3">
        <f t="shared" si="166"/>
        <v>0</v>
      </c>
      <c r="HG49" s="3">
        <f t="shared" si="167"/>
        <v>0</v>
      </c>
      <c r="HH49" s="3">
        <f t="shared" si="168"/>
        <v>0</v>
      </c>
      <c r="HI49" s="3">
        <f t="shared" si="169"/>
        <v>0</v>
      </c>
      <c r="HJ49" s="3">
        <f t="shared" si="170"/>
        <v>0</v>
      </c>
      <c r="HK49" s="3">
        <f t="shared" si="171"/>
        <v>0</v>
      </c>
      <c r="HL49" s="3">
        <f t="shared" si="172"/>
        <v>0</v>
      </c>
      <c r="HM49" s="3">
        <f t="shared" si="173"/>
        <v>0</v>
      </c>
      <c r="HN49" s="3">
        <f t="shared" si="174"/>
        <v>0</v>
      </c>
      <c r="HO49" s="3">
        <f t="shared" si="175"/>
        <v>0</v>
      </c>
      <c r="HP49" s="3">
        <f t="shared" si="176"/>
        <v>0</v>
      </c>
      <c r="HQ49" s="7">
        <f t="shared" si="177"/>
        <v>0</v>
      </c>
      <c r="HR49" s="7">
        <f t="shared" si="178"/>
        <v>0</v>
      </c>
      <c r="HS49" s="7">
        <f t="shared" si="179"/>
        <v>0</v>
      </c>
      <c r="HT49" s="7">
        <f t="shared" si="180"/>
        <v>0</v>
      </c>
      <c r="HU49" s="7">
        <f t="shared" si="181"/>
        <v>0</v>
      </c>
      <c r="HV49" s="7">
        <f t="shared" si="182"/>
        <v>0</v>
      </c>
      <c r="HW49" s="7">
        <f t="shared" si="183"/>
        <v>0</v>
      </c>
      <c r="HX49" s="7">
        <f t="shared" si="184"/>
        <v>0</v>
      </c>
      <c r="HY49" s="7">
        <f t="shared" si="185"/>
        <v>0</v>
      </c>
      <c r="HZ49" s="7">
        <f t="shared" si="186"/>
        <v>0</v>
      </c>
      <c r="IA49" s="7">
        <f t="shared" si="187"/>
        <v>0</v>
      </c>
      <c r="IB49" s="7">
        <f t="shared" si="188"/>
        <v>0</v>
      </c>
      <c r="IC49" s="7">
        <f t="shared" si="189"/>
        <v>0</v>
      </c>
      <c r="ID49" s="7">
        <f t="shared" si="190"/>
        <v>0</v>
      </c>
      <c r="IE49" s="7">
        <f t="shared" si="191"/>
        <v>0</v>
      </c>
      <c r="IF49" s="7">
        <f t="shared" si="192"/>
        <v>0</v>
      </c>
      <c r="IG49" s="7">
        <f t="shared" si="193"/>
        <v>0</v>
      </c>
      <c r="IH49" s="7">
        <f t="shared" si="194"/>
        <v>0</v>
      </c>
      <c r="II49" s="7">
        <f t="shared" si="195"/>
        <v>0</v>
      </c>
      <c r="IJ49" s="7">
        <f t="shared" si="196"/>
        <v>0</v>
      </c>
      <c r="IK49" s="8" t="e">
        <f t="shared" si="197"/>
        <v>#DIV/0!</v>
      </c>
      <c r="IL49" s="10" t="e">
        <f t="shared" si="198"/>
        <v>#DIV/0!</v>
      </c>
      <c r="IM49" s="10"/>
      <c r="IN49" s="13" t="e">
        <f t="shared" si="560"/>
        <v>#DIV/0!</v>
      </c>
      <c r="IO49" s="14" t="e">
        <f t="shared" si="200"/>
        <v>#DIV/0!</v>
      </c>
      <c r="IP49" s="14" t="e">
        <f t="shared" si="201"/>
        <v>#DIV/0!</v>
      </c>
      <c r="IQ49" s="15" t="e">
        <f t="shared" si="202"/>
        <v>#DIV/0!</v>
      </c>
      <c r="IR49" s="30">
        <f t="shared" si="563"/>
        <v>6</v>
      </c>
      <c r="IS49" s="30">
        <f t="shared" si="204"/>
        <v>0</v>
      </c>
      <c r="IT49" s="5"/>
      <c r="IU49" s="21" t="e">
        <f t="shared" si="557"/>
        <v>#N/A</v>
      </c>
      <c r="IV49" s="25"/>
      <c r="IW49" s="25"/>
      <c r="IX49" s="25"/>
      <c r="IY49" s="25"/>
      <c r="IZ49" s="25"/>
      <c r="JA49" s="25"/>
      <c r="JB49" s="3">
        <f t="shared" si="205"/>
        <v>0</v>
      </c>
      <c r="JC49" s="3">
        <f t="shared" si="206"/>
        <v>0</v>
      </c>
      <c r="JD49" s="3">
        <f t="shared" si="207"/>
        <v>0</v>
      </c>
      <c r="JE49" s="3">
        <f t="shared" si="208"/>
        <v>0</v>
      </c>
      <c r="JF49" s="3">
        <f t="shared" si="209"/>
        <v>0</v>
      </c>
      <c r="JG49" s="3">
        <f t="shared" si="210"/>
        <v>0</v>
      </c>
      <c r="JH49" s="3">
        <f t="shared" si="211"/>
        <v>0</v>
      </c>
      <c r="JI49" s="3">
        <f t="shared" si="212"/>
        <v>0</v>
      </c>
      <c r="JJ49" s="3">
        <f t="shared" si="213"/>
        <v>0</v>
      </c>
      <c r="JK49" s="3">
        <f t="shared" si="214"/>
        <v>0</v>
      </c>
      <c r="JL49" s="3">
        <f t="shared" si="215"/>
        <v>0</v>
      </c>
      <c r="JM49" s="3">
        <f t="shared" si="216"/>
        <v>0</v>
      </c>
      <c r="JN49" s="3">
        <f t="shared" si="217"/>
        <v>0</v>
      </c>
      <c r="JO49" s="3">
        <f t="shared" si="218"/>
        <v>0</v>
      </c>
      <c r="JP49" s="3">
        <f t="shared" si="219"/>
        <v>0</v>
      </c>
      <c r="JQ49" s="3">
        <f t="shared" si="220"/>
        <v>0</v>
      </c>
      <c r="JR49" s="3">
        <f t="shared" si="221"/>
        <v>0</v>
      </c>
      <c r="JS49" s="3">
        <f t="shared" si="222"/>
        <v>0</v>
      </c>
      <c r="JT49" s="3">
        <f t="shared" si="223"/>
        <v>0</v>
      </c>
      <c r="JU49" s="3">
        <f t="shared" si="224"/>
        <v>0</v>
      </c>
      <c r="JV49" s="3">
        <f t="shared" si="225"/>
        <v>0</v>
      </c>
      <c r="JW49" s="3">
        <f t="shared" si="226"/>
        <v>0</v>
      </c>
      <c r="JX49" s="3">
        <f t="shared" si="227"/>
        <v>0</v>
      </c>
      <c r="JY49" s="3">
        <f t="shared" si="228"/>
        <v>0</v>
      </c>
      <c r="JZ49" s="3">
        <f t="shared" si="229"/>
        <v>0</v>
      </c>
      <c r="KA49" s="3">
        <f t="shared" si="230"/>
        <v>0</v>
      </c>
      <c r="KB49" s="3">
        <f t="shared" si="231"/>
        <v>0</v>
      </c>
      <c r="KC49" s="3">
        <f t="shared" si="232"/>
        <v>0</v>
      </c>
      <c r="KD49" s="3">
        <f t="shared" si="233"/>
        <v>0</v>
      </c>
      <c r="KE49" s="3">
        <f t="shared" si="234"/>
        <v>0</v>
      </c>
      <c r="KF49" s="12" t="e">
        <f t="shared" si="3"/>
        <v>#DIV/0!</v>
      </c>
      <c r="KG49" s="10" t="e">
        <f t="shared" si="235"/>
        <v>#DIV/0!</v>
      </c>
      <c r="KH49" s="13" t="e">
        <f t="shared" si="236"/>
        <v>#DIV/0!</v>
      </c>
      <c r="KI49" s="14" t="e">
        <f t="shared" si="237"/>
        <v>#DIV/0!</v>
      </c>
      <c r="KJ49" s="14" t="e">
        <f t="shared" si="238"/>
        <v>#DIV/0!</v>
      </c>
      <c r="KK49" s="15" t="e">
        <f t="shared" si="239"/>
        <v>#DIV/0!</v>
      </c>
      <c r="KL49" s="21" t="e">
        <f t="shared" si="240"/>
        <v>#N/A</v>
      </c>
      <c r="KM49" s="30">
        <f t="shared" si="241"/>
        <v>6</v>
      </c>
      <c r="KN49" s="30">
        <f t="shared" si="242"/>
        <v>0</v>
      </c>
      <c r="KO49" s="5"/>
      <c r="KP49" s="25"/>
      <c r="KQ49" s="25"/>
      <c r="KR49" s="25"/>
      <c r="KS49" s="25"/>
      <c r="KT49" s="25"/>
      <c r="KU49" s="25"/>
      <c r="KV49" s="3">
        <f t="shared" si="243"/>
        <v>0</v>
      </c>
      <c r="KW49" s="3">
        <f t="shared" si="244"/>
        <v>0</v>
      </c>
      <c r="KX49" s="3">
        <f t="shared" si="245"/>
        <v>0</v>
      </c>
      <c r="KY49" s="3">
        <f t="shared" si="246"/>
        <v>0</v>
      </c>
      <c r="KZ49" s="3">
        <f t="shared" si="247"/>
        <v>0</v>
      </c>
      <c r="LA49" s="3">
        <f t="shared" si="248"/>
        <v>0</v>
      </c>
      <c r="LB49" s="3">
        <f t="shared" si="249"/>
        <v>0</v>
      </c>
      <c r="LC49" s="3">
        <f t="shared" si="250"/>
        <v>0</v>
      </c>
      <c r="LD49" s="3">
        <f t="shared" si="251"/>
        <v>0</v>
      </c>
      <c r="LE49" s="3">
        <f t="shared" si="252"/>
        <v>0</v>
      </c>
      <c r="LF49" s="3">
        <f t="shared" si="253"/>
        <v>0</v>
      </c>
      <c r="LG49" s="3">
        <f t="shared" si="254"/>
        <v>0</v>
      </c>
      <c r="LH49" s="3">
        <f t="shared" si="255"/>
        <v>0</v>
      </c>
      <c r="LI49" s="3">
        <f t="shared" si="256"/>
        <v>0</v>
      </c>
      <c r="LJ49" s="3">
        <f t="shared" si="257"/>
        <v>0</v>
      </c>
      <c r="LK49" s="3">
        <f t="shared" si="258"/>
        <v>0</v>
      </c>
      <c r="LL49" s="3">
        <f t="shared" si="259"/>
        <v>0</v>
      </c>
      <c r="LM49" s="3">
        <f t="shared" si="260"/>
        <v>0</v>
      </c>
      <c r="LN49" s="3">
        <f t="shared" si="261"/>
        <v>0</v>
      </c>
      <c r="LO49" s="3">
        <f t="shared" si="262"/>
        <v>0</v>
      </c>
      <c r="LP49" s="3">
        <f t="shared" si="263"/>
        <v>0</v>
      </c>
      <c r="LQ49" s="3">
        <f t="shared" si="264"/>
        <v>0</v>
      </c>
      <c r="LR49" s="3">
        <f t="shared" si="265"/>
        <v>0</v>
      </c>
      <c r="LS49" s="3">
        <f t="shared" si="266"/>
        <v>0</v>
      </c>
      <c r="LT49" s="3">
        <f t="shared" si="267"/>
        <v>0</v>
      </c>
      <c r="LU49" s="3">
        <f t="shared" si="268"/>
        <v>0</v>
      </c>
      <c r="LV49" s="3">
        <f t="shared" si="269"/>
        <v>0</v>
      </c>
      <c r="LW49" s="3">
        <f t="shared" si="270"/>
        <v>0</v>
      </c>
      <c r="LX49" s="3">
        <f t="shared" si="271"/>
        <v>0</v>
      </c>
      <c r="LY49" s="3">
        <f t="shared" si="272"/>
        <v>0</v>
      </c>
      <c r="LZ49" s="12" t="e">
        <f t="shared" si="4"/>
        <v>#DIV/0!</v>
      </c>
      <c r="MA49" s="10" t="e">
        <f t="shared" si="273"/>
        <v>#DIV/0!</v>
      </c>
      <c r="MB49" s="13" t="e">
        <f t="shared" si="274"/>
        <v>#DIV/0!</v>
      </c>
      <c r="MC49" s="14" t="e">
        <f t="shared" si="275"/>
        <v>#DIV/0!</v>
      </c>
      <c r="MD49" s="14" t="e">
        <f t="shared" si="276"/>
        <v>#DIV/0!</v>
      </c>
      <c r="ME49" s="15" t="e">
        <f t="shared" si="277"/>
        <v>#DIV/0!</v>
      </c>
      <c r="MF49" s="21" t="e">
        <f t="shared" si="278"/>
        <v>#N/A</v>
      </c>
      <c r="MG49" s="30" t="e">
        <f>COUNTBLANK(#REF!)</f>
        <v>#REF!</v>
      </c>
      <c r="MH49" s="30" t="e">
        <f t="shared" si="279"/>
        <v>#REF!</v>
      </c>
      <c r="MI49" s="5"/>
      <c r="MJ49" s="70"/>
      <c r="MK49" s="2" t="e">
        <f>COUNTBLANK(#REF!)</f>
        <v>#REF!</v>
      </c>
      <c r="ML49" s="2" t="e">
        <f t="shared" si="280"/>
        <v>#REF!</v>
      </c>
      <c r="MM49" s="49">
        <v>42</v>
      </c>
      <c r="MN49" s="117">
        <f>'LISTA DE ESTUDIANTES Y ASISTENC'!AXD46</f>
        <v>0</v>
      </c>
      <c r="MO49" s="48">
        <f>'LISTA DE ESTUDIANTES Y ASISTENC'!AXE46:AXE46</f>
        <v>0</v>
      </c>
      <c r="MP49" s="2" t="e">
        <f>COUNTBLANK(#REF!)</f>
        <v>#REF!</v>
      </c>
      <c r="MQ49" s="2" t="e">
        <f t="shared" si="281"/>
        <v>#REF!</v>
      </c>
      <c r="MR49" s="49">
        <v>42</v>
      </c>
      <c r="MS49" s="117">
        <f>'LISTA DE ESTUDIANTES Y ASISTENC'!BQL46</f>
        <v>0</v>
      </c>
      <c r="MT49" s="178">
        <f>'LISTA DE ESTUDIANTES Y ASISTENC'!BQN46:BQN46</f>
        <v>0</v>
      </c>
      <c r="MU49" s="188"/>
      <c r="MV49" s="2">
        <f t="shared" si="282"/>
        <v>10</v>
      </c>
      <c r="MW49" s="2">
        <f t="shared" si="283"/>
        <v>0</v>
      </c>
      <c r="MX49" s="49">
        <v>42</v>
      </c>
      <c r="MY49" s="117">
        <f>'LISTA DE ESTUDIANTES Y ASISTENC'!CPM46</f>
        <v>0</v>
      </c>
      <c r="MZ49" s="48">
        <f>'LISTA DE ESTUDIANTES Y ASISTENC'!CPO46:CPO46</f>
        <v>0</v>
      </c>
      <c r="NA49" s="32"/>
      <c r="NB49" s="25"/>
      <c r="NC49" s="25"/>
      <c r="ND49" s="25"/>
      <c r="NE49" s="25"/>
      <c r="NF49" s="25"/>
      <c r="NG49" s="25"/>
      <c r="NH49" s="25"/>
      <c r="NI49" s="25"/>
      <c r="NJ49" s="25"/>
      <c r="NK49" s="3">
        <f t="shared" si="284"/>
        <v>0</v>
      </c>
      <c r="NL49" s="3">
        <f t="shared" si="285"/>
        <v>0</v>
      </c>
      <c r="NM49" s="3">
        <f t="shared" si="286"/>
        <v>0</v>
      </c>
      <c r="NN49" s="3">
        <f t="shared" si="287"/>
        <v>0</v>
      </c>
      <c r="NO49" s="3">
        <f t="shared" si="288"/>
        <v>0</v>
      </c>
      <c r="NP49" s="3">
        <f t="shared" si="289"/>
        <v>0</v>
      </c>
      <c r="NQ49" s="3">
        <f t="shared" si="290"/>
        <v>0</v>
      </c>
      <c r="NR49" s="3">
        <f t="shared" si="291"/>
        <v>0</v>
      </c>
      <c r="NS49" s="3">
        <f t="shared" si="292"/>
        <v>0</v>
      </c>
      <c r="NT49" s="3">
        <f t="shared" si="293"/>
        <v>0</v>
      </c>
      <c r="NU49" s="3">
        <f t="shared" si="294"/>
        <v>0</v>
      </c>
      <c r="NV49" s="3">
        <f t="shared" si="295"/>
        <v>0</v>
      </c>
      <c r="NW49" s="3">
        <f t="shared" si="296"/>
        <v>0</v>
      </c>
      <c r="NX49" s="3">
        <f t="shared" si="297"/>
        <v>0</v>
      </c>
      <c r="NY49" s="3">
        <f t="shared" si="298"/>
        <v>0</v>
      </c>
      <c r="NZ49" s="3">
        <f t="shared" si="299"/>
        <v>0</v>
      </c>
      <c r="OA49" s="3">
        <f t="shared" si="300"/>
        <v>0</v>
      </c>
      <c r="OB49" s="3">
        <f t="shared" si="301"/>
        <v>0</v>
      </c>
      <c r="OC49" s="3">
        <f t="shared" si="302"/>
        <v>0</v>
      </c>
      <c r="OD49" s="3">
        <f t="shared" si="303"/>
        <v>0</v>
      </c>
      <c r="OE49" s="3">
        <f t="shared" si="304"/>
        <v>0</v>
      </c>
      <c r="OF49" s="3">
        <f t="shared" si="305"/>
        <v>0</v>
      </c>
      <c r="OG49" s="3">
        <f t="shared" si="306"/>
        <v>0</v>
      </c>
      <c r="OH49" s="3">
        <f t="shared" si="307"/>
        <v>0</v>
      </c>
      <c r="OI49" s="3">
        <f t="shared" si="308"/>
        <v>0</v>
      </c>
      <c r="OJ49" s="3">
        <f t="shared" si="309"/>
        <v>0</v>
      </c>
      <c r="OK49" s="3">
        <f t="shared" si="310"/>
        <v>0</v>
      </c>
      <c r="OL49" s="3">
        <f t="shared" si="311"/>
        <v>0</v>
      </c>
      <c r="OM49" s="3">
        <f t="shared" si="312"/>
        <v>0</v>
      </c>
      <c r="ON49" s="3">
        <f t="shared" si="313"/>
        <v>0</v>
      </c>
      <c r="OO49" s="7">
        <f t="shared" si="314"/>
        <v>0</v>
      </c>
      <c r="OP49" s="7">
        <f t="shared" si="315"/>
        <v>0</v>
      </c>
      <c r="OQ49" s="7">
        <f t="shared" si="316"/>
        <v>0</v>
      </c>
      <c r="OR49" s="7">
        <f t="shared" si="317"/>
        <v>0</v>
      </c>
      <c r="OS49" s="7">
        <f t="shared" si="318"/>
        <v>0</v>
      </c>
      <c r="OT49" s="7">
        <f t="shared" si="319"/>
        <v>0</v>
      </c>
      <c r="OU49" s="7">
        <f t="shared" si="320"/>
        <v>0</v>
      </c>
      <c r="OV49" s="7">
        <f t="shared" si="321"/>
        <v>0</v>
      </c>
      <c r="OW49" s="7">
        <f t="shared" si="322"/>
        <v>0</v>
      </c>
      <c r="OX49" s="7">
        <f t="shared" si="323"/>
        <v>0</v>
      </c>
      <c r="OY49" s="7">
        <f t="shared" si="324"/>
        <v>0</v>
      </c>
      <c r="OZ49" s="7">
        <f t="shared" si="325"/>
        <v>0</v>
      </c>
      <c r="PA49" s="7">
        <f t="shared" si="326"/>
        <v>0</v>
      </c>
      <c r="PB49" s="7">
        <f t="shared" si="327"/>
        <v>0</v>
      </c>
      <c r="PC49" s="7">
        <f t="shared" si="328"/>
        <v>0</v>
      </c>
      <c r="PD49" s="7">
        <f t="shared" si="329"/>
        <v>0</v>
      </c>
      <c r="PE49" s="7">
        <f t="shared" si="330"/>
        <v>0</v>
      </c>
      <c r="PF49" s="7">
        <f t="shared" si="331"/>
        <v>0</v>
      </c>
      <c r="PG49" s="7">
        <f t="shared" si="332"/>
        <v>0</v>
      </c>
      <c r="PH49" s="7">
        <f t="shared" si="333"/>
        <v>0</v>
      </c>
      <c r="PI49" s="8" t="e">
        <f t="shared" si="334"/>
        <v>#DIV/0!</v>
      </c>
      <c r="PJ49" s="10" t="e">
        <f t="shared" si="335"/>
        <v>#DIV/0!</v>
      </c>
      <c r="PK49" s="10"/>
      <c r="PL49" s="13" t="e">
        <f t="shared" si="561"/>
        <v>#DIV/0!</v>
      </c>
      <c r="PM49" s="14" t="e">
        <f t="shared" si="337"/>
        <v>#DIV/0!</v>
      </c>
      <c r="PN49" s="14" t="e">
        <f t="shared" si="338"/>
        <v>#DIV/0!</v>
      </c>
      <c r="PO49" s="15" t="e">
        <f t="shared" si="339"/>
        <v>#DIV/0!</v>
      </c>
      <c r="PP49" s="30">
        <f t="shared" si="564"/>
        <v>6</v>
      </c>
      <c r="PQ49" s="30">
        <f t="shared" si="341"/>
        <v>0</v>
      </c>
      <c r="PR49" s="5"/>
      <c r="PS49" s="21" t="e">
        <f t="shared" si="558"/>
        <v>#N/A</v>
      </c>
      <c r="PT49" s="25"/>
      <c r="PU49" s="25"/>
      <c r="PV49" s="25"/>
      <c r="PW49" s="25"/>
      <c r="PX49" s="25"/>
      <c r="PY49" s="25"/>
      <c r="PZ49" s="3">
        <f t="shared" si="342"/>
        <v>0</v>
      </c>
      <c r="QA49" s="3">
        <f t="shared" si="343"/>
        <v>0</v>
      </c>
      <c r="QB49" s="3">
        <f t="shared" si="344"/>
        <v>0</v>
      </c>
      <c r="QC49" s="3">
        <f t="shared" si="345"/>
        <v>0</v>
      </c>
      <c r="QD49" s="3">
        <f t="shared" si="346"/>
        <v>0</v>
      </c>
      <c r="QE49" s="3">
        <f t="shared" si="347"/>
        <v>0</v>
      </c>
      <c r="QF49" s="3">
        <f t="shared" si="348"/>
        <v>0</v>
      </c>
      <c r="QG49" s="3">
        <f t="shared" si="349"/>
        <v>0</v>
      </c>
      <c r="QH49" s="3">
        <f t="shared" si="350"/>
        <v>0</v>
      </c>
      <c r="QI49" s="3">
        <f t="shared" si="351"/>
        <v>0</v>
      </c>
      <c r="QJ49" s="3">
        <f t="shared" si="352"/>
        <v>0</v>
      </c>
      <c r="QK49" s="3">
        <f t="shared" si="353"/>
        <v>0</v>
      </c>
      <c r="QL49" s="3">
        <f t="shared" si="354"/>
        <v>0</v>
      </c>
      <c r="QM49" s="3">
        <f t="shared" si="355"/>
        <v>0</v>
      </c>
      <c r="QN49" s="3">
        <f t="shared" si="356"/>
        <v>0</v>
      </c>
      <c r="QO49" s="3">
        <f t="shared" si="357"/>
        <v>0</v>
      </c>
      <c r="QP49" s="3">
        <f t="shared" si="358"/>
        <v>0</v>
      </c>
      <c r="QQ49" s="3">
        <f t="shared" si="359"/>
        <v>0</v>
      </c>
      <c r="QR49" s="3">
        <f t="shared" si="360"/>
        <v>0</v>
      </c>
      <c r="QS49" s="3">
        <f t="shared" si="361"/>
        <v>0</v>
      </c>
      <c r="QT49" s="3">
        <f t="shared" si="362"/>
        <v>0</v>
      </c>
      <c r="QU49" s="3">
        <f t="shared" si="363"/>
        <v>0</v>
      </c>
      <c r="QV49" s="3">
        <f t="shared" si="364"/>
        <v>0</v>
      </c>
      <c r="QW49" s="3">
        <f t="shared" si="365"/>
        <v>0</v>
      </c>
      <c r="QX49" s="3">
        <f t="shared" si="366"/>
        <v>0</v>
      </c>
      <c r="QY49" s="3">
        <f t="shared" si="367"/>
        <v>0</v>
      </c>
      <c r="QZ49" s="3">
        <f t="shared" si="368"/>
        <v>0</v>
      </c>
      <c r="RA49" s="3">
        <f t="shared" si="369"/>
        <v>0</v>
      </c>
      <c r="RB49" s="3">
        <f t="shared" si="370"/>
        <v>0</v>
      </c>
      <c r="RC49" s="3">
        <f t="shared" si="371"/>
        <v>0</v>
      </c>
      <c r="RD49" s="12" t="e">
        <f t="shared" si="5"/>
        <v>#DIV/0!</v>
      </c>
      <c r="RE49" s="10" t="e">
        <f t="shared" si="372"/>
        <v>#DIV/0!</v>
      </c>
      <c r="RF49" s="13" t="e">
        <f t="shared" si="373"/>
        <v>#DIV/0!</v>
      </c>
      <c r="RG49" s="14" t="e">
        <f t="shared" si="374"/>
        <v>#DIV/0!</v>
      </c>
      <c r="RH49" s="14" t="e">
        <f t="shared" si="375"/>
        <v>#DIV/0!</v>
      </c>
      <c r="RI49" s="15" t="e">
        <f t="shared" si="376"/>
        <v>#DIV/0!</v>
      </c>
      <c r="RJ49" s="21" t="e">
        <f t="shared" si="377"/>
        <v>#N/A</v>
      </c>
      <c r="RK49" s="30">
        <f t="shared" si="378"/>
        <v>6</v>
      </c>
      <c r="RL49" s="30">
        <f t="shared" si="379"/>
        <v>0</v>
      </c>
      <c r="RM49" s="5"/>
      <c r="RN49" s="25"/>
      <c r="RO49" s="25"/>
      <c r="RP49" s="25"/>
      <c r="RQ49" s="25"/>
      <c r="RR49" s="25"/>
      <c r="RS49" s="25"/>
      <c r="RT49" s="3">
        <f t="shared" si="380"/>
        <v>0</v>
      </c>
      <c r="RU49" s="3">
        <f t="shared" si="381"/>
        <v>0</v>
      </c>
      <c r="RV49" s="3">
        <f t="shared" si="382"/>
        <v>0</v>
      </c>
      <c r="RW49" s="3">
        <f t="shared" si="383"/>
        <v>0</v>
      </c>
      <c r="RX49" s="3">
        <f t="shared" si="384"/>
        <v>0</v>
      </c>
      <c r="RY49" s="3">
        <f t="shared" si="385"/>
        <v>0</v>
      </c>
      <c r="RZ49" s="3">
        <f t="shared" si="386"/>
        <v>0</v>
      </c>
      <c r="SA49" s="3">
        <f t="shared" si="387"/>
        <v>0</v>
      </c>
      <c r="SB49" s="3">
        <f t="shared" si="388"/>
        <v>0</v>
      </c>
      <c r="SC49" s="3">
        <f t="shared" si="389"/>
        <v>0</v>
      </c>
      <c r="SD49" s="3">
        <f t="shared" si="390"/>
        <v>0</v>
      </c>
      <c r="SE49" s="3">
        <f t="shared" si="391"/>
        <v>0</v>
      </c>
      <c r="SF49" s="3">
        <f t="shared" si="392"/>
        <v>0</v>
      </c>
      <c r="SG49" s="3">
        <f t="shared" si="393"/>
        <v>0</v>
      </c>
      <c r="SH49" s="3">
        <f t="shared" si="394"/>
        <v>0</v>
      </c>
      <c r="SI49" s="3">
        <f t="shared" si="395"/>
        <v>0</v>
      </c>
      <c r="SJ49" s="3">
        <f t="shared" si="396"/>
        <v>0</v>
      </c>
      <c r="SK49" s="3">
        <f t="shared" si="397"/>
        <v>0</v>
      </c>
      <c r="SL49" s="3">
        <f t="shared" si="398"/>
        <v>0</v>
      </c>
      <c r="SM49" s="3">
        <f t="shared" si="399"/>
        <v>0</v>
      </c>
      <c r="SN49" s="3">
        <f t="shared" si="400"/>
        <v>0</v>
      </c>
      <c r="SO49" s="3">
        <f t="shared" si="401"/>
        <v>0</v>
      </c>
      <c r="SP49" s="3">
        <f t="shared" si="402"/>
        <v>0</v>
      </c>
      <c r="SQ49" s="3">
        <f t="shared" si="403"/>
        <v>0</v>
      </c>
      <c r="SR49" s="3">
        <f t="shared" si="404"/>
        <v>0</v>
      </c>
      <c r="SS49" s="3">
        <f t="shared" si="405"/>
        <v>0</v>
      </c>
      <c r="ST49" s="3">
        <f t="shared" si="406"/>
        <v>0</v>
      </c>
      <c r="SU49" s="3">
        <f t="shared" si="407"/>
        <v>0</v>
      </c>
      <c r="SV49" s="3">
        <f t="shared" si="408"/>
        <v>0</v>
      </c>
      <c r="SW49" s="3">
        <f t="shared" si="409"/>
        <v>0</v>
      </c>
      <c r="SX49" s="12" t="e">
        <f t="shared" si="6"/>
        <v>#DIV/0!</v>
      </c>
      <c r="SY49" s="10" t="e">
        <f t="shared" si="410"/>
        <v>#DIV/0!</v>
      </c>
      <c r="SZ49" s="13" t="e">
        <f t="shared" si="411"/>
        <v>#DIV/0!</v>
      </c>
      <c r="TA49" s="14" t="e">
        <f t="shared" si="412"/>
        <v>#DIV/0!</v>
      </c>
      <c r="TB49" s="14" t="e">
        <f t="shared" si="413"/>
        <v>#DIV/0!</v>
      </c>
      <c r="TC49" s="15" t="e">
        <f t="shared" si="414"/>
        <v>#DIV/0!</v>
      </c>
      <c r="TD49" s="21" t="e">
        <f t="shared" si="415"/>
        <v>#N/A</v>
      </c>
      <c r="TE49" s="30" t="e">
        <f>COUNTBLANK(#REF!)</f>
        <v>#REF!</v>
      </c>
      <c r="TF49" s="30" t="e">
        <f t="shared" si="416"/>
        <v>#REF!</v>
      </c>
      <c r="TG49" s="5"/>
      <c r="TH49" s="70"/>
      <c r="TI49" s="2" t="e">
        <f>COUNTBLANK(#REF!)</f>
        <v>#REF!</v>
      </c>
      <c r="TJ49" s="2" t="e">
        <f t="shared" si="417"/>
        <v>#REF!</v>
      </c>
      <c r="TK49" s="49">
        <v>42</v>
      </c>
      <c r="TL49" s="117">
        <f>'LISTA DE ESTUDIANTES Y ASISTENC'!CWA46</f>
        <v>0</v>
      </c>
      <c r="TM49" s="48">
        <f>'LISTA DE ESTUDIANTES Y ASISTENC'!CWB46:CWB46</f>
        <v>0</v>
      </c>
      <c r="TN49" s="2" t="e">
        <f>COUNTBLANK(#REF!)</f>
        <v>#REF!</v>
      </c>
      <c r="TO49" s="2" t="e">
        <f t="shared" si="418"/>
        <v>#REF!</v>
      </c>
      <c r="TP49" s="49">
        <v>42</v>
      </c>
      <c r="TQ49" s="117">
        <f>'LISTA DE ESTUDIANTES Y ASISTENC'!DPI46</f>
        <v>0</v>
      </c>
      <c r="TR49" s="48">
        <f>'LISTA DE ESTUDIANTES Y ASISTENC'!DPK46:DPK46</f>
        <v>0</v>
      </c>
      <c r="TS49" s="145"/>
      <c r="TT49" s="2">
        <f t="shared" si="419"/>
        <v>10</v>
      </c>
      <c r="TU49" s="2">
        <f t="shared" si="420"/>
        <v>0</v>
      </c>
      <c r="TV49" s="49">
        <v>42</v>
      </c>
      <c r="TW49" s="117">
        <f>'LISTA DE ESTUDIANTES Y ASISTENC'!EOJ46</f>
        <v>0</v>
      </c>
      <c r="TX49" s="48">
        <f>'LISTA DE ESTUDIANTES Y ASISTENC'!EOL46:EOL46</f>
        <v>0</v>
      </c>
      <c r="TY49" s="32"/>
      <c r="TZ49" s="25"/>
      <c r="UA49" s="25"/>
      <c r="UB49" s="25"/>
      <c r="UC49" s="25"/>
      <c r="UD49" s="25"/>
      <c r="UE49" s="25"/>
      <c r="UF49" s="25"/>
      <c r="UG49" s="25"/>
      <c r="UH49" s="25"/>
      <c r="UI49" s="3">
        <f t="shared" si="421"/>
        <v>0</v>
      </c>
      <c r="UJ49" s="3">
        <f t="shared" si="422"/>
        <v>0</v>
      </c>
      <c r="UK49" s="3">
        <f t="shared" si="423"/>
        <v>0</v>
      </c>
      <c r="UL49" s="3">
        <f t="shared" si="424"/>
        <v>0</v>
      </c>
      <c r="UM49" s="3">
        <f t="shared" si="425"/>
        <v>0</v>
      </c>
      <c r="UN49" s="3">
        <f t="shared" si="426"/>
        <v>0</v>
      </c>
      <c r="UO49" s="3">
        <f t="shared" si="427"/>
        <v>0</v>
      </c>
      <c r="UP49" s="3">
        <f t="shared" si="428"/>
        <v>0</v>
      </c>
      <c r="UQ49" s="3">
        <f t="shared" si="429"/>
        <v>0</v>
      </c>
      <c r="UR49" s="3">
        <f t="shared" si="430"/>
        <v>0</v>
      </c>
      <c r="US49" s="3">
        <f t="shared" si="431"/>
        <v>0</v>
      </c>
      <c r="UT49" s="3">
        <f t="shared" si="432"/>
        <v>0</v>
      </c>
      <c r="UU49" s="3">
        <f t="shared" si="433"/>
        <v>0</v>
      </c>
      <c r="UV49" s="3">
        <f t="shared" si="434"/>
        <v>0</v>
      </c>
      <c r="UW49" s="3">
        <f t="shared" si="435"/>
        <v>0</v>
      </c>
      <c r="UX49" s="3">
        <f t="shared" si="436"/>
        <v>0</v>
      </c>
      <c r="UY49" s="3">
        <f t="shared" si="437"/>
        <v>0</v>
      </c>
      <c r="UZ49" s="3">
        <f t="shared" si="438"/>
        <v>0</v>
      </c>
      <c r="VA49" s="3">
        <f t="shared" si="439"/>
        <v>0</v>
      </c>
      <c r="VB49" s="3">
        <f t="shared" si="440"/>
        <v>0</v>
      </c>
      <c r="VC49" s="3">
        <f t="shared" si="441"/>
        <v>0</v>
      </c>
      <c r="VD49" s="3">
        <f t="shared" si="442"/>
        <v>0</v>
      </c>
      <c r="VE49" s="3">
        <f t="shared" si="443"/>
        <v>0</v>
      </c>
      <c r="VF49" s="3">
        <f t="shared" si="444"/>
        <v>0</v>
      </c>
      <c r="VG49" s="3">
        <f t="shared" si="445"/>
        <v>0</v>
      </c>
      <c r="VH49" s="3">
        <f t="shared" si="446"/>
        <v>0</v>
      </c>
      <c r="VI49" s="3">
        <f t="shared" si="447"/>
        <v>0</v>
      </c>
      <c r="VJ49" s="3">
        <f t="shared" si="448"/>
        <v>0</v>
      </c>
      <c r="VK49" s="3">
        <f t="shared" si="449"/>
        <v>0</v>
      </c>
      <c r="VL49" s="3">
        <f t="shared" si="450"/>
        <v>0</v>
      </c>
      <c r="VM49" s="7">
        <f t="shared" si="451"/>
        <v>0</v>
      </c>
      <c r="VN49" s="7">
        <f t="shared" si="452"/>
        <v>0</v>
      </c>
      <c r="VO49" s="7">
        <f t="shared" si="453"/>
        <v>0</v>
      </c>
      <c r="VP49" s="7">
        <f t="shared" si="454"/>
        <v>0</v>
      </c>
      <c r="VQ49" s="7">
        <f t="shared" si="455"/>
        <v>0</v>
      </c>
      <c r="VR49" s="7">
        <f t="shared" si="456"/>
        <v>0</v>
      </c>
      <c r="VS49" s="7">
        <f t="shared" si="457"/>
        <v>0</v>
      </c>
      <c r="VT49" s="7">
        <f t="shared" si="458"/>
        <v>0</v>
      </c>
      <c r="VU49" s="7">
        <f t="shared" si="459"/>
        <v>0</v>
      </c>
      <c r="VV49" s="7">
        <f t="shared" si="460"/>
        <v>0</v>
      </c>
      <c r="VW49" s="7">
        <f t="shared" si="461"/>
        <v>0</v>
      </c>
      <c r="VX49" s="7">
        <f t="shared" si="462"/>
        <v>0</v>
      </c>
      <c r="VY49" s="7">
        <f t="shared" si="463"/>
        <v>0</v>
      </c>
      <c r="VZ49" s="7">
        <f t="shared" si="464"/>
        <v>0</v>
      </c>
      <c r="WA49" s="7">
        <f t="shared" si="465"/>
        <v>0</v>
      </c>
      <c r="WB49" s="7">
        <f t="shared" si="466"/>
        <v>0</v>
      </c>
      <c r="WC49" s="7">
        <f t="shared" si="467"/>
        <v>0</v>
      </c>
      <c r="WD49" s="7">
        <f t="shared" si="468"/>
        <v>0</v>
      </c>
      <c r="WE49" s="7">
        <f t="shared" si="469"/>
        <v>0</v>
      </c>
      <c r="WF49" s="7">
        <f t="shared" si="470"/>
        <v>0</v>
      </c>
      <c r="WG49" s="8" t="e">
        <f t="shared" si="471"/>
        <v>#DIV/0!</v>
      </c>
      <c r="WH49" s="10" t="e">
        <f t="shared" si="472"/>
        <v>#DIV/0!</v>
      </c>
      <c r="WI49" s="10"/>
      <c r="WJ49" s="13" t="e">
        <f t="shared" si="562"/>
        <v>#DIV/0!</v>
      </c>
      <c r="WK49" s="14" t="e">
        <f t="shared" si="474"/>
        <v>#DIV/0!</v>
      </c>
      <c r="WL49" s="14" t="e">
        <f t="shared" si="475"/>
        <v>#DIV/0!</v>
      </c>
      <c r="WM49" s="15" t="e">
        <f t="shared" si="476"/>
        <v>#DIV/0!</v>
      </c>
      <c r="WN49" s="30">
        <f t="shared" si="565"/>
        <v>6</v>
      </c>
      <c r="WO49" s="30">
        <f t="shared" si="478"/>
        <v>0</v>
      </c>
      <c r="WP49" s="5"/>
      <c r="WQ49" s="21" t="e">
        <f t="shared" si="559"/>
        <v>#N/A</v>
      </c>
      <c r="WR49" s="25"/>
      <c r="WS49" s="25"/>
      <c r="WT49" s="25"/>
      <c r="WU49" s="25"/>
      <c r="WV49" s="25"/>
      <c r="WW49" s="25"/>
      <c r="WX49" s="3">
        <f t="shared" si="479"/>
        <v>0</v>
      </c>
      <c r="WY49" s="3">
        <f t="shared" si="480"/>
        <v>0</v>
      </c>
      <c r="WZ49" s="3">
        <f t="shared" si="481"/>
        <v>0</v>
      </c>
      <c r="XA49" s="3">
        <f t="shared" si="482"/>
        <v>0</v>
      </c>
      <c r="XB49" s="3">
        <f t="shared" si="483"/>
        <v>0</v>
      </c>
      <c r="XC49" s="3">
        <f t="shared" si="484"/>
        <v>0</v>
      </c>
      <c r="XD49" s="3">
        <f t="shared" si="485"/>
        <v>0</v>
      </c>
      <c r="XE49" s="3">
        <f t="shared" si="486"/>
        <v>0</v>
      </c>
      <c r="XF49" s="3">
        <f t="shared" si="487"/>
        <v>0</v>
      </c>
      <c r="XG49" s="3">
        <f t="shared" si="488"/>
        <v>0</v>
      </c>
      <c r="XH49" s="3">
        <f t="shared" si="489"/>
        <v>0</v>
      </c>
      <c r="XI49" s="3">
        <f t="shared" si="490"/>
        <v>0</v>
      </c>
      <c r="XJ49" s="3">
        <f t="shared" si="491"/>
        <v>0</v>
      </c>
      <c r="XK49" s="3">
        <f t="shared" si="492"/>
        <v>0</v>
      </c>
      <c r="XL49" s="3">
        <f t="shared" si="493"/>
        <v>0</v>
      </c>
      <c r="XM49" s="3">
        <f t="shared" si="494"/>
        <v>0</v>
      </c>
      <c r="XN49" s="3">
        <f t="shared" si="495"/>
        <v>0</v>
      </c>
      <c r="XO49" s="3">
        <f t="shared" si="496"/>
        <v>0</v>
      </c>
      <c r="XP49" s="3">
        <f t="shared" si="497"/>
        <v>0</v>
      </c>
      <c r="XQ49" s="3">
        <f t="shared" si="498"/>
        <v>0</v>
      </c>
      <c r="XR49" s="3">
        <f t="shared" si="499"/>
        <v>0</v>
      </c>
      <c r="XS49" s="3">
        <f t="shared" si="500"/>
        <v>0</v>
      </c>
      <c r="XT49" s="3">
        <f t="shared" si="501"/>
        <v>0</v>
      </c>
      <c r="XU49" s="3">
        <f t="shared" si="502"/>
        <v>0</v>
      </c>
      <c r="XV49" s="3">
        <f t="shared" si="503"/>
        <v>0</v>
      </c>
      <c r="XW49" s="3">
        <f t="shared" si="504"/>
        <v>0</v>
      </c>
      <c r="XX49" s="3">
        <f t="shared" si="505"/>
        <v>0</v>
      </c>
      <c r="XY49" s="3">
        <f t="shared" si="506"/>
        <v>0</v>
      </c>
      <c r="XZ49" s="3">
        <f t="shared" si="507"/>
        <v>0</v>
      </c>
      <c r="YA49" s="3">
        <f t="shared" si="508"/>
        <v>0</v>
      </c>
      <c r="YB49" s="12" t="e">
        <f t="shared" si="7"/>
        <v>#DIV/0!</v>
      </c>
      <c r="YC49" s="10" t="e">
        <f t="shared" si="509"/>
        <v>#DIV/0!</v>
      </c>
      <c r="YD49" s="13" t="e">
        <f t="shared" si="510"/>
        <v>#DIV/0!</v>
      </c>
      <c r="YE49" s="14" t="e">
        <f t="shared" si="511"/>
        <v>#DIV/0!</v>
      </c>
      <c r="YF49" s="14" t="e">
        <f t="shared" si="512"/>
        <v>#DIV/0!</v>
      </c>
      <c r="YG49" s="15" t="e">
        <f t="shared" si="513"/>
        <v>#DIV/0!</v>
      </c>
      <c r="YH49" s="21" t="e">
        <f t="shared" si="514"/>
        <v>#N/A</v>
      </c>
      <c r="YI49" s="30">
        <f t="shared" si="515"/>
        <v>6</v>
      </c>
      <c r="YJ49" s="30">
        <f t="shared" si="516"/>
        <v>0</v>
      </c>
      <c r="YK49" s="5"/>
      <c r="YL49" s="25"/>
      <c r="YM49" s="25"/>
      <c r="YN49" s="25"/>
      <c r="YO49" s="25"/>
      <c r="YP49" s="25"/>
      <c r="YQ49" s="25"/>
      <c r="YR49" s="3">
        <f t="shared" si="517"/>
        <v>0</v>
      </c>
      <c r="YS49" s="3">
        <f t="shared" si="518"/>
        <v>0</v>
      </c>
      <c r="YT49" s="3">
        <f t="shared" si="519"/>
        <v>0</v>
      </c>
      <c r="YU49" s="3">
        <f t="shared" si="520"/>
        <v>0</v>
      </c>
      <c r="YV49" s="3">
        <f t="shared" si="521"/>
        <v>0</v>
      </c>
      <c r="YW49" s="3">
        <f t="shared" si="522"/>
        <v>0</v>
      </c>
      <c r="YX49" s="3">
        <f t="shared" si="523"/>
        <v>0</v>
      </c>
      <c r="YY49" s="3">
        <f t="shared" si="524"/>
        <v>0</v>
      </c>
      <c r="YZ49" s="3">
        <f t="shared" si="525"/>
        <v>0</v>
      </c>
      <c r="ZA49" s="3">
        <f t="shared" si="526"/>
        <v>0</v>
      </c>
      <c r="ZB49" s="3">
        <f t="shared" si="527"/>
        <v>0</v>
      </c>
      <c r="ZC49" s="3">
        <f t="shared" si="528"/>
        <v>0</v>
      </c>
      <c r="ZD49" s="3">
        <f t="shared" si="529"/>
        <v>0</v>
      </c>
      <c r="ZE49" s="3">
        <f t="shared" si="530"/>
        <v>0</v>
      </c>
      <c r="ZF49" s="3">
        <f t="shared" si="531"/>
        <v>0</v>
      </c>
      <c r="ZG49" s="3">
        <f t="shared" si="532"/>
        <v>0</v>
      </c>
      <c r="ZH49" s="3">
        <f t="shared" si="533"/>
        <v>0</v>
      </c>
      <c r="ZI49" s="3">
        <f t="shared" si="534"/>
        <v>0</v>
      </c>
      <c r="ZJ49" s="3">
        <f t="shared" si="535"/>
        <v>0</v>
      </c>
      <c r="ZK49" s="3">
        <f t="shared" si="536"/>
        <v>0</v>
      </c>
      <c r="ZL49" s="3">
        <f t="shared" si="537"/>
        <v>0</v>
      </c>
      <c r="ZM49" s="3">
        <f t="shared" si="538"/>
        <v>0</v>
      </c>
      <c r="ZN49" s="3">
        <f t="shared" si="539"/>
        <v>0</v>
      </c>
      <c r="ZO49" s="3">
        <f t="shared" si="540"/>
        <v>0</v>
      </c>
      <c r="ZP49" s="3">
        <f t="shared" si="541"/>
        <v>0</v>
      </c>
      <c r="ZQ49" s="3">
        <f t="shared" si="542"/>
        <v>0</v>
      </c>
      <c r="ZR49" s="3">
        <f t="shared" si="543"/>
        <v>0</v>
      </c>
      <c r="ZS49" s="3">
        <f t="shared" si="544"/>
        <v>0</v>
      </c>
      <c r="ZT49" s="3">
        <f t="shared" si="545"/>
        <v>0</v>
      </c>
      <c r="ZU49" s="3">
        <f t="shared" si="546"/>
        <v>0</v>
      </c>
      <c r="ZV49" s="12" t="e">
        <f t="shared" si="8"/>
        <v>#DIV/0!</v>
      </c>
      <c r="ZW49" s="10" t="e">
        <f t="shared" si="547"/>
        <v>#DIV/0!</v>
      </c>
      <c r="ZX49" s="13" t="e">
        <f t="shared" si="548"/>
        <v>#DIV/0!</v>
      </c>
      <c r="ZY49" s="14" t="e">
        <f t="shared" si="549"/>
        <v>#DIV/0!</v>
      </c>
      <c r="ZZ49" s="14" t="e">
        <f t="shared" si="550"/>
        <v>#DIV/0!</v>
      </c>
      <c r="AAA49" s="15" t="e">
        <f t="shared" si="551"/>
        <v>#DIV/0!</v>
      </c>
      <c r="AAB49" s="21" t="e">
        <f t="shared" si="552"/>
        <v>#N/A</v>
      </c>
      <c r="AAC49" s="30" t="e">
        <f>COUNTBLANK(#REF!)</f>
        <v>#REF!</v>
      </c>
      <c r="AAD49" s="30" t="e">
        <f t="shared" si="553"/>
        <v>#REF!</v>
      </c>
      <c r="AAE49" s="5"/>
      <c r="AAF49" s="70"/>
      <c r="AAG49" s="2" t="e">
        <f>COUNTBLANK(#REF!)</f>
        <v>#REF!</v>
      </c>
      <c r="AAH49" s="2" t="e">
        <f t="shared" si="554"/>
        <v>#REF!</v>
      </c>
      <c r="AAI49" s="49">
        <v>42</v>
      </c>
      <c r="AAJ49" s="117">
        <f>'LISTA DE ESTUDIANTES Y ASISTENC'!EUX46</f>
        <v>0</v>
      </c>
      <c r="AAK49" s="48">
        <f>'LISTA DE ESTUDIANTES Y ASISTENC'!EUY46:EUY46</f>
        <v>0</v>
      </c>
      <c r="AAL49" s="2" t="e">
        <f>COUNTBLANK(#REF!)</f>
        <v>#REF!</v>
      </c>
      <c r="AAM49" s="2" t="e">
        <f t="shared" si="555"/>
        <v>#REF!</v>
      </c>
      <c r="AAN49" s="49">
        <v>42</v>
      </c>
      <c r="AAO49" s="117">
        <f>'LISTA DE ESTUDIANTES Y ASISTENC'!FOF46</f>
        <v>0</v>
      </c>
      <c r="AAP49" s="48">
        <f>'LISTA DE ESTUDIANTES Y ASISTENC'!FOH46:FOH46</f>
        <v>0</v>
      </c>
      <c r="AAQ49" s="145"/>
    </row>
    <row r="50" spans="1:719" x14ac:dyDescent="0.25">
      <c r="A50" s="2">
        <f t="shared" si="9"/>
        <v>10</v>
      </c>
      <c r="B50" s="2">
        <f t="shared" si="10"/>
        <v>0</v>
      </c>
      <c r="C50" s="49">
        <v>43</v>
      </c>
      <c r="D50" s="48"/>
      <c r="E50" s="32"/>
      <c r="F50" s="25"/>
      <c r="G50" s="25"/>
      <c r="H50" s="25"/>
      <c r="I50" s="25"/>
      <c r="J50" s="25"/>
      <c r="K50" s="25"/>
      <c r="L50" s="25"/>
      <c r="M50" s="25"/>
      <c r="N50" s="25"/>
      <c r="O50" s="3">
        <f t="shared" si="11"/>
        <v>0</v>
      </c>
      <c r="P50" s="3">
        <f t="shared" si="12"/>
        <v>0</v>
      </c>
      <c r="Q50" s="3">
        <f t="shared" si="13"/>
        <v>0</v>
      </c>
      <c r="R50" s="3">
        <f t="shared" si="14"/>
        <v>0</v>
      </c>
      <c r="S50" s="3">
        <f t="shared" si="15"/>
        <v>0</v>
      </c>
      <c r="T50" s="3">
        <f t="shared" si="16"/>
        <v>0</v>
      </c>
      <c r="U50" s="3">
        <f t="shared" si="17"/>
        <v>0</v>
      </c>
      <c r="V50" s="3">
        <f t="shared" si="18"/>
        <v>0</v>
      </c>
      <c r="W50" s="3">
        <f t="shared" si="19"/>
        <v>0</v>
      </c>
      <c r="X50" s="3">
        <f t="shared" si="20"/>
        <v>0</v>
      </c>
      <c r="Y50" s="3">
        <f t="shared" si="21"/>
        <v>0</v>
      </c>
      <c r="Z50" s="3">
        <f t="shared" si="22"/>
        <v>0</v>
      </c>
      <c r="AA50" s="3">
        <f t="shared" si="23"/>
        <v>0</v>
      </c>
      <c r="AB50" s="3">
        <f t="shared" si="24"/>
        <v>0</v>
      </c>
      <c r="AC50" s="3">
        <f t="shared" si="25"/>
        <v>0</v>
      </c>
      <c r="AD50" s="3">
        <f t="shared" si="26"/>
        <v>0</v>
      </c>
      <c r="AE50" s="3">
        <f t="shared" si="27"/>
        <v>0</v>
      </c>
      <c r="AF50" s="3">
        <f t="shared" si="28"/>
        <v>0</v>
      </c>
      <c r="AG50" s="3">
        <f t="shared" si="29"/>
        <v>0</v>
      </c>
      <c r="AH50" s="3">
        <f t="shared" si="30"/>
        <v>0</v>
      </c>
      <c r="AI50" s="3">
        <f t="shared" si="31"/>
        <v>0</v>
      </c>
      <c r="AJ50" s="3">
        <f t="shared" si="32"/>
        <v>0</v>
      </c>
      <c r="AK50" s="3">
        <f t="shared" si="33"/>
        <v>0</v>
      </c>
      <c r="AL50" s="3">
        <f t="shared" si="34"/>
        <v>0</v>
      </c>
      <c r="AM50" s="3">
        <f t="shared" si="35"/>
        <v>0</v>
      </c>
      <c r="AN50" s="3">
        <f t="shared" si="36"/>
        <v>0</v>
      </c>
      <c r="AO50" s="3">
        <f t="shared" si="37"/>
        <v>0</v>
      </c>
      <c r="AP50" s="3">
        <f t="shared" si="38"/>
        <v>0</v>
      </c>
      <c r="AQ50" s="3">
        <f t="shared" si="39"/>
        <v>0</v>
      </c>
      <c r="AR50" s="3">
        <f t="shared" si="40"/>
        <v>0</v>
      </c>
      <c r="AS50" s="7">
        <f t="shared" si="41"/>
        <v>0</v>
      </c>
      <c r="AT50" s="7">
        <f t="shared" si="42"/>
        <v>0</v>
      </c>
      <c r="AU50" s="7">
        <f t="shared" si="43"/>
        <v>0</v>
      </c>
      <c r="AV50" s="7">
        <f t="shared" si="44"/>
        <v>0</v>
      </c>
      <c r="AW50" s="7">
        <f t="shared" si="45"/>
        <v>0</v>
      </c>
      <c r="AX50" s="7">
        <f t="shared" si="46"/>
        <v>0</v>
      </c>
      <c r="AY50" s="7">
        <f t="shared" si="47"/>
        <v>0</v>
      </c>
      <c r="AZ50" s="7">
        <f t="shared" si="48"/>
        <v>0</v>
      </c>
      <c r="BA50" s="7">
        <f t="shared" si="49"/>
        <v>0</v>
      </c>
      <c r="BB50" s="7">
        <f t="shared" si="50"/>
        <v>0</v>
      </c>
      <c r="BC50" s="7">
        <f t="shared" si="51"/>
        <v>0</v>
      </c>
      <c r="BD50" s="7">
        <f t="shared" si="52"/>
        <v>0</v>
      </c>
      <c r="BE50" s="7">
        <f t="shared" si="53"/>
        <v>0</v>
      </c>
      <c r="BF50" s="7">
        <f t="shared" si="54"/>
        <v>0</v>
      </c>
      <c r="BG50" s="7">
        <f t="shared" si="55"/>
        <v>0</v>
      </c>
      <c r="BH50" s="7">
        <f t="shared" si="56"/>
        <v>0</v>
      </c>
      <c r="BI50" s="7">
        <f t="shared" si="57"/>
        <v>0</v>
      </c>
      <c r="BJ50" s="7">
        <f t="shared" si="58"/>
        <v>0</v>
      </c>
      <c r="BK50" s="7">
        <f t="shared" si="59"/>
        <v>0</v>
      </c>
      <c r="BL50" s="7">
        <f t="shared" si="60"/>
        <v>0</v>
      </c>
      <c r="BM50" s="8" t="e">
        <f t="shared" si="0"/>
        <v>#DIV/0!</v>
      </c>
      <c r="BN50" s="10" t="e">
        <f t="shared" si="61"/>
        <v>#DIV/0!</v>
      </c>
      <c r="BO50" s="10"/>
      <c r="BP50" s="13" t="e">
        <f t="shared" si="62"/>
        <v>#DIV/0!</v>
      </c>
      <c r="BQ50" s="14" t="e">
        <f t="shared" si="63"/>
        <v>#DIV/0!</v>
      </c>
      <c r="BR50" s="14" t="e">
        <f t="shared" si="64"/>
        <v>#DIV/0!</v>
      </c>
      <c r="BS50" s="15" t="e">
        <f t="shared" si="65"/>
        <v>#DIV/0!</v>
      </c>
      <c r="BT50" s="30">
        <f t="shared" si="66"/>
        <v>6</v>
      </c>
      <c r="BU50" s="30">
        <f t="shared" si="67"/>
        <v>0</v>
      </c>
      <c r="BV50" s="5"/>
      <c r="BW50" s="21" t="e">
        <f t="shared" si="556"/>
        <v>#N/A</v>
      </c>
      <c r="BX50" s="25"/>
      <c r="BY50" s="25"/>
      <c r="BZ50" s="25"/>
      <c r="CA50" s="25"/>
      <c r="CB50" s="25"/>
      <c r="CC50" s="25"/>
      <c r="CD50" s="3">
        <f t="shared" si="68"/>
        <v>0</v>
      </c>
      <c r="CE50" s="3">
        <f t="shared" si="69"/>
        <v>0</v>
      </c>
      <c r="CF50" s="3">
        <f t="shared" si="70"/>
        <v>0</v>
      </c>
      <c r="CG50" s="3">
        <f t="shared" si="71"/>
        <v>0</v>
      </c>
      <c r="CH50" s="3">
        <f t="shared" si="72"/>
        <v>0</v>
      </c>
      <c r="CI50" s="3">
        <f t="shared" si="73"/>
        <v>0</v>
      </c>
      <c r="CJ50" s="3">
        <f t="shared" si="74"/>
        <v>0</v>
      </c>
      <c r="CK50" s="3">
        <f t="shared" si="75"/>
        <v>0</v>
      </c>
      <c r="CL50" s="3">
        <f t="shared" si="76"/>
        <v>0</v>
      </c>
      <c r="CM50" s="3">
        <f t="shared" si="77"/>
        <v>0</v>
      </c>
      <c r="CN50" s="3">
        <f t="shared" si="78"/>
        <v>0</v>
      </c>
      <c r="CO50" s="3">
        <f t="shared" si="79"/>
        <v>0</v>
      </c>
      <c r="CP50" s="3">
        <f t="shared" si="80"/>
        <v>0</v>
      </c>
      <c r="CQ50" s="3">
        <f t="shared" si="81"/>
        <v>0</v>
      </c>
      <c r="CR50" s="3">
        <f t="shared" si="82"/>
        <v>0</v>
      </c>
      <c r="CS50" s="3">
        <f t="shared" si="83"/>
        <v>0</v>
      </c>
      <c r="CT50" s="3">
        <f t="shared" si="84"/>
        <v>0</v>
      </c>
      <c r="CU50" s="3">
        <f t="shared" si="85"/>
        <v>0</v>
      </c>
      <c r="CV50" s="3">
        <f t="shared" si="86"/>
        <v>0</v>
      </c>
      <c r="CW50" s="3">
        <f t="shared" si="87"/>
        <v>0</v>
      </c>
      <c r="CX50" s="3">
        <f t="shared" si="88"/>
        <v>0</v>
      </c>
      <c r="CY50" s="3">
        <f t="shared" si="89"/>
        <v>0</v>
      </c>
      <c r="CZ50" s="3">
        <f t="shared" si="90"/>
        <v>0</v>
      </c>
      <c r="DA50" s="3">
        <f t="shared" si="91"/>
        <v>0</v>
      </c>
      <c r="DB50" s="3">
        <f t="shared" si="92"/>
        <v>0</v>
      </c>
      <c r="DC50" s="3">
        <f t="shared" si="93"/>
        <v>0</v>
      </c>
      <c r="DD50" s="3">
        <f t="shared" si="94"/>
        <v>0</v>
      </c>
      <c r="DE50" s="3">
        <f t="shared" si="95"/>
        <v>0</v>
      </c>
      <c r="DF50" s="3">
        <f t="shared" si="96"/>
        <v>0</v>
      </c>
      <c r="DG50" s="3">
        <f t="shared" si="97"/>
        <v>0</v>
      </c>
      <c r="DH50" s="12" t="e">
        <f t="shared" si="1"/>
        <v>#DIV/0!</v>
      </c>
      <c r="DI50" s="10" t="e">
        <f t="shared" si="98"/>
        <v>#DIV/0!</v>
      </c>
      <c r="DJ50" s="13" t="e">
        <f t="shared" si="99"/>
        <v>#DIV/0!</v>
      </c>
      <c r="DK50" s="14" t="e">
        <f t="shared" si="100"/>
        <v>#DIV/0!</v>
      </c>
      <c r="DL50" s="14" t="e">
        <f t="shared" si="101"/>
        <v>#DIV/0!</v>
      </c>
      <c r="DM50" s="15" t="e">
        <f t="shared" si="102"/>
        <v>#DIV/0!</v>
      </c>
      <c r="DN50" s="21" t="e">
        <f t="shared" si="103"/>
        <v>#N/A</v>
      </c>
      <c r="DO50" s="30">
        <f t="shared" si="104"/>
        <v>6</v>
      </c>
      <c r="DP50" s="30">
        <f t="shared" si="105"/>
        <v>0</v>
      </c>
      <c r="DQ50" s="5"/>
      <c r="DR50" s="25"/>
      <c r="DS50" s="25"/>
      <c r="DT50" s="25"/>
      <c r="DU50" s="25"/>
      <c r="DV50" s="25"/>
      <c r="DW50" s="25"/>
      <c r="DX50" s="3">
        <f t="shared" si="106"/>
        <v>0</v>
      </c>
      <c r="DY50" s="3">
        <f t="shared" si="107"/>
        <v>0</v>
      </c>
      <c r="DZ50" s="3">
        <f t="shared" si="108"/>
        <v>0</v>
      </c>
      <c r="EA50" s="3">
        <f t="shared" si="109"/>
        <v>0</v>
      </c>
      <c r="EB50" s="3">
        <f t="shared" si="110"/>
        <v>0</v>
      </c>
      <c r="EC50" s="3">
        <f t="shared" si="111"/>
        <v>0</v>
      </c>
      <c r="ED50" s="3">
        <f t="shared" si="112"/>
        <v>0</v>
      </c>
      <c r="EE50" s="3">
        <f t="shared" si="113"/>
        <v>0</v>
      </c>
      <c r="EF50" s="3">
        <f t="shared" si="114"/>
        <v>0</v>
      </c>
      <c r="EG50" s="3">
        <f t="shared" si="115"/>
        <v>0</v>
      </c>
      <c r="EH50" s="3">
        <f t="shared" si="116"/>
        <v>0</v>
      </c>
      <c r="EI50" s="3">
        <f t="shared" si="117"/>
        <v>0</v>
      </c>
      <c r="EJ50" s="3">
        <f t="shared" si="118"/>
        <v>0</v>
      </c>
      <c r="EK50" s="3">
        <f t="shared" si="119"/>
        <v>0</v>
      </c>
      <c r="EL50" s="3">
        <f t="shared" si="120"/>
        <v>0</v>
      </c>
      <c r="EM50" s="3">
        <f t="shared" si="121"/>
        <v>0</v>
      </c>
      <c r="EN50" s="3">
        <f t="shared" si="122"/>
        <v>0</v>
      </c>
      <c r="EO50" s="3">
        <f t="shared" si="123"/>
        <v>0</v>
      </c>
      <c r="EP50" s="3">
        <f t="shared" si="124"/>
        <v>0</v>
      </c>
      <c r="EQ50" s="3">
        <f t="shared" si="125"/>
        <v>0</v>
      </c>
      <c r="ER50" s="3">
        <f t="shared" si="126"/>
        <v>0</v>
      </c>
      <c r="ES50" s="3">
        <f t="shared" si="127"/>
        <v>0</v>
      </c>
      <c r="ET50" s="3">
        <f t="shared" si="128"/>
        <v>0</v>
      </c>
      <c r="EU50" s="3">
        <f t="shared" si="129"/>
        <v>0</v>
      </c>
      <c r="EV50" s="3">
        <f t="shared" si="130"/>
        <v>0</v>
      </c>
      <c r="EW50" s="3">
        <f t="shared" si="131"/>
        <v>0</v>
      </c>
      <c r="EX50" s="3">
        <f t="shared" si="132"/>
        <v>0</v>
      </c>
      <c r="EY50" s="3">
        <f t="shared" si="133"/>
        <v>0</v>
      </c>
      <c r="EZ50" s="3">
        <f t="shared" si="134"/>
        <v>0</v>
      </c>
      <c r="FA50" s="3">
        <f t="shared" si="135"/>
        <v>0</v>
      </c>
      <c r="FB50" s="12" t="e">
        <f t="shared" si="2"/>
        <v>#DIV/0!</v>
      </c>
      <c r="FC50" s="10" t="e">
        <f t="shared" si="136"/>
        <v>#DIV/0!</v>
      </c>
      <c r="FD50" s="13" t="e">
        <f t="shared" si="137"/>
        <v>#DIV/0!</v>
      </c>
      <c r="FE50" s="14" t="e">
        <f t="shared" si="138"/>
        <v>#DIV/0!</v>
      </c>
      <c r="FF50" s="14" t="e">
        <f t="shared" si="139"/>
        <v>#DIV/0!</v>
      </c>
      <c r="FG50" s="15" t="e">
        <f t="shared" si="140"/>
        <v>#DIV/0!</v>
      </c>
      <c r="FH50" s="21" t="e">
        <f t="shared" si="141"/>
        <v>#N/A</v>
      </c>
      <c r="FI50" s="30" t="e">
        <f>COUNTBLANK(#REF!)</f>
        <v>#REF!</v>
      </c>
      <c r="FJ50" s="30" t="e">
        <f t="shared" si="142"/>
        <v>#REF!</v>
      </c>
      <c r="FK50" s="5"/>
      <c r="FL50" s="70"/>
      <c r="FM50" s="2" t="e">
        <f>COUNTBLANK(#REF!)</f>
        <v>#REF!</v>
      </c>
      <c r="FN50" s="2" t="e">
        <f t="shared" si="143"/>
        <v>#REF!</v>
      </c>
      <c r="FO50" s="49">
        <v>43</v>
      </c>
      <c r="FP50" s="117" t="e">
        <f>'LISTA DE ESTUDIANTES Y ASISTENC'!#REF!</f>
        <v>#REF!</v>
      </c>
      <c r="FQ50" s="48" t="e">
        <f>'LISTA DE ESTUDIANTES Y ASISTENC'!#REF!</f>
        <v>#REF!</v>
      </c>
      <c r="FR50" s="2" t="e">
        <f>COUNTBLANK(#REF!)</f>
        <v>#REF!</v>
      </c>
      <c r="FS50" s="2" t="e">
        <f t="shared" si="144"/>
        <v>#REF!</v>
      </c>
      <c r="FT50" s="49">
        <v>43</v>
      </c>
      <c r="FU50" s="117">
        <f>'LISTA DE ESTUDIANTES Y ASISTENC'!RO47</f>
        <v>0</v>
      </c>
      <c r="FV50" s="178">
        <f>'LISTA DE ESTUDIANTES Y ASISTENC'!RQ47:RQ47</f>
        <v>0</v>
      </c>
      <c r="FW50" s="186"/>
      <c r="FX50" s="2">
        <f t="shared" si="145"/>
        <v>10</v>
      </c>
      <c r="FY50" s="2">
        <f t="shared" si="146"/>
        <v>0</v>
      </c>
      <c r="FZ50" s="49">
        <v>43</v>
      </c>
      <c r="GA50" s="117">
        <f>'LISTA DE ESTUDIANTES Y ASISTENC'!AQP47</f>
        <v>0</v>
      </c>
      <c r="GB50" s="48">
        <f>'LISTA DE ESTUDIANTES Y ASISTENC'!AQR47:AQR47</f>
        <v>0</v>
      </c>
      <c r="GC50" s="32"/>
      <c r="GD50" s="25"/>
      <c r="GE50" s="25"/>
      <c r="GF50" s="25"/>
      <c r="GG50" s="25"/>
      <c r="GH50" s="25"/>
      <c r="GI50" s="25"/>
      <c r="GJ50" s="25"/>
      <c r="GK50" s="25"/>
      <c r="GL50" s="25"/>
      <c r="GM50" s="3">
        <f t="shared" si="147"/>
        <v>0</v>
      </c>
      <c r="GN50" s="3">
        <f t="shared" si="148"/>
        <v>0</v>
      </c>
      <c r="GO50" s="3">
        <f t="shared" si="149"/>
        <v>0</v>
      </c>
      <c r="GP50" s="3">
        <f t="shared" si="150"/>
        <v>0</v>
      </c>
      <c r="GQ50" s="3">
        <f t="shared" si="151"/>
        <v>0</v>
      </c>
      <c r="GR50" s="3">
        <f t="shared" si="152"/>
        <v>0</v>
      </c>
      <c r="GS50" s="3">
        <f t="shared" si="153"/>
        <v>0</v>
      </c>
      <c r="GT50" s="3">
        <f t="shared" si="154"/>
        <v>0</v>
      </c>
      <c r="GU50" s="3">
        <f t="shared" si="155"/>
        <v>0</v>
      </c>
      <c r="GV50" s="3">
        <f t="shared" si="156"/>
        <v>0</v>
      </c>
      <c r="GW50" s="3">
        <f t="shared" si="157"/>
        <v>0</v>
      </c>
      <c r="GX50" s="3">
        <f t="shared" si="158"/>
        <v>0</v>
      </c>
      <c r="GY50" s="3">
        <f t="shared" si="159"/>
        <v>0</v>
      </c>
      <c r="GZ50" s="3">
        <f t="shared" si="160"/>
        <v>0</v>
      </c>
      <c r="HA50" s="3">
        <f t="shared" si="161"/>
        <v>0</v>
      </c>
      <c r="HB50" s="3">
        <f t="shared" si="162"/>
        <v>0</v>
      </c>
      <c r="HC50" s="3">
        <f t="shared" si="163"/>
        <v>0</v>
      </c>
      <c r="HD50" s="3">
        <f t="shared" si="164"/>
        <v>0</v>
      </c>
      <c r="HE50" s="3">
        <f t="shared" si="165"/>
        <v>0</v>
      </c>
      <c r="HF50" s="3">
        <f t="shared" si="166"/>
        <v>0</v>
      </c>
      <c r="HG50" s="3">
        <f t="shared" si="167"/>
        <v>0</v>
      </c>
      <c r="HH50" s="3">
        <f t="shared" si="168"/>
        <v>0</v>
      </c>
      <c r="HI50" s="3">
        <f t="shared" si="169"/>
        <v>0</v>
      </c>
      <c r="HJ50" s="3">
        <f t="shared" si="170"/>
        <v>0</v>
      </c>
      <c r="HK50" s="3">
        <f t="shared" si="171"/>
        <v>0</v>
      </c>
      <c r="HL50" s="3">
        <f t="shared" si="172"/>
        <v>0</v>
      </c>
      <c r="HM50" s="3">
        <f t="shared" si="173"/>
        <v>0</v>
      </c>
      <c r="HN50" s="3">
        <f t="shared" si="174"/>
        <v>0</v>
      </c>
      <c r="HO50" s="3">
        <f t="shared" si="175"/>
        <v>0</v>
      </c>
      <c r="HP50" s="3">
        <f t="shared" si="176"/>
        <v>0</v>
      </c>
      <c r="HQ50" s="7">
        <f t="shared" si="177"/>
        <v>0</v>
      </c>
      <c r="HR50" s="7">
        <f t="shared" si="178"/>
        <v>0</v>
      </c>
      <c r="HS50" s="7">
        <f t="shared" si="179"/>
        <v>0</v>
      </c>
      <c r="HT50" s="7">
        <f t="shared" si="180"/>
        <v>0</v>
      </c>
      <c r="HU50" s="7">
        <f t="shared" si="181"/>
        <v>0</v>
      </c>
      <c r="HV50" s="7">
        <f t="shared" si="182"/>
        <v>0</v>
      </c>
      <c r="HW50" s="7">
        <f t="shared" si="183"/>
        <v>0</v>
      </c>
      <c r="HX50" s="7">
        <f t="shared" si="184"/>
        <v>0</v>
      </c>
      <c r="HY50" s="7">
        <f t="shared" si="185"/>
        <v>0</v>
      </c>
      <c r="HZ50" s="7">
        <f t="shared" si="186"/>
        <v>0</v>
      </c>
      <c r="IA50" s="7">
        <f t="shared" si="187"/>
        <v>0</v>
      </c>
      <c r="IB50" s="7">
        <f t="shared" si="188"/>
        <v>0</v>
      </c>
      <c r="IC50" s="7">
        <f t="shared" si="189"/>
        <v>0</v>
      </c>
      <c r="ID50" s="7">
        <f t="shared" si="190"/>
        <v>0</v>
      </c>
      <c r="IE50" s="7">
        <f t="shared" si="191"/>
        <v>0</v>
      </c>
      <c r="IF50" s="7">
        <f t="shared" si="192"/>
        <v>0</v>
      </c>
      <c r="IG50" s="7">
        <f t="shared" si="193"/>
        <v>0</v>
      </c>
      <c r="IH50" s="7">
        <f t="shared" si="194"/>
        <v>0</v>
      </c>
      <c r="II50" s="7">
        <f t="shared" si="195"/>
        <v>0</v>
      </c>
      <c r="IJ50" s="7">
        <f t="shared" si="196"/>
        <v>0</v>
      </c>
      <c r="IK50" s="8" t="e">
        <f t="shared" si="197"/>
        <v>#DIV/0!</v>
      </c>
      <c r="IL50" s="10" t="e">
        <f t="shared" si="198"/>
        <v>#DIV/0!</v>
      </c>
      <c r="IM50" s="10"/>
      <c r="IN50" s="13" t="e">
        <f t="shared" si="560"/>
        <v>#DIV/0!</v>
      </c>
      <c r="IO50" s="14" t="e">
        <f t="shared" si="200"/>
        <v>#DIV/0!</v>
      </c>
      <c r="IP50" s="14" t="e">
        <f t="shared" si="201"/>
        <v>#DIV/0!</v>
      </c>
      <c r="IQ50" s="15" t="e">
        <f t="shared" si="202"/>
        <v>#DIV/0!</v>
      </c>
      <c r="IR50" s="30">
        <f t="shared" si="563"/>
        <v>6</v>
      </c>
      <c r="IS50" s="30">
        <f t="shared" si="204"/>
        <v>0</v>
      </c>
      <c r="IT50" s="5"/>
      <c r="IU50" s="21" t="e">
        <f t="shared" si="557"/>
        <v>#N/A</v>
      </c>
      <c r="IV50" s="25"/>
      <c r="IW50" s="25"/>
      <c r="IX50" s="25"/>
      <c r="IY50" s="25"/>
      <c r="IZ50" s="25"/>
      <c r="JA50" s="25"/>
      <c r="JB50" s="3">
        <f t="shared" si="205"/>
        <v>0</v>
      </c>
      <c r="JC50" s="3">
        <f t="shared" si="206"/>
        <v>0</v>
      </c>
      <c r="JD50" s="3">
        <f t="shared" si="207"/>
        <v>0</v>
      </c>
      <c r="JE50" s="3">
        <f t="shared" si="208"/>
        <v>0</v>
      </c>
      <c r="JF50" s="3">
        <f t="shared" si="209"/>
        <v>0</v>
      </c>
      <c r="JG50" s="3">
        <f t="shared" si="210"/>
        <v>0</v>
      </c>
      <c r="JH50" s="3">
        <f t="shared" si="211"/>
        <v>0</v>
      </c>
      <c r="JI50" s="3">
        <f t="shared" si="212"/>
        <v>0</v>
      </c>
      <c r="JJ50" s="3">
        <f t="shared" si="213"/>
        <v>0</v>
      </c>
      <c r="JK50" s="3">
        <f t="shared" si="214"/>
        <v>0</v>
      </c>
      <c r="JL50" s="3">
        <f t="shared" si="215"/>
        <v>0</v>
      </c>
      <c r="JM50" s="3">
        <f t="shared" si="216"/>
        <v>0</v>
      </c>
      <c r="JN50" s="3">
        <f t="shared" si="217"/>
        <v>0</v>
      </c>
      <c r="JO50" s="3">
        <f t="shared" si="218"/>
        <v>0</v>
      </c>
      <c r="JP50" s="3">
        <f t="shared" si="219"/>
        <v>0</v>
      </c>
      <c r="JQ50" s="3">
        <f t="shared" si="220"/>
        <v>0</v>
      </c>
      <c r="JR50" s="3">
        <f t="shared" si="221"/>
        <v>0</v>
      </c>
      <c r="JS50" s="3">
        <f t="shared" si="222"/>
        <v>0</v>
      </c>
      <c r="JT50" s="3">
        <f t="shared" si="223"/>
        <v>0</v>
      </c>
      <c r="JU50" s="3">
        <f t="shared" si="224"/>
        <v>0</v>
      </c>
      <c r="JV50" s="3">
        <f t="shared" si="225"/>
        <v>0</v>
      </c>
      <c r="JW50" s="3">
        <f t="shared" si="226"/>
        <v>0</v>
      </c>
      <c r="JX50" s="3">
        <f t="shared" si="227"/>
        <v>0</v>
      </c>
      <c r="JY50" s="3">
        <f t="shared" si="228"/>
        <v>0</v>
      </c>
      <c r="JZ50" s="3">
        <f t="shared" si="229"/>
        <v>0</v>
      </c>
      <c r="KA50" s="3">
        <f t="shared" si="230"/>
        <v>0</v>
      </c>
      <c r="KB50" s="3">
        <f t="shared" si="231"/>
        <v>0</v>
      </c>
      <c r="KC50" s="3">
        <f t="shared" si="232"/>
        <v>0</v>
      </c>
      <c r="KD50" s="3">
        <f t="shared" si="233"/>
        <v>0</v>
      </c>
      <c r="KE50" s="3">
        <f t="shared" si="234"/>
        <v>0</v>
      </c>
      <c r="KF50" s="12" t="e">
        <f t="shared" si="3"/>
        <v>#DIV/0!</v>
      </c>
      <c r="KG50" s="10" t="e">
        <f t="shared" si="235"/>
        <v>#DIV/0!</v>
      </c>
      <c r="KH50" s="13" t="e">
        <f t="shared" si="236"/>
        <v>#DIV/0!</v>
      </c>
      <c r="KI50" s="14" t="e">
        <f t="shared" si="237"/>
        <v>#DIV/0!</v>
      </c>
      <c r="KJ50" s="14" t="e">
        <f t="shared" si="238"/>
        <v>#DIV/0!</v>
      </c>
      <c r="KK50" s="15" t="e">
        <f t="shared" si="239"/>
        <v>#DIV/0!</v>
      </c>
      <c r="KL50" s="21" t="e">
        <f t="shared" si="240"/>
        <v>#N/A</v>
      </c>
      <c r="KM50" s="30">
        <f t="shared" si="241"/>
        <v>6</v>
      </c>
      <c r="KN50" s="30">
        <f t="shared" si="242"/>
        <v>0</v>
      </c>
      <c r="KO50" s="5"/>
      <c r="KP50" s="25"/>
      <c r="KQ50" s="25"/>
      <c r="KR50" s="25"/>
      <c r="KS50" s="25"/>
      <c r="KT50" s="25"/>
      <c r="KU50" s="25"/>
      <c r="KV50" s="3">
        <f t="shared" si="243"/>
        <v>0</v>
      </c>
      <c r="KW50" s="3">
        <f t="shared" si="244"/>
        <v>0</v>
      </c>
      <c r="KX50" s="3">
        <f t="shared" si="245"/>
        <v>0</v>
      </c>
      <c r="KY50" s="3">
        <f t="shared" si="246"/>
        <v>0</v>
      </c>
      <c r="KZ50" s="3">
        <f t="shared" si="247"/>
        <v>0</v>
      </c>
      <c r="LA50" s="3">
        <f t="shared" si="248"/>
        <v>0</v>
      </c>
      <c r="LB50" s="3">
        <f t="shared" si="249"/>
        <v>0</v>
      </c>
      <c r="LC50" s="3">
        <f t="shared" si="250"/>
        <v>0</v>
      </c>
      <c r="LD50" s="3">
        <f t="shared" si="251"/>
        <v>0</v>
      </c>
      <c r="LE50" s="3">
        <f t="shared" si="252"/>
        <v>0</v>
      </c>
      <c r="LF50" s="3">
        <f t="shared" si="253"/>
        <v>0</v>
      </c>
      <c r="LG50" s="3">
        <f t="shared" si="254"/>
        <v>0</v>
      </c>
      <c r="LH50" s="3">
        <f t="shared" si="255"/>
        <v>0</v>
      </c>
      <c r="LI50" s="3">
        <f t="shared" si="256"/>
        <v>0</v>
      </c>
      <c r="LJ50" s="3">
        <f t="shared" si="257"/>
        <v>0</v>
      </c>
      <c r="LK50" s="3">
        <f t="shared" si="258"/>
        <v>0</v>
      </c>
      <c r="LL50" s="3">
        <f t="shared" si="259"/>
        <v>0</v>
      </c>
      <c r="LM50" s="3">
        <f t="shared" si="260"/>
        <v>0</v>
      </c>
      <c r="LN50" s="3">
        <f t="shared" si="261"/>
        <v>0</v>
      </c>
      <c r="LO50" s="3">
        <f t="shared" si="262"/>
        <v>0</v>
      </c>
      <c r="LP50" s="3">
        <f t="shared" si="263"/>
        <v>0</v>
      </c>
      <c r="LQ50" s="3">
        <f t="shared" si="264"/>
        <v>0</v>
      </c>
      <c r="LR50" s="3">
        <f t="shared" si="265"/>
        <v>0</v>
      </c>
      <c r="LS50" s="3">
        <f t="shared" si="266"/>
        <v>0</v>
      </c>
      <c r="LT50" s="3">
        <f t="shared" si="267"/>
        <v>0</v>
      </c>
      <c r="LU50" s="3">
        <f t="shared" si="268"/>
        <v>0</v>
      </c>
      <c r="LV50" s="3">
        <f t="shared" si="269"/>
        <v>0</v>
      </c>
      <c r="LW50" s="3">
        <f t="shared" si="270"/>
        <v>0</v>
      </c>
      <c r="LX50" s="3">
        <f t="shared" si="271"/>
        <v>0</v>
      </c>
      <c r="LY50" s="3">
        <f t="shared" si="272"/>
        <v>0</v>
      </c>
      <c r="LZ50" s="12" t="e">
        <f t="shared" si="4"/>
        <v>#DIV/0!</v>
      </c>
      <c r="MA50" s="10" t="e">
        <f t="shared" si="273"/>
        <v>#DIV/0!</v>
      </c>
      <c r="MB50" s="13" t="e">
        <f t="shared" si="274"/>
        <v>#DIV/0!</v>
      </c>
      <c r="MC50" s="14" t="e">
        <f t="shared" si="275"/>
        <v>#DIV/0!</v>
      </c>
      <c r="MD50" s="14" t="e">
        <f t="shared" si="276"/>
        <v>#DIV/0!</v>
      </c>
      <c r="ME50" s="15" t="e">
        <f t="shared" si="277"/>
        <v>#DIV/0!</v>
      </c>
      <c r="MF50" s="21" t="e">
        <f t="shared" si="278"/>
        <v>#N/A</v>
      </c>
      <c r="MG50" s="30" t="e">
        <f>COUNTBLANK(#REF!)</f>
        <v>#REF!</v>
      </c>
      <c r="MH50" s="30" t="e">
        <f t="shared" si="279"/>
        <v>#REF!</v>
      </c>
      <c r="MI50" s="5"/>
      <c r="MJ50" s="70"/>
      <c r="MK50" s="2" t="e">
        <f>COUNTBLANK(#REF!)</f>
        <v>#REF!</v>
      </c>
      <c r="ML50" s="2" t="e">
        <f t="shared" si="280"/>
        <v>#REF!</v>
      </c>
      <c r="MM50" s="49">
        <v>43</v>
      </c>
      <c r="MN50" s="117">
        <f>'LISTA DE ESTUDIANTES Y ASISTENC'!AXD47</f>
        <v>0</v>
      </c>
      <c r="MO50" s="48">
        <f>'LISTA DE ESTUDIANTES Y ASISTENC'!AXE47:AXE47</f>
        <v>0</v>
      </c>
      <c r="MP50" s="2" t="e">
        <f>COUNTBLANK(#REF!)</f>
        <v>#REF!</v>
      </c>
      <c r="MQ50" s="2" t="e">
        <f t="shared" si="281"/>
        <v>#REF!</v>
      </c>
      <c r="MR50" s="49">
        <v>43</v>
      </c>
      <c r="MS50" s="117">
        <f>'LISTA DE ESTUDIANTES Y ASISTENC'!BQL47</f>
        <v>0</v>
      </c>
      <c r="MT50" s="178">
        <f>'LISTA DE ESTUDIANTES Y ASISTENC'!BQN47:BQN47</f>
        <v>0</v>
      </c>
      <c r="MU50" s="188"/>
      <c r="MV50" s="2">
        <f t="shared" si="282"/>
        <v>10</v>
      </c>
      <c r="MW50" s="2">
        <f t="shared" si="283"/>
        <v>0</v>
      </c>
      <c r="MX50" s="49">
        <v>43</v>
      </c>
      <c r="MY50" s="117">
        <f>'LISTA DE ESTUDIANTES Y ASISTENC'!CPM47</f>
        <v>0</v>
      </c>
      <c r="MZ50" s="48">
        <f>'LISTA DE ESTUDIANTES Y ASISTENC'!CPO47:CPO47</f>
        <v>0</v>
      </c>
      <c r="NA50" s="32"/>
      <c r="NB50" s="25"/>
      <c r="NC50" s="25"/>
      <c r="ND50" s="25"/>
      <c r="NE50" s="25"/>
      <c r="NF50" s="25"/>
      <c r="NG50" s="25"/>
      <c r="NH50" s="25"/>
      <c r="NI50" s="25"/>
      <c r="NJ50" s="25"/>
      <c r="NK50" s="3">
        <f t="shared" si="284"/>
        <v>0</v>
      </c>
      <c r="NL50" s="3">
        <f t="shared" si="285"/>
        <v>0</v>
      </c>
      <c r="NM50" s="3">
        <f t="shared" si="286"/>
        <v>0</v>
      </c>
      <c r="NN50" s="3">
        <f t="shared" si="287"/>
        <v>0</v>
      </c>
      <c r="NO50" s="3">
        <f t="shared" si="288"/>
        <v>0</v>
      </c>
      <c r="NP50" s="3">
        <f t="shared" si="289"/>
        <v>0</v>
      </c>
      <c r="NQ50" s="3">
        <f t="shared" si="290"/>
        <v>0</v>
      </c>
      <c r="NR50" s="3">
        <f t="shared" si="291"/>
        <v>0</v>
      </c>
      <c r="NS50" s="3">
        <f t="shared" si="292"/>
        <v>0</v>
      </c>
      <c r="NT50" s="3">
        <f t="shared" si="293"/>
        <v>0</v>
      </c>
      <c r="NU50" s="3">
        <f t="shared" si="294"/>
        <v>0</v>
      </c>
      <c r="NV50" s="3">
        <f t="shared" si="295"/>
        <v>0</v>
      </c>
      <c r="NW50" s="3">
        <f t="shared" si="296"/>
        <v>0</v>
      </c>
      <c r="NX50" s="3">
        <f t="shared" si="297"/>
        <v>0</v>
      </c>
      <c r="NY50" s="3">
        <f t="shared" si="298"/>
        <v>0</v>
      </c>
      <c r="NZ50" s="3">
        <f t="shared" si="299"/>
        <v>0</v>
      </c>
      <c r="OA50" s="3">
        <f t="shared" si="300"/>
        <v>0</v>
      </c>
      <c r="OB50" s="3">
        <f t="shared" si="301"/>
        <v>0</v>
      </c>
      <c r="OC50" s="3">
        <f t="shared" si="302"/>
        <v>0</v>
      </c>
      <c r="OD50" s="3">
        <f t="shared" si="303"/>
        <v>0</v>
      </c>
      <c r="OE50" s="3">
        <f t="shared" si="304"/>
        <v>0</v>
      </c>
      <c r="OF50" s="3">
        <f t="shared" si="305"/>
        <v>0</v>
      </c>
      <c r="OG50" s="3">
        <f t="shared" si="306"/>
        <v>0</v>
      </c>
      <c r="OH50" s="3">
        <f t="shared" si="307"/>
        <v>0</v>
      </c>
      <c r="OI50" s="3">
        <f t="shared" si="308"/>
        <v>0</v>
      </c>
      <c r="OJ50" s="3">
        <f t="shared" si="309"/>
        <v>0</v>
      </c>
      <c r="OK50" s="3">
        <f t="shared" si="310"/>
        <v>0</v>
      </c>
      <c r="OL50" s="3">
        <f t="shared" si="311"/>
        <v>0</v>
      </c>
      <c r="OM50" s="3">
        <f t="shared" si="312"/>
        <v>0</v>
      </c>
      <c r="ON50" s="3">
        <f t="shared" si="313"/>
        <v>0</v>
      </c>
      <c r="OO50" s="7">
        <f t="shared" si="314"/>
        <v>0</v>
      </c>
      <c r="OP50" s="7">
        <f t="shared" si="315"/>
        <v>0</v>
      </c>
      <c r="OQ50" s="7">
        <f t="shared" si="316"/>
        <v>0</v>
      </c>
      <c r="OR50" s="7">
        <f t="shared" si="317"/>
        <v>0</v>
      </c>
      <c r="OS50" s="7">
        <f t="shared" si="318"/>
        <v>0</v>
      </c>
      <c r="OT50" s="7">
        <f t="shared" si="319"/>
        <v>0</v>
      </c>
      <c r="OU50" s="7">
        <f t="shared" si="320"/>
        <v>0</v>
      </c>
      <c r="OV50" s="7">
        <f t="shared" si="321"/>
        <v>0</v>
      </c>
      <c r="OW50" s="7">
        <f t="shared" si="322"/>
        <v>0</v>
      </c>
      <c r="OX50" s="7">
        <f t="shared" si="323"/>
        <v>0</v>
      </c>
      <c r="OY50" s="7">
        <f t="shared" si="324"/>
        <v>0</v>
      </c>
      <c r="OZ50" s="7">
        <f t="shared" si="325"/>
        <v>0</v>
      </c>
      <c r="PA50" s="7">
        <f t="shared" si="326"/>
        <v>0</v>
      </c>
      <c r="PB50" s="7">
        <f t="shared" si="327"/>
        <v>0</v>
      </c>
      <c r="PC50" s="7">
        <f t="shared" si="328"/>
        <v>0</v>
      </c>
      <c r="PD50" s="7">
        <f t="shared" si="329"/>
        <v>0</v>
      </c>
      <c r="PE50" s="7">
        <f t="shared" si="330"/>
        <v>0</v>
      </c>
      <c r="PF50" s="7">
        <f t="shared" si="331"/>
        <v>0</v>
      </c>
      <c r="PG50" s="7">
        <f t="shared" si="332"/>
        <v>0</v>
      </c>
      <c r="PH50" s="7">
        <f t="shared" si="333"/>
        <v>0</v>
      </c>
      <c r="PI50" s="8" t="e">
        <f t="shared" si="334"/>
        <v>#DIV/0!</v>
      </c>
      <c r="PJ50" s="10" t="e">
        <f t="shared" si="335"/>
        <v>#DIV/0!</v>
      </c>
      <c r="PK50" s="10"/>
      <c r="PL50" s="13" t="e">
        <f t="shared" si="561"/>
        <v>#DIV/0!</v>
      </c>
      <c r="PM50" s="14" t="e">
        <f t="shared" si="337"/>
        <v>#DIV/0!</v>
      </c>
      <c r="PN50" s="14" t="e">
        <f t="shared" si="338"/>
        <v>#DIV/0!</v>
      </c>
      <c r="PO50" s="15" t="e">
        <f t="shared" si="339"/>
        <v>#DIV/0!</v>
      </c>
      <c r="PP50" s="30">
        <f t="shared" si="564"/>
        <v>6</v>
      </c>
      <c r="PQ50" s="30">
        <f t="shared" si="341"/>
        <v>0</v>
      </c>
      <c r="PR50" s="5"/>
      <c r="PS50" s="21" t="e">
        <f t="shared" si="558"/>
        <v>#N/A</v>
      </c>
      <c r="PT50" s="25"/>
      <c r="PU50" s="25"/>
      <c r="PV50" s="25"/>
      <c r="PW50" s="25"/>
      <c r="PX50" s="25"/>
      <c r="PY50" s="25"/>
      <c r="PZ50" s="3">
        <f t="shared" si="342"/>
        <v>0</v>
      </c>
      <c r="QA50" s="3">
        <f t="shared" si="343"/>
        <v>0</v>
      </c>
      <c r="QB50" s="3">
        <f t="shared" si="344"/>
        <v>0</v>
      </c>
      <c r="QC50" s="3">
        <f t="shared" si="345"/>
        <v>0</v>
      </c>
      <c r="QD50" s="3">
        <f t="shared" si="346"/>
        <v>0</v>
      </c>
      <c r="QE50" s="3">
        <f t="shared" si="347"/>
        <v>0</v>
      </c>
      <c r="QF50" s="3">
        <f t="shared" si="348"/>
        <v>0</v>
      </c>
      <c r="QG50" s="3">
        <f t="shared" si="349"/>
        <v>0</v>
      </c>
      <c r="QH50" s="3">
        <f t="shared" si="350"/>
        <v>0</v>
      </c>
      <c r="QI50" s="3">
        <f t="shared" si="351"/>
        <v>0</v>
      </c>
      <c r="QJ50" s="3">
        <f t="shared" si="352"/>
        <v>0</v>
      </c>
      <c r="QK50" s="3">
        <f t="shared" si="353"/>
        <v>0</v>
      </c>
      <c r="QL50" s="3">
        <f t="shared" si="354"/>
        <v>0</v>
      </c>
      <c r="QM50" s="3">
        <f t="shared" si="355"/>
        <v>0</v>
      </c>
      <c r="QN50" s="3">
        <f t="shared" si="356"/>
        <v>0</v>
      </c>
      <c r="QO50" s="3">
        <f t="shared" si="357"/>
        <v>0</v>
      </c>
      <c r="QP50" s="3">
        <f t="shared" si="358"/>
        <v>0</v>
      </c>
      <c r="QQ50" s="3">
        <f t="shared" si="359"/>
        <v>0</v>
      </c>
      <c r="QR50" s="3">
        <f t="shared" si="360"/>
        <v>0</v>
      </c>
      <c r="QS50" s="3">
        <f t="shared" si="361"/>
        <v>0</v>
      </c>
      <c r="QT50" s="3">
        <f t="shared" si="362"/>
        <v>0</v>
      </c>
      <c r="QU50" s="3">
        <f t="shared" si="363"/>
        <v>0</v>
      </c>
      <c r="QV50" s="3">
        <f t="shared" si="364"/>
        <v>0</v>
      </c>
      <c r="QW50" s="3">
        <f t="shared" si="365"/>
        <v>0</v>
      </c>
      <c r="QX50" s="3">
        <f t="shared" si="366"/>
        <v>0</v>
      </c>
      <c r="QY50" s="3">
        <f t="shared" si="367"/>
        <v>0</v>
      </c>
      <c r="QZ50" s="3">
        <f t="shared" si="368"/>
        <v>0</v>
      </c>
      <c r="RA50" s="3">
        <f t="shared" si="369"/>
        <v>0</v>
      </c>
      <c r="RB50" s="3">
        <f t="shared" si="370"/>
        <v>0</v>
      </c>
      <c r="RC50" s="3">
        <f t="shared" si="371"/>
        <v>0</v>
      </c>
      <c r="RD50" s="12" t="e">
        <f t="shared" si="5"/>
        <v>#DIV/0!</v>
      </c>
      <c r="RE50" s="10" t="e">
        <f t="shared" si="372"/>
        <v>#DIV/0!</v>
      </c>
      <c r="RF50" s="13" t="e">
        <f t="shared" si="373"/>
        <v>#DIV/0!</v>
      </c>
      <c r="RG50" s="14" t="e">
        <f t="shared" si="374"/>
        <v>#DIV/0!</v>
      </c>
      <c r="RH50" s="14" t="e">
        <f t="shared" si="375"/>
        <v>#DIV/0!</v>
      </c>
      <c r="RI50" s="15" t="e">
        <f t="shared" si="376"/>
        <v>#DIV/0!</v>
      </c>
      <c r="RJ50" s="21" t="e">
        <f t="shared" si="377"/>
        <v>#N/A</v>
      </c>
      <c r="RK50" s="30">
        <f t="shared" si="378"/>
        <v>6</v>
      </c>
      <c r="RL50" s="30">
        <f t="shared" si="379"/>
        <v>0</v>
      </c>
      <c r="RM50" s="5"/>
      <c r="RN50" s="25"/>
      <c r="RO50" s="25"/>
      <c r="RP50" s="25"/>
      <c r="RQ50" s="25"/>
      <c r="RR50" s="25"/>
      <c r="RS50" s="25"/>
      <c r="RT50" s="3">
        <f t="shared" si="380"/>
        <v>0</v>
      </c>
      <c r="RU50" s="3">
        <f t="shared" si="381"/>
        <v>0</v>
      </c>
      <c r="RV50" s="3">
        <f t="shared" si="382"/>
        <v>0</v>
      </c>
      <c r="RW50" s="3">
        <f t="shared" si="383"/>
        <v>0</v>
      </c>
      <c r="RX50" s="3">
        <f t="shared" si="384"/>
        <v>0</v>
      </c>
      <c r="RY50" s="3">
        <f t="shared" si="385"/>
        <v>0</v>
      </c>
      <c r="RZ50" s="3">
        <f t="shared" si="386"/>
        <v>0</v>
      </c>
      <c r="SA50" s="3">
        <f t="shared" si="387"/>
        <v>0</v>
      </c>
      <c r="SB50" s="3">
        <f t="shared" si="388"/>
        <v>0</v>
      </c>
      <c r="SC50" s="3">
        <f t="shared" si="389"/>
        <v>0</v>
      </c>
      <c r="SD50" s="3">
        <f t="shared" si="390"/>
        <v>0</v>
      </c>
      <c r="SE50" s="3">
        <f t="shared" si="391"/>
        <v>0</v>
      </c>
      <c r="SF50" s="3">
        <f t="shared" si="392"/>
        <v>0</v>
      </c>
      <c r="SG50" s="3">
        <f t="shared" si="393"/>
        <v>0</v>
      </c>
      <c r="SH50" s="3">
        <f t="shared" si="394"/>
        <v>0</v>
      </c>
      <c r="SI50" s="3">
        <f t="shared" si="395"/>
        <v>0</v>
      </c>
      <c r="SJ50" s="3">
        <f t="shared" si="396"/>
        <v>0</v>
      </c>
      <c r="SK50" s="3">
        <f t="shared" si="397"/>
        <v>0</v>
      </c>
      <c r="SL50" s="3">
        <f t="shared" si="398"/>
        <v>0</v>
      </c>
      <c r="SM50" s="3">
        <f t="shared" si="399"/>
        <v>0</v>
      </c>
      <c r="SN50" s="3">
        <f t="shared" si="400"/>
        <v>0</v>
      </c>
      <c r="SO50" s="3">
        <f t="shared" si="401"/>
        <v>0</v>
      </c>
      <c r="SP50" s="3">
        <f t="shared" si="402"/>
        <v>0</v>
      </c>
      <c r="SQ50" s="3">
        <f t="shared" si="403"/>
        <v>0</v>
      </c>
      <c r="SR50" s="3">
        <f t="shared" si="404"/>
        <v>0</v>
      </c>
      <c r="SS50" s="3">
        <f t="shared" si="405"/>
        <v>0</v>
      </c>
      <c r="ST50" s="3">
        <f t="shared" si="406"/>
        <v>0</v>
      </c>
      <c r="SU50" s="3">
        <f t="shared" si="407"/>
        <v>0</v>
      </c>
      <c r="SV50" s="3">
        <f t="shared" si="408"/>
        <v>0</v>
      </c>
      <c r="SW50" s="3">
        <f t="shared" si="409"/>
        <v>0</v>
      </c>
      <c r="SX50" s="12" t="e">
        <f t="shared" si="6"/>
        <v>#DIV/0!</v>
      </c>
      <c r="SY50" s="10" t="e">
        <f t="shared" si="410"/>
        <v>#DIV/0!</v>
      </c>
      <c r="SZ50" s="13" t="e">
        <f t="shared" si="411"/>
        <v>#DIV/0!</v>
      </c>
      <c r="TA50" s="14" t="e">
        <f t="shared" si="412"/>
        <v>#DIV/0!</v>
      </c>
      <c r="TB50" s="14" t="e">
        <f t="shared" si="413"/>
        <v>#DIV/0!</v>
      </c>
      <c r="TC50" s="15" t="e">
        <f t="shared" si="414"/>
        <v>#DIV/0!</v>
      </c>
      <c r="TD50" s="21" t="e">
        <f t="shared" si="415"/>
        <v>#N/A</v>
      </c>
      <c r="TE50" s="30" t="e">
        <f>COUNTBLANK(#REF!)</f>
        <v>#REF!</v>
      </c>
      <c r="TF50" s="30" t="e">
        <f t="shared" si="416"/>
        <v>#REF!</v>
      </c>
      <c r="TG50" s="5"/>
      <c r="TH50" s="70"/>
      <c r="TI50" s="2" t="e">
        <f>COUNTBLANK(#REF!)</f>
        <v>#REF!</v>
      </c>
      <c r="TJ50" s="2" t="e">
        <f t="shared" si="417"/>
        <v>#REF!</v>
      </c>
      <c r="TK50" s="49">
        <v>43</v>
      </c>
      <c r="TL50" s="117">
        <f>'LISTA DE ESTUDIANTES Y ASISTENC'!CWA47</f>
        <v>0</v>
      </c>
      <c r="TM50" s="48">
        <f>'LISTA DE ESTUDIANTES Y ASISTENC'!CWB47:CWB47</f>
        <v>0</v>
      </c>
      <c r="TN50" s="2" t="e">
        <f>COUNTBLANK(#REF!)</f>
        <v>#REF!</v>
      </c>
      <c r="TO50" s="2" t="e">
        <f t="shared" si="418"/>
        <v>#REF!</v>
      </c>
      <c r="TP50" s="49">
        <v>43</v>
      </c>
      <c r="TQ50" s="117">
        <f>'LISTA DE ESTUDIANTES Y ASISTENC'!DPI47</f>
        <v>0</v>
      </c>
      <c r="TR50" s="48">
        <f>'LISTA DE ESTUDIANTES Y ASISTENC'!DPK47:DPK47</f>
        <v>0</v>
      </c>
      <c r="TS50" s="145"/>
      <c r="TT50" s="2">
        <f t="shared" si="419"/>
        <v>10</v>
      </c>
      <c r="TU50" s="2">
        <f t="shared" si="420"/>
        <v>0</v>
      </c>
      <c r="TV50" s="49">
        <v>43</v>
      </c>
      <c r="TW50" s="117">
        <f>'LISTA DE ESTUDIANTES Y ASISTENC'!EOJ47</f>
        <v>0</v>
      </c>
      <c r="TX50" s="48">
        <f>'LISTA DE ESTUDIANTES Y ASISTENC'!EOL47:EOL47</f>
        <v>0</v>
      </c>
      <c r="TY50" s="32"/>
      <c r="TZ50" s="25"/>
      <c r="UA50" s="25"/>
      <c r="UB50" s="25"/>
      <c r="UC50" s="25"/>
      <c r="UD50" s="25"/>
      <c r="UE50" s="25"/>
      <c r="UF50" s="25"/>
      <c r="UG50" s="25"/>
      <c r="UH50" s="25"/>
      <c r="UI50" s="3">
        <f t="shared" si="421"/>
        <v>0</v>
      </c>
      <c r="UJ50" s="3">
        <f t="shared" si="422"/>
        <v>0</v>
      </c>
      <c r="UK50" s="3">
        <f t="shared" si="423"/>
        <v>0</v>
      </c>
      <c r="UL50" s="3">
        <f t="shared" si="424"/>
        <v>0</v>
      </c>
      <c r="UM50" s="3">
        <f t="shared" si="425"/>
        <v>0</v>
      </c>
      <c r="UN50" s="3">
        <f t="shared" si="426"/>
        <v>0</v>
      </c>
      <c r="UO50" s="3">
        <f t="shared" si="427"/>
        <v>0</v>
      </c>
      <c r="UP50" s="3">
        <f t="shared" si="428"/>
        <v>0</v>
      </c>
      <c r="UQ50" s="3">
        <f t="shared" si="429"/>
        <v>0</v>
      </c>
      <c r="UR50" s="3">
        <f t="shared" si="430"/>
        <v>0</v>
      </c>
      <c r="US50" s="3">
        <f t="shared" si="431"/>
        <v>0</v>
      </c>
      <c r="UT50" s="3">
        <f t="shared" si="432"/>
        <v>0</v>
      </c>
      <c r="UU50" s="3">
        <f t="shared" si="433"/>
        <v>0</v>
      </c>
      <c r="UV50" s="3">
        <f t="shared" si="434"/>
        <v>0</v>
      </c>
      <c r="UW50" s="3">
        <f t="shared" si="435"/>
        <v>0</v>
      </c>
      <c r="UX50" s="3">
        <f t="shared" si="436"/>
        <v>0</v>
      </c>
      <c r="UY50" s="3">
        <f t="shared" si="437"/>
        <v>0</v>
      </c>
      <c r="UZ50" s="3">
        <f t="shared" si="438"/>
        <v>0</v>
      </c>
      <c r="VA50" s="3">
        <f t="shared" si="439"/>
        <v>0</v>
      </c>
      <c r="VB50" s="3">
        <f t="shared" si="440"/>
        <v>0</v>
      </c>
      <c r="VC50" s="3">
        <f t="shared" si="441"/>
        <v>0</v>
      </c>
      <c r="VD50" s="3">
        <f t="shared" si="442"/>
        <v>0</v>
      </c>
      <c r="VE50" s="3">
        <f t="shared" si="443"/>
        <v>0</v>
      </c>
      <c r="VF50" s="3">
        <f t="shared" si="444"/>
        <v>0</v>
      </c>
      <c r="VG50" s="3">
        <f t="shared" si="445"/>
        <v>0</v>
      </c>
      <c r="VH50" s="3">
        <f t="shared" si="446"/>
        <v>0</v>
      </c>
      <c r="VI50" s="3">
        <f t="shared" si="447"/>
        <v>0</v>
      </c>
      <c r="VJ50" s="3">
        <f t="shared" si="448"/>
        <v>0</v>
      </c>
      <c r="VK50" s="3">
        <f t="shared" si="449"/>
        <v>0</v>
      </c>
      <c r="VL50" s="3">
        <f t="shared" si="450"/>
        <v>0</v>
      </c>
      <c r="VM50" s="7">
        <f t="shared" si="451"/>
        <v>0</v>
      </c>
      <c r="VN50" s="7">
        <f t="shared" si="452"/>
        <v>0</v>
      </c>
      <c r="VO50" s="7">
        <f t="shared" si="453"/>
        <v>0</v>
      </c>
      <c r="VP50" s="7">
        <f t="shared" si="454"/>
        <v>0</v>
      </c>
      <c r="VQ50" s="7">
        <f t="shared" si="455"/>
        <v>0</v>
      </c>
      <c r="VR50" s="7">
        <f t="shared" si="456"/>
        <v>0</v>
      </c>
      <c r="VS50" s="7">
        <f t="shared" si="457"/>
        <v>0</v>
      </c>
      <c r="VT50" s="7">
        <f t="shared" si="458"/>
        <v>0</v>
      </c>
      <c r="VU50" s="7">
        <f t="shared" si="459"/>
        <v>0</v>
      </c>
      <c r="VV50" s="7">
        <f t="shared" si="460"/>
        <v>0</v>
      </c>
      <c r="VW50" s="7">
        <f t="shared" si="461"/>
        <v>0</v>
      </c>
      <c r="VX50" s="7">
        <f t="shared" si="462"/>
        <v>0</v>
      </c>
      <c r="VY50" s="7">
        <f t="shared" si="463"/>
        <v>0</v>
      </c>
      <c r="VZ50" s="7">
        <f t="shared" si="464"/>
        <v>0</v>
      </c>
      <c r="WA50" s="7">
        <f t="shared" si="465"/>
        <v>0</v>
      </c>
      <c r="WB50" s="7">
        <f t="shared" si="466"/>
        <v>0</v>
      </c>
      <c r="WC50" s="7">
        <f t="shared" si="467"/>
        <v>0</v>
      </c>
      <c r="WD50" s="7">
        <f t="shared" si="468"/>
        <v>0</v>
      </c>
      <c r="WE50" s="7">
        <f t="shared" si="469"/>
        <v>0</v>
      </c>
      <c r="WF50" s="7">
        <f t="shared" si="470"/>
        <v>0</v>
      </c>
      <c r="WG50" s="8" t="e">
        <f t="shared" si="471"/>
        <v>#DIV/0!</v>
      </c>
      <c r="WH50" s="10" t="e">
        <f t="shared" si="472"/>
        <v>#DIV/0!</v>
      </c>
      <c r="WI50" s="10"/>
      <c r="WJ50" s="13" t="e">
        <f t="shared" si="562"/>
        <v>#DIV/0!</v>
      </c>
      <c r="WK50" s="14" t="e">
        <f t="shared" si="474"/>
        <v>#DIV/0!</v>
      </c>
      <c r="WL50" s="14" t="e">
        <f t="shared" si="475"/>
        <v>#DIV/0!</v>
      </c>
      <c r="WM50" s="15" t="e">
        <f t="shared" si="476"/>
        <v>#DIV/0!</v>
      </c>
      <c r="WN50" s="30">
        <f t="shared" si="565"/>
        <v>6</v>
      </c>
      <c r="WO50" s="30">
        <f t="shared" si="478"/>
        <v>0</v>
      </c>
      <c r="WP50" s="5"/>
      <c r="WQ50" s="21" t="e">
        <f t="shared" si="559"/>
        <v>#N/A</v>
      </c>
      <c r="WR50" s="25"/>
      <c r="WS50" s="25"/>
      <c r="WT50" s="25"/>
      <c r="WU50" s="25"/>
      <c r="WV50" s="25"/>
      <c r="WW50" s="25"/>
      <c r="WX50" s="3">
        <f t="shared" si="479"/>
        <v>0</v>
      </c>
      <c r="WY50" s="3">
        <f t="shared" si="480"/>
        <v>0</v>
      </c>
      <c r="WZ50" s="3">
        <f t="shared" si="481"/>
        <v>0</v>
      </c>
      <c r="XA50" s="3">
        <f t="shared" si="482"/>
        <v>0</v>
      </c>
      <c r="XB50" s="3">
        <f t="shared" si="483"/>
        <v>0</v>
      </c>
      <c r="XC50" s="3">
        <f t="shared" si="484"/>
        <v>0</v>
      </c>
      <c r="XD50" s="3">
        <f t="shared" si="485"/>
        <v>0</v>
      </c>
      <c r="XE50" s="3">
        <f t="shared" si="486"/>
        <v>0</v>
      </c>
      <c r="XF50" s="3">
        <f t="shared" si="487"/>
        <v>0</v>
      </c>
      <c r="XG50" s="3">
        <f t="shared" si="488"/>
        <v>0</v>
      </c>
      <c r="XH50" s="3">
        <f t="shared" si="489"/>
        <v>0</v>
      </c>
      <c r="XI50" s="3">
        <f t="shared" si="490"/>
        <v>0</v>
      </c>
      <c r="XJ50" s="3">
        <f t="shared" si="491"/>
        <v>0</v>
      </c>
      <c r="XK50" s="3">
        <f t="shared" si="492"/>
        <v>0</v>
      </c>
      <c r="XL50" s="3">
        <f t="shared" si="493"/>
        <v>0</v>
      </c>
      <c r="XM50" s="3">
        <f t="shared" si="494"/>
        <v>0</v>
      </c>
      <c r="XN50" s="3">
        <f t="shared" si="495"/>
        <v>0</v>
      </c>
      <c r="XO50" s="3">
        <f t="shared" si="496"/>
        <v>0</v>
      </c>
      <c r="XP50" s="3">
        <f t="shared" si="497"/>
        <v>0</v>
      </c>
      <c r="XQ50" s="3">
        <f t="shared" si="498"/>
        <v>0</v>
      </c>
      <c r="XR50" s="3">
        <f t="shared" si="499"/>
        <v>0</v>
      </c>
      <c r="XS50" s="3">
        <f t="shared" si="500"/>
        <v>0</v>
      </c>
      <c r="XT50" s="3">
        <f t="shared" si="501"/>
        <v>0</v>
      </c>
      <c r="XU50" s="3">
        <f t="shared" si="502"/>
        <v>0</v>
      </c>
      <c r="XV50" s="3">
        <f t="shared" si="503"/>
        <v>0</v>
      </c>
      <c r="XW50" s="3">
        <f t="shared" si="504"/>
        <v>0</v>
      </c>
      <c r="XX50" s="3">
        <f t="shared" si="505"/>
        <v>0</v>
      </c>
      <c r="XY50" s="3">
        <f t="shared" si="506"/>
        <v>0</v>
      </c>
      <c r="XZ50" s="3">
        <f t="shared" si="507"/>
        <v>0</v>
      </c>
      <c r="YA50" s="3">
        <f t="shared" si="508"/>
        <v>0</v>
      </c>
      <c r="YB50" s="12" t="e">
        <f t="shared" si="7"/>
        <v>#DIV/0!</v>
      </c>
      <c r="YC50" s="10" t="e">
        <f t="shared" si="509"/>
        <v>#DIV/0!</v>
      </c>
      <c r="YD50" s="13" t="e">
        <f t="shared" si="510"/>
        <v>#DIV/0!</v>
      </c>
      <c r="YE50" s="14" t="e">
        <f t="shared" si="511"/>
        <v>#DIV/0!</v>
      </c>
      <c r="YF50" s="14" t="e">
        <f t="shared" si="512"/>
        <v>#DIV/0!</v>
      </c>
      <c r="YG50" s="15" t="e">
        <f t="shared" si="513"/>
        <v>#DIV/0!</v>
      </c>
      <c r="YH50" s="21" t="e">
        <f t="shared" si="514"/>
        <v>#N/A</v>
      </c>
      <c r="YI50" s="30">
        <f t="shared" si="515"/>
        <v>6</v>
      </c>
      <c r="YJ50" s="30">
        <f t="shared" si="516"/>
        <v>0</v>
      </c>
      <c r="YK50" s="5"/>
      <c r="YL50" s="25"/>
      <c r="YM50" s="25"/>
      <c r="YN50" s="25"/>
      <c r="YO50" s="25"/>
      <c r="YP50" s="25"/>
      <c r="YQ50" s="25"/>
      <c r="YR50" s="3">
        <f t="shared" si="517"/>
        <v>0</v>
      </c>
      <c r="YS50" s="3">
        <f t="shared" si="518"/>
        <v>0</v>
      </c>
      <c r="YT50" s="3">
        <f t="shared" si="519"/>
        <v>0</v>
      </c>
      <c r="YU50" s="3">
        <f t="shared" si="520"/>
        <v>0</v>
      </c>
      <c r="YV50" s="3">
        <f t="shared" si="521"/>
        <v>0</v>
      </c>
      <c r="YW50" s="3">
        <f t="shared" si="522"/>
        <v>0</v>
      </c>
      <c r="YX50" s="3">
        <f t="shared" si="523"/>
        <v>0</v>
      </c>
      <c r="YY50" s="3">
        <f t="shared" si="524"/>
        <v>0</v>
      </c>
      <c r="YZ50" s="3">
        <f t="shared" si="525"/>
        <v>0</v>
      </c>
      <c r="ZA50" s="3">
        <f t="shared" si="526"/>
        <v>0</v>
      </c>
      <c r="ZB50" s="3">
        <f t="shared" si="527"/>
        <v>0</v>
      </c>
      <c r="ZC50" s="3">
        <f t="shared" si="528"/>
        <v>0</v>
      </c>
      <c r="ZD50" s="3">
        <f t="shared" si="529"/>
        <v>0</v>
      </c>
      <c r="ZE50" s="3">
        <f t="shared" si="530"/>
        <v>0</v>
      </c>
      <c r="ZF50" s="3">
        <f t="shared" si="531"/>
        <v>0</v>
      </c>
      <c r="ZG50" s="3">
        <f t="shared" si="532"/>
        <v>0</v>
      </c>
      <c r="ZH50" s="3">
        <f t="shared" si="533"/>
        <v>0</v>
      </c>
      <c r="ZI50" s="3">
        <f t="shared" si="534"/>
        <v>0</v>
      </c>
      <c r="ZJ50" s="3">
        <f t="shared" si="535"/>
        <v>0</v>
      </c>
      <c r="ZK50" s="3">
        <f t="shared" si="536"/>
        <v>0</v>
      </c>
      <c r="ZL50" s="3">
        <f t="shared" si="537"/>
        <v>0</v>
      </c>
      <c r="ZM50" s="3">
        <f t="shared" si="538"/>
        <v>0</v>
      </c>
      <c r="ZN50" s="3">
        <f t="shared" si="539"/>
        <v>0</v>
      </c>
      <c r="ZO50" s="3">
        <f t="shared" si="540"/>
        <v>0</v>
      </c>
      <c r="ZP50" s="3">
        <f t="shared" si="541"/>
        <v>0</v>
      </c>
      <c r="ZQ50" s="3">
        <f t="shared" si="542"/>
        <v>0</v>
      </c>
      <c r="ZR50" s="3">
        <f t="shared" si="543"/>
        <v>0</v>
      </c>
      <c r="ZS50" s="3">
        <f t="shared" si="544"/>
        <v>0</v>
      </c>
      <c r="ZT50" s="3">
        <f t="shared" si="545"/>
        <v>0</v>
      </c>
      <c r="ZU50" s="3">
        <f t="shared" si="546"/>
        <v>0</v>
      </c>
      <c r="ZV50" s="12" t="e">
        <f t="shared" si="8"/>
        <v>#DIV/0!</v>
      </c>
      <c r="ZW50" s="10" t="e">
        <f t="shared" si="547"/>
        <v>#DIV/0!</v>
      </c>
      <c r="ZX50" s="13" t="e">
        <f t="shared" si="548"/>
        <v>#DIV/0!</v>
      </c>
      <c r="ZY50" s="14" t="e">
        <f t="shared" si="549"/>
        <v>#DIV/0!</v>
      </c>
      <c r="ZZ50" s="14" t="e">
        <f t="shared" si="550"/>
        <v>#DIV/0!</v>
      </c>
      <c r="AAA50" s="15" t="e">
        <f t="shared" si="551"/>
        <v>#DIV/0!</v>
      </c>
      <c r="AAB50" s="21" t="e">
        <f t="shared" si="552"/>
        <v>#N/A</v>
      </c>
      <c r="AAC50" s="30" t="e">
        <f>COUNTBLANK(#REF!)</f>
        <v>#REF!</v>
      </c>
      <c r="AAD50" s="30" t="e">
        <f t="shared" si="553"/>
        <v>#REF!</v>
      </c>
      <c r="AAE50" s="5"/>
      <c r="AAF50" s="70"/>
      <c r="AAG50" s="2" t="e">
        <f>COUNTBLANK(#REF!)</f>
        <v>#REF!</v>
      </c>
      <c r="AAH50" s="2" t="e">
        <f t="shared" si="554"/>
        <v>#REF!</v>
      </c>
      <c r="AAI50" s="49">
        <v>43</v>
      </c>
      <c r="AAJ50" s="117">
        <f>'LISTA DE ESTUDIANTES Y ASISTENC'!EUX47</f>
        <v>0</v>
      </c>
      <c r="AAK50" s="48">
        <f>'LISTA DE ESTUDIANTES Y ASISTENC'!EUY47:EUY47</f>
        <v>0</v>
      </c>
      <c r="AAL50" s="2" t="e">
        <f>COUNTBLANK(#REF!)</f>
        <v>#REF!</v>
      </c>
      <c r="AAM50" s="2" t="e">
        <f t="shared" si="555"/>
        <v>#REF!</v>
      </c>
      <c r="AAN50" s="49">
        <v>43</v>
      </c>
      <c r="AAO50" s="117">
        <f>'LISTA DE ESTUDIANTES Y ASISTENC'!FOF47</f>
        <v>0</v>
      </c>
      <c r="AAP50" s="48">
        <f>'LISTA DE ESTUDIANTES Y ASISTENC'!FOH47:FOH47</f>
        <v>0</v>
      </c>
      <c r="AAQ50" s="145"/>
    </row>
    <row r="51" spans="1:719" x14ac:dyDescent="0.25">
      <c r="A51" s="2">
        <f t="shared" si="9"/>
        <v>10</v>
      </c>
      <c r="B51" s="2">
        <f t="shared" si="10"/>
        <v>0</v>
      </c>
      <c r="C51" s="49">
        <v>44</v>
      </c>
      <c r="D51" s="48"/>
      <c r="E51" s="32"/>
      <c r="F51" s="25"/>
      <c r="G51" s="25"/>
      <c r="H51" s="25"/>
      <c r="I51" s="25"/>
      <c r="J51" s="25"/>
      <c r="K51" s="25"/>
      <c r="L51" s="25"/>
      <c r="M51" s="25"/>
      <c r="N51" s="25"/>
      <c r="O51" s="3">
        <f t="shared" si="11"/>
        <v>0</v>
      </c>
      <c r="P51" s="3">
        <f t="shared" si="12"/>
        <v>0</v>
      </c>
      <c r="Q51" s="3">
        <f t="shared" si="13"/>
        <v>0</v>
      </c>
      <c r="R51" s="3">
        <f t="shared" si="14"/>
        <v>0</v>
      </c>
      <c r="S51" s="3">
        <f t="shared" si="15"/>
        <v>0</v>
      </c>
      <c r="T51" s="3">
        <f t="shared" si="16"/>
        <v>0</v>
      </c>
      <c r="U51" s="3">
        <f t="shared" si="17"/>
        <v>0</v>
      </c>
      <c r="V51" s="3">
        <f t="shared" si="18"/>
        <v>0</v>
      </c>
      <c r="W51" s="3">
        <f t="shared" si="19"/>
        <v>0</v>
      </c>
      <c r="X51" s="3">
        <f t="shared" si="20"/>
        <v>0</v>
      </c>
      <c r="Y51" s="3">
        <f t="shared" si="21"/>
        <v>0</v>
      </c>
      <c r="Z51" s="3">
        <f t="shared" si="22"/>
        <v>0</v>
      </c>
      <c r="AA51" s="3">
        <f t="shared" si="23"/>
        <v>0</v>
      </c>
      <c r="AB51" s="3">
        <f t="shared" si="24"/>
        <v>0</v>
      </c>
      <c r="AC51" s="3">
        <f t="shared" si="25"/>
        <v>0</v>
      </c>
      <c r="AD51" s="3">
        <f t="shared" si="26"/>
        <v>0</v>
      </c>
      <c r="AE51" s="3">
        <f t="shared" si="27"/>
        <v>0</v>
      </c>
      <c r="AF51" s="3">
        <f t="shared" si="28"/>
        <v>0</v>
      </c>
      <c r="AG51" s="3">
        <f t="shared" si="29"/>
        <v>0</v>
      </c>
      <c r="AH51" s="3">
        <f t="shared" si="30"/>
        <v>0</v>
      </c>
      <c r="AI51" s="3">
        <f t="shared" si="31"/>
        <v>0</v>
      </c>
      <c r="AJ51" s="3">
        <f t="shared" si="32"/>
        <v>0</v>
      </c>
      <c r="AK51" s="3">
        <f t="shared" si="33"/>
        <v>0</v>
      </c>
      <c r="AL51" s="3">
        <f t="shared" si="34"/>
        <v>0</v>
      </c>
      <c r="AM51" s="3">
        <f t="shared" si="35"/>
        <v>0</v>
      </c>
      <c r="AN51" s="3">
        <f t="shared" si="36"/>
        <v>0</v>
      </c>
      <c r="AO51" s="3">
        <f t="shared" si="37"/>
        <v>0</v>
      </c>
      <c r="AP51" s="3">
        <f t="shared" si="38"/>
        <v>0</v>
      </c>
      <c r="AQ51" s="3">
        <f t="shared" si="39"/>
        <v>0</v>
      </c>
      <c r="AR51" s="3">
        <f t="shared" si="40"/>
        <v>0</v>
      </c>
      <c r="AS51" s="7">
        <f t="shared" si="41"/>
        <v>0</v>
      </c>
      <c r="AT51" s="7">
        <f t="shared" si="42"/>
        <v>0</v>
      </c>
      <c r="AU51" s="7">
        <f t="shared" si="43"/>
        <v>0</v>
      </c>
      <c r="AV51" s="7">
        <f t="shared" si="44"/>
        <v>0</v>
      </c>
      <c r="AW51" s="7">
        <f t="shared" si="45"/>
        <v>0</v>
      </c>
      <c r="AX51" s="7">
        <f t="shared" si="46"/>
        <v>0</v>
      </c>
      <c r="AY51" s="7">
        <f t="shared" si="47"/>
        <v>0</v>
      </c>
      <c r="AZ51" s="7">
        <f t="shared" si="48"/>
        <v>0</v>
      </c>
      <c r="BA51" s="7">
        <f t="shared" si="49"/>
        <v>0</v>
      </c>
      <c r="BB51" s="7">
        <f t="shared" si="50"/>
        <v>0</v>
      </c>
      <c r="BC51" s="7">
        <f t="shared" si="51"/>
        <v>0</v>
      </c>
      <c r="BD51" s="7">
        <f t="shared" si="52"/>
        <v>0</v>
      </c>
      <c r="BE51" s="7">
        <f t="shared" si="53"/>
        <v>0</v>
      </c>
      <c r="BF51" s="7">
        <f t="shared" si="54"/>
        <v>0</v>
      </c>
      <c r="BG51" s="7">
        <f t="shared" si="55"/>
        <v>0</v>
      </c>
      <c r="BH51" s="7">
        <f t="shared" si="56"/>
        <v>0</v>
      </c>
      <c r="BI51" s="7">
        <f t="shared" si="57"/>
        <v>0</v>
      </c>
      <c r="BJ51" s="7">
        <f t="shared" si="58"/>
        <v>0</v>
      </c>
      <c r="BK51" s="7">
        <f t="shared" si="59"/>
        <v>0</v>
      </c>
      <c r="BL51" s="7">
        <f t="shared" si="60"/>
        <v>0</v>
      </c>
      <c r="BM51" s="8" t="e">
        <f t="shared" si="0"/>
        <v>#DIV/0!</v>
      </c>
      <c r="BN51" s="10" t="e">
        <f t="shared" si="61"/>
        <v>#DIV/0!</v>
      </c>
      <c r="BO51" s="10"/>
      <c r="BP51" s="13" t="e">
        <f t="shared" si="62"/>
        <v>#DIV/0!</v>
      </c>
      <c r="BQ51" s="14" t="e">
        <f t="shared" si="63"/>
        <v>#DIV/0!</v>
      </c>
      <c r="BR51" s="14" t="e">
        <f t="shared" si="64"/>
        <v>#DIV/0!</v>
      </c>
      <c r="BS51" s="15" t="e">
        <f t="shared" si="65"/>
        <v>#DIV/0!</v>
      </c>
      <c r="BT51" s="30">
        <f t="shared" si="66"/>
        <v>6</v>
      </c>
      <c r="BU51" s="30">
        <f t="shared" si="67"/>
        <v>0</v>
      </c>
      <c r="BV51" s="5"/>
      <c r="BW51" s="21" t="e">
        <f t="shared" si="556"/>
        <v>#N/A</v>
      </c>
      <c r="BX51" s="25"/>
      <c r="BY51" s="25"/>
      <c r="BZ51" s="25"/>
      <c r="CA51" s="25"/>
      <c r="CB51" s="25"/>
      <c r="CC51" s="25"/>
      <c r="CD51" s="3">
        <f t="shared" si="68"/>
        <v>0</v>
      </c>
      <c r="CE51" s="3">
        <f t="shared" si="69"/>
        <v>0</v>
      </c>
      <c r="CF51" s="3">
        <f t="shared" si="70"/>
        <v>0</v>
      </c>
      <c r="CG51" s="3">
        <f t="shared" si="71"/>
        <v>0</v>
      </c>
      <c r="CH51" s="3">
        <f t="shared" si="72"/>
        <v>0</v>
      </c>
      <c r="CI51" s="3">
        <f t="shared" si="73"/>
        <v>0</v>
      </c>
      <c r="CJ51" s="3">
        <f t="shared" si="74"/>
        <v>0</v>
      </c>
      <c r="CK51" s="3">
        <f t="shared" si="75"/>
        <v>0</v>
      </c>
      <c r="CL51" s="3">
        <f t="shared" si="76"/>
        <v>0</v>
      </c>
      <c r="CM51" s="3">
        <f t="shared" si="77"/>
        <v>0</v>
      </c>
      <c r="CN51" s="3">
        <f t="shared" si="78"/>
        <v>0</v>
      </c>
      <c r="CO51" s="3">
        <f t="shared" si="79"/>
        <v>0</v>
      </c>
      <c r="CP51" s="3">
        <f t="shared" si="80"/>
        <v>0</v>
      </c>
      <c r="CQ51" s="3">
        <f t="shared" si="81"/>
        <v>0</v>
      </c>
      <c r="CR51" s="3">
        <f t="shared" si="82"/>
        <v>0</v>
      </c>
      <c r="CS51" s="3">
        <f t="shared" si="83"/>
        <v>0</v>
      </c>
      <c r="CT51" s="3">
        <f t="shared" si="84"/>
        <v>0</v>
      </c>
      <c r="CU51" s="3">
        <f t="shared" si="85"/>
        <v>0</v>
      </c>
      <c r="CV51" s="3">
        <f t="shared" si="86"/>
        <v>0</v>
      </c>
      <c r="CW51" s="3">
        <f t="shared" si="87"/>
        <v>0</v>
      </c>
      <c r="CX51" s="3">
        <f t="shared" si="88"/>
        <v>0</v>
      </c>
      <c r="CY51" s="3">
        <f t="shared" si="89"/>
        <v>0</v>
      </c>
      <c r="CZ51" s="3">
        <f t="shared" si="90"/>
        <v>0</v>
      </c>
      <c r="DA51" s="3">
        <f t="shared" si="91"/>
        <v>0</v>
      </c>
      <c r="DB51" s="3">
        <f t="shared" si="92"/>
        <v>0</v>
      </c>
      <c r="DC51" s="3">
        <f t="shared" si="93"/>
        <v>0</v>
      </c>
      <c r="DD51" s="3">
        <f t="shared" si="94"/>
        <v>0</v>
      </c>
      <c r="DE51" s="3">
        <f t="shared" si="95"/>
        <v>0</v>
      </c>
      <c r="DF51" s="3">
        <f t="shared" si="96"/>
        <v>0</v>
      </c>
      <c r="DG51" s="3">
        <f t="shared" si="97"/>
        <v>0</v>
      </c>
      <c r="DH51" s="12" t="e">
        <f t="shared" si="1"/>
        <v>#DIV/0!</v>
      </c>
      <c r="DI51" s="10" t="e">
        <f t="shared" si="98"/>
        <v>#DIV/0!</v>
      </c>
      <c r="DJ51" s="13" t="e">
        <f t="shared" si="99"/>
        <v>#DIV/0!</v>
      </c>
      <c r="DK51" s="14" t="e">
        <f t="shared" si="100"/>
        <v>#DIV/0!</v>
      </c>
      <c r="DL51" s="14" t="e">
        <f t="shared" si="101"/>
        <v>#DIV/0!</v>
      </c>
      <c r="DM51" s="15" t="e">
        <f t="shared" si="102"/>
        <v>#DIV/0!</v>
      </c>
      <c r="DN51" s="21" t="e">
        <f t="shared" si="103"/>
        <v>#N/A</v>
      </c>
      <c r="DO51" s="30">
        <f t="shared" si="104"/>
        <v>6</v>
      </c>
      <c r="DP51" s="30">
        <f t="shared" si="105"/>
        <v>0</v>
      </c>
      <c r="DQ51" s="5"/>
      <c r="DR51" s="25"/>
      <c r="DS51" s="25"/>
      <c r="DT51" s="25"/>
      <c r="DU51" s="25"/>
      <c r="DV51" s="25"/>
      <c r="DW51" s="25"/>
      <c r="DX51" s="3">
        <f t="shared" si="106"/>
        <v>0</v>
      </c>
      <c r="DY51" s="3">
        <f t="shared" si="107"/>
        <v>0</v>
      </c>
      <c r="DZ51" s="3">
        <f t="shared" si="108"/>
        <v>0</v>
      </c>
      <c r="EA51" s="3">
        <f t="shared" si="109"/>
        <v>0</v>
      </c>
      <c r="EB51" s="3">
        <f t="shared" si="110"/>
        <v>0</v>
      </c>
      <c r="EC51" s="3">
        <f t="shared" si="111"/>
        <v>0</v>
      </c>
      <c r="ED51" s="3">
        <f t="shared" si="112"/>
        <v>0</v>
      </c>
      <c r="EE51" s="3">
        <f t="shared" si="113"/>
        <v>0</v>
      </c>
      <c r="EF51" s="3">
        <f t="shared" si="114"/>
        <v>0</v>
      </c>
      <c r="EG51" s="3">
        <f t="shared" si="115"/>
        <v>0</v>
      </c>
      <c r="EH51" s="3">
        <f t="shared" si="116"/>
        <v>0</v>
      </c>
      <c r="EI51" s="3">
        <f t="shared" si="117"/>
        <v>0</v>
      </c>
      <c r="EJ51" s="3">
        <f t="shared" si="118"/>
        <v>0</v>
      </c>
      <c r="EK51" s="3">
        <f t="shared" si="119"/>
        <v>0</v>
      </c>
      <c r="EL51" s="3">
        <f t="shared" si="120"/>
        <v>0</v>
      </c>
      <c r="EM51" s="3">
        <f t="shared" si="121"/>
        <v>0</v>
      </c>
      <c r="EN51" s="3">
        <f t="shared" si="122"/>
        <v>0</v>
      </c>
      <c r="EO51" s="3">
        <f t="shared" si="123"/>
        <v>0</v>
      </c>
      <c r="EP51" s="3">
        <f t="shared" si="124"/>
        <v>0</v>
      </c>
      <c r="EQ51" s="3">
        <f t="shared" si="125"/>
        <v>0</v>
      </c>
      <c r="ER51" s="3">
        <f t="shared" si="126"/>
        <v>0</v>
      </c>
      <c r="ES51" s="3">
        <f t="shared" si="127"/>
        <v>0</v>
      </c>
      <c r="ET51" s="3">
        <f t="shared" si="128"/>
        <v>0</v>
      </c>
      <c r="EU51" s="3">
        <f t="shared" si="129"/>
        <v>0</v>
      </c>
      <c r="EV51" s="3">
        <f t="shared" si="130"/>
        <v>0</v>
      </c>
      <c r="EW51" s="3">
        <f t="shared" si="131"/>
        <v>0</v>
      </c>
      <c r="EX51" s="3">
        <f t="shared" si="132"/>
        <v>0</v>
      </c>
      <c r="EY51" s="3">
        <f t="shared" si="133"/>
        <v>0</v>
      </c>
      <c r="EZ51" s="3">
        <f t="shared" si="134"/>
        <v>0</v>
      </c>
      <c r="FA51" s="3">
        <f t="shared" si="135"/>
        <v>0</v>
      </c>
      <c r="FB51" s="12" t="e">
        <f t="shared" si="2"/>
        <v>#DIV/0!</v>
      </c>
      <c r="FC51" s="10" t="e">
        <f t="shared" si="136"/>
        <v>#DIV/0!</v>
      </c>
      <c r="FD51" s="13" t="e">
        <f t="shared" si="137"/>
        <v>#DIV/0!</v>
      </c>
      <c r="FE51" s="14" t="e">
        <f t="shared" si="138"/>
        <v>#DIV/0!</v>
      </c>
      <c r="FF51" s="14" t="e">
        <f t="shared" si="139"/>
        <v>#DIV/0!</v>
      </c>
      <c r="FG51" s="15" t="e">
        <f t="shared" si="140"/>
        <v>#DIV/0!</v>
      </c>
      <c r="FH51" s="21" t="e">
        <f t="shared" si="141"/>
        <v>#N/A</v>
      </c>
      <c r="FI51" s="30" t="e">
        <f>COUNTBLANK(#REF!)</f>
        <v>#REF!</v>
      </c>
      <c r="FJ51" s="30" t="e">
        <f t="shared" si="142"/>
        <v>#REF!</v>
      </c>
      <c r="FK51" s="5"/>
      <c r="FL51" s="70"/>
      <c r="FM51" s="2" t="e">
        <f>COUNTBLANK(#REF!)</f>
        <v>#REF!</v>
      </c>
      <c r="FN51" s="2" t="e">
        <f t="shared" si="143"/>
        <v>#REF!</v>
      </c>
      <c r="FO51" s="49">
        <v>44</v>
      </c>
      <c r="FP51" s="117" t="e">
        <f>'LISTA DE ESTUDIANTES Y ASISTENC'!#REF!</f>
        <v>#REF!</v>
      </c>
      <c r="FQ51" s="48" t="e">
        <f>'LISTA DE ESTUDIANTES Y ASISTENC'!#REF!</f>
        <v>#REF!</v>
      </c>
      <c r="FR51" s="2" t="e">
        <f>COUNTBLANK(#REF!)</f>
        <v>#REF!</v>
      </c>
      <c r="FS51" s="2" t="e">
        <f t="shared" si="144"/>
        <v>#REF!</v>
      </c>
      <c r="FT51" s="49">
        <v>44</v>
      </c>
      <c r="FU51" s="117">
        <f>'LISTA DE ESTUDIANTES Y ASISTENC'!RO48</f>
        <v>0</v>
      </c>
      <c r="FV51" s="178">
        <f>'LISTA DE ESTUDIANTES Y ASISTENC'!RQ48:RQ48</f>
        <v>0</v>
      </c>
      <c r="FW51" s="186"/>
      <c r="FX51" s="2">
        <f t="shared" si="145"/>
        <v>10</v>
      </c>
      <c r="FY51" s="2">
        <f t="shared" si="146"/>
        <v>0</v>
      </c>
      <c r="FZ51" s="49">
        <v>44</v>
      </c>
      <c r="GA51" s="117">
        <f>'LISTA DE ESTUDIANTES Y ASISTENC'!AQP48</f>
        <v>0</v>
      </c>
      <c r="GB51" s="48">
        <f>'LISTA DE ESTUDIANTES Y ASISTENC'!AQR48:AQR48</f>
        <v>0</v>
      </c>
      <c r="GC51" s="32"/>
      <c r="GD51" s="25"/>
      <c r="GE51" s="25"/>
      <c r="GF51" s="25"/>
      <c r="GG51" s="25"/>
      <c r="GH51" s="25"/>
      <c r="GI51" s="25"/>
      <c r="GJ51" s="25"/>
      <c r="GK51" s="25"/>
      <c r="GL51" s="25"/>
      <c r="GM51" s="3">
        <f t="shared" si="147"/>
        <v>0</v>
      </c>
      <c r="GN51" s="3">
        <f t="shared" si="148"/>
        <v>0</v>
      </c>
      <c r="GO51" s="3">
        <f t="shared" si="149"/>
        <v>0</v>
      </c>
      <c r="GP51" s="3">
        <f t="shared" si="150"/>
        <v>0</v>
      </c>
      <c r="GQ51" s="3">
        <f t="shared" si="151"/>
        <v>0</v>
      </c>
      <c r="GR51" s="3">
        <f t="shared" si="152"/>
        <v>0</v>
      </c>
      <c r="GS51" s="3">
        <f t="shared" si="153"/>
        <v>0</v>
      </c>
      <c r="GT51" s="3">
        <f t="shared" si="154"/>
        <v>0</v>
      </c>
      <c r="GU51" s="3">
        <f t="shared" si="155"/>
        <v>0</v>
      </c>
      <c r="GV51" s="3">
        <f t="shared" si="156"/>
        <v>0</v>
      </c>
      <c r="GW51" s="3">
        <f t="shared" si="157"/>
        <v>0</v>
      </c>
      <c r="GX51" s="3">
        <f t="shared" si="158"/>
        <v>0</v>
      </c>
      <c r="GY51" s="3">
        <f t="shared" si="159"/>
        <v>0</v>
      </c>
      <c r="GZ51" s="3">
        <f t="shared" si="160"/>
        <v>0</v>
      </c>
      <c r="HA51" s="3">
        <f t="shared" si="161"/>
        <v>0</v>
      </c>
      <c r="HB51" s="3">
        <f t="shared" si="162"/>
        <v>0</v>
      </c>
      <c r="HC51" s="3">
        <f t="shared" si="163"/>
        <v>0</v>
      </c>
      <c r="HD51" s="3">
        <f t="shared" si="164"/>
        <v>0</v>
      </c>
      <c r="HE51" s="3">
        <f t="shared" si="165"/>
        <v>0</v>
      </c>
      <c r="HF51" s="3">
        <f t="shared" si="166"/>
        <v>0</v>
      </c>
      <c r="HG51" s="3">
        <f t="shared" si="167"/>
        <v>0</v>
      </c>
      <c r="HH51" s="3">
        <f t="shared" si="168"/>
        <v>0</v>
      </c>
      <c r="HI51" s="3">
        <f t="shared" si="169"/>
        <v>0</v>
      </c>
      <c r="HJ51" s="3">
        <f t="shared" si="170"/>
        <v>0</v>
      </c>
      <c r="HK51" s="3">
        <f t="shared" si="171"/>
        <v>0</v>
      </c>
      <c r="HL51" s="3">
        <f t="shared" si="172"/>
        <v>0</v>
      </c>
      <c r="HM51" s="3">
        <f t="shared" si="173"/>
        <v>0</v>
      </c>
      <c r="HN51" s="3">
        <f t="shared" si="174"/>
        <v>0</v>
      </c>
      <c r="HO51" s="3">
        <f t="shared" si="175"/>
        <v>0</v>
      </c>
      <c r="HP51" s="3">
        <f t="shared" si="176"/>
        <v>0</v>
      </c>
      <c r="HQ51" s="7">
        <f t="shared" si="177"/>
        <v>0</v>
      </c>
      <c r="HR51" s="7">
        <f t="shared" si="178"/>
        <v>0</v>
      </c>
      <c r="HS51" s="7">
        <f t="shared" si="179"/>
        <v>0</v>
      </c>
      <c r="HT51" s="7">
        <f t="shared" si="180"/>
        <v>0</v>
      </c>
      <c r="HU51" s="7">
        <f t="shared" si="181"/>
        <v>0</v>
      </c>
      <c r="HV51" s="7">
        <f t="shared" si="182"/>
        <v>0</v>
      </c>
      <c r="HW51" s="7">
        <f t="shared" si="183"/>
        <v>0</v>
      </c>
      <c r="HX51" s="7">
        <f t="shared" si="184"/>
        <v>0</v>
      </c>
      <c r="HY51" s="7">
        <f t="shared" si="185"/>
        <v>0</v>
      </c>
      <c r="HZ51" s="7">
        <f t="shared" si="186"/>
        <v>0</v>
      </c>
      <c r="IA51" s="7">
        <f t="shared" si="187"/>
        <v>0</v>
      </c>
      <c r="IB51" s="7">
        <f t="shared" si="188"/>
        <v>0</v>
      </c>
      <c r="IC51" s="7">
        <f t="shared" si="189"/>
        <v>0</v>
      </c>
      <c r="ID51" s="7">
        <f t="shared" si="190"/>
        <v>0</v>
      </c>
      <c r="IE51" s="7">
        <f t="shared" si="191"/>
        <v>0</v>
      </c>
      <c r="IF51" s="7">
        <f t="shared" si="192"/>
        <v>0</v>
      </c>
      <c r="IG51" s="7">
        <f t="shared" si="193"/>
        <v>0</v>
      </c>
      <c r="IH51" s="7">
        <f t="shared" si="194"/>
        <v>0</v>
      </c>
      <c r="II51" s="7">
        <f t="shared" si="195"/>
        <v>0</v>
      </c>
      <c r="IJ51" s="7">
        <f t="shared" si="196"/>
        <v>0</v>
      </c>
      <c r="IK51" s="8" t="e">
        <f t="shared" si="197"/>
        <v>#DIV/0!</v>
      </c>
      <c r="IL51" s="10" t="e">
        <f t="shared" si="198"/>
        <v>#DIV/0!</v>
      </c>
      <c r="IM51" s="10"/>
      <c r="IN51" s="13" t="e">
        <f t="shared" si="560"/>
        <v>#DIV/0!</v>
      </c>
      <c r="IO51" s="14" t="e">
        <f t="shared" si="200"/>
        <v>#DIV/0!</v>
      </c>
      <c r="IP51" s="14" t="e">
        <f t="shared" si="201"/>
        <v>#DIV/0!</v>
      </c>
      <c r="IQ51" s="15" t="e">
        <f t="shared" si="202"/>
        <v>#DIV/0!</v>
      </c>
      <c r="IR51" s="30">
        <f t="shared" si="563"/>
        <v>6</v>
      </c>
      <c r="IS51" s="30">
        <f t="shared" si="204"/>
        <v>0</v>
      </c>
      <c r="IT51" s="5"/>
      <c r="IU51" s="21" t="e">
        <f t="shared" si="557"/>
        <v>#N/A</v>
      </c>
      <c r="IV51" s="25"/>
      <c r="IW51" s="25"/>
      <c r="IX51" s="25"/>
      <c r="IY51" s="25"/>
      <c r="IZ51" s="25"/>
      <c r="JA51" s="25"/>
      <c r="JB51" s="3">
        <f t="shared" si="205"/>
        <v>0</v>
      </c>
      <c r="JC51" s="3">
        <f t="shared" si="206"/>
        <v>0</v>
      </c>
      <c r="JD51" s="3">
        <f t="shared" si="207"/>
        <v>0</v>
      </c>
      <c r="JE51" s="3">
        <f t="shared" si="208"/>
        <v>0</v>
      </c>
      <c r="JF51" s="3">
        <f t="shared" si="209"/>
        <v>0</v>
      </c>
      <c r="JG51" s="3">
        <f t="shared" si="210"/>
        <v>0</v>
      </c>
      <c r="JH51" s="3">
        <f t="shared" si="211"/>
        <v>0</v>
      </c>
      <c r="JI51" s="3">
        <f t="shared" si="212"/>
        <v>0</v>
      </c>
      <c r="JJ51" s="3">
        <f t="shared" si="213"/>
        <v>0</v>
      </c>
      <c r="JK51" s="3">
        <f t="shared" si="214"/>
        <v>0</v>
      </c>
      <c r="JL51" s="3">
        <f t="shared" si="215"/>
        <v>0</v>
      </c>
      <c r="JM51" s="3">
        <f t="shared" si="216"/>
        <v>0</v>
      </c>
      <c r="JN51" s="3">
        <f t="shared" si="217"/>
        <v>0</v>
      </c>
      <c r="JO51" s="3">
        <f t="shared" si="218"/>
        <v>0</v>
      </c>
      <c r="JP51" s="3">
        <f t="shared" si="219"/>
        <v>0</v>
      </c>
      <c r="JQ51" s="3">
        <f t="shared" si="220"/>
        <v>0</v>
      </c>
      <c r="JR51" s="3">
        <f t="shared" si="221"/>
        <v>0</v>
      </c>
      <c r="JS51" s="3">
        <f t="shared" si="222"/>
        <v>0</v>
      </c>
      <c r="JT51" s="3">
        <f t="shared" si="223"/>
        <v>0</v>
      </c>
      <c r="JU51" s="3">
        <f t="shared" si="224"/>
        <v>0</v>
      </c>
      <c r="JV51" s="3">
        <f t="shared" si="225"/>
        <v>0</v>
      </c>
      <c r="JW51" s="3">
        <f t="shared" si="226"/>
        <v>0</v>
      </c>
      <c r="JX51" s="3">
        <f t="shared" si="227"/>
        <v>0</v>
      </c>
      <c r="JY51" s="3">
        <f t="shared" si="228"/>
        <v>0</v>
      </c>
      <c r="JZ51" s="3">
        <f t="shared" si="229"/>
        <v>0</v>
      </c>
      <c r="KA51" s="3">
        <f t="shared" si="230"/>
        <v>0</v>
      </c>
      <c r="KB51" s="3">
        <f t="shared" si="231"/>
        <v>0</v>
      </c>
      <c r="KC51" s="3">
        <f t="shared" si="232"/>
        <v>0</v>
      </c>
      <c r="KD51" s="3">
        <f t="shared" si="233"/>
        <v>0</v>
      </c>
      <c r="KE51" s="3">
        <f t="shared" si="234"/>
        <v>0</v>
      </c>
      <c r="KF51" s="12" t="e">
        <f t="shared" si="3"/>
        <v>#DIV/0!</v>
      </c>
      <c r="KG51" s="10" t="e">
        <f t="shared" si="235"/>
        <v>#DIV/0!</v>
      </c>
      <c r="KH51" s="13" t="e">
        <f t="shared" si="236"/>
        <v>#DIV/0!</v>
      </c>
      <c r="KI51" s="14" t="e">
        <f t="shared" si="237"/>
        <v>#DIV/0!</v>
      </c>
      <c r="KJ51" s="14" t="e">
        <f t="shared" si="238"/>
        <v>#DIV/0!</v>
      </c>
      <c r="KK51" s="15" t="e">
        <f t="shared" si="239"/>
        <v>#DIV/0!</v>
      </c>
      <c r="KL51" s="21" t="e">
        <f t="shared" si="240"/>
        <v>#N/A</v>
      </c>
      <c r="KM51" s="30">
        <f t="shared" si="241"/>
        <v>6</v>
      </c>
      <c r="KN51" s="30">
        <f t="shared" si="242"/>
        <v>0</v>
      </c>
      <c r="KO51" s="5"/>
      <c r="KP51" s="25"/>
      <c r="KQ51" s="25"/>
      <c r="KR51" s="25"/>
      <c r="KS51" s="25"/>
      <c r="KT51" s="25"/>
      <c r="KU51" s="25"/>
      <c r="KV51" s="3">
        <f t="shared" si="243"/>
        <v>0</v>
      </c>
      <c r="KW51" s="3">
        <f t="shared" si="244"/>
        <v>0</v>
      </c>
      <c r="KX51" s="3">
        <f t="shared" si="245"/>
        <v>0</v>
      </c>
      <c r="KY51" s="3">
        <f t="shared" si="246"/>
        <v>0</v>
      </c>
      <c r="KZ51" s="3">
        <f t="shared" si="247"/>
        <v>0</v>
      </c>
      <c r="LA51" s="3">
        <f t="shared" si="248"/>
        <v>0</v>
      </c>
      <c r="LB51" s="3">
        <f t="shared" si="249"/>
        <v>0</v>
      </c>
      <c r="LC51" s="3">
        <f t="shared" si="250"/>
        <v>0</v>
      </c>
      <c r="LD51" s="3">
        <f t="shared" si="251"/>
        <v>0</v>
      </c>
      <c r="LE51" s="3">
        <f t="shared" si="252"/>
        <v>0</v>
      </c>
      <c r="LF51" s="3">
        <f t="shared" si="253"/>
        <v>0</v>
      </c>
      <c r="LG51" s="3">
        <f t="shared" si="254"/>
        <v>0</v>
      </c>
      <c r="LH51" s="3">
        <f t="shared" si="255"/>
        <v>0</v>
      </c>
      <c r="LI51" s="3">
        <f t="shared" si="256"/>
        <v>0</v>
      </c>
      <c r="LJ51" s="3">
        <f t="shared" si="257"/>
        <v>0</v>
      </c>
      <c r="LK51" s="3">
        <f t="shared" si="258"/>
        <v>0</v>
      </c>
      <c r="LL51" s="3">
        <f t="shared" si="259"/>
        <v>0</v>
      </c>
      <c r="LM51" s="3">
        <f t="shared" si="260"/>
        <v>0</v>
      </c>
      <c r="LN51" s="3">
        <f t="shared" si="261"/>
        <v>0</v>
      </c>
      <c r="LO51" s="3">
        <f t="shared" si="262"/>
        <v>0</v>
      </c>
      <c r="LP51" s="3">
        <f t="shared" si="263"/>
        <v>0</v>
      </c>
      <c r="LQ51" s="3">
        <f t="shared" si="264"/>
        <v>0</v>
      </c>
      <c r="LR51" s="3">
        <f t="shared" si="265"/>
        <v>0</v>
      </c>
      <c r="LS51" s="3">
        <f t="shared" si="266"/>
        <v>0</v>
      </c>
      <c r="LT51" s="3">
        <f t="shared" si="267"/>
        <v>0</v>
      </c>
      <c r="LU51" s="3">
        <f t="shared" si="268"/>
        <v>0</v>
      </c>
      <c r="LV51" s="3">
        <f t="shared" si="269"/>
        <v>0</v>
      </c>
      <c r="LW51" s="3">
        <f t="shared" si="270"/>
        <v>0</v>
      </c>
      <c r="LX51" s="3">
        <f t="shared" si="271"/>
        <v>0</v>
      </c>
      <c r="LY51" s="3">
        <f t="shared" si="272"/>
        <v>0</v>
      </c>
      <c r="LZ51" s="12" t="e">
        <f t="shared" si="4"/>
        <v>#DIV/0!</v>
      </c>
      <c r="MA51" s="10" t="e">
        <f t="shared" si="273"/>
        <v>#DIV/0!</v>
      </c>
      <c r="MB51" s="13" t="e">
        <f t="shared" si="274"/>
        <v>#DIV/0!</v>
      </c>
      <c r="MC51" s="14" t="e">
        <f t="shared" si="275"/>
        <v>#DIV/0!</v>
      </c>
      <c r="MD51" s="14" t="e">
        <f t="shared" si="276"/>
        <v>#DIV/0!</v>
      </c>
      <c r="ME51" s="15" t="e">
        <f t="shared" si="277"/>
        <v>#DIV/0!</v>
      </c>
      <c r="MF51" s="21" t="e">
        <f t="shared" si="278"/>
        <v>#N/A</v>
      </c>
      <c r="MG51" s="30" t="e">
        <f>COUNTBLANK(#REF!)</f>
        <v>#REF!</v>
      </c>
      <c r="MH51" s="30" t="e">
        <f t="shared" si="279"/>
        <v>#REF!</v>
      </c>
      <c r="MI51" s="5"/>
      <c r="MJ51" s="70"/>
      <c r="MK51" s="2" t="e">
        <f>COUNTBLANK(#REF!)</f>
        <v>#REF!</v>
      </c>
      <c r="ML51" s="2" t="e">
        <f t="shared" si="280"/>
        <v>#REF!</v>
      </c>
      <c r="MM51" s="49">
        <v>44</v>
      </c>
      <c r="MN51" s="117">
        <f>'LISTA DE ESTUDIANTES Y ASISTENC'!AXD48</f>
        <v>0</v>
      </c>
      <c r="MO51" s="48">
        <f>'LISTA DE ESTUDIANTES Y ASISTENC'!AXE48:AXE48</f>
        <v>0</v>
      </c>
      <c r="MP51" s="2" t="e">
        <f>COUNTBLANK(#REF!)</f>
        <v>#REF!</v>
      </c>
      <c r="MQ51" s="2" t="e">
        <f t="shared" si="281"/>
        <v>#REF!</v>
      </c>
      <c r="MR51" s="49">
        <v>44</v>
      </c>
      <c r="MS51" s="117">
        <f>'LISTA DE ESTUDIANTES Y ASISTENC'!BQL48</f>
        <v>0</v>
      </c>
      <c r="MT51" s="178">
        <f>'LISTA DE ESTUDIANTES Y ASISTENC'!BQN48:BQN48</f>
        <v>0</v>
      </c>
      <c r="MU51" s="188"/>
      <c r="MV51" s="2">
        <f t="shared" si="282"/>
        <v>10</v>
      </c>
      <c r="MW51" s="2">
        <f t="shared" si="283"/>
        <v>0</v>
      </c>
      <c r="MX51" s="49">
        <v>44</v>
      </c>
      <c r="MY51" s="117">
        <f>'LISTA DE ESTUDIANTES Y ASISTENC'!CPM48</f>
        <v>0</v>
      </c>
      <c r="MZ51" s="48">
        <f>'LISTA DE ESTUDIANTES Y ASISTENC'!CPO48:CPO48</f>
        <v>0</v>
      </c>
      <c r="NA51" s="32"/>
      <c r="NB51" s="25"/>
      <c r="NC51" s="25"/>
      <c r="ND51" s="25"/>
      <c r="NE51" s="25"/>
      <c r="NF51" s="25"/>
      <c r="NG51" s="25"/>
      <c r="NH51" s="25"/>
      <c r="NI51" s="25"/>
      <c r="NJ51" s="25"/>
      <c r="NK51" s="3">
        <f t="shared" si="284"/>
        <v>0</v>
      </c>
      <c r="NL51" s="3">
        <f t="shared" si="285"/>
        <v>0</v>
      </c>
      <c r="NM51" s="3">
        <f t="shared" si="286"/>
        <v>0</v>
      </c>
      <c r="NN51" s="3">
        <f t="shared" si="287"/>
        <v>0</v>
      </c>
      <c r="NO51" s="3">
        <f t="shared" si="288"/>
        <v>0</v>
      </c>
      <c r="NP51" s="3">
        <f t="shared" si="289"/>
        <v>0</v>
      </c>
      <c r="NQ51" s="3">
        <f t="shared" si="290"/>
        <v>0</v>
      </c>
      <c r="NR51" s="3">
        <f t="shared" si="291"/>
        <v>0</v>
      </c>
      <c r="NS51" s="3">
        <f t="shared" si="292"/>
        <v>0</v>
      </c>
      <c r="NT51" s="3">
        <f t="shared" si="293"/>
        <v>0</v>
      </c>
      <c r="NU51" s="3">
        <f t="shared" si="294"/>
        <v>0</v>
      </c>
      <c r="NV51" s="3">
        <f t="shared" si="295"/>
        <v>0</v>
      </c>
      <c r="NW51" s="3">
        <f t="shared" si="296"/>
        <v>0</v>
      </c>
      <c r="NX51" s="3">
        <f t="shared" si="297"/>
        <v>0</v>
      </c>
      <c r="NY51" s="3">
        <f t="shared" si="298"/>
        <v>0</v>
      </c>
      <c r="NZ51" s="3">
        <f t="shared" si="299"/>
        <v>0</v>
      </c>
      <c r="OA51" s="3">
        <f t="shared" si="300"/>
        <v>0</v>
      </c>
      <c r="OB51" s="3">
        <f t="shared" si="301"/>
        <v>0</v>
      </c>
      <c r="OC51" s="3">
        <f t="shared" si="302"/>
        <v>0</v>
      </c>
      <c r="OD51" s="3">
        <f t="shared" si="303"/>
        <v>0</v>
      </c>
      <c r="OE51" s="3">
        <f t="shared" si="304"/>
        <v>0</v>
      </c>
      <c r="OF51" s="3">
        <f t="shared" si="305"/>
        <v>0</v>
      </c>
      <c r="OG51" s="3">
        <f t="shared" si="306"/>
        <v>0</v>
      </c>
      <c r="OH51" s="3">
        <f t="shared" si="307"/>
        <v>0</v>
      </c>
      <c r="OI51" s="3">
        <f t="shared" si="308"/>
        <v>0</v>
      </c>
      <c r="OJ51" s="3">
        <f t="shared" si="309"/>
        <v>0</v>
      </c>
      <c r="OK51" s="3">
        <f t="shared" si="310"/>
        <v>0</v>
      </c>
      <c r="OL51" s="3">
        <f t="shared" si="311"/>
        <v>0</v>
      </c>
      <c r="OM51" s="3">
        <f t="shared" si="312"/>
        <v>0</v>
      </c>
      <c r="ON51" s="3">
        <f t="shared" si="313"/>
        <v>0</v>
      </c>
      <c r="OO51" s="7">
        <f t="shared" si="314"/>
        <v>0</v>
      </c>
      <c r="OP51" s="7">
        <f t="shared" si="315"/>
        <v>0</v>
      </c>
      <c r="OQ51" s="7">
        <f t="shared" si="316"/>
        <v>0</v>
      </c>
      <c r="OR51" s="7">
        <f t="shared" si="317"/>
        <v>0</v>
      </c>
      <c r="OS51" s="7">
        <f t="shared" si="318"/>
        <v>0</v>
      </c>
      <c r="OT51" s="7">
        <f t="shared" si="319"/>
        <v>0</v>
      </c>
      <c r="OU51" s="7">
        <f t="shared" si="320"/>
        <v>0</v>
      </c>
      <c r="OV51" s="7">
        <f t="shared" si="321"/>
        <v>0</v>
      </c>
      <c r="OW51" s="7">
        <f t="shared" si="322"/>
        <v>0</v>
      </c>
      <c r="OX51" s="7">
        <f t="shared" si="323"/>
        <v>0</v>
      </c>
      <c r="OY51" s="7">
        <f t="shared" si="324"/>
        <v>0</v>
      </c>
      <c r="OZ51" s="7">
        <f t="shared" si="325"/>
        <v>0</v>
      </c>
      <c r="PA51" s="7">
        <f t="shared" si="326"/>
        <v>0</v>
      </c>
      <c r="PB51" s="7">
        <f t="shared" si="327"/>
        <v>0</v>
      </c>
      <c r="PC51" s="7">
        <f t="shared" si="328"/>
        <v>0</v>
      </c>
      <c r="PD51" s="7">
        <f t="shared" si="329"/>
        <v>0</v>
      </c>
      <c r="PE51" s="7">
        <f t="shared" si="330"/>
        <v>0</v>
      </c>
      <c r="PF51" s="7">
        <f t="shared" si="331"/>
        <v>0</v>
      </c>
      <c r="PG51" s="7">
        <f t="shared" si="332"/>
        <v>0</v>
      </c>
      <c r="PH51" s="7">
        <f t="shared" si="333"/>
        <v>0</v>
      </c>
      <c r="PI51" s="8" t="e">
        <f t="shared" si="334"/>
        <v>#DIV/0!</v>
      </c>
      <c r="PJ51" s="10" t="e">
        <f t="shared" si="335"/>
        <v>#DIV/0!</v>
      </c>
      <c r="PK51" s="10"/>
      <c r="PL51" s="13" t="e">
        <f t="shared" si="561"/>
        <v>#DIV/0!</v>
      </c>
      <c r="PM51" s="14" t="e">
        <f t="shared" si="337"/>
        <v>#DIV/0!</v>
      </c>
      <c r="PN51" s="14" t="e">
        <f t="shared" si="338"/>
        <v>#DIV/0!</v>
      </c>
      <c r="PO51" s="15" t="e">
        <f t="shared" si="339"/>
        <v>#DIV/0!</v>
      </c>
      <c r="PP51" s="30">
        <f t="shared" si="564"/>
        <v>6</v>
      </c>
      <c r="PQ51" s="30">
        <f t="shared" si="341"/>
        <v>0</v>
      </c>
      <c r="PR51" s="5"/>
      <c r="PS51" s="21" t="e">
        <f t="shared" si="558"/>
        <v>#N/A</v>
      </c>
      <c r="PT51" s="25"/>
      <c r="PU51" s="25"/>
      <c r="PV51" s="25"/>
      <c r="PW51" s="25"/>
      <c r="PX51" s="25"/>
      <c r="PY51" s="25"/>
      <c r="PZ51" s="3">
        <f t="shared" si="342"/>
        <v>0</v>
      </c>
      <c r="QA51" s="3">
        <f t="shared" si="343"/>
        <v>0</v>
      </c>
      <c r="QB51" s="3">
        <f t="shared" si="344"/>
        <v>0</v>
      </c>
      <c r="QC51" s="3">
        <f t="shared" si="345"/>
        <v>0</v>
      </c>
      <c r="QD51" s="3">
        <f t="shared" si="346"/>
        <v>0</v>
      </c>
      <c r="QE51" s="3">
        <f t="shared" si="347"/>
        <v>0</v>
      </c>
      <c r="QF51" s="3">
        <f t="shared" si="348"/>
        <v>0</v>
      </c>
      <c r="QG51" s="3">
        <f t="shared" si="349"/>
        <v>0</v>
      </c>
      <c r="QH51" s="3">
        <f t="shared" si="350"/>
        <v>0</v>
      </c>
      <c r="QI51" s="3">
        <f t="shared" si="351"/>
        <v>0</v>
      </c>
      <c r="QJ51" s="3">
        <f t="shared" si="352"/>
        <v>0</v>
      </c>
      <c r="QK51" s="3">
        <f t="shared" si="353"/>
        <v>0</v>
      </c>
      <c r="QL51" s="3">
        <f t="shared" si="354"/>
        <v>0</v>
      </c>
      <c r="QM51" s="3">
        <f t="shared" si="355"/>
        <v>0</v>
      </c>
      <c r="QN51" s="3">
        <f t="shared" si="356"/>
        <v>0</v>
      </c>
      <c r="QO51" s="3">
        <f t="shared" si="357"/>
        <v>0</v>
      </c>
      <c r="QP51" s="3">
        <f t="shared" si="358"/>
        <v>0</v>
      </c>
      <c r="QQ51" s="3">
        <f t="shared" si="359"/>
        <v>0</v>
      </c>
      <c r="QR51" s="3">
        <f t="shared" si="360"/>
        <v>0</v>
      </c>
      <c r="QS51" s="3">
        <f t="shared" si="361"/>
        <v>0</v>
      </c>
      <c r="QT51" s="3">
        <f t="shared" si="362"/>
        <v>0</v>
      </c>
      <c r="QU51" s="3">
        <f t="shared" si="363"/>
        <v>0</v>
      </c>
      <c r="QV51" s="3">
        <f t="shared" si="364"/>
        <v>0</v>
      </c>
      <c r="QW51" s="3">
        <f t="shared" si="365"/>
        <v>0</v>
      </c>
      <c r="QX51" s="3">
        <f t="shared" si="366"/>
        <v>0</v>
      </c>
      <c r="QY51" s="3">
        <f t="shared" si="367"/>
        <v>0</v>
      </c>
      <c r="QZ51" s="3">
        <f t="shared" si="368"/>
        <v>0</v>
      </c>
      <c r="RA51" s="3">
        <f t="shared" si="369"/>
        <v>0</v>
      </c>
      <c r="RB51" s="3">
        <f t="shared" si="370"/>
        <v>0</v>
      </c>
      <c r="RC51" s="3">
        <f t="shared" si="371"/>
        <v>0</v>
      </c>
      <c r="RD51" s="12" t="e">
        <f t="shared" si="5"/>
        <v>#DIV/0!</v>
      </c>
      <c r="RE51" s="10" t="e">
        <f t="shared" si="372"/>
        <v>#DIV/0!</v>
      </c>
      <c r="RF51" s="13" t="e">
        <f t="shared" si="373"/>
        <v>#DIV/0!</v>
      </c>
      <c r="RG51" s="14" t="e">
        <f t="shared" si="374"/>
        <v>#DIV/0!</v>
      </c>
      <c r="RH51" s="14" t="e">
        <f t="shared" si="375"/>
        <v>#DIV/0!</v>
      </c>
      <c r="RI51" s="15" t="e">
        <f t="shared" si="376"/>
        <v>#DIV/0!</v>
      </c>
      <c r="RJ51" s="21" t="e">
        <f t="shared" si="377"/>
        <v>#N/A</v>
      </c>
      <c r="RK51" s="30">
        <f t="shared" si="378"/>
        <v>6</v>
      </c>
      <c r="RL51" s="30">
        <f t="shared" si="379"/>
        <v>0</v>
      </c>
      <c r="RM51" s="5"/>
      <c r="RN51" s="25"/>
      <c r="RO51" s="25"/>
      <c r="RP51" s="25"/>
      <c r="RQ51" s="25"/>
      <c r="RR51" s="25"/>
      <c r="RS51" s="25"/>
      <c r="RT51" s="3">
        <f t="shared" si="380"/>
        <v>0</v>
      </c>
      <c r="RU51" s="3">
        <f t="shared" si="381"/>
        <v>0</v>
      </c>
      <c r="RV51" s="3">
        <f t="shared" si="382"/>
        <v>0</v>
      </c>
      <c r="RW51" s="3">
        <f t="shared" si="383"/>
        <v>0</v>
      </c>
      <c r="RX51" s="3">
        <f t="shared" si="384"/>
        <v>0</v>
      </c>
      <c r="RY51" s="3">
        <f t="shared" si="385"/>
        <v>0</v>
      </c>
      <c r="RZ51" s="3">
        <f t="shared" si="386"/>
        <v>0</v>
      </c>
      <c r="SA51" s="3">
        <f t="shared" si="387"/>
        <v>0</v>
      </c>
      <c r="SB51" s="3">
        <f t="shared" si="388"/>
        <v>0</v>
      </c>
      <c r="SC51" s="3">
        <f t="shared" si="389"/>
        <v>0</v>
      </c>
      <c r="SD51" s="3">
        <f t="shared" si="390"/>
        <v>0</v>
      </c>
      <c r="SE51" s="3">
        <f t="shared" si="391"/>
        <v>0</v>
      </c>
      <c r="SF51" s="3">
        <f t="shared" si="392"/>
        <v>0</v>
      </c>
      <c r="SG51" s="3">
        <f t="shared" si="393"/>
        <v>0</v>
      </c>
      <c r="SH51" s="3">
        <f t="shared" si="394"/>
        <v>0</v>
      </c>
      <c r="SI51" s="3">
        <f t="shared" si="395"/>
        <v>0</v>
      </c>
      <c r="SJ51" s="3">
        <f t="shared" si="396"/>
        <v>0</v>
      </c>
      <c r="SK51" s="3">
        <f t="shared" si="397"/>
        <v>0</v>
      </c>
      <c r="SL51" s="3">
        <f t="shared" si="398"/>
        <v>0</v>
      </c>
      <c r="SM51" s="3">
        <f t="shared" si="399"/>
        <v>0</v>
      </c>
      <c r="SN51" s="3">
        <f t="shared" si="400"/>
        <v>0</v>
      </c>
      <c r="SO51" s="3">
        <f t="shared" si="401"/>
        <v>0</v>
      </c>
      <c r="SP51" s="3">
        <f t="shared" si="402"/>
        <v>0</v>
      </c>
      <c r="SQ51" s="3">
        <f t="shared" si="403"/>
        <v>0</v>
      </c>
      <c r="SR51" s="3">
        <f t="shared" si="404"/>
        <v>0</v>
      </c>
      <c r="SS51" s="3">
        <f t="shared" si="405"/>
        <v>0</v>
      </c>
      <c r="ST51" s="3">
        <f t="shared" si="406"/>
        <v>0</v>
      </c>
      <c r="SU51" s="3">
        <f t="shared" si="407"/>
        <v>0</v>
      </c>
      <c r="SV51" s="3">
        <f t="shared" si="408"/>
        <v>0</v>
      </c>
      <c r="SW51" s="3">
        <f t="shared" si="409"/>
        <v>0</v>
      </c>
      <c r="SX51" s="12" t="e">
        <f t="shared" si="6"/>
        <v>#DIV/0!</v>
      </c>
      <c r="SY51" s="10" t="e">
        <f t="shared" si="410"/>
        <v>#DIV/0!</v>
      </c>
      <c r="SZ51" s="13" t="e">
        <f t="shared" si="411"/>
        <v>#DIV/0!</v>
      </c>
      <c r="TA51" s="14" t="e">
        <f t="shared" si="412"/>
        <v>#DIV/0!</v>
      </c>
      <c r="TB51" s="14" t="e">
        <f t="shared" si="413"/>
        <v>#DIV/0!</v>
      </c>
      <c r="TC51" s="15" t="e">
        <f t="shared" si="414"/>
        <v>#DIV/0!</v>
      </c>
      <c r="TD51" s="21" t="e">
        <f t="shared" si="415"/>
        <v>#N/A</v>
      </c>
      <c r="TE51" s="30" t="e">
        <f>COUNTBLANK(#REF!)</f>
        <v>#REF!</v>
      </c>
      <c r="TF51" s="30" t="e">
        <f t="shared" si="416"/>
        <v>#REF!</v>
      </c>
      <c r="TG51" s="5"/>
      <c r="TH51" s="70"/>
      <c r="TI51" s="2" t="e">
        <f>COUNTBLANK(#REF!)</f>
        <v>#REF!</v>
      </c>
      <c r="TJ51" s="2" t="e">
        <f t="shared" si="417"/>
        <v>#REF!</v>
      </c>
      <c r="TK51" s="49">
        <v>44</v>
      </c>
      <c r="TL51" s="117">
        <f>'LISTA DE ESTUDIANTES Y ASISTENC'!CWA48</f>
        <v>0</v>
      </c>
      <c r="TM51" s="48">
        <f>'LISTA DE ESTUDIANTES Y ASISTENC'!CWB48:CWB48</f>
        <v>0</v>
      </c>
      <c r="TN51" s="2" t="e">
        <f>COUNTBLANK(#REF!)</f>
        <v>#REF!</v>
      </c>
      <c r="TO51" s="2" t="e">
        <f t="shared" si="418"/>
        <v>#REF!</v>
      </c>
      <c r="TP51" s="49">
        <v>44</v>
      </c>
      <c r="TQ51" s="117">
        <f>'LISTA DE ESTUDIANTES Y ASISTENC'!DPI48</f>
        <v>0</v>
      </c>
      <c r="TR51" s="48">
        <f>'LISTA DE ESTUDIANTES Y ASISTENC'!DPK48:DPK48</f>
        <v>0</v>
      </c>
      <c r="TS51" s="145"/>
      <c r="TT51" s="2">
        <f t="shared" si="419"/>
        <v>10</v>
      </c>
      <c r="TU51" s="2">
        <f t="shared" si="420"/>
        <v>0</v>
      </c>
      <c r="TV51" s="49">
        <v>44</v>
      </c>
      <c r="TW51" s="117">
        <f>'LISTA DE ESTUDIANTES Y ASISTENC'!EOJ48</f>
        <v>0</v>
      </c>
      <c r="TX51" s="48">
        <f>'LISTA DE ESTUDIANTES Y ASISTENC'!EOL48:EOL48</f>
        <v>0</v>
      </c>
      <c r="TY51" s="32"/>
      <c r="TZ51" s="25"/>
      <c r="UA51" s="25"/>
      <c r="UB51" s="25"/>
      <c r="UC51" s="25"/>
      <c r="UD51" s="25"/>
      <c r="UE51" s="25"/>
      <c r="UF51" s="25"/>
      <c r="UG51" s="25"/>
      <c r="UH51" s="25"/>
      <c r="UI51" s="3">
        <f t="shared" si="421"/>
        <v>0</v>
      </c>
      <c r="UJ51" s="3">
        <f t="shared" si="422"/>
        <v>0</v>
      </c>
      <c r="UK51" s="3">
        <f t="shared" si="423"/>
        <v>0</v>
      </c>
      <c r="UL51" s="3">
        <f t="shared" si="424"/>
        <v>0</v>
      </c>
      <c r="UM51" s="3">
        <f t="shared" si="425"/>
        <v>0</v>
      </c>
      <c r="UN51" s="3">
        <f t="shared" si="426"/>
        <v>0</v>
      </c>
      <c r="UO51" s="3">
        <f t="shared" si="427"/>
        <v>0</v>
      </c>
      <c r="UP51" s="3">
        <f t="shared" si="428"/>
        <v>0</v>
      </c>
      <c r="UQ51" s="3">
        <f t="shared" si="429"/>
        <v>0</v>
      </c>
      <c r="UR51" s="3">
        <f t="shared" si="430"/>
        <v>0</v>
      </c>
      <c r="US51" s="3">
        <f t="shared" si="431"/>
        <v>0</v>
      </c>
      <c r="UT51" s="3">
        <f t="shared" si="432"/>
        <v>0</v>
      </c>
      <c r="UU51" s="3">
        <f t="shared" si="433"/>
        <v>0</v>
      </c>
      <c r="UV51" s="3">
        <f t="shared" si="434"/>
        <v>0</v>
      </c>
      <c r="UW51" s="3">
        <f t="shared" si="435"/>
        <v>0</v>
      </c>
      <c r="UX51" s="3">
        <f t="shared" si="436"/>
        <v>0</v>
      </c>
      <c r="UY51" s="3">
        <f t="shared" si="437"/>
        <v>0</v>
      </c>
      <c r="UZ51" s="3">
        <f t="shared" si="438"/>
        <v>0</v>
      </c>
      <c r="VA51" s="3">
        <f t="shared" si="439"/>
        <v>0</v>
      </c>
      <c r="VB51" s="3">
        <f t="shared" si="440"/>
        <v>0</v>
      </c>
      <c r="VC51" s="3">
        <f t="shared" si="441"/>
        <v>0</v>
      </c>
      <c r="VD51" s="3">
        <f t="shared" si="442"/>
        <v>0</v>
      </c>
      <c r="VE51" s="3">
        <f t="shared" si="443"/>
        <v>0</v>
      </c>
      <c r="VF51" s="3">
        <f t="shared" si="444"/>
        <v>0</v>
      </c>
      <c r="VG51" s="3">
        <f t="shared" si="445"/>
        <v>0</v>
      </c>
      <c r="VH51" s="3">
        <f t="shared" si="446"/>
        <v>0</v>
      </c>
      <c r="VI51" s="3">
        <f t="shared" si="447"/>
        <v>0</v>
      </c>
      <c r="VJ51" s="3">
        <f t="shared" si="448"/>
        <v>0</v>
      </c>
      <c r="VK51" s="3">
        <f t="shared" si="449"/>
        <v>0</v>
      </c>
      <c r="VL51" s="3">
        <f t="shared" si="450"/>
        <v>0</v>
      </c>
      <c r="VM51" s="7">
        <f t="shared" si="451"/>
        <v>0</v>
      </c>
      <c r="VN51" s="7">
        <f t="shared" si="452"/>
        <v>0</v>
      </c>
      <c r="VO51" s="7">
        <f t="shared" si="453"/>
        <v>0</v>
      </c>
      <c r="VP51" s="7">
        <f t="shared" si="454"/>
        <v>0</v>
      </c>
      <c r="VQ51" s="7">
        <f t="shared" si="455"/>
        <v>0</v>
      </c>
      <c r="VR51" s="7">
        <f t="shared" si="456"/>
        <v>0</v>
      </c>
      <c r="VS51" s="7">
        <f t="shared" si="457"/>
        <v>0</v>
      </c>
      <c r="VT51" s="7">
        <f t="shared" si="458"/>
        <v>0</v>
      </c>
      <c r="VU51" s="7">
        <f t="shared" si="459"/>
        <v>0</v>
      </c>
      <c r="VV51" s="7">
        <f t="shared" si="460"/>
        <v>0</v>
      </c>
      <c r="VW51" s="7">
        <f t="shared" si="461"/>
        <v>0</v>
      </c>
      <c r="VX51" s="7">
        <f t="shared" si="462"/>
        <v>0</v>
      </c>
      <c r="VY51" s="7">
        <f t="shared" si="463"/>
        <v>0</v>
      </c>
      <c r="VZ51" s="7">
        <f t="shared" si="464"/>
        <v>0</v>
      </c>
      <c r="WA51" s="7">
        <f t="shared" si="465"/>
        <v>0</v>
      </c>
      <c r="WB51" s="7">
        <f t="shared" si="466"/>
        <v>0</v>
      </c>
      <c r="WC51" s="7">
        <f t="shared" si="467"/>
        <v>0</v>
      </c>
      <c r="WD51" s="7">
        <f t="shared" si="468"/>
        <v>0</v>
      </c>
      <c r="WE51" s="7">
        <f t="shared" si="469"/>
        <v>0</v>
      </c>
      <c r="WF51" s="7">
        <f t="shared" si="470"/>
        <v>0</v>
      </c>
      <c r="WG51" s="8" t="e">
        <f t="shared" si="471"/>
        <v>#DIV/0!</v>
      </c>
      <c r="WH51" s="10" t="e">
        <f t="shared" si="472"/>
        <v>#DIV/0!</v>
      </c>
      <c r="WI51" s="10"/>
      <c r="WJ51" s="13" t="e">
        <f t="shared" si="562"/>
        <v>#DIV/0!</v>
      </c>
      <c r="WK51" s="14" t="e">
        <f t="shared" si="474"/>
        <v>#DIV/0!</v>
      </c>
      <c r="WL51" s="14" t="e">
        <f t="shared" si="475"/>
        <v>#DIV/0!</v>
      </c>
      <c r="WM51" s="15" t="e">
        <f t="shared" si="476"/>
        <v>#DIV/0!</v>
      </c>
      <c r="WN51" s="30">
        <f t="shared" si="565"/>
        <v>6</v>
      </c>
      <c r="WO51" s="30">
        <f t="shared" si="478"/>
        <v>0</v>
      </c>
      <c r="WP51" s="5"/>
      <c r="WQ51" s="21" t="e">
        <f t="shared" si="559"/>
        <v>#N/A</v>
      </c>
      <c r="WR51" s="25"/>
      <c r="WS51" s="25"/>
      <c r="WT51" s="25"/>
      <c r="WU51" s="25"/>
      <c r="WV51" s="25"/>
      <c r="WW51" s="25"/>
      <c r="WX51" s="3">
        <f t="shared" si="479"/>
        <v>0</v>
      </c>
      <c r="WY51" s="3">
        <f t="shared" si="480"/>
        <v>0</v>
      </c>
      <c r="WZ51" s="3">
        <f t="shared" si="481"/>
        <v>0</v>
      </c>
      <c r="XA51" s="3">
        <f t="shared" si="482"/>
        <v>0</v>
      </c>
      <c r="XB51" s="3">
        <f t="shared" si="483"/>
        <v>0</v>
      </c>
      <c r="XC51" s="3">
        <f t="shared" si="484"/>
        <v>0</v>
      </c>
      <c r="XD51" s="3">
        <f t="shared" si="485"/>
        <v>0</v>
      </c>
      <c r="XE51" s="3">
        <f t="shared" si="486"/>
        <v>0</v>
      </c>
      <c r="XF51" s="3">
        <f t="shared" si="487"/>
        <v>0</v>
      </c>
      <c r="XG51" s="3">
        <f t="shared" si="488"/>
        <v>0</v>
      </c>
      <c r="XH51" s="3">
        <f t="shared" si="489"/>
        <v>0</v>
      </c>
      <c r="XI51" s="3">
        <f t="shared" si="490"/>
        <v>0</v>
      </c>
      <c r="XJ51" s="3">
        <f t="shared" si="491"/>
        <v>0</v>
      </c>
      <c r="XK51" s="3">
        <f t="shared" si="492"/>
        <v>0</v>
      </c>
      <c r="XL51" s="3">
        <f t="shared" si="493"/>
        <v>0</v>
      </c>
      <c r="XM51" s="3">
        <f t="shared" si="494"/>
        <v>0</v>
      </c>
      <c r="XN51" s="3">
        <f t="shared" si="495"/>
        <v>0</v>
      </c>
      <c r="XO51" s="3">
        <f t="shared" si="496"/>
        <v>0</v>
      </c>
      <c r="XP51" s="3">
        <f t="shared" si="497"/>
        <v>0</v>
      </c>
      <c r="XQ51" s="3">
        <f t="shared" si="498"/>
        <v>0</v>
      </c>
      <c r="XR51" s="3">
        <f t="shared" si="499"/>
        <v>0</v>
      </c>
      <c r="XS51" s="3">
        <f t="shared" si="500"/>
        <v>0</v>
      </c>
      <c r="XT51" s="3">
        <f t="shared" si="501"/>
        <v>0</v>
      </c>
      <c r="XU51" s="3">
        <f t="shared" si="502"/>
        <v>0</v>
      </c>
      <c r="XV51" s="3">
        <f t="shared" si="503"/>
        <v>0</v>
      </c>
      <c r="XW51" s="3">
        <f t="shared" si="504"/>
        <v>0</v>
      </c>
      <c r="XX51" s="3">
        <f t="shared" si="505"/>
        <v>0</v>
      </c>
      <c r="XY51" s="3">
        <f t="shared" si="506"/>
        <v>0</v>
      </c>
      <c r="XZ51" s="3">
        <f t="shared" si="507"/>
        <v>0</v>
      </c>
      <c r="YA51" s="3">
        <f t="shared" si="508"/>
        <v>0</v>
      </c>
      <c r="YB51" s="12" t="e">
        <f t="shared" si="7"/>
        <v>#DIV/0!</v>
      </c>
      <c r="YC51" s="10" t="e">
        <f t="shared" si="509"/>
        <v>#DIV/0!</v>
      </c>
      <c r="YD51" s="13" t="e">
        <f t="shared" si="510"/>
        <v>#DIV/0!</v>
      </c>
      <c r="YE51" s="14" t="e">
        <f t="shared" si="511"/>
        <v>#DIV/0!</v>
      </c>
      <c r="YF51" s="14" t="e">
        <f t="shared" si="512"/>
        <v>#DIV/0!</v>
      </c>
      <c r="YG51" s="15" t="e">
        <f t="shared" si="513"/>
        <v>#DIV/0!</v>
      </c>
      <c r="YH51" s="21" t="e">
        <f t="shared" si="514"/>
        <v>#N/A</v>
      </c>
      <c r="YI51" s="30">
        <f t="shared" si="515"/>
        <v>6</v>
      </c>
      <c r="YJ51" s="30">
        <f t="shared" si="516"/>
        <v>0</v>
      </c>
      <c r="YK51" s="5"/>
      <c r="YL51" s="25"/>
      <c r="YM51" s="25"/>
      <c r="YN51" s="25"/>
      <c r="YO51" s="25"/>
      <c r="YP51" s="25"/>
      <c r="YQ51" s="25"/>
      <c r="YR51" s="3">
        <f t="shared" si="517"/>
        <v>0</v>
      </c>
      <c r="YS51" s="3">
        <f t="shared" si="518"/>
        <v>0</v>
      </c>
      <c r="YT51" s="3">
        <f t="shared" si="519"/>
        <v>0</v>
      </c>
      <c r="YU51" s="3">
        <f t="shared" si="520"/>
        <v>0</v>
      </c>
      <c r="YV51" s="3">
        <f t="shared" si="521"/>
        <v>0</v>
      </c>
      <c r="YW51" s="3">
        <f t="shared" si="522"/>
        <v>0</v>
      </c>
      <c r="YX51" s="3">
        <f t="shared" si="523"/>
        <v>0</v>
      </c>
      <c r="YY51" s="3">
        <f t="shared" si="524"/>
        <v>0</v>
      </c>
      <c r="YZ51" s="3">
        <f t="shared" si="525"/>
        <v>0</v>
      </c>
      <c r="ZA51" s="3">
        <f t="shared" si="526"/>
        <v>0</v>
      </c>
      <c r="ZB51" s="3">
        <f t="shared" si="527"/>
        <v>0</v>
      </c>
      <c r="ZC51" s="3">
        <f t="shared" si="528"/>
        <v>0</v>
      </c>
      <c r="ZD51" s="3">
        <f t="shared" si="529"/>
        <v>0</v>
      </c>
      <c r="ZE51" s="3">
        <f t="shared" si="530"/>
        <v>0</v>
      </c>
      <c r="ZF51" s="3">
        <f t="shared" si="531"/>
        <v>0</v>
      </c>
      <c r="ZG51" s="3">
        <f t="shared" si="532"/>
        <v>0</v>
      </c>
      <c r="ZH51" s="3">
        <f t="shared" si="533"/>
        <v>0</v>
      </c>
      <c r="ZI51" s="3">
        <f t="shared" si="534"/>
        <v>0</v>
      </c>
      <c r="ZJ51" s="3">
        <f t="shared" si="535"/>
        <v>0</v>
      </c>
      <c r="ZK51" s="3">
        <f t="shared" si="536"/>
        <v>0</v>
      </c>
      <c r="ZL51" s="3">
        <f t="shared" si="537"/>
        <v>0</v>
      </c>
      <c r="ZM51" s="3">
        <f t="shared" si="538"/>
        <v>0</v>
      </c>
      <c r="ZN51" s="3">
        <f t="shared" si="539"/>
        <v>0</v>
      </c>
      <c r="ZO51" s="3">
        <f t="shared" si="540"/>
        <v>0</v>
      </c>
      <c r="ZP51" s="3">
        <f t="shared" si="541"/>
        <v>0</v>
      </c>
      <c r="ZQ51" s="3">
        <f t="shared" si="542"/>
        <v>0</v>
      </c>
      <c r="ZR51" s="3">
        <f t="shared" si="543"/>
        <v>0</v>
      </c>
      <c r="ZS51" s="3">
        <f t="shared" si="544"/>
        <v>0</v>
      </c>
      <c r="ZT51" s="3">
        <f t="shared" si="545"/>
        <v>0</v>
      </c>
      <c r="ZU51" s="3">
        <f t="shared" si="546"/>
        <v>0</v>
      </c>
      <c r="ZV51" s="12" t="e">
        <f t="shared" si="8"/>
        <v>#DIV/0!</v>
      </c>
      <c r="ZW51" s="10" t="e">
        <f t="shared" si="547"/>
        <v>#DIV/0!</v>
      </c>
      <c r="ZX51" s="13" t="e">
        <f t="shared" si="548"/>
        <v>#DIV/0!</v>
      </c>
      <c r="ZY51" s="14" t="e">
        <f t="shared" si="549"/>
        <v>#DIV/0!</v>
      </c>
      <c r="ZZ51" s="14" t="e">
        <f t="shared" si="550"/>
        <v>#DIV/0!</v>
      </c>
      <c r="AAA51" s="15" t="e">
        <f t="shared" si="551"/>
        <v>#DIV/0!</v>
      </c>
      <c r="AAB51" s="21" t="e">
        <f t="shared" si="552"/>
        <v>#N/A</v>
      </c>
      <c r="AAC51" s="30" t="e">
        <f>COUNTBLANK(#REF!)</f>
        <v>#REF!</v>
      </c>
      <c r="AAD51" s="30" t="e">
        <f t="shared" si="553"/>
        <v>#REF!</v>
      </c>
      <c r="AAE51" s="5"/>
      <c r="AAF51" s="70"/>
      <c r="AAG51" s="2" t="e">
        <f>COUNTBLANK(#REF!)</f>
        <v>#REF!</v>
      </c>
      <c r="AAH51" s="2" t="e">
        <f t="shared" si="554"/>
        <v>#REF!</v>
      </c>
      <c r="AAI51" s="49">
        <v>44</v>
      </c>
      <c r="AAJ51" s="117">
        <f>'LISTA DE ESTUDIANTES Y ASISTENC'!EUX48</f>
        <v>0</v>
      </c>
      <c r="AAK51" s="48">
        <f>'LISTA DE ESTUDIANTES Y ASISTENC'!EUY48:EUY48</f>
        <v>0</v>
      </c>
      <c r="AAL51" s="2" t="e">
        <f>COUNTBLANK(#REF!)</f>
        <v>#REF!</v>
      </c>
      <c r="AAM51" s="2" t="e">
        <f t="shared" si="555"/>
        <v>#REF!</v>
      </c>
      <c r="AAN51" s="49">
        <v>44</v>
      </c>
      <c r="AAO51" s="117">
        <f>'LISTA DE ESTUDIANTES Y ASISTENC'!FOF48</f>
        <v>0</v>
      </c>
      <c r="AAP51" s="48">
        <f>'LISTA DE ESTUDIANTES Y ASISTENC'!FOH48:FOH48</f>
        <v>0</v>
      </c>
      <c r="AAQ51" s="145"/>
    </row>
    <row r="52" spans="1:719" x14ac:dyDescent="0.25">
      <c r="A52" s="2">
        <f t="shared" si="9"/>
        <v>10</v>
      </c>
      <c r="B52" s="2">
        <f t="shared" si="10"/>
        <v>0</v>
      </c>
      <c r="C52" s="49">
        <v>45</v>
      </c>
      <c r="D52" s="48"/>
      <c r="E52" s="32"/>
      <c r="F52" s="25"/>
      <c r="G52" s="25"/>
      <c r="H52" s="25"/>
      <c r="I52" s="25"/>
      <c r="J52" s="25"/>
      <c r="K52" s="25"/>
      <c r="L52" s="25"/>
      <c r="M52" s="25"/>
      <c r="N52" s="25"/>
      <c r="O52" s="3">
        <f t="shared" si="11"/>
        <v>0</v>
      </c>
      <c r="P52" s="3">
        <f t="shared" si="12"/>
        <v>0</v>
      </c>
      <c r="Q52" s="3">
        <f t="shared" si="13"/>
        <v>0</v>
      </c>
      <c r="R52" s="3">
        <f t="shared" si="14"/>
        <v>0</v>
      </c>
      <c r="S52" s="3">
        <f t="shared" si="15"/>
        <v>0</v>
      </c>
      <c r="T52" s="3">
        <f t="shared" si="16"/>
        <v>0</v>
      </c>
      <c r="U52" s="3">
        <f t="shared" si="17"/>
        <v>0</v>
      </c>
      <c r="V52" s="3">
        <f t="shared" si="18"/>
        <v>0</v>
      </c>
      <c r="W52" s="3">
        <f t="shared" si="19"/>
        <v>0</v>
      </c>
      <c r="X52" s="3">
        <f t="shared" si="20"/>
        <v>0</v>
      </c>
      <c r="Y52" s="3">
        <f t="shared" si="21"/>
        <v>0</v>
      </c>
      <c r="Z52" s="3">
        <f t="shared" si="22"/>
        <v>0</v>
      </c>
      <c r="AA52" s="3">
        <f t="shared" si="23"/>
        <v>0</v>
      </c>
      <c r="AB52" s="3">
        <f t="shared" si="24"/>
        <v>0</v>
      </c>
      <c r="AC52" s="3">
        <f t="shared" si="25"/>
        <v>0</v>
      </c>
      <c r="AD52" s="3">
        <f t="shared" si="26"/>
        <v>0</v>
      </c>
      <c r="AE52" s="3">
        <f t="shared" si="27"/>
        <v>0</v>
      </c>
      <c r="AF52" s="3">
        <f t="shared" si="28"/>
        <v>0</v>
      </c>
      <c r="AG52" s="3">
        <f t="shared" si="29"/>
        <v>0</v>
      </c>
      <c r="AH52" s="3">
        <f t="shared" si="30"/>
        <v>0</v>
      </c>
      <c r="AI52" s="3">
        <f t="shared" si="31"/>
        <v>0</v>
      </c>
      <c r="AJ52" s="3">
        <f t="shared" si="32"/>
        <v>0</v>
      </c>
      <c r="AK52" s="3">
        <f t="shared" si="33"/>
        <v>0</v>
      </c>
      <c r="AL52" s="3">
        <f t="shared" si="34"/>
        <v>0</v>
      </c>
      <c r="AM52" s="3">
        <f t="shared" si="35"/>
        <v>0</v>
      </c>
      <c r="AN52" s="3">
        <f t="shared" si="36"/>
        <v>0</v>
      </c>
      <c r="AO52" s="3">
        <f t="shared" si="37"/>
        <v>0</v>
      </c>
      <c r="AP52" s="3">
        <f t="shared" si="38"/>
        <v>0</v>
      </c>
      <c r="AQ52" s="3">
        <f t="shared" si="39"/>
        <v>0</v>
      </c>
      <c r="AR52" s="3">
        <f t="shared" si="40"/>
        <v>0</v>
      </c>
      <c r="AS52" s="7">
        <f t="shared" si="41"/>
        <v>0</v>
      </c>
      <c r="AT52" s="7">
        <f t="shared" si="42"/>
        <v>0</v>
      </c>
      <c r="AU52" s="7">
        <f t="shared" si="43"/>
        <v>0</v>
      </c>
      <c r="AV52" s="7">
        <f t="shared" si="44"/>
        <v>0</v>
      </c>
      <c r="AW52" s="7">
        <f t="shared" si="45"/>
        <v>0</v>
      </c>
      <c r="AX52" s="7">
        <f t="shared" si="46"/>
        <v>0</v>
      </c>
      <c r="AY52" s="7">
        <f t="shared" si="47"/>
        <v>0</v>
      </c>
      <c r="AZ52" s="7">
        <f t="shared" si="48"/>
        <v>0</v>
      </c>
      <c r="BA52" s="7">
        <f t="shared" si="49"/>
        <v>0</v>
      </c>
      <c r="BB52" s="7">
        <f t="shared" si="50"/>
        <v>0</v>
      </c>
      <c r="BC52" s="7">
        <f t="shared" si="51"/>
        <v>0</v>
      </c>
      <c r="BD52" s="7">
        <f t="shared" si="52"/>
        <v>0</v>
      </c>
      <c r="BE52" s="7">
        <f t="shared" si="53"/>
        <v>0</v>
      </c>
      <c r="BF52" s="7">
        <f t="shared" si="54"/>
        <v>0</v>
      </c>
      <c r="BG52" s="7">
        <f t="shared" si="55"/>
        <v>0</v>
      </c>
      <c r="BH52" s="7">
        <f t="shared" si="56"/>
        <v>0</v>
      </c>
      <c r="BI52" s="7">
        <f t="shared" si="57"/>
        <v>0</v>
      </c>
      <c r="BJ52" s="7">
        <f t="shared" si="58"/>
        <v>0</v>
      </c>
      <c r="BK52" s="7">
        <f t="shared" si="59"/>
        <v>0</v>
      </c>
      <c r="BL52" s="7">
        <f t="shared" si="60"/>
        <v>0</v>
      </c>
      <c r="BM52" s="8" t="e">
        <f t="shared" si="0"/>
        <v>#DIV/0!</v>
      </c>
      <c r="BN52" s="10" t="e">
        <f t="shared" si="61"/>
        <v>#DIV/0!</v>
      </c>
      <c r="BO52" s="10"/>
      <c r="BP52" s="13" t="e">
        <f t="shared" si="62"/>
        <v>#DIV/0!</v>
      </c>
      <c r="BQ52" s="14" t="e">
        <f t="shared" si="63"/>
        <v>#DIV/0!</v>
      </c>
      <c r="BR52" s="14" t="e">
        <f t="shared" si="64"/>
        <v>#DIV/0!</v>
      </c>
      <c r="BS52" s="15" t="e">
        <f t="shared" si="65"/>
        <v>#DIV/0!</v>
      </c>
      <c r="BT52" s="30">
        <f t="shared" si="66"/>
        <v>6</v>
      </c>
      <c r="BU52" s="30">
        <f t="shared" si="67"/>
        <v>0</v>
      </c>
      <c r="BV52" s="5"/>
      <c r="BW52" s="21" t="e">
        <f t="shared" si="556"/>
        <v>#N/A</v>
      </c>
      <c r="BX52" s="25"/>
      <c r="BY52" s="25"/>
      <c r="BZ52" s="25"/>
      <c r="CA52" s="25"/>
      <c r="CB52" s="25"/>
      <c r="CC52" s="25"/>
      <c r="CD52" s="3">
        <f t="shared" si="68"/>
        <v>0</v>
      </c>
      <c r="CE52" s="3">
        <f t="shared" si="69"/>
        <v>0</v>
      </c>
      <c r="CF52" s="3">
        <f t="shared" si="70"/>
        <v>0</v>
      </c>
      <c r="CG52" s="3">
        <f t="shared" si="71"/>
        <v>0</v>
      </c>
      <c r="CH52" s="3">
        <f t="shared" si="72"/>
        <v>0</v>
      </c>
      <c r="CI52" s="3">
        <f t="shared" si="73"/>
        <v>0</v>
      </c>
      <c r="CJ52" s="3">
        <f t="shared" si="74"/>
        <v>0</v>
      </c>
      <c r="CK52" s="3">
        <f t="shared" si="75"/>
        <v>0</v>
      </c>
      <c r="CL52" s="3">
        <f t="shared" si="76"/>
        <v>0</v>
      </c>
      <c r="CM52" s="3">
        <f t="shared" si="77"/>
        <v>0</v>
      </c>
      <c r="CN52" s="3">
        <f t="shared" si="78"/>
        <v>0</v>
      </c>
      <c r="CO52" s="3">
        <f t="shared" si="79"/>
        <v>0</v>
      </c>
      <c r="CP52" s="3">
        <f t="shared" si="80"/>
        <v>0</v>
      </c>
      <c r="CQ52" s="3">
        <f t="shared" si="81"/>
        <v>0</v>
      </c>
      <c r="CR52" s="3">
        <f t="shared" si="82"/>
        <v>0</v>
      </c>
      <c r="CS52" s="3">
        <f t="shared" si="83"/>
        <v>0</v>
      </c>
      <c r="CT52" s="3">
        <f t="shared" si="84"/>
        <v>0</v>
      </c>
      <c r="CU52" s="3">
        <f t="shared" si="85"/>
        <v>0</v>
      </c>
      <c r="CV52" s="3">
        <f t="shared" si="86"/>
        <v>0</v>
      </c>
      <c r="CW52" s="3">
        <f t="shared" si="87"/>
        <v>0</v>
      </c>
      <c r="CX52" s="3">
        <f t="shared" si="88"/>
        <v>0</v>
      </c>
      <c r="CY52" s="3">
        <f t="shared" si="89"/>
        <v>0</v>
      </c>
      <c r="CZ52" s="3">
        <f t="shared" si="90"/>
        <v>0</v>
      </c>
      <c r="DA52" s="3">
        <f t="shared" si="91"/>
        <v>0</v>
      </c>
      <c r="DB52" s="3">
        <f t="shared" si="92"/>
        <v>0</v>
      </c>
      <c r="DC52" s="3">
        <f t="shared" si="93"/>
        <v>0</v>
      </c>
      <c r="DD52" s="3">
        <f t="shared" si="94"/>
        <v>0</v>
      </c>
      <c r="DE52" s="3">
        <f t="shared" si="95"/>
        <v>0</v>
      </c>
      <c r="DF52" s="3">
        <f t="shared" si="96"/>
        <v>0</v>
      </c>
      <c r="DG52" s="3">
        <f t="shared" si="97"/>
        <v>0</v>
      </c>
      <c r="DH52" s="12" t="e">
        <f t="shared" si="1"/>
        <v>#DIV/0!</v>
      </c>
      <c r="DI52" s="10" t="e">
        <f t="shared" si="98"/>
        <v>#DIV/0!</v>
      </c>
      <c r="DJ52" s="13" t="e">
        <f t="shared" si="99"/>
        <v>#DIV/0!</v>
      </c>
      <c r="DK52" s="14" t="e">
        <f t="shared" si="100"/>
        <v>#DIV/0!</v>
      </c>
      <c r="DL52" s="14" t="e">
        <f t="shared" si="101"/>
        <v>#DIV/0!</v>
      </c>
      <c r="DM52" s="15" t="e">
        <f t="shared" si="102"/>
        <v>#DIV/0!</v>
      </c>
      <c r="DN52" s="21" t="e">
        <f t="shared" si="103"/>
        <v>#N/A</v>
      </c>
      <c r="DO52" s="30">
        <f t="shared" si="104"/>
        <v>6</v>
      </c>
      <c r="DP52" s="30">
        <f t="shared" si="105"/>
        <v>0</v>
      </c>
      <c r="DQ52" s="5"/>
      <c r="DR52" s="25"/>
      <c r="DS52" s="25"/>
      <c r="DT52" s="25"/>
      <c r="DU52" s="25"/>
      <c r="DV52" s="25"/>
      <c r="DW52" s="25"/>
      <c r="DX52" s="3">
        <f t="shared" si="106"/>
        <v>0</v>
      </c>
      <c r="DY52" s="3">
        <f t="shared" si="107"/>
        <v>0</v>
      </c>
      <c r="DZ52" s="3">
        <f t="shared" si="108"/>
        <v>0</v>
      </c>
      <c r="EA52" s="3">
        <f t="shared" si="109"/>
        <v>0</v>
      </c>
      <c r="EB52" s="3">
        <f t="shared" si="110"/>
        <v>0</v>
      </c>
      <c r="EC52" s="3">
        <f t="shared" si="111"/>
        <v>0</v>
      </c>
      <c r="ED52" s="3">
        <f t="shared" si="112"/>
        <v>0</v>
      </c>
      <c r="EE52" s="3">
        <f t="shared" si="113"/>
        <v>0</v>
      </c>
      <c r="EF52" s="3">
        <f t="shared" si="114"/>
        <v>0</v>
      </c>
      <c r="EG52" s="3">
        <f t="shared" si="115"/>
        <v>0</v>
      </c>
      <c r="EH52" s="3">
        <f t="shared" si="116"/>
        <v>0</v>
      </c>
      <c r="EI52" s="3">
        <f t="shared" si="117"/>
        <v>0</v>
      </c>
      <c r="EJ52" s="3">
        <f t="shared" si="118"/>
        <v>0</v>
      </c>
      <c r="EK52" s="3">
        <f t="shared" si="119"/>
        <v>0</v>
      </c>
      <c r="EL52" s="3">
        <f t="shared" si="120"/>
        <v>0</v>
      </c>
      <c r="EM52" s="3">
        <f t="shared" si="121"/>
        <v>0</v>
      </c>
      <c r="EN52" s="3">
        <f t="shared" si="122"/>
        <v>0</v>
      </c>
      <c r="EO52" s="3">
        <f t="shared" si="123"/>
        <v>0</v>
      </c>
      <c r="EP52" s="3">
        <f t="shared" si="124"/>
        <v>0</v>
      </c>
      <c r="EQ52" s="3">
        <f t="shared" si="125"/>
        <v>0</v>
      </c>
      <c r="ER52" s="3">
        <f t="shared" si="126"/>
        <v>0</v>
      </c>
      <c r="ES52" s="3">
        <f t="shared" si="127"/>
        <v>0</v>
      </c>
      <c r="ET52" s="3">
        <f t="shared" si="128"/>
        <v>0</v>
      </c>
      <c r="EU52" s="3">
        <f t="shared" si="129"/>
        <v>0</v>
      </c>
      <c r="EV52" s="3">
        <f t="shared" si="130"/>
        <v>0</v>
      </c>
      <c r="EW52" s="3">
        <f t="shared" si="131"/>
        <v>0</v>
      </c>
      <c r="EX52" s="3">
        <f t="shared" si="132"/>
        <v>0</v>
      </c>
      <c r="EY52" s="3">
        <f t="shared" si="133"/>
        <v>0</v>
      </c>
      <c r="EZ52" s="3">
        <f t="shared" si="134"/>
        <v>0</v>
      </c>
      <c r="FA52" s="3">
        <f t="shared" si="135"/>
        <v>0</v>
      </c>
      <c r="FB52" s="12" t="e">
        <f t="shared" si="2"/>
        <v>#DIV/0!</v>
      </c>
      <c r="FC52" s="10" t="e">
        <f t="shared" si="136"/>
        <v>#DIV/0!</v>
      </c>
      <c r="FD52" s="13" t="e">
        <f t="shared" si="137"/>
        <v>#DIV/0!</v>
      </c>
      <c r="FE52" s="14" t="e">
        <f t="shared" si="138"/>
        <v>#DIV/0!</v>
      </c>
      <c r="FF52" s="14" t="e">
        <f t="shared" si="139"/>
        <v>#DIV/0!</v>
      </c>
      <c r="FG52" s="15" t="e">
        <f t="shared" si="140"/>
        <v>#DIV/0!</v>
      </c>
      <c r="FH52" s="21" t="e">
        <f t="shared" si="141"/>
        <v>#N/A</v>
      </c>
      <c r="FI52" s="30" t="e">
        <f>COUNTBLANK(#REF!)</f>
        <v>#REF!</v>
      </c>
      <c r="FJ52" s="30" t="e">
        <f t="shared" si="142"/>
        <v>#REF!</v>
      </c>
      <c r="FK52" s="5"/>
      <c r="FL52" s="70"/>
      <c r="FM52" s="2" t="e">
        <f>COUNTBLANK(#REF!)</f>
        <v>#REF!</v>
      </c>
      <c r="FN52" s="2" t="e">
        <f t="shared" si="143"/>
        <v>#REF!</v>
      </c>
      <c r="FO52" s="49">
        <v>45</v>
      </c>
      <c r="FP52" s="117" t="e">
        <f>'LISTA DE ESTUDIANTES Y ASISTENC'!#REF!</f>
        <v>#REF!</v>
      </c>
      <c r="FQ52" s="48" t="e">
        <f>'LISTA DE ESTUDIANTES Y ASISTENC'!#REF!</f>
        <v>#REF!</v>
      </c>
      <c r="FR52" s="2" t="e">
        <f>COUNTBLANK(#REF!)</f>
        <v>#REF!</v>
      </c>
      <c r="FS52" s="2" t="e">
        <f t="shared" si="144"/>
        <v>#REF!</v>
      </c>
      <c r="FT52" s="49">
        <v>45</v>
      </c>
      <c r="FU52" s="117">
        <f>'LISTA DE ESTUDIANTES Y ASISTENC'!RO49</f>
        <v>0</v>
      </c>
      <c r="FV52" s="178">
        <f>'LISTA DE ESTUDIANTES Y ASISTENC'!RQ49:RQ49</f>
        <v>0</v>
      </c>
      <c r="FW52" s="186"/>
      <c r="FX52" s="2">
        <f t="shared" si="145"/>
        <v>10</v>
      </c>
      <c r="FY52" s="2">
        <f t="shared" si="146"/>
        <v>0</v>
      </c>
      <c r="FZ52" s="49">
        <v>45</v>
      </c>
      <c r="GA52" s="117">
        <f>'LISTA DE ESTUDIANTES Y ASISTENC'!AQP49</f>
        <v>0</v>
      </c>
      <c r="GB52" s="48">
        <f>'LISTA DE ESTUDIANTES Y ASISTENC'!AQR49:AQR49</f>
        <v>0</v>
      </c>
      <c r="GC52" s="32"/>
      <c r="GD52" s="25"/>
      <c r="GE52" s="25"/>
      <c r="GF52" s="25"/>
      <c r="GG52" s="25"/>
      <c r="GH52" s="25"/>
      <c r="GI52" s="25"/>
      <c r="GJ52" s="25"/>
      <c r="GK52" s="25"/>
      <c r="GL52" s="25"/>
      <c r="GM52" s="3">
        <f t="shared" si="147"/>
        <v>0</v>
      </c>
      <c r="GN52" s="3">
        <f t="shared" si="148"/>
        <v>0</v>
      </c>
      <c r="GO52" s="3">
        <f t="shared" si="149"/>
        <v>0</v>
      </c>
      <c r="GP52" s="3">
        <f t="shared" si="150"/>
        <v>0</v>
      </c>
      <c r="GQ52" s="3">
        <f t="shared" si="151"/>
        <v>0</v>
      </c>
      <c r="GR52" s="3">
        <f t="shared" si="152"/>
        <v>0</v>
      </c>
      <c r="GS52" s="3">
        <f t="shared" si="153"/>
        <v>0</v>
      </c>
      <c r="GT52" s="3">
        <f t="shared" si="154"/>
        <v>0</v>
      </c>
      <c r="GU52" s="3">
        <f t="shared" si="155"/>
        <v>0</v>
      </c>
      <c r="GV52" s="3">
        <f t="shared" si="156"/>
        <v>0</v>
      </c>
      <c r="GW52" s="3">
        <f t="shared" si="157"/>
        <v>0</v>
      </c>
      <c r="GX52" s="3">
        <f t="shared" si="158"/>
        <v>0</v>
      </c>
      <c r="GY52" s="3">
        <f t="shared" si="159"/>
        <v>0</v>
      </c>
      <c r="GZ52" s="3">
        <f t="shared" si="160"/>
        <v>0</v>
      </c>
      <c r="HA52" s="3">
        <f t="shared" si="161"/>
        <v>0</v>
      </c>
      <c r="HB52" s="3">
        <f t="shared" si="162"/>
        <v>0</v>
      </c>
      <c r="HC52" s="3">
        <f t="shared" si="163"/>
        <v>0</v>
      </c>
      <c r="HD52" s="3">
        <f t="shared" si="164"/>
        <v>0</v>
      </c>
      <c r="HE52" s="3">
        <f t="shared" si="165"/>
        <v>0</v>
      </c>
      <c r="HF52" s="3">
        <f t="shared" si="166"/>
        <v>0</v>
      </c>
      <c r="HG52" s="3">
        <f t="shared" si="167"/>
        <v>0</v>
      </c>
      <c r="HH52" s="3">
        <f t="shared" si="168"/>
        <v>0</v>
      </c>
      <c r="HI52" s="3">
        <f t="shared" si="169"/>
        <v>0</v>
      </c>
      <c r="HJ52" s="3">
        <f t="shared" si="170"/>
        <v>0</v>
      </c>
      <c r="HK52" s="3">
        <f t="shared" si="171"/>
        <v>0</v>
      </c>
      <c r="HL52" s="3">
        <f t="shared" si="172"/>
        <v>0</v>
      </c>
      <c r="HM52" s="3">
        <f t="shared" si="173"/>
        <v>0</v>
      </c>
      <c r="HN52" s="3">
        <f t="shared" si="174"/>
        <v>0</v>
      </c>
      <c r="HO52" s="3">
        <f t="shared" si="175"/>
        <v>0</v>
      </c>
      <c r="HP52" s="3">
        <f t="shared" si="176"/>
        <v>0</v>
      </c>
      <c r="HQ52" s="7">
        <f t="shared" si="177"/>
        <v>0</v>
      </c>
      <c r="HR52" s="7">
        <f t="shared" si="178"/>
        <v>0</v>
      </c>
      <c r="HS52" s="7">
        <f t="shared" si="179"/>
        <v>0</v>
      </c>
      <c r="HT52" s="7">
        <f t="shared" si="180"/>
        <v>0</v>
      </c>
      <c r="HU52" s="7">
        <f t="shared" si="181"/>
        <v>0</v>
      </c>
      <c r="HV52" s="7">
        <f t="shared" si="182"/>
        <v>0</v>
      </c>
      <c r="HW52" s="7">
        <f t="shared" si="183"/>
        <v>0</v>
      </c>
      <c r="HX52" s="7">
        <f t="shared" si="184"/>
        <v>0</v>
      </c>
      <c r="HY52" s="7">
        <f t="shared" si="185"/>
        <v>0</v>
      </c>
      <c r="HZ52" s="7">
        <f t="shared" si="186"/>
        <v>0</v>
      </c>
      <c r="IA52" s="7">
        <f t="shared" si="187"/>
        <v>0</v>
      </c>
      <c r="IB52" s="7">
        <f t="shared" si="188"/>
        <v>0</v>
      </c>
      <c r="IC52" s="7">
        <f t="shared" si="189"/>
        <v>0</v>
      </c>
      <c r="ID52" s="7">
        <f t="shared" si="190"/>
        <v>0</v>
      </c>
      <c r="IE52" s="7">
        <f t="shared" si="191"/>
        <v>0</v>
      </c>
      <c r="IF52" s="7">
        <f t="shared" si="192"/>
        <v>0</v>
      </c>
      <c r="IG52" s="7">
        <f t="shared" si="193"/>
        <v>0</v>
      </c>
      <c r="IH52" s="7">
        <f t="shared" si="194"/>
        <v>0</v>
      </c>
      <c r="II52" s="7">
        <f t="shared" si="195"/>
        <v>0</v>
      </c>
      <c r="IJ52" s="7">
        <f t="shared" si="196"/>
        <v>0</v>
      </c>
      <c r="IK52" s="8" t="e">
        <f t="shared" si="197"/>
        <v>#DIV/0!</v>
      </c>
      <c r="IL52" s="10" t="e">
        <f t="shared" si="198"/>
        <v>#DIV/0!</v>
      </c>
      <c r="IM52" s="10"/>
      <c r="IN52" s="13" t="e">
        <f t="shared" si="560"/>
        <v>#DIV/0!</v>
      </c>
      <c r="IO52" s="14" t="e">
        <f t="shared" si="200"/>
        <v>#DIV/0!</v>
      </c>
      <c r="IP52" s="14" t="e">
        <f t="shared" si="201"/>
        <v>#DIV/0!</v>
      </c>
      <c r="IQ52" s="15" t="e">
        <f t="shared" si="202"/>
        <v>#DIV/0!</v>
      </c>
      <c r="IR52" s="30">
        <f t="shared" si="563"/>
        <v>6</v>
      </c>
      <c r="IS52" s="30">
        <f t="shared" si="204"/>
        <v>0</v>
      </c>
      <c r="IT52" s="5"/>
      <c r="IU52" s="21" t="e">
        <f t="shared" si="557"/>
        <v>#N/A</v>
      </c>
      <c r="IV52" s="25"/>
      <c r="IW52" s="25"/>
      <c r="IX52" s="25"/>
      <c r="IY52" s="25"/>
      <c r="IZ52" s="25"/>
      <c r="JA52" s="25"/>
      <c r="JB52" s="3">
        <f t="shared" si="205"/>
        <v>0</v>
      </c>
      <c r="JC52" s="3">
        <f t="shared" si="206"/>
        <v>0</v>
      </c>
      <c r="JD52" s="3">
        <f t="shared" si="207"/>
        <v>0</v>
      </c>
      <c r="JE52" s="3">
        <f t="shared" si="208"/>
        <v>0</v>
      </c>
      <c r="JF52" s="3">
        <f t="shared" si="209"/>
        <v>0</v>
      </c>
      <c r="JG52" s="3">
        <f t="shared" si="210"/>
        <v>0</v>
      </c>
      <c r="JH52" s="3">
        <f t="shared" si="211"/>
        <v>0</v>
      </c>
      <c r="JI52" s="3">
        <f t="shared" si="212"/>
        <v>0</v>
      </c>
      <c r="JJ52" s="3">
        <f t="shared" si="213"/>
        <v>0</v>
      </c>
      <c r="JK52" s="3">
        <f t="shared" si="214"/>
        <v>0</v>
      </c>
      <c r="JL52" s="3">
        <f t="shared" si="215"/>
        <v>0</v>
      </c>
      <c r="JM52" s="3">
        <f t="shared" si="216"/>
        <v>0</v>
      </c>
      <c r="JN52" s="3">
        <f t="shared" si="217"/>
        <v>0</v>
      </c>
      <c r="JO52" s="3">
        <f t="shared" si="218"/>
        <v>0</v>
      </c>
      <c r="JP52" s="3">
        <f t="shared" si="219"/>
        <v>0</v>
      </c>
      <c r="JQ52" s="3">
        <f t="shared" si="220"/>
        <v>0</v>
      </c>
      <c r="JR52" s="3">
        <f t="shared" si="221"/>
        <v>0</v>
      </c>
      <c r="JS52" s="3">
        <f t="shared" si="222"/>
        <v>0</v>
      </c>
      <c r="JT52" s="3">
        <f t="shared" si="223"/>
        <v>0</v>
      </c>
      <c r="JU52" s="3">
        <f t="shared" si="224"/>
        <v>0</v>
      </c>
      <c r="JV52" s="3">
        <f t="shared" si="225"/>
        <v>0</v>
      </c>
      <c r="JW52" s="3">
        <f t="shared" si="226"/>
        <v>0</v>
      </c>
      <c r="JX52" s="3">
        <f t="shared" si="227"/>
        <v>0</v>
      </c>
      <c r="JY52" s="3">
        <f t="shared" si="228"/>
        <v>0</v>
      </c>
      <c r="JZ52" s="3">
        <f t="shared" si="229"/>
        <v>0</v>
      </c>
      <c r="KA52" s="3">
        <f t="shared" si="230"/>
        <v>0</v>
      </c>
      <c r="KB52" s="3">
        <f t="shared" si="231"/>
        <v>0</v>
      </c>
      <c r="KC52" s="3">
        <f t="shared" si="232"/>
        <v>0</v>
      </c>
      <c r="KD52" s="3">
        <f t="shared" si="233"/>
        <v>0</v>
      </c>
      <c r="KE52" s="3">
        <f t="shared" si="234"/>
        <v>0</v>
      </c>
      <c r="KF52" s="12" t="e">
        <f t="shared" si="3"/>
        <v>#DIV/0!</v>
      </c>
      <c r="KG52" s="10" t="e">
        <f t="shared" si="235"/>
        <v>#DIV/0!</v>
      </c>
      <c r="KH52" s="13" t="e">
        <f t="shared" si="236"/>
        <v>#DIV/0!</v>
      </c>
      <c r="KI52" s="14" t="e">
        <f t="shared" si="237"/>
        <v>#DIV/0!</v>
      </c>
      <c r="KJ52" s="14" t="e">
        <f t="shared" si="238"/>
        <v>#DIV/0!</v>
      </c>
      <c r="KK52" s="15" t="e">
        <f t="shared" si="239"/>
        <v>#DIV/0!</v>
      </c>
      <c r="KL52" s="21" t="e">
        <f t="shared" si="240"/>
        <v>#N/A</v>
      </c>
      <c r="KM52" s="30">
        <f t="shared" si="241"/>
        <v>6</v>
      </c>
      <c r="KN52" s="30">
        <f t="shared" si="242"/>
        <v>0</v>
      </c>
      <c r="KO52" s="5"/>
      <c r="KP52" s="25"/>
      <c r="KQ52" s="25"/>
      <c r="KR52" s="25"/>
      <c r="KS52" s="25"/>
      <c r="KT52" s="25"/>
      <c r="KU52" s="25"/>
      <c r="KV52" s="3">
        <f t="shared" si="243"/>
        <v>0</v>
      </c>
      <c r="KW52" s="3">
        <f t="shared" si="244"/>
        <v>0</v>
      </c>
      <c r="KX52" s="3">
        <f t="shared" si="245"/>
        <v>0</v>
      </c>
      <c r="KY52" s="3">
        <f t="shared" si="246"/>
        <v>0</v>
      </c>
      <c r="KZ52" s="3">
        <f t="shared" si="247"/>
        <v>0</v>
      </c>
      <c r="LA52" s="3">
        <f t="shared" si="248"/>
        <v>0</v>
      </c>
      <c r="LB52" s="3">
        <f t="shared" si="249"/>
        <v>0</v>
      </c>
      <c r="LC52" s="3">
        <f t="shared" si="250"/>
        <v>0</v>
      </c>
      <c r="LD52" s="3">
        <f t="shared" si="251"/>
        <v>0</v>
      </c>
      <c r="LE52" s="3">
        <f t="shared" si="252"/>
        <v>0</v>
      </c>
      <c r="LF52" s="3">
        <f t="shared" si="253"/>
        <v>0</v>
      </c>
      <c r="LG52" s="3">
        <f t="shared" si="254"/>
        <v>0</v>
      </c>
      <c r="LH52" s="3">
        <f t="shared" si="255"/>
        <v>0</v>
      </c>
      <c r="LI52" s="3">
        <f t="shared" si="256"/>
        <v>0</v>
      </c>
      <c r="LJ52" s="3">
        <f t="shared" si="257"/>
        <v>0</v>
      </c>
      <c r="LK52" s="3">
        <f t="shared" si="258"/>
        <v>0</v>
      </c>
      <c r="LL52" s="3">
        <f t="shared" si="259"/>
        <v>0</v>
      </c>
      <c r="LM52" s="3">
        <f t="shared" si="260"/>
        <v>0</v>
      </c>
      <c r="LN52" s="3">
        <f t="shared" si="261"/>
        <v>0</v>
      </c>
      <c r="LO52" s="3">
        <f t="shared" si="262"/>
        <v>0</v>
      </c>
      <c r="LP52" s="3">
        <f t="shared" si="263"/>
        <v>0</v>
      </c>
      <c r="LQ52" s="3">
        <f t="shared" si="264"/>
        <v>0</v>
      </c>
      <c r="LR52" s="3">
        <f t="shared" si="265"/>
        <v>0</v>
      </c>
      <c r="LS52" s="3">
        <f t="shared" si="266"/>
        <v>0</v>
      </c>
      <c r="LT52" s="3">
        <f t="shared" si="267"/>
        <v>0</v>
      </c>
      <c r="LU52" s="3">
        <f t="shared" si="268"/>
        <v>0</v>
      </c>
      <c r="LV52" s="3">
        <f t="shared" si="269"/>
        <v>0</v>
      </c>
      <c r="LW52" s="3">
        <f t="shared" si="270"/>
        <v>0</v>
      </c>
      <c r="LX52" s="3">
        <f t="shared" si="271"/>
        <v>0</v>
      </c>
      <c r="LY52" s="3">
        <f t="shared" si="272"/>
        <v>0</v>
      </c>
      <c r="LZ52" s="12" t="e">
        <f t="shared" si="4"/>
        <v>#DIV/0!</v>
      </c>
      <c r="MA52" s="10" t="e">
        <f t="shared" si="273"/>
        <v>#DIV/0!</v>
      </c>
      <c r="MB52" s="13" t="e">
        <f t="shared" si="274"/>
        <v>#DIV/0!</v>
      </c>
      <c r="MC52" s="14" t="e">
        <f t="shared" si="275"/>
        <v>#DIV/0!</v>
      </c>
      <c r="MD52" s="14" t="e">
        <f t="shared" si="276"/>
        <v>#DIV/0!</v>
      </c>
      <c r="ME52" s="15" t="e">
        <f t="shared" si="277"/>
        <v>#DIV/0!</v>
      </c>
      <c r="MF52" s="21" t="e">
        <f t="shared" si="278"/>
        <v>#N/A</v>
      </c>
      <c r="MG52" s="30" t="e">
        <f>COUNTBLANK(#REF!)</f>
        <v>#REF!</v>
      </c>
      <c r="MH52" s="30" t="e">
        <f t="shared" si="279"/>
        <v>#REF!</v>
      </c>
      <c r="MI52" s="5"/>
      <c r="MJ52" s="70"/>
      <c r="MK52" s="2" t="e">
        <f>COUNTBLANK(#REF!)</f>
        <v>#REF!</v>
      </c>
      <c r="ML52" s="2" t="e">
        <f t="shared" si="280"/>
        <v>#REF!</v>
      </c>
      <c r="MM52" s="49">
        <v>45</v>
      </c>
      <c r="MN52" s="117">
        <f>'LISTA DE ESTUDIANTES Y ASISTENC'!AXD49</f>
        <v>0</v>
      </c>
      <c r="MO52" s="48">
        <f>'LISTA DE ESTUDIANTES Y ASISTENC'!AXE49:AXE49</f>
        <v>0</v>
      </c>
      <c r="MP52" s="2" t="e">
        <f>COUNTBLANK(#REF!)</f>
        <v>#REF!</v>
      </c>
      <c r="MQ52" s="2" t="e">
        <f t="shared" si="281"/>
        <v>#REF!</v>
      </c>
      <c r="MR52" s="49">
        <v>45</v>
      </c>
      <c r="MS52" s="117">
        <f>'LISTA DE ESTUDIANTES Y ASISTENC'!BQL49</f>
        <v>0</v>
      </c>
      <c r="MT52" s="178">
        <f>'LISTA DE ESTUDIANTES Y ASISTENC'!BQN49:BQN49</f>
        <v>0</v>
      </c>
      <c r="MU52" s="188"/>
      <c r="MV52" s="2">
        <f t="shared" si="282"/>
        <v>10</v>
      </c>
      <c r="MW52" s="2">
        <f t="shared" si="283"/>
        <v>0</v>
      </c>
      <c r="MX52" s="49">
        <v>45</v>
      </c>
      <c r="MY52" s="117">
        <f>'LISTA DE ESTUDIANTES Y ASISTENC'!CPM49</f>
        <v>0</v>
      </c>
      <c r="MZ52" s="48">
        <f>'LISTA DE ESTUDIANTES Y ASISTENC'!CPO49:CPO49</f>
        <v>0</v>
      </c>
      <c r="NA52" s="32"/>
      <c r="NB52" s="25"/>
      <c r="NC52" s="25"/>
      <c r="ND52" s="25"/>
      <c r="NE52" s="25"/>
      <c r="NF52" s="25"/>
      <c r="NG52" s="25"/>
      <c r="NH52" s="25"/>
      <c r="NI52" s="25"/>
      <c r="NJ52" s="25"/>
      <c r="NK52" s="3">
        <f t="shared" si="284"/>
        <v>0</v>
      </c>
      <c r="NL52" s="3">
        <f t="shared" si="285"/>
        <v>0</v>
      </c>
      <c r="NM52" s="3">
        <f t="shared" si="286"/>
        <v>0</v>
      </c>
      <c r="NN52" s="3">
        <f t="shared" si="287"/>
        <v>0</v>
      </c>
      <c r="NO52" s="3">
        <f t="shared" si="288"/>
        <v>0</v>
      </c>
      <c r="NP52" s="3">
        <f t="shared" si="289"/>
        <v>0</v>
      </c>
      <c r="NQ52" s="3">
        <f t="shared" si="290"/>
        <v>0</v>
      </c>
      <c r="NR52" s="3">
        <f t="shared" si="291"/>
        <v>0</v>
      </c>
      <c r="NS52" s="3">
        <f t="shared" si="292"/>
        <v>0</v>
      </c>
      <c r="NT52" s="3">
        <f t="shared" si="293"/>
        <v>0</v>
      </c>
      <c r="NU52" s="3">
        <f t="shared" si="294"/>
        <v>0</v>
      </c>
      <c r="NV52" s="3">
        <f t="shared" si="295"/>
        <v>0</v>
      </c>
      <c r="NW52" s="3">
        <f t="shared" si="296"/>
        <v>0</v>
      </c>
      <c r="NX52" s="3">
        <f t="shared" si="297"/>
        <v>0</v>
      </c>
      <c r="NY52" s="3">
        <f t="shared" si="298"/>
        <v>0</v>
      </c>
      <c r="NZ52" s="3">
        <f t="shared" si="299"/>
        <v>0</v>
      </c>
      <c r="OA52" s="3">
        <f t="shared" si="300"/>
        <v>0</v>
      </c>
      <c r="OB52" s="3">
        <f t="shared" si="301"/>
        <v>0</v>
      </c>
      <c r="OC52" s="3">
        <f t="shared" si="302"/>
        <v>0</v>
      </c>
      <c r="OD52" s="3">
        <f t="shared" si="303"/>
        <v>0</v>
      </c>
      <c r="OE52" s="3">
        <f t="shared" si="304"/>
        <v>0</v>
      </c>
      <c r="OF52" s="3">
        <f t="shared" si="305"/>
        <v>0</v>
      </c>
      <c r="OG52" s="3">
        <f t="shared" si="306"/>
        <v>0</v>
      </c>
      <c r="OH52" s="3">
        <f t="shared" si="307"/>
        <v>0</v>
      </c>
      <c r="OI52" s="3">
        <f t="shared" si="308"/>
        <v>0</v>
      </c>
      <c r="OJ52" s="3">
        <f t="shared" si="309"/>
        <v>0</v>
      </c>
      <c r="OK52" s="3">
        <f t="shared" si="310"/>
        <v>0</v>
      </c>
      <c r="OL52" s="3">
        <f t="shared" si="311"/>
        <v>0</v>
      </c>
      <c r="OM52" s="3">
        <f t="shared" si="312"/>
        <v>0</v>
      </c>
      <c r="ON52" s="3">
        <f t="shared" si="313"/>
        <v>0</v>
      </c>
      <c r="OO52" s="7">
        <f t="shared" si="314"/>
        <v>0</v>
      </c>
      <c r="OP52" s="7">
        <f t="shared" si="315"/>
        <v>0</v>
      </c>
      <c r="OQ52" s="7">
        <f t="shared" si="316"/>
        <v>0</v>
      </c>
      <c r="OR52" s="7">
        <f t="shared" si="317"/>
        <v>0</v>
      </c>
      <c r="OS52" s="7">
        <f t="shared" si="318"/>
        <v>0</v>
      </c>
      <c r="OT52" s="7">
        <f t="shared" si="319"/>
        <v>0</v>
      </c>
      <c r="OU52" s="7">
        <f t="shared" si="320"/>
        <v>0</v>
      </c>
      <c r="OV52" s="7">
        <f t="shared" si="321"/>
        <v>0</v>
      </c>
      <c r="OW52" s="7">
        <f t="shared" si="322"/>
        <v>0</v>
      </c>
      <c r="OX52" s="7">
        <f t="shared" si="323"/>
        <v>0</v>
      </c>
      <c r="OY52" s="7">
        <f t="shared" si="324"/>
        <v>0</v>
      </c>
      <c r="OZ52" s="7">
        <f t="shared" si="325"/>
        <v>0</v>
      </c>
      <c r="PA52" s="7">
        <f t="shared" si="326"/>
        <v>0</v>
      </c>
      <c r="PB52" s="7">
        <f t="shared" si="327"/>
        <v>0</v>
      </c>
      <c r="PC52" s="7">
        <f t="shared" si="328"/>
        <v>0</v>
      </c>
      <c r="PD52" s="7">
        <f t="shared" si="329"/>
        <v>0</v>
      </c>
      <c r="PE52" s="7">
        <f t="shared" si="330"/>
        <v>0</v>
      </c>
      <c r="PF52" s="7">
        <f t="shared" si="331"/>
        <v>0</v>
      </c>
      <c r="PG52" s="7">
        <f t="shared" si="332"/>
        <v>0</v>
      </c>
      <c r="PH52" s="7">
        <f t="shared" si="333"/>
        <v>0</v>
      </c>
      <c r="PI52" s="8" t="e">
        <f t="shared" si="334"/>
        <v>#DIV/0!</v>
      </c>
      <c r="PJ52" s="10" t="e">
        <f t="shared" si="335"/>
        <v>#DIV/0!</v>
      </c>
      <c r="PK52" s="10"/>
      <c r="PL52" s="13" t="e">
        <f t="shared" si="561"/>
        <v>#DIV/0!</v>
      </c>
      <c r="PM52" s="14" t="e">
        <f t="shared" si="337"/>
        <v>#DIV/0!</v>
      </c>
      <c r="PN52" s="14" t="e">
        <f t="shared" si="338"/>
        <v>#DIV/0!</v>
      </c>
      <c r="PO52" s="15" t="e">
        <f t="shared" si="339"/>
        <v>#DIV/0!</v>
      </c>
      <c r="PP52" s="30">
        <f t="shared" si="564"/>
        <v>6</v>
      </c>
      <c r="PQ52" s="30">
        <f t="shared" si="341"/>
        <v>0</v>
      </c>
      <c r="PR52" s="5"/>
      <c r="PS52" s="21" t="e">
        <f t="shared" si="558"/>
        <v>#N/A</v>
      </c>
      <c r="PT52" s="25"/>
      <c r="PU52" s="25"/>
      <c r="PV52" s="25"/>
      <c r="PW52" s="25"/>
      <c r="PX52" s="25"/>
      <c r="PY52" s="25"/>
      <c r="PZ52" s="3">
        <f t="shared" si="342"/>
        <v>0</v>
      </c>
      <c r="QA52" s="3">
        <f t="shared" si="343"/>
        <v>0</v>
      </c>
      <c r="QB52" s="3">
        <f t="shared" si="344"/>
        <v>0</v>
      </c>
      <c r="QC52" s="3">
        <f t="shared" si="345"/>
        <v>0</v>
      </c>
      <c r="QD52" s="3">
        <f t="shared" si="346"/>
        <v>0</v>
      </c>
      <c r="QE52" s="3">
        <f t="shared" si="347"/>
        <v>0</v>
      </c>
      <c r="QF52" s="3">
        <f t="shared" si="348"/>
        <v>0</v>
      </c>
      <c r="QG52" s="3">
        <f t="shared" si="349"/>
        <v>0</v>
      </c>
      <c r="QH52" s="3">
        <f t="shared" si="350"/>
        <v>0</v>
      </c>
      <c r="QI52" s="3">
        <f t="shared" si="351"/>
        <v>0</v>
      </c>
      <c r="QJ52" s="3">
        <f t="shared" si="352"/>
        <v>0</v>
      </c>
      <c r="QK52" s="3">
        <f t="shared" si="353"/>
        <v>0</v>
      </c>
      <c r="QL52" s="3">
        <f t="shared" si="354"/>
        <v>0</v>
      </c>
      <c r="QM52" s="3">
        <f t="shared" si="355"/>
        <v>0</v>
      </c>
      <c r="QN52" s="3">
        <f t="shared" si="356"/>
        <v>0</v>
      </c>
      <c r="QO52" s="3">
        <f t="shared" si="357"/>
        <v>0</v>
      </c>
      <c r="QP52" s="3">
        <f t="shared" si="358"/>
        <v>0</v>
      </c>
      <c r="QQ52" s="3">
        <f t="shared" si="359"/>
        <v>0</v>
      </c>
      <c r="QR52" s="3">
        <f t="shared" si="360"/>
        <v>0</v>
      </c>
      <c r="QS52" s="3">
        <f t="shared" si="361"/>
        <v>0</v>
      </c>
      <c r="QT52" s="3">
        <f t="shared" si="362"/>
        <v>0</v>
      </c>
      <c r="QU52" s="3">
        <f t="shared" si="363"/>
        <v>0</v>
      </c>
      <c r="QV52" s="3">
        <f t="shared" si="364"/>
        <v>0</v>
      </c>
      <c r="QW52" s="3">
        <f t="shared" si="365"/>
        <v>0</v>
      </c>
      <c r="QX52" s="3">
        <f t="shared" si="366"/>
        <v>0</v>
      </c>
      <c r="QY52" s="3">
        <f t="shared" si="367"/>
        <v>0</v>
      </c>
      <c r="QZ52" s="3">
        <f t="shared" si="368"/>
        <v>0</v>
      </c>
      <c r="RA52" s="3">
        <f t="shared" si="369"/>
        <v>0</v>
      </c>
      <c r="RB52" s="3">
        <f t="shared" si="370"/>
        <v>0</v>
      </c>
      <c r="RC52" s="3">
        <f t="shared" si="371"/>
        <v>0</v>
      </c>
      <c r="RD52" s="12" t="e">
        <f t="shared" si="5"/>
        <v>#DIV/0!</v>
      </c>
      <c r="RE52" s="10" t="e">
        <f t="shared" si="372"/>
        <v>#DIV/0!</v>
      </c>
      <c r="RF52" s="13" t="e">
        <f t="shared" si="373"/>
        <v>#DIV/0!</v>
      </c>
      <c r="RG52" s="14" t="e">
        <f t="shared" si="374"/>
        <v>#DIV/0!</v>
      </c>
      <c r="RH52" s="14" t="e">
        <f t="shared" si="375"/>
        <v>#DIV/0!</v>
      </c>
      <c r="RI52" s="15" t="e">
        <f t="shared" si="376"/>
        <v>#DIV/0!</v>
      </c>
      <c r="RJ52" s="21" t="e">
        <f t="shared" si="377"/>
        <v>#N/A</v>
      </c>
      <c r="RK52" s="30">
        <f t="shared" si="378"/>
        <v>6</v>
      </c>
      <c r="RL52" s="30">
        <f t="shared" si="379"/>
        <v>0</v>
      </c>
      <c r="RM52" s="5"/>
      <c r="RN52" s="25"/>
      <c r="RO52" s="25"/>
      <c r="RP52" s="25"/>
      <c r="RQ52" s="25"/>
      <c r="RR52" s="25"/>
      <c r="RS52" s="25"/>
      <c r="RT52" s="3">
        <f t="shared" si="380"/>
        <v>0</v>
      </c>
      <c r="RU52" s="3">
        <f t="shared" si="381"/>
        <v>0</v>
      </c>
      <c r="RV52" s="3">
        <f t="shared" si="382"/>
        <v>0</v>
      </c>
      <c r="RW52" s="3">
        <f t="shared" si="383"/>
        <v>0</v>
      </c>
      <c r="RX52" s="3">
        <f t="shared" si="384"/>
        <v>0</v>
      </c>
      <c r="RY52" s="3">
        <f t="shared" si="385"/>
        <v>0</v>
      </c>
      <c r="RZ52" s="3">
        <f t="shared" si="386"/>
        <v>0</v>
      </c>
      <c r="SA52" s="3">
        <f t="shared" si="387"/>
        <v>0</v>
      </c>
      <c r="SB52" s="3">
        <f t="shared" si="388"/>
        <v>0</v>
      </c>
      <c r="SC52" s="3">
        <f t="shared" si="389"/>
        <v>0</v>
      </c>
      <c r="SD52" s="3">
        <f t="shared" si="390"/>
        <v>0</v>
      </c>
      <c r="SE52" s="3">
        <f t="shared" si="391"/>
        <v>0</v>
      </c>
      <c r="SF52" s="3">
        <f t="shared" si="392"/>
        <v>0</v>
      </c>
      <c r="SG52" s="3">
        <f t="shared" si="393"/>
        <v>0</v>
      </c>
      <c r="SH52" s="3">
        <f t="shared" si="394"/>
        <v>0</v>
      </c>
      <c r="SI52" s="3">
        <f t="shared" si="395"/>
        <v>0</v>
      </c>
      <c r="SJ52" s="3">
        <f t="shared" si="396"/>
        <v>0</v>
      </c>
      <c r="SK52" s="3">
        <f t="shared" si="397"/>
        <v>0</v>
      </c>
      <c r="SL52" s="3">
        <f t="shared" si="398"/>
        <v>0</v>
      </c>
      <c r="SM52" s="3">
        <f t="shared" si="399"/>
        <v>0</v>
      </c>
      <c r="SN52" s="3">
        <f t="shared" si="400"/>
        <v>0</v>
      </c>
      <c r="SO52" s="3">
        <f t="shared" si="401"/>
        <v>0</v>
      </c>
      <c r="SP52" s="3">
        <f t="shared" si="402"/>
        <v>0</v>
      </c>
      <c r="SQ52" s="3">
        <f t="shared" si="403"/>
        <v>0</v>
      </c>
      <c r="SR52" s="3">
        <f t="shared" si="404"/>
        <v>0</v>
      </c>
      <c r="SS52" s="3">
        <f t="shared" si="405"/>
        <v>0</v>
      </c>
      <c r="ST52" s="3">
        <f t="shared" si="406"/>
        <v>0</v>
      </c>
      <c r="SU52" s="3">
        <f t="shared" si="407"/>
        <v>0</v>
      </c>
      <c r="SV52" s="3">
        <f t="shared" si="408"/>
        <v>0</v>
      </c>
      <c r="SW52" s="3">
        <f t="shared" si="409"/>
        <v>0</v>
      </c>
      <c r="SX52" s="12" t="e">
        <f t="shared" si="6"/>
        <v>#DIV/0!</v>
      </c>
      <c r="SY52" s="10" t="e">
        <f t="shared" si="410"/>
        <v>#DIV/0!</v>
      </c>
      <c r="SZ52" s="13" t="e">
        <f t="shared" si="411"/>
        <v>#DIV/0!</v>
      </c>
      <c r="TA52" s="14" t="e">
        <f t="shared" si="412"/>
        <v>#DIV/0!</v>
      </c>
      <c r="TB52" s="14" t="e">
        <f t="shared" si="413"/>
        <v>#DIV/0!</v>
      </c>
      <c r="TC52" s="15" t="e">
        <f t="shared" si="414"/>
        <v>#DIV/0!</v>
      </c>
      <c r="TD52" s="21" t="e">
        <f t="shared" si="415"/>
        <v>#N/A</v>
      </c>
      <c r="TE52" s="30" t="e">
        <f>COUNTBLANK(#REF!)</f>
        <v>#REF!</v>
      </c>
      <c r="TF52" s="30" t="e">
        <f t="shared" si="416"/>
        <v>#REF!</v>
      </c>
      <c r="TG52" s="5"/>
      <c r="TH52" s="70"/>
      <c r="TI52" s="2" t="e">
        <f>COUNTBLANK(#REF!)</f>
        <v>#REF!</v>
      </c>
      <c r="TJ52" s="2" t="e">
        <f t="shared" si="417"/>
        <v>#REF!</v>
      </c>
      <c r="TK52" s="49">
        <v>45</v>
      </c>
      <c r="TL52" s="117">
        <f>'LISTA DE ESTUDIANTES Y ASISTENC'!CWA49</f>
        <v>0</v>
      </c>
      <c r="TM52" s="48">
        <f>'LISTA DE ESTUDIANTES Y ASISTENC'!CWB49:CWB49</f>
        <v>0</v>
      </c>
      <c r="TN52" s="2" t="e">
        <f>COUNTBLANK(#REF!)</f>
        <v>#REF!</v>
      </c>
      <c r="TO52" s="2" t="e">
        <f t="shared" si="418"/>
        <v>#REF!</v>
      </c>
      <c r="TP52" s="49">
        <v>45</v>
      </c>
      <c r="TQ52" s="117">
        <f>'LISTA DE ESTUDIANTES Y ASISTENC'!DPI49</f>
        <v>0</v>
      </c>
      <c r="TR52" s="48">
        <f>'LISTA DE ESTUDIANTES Y ASISTENC'!DPK49:DPK49</f>
        <v>0</v>
      </c>
      <c r="TS52" s="145"/>
      <c r="TT52" s="2">
        <f t="shared" si="419"/>
        <v>10</v>
      </c>
      <c r="TU52" s="2">
        <f t="shared" si="420"/>
        <v>0</v>
      </c>
      <c r="TV52" s="49">
        <v>45</v>
      </c>
      <c r="TW52" s="117">
        <f>'LISTA DE ESTUDIANTES Y ASISTENC'!EOJ49</f>
        <v>0</v>
      </c>
      <c r="TX52" s="48">
        <f>'LISTA DE ESTUDIANTES Y ASISTENC'!EOL49:EOL49</f>
        <v>0</v>
      </c>
      <c r="TY52" s="32"/>
      <c r="TZ52" s="25"/>
      <c r="UA52" s="25"/>
      <c r="UB52" s="25"/>
      <c r="UC52" s="25"/>
      <c r="UD52" s="25"/>
      <c r="UE52" s="25"/>
      <c r="UF52" s="25"/>
      <c r="UG52" s="25"/>
      <c r="UH52" s="25"/>
      <c r="UI52" s="3">
        <f t="shared" si="421"/>
        <v>0</v>
      </c>
      <c r="UJ52" s="3">
        <f t="shared" si="422"/>
        <v>0</v>
      </c>
      <c r="UK52" s="3">
        <f t="shared" si="423"/>
        <v>0</v>
      </c>
      <c r="UL52" s="3">
        <f t="shared" si="424"/>
        <v>0</v>
      </c>
      <c r="UM52" s="3">
        <f t="shared" si="425"/>
        <v>0</v>
      </c>
      <c r="UN52" s="3">
        <f t="shared" si="426"/>
        <v>0</v>
      </c>
      <c r="UO52" s="3">
        <f t="shared" si="427"/>
        <v>0</v>
      </c>
      <c r="UP52" s="3">
        <f t="shared" si="428"/>
        <v>0</v>
      </c>
      <c r="UQ52" s="3">
        <f t="shared" si="429"/>
        <v>0</v>
      </c>
      <c r="UR52" s="3">
        <f t="shared" si="430"/>
        <v>0</v>
      </c>
      <c r="US52" s="3">
        <f t="shared" si="431"/>
        <v>0</v>
      </c>
      <c r="UT52" s="3">
        <f t="shared" si="432"/>
        <v>0</v>
      </c>
      <c r="UU52" s="3">
        <f t="shared" si="433"/>
        <v>0</v>
      </c>
      <c r="UV52" s="3">
        <f t="shared" si="434"/>
        <v>0</v>
      </c>
      <c r="UW52" s="3">
        <f t="shared" si="435"/>
        <v>0</v>
      </c>
      <c r="UX52" s="3">
        <f t="shared" si="436"/>
        <v>0</v>
      </c>
      <c r="UY52" s="3">
        <f t="shared" si="437"/>
        <v>0</v>
      </c>
      <c r="UZ52" s="3">
        <f t="shared" si="438"/>
        <v>0</v>
      </c>
      <c r="VA52" s="3">
        <f t="shared" si="439"/>
        <v>0</v>
      </c>
      <c r="VB52" s="3">
        <f t="shared" si="440"/>
        <v>0</v>
      </c>
      <c r="VC52" s="3">
        <f t="shared" si="441"/>
        <v>0</v>
      </c>
      <c r="VD52" s="3">
        <f t="shared" si="442"/>
        <v>0</v>
      </c>
      <c r="VE52" s="3">
        <f t="shared" si="443"/>
        <v>0</v>
      </c>
      <c r="VF52" s="3">
        <f t="shared" si="444"/>
        <v>0</v>
      </c>
      <c r="VG52" s="3">
        <f t="shared" si="445"/>
        <v>0</v>
      </c>
      <c r="VH52" s="3">
        <f t="shared" si="446"/>
        <v>0</v>
      </c>
      <c r="VI52" s="3">
        <f t="shared" si="447"/>
        <v>0</v>
      </c>
      <c r="VJ52" s="3">
        <f t="shared" si="448"/>
        <v>0</v>
      </c>
      <c r="VK52" s="3">
        <f t="shared" si="449"/>
        <v>0</v>
      </c>
      <c r="VL52" s="3">
        <f t="shared" si="450"/>
        <v>0</v>
      </c>
      <c r="VM52" s="7">
        <f t="shared" si="451"/>
        <v>0</v>
      </c>
      <c r="VN52" s="7">
        <f t="shared" si="452"/>
        <v>0</v>
      </c>
      <c r="VO52" s="7">
        <f t="shared" si="453"/>
        <v>0</v>
      </c>
      <c r="VP52" s="7">
        <f t="shared" si="454"/>
        <v>0</v>
      </c>
      <c r="VQ52" s="7">
        <f t="shared" si="455"/>
        <v>0</v>
      </c>
      <c r="VR52" s="7">
        <f t="shared" si="456"/>
        <v>0</v>
      </c>
      <c r="VS52" s="7">
        <f t="shared" si="457"/>
        <v>0</v>
      </c>
      <c r="VT52" s="7">
        <f t="shared" si="458"/>
        <v>0</v>
      </c>
      <c r="VU52" s="7">
        <f t="shared" si="459"/>
        <v>0</v>
      </c>
      <c r="VV52" s="7">
        <f t="shared" si="460"/>
        <v>0</v>
      </c>
      <c r="VW52" s="7">
        <f t="shared" si="461"/>
        <v>0</v>
      </c>
      <c r="VX52" s="7">
        <f t="shared" si="462"/>
        <v>0</v>
      </c>
      <c r="VY52" s="7">
        <f t="shared" si="463"/>
        <v>0</v>
      </c>
      <c r="VZ52" s="7">
        <f t="shared" si="464"/>
        <v>0</v>
      </c>
      <c r="WA52" s="7">
        <f t="shared" si="465"/>
        <v>0</v>
      </c>
      <c r="WB52" s="7">
        <f t="shared" si="466"/>
        <v>0</v>
      </c>
      <c r="WC52" s="7">
        <f t="shared" si="467"/>
        <v>0</v>
      </c>
      <c r="WD52" s="7">
        <f t="shared" si="468"/>
        <v>0</v>
      </c>
      <c r="WE52" s="7">
        <f t="shared" si="469"/>
        <v>0</v>
      </c>
      <c r="WF52" s="7">
        <f t="shared" si="470"/>
        <v>0</v>
      </c>
      <c r="WG52" s="8" t="e">
        <f t="shared" si="471"/>
        <v>#DIV/0!</v>
      </c>
      <c r="WH52" s="10" t="e">
        <f t="shared" si="472"/>
        <v>#DIV/0!</v>
      </c>
      <c r="WI52" s="10"/>
      <c r="WJ52" s="13" t="e">
        <f t="shared" si="562"/>
        <v>#DIV/0!</v>
      </c>
      <c r="WK52" s="14" t="e">
        <f t="shared" si="474"/>
        <v>#DIV/0!</v>
      </c>
      <c r="WL52" s="14" t="e">
        <f t="shared" si="475"/>
        <v>#DIV/0!</v>
      </c>
      <c r="WM52" s="15" t="e">
        <f t="shared" si="476"/>
        <v>#DIV/0!</v>
      </c>
      <c r="WN52" s="30">
        <f t="shared" si="565"/>
        <v>6</v>
      </c>
      <c r="WO52" s="30">
        <f t="shared" si="478"/>
        <v>0</v>
      </c>
      <c r="WP52" s="5"/>
      <c r="WQ52" s="21" t="e">
        <f t="shared" si="559"/>
        <v>#N/A</v>
      </c>
      <c r="WR52" s="25"/>
      <c r="WS52" s="25"/>
      <c r="WT52" s="25"/>
      <c r="WU52" s="25"/>
      <c r="WV52" s="25"/>
      <c r="WW52" s="25"/>
      <c r="WX52" s="3">
        <f t="shared" si="479"/>
        <v>0</v>
      </c>
      <c r="WY52" s="3">
        <f t="shared" si="480"/>
        <v>0</v>
      </c>
      <c r="WZ52" s="3">
        <f t="shared" si="481"/>
        <v>0</v>
      </c>
      <c r="XA52" s="3">
        <f t="shared" si="482"/>
        <v>0</v>
      </c>
      <c r="XB52" s="3">
        <f t="shared" si="483"/>
        <v>0</v>
      </c>
      <c r="XC52" s="3">
        <f t="shared" si="484"/>
        <v>0</v>
      </c>
      <c r="XD52" s="3">
        <f t="shared" si="485"/>
        <v>0</v>
      </c>
      <c r="XE52" s="3">
        <f t="shared" si="486"/>
        <v>0</v>
      </c>
      <c r="XF52" s="3">
        <f t="shared" si="487"/>
        <v>0</v>
      </c>
      <c r="XG52" s="3">
        <f t="shared" si="488"/>
        <v>0</v>
      </c>
      <c r="XH52" s="3">
        <f t="shared" si="489"/>
        <v>0</v>
      </c>
      <c r="XI52" s="3">
        <f t="shared" si="490"/>
        <v>0</v>
      </c>
      <c r="XJ52" s="3">
        <f t="shared" si="491"/>
        <v>0</v>
      </c>
      <c r="XK52" s="3">
        <f t="shared" si="492"/>
        <v>0</v>
      </c>
      <c r="XL52" s="3">
        <f t="shared" si="493"/>
        <v>0</v>
      </c>
      <c r="XM52" s="3">
        <f t="shared" si="494"/>
        <v>0</v>
      </c>
      <c r="XN52" s="3">
        <f t="shared" si="495"/>
        <v>0</v>
      </c>
      <c r="XO52" s="3">
        <f t="shared" si="496"/>
        <v>0</v>
      </c>
      <c r="XP52" s="3">
        <f t="shared" si="497"/>
        <v>0</v>
      </c>
      <c r="XQ52" s="3">
        <f t="shared" si="498"/>
        <v>0</v>
      </c>
      <c r="XR52" s="3">
        <f t="shared" si="499"/>
        <v>0</v>
      </c>
      <c r="XS52" s="3">
        <f t="shared" si="500"/>
        <v>0</v>
      </c>
      <c r="XT52" s="3">
        <f t="shared" si="501"/>
        <v>0</v>
      </c>
      <c r="XU52" s="3">
        <f t="shared" si="502"/>
        <v>0</v>
      </c>
      <c r="XV52" s="3">
        <f t="shared" si="503"/>
        <v>0</v>
      </c>
      <c r="XW52" s="3">
        <f t="shared" si="504"/>
        <v>0</v>
      </c>
      <c r="XX52" s="3">
        <f t="shared" si="505"/>
        <v>0</v>
      </c>
      <c r="XY52" s="3">
        <f t="shared" si="506"/>
        <v>0</v>
      </c>
      <c r="XZ52" s="3">
        <f t="shared" si="507"/>
        <v>0</v>
      </c>
      <c r="YA52" s="3">
        <f t="shared" si="508"/>
        <v>0</v>
      </c>
      <c r="YB52" s="12" t="e">
        <f t="shared" si="7"/>
        <v>#DIV/0!</v>
      </c>
      <c r="YC52" s="10" t="e">
        <f t="shared" si="509"/>
        <v>#DIV/0!</v>
      </c>
      <c r="YD52" s="13" t="e">
        <f t="shared" si="510"/>
        <v>#DIV/0!</v>
      </c>
      <c r="YE52" s="14" t="e">
        <f t="shared" si="511"/>
        <v>#DIV/0!</v>
      </c>
      <c r="YF52" s="14" t="e">
        <f t="shared" si="512"/>
        <v>#DIV/0!</v>
      </c>
      <c r="YG52" s="15" t="e">
        <f t="shared" si="513"/>
        <v>#DIV/0!</v>
      </c>
      <c r="YH52" s="21" t="e">
        <f t="shared" si="514"/>
        <v>#N/A</v>
      </c>
      <c r="YI52" s="30">
        <f t="shared" si="515"/>
        <v>6</v>
      </c>
      <c r="YJ52" s="30">
        <f t="shared" si="516"/>
        <v>0</v>
      </c>
      <c r="YK52" s="5"/>
      <c r="YL52" s="25"/>
      <c r="YM52" s="25"/>
      <c r="YN52" s="25"/>
      <c r="YO52" s="25"/>
      <c r="YP52" s="25"/>
      <c r="YQ52" s="25"/>
      <c r="YR52" s="3">
        <f t="shared" si="517"/>
        <v>0</v>
      </c>
      <c r="YS52" s="3">
        <f t="shared" si="518"/>
        <v>0</v>
      </c>
      <c r="YT52" s="3">
        <f t="shared" si="519"/>
        <v>0</v>
      </c>
      <c r="YU52" s="3">
        <f t="shared" si="520"/>
        <v>0</v>
      </c>
      <c r="YV52" s="3">
        <f t="shared" si="521"/>
        <v>0</v>
      </c>
      <c r="YW52" s="3">
        <f t="shared" si="522"/>
        <v>0</v>
      </c>
      <c r="YX52" s="3">
        <f t="shared" si="523"/>
        <v>0</v>
      </c>
      <c r="YY52" s="3">
        <f t="shared" si="524"/>
        <v>0</v>
      </c>
      <c r="YZ52" s="3">
        <f t="shared" si="525"/>
        <v>0</v>
      </c>
      <c r="ZA52" s="3">
        <f t="shared" si="526"/>
        <v>0</v>
      </c>
      <c r="ZB52" s="3">
        <f t="shared" si="527"/>
        <v>0</v>
      </c>
      <c r="ZC52" s="3">
        <f t="shared" si="528"/>
        <v>0</v>
      </c>
      <c r="ZD52" s="3">
        <f t="shared" si="529"/>
        <v>0</v>
      </c>
      <c r="ZE52" s="3">
        <f t="shared" si="530"/>
        <v>0</v>
      </c>
      <c r="ZF52" s="3">
        <f t="shared" si="531"/>
        <v>0</v>
      </c>
      <c r="ZG52" s="3">
        <f t="shared" si="532"/>
        <v>0</v>
      </c>
      <c r="ZH52" s="3">
        <f t="shared" si="533"/>
        <v>0</v>
      </c>
      <c r="ZI52" s="3">
        <f t="shared" si="534"/>
        <v>0</v>
      </c>
      <c r="ZJ52" s="3">
        <f t="shared" si="535"/>
        <v>0</v>
      </c>
      <c r="ZK52" s="3">
        <f t="shared" si="536"/>
        <v>0</v>
      </c>
      <c r="ZL52" s="3">
        <f t="shared" si="537"/>
        <v>0</v>
      </c>
      <c r="ZM52" s="3">
        <f t="shared" si="538"/>
        <v>0</v>
      </c>
      <c r="ZN52" s="3">
        <f t="shared" si="539"/>
        <v>0</v>
      </c>
      <c r="ZO52" s="3">
        <f t="shared" si="540"/>
        <v>0</v>
      </c>
      <c r="ZP52" s="3">
        <f t="shared" si="541"/>
        <v>0</v>
      </c>
      <c r="ZQ52" s="3">
        <f t="shared" si="542"/>
        <v>0</v>
      </c>
      <c r="ZR52" s="3">
        <f t="shared" si="543"/>
        <v>0</v>
      </c>
      <c r="ZS52" s="3">
        <f t="shared" si="544"/>
        <v>0</v>
      </c>
      <c r="ZT52" s="3">
        <f t="shared" si="545"/>
        <v>0</v>
      </c>
      <c r="ZU52" s="3">
        <f t="shared" si="546"/>
        <v>0</v>
      </c>
      <c r="ZV52" s="12" t="e">
        <f t="shared" si="8"/>
        <v>#DIV/0!</v>
      </c>
      <c r="ZW52" s="10" t="e">
        <f t="shared" si="547"/>
        <v>#DIV/0!</v>
      </c>
      <c r="ZX52" s="13" t="e">
        <f t="shared" si="548"/>
        <v>#DIV/0!</v>
      </c>
      <c r="ZY52" s="14" t="e">
        <f t="shared" si="549"/>
        <v>#DIV/0!</v>
      </c>
      <c r="ZZ52" s="14" t="e">
        <f t="shared" si="550"/>
        <v>#DIV/0!</v>
      </c>
      <c r="AAA52" s="15" t="e">
        <f t="shared" si="551"/>
        <v>#DIV/0!</v>
      </c>
      <c r="AAB52" s="21" t="e">
        <f t="shared" si="552"/>
        <v>#N/A</v>
      </c>
      <c r="AAC52" s="30" t="e">
        <f>COUNTBLANK(#REF!)</f>
        <v>#REF!</v>
      </c>
      <c r="AAD52" s="30" t="e">
        <f t="shared" si="553"/>
        <v>#REF!</v>
      </c>
      <c r="AAE52" s="5"/>
      <c r="AAF52" s="70"/>
      <c r="AAG52" s="2" t="e">
        <f>COUNTBLANK(#REF!)</f>
        <v>#REF!</v>
      </c>
      <c r="AAH52" s="2" t="e">
        <f t="shared" si="554"/>
        <v>#REF!</v>
      </c>
      <c r="AAI52" s="49">
        <v>45</v>
      </c>
      <c r="AAJ52" s="117">
        <f>'LISTA DE ESTUDIANTES Y ASISTENC'!EUX49</f>
        <v>0</v>
      </c>
      <c r="AAK52" s="48">
        <f>'LISTA DE ESTUDIANTES Y ASISTENC'!EUY49:EUY49</f>
        <v>0</v>
      </c>
      <c r="AAL52" s="2" t="e">
        <f>COUNTBLANK(#REF!)</f>
        <v>#REF!</v>
      </c>
      <c r="AAM52" s="2" t="e">
        <f t="shared" si="555"/>
        <v>#REF!</v>
      </c>
      <c r="AAN52" s="49">
        <v>45</v>
      </c>
      <c r="AAO52" s="117">
        <f>'LISTA DE ESTUDIANTES Y ASISTENC'!FOF49</f>
        <v>0</v>
      </c>
      <c r="AAP52" s="48">
        <f>'LISTA DE ESTUDIANTES Y ASISTENC'!FOH49:FOH49</f>
        <v>0</v>
      </c>
      <c r="AAQ52" s="145"/>
    </row>
    <row r="53" spans="1:719" x14ac:dyDescent="0.25">
      <c r="A53" s="2">
        <f t="shared" si="9"/>
        <v>10</v>
      </c>
      <c r="B53" s="2">
        <f t="shared" si="10"/>
        <v>0</v>
      </c>
      <c r="C53" s="49">
        <v>46</v>
      </c>
      <c r="D53" s="48"/>
      <c r="E53" s="32"/>
      <c r="F53" s="25"/>
      <c r="G53" s="25"/>
      <c r="H53" s="25"/>
      <c r="I53" s="25"/>
      <c r="J53" s="25"/>
      <c r="K53" s="25"/>
      <c r="L53" s="25"/>
      <c r="M53" s="25"/>
      <c r="N53" s="25"/>
      <c r="O53" s="3">
        <f t="shared" si="11"/>
        <v>0</v>
      </c>
      <c r="P53" s="3">
        <f t="shared" si="12"/>
        <v>0</v>
      </c>
      <c r="Q53" s="3">
        <f t="shared" si="13"/>
        <v>0</v>
      </c>
      <c r="R53" s="3">
        <f t="shared" si="14"/>
        <v>0</v>
      </c>
      <c r="S53" s="3">
        <f t="shared" si="15"/>
        <v>0</v>
      </c>
      <c r="T53" s="3">
        <f t="shared" si="16"/>
        <v>0</v>
      </c>
      <c r="U53" s="3">
        <f t="shared" si="17"/>
        <v>0</v>
      </c>
      <c r="V53" s="3">
        <f t="shared" si="18"/>
        <v>0</v>
      </c>
      <c r="W53" s="3">
        <f t="shared" si="19"/>
        <v>0</v>
      </c>
      <c r="X53" s="3">
        <f t="shared" si="20"/>
        <v>0</v>
      </c>
      <c r="Y53" s="3">
        <f t="shared" si="21"/>
        <v>0</v>
      </c>
      <c r="Z53" s="3">
        <f t="shared" si="22"/>
        <v>0</v>
      </c>
      <c r="AA53" s="3">
        <f t="shared" si="23"/>
        <v>0</v>
      </c>
      <c r="AB53" s="3">
        <f t="shared" si="24"/>
        <v>0</v>
      </c>
      <c r="AC53" s="3">
        <f t="shared" si="25"/>
        <v>0</v>
      </c>
      <c r="AD53" s="3">
        <f t="shared" si="26"/>
        <v>0</v>
      </c>
      <c r="AE53" s="3">
        <f t="shared" si="27"/>
        <v>0</v>
      </c>
      <c r="AF53" s="3">
        <f t="shared" si="28"/>
        <v>0</v>
      </c>
      <c r="AG53" s="3">
        <f t="shared" si="29"/>
        <v>0</v>
      </c>
      <c r="AH53" s="3">
        <f t="shared" si="30"/>
        <v>0</v>
      </c>
      <c r="AI53" s="3">
        <f t="shared" si="31"/>
        <v>0</v>
      </c>
      <c r="AJ53" s="3">
        <f t="shared" si="32"/>
        <v>0</v>
      </c>
      <c r="AK53" s="3">
        <f t="shared" si="33"/>
        <v>0</v>
      </c>
      <c r="AL53" s="3">
        <f t="shared" si="34"/>
        <v>0</v>
      </c>
      <c r="AM53" s="3">
        <f t="shared" si="35"/>
        <v>0</v>
      </c>
      <c r="AN53" s="3">
        <f t="shared" si="36"/>
        <v>0</v>
      </c>
      <c r="AO53" s="3">
        <f t="shared" si="37"/>
        <v>0</v>
      </c>
      <c r="AP53" s="3">
        <f t="shared" si="38"/>
        <v>0</v>
      </c>
      <c r="AQ53" s="3">
        <f t="shared" si="39"/>
        <v>0</v>
      </c>
      <c r="AR53" s="3">
        <f t="shared" si="40"/>
        <v>0</v>
      </c>
      <c r="AS53" s="7">
        <f t="shared" si="41"/>
        <v>0</v>
      </c>
      <c r="AT53" s="7">
        <f t="shared" si="42"/>
        <v>0</v>
      </c>
      <c r="AU53" s="7">
        <f t="shared" si="43"/>
        <v>0</v>
      </c>
      <c r="AV53" s="7">
        <f t="shared" si="44"/>
        <v>0</v>
      </c>
      <c r="AW53" s="7">
        <f t="shared" si="45"/>
        <v>0</v>
      </c>
      <c r="AX53" s="7">
        <f t="shared" si="46"/>
        <v>0</v>
      </c>
      <c r="AY53" s="7">
        <f t="shared" si="47"/>
        <v>0</v>
      </c>
      <c r="AZ53" s="7">
        <f t="shared" si="48"/>
        <v>0</v>
      </c>
      <c r="BA53" s="7">
        <f t="shared" si="49"/>
        <v>0</v>
      </c>
      <c r="BB53" s="7">
        <f t="shared" si="50"/>
        <v>0</v>
      </c>
      <c r="BC53" s="7">
        <f t="shared" si="51"/>
        <v>0</v>
      </c>
      <c r="BD53" s="7">
        <f t="shared" si="52"/>
        <v>0</v>
      </c>
      <c r="BE53" s="7">
        <f t="shared" si="53"/>
        <v>0</v>
      </c>
      <c r="BF53" s="7">
        <f t="shared" si="54"/>
        <v>0</v>
      </c>
      <c r="BG53" s="7">
        <f t="shared" si="55"/>
        <v>0</v>
      </c>
      <c r="BH53" s="7">
        <f t="shared" si="56"/>
        <v>0</v>
      </c>
      <c r="BI53" s="7">
        <f t="shared" si="57"/>
        <v>0</v>
      </c>
      <c r="BJ53" s="7">
        <f t="shared" si="58"/>
        <v>0</v>
      </c>
      <c r="BK53" s="7">
        <f t="shared" si="59"/>
        <v>0</v>
      </c>
      <c r="BL53" s="7">
        <f t="shared" si="60"/>
        <v>0</v>
      </c>
      <c r="BM53" s="8" t="e">
        <f t="shared" si="0"/>
        <v>#DIV/0!</v>
      </c>
      <c r="BN53" s="10" t="e">
        <f t="shared" si="61"/>
        <v>#DIV/0!</v>
      </c>
      <c r="BO53" s="10"/>
      <c r="BP53" s="13" t="e">
        <f t="shared" si="62"/>
        <v>#DIV/0!</v>
      </c>
      <c r="BQ53" s="14" t="e">
        <f t="shared" si="63"/>
        <v>#DIV/0!</v>
      </c>
      <c r="BR53" s="14" t="e">
        <f t="shared" si="64"/>
        <v>#DIV/0!</v>
      </c>
      <c r="BS53" s="15" t="e">
        <f t="shared" si="65"/>
        <v>#DIV/0!</v>
      </c>
      <c r="BT53" s="30">
        <f t="shared" si="66"/>
        <v>6</v>
      </c>
      <c r="BU53" s="30">
        <f t="shared" si="67"/>
        <v>0</v>
      </c>
      <c r="BV53" s="5"/>
      <c r="BW53" s="21" t="e">
        <f t="shared" si="556"/>
        <v>#N/A</v>
      </c>
      <c r="BX53" s="25"/>
      <c r="BY53" s="25"/>
      <c r="BZ53" s="25"/>
      <c r="CA53" s="25"/>
      <c r="CB53" s="25"/>
      <c r="CC53" s="25"/>
      <c r="CD53" s="3">
        <f t="shared" si="68"/>
        <v>0</v>
      </c>
      <c r="CE53" s="3">
        <f t="shared" si="69"/>
        <v>0</v>
      </c>
      <c r="CF53" s="3">
        <f t="shared" si="70"/>
        <v>0</v>
      </c>
      <c r="CG53" s="3">
        <f t="shared" si="71"/>
        <v>0</v>
      </c>
      <c r="CH53" s="3">
        <f t="shared" si="72"/>
        <v>0</v>
      </c>
      <c r="CI53" s="3">
        <f t="shared" si="73"/>
        <v>0</v>
      </c>
      <c r="CJ53" s="3">
        <f t="shared" si="74"/>
        <v>0</v>
      </c>
      <c r="CK53" s="3">
        <f t="shared" si="75"/>
        <v>0</v>
      </c>
      <c r="CL53" s="3">
        <f t="shared" si="76"/>
        <v>0</v>
      </c>
      <c r="CM53" s="3">
        <f t="shared" si="77"/>
        <v>0</v>
      </c>
      <c r="CN53" s="3">
        <f t="shared" si="78"/>
        <v>0</v>
      </c>
      <c r="CO53" s="3">
        <f t="shared" si="79"/>
        <v>0</v>
      </c>
      <c r="CP53" s="3">
        <f t="shared" si="80"/>
        <v>0</v>
      </c>
      <c r="CQ53" s="3">
        <f t="shared" si="81"/>
        <v>0</v>
      </c>
      <c r="CR53" s="3">
        <f t="shared" si="82"/>
        <v>0</v>
      </c>
      <c r="CS53" s="3">
        <f t="shared" si="83"/>
        <v>0</v>
      </c>
      <c r="CT53" s="3">
        <f t="shared" si="84"/>
        <v>0</v>
      </c>
      <c r="CU53" s="3">
        <f t="shared" si="85"/>
        <v>0</v>
      </c>
      <c r="CV53" s="3">
        <f t="shared" si="86"/>
        <v>0</v>
      </c>
      <c r="CW53" s="3">
        <f t="shared" si="87"/>
        <v>0</v>
      </c>
      <c r="CX53" s="3">
        <f t="shared" si="88"/>
        <v>0</v>
      </c>
      <c r="CY53" s="3">
        <f t="shared" si="89"/>
        <v>0</v>
      </c>
      <c r="CZ53" s="3">
        <f t="shared" si="90"/>
        <v>0</v>
      </c>
      <c r="DA53" s="3">
        <f t="shared" si="91"/>
        <v>0</v>
      </c>
      <c r="DB53" s="3">
        <f t="shared" si="92"/>
        <v>0</v>
      </c>
      <c r="DC53" s="3">
        <f t="shared" si="93"/>
        <v>0</v>
      </c>
      <c r="DD53" s="3">
        <f t="shared" si="94"/>
        <v>0</v>
      </c>
      <c r="DE53" s="3">
        <f t="shared" si="95"/>
        <v>0</v>
      </c>
      <c r="DF53" s="3">
        <f t="shared" si="96"/>
        <v>0</v>
      </c>
      <c r="DG53" s="3">
        <f t="shared" si="97"/>
        <v>0</v>
      </c>
      <c r="DH53" s="12" t="e">
        <f t="shared" si="1"/>
        <v>#DIV/0!</v>
      </c>
      <c r="DI53" s="10" t="e">
        <f t="shared" si="98"/>
        <v>#DIV/0!</v>
      </c>
      <c r="DJ53" s="13" t="e">
        <f t="shared" si="99"/>
        <v>#DIV/0!</v>
      </c>
      <c r="DK53" s="14" t="e">
        <f t="shared" si="100"/>
        <v>#DIV/0!</v>
      </c>
      <c r="DL53" s="14" t="e">
        <f t="shared" si="101"/>
        <v>#DIV/0!</v>
      </c>
      <c r="DM53" s="15" t="e">
        <f t="shared" si="102"/>
        <v>#DIV/0!</v>
      </c>
      <c r="DN53" s="21" t="e">
        <f t="shared" si="103"/>
        <v>#N/A</v>
      </c>
      <c r="DO53" s="30">
        <f t="shared" si="104"/>
        <v>6</v>
      </c>
      <c r="DP53" s="30">
        <f t="shared" si="105"/>
        <v>0</v>
      </c>
      <c r="DQ53" s="5"/>
      <c r="DR53" s="25"/>
      <c r="DS53" s="25"/>
      <c r="DT53" s="25"/>
      <c r="DU53" s="25"/>
      <c r="DV53" s="25"/>
      <c r="DW53" s="25"/>
      <c r="DX53" s="3">
        <f t="shared" si="106"/>
        <v>0</v>
      </c>
      <c r="DY53" s="3">
        <f t="shared" si="107"/>
        <v>0</v>
      </c>
      <c r="DZ53" s="3">
        <f t="shared" si="108"/>
        <v>0</v>
      </c>
      <c r="EA53" s="3">
        <f t="shared" si="109"/>
        <v>0</v>
      </c>
      <c r="EB53" s="3">
        <f t="shared" si="110"/>
        <v>0</v>
      </c>
      <c r="EC53" s="3">
        <f t="shared" si="111"/>
        <v>0</v>
      </c>
      <c r="ED53" s="3">
        <f t="shared" si="112"/>
        <v>0</v>
      </c>
      <c r="EE53" s="3">
        <f t="shared" si="113"/>
        <v>0</v>
      </c>
      <c r="EF53" s="3">
        <f t="shared" si="114"/>
        <v>0</v>
      </c>
      <c r="EG53" s="3">
        <f t="shared" si="115"/>
        <v>0</v>
      </c>
      <c r="EH53" s="3">
        <f t="shared" si="116"/>
        <v>0</v>
      </c>
      <c r="EI53" s="3">
        <f t="shared" si="117"/>
        <v>0</v>
      </c>
      <c r="EJ53" s="3">
        <f t="shared" si="118"/>
        <v>0</v>
      </c>
      <c r="EK53" s="3">
        <f t="shared" si="119"/>
        <v>0</v>
      </c>
      <c r="EL53" s="3">
        <f t="shared" si="120"/>
        <v>0</v>
      </c>
      <c r="EM53" s="3">
        <f t="shared" si="121"/>
        <v>0</v>
      </c>
      <c r="EN53" s="3">
        <f t="shared" si="122"/>
        <v>0</v>
      </c>
      <c r="EO53" s="3">
        <f t="shared" si="123"/>
        <v>0</v>
      </c>
      <c r="EP53" s="3">
        <f t="shared" si="124"/>
        <v>0</v>
      </c>
      <c r="EQ53" s="3">
        <f t="shared" si="125"/>
        <v>0</v>
      </c>
      <c r="ER53" s="3">
        <f t="shared" si="126"/>
        <v>0</v>
      </c>
      <c r="ES53" s="3">
        <f t="shared" si="127"/>
        <v>0</v>
      </c>
      <c r="ET53" s="3">
        <f t="shared" si="128"/>
        <v>0</v>
      </c>
      <c r="EU53" s="3">
        <f t="shared" si="129"/>
        <v>0</v>
      </c>
      <c r="EV53" s="3">
        <f t="shared" si="130"/>
        <v>0</v>
      </c>
      <c r="EW53" s="3">
        <f t="shared" si="131"/>
        <v>0</v>
      </c>
      <c r="EX53" s="3">
        <f t="shared" si="132"/>
        <v>0</v>
      </c>
      <c r="EY53" s="3">
        <f t="shared" si="133"/>
        <v>0</v>
      </c>
      <c r="EZ53" s="3">
        <f t="shared" si="134"/>
        <v>0</v>
      </c>
      <c r="FA53" s="3">
        <f t="shared" si="135"/>
        <v>0</v>
      </c>
      <c r="FB53" s="12" t="e">
        <f t="shared" si="2"/>
        <v>#DIV/0!</v>
      </c>
      <c r="FC53" s="10" t="e">
        <f t="shared" si="136"/>
        <v>#DIV/0!</v>
      </c>
      <c r="FD53" s="13" t="e">
        <f t="shared" si="137"/>
        <v>#DIV/0!</v>
      </c>
      <c r="FE53" s="14" t="e">
        <f t="shared" si="138"/>
        <v>#DIV/0!</v>
      </c>
      <c r="FF53" s="14" t="e">
        <f t="shared" si="139"/>
        <v>#DIV/0!</v>
      </c>
      <c r="FG53" s="15" t="e">
        <f t="shared" si="140"/>
        <v>#DIV/0!</v>
      </c>
      <c r="FH53" s="21" t="e">
        <f t="shared" si="141"/>
        <v>#N/A</v>
      </c>
      <c r="FI53" s="30" t="e">
        <f>COUNTBLANK(#REF!)</f>
        <v>#REF!</v>
      </c>
      <c r="FJ53" s="30" t="e">
        <f t="shared" si="142"/>
        <v>#REF!</v>
      </c>
      <c r="FK53" s="5"/>
      <c r="FL53" s="70"/>
      <c r="FM53" s="2" t="e">
        <f>COUNTBLANK(#REF!)</f>
        <v>#REF!</v>
      </c>
      <c r="FN53" s="2" t="e">
        <f t="shared" si="143"/>
        <v>#REF!</v>
      </c>
      <c r="FO53" s="49">
        <v>46</v>
      </c>
      <c r="FP53" s="117" t="e">
        <f>'LISTA DE ESTUDIANTES Y ASISTENC'!#REF!</f>
        <v>#REF!</v>
      </c>
      <c r="FQ53" s="48" t="e">
        <f>'LISTA DE ESTUDIANTES Y ASISTENC'!#REF!</f>
        <v>#REF!</v>
      </c>
      <c r="FR53" s="2" t="e">
        <f>COUNTBLANK(#REF!)</f>
        <v>#REF!</v>
      </c>
      <c r="FS53" s="2" t="e">
        <f t="shared" si="144"/>
        <v>#REF!</v>
      </c>
      <c r="FT53" s="49">
        <v>46</v>
      </c>
      <c r="FU53" s="117">
        <f>'LISTA DE ESTUDIANTES Y ASISTENC'!RO50</f>
        <v>0</v>
      </c>
      <c r="FV53" s="178">
        <f>'LISTA DE ESTUDIANTES Y ASISTENC'!RQ50:RQ50</f>
        <v>0</v>
      </c>
      <c r="FW53" s="186"/>
      <c r="FX53" s="2">
        <f t="shared" si="145"/>
        <v>10</v>
      </c>
      <c r="FY53" s="2">
        <f t="shared" si="146"/>
        <v>0</v>
      </c>
      <c r="FZ53" s="49">
        <v>46</v>
      </c>
      <c r="GA53" s="117">
        <f>'LISTA DE ESTUDIANTES Y ASISTENC'!AQP50</f>
        <v>0</v>
      </c>
      <c r="GB53" s="48">
        <f>'LISTA DE ESTUDIANTES Y ASISTENC'!AQR50:AQR50</f>
        <v>0</v>
      </c>
      <c r="GC53" s="32"/>
      <c r="GD53" s="25"/>
      <c r="GE53" s="25"/>
      <c r="GF53" s="25"/>
      <c r="GG53" s="25"/>
      <c r="GH53" s="25"/>
      <c r="GI53" s="25"/>
      <c r="GJ53" s="25"/>
      <c r="GK53" s="25"/>
      <c r="GL53" s="25"/>
      <c r="GM53" s="3">
        <f t="shared" si="147"/>
        <v>0</v>
      </c>
      <c r="GN53" s="3">
        <f t="shared" si="148"/>
        <v>0</v>
      </c>
      <c r="GO53" s="3">
        <f t="shared" si="149"/>
        <v>0</v>
      </c>
      <c r="GP53" s="3">
        <f t="shared" si="150"/>
        <v>0</v>
      </c>
      <c r="GQ53" s="3">
        <f t="shared" si="151"/>
        <v>0</v>
      </c>
      <c r="GR53" s="3">
        <f t="shared" si="152"/>
        <v>0</v>
      </c>
      <c r="GS53" s="3">
        <f t="shared" si="153"/>
        <v>0</v>
      </c>
      <c r="GT53" s="3">
        <f t="shared" si="154"/>
        <v>0</v>
      </c>
      <c r="GU53" s="3">
        <f t="shared" si="155"/>
        <v>0</v>
      </c>
      <c r="GV53" s="3">
        <f t="shared" si="156"/>
        <v>0</v>
      </c>
      <c r="GW53" s="3">
        <f t="shared" si="157"/>
        <v>0</v>
      </c>
      <c r="GX53" s="3">
        <f t="shared" si="158"/>
        <v>0</v>
      </c>
      <c r="GY53" s="3">
        <f t="shared" si="159"/>
        <v>0</v>
      </c>
      <c r="GZ53" s="3">
        <f t="shared" si="160"/>
        <v>0</v>
      </c>
      <c r="HA53" s="3">
        <f t="shared" si="161"/>
        <v>0</v>
      </c>
      <c r="HB53" s="3">
        <f t="shared" si="162"/>
        <v>0</v>
      </c>
      <c r="HC53" s="3">
        <f t="shared" si="163"/>
        <v>0</v>
      </c>
      <c r="HD53" s="3">
        <f t="shared" si="164"/>
        <v>0</v>
      </c>
      <c r="HE53" s="3">
        <f t="shared" si="165"/>
        <v>0</v>
      </c>
      <c r="HF53" s="3">
        <f t="shared" si="166"/>
        <v>0</v>
      </c>
      <c r="HG53" s="3">
        <f t="shared" si="167"/>
        <v>0</v>
      </c>
      <c r="HH53" s="3">
        <f t="shared" si="168"/>
        <v>0</v>
      </c>
      <c r="HI53" s="3">
        <f t="shared" si="169"/>
        <v>0</v>
      </c>
      <c r="HJ53" s="3">
        <f t="shared" si="170"/>
        <v>0</v>
      </c>
      <c r="HK53" s="3">
        <f t="shared" si="171"/>
        <v>0</v>
      </c>
      <c r="HL53" s="3">
        <f t="shared" si="172"/>
        <v>0</v>
      </c>
      <c r="HM53" s="3">
        <f t="shared" si="173"/>
        <v>0</v>
      </c>
      <c r="HN53" s="3">
        <f t="shared" si="174"/>
        <v>0</v>
      </c>
      <c r="HO53" s="3">
        <f t="shared" si="175"/>
        <v>0</v>
      </c>
      <c r="HP53" s="3">
        <f t="shared" si="176"/>
        <v>0</v>
      </c>
      <c r="HQ53" s="7">
        <f t="shared" si="177"/>
        <v>0</v>
      </c>
      <c r="HR53" s="7">
        <f t="shared" si="178"/>
        <v>0</v>
      </c>
      <c r="HS53" s="7">
        <f t="shared" si="179"/>
        <v>0</v>
      </c>
      <c r="HT53" s="7">
        <f t="shared" si="180"/>
        <v>0</v>
      </c>
      <c r="HU53" s="7">
        <f t="shared" si="181"/>
        <v>0</v>
      </c>
      <c r="HV53" s="7">
        <f t="shared" si="182"/>
        <v>0</v>
      </c>
      <c r="HW53" s="7">
        <f t="shared" si="183"/>
        <v>0</v>
      </c>
      <c r="HX53" s="7">
        <f t="shared" si="184"/>
        <v>0</v>
      </c>
      <c r="HY53" s="7">
        <f t="shared" si="185"/>
        <v>0</v>
      </c>
      <c r="HZ53" s="7">
        <f t="shared" si="186"/>
        <v>0</v>
      </c>
      <c r="IA53" s="7">
        <f t="shared" si="187"/>
        <v>0</v>
      </c>
      <c r="IB53" s="7">
        <f t="shared" si="188"/>
        <v>0</v>
      </c>
      <c r="IC53" s="7">
        <f t="shared" si="189"/>
        <v>0</v>
      </c>
      <c r="ID53" s="7">
        <f t="shared" si="190"/>
        <v>0</v>
      </c>
      <c r="IE53" s="7">
        <f t="shared" si="191"/>
        <v>0</v>
      </c>
      <c r="IF53" s="7">
        <f t="shared" si="192"/>
        <v>0</v>
      </c>
      <c r="IG53" s="7">
        <f t="shared" si="193"/>
        <v>0</v>
      </c>
      <c r="IH53" s="7">
        <f t="shared" si="194"/>
        <v>0</v>
      </c>
      <c r="II53" s="7">
        <f t="shared" si="195"/>
        <v>0</v>
      </c>
      <c r="IJ53" s="7">
        <f t="shared" si="196"/>
        <v>0</v>
      </c>
      <c r="IK53" s="8" t="e">
        <f t="shared" si="197"/>
        <v>#DIV/0!</v>
      </c>
      <c r="IL53" s="10" t="e">
        <f t="shared" si="198"/>
        <v>#DIV/0!</v>
      </c>
      <c r="IM53" s="10"/>
      <c r="IN53" s="13" t="e">
        <f t="shared" si="560"/>
        <v>#DIV/0!</v>
      </c>
      <c r="IO53" s="14" t="e">
        <f t="shared" si="200"/>
        <v>#DIV/0!</v>
      </c>
      <c r="IP53" s="14" t="e">
        <f t="shared" si="201"/>
        <v>#DIV/0!</v>
      </c>
      <c r="IQ53" s="15" t="e">
        <f t="shared" si="202"/>
        <v>#DIV/0!</v>
      </c>
      <c r="IR53" s="30">
        <f t="shared" si="563"/>
        <v>6</v>
      </c>
      <c r="IS53" s="30">
        <f t="shared" si="204"/>
        <v>0</v>
      </c>
      <c r="IT53" s="5"/>
      <c r="IU53" s="21" t="e">
        <f t="shared" si="557"/>
        <v>#N/A</v>
      </c>
      <c r="IV53" s="25"/>
      <c r="IW53" s="25"/>
      <c r="IX53" s="25"/>
      <c r="IY53" s="25"/>
      <c r="IZ53" s="25"/>
      <c r="JA53" s="25"/>
      <c r="JB53" s="3">
        <f t="shared" si="205"/>
        <v>0</v>
      </c>
      <c r="JC53" s="3">
        <f t="shared" si="206"/>
        <v>0</v>
      </c>
      <c r="JD53" s="3">
        <f t="shared" si="207"/>
        <v>0</v>
      </c>
      <c r="JE53" s="3">
        <f t="shared" si="208"/>
        <v>0</v>
      </c>
      <c r="JF53" s="3">
        <f t="shared" si="209"/>
        <v>0</v>
      </c>
      <c r="JG53" s="3">
        <f t="shared" si="210"/>
        <v>0</v>
      </c>
      <c r="JH53" s="3">
        <f t="shared" si="211"/>
        <v>0</v>
      </c>
      <c r="JI53" s="3">
        <f t="shared" si="212"/>
        <v>0</v>
      </c>
      <c r="JJ53" s="3">
        <f t="shared" si="213"/>
        <v>0</v>
      </c>
      <c r="JK53" s="3">
        <f t="shared" si="214"/>
        <v>0</v>
      </c>
      <c r="JL53" s="3">
        <f t="shared" si="215"/>
        <v>0</v>
      </c>
      <c r="JM53" s="3">
        <f t="shared" si="216"/>
        <v>0</v>
      </c>
      <c r="JN53" s="3">
        <f t="shared" si="217"/>
        <v>0</v>
      </c>
      <c r="JO53" s="3">
        <f t="shared" si="218"/>
        <v>0</v>
      </c>
      <c r="JP53" s="3">
        <f t="shared" si="219"/>
        <v>0</v>
      </c>
      <c r="JQ53" s="3">
        <f t="shared" si="220"/>
        <v>0</v>
      </c>
      <c r="JR53" s="3">
        <f t="shared" si="221"/>
        <v>0</v>
      </c>
      <c r="JS53" s="3">
        <f t="shared" si="222"/>
        <v>0</v>
      </c>
      <c r="JT53" s="3">
        <f t="shared" si="223"/>
        <v>0</v>
      </c>
      <c r="JU53" s="3">
        <f t="shared" si="224"/>
        <v>0</v>
      </c>
      <c r="JV53" s="3">
        <f t="shared" si="225"/>
        <v>0</v>
      </c>
      <c r="JW53" s="3">
        <f t="shared" si="226"/>
        <v>0</v>
      </c>
      <c r="JX53" s="3">
        <f t="shared" si="227"/>
        <v>0</v>
      </c>
      <c r="JY53" s="3">
        <f t="shared" si="228"/>
        <v>0</v>
      </c>
      <c r="JZ53" s="3">
        <f t="shared" si="229"/>
        <v>0</v>
      </c>
      <c r="KA53" s="3">
        <f t="shared" si="230"/>
        <v>0</v>
      </c>
      <c r="KB53" s="3">
        <f t="shared" si="231"/>
        <v>0</v>
      </c>
      <c r="KC53" s="3">
        <f t="shared" si="232"/>
        <v>0</v>
      </c>
      <c r="KD53" s="3">
        <f t="shared" si="233"/>
        <v>0</v>
      </c>
      <c r="KE53" s="3">
        <f t="shared" si="234"/>
        <v>0</v>
      </c>
      <c r="KF53" s="12" t="e">
        <f t="shared" si="3"/>
        <v>#DIV/0!</v>
      </c>
      <c r="KG53" s="10" t="e">
        <f t="shared" si="235"/>
        <v>#DIV/0!</v>
      </c>
      <c r="KH53" s="13" t="e">
        <f t="shared" si="236"/>
        <v>#DIV/0!</v>
      </c>
      <c r="KI53" s="14" t="e">
        <f t="shared" si="237"/>
        <v>#DIV/0!</v>
      </c>
      <c r="KJ53" s="14" t="e">
        <f t="shared" si="238"/>
        <v>#DIV/0!</v>
      </c>
      <c r="KK53" s="15" t="e">
        <f t="shared" si="239"/>
        <v>#DIV/0!</v>
      </c>
      <c r="KL53" s="21" t="e">
        <f t="shared" si="240"/>
        <v>#N/A</v>
      </c>
      <c r="KM53" s="30">
        <f t="shared" si="241"/>
        <v>6</v>
      </c>
      <c r="KN53" s="30">
        <f t="shared" si="242"/>
        <v>0</v>
      </c>
      <c r="KO53" s="5"/>
      <c r="KP53" s="25"/>
      <c r="KQ53" s="25"/>
      <c r="KR53" s="25"/>
      <c r="KS53" s="25"/>
      <c r="KT53" s="25"/>
      <c r="KU53" s="25"/>
      <c r="KV53" s="3">
        <f t="shared" si="243"/>
        <v>0</v>
      </c>
      <c r="KW53" s="3">
        <f t="shared" si="244"/>
        <v>0</v>
      </c>
      <c r="KX53" s="3">
        <f t="shared" si="245"/>
        <v>0</v>
      </c>
      <c r="KY53" s="3">
        <f t="shared" si="246"/>
        <v>0</v>
      </c>
      <c r="KZ53" s="3">
        <f t="shared" si="247"/>
        <v>0</v>
      </c>
      <c r="LA53" s="3">
        <f t="shared" si="248"/>
        <v>0</v>
      </c>
      <c r="LB53" s="3">
        <f t="shared" si="249"/>
        <v>0</v>
      </c>
      <c r="LC53" s="3">
        <f t="shared" si="250"/>
        <v>0</v>
      </c>
      <c r="LD53" s="3">
        <f t="shared" si="251"/>
        <v>0</v>
      </c>
      <c r="LE53" s="3">
        <f t="shared" si="252"/>
        <v>0</v>
      </c>
      <c r="LF53" s="3">
        <f t="shared" si="253"/>
        <v>0</v>
      </c>
      <c r="LG53" s="3">
        <f t="shared" si="254"/>
        <v>0</v>
      </c>
      <c r="LH53" s="3">
        <f t="shared" si="255"/>
        <v>0</v>
      </c>
      <c r="LI53" s="3">
        <f t="shared" si="256"/>
        <v>0</v>
      </c>
      <c r="LJ53" s="3">
        <f t="shared" si="257"/>
        <v>0</v>
      </c>
      <c r="LK53" s="3">
        <f t="shared" si="258"/>
        <v>0</v>
      </c>
      <c r="LL53" s="3">
        <f t="shared" si="259"/>
        <v>0</v>
      </c>
      <c r="LM53" s="3">
        <f t="shared" si="260"/>
        <v>0</v>
      </c>
      <c r="LN53" s="3">
        <f t="shared" si="261"/>
        <v>0</v>
      </c>
      <c r="LO53" s="3">
        <f t="shared" si="262"/>
        <v>0</v>
      </c>
      <c r="LP53" s="3">
        <f t="shared" si="263"/>
        <v>0</v>
      </c>
      <c r="LQ53" s="3">
        <f t="shared" si="264"/>
        <v>0</v>
      </c>
      <c r="LR53" s="3">
        <f t="shared" si="265"/>
        <v>0</v>
      </c>
      <c r="LS53" s="3">
        <f t="shared" si="266"/>
        <v>0</v>
      </c>
      <c r="LT53" s="3">
        <f t="shared" si="267"/>
        <v>0</v>
      </c>
      <c r="LU53" s="3">
        <f t="shared" si="268"/>
        <v>0</v>
      </c>
      <c r="LV53" s="3">
        <f t="shared" si="269"/>
        <v>0</v>
      </c>
      <c r="LW53" s="3">
        <f t="shared" si="270"/>
        <v>0</v>
      </c>
      <c r="LX53" s="3">
        <f t="shared" si="271"/>
        <v>0</v>
      </c>
      <c r="LY53" s="3">
        <f t="shared" si="272"/>
        <v>0</v>
      </c>
      <c r="LZ53" s="12" t="e">
        <f t="shared" si="4"/>
        <v>#DIV/0!</v>
      </c>
      <c r="MA53" s="10" t="e">
        <f t="shared" si="273"/>
        <v>#DIV/0!</v>
      </c>
      <c r="MB53" s="13" t="e">
        <f t="shared" si="274"/>
        <v>#DIV/0!</v>
      </c>
      <c r="MC53" s="14" t="e">
        <f t="shared" si="275"/>
        <v>#DIV/0!</v>
      </c>
      <c r="MD53" s="14" t="e">
        <f t="shared" si="276"/>
        <v>#DIV/0!</v>
      </c>
      <c r="ME53" s="15" t="e">
        <f t="shared" si="277"/>
        <v>#DIV/0!</v>
      </c>
      <c r="MF53" s="21" t="e">
        <f t="shared" si="278"/>
        <v>#N/A</v>
      </c>
      <c r="MG53" s="30" t="e">
        <f>COUNTBLANK(#REF!)</f>
        <v>#REF!</v>
      </c>
      <c r="MH53" s="30" t="e">
        <f t="shared" si="279"/>
        <v>#REF!</v>
      </c>
      <c r="MI53" s="5"/>
      <c r="MJ53" s="70"/>
      <c r="MK53" s="2" t="e">
        <f>COUNTBLANK(#REF!)</f>
        <v>#REF!</v>
      </c>
      <c r="ML53" s="2" t="e">
        <f t="shared" si="280"/>
        <v>#REF!</v>
      </c>
      <c r="MM53" s="49">
        <v>46</v>
      </c>
      <c r="MN53" s="117">
        <f>'LISTA DE ESTUDIANTES Y ASISTENC'!AXD50</f>
        <v>0</v>
      </c>
      <c r="MO53" s="48">
        <f>'LISTA DE ESTUDIANTES Y ASISTENC'!AXE50:AXE50</f>
        <v>0</v>
      </c>
      <c r="MP53" s="2" t="e">
        <f>COUNTBLANK(#REF!)</f>
        <v>#REF!</v>
      </c>
      <c r="MQ53" s="2" t="e">
        <f t="shared" si="281"/>
        <v>#REF!</v>
      </c>
      <c r="MR53" s="49">
        <v>46</v>
      </c>
      <c r="MS53" s="117">
        <f>'LISTA DE ESTUDIANTES Y ASISTENC'!BQL50</f>
        <v>0</v>
      </c>
      <c r="MT53" s="178">
        <f>'LISTA DE ESTUDIANTES Y ASISTENC'!BQN50:BQN50</f>
        <v>0</v>
      </c>
      <c r="MU53" s="188"/>
      <c r="MV53" s="2">
        <f t="shared" si="282"/>
        <v>10</v>
      </c>
      <c r="MW53" s="2">
        <f t="shared" si="283"/>
        <v>0</v>
      </c>
      <c r="MX53" s="49">
        <v>46</v>
      </c>
      <c r="MY53" s="117">
        <f>'LISTA DE ESTUDIANTES Y ASISTENC'!CPM50</f>
        <v>0</v>
      </c>
      <c r="MZ53" s="48">
        <f>'LISTA DE ESTUDIANTES Y ASISTENC'!CPO50:CPO50</f>
        <v>0</v>
      </c>
      <c r="NA53" s="32"/>
      <c r="NB53" s="25"/>
      <c r="NC53" s="25"/>
      <c r="ND53" s="25"/>
      <c r="NE53" s="25"/>
      <c r="NF53" s="25"/>
      <c r="NG53" s="25"/>
      <c r="NH53" s="25"/>
      <c r="NI53" s="25"/>
      <c r="NJ53" s="25"/>
      <c r="NK53" s="3">
        <f t="shared" si="284"/>
        <v>0</v>
      </c>
      <c r="NL53" s="3">
        <f t="shared" si="285"/>
        <v>0</v>
      </c>
      <c r="NM53" s="3">
        <f t="shared" si="286"/>
        <v>0</v>
      </c>
      <c r="NN53" s="3">
        <f t="shared" si="287"/>
        <v>0</v>
      </c>
      <c r="NO53" s="3">
        <f t="shared" si="288"/>
        <v>0</v>
      </c>
      <c r="NP53" s="3">
        <f t="shared" si="289"/>
        <v>0</v>
      </c>
      <c r="NQ53" s="3">
        <f t="shared" si="290"/>
        <v>0</v>
      </c>
      <c r="NR53" s="3">
        <f t="shared" si="291"/>
        <v>0</v>
      </c>
      <c r="NS53" s="3">
        <f t="shared" si="292"/>
        <v>0</v>
      </c>
      <c r="NT53" s="3">
        <f t="shared" si="293"/>
        <v>0</v>
      </c>
      <c r="NU53" s="3">
        <f t="shared" si="294"/>
        <v>0</v>
      </c>
      <c r="NV53" s="3">
        <f t="shared" si="295"/>
        <v>0</v>
      </c>
      <c r="NW53" s="3">
        <f t="shared" si="296"/>
        <v>0</v>
      </c>
      <c r="NX53" s="3">
        <f t="shared" si="297"/>
        <v>0</v>
      </c>
      <c r="NY53" s="3">
        <f t="shared" si="298"/>
        <v>0</v>
      </c>
      <c r="NZ53" s="3">
        <f t="shared" si="299"/>
        <v>0</v>
      </c>
      <c r="OA53" s="3">
        <f t="shared" si="300"/>
        <v>0</v>
      </c>
      <c r="OB53" s="3">
        <f t="shared" si="301"/>
        <v>0</v>
      </c>
      <c r="OC53" s="3">
        <f t="shared" si="302"/>
        <v>0</v>
      </c>
      <c r="OD53" s="3">
        <f t="shared" si="303"/>
        <v>0</v>
      </c>
      <c r="OE53" s="3">
        <f t="shared" si="304"/>
        <v>0</v>
      </c>
      <c r="OF53" s="3">
        <f t="shared" si="305"/>
        <v>0</v>
      </c>
      <c r="OG53" s="3">
        <f t="shared" si="306"/>
        <v>0</v>
      </c>
      <c r="OH53" s="3">
        <f t="shared" si="307"/>
        <v>0</v>
      </c>
      <c r="OI53" s="3">
        <f t="shared" si="308"/>
        <v>0</v>
      </c>
      <c r="OJ53" s="3">
        <f t="shared" si="309"/>
        <v>0</v>
      </c>
      <c r="OK53" s="3">
        <f t="shared" si="310"/>
        <v>0</v>
      </c>
      <c r="OL53" s="3">
        <f t="shared" si="311"/>
        <v>0</v>
      </c>
      <c r="OM53" s="3">
        <f t="shared" si="312"/>
        <v>0</v>
      </c>
      <c r="ON53" s="3">
        <f t="shared" si="313"/>
        <v>0</v>
      </c>
      <c r="OO53" s="7">
        <f t="shared" si="314"/>
        <v>0</v>
      </c>
      <c r="OP53" s="7">
        <f t="shared" si="315"/>
        <v>0</v>
      </c>
      <c r="OQ53" s="7">
        <f t="shared" si="316"/>
        <v>0</v>
      </c>
      <c r="OR53" s="7">
        <f t="shared" si="317"/>
        <v>0</v>
      </c>
      <c r="OS53" s="7">
        <f t="shared" si="318"/>
        <v>0</v>
      </c>
      <c r="OT53" s="7">
        <f t="shared" si="319"/>
        <v>0</v>
      </c>
      <c r="OU53" s="7">
        <f t="shared" si="320"/>
        <v>0</v>
      </c>
      <c r="OV53" s="7">
        <f t="shared" si="321"/>
        <v>0</v>
      </c>
      <c r="OW53" s="7">
        <f t="shared" si="322"/>
        <v>0</v>
      </c>
      <c r="OX53" s="7">
        <f t="shared" si="323"/>
        <v>0</v>
      </c>
      <c r="OY53" s="7">
        <f t="shared" si="324"/>
        <v>0</v>
      </c>
      <c r="OZ53" s="7">
        <f t="shared" si="325"/>
        <v>0</v>
      </c>
      <c r="PA53" s="7">
        <f t="shared" si="326"/>
        <v>0</v>
      </c>
      <c r="PB53" s="7">
        <f t="shared" si="327"/>
        <v>0</v>
      </c>
      <c r="PC53" s="7">
        <f t="shared" si="328"/>
        <v>0</v>
      </c>
      <c r="PD53" s="7">
        <f t="shared" si="329"/>
        <v>0</v>
      </c>
      <c r="PE53" s="7">
        <f t="shared" si="330"/>
        <v>0</v>
      </c>
      <c r="PF53" s="7">
        <f t="shared" si="331"/>
        <v>0</v>
      </c>
      <c r="PG53" s="7">
        <f t="shared" si="332"/>
        <v>0</v>
      </c>
      <c r="PH53" s="7">
        <f t="shared" si="333"/>
        <v>0</v>
      </c>
      <c r="PI53" s="8" t="e">
        <f t="shared" si="334"/>
        <v>#DIV/0!</v>
      </c>
      <c r="PJ53" s="10" t="e">
        <f t="shared" si="335"/>
        <v>#DIV/0!</v>
      </c>
      <c r="PK53" s="10"/>
      <c r="PL53" s="13" t="e">
        <f t="shared" si="561"/>
        <v>#DIV/0!</v>
      </c>
      <c r="PM53" s="14" t="e">
        <f t="shared" si="337"/>
        <v>#DIV/0!</v>
      </c>
      <c r="PN53" s="14" t="e">
        <f t="shared" si="338"/>
        <v>#DIV/0!</v>
      </c>
      <c r="PO53" s="15" t="e">
        <f t="shared" si="339"/>
        <v>#DIV/0!</v>
      </c>
      <c r="PP53" s="30">
        <f t="shared" si="564"/>
        <v>6</v>
      </c>
      <c r="PQ53" s="30">
        <f t="shared" si="341"/>
        <v>0</v>
      </c>
      <c r="PR53" s="5"/>
      <c r="PS53" s="21" t="e">
        <f t="shared" si="558"/>
        <v>#N/A</v>
      </c>
      <c r="PT53" s="25"/>
      <c r="PU53" s="25"/>
      <c r="PV53" s="25"/>
      <c r="PW53" s="25"/>
      <c r="PX53" s="25"/>
      <c r="PY53" s="25"/>
      <c r="PZ53" s="3">
        <f t="shared" si="342"/>
        <v>0</v>
      </c>
      <c r="QA53" s="3">
        <f t="shared" si="343"/>
        <v>0</v>
      </c>
      <c r="QB53" s="3">
        <f t="shared" si="344"/>
        <v>0</v>
      </c>
      <c r="QC53" s="3">
        <f t="shared" si="345"/>
        <v>0</v>
      </c>
      <c r="QD53" s="3">
        <f t="shared" si="346"/>
        <v>0</v>
      </c>
      <c r="QE53" s="3">
        <f t="shared" si="347"/>
        <v>0</v>
      </c>
      <c r="QF53" s="3">
        <f t="shared" si="348"/>
        <v>0</v>
      </c>
      <c r="QG53" s="3">
        <f t="shared" si="349"/>
        <v>0</v>
      </c>
      <c r="QH53" s="3">
        <f t="shared" si="350"/>
        <v>0</v>
      </c>
      <c r="QI53" s="3">
        <f t="shared" si="351"/>
        <v>0</v>
      </c>
      <c r="QJ53" s="3">
        <f t="shared" si="352"/>
        <v>0</v>
      </c>
      <c r="QK53" s="3">
        <f t="shared" si="353"/>
        <v>0</v>
      </c>
      <c r="QL53" s="3">
        <f t="shared" si="354"/>
        <v>0</v>
      </c>
      <c r="QM53" s="3">
        <f t="shared" si="355"/>
        <v>0</v>
      </c>
      <c r="QN53" s="3">
        <f t="shared" si="356"/>
        <v>0</v>
      </c>
      <c r="QO53" s="3">
        <f t="shared" si="357"/>
        <v>0</v>
      </c>
      <c r="QP53" s="3">
        <f t="shared" si="358"/>
        <v>0</v>
      </c>
      <c r="QQ53" s="3">
        <f t="shared" si="359"/>
        <v>0</v>
      </c>
      <c r="QR53" s="3">
        <f t="shared" si="360"/>
        <v>0</v>
      </c>
      <c r="QS53" s="3">
        <f t="shared" si="361"/>
        <v>0</v>
      </c>
      <c r="QT53" s="3">
        <f t="shared" si="362"/>
        <v>0</v>
      </c>
      <c r="QU53" s="3">
        <f t="shared" si="363"/>
        <v>0</v>
      </c>
      <c r="QV53" s="3">
        <f t="shared" si="364"/>
        <v>0</v>
      </c>
      <c r="QW53" s="3">
        <f t="shared" si="365"/>
        <v>0</v>
      </c>
      <c r="QX53" s="3">
        <f t="shared" si="366"/>
        <v>0</v>
      </c>
      <c r="QY53" s="3">
        <f t="shared" si="367"/>
        <v>0</v>
      </c>
      <c r="QZ53" s="3">
        <f t="shared" si="368"/>
        <v>0</v>
      </c>
      <c r="RA53" s="3">
        <f t="shared" si="369"/>
        <v>0</v>
      </c>
      <c r="RB53" s="3">
        <f t="shared" si="370"/>
        <v>0</v>
      </c>
      <c r="RC53" s="3">
        <f t="shared" si="371"/>
        <v>0</v>
      </c>
      <c r="RD53" s="12" t="e">
        <f t="shared" si="5"/>
        <v>#DIV/0!</v>
      </c>
      <c r="RE53" s="10" t="e">
        <f t="shared" si="372"/>
        <v>#DIV/0!</v>
      </c>
      <c r="RF53" s="13" t="e">
        <f t="shared" si="373"/>
        <v>#DIV/0!</v>
      </c>
      <c r="RG53" s="14" t="e">
        <f t="shared" si="374"/>
        <v>#DIV/0!</v>
      </c>
      <c r="RH53" s="14" t="e">
        <f t="shared" si="375"/>
        <v>#DIV/0!</v>
      </c>
      <c r="RI53" s="15" t="e">
        <f t="shared" si="376"/>
        <v>#DIV/0!</v>
      </c>
      <c r="RJ53" s="21" t="e">
        <f t="shared" si="377"/>
        <v>#N/A</v>
      </c>
      <c r="RK53" s="30">
        <f t="shared" si="378"/>
        <v>6</v>
      </c>
      <c r="RL53" s="30">
        <f t="shared" si="379"/>
        <v>0</v>
      </c>
      <c r="RM53" s="5"/>
      <c r="RN53" s="25"/>
      <c r="RO53" s="25"/>
      <c r="RP53" s="25"/>
      <c r="RQ53" s="25"/>
      <c r="RR53" s="25"/>
      <c r="RS53" s="25"/>
      <c r="RT53" s="3">
        <f t="shared" si="380"/>
        <v>0</v>
      </c>
      <c r="RU53" s="3">
        <f t="shared" si="381"/>
        <v>0</v>
      </c>
      <c r="RV53" s="3">
        <f t="shared" si="382"/>
        <v>0</v>
      </c>
      <c r="RW53" s="3">
        <f t="shared" si="383"/>
        <v>0</v>
      </c>
      <c r="RX53" s="3">
        <f t="shared" si="384"/>
        <v>0</v>
      </c>
      <c r="RY53" s="3">
        <f t="shared" si="385"/>
        <v>0</v>
      </c>
      <c r="RZ53" s="3">
        <f t="shared" si="386"/>
        <v>0</v>
      </c>
      <c r="SA53" s="3">
        <f t="shared" si="387"/>
        <v>0</v>
      </c>
      <c r="SB53" s="3">
        <f t="shared" si="388"/>
        <v>0</v>
      </c>
      <c r="SC53" s="3">
        <f t="shared" si="389"/>
        <v>0</v>
      </c>
      <c r="SD53" s="3">
        <f t="shared" si="390"/>
        <v>0</v>
      </c>
      <c r="SE53" s="3">
        <f t="shared" si="391"/>
        <v>0</v>
      </c>
      <c r="SF53" s="3">
        <f t="shared" si="392"/>
        <v>0</v>
      </c>
      <c r="SG53" s="3">
        <f t="shared" si="393"/>
        <v>0</v>
      </c>
      <c r="SH53" s="3">
        <f t="shared" si="394"/>
        <v>0</v>
      </c>
      <c r="SI53" s="3">
        <f t="shared" si="395"/>
        <v>0</v>
      </c>
      <c r="SJ53" s="3">
        <f t="shared" si="396"/>
        <v>0</v>
      </c>
      <c r="SK53" s="3">
        <f t="shared" si="397"/>
        <v>0</v>
      </c>
      <c r="SL53" s="3">
        <f t="shared" si="398"/>
        <v>0</v>
      </c>
      <c r="SM53" s="3">
        <f t="shared" si="399"/>
        <v>0</v>
      </c>
      <c r="SN53" s="3">
        <f t="shared" si="400"/>
        <v>0</v>
      </c>
      <c r="SO53" s="3">
        <f t="shared" si="401"/>
        <v>0</v>
      </c>
      <c r="SP53" s="3">
        <f t="shared" si="402"/>
        <v>0</v>
      </c>
      <c r="SQ53" s="3">
        <f t="shared" si="403"/>
        <v>0</v>
      </c>
      <c r="SR53" s="3">
        <f t="shared" si="404"/>
        <v>0</v>
      </c>
      <c r="SS53" s="3">
        <f t="shared" si="405"/>
        <v>0</v>
      </c>
      <c r="ST53" s="3">
        <f t="shared" si="406"/>
        <v>0</v>
      </c>
      <c r="SU53" s="3">
        <f t="shared" si="407"/>
        <v>0</v>
      </c>
      <c r="SV53" s="3">
        <f t="shared" si="408"/>
        <v>0</v>
      </c>
      <c r="SW53" s="3">
        <f t="shared" si="409"/>
        <v>0</v>
      </c>
      <c r="SX53" s="12" t="e">
        <f t="shared" si="6"/>
        <v>#DIV/0!</v>
      </c>
      <c r="SY53" s="10" t="e">
        <f t="shared" si="410"/>
        <v>#DIV/0!</v>
      </c>
      <c r="SZ53" s="13" t="e">
        <f t="shared" si="411"/>
        <v>#DIV/0!</v>
      </c>
      <c r="TA53" s="14" t="e">
        <f t="shared" si="412"/>
        <v>#DIV/0!</v>
      </c>
      <c r="TB53" s="14" t="e">
        <f t="shared" si="413"/>
        <v>#DIV/0!</v>
      </c>
      <c r="TC53" s="15" t="e">
        <f t="shared" si="414"/>
        <v>#DIV/0!</v>
      </c>
      <c r="TD53" s="21" t="e">
        <f t="shared" si="415"/>
        <v>#N/A</v>
      </c>
      <c r="TE53" s="30" t="e">
        <f>COUNTBLANK(#REF!)</f>
        <v>#REF!</v>
      </c>
      <c r="TF53" s="30" t="e">
        <f t="shared" si="416"/>
        <v>#REF!</v>
      </c>
      <c r="TG53" s="5"/>
      <c r="TH53" s="70"/>
      <c r="TI53" s="2" t="e">
        <f>COUNTBLANK(#REF!)</f>
        <v>#REF!</v>
      </c>
      <c r="TJ53" s="2" t="e">
        <f t="shared" si="417"/>
        <v>#REF!</v>
      </c>
      <c r="TK53" s="49">
        <v>46</v>
      </c>
      <c r="TL53" s="117">
        <f>'LISTA DE ESTUDIANTES Y ASISTENC'!CWA50</f>
        <v>0</v>
      </c>
      <c r="TM53" s="48">
        <f>'LISTA DE ESTUDIANTES Y ASISTENC'!CWB50:CWB50</f>
        <v>0</v>
      </c>
      <c r="TN53" s="2" t="e">
        <f>COUNTBLANK(#REF!)</f>
        <v>#REF!</v>
      </c>
      <c r="TO53" s="2" t="e">
        <f t="shared" si="418"/>
        <v>#REF!</v>
      </c>
      <c r="TP53" s="49">
        <v>46</v>
      </c>
      <c r="TQ53" s="117">
        <f>'LISTA DE ESTUDIANTES Y ASISTENC'!DPI50</f>
        <v>0</v>
      </c>
      <c r="TR53" s="48">
        <f>'LISTA DE ESTUDIANTES Y ASISTENC'!DPK50:DPK50</f>
        <v>0</v>
      </c>
      <c r="TS53" s="145"/>
      <c r="TT53" s="2">
        <f t="shared" si="419"/>
        <v>10</v>
      </c>
      <c r="TU53" s="2">
        <f t="shared" si="420"/>
        <v>0</v>
      </c>
      <c r="TV53" s="49">
        <v>46</v>
      </c>
      <c r="TW53" s="117">
        <f>'LISTA DE ESTUDIANTES Y ASISTENC'!EOJ50</f>
        <v>0</v>
      </c>
      <c r="TX53" s="48">
        <f>'LISTA DE ESTUDIANTES Y ASISTENC'!EOL50:EOL50</f>
        <v>0</v>
      </c>
      <c r="TY53" s="32"/>
      <c r="TZ53" s="25"/>
      <c r="UA53" s="25"/>
      <c r="UB53" s="25"/>
      <c r="UC53" s="25"/>
      <c r="UD53" s="25"/>
      <c r="UE53" s="25"/>
      <c r="UF53" s="25"/>
      <c r="UG53" s="25"/>
      <c r="UH53" s="25"/>
      <c r="UI53" s="3">
        <f t="shared" si="421"/>
        <v>0</v>
      </c>
      <c r="UJ53" s="3">
        <f t="shared" si="422"/>
        <v>0</v>
      </c>
      <c r="UK53" s="3">
        <f t="shared" si="423"/>
        <v>0</v>
      </c>
      <c r="UL53" s="3">
        <f t="shared" si="424"/>
        <v>0</v>
      </c>
      <c r="UM53" s="3">
        <f t="shared" si="425"/>
        <v>0</v>
      </c>
      <c r="UN53" s="3">
        <f t="shared" si="426"/>
        <v>0</v>
      </c>
      <c r="UO53" s="3">
        <f t="shared" si="427"/>
        <v>0</v>
      </c>
      <c r="UP53" s="3">
        <f t="shared" si="428"/>
        <v>0</v>
      </c>
      <c r="UQ53" s="3">
        <f t="shared" si="429"/>
        <v>0</v>
      </c>
      <c r="UR53" s="3">
        <f t="shared" si="430"/>
        <v>0</v>
      </c>
      <c r="US53" s="3">
        <f t="shared" si="431"/>
        <v>0</v>
      </c>
      <c r="UT53" s="3">
        <f t="shared" si="432"/>
        <v>0</v>
      </c>
      <c r="UU53" s="3">
        <f t="shared" si="433"/>
        <v>0</v>
      </c>
      <c r="UV53" s="3">
        <f t="shared" si="434"/>
        <v>0</v>
      </c>
      <c r="UW53" s="3">
        <f t="shared" si="435"/>
        <v>0</v>
      </c>
      <c r="UX53" s="3">
        <f t="shared" si="436"/>
        <v>0</v>
      </c>
      <c r="UY53" s="3">
        <f t="shared" si="437"/>
        <v>0</v>
      </c>
      <c r="UZ53" s="3">
        <f t="shared" si="438"/>
        <v>0</v>
      </c>
      <c r="VA53" s="3">
        <f t="shared" si="439"/>
        <v>0</v>
      </c>
      <c r="VB53" s="3">
        <f t="shared" si="440"/>
        <v>0</v>
      </c>
      <c r="VC53" s="3">
        <f t="shared" si="441"/>
        <v>0</v>
      </c>
      <c r="VD53" s="3">
        <f t="shared" si="442"/>
        <v>0</v>
      </c>
      <c r="VE53" s="3">
        <f t="shared" si="443"/>
        <v>0</v>
      </c>
      <c r="VF53" s="3">
        <f t="shared" si="444"/>
        <v>0</v>
      </c>
      <c r="VG53" s="3">
        <f t="shared" si="445"/>
        <v>0</v>
      </c>
      <c r="VH53" s="3">
        <f t="shared" si="446"/>
        <v>0</v>
      </c>
      <c r="VI53" s="3">
        <f t="shared" si="447"/>
        <v>0</v>
      </c>
      <c r="VJ53" s="3">
        <f t="shared" si="448"/>
        <v>0</v>
      </c>
      <c r="VK53" s="3">
        <f t="shared" si="449"/>
        <v>0</v>
      </c>
      <c r="VL53" s="3">
        <f t="shared" si="450"/>
        <v>0</v>
      </c>
      <c r="VM53" s="7">
        <f t="shared" si="451"/>
        <v>0</v>
      </c>
      <c r="VN53" s="7">
        <f t="shared" si="452"/>
        <v>0</v>
      </c>
      <c r="VO53" s="7">
        <f t="shared" si="453"/>
        <v>0</v>
      </c>
      <c r="VP53" s="7">
        <f t="shared" si="454"/>
        <v>0</v>
      </c>
      <c r="VQ53" s="7">
        <f t="shared" si="455"/>
        <v>0</v>
      </c>
      <c r="VR53" s="7">
        <f t="shared" si="456"/>
        <v>0</v>
      </c>
      <c r="VS53" s="7">
        <f t="shared" si="457"/>
        <v>0</v>
      </c>
      <c r="VT53" s="7">
        <f t="shared" si="458"/>
        <v>0</v>
      </c>
      <c r="VU53" s="7">
        <f t="shared" si="459"/>
        <v>0</v>
      </c>
      <c r="VV53" s="7">
        <f t="shared" si="460"/>
        <v>0</v>
      </c>
      <c r="VW53" s="7">
        <f t="shared" si="461"/>
        <v>0</v>
      </c>
      <c r="VX53" s="7">
        <f t="shared" si="462"/>
        <v>0</v>
      </c>
      <c r="VY53" s="7">
        <f t="shared" si="463"/>
        <v>0</v>
      </c>
      <c r="VZ53" s="7">
        <f t="shared" si="464"/>
        <v>0</v>
      </c>
      <c r="WA53" s="7">
        <f t="shared" si="465"/>
        <v>0</v>
      </c>
      <c r="WB53" s="7">
        <f t="shared" si="466"/>
        <v>0</v>
      </c>
      <c r="WC53" s="7">
        <f t="shared" si="467"/>
        <v>0</v>
      </c>
      <c r="WD53" s="7">
        <f t="shared" si="468"/>
        <v>0</v>
      </c>
      <c r="WE53" s="7">
        <f t="shared" si="469"/>
        <v>0</v>
      </c>
      <c r="WF53" s="7">
        <f t="shared" si="470"/>
        <v>0</v>
      </c>
      <c r="WG53" s="8" t="e">
        <f t="shared" si="471"/>
        <v>#DIV/0!</v>
      </c>
      <c r="WH53" s="10" t="e">
        <f t="shared" si="472"/>
        <v>#DIV/0!</v>
      </c>
      <c r="WI53" s="10"/>
      <c r="WJ53" s="13" t="e">
        <f t="shared" si="562"/>
        <v>#DIV/0!</v>
      </c>
      <c r="WK53" s="14" t="e">
        <f t="shared" si="474"/>
        <v>#DIV/0!</v>
      </c>
      <c r="WL53" s="14" t="e">
        <f t="shared" si="475"/>
        <v>#DIV/0!</v>
      </c>
      <c r="WM53" s="15" t="e">
        <f t="shared" si="476"/>
        <v>#DIV/0!</v>
      </c>
      <c r="WN53" s="30">
        <f t="shared" si="565"/>
        <v>6</v>
      </c>
      <c r="WO53" s="30">
        <f t="shared" si="478"/>
        <v>0</v>
      </c>
      <c r="WP53" s="5"/>
      <c r="WQ53" s="21" t="e">
        <f t="shared" si="559"/>
        <v>#N/A</v>
      </c>
      <c r="WR53" s="25"/>
      <c r="WS53" s="25"/>
      <c r="WT53" s="25"/>
      <c r="WU53" s="25"/>
      <c r="WV53" s="25"/>
      <c r="WW53" s="25"/>
      <c r="WX53" s="3">
        <f t="shared" si="479"/>
        <v>0</v>
      </c>
      <c r="WY53" s="3">
        <f t="shared" si="480"/>
        <v>0</v>
      </c>
      <c r="WZ53" s="3">
        <f t="shared" si="481"/>
        <v>0</v>
      </c>
      <c r="XA53" s="3">
        <f t="shared" si="482"/>
        <v>0</v>
      </c>
      <c r="XB53" s="3">
        <f t="shared" si="483"/>
        <v>0</v>
      </c>
      <c r="XC53" s="3">
        <f t="shared" si="484"/>
        <v>0</v>
      </c>
      <c r="XD53" s="3">
        <f t="shared" si="485"/>
        <v>0</v>
      </c>
      <c r="XE53" s="3">
        <f t="shared" si="486"/>
        <v>0</v>
      </c>
      <c r="XF53" s="3">
        <f t="shared" si="487"/>
        <v>0</v>
      </c>
      <c r="XG53" s="3">
        <f t="shared" si="488"/>
        <v>0</v>
      </c>
      <c r="XH53" s="3">
        <f t="shared" si="489"/>
        <v>0</v>
      </c>
      <c r="XI53" s="3">
        <f t="shared" si="490"/>
        <v>0</v>
      </c>
      <c r="XJ53" s="3">
        <f t="shared" si="491"/>
        <v>0</v>
      </c>
      <c r="XK53" s="3">
        <f t="shared" si="492"/>
        <v>0</v>
      </c>
      <c r="XL53" s="3">
        <f t="shared" si="493"/>
        <v>0</v>
      </c>
      <c r="XM53" s="3">
        <f t="shared" si="494"/>
        <v>0</v>
      </c>
      <c r="XN53" s="3">
        <f t="shared" si="495"/>
        <v>0</v>
      </c>
      <c r="XO53" s="3">
        <f t="shared" si="496"/>
        <v>0</v>
      </c>
      <c r="XP53" s="3">
        <f t="shared" si="497"/>
        <v>0</v>
      </c>
      <c r="XQ53" s="3">
        <f t="shared" si="498"/>
        <v>0</v>
      </c>
      <c r="XR53" s="3">
        <f t="shared" si="499"/>
        <v>0</v>
      </c>
      <c r="XS53" s="3">
        <f t="shared" si="500"/>
        <v>0</v>
      </c>
      <c r="XT53" s="3">
        <f t="shared" si="501"/>
        <v>0</v>
      </c>
      <c r="XU53" s="3">
        <f t="shared" si="502"/>
        <v>0</v>
      </c>
      <c r="XV53" s="3">
        <f t="shared" si="503"/>
        <v>0</v>
      </c>
      <c r="XW53" s="3">
        <f t="shared" si="504"/>
        <v>0</v>
      </c>
      <c r="XX53" s="3">
        <f t="shared" si="505"/>
        <v>0</v>
      </c>
      <c r="XY53" s="3">
        <f t="shared" si="506"/>
        <v>0</v>
      </c>
      <c r="XZ53" s="3">
        <f t="shared" si="507"/>
        <v>0</v>
      </c>
      <c r="YA53" s="3">
        <f t="shared" si="508"/>
        <v>0</v>
      </c>
      <c r="YB53" s="12" t="e">
        <f t="shared" si="7"/>
        <v>#DIV/0!</v>
      </c>
      <c r="YC53" s="10" t="e">
        <f t="shared" si="509"/>
        <v>#DIV/0!</v>
      </c>
      <c r="YD53" s="13" t="e">
        <f t="shared" si="510"/>
        <v>#DIV/0!</v>
      </c>
      <c r="YE53" s="14" t="e">
        <f t="shared" si="511"/>
        <v>#DIV/0!</v>
      </c>
      <c r="YF53" s="14" t="e">
        <f t="shared" si="512"/>
        <v>#DIV/0!</v>
      </c>
      <c r="YG53" s="15" t="e">
        <f t="shared" si="513"/>
        <v>#DIV/0!</v>
      </c>
      <c r="YH53" s="21" t="e">
        <f t="shared" si="514"/>
        <v>#N/A</v>
      </c>
      <c r="YI53" s="30">
        <f t="shared" si="515"/>
        <v>6</v>
      </c>
      <c r="YJ53" s="30">
        <f t="shared" si="516"/>
        <v>0</v>
      </c>
      <c r="YK53" s="5"/>
      <c r="YL53" s="25"/>
      <c r="YM53" s="25"/>
      <c r="YN53" s="25"/>
      <c r="YO53" s="25"/>
      <c r="YP53" s="25"/>
      <c r="YQ53" s="25"/>
      <c r="YR53" s="3">
        <f t="shared" si="517"/>
        <v>0</v>
      </c>
      <c r="YS53" s="3">
        <f t="shared" si="518"/>
        <v>0</v>
      </c>
      <c r="YT53" s="3">
        <f t="shared" si="519"/>
        <v>0</v>
      </c>
      <c r="YU53" s="3">
        <f t="shared" si="520"/>
        <v>0</v>
      </c>
      <c r="YV53" s="3">
        <f t="shared" si="521"/>
        <v>0</v>
      </c>
      <c r="YW53" s="3">
        <f t="shared" si="522"/>
        <v>0</v>
      </c>
      <c r="YX53" s="3">
        <f t="shared" si="523"/>
        <v>0</v>
      </c>
      <c r="YY53" s="3">
        <f t="shared" si="524"/>
        <v>0</v>
      </c>
      <c r="YZ53" s="3">
        <f t="shared" si="525"/>
        <v>0</v>
      </c>
      <c r="ZA53" s="3">
        <f t="shared" si="526"/>
        <v>0</v>
      </c>
      <c r="ZB53" s="3">
        <f t="shared" si="527"/>
        <v>0</v>
      </c>
      <c r="ZC53" s="3">
        <f t="shared" si="528"/>
        <v>0</v>
      </c>
      <c r="ZD53" s="3">
        <f t="shared" si="529"/>
        <v>0</v>
      </c>
      <c r="ZE53" s="3">
        <f t="shared" si="530"/>
        <v>0</v>
      </c>
      <c r="ZF53" s="3">
        <f t="shared" si="531"/>
        <v>0</v>
      </c>
      <c r="ZG53" s="3">
        <f t="shared" si="532"/>
        <v>0</v>
      </c>
      <c r="ZH53" s="3">
        <f t="shared" si="533"/>
        <v>0</v>
      </c>
      <c r="ZI53" s="3">
        <f t="shared" si="534"/>
        <v>0</v>
      </c>
      <c r="ZJ53" s="3">
        <f t="shared" si="535"/>
        <v>0</v>
      </c>
      <c r="ZK53" s="3">
        <f t="shared" si="536"/>
        <v>0</v>
      </c>
      <c r="ZL53" s="3">
        <f t="shared" si="537"/>
        <v>0</v>
      </c>
      <c r="ZM53" s="3">
        <f t="shared" si="538"/>
        <v>0</v>
      </c>
      <c r="ZN53" s="3">
        <f t="shared" si="539"/>
        <v>0</v>
      </c>
      <c r="ZO53" s="3">
        <f t="shared" si="540"/>
        <v>0</v>
      </c>
      <c r="ZP53" s="3">
        <f t="shared" si="541"/>
        <v>0</v>
      </c>
      <c r="ZQ53" s="3">
        <f t="shared" si="542"/>
        <v>0</v>
      </c>
      <c r="ZR53" s="3">
        <f t="shared" si="543"/>
        <v>0</v>
      </c>
      <c r="ZS53" s="3">
        <f t="shared" si="544"/>
        <v>0</v>
      </c>
      <c r="ZT53" s="3">
        <f t="shared" si="545"/>
        <v>0</v>
      </c>
      <c r="ZU53" s="3">
        <f t="shared" si="546"/>
        <v>0</v>
      </c>
      <c r="ZV53" s="12" t="e">
        <f t="shared" si="8"/>
        <v>#DIV/0!</v>
      </c>
      <c r="ZW53" s="10" t="e">
        <f t="shared" si="547"/>
        <v>#DIV/0!</v>
      </c>
      <c r="ZX53" s="13" t="e">
        <f t="shared" si="548"/>
        <v>#DIV/0!</v>
      </c>
      <c r="ZY53" s="14" t="e">
        <f t="shared" si="549"/>
        <v>#DIV/0!</v>
      </c>
      <c r="ZZ53" s="14" t="e">
        <f t="shared" si="550"/>
        <v>#DIV/0!</v>
      </c>
      <c r="AAA53" s="15" t="e">
        <f t="shared" si="551"/>
        <v>#DIV/0!</v>
      </c>
      <c r="AAB53" s="21" t="e">
        <f t="shared" si="552"/>
        <v>#N/A</v>
      </c>
      <c r="AAC53" s="30" t="e">
        <f>COUNTBLANK(#REF!)</f>
        <v>#REF!</v>
      </c>
      <c r="AAD53" s="30" t="e">
        <f t="shared" si="553"/>
        <v>#REF!</v>
      </c>
      <c r="AAE53" s="5"/>
      <c r="AAF53" s="70"/>
      <c r="AAG53" s="2" t="e">
        <f>COUNTBLANK(#REF!)</f>
        <v>#REF!</v>
      </c>
      <c r="AAH53" s="2" t="e">
        <f t="shared" si="554"/>
        <v>#REF!</v>
      </c>
      <c r="AAI53" s="49">
        <v>46</v>
      </c>
      <c r="AAJ53" s="117">
        <f>'LISTA DE ESTUDIANTES Y ASISTENC'!EUX50</f>
        <v>0</v>
      </c>
      <c r="AAK53" s="48">
        <f>'LISTA DE ESTUDIANTES Y ASISTENC'!EUY50:EUY50</f>
        <v>0</v>
      </c>
      <c r="AAL53" s="2" t="e">
        <f>COUNTBLANK(#REF!)</f>
        <v>#REF!</v>
      </c>
      <c r="AAM53" s="2" t="e">
        <f t="shared" si="555"/>
        <v>#REF!</v>
      </c>
      <c r="AAN53" s="49">
        <v>46</v>
      </c>
      <c r="AAO53" s="117">
        <f>'LISTA DE ESTUDIANTES Y ASISTENC'!FOF50</f>
        <v>0</v>
      </c>
      <c r="AAP53" s="48">
        <f>'LISTA DE ESTUDIANTES Y ASISTENC'!FOH50:FOH50</f>
        <v>0</v>
      </c>
      <c r="AAQ53" s="145"/>
    </row>
    <row r="54" spans="1:719" ht="15.75" thickBot="1" x14ac:dyDescent="0.3">
      <c r="A54" s="2">
        <f t="shared" si="9"/>
        <v>10</v>
      </c>
      <c r="B54" s="2">
        <f t="shared" si="10"/>
        <v>0</v>
      </c>
      <c r="C54" s="50">
        <v>47</v>
      </c>
      <c r="D54" s="51"/>
      <c r="E54" s="33"/>
      <c r="F54" s="34"/>
      <c r="G54" s="34"/>
      <c r="H54" s="34"/>
      <c r="I54" s="34"/>
      <c r="J54" s="34"/>
      <c r="K54" s="34"/>
      <c r="L54" s="34"/>
      <c r="M54" s="34"/>
      <c r="N54" s="34"/>
      <c r="O54" s="35">
        <f t="shared" si="11"/>
        <v>0</v>
      </c>
      <c r="P54" s="35">
        <f t="shared" si="12"/>
        <v>0</v>
      </c>
      <c r="Q54" s="35">
        <f t="shared" si="13"/>
        <v>0</v>
      </c>
      <c r="R54" s="35">
        <f t="shared" si="14"/>
        <v>0</v>
      </c>
      <c r="S54" s="35">
        <f t="shared" si="15"/>
        <v>0</v>
      </c>
      <c r="T54" s="35">
        <f t="shared" si="16"/>
        <v>0</v>
      </c>
      <c r="U54" s="35">
        <f t="shared" si="17"/>
        <v>0</v>
      </c>
      <c r="V54" s="35">
        <f t="shared" si="18"/>
        <v>0</v>
      </c>
      <c r="W54" s="35">
        <f t="shared" si="19"/>
        <v>0</v>
      </c>
      <c r="X54" s="35">
        <f t="shared" si="20"/>
        <v>0</v>
      </c>
      <c r="Y54" s="35">
        <f t="shared" si="21"/>
        <v>0</v>
      </c>
      <c r="Z54" s="35">
        <f t="shared" si="22"/>
        <v>0</v>
      </c>
      <c r="AA54" s="35">
        <f t="shared" si="23"/>
        <v>0</v>
      </c>
      <c r="AB54" s="35">
        <f t="shared" si="24"/>
        <v>0</v>
      </c>
      <c r="AC54" s="35">
        <f t="shared" si="25"/>
        <v>0</v>
      </c>
      <c r="AD54" s="35">
        <f t="shared" si="26"/>
        <v>0</v>
      </c>
      <c r="AE54" s="35">
        <f t="shared" si="27"/>
        <v>0</v>
      </c>
      <c r="AF54" s="35">
        <f t="shared" si="28"/>
        <v>0</v>
      </c>
      <c r="AG54" s="35">
        <f t="shared" si="29"/>
        <v>0</v>
      </c>
      <c r="AH54" s="35">
        <f t="shared" si="30"/>
        <v>0</v>
      </c>
      <c r="AI54" s="35">
        <f t="shared" si="31"/>
        <v>0</v>
      </c>
      <c r="AJ54" s="35">
        <f t="shared" si="32"/>
        <v>0</v>
      </c>
      <c r="AK54" s="35">
        <f t="shared" si="33"/>
        <v>0</v>
      </c>
      <c r="AL54" s="35">
        <f t="shared" si="34"/>
        <v>0</v>
      </c>
      <c r="AM54" s="35">
        <f t="shared" si="35"/>
        <v>0</v>
      </c>
      <c r="AN54" s="35">
        <f t="shared" si="36"/>
        <v>0</v>
      </c>
      <c r="AO54" s="35">
        <f t="shared" si="37"/>
        <v>0</v>
      </c>
      <c r="AP54" s="35">
        <f t="shared" si="38"/>
        <v>0</v>
      </c>
      <c r="AQ54" s="35">
        <f t="shared" si="39"/>
        <v>0</v>
      </c>
      <c r="AR54" s="35">
        <f t="shared" si="40"/>
        <v>0</v>
      </c>
      <c r="AS54" s="7">
        <f t="shared" si="41"/>
        <v>0</v>
      </c>
      <c r="AT54" s="7">
        <f t="shared" si="42"/>
        <v>0</v>
      </c>
      <c r="AU54" s="7">
        <f t="shared" si="43"/>
        <v>0</v>
      </c>
      <c r="AV54" s="7">
        <f t="shared" si="44"/>
        <v>0</v>
      </c>
      <c r="AW54" s="7">
        <f t="shared" si="45"/>
        <v>0</v>
      </c>
      <c r="AX54" s="7">
        <f t="shared" si="46"/>
        <v>0</v>
      </c>
      <c r="AY54" s="7">
        <f t="shared" si="47"/>
        <v>0</v>
      </c>
      <c r="AZ54" s="7">
        <f t="shared" si="48"/>
        <v>0</v>
      </c>
      <c r="BA54" s="7">
        <f t="shared" si="49"/>
        <v>0</v>
      </c>
      <c r="BB54" s="7">
        <f t="shared" si="50"/>
        <v>0</v>
      </c>
      <c r="BC54" s="7">
        <f t="shared" si="51"/>
        <v>0</v>
      </c>
      <c r="BD54" s="7">
        <f t="shared" si="52"/>
        <v>0</v>
      </c>
      <c r="BE54" s="7">
        <f t="shared" si="53"/>
        <v>0</v>
      </c>
      <c r="BF54" s="7">
        <f t="shared" si="54"/>
        <v>0</v>
      </c>
      <c r="BG54" s="7">
        <f t="shared" si="55"/>
        <v>0</v>
      </c>
      <c r="BH54" s="7">
        <f t="shared" si="56"/>
        <v>0</v>
      </c>
      <c r="BI54" s="7">
        <f t="shared" si="57"/>
        <v>0</v>
      </c>
      <c r="BJ54" s="7">
        <f t="shared" si="58"/>
        <v>0</v>
      </c>
      <c r="BK54" s="7">
        <f t="shared" si="59"/>
        <v>0</v>
      </c>
      <c r="BL54" s="7">
        <f t="shared" si="60"/>
        <v>0</v>
      </c>
      <c r="BM54" s="8" t="e">
        <f t="shared" si="0"/>
        <v>#DIV/0!</v>
      </c>
      <c r="BN54" s="37" t="e">
        <f t="shared" si="61"/>
        <v>#DIV/0!</v>
      </c>
      <c r="BO54" s="37"/>
      <c r="BP54" s="38" t="e">
        <f t="shared" si="62"/>
        <v>#DIV/0!</v>
      </c>
      <c r="BQ54" s="39" t="e">
        <f t="shared" si="63"/>
        <v>#DIV/0!</v>
      </c>
      <c r="BR54" s="39" t="e">
        <f t="shared" si="64"/>
        <v>#DIV/0!</v>
      </c>
      <c r="BS54" s="40" t="e">
        <f t="shared" si="65"/>
        <v>#DIV/0!</v>
      </c>
      <c r="BT54" s="41">
        <f t="shared" si="66"/>
        <v>6</v>
      </c>
      <c r="BU54" s="41">
        <f t="shared" si="67"/>
        <v>0</v>
      </c>
      <c r="BV54" s="42"/>
      <c r="BW54" s="43" t="e">
        <f t="shared" si="556"/>
        <v>#N/A</v>
      </c>
      <c r="BX54" s="34"/>
      <c r="BY54" s="34"/>
      <c r="BZ54" s="34"/>
      <c r="CA54" s="34"/>
      <c r="CB54" s="34"/>
      <c r="CC54" s="34"/>
      <c r="CD54" s="35">
        <f t="shared" si="68"/>
        <v>0</v>
      </c>
      <c r="CE54" s="35">
        <f t="shared" si="69"/>
        <v>0</v>
      </c>
      <c r="CF54" s="35">
        <f t="shared" si="70"/>
        <v>0</v>
      </c>
      <c r="CG54" s="35">
        <f t="shared" si="71"/>
        <v>0</v>
      </c>
      <c r="CH54" s="35">
        <f t="shared" si="72"/>
        <v>0</v>
      </c>
      <c r="CI54" s="35">
        <f t="shared" si="73"/>
        <v>0</v>
      </c>
      <c r="CJ54" s="35">
        <f t="shared" si="74"/>
        <v>0</v>
      </c>
      <c r="CK54" s="35">
        <f t="shared" si="75"/>
        <v>0</v>
      </c>
      <c r="CL54" s="35">
        <f t="shared" si="76"/>
        <v>0</v>
      </c>
      <c r="CM54" s="35">
        <f t="shared" si="77"/>
        <v>0</v>
      </c>
      <c r="CN54" s="35">
        <f t="shared" si="78"/>
        <v>0</v>
      </c>
      <c r="CO54" s="35">
        <f t="shared" si="79"/>
        <v>0</v>
      </c>
      <c r="CP54" s="35">
        <f t="shared" si="80"/>
        <v>0</v>
      </c>
      <c r="CQ54" s="35">
        <f t="shared" si="81"/>
        <v>0</v>
      </c>
      <c r="CR54" s="35">
        <f t="shared" si="82"/>
        <v>0</v>
      </c>
      <c r="CS54" s="35">
        <f t="shared" si="83"/>
        <v>0</v>
      </c>
      <c r="CT54" s="35">
        <f t="shared" si="84"/>
        <v>0</v>
      </c>
      <c r="CU54" s="35">
        <f t="shared" si="85"/>
        <v>0</v>
      </c>
      <c r="CV54" s="35">
        <f t="shared" si="86"/>
        <v>0</v>
      </c>
      <c r="CW54" s="35">
        <f t="shared" si="87"/>
        <v>0</v>
      </c>
      <c r="CX54" s="35">
        <f t="shared" si="88"/>
        <v>0</v>
      </c>
      <c r="CY54" s="35">
        <f t="shared" si="89"/>
        <v>0</v>
      </c>
      <c r="CZ54" s="35">
        <f t="shared" si="90"/>
        <v>0</v>
      </c>
      <c r="DA54" s="35">
        <f t="shared" si="91"/>
        <v>0</v>
      </c>
      <c r="DB54" s="35">
        <f t="shared" si="92"/>
        <v>0</v>
      </c>
      <c r="DC54" s="35">
        <f t="shared" si="93"/>
        <v>0</v>
      </c>
      <c r="DD54" s="35">
        <f t="shared" si="94"/>
        <v>0</v>
      </c>
      <c r="DE54" s="35">
        <f t="shared" si="95"/>
        <v>0</v>
      </c>
      <c r="DF54" s="35">
        <f t="shared" si="96"/>
        <v>0</v>
      </c>
      <c r="DG54" s="35">
        <f t="shared" si="97"/>
        <v>0</v>
      </c>
      <c r="DH54" s="36" t="e">
        <f t="shared" si="1"/>
        <v>#DIV/0!</v>
      </c>
      <c r="DI54" s="37" t="e">
        <f t="shared" si="98"/>
        <v>#DIV/0!</v>
      </c>
      <c r="DJ54" s="38" t="e">
        <f t="shared" si="99"/>
        <v>#DIV/0!</v>
      </c>
      <c r="DK54" s="39" t="e">
        <f t="shared" si="100"/>
        <v>#DIV/0!</v>
      </c>
      <c r="DL54" s="39" t="e">
        <f t="shared" si="101"/>
        <v>#DIV/0!</v>
      </c>
      <c r="DM54" s="40" t="e">
        <f t="shared" si="102"/>
        <v>#DIV/0!</v>
      </c>
      <c r="DN54" s="43" t="e">
        <f t="shared" si="103"/>
        <v>#N/A</v>
      </c>
      <c r="DO54" s="41">
        <f t="shared" si="104"/>
        <v>6</v>
      </c>
      <c r="DP54" s="41">
        <f t="shared" si="105"/>
        <v>0</v>
      </c>
      <c r="DQ54" s="42"/>
      <c r="DR54" s="34"/>
      <c r="DS54" s="34"/>
      <c r="DT54" s="34"/>
      <c r="DU54" s="34"/>
      <c r="DV54" s="34"/>
      <c r="DW54" s="34"/>
      <c r="DX54" s="35">
        <f t="shared" si="106"/>
        <v>0</v>
      </c>
      <c r="DY54" s="35">
        <f t="shared" si="107"/>
        <v>0</v>
      </c>
      <c r="DZ54" s="35">
        <f t="shared" si="108"/>
        <v>0</v>
      </c>
      <c r="EA54" s="35">
        <f t="shared" si="109"/>
        <v>0</v>
      </c>
      <c r="EB54" s="35">
        <f t="shared" si="110"/>
        <v>0</v>
      </c>
      <c r="EC54" s="35">
        <f t="shared" si="111"/>
        <v>0</v>
      </c>
      <c r="ED54" s="35">
        <f t="shared" si="112"/>
        <v>0</v>
      </c>
      <c r="EE54" s="35">
        <f t="shared" si="113"/>
        <v>0</v>
      </c>
      <c r="EF54" s="35">
        <f t="shared" si="114"/>
        <v>0</v>
      </c>
      <c r="EG54" s="35">
        <f t="shared" si="115"/>
        <v>0</v>
      </c>
      <c r="EH54" s="35">
        <f t="shared" si="116"/>
        <v>0</v>
      </c>
      <c r="EI54" s="35">
        <f t="shared" si="117"/>
        <v>0</v>
      </c>
      <c r="EJ54" s="35">
        <f t="shared" si="118"/>
        <v>0</v>
      </c>
      <c r="EK54" s="35">
        <f t="shared" si="119"/>
        <v>0</v>
      </c>
      <c r="EL54" s="35">
        <f t="shared" si="120"/>
        <v>0</v>
      </c>
      <c r="EM54" s="35">
        <f t="shared" si="121"/>
        <v>0</v>
      </c>
      <c r="EN54" s="35">
        <f t="shared" si="122"/>
        <v>0</v>
      </c>
      <c r="EO54" s="35">
        <f t="shared" si="123"/>
        <v>0</v>
      </c>
      <c r="EP54" s="35">
        <f t="shared" si="124"/>
        <v>0</v>
      </c>
      <c r="EQ54" s="35">
        <f t="shared" si="125"/>
        <v>0</v>
      </c>
      <c r="ER54" s="35">
        <f t="shared" si="126"/>
        <v>0</v>
      </c>
      <c r="ES54" s="35">
        <f t="shared" si="127"/>
        <v>0</v>
      </c>
      <c r="ET54" s="35">
        <f t="shared" si="128"/>
        <v>0</v>
      </c>
      <c r="EU54" s="35">
        <f t="shared" si="129"/>
        <v>0</v>
      </c>
      <c r="EV54" s="35">
        <f t="shared" si="130"/>
        <v>0</v>
      </c>
      <c r="EW54" s="35">
        <f t="shared" si="131"/>
        <v>0</v>
      </c>
      <c r="EX54" s="35">
        <f t="shared" si="132"/>
        <v>0</v>
      </c>
      <c r="EY54" s="35">
        <f t="shared" si="133"/>
        <v>0</v>
      </c>
      <c r="EZ54" s="35">
        <f t="shared" si="134"/>
        <v>0</v>
      </c>
      <c r="FA54" s="35">
        <f t="shared" si="135"/>
        <v>0</v>
      </c>
      <c r="FB54" s="36" t="e">
        <f t="shared" si="2"/>
        <v>#DIV/0!</v>
      </c>
      <c r="FC54" s="37" t="e">
        <f t="shared" si="136"/>
        <v>#DIV/0!</v>
      </c>
      <c r="FD54" s="38" t="e">
        <f t="shared" si="137"/>
        <v>#DIV/0!</v>
      </c>
      <c r="FE54" s="39" t="e">
        <f t="shared" si="138"/>
        <v>#DIV/0!</v>
      </c>
      <c r="FF54" s="39" t="e">
        <f t="shared" si="139"/>
        <v>#DIV/0!</v>
      </c>
      <c r="FG54" s="40" t="e">
        <f t="shared" si="140"/>
        <v>#DIV/0!</v>
      </c>
      <c r="FH54" s="43" t="e">
        <f t="shared" si="141"/>
        <v>#N/A</v>
      </c>
      <c r="FI54" s="41" t="e">
        <f>COUNTBLANK(#REF!)</f>
        <v>#REF!</v>
      </c>
      <c r="FJ54" s="41" t="e">
        <f t="shared" si="142"/>
        <v>#REF!</v>
      </c>
      <c r="FK54" s="42"/>
      <c r="FL54" s="71"/>
      <c r="FM54" s="2" t="e">
        <f>COUNTBLANK(#REF!)</f>
        <v>#REF!</v>
      </c>
      <c r="FN54" s="2" t="e">
        <f t="shared" si="143"/>
        <v>#REF!</v>
      </c>
      <c r="FO54" s="50">
        <v>47</v>
      </c>
      <c r="FP54" s="118" t="e">
        <f>'LISTA DE ESTUDIANTES Y ASISTENC'!#REF!</f>
        <v>#REF!</v>
      </c>
      <c r="FQ54" s="51" t="e">
        <f>'LISTA DE ESTUDIANTES Y ASISTENC'!#REF!</f>
        <v>#REF!</v>
      </c>
      <c r="FR54" s="2" t="e">
        <f>COUNTBLANK(#REF!)</f>
        <v>#REF!</v>
      </c>
      <c r="FS54" s="2" t="e">
        <f t="shared" si="144"/>
        <v>#REF!</v>
      </c>
      <c r="FT54" s="50">
        <v>47</v>
      </c>
      <c r="FU54" s="118">
        <f>'LISTA DE ESTUDIANTES Y ASISTENC'!RO51</f>
        <v>0</v>
      </c>
      <c r="FV54" s="179">
        <f>'LISTA DE ESTUDIANTES Y ASISTENC'!RQ51:RQ51</f>
        <v>0</v>
      </c>
      <c r="FW54" s="187"/>
      <c r="FX54" s="2">
        <f t="shared" si="145"/>
        <v>10</v>
      </c>
      <c r="FY54" s="2">
        <f t="shared" si="146"/>
        <v>0</v>
      </c>
      <c r="FZ54" s="50">
        <v>47</v>
      </c>
      <c r="GA54" s="118">
        <f>'LISTA DE ESTUDIANTES Y ASISTENC'!AQP51</f>
        <v>0</v>
      </c>
      <c r="GB54" s="51">
        <f>'LISTA DE ESTUDIANTES Y ASISTENC'!AQR51:AQR51</f>
        <v>0</v>
      </c>
      <c r="GC54" s="33"/>
      <c r="GD54" s="34"/>
      <c r="GE54" s="34"/>
      <c r="GF54" s="34"/>
      <c r="GG54" s="34"/>
      <c r="GH54" s="34"/>
      <c r="GI54" s="34"/>
      <c r="GJ54" s="34"/>
      <c r="GK54" s="34"/>
      <c r="GL54" s="34"/>
      <c r="GM54" s="35">
        <f t="shared" si="147"/>
        <v>0</v>
      </c>
      <c r="GN54" s="35">
        <f t="shared" si="148"/>
        <v>0</v>
      </c>
      <c r="GO54" s="35">
        <f t="shared" si="149"/>
        <v>0</v>
      </c>
      <c r="GP54" s="35">
        <f t="shared" si="150"/>
        <v>0</v>
      </c>
      <c r="GQ54" s="35">
        <f t="shared" si="151"/>
        <v>0</v>
      </c>
      <c r="GR54" s="35">
        <f t="shared" si="152"/>
        <v>0</v>
      </c>
      <c r="GS54" s="35">
        <f t="shared" si="153"/>
        <v>0</v>
      </c>
      <c r="GT54" s="35">
        <f t="shared" si="154"/>
        <v>0</v>
      </c>
      <c r="GU54" s="35">
        <f t="shared" si="155"/>
        <v>0</v>
      </c>
      <c r="GV54" s="35">
        <f t="shared" si="156"/>
        <v>0</v>
      </c>
      <c r="GW54" s="35">
        <f t="shared" si="157"/>
        <v>0</v>
      </c>
      <c r="GX54" s="35">
        <f t="shared" si="158"/>
        <v>0</v>
      </c>
      <c r="GY54" s="35">
        <f t="shared" si="159"/>
        <v>0</v>
      </c>
      <c r="GZ54" s="35">
        <f t="shared" si="160"/>
        <v>0</v>
      </c>
      <c r="HA54" s="35">
        <f t="shared" si="161"/>
        <v>0</v>
      </c>
      <c r="HB54" s="35">
        <f t="shared" si="162"/>
        <v>0</v>
      </c>
      <c r="HC54" s="35">
        <f t="shared" si="163"/>
        <v>0</v>
      </c>
      <c r="HD54" s="35">
        <f t="shared" si="164"/>
        <v>0</v>
      </c>
      <c r="HE54" s="35">
        <f t="shared" si="165"/>
        <v>0</v>
      </c>
      <c r="HF54" s="35">
        <f t="shared" si="166"/>
        <v>0</v>
      </c>
      <c r="HG54" s="35">
        <f t="shared" si="167"/>
        <v>0</v>
      </c>
      <c r="HH54" s="35">
        <f t="shared" si="168"/>
        <v>0</v>
      </c>
      <c r="HI54" s="35">
        <f t="shared" si="169"/>
        <v>0</v>
      </c>
      <c r="HJ54" s="35">
        <f t="shared" si="170"/>
        <v>0</v>
      </c>
      <c r="HK54" s="35">
        <f t="shared" si="171"/>
        <v>0</v>
      </c>
      <c r="HL54" s="35">
        <f t="shared" si="172"/>
        <v>0</v>
      </c>
      <c r="HM54" s="35">
        <f t="shared" si="173"/>
        <v>0</v>
      </c>
      <c r="HN54" s="35">
        <f t="shared" si="174"/>
        <v>0</v>
      </c>
      <c r="HO54" s="35">
        <f t="shared" si="175"/>
        <v>0</v>
      </c>
      <c r="HP54" s="35">
        <f t="shared" si="176"/>
        <v>0</v>
      </c>
      <c r="HQ54" s="7">
        <f t="shared" si="177"/>
        <v>0</v>
      </c>
      <c r="HR54" s="7">
        <f t="shared" si="178"/>
        <v>0</v>
      </c>
      <c r="HS54" s="7">
        <f t="shared" si="179"/>
        <v>0</v>
      </c>
      <c r="HT54" s="7">
        <f t="shared" si="180"/>
        <v>0</v>
      </c>
      <c r="HU54" s="7">
        <f t="shared" si="181"/>
        <v>0</v>
      </c>
      <c r="HV54" s="7">
        <f t="shared" si="182"/>
        <v>0</v>
      </c>
      <c r="HW54" s="7">
        <f t="shared" si="183"/>
        <v>0</v>
      </c>
      <c r="HX54" s="7">
        <f t="shared" si="184"/>
        <v>0</v>
      </c>
      <c r="HY54" s="7">
        <f t="shared" si="185"/>
        <v>0</v>
      </c>
      <c r="HZ54" s="7">
        <f t="shared" si="186"/>
        <v>0</v>
      </c>
      <c r="IA54" s="7">
        <f t="shared" si="187"/>
        <v>0</v>
      </c>
      <c r="IB54" s="7">
        <f t="shared" si="188"/>
        <v>0</v>
      </c>
      <c r="IC54" s="7">
        <f t="shared" si="189"/>
        <v>0</v>
      </c>
      <c r="ID54" s="7">
        <f t="shared" si="190"/>
        <v>0</v>
      </c>
      <c r="IE54" s="7">
        <f t="shared" si="191"/>
        <v>0</v>
      </c>
      <c r="IF54" s="7">
        <f t="shared" si="192"/>
        <v>0</v>
      </c>
      <c r="IG54" s="7">
        <f t="shared" si="193"/>
        <v>0</v>
      </c>
      <c r="IH54" s="7">
        <f t="shared" si="194"/>
        <v>0</v>
      </c>
      <c r="II54" s="7">
        <f t="shared" si="195"/>
        <v>0</v>
      </c>
      <c r="IJ54" s="7">
        <f t="shared" si="196"/>
        <v>0</v>
      </c>
      <c r="IK54" s="8" t="e">
        <f t="shared" si="197"/>
        <v>#DIV/0!</v>
      </c>
      <c r="IL54" s="37" t="e">
        <f t="shared" si="198"/>
        <v>#DIV/0!</v>
      </c>
      <c r="IM54" s="37"/>
      <c r="IN54" s="38" t="e">
        <f t="shared" si="560"/>
        <v>#DIV/0!</v>
      </c>
      <c r="IO54" s="39" t="e">
        <f t="shared" si="200"/>
        <v>#DIV/0!</v>
      </c>
      <c r="IP54" s="39" t="e">
        <f t="shared" si="201"/>
        <v>#DIV/0!</v>
      </c>
      <c r="IQ54" s="40" t="e">
        <f t="shared" si="202"/>
        <v>#DIV/0!</v>
      </c>
      <c r="IR54" s="41">
        <f t="shared" si="563"/>
        <v>6</v>
      </c>
      <c r="IS54" s="41">
        <f t="shared" si="204"/>
        <v>0</v>
      </c>
      <c r="IT54" s="42"/>
      <c r="IU54" s="43" t="e">
        <f t="shared" si="557"/>
        <v>#N/A</v>
      </c>
      <c r="IV54" s="34"/>
      <c r="IW54" s="34"/>
      <c r="IX54" s="34"/>
      <c r="IY54" s="34"/>
      <c r="IZ54" s="34"/>
      <c r="JA54" s="34"/>
      <c r="JB54" s="35">
        <f t="shared" si="205"/>
        <v>0</v>
      </c>
      <c r="JC54" s="35">
        <f t="shared" si="206"/>
        <v>0</v>
      </c>
      <c r="JD54" s="35">
        <f t="shared" si="207"/>
        <v>0</v>
      </c>
      <c r="JE54" s="35">
        <f t="shared" si="208"/>
        <v>0</v>
      </c>
      <c r="JF54" s="35">
        <f t="shared" si="209"/>
        <v>0</v>
      </c>
      <c r="JG54" s="35">
        <f t="shared" si="210"/>
        <v>0</v>
      </c>
      <c r="JH54" s="35">
        <f t="shared" si="211"/>
        <v>0</v>
      </c>
      <c r="JI54" s="35">
        <f t="shared" si="212"/>
        <v>0</v>
      </c>
      <c r="JJ54" s="35">
        <f t="shared" si="213"/>
        <v>0</v>
      </c>
      <c r="JK54" s="35">
        <f t="shared" si="214"/>
        <v>0</v>
      </c>
      <c r="JL54" s="35">
        <f t="shared" si="215"/>
        <v>0</v>
      </c>
      <c r="JM54" s="35">
        <f t="shared" si="216"/>
        <v>0</v>
      </c>
      <c r="JN54" s="35">
        <f t="shared" si="217"/>
        <v>0</v>
      </c>
      <c r="JO54" s="35">
        <f t="shared" si="218"/>
        <v>0</v>
      </c>
      <c r="JP54" s="35">
        <f t="shared" si="219"/>
        <v>0</v>
      </c>
      <c r="JQ54" s="35">
        <f t="shared" si="220"/>
        <v>0</v>
      </c>
      <c r="JR54" s="35">
        <f t="shared" si="221"/>
        <v>0</v>
      </c>
      <c r="JS54" s="35">
        <f t="shared" si="222"/>
        <v>0</v>
      </c>
      <c r="JT54" s="35">
        <f t="shared" si="223"/>
        <v>0</v>
      </c>
      <c r="JU54" s="35">
        <f t="shared" si="224"/>
        <v>0</v>
      </c>
      <c r="JV54" s="35">
        <f t="shared" si="225"/>
        <v>0</v>
      </c>
      <c r="JW54" s="35">
        <f t="shared" si="226"/>
        <v>0</v>
      </c>
      <c r="JX54" s="35">
        <f t="shared" si="227"/>
        <v>0</v>
      </c>
      <c r="JY54" s="35">
        <f t="shared" si="228"/>
        <v>0</v>
      </c>
      <c r="JZ54" s="35">
        <f t="shared" si="229"/>
        <v>0</v>
      </c>
      <c r="KA54" s="35">
        <f t="shared" si="230"/>
        <v>0</v>
      </c>
      <c r="KB54" s="35">
        <f t="shared" si="231"/>
        <v>0</v>
      </c>
      <c r="KC54" s="35">
        <f t="shared" si="232"/>
        <v>0</v>
      </c>
      <c r="KD54" s="35">
        <f t="shared" si="233"/>
        <v>0</v>
      </c>
      <c r="KE54" s="35">
        <f t="shared" si="234"/>
        <v>0</v>
      </c>
      <c r="KF54" s="36" t="e">
        <f t="shared" si="3"/>
        <v>#DIV/0!</v>
      </c>
      <c r="KG54" s="37" t="e">
        <f t="shared" si="235"/>
        <v>#DIV/0!</v>
      </c>
      <c r="KH54" s="38" t="e">
        <f t="shared" si="236"/>
        <v>#DIV/0!</v>
      </c>
      <c r="KI54" s="39" t="e">
        <f t="shared" si="237"/>
        <v>#DIV/0!</v>
      </c>
      <c r="KJ54" s="39" t="e">
        <f t="shared" si="238"/>
        <v>#DIV/0!</v>
      </c>
      <c r="KK54" s="40" t="e">
        <f t="shared" si="239"/>
        <v>#DIV/0!</v>
      </c>
      <c r="KL54" s="43" t="e">
        <f t="shared" si="240"/>
        <v>#N/A</v>
      </c>
      <c r="KM54" s="41">
        <f t="shared" si="241"/>
        <v>6</v>
      </c>
      <c r="KN54" s="41">
        <f t="shared" si="242"/>
        <v>0</v>
      </c>
      <c r="KO54" s="42"/>
      <c r="KP54" s="34"/>
      <c r="KQ54" s="34"/>
      <c r="KR54" s="34"/>
      <c r="KS54" s="34"/>
      <c r="KT54" s="34"/>
      <c r="KU54" s="34"/>
      <c r="KV54" s="35">
        <f t="shared" si="243"/>
        <v>0</v>
      </c>
      <c r="KW54" s="35">
        <f t="shared" si="244"/>
        <v>0</v>
      </c>
      <c r="KX54" s="35">
        <f t="shared" si="245"/>
        <v>0</v>
      </c>
      <c r="KY54" s="35">
        <f t="shared" si="246"/>
        <v>0</v>
      </c>
      <c r="KZ54" s="35">
        <f t="shared" si="247"/>
        <v>0</v>
      </c>
      <c r="LA54" s="35">
        <f t="shared" si="248"/>
        <v>0</v>
      </c>
      <c r="LB54" s="35">
        <f t="shared" si="249"/>
        <v>0</v>
      </c>
      <c r="LC54" s="35">
        <f t="shared" si="250"/>
        <v>0</v>
      </c>
      <c r="LD54" s="35">
        <f t="shared" si="251"/>
        <v>0</v>
      </c>
      <c r="LE54" s="35">
        <f t="shared" si="252"/>
        <v>0</v>
      </c>
      <c r="LF54" s="35">
        <f t="shared" si="253"/>
        <v>0</v>
      </c>
      <c r="LG54" s="35">
        <f t="shared" si="254"/>
        <v>0</v>
      </c>
      <c r="LH54" s="35">
        <f t="shared" si="255"/>
        <v>0</v>
      </c>
      <c r="LI54" s="35">
        <f t="shared" si="256"/>
        <v>0</v>
      </c>
      <c r="LJ54" s="35">
        <f t="shared" si="257"/>
        <v>0</v>
      </c>
      <c r="LK54" s="35">
        <f t="shared" si="258"/>
        <v>0</v>
      </c>
      <c r="LL54" s="35">
        <f t="shared" si="259"/>
        <v>0</v>
      </c>
      <c r="LM54" s="35">
        <f t="shared" si="260"/>
        <v>0</v>
      </c>
      <c r="LN54" s="35">
        <f t="shared" si="261"/>
        <v>0</v>
      </c>
      <c r="LO54" s="35">
        <f t="shared" si="262"/>
        <v>0</v>
      </c>
      <c r="LP54" s="35">
        <f t="shared" si="263"/>
        <v>0</v>
      </c>
      <c r="LQ54" s="35">
        <f t="shared" si="264"/>
        <v>0</v>
      </c>
      <c r="LR54" s="35">
        <f t="shared" si="265"/>
        <v>0</v>
      </c>
      <c r="LS54" s="35">
        <f t="shared" si="266"/>
        <v>0</v>
      </c>
      <c r="LT54" s="35">
        <f t="shared" si="267"/>
        <v>0</v>
      </c>
      <c r="LU54" s="35">
        <f t="shared" si="268"/>
        <v>0</v>
      </c>
      <c r="LV54" s="35">
        <f t="shared" si="269"/>
        <v>0</v>
      </c>
      <c r="LW54" s="35">
        <f t="shared" si="270"/>
        <v>0</v>
      </c>
      <c r="LX54" s="35">
        <f t="shared" si="271"/>
        <v>0</v>
      </c>
      <c r="LY54" s="35">
        <f t="shared" si="272"/>
        <v>0</v>
      </c>
      <c r="LZ54" s="36" t="e">
        <f t="shared" si="4"/>
        <v>#DIV/0!</v>
      </c>
      <c r="MA54" s="37" t="e">
        <f t="shared" si="273"/>
        <v>#DIV/0!</v>
      </c>
      <c r="MB54" s="38" t="e">
        <f t="shared" si="274"/>
        <v>#DIV/0!</v>
      </c>
      <c r="MC54" s="39" t="e">
        <f t="shared" si="275"/>
        <v>#DIV/0!</v>
      </c>
      <c r="MD54" s="39" t="e">
        <f t="shared" si="276"/>
        <v>#DIV/0!</v>
      </c>
      <c r="ME54" s="40" t="e">
        <f t="shared" si="277"/>
        <v>#DIV/0!</v>
      </c>
      <c r="MF54" s="43" t="e">
        <f t="shared" si="278"/>
        <v>#N/A</v>
      </c>
      <c r="MG54" s="41" t="e">
        <f>COUNTBLANK(#REF!)</f>
        <v>#REF!</v>
      </c>
      <c r="MH54" s="41" t="e">
        <f t="shared" si="279"/>
        <v>#REF!</v>
      </c>
      <c r="MI54" s="42"/>
      <c r="MJ54" s="71"/>
      <c r="MK54" s="2" t="e">
        <f>COUNTBLANK(#REF!)</f>
        <v>#REF!</v>
      </c>
      <c r="ML54" s="2" t="e">
        <f t="shared" si="280"/>
        <v>#REF!</v>
      </c>
      <c r="MM54" s="50">
        <v>47</v>
      </c>
      <c r="MN54" s="118">
        <f>'LISTA DE ESTUDIANTES Y ASISTENC'!AXD51</f>
        <v>0</v>
      </c>
      <c r="MO54" s="51">
        <f>'LISTA DE ESTUDIANTES Y ASISTENC'!AXE51:AXE51</f>
        <v>0</v>
      </c>
      <c r="MP54" s="2" t="e">
        <f>COUNTBLANK(#REF!)</f>
        <v>#REF!</v>
      </c>
      <c r="MQ54" s="2" t="e">
        <f t="shared" si="281"/>
        <v>#REF!</v>
      </c>
      <c r="MR54" s="50">
        <v>47</v>
      </c>
      <c r="MS54" s="118">
        <f>'LISTA DE ESTUDIANTES Y ASISTENC'!BQL51</f>
        <v>0</v>
      </c>
      <c r="MT54" s="179">
        <f>'LISTA DE ESTUDIANTES Y ASISTENC'!BQN51:BQN51</f>
        <v>0</v>
      </c>
      <c r="MU54" s="189"/>
      <c r="MV54" s="2">
        <f t="shared" si="282"/>
        <v>10</v>
      </c>
      <c r="MW54" s="2">
        <f t="shared" si="283"/>
        <v>0</v>
      </c>
      <c r="MX54" s="50">
        <v>47</v>
      </c>
      <c r="MY54" s="118">
        <f>'LISTA DE ESTUDIANTES Y ASISTENC'!CPM51</f>
        <v>0</v>
      </c>
      <c r="MZ54" s="51">
        <f>'LISTA DE ESTUDIANTES Y ASISTENC'!CPO51:CPO51</f>
        <v>0</v>
      </c>
      <c r="NA54" s="33"/>
      <c r="NB54" s="34"/>
      <c r="NC54" s="34"/>
      <c r="ND54" s="34"/>
      <c r="NE54" s="34"/>
      <c r="NF54" s="34"/>
      <c r="NG54" s="34"/>
      <c r="NH54" s="34"/>
      <c r="NI54" s="34"/>
      <c r="NJ54" s="34"/>
      <c r="NK54" s="35">
        <f t="shared" si="284"/>
        <v>0</v>
      </c>
      <c r="NL54" s="35">
        <f t="shared" si="285"/>
        <v>0</v>
      </c>
      <c r="NM54" s="35">
        <f t="shared" si="286"/>
        <v>0</v>
      </c>
      <c r="NN54" s="35">
        <f t="shared" si="287"/>
        <v>0</v>
      </c>
      <c r="NO54" s="35">
        <f t="shared" si="288"/>
        <v>0</v>
      </c>
      <c r="NP54" s="35">
        <f t="shared" si="289"/>
        <v>0</v>
      </c>
      <c r="NQ54" s="35">
        <f t="shared" si="290"/>
        <v>0</v>
      </c>
      <c r="NR54" s="35">
        <f t="shared" si="291"/>
        <v>0</v>
      </c>
      <c r="NS54" s="35">
        <f t="shared" si="292"/>
        <v>0</v>
      </c>
      <c r="NT54" s="35">
        <f t="shared" si="293"/>
        <v>0</v>
      </c>
      <c r="NU54" s="35">
        <f t="shared" si="294"/>
        <v>0</v>
      </c>
      <c r="NV54" s="35">
        <f t="shared" si="295"/>
        <v>0</v>
      </c>
      <c r="NW54" s="35">
        <f t="shared" si="296"/>
        <v>0</v>
      </c>
      <c r="NX54" s="35">
        <f t="shared" si="297"/>
        <v>0</v>
      </c>
      <c r="NY54" s="35">
        <f t="shared" si="298"/>
        <v>0</v>
      </c>
      <c r="NZ54" s="35">
        <f t="shared" si="299"/>
        <v>0</v>
      </c>
      <c r="OA54" s="35">
        <f t="shared" si="300"/>
        <v>0</v>
      </c>
      <c r="OB54" s="35">
        <f t="shared" si="301"/>
        <v>0</v>
      </c>
      <c r="OC54" s="35">
        <f t="shared" si="302"/>
        <v>0</v>
      </c>
      <c r="OD54" s="35">
        <f t="shared" si="303"/>
        <v>0</v>
      </c>
      <c r="OE54" s="35">
        <f t="shared" si="304"/>
        <v>0</v>
      </c>
      <c r="OF54" s="35">
        <f t="shared" si="305"/>
        <v>0</v>
      </c>
      <c r="OG54" s="35">
        <f t="shared" si="306"/>
        <v>0</v>
      </c>
      <c r="OH54" s="35">
        <f t="shared" si="307"/>
        <v>0</v>
      </c>
      <c r="OI54" s="35">
        <f t="shared" si="308"/>
        <v>0</v>
      </c>
      <c r="OJ54" s="35">
        <f t="shared" si="309"/>
        <v>0</v>
      </c>
      <c r="OK54" s="35">
        <f t="shared" si="310"/>
        <v>0</v>
      </c>
      <c r="OL54" s="35">
        <f t="shared" si="311"/>
        <v>0</v>
      </c>
      <c r="OM54" s="35">
        <f t="shared" si="312"/>
        <v>0</v>
      </c>
      <c r="ON54" s="35">
        <f t="shared" si="313"/>
        <v>0</v>
      </c>
      <c r="OO54" s="7">
        <f t="shared" si="314"/>
        <v>0</v>
      </c>
      <c r="OP54" s="7">
        <f t="shared" si="315"/>
        <v>0</v>
      </c>
      <c r="OQ54" s="7">
        <f t="shared" si="316"/>
        <v>0</v>
      </c>
      <c r="OR54" s="7">
        <f t="shared" si="317"/>
        <v>0</v>
      </c>
      <c r="OS54" s="7">
        <f t="shared" si="318"/>
        <v>0</v>
      </c>
      <c r="OT54" s="7">
        <f t="shared" si="319"/>
        <v>0</v>
      </c>
      <c r="OU54" s="7">
        <f t="shared" si="320"/>
        <v>0</v>
      </c>
      <c r="OV54" s="7">
        <f t="shared" si="321"/>
        <v>0</v>
      </c>
      <c r="OW54" s="7">
        <f t="shared" si="322"/>
        <v>0</v>
      </c>
      <c r="OX54" s="7">
        <f t="shared" si="323"/>
        <v>0</v>
      </c>
      <c r="OY54" s="7">
        <f t="shared" si="324"/>
        <v>0</v>
      </c>
      <c r="OZ54" s="7">
        <f t="shared" si="325"/>
        <v>0</v>
      </c>
      <c r="PA54" s="7">
        <f t="shared" si="326"/>
        <v>0</v>
      </c>
      <c r="PB54" s="7">
        <f t="shared" si="327"/>
        <v>0</v>
      </c>
      <c r="PC54" s="7">
        <f t="shared" si="328"/>
        <v>0</v>
      </c>
      <c r="PD54" s="7">
        <f t="shared" si="329"/>
        <v>0</v>
      </c>
      <c r="PE54" s="7">
        <f t="shared" si="330"/>
        <v>0</v>
      </c>
      <c r="PF54" s="7">
        <f t="shared" si="331"/>
        <v>0</v>
      </c>
      <c r="PG54" s="7">
        <f t="shared" si="332"/>
        <v>0</v>
      </c>
      <c r="PH54" s="7">
        <f t="shared" si="333"/>
        <v>0</v>
      </c>
      <c r="PI54" s="8" t="e">
        <f t="shared" si="334"/>
        <v>#DIV/0!</v>
      </c>
      <c r="PJ54" s="37" t="e">
        <f t="shared" si="335"/>
        <v>#DIV/0!</v>
      </c>
      <c r="PK54" s="37"/>
      <c r="PL54" s="38" t="e">
        <f t="shared" si="561"/>
        <v>#DIV/0!</v>
      </c>
      <c r="PM54" s="39" t="e">
        <f t="shared" si="337"/>
        <v>#DIV/0!</v>
      </c>
      <c r="PN54" s="39" t="e">
        <f t="shared" si="338"/>
        <v>#DIV/0!</v>
      </c>
      <c r="PO54" s="40" t="e">
        <f t="shared" si="339"/>
        <v>#DIV/0!</v>
      </c>
      <c r="PP54" s="41">
        <f t="shared" si="564"/>
        <v>6</v>
      </c>
      <c r="PQ54" s="41">
        <f t="shared" si="341"/>
        <v>0</v>
      </c>
      <c r="PR54" s="42"/>
      <c r="PS54" s="43" t="e">
        <f t="shared" si="558"/>
        <v>#N/A</v>
      </c>
      <c r="PT54" s="34"/>
      <c r="PU54" s="34"/>
      <c r="PV54" s="34"/>
      <c r="PW54" s="34"/>
      <c r="PX54" s="34"/>
      <c r="PY54" s="34"/>
      <c r="PZ54" s="35">
        <f t="shared" si="342"/>
        <v>0</v>
      </c>
      <c r="QA54" s="35">
        <f t="shared" si="343"/>
        <v>0</v>
      </c>
      <c r="QB54" s="35">
        <f t="shared" si="344"/>
        <v>0</v>
      </c>
      <c r="QC54" s="35">
        <f t="shared" si="345"/>
        <v>0</v>
      </c>
      <c r="QD54" s="35">
        <f t="shared" si="346"/>
        <v>0</v>
      </c>
      <c r="QE54" s="35">
        <f t="shared" si="347"/>
        <v>0</v>
      </c>
      <c r="QF54" s="35">
        <f t="shared" si="348"/>
        <v>0</v>
      </c>
      <c r="QG54" s="35">
        <f t="shared" si="349"/>
        <v>0</v>
      </c>
      <c r="QH54" s="35">
        <f t="shared" si="350"/>
        <v>0</v>
      </c>
      <c r="QI54" s="35">
        <f t="shared" si="351"/>
        <v>0</v>
      </c>
      <c r="QJ54" s="35">
        <f t="shared" si="352"/>
        <v>0</v>
      </c>
      <c r="QK54" s="35">
        <f t="shared" si="353"/>
        <v>0</v>
      </c>
      <c r="QL54" s="35">
        <f t="shared" si="354"/>
        <v>0</v>
      </c>
      <c r="QM54" s="35">
        <f t="shared" si="355"/>
        <v>0</v>
      </c>
      <c r="QN54" s="35">
        <f t="shared" si="356"/>
        <v>0</v>
      </c>
      <c r="QO54" s="35">
        <f t="shared" si="357"/>
        <v>0</v>
      </c>
      <c r="QP54" s="35">
        <f t="shared" si="358"/>
        <v>0</v>
      </c>
      <c r="QQ54" s="35">
        <f t="shared" si="359"/>
        <v>0</v>
      </c>
      <c r="QR54" s="35">
        <f t="shared" si="360"/>
        <v>0</v>
      </c>
      <c r="QS54" s="35">
        <f t="shared" si="361"/>
        <v>0</v>
      </c>
      <c r="QT54" s="35">
        <f t="shared" si="362"/>
        <v>0</v>
      </c>
      <c r="QU54" s="35">
        <f t="shared" si="363"/>
        <v>0</v>
      </c>
      <c r="QV54" s="35">
        <f t="shared" si="364"/>
        <v>0</v>
      </c>
      <c r="QW54" s="35">
        <f t="shared" si="365"/>
        <v>0</v>
      </c>
      <c r="QX54" s="35">
        <f t="shared" si="366"/>
        <v>0</v>
      </c>
      <c r="QY54" s="35">
        <f t="shared" si="367"/>
        <v>0</v>
      </c>
      <c r="QZ54" s="35">
        <f t="shared" si="368"/>
        <v>0</v>
      </c>
      <c r="RA54" s="35">
        <f t="shared" si="369"/>
        <v>0</v>
      </c>
      <c r="RB54" s="35">
        <f t="shared" si="370"/>
        <v>0</v>
      </c>
      <c r="RC54" s="35">
        <f t="shared" si="371"/>
        <v>0</v>
      </c>
      <c r="RD54" s="36" t="e">
        <f t="shared" si="5"/>
        <v>#DIV/0!</v>
      </c>
      <c r="RE54" s="37" t="e">
        <f t="shared" si="372"/>
        <v>#DIV/0!</v>
      </c>
      <c r="RF54" s="38" t="e">
        <f t="shared" si="373"/>
        <v>#DIV/0!</v>
      </c>
      <c r="RG54" s="39" t="e">
        <f t="shared" si="374"/>
        <v>#DIV/0!</v>
      </c>
      <c r="RH54" s="39" t="e">
        <f t="shared" si="375"/>
        <v>#DIV/0!</v>
      </c>
      <c r="RI54" s="40" t="e">
        <f t="shared" si="376"/>
        <v>#DIV/0!</v>
      </c>
      <c r="RJ54" s="43" t="e">
        <f t="shared" si="377"/>
        <v>#N/A</v>
      </c>
      <c r="RK54" s="41">
        <f t="shared" si="378"/>
        <v>6</v>
      </c>
      <c r="RL54" s="41">
        <f t="shared" si="379"/>
        <v>0</v>
      </c>
      <c r="RM54" s="42"/>
      <c r="RN54" s="34"/>
      <c r="RO54" s="34"/>
      <c r="RP54" s="34"/>
      <c r="RQ54" s="34"/>
      <c r="RR54" s="34"/>
      <c r="RS54" s="34"/>
      <c r="RT54" s="35">
        <f t="shared" si="380"/>
        <v>0</v>
      </c>
      <c r="RU54" s="35">
        <f t="shared" si="381"/>
        <v>0</v>
      </c>
      <c r="RV54" s="35">
        <f t="shared" si="382"/>
        <v>0</v>
      </c>
      <c r="RW54" s="35">
        <f t="shared" si="383"/>
        <v>0</v>
      </c>
      <c r="RX54" s="35">
        <f t="shared" si="384"/>
        <v>0</v>
      </c>
      <c r="RY54" s="35">
        <f t="shared" si="385"/>
        <v>0</v>
      </c>
      <c r="RZ54" s="35">
        <f t="shared" si="386"/>
        <v>0</v>
      </c>
      <c r="SA54" s="35">
        <f t="shared" si="387"/>
        <v>0</v>
      </c>
      <c r="SB54" s="35">
        <f t="shared" si="388"/>
        <v>0</v>
      </c>
      <c r="SC54" s="35">
        <f t="shared" si="389"/>
        <v>0</v>
      </c>
      <c r="SD54" s="35">
        <f t="shared" si="390"/>
        <v>0</v>
      </c>
      <c r="SE54" s="35">
        <f t="shared" si="391"/>
        <v>0</v>
      </c>
      <c r="SF54" s="35">
        <f t="shared" si="392"/>
        <v>0</v>
      </c>
      <c r="SG54" s="35">
        <f t="shared" si="393"/>
        <v>0</v>
      </c>
      <c r="SH54" s="35">
        <f t="shared" si="394"/>
        <v>0</v>
      </c>
      <c r="SI54" s="35">
        <f t="shared" si="395"/>
        <v>0</v>
      </c>
      <c r="SJ54" s="35">
        <f t="shared" si="396"/>
        <v>0</v>
      </c>
      <c r="SK54" s="35">
        <f t="shared" si="397"/>
        <v>0</v>
      </c>
      <c r="SL54" s="35">
        <f t="shared" si="398"/>
        <v>0</v>
      </c>
      <c r="SM54" s="35">
        <f t="shared" si="399"/>
        <v>0</v>
      </c>
      <c r="SN54" s="35">
        <f t="shared" si="400"/>
        <v>0</v>
      </c>
      <c r="SO54" s="35">
        <f t="shared" si="401"/>
        <v>0</v>
      </c>
      <c r="SP54" s="35">
        <f t="shared" si="402"/>
        <v>0</v>
      </c>
      <c r="SQ54" s="35">
        <f t="shared" si="403"/>
        <v>0</v>
      </c>
      <c r="SR54" s="35">
        <f t="shared" si="404"/>
        <v>0</v>
      </c>
      <c r="SS54" s="35">
        <f t="shared" si="405"/>
        <v>0</v>
      </c>
      <c r="ST54" s="35">
        <f t="shared" si="406"/>
        <v>0</v>
      </c>
      <c r="SU54" s="35">
        <f t="shared" si="407"/>
        <v>0</v>
      </c>
      <c r="SV54" s="35">
        <f t="shared" si="408"/>
        <v>0</v>
      </c>
      <c r="SW54" s="35">
        <f t="shared" si="409"/>
        <v>0</v>
      </c>
      <c r="SX54" s="36" t="e">
        <f t="shared" si="6"/>
        <v>#DIV/0!</v>
      </c>
      <c r="SY54" s="37" t="e">
        <f t="shared" si="410"/>
        <v>#DIV/0!</v>
      </c>
      <c r="SZ54" s="38" t="e">
        <f t="shared" si="411"/>
        <v>#DIV/0!</v>
      </c>
      <c r="TA54" s="39" t="e">
        <f t="shared" si="412"/>
        <v>#DIV/0!</v>
      </c>
      <c r="TB54" s="39" t="e">
        <f t="shared" si="413"/>
        <v>#DIV/0!</v>
      </c>
      <c r="TC54" s="40" t="e">
        <f t="shared" si="414"/>
        <v>#DIV/0!</v>
      </c>
      <c r="TD54" s="43" t="e">
        <f t="shared" si="415"/>
        <v>#N/A</v>
      </c>
      <c r="TE54" s="41" t="e">
        <f>COUNTBLANK(#REF!)</f>
        <v>#REF!</v>
      </c>
      <c r="TF54" s="41" t="e">
        <f t="shared" si="416"/>
        <v>#REF!</v>
      </c>
      <c r="TG54" s="42"/>
      <c r="TH54" s="71"/>
      <c r="TI54" s="2" t="e">
        <f>COUNTBLANK(#REF!)</f>
        <v>#REF!</v>
      </c>
      <c r="TJ54" s="2" t="e">
        <f t="shared" si="417"/>
        <v>#REF!</v>
      </c>
      <c r="TK54" s="50">
        <v>47</v>
      </c>
      <c r="TL54" s="118">
        <f>'LISTA DE ESTUDIANTES Y ASISTENC'!CWA51</f>
        <v>0</v>
      </c>
      <c r="TM54" s="51">
        <f>'LISTA DE ESTUDIANTES Y ASISTENC'!CWB51:CWB51</f>
        <v>0</v>
      </c>
      <c r="TN54" s="2" t="e">
        <f>COUNTBLANK(#REF!)</f>
        <v>#REF!</v>
      </c>
      <c r="TO54" s="2" t="e">
        <f t="shared" si="418"/>
        <v>#REF!</v>
      </c>
      <c r="TP54" s="50">
        <v>47</v>
      </c>
      <c r="TQ54" s="118">
        <f>'LISTA DE ESTUDIANTES Y ASISTENC'!DPI51</f>
        <v>0</v>
      </c>
      <c r="TR54" s="51">
        <f>'LISTA DE ESTUDIANTES Y ASISTENC'!DPK51:DPK51</f>
        <v>0</v>
      </c>
      <c r="TS54" s="146"/>
      <c r="TT54" s="2">
        <f t="shared" si="419"/>
        <v>10</v>
      </c>
      <c r="TU54" s="2">
        <f t="shared" si="420"/>
        <v>0</v>
      </c>
      <c r="TV54" s="50">
        <v>47</v>
      </c>
      <c r="TW54" s="118">
        <f>'LISTA DE ESTUDIANTES Y ASISTENC'!EOJ51</f>
        <v>0</v>
      </c>
      <c r="TX54" s="51">
        <f>'LISTA DE ESTUDIANTES Y ASISTENC'!EOL51:EOL51</f>
        <v>0</v>
      </c>
      <c r="TY54" s="33"/>
      <c r="TZ54" s="34"/>
      <c r="UA54" s="34"/>
      <c r="UB54" s="34"/>
      <c r="UC54" s="34"/>
      <c r="UD54" s="34"/>
      <c r="UE54" s="34"/>
      <c r="UF54" s="34"/>
      <c r="UG54" s="34"/>
      <c r="UH54" s="34"/>
      <c r="UI54" s="35">
        <f t="shared" si="421"/>
        <v>0</v>
      </c>
      <c r="UJ54" s="35">
        <f t="shared" si="422"/>
        <v>0</v>
      </c>
      <c r="UK54" s="35">
        <f t="shared" si="423"/>
        <v>0</v>
      </c>
      <c r="UL54" s="35">
        <f t="shared" si="424"/>
        <v>0</v>
      </c>
      <c r="UM54" s="35">
        <f t="shared" si="425"/>
        <v>0</v>
      </c>
      <c r="UN54" s="35">
        <f t="shared" si="426"/>
        <v>0</v>
      </c>
      <c r="UO54" s="35">
        <f t="shared" si="427"/>
        <v>0</v>
      </c>
      <c r="UP54" s="35">
        <f t="shared" si="428"/>
        <v>0</v>
      </c>
      <c r="UQ54" s="35">
        <f t="shared" si="429"/>
        <v>0</v>
      </c>
      <c r="UR54" s="35">
        <f t="shared" si="430"/>
        <v>0</v>
      </c>
      <c r="US54" s="35">
        <f t="shared" si="431"/>
        <v>0</v>
      </c>
      <c r="UT54" s="35">
        <f t="shared" si="432"/>
        <v>0</v>
      </c>
      <c r="UU54" s="35">
        <f t="shared" si="433"/>
        <v>0</v>
      </c>
      <c r="UV54" s="35">
        <f t="shared" si="434"/>
        <v>0</v>
      </c>
      <c r="UW54" s="35">
        <f t="shared" si="435"/>
        <v>0</v>
      </c>
      <c r="UX54" s="35">
        <f t="shared" si="436"/>
        <v>0</v>
      </c>
      <c r="UY54" s="35">
        <f t="shared" si="437"/>
        <v>0</v>
      </c>
      <c r="UZ54" s="35">
        <f t="shared" si="438"/>
        <v>0</v>
      </c>
      <c r="VA54" s="35">
        <f t="shared" si="439"/>
        <v>0</v>
      </c>
      <c r="VB54" s="35">
        <f t="shared" si="440"/>
        <v>0</v>
      </c>
      <c r="VC54" s="35">
        <f t="shared" si="441"/>
        <v>0</v>
      </c>
      <c r="VD54" s="35">
        <f t="shared" si="442"/>
        <v>0</v>
      </c>
      <c r="VE54" s="35">
        <f t="shared" si="443"/>
        <v>0</v>
      </c>
      <c r="VF54" s="35">
        <f t="shared" si="444"/>
        <v>0</v>
      </c>
      <c r="VG54" s="35">
        <f t="shared" si="445"/>
        <v>0</v>
      </c>
      <c r="VH54" s="35">
        <f t="shared" si="446"/>
        <v>0</v>
      </c>
      <c r="VI54" s="35">
        <f t="shared" si="447"/>
        <v>0</v>
      </c>
      <c r="VJ54" s="35">
        <f t="shared" si="448"/>
        <v>0</v>
      </c>
      <c r="VK54" s="35">
        <f t="shared" si="449"/>
        <v>0</v>
      </c>
      <c r="VL54" s="35">
        <f t="shared" si="450"/>
        <v>0</v>
      </c>
      <c r="VM54" s="7">
        <f t="shared" si="451"/>
        <v>0</v>
      </c>
      <c r="VN54" s="7">
        <f t="shared" si="452"/>
        <v>0</v>
      </c>
      <c r="VO54" s="7">
        <f t="shared" si="453"/>
        <v>0</v>
      </c>
      <c r="VP54" s="7">
        <f t="shared" si="454"/>
        <v>0</v>
      </c>
      <c r="VQ54" s="7">
        <f t="shared" si="455"/>
        <v>0</v>
      </c>
      <c r="VR54" s="7">
        <f t="shared" si="456"/>
        <v>0</v>
      </c>
      <c r="VS54" s="7">
        <f t="shared" si="457"/>
        <v>0</v>
      </c>
      <c r="VT54" s="7">
        <f t="shared" si="458"/>
        <v>0</v>
      </c>
      <c r="VU54" s="7">
        <f t="shared" si="459"/>
        <v>0</v>
      </c>
      <c r="VV54" s="7">
        <f t="shared" si="460"/>
        <v>0</v>
      </c>
      <c r="VW54" s="7">
        <f t="shared" si="461"/>
        <v>0</v>
      </c>
      <c r="VX54" s="7">
        <f t="shared" si="462"/>
        <v>0</v>
      </c>
      <c r="VY54" s="7">
        <f t="shared" si="463"/>
        <v>0</v>
      </c>
      <c r="VZ54" s="7">
        <f t="shared" si="464"/>
        <v>0</v>
      </c>
      <c r="WA54" s="7">
        <f t="shared" si="465"/>
        <v>0</v>
      </c>
      <c r="WB54" s="7">
        <f t="shared" si="466"/>
        <v>0</v>
      </c>
      <c r="WC54" s="7">
        <f t="shared" si="467"/>
        <v>0</v>
      </c>
      <c r="WD54" s="7">
        <f t="shared" si="468"/>
        <v>0</v>
      </c>
      <c r="WE54" s="7">
        <f t="shared" si="469"/>
        <v>0</v>
      </c>
      <c r="WF54" s="7">
        <f t="shared" si="470"/>
        <v>0</v>
      </c>
      <c r="WG54" s="8" t="e">
        <f t="shared" si="471"/>
        <v>#DIV/0!</v>
      </c>
      <c r="WH54" s="37" t="e">
        <f t="shared" si="472"/>
        <v>#DIV/0!</v>
      </c>
      <c r="WI54" s="37"/>
      <c r="WJ54" s="38" t="e">
        <f t="shared" si="562"/>
        <v>#DIV/0!</v>
      </c>
      <c r="WK54" s="39" t="e">
        <f t="shared" si="474"/>
        <v>#DIV/0!</v>
      </c>
      <c r="WL54" s="39" t="e">
        <f t="shared" si="475"/>
        <v>#DIV/0!</v>
      </c>
      <c r="WM54" s="40" t="e">
        <f t="shared" si="476"/>
        <v>#DIV/0!</v>
      </c>
      <c r="WN54" s="41">
        <f t="shared" si="565"/>
        <v>6</v>
      </c>
      <c r="WO54" s="41">
        <f t="shared" si="478"/>
        <v>0</v>
      </c>
      <c r="WP54" s="42"/>
      <c r="WQ54" s="43" t="e">
        <f t="shared" si="559"/>
        <v>#N/A</v>
      </c>
      <c r="WR54" s="34"/>
      <c r="WS54" s="34"/>
      <c r="WT54" s="34"/>
      <c r="WU54" s="34"/>
      <c r="WV54" s="34"/>
      <c r="WW54" s="34"/>
      <c r="WX54" s="35">
        <f t="shared" si="479"/>
        <v>0</v>
      </c>
      <c r="WY54" s="35">
        <f t="shared" si="480"/>
        <v>0</v>
      </c>
      <c r="WZ54" s="35">
        <f t="shared" si="481"/>
        <v>0</v>
      </c>
      <c r="XA54" s="35">
        <f t="shared" si="482"/>
        <v>0</v>
      </c>
      <c r="XB54" s="35">
        <f t="shared" si="483"/>
        <v>0</v>
      </c>
      <c r="XC54" s="35">
        <f t="shared" si="484"/>
        <v>0</v>
      </c>
      <c r="XD54" s="35">
        <f t="shared" si="485"/>
        <v>0</v>
      </c>
      <c r="XE54" s="35">
        <f t="shared" si="486"/>
        <v>0</v>
      </c>
      <c r="XF54" s="35">
        <f t="shared" si="487"/>
        <v>0</v>
      </c>
      <c r="XG54" s="35">
        <f t="shared" si="488"/>
        <v>0</v>
      </c>
      <c r="XH54" s="35">
        <f t="shared" si="489"/>
        <v>0</v>
      </c>
      <c r="XI54" s="35">
        <f t="shared" si="490"/>
        <v>0</v>
      </c>
      <c r="XJ54" s="35">
        <f t="shared" si="491"/>
        <v>0</v>
      </c>
      <c r="XK54" s="35">
        <f t="shared" si="492"/>
        <v>0</v>
      </c>
      <c r="XL54" s="35">
        <f t="shared" si="493"/>
        <v>0</v>
      </c>
      <c r="XM54" s="35">
        <f t="shared" si="494"/>
        <v>0</v>
      </c>
      <c r="XN54" s="35">
        <f t="shared" si="495"/>
        <v>0</v>
      </c>
      <c r="XO54" s="35">
        <f t="shared" si="496"/>
        <v>0</v>
      </c>
      <c r="XP54" s="35">
        <f t="shared" si="497"/>
        <v>0</v>
      </c>
      <c r="XQ54" s="35">
        <f t="shared" si="498"/>
        <v>0</v>
      </c>
      <c r="XR54" s="35">
        <f t="shared" si="499"/>
        <v>0</v>
      </c>
      <c r="XS54" s="35">
        <f t="shared" si="500"/>
        <v>0</v>
      </c>
      <c r="XT54" s="35">
        <f t="shared" si="501"/>
        <v>0</v>
      </c>
      <c r="XU54" s="35">
        <f t="shared" si="502"/>
        <v>0</v>
      </c>
      <c r="XV54" s="35">
        <f t="shared" si="503"/>
        <v>0</v>
      </c>
      <c r="XW54" s="35">
        <f t="shared" si="504"/>
        <v>0</v>
      </c>
      <c r="XX54" s="35">
        <f t="shared" si="505"/>
        <v>0</v>
      </c>
      <c r="XY54" s="35">
        <f t="shared" si="506"/>
        <v>0</v>
      </c>
      <c r="XZ54" s="35">
        <f t="shared" si="507"/>
        <v>0</v>
      </c>
      <c r="YA54" s="35">
        <f t="shared" si="508"/>
        <v>0</v>
      </c>
      <c r="YB54" s="36" t="e">
        <f t="shared" si="7"/>
        <v>#DIV/0!</v>
      </c>
      <c r="YC54" s="37" t="e">
        <f t="shared" si="509"/>
        <v>#DIV/0!</v>
      </c>
      <c r="YD54" s="38" t="e">
        <f t="shared" si="510"/>
        <v>#DIV/0!</v>
      </c>
      <c r="YE54" s="39" t="e">
        <f t="shared" si="511"/>
        <v>#DIV/0!</v>
      </c>
      <c r="YF54" s="39" t="e">
        <f t="shared" si="512"/>
        <v>#DIV/0!</v>
      </c>
      <c r="YG54" s="40" t="e">
        <f t="shared" si="513"/>
        <v>#DIV/0!</v>
      </c>
      <c r="YH54" s="43" t="e">
        <f t="shared" si="514"/>
        <v>#N/A</v>
      </c>
      <c r="YI54" s="41">
        <f t="shared" si="515"/>
        <v>6</v>
      </c>
      <c r="YJ54" s="41">
        <f t="shared" si="516"/>
        <v>0</v>
      </c>
      <c r="YK54" s="42"/>
      <c r="YL54" s="34"/>
      <c r="YM54" s="34"/>
      <c r="YN54" s="34"/>
      <c r="YO54" s="34"/>
      <c r="YP54" s="34"/>
      <c r="YQ54" s="34"/>
      <c r="YR54" s="35">
        <f t="shared" si="517"/>
        <v>0</v>
      </c>
      <c r="YS54" s="35">
        <f t="shared" si="518"/>
        <v>0</v>
      </c>
      <c r="YT54" s="35">
        <f t="shared" si="519"/>
        <v>0</v>
      </c>
      <c r="YU54" s="35">
        <f t="shared" si="520"/>
        <v>0</v>
      </c>
      <c r="YV54" s="35">
        <f t="shared" si="521"/>
        <v>0</v>
      </c>
      <c r="YW54" s="35">
        <f t="shared" si="522"/>
        <v>0</v>
      </c>
      <c r="YX54" s="35">
        <f t="shared" si="523"/>
        <v>0</v>
      </c>
      <c r="YY54" s="35">
        <f t="shared" si="524"/>
        <v>0</v>
      </c>
      <c r="YZ54" s="35">
        <f t="shared" si="525"/>
        <v>0</v>
      </c>
      <c r="ZA54" s="35">
        <f t="shared" si="526"/>
        <v>0</v>
      </c>
      <c r="ZB54" s="35">
        <f t="shared" si="527"/>
        <v>0</v>
      </c>
      <c r="ZC54" s="35">
        <f t="shared" si="528"/>
        <v>0</v>
      </c>
      <c r="ZD54" s="35">
        <f t="shared" si="529"/>
        <v>0</v>
      </c>
      <c r="ZE54" s="35">
        <f t="shared" si="530"/>
        <v>0</v>
      </c>
      <c r="ZF54" s="35">
        <f t="shared" si="531"/>
        <v>0</v>
      </c>
      <c r="ZG54" s="35">
        <f t="shared" si="532"/>
        <v>0</v>
      </c>
      <c r="ZH54" s="35">
        <f t="shared" si="533"/>
        <v>0</v>
      </c>
      <c r="ZI54" s="35">
        <f t="shared" si="534"/>
        <v>0</v>
      </c>
      <c r="ZJ54" s="35">
        <f t="shared" si="535"/>
        <v>0</v>
      </c>
      <c r="ZK54" s="35">
        <f t="shared" si="536"/>
        <v>0</v>
      </c>
      <c r="ZL54" s="35">
        <f t="shared" si="537"/>
        <v>0</v>
      </c>
      <c r="ZM54" s="35">
        <f t="shared" si="538"/>
        <v>0</v>
      </c>
      <c r="ZN54" s="35">
        <f t="shared" si="539"/>
        <v>0</v>
      </c>
      <c r="ZO54" s="35">
        <f t="shared" si="540"/>
        <v>0</v>
      </c>
      <c r="ZP54" s="35">
        <f t="shared" si="541"/>
        <v>0</v>
      </c>
      <c r="ZQ54" s="35">
        <f t="shared" si="542"/>
        <v>0</v>
      </c>
      <c r="ZR54" s="35">
        <f t="shared" si="543"/>
        <v>0</v>
      </c>
      <c r="ZS54" s="35">
        <f t="shared" si="544"/>
        <v>0</v>
      </c>
      <c r="ZT54" s="35">
        <f t="shared" si="545"/>
        <v>0</v>
      </c>
      <c r="ZU54" s="35">
        <f t="shared" si="546"/>
        <v>0</v>
      </c>
      <c r="ZV54" s="36" t="e">
        <f t="shared" si="8"/>
        <v>#DIV/0!</v>
      </c>
      <c r="ZW54" s="37" t="e">
        <f t="shared" si="547"/>
        <v>#DIV/0!</v>
      </c>
      <c r="ZX54" s="38" t="e">
        <f t="shared" si="548"/>
        <v>#DIV/0!</v>
      </c>
      <c r="ZY54" s="39" t="e">
        <f t="shared" si="549"/>
        <v>#DIV/0!</v>
      </c>
      <c r="ZZ54" s="39" t="e">
        <f t="shared" si="550"/>
        <v>#DIV/0!</v>
      </c>
      <c r="AAA54" s="40" t="e">
        <f t="shared" si="551"/>
        <v>#DIV/0!</v>
      </c>
      <c r="AAB54" s="43" t="e">
        <f t="shared" si="552"/>
        <v>#N/A</v>
      </c>
      <c r="AAC54" s="41" t="e">
        <f>COUNTBLANK(#REF!)</f>
        <v>#REF!</v>
      </c>
      <c r="AAD54" s="41" t="e">
        <f t="shared" si="553"/>
        <v>#REF!</v>
      </c>
      <c r="AAE54" s="42"/>
      <c r="AAF54" s="71"/>
      <c r="AAG54" s="2" t="e">
        <f>COUNTBLANK(#REF!)</f>
        <v>#REF!</v>
      </c>
      <c r="AAH54" s="2" t="e">
        <f t="shared" si="554"/>
        <v>#REF!</v>
      </c>
      <c r="AAI54" s="50">
        <v>47</v>
      </c>
      <c r="AAJ54" s="118">
        <f>'LISTA DE ESTUDIANTES Y ASISTENC'!EUX51</f>
        <v>0</v>
      </c>
      <c r="AAK54" s="51">
        <f>'LISTA DE ESTUDIANTES Y ASISTENC'!EUY51:EUY51</f>
        <v>0</v>
      </c>
      <c r="AAL54" s="2" t="e">
        <f>COUNTBLANK(#REF!)</f>
        <v>#REF!</v>
      </c>
      <c r="AAM54" s="2" t="e">
        <f t="shared" si="555"/>
        <v>#REF!</v>
      </c>
      <c r="AAN54" s="50">
        <v>47</v>
      </c>
      <c r="AAO54" s="118">
        <f>'LISTA DE ESTUDIANTES Y ASISTENC'!FOF51</f>
        <v>0</v>
      </c>
      <c r="AAP54" s="51">
        <f>'LISTA DE ESTUDIANTES Y ASISTENC'!FOH51:FOH51</f>
        <v>0</v>
      </c>
      <c r="AAQ54" s="146"/>
    </row>
    <row r="55" spans="1:719" ht="15.75" hidden="1" thickTop="1" x14ac:dyDescent="0.25">
      <c r="A55" s="2"/>
      <c r="B55" s="2"/>
      <c r="C55" s="45"/>
      <c r="D55" s="46"/>
      <c r="E55" s="24"/>
      <c r="F55" s="24"/>
      <c r="G55" s="24"/>
      <c r="H55" s="24"/>
      <c r="I55" s="24"/>
      <c r="J55" s="24"/>
      <c r="K55" s="24"/>
      <c r="L55" s="24"/>
      <c r="M55" s="24"/>
      <c r="N55" s="24"/>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8"/>
      <c r="BN55" s="9"/>
      <c r="BO55" s="9"/>
      <c r="BP55" s="16"/>
      <c r="BQ55" s="17"/>
      <c r="BR55" s="17"/>
      <c r="BS55" s="18"/>
      <c r="BT55" s="6"/>
      <c r="BU55" s="6"/>
      <c r="BV55" s="11"/>
      <c r="BW55" s="21"/>
      <c r="BX55" s="24"/>
      <c r="BY55" s="24"/>
      <c r="BZ55" s="24"/>
      <c r="CA55" s="24"/>
      <c r="CB55" s="24"/>
      <c r="CC55" s="24"/>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8"/>
      <c r="DI55" s="9"/>
      <c r="DJ55" s="16"/>
      <c r="DK55" s="17"/>
      <c r="DL55" s="17"/>
      <c r="DM55" s="18"/>
      <c r="DN55" s="21"/>
      <c r="DO55" s="6"/>
      <c r="DP55" s="6"/>
      <c r="DQ55" s="11"/>
      <c r="DR55" s="24"/>
      <c r="DS55" s="24"/>
      <c r="DT55" s="24"/>
      <c r="DU55" s="24"/>
      <c r="DV55" s="24"/>
      <c r="DW55" s="24"/>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8"/>
      <c r="FC55" s="9"/>
      <c r="FD55" s="16"/>
      <c r="FE55" s="17"/>
      <c r="FF55" s="17"/>
      <c r="FG55" s="18"/>
      <c r="FH55" s="21"/>
      <c r="FI55" s="6"/>
      <c r="FJ55" s="6"/>
      <c r="FK55" s="11"/>
    </row>
    <row r="56" spans="1:719" ht="15.75" hidden="1" thickTop="1" x14ac:dyDescent="0.25">
      <c r="A56" s="2"/>
      <c r="B56" s="2"/>
      <c r="C56" s="19"/>
      <c r="D56" s="23"/>
      <c r="E56" s="25"/>
      <c r="F56" s="25"/>
      <c r="G56" s="25"/>
      <c r="H56" s="25"/>
      <c r="I56" s="25"/>
      <c r="J56" s="25"/>
      <c r="K56" s="25"/>
      <c r="L56" s="25"/>
      <c r="M56" s="25"/>
      <c r="N56" s="25"/>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12"/>
      <c r="BN56" s="10"/>
      <c r="BO56" s="10"/>
      <c r="BP56" s="13"/>
      <c r="BQ56" s="14"/>
      <c r="BR56" s="14"/>
      <c r="BS56" s="15"/>
      <c r="BT56" s="6"/>
      <c r="BU56" s="6"/>
      <c r="BV56" s="5"/>
      <c r="BW56" s="21"/>
      <c r="BX56" s="25"/>
      <c r="BY56" s="25"/>
      <c r="BZ56" s="25"/>
      <c r="CA56" s="25"/>
      <c r="CB56" s="25"/>
      <c r="CC56" s="25"/>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12"/>
      <c r="DI56" s="10"/>
      <c r="DJ56" s="13"/>
      <c r="DK56" s="14"/>
      <c r="DL56" s="14"/>
      <c r="DM56" s="15"/>
      <c r="DN56" s="21"/>
      <c r="DO56" s="6"/>
      <c r="DP56" s="6"/>
      <c r="DQ56" s="5"/>
      <c r="DR56" s="25"/>
      <c r="DS56" s="25"/>
      <c r="DT56" s="25"/>
      <c r="DU56" s="25"/>
      <c r="DV56" s="25"/>
      <c r="DW56" s="25"/>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12"/>
      <c r="FC56" s="10"/>
      <c r="FD56" s="13"/>
      <c r="FE56" s="14"/>
      <c r="FF56" s="14"/>
      <c r="FG56" s="15"/>
      <c r="FH56" s="21"/>
      <c r="FI56" s="6"/>
      <c r="FJ56" s="6"/>
      <c r="FK56" s="5"/>
    </row>
    <row r="57" spans="1:719" ht="15.75" hidden="1" thickTop="1" x14ac:dyDescent="0.25">
      <c r="A57" s="2"/>
      <c r="B57" s="2"/>
      <c r="C57" s="19"/>
      <c r="D57" s="23"/>
      <c r="E57" s="25"/>
      <c r="F57" s="25"/>
      <c r="G57" s="25"/>
      <c r="H57" s="25"/>
      <c r="I57" s="25"/>
      <c r="J57" s="25"/>
      <c r="K57" s="25"/>
      <c r="L57" s="25"/>
      <c r="M57" s="25"/>
      <c r="N57" s="25"/>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12"/>
      <c r="BN57" s="10"/>
      <c r="BO57" s="10"/>
      <c r="BP57" s="13"/>
      <c r="BQ57" s="14"/>
      <c r="BR57" s="14"/>
      <c r="BS57" s="15"/>
      <c r="BT57" s="6"/>
      <c r="BU57" s="6"/>
      <c r="BV57" s="5"/>
      <c r="BW57" s="21"/>
      <c r="BX57" s="25"/>
      <c r="BY57" s="25"/>
      <c r="BZ57" s="25"/>
      <c r="CA57" s="25"/>
      <c r="CB57" s="25"/>
      <c r="CC57" s="25"/>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12"/>
      <c r="DI57" s="10"/>
      <c r="DJ57" s="13"/>
      <c r="DK57" s="14"/>
      <c r="DL57" s="14"/>
      <c r="DM57" s="15"/>
      <c r="DN57" s="21"/>
      <c r="DO57" s="6"/>
      <c r="DP57" s="6"/>
      <c r="DQ57" s="5"/>
      <c r="DR57" s="25"/>
      <c r="DS57" s="25"/>
      <c r="DT57" s="25"/>
      <c r="DU57" s="25"/>
      <c r="DV57" s="25"/>
      <c r="DW57" s="25"/>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12"/>
      <c r="FC57" s="10"/>
      <c r="FD57" s="13"/>
      <c r="FE57" s="14"/>
      <c r="FF57" s="14"/>
      <c r="FG57" s="15"/>
      <c r="FH57" s="21"/>
      <c r="FI57" s="6"/>
      <c r="FJ57" s="6"/>
      <c r="FK57" s="5"/>
    </row>
    <row r="58" spans="1:719" ht="15.75" hidden="1" thickTop="1" x14ac:dyDescent="0.25">
      <c r="A58" s="2"/>
      <c r="B58" s="2"/>
      <c r="C58" s="19"/>
      <c r="D58" s="23"/>
      <c r="E58" s="25"/>
      <c r="F58" s="25"/>
      <c r="G58" s="25"/>
      <c r="H58" s="25"/>
      <c r="I58" s="25"/>
      <c r="J58" s="25"/>
      <c r="K58" s="25"/>
      <c r="L58" s="25"/>
      <c r="M58" s="25"/>
      <c r="N58" s="25"/>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12"/>
      <c r="BN58" s="10"/>
      <c r="BO58" s="10"/>
      <c r="BP58" s="13"/>
      <c r="BQ58" s="14"/>
      <c r="BR58" s="14"/>
      <c r="BS58" s="15"/>
      <c r="BT58" s="6"/>
      <c r="BU58" s="6"/>
      <c r="BV58" s="5"/>
      <c r="BW58" s="21"/>
      <c r="BX58" s="25"/>
      <c r="BY58" s="25"/>
      <c r="BZ58" s="25"/>
      <c r="CA58" s="25"/>
      <c r="CB58" s="25"/>
      <c r="CC58" s="25"/>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12"/>
      <c r="DI58" s="10"/>
      <c r="DJ58" s="13"/>
      <c r="DK58" s="14"/>
      <c r="DL58" s="14"/>
      <c r="DM58" s="15"/>
      <c r="DN58" s="21"/>
      <c r="DO58" s="6"/>
      <c r="DP58" s="6"/>
      <c r="DQ58" s="5"/>
      <c r="DR58" s="25"/>
      <c r="DS58" s="25"/>
      <c r="DT58" s="25"/>
      <c r="DU58" s="25"/>
      <c r="DV58" s="25"/>
      <c r="DW58" s="25"/>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12"/>
      <c r="FC58" s="10"/>
      <c r="FD58" s="13"/>
      <c r="FE58" s="14"/>
      <c r="FF58" s="14"/>
      <c r="FG58" s="15"/>
      <c r="FH58" s="21"/>
      <c r="FI58" s="6"/>
      <c r="FJ58" s="6"/>
      <c r="FK58" s="5"/>
    </row>
    <row r="59" spans="1:719" ht="15.75" hidden="1" thickTop="1" x14ac:dyDescent="0.25">
      <c r="A59" s="2"/>
      <c r="B59" s="2"/>
      <c r="C59" s="19"/>
      <c r="D59" s="23"/>
      <c r="E59" s="25"/>
      <c r="F59" s="25"/>
      <c r="G59" s="25"/>
      <c r="H59" s="25"/>
      <c r="I59" s="25"/>
      <c r="J59" s="25"/>
      <c r="K59" s="25"/>
      <c r="L59" s="25"/>
      <c r="M59" s="25"/>
      <c r="N59" s="25"/>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12"/>
      <c r="BN59" s="10"/>
      <c r="BO59" s="10"/>
      <c r="BP59" s="13"/>
      <c r="BQ59" s="14"/>
      <c r="BR59" s="14"/>
      <c r="BS59" s="15"/>
      <c r="BT59" s="6"/>
      <c r="BU59" s="6"/>
      <c r="BV59" s="5"/>
      <c r="BW59" s="21"/>
      <c r="BX59" s="25"/>
      <c r="BY59" s="25"/>
      <c r="BZ59" s="25"/>
      <c r="CA59" s="25"/>
      <c r="CB59" s="25"/>
      <c r="CC59" s="25"/>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12"/>
      <c r="DI59" s="10"/>
      <c r="DJ59" s="13"/>
      <c r="DK59" s="14"/>
      <c r="DL59" s="14"/>
      <c r="DM59" s="15"/>
      <c r="DN59" s="21"/>
      <c r="DO59" s="6"/>
      <c r="DP59" s="6"/>
      <c r="DQ59" s="5"/>
      <c r="DR59" s="25"/>
      <c r="DS59" s="25"/>
      <c r="DT59" s="25"/>
      <c r="DU59" s="25"/>
      <c r="DV59" s="25"/>
      <c r="DW59" s="25"/>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12"/>
      <c r="FC59" s="10"/>
      <c r="FD59" s="13"/>
      <c r="FE59" s="14"/>
      <c r="FF59" s="14"/>
      <c r="FG59" s="15"/>
      <c r="FH59" s="21"/>
      <c r="FI59" s="6"/>
      <c r="FJ59" s="6"/>
      <c r="FK59" s="5"/>
    </row>
    <row r="60" spans="1:719" ht="15" hidden="1" customHeight="1" x14ac:dyDescent="0.25">
      <c r="A60" s="2"/>
      <c r="B60" s="2">
        <f t="shared" ref="B60:B63" si="566">6-A60</f>
        <v>6</v>
      </c>
      <c r="D60" s="2"/>
      <c r="G60" s="1" t="s">
        <v>0</v>
      </c>
      <c r="BV60" s="2"/>
      <c r="BW60" s="2"/>
      <c r="BZ60" s="1" t="s">
        <v>0</v>
      </c>
      <c r="DQ60" s="2"/>
      <c r="DT60" s="1" t="s">
        <v>0</v>
      </c>
      <c r="FK60" s="2"/>
    </row>
    <row r="61" spans="1:719" ht="15" hidden="1" customHeight="1" x14ac:dyDescent="0.25">
      <c r="A61" s="2"/>
      <c r="B61" s="2">
        <f t="shared" si="566"/>
        <v>6</v>
      </c>
      <c r="D61" s="2"/>
      <c r="G61" s="1" t="s">
        <v>3</v>
      </c>
      <c r="BV61" s="2"/>
      <c r="BW61" s="2"/>
      <c r="BZ61" s="1" t="s">
        <v>3</v>
      </c>
      <c r="DQ61" s="2"/>
      <c r="DT61" s="1" t="s">
        <v>3</v>
      </c>
      <c r="FK61" s="2"/>
    </row>
    <row r="62" spans="1:719" ht="15" hidden="1" customHeight="1" x14ac:dyDescent="0.25">
      <c r="A62" s="2"/>
      <c r="B62" s="2">
        <f t="shared" si="566"/>
        <v>6</v>
      </c>
      <c r="D62" s="2"/>
      <c r="G62" s="1" t="s">
        <v>1</v>
      </c>
      <c r="BV62" s="2"/>
      <c r="BW62" s="2"/>
      <c r="BZ62" s="1" t="s">
        <v>1</v>
      </c>
      <c r="DQ62" s="2"/>
      <c r="DT62" s="1" t="s">
        <v>1</v>
      </c>
      <c r="FK62" s="2"/>
    </row>
    <row r="63" spans="1:719" ht="15" hidden="1" customHeight="1" x14ac:dyDescent="0.25">
      <c r="A63" s="2"/>
      <c r="B63" s="2">
        <f t="shared" si="566"/>
        <v>6</v>
      </c>
      <c r="D63" s="2"/>
      <c r="G63" s="1" t="s">
        <v>2</v>
      </c>
      <c r="BV63" s="2"/>
      <c r="BW63" s="2"/>
      <c r="BZ63" s="1" t="s">
        <v>2</v>
      </c>
      <c r="DQ63" s="2"/>
      <c r="DT63" s="1" t="s">
        <v>2</v>
      </c>
      <c r="FK63" s="2"/>
    </row>
    <row r="64" spans="1:719" ht="15.75" thickTop="1" x14ac:dyDescent="0.25">
      <c r="A64" s="2"/>
      <c r="D64" s="2"/>
      <c r="BV64" s="2"/>
      <c r="BW64" s="2"/>
      <c r="DQ64" s="2"/>
      <c r="FK64" s="2"/>
    </row>
    <row r="65" spans="4:167" x14ac:dyDescent="0.25">
      <c r="D65" s="2"/>
      <c r="BV65" s="2"/>
      <c r="BW65" s="2"/>
      <c r="DQ65" s="2"/>
      <c r="FK65" s="2"/>
    </row>
    <row r="66" spans="4:167" x14ac:dyDescent="0.25">
      <c r="D66" s="2"/>
    </row>
  </sheetData>
  <mergeCells count="27">
    <mergeCell ref="TX5:TX7"/>
    <mergeCell ref="TY5:AAQ5"/>
    <mergeCell ref="TY6:WQ6"/>
    <mergeCell ref="AAQ6:AAQ7"/>
    <mergeCell ref="TV5:TV7"/>
    <mergeCell ref="TW5:TW7"/>
    <mergeCell ref="MX5:MX7"/>
    <mergeCell ref="MY5:MY7"/>
    <mergeCell ref="MZ5:MZ7"/>
    <mergeCell ref="NA5:TS5"/>
    <mergeCell ref="NA6:PS6"/>
    <mergeCell ref="TS6:TS7"/>
    <mergeCell ref="GB5:GB7"/>
    <mergeCell ref="GC6:IU6"/>
    <mergeCell ref="GC5:MU5"/>
    <mergeCell ref="MU6:MU7"/>
    <mergeCell ref="FZ5:FZ7"/>
    <mergeCell ref="GA5:GA7"/>
    <mergeCell ref="E5:FW5"/>
    <mergeCell ref="FW6:FW7"/>
    <mergeCell ref="E6:BW6"/>
    <mergeCell ref="C1:D1"/>
    <mergeCell ref="C2:D2"/>
    <mergeCell ref="C3:D3"/>
    <mergeCell ref="C4:D4"/>
    <mergeCell ref="C5:C7"/>
    <mergeCell ref="D5:D7"/>
  </mergeCells>
  <conditionalFormatting sqref="BW8:BW59">
    <cfRule type="containsText" dxfId="138" priority="999" operator="containsText" text="#N/A">
      <formula>NOT(ISERROR(SEARCH("#N/A",BW8)))</formula>
    </cfRule>
    <cfRule type="containsText" dxfId="137" priority="1010" operator="containsText" text="AD">
      <formula>NOT(ISERROR(SEARCH("AD",BW8)))</formula>
    </cfRule>
    <cfRule type="containsText" dxfId="136" priority="1011" operator="containsText" text="A">
      <formula>NOT(ISERROR(SEARCH("A",BW8)))</formula>
    </cfRule>
    <cfRule type="containsText" dxfId="135" priority="1012" operator="containsText" text="B">
      <formula>NOT(ISERROR(SEARCH("B",BW8)))</formula>
    </cfRule>
    <cfRule type="containsText" dxfId="134" priority="1013" operator="containsText" text="C">
      <formula>NOT(ISERROR(SEARCH("C",BW8)))</formula>
    </cfRule>
    <cfRule type="iconSet" priority="1014">
      <iconSet iconSet="4TrafficLights">
        <cfvo type="percent" val="0"/>
        <cfvo type="formula" val="&quot;B&quot;"/>
        <cfvo type="formula" val="&quot;A&quot;"/>
        <cfvo type="formula" val="&quot;AD&quot;"/>
      </iconSet>
    </cfRule>
  </conditionalFormatting>
  <conditionalFormatting sqref="DN8:DN59">
    <cfRule type="containsText" dxfId="133" priority="1005" operator="containsText" text="AD">
      <formula>NOT(ISERROR(SEARCH("AD",DN8)))</formula>
    </cfRule>
    <cfRule type="containsText" dxfId="132" priority="1006" operator="containsText" text="A">
      <formula>NOT(ISERROR(SEARCH("A",DN8)))</formula>
    </cfRule>
    <cfRule type="containsText" dxfId="131" priority="1007" operator="containsText" text="B">
      <formula>NOT(ISERROR(SEARCH("B",DN8)))</formula>
    </cfRule>
    <cfRule type="containsText" dxfId="130" priority="1008" operator="containsText" text="C">
      <formula>NOT(ISERROR(SEARCH("C",DN8)))</formula>
    </cfRule>
    <cfRule type="iconSet" priority="1009">
      <iconSet iconSet="4TrafficLights">
        <cfvo type="percent" val="0"/>
        <cfvo type="formula" val="&quot;B&quot;"/>
        <cfvo type="formula" val="&quot;A&quot;"/>
        <cfvo type="formula" val="&quot;AD&quot;"/>
      </iconSet>
    </cfRule>
  </conditionalFormatting>
  <conditionalFormatting sqref="FH8:FH59">
    <cfRule type="containsText" dxfId="129" priority="1000" operator="containsText" text="AD">
      <formula>NOT(ISERROR(SEARCH("AD",FH8)))</formula>
    </cfRule>
    <cfRule type="containsText" dxfId="128" priority="1001" operator="containsText" text="A">
      <formula>NOT(ISERROR(SEARCH("A",FH8)))</formula>
    </cfRule>
    <cfRule type="containsText" dxfId="127" priority="1002" operator="containsText" text="B">
      <formula>NOT(ISERROR(SEARCH("B",FH8)))</formula>
    </cfRule>
    <cfRule type="containsText" dxfId="126" priority="1003" operator="containsText" text="C">
      <formula>NOT(ISERROR(SEARCH("C",FH8)))</formula>
    </cfRule>
    <cfRule type="iconSet" priority="1004">
      <iconSet iconSet="4TrafficLights">
        <cfvo type="percent" val="0"/>
        <cfvo type="formula" val="&quot;B&quot;"/>
        <cfvo type="formula" val="&quot;A&quot;"/>
        <cfvo type="formula" val="&quot;AD&quot;"/>
      </iconSet>
    </cfRule>
  </conditionalFormatting>
  <conditionalFormatting sqref="IU8:IU54">
    <cfRule type="containsText" dxfId="125" priority="358" operator="containsText" text="#N/A">
      <formula>NOT(ISERROR(SEARCH("#N/A",IU8)))</formula>
    </cfRule>
    <cfRule type="containsText" dxfId="124" priority="369" operator="containsText" text="AD">
      <formula>NOT(ISERROR(SEARCH("AD",IU8)))</formula>
    </cfRule>
    <cfRule type="containsText" dxfId="123" priority="370" operator="containsText" text="A">
      <formula>NOT(ISERROR(SEARCH("A",IU8)))</formula>
    </cfRule>
    <cfRule type="containsText" dxfId="122" priority="371" operator="containsText" text="B">
      <formula>NOT(ISERROR(SEARCH("B",IU8)))</formula>
    </cfRule>
    <cfRule type="containsText" dxfId="121" priority="372" operator="containsText" text="C">
      <formula>NOT(ISERROR(SEARCH("C",IU8)))</formula>
    </cfRule>
    <cfRule type="iconSet" priority="373">
      <iconSet iconSet="4TrafficLights">
        <cfvo type="percent" val="0"/>
        <cfvo type="formula" val="&quot;B&quot;"/>
        <cfvo type="formula" val="&quot;A&quot;"/>
        <cfvo type="formula" val="&quot;AD&quot;"/>
      </iconSet>
    </cfRule>
  </conditionalFormatting>
  <conditionalFormatting sqref="KL8:KL54">
    <cfRule type="containsText" dxfId="120" priority="364" operator="containsText" text="AD">
      <formula>NOT(ISERROR(SEARCH("AD",KL8)))</formula>
    </cfRule>
    <cfRule type="containsText" dxfId="119" priority="365" operator="containsText" text="A">
      <formula>NOT(ISERROR(SEARCH("A",KL8)))</formula>
    </cfRule>
    <cfRule type="containsText" dxfId="118" priority="366" operator="containsText" text="B">
      <formula>NOT(ISERROR(SEARCH("B",KL8)))</formula>
    </cfRule>
    <cfRule type="containsText" dxfId="117" priority="367" operator="containsText" text="C">
      <formula>NOT(ISERROR(SEARCH("C",KL8)))</formula>
    </cfRule>
    <cfRule type="iconSet" priority="368">
      <iconSet iconSet="4TrafficLights">
        <cfvo type="percent" val="0"/>
        <cfvo type="formula" val="&quot;B&quot;"/>
        <cfvo type="formula" val="&quot;A&quot;"/>
        <cfvo type="formula" val="&quot;AD&quot;"/>
      </iconSet>
    </cfRule>
  </conditionalFormatting>
  <conditionalFormatting sqref="MF8:MF54">
    <cfRule type="containsText" dxfId="116" priority="359" operator="containsText" text="AD">
      <formula>NOT(ISERROR(SEARCH("AD",MF8)))</formula>
    </cfRule>
    <cfRule type="containsText" dxfId="115" priority="360" operator="containsText" text="A">
      <formula>NOT(ISERROR(SEARCH("A",MF8)))</formula>
    </cfRule>
    <cfRule type="containsText" dxfId="114" priority="361" operator="containsText" text="B">
      <formula>NOT(ISERROR(SEARCH("B",MF8)))</formula>
    </cfRule>
    <cfRule type="containsText" dxfId="113" priority="362" operator="containsText" text="C">
      <formula>NOT(ISERROR(SEARCH("C",MF8)))</formula>
    </cfRule>
    <cfRule type="iconSet" priority="363">
      <iconSet iconSet="4TrafficLights">
        <cfvo type="percent" val="0"/>
        <cfvo type="formula" val="&quot;B&quot;"/>
        <cfvo type="formula" val="&quot;A&quot;"/>
        <cfvo type="formula" val="&quot;AD&quot;"/>
      </iconSet>
    </cfRule>
  </conditionalFormatting>
  <conditionalFormatting sqref="PS8:PS54">
    <cfRule type="containsText" dxfId="112" priority="234" operator="containsText" text="#N/A">
      <formula>NOT(ISERROR(SEARCH("#N/A",PS8)))</formula>
    </cfRule>
    <cfRule type="containsText" dxfId="111" priority="245" operator="containsText" text="AD">
      <formula>NOT(ISERROR(SEARCH("AD",PS8)))</formula>
    </cfRule>
    <cfRule type="containsText" dxfId="110" priority="246" operator="containsText" text="A">
      <formula>NOT(ISERROR(SEARCH("A",PS8)))</formula>
    </cfRule>
    <cfRule type="containsText" dxfId="109" priority="247" operator="containsText" text="B">
      <formula>NOT(ISERROR(SEARCH("B",PS8)))</formula>
    </cfRule>
    <cfRule type="containsText" dxfId="108" priority="248" operator="containsText" text="C">
      <formula>NOT(ISERROR(SEARCH("C",PS8)))</formula>
    </cfRule>
    <cfRule type="iconSet" priority="249">
      <iconSet iconSet="4TrafficLights">
        <cfvo type="percent" val="0"/>
        <cfvo type="formula" val="&quot;B&quot;"/>
        <cfvo type="formula" val="&quot;A&quot;"/>
        <cfvo type="formula" val="&quot;AD&quot;"/>
      </iconSet>
    </cfRule>
  </conditionalFormatting>
  <conditionalFormatting sqref="RJ8:RJ54">
    <cfRule type="containsText" dxfId="107" priority="240" operator="containsText" text="AD">
      <formula>NOT(ISERROR(SEARCH("AD",RJ8)))</formula>
    </cfRule>
    <cfRule type="containsText" dxfId="106" priority="241" operator="containsText" text="A">
      <formula>NOT(ISERROR(SEARCH("A",RJ8)))</formula>
    </cfRule>
    <cfRule type="containsText" dxfId="105" priority="242" operator="containsText" text="B">
      <formula>NOT(ISERROR(SEARCH("B",RJ8)))</formula>
    </cfRule>
    <cfRule type="containsText" dxfId="104" priority="243" operator="containsText" text="C">
      <formula>NOT(ISERROR(SEARCH("C",RJ8)))</formula>
    </cfRule>
    <cfRule type="iconSet" priority="244">
      <iconSet iconSet="4TrafficLights">
        <cfvo type="percent" val="0"/>
        <cfvo type="formula" val="&quot;B&quot;"/>
        <cfvo type="formula" val="&quot;A&quot;"/>
        <cfvo type="formula" val="&quot;AD&quot;"/>
      </iconSet>
    </cfRule>
  </conditionalFormatting>
  <conditionalFormatting sqref="TD8:TD54">
    <cfRule type="containsText" dxfId="103" priority="235" operator="containsText" text="AD">
      <formula>NOT(ISERROR(SEARCH("AD",TD8)))</formula>
    </cfRule>
    <cfRule type="containsText" dxfId="102" priority="236" operator="containsText" text="A">
      <formula>NOT(ISERROR(SEARCH("A",TD8)))</formula>
    </cfRule>
    <cfRule type="containsText" dxfId="101" priority="237" operator="containsText" text="B">
      <formula>NOT(ISERROR(SEARCH("B",TD8)))</formula>
    </cfRule>
    <cfRule type="containsText" dxfId="100" priority="238" operator="containsText" text="C">
      <formula>NOT(ISERROR(SEARCH("C",TD8)))</formula>
    </cfRule>
    <cfRule type="iconSet" priority="239">
      <iconSet iconSet="4TrafficLights">
        <cfvo type="percent" val="0"/>
        <cfvo type="formula" val="&quot;B&quot;"/>
        <cfvo type="formula" val="&quot;A&quot;"/>
        <cfvo type="formula" val="&quot;AD&quot;"/>
      </iconSet>
    </cfRule>
  </conditionalFormatting>
  <conditionalFormatting sqref="WQ8:WQ54">
    <cfRule type="containsText" dxfId="99" priority="110" operator="containsText" text="#N/A">
      <formula>NOT(ISERROR(SEARCH("#N/A",WQ8)))</formula>
    </cfRule>
    <cfRule type="containsText" dxfId="98" priority="121" operator="containsText" text="AD">
      <formula>NOT(ISERROR(SEARCH("AD",WQ8)))</formula>
    </cfRule>
    <cfRule type="containsText" dxfId="97" priority="122" operator="containsText" text="A">
      <formula>NOT(ISERROR(SEARCH("A",WQ8)))</formula>
    </cfRule>
    <cfRule type="containsText" dxfId="96" priority="123" operator="containsText" text="B">
      <formula>NOT(ISERROR(SEARCH("B",WQ8)))</formula>
    </cfRule>
    <cfRule type="containsText" dxfId="95" priority="124" operator="containsText" text="C">
      <formula>NOT(ISERROR(SEARCH("C",WQ8)))</formula>
    </cfRule>
    <cfRule type="iconSet" priority="125">
      <iconSet iconSet="4TrafficLights">
        <cfvo type="percent" val="0"/>
        <cfvo type="formula" val="&quot;B&quot;"/>
        <cfvo type="formula" val="&quot;A&quot;"/>
        <cfvo type="formula" val="&quot;AD&quot;"/>
      </iconSet>
    </cfRule>
  </conditionalFormatting>
  <conditionalFormatting sqref="YH8:YH54">
    <cfRule type="containsText" dxfId="94" priority="116" operator="containsText" text="AD">
      <formula>NOT(ISERROR(SEARCH("AD",YH8)))</formula>
    </cfRule>
    <cfRule type="containsText" dxfId="93" priority="117" operator="containsText" text="A">
      <formula>NOT(ISERROR(SEARCH("A",YH8)))</formula>
    </cfRule>
    <cfRule type="containsText" dxfId="92" priority="118" operator="containsText" text="B">
      <formula>NOT(ISERROR(SEARCH("B",YH8)))</formula>
    </cfRule>
    <cfRule type="containsText" dxfId="91" priority="119" operator="containsText" text="C">
      <formula>NOT(ISERROR(SEARCH("C",YH8)))</formula>
    </cfRule>
    <cfRule type="iconSet" priority="120">
      <iconSet iconSet="4TrafficLights">
        <cfvo type="percent" val="0"/>
        <cfvo type="formula" val="&quot;B&quot;"/>
        <cfvo type="formula" val="&quot;A&quot;"/>
        <cfvo type="formula" val="&quot;AD&quot;"/>
      </iconSet>
    </cfRule>
  </conditionalFormatting>
  <conditionalFormatting sqref="AAB8:AAB54">
    <cfRule type="containsText" dxfId="90" priority="111" operator="containsText" text="AD">
      <formula>NOT(ISERROR(SEARCH("AD",AAB8)))</formula>
    </cfRule>
    <cfRule type="containsText" dxfId="89" priority="112" operator="containsText" text="A">
      <formula>NOT(ISERROR(SEARCH("A",AAB8)))</formula>
    </cfRule>
    <cfRule type="containsText" dxfId="88" priority="113" operator="containsText" text="B">
      <formula>NOT(ISERROR(SEARCH("B",AAB8)))</formula>
    </cfRule>
    <cfRule type="containsText" dxfId="87" priority="114" operator="containsText" text="C">
      <formula>NOT(ISERROR(SEARCH("C",AAB8)))</formula>
    </cfRule>
    <cfRule type="iconSet" priority="115">
      <iconSet iconSet="4TrafficLights">
        <cfvo type="percent" val="0"/>
        <cfvo type="formula" val="&quot;B&quot;"/>
        <cfvo type="formula" val="&quot;A&quot;"/>
        <cfvo type="formula" val="&quot;AD&quot;"/>
      </iconSet>
    </cfRule>
  </conditionalFormatting>
  <conditionalFormatting sqref="MU9:MU54">
    <cfRule type="containsText" dxfId="86" priority="1033" operator="containsText" text="#N/A">
      <formula>NOT(ISERROR(SEARCH("#N/A",MU9)))</formula>
    </cfRule>
    <cfRule type="containsText" dxfId="85" priority="1034" operator="containsText" text="AD">
      <formula>NOT(ISERROR(SEARCH("AD",MU9)))</formula>
    </cfRule>
    <cfRule type="containsText" dxfId="84" priority="1035" operator="containsText" text="A">
      <formula>NOT(ISERROR(SEARCH("A",MU9)))</formula>
    </cfRule>
    <cfRule type="containsText" dxfId="83" priority="1036" operator="containsText" text="B">
      <formula>NOT(ISERROR(SEARCH("B",MU9)))</formula>
    </cfRule>
    <cfRule type="containsText" dxfId="82" priority="1037" operator="containsText" text="C">
      <formula>NOT(ISERROR(SEARCH("C",MU9)))</formula>
    </cfRule>
    <cfRule type="iconSet" priority="1038">
      <iconSet iconSet="4TrafficLights">
        <cfvo type="percent" val="0"/>
        <cfvo type="formula" val="&quot;B&quot;"/>
        <cfvo type="formula" val="&quot;A&quot;"/>
        <cfvo type="formula" val="&quot;AD&quot;"/>
      </iconSet>
    </cfRule>
  </conditionalFormatting>
  <conditionalFormatting sqref="TS8:TS54">
    <cfRule type="containsText" dxfId="81" priority="1039" operator="containsText" text="#N/A">
      <formula>NOT(ISERROR(SEARCH("#N/A",TS8)))</formula>
    </cfRule>
    <cfRule type="containsText" dxfId="80" priority="1040" operator="containsText" text="AD">
      <formula>NOT(ISERROR(SEARCH("AD",TS8)))</formula>
    </cfRule>
    <cfRule type="containsText" dxfId="79" priority="1041" operator="containsText" text="A">
      <formula>NOT(ISERROR(SEARCH("A",TS8)))</formula>
    </cfRule>
    <cfRule type="containsText" dxfId="78" priority="1042" operator="containsText" text="B">
      <formula>NOT(ISERROR(SEARCH("B",TS8)))</formula>
    </cfRule>
    <cfRule type="containsText" dxfId="77" priority="1043" operator="containsText" text="C">
      <formula>NOT(ISERROR(SEARCH("C",TS8)))</formula>
    </cfRule>
    <cfRule type="iconSet" priority="1044">
      <iconSet iconSet="4TrafficLights">
        <cfvo type="percent" val="0"/>
        <cfvo type="formula" val="&quot;B&quot;"/>
        <cfvo type="formula" val="&quot;A&quot;"/>
        <cfvo type="formula" val="&quot;AD&quot;"/>
      </iconSet>
    </cfRule>
  </conditionalFormatting>
  <conditionalFormatting sqref="AAQ8:AAQ54">
    <cfRule type="containsText" dxfId="76" priority="1045" operator="containsText" text="#N/A">
      <formula>NOT(ISERROR(SEARCH("#N/A",AAQ8)))</formula>
    </cfRule>
    <cfRule type="containsText" dxfId="75" priority="1046" operator="containsText" text="AD">
      <formula>NOT(ISERROR(SEARCH("AD",AAQ8)))</formula>
    </cfRule>
    <cfRule type="containsText" dxfId="74" priority="1047" operator="containsText" text="A">
      <formula>NOT(ISERROR(SEARCH("A",AAQ8)))</formula>
    </cfRule>
    <cfRule type="containsText" dxfId="73" priority="1048" operator="containsText" text="B">
      <formula>NOT(ISERROR(SEARCH("B",AAQ8)))</formula>
    </cfRule>
    <cfRule type="containsText" dxfId="72" priority="1049" operator="containsText" text="C">
      <formula>NOT(ISERROR(SEARCH("C",AAQ8)))</formula>
    </cfRule>
    <cfRule type="iconSet" priority="1050">
      <iconSet iconSet="4TrafficLights">
        <cfvo type="percent" val="0"/>
        <cfvo type="formula" val="&quot;B&quot;"/>
        <cfvo type="formula" val="&quot;A&quot;"/>
        <cfvo type="formula" val="&quot;AD&quot;"/>
      </iconSet>
    </cfRule>
  </conditionalFormatting>
  <dataValidations count="1">
    <dataValidation type="list" allowBlank="1" showInputMessage="1" showErrorMessage="1" sqref="BX8:CC59 YL8:YQ54 TY8:UH54 WR8:WW54 RN8:RS54 NA8:NJ54 PT8:PY54 KP8:KU54 E8:N59 IV8:JA54 DR8:DW59 GC8:GL54">
      <formula1>$G$60:$G$63</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I66"/>
  <sheetViews>
    <sheetView showGridLines="0" showRowColHeaders="0" zoomScaleNormal="100" workbookViewId="0">
      <pane xSplit="4" ySplit="7" topLeftCell="E8" activePane="bottomRight" state="frozen"/>
      <selection activeCell="C1" sqref="C1"/>
      <selection pane="topRight" activeCell="D1" sqref="D1"/>
      <selection pane="bottomLeft" activeCell="C6" sqref="C6"/>
      <selection pane="bottomRight" activeCell="YY19" sqref="YY19"/>
    </sheetView>
  </sheetViews>
  <sheetFormatPr baseColWidth="10" defaultColWidth="11.42578125" defaultRowHeight="15" x14ac:dyDescent="0.25"/>
  <cols>
    <col min="1" max="1" width="3.85546875" style="1" hidden="1" customWidth="1"/>
    <col min="2" max="2" width="4.85546875" style="1" hidden="1" customWidth="1"/>
    <col min="3" max="3" width="6.5703125" style="1" customWidth="1"/>
    <col min="4" max="4" width="41.28515625" style="1" customWidth="1"/>
    <col min="5" max="14" width="3.7109375" style="1" hidden="1" customWidth="1"/>
    <col min="15" max="75" width="5" style="1" hidden="1" customWidth="1"/>
    <col min="76" max="81" width="3.7109375" style="1" hidden="1" customWidth="1"/>
    <col min="82" max="122" width="4" style="1" hidden="1" customWidth="1"/>
    <col min="123" max="127" width="3.7109375" style="1" hidden="1" customWidth="1"/>
    <col min="128" max="163" width="8.85546875" style="1" hidden="1" customWidth="1"/>
    <col min="164" max="164" width="4.28515625" style="1" hidden="1" customWidth="1"/>
    <col min="165" max="167" width="8.85546875" style="1" hidden="1" customWidth="1"/>
    <col min="168" max="168" width="61.140625" style="1" customWidth="1"/>
    <col min="169" max="169" width="3.85546875" style="1" hidden="1" customWidth="1"/>
    <col min="170" max="170" width="4.85546875" style="1" hidden="1" customWidth="1"/>
    <col min="171" max="171" width="6.5703125" style="1" hidden="1" customWidth="1"/>
    <col min="172" max="172" width="18.7109375" style="1" hidden="1" customWidth="1"/>
    <col min="173" max="173" width="41.28515625" style="1" hidden="1" customWidth="1"/>
    <col min="174" max="183" width="3.7109375" style="1" hidden="1" customWidth="1"/>
    <col min="184" max="220" width="4.5703125" style="1" hidden="1" customWidth="1"/>
    <col min="221" max="226" width="0" style="1" hidden="1" customWidth="1"/>
    <col min="227" max="227" width="3.7109375" style="1" hidden="1" customWidth="1"/>
    <col min="228" max="243" width="8.85546875" style="1" hidden="1" customWidth="1"/>
    <col min="244" max="244" width="5" style="1" hidden="1" customWidth="1"/>
    <col min="245" max="250" width="3.7109375" style="1" hidden="1" customWidth="1"/>
    <col min="251" max="261" width="8.85546875" style="1" hidden="1" customWidth="1"/>
    <col min="262" max="262" width="0" style="1" hidden="1" customWidth="1"/>
    <col min="263" max="263" width="8.85546875" style="1" hidden="1" customWidth="1"/>
    <col min="264" max="264" width="0" style="1" hidden="1" customWidth="1"/>
    <col min="265" max="265" width="8.85546875" style="1" hidden="1" customWidth="1"/>
    <col min="266" max="273" width="0" style="1" hidden="1" customWidth="1"/>
    <col min="274" max="286" width="8.85546875" style="1" hidden="1" customWidth="1"/>
    <col min="287" max="287" width="4" style="1" hidden="1" customWidth="1"/>
    <col min="288" max="290" width="8.85546875" style="1" hidden="1" customWidth="1"/>
    <col min="291" max="291" width="4" style="1" hidden="1" customWidth="1"/>
    <col min="292" max="295" width="3.7109375" style="1" hidden="1" customWidth="1"/>
    <col min="296" max="307" width="8.85546875" style="1" hidden="1" customWidth="1"/>
    <col min="308" max="318" width="0" style="1" hidden="1" customWidth="1"/>
    <col min="319" max="319" width="3.7109375" style="1" hidden="1" customWidth="1"/>
    <col min="320" max="332" width="0" style="1" hidden="1" customWidth="1"/>
    <col min="333" max="333" width="4.28515625" style="1" hidden="1" customWidth="1"/>
    <col min="334" max="336" width="0" style="1" hidden="1" customWidth="1"/>
    <col min="337" max="337" width="61.140625" style="1" customWidth="1"/>
    <col min="338" max="338" width="3.85546875" style="1" hidden="1" customWidth="1"/>
    <col min="339" max="339" width="4.85546875" style="1" hidden="1" customWidth="1"/>
    <col min="340" max="340" width="6.5703125" style="1" hidden="1" customWidth="1"/>
    <col min="341" max="341" width="18.7109375" style="1" hidden="1" customWidth="1"/>
    <col min="342" max="342" width="41.28515625" style="1" hidden="1" customWidth="1"/>
    <col min="343" max="352" width="3.7109375" style="1" hidden="1" customWidth="1"/>
    <col min="353" max="364" width="0" style="1" hidden="1" customWidth="1"/>
    <col min="365" max="365" width="3.7109375" style="1" hidden="1" customWidth="1"/>
    <col min="366" max="402" width="0" style="1" hidden="1" customWidth="1"/>
    <col min="403" max="404" width="5.28515625" style="1" hidden="1" customWidth="1"/>
    <col min="405" max="405" width="3.28515625" style="1" hidden="1" customWidth="1"/>
    <col min="406" max="406" width="0" style="1" hidden="1" customWidth="1"/>
    <col min="407" max="407" width="3.5703125" style="1" hidden="1" customWidth="1"/>
    <col min="408" max="408" width="4.28515625" style="1" hidden="1" customWidth="1"/>
    <col min="409" max="409" width="5.28515625" style="1" hidden="1" customWidth="1"/>
    <col min="410" max="410" width="3.7109375" style="1" hidden="1" customWidth="1"/>
    <col min="411" max="412" width="0" style="1" hidden="1" customWidth="1"/>
    <col min="413" max="413" width="5" style="1" hidden="1" customWidth="1"/>
    <col min="414" max="419" width="3.7109375" style="1" hidden="1" customWidth="1"/>
    <col min="420" max="455" width="4.7109375" style="1" hidden="1" customWidth="1"/>
    <col min="456" max="456" width="4" style="1" hidden="1" customWidth="1"/>
    <col min="457" max="459" width="4.7109375" style="1" hidden="1" customWidth="1"/>
    <col min="460" max="460" width="4" style="1" hidden="1" customWidth="1"/>
    <col min="461" max="464" width="3.7109375" style="1" hidden="1" customWidth="1"/>
    <col min="465" max="468" width="0" style="1" hidden="1" customWidth="1"/>
    <col min="469" max="469" width="3.7109375" style="1" hidden="1" customWidth="1"/>
    <col min="470" max="501" width="0" style="1" hidden="1" customWidth="1"/>
    <col min="502" max="502" width="4.28515625" style="1" hidden="1" customWidth="1"/>
    <col min="503" max="505" width="0" style="1" hidden="1" customWidth="1"/>
    <col min="506" max="506" width="61.140625" style="1" customWidth="1"/>
    <col min="507" max="507" width="3.85546875" style="1" hidden="1" customWidth="1"/>
    <col min="508" max="508" width="4.85546875" style="1" hidden="1" customWidth="1"/>
    <col min="509" max="509" width="6.5703125" style="1" hidden="1" customWidth="1"/>
    <col min="510" max="510" width="18.7109375" style="1" hidden="1" customWidth="1"/>
    <col min="511" max="511" width="41.28515625" style="1" hidden="1" customWidth="1"/>
    <col min="512" max="521" width="3.7109375" style="1" hidden="1" customWidth="1"/>
    <col min="522" max="560" width="0" style="1" hidden="1" customWidth="1"/>
    <col min="561" max="561" width="3.7109375" style="1" hidden="1" customWidth="1"/>
    <col min="562" max="581" width="0" style="1" hidden="1" customWidth="1"/>
    <col min="582" max="582" width="5" style="1" hidden="1" customWidth="1"/>
    <col min="583" max="588" width="3.7109375" style="1" hidden="1" customWidth="1"/>
    <col min="589" max="606" width="0" style="1" hidden="1" customWidth="1"/>
    <col min="607" max="607" width="3.7109375" style="1" hidden="1" customWidth="1"/>
    <col min="608" max="624" width="0" style="1" hidden="1" customWidth="1"/>
    <col min="625" max="625" width="4" style="1" hidden="1" customWidth="1"/>
    <col min="626" max="628" width="0" style="1" hidden="1" customWidth="1"/>
    <col min="629" max="629" width="4" style="1" hidden="1" customWidth="1"/>
    <col min="630" max="633" width="3.7109375" style="1" hidden="1" customWidth="1"/>
    <col min="634" max="644" width="0" style="1" hidden="1" customWidth="1"/>
    <col min="645" max="645" width="4.7109375" style="1" hidden="1" customWidth="1"/>
    <col min="646" max="646" width="0" style="1" hidden="1" customWidth="1"/>
    <col min="647" max="647" width="6.5703125" style="1" hidden="1" customWidth="1"/>
    <col min="648" max="648" width="0" style="1" hidden="1" customWidth="1"/>
    <col min="649" max="652" width="4" style="1" hidden="1" customWidth="1"/>
    <col min="653" max="659" width="0" style="1" hidden="1" customWidth="1"/>
    <col min="660" max="670" width="4.42578125" style="1" hidden="1" customWidth="1"/>
    <col min="671" max="671" width="4.28515625" style="1" hidden="1" customWidth="1"/>
    <col min="672" max="674" width="4.42578125" style="1" hidden="1" customWidth="1"/>
    <col min="675" max="675" width="61.140625" style="1" customWidth="1"/>
    <col min="676" max="708" width="7" style="1" hidden="1" customWidth="1"/>
    <col min="709" max="711" width="0" style="1" hidden="1" customWidth="1"/>
    <col min="712" max="712" width="3.7109375" style="1" hidden="1" customWidth="1"/>
    <col min="713" max="803" width="0" style="1" hidden="1" customWidth="1"/>
    <col min="804" max="804" width="3.7109375" style="1" hidden="1" customWidth="1"/>
    <col min="805" max="849" width="0" style="1" hidden="1" customWidth="1"/>
    <col min="850" max="850" width="3.7109375" style="1" hidden="1" customWidth="1"/>
    <col min="851" max="891" width="0" style="1" hidden="1" customWidth="1"/>
    <col min="892" max="892" width="2.5703125" style="1" hidden="1" customWidth="1"/>
    <col min="893" max="893" width="5.140625" style="1" hidden="1" customWidth="1"/>
    <col min="894" max="16384" width="11.42578125" style="1"/>
  </cols>
  <sheetData>
    <row r="1" spans="1:893" x14ac:dyDescent="0.25">
      <c r="C1" s="317" t="s">
        <v>90</v>
      </c>
      <c r="D1" s="317"/>
      <c r="E1" s="20" t="str">
        <f>CARÁTULA!C7</f>
        <v>Miguel Grau</v>
      </c>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FL1" s="20" t="str">
        <f>CARÁTULA!C7</f>
        <v>Miguel Grau</v>
      </c>
    </row>
    <row r="2" spans="1:893" x14ac:dyDescent="0.25">
      <c r="C2" s="317" t="s">
        <v>91</v>
      </c>
      <c r="D2" s="317"/>
      <c r="E2" s="20" t="str">
        <f>CARÁTULA!B21</f>
        <v>SEGUNDO</v>
      </c>
      <c r="F2" s="20"/>
      <c r="G2" s="20"/>
      <c r="H2" s="20" t="str">
        <f>CARÁTULA!E21</f>
        <v>Única</v>
      </c>
      <c r="I2" s="20"/>
      <c r="J2" s="20" t="str">
        <f>CARÁTULA!E21</f>
        <v>Única</v>
      </c>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FL2" s="4" t="str">
        <f>CARÁTULA!B21</f>
        <v>SEGUNDO</v>
      </c>
      <c r="LY2" s="1" t="str">
        <f>CARÁTULA!E21</f>
        <v>Única</v>
      </c>
    </row>
    <row r="3" spans="1:893" x14ac:dyDescent="0.25">
      <c r="C3" s="317" t="s">
        <v>92</v>
      </c>
      <c r="D3" s="317"/>
      <c r="E3" s="4">
        <f>CARÁTULA!B25</f>
        <v>0</v>
      </c>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FL3" s="4" t="str">
        <f>CARÁTULA!B27</f>
        <v>Verónica Elizabeth Neciosup Ramírez</v>
      </c>
    </row>
    <row r="4" spans="1:893" ht="15.75" thickBot="1" x14ac:dyDescent="0.3">
      <c r="C4" s="318" t="s">
        <v>93</v>
      </c>
      <c r="D4" s="318"/>
      <c r="E4" s="1" t="s">
        <v>72</v>
      </c>
      <c r="FL4" s="59" t="s">
        <v>89</v>
      </c>
    </row>
    <row r="5" spans="1:893" ht="33" customHeight="1" thickTop="1" thickBot="1" x14ac:dyDescent="0.3">
      <c r="C5" s="273" t="s">
        <v>17</v>
      </c>
      <c r="D5" s="279" t="s">
        <v>16</v>
      </c>
      <c r="E5" s="308" t="s">
        <v>125</v>
      </c>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c r="DS5" s="309"/>
      <c r="DT5" s="309"/>
      <c r="DU5" s="309"/>
      <c r="DV5" s="309"/>
      <c r="DW5" s="309"/>
      <c r="DX5" s="309"/>
      <c r="DY5" s="309"/>
      <c r="DZ5" s="309"/>
      <c r="EA5" s="309"/>
      <c r="EB5" s="309"/>
      <c r="EC5" s="309"/>
      <c r="ED5" s="309"/>
      <c r="EE5" s="309"/>
      <c r="EF5" s="309"/>
      <c r="EG5" s="309"/>
      <c r="EH5" s="309"/>
      <c r="EI5" s="309"/>
      <c r="EJ5" s="309"/>
      <c r="EK5" s="309"/>
      <c r="EL5" s="309"/>
      <c r="EM5" s="309"/>
      <c r="EN5" s="309"/>
      <c r="EO5" s="309"/>
      <c r="EP5" s="309"/>
      <c r="EQ5" s="309"/>
      <c r="ER5" s="309"/>
      <c r="ES5" s="309"/>
      <c r="ET5" s="309"/>
      <c r="EU5" s="309"/>
      <c r="EV5" s="309"/>
      <c r="EW5" s="309"/>
      <c r="EX5" s="309"/>
      <c r="EY5" s="309"/>
      <c r="EZ5" s="309"/>
      <c r="FA5" s="309"/>
      <c r="FB5" s="309"/>
      <c r="FC5" s="309"/>
      <c r="FD5" s="309"/>
      <c r="FE5" s="309"/>
      <c r="FF5" s="309"/>
      <c r="FG5" s="309"/>
      <c r="FH5" s="309"/>
      <c r="FI5" s="309"/>
      <c r="FJ5" s="309"/>
      <c r="FK5" s="309"/>
      <c r="FL5" s="310"/>
      <c r="FO5" s="273" t="s">
        <v>17</v>
      </c>
      <c r="FP5" s="276" t="s">
        <v>50</v>
      </c>
      <c r="FQ5" s="279" t="s">
        <v>16</v>
      </c>
      <c r="FR5" s="308" t="s">
        <v>126</v>
      </c>
      <c r="FS5" s="309"/>
      <c r="FT5" s="309"/>
      <c r="FU5" s="309"/>
      <c r="FV5" s="309"/>
      <c r="FW5" s="309"/>
      <c r="FX5" s="309"/>
      <c r="FY5" s="309"/>
      <c r="FZ5" s="309"/>
      <c r="GA5" s="309"/>
      <c r="GB5" s="309"/>
      <c r="GC5" s="309"/>
      <c r="GD5" s="309"/>
      <c r="GE5" s="309"/>
      <c r="GF5" s="309"/>
      <c r="GG5" s="309"/>
      <c r="GH5" s="309"/>
      <c r="GI5" s="309"/>
      <c r="GJ5" s="309"/>
      <c r="GK5" s="309"/>
      <c r="GL5" s="309"/>
      <c r="GM5" s="309"/>
      <c r="GN5" s="309"/>
      <c r="GO5" s="309"/>
      <c r="GP5" s="309"/>
      <c r="GQ5" s="309"/>
      <c r="GR5" s="309"/>
      <c r="GS5" s="309"/>
      <c r="GT5" s="309"/>
      <c r="GU5" s="309"/>
      <c r="GV5" s="309"/>
      <c r="GW5" s="309"/>
      <c r="GX5" s="309"/>
      <c r="GY5" s="309"/>
      <c r="GZ5" s="309"/>
      <c r="HA5" s="309"/>
      <c r="HB5" s="309"/>
      <c r="HC5" s="309"/>
      <c r="HD5" s="309"/>
      <c r="HE5" s="309"/>
      <c r="HF5" s="309"/>
      <c r="HG5" s="309"/>
      <c r="HH5" s="309"/>
      <c r="HI5" s="309"/>
      <c r="HJ5" s="309"/>
      <c r="HK5" s="309"/>
      <c r="HL5" s="309"/>
      <c r="HM5" s="309"/>
      <c r="HN5" s="309"/>
      <c r="HO5" s="309"/>
      <c r="HP5" s="309"/>
      <c r="HQ5" s="309"/>
      <c r="HR5" s="309"/>
      <c r="HS5" s="309"/>
      <c r="HT5" s="309"/>
      <c r="HU5" s="309"/>
      <c r="HV5" s="309"/>
      <c r="HW5" s="309"/>
      <c r="HX5" s="309"/>
      <c r="HY5" s="309"/>
      <c r="HZ5" s="309"/>
      <c r="IA5" s="309"/>
      <c r="IB5" s="309"/>
      <c r="IC5" s="309"/>
      <c r="ID5" s="309"/>
      <c r="IE5" s="309"/>
      <c r="IF5" s="309"/>
      <c r="IG5" s="309"/>
      <c r="IH5" s="309"/>
      <c r="II5" s="309"/>
      <c r="IJ5" s="309"/>
      <c r="IK5" s="309"/>
      <c r="IL5" s="309"/>
      <c r="IM5" s="309"/>
      <c r="IN5" s="309"/>
      <c r="IO5" s="309"/>
      <c r="IP5" s="309"/>
      <c r="IQ5" s="309"/>
      <c r="IR5" s="309"/>
      <c r="IS5" s="309"/>
      <c r="IT5" s="309"/>
      <c r="IU5" s="309"/>
      <c r="IV5" s="309"/>
      <c r="IW5" s="309"/>
      <c r="IX5" s="309"/>
      <c r="IY5" s="309"/>
      <c r="IZ5" s="309"/>
      <c r="JA5" s="309"/>
      <c r="JB5" s="309"/>
      <c r="JC5" s="309"/>
      <c r="JD5" s="309"/>
      <c r="JE5" s="309"/>
      <c r="JF5" s="309"/>
      <c r="JG5" s="309"/>
      <c r="JH5" s="309"/>
      <c r="JI5" s="309"/>
      <c r="JJ5" s="309"/>
      <c r="JK5" s="309"/>
      <c r="JL5" s="309"/>
      <c r="JM5" s="309"/>
      <c r="JN5" s="309"/>
      <c r="JO5" s="309"/>
      <c r="JP5" s="309"/>
      <c r="JQ5" s="309"/>
      <c r="JR5" s="309"/>
      <c r="JS5" s="309"/>
      <c r="JT5" s="309"/>
      <c r="JU5" s="309"/>
      <c r="JV5" s="309"/>
      <c r="JW5" s="309"/>
      <c r="JX5" s="309"/>
      <c r="JY5" s="309"/>
      <c r="JZ5" s="309"/>
      <c r="KA5" s="309"/>
      <c r="KB5" s="309"/>
      <c r="KC5" s="309"/>
      <c r="KD5" s="309"/>
      <c r="KE5" s="309"/>
      <c r="KF5" s="309"/>
      <c r="KG5" s="309"/>
      <c r="KH5" s="309"/>
      <c r="KI5" s="309"/>
      <c r="KJ5" s="309"/>
      <c r="KK5" s="309"/>
      <c r="KL5" s="309"/>
      <c r="KM5" s="309"/>
      <c r="KN5" s="309"/>
      <c r="KO5" s="309"/>
      <c r="KP5" s="309"/>
      <c r="KQ5" s="309"/>
      <c r="KR5" s="309"/>
      <c r="KS5" s="309"/>
      <c r="KT5" s="309"/>
      <c r="KU5" s="309"/>
      <c r="KV5" s="309"/>
      <c r="KW5" s="309"/>
      <c r="KX5" s="309"/>
      <c r="KY5" s="309"/>
      <c r="KZ5" s="309"/>
      <c r="LA5" s="309"/>
      <c r="LB5" s="309"/>
      <c r="LC5" s="309"/>
      <c r="LD5" s="309"/>
      <c r="LE5" s="309"/>
      <c r="LF5" s="309"/>
      <c r="LG5" s="309"/>
      <c r="LH5" s="309"/>
      <c r="LI5" s="309"/>
      <c r="LJ5" s="309"/>
      <c r="LK5" s="309"/>
      <c r="LL5" s="309"/>
      <c r="LM5" s="309"/>
      <c r="LN5" s="309"/>
      <c r="LO5" s="309"/>
      <c r="LP5" s="309"/>
      <c r="LQ5" s="309"/>
      <c r="LR5" s="309"/>
      <c r="LS5" s="309"/>
      <c r="LT5" s="309"/>
      <c r="LU5" s="309"/>
      <c r="LV5" s="309"/>
      <c r="LW5" s="309"/>
      <c r="LX5" s="309"/>
      <c r="LY5" s="310"/>
      <c r="MB5" s="273" t="s">
        <v>17</v>
      </c>
      <c r="MC5" s="276" t="s">
        <v>50</v>
      </c>
      <c r="MD5" s="279" t="s">
        <v>16</v>
      </c>
      <c r="ME5" s="308" t="s">
        <v>127</v>
      </c>
      <c r="MF5" s="309"/>
      <c r="MG5" s="309"/>
      <c r="MH5" s="309"/>
      <c r="MI5" s="309"/>
      <c r="MJ5" s="309"/>
      <c r="MK5" s="309"/>
      <c r="ML5" s="309"/>
      <c r="MM5" s="309"/>
      <c r="MN5" s="309"/>
      <c r="MO5" s="309"/>
      <c r="MP5" s="309"/>
      <c r="MQ5" s="309"/>
      <c r="MR5" s="309"/>
      <c r="MS5" s="309"/>
      <c r="MT5" s="309"/>
      <c r="MU5" s="309"/>
      <c r="MV5" s="309"/>
      <c r="MW5" s="309"/>
      <c r="MX5" s="309"/>
      <c r="MY5" s="309"/>
      <c r="MZ5" s="309"/>
      <c r="NA5" s="309"/>
      <c r="NB5" s="309"/>
      <c r="NC5" s="309"/>
      <c r="ND5" s="309"/>
      <c r="NE5" s="309"/>
      <c r="NF5" s="309"/>
      <c r="NG5" s="309"/>
      <c r="NH5" s="309"/>
      <c r="NI5" s="309"/>
      <c r="NJ5" s="309"/>
      <c r="NK5" s="309"/>
      <c r="NL5" s="309"/>
      <c r="NM5" s="309"/>
      <c r="NN5" s="309"/>
      <c r="NO5" s="309"/>
      <c r="NP5" s="309"/>
      <c r="NQ5" s="309"/>
      <c r="NR5" s="309"/>
      <c r="NS5" s="309"/>
      <c r="NT5" s="309"/>
      <c r="NU5" s="309"/>
      <c r="NV5" s="309"/>
      <c r="NW5" s="309"/>
      <c r="NX5" s="309"/>
      <c r="NY5" s="309"/>
      <c r="NZ5" s="309"/>
      <c r="OA5" s="309"/>
      <c r="OB5" s="309"/>
      <c r="OC5" s="309"/>
      <c r="OD5" s="309"/>
      <c r="OE5" s="309"/>
      <c r="OF5" s="309"/>
      <c r="OG5" s="309"/>
      <c r="OH5" s="309"/>
      <c r="OI5" s="309"/>
      <c r="OJ5" s="309"/>
      <c r="OK5" s="309"/>
      <c r="OL5" s="309"/>
      <c r="OM5" s="309"/>
      <c r="ON5" s="309"/>
      <c r="OO5" s="309"/>
      <c r="OP5" s="309"/>
      <c r="OQ5" s="309"/>
      <c r="OR5" s="309"/>
      <c r="OS5" s="309"/>
      <c r="OT5" s="309"/>
      <c r="OU5" s="309"/>
      <c r="OV5" s="309"/>
      <c r="OW5" s="309"/>
      <c r="OX5" s="309"/>
      <c r="OY5" s="309"/>
      <c r="OZ5" s="309"/>
      <c r="PA5" s="309"/>
      <c r="PB5" s="309"/>
      <c r="PC5" s="309"/>
      <c r="PD5" s="309"/>
      <c r="PE5" s="309"/>
      <c r="PF5" s="309"/>
      <c r="PG5" s="309"/>
      <c r="PH5" s="309"/>
      <c r="PI5" s="309"/>
      <c r="PJ5" s="309"/>
      <c r="PK5" s="309"/>
      <c r="PL5" s="309"/>
      <c r="PM5" s="309"/>
      <c r="PN5" s="309"/>
      <c r="PO5" s="309"/>
      <c r="PP5" s="309"/>
      <c r="PQ5" s="309"/>
      <c r="PR5" s="309"/>
      <c r="PS5" s="309"/>
      <c r="PT5" s="309"/>
      <c r="PU5" s="309"/>
      <c r="PV5" s="309"/>
      <c r="PW5" s="309"/>
      <c r="PX5" s="309"/>
      <c r="PY5" s="309"/>
      <c r="PZ5" s="309"/>
      <c r="QA5" s="309"/>
      <c r="QB5" s="309"/>
      <c r="QC5" s="309"/>
      <c r="QD5" s="309"/>
      <c r="QE5" s="309"/>
      <c r="QF5" s="309"/>
      <c r="QG5" s="309"/>
      <c r="QH5" s="309"/>
      <c r="QI5" s="309"/>
      <c r="QJ5" s="309"/>
      <c r="QK5" s="309"/>
      <c r="QL5" s="309"/>
      <c r="QM5" s="309"/>
      <c r="QN5" s="309"/>
      <c r="QO5" s="309"/>
      <c r="QP5" s="309"/>
      <c r="QQ5" s="309"/>
      <c r="QR5" s="309"/>
      <c r="QS5" s="309"/>
      <c r="QT5" s="309"/>
      <c r="QU5" s="309"/>
      <c r="QV5" s="309"/>
      <c r="QW5" s="309"/>
      <c r="QX5" s="309"/>
      <c r="QY5" s="309"/>
      <c r="QZ5" s="309"/>
      <c r="RA5" s="309"/>
      <c r="RB5" s="309"/>
      <c r="RC5" s="309"/>
      <c r="RD5" s="309"/>
      <c r="RE5" s="309"/>
      <c r="RF5" s="309"/>
      <c r="RG5" s="309"/>
      <c r="RH5" s="309"/>
      <c r="RI5" s="309"/>
      <c r="RJ5" s="309"/>
      <c r="RK5" s="309"/>
      <c r="RL5" s="309"/>
      <c r="RM5" s="309"/>
      <c r="RN5" s="309"/>
      <c r="RO5" s="309"/>
      <c r="RP5" s="309"/>
      <c r="RQ5" s="309"/>
      <c r="RR5" s="309"/>
      <c r="RS5" s="309"/>
      <c r="RT5" s="309"/>
      <c r="RU5" s="309"/>
      <c r="RV5" s="309"/>
      <c r="RW5" s="309"/>
      <c r="RX5" s="309"/>
      <c r="RY5" s="309"/>
      <c r="RZ5" s="309"/>
      <c r="SA5" s="309"/>
      <c r="SB5" s="309"/>
      <c r="SC5" s="309"/>
      <c r="SD5" s="309"/>
      <c r="SE5" s="309"/>
      <c r="SF5" s="309"/>
      <c r="SG5" s="309"/>
      <c r="SH5" s="309"/>
      <c r="SI5" s="309"/>
      <c r="SJ5" s="309"/>
      <c r="SK5" s="309"/>
      <c r="SL5" s="310"/>
      <c r="SO5" s="273" t="s">
        <v>17</v>
      </c>
      <c r="SP5" s="276" t="s">
        <v>50</v>
      </c>
      <c r="SQ5" s="279" t="s">
        <v>16</v>
      </c>
      <c r="SR5" s="308" t="s">
        <v>132</v>
      </c>
      <c r="SS5" s="309"/>
      <c r="ST5" s="309"/>
      <c r="SU5" s="309"/>
      <c r="SV5" s="309"/>
      <c r="SW5" s="309"/>
      <c r="SX5" s="309"/>
      <c r="SY5" s="309"/>
      <c r="SZ5" s="309"/>
      <c r="TA5" s="309"/>
      <c r="TB5" s="309"/>
      <c r="TC5" s="309"/>
      <c r="TD5" s="309"/>
      <c r="TE5" s="309"/>
      <c r="TF5" s="309"/>
      <c r="TG5" s="309"/>
      <c r="TH5" s="309"/>
      <c r="TI5" s="309"/>
      <c r="TJ5" s="309"/>
      <c r="TK5" s="309"/>
      <c r="TL5" s="309"/>
      <c r="TM5" s="309"/>
      <c r="TN5" s="309"/>
      <c r="TO5" s="309"/>
      <c r="TP5" s="309"/>
      <c r="TQ5" s="309"/>
      <c r="TR5" s="309"/>
      <c r="TS5" s="309"/>
      <c r="TT5" s="309"/>
      <c r="TU5" s="309"/>
      <c r="TV5" s="309"/>
      <c r="TW5" s="309"/>
      <c r="TX5" s="309"/>
      <c r="TY5" s="309"/>
      <c r="TZ5" s="309"/>
      <c r="UA5" s="309"/>
      <c r="UB5" s="309"/>
      <c r="UC5" s="309"/>
      <c r="UD5" s="309"/>
      <c r="UE5" s="309"/>
      <c r="UF5" s="309"/>
      <c r="UG5" s="309"/>
      <c r="UH5" s="309"/>
      <c r="UI5" s="309"/>
      <c r="UJ5" s="309"/>
      <c r="UK5" s="309"/>
      <c r="UL5" s="309"/>
      <c r="UM5" s="309"/>
      <c r="UN5" s="309"/>
      <c r="UO5" s="309"/>
      <c r="UP5" s="309"/>
      <c r="UQ5" s="309"/>
      <c r="UR5" s="309"/>
      <c r="US5" s="309"/>
      <c r="UT5" s="309"/>
      <c r="UU5" s="309"/>
      <c r="UV5" s="309"/>
      <c r="UW5" s="309"/>
      <c r="UX5" s="309"/>
      <c r="UY5" s="309"/>
      <c r="UZ5" s="309"/>
      <c r="VA5" s="309"/>
      <c r="VB5" s="309"/>
      <c r="VC5" s="309"/>
      <c r="VD5" s="309"/>
      <c r="VE5" s="309"/>
      <c r="VF5" s="309"/>
      <c r="VG5" s="309"/>
      <c r="VH5" s="309"/>
      <c r="VI5" s="309"/>
      <c r="VJ5" s="309"/>
      <c r="VK5" s="309"/>
      <c r="VL5" s="309"/>
      <c r="VM5" s="309"/>
      <c r="VN5" s="309"/>
      <c r="VO5" s="309"/>
      <c r="VP5" s="309"/>
      <c r="VQ5" s="309"/>
      <c r="VR5" s="309"/>
      <c r="VS5" s="309"/>
      <c r="VT5" s="309"/>
      <c r="VU5" s="309"/>
      <c r="VV5" s="309"/>
      <c r="VW5" s="309"/>
      <c r="VX5" s="309"/>
      <c r="VY5" s="309"/>
      <c r="VZ5" s="309"/>
      <c r="WA5" s="309"/>
      <c r="WB5" s="309"/>
      <c r="WC5" s="309"/>
      <c r="WD5" s="309"/>
      <c r="WE5" s="309"/>
      <c r="WF5" s="309"/>
      <c r="WG5" s="309"/>
      <c r="WH5" s="309"/>
      <c r="WI5" s="309"/>
      <c r="WJ5" s="309"/>
      <c r="WK5" s="309"/>
      <c r="WL5" s="309"/>
      <c r="WM5" s="309"/>
      <c r="WN5" s="309"/>
      <c r="WO5" s="309"/>
      <c r="WP5" s="309"/>
      <c r="WQ5" s="309"/>
      <c r="WR5" s="309"/>
      <c r="WS5" s="309"/>
      <c r="WT5" s="309"/>
      <c r="WU5" s="309"/>
      <c r="WV5" s="309"/>
      <c r="WW5" s="309"/>
      <c r="WX5" s="309"/>
      <c r="WY5" s="309"/>
      <c r="WZ5" s="309"/>
      <c r="XA5" s="309"/>
      <c r="XB5" s="309"/>
      <c r="XC5" s="309"/>
      <c r="XD5" s="309"/>
      <c r="XE5" s="309"/>
      <c r="XF5" s="309"/>
      <c r="XG5" s="309"/>
      <c r="XH5" s="309"/>
      <c r="XI5" s="309"/>
      <c r="XJ5" s="309"/>
      <c r="XK5" s="309"/>
      <c r="XL5" s="309"/>
      <c r="XM5" s="309"/>
      <c r="XN5" s="309"/>
      <c r="XO5" s="309"/>
      <c r="XP5" s="309"/>
      <c r="XQ5" s="309"/>
      <c r="XR5" s="309"/>
      <c r="XS5" s="309"/>
      <c r="XT5" s="309"/>
      <c r="XU5" s="309"/>
      <c r="XV5" s="309"/>
      <c r="XW5" s="309"/>
      <c r="XX5" s="309"/>
      <c r="XY5" s="309"/>
      <c r="XZ5" s="309"/>
      <c r="YA5" s="309"/>
      <c r="YB5" s="309"/>
      <c r="YC5" s="309"/>
      <c r="YD5" s="309"/>
      <c r="YE5" s="309"/>
      <c r="YF5" s="309"/>
      <c r="YG5" s="309"/>
      <c r="YH5" s="309"/>
      <c r="YI5" s="309"/>
      <c r="YJ5" s="309"/>
      <c r="YK5" s="309"/>
      <c r="YL5" s="309"/>
      <c r="YM5" s="309"/>
      <c r="YN5" s="309"/>
      <c r="YO5" s="309"/>
      <c r="YP5" s="309"/>
      <c r="YQ5" s="309"/>
      <c r="YR5" s="309"/>
      <c r="YS5" s="309"/>
      <c r="YT5" s="309"/>
      <c r="YU5" s="309"/>
      <c r="YV5" s="309"/>
      <c r="YW5" s="309"/>
      <c r="YX5" s="309"/>
      <c r="YY5" s="310"/>
      <c r="ZB5" s="273" t="s">
        <v>17</v>
      </c>
      <c r="ZC5" s="294" t="s">
        <v>16</v>
      </c>
      <c r="ZD5" s="319" t="s">
        <v>74</v>
      </c>
      <c r="ZE5" s="319"/>
      <c r="ZF5" s="319"/>
      <c r="ZG5" s="319"/>
      <c r="ZH5" s="319"/>
      <c r="ZI5" s="319"/>
      <c r="ZJ5" s="319"/>
      <c r="ZK5" s="319"/>
      <c r="ZL5" s="319"/>
      <c r="ZM5" s="319"/>
      <c r="ZN5" s="319"/>
      <c r="ZO5" s="319"/>
      <c r="ZP5" s="319"/>
      <c r="ZQ5" s="319"/>
      <c r="ZR5" s="319"/>
      <c r="ZS5" s="319"/>
      <c r="ZT5" s="319"/>
      <c r="ZU5" s="319"/>
      <c r="ZV5" s="319"/>
      <c r="ZW5" s="319"/>
      <c r="ZX5" s="319"/>
      <c r="ZY5" s="319"/>
      <c r="ZZ5" s="319"/>
      <c r="AAA5" s="319"/>
      <c r="AAB5" s="319"/>
      <c r="AAC5" s="319"/>
      <c r="AAD5" s="319"/>
      <c r="AAE5" s="319"/>
      <c r="AAF5" s="319"/>
      <c r="AAG5" s="319"/>
      <c r="AAH5" s="319"/>
      <c r="AAI5" s="319"/>
      <c r="AAJ5" s="319"/>
      <c r="AAK5" s="319"/>
      <c r="AAL5" s="319"/>
      <c r="AAM5" s="319"/>
      <c r="AAN5" s="319"/>
      <c r="AAO5" s="319"/>
      <c r="AAP5" s="319"/>
      <c r="AAQ5" s="319"/>
      <c r="AAR5" s="319"/>
      <c r="AAS5" s="319"/>
      <c r="AAT5" s="319"/>
      <c r="AAU5" s="319"/>
      <c r="AAV5" s="319"/>
      <c r="AAW5" s="319"/>
      <c r="AAX5" s="319"/>
      <c r="AAY5" s="319"/>
      <c r="AAZ5" s="319"/>
      <c r="ABA5" s="319"/>
      <c r="ABB5" s="319"/>
      <c r="ABC5" s="319"/>
      <c r="ABD5" s="319"/>
      <c r="ABE5" s="319"/>
      <c r="ABF5" s="319"/>
      <c r="ABG5" s="319"/>
      <c r="ABH5" s="319"/>
      <c r="ABI5" s="319"/>
      <c r="ABJ5" s="319"/>
      <c r="ABK5" s="319"/>
      <c r="ABL5" s="319"/>
      <c r="ABM5" s="319"/>
      <c r="ABN5" s="319"/>
      <c r="ABO5" s="319"/>
      <c r="ABP5" s="319"/>
      <c r="ABQ5" s="319"/>
      <c r="ABR5" s="319"/>
      <c r="ABS5" s="319"/>
      <c r="ABT5" s="319"/>
      <c r="ABU5" s="319"/>
      <c r="ABV5" s="319"/>
      <c r="ABW5" s="319"/>
      <c r="ABX5" s="319"/>
      <c r="ABY5" s="319"/>
      <c r="ABZ5" s="319"/>
      <c r="ACA5" s="319"/>
      <c r="ACB5" s="319"/>
      <c r="ACC5" s="319"/>
      <c r="ACD5" s="319"/>
      <c r="ACE5" s="319"/>
      <c r="ACF5" s="319"/>
      <c r="ACG5" s="319"/>
      <c r="ACH5" s="319"/>
      <c r="ACI5" s="319"/>
      <c r="ACJ5" s="319"/>
      <c r="ACK5" s="319"/>
      <c r="ACL5" s="319"/>
      <c r="ACM5" s="319"/>
      <c r="ACN5" s="319"/>
      <c r="ACO5" s="319"/>
      <c r="ACP5" s="319"/>
      <c r="ACQ5" s="319"/>
      <c r="ACR5" s="319"/>
      <c r="ACS5" s="319"/>
      <c r="ACT5" s="319"/>
      <c r="ACU5" s="319"/>
      <c r="ACV5" s="319"/>
      <c r="ACW5" s="319"/>
      <c r="ACX5" s="319"/>
      <c r="ACY5" s="319"/>
      <c r="ACZ5" s="319"/>
      <c r="ADA5" s="319"/>
      <c r="ADB5" s="319"/>
      <c r="ADC5" s="319"/>
      <c r="ADD5" s="319"/>
      <c r="ADE5" s="319"/>
      <c r="ADF5" s="319"/>
      <c r="ADG5" s="319"/>
      <c r="ADH5" s="319"/>
      <c r="ADI5" s="319"/>
      <c r="ADJ5" s="319"/>
      <c r="ADK5" s="319"/>
      <c r="ADL5" s="319"/>
      <c r="ADM5" s="319"/>
      <c r="ADN5" s="319"/>
      <c r="ADO5" s="319"/>
      <c r="ADP5" s="319"/>
      <c r="ADQ5" s="319"/>
      <c r="ADR5" s="319"/>
      <c r="ADS5" s="319"/>
      <c r="ADT5" s="319"/>
      <c r="ADU5" s="319"/>
      <c r="ADV5" s="319"/>
      <c r="ADW5" s="319"/>
      <c r="ADX5" s="319"/>
      <c r="ADY5" s="319"/>
      <c r="ADZ5" s="319"/>
      <c r="AEA5" s="319"/>
      <c r="AEB5" s="319"/>
      <c r="AEC5" s="319"/>
      <c r="AED5" s="319"/>
      <c r="AEE5" s="319"/>
      <c r="AEF5" s="319"/>
      <c r="AEG5" s="319"/>
      <c r="AEH5" s="319"/>
      <c r="AEI5" s="319"/>
      <c r="AEJ5" s="319"/>
      <c r="AEK5" s="319"/>
      <c r="AEL5" s="319"/>
      <c r="AEM5" s="319"/>
      <c r="AEN5" s="319"/>
      <c r="AEO5" s="319"/>
      <c r="AEP5" s="319"/>
      <c r="AEQ5" s="319"/>
      <c r="AER5" s="319"/>
      <c r="AES5" s="319"/>
      <c r="AET5" s="319"/>
      <c r="AEU5" s="319"/>
      <c r="AEV5" s="319"/>
      <c r="AEW5" s="319"/>
      <c r="AEX5" s="319"/>
      <c r="AEY5" s="319"/>
      <c r="AEZ5" s="319"/>
      <c r="AFA5" s="319"/>
      <c r="AFB5" s="319"/>
      <c r="AFC5" s="319"/>
      <c r="AFD5" s="319"/>
      <c r="AFE5" s="319"/>
      <c r="AFF5" s="319"/>
      <c r="AFG5" s="319"/>
      <c r="AFH5" s="319"/>
      <c r="AFI5" s="319"/>
      <c r="AFJ5" s="319"/>
      <c r="AFK5" s="319"/>
      <c r="AFL5" s="319"/>
      <c r="AFM5" s="319"/>
      <c r="AFN5" s="319"/>
      <c r="AFO5" s="319"/>
      <c r="AFP5" s="319"/>
      <c r="AFQ5" s="319"/>
      <c r="AFR5" s="319"/>
      <c r="AFS5" s="319"/>
      <c r="AFT5" s="319"/>
      <c r="AFU5" s="319"/>
      <c r="AFV5" s="319"/>
      <c r="AFW5" s="319"/>
      <c r="AFX5" s="319"/>
      <c r="AFY5" s="319"/>
      <c r="AFZ5" s="319"/>
      <c r="AGA5" s="319"/>
      <c r="AGB5" s="319"/>
      <c r="AGC5" s="319"/>
      <c r="AGD5" s="319"/>
      <c r="AGE5" s="319"/>
      <c r="AGF5" s="319"/>
      <c r="AGG5" s="319"/>
      <c r="AGH5" s="319"/>
      <c r="AGI5" s="319"/>
      <c r="AGJ5" s="319"/>
      <c r="AGK5" s="319"/>
      <c r="AGL5" s="319"/>
      <c r="AGM5" s="319"/>
      <c r="AGN5" s="319"/>
      <c r="AGO5" s="319"/>
      <c r="AGP5" s="319"/>
      <c r="AGQ5" s="319"/>
      <c r="AGR5" s="319"/>
      <c r="AGS5" s="319"/>
      <c r="AGT5" s="319"/>
      <c r="AGU5" s="319"/>
      <c r="AGV5" s="319"/>
      <c r="AGW5" s="319"/>
      <c r="AGX5" s="319"/>
      <c r="AGY5" s="319"/>
      <c r="AGZ5" s="319"/>
      <c r="AHA5" s="319"/>
      <c r="AHB5" s="319"/>
      <c r="AHC5" s="319"/>
      <c r="AHD5" s="319"/>
      <c r="AHE5" s="319"/>
      <c r="AHF5" s="319"/>
      <c r="AHG5" s="319"/>
      <c r="AHH5" s="319"/>
      <c r="AHI5" s="319"/>
    </row>
    <row r="6" spans="1:893" ht="39.75" customHeight="1" thickTop="1" x14ac:dyDescent="0.25">
      <c r="C6" s="274"/>
      <c r="D6" s="280"/>
      <c r="E6" s="285" t="s">
        <v>72</v>
      </c>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307"/>
      <c r="ET6" s="307"/>
      <c r="EU6" s="307"/>
      <c r="EV6" s="307"/>
      <c r="EW6" s="307"/>
      <c r="EX6" s="307"/>
      <c r="EY6" s="307"/>
      <c r="EZ6" s="307"/>
      <c r="FA6" s="307"/>
      <c r="FB6" s="307"/>
      <c r="FC6" s="307"/>
      <c r="FD6" s="307"/>
      <c r="FE6" s="307"/>
      <c r="FF6" s="307"/>
      <c r="FG6" s="307"/>
      <c r="FH6" s="307"/>
      <c r="FI6" s="28"/>
      <c r="FJ6" s="28"/>
      <c r="FK6" s="27"/>
      <c r="FL6" s="269" t="s">
        <v>128</v>
      </c>
      <c r="FO6" s="274"/>
      <c r="FP6" s="277"/>
      <c r="FQ6" s="280"/>
      <c r="FR6" s="285" t="s">
        <v>72</v>
      </c>
      <c r="FS6" s="267"/>
      <c r="FT6" s="267"/>
      <c r="FU6" s="267"/>
      <c r="FV6" s="267"/>
      <c r="FW6" s="267"/>
      <c r="FX6" s="267"/>
      <c r="FY6" s="267"/>
      <c r="FZ6" s="267"/>
      <c r="GA6" s="267"/>
      <c r="GB6" s="267"/>
      <c r="GC6" s="267"/>
      <c r="GD6" s="267"/>
      <c r="GE6" s="267"/>
      <c r="GF6" s="267"/>
      <c r="GG6" s="267"/>
      <c r="GH6" s="267"/>
      <c r="GI6" s="267"/>
      <c r="GJ6" s="267"/>
      <c r="GK6" s="267"/>
      <c r="GL6" s="267"/>
      <c r="GM6" s="267"/>
      <c r="GN6" s="267"/>
      <c r="GO6" s="267"/>
      <c r="GP6" s="267"/>
      <c r="GQ6" s="267"/>
      <c r="GR6" s="267"/>
      <c r="GS6" s="267"/>
      <c r="GT6" s="267"/>
      <c r="GU6" s="267"/>
      <c r="GV6" s="267"/>
      <c r="GW6" s="267"/>
      <c r="GX6" s="267"/>
      <c r="GY6" s="267"/>
      <c r="GZ6" s="267"/>
      <c r="HA6" s="267"/>
      <c r="HB6" s="267"/>
      <c r="HC6" s="267"/>
      <c r="HD6" s="267"/>
      <c r="HE6" s="267"/>
      <c r="HF6" s="267"/>
      <c r="HG6" s="267"/>
      <c r="HH6" s="267"/>
      <c r="HI6" s="267"/>
      <c r="HJ6" s="267"/>
      <c r="HK6" s="267"/>
      <c r="HL6" s="267"/>
      <c r="HM6" s="267"/>
      <c r="HN6" s="267"/>
      <c r="HO6" s="267"/>
      <c r="HP6" s="267"/>
      <c r="HQ6" s="267"/>
      <c r="HR6" s="267"/>
      <c r="HS6" s="267"/>
      <c r="HT6" s="267"/>
      <c r="HU6" s="267"/>
      <c r="HV6" s="267"/>
      <c r="HW6" s="267"/>
      <c r="HX6" s="267"/>
      <c r="HY6" s="267"/>
      <c r="HZ6" s="267"/>
      <c r="IA6" s="267"/>
      <c r="IB6" s="267"/>
      <c r="IC6" s="267"/>
      <c r="ID6" s="267"/>
      <c r="IE6" s="267"/>
      <c r="IF6" s="267"/>
      <c r="IG6" s="267"/>
      <c r="IH6" s="267"/>
      <c r="II6" s="267"/>
      <c r="IJ6" s="267"/>
      <c r="IK6" s="288"/>
      <c r="IL6" s="288"/>
      <c r="IM6" s="288"/>
      <c r="IN6" s="288"/>
      <c r="IO6" s="288"/>
      <c r="IP6" s="288"/>
      <c r="IQ6" s="288"/>
      <c r="IR6" s="288"/>
      <c r="IS6" s="288"/>
      <c r="IT6" s="288"/>
      <c r="IU6" s="288"/>
      <c r="IV6" s="288"/>
      <c r="IW6" s="288"/>
      <c r="IX6" s="288"/>
      <c r="IY6" s="288"/>
      <c r="IZ6" s="288"/>
      <c r="JA6" s="288"/>
      <c r="JB6" s="288"/>
      <c r="JC6" s="288"/>
      <c r="JD6" s="288"/>
      <c r="JE6" s="288"/>
      <c r="JF6" s="288"/>
      <c r="JG6" s="288"/>
      <c r="JH6" s="288"/>
      <c r="JI6" s="288"/>
      <c r="JJ6" s="288"/>
      <c r="JK6" s="288"/>
      <c r="JL6" s="288"/>
      <c r="JM6" s="288"/>
      <c r="JN6" s="288"/>
      <c r="JO6" s="288"/>
      <c r="JP6" s="288"/>
      <c r="JQ6" s="288"/>
      <c r="JR6" s="288"/>
      <c r="JS6" s="288"/>
      <c r="JT6" s="288"/>
      <c r="JU6" s="288"/>
      <c r="JV6" s="288"/>
      <c r="JW6" s="288"/>
      <c r="JX6" s="288"/>
      <c r="JY6" s="288"/>
      <c r="JZ6" s="288"/>
      <c r="KA6" s="288"/>
      <c r="KB6" s="288"/>
      <c r="KC6" s="288"/>
      <c r="KD6" s="288"/>
      <c r="KE6" s="307"/>
      <c r="KF6" s="307"/>
      <c r="KG6" s="307"/>
      <c r="KH6" s="307"/>
      <c r="KI6" s="307"/>
      <c r="KJ6" s="307"/>
      <c r="KK6" s="307"/>
      <c r="KL6" s="307"/>
      <c r="KM6" s="307"/>
      <c r="KN6" s="307"/>
      <c r="KO6" s="307"/>
      <c r="KP6" s="307"/>
      <c r="KQ6" s="307"/>
      <c r="KR6" s="307"/>
      <c r="KS6" s="307"/>
      <c r="KT6" s="307"/>
      <c r="KU6" s="307"/>
      <c r="KV6" s="307"/>
      <c r="KW6" s="307"/>
      <c r="KX6" s="307"/>
      <c r="KY6" s="307"/>
      <c r="KZ6" s="307"/>
      <c r="LA6" s="307"/>
      <c r="LB6" s="307"/>
      <c r="LC6" s="307"/>
      <c r="LD6" s="307"/>
      <c r="LE6" s="307"/>
      <c r="LF6" s="307"/>
      <c r="LG6" s="307"/>
      <c r="LH6" s="307"/>
      <c r="LI6" s="307"/>
      <c r="LJ6" s="307"/>
      <c r="LK6" s="307"/>
      <c r="LL6" s="307"/>
      <c r="LM6" s="307"/>
      <c r="LN6" s="307"/>
      <c r="LO6" s="307"/>
      <c r="LP6" s="307"/>
      <c r="LQ6" s="307"/>
      <c r="LR6" s="307"/>
      <c r="LS6" s="307"/>
      <c r="LT6" s="307"/>
      <c r="LU6" s="307"/>
      <c r="LV6" s="28"/>
      <c r="LW6" s="28"/>
      <c r="LX6" s="27"/>
      <c r="LY6" s="269" t="s">
        <v>129</v>
      </c>
      <c r="MB6" s="274"/>
      <c r="MC6" s="277"/>
      <c r="MD6" s="280"/>
      <c r="ME6" s="285" t="s">
        <v>72</v>
      </c>
      <c r="MF6" s="267"/>
      <c r="MG6" s="267"/>
      <c r="MH6" s="267"/>
      <c r="MI6" s="267"/>
      <c r="MJ6" s="267"/>
      <c r="MK6" s="267"/>
      <c r="ML6" s="267"/>
      <c r="MM6" s="267"/>
      <c r="MN6" s="267"/>
      <c r="MO6" s="267"/>
      <c r="MP6" s="267"/>
      <c r="MQ6" s="267"/>
      <c r="MR6" s="267"/>
      <c r="MS6" s="267"/>
      <c r="MT6" s="267"/>
      <c r="MU6" s="267"/>
      <c r="MV6" s="267"/>
      <c r="MW6" s="267"/>
      <c r="MX6" s="267"/>
      <c r="MY6" s="267"/>
      <c r="MZ6" s="267"/>
      <c r="NA6" s="267"/>
      <c r="NB6" s="267"/>
      <c r="NC6" s="267"/>
      <c r="ND6" s="267"/>
      <c r="NE6" s="267"/>
      <c r="NF6" s="267"/>
      <c r="NG6" s="267"/>
      <c r="NH6" s="267"/>
      <c r="NI6" s="267"/>
      <c r="NJ6" s="267"/>
      <c r="NK6" s="267"/>
      <c r="NL6" s="267"/>
      <c r="NM6" s="267"/>
      <c r="NN6" s="267"/>
      <c r="NO6" s="267"/>
      <c r="NP6" s="267"/>
      <c r="NQ6" s="267"/>
      <c r="NR6" s="267"/>
      <c r="NS6" s="267"/>
      <c r="NT6" s="267"/>
      <c r="NU6" s="267"/>
      <c r="NV6" s="267"/>
      <c r="NW6" s="267"/>
      <c r="NX6" s="267"/>
      <c r="NY6" s="267"/>
      <c r="NZ6" s="267"/>
      <c r="OA6" s="267"/>
      <c r="OB6" s="267"/>
      <c r="OC6" s="267"/>
      <c r="OD6" s="267"/>
      <c r="OE6" s="267"/>
      <c r="OF6" s="267"/>
      <c r="OG6" s="267"/>
      <c r="OH6" s="267"/>
      <c r="OI6" s="267"/>
      <c r="OJ6" s="267"/>
      <c r="OK6" s="267"/>
      <c r="OL6" s="267"/>
      <c r="OM6" s="267"/>
      <c r="ON6" s="267"/>
      <c r="OO6" s="267"/>
      <c r="OP6" s="267"/>
      <c r="OQ6" s="267"/>
      <c r="OR6" s="267"/>
      <c r="OS6" s="267"/>
      <c r="OT6" s="267"/>
      <c r="OU6" s="267"/>
      <c r="OV6" s="267"/>
      <c r="OW6" s="267"/>
      <c r="OX6" s="288"/>
      <c r="OY6" s="288"/>
      <c r="OZ6" s="288"/>
      <c r="PA6" s="288"/>
      <c r="PB6" s="288"/>
      <c r="PC6" s="288"/>
      <c r="PD6" s="288"/>
      <c r="PE6" s="288"/>
      <c r="PF6" s="288"/>
      <c r="PG6" s="288"/>
      <c r="PH6" s="288"/>
      <c r="PI6" s="288"/>
      <c r="PJ6" s="288"/>
      <c r="PK6" s="288"/>
      <c r="PL6" s="288"/>
      <c r="PM6" s="288"/>
      <c r="PN6" s="288"/>
      <c r="PO6" s="288"/>
      <c r="PP6" s="288"/>
      <c r="PQ6" s="288"/>
      <c r="PR6" s="288"/>
      <c r="PS6" s="288"/>
      <c r="PT6" s="288"/>
      <c r="PU6" s="288"/>
      <c r="PV6" s="288"/>
      <c r="PW6" s="288"/>
      <c r="PX6" s="288"/>
      <c r="PY6" s="288"/>
      <c r="PZ6" s="288"/>
      <c r="QA6" s="288"/>
      <c r="QB6" s="288"/>
      <c r="QC6" s="288"/>
      <c r="QD6" s="288"/>
      <c r="QE6" s="288"/>
      <c r="QF6" s="288"/>
      <c r="QG6" s="288"/>
      <c r="QH6" s="288"/>
      <c r="QI6" s="288"/>
      <c r="QJ6" s="288"/>
      <c r="QK6" s="288"/>
      <c r="QL6" s="288"/>
      <c r="QM6" s="288"/>
      <c r="QN6" s="288"/>
      <c r="QO6" s="288"/>
      <c r="QP6" s="288"/>
      <c r="QQ6" s="288"/>
      <c r="QR6" s="307"/>
      <c r="QS6" s="307"/>
      <c r="QT6" s="307"/>
      <c r="QU6" s="307"/>
      <c r="QV6" s="307"/>
      <c r="QW6" s="307"/>
      <c r="QX6" s="307"/>
      <c r="QY6" s="307"/>
      <c r="QZ6" s="307"/>
      <c r="RA6" s="307"/>
      <c r="RB6" s="307"/>
      <c r="RC6" s="307"/>
      <c r="RD6" s="307"/>
      <c r="RE6" s="307"/>
      <c r="RF6" s="307"/>
      <c r="RG6" s="307"/>
      <c r="RH6" s="307"/>
      <c r="RI6" s="307"/>
      <c r="RJ6" s="307"/>
      <c r="RK6" s="307"/>
      <c r="RL6" s="307"/>
      <c r="RM6" s="307"/>
      <c r="RN6" s="307"/>
      <c r="RO6" s="307"/>
      <c r="RP6" s="307"/>
      <c r="RQ6" s="307"/>
      <c r="RR6" s="307"/>
      <c r="RS6" s="307"/>
      <c r="RT6" s="307"/>
      <c r="RU6" s="307"/>
      <c r="RV6" s="307"/>
      <c r="RW6" s="307"/>
      <c r="RX6" s="307"/>
      <c r="RY6" s="307"/>
      <c r="RZ6" s="307"/>
      <c r="SA6" s="307"/>
      <c r="SB6" s="307"/>
      <c r="SC6" s="307"/>
      <c r="SD6" s="307"/>
      <c r="SE6" s="307"/>
      <c r="SF6" s="307"/>
      <c r="SG6" s="307"/>
      <c r="SH6" s="307"/>
      <c r="SI6" s="28"/>
      <c r="SJ6" s="28"/>
      <c r="SK6" s="27"/>
      <c r="SL6" s="269" t="s">
        <v>130</v>
      </c>
      <c r="SO6" s="274"/>
      <c r="SP6" s="277"/>
      <c r="SQ6" s="280"/>
      <c r="SR6" s="285" t="s">
        <v>72</v>
      </c>
      <c r="SS6" s="267"/>
      <c r="ST6" s="267"/>
      <c r="SU6" s="267"/>
      <c r="SV6" s="267"/>
      <c r="SW6" s="267"/>
      <c r="SX6" s="267"/>
      <c r="SY6" s="267"/>
      <c r="SZ6" s="267"/>
      <c r="TA6" s="267"/>
      <c r="TB6" s="267"/>
      <c r="TC6" s="267"/>
      <c r="TD6" s="267"/>
      <c r="TE6" s="267"/>
      <c r="TF6" s="267"/>
      <c r="TG6" s="267"/>
      <c r="TH6" s="267"/>
      <c r="TI6" s="267"/>
      <c r="TJ6" s="267"/>
      <c r="TK6" s="267"/>
      <c r="TL6" s="267"/>
      <c r="TM6" s="267"/>
      <c r="TN6" s="267"/>
      <c r="TO6" s="267"/>
      <c r="TP6" s="267"/>
      <c r="TQ6" s="267"/>
      <c r="TR6" s="267"/>
      <c r="TS6" s="267"/>
      <c r="TT6" s="267"/>
      <c r="TU6" s="267"/>
      <c r="TV6" s="267"/>
      <c r="TW6" s="267"/>
      <c r="TX6" s="267"/>
      <c r="TY6" s="267"/>
      <c r="TZ6" s="267"/>
      <c r="UA6" s="267"/>
      <c r="UB6" s="267"/>
      <c r="UC6" s="267"/>
      <c r="UD6" s="267"/>
      <c r="UE6" s="267"/>
      <c r="UF6" s="267"/>
      <c r="UG6" s="267"/>
      <c r="UH6" s="267"/>
      <c r="UI6" s="267"/>
      <c r="UJ6" s="267"/>
      <c r="UK6" s="267"/>
      <c r="UL6" s="267"/>
      <c r="UM6" s="267"/>
      <c r="UN6" s="267"/>
      <c r="UO6" s="267"/>
      <c r="UP6" s="267"/>
      <c r="UQ6" s="267"/>
      <c r="UR6" s="267"/>
      <c r="US6" s="267"/>
      <c r="UT6" s="267"/>
      <c r="UU6" s="267"/>
      <c r="UV6" s="267"/>
      <c r="UW6" s="267"/>
      <c r="UX6" s="267"/>
      <c r="UY6" s="267"/>
      <c r="UZ6" s="267"/>
      <c r="VA6" s="267"/>
      <c r="VB6" s="267"/>
      <c r="VC6" s="267"/>
      <c r="VD6" s="267"/>
      <c r="VE6" s="267"/>
      <c r="VF6" s="267"/>
      <c r="VG6" s="267"/>
      <c r="VH6" s="267"/>
      <c r="VI6" s="267"/>
      <c r="VJ6" s="267"/>
      <c r="VK6" s="288"/>
      <c r="VL6" s="288"/>
      <c r="VM6" s="288"/>
      <c r="VN6" s="288"/>
      <c r="VO6" s="288"/>
      <c r="VP6" s="288"/>
      <c r="VQ6" s="288"/>
      <c r="VR6" s="288"/>
      <c r="VS6" s="288"/>
      <c r="VT6" s="288"/>
      <c r="VU6" s="288"/>
      <c r="VV6" s="288"/>
      <c r="VW6" s="288"/>
      <c r="VX6" s="288"/>
      <c r="VY6" s="288"/>
      <c r="VZ6" s="288"/>
      <c r="WA6" s="288"/>
      <c r="WB6" s="288"/>
      <c r="WC6" s="288"/>
      <c r="WD6" s="288"/>
      <c r="WE6" s="288"/>
      <c r="WF6" s="288"/>
      <c r="WG6" s="288"/>
      <c r="WH6" s="288"/>
      <c r="WI6" s="288"/>
      <c r="WJ6" s="288"/>
      <c r="WK6" s="288"/>
      <c r="WL6" s="288"/>
      <c r="WM6" s="288"/>
      <c r="WN6" s="288"/>
      <c r="WO6" s="288"/>
      <c r="WP6" s="288"/>
      <c r="WQ6" s="288"/>
      <c r="WR6" s="288"/>
      <c r="WS6" s="288"/>
      <c r="WT6" s="288"/>
      <c r="WU6" s="288"/>
      <c r="WV6" s="288"/>
      <c r="WW6" s="288"/>
      <c r="WX6" s="288"/>
      <c r="WY6" s="288"/>
      <c r="WZ6" s="288"/>
      <c r="XA6" s="288"/>
      <c r="XB6" s="288"/>
      <c r="XC6" s="288"/>
      <c r="XD6" s="288"/>
      <c r="XE6" s="307"/>
      <c r="XF6" s="307"/>
      <c r="XG6" s="307"/>
      <c r="XH6" s="307"/>
      <c r="XI6" s="307"/>
      <c r="XJ6" s="307"/>
      <c r="XK6" s="307"/>
      <c r="XL6" s="307"/>
      <c r="XM6" s="307"/>
      <c r="XN6" s="307"/>
      <c r="XO6" s="307"/>
      <c r="XP6" s="307"/>
      <c r="XQ6" s="307"/>
      <c r="XR6" s="307"/>
      <c r="XS6" s="307"/>
      <c r="XT6" s="307"/>
      <c r="XU6" s="307"/>
      <c r="XV6" s="307"/>
      <c r="XW6" s="307"/>
      <c r="XX6" s="307"/>
      <c r="XY6" s="307"/>
      <c r="XZ6" s="307"/>
      <c r="YA6" s="307"/>
      <c r="YB6" s="307"/>
      <c r="YC6" s="307"/>
      <c r="YD6" s="307"/>
      <c r="YE6" s="307"/>
      <c r="YF6" s="307"/>
      <c r="YG6" s="307"/>
      <c r="YH6" s="307"/>
      <c r="YI6" s="307"/>
      <c r="YJ6" s="307"/>
      <c r="YK6" s="307"/>
      <c r="YL6" s="307"/>
      <c r="YM6" s="307"/>
      <c r="YN6" s="307"/>
      <c r="YO6" s="307"/>
      <c r="YP6" s="307"/>
      <c r="YQ6" s="307"/>
      <c r="YR6" s="307"/>
      <c r="YS6" s="307"/>
      <c r="YT6" s="307"/>
      <c r="YU6" s="307"/>
      <c r="YV6" s="28"/>
      <c r="YW6" s="28"/>
      <c r="YX6" s="27"/>
      <c r="YY6" s="269" t="s">
        <v>131</v>
      </c>
      <c r="ZB6" s="274"/>
      <c r="ZC6" s="280"/>
      <c r="ZD6" s="320"/>
      <c r="ZE6" s="320"/>
      <c r="ZF6" s="320"/>
      <c r="ZG6" s="320"/>
      <c r="ZH6" s="320"/>
      <c r="ZI6" s="320"/>
      <c r="ZJ6" s="320"/>
      <c r="ZK6" s="320"/>
      <c r="ZL6" s="320"/>
      <c r="ZM6" s="320"/>
      <c r="ZN6" s="320"/>
      <c r="ZO6" s="320"/>
      <c r="ZP6" s="320"/>
      <c r="ZQ6" s="320"/>
      <c r="ZR6" s="320"/>
      <c r="ZS6" s="320"/>
      <c r="ZT6" s="320"/>
      <c r="ZU6" s="320"/>
      <c r="ZV6" s="320"/>
      <c r="ZW6" s="320"/>
      <c r="ZX6" s="320"/>
      <c r="ZY6" s="320"/>
      <c r="ZZ6" s="320"/>
      <c r="AAA6" s="320"/>
      <c r="AAB6" s="320"/>
      <c r="AAC6" s="320"/>
      <c r="AAD6" s="320"/>
      <c r="AAE6" s="320"/>
      <c r="AAF6" s="320"/>
      <c r="AAG6" s="320"/>
      <c r="AAH6" s="320"/>
      <c r="AAI6" s="320"/>
      <c r="AAJ6" s="320"/>
      <c r="AAK6" s="320"/>
      <c r="AAL6" s="320"/>
      <c r="AAM6" s="320"/>
      <c r="AAN6" s="320"/>
      <c r="AAO6" s="320"/>
      <c r="AAP6" s="320"/>
      <c r="AAQ6" s="320"/>
      <c r="AAR6" s="320"/>
      <c r="AAS6" s="320"/>
      <c r="AAT6" s="320"/>
      <c r="AAU6" s="320"/>
      <c r="AAV6" s="320"/>
      <c r="AAW6" s="320"/>
      <c r="AAX6" s="320"/>
      <c r="AAY6" s="320"/>
      <c r="AAZ6" s="320"/>
      <c r="ABA6" s="320"/>
      <c r="ABB6" s="320"/>
      <c r="ABC6" s="320"/>
      <c r="ABD6" s="320"/>
      <c r="ABE6" s="320"/>
      <c r="ABF6" s="320"/>
      <c r="ABG6" s="320"/>
      <c r="ABH6" s="320"/>
      <c r="ABI6" s="320"/>
      <c r="ABJ6" s="320"/>
      <c r="ABK6" s="320"/>
      <c r="ABL6" s="320"/>
      <c r="ABM6" s="320"/>
      <c r="ABN6" s="320"/>
      <c r="ABO6" s="320"/>
      <c r="ABP6" s="320"/>
      <c r="ABQ6" s="320"/>
      <c r="ABR6" s="320"/>
      <c r="ABS6" s="320"/>
      <c r="ABT6" s="320"/>
      <c r="ABU6" s="320"/>
      <c r="ABV6" s="320"/>
      <c r="ABW6" s="320"/>
      <c r="ABX6" s="320"/>
      <c r="ABY6" s="320"/>
      <c r="ABZ6" s="320"/>
      <c r="ACA6" s="320"/>
      <c r="ACB6" s="320"/>
      <c r="ACC6" s="320"/>
      <c r="ACD6" s="320"/>
      <c r="ACE6" s="320"/>
      <c r="ACF6" s="320"/>
      <c r="ACG6" s="320"/>
      <c r="ACH6" s="320"/>
      <c r="ACI6" s="320"/>
      <c r="ACJ6" s="320"/>
      <c r="ACK6" s="320"/>
      <c r="ACL6" s="320"/>
      <c r="ACM6" s="320"/>
      <c r="ACN6" s="320"/>
      <c r="ACO6" s="320"/>
      <c r="ACP6" s="320"/>
      <c r="ACQ6" s="320"/>
      <c r="ACR6" s="320"/>
      <c r="ACS6" s="320"/>
      <c r="ACT6" s="320"/>
      <c r="ACU6" s="320"/>
      <c r="ACV6" s="320"/>
      <c r="ACW6" s="320"/>
      <c r="ACX6" s="320"/>
      <c r="ACY6" s="320"/>
      <c r="ACZ6" s="320"/>
      <c r="ADA6" s="320"/>
      <c r="ADB6" s="320"/>
      <c r="ADC6" s="320"/>
      <c r="ADD6" s="320"/>
      <c r="ADE6" s="320"/>
      <c r="ADF6" s="320"/>
      <c r="ADG6" s="320"/>
      <c r="ADH6" s="320"/>
      <c r="ADI6" s="320"/>
      <c r="ADJ6" s="320"/>
      <c r="ADK6" s="320"/>
      <c r="ADL6" s="320"/>
      <c r="ADM6" s="320"/>
      <c r="ADN6" s="320"/>
      <c r="ADO6" s="320"/>
      <c r="ADP6" s="320"/>
      <c r="ADQ6" s="320"/>
      <c r="ADR6" s="320"/>
      <c r="ADS6" s="320"/>
      <c r="ADT6" s="320"/>
      <c r="ADU6" s="320"/>
      <c r="ADV6" s="320"/>
      <c r="ADW6" s="320"/>
      <c r="ADX6" s="320"/>
      <c r="ADY6" s="320"/>
      <c r="ADZ6" s="320"/>
      <c r="AEA6" s="320"/>
      <c r="AEB6" s="320"/>
      <c r="AEC6" s="320"/>
      <c r="AED6" s="320"/>
      <c r="AEE6" s="320"/>
      <c r="AEF6" s="320"/>
      <c r="AEG6" s="320"/>
      <c r="AEH6" s="320"/>
      <c r="AEI6" s="320"/>
      <c r="AEJ6" s="320"/>
      <c r="AEK6" s="320"/>
      <c r="AEL6" s="320"/>
      <c r="AEM6" s="320"/>
      <c r="AEN6" s="320"/>
      <c r="AEO6" s="320"/>
      <c r="AEP6" s="320"/>
      <c r="AEQ6" s="320"/>
      <c r="AER6" s="320"/>
      <c r="AES6" s="320"/>
      <c r="AET6" s="320"/>
      <c r="AEU6" s="320"/>
      <c r="AEV6" s="320"/>
      <c r="AEW6" s="320"/>
      <c r="AEX6" s="320"/>
      <c r="AEY6" s="320"/>
      <c r="AEZ6" s="320"/>
      <c r="AFA6" s="320"/>
      <c r="AFB6" s="320"/>
      <c r="AFC6" s="320"/>
      <c r="AFD6" s="320"/>
      <c r="AFE6" s="320"/>
      <c r="AFF6" s="320"/>
      <c r="AFG6" s="320"/>
      <c r="AFH6" s="320"/>
      <c r="AFI6" s="320"/>
      <c r="AFJ6" s="320"/>
      <c r="AFK6" s="320"/>
      <c r="AFL6" s="320"/>
      <c r="AFM6" s="320"/>
      <c r="AFN6" s="320"/>
      <c r="AFO6" s="320"/>
      <c r="AFP6" s="320"/>
      <c r="AFQ6" s="320"/>
      <c r="AFR6" s="320"/>
      <c r="AFS6" s="320"/>
      <c r="AFT6" s="320"/>
      <c r="AFU6" s="320"/>
      <c r="AFV6" s="320"/>
      <c r="AFW6" s="320"/>
      <c r="AFX6" s="320"/>
      <c r="AFY6" s="320"/>
      <c r="AFZ6" s="320"/>
      <c r="AGA6" s="320"/>
      <c r="AGB6" s="320"/>
      <c r="AGC6" s="320"/>
      <c r="AGD6" s="320"/>
      <c r="AGE6" s="320"/>
      <c r="AGF6" s="320"/>
      <c r="AGG6" s="320"/>
      <c r="AGH6" s="320"/>
      <c r="AGI6" s="320"/>
      <c r="AGJ6" s="320"/>
      <c r="AGK6" s="320"/>
      <c r="AGL6" s="320"/>
      <c r="AGM6" s="320"/>
      <c r="AGN6" s="320"/>
      <c r="AGO6" s="320"/>
      <c r="AGP6" s="320"/>
      <c r="AGQ6" s="320"/>
      <c r="AGR6" s="320"/>
      <c r="AGS6" s="320"/>
      <c r="AGT6" s="320"/>
      <c r="AGU6" s="320"/>
      <c r="AGV6" s="320"/>
      <c r="AGW6" s="320"/>
      <c r="AGX6" s="320"/>
      <c r="AGY6" s="320"/>
      <c r="AGZ6" s="320"/>
      <c r="AHA6" s="320"/>
      <c r="AHB6" s="320"/>
      <c r="AHC6" s="320"/>
      <c r="AHD6" s="320"/>
      <c r="AHE6" s="320"/>
      <c r="AHF6" s="320"/>
      <c r="AHG6" s="320"/>
      <c r="AHH6" s="320"/>
      <c r="AHI6" s="320"/>
    </row>
    <row r="7" spans="1:893" ht="75.75" customHeight="1" thickBot="1" x14ac:dyDescent="0.3">
      <c r="C7" s="275"/>
      <c r="D7" s="281"/>
      <c r="E7" s="54" t="s">
        <v>36</v>
      </c>
      <c r="F7" s="55" t="s">
        <v>37</v>
      </c>
      <c r="G7" s="55" t="s">
        <v>38</v>
      </c>
      <c r="H7" s="55" t="s">
        <v>39</v>
      </c>
      <c r="I7" s="55" t="s">
        <v>40</v>
      </c>
      <c r="J7" s="55" t="s">
        <v>41</v>
      </c>
      <c r="K7" s="55" t="s">
        <v>51</v>
      </c>
      <c r="L7" s="55" t="s">
        <v>53</v>
      </c>
      <c r="M7" s="55" t="s">
        <v>54</v>
      </c>
      <c r="N7" s="55" t="s">
        <v>55</v>
      </c>
      <c r="O7" s="121" t="s">
        <v>4</v>
      </c>
      <c r="P7" s="121" t="s">
        <v>4</v>
      </c>
      <c r="Q7" s="121" t="s">
        <v>4</v>
      </c>
      <c r="R7" s="121" t="s">
        <v>4</v>
      </c>
      <c r="S7" s="121" t="s">
        <v>4</v>
      </c>
      <c r="T7" s="121" t="s">
        <v>5</v>
      </c>
      <c r="U7" s="121" t="s">
        <v>5</v>
      </c>
      <c r="V7" s="121" t="s">
        <v>5</v>
      </c>
      <c r="W7" s="121" t="s">
        <v>5</v>
      </c>
      <c r="X7" s="121" t="s">
        <v>5</v>
      </c>
      <c r="Y7" s="121" t="s">
        <v>6</v>
      </c>
      <c r="Z7" s="121" t="s">
        <v>6</v>
      </c>
      <c r="AA7" s="121" t="s">
        <v>6</v>
      </c>
      <c r="AB7" s="121" t="s">
        <v>6</v>
      </c>
      <c r="AC7" s="121" t="s">
        <v>6</v>
      </c>
      <c r="AD7" s="121" t="s">
        <v>7</v>
      </c>
      <c r="AE7" s="121" t="s">
        <v>7</v>
      </c>
      <c r="AF7" s="121" t="s">
        <v>7</v>
      </c>
      <c r="AG7" s="121" t="s">
        <v>7</v>
      </c>
      <c r="AH7" s="121" t="s">
        <v>7</v>
      </c>
      <c r="AI7" s="121" t="s">
        <v>8</v>
      </c>
      <c r="AJ7" s="121" t="s">
        <v>8</v>
      </c>
      <c r="AK7" s="121" t="s">
        <v>8</v>
      </c>
      <c r="AL7" s="121" t="s">
        <v>8</v>
      </c>
      <c r="AM7" s="121" t="s">
        <v>8</v>
      </c>
      <c r="AN7" s="121" t="s">
        <v>9</v>
      </c>
      <c r="AO7" s="121" t="s">
        <v>9</v>
      </c>
      <c r="AP7" s="121" t="s">
        <v>9</v>
      </c>
      <c r="AQ7" s="121" t="s">
        <v>9</v>
      </c>
      <c r="AR7" s="121" t="s">
        <v>9</v>
      </c>
      <c r="AS7" s="121" t="s">
        <v>52</v>
      </c>
      <c r="AT7" s="121" t="s">
        <v>52</v>
      </c>
      <c r="AU7" s="121" t="s">
        <v>52</v>
      </c>
      <c r="AV7" s="121" t="s">
        <v>52</v>
      </c>
      <c r="AW7" s="121" t="s">
        <v>52</v>
      </c>
      <c r="AX7" s="121" t="s">
        <v>56</v>
      </c>
      <c r="AY7" s="121" t="s">
        <v>56</v>
      </c>
      <c r="AZ7" s="121" t="s">
        <v>56</v>
      </c>
      <c r="BA7" s="121" t="s">
        <v>56</v>
      </c>
      <c r="BB7" s="121" t="s">
        <v>56</v>
      </c>
      <c r="BC7" s="121" t="s">
        <v>57</v>
      </c>
      <c r="BD7" s="121" t="s">
        <v>57</v>
      </c>
      <c r="BE7" s="121" t="s">
        <v>57</v>
      </c>
      <c r="BF7" s="121" t="s">
        <v>57</v>
      </c>
      <c r="BG7" s="121" t="s">
        <v>57</v>
      </c>
      <c r="BH7" s="121" t="s">
        <v>58</v>
      </c>
      <c r="BI7" s="121" t="s">
        <v>58</v>
      </c>
      <c r="BJ7" s="121" t="s">
        <v>58</v>
      </c>
      <c r="BK7" s="121" t="s">
        <v>58</v>
      </c>
      <c r="BL7" s="121" t="s">
        <v>58</v>
      </c>
      <c r="BM7" s="121" t="s">
        <v>10</v>
      </c>
      <c r="BN7" s="121"/>
      <c r="BO7" s="121"/>
      <c r="BP7" s="271" t="s">
        <v>11</v>
      </c>
      <c r="BQ7" s="271"/>
      <c r="BR7" s="271"/>
      <c r="BS7" s="271"/>
      <c r="BT7" s="56"/>
      <c r="BU7" s="56"/>
      <c r="BV7" s="57"/>
      <c r="BW7" s="58" t="s">
        <v>11</v>
      </c>
      <c r="BX7" s="55" t="s">
        <v>36</v>
      </c>
      <c r="BY7" s="55" t="s">
        <v>37</v>
      </c>
      <c r="BZ7" s="55" t="s">
        <v>38</v>
      </c>
      <c r="CA7" s="55" t="s">
        <v>39</v>
      </c>
      <c r="CB7" s="55" t="s">
        <v>40</v>
      </c>
      <c r="CC7" s="55" t="s">
        <v>41</v>
      </c>
      <c r="CD7" s="122" t="s">
        <v>4</v>
      </c>
      <c r="CE7" s="122" t="s">
        <v>4</v>
      </c>
      <c r="CF7" s="122" t="s">
        <v>4</v>
      </c>
      <c r="CG7" s="122" t="s">
        <v>4</v>
      </c>
      <c r="CH7" s="122" t="s">
        <v>4</v>
      </c>
      <c r="CI7" s="122" t="s">
        <v>5</v>
      </c>
      <c r="CJ7" s="122" t="s">
        <v>5</v>
      </c>
      <c r="CK7" s="122" t="s">
        <v>5</v>
      </c>
      <c r="CL7" s="122" t="s">
        <v>5</v>
      </c>
      <c r="CM7" s="122" t="s">
        <v>5</v>
      </c>
      <c r="CN7" s="122" t="s">
        <v>6</v>
      </c>
      <c r="CO7" s="122" t="s">
        <v>6</v>
      </c>
      <c r="CP7" s="122" t="s">
        <v>6</v>
      </c>
      <c r="CQ7" s="122" t="s">
        <v>6</v>
      </c>
      <c r="CR7" s="122" t="s">
        <v>6</v>
      </c>
      <c r="CS7" s="122" t="s">
        <v>7</v>
      </c>
      <c r="CT7" s="122" t="s">
        <v>7</v>
      </c>
      <c r="CU7" s="122" t="s">
        <v>7</v>
      </c>
      <c r="CV7" s="122" t="s">
        <v>7</v>
      </c>
      <c r="CW7" s="122" t="s">
        <v>7</v>
      </c>
      <c r="CX7" s="122" t="s">
        <v>8</v>
      </c>
      <c r="CY7" s="122" t="s">
        <v>8</v>
      </c>
      <c r="CZ7" s="122" t="s">
        <v>8</v>
      </c>
      <c r="DA7" s="122" t="s">
        <v>8</v>
      </c>
      <c r="DB7" s="122" t="s">
        <v>8</v>
      </c>
      <c r="DC7" s="122" t="s">
        <v>9</v>
      </c>
      <c r="DD7" s="122" t="s">
        <v>9</v>
      </c>
      <c r="DE7" s="122" t="s">
        <v>9</v>
      </c>
      <c r="DF7" s="122" t="s">
        <v>9</v>
      </c>
      <c r="DG7" s="122" t="s">
        <v>9</v>
      </c>
      <c r="DH7" s="122" t="s">
        <v>10</v>
      </c>
      <c r="DI7" s="122"/>
      <c r="DJ7" s="272" t="s">
        <v>11</v>
      </c>
      <c r="DK7" s="272"/>
      <c r="DL7" s="272"/>
      <c r="DM7" s="272"/>
      <c r="DN7" s="58" t="s">
        <v>11</v>
      </c>
      <c r="DO7" s="59"/>
      <c r="DP7" s="59"/>
      <c r="DQ7" s="42"/>
      <c r="DR7" s="55" t="s">
        <v>36</v>
      </c>
      <c r="DS7" s="55" t="s">
        <v>37</v>
      </c>
      <c r="DT7" s="55" t="s">
        <v>38</v>
      </c>
      <c r="DU7" s="55" t="s">
        <v>39</v>
      </c>
      <c r="DV7" s="55" t="s">
        <v>40</v>
      </c>
      <c r="DW7" s="55" t="s">
        <v>41</v>
      </c>
      <c r="DX7" s="122" t="s">
        <v>4</v>
      </c>
      <c r="DY7" s="122" t="s">
        <v>4</v>
      </c>
      <c r="DZ7" s="122" t="s">
        <v>4</v>
      </c>
      <c r="EA7" s="122" t="s">
        <v>4</v>
      </c>
      <c r="EB7" s="122" t="s">
        <v>4</v>
      </c>
      <c r="EC7" s="122" t="s">
        <v>5</v>
      </c>
      <c r="ED7" s="122" t="s">
        <v>5</v>
      </c>
      <c r="EE7" s="122" t="s">
        <v>5</v>
      </c>
      <c r="EF7" s="122" t="s">
        <v>5</v>
      </c>
      <c r="EG7" s="122" t="s">
        <v>5</v>
      </c>
      <c r="EH7" s="122" t="s">
        <v>6</v>
      </c>
      <c r="EI7" s="122" t="s">
        <v>6</v>
      </c>
      <c r="EJ7" s="122" t="s">
        <v>6</v>
      </c>
      <c r="EK7" s="122" t="s">
        <v>6</v>
      </c>
      <c r="EL7" s="122" t="s">
        <v>6</v>
      </c>
      <c r="EM7" s="122" t="s">
        <v>7</v>
      </c>
      <c r="EN7" s="122" t="s">
        <v>7</v>
      </c>
      <c r="EO7" s="122" t="s">
        <v>7</v>
      </c>
      <c r="EP7" s="122" t="s">
        <v>7</v>
      </c>
      <c r="EQ7" s="122" t="s">
        <v>7</v>
      </c>
      <c r="ER7" s="122" t="s">
        <v>8</v>
      </c>
      <c r="ES7" s="122" t="s">
        <v>8</v>
      </c>
      <c r="ET7" s="122" t="s">
        <v>8</v>
      </c>
      <c r="EU7" s="122" t="s">
        <v>8</v>
      </c>
      <c r="EV7" s="122" t="s">
        <v>8</v>
      </c>
      <c r="EW7" s="122" t="s">
        <v>9</v>
      </c>
      <c r="EX7" s="122" t="s">
        <v>9</v>
      </c>
      <c r="EY7" s="122" t="s">
        <v>9</v>
      </c>
      <c r="EZ7" s="122" t="s">
        <v>9</v>
      </c>
      <c r="FA7" s="122" t="s">
        <v>9</v>
      </c>
      <c r="FB7" s="122" t="s">
        <v>10</v>
      </c>
      <c r="FC7" s="122"/>
      <c r="FD7" s="272" t="s">
        <v>11</v>
      </c>
      <c r="FE7" s="272"/>
      <c r="FF7" s="272"/>
      <c r="FG7" s="272"/>
      <c r="FH7" s="58" t="s">
        <v>11</v>
      </c>
      <c r="FI7" s="59"/>
      <c r="FJ7" s="59"/>
      <c r="FK7" s="42"/>
      <c r="FL7" s="270"/>
      <c r="FO7" s="275"/>
      <c r="FP7" s="278"/>
      <c r="FQ7" s="281"/>
      <c r="FR7" s="54" t="s">
        <v>36</v>
      </c>
      <c r="FS7" s="55" t="s">
        <v>37</v>
      </c>
      <c r="FT7" s="55" t="s">
        <v>38</v>
      </c>
      <c r="FU7" s="55" t="s">
        <v>39</v>
      </c>
      <c r="FV7" s="55" t="s">
        <v>40</v>
      </c>
      <c r="FW7" s="55" t="s">
        <v>41</v>
      </c>
      <c r="FX7" s="55" t="s">
        <v>51</v>
      </c>
      <c r="FY7" s="55" t="s">
        <v>53</v>
      </c>
      <c r="FZ7" s="55" t="s">
        <v>54</v>
      </c>
      <c r="GA7" s="55" t="s">
        <v>55</v>
      </c>
      <c r="GB7" s="121" t="s">
        <v>4</v>
      </c>
      <c r="GC7" s="121" t="s">
        <v>4</v>
      </c>
      <c r="GD7" s="121" t="s">
        <v>4</v>
      </c>
      <c r="GE7" s="121" t="s">
        <v>4</v>
      </c>
      <c r="GF7" s="121" t="s">
        <v>4</v>
      </c>
      <c r="GG7" s="121" t="s">
        <v>5</v>
      </c>
      <c r="GH7" s="121" t="s">
        <v>5</v>
      </c>
      <c r="GI7" s="121" t="s">
        <v>5</v>
      </c>
      <c r="GJ7" s="121" t="s">
        <v>5</v>
      </c>
      <c r="GK7" s="121" t="s">
        <v>5</v>
      </c>
      <c r="GL7" s="121" t="s">
        <v>6</v>
      </c>
      <c r="GM7" s="121" t="s">
        <v>6</v>
      </c>
      <c r="GN7" s="121" t="s">
        <v>6</v>
      </c>
      <c r="GO7" s="121" t="s">
        <v>6</v>
      </c>
      <c r="GP7" s="121" t="s">
        <v>6</v>
      </c>
      <c r="GQ7" s="121" t="s">
        <v>7</v>
      </c>
      <c r="GR7" s="121" t="s">
        <v>7</v>
      </c>
      <c r="GS7" s="121" t="s">
        <v>7</v>
      </c>
      <c r="GT7" s="121" t="s">
        <v>7</v>
      </c>
      <c r="GU7" s="121" t="s">
        <v>7</v>
      </c>
      <c r="GV7" s="121" t="s">
        <v>8</v>
      </c>
      <c r="GW7" s="121" t="s">
        <v>8</v>
      </c>
      <c r="GX7" s="121" t="s">
        <v>8</v>
      </c>
      <c r="GY7" s="121" t="s">
        <v>8</v>
      </c>
      <c r="GZ7" s="121" t="s">
        <v>8</v>
      </c>
      <c r="HA7" s="121" t="s">
        <v>9</v>
      </c>
      <c r="HB7" s="121" t="s">
        <v>9</v>
      </c>
      <c r="HC7" s="121" t="s">
        <v>9</v>
      </c>
      <c r="HD7" s="121" t="s">
        <v>9</v>
      </c>
      <c r="HE7" s="121" t="s">
        <v>9</v>
      </c>
      <c r="HF7" s="121" t="s">
        <v>52</v>
      </c>
      <c r="HG7" s="121" t="s">
        <v>52</v>
      </c>
      <c r="HH7" s="121" t="s">
        <v>52</v>
      </c>
      <c r="HI7" s="121" t="s">
        <v>52</v>
      </c>
      <c r="HJ7" s="121" t="s">
        <v>52</v>
      </c>
      <c r="HK7" s="121" t="s">
        <v>56</v>
      </c>
      <c r="HL7" s="121" t="s">
        <v>56</v>
      </c>
      <c r="HM7" s="121" t="s">
        <v>56</v>
      </c>
      <c r="HN7" s="121" t="s">
        <v>56</v>
      </c>
      <c r="HO7" s="121" t="s">
        <v>56</v>
      </c>
      <c r="HP7" s="121" t="s">
        <v>57</v>
      </c>
      <c r="HQ7" s="121" t="s">
        <v>57</v>
      </c>
      <c r="HR7" s="121" t="s">
        <v>57</v>
      </c>
      <c r="HS7" s="121" t="s">
        <v>57</v>
      </c>
      <c r="HT7" s="121" t="s">
        <v>57</v>
      </c>
      <c r="HU7" s="121" t="s">
        <v>58</v>
      </c>
      <c r="HV7" s="121" t="s">
        <v>58</v>
      </c>
      <c r="HW7" s="121" t="s">
        <v>58</v>
      </c>
      <c r="HX7" s="121" t="s">
        <v>58</v>
      </c>
      <c r="HY7" s="121" t="s">
        <v>58</v>
      </c>
      <c r="HZ7" s="121" t="s">
        <v>10</v>
      </c>
      <c r="IA7" s="121"/>
      <c r="IB7" s="121"/>
      <c r="IC7" s="271" t="s">
        <v>11</v>
      </c>
      <c r="ID7" s="271"/>
      <c r="IE7" s="271"/>
      <c r="IF7" s="271"/>
      <c r="IG7" s="56"/>
      <c r="IH7" s="56"/>
      <c r="II7" s="57"/>
      <c r="IJ7" s="58" t="s">
        <v>11</v>
      </c>
      <c r="IK7" s="55" t="s">
        <v>36</v>
      </c>
      <c r="IL7" s="55" t="s">
        <v>37</v>
      </c>
      <c r="IM7" s="55" t="s">
        <v>38</v>
      </c>
      <c r="IN7" s="55" t="s">
        <v>39</v>
      </c>
      <c r="IO7" s="55" t="s">
        <v>40</v>
      </c>
      <c r="IP7" s="55" t="s">
        <v>41</v>
      </c>
      <c r="IQ7" s="122" t="s">
        <v>4</v>
      </c>
      <c r="IR7" s="122" t="s">
        <v>4</v>
      </c>
      <c r="IS7" s="122" t="s">
        <v>4</v>
      </c>
      <c r="IT7" s="122" t="s">
        <v>4</v>
      </c>
      <c r="IU7" s="122" t="s">
        <v>4</v>
      </c>
      <c r="IV7" s="122" t="s">
        <v>5</v>
      </c>
      <c r="IW7" s="122" t="s">
        <v>5</v>
      </c>
      <c r="IX7" s="122" t="s">
        <v>5</v>
      </c>
      <c r="IY7" s="122" t="s">
        <v>5</v>
      </c>
      <c r="IZ7" s="122" t="s">
        <v>5</v>
      </c>
      <c r="JA7" s="122" t="s">
        <v>6</v>
      </c>
      <c r="JB7" s="122" t="s">
        <v>6</v>
      </c>
      <c r="JC7" s="122" t="s">
        <v>6</v>
      </c>
      <c r="JD7" s="122" t="s">
        <v>6</v>
      </c>
      <c r="JE7" s="122" t="s">
        <v>6</v>
      </c>
      <c r="JF7" s="122" t="s">
        <v>7</v>
      </c>
      <c r="JG7" s="122" t="s">
        <v>7</v>
      </c>
      <c r="JH7" s="122" t="s">
        <v>7</v>
      </c>
      <c r="JI7" s="122" t="s">
        <v>7</v>
      </c>
      <c r="JJ7" s="122" t="s">
        <v>7</v>
      </c>
      <c r="JK7" s="122" t="s">
        <v>8</v>
      </c>
      <c r="JL7" s="122" t="s">
        <v>8</v>
      </c>
      <c r="JM7" s="122" t="s">
        <v>8</v>
      </c>
      <c r="JN7" s="122" t="s">
        <v>8</v>
      </c>
      <c r="JO7" s="122" t="s">
        <v>8</v>
      </c>
      <c r="JP7" s="122" t="s">
        <v>9</v>
      </c>
      <c r="JQ7" s="122" t="s">
        <v>9</v>
      </c>
      <c r="JR7" s="122" t="s">
        <v>9</v>
      </c>
      <c r="JS7" s="122" t="s">
        <v>9</v>
      </c>
      <c r="JT7" s="122" t="s">
        <v>9</v>
      </c>
      <c r="JU7" s="122" t="s">
        <v>10</v>
      </c>
      <c r="JV7" s="122"/>
      <c r="JW7" s="272" t="s">
        <v>11</v>
      </c>
      <c r="JX7" s="272"/>
      <c r="JY7" s="272"/>
      <c r="JZ7" s="272"/>
      <c r="KA7" s="58" t="s">
        <v>11</v>
      </c>
      <c r="KB7" s="59"/>
      <c r="KC7" s="59"/>
      <c r="KD7" s="42"/>
      <c r="KE7" s="55" t="s">
        <v>36</v>
      </c>
      <c r="KF7" s="55" t="s">
        <v>37</v>
      </c>
      <c r="KG7" s="55" t="s">
        <v>38</v>
      </c>
      <c r="KH7" s="55" t="s">
        <v>39</v>
      </c>
      <c r="KI7" s="55" t="s">
        <v>40</v>
      </c>
      <c r="KJ7" s="55" t="s">
        <v>41</v>
      </c>
      <c r="KK7" s="122" t="s">
        <v>4</v>
      </c>
      <c r="KL7" s="122" t="s">
        <v>4</v>
      </c>
      <c r="KM7" s="122" t="s">
        <v>4</v>
      </c>
      <c r="KN7" s="122" t="s">
        <v>4</v>
      </c>
      <c r="KO7" s="122" t="s">
        <v>4</v>
      </c>
      <c r="KP7" s="122" t="s">
        <v>5</v>
      </c>
      <c r="KQ7" s="122" t="s">
        <v>5</v>
      </c>
      <c r="KR7" s="122" t="s">
        <v>5</v>
      </c>
      <c r="KS7" s="122" t="s">
        <v>5</v>
      </c>
      <c r="KT7" s="122" t="s">
        <v>5</v>
      </c>
      <c r="KU7" s="122" t="s">
        <v>6</v>
      </c>
      <c r="KV7" s="122" t="s">
        <v>6</v>
      </c>
      <c r="KW7" s="122" t="s">
        <v>6</v>
      </c>
      <c r="KX7" s="122" t="s">
        <v>6</v>
      </c>
      <c r="KY7" s="122" t="s">
        <v>6</v>
      </c>
      <c r="KZ7" s="122" t="s">
        <v>7</v>
      </c>
      <c r="LA7" s="122" t="s">
        <v>7</v>
      </c>
      <c r="LB7" s="122" t="s">
        <v>7</v>
      </c>
      <c r="LC7" s="122" t="s">
        <v>7</v>
      </c>
      <c r="LD7" s="122" t="s">
        <v>7</v>
      </c>
      <c r="LE7" s="122" t="s">
        <v>8</v>
      </c>
      <c r="LF7" s="122" t="s">
        <v>8</v>
      </c>
      <c r="LG7" s="122" t="s">
        <v>8</v>
      </c>
      <c r="LH7" s="122" t="s">
        <v>8</v>
      </c>
      <c r="LI7" s="122" t="s">
        <v>8</v>
      </c>
      <c r="LJ7" s="122" t="s">
        <v>9</v>
      </c>
      <c r="LK7" s="122" t="s">
        <v>9</v>
      </c>
      <c r="LL7" s="122" t="s">
        <v>9</v>
      </c>
      <c r="LM7" s="122" t="s">
        <v>9</v>
      </c>
      <c r="LN7" s="122" t="s">
        <v>9</v>
      </c>
      <c r="LO7" s="122" t="s">
        <v>10</v>
      </c>
      <c r="LP7" s="122"/>
      <c r="LQ7" s="272" t="s">
        <v>11</v>
      </c>
      <c r="LR7" s="272"/>
      <c r="LS7" s="272"/>
      <c r="LT7" s="272"/>
      <c r="LU7" s="58" t="s">
        <v>11</v>
      </c>
      <c r="LV7" s="59"/>
      <c r="LW7" s="59"/>
      <c r="LX7" s="42"/>
      <c r="LY7" s="270"/>
      <c r="MB7" s="275"/>
      <c r="MC7" s="278"/>
      <c r="MD7" s="281"/>
      <c r="ME7" s="54" t="s">
        <v>36</v>
      </c>
      <c r="MF7" s="55" t="s">
        <v>37</v>
      </c>
      <c r="MG7" s="55" t="s">
        <v>38</v>
      </c>
      <c r="MH7" s="55" t="s">
        <v>39</v>
      </c>
      <c r="MI7" s="55" t="s">
        <v>40</v>
      </c>
      <c r="MJ7" s="55" t="s">
        <v>41</v>
      </c>
      <c r="MK7" s="55" t="s">
        <v>51</v>
      </c>
      <c r="ML7" s="55" t="s">
        <v>53</v>
      </c>
      <c r="MM7" s="55" t="s">
        <v>54</v>
      </c>
      <c r="MN7" s="55" t="s">
        <v>55</v>
      </c>
      <c r="MO7" s="121" t="s">
        <v>4</v>
      </c>
      <c r="MP7" s="121" t="s">
        <v>4</v>
      </c>
      <c r="MQ7" s="121" t="s">
        <v>4</v>
      </c>
      <c r="MR7" s="121" t="s">
        <v>4</v>
      </c>
      <c r="MS7" s="121" t="s">
        <v>4</v>
      </c>
      <c r="MT7" s="121" t="s">
        <v>5</v>
      </c>
      <c r="MU7" s="121" t="s">
        <v>5</v>
      </c>
      <c r="MV7" s="121" t="s">
        <v>5</v>
      </c>
      <c r="MW7" s="121" t="s">
        <v>5</v>
      </c>
      <c r="MX7" s="121" t="s">
        <v>5</v>
      </c>
      <c r="MY7" s="121" t="s">
        <v>6</v>
      </c>
      <c r="MZ7" s="121" t="s">
        <v>6</v>
      </c>
      <c r="NA7" s="121" t="s">
        <v>6</v>
      </c>
      <c r="NB7" s="121" t="s">
        <v>6</v>
      </c>
      <c r="NC7" s="121" t="s">
        <v>6</v>
      </c>
      <c r="ND7" s="121" t="s">
        <v>7</v>
      </c>
      <c r="NE7" s="121" t="s">
        <v>7</v>
      </c>
      <c r="NF7" s="121" t="s">
        <v>7</v>
      </c>
      <c r="NG7" s="121" t="s">
        <v>7</v>
      </c>
      <c r="NH7" s="121" t="s">
        <v>7</v>
      </c>
      <c r="NI7" s="121" t="s">
        <v>8</v>
      </c>
      <c r="NJ7" s="121" t="s">
        <v>8</v>
      </c>
      <c r="NK7" s="121" t="s">
        <v>8</v>
      </c>
      <c r="NL7" s="121" t="s">
        <v>8</v>
      </c>
      <c r="NM7" s="121" t="s">
        <v>8</v>
      </c>
      <c r="NN7" s="121" t="s">
        <v>9</v>
      </c>
      <c r="NO7" s="121" t="s">
        <v>9</v>
      </c>
      <c r="NP7" s="121" t="s">
        <v>9</v>
      </c>
      <c r="NQ7" s="121" t="s">
        <v>9</v>
      </c>
      <c r="NR7" s="121" t="s">
        <v>9</v>
      </c>
      <c r="NS7" s="121" t="s">
        <v>52</v>
      </c>
      <c r="NT7" s="121" t="s">
        <v>52</v>
      </c>
      <c r="NU7" s="121" t="s">
        <v>52</v>
      </c>
      <c r="NV7" s="121" t="s">
        <v>52</v>
      </c>
      <c r="NW7" s="121" t="s">
        <v>52</v>
      </c>
      <c r="NX7" s="121" t="s">
        <v>56</v>
      </c>
      <c r="NY7" s="121" t="s">
        <v>56</v>
      </c>
      <c r="NZ7" s="121" t="s">
        <v>56</v>
      </c>
      <c r="OA7" s="121" t="s">
        <v>56</v>
      </c>
      <c r="OB7" s="121" t="s">
        <v>56</v>
      </c>
      <c r="OC7" s="121" t="s">
        <v>57</v>
      </c>
      <c r="OD7" s="121" t="s">
        <v>57</v>
      </c>
      <c r="OE7" s="121" t="s">
        <v>57</v>
      </c>
      <c r="OF7" s="121" t="s">
        <v>57</v>
      </c>
      <c r="OG7" s="121" t="s">
        <v>57</v>
      </c>
      <c r="OH7" s="121" t="s">
        <v>58</v>
      </c>
      <c r="OI7" s="121" t="s">
        <v>58</v>
      </c>
      <c r="OJ7" s="121" t="s">
        <v>58</v>
      </c>
      <c r="OK7" s="121" t="s">
        <v>58</v>
      </c>
      <c r="OL7" s="121" t="s">
        <v>58</v>
      </c>
      <c r="OM7" s="121" t="s">
        <v>10</v>
      </c>
      <c r="ON7" s="121"/>
      <c r="OO7" s="121"/>
      <c r="OP7" s="271" t="s">
        <v>11</v>
      </c>
      <c r="OQ7" s="271"/>
      <c r="OR7" s="271"/>
      <c r="OS7" s="271"/>
      <c r="OT7" s="56"/>
      <c r="OU7" s="56"/>
      <c r="OV7" s="57"/>
      <c r="OW7" s="58" t="s">
        <v>11</v>
      </c>
      <c r="OX7" s="55" t="s">
        <v>36</v>
      </c>
      <c r="OY7" s="55" t="s">
        <v>37</v>
      </c>
      <c r="OZ7" s="55" t="s">
        <v>38</v>
      </c>
      <c r="PA7" s="55" t="s">
        <v>39</v>
      </c>
      <c r="PB7" s="55" t="s">
        <v>40</v>
      </c>
      <c r="PC7" s="55" t="s">
        <v>41</v>
      </c>
      <c r="PD7" s="122" t="s">
        <v>4</v>
      </c>
      <c r="PE7" s="122" t="s">
        <v>4</v>
      </c>
      <c r="PF7" s="122" t="s">
        <v>4</v>
      </c>
      <c r="PG7" s="122" t="s">
        <v>4</v>
      </c>
      <c r="PH7" s="122" t="s">
        <v>4</v>
      </c>
      <c r="PI7" s="122" t="s">
        <v>5</v>
      </c>
      <c r="PJ7" s="122" t="s">
        <v>5</v>
      </c>
      <c r="PK7" s="122" t="s">
        <v>5</v>
      </c>
      <c r="PL7" s="122" t="s">
        <v>5</v>
      </c>
      <c r="PM7" s="122" t="s">
        <v>5</v>
      </c>
      <c r="PN7" s="122" t="s">
        <v>6</v>
      </c>
      <c r="PO7" s="122" t="s">
        <v>6</v>
      </c>
      <c r="PP7" s="122" t="s">
        <v>6</v>
      </c>
      <c r="PQ7" s="122" t="s">
        <v>6</v>
      </c>
      <c r="PR7" s="122" t="s">
        <v>6</v>
      </c>
      <c r="PS7" s="122" t="s">
        <v>7</v>
      </c>
      <c r="PT7" s="122" t="s">
        <v>7</v>
      </c>
      <c r="PU7" s="122" t="s">
        <v>7</v>
      </c>
      <c r="PV7" s="122" t="s">
        <v>7</v>
      </c>
      <c r="PW7" s="122" t="s">
        <v>7</v>
      </c>
      <c r="PX7" s="122" t="s">
        <v>8</v>
      </c>
      <c r="PY7" s="122" t="s">
        <v>8</v>
      </c>
      <c r="PZ7" s="122" t="s">
        <v>8</v>
      </c>
      <c r="QA7" s="122" t="s">
        <v>8</v>
      </c>
      <c r="QB7" s="122" t="s">
        <v>8</v>
      </c>
      <c r="QC7" s="122" t="s">
        <v>9</v>
      </c>
      <c r="QD7" s="122" t="s">
        <v>9</v>
      </c>
      <c r="QE7" s="122" t="s">
        <v>9</v>
      </c>
      <c r="QF7" s="122" t="s">
        <v>9</v>
      </c>
      <c r="QG7" s="122" t="s">
        <v>9</v>
      </c>
      <c r="QH7" s="122" t="s">
        <v>10</v>
      </c>
      <c r="QI7" s="122"/>
      <c r="QJ7" s="272" t="s">
        <v>11</v>
      </c>
      <c r="QK7" s="272"/>
      <c r="QL7" s="272"/>
      <c r="QM7" s="272"/>
      <c r="QN7" s="58" t="s">
        <v>11</v>
      </c>
      <c r="QO7" s="59"/>
      <c r="QP7" s="59"/>
      <c r="QQ7" s="42"/>
      <c r="QR7" s="55" t="s">
        <v>36</v>
      </c>
      <c r="QS7" s="55" t="s">
        <v>37</v>
      </c>
      <c r="QT7" s="55" t="s">
        <v>38</v>
      </c>
      <c r="QU7" s="55" t="s">
        <v>39</v>
      </c>
      <c r="QV7" s="55" t="s">
        <v>40</v>
      </c>
      <c r="QW7" s="55" t="s">
        <v>41</v>
      </c>
      <c r="QX7" s="122" t="s">
        <v>4</v>
      </c>
      <c r="QY7" s="122" t="s">
        <v>4</v>
      </c>
      <c r="QZ7" s="122" t="s">
        <v>4</v>
      </c>
      <c r="RA7" s="122" t="s">
        <v>4</v>
      </c>
      <c r="RB7" s="122" t="s">
        <v>4</v>
      </c>
      <c r="RC7" s="122" t="s">
        <v>5</v>
      </c>
      <c r="RD7" s="122" t="s">
        <v>5</v>
      </c>
      <c r="RE7" s="122" t="s">
        <v>5</v>
      </c>
      <c r="RF7" s="122" t="s">
        <v>5</v>
      </c>
      <c r="RG7" s="122" t="s">
        <v>5</v>
      </c>
      <c r="RH7" s="122" t="s">
        <v>6</v>
      </c>
      <c r="RI7" s="122" t="s">
        <v>6</v>
      </c>
      <c r="RJ7" s="122" t="s">
        <v>6</v>
      </c>
      <c r="RK7" s="122" t="s">
        <v>6</v>
      </c>
      <c r="RL7" s="122" t="s">
        <v>6</v>
      </c>
      <c r="RM7" s="122" t="s">
        <v>7</v>
      </c>
      <c r="RN7" s="122" t="s">
        <v>7</v>
      </c>
      <c r="RO7" s="122" t="s">
        <v>7</v>
      </c>
      <c r="RP7" s="122" t="s">
        <v>7</v>
      </c>
      <c r="RQ7" s="122" t="s">
        <v>7</v>
      </c>
      <c r="RR7" s="122" t="s">
        <v>8</v>
      </c>
      <c r="RS7" s="122" t="s">
        <v>8</v>
      </c>
      <c r="RT7" s="122" t="s">
        <v>8</v>
      </c>
      <c r="RU7" s="122" t="s">
        <v>8</v>
      </c>
      <c r="RV7" s="122" t="s">
        <v>8</v>
      </c>
      <c r="RW7" s="122" t="s">
        <v>9</v>
      </c>
      <c r="RX7" s="122" t="s">
        <v>9</v>
      </c>
      <c r="RY7" s="122" t="s">
        <v>9</v>
      </c>
      <c r="RZ7" s="122" t="s">
        <v>9</v>
      </c>
      <c r="SA7" s="122" t="s">
        <v>9</v>
      </c>
      <c r="SB7" s="122" t="s">
        <v>10</v>
      </c>
      <c r="SC7" s="122"/>
      <c r="SD7" s="272" t="s">
        <v>11</v>
      </c>
      <c r="SE7" s="272"/>
      <c r="SF7" s="272"/>
      <c r="SG7" s="272"/>
      <c r="SH7" s="58" t="s">
        <v>11</v>
      </c>
      <c r="SI7" s="59"/>
      <c r="SJ7" s="59"/>
      <c r="SK7" s="42"/>
      <c r="SL7" s="270"/>
      <c r="SO7" s="275"/>
      <c r="SP7" s="278"/>
      <c r="SQ7" s="281"/>
      <c r="SR7" s="54" t="s">
        <v>36</v>
      </c>
      <c r="SS7" s="55" t="s">
        <v>37</v>
      </c>
      <c r="ST7" s="55" t="s">
        <v>38</v>
      </c>
      <c r="SU7" s="55" t="s">
        <v>39</v>
      </c>
      <c r="SV7" s="55" t="s">
        <v>40</v>
      </c>
      <c r="SW7" s="55" t="s">
        <v>41</v>
      </c>
      <c r="SX7" s="55" t="s">
        <v>51</v>
      </c>
      <c r="SY7" s="55" t="s">
        <v>53</v>
      </c>
      <c r="SZ7" s="55" t="s">
        <v>54</v>
      </c>
      <c r="TA7" s="55" t="s">
        <v>55</v>
      </c>
      <c r="TB7" s="121" t="s">
        <v>4</v>
      </c>
      <c r="TC7" s="121" t="s">
        <v>4</v>
      </c>
      <c r="TD7" s="121" t="s">
        <v>4</v>
      </c>
      <c r="TE7" s="121" t="s">
        <v>4</v>
      </c>
      <c r="TF7" s="121" t="s">
        <v>4</v>
      </c>
      <c r="TG7" s="121" t="s">
        <v>5</v>
      </c>
      <c r="TH7" s="121" t="s">
        <v>5</v>
      </c>
      <c r="TI7" s="121" t="s">
        <v>5</v>
      </c>
      <c r="TJ7" s="121" t="s">
        <v>5</v>
      </c>
      <c r="TK7" s="121" t="s">
        <v>5</v>
      </c>
      <c r="TL7" s="121" t="s">
        <v>6</v>
      </c>
      <c r="TM7" s="121" t="s">
        <v>6</v>
      </c>
      <c r="TN7" s="121" t="s">
        <v>6</v>
      </c>
      <c r="TO7" s="121" t="s">
        <v>6</v>
      </c>
      <c r="TP7" s="121" t="s">
        <v>6</v>
      </c>
      <c r="TQ7" s="121" t="s">
        <v>7</v>
      </c>
      <c r="TR7" s="121" t="s">
        <v>7</v>
      </c>
      <c r="TS7" s="121" t="s">
        <v>7</v>
      </c>
      <c r="TT7" s="121" t="s">
        <v>7</v>
      </c>
      <c r="TU7" s="121" t="s">
        <v>7</v>
      </c>
      <c r="TV7" s="121" t="s">
        <v>8</v>
      </c>
      <c r="TW7" s="121" t="s">
        <v>8</v>
      </c>
      <c r="TX7" s="121" t="s">
        <v>8</v>
      </c>
      <c r="TY7" s="121" t="s">
        <v>8</v>
      </c>
      <c r="TZ7" s="121" t="s">
        <v>8</v>
      </c>
      <c r="UA7" s="121" t="s">
        <v>9</v>
      </c>
      <c r="UB7" s="121" t="s">
        <v>9</v>
      </c>
      <c r="UC7" s="121" t="s">
        <v>9</v>
      </c>
      <c r="UD7" s="121" t="s">
        <v>9</v>
      </c>
      <c r="UE7" s="121" t="s">
        <v>9</v>
      </c>
      <c r="UF7" s="121" t="s">
        <v>52</v>
      </c>
      <c r="UG7" s="121" t="s">
        <v>52</v>
      </c>
      <c r="UH7" s="121" t="s">
        <v>52</v>
      </c>
      <c r="UI7" s="121" t="s">
        <v>52</v>
      </c>
      <c r="UJ7" s="121" t="s">
        <v>52</v>
      </c>
      <c r="UK7" s="121" t="s">
        <v>56</v>
      </c>
      <c r="UL7" s="121" t="s">
        <v>56</v>
      </c>
      <c r="UM7" s="121" t="s">
        <v>56</v>
      </c>
      <c r="UN7" s="121" t="s">
        <v>56</v>
      </c>
      <c r="UO7" s="121" t="s">
        <v>56</v>
      </c>
      <c r="UP7" s="121" t="s">
        <v>57</v>
      </c>
      <c r="UQ7" s="121" t="s">
        <v>57</v>
      </c>
      <c r="UR7" s="121" t="s">
        <v>57</v>
      </c>
      <c r="US7" s="121" t="s">
        <v>57</v>
      </c>
      <c r="UT7" s="121" t="s">
        <v>57</v>
      </c>
      <c r="UU7" s="121" t="s">
        <v>58</v>
      </c>
      <c r="UV7" s="121" t="s">
        <v>58</v>
      </c>
      <c r="UW7" s="121" t="s">
        <v>58</v>
      </c>
      <c r="UX7" s="121" t="s">
        <v>58</v>
      </c>
      <c r="UY7" s="121" t="s">
        <v>58</v>
      </c>
      <c r="UZ7" s="121" t="s">
        <v>10</v>
      </c>
      <c r="VA7" s="121"/>
      <c r="VB7" s="121"/>
      <c r="VC7" s="271" t="s">
        <v>11</v>
      </c>
      <c r="VD7" s="271"/>
      <c r="VE7" s="271"/>
      <c r="VF7" s="271"/>
      <c r="VG7" s="56"/>
      <c r="VH7" s="56"/>
      <c r="VI7" s="57"/>
      <c r="VJ7" s="58" t="s">
        <v>11</v>
      </c>
      <c r="VK7" s="55" t="s">
        <v>36</v>
      </c>
      <c r="VL7" s="55" t="s">
        <v>37</v>
      </c>
      <c r="VM7" s="55" t="s">
        <v>38</v>
      </c>
      <c r="VN7" s="55" t="s">
        <v>39</v>
      </c>
      <c r="VO7" s="55" t="s">
        <v>40</v>
      </c>
      <c r="VP7" s="55" t="s">
        <v>41</v>
      </c>
      <c r="VQ7" s="122" t="s">
        <v>4</v>
      </c>
      <c r="VR7" s="122" t="s">
        <v>4</v>
      </c>
      <c r="VS7" s="122" t="s">
        <v>4</v>
      </c>
      <c r="VT7" s="122" t="s">
        <v>4</v>
      </c>
      <c r="VU7" s="122" t="s">
        <v>4</v>
      </c>
      <c r="VV7" s="122" t="s">
        <v>5</v>
      </c>
      <c r="VW7" s="122" t="s">
        <v>5</v>
      </c>
      <c r="VX7" s="122" t="s">
        <v>5</v>
      </c>
      <c r="VY7" s="122" t="s">
        <v>5</v>
      </c>
      <c r="VZ7" s="122" t="s">
        <v>5</v>
      </c>
      <c r="WA7" s="122" t="s">
        <v>6</v>
      </c>
      <c r="WB7" s="122" t="s">
        <v>6</v>
      </c>
      <c r="WC7" s="122" t="s">
        <v>6</v>
      </c>
      <c r="WD7" s="122" t="s">
        <v>6</v>
      </c>
      <c r="WE7" s="122" t="s">
        <v>6</v>
      </c>
      <c r="WF7" s="122" t="s">
        <v>7</v>
      </c>
      <c r="WG7" s="122" t="s">
        <v>7</v>
      </c>
      <c r="WH7" s="122" t="s">
        <v>7</v>
      </c>
      <c r="WI7" s="122" t="s">
        <v>7</v>
      </c>
      <c r="WJ7" s="122" t="s">
        <v>7</v>
      </c>
      <c r="WK7" s="122" t="s">
        <v>8</v>
      </c>
      <c r="WL7" s="122" t="s">
        <v>8</v>
      </c>
      <c r="WM7" s="122" t="s">
        <v>8</v>
      </c>
      <c r="WN7" s="122" t="s">
        <v>8</v>
      </c>
      <c r="WO7" s="122" t="s">
        <v>8</v>
      </c>
      <c r="WP7" s="122" t="s">
        <v>9</v>
      </c>
      <c r="WQ7" s="122" t="s">
        <v>9</v>
      </c>
      <c r="WR7" s="122" t="s">
        <v>9</v>
      </c>
      <c r="WS7" s="122" t="s">
        <v>9</v>
      </c>
      <c r="WT7" s="122" t="s">
        <v>9</v>
      </c>
      <c r="WU7" s="122" t="s">
        <v>10</v>
      </c>
      <c r="WV7" s="122"/>
      <c r="WW7" s="272" t="s">
        <v>11</v>
      </c>
      <c r="WX7" s="272"/>
      <c r="WY7" s="272"/>
      <c r="WZ7" s="272"/>
      <c r="XA7" s="58" t="s">
        <v>11</v>
      </c>
      <c r="XB7" s="59"/>
      <c r="XC7" s="59"/>
      <c r="XD7" s="42"/>
      <c r="XE7" s="55" t="s">
        <v>36</v>
      </c>
      <c r="XF7" s="55" t="s">
        <v>37</v>
      </c>
      <c r="XG7" s="55" t="s">
        <v>38</v>
      </c>
      <c r="XH7" s="55" t="s">
        <v>39</v>
      </c>
      <c r="XI7" s="55" t="s">
        <v>40</v>
      </c>
      <c r="XJ7" s="55" t="s">
        <v>41</v>
      </c>
      <c r="XK7" s="122" t="s">
        <v>4</v>
      </c>
      <c r="XL7" s="122" t="s">
        <v>4</v>
      </c>
      <c r="XM7" s="122" t="s">
        <v>4</v>
      </c>
      <c r="XN7" s="122" t="s">
        <v>4</v>
      </c>
      <c r="XO7" s="122" t="s">
        <v>4</v>
      </c>
      <c r="XP7" s="122" t="s">
        <v>5</v>
      </c>
      <c r="XQ7" s="122" t="s">
        <v>5</v>
      </c>
      <c r="XR7" s="122" t="s">
        <v>5</v>
      </c>
      <c r="XS7" s="122" t="s">
        <v>5</v>
      </c>
      <c r="XT7" s="122" t="s">
        <v>5</v>
      </c>
      <c r="XU7" s="122" t="s">
        <v>6</v>
      </c>
      <c r="XV7" s="122" t="s">
        <v>6</v>
      </c>
      <c r="XW7" s="122" t="s">
        <v>6</v>
      </c>
      <c r="XX7" s="122" t="s">
        <v>6</v>
      </c>
      <c r="XY7" s="122" t="s">
        <v>6</v>
      </c>
      <c r="XZ7" s="122" t="s">
        <v>7</v>
      </c>
      <c r="YA7" s="122" t="s">
        <v>7</v>
      </c>
      <c r="YB7" s="122" t="s">
        <v>7</v>
      </c>
      <c r="YC7" s="122" t="s">
        <v>7</v>
      </c>
      <c r="YD7" s="122" t="s">
        <v>7</v>
      </c>
      <c r="YE7" s="122" t="s">
        <v>8</v>
      </c>
      <c r="YF7" s="122" t="s">
        <v>8</v>
      </c>
      <c r="YG7" s="122" t="s">
        <v>8</v>
      </c>
      <c r="YH7" s="122" t="s">
        <v>8</v>
      </c>
      <c r="YI7" s="122" t="s">
        <v>8</v>
      </c>
      <c r="YJ7" s="122" t="s">
        <v>9</v>
      </c>
      <c r="YK7" s="122" t="s">
        <v>9</v>
      </c>
      <c r="YL7" s="122" t="s">
        <v>9</v>
      </c>
      <c r="YM7" s="122" t="s">
        <v>9</v>
      </c>
      <c r="YN7" s="122" t="s">
        <v>9</v>
      </c>
      <c r="YO7" s="122" t="s">
        <v>10</v>
      </c>
      <c r="YP7" s="122"/>
      <c r="YQ7" s="272" t="s">
        <v>11</v>
      </c>
      <c r="YR7" s="272"/>
      <c r="YS7" s="272"/>
      <c r="YT7" s="272"/>
      <c r="YU7" s="58" t="s">
        <v>11</v>
      </c>
      <c r="YV7" s="59"/>
      <c r="YW7" s="59"/>
      <c r="YX7" s="42"/>
      <c r="YY7" s="270"/>
      <c r="ZB7" s="275"/>
      <c r="ZC7" s="281"/>
      <c r="ZD7" s="320"/>
      <c r="ZE7" s="320"/>
      <c r="ZF7" s="320"/>
      <c r="ZG7" s="320"/>
      <c r="ZH7" s="320"/>
      <c r="ZI7" s="320"/>
      <c r="ZJ7" s="320"/>
      <c r="ZK7" s="320"/>
      <c r="ZL7" s="320"/>
      <c r="ZM7" s="320"/>
      <c r="ZN7" s="320"/>
      <c r="ZO7" s="320"/>
      <c r="ZP7" s="320"/>
      <c r="ZQ7" s="320"/>
      <c r="ZR7" s="320"/>
      <c r="ZS7" s="320"/>
      <c r="ZT7" s="320"/>
      <c r="ZU7" s="320"/>
      <c r="ZV7" s="320"/>
      <c r="ZW7" s="320"/>
      <c r="ZX7" s="320"/>
      <c r="ZY7" s="320"/>
      <c r="ZZ7" s="320"/>
      <c r="AAA7" s="320"/>
      <c r="AAB7" s="320"/>
      <c r="AAC7" s="320"/>
      <c r="AAD7" s="320"/>
      <c r="AAE7" s="320"/>
      <c r="AAF7" s="320"/>
      <c r="AAG7" s="320"/>
      <c r="AAH7" s="320"/>
      <c r="AAI7" s="320"/>
      <c r="AAJ7" s="320"/>
      <c r="AAK7" s="320"/>
      <c r="AAL7" s="320"/>
      <c r="AAM7" s="320"/>
      <c r="AAN7" s="320"/>
      <c r="AAO7" s="320"/>
      <c r="AAP7" s="320"/>
      <c r="AAQ7" s="320"/>
      <c r="AAR7" s="320"/>
      <c r="AAS7" s="320"/>
      <c r="AAT7" s="320"/>
      <c r="AAU7" s="320"/>
      <c r="AAV7" s="320"/>
      <c r="AAW7" s="320"/>
      <c r="AAX7" s="320"/>
      <c r="AAY7" s="320"/>
      <c r="AAZ7" s="320"/>
      <c r="ABA7" s="320"/>
      <c r="ABB7" s="320"/>
      <c r="ABC7" s="320"/>
      <c r="ABD7" s="320"/>
      <c r="ABE7" s="320"/>
      <c r="ABF7" s="320"/>
      <c r="ABG7" s="320"/>
      <c r="ABH7" s="320"/>
      <c r="ABI7" s="320"/>
      <c r="ABJ7" s="320"/>
      <c r="ABK7" s="320"/>
      <c r="ABL7" s="320"/>
      <c r="ABM7" s="320"/>
      <c r="ABN7" s="320"/>
      <c r="ABO7" s="320"/>
      <c r="ABP7" s="320"/>
      <c r="ABQ7" s="320"/>
      <c r="ABR7" s="320"/>
      <c r="ABS7" s="320"/>
      <c r="ABT7" s="320"/>
      <c r="ABU7" s="320"/>
      <c r="ABV7" s="320"/>
      <c r="ABW7" s="320"/>
      <c r="ABX7" s="320"/>
      <c r="ABY7" s="320"/>
      <c r="ABZ7" s="320"/>
      <c r="ACA7" s="320"/>
      <c r="ACB7" s="320"/>
      <c r="ACC7" s="320"/>
      <c r="ACD7" s="320"/>
      <c r="ACE7" s="320"/>
      <c r="ACF7" s="320"/>
      <c r="ACG7" s="320"/>
      <c r="ACH7" s="320"/>
      <c r="ACI7" s="320"/>
      <c r="ACJ7" s="320"/>
      <c r="ACK7" s="320"/>
      <c r="ACL7" s="320"/>
      <c r="ACM7" s="320"/>
      <c r="ACN7" s="320"/>
      <c r="ACO7" s="320"/>
      <c r="ACP7" s="320"/>
      <c r="ACQ7" s="320"/>
      <c r="ACR7" s="320"/>
      <c r="ACS7" s="320"/>
      <c r="ACT7" s="320"/>
      <c r="ACU7" s="320"/>
      <c r="ACV7" s="320"/>
      <c r="ACW7" s="320"/>
      <c r="ACX7" s="320"/>
      <c r="ACY7" s="320"/>
      <c r="ACZ7" s="320"/>
      <c r="ADA7" s="320"/>
      <c r="ADB7" s="320"/>
      <c r="ADC7" s="320"/>
      <c r="ADD7" s="320"/>
      <c r="ADE7" s="320"/>
      <c r="ADF7" s="320"/>
      <c r="ADG7" s="320"/>
      <c r="ADH7" s="320"/>
      <c r="ADI7" s="320"/>
      <c r="ADJ7" s="320"/>
      <c r="ADK7" s="320"/>
      <c r="ADL7" s="320"/>
      <c r="ADM7" s="320"/>
      <c r="ADN7" s="320"/>
      <c r="ADO7" s="320"/>
      <c r="ADP7" s="320"/>
      <c r="ADQ7" s="320"/>
      <c r="ADR7" s="320"/>
      <c r="ADS7" s="320"/>
      <c r="ADT7" s="320"/>
      <c r="ADU7" s="320"/>
      <c r="ADV7" s="320"/>
      <c r="ADW7" s="320"/>
      <c r="ADX7" s="320"/>
      <c r="ADY7" s="320"/>
      <c r="ADZ7" s="320"/>
      <c r="AEA7" s="320"/>
      <c r="AEB7" s="320"/>
      <c r="AEC7" s="320"/>
      <c r="AED7" s="320"/>
      <c r="AEE7" s="320"/>
      <c r="AEF7" s="320"/>
      <c r="AEG7" s="320"/>
      <c r="AEH7" s="320"/>
      <c r="AEI7" s="320"/>
      <c r="AEJ7" s="320"/>
      <c r="AEK7" s="320"/>
      <c r="AEL7" s="320"/>
      <c r="AEM7" s="320"/>
      <c r="AEN7" s="320"/>
      <c r="AEO7" s="320"/>
      <c r="AEP7" s="320"/>
      <c r="AEQ7" s="320"/>
      <c r="AER7" s="320"/>
      <c r="AES7" s="320"/>
      <c r="AET7" s="320"/>
      <c r="AEU7" s="320"/>
      <c r="AEV7" s="320"/>
      <c r="AEW7" s="320"/>
      <c r="AEX7" s="320"/>
      <c r="AEY7" s="320"/>
      <c r="AEZ7" s="320"/>
      <c r="AFA7" s="320"/>
      <c r="AFB7" s="320"/>
      <c r="AFC7" s="320"/>
      <c r="AFD7" s="320"/>
      <c r="AFE7" s="320"/>
      <c r="AFF7" s="320"/>
      <c r="AFG7" s="320"/>
      <c r="AFH7" s="320"/>
      <c r="AFI7" s="320"/>
      <c r="AFJ7" s="320"/>
      <c r="AFK7" s="320"/>
      <c r="AFL7" s="320"/>
      <c r="AFM7" s="320"/>
      <c r="AFN7" s="320"/>
      <c r="AFO7" s="320"/>
      <c r="AFP7" s="320"/>
      <c r="AFQ7" s="320"/>
      <c r="AFR7" s="320"/>
      <c r="AFS7" s="320"/>
      <c r="AFT7" s="320"/>
      <c r="AFU7" s="320"/>
      <c r="AFV7" s="320"/>
      <c r="AFW7" s="320"/>
      <c r="AFX7" s="320"/>
      <c r="AFY7" s="320"/>
      <c r="AFZ7" s="320"/>
      <c r="AGA7" s="320"/>
      <c r="AGB7" s="320"/>
      <c r="AGC7" s="320"/>
      <c r="AGD7" s="320"/>
      <c r="AGE7" s="320"/>
      <c r="AGF7" s="320"/>
      <c r="AGG7" s="320"/>
      <c r="AGH7" s="320"/>
      <c r="AGI7" s="320"/>
      <c r="AGJ7" s="320"/>
      <c r="AGK7" s="320"/>
      <c r="AGL7" s="320"/>
      <c r="AGM7" s="320"/>
      <c r="AGN7" s="320"/>
      <c r="AGO7" s="320"/>
      <c r="AGP7" s="320"/>
      <c r="AGQ7" s="320"/>
      <c r="AGR7" s="320"/>
      <c r="AGS7" s="320"/>
      <c r="AGT7" s="320"/>
      <c r="AGU7" s="320"/>
      <c r="AGV7" s="320"/>
      <c r="AGW7" s="320"/>
      <c r="AGX7" s="320"/>
      <c r="AGY7" s="320"/>
      <c r="AGZ7" s="320"/>
      <c r="AHA7" s="320"/>
      <c r="AHB7" s="320"/>
      <c r="AHC7" s="320"/>
      <c r="AHD7" s="320"/>
      <c r="AHE7" s="320"/>
      <c r="AHF7" s="320"/>
      <c r="AHG7" s="320"/>
      <c r="AHH7" s="320"/>
      <c r="AHI7" s="320"/>
    </row>
    <row r="8" spans="1:893" ht="15.75" thickTop="1" x14ac:dyDescent="0.25">
      <c r="A8" s="2">
        <f>COUNTBLANK(E8:N8)</f>
        <v>9</v>
      </c>
      <c r="B8" s="2">
        <f>10-A8</f>
        <v>1</v>
      </c>
      <c r="C8" s="52">
        <v>1</v>
      </c>
      <c r="D8" s="53" t="str">
        <f>'LISTA DE ESTUDIANTES Y ASISTENC'!C5:C5</f>
        <v>BARAHONA OLIVERA, Cristhian</v>
      </c>
      <c r="E8" s="29"/>
      <c r="F8" s="24"/>
      <c r="G8" s="24"/>
      <c r="H8" s="24" t="s">
        <v>3</v>
      </c>
      <c r="I8" s="24"/>
      <c r="J8" s="24"/>
      <c r="K8" s="24"/>
      <c r="L8" s="24"/>
      <c r="M8" s="24"/>
      <c r="N8" s="24"/>
      <c r="O8" s="7">
        <f>IF(E8="AD",4,0)</f>
        <v>0</v>
      </c>
      <c r="P8" s="7">
        <f>IF(E8="A",3,0)</f>
        <v>0</v>
      </c>
      <c r="Q8" s="7">
        <f>IF(E8="B",2,0)</f>
        <v>0</v>
      </c>
      <c r="R8" s="7">
        <f>IF(E8="C",1,0)</f>
        <v>0</v>
      </c>
      <c r="S8" s="7">
        <f>SUM(O8:R8)</f>
        <v>0</v>
      </c>
      <c r="T8" s="7">
        <f>IF(F8="AD",4,0)</f>
        <v>0</v>
      </c>
      <c r="U8" s="7">
        <f>IF(F8="A",3,0)</f>
        <v>0</v>
      </c>
      <c r="V8" s="7">
        <f>IF(F8="B",2,0)</f>
        <v>0</v>
      </c>
      <c r="W8" s="7">
        <f>IF(F8="C",1,0)</f>
        <v>0</v>
      </c>
      <c r="X8" s="7">
        <f>SUM(T8:W8)</f>
        <v>0</v>
      </c>
      <c r="Y8" s="7">
        <f>IF(G8="AD",4,0)</f>
        <v>0</v>
      </c>
      <c r="Z8" s="7">
        <f>IF(G8="A",3,0)</f>
        <v>0</v>
      </c>
      <c r="AA8" s="7">
        <f>IF(G8="B",2,0)</f>
        <v>0</v>
      </c>
      <c r="AB8" s="7">
        <f>IF(G8="C",1,0)</f>
        <v>0</v>
      </c>
      <c r="AC8" s="7">
        <f>SUM(Y8:AB8)</f>
        <v>0</v>
      </c>
      <c r="AD8" s="7">
        <f>IF(H8="AD",4,0)</f>
        <v>0</v>
      </c>
      <c r="AE8" s="7">
        <f>IF(H8="A",3,0)</f>
        <v>3</v>
      </c>
      <c r="AF8" s="7">
        <f>IF(H8="B",2,0)</f>
        <v>0</v>
      </c>
      <c r="AG8" s="7">
        <f>IF(H8="C",1,0)</f>
        <v>0</v>
      </c>
      <c r="AH8" s="7">
        <f>SUM(AD8:AG8)</f>
        <v>3</v>
      </c>
      <c r="AI8" s="7">
        <f>IF(I8="AD",4,0)</f>
        <v>0</v>
      </c>
      <c r="AJ8" s="7">
        <f>IF(I8="A",3,0)</f>
        <v>0</v>
      </c>
      <c r="AK8" s="7">
        <f>IF(I8="B",2,0)</f>
        <v>0</v>
      </c>
      <c r="AL8" s="7">
        <f>IF(I8="C",1,0)</f>
        <v>0</v>
      </c>
      <c r="AM8" s="7">
        <f>SUM(AI8:AL8)</f>
        <v>0</v>
      </c>
      <c r="AN8" s="7">
        <f>IF(J8="AD",4,0)</f>
        <v>0</v>
      </c>
      <c r="AO8" s="7">
        <f>IF(J8="A",3,0)</f>
        <v>0</v>
      </c>
      <c r="AP8" s="7">
        <f>IF(J8="B",2,0)</f>
        <v>0</v>
      </c>
      <c r="AQ8" s="7">
        <f>IF(J8="C",1,0)</f>
        <v>0</v>
      </c>
      <c r="AR8" s="7">
        <f>SUM(AN8:AQ8)</f>
        <v>0</v>
      </c>
      <c r="AS8" s="7">
        <f>IF(K8="AD",4,0)</f>
        <v>0</v>
      </c>
      <c r="AT8" s="7">
        <f>IF(K8="A",3,0)</f>
        <v>0</v>
      </c>
      <c r="AU8" s="7">
        <f>IF(K8="B",2,0)</f>
        <v>0</v>
      </c>
      <c r="AV8" s="7">
        <f>IF(K8="C",1,0)</f>
        <v>0</v>
      </c>
      <c r="AW8" s="7">
        <f>SUM(AS8:AV8)</f>
        <v>0</v>
      </c>
      <c r="AX8" s="7">
        <f>IF(L8="AD",4,0)</f>
        <v>0</v>
      </c>
      <c r="AY8" s="7">
        <f>IF(L8="A",3,0)</f>
        <v>0</v>
      </c>
      <c r="AZ8" s="7">
        <f>IF(L8="B",2,0)</f>
        <v>0</v>
      </c>
      <c r="BA8" s="7">
        <f>IF(L8="C",1,0)</f>
        <v>0</v>
      </c>
      <c r="BB8" s="7">
        <f>SUM(AX8:BA8)</f>
        <v>0</v>
      </c>
      <c r="BC8" s="7">
        <f>IF(M8="AD",4,0)</f>
        <v>0</v>
      </c>
      <c r="BD8" s="7">
        <f>IF(M8="A",3,0)</f>
        <v>0</v>
      </c>
      <c r="BE8" s="7">
        <f>IF(M8="B",2,0)</f>
        <v>0</v>
      </c>
      <c r="BF8" s="7">
        <f>IF(M8="C",1,0)</f>
        <v>0</v>
      </c>
      <c r="BG8" s="7">
        <f>SUM(BC8:BF8)</f>
        <v>0</v>
      </c>
      <c r="BH8" s="7">
        <f>IF(N8="AD",4,0)</f>
        <v>0</v>
      </c>
      <c r="BI8" s="7">
        <f>IF(N8="A",3,0)</f>
        <v>0</v>
      </c>
      <c r="BJ8" s="7">
        <f>IF(N8="B",2,0)</f>
        <v>0</v>
      </c>
      <c r="BK8" s="7">
        <f>IF(N8="C",1,0)</f>
        <v>0</v>
      </c>
      <c r="BL8" s="7">
        <f>SUM(BH8:BK8)</f>
        <v>0</v>
      </c>
      <c r="BM8" s="8">
        <f t="shared" ref="BM8:BM54" si="0">(S8+X8+AC8+AH8+AM8+AR8+AW8+BB8+BG8+BL8)/B8</f>
        <v>3</v>
      </c>
      <c r="BN8" s="9">
        <f>ROUND(BM8,0)</f>
        <v>3</v>
      </c>
      <c r="BO8" s="9"/>
      <c r="BP8" s="16" t="str">
        <f>IF(BN8=1,"C","")</f>
        <v/>
      </c>
      <c r="BQ8" s="17" t="str">
        <f>IF(BN8=2,"B","")</f>
        <v/>
      </c>
      <c r="BR8" s="17" t="str">
        <f>IF(BN8=3,"A","")</f>
        <v>A</v>
      </c>
      <c r="BS8" s="18" t="str">
        <f>IF(BN8=4,"AD","")</f>
        <v/>
      </c>
      <c r="BT8" s="30">
        <f>COUNTBLANK(BX8:CC8)</f>
        <v>6</v>
      </c>
      <c r="BU8" s="30">
        <f>6-BT8</f>
        <v>0</v>
      </c>
      <c r="BV8" s="11" t="s">
        <v>12</v>
      </c>
      <c r="BW8" s="21" t="str">
        <f>LOOKUP(2,1/(BP8:BS8&lt;&gt;""),BP8:BS8)</f>
        <v>A</v>
      </c>
      <c r="BX8" s="24"/>
      <c r="BY8" s="24"/>
      <c r="BZ8" s="24"/>
      <c r="CA8" s="24"/>
      <c r="CB8" s="24"/>
      <c r="CC8" s="24"/>
      <c r="CD8" s="7">
        <f>IF(BX8="AD",4,0)</f>
        <v>0</v>
      </c>
      <c r="CE8" s="7">
        <f>IF(BX8="A",3,0)</f>
        <v>0</v>
      </c>
      <c r="CF8" s="7">
        <f>IF(BX8="B",2,0)</f>
        <v>0</v>
      </c>
      <c r="CG8" s="7">
        <f>IF(BX8="C",1,0)</f>
        <v>0</v>
      </c>
      <c r="CH8" s="7">
        <f>SUM(CD8:CG8)</f>
        <v>0</v>
      </c>
      <c r="CI8" s="7">
        <f>IF(BY8="AD",4,0)</f>
        <v>0</v>
      </c>
      <c r="CJ8" s="7">
        <f>IF(BY8="A",3,0)</f>
        <v>0</v>
      </c>
      <c r="CK8" s="7">
        <f>IF(BY8="B",2,0)</f>
        <v>0</v>
      </c>
      <c r="CL8" s="7">
        <f>IF(BY8="C",1,0)</f>
        <v>0</v>
      </c>
      <c r="CM8" s="7">
        <f>SUM(CI8:CL8)</f>
        <v>0</v>
      </c>
      <c r="CN8" s="7">
        <f>IF(BZ8="AD",4,0)</f>
        <v>0</v>
      </c>
      <c r="CO8" s="7">
        <f>IF(BZ8="A",3,0)</f>
        <v>0</v>
      </c>
      <c r="CP8" s="7">
        <f>IF(BZ8="B",2,0)</f>
        <v>0</v>
      </c>
      <c r="CQ8" s="7">
        <f>IF(BZ8="C",1,0)</f>
        <v>0</v>
      </c>
      <c r="CR8" s="7">
        <f>SUM(CN8:CQ8)</f>
        <v>0</v>
      </c>
      <c r="CS8" s="7">
        <f>IF(CA8="AD",4,0)</f>
        <v>0</v>
      </c>
      <c r="CT8" s="7">
        <f>IF(CA8="A",3,0)</f>
        <v>0</v>
      </c>
      <c r="CU8" s="7">
        <f>IF(CA8="B",2,0)</f>
        <v>0</v>
      </c>
      <c r="CV8" s="7">
        <f>IF(CA8="C",1,0)</f>
        <v>0</v>
      </c>
      <c r="CW8" s="7">
        <f>SUM(CS8:CV8)</f>
        <v>0</v>
      </c>
      <c r="CX8" s="7">
        <f>IF(CB8="AD",4,0)</f>
        <v>0</v>
      </c>
      <c r="CY8" s="7">
        <f>IF(CB8="A",3,0)</f>
        <v>0</v>
      </c>
      <c r="CZ8" s="7">
        <f>IF(CB8="B",2,0)</f>
        <v>0</v>
      </c>
      <c r="DA8" s="7">
        <f>IF(CB8="C",1,0)</f>
        <v>0</v>
      </c>
      <c r="DB8" s="7">
        <f>SUM(CX8:DA8)</f>
        <v>0</v>
      </c>
      <c r="DC8" s="7">
        <f>IF(CC8="AD",4,0)</f>
        <v>0</v>
      </c>
      <c r="DD8" s="7">
        <f>IF(CC8="A",3,0)</f>
        <v>0</v>
      </c>
      <c r="DE8" s="7">
        <f>IF(CC8="B",2,0)</f>
        <v>0</v>
      </c>
      <c r="DF8" s="7">
        <f>IF(CC8="C",1,0)</f>
        <v>0</v>
      </c>
      <c r="DG8" s="7">
        <f>SUM(DC8:DF8)</f>
        <v>0</v>
      </c>
      <c r="DH8" s="8" t="e">
        <f t="shared" ref="DH8:DH54" si="1">(CH8+CM8+CR8+CW8+DB8+DG8)/BU8</f>
        <v>#DIV/0!</v>
      </c>
      <c r="DI8" s="9" t="e">
        <f>ROUND(DH8,0)</f>
        <v>#DIV/0!</v>
      </c>
      <c r="DJ8" s="16" t="e">
        <f>IF(DI8=1,"C","")</f>
        <v>#DIV/0!</v>
      </c>
      <c r="DK8" s="17" t="e">
        <f>IF(DI8=2,"B","")</f>
        <v>#DIV/0!</v>
      </c>
      <c r="DL8" s="17" t="e">
        <f>IF(DI8=3,"A","")</f>
        <v>#DIV/0!</v>
      </c>
      <c r="DM8" s="18" t="e">
        <f>IF(DI8=4,"AD","")</f>
        <v>#DIV/0!</v>
      </c>
      <c r="DN8" s="21" t="e">
        <f>LOOKUP(2,1/(DJ8:DM8&lt;&gt;""),DJ8:DM8)</f>
        <v>#N/A</v>
      </c>
      <c r="DO8" s="30">
        <f>COUNTBLANK(DR8:DW8)</f>
        <v>6</v>
      </c>
      <c r="DP8" s="30">
        <f>6-DO8</f>
        <v>0</v>
      </c>
      <c r="DQ8" s="11" t="s">
        <v>12</v>
      </c>
      <c r="DR8" s="24"/>
      <c r="DS8" s="24"/>
      <c r="DT8" s="24"/>
      <c r="DU8" s="24"/>
      <c r="DV8" s="24"/>
      <c r="DW8" s="24"/>
      <c r="DX8" s="7">
        <f>IF(DR8="AD",4,0)</f>
        <v>0</v>
      </c>
      <c r="DY8" s="7">
        <f>IF(DR8="A",3,0)</f>
        <v>0</v>
      </c>
      <c r="DZ8" s="7">
        <f>IF(DR8="B",2,0)</f>
        <v>0</v>
      </c>
      <c r="EA8" s="7">
        <f>IF(DR8="C",1,0)</f>
        <v>0</v>
      </c>
      <c r="EB8" s="7">
        <f>SUM(DX8:EA8)</f>
        <v>0</v>
      </c>
      <c r="EC8" s="7">
        <f>IF(DS8="AD",4,0)</f>
        <v>0</v>
      </c>
      <c r="ED8" s="7">
        <f>IF(DS8="A",3,0)</f>
        <v>0</v>
      </c>
      <c r="EE8" s="7">
        <f>IF(DS8="B",2,0)</f>
        <v>0</v>
      </c>
      <c r="EF8" s="7">
        <f>IF(DS8="C",1,0)</f>
        <v>0</v>
      </c>
      <c r="EG8" s="7">
        <f>SUM(EC8:EF8)</f>
        <v>0</v>
      </c>
      <c r="EH8" s="7">
        <f>IF(DT8="AD",4,0)</f>
        <v>0</v>
      </c>
      <c r="EI8" s="7">
        <f>IF(DT8="A",3,0)</f>
        <v>0</v>
      </c>
      <c r="EJ8" s="7">
        <f>IF(DT8="B",2,0)</f>
        <v>0</v>
      </c>
      <c r="EK8" s="7">
        <f>IF(DT8="C",1,0)</f>
        <v>0</v>
      </c>
      <c r="EL8" s="7">
        <f>SUM(EH8:EK8)</f>
        <v>0</v>
      </c>
      <c r="EM8" s="7">
        <f>IF(DU8="AD",4,0)</f>
        <v>0</v>
      </c>
      <c r="EN8" s="7">
        <f>IF(DU8="A",3,0)</f>
        <v>0</v>
      </c>
      <c r="EO8" s="7">
        <f>IF(DU8="B",2,0)</f>
        <v>0</v>
      </c>
      <c r="EP8" s="7">
        <f>IF(DU8="C",1,0)</f>
        <v>0</v>
      </c>
      <c r="EQ8" s="7">
        <f>SUM(EM8:EP8)</f>
        <v>0</v>
      </c>
      <c r="ER8" s="7">
        <f>IF(DV8="AD",4,0)</f>
        <v>0</v>
      </c>
      <c r="ES8" s="7">
        <f>IF(DV8="A",3,0)</f>
        <v>0</v>
      </c>
      <c r="ET8" s="7">
        <f>IF(DV8="B",2,0)</f>
        <v>0</v>
      </c>
      <c r="EU8" s="7">
        <f>IF(DV8="C",1,0)</f>
        <v>0</v>
      </c>
      <c r="EV8" s="7">
        <f>SUM(ER8:EU8)</f>
        <v>0</v>
      </c>
      <c r="EW8" s="7">
        <f>IF(DW8="AD",4,0)</f>
        <v>0</v>
      </c>
      <c r="EX8" s="7">
        <f>IF(DW8="A",3,0)</f>
        <v>0</v>
      </c>
      <c r="EY8" s="7">
        <f>IF(DW8="B",2,0)</f>
        <v>0</v>
      </c>
      <c r="EZ8" s="7">
        <f>IF(DW8="C",1,0)</f>
        <v>0</v>
      </c>
      <c r="FA8" s="7">
        <f>SUM(EW8:EZ8)</f>
        <v>0</v>
      </c>
      <c r="FB8" s="8" t="e">
        <f t="shared" ref="FB8:FB54" si="2">(EB8+EG8+EL8+EQ8+EV8+FA8)/DP8</f>
        <v>#DIV/0!</v>
      </c>
      <c r="FC8" s="9" t="e">
        <f>ROUND(FB8,0)</f>
        <v>#DIV/0!</v>
      </c>
      <c r="FD8" s="16" t="e">
        <f>IF(FC8=1,"C","")</f>
        <v>#DIV/0!</v>
      </c>
      <c r="FE8" s="17" t="e">
        <f>IF(FC8=2,"B","")</f>
        <v>#DIV/0!</v>
      </c>
      <c r="FF8" s="17" t="e">
        <f>IF(FC8=3,"A","")</f>
        <v>#DIV/0!</v>
      </c>
      <c r="FG8" s="18" t="e">
        <f>IF(FC8=4,"AD","")</f>
        <v>#DIV/0!</v>
      </c>
      <c r="FH8" s="21" t="e">
        <f>LOOKUP(2,1/(FD8:FG8&lt;&gt;""),FD8:FG8)</f>
        <v>#N/A</v>
      </c>
      <c r="FI8" s="30" t="e">
        <f>COUNTBLANK(#REF!)</f>
        <v>#REF!</v>
      </c>
      <c r="FJ8" s="30" t="e">
        <f>6-FI8</f>
        <v>#REF!</v>
      </c>
      <c r="FK8" s="11" t="s">
        <v>12</v>
      </c>
      <c r="FL8" s="69"/>
      <c r="FM8" s="2"/>
      <c r="FN8" s="2"/>
      <c r="FO8" s="52"/>
      <c r="FP8" s="117"/>
      <c r="FQ8" s="53"/>
      <c r="FR8" s="29"/>
      <c r="FS8" s="24"/>
      <c r="FT8" s="24"/>
      <c r="FU8" s="24"/>
      <c r="FV8" s="24"/>
      <c r="FW8" s="24"/>
      <c r="FX8" s="24"/>
      <c r="FY8" s="24"/>
      <c r="FZ8" s="24"/>
      <c r="GA8" s="24"/>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8"/>
      <c r="IA8" s="9"/>
      <c r="IB8" s="9"/>
      <c r="IC8" s="16"/>
      <c r="ID8" s="17"/>
      <c r="IE8" s="17"/>
      <c r="IF8" s="18"/>
      <c r="IG8" s="30"/>
      <c r="IH8" s="30"/>
      <c r="II8" s="11"/>
      <c r="IJ8" s="21"/>
      <c r="IK8" s="24"/>
      <c r="IL8" s="24"/>
      <c r="IM8" s="24"/>
      <c r="IN8" s="24"/>
      <c r="IO8" s="24"/>
      <c r="IP8" s="24"/>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8"/>
      <c r="JV8" s="9"/>
      <c r="JW8" s="16"/>
      <c r="JX8" s="17"/>
      <c r="JY8" s="17"/>
      <c r="JZ8" s="18"/>
      <c r="KA8" s="21"/>
      <c r="KB8" s="30"/>
      <c r="KC8" s="30"/>
      <c r="KD8" s="11"/>
      <c r="KE8" s="24"/>
      <c r="KF8" s="24"/>
      <c r="KG8" s="24"/>
      <c r="KH8" s="24"/>
      <c r="KI8" s="24"/>
      <c r="KJ8" s="24"/>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8"/>
      <c r="LP8" s="9"/>
      <c r="LQ8" s="16"/>
      <c r="LR8" s="17"/>
      <c r="LS8" s="17"/>
      <c r="LT8" s="18"/>
      <c r="LU8" s="21"/>
      <c r="LV8" s="30"/>
      <c r="LW8" s="30"/>
      <c r="LX8" s="11"/>
      <c r="LY8" s="69"/>
      <c r="LZ8" s="2"/>
      <c r="MA8" s="2"/>
      <c r="MB8" s="52"/>
      <c r="MC8" s="117"/>
      <c r="MD8" s="53"/>
      <c r="ME8" s="29"/>
      <c r="MF8" s="24"/>
      <c r="MG8" s="24"/>
      <c r="MH8" s="24"/>
      <c r="MI8" s="24"/>
      <c r="MJ8" s="24"/>
      <c r="MK8" s="24"/>
      <c r="ML8" s="24"/>
      <c r="MM8" s="24"/>
      <c r="MN8" s="24"/>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8"/>
      <c r="ON8" s="9"/>
      <c r="OO8" s="9"/>
      <c r="OP8" s="16"/>
      <c r="OQ8" s="17"/>
      <c r="OR8" s="17"/>
      <c r="OS8" s="18"/>
      <c r="OT8" s="30"/>
      <c r="OU8" s="30"/>
      <c r="OV8" s="11"/>
      <c r="OW8" s="21"/>
      <c r="OX8" s="24"/>
      <c r="OY8" s="24"/>
      <c r="OZ8" s="24"/>
      <c r="PA8" s="24"/>
      <c r="PB8" s="24"/>
      <c r="PC8" s="24"/>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8"/>
      <c r="QI8" s="9"/>
      <c r="QJ8" s="16"/>
      <c r="QK8" s="17"/>
      <c r="QL8" s="17"/>
      <c r="QM8" s="18"/>
      <c r="QN8" s="21"/>
      <c r="QO8" s="30"/>
      <c r="QP8" s="30"/>
      <c r="QQ8" s="11"/>
      <c r="QR8" s="24"/>
      <c r="QS8" s="24"/>
      <c r="QT8" s="24"/>
      <c r="QU8" s="24"/>
      <c r="QV8" s="24"/>
      <c r="QW8" s="24"/>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8"/>
      <c r="SC8" s="9"/>
      <c r="SD8" s="16"/>
      <c r="SE8" s="17"/>
      <c r="SF8" s="17"/>
      <c r="SG8" s="18"/>
      <c r="SH8" s="21"/>
      <c r="SI8" s="30"/>
      <c r="SJ8" s="30"/>
      <c r="SK8" s="11"/>
      <c r="SL8" s="69"/>
      <c r="SM8" s="2"/>
      <c r="SN8" s="2"/>
      <c r="SO8" s="52"/>
      <c r="SP8" s="117"/>
      <c r="SQ8" s="53"/>
      <c r="SR8" s="29"/>
      <c r="SS8" s="24"/>
      <c r="ST8" s="24"/>
      <c r="SU8" s="24"/>
      <c r="SV8" s="24"/>
      <c r="SW8" s="24"/>
      <c r="SX8" s="24"/>
      <c r="SY8" s="24"/>
      <c r="SZ8" s="24"/>
      <c r="TA8" s="24"/>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8"/>
      <c r="VA8" s="9"/>
      <c r="VB8" s="9"/>
      <c r="VC8" s="16"/>
      <c r="VD8" s="17"/>
      <c r="VE8" s="17"/>
      <c r="VF8" s="18"/>
      <c r="VG8" s="30"/>
      <c r="VH8" s="30"/>
      <c r="VI8" s="11"/>
      <c r="VJ8" s="21"/>
      <c r="VK8" s="24"/>
      <c r="VL8" s="24"/>
      <c r="VM8" s="24"/>
      <c r="VN8" s="24"/>
      <c r="VO8" s="24"/>
      <c r="VP8" s="24"/>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8"/>
      <c r="WV8" s="9"/>
      <c r="WW8" s="16"/>
      <c r="WX8" s="17"/>
      <c r="WY8" s="17"/>
      <c r="WZ8" s="18"/>
      <c r="XA8" s="21"/>
      <c r="XB8" s="30"/>
      <c r="XC8" s="30"/>
      <c r="XD8" s="11"/>
      <c r="XE8" s="24"/>
      <c r="XF8" s="24"/>
      <c r="XG8" s="24"/>
      <c r="XH8" s="24"/>
      <c r="XI8" s="24"/>
      <c r="XJ8" s="24"/>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8"/>
      <c r="YP8" s="9"/>
      <c r="YQ8" s="16"/>
      <c r="YR8" s="17"/>
      <c r="YS8" s="17"/>
      <c r="YT8" s="18"/>
      <c r="YU8" s="21"/>
      <c r="YV8" s="30"/>
      <c r="YW8" s="30"/>
      <c r="YX8" s="11"/>
      <c r="YY8" s="69"/>
      <c r="YZ8" s="2">
        <f>COUNTBLANK(ZD8:ZF8)</f>
        <v>0</v>
      </c>
      <c r="ZA8" s="2">
        <f>3-YZ8</f>
        <v>3</v>
      </c>
      <c r="ZB8" s="52">
        <v>1</v>
      </c>
      <c r="ZC8" s="53">
        <f>'LISTA DE ESTUDIANTES Y ASISTENC'!VG5:VG5</f>
        <v>0</v>
      </c>
      <c r="ZD8" s="74">
        <f>VJ8</f>
        <v>0</v>
      </c>
      <c r="ZE8" s="75">
        <f>XA8</f>
        <v>0</v>
      </c>
      <c r="ZF8" s="75">
        <f>YU8</f>
        <v>0</v>
      </c>
      <c r="ZG8" s="77">
        <f>IF(ZD8="AD",4,0)</f>
        <v>0</v>
      </c>
      <c r="ZH8" s="77">
        <f t="shared" ref="ZH8:ZH54" si="3">IF(ZD8="A",3,0)</f>
        <v>0</v>
      </c>
      <c r="ZI8" s="77">
        <f t="shared" ref="ZI8:ZI54" si="4">IF(ZD8="B",2,0)</f>
        <v>0</v>
      </c>
      <c r="ZJ8" s="77">
        <f t="shared" ref="ZJ8:ZJ54" si="5">IF(ZD8="C",1,0)</f>
        <v>0</v>
      </c>
      <c r="ZK8" s="77">
        <f>SUM(ZG8:ZJ8)</f>
        <v>0</v>
      </c>
      <c r="ZL8" s="77">
        <f t="shared" ref="ZL8:ZL54" si="6">IF(ZE8="AD",4,0)</f>
        <v>0</v>
      </c>
      <c r="ZM8" s="77">
        <f t="shared" ref="ZM8:ZM54" si="7">IF(ZE8="A",3,0)</f>
        <v>0</v>
      </c>
      <c r="ZN8" s="77">
        <f t="shared" ref="ZN8:ZN54" si="8">IF(ZE8="B",2,0)</f>
        <v>0</v>
      </c>
      <c r="ZO8" s="77">
        <f t="shared" ref="ZO8:ZO54" si="9">IF(ZE8="C",1,0)</f>
        <v>0</v>
      </c>
      <c r="ZP8" s="77">
        <f>SUM(ZL8:ZO8)</f>
        <v>0</v>
      </c>
      <c r="ZQ8" s="77">
        <f t="shared" ref="ZQ8:ZQ54" si="10">IF(ZF8="AD",4,0)</f>
        <v>0</v>
      </c>
      <c r="ZR8" s="77">
        <f t="shared" ref="ZR8:ZR54" si="11">IF(ZF8="A",3,0)</f>
        <v>0</v>
      </c>
      <c r="ZS8" s="77">
        <f t="shared" ref="ZS8:ZS54" si="12">IF(ZF8="B",2,0)</f>
        <v>0</v>
      </c>
      <c r="ZT8" s="77">
        <f t="shared" ref="ZT8:ZT54" si="13">IF(ZF8="C",1,0)</f>
        <v>0</v>
      </c>
      <c r="ZU8" s="77">
        <f>SUM(ZQ8:ZT8)</f>
        <v>0</v>
      </c>
      <c r="ZV8" s="78">
        <f>(ZK8+ZP8+ZU8)/ZA8</f>
        <v>0</v>
      </c>
      <c r="ZW8" s="79">
        <f>ROUND(ZV8,0)</f>
        <v>0</v>
      </c>
      <c r="ZX8" s="79"/>
      <c r="ZY8" s="80" t="str">
        <f>IF(ZW8=1,"C","")</f>
        <v/>
      </c>
      <c r="ZZ8" s="81" t="str">
        <f>IF(ZW8=2,"B","")</f>
        <v/>
      </c>
      <c r="AAA8" s="81" t="str">
        <f>IF(ZW8=3,"A","")</f>
        <v/>
      </c>
      <c r="AAB8" s="82" t="str">
        <f>IF(ZW8=4,"AD","")</f>
        <v/>
      </c>
      <c r="AAC8" s="83">
        <f>COUNTBLANK(AAG8:AAL8)</f>
        <v>5</v>
      </c>
      <c r="AAD8" s="83">
        <f>6-AAC8</f>
        <v>1</v>
      </c>
      <c r="AAE8" s="84" t="s">
        <v>12</v>
      </c>
      <c r="AAF8" s="86" t="e">
        <f>LOOKUP(2,1/(ZY8:AAB8&lt;&gt;""),ZY8:AAB8)</f>
        <v>#N/A</v>
      </c>
      <c r="AAG8" s="110" t="s">
        <v>3</v>
      </c>
      <c r="AAH8" s="76"/>
      <c r="AAI8" s="76"/>
      <c r="AAJ8" s="76"/>
      <c r="AAK8" s="76"/>
      <c r="AAL8" s="76"/>
      <c r="AAM8" s="77">
        <f>IF(AAG8="AD",4,0)</f>
        <v>0</v>
      </c>
      <c r="AAN8" s="77">
        <f>IF(AAG8="A",3,0)</f>
        <v>3</v>
      </c>
      <c r="AAO8" s="77">
        <f>IF(AAG8="B",2,0)</f>
        <v>0</v>
      </c>
      <c r="AAP8" s="77">
        <f>IF(AAG8="C",1,0)</f>
        <v>0</v>
      </c>
      <c r="AAQ8" s="77">
        <f>SUM(AAM8:AAP8)</f>
        <v>3</v>
      </c>
      <c r="AAR8" s="77">
        <f>IF(AAH8="AD",4,0)</f>
        <v>0</v>
      </c>
      <c r="AAS8" s="77">
        <f>IF(AAH8="A",3,0)</f>
        <v>0</v>
      </c>
      <c r="AAT8" s="77">
        <f>IF(AAH8="B",2,0)</f>
        <v>0</v>
      </c>
      <c r="AAU8" s="77">
        <f>IF(AAH8="C",1,0)</f>
        <v>0</v>
      </c>
      <c r="AAV8" s="77">
        <f>SUM(AAR8:AAU8)</f>
        <v>0</v>
      </c>
      <c r="AAW8" s="77">
        <f>IF(AAI8="AD",4,0)</f>
        <v>0</v>
      </c>
      <c r="AAX8" s="77">
        <f>IF(AAI8="A",3,0)</f>
        <v>0</v>
      </c>
      <c r="AAY8" s="77">
        <f>IF(AAI8="B",2,0)</f>
        <v>0</v>
      </c>
      <c r="AAZ8" s="77">
        <f>IF(AAI8="C",1,0)</f>
        <v>0</v>
      </c>
      <c r="ABA8" s="77">
        <f>SUM(AAW8:AAZ8)</f>
        <v>0</v>
      </c>
      <c r="ABB8" s="77">
        <f>IF(AAJ8="AD",4,0)</f>
        <v>0</v>
      </c>
      <c r="ABC8" s="77">
        <f>IF(AAJ8="A",3,0)</f>
        <v>0</v>
      </c>
      <c r="ABD8" s="77">
        <f>IF(AAJ8="B",2,0)</f>
        <v>0</v>
      </c>
      <c r="ABE8" s="77">
        <f>IF(AAJ8="C",1,0)</f>
        <v>0</v>
      </c>
      <c r="ABF8" s="77">
        <f>SUM(ABB8:ABE8)</f>
        <v>0</v>
      </c>
      <c r="ABG8" s="77">
        <f>IF(AAK8="AD",4,0)</f>
        <v>0</v>
      </c>
      <c r="ABH8" s="77">
        <f>IF(AAK8="A",3,0)</f>
        <v>0</v>
      </c>
      <c r="ABI8" s="77">
        <f>IF(AAK8="B",2,0)</f>
        <v>0</v>
      </c>
      <c r="ABJ8" s="77">
        <f>IF(AAK8="C",1,0)</f>
        <v>0</v>
      </c>
      <c r="ABK8" s="77">
        <f>SUM(ABG8:ABJ8)</f>
        <v>0</v>
      </c>
      <c r="ABL8" s="77">
        <f>IF(AAL8="AD",4,0)</f>
        <v>0</v>
      </c>
      <c r="ABM8" s="77">
        <f>IF(AAL8="A",3,0)</f>
        <v>0</v>
      </c>
      <c r="ABN8" s="77">
        <f>IF(AAL8="B",2,0)</f>
        <v>0</v>
      </c>
      <c r="ABO8" s="77">
        <f>IF(AAL8="C",1,0)</f>
        <v>0</v>
      </c>
      <c r="ABP8" s="77">
        <f>SUM(ABL8:ABO8)</f>
        <v>0</v>
      </c>
      <c r="ABQ8" s="78">
        <f t="shared" ref="ABQ8:ABQ54" si="14">(AAQ8+AAV8+ABA8+ABF8+ABK8+ABP8)/AAD8</f>
        <v>3</v>
      </c>
      <c r="ABR8" s="79">
        <f>ROUND(ABQ8,0)</f>
        <v>3</v>
      </c>
      <c r="ABS8" s="80" t="str">
        <f>IF(ABR8=1,"C","")</f>
        <v/>
      </c>
      <c r="ABT8" s="81" t="str">
        <f>IF(ABR8=2,"B","")</f>
        <v/>
      </c>
      <c r="ABU8" s="81" t="str">
        <f>IF(ABR8=3,"A","")</f>
        <v>A</v>
      </c>
      <c r="ABV8" s="82" t="str">
        <f>IF(ABR8=4,"AD","")</f>
        <v/>
      </c>
      <c r="ABW8" s="85" t="str">
        <f>LOOKUP(2,1/(ABS8:ABV8&lt;&gt;""),ABS8:ABV8)</f>
        <v>A</v>
      </c>
      <c r="ABX8" s="83">
        <f>COUNTBLANK(ACA8:ACF8)</f>
        <v>6</v>
      </c>
      <c r="ABY8" s="83">
        <f>6-ABX8</f>
        <v>0</v>
      </c>
      <c r="ABZ8" s="84" t="s">
        <v>12</v>
      </c>
      <c r="ACA8" s="76"/>
      <c r="ACB8" s="76"/>
      <c r="ACC8" s="76"/>
      <c r="ACD8" s="76"/>
      <c r="ACE8" s="76"/>
      <c r="ACF8" s="76"/>
      <c r="ACG8" s="77">
        <f>IF(ACA8="AD",4,0)</f>
        <v>0</v>
      </c>
      <c r="ACH8" s="77">
        <f>IF(ACA8="A",3,0)</f>
        <v>0</v>
      </c>
      <c r="ACI8" s="77">
        <f>IF(ACA8="B",2,0)</f>
        <v>0</v>
      </c>
      <c r="ACJ8" s="77">
        <f>IF(ACA8="C",1,0)</f>
        <v>0</v>
      </c>
      <c r="ACK8" s="77">
        <f>SUM(ACG8:ACJ8)</f>
        <v>0</v>
      </c>
      <c r="ACL8" s="77">
        <f>IF(ACB8="AD",4,0)</f>
        <v>0</v>
      </c>
      <c r="ACM8" s="77">
        <f>IF(ACB8="A",3,0)</f>
        <v>0</v>
      </c>
      <c r="ACN8" s="77">
        <f>IF(ACB8="B",2,0)</f>
        <v>0</v>
      </c>
      <c r="ACO8" s="77">
        <f>IF(ACB8="C",1,0)</f>
        <v>0</v>
      </c>
      <c r="ACP8" s="77">
        <f>SUM(ACL8:ACO8)</f>
        <v>0</v>
      </c>
      <c r="ACQ8" s="77">
        <f>IF(ACC8="AD",4,0)</f>
        <v>0</v>
      </c>
      <c r="ACR8" s="77">
        <f>IF(ACC8="A",3,0)</f>
        <v>0</v>
      </c>
      <c r="ACS8" s="77">
        <f>IF(ACC8="B",2,0)</f>
        <v>0</v>
      </c>
      <c r="ACT8" s="77">
        <f>IF(ACC8="C",1,0)</f>
        <v>0</v>
      </c>
      <c r="ACU8" s="77">
        <f>SUM(ACQ8:ACT8)</f>
        <v>0</v>
      </c>
      <c r="ACV8" s="77">
        <f>IF(ACD8="AD",4,0)</f>
        <v>0</v>
      </c>
      <c r="ACW8" s="77">
        <f>IF(ACD8="A",3,0)</f>
        <v>0</v>
      </c>
      <c r="ACX8" s="77">
        <f>IF(ACD8="B",2,0)</f>
        <v>0</v>
      </c>
      <c r="ACY8" s="77">
        <f>IF(ACD8="C",1,0)</f>
        <v>0</v>
      </c>
      <c r="ACZ8" s="77">
        <f>SUM(ACV8:ACY8)</f>
        <v>0</v>
      </c>
      <c r="ADA8" s="77">
        <f>IF(ACE8="AD",4,0)</f>
        <v>0</v>
      </c>
      <c r="ADB8" s="77">
        <f>IF(ACE8="A",3,0)</f>
        <v>0</v>
      </c>
      <c r="ADC8" s="77">
        <f>IF(ACE8="B",2,0)</f>
        <v>0</v>
      </c>
      <c r="ADD8" s="77">
        <f>IF(ACE8="C",1,0)</f>
        <v>0</v>
      </c>
      <c r="ADE8" s="77">
        <f>SUM(ADA8:ADD8)</f>
        <v>0</v>
      </c>
      <c r="ADF8" s="77">
        <f>IF(ACF8="AD",4,0)</f>
        <v>0</v>
      </c>
      <c r="ADG8" s="77">
        <f>IF(ACF8="A",3,0)</f>
        <v>0</v>
      </c>
      <c r="ADH8" s="77">
        <f>IF(ACF8="B",2,0)</f>
        <v>0</v>
      </c>
      <c r="ADI8" s="77">
        <f>IF(ACF8="C",1,0)</f>
        <v>0</v>
      </c>
      <c r="ADJ8" s="77">
        <f>SUM(ADF8:ADI8)</f>
        <v>0</v>
      </c>
      <c r="ADK8" s="78" t="e">
        <f t="shared" ref="ADK8:ADK54" si="15">(ACK8+ACP8+ACU8+ACZ8+ADE8+ADJ8)/ABY8</f>
        <v>#DIV/0!</v>
      </c>
      <c r="ADL8" s="79" t="e">
        <f>ROUND(ADK8,0)</f>
        <v>#DIV/0!</v>
      </c>
      <c r="ADM8" s="80" t="e">
        <f>IF(ADL8=1,"C","")</f>
        <v>#DIV/0!</v>
      </c>
      <c r="ADN8" s="81" t="e">
        <f>IF(ADL8=2,"B","")</f>
        <v>#DIV/0!</v>
      </c>
      <c r="ADO8" s="81" t="e">
        <f>IF(ADL8=3,"A","")</f>
        <v>#DIV/0!</v>
      </c>
      <c r="ADP8" s="82" t="e">
        <f>IF(ADL8=4,"AD","")</f>
        <v>#DIV/0!</v>
      </c>
      <c r="ADQ8" s="85" t="e">
        <f>LOOKUP(2,1/(ADM8:ADP8&lt;&gt;""),ADM8:ADP8)</f>
        <v>#N/A</v>
      </c>
      <c r="ADR8" s="83">
        <f>COUNTBLANK(ADU8:ADZ8)</f>
        <v>5</v>
      </c>
      <c r="ADS8" s="83">
        <f>6-ADR8</f>
        <v>1</v>
      </c>
      <c r="ADT8" s="84" t="s">
        <v>12</v>
      </c>
      <c r="ADU8" s="76" t="s">
        <v>3</v>
      </c>
      <c r="ADV8" s="76"/>
      <c r="ADW8" s="76"/>
      <c r="ADX8" s="76"/>
      <c r="ADY8" s="76"/>
      <c r="ADZ8" s="76"/>
      <c r="AEA8" s="77">
        <f>IF(ADU8="AD",4,0)</f>
        <v>0</v>
      </c>
      <c r="AEB8" s="77">
        <f>IF(ADU8="A",3,0)</f>
        <v>3</v>
      </c>
      <c r="AEC8" s="77">
        <f>IF(ADU8="B",2,0)</f>
        <v>0</v>
      </c>
      <c r="AED8" s="77">
        <f>IF(ADU8="C",1,0)</f>
        <v>0</v>
      </c>
      <c r="AEE8" s="77">
        <f>SUM(AEA8:AED8)</f>
        <v>3</v>
      </c>
      <c r="AEF8" s="77">
        <f>IF(ADV8="AD",4,0)</f>
        <v>0</v>
      </c>
      <c r="AEG8" s="77">
        <f>IF(ADV8="A",3,0)</f>
        <v>0</v>
      </c>
      <c r="AEH8" s="77">
        <f>IF(ADV8="B",2,0)</f>
        <v>0</v>
      </c>
      <c r="AEI8" s="77">
        <f>IF(ADV8="C",1,0)</f>
        <v>0</v>
      </c>
      <c r="AEJ8" s="77">
        <f>SUM(AEF8:AEI8)</f>
        <v>0</v>
      </c>
      <c r="AEK8" s="77">
        <f>IF(ADW8="AD",4,0)</f>
        <v>0</v>
      </c>
      <c r="AEL8" s="77">
        <f>IF(ADW8="A",3,0)</f>
        <v>0</v>
      </c>
      <c r="AEM8" s="77">
        <f>IF(ADW8="B",2,0)</f>
        <v>0</v>
      </c>
      <c r="AEN8" s="77">
        <f>IF(ADW8="C",1,0)</f>
        <v>0</v>
      </c>
      <c r="AEO8" s="77">
        <f>SUM(AEK8:AEN8)</f>
        <v>0</v>
      </c>
      <c r="AEP8" s="77">
        <f>IF(ADX8="AD",4,0)</f>
        <v>0</v>
      </c>
      <c r="AEQ8" s="77">
        <f>IF(ADX8="A",3,0)</f>
        <v>0</v>
      </c>
      <c r="AER8" s="77">
        <f>IF(ADX8="B",2,0)</f>
        <v>0</v>
      </c>
      <c r="AES8" s="77">
        <f>IF(ADX8="C",1,0)</f>
        <v>0</v>
      </c>
      <c r="AET8" s="77">
        <f>SUM(AEP8:AES8)</f>
        <v>0</v>
      </c>
      <c r="AEU8" s="77">
        <f>IF(ADY8="AD",4,0)</f>
        <v>0</v>
      </c>
      <c r="AEV8" s="77">
        <f>IF(ADY8="A",3,0)</f>
        <v>0</v>
      </c>
      <c r="AEW8" s="77">
        <f>IF(ADY8="B",2,0)</f>
        <v>0</v>
      </c>
      <c r="AEX8" s="77">
        <f>IF(ADY8="C",1,0)</f>
        <v>0</v>
      </c>
      <c r="AEY8" s="77">
        <f>SUM(AEU8:AEX8)</f>
        <v>0</v>
      </c>
      <c r="AEZ8" s="77">
        <f>IF(ADZ8="AD",4,0)</f>
        <v>0</v>
      </c>
      <c r="AFA8" s="77">
        <f>IF(ADZ8="A",3,0)</f>
        <v>0</v>
      </c>
      <c r="AFB8" s="77">
        <f>IF(ADZ8="B",2,0)</f>
        <v>0</v>
      </c>
      <c r="AFC8" s="77">
        <f>IF(ADZ8="C",1,0)</f>
        <v>0</v>
      </c>
      <c r="AFD8" s="77">
        <f>SUM(AEZ8:AFC8)</f>
        <v>0</v>
      </c>
      <c r="AFE8" s="78">
        <f t="shared" ref="AFE8:AFE54" si="16">(AEE8+AEJ8+AEO8+AET8+AEY8+AFD8)/ADS8</f>
        <v>3</v>
      </c>
      <c r="AFF8" s="79">
        <f>ROUND(AFE8,0)</f>
        <v>3</v>
      </c>
      <c r="AFG8" s="80" t="str">
        <f>IF(AFF8=1,"C","")</f>
        <v/>
      </c>
      <c r="AFH8" s="81" t="str">
        <f>IF(AFF8=2,"B","")</f>
        <v/>
      </c>
      <c r="AFI8" s="81" t="str">
        <f>IF(AFF8=3,"A","")</f>
        <v>A</v>
      </c>
      <c r="AFJ8" s="82" t="str">
        <f>IF(AFF8=4,"AD","")</f>
        <v/>
      </c>
      <c r="AFK8" s="85" t="str">
        <f>LOOKUP(2,1/(AFG8:AFJ8&lt;&gt;""),AFG8:AFJ8)</f>
        <v>A</v>
      </c>
      <c r="AFL8" s="83">
        <f>COUNTBLANK(AFO8:AFT8)</f>
        <v>5</v>
      </c>
      <c r="AFM8" s="83">
        <f>6-AFL8</f>
        <v>1</v>
      </c>
      <c r="AFN8" s="84" t="s">
        <v>12</v>
      </c>
      <c r="AFO8" s="76" t="s">
        <v>2</v>
      </c>
      <c r="AFP8" s="76"/>
      <c r="AFQ8" s="76"/>
      <c r="AFR8" s="76"/>
      <c r="AFS8" s="76"/>
      <c r="AFT8" s="76"/>
      <c r="AFU8" s="77">
        <f>IF(AFO8="AD",4,0)</f>
        <v>0</v>
      </c>
      <c r="AFV8" s="77">
        <f>IF(AFO8="A",3,0)</f>
        <v>0</v>
      </c>
      <c r="AFW8" s="77">
        <f>IF(AFO8="B",2,0)</f>
        <v>0</v>
      </c>
      <c r="AFX8" s="77">
        <f>IF(AFO8="C",1,0)</f>
        <v>1</v>
      </c>
      <c r="AFY8" s="77">
        <f>SUM(AFU8:AFX8)</f>
        <v>1</v>
      </c>
      <c r="AFZ8" s="77">
        <f>IF(AFP8="AD",4,0)</f>
        <v>0</v>
      </c>
      <c r="AGA8" s="77">
        <f>IF(AFP8="A",3,0)</f>
        <v>0</v>
      </c>
      <c r="AGB8" s="77">
        <f>IF(AFP8="B",2,0)</f>
        <v>0</v>
      </c>
      <c r="AGC8" s="77">
        <f>IF(AFP8="C",1,0)</f>
        <v>0</v>
      </c>
      <c r="AGD8" s="77">
        <f>SUM(AFZ8:AGC8)</f>
        <v>0</v>
      </c>
      <c r="AGE8" s="77">
        <f>IF(AFQ8="AD",4,0)</f>
        <v>0</v>
      </c>
      <c r="AGF8" s="77">
        <f>IF(AFQ8="A",3,0)</f>
        <v>0</v>
      </c>
      <c r="AGG8" s="77">
        <f>IF(AFQ8="B",2,0)</f>
        <v>0</v>
      </c>
      <c r="AGH8" s="77">
        <f>IF(AFQ8="C",1,0)</f>
        <v>0</v>
      </c>
      <c r="AGI8" s="77">
        <f>SUM(AGE8:AGH8)</f>
        <v>0</v>
      </c>
      <c r="AGJ8" s="77">
        <f>IF(AFR8="AD",4,0)</f>
        <v>0</v>
      </c>
      <c r="AGK8" s="77">
        <f>IF(AFR8="A",3,0)</f>
        <v>0</v>
      </c>
      <c r="AGL8" s="77">
        <f>IF(AFR8="B",2,0)</f>
        <v>0</v>
      </c>
      <c r="AGM8" s="77">
        <f>IF(AFR8="C",1,0)</f>
        <v>0</v>
      </c>
      <c r="AGN8" s="77">
        <f>SUM(AGJ8:AGM8)</f>
        <v>0</v>
      </c>
      <c r="AGO8" s="77">
        <f>IF(AFS8="AD",4,0)</f>
        <v>0</v>
      </c>
      <c r="AGP8" s="77">
        <f>IF(AFS8="A",3,0)</f>
        <v>0</v>
      </c>
      <c r="AGQ8" s="77">
        <f>IF(AFS8="B",2,0)</f>
        <v>0</v>
      </c>
      <c r="AGR8" s="77">
        <f>IF(AFS8="C",1,0)</f>
        <v>0</v>
      </c>
      <c r="AGS8" s="77">
        <f>SUM(AGO8:AGR8)</f>
        <v>0</v>
      </c>
      <c r="AGT8" s="77">
        <f>IF(AFT8="AD",4,0)</f>
        <v>0</v>
      </c>
      <c r="AGU8" s="77">
        <f>IF(AFT8="A",3,0)</f>
        <v>0</v>
      </c>
      <c r="AGV8" s="77">
        <f>IF(AFT8="B",2,0)</f>
        <v>0</v>
      </c>
      <c r="AGW8" s="77">
        <f>IF(AFT8="C",1,0)</f>
        <v>0</v>
      </c>
      <c r="AGX8" s="77">
        <f>SUM(AGT8:AGW8)</f>
        <v>0</v>
      </c>
      <c r="AGY8" s="78">
        <f t="shared" ref="AGY8:AGY54" si="17">(AFY8+AGD8+AGI8+AGN8+AGS8+AGX8)/AFM8</f>
        <v>1</v>
      </c>
      <c r="AGZ8" s="79">
        <f>ROUND(AGY8,0)</f>
        <v>1</v>
      </c>
      <c r="AHA8" s="80" t="str">
        <f>IF(AGZ8=1,"C","")</f>
        <v>C</v>
      </c>
      <c r="AHB8" s="81" t="str">
        <f>IF(AGZ8=2,"B","")</f>
        <v/>
      </c>
      <c r="AHC8" s="81" t="str">
        <f>IF(AGZ8=3,"A","")</f>
        <v/>
      </c>
      <c r="AHD8" s="82" t="str">
        <f>IF(AGZ8=4,"AD","")</f>
        <v/>
      </c>
      <c r="AHE8" s="86" t="str">
        <f>LOOKUP(2,1/(AHA8:AHD8&lt;&gt;""),AHA8:AHD8)</f>
        <v>C</v>
      </c>
      <c r="AHF8" s="87" t="e">
        <f>COUNTBLANK(#REF!)</f>
        <v>#REF!</v>
      </c>
      <c r="AHG8" s="87" t="e">
        <f>6-AHF8</f>
        <v>#REF!</v>
      </c>
      <c r="AHH8" s="88" t="s">
        <v>12</v>
      </c>
      <c r="AHI8" s="89"/>
    </row>
    <row r="9" spans="1:893" x14ac:dyDescent="0.25">
      <c r="A9" s="2">
        <f t="shared" ref="A9:A54" si="18">COUNTBLANK(E9:N9)</f>
        <v>9</v>
      </c>
      <c r="B9" s="2">
        <f t="shared" ref="B9:B54" si="19">10-A9</f>
        <v>1</v>
      </c>
      <c r="C9" s="47">
        <v>2</v>
      </c>
      <c r="D9" s="48" t="str">
        <f>'LISTA DE ESTUDIANTES Y ASISTENC'!C6:C6</f>
        <v>BENAVIDES FERNANDEZ, Luis Yosel</v>
      </c>
      <c r="E9" s="32"/>
      <c r="F9" s="25"/>
      <c r="G9" s="25"/>
      <c r="H9" s="25" t="s">
        <v>1</v>
      </c>
      <c r="I9" s="25"/>
      <c r="J9" s="25"/>
      <c r="K9" s="25"/>
      <c r="L9" s="25"/>
      <c r="M9" s="25"/>
      <c r="N9" s="25"/>
      <c r="O9" s="3">
        <f t="shared" ref="O9:O54" si="20">IF(E9="AD",4,0)</f>
        <v>0</v>
      </c>
      <c r="P9" s="3">
        <f t="shared" ref="P9:P54" si="21">IF(E9="A",3,0)</f>
        <v>0</v>
      </c>
      <c r="Q9" s="3">
        <f t="shared" ref="Q9:Q54" si="22">IF(E9="B",2,0)</f>
        <v>0</v>
      </c>
      <c r="R9" s="3">
        <f t="shared" ref="R9:R54" si="23">IF(E9="C",1,0)</f>
        <v>0</v>
      </c>
      <c r="S9" s="3">
        <f t="shared" ref="S9:S54" si="24">SUM(O9:R9)</f>
        <v>0</v>
      </c>
      <c r="T9" s="3">
        <f t="shared" ref="T9:T54" si="25">IF(F9="AD",4,0)</f>
        <v>0</v>
      </c>
      <c r="U9" s="3">
        <f t="shared" ref="U9:U54" si="26">IF(F9="A",3,0)</f>
        <v>0</v>
      </c>
      <c r="V9" s="3">
        <f t="shared" ref="V9:V54" si="27">IF(F9="B",2,0)</f>
        <v>0</v>
      </c>
      <c r="W9" s="3">
        <f t="shared" ref="W9:W54" si="28">IF(F9="C",1,0)</f>
        <v>0</v>
      </c>
      <c r="X9" s="3">
        <f t="shared" ref="X9:X54" si="29">SUM(T9:W9)</f>
        <v>0</v>
      </c>
      <c r="Y9" s="3">
        <f t="shared" ref="Y9:Y54" si="30">IF(G9="AD",4,0)</f>
        <v>0</v>
      </c>
      <c r="Z9" s="3">
        <f t="shared" ref="Z9:Z54" si="31">IF(G9="A",3,0)</f>
        <v>0</v>
      </c>
      <c r="AA9" s="3">
        <f t="shared" ref="AA9:AA54" si="32">IF(G9="B",2,0)</f>
        <v>0</v>
      </c>
      <c r="AB9" s="3">
        <f t="shared" ref="AB9:AB54" si="33">IF(G9="C",1,0)</f>
        <v>0</v>
      </c>
      <c r="AC9" s="3">
        <f t="shared" ref="AC9:AC54" si="34">SUM(Y9:AB9)</f>
        <v>0</v>
      </c>
      <c r="AD9" s="3">
        <f t="shared" ref="AD9:AD54" si="35">IF(H9="AD",4,0)</f>
        <v>0</v>
      </c>
      <c r="AE9" s="3">
        <f t="shared" ref="AE9:AE54" si="36">IF(H9="A",3,0)</f>
        <v>0</v>
      </c>
      <c r="AF9" s="3">
        <f t="shared" ref="AF9:AF54" si="37">IF(H9="B",2,0)</f>
        <v>2</v>
      </c>
      <c r="AG9" s="3">
        <f t="shared" ref="AG9:AG54" si="38">IF(H9="C",1,0)</f>
        <v>0</v>
      </c>
      <c r="AH9" s="3">
        <f t="shared" ref="AH9:AH54" si="39">SUM(AD9:AG9)</f>
        <v>2</v>
      </c>
      <c r="AI9" s="3">
        <f t="shared" ref="AI9:AI54" si="40">IF(I9="AD",4,0)</f>
        <v>0</v>
      </c>
      <c r="AJ9" s="3">
        <f t="shared" ref="AJ9:AJ54" si="41">IF(I9="A",3,0)</f>
        <v>0</v>
      </c>
      <c r="AK9" s="3">
        <f t="shared" ref="AK9:AK54" si="42">IF(I9="B",2,0)</f>
        <v>0</v>
      </c>
      <c r="AL9" s="3">
        <f t="shared" ref="AL9:AL54" si="43">IF(I9="C",1,0)</f>
        <v>0</v>
      </c>
      <c r="AM9" s="3">
        <f t="shared" ref="AM9:AM54" si="44">SUM(AI9:AL9)</f>
        <v>0</v>
      </c>
      <c r="AN9" s="3">
        <f t="shared" ref="AN9:AN54" si="45">IF(J9="AD",4,0)</f>
        <v>0</v>
      </c>
      <c r="AO9" s="3">
        <f t="shared" ref="AO9:AO54" si="46">IF(J9="A",3,0)</f>
        <v>0</v>
      </c>
      <c r="AP9" s="3">
        <f t="shared" ref="AP9:AP54" si="47">IF(J9="B",2,0)</f>
        <v>0</v>
      </c>
      <c r="AQ9" s="3">
        <f t="shared" ref="AQ9:AQ54" si="48">IF(J9="C",1,0)</f>
        <v>0</v>
      </c>
      <c r="AR9" s="3">
        <f t="shared" ref="AR9:AR54" si="49">SUM(AN9:AQ9)</f>
        <v>0</v>
      </c>
      <c r="AS9" s="7">
        <f t="shared" ref="AS9:AS54" si="50">IF(K9="AD",4,0)</f>
        <v>0</v>
      </c>
      <c r="AT9" s="7">
        <f t="shared" ref="AT9:AT54" si="51">IF(K9="A",3,0)</f>
        <v>0</v>
      </c>
      <c r="AU9" s="7">
        <f t="shared" ref="AU9:AU54" si="52">IF(K9="B",2,0)</f>
        <v>0</v>
      </c>
      <c r="AV9" s="7">
        <f t="shared" ref="AV9:AV54" si="53">IF(K9="C",1,0)</f>
        <v>0</v>
      </c>
      <c r="AW9" s="7">
        <f t="shared" ref="AW9:AW54" si="54">SUM(AS9:AV9)</f>
        <v>0</v>
      </c>
      <c r="AX9" s="7">
        <f t="shared" ref="AX9:AX54" si="55">IF(L9="AD",4,0)</f>
        <v>0</v>
      </c>
      <c r="AY9" s="7">
        <f t="shared" ref="AY9:AY54" si="56">IF(L9="A",3,0)</f>
        <v>0</v>
      </c>
      <c r="AZ9" s="7">
        <f t="shared" ref="AZ9:AZ54" si="57">IF(L9="B",2,0)</f>
        <v>0</v>
      </c>
      <c r="BA9" s="7">
        <f t="shared" ref="BA9:BA54" si="58">IF(L9="C",1,0)</f>
        <v>0</v>
      </c>
      <c r="BB9" s="7">
        <f t="shared" ref="BB9:BB54" si="59">SUM(AX9:BA9)</f>
        <v>0</v>
      </c>
      <c r="BC9" s="7">
        <f t="shared" ref="BC9:BC54" si="60">IF(M9="AD",4,0)</f>
        <v>0</v>
      </c>
      <c r="BD9" s="7">
        <f t="shared" ref="BD9:BD54" si="61">IF(M9="A",3,0)</f>
        <v>0</v>
      </c>
      <c r="BE9" s="7">
        <f t="shared" ref="BE9:BE54" si="62">IF(M9="B",2,0)</f>
        <v>0</v>
      </c>
      <c r="BF9" s="7">
        <f t="shared" ref="BF9:BF54" si="63">IF(M9="C",1,0)</f>
        <v>0</v>
      </c>
      <c r="BG9" s="7">
        <f t="shared" ref="BG9:BG54" si="64">SUM(BC9:BF9)</f>
        <v>0</v>
      </c>
      <c r="BH9" s="7">
        <f t="shared" ref="BH9:BH54" si="65">IF(N9="AD",4,0)</f>
        <v>0</v>
      </c>
      <c r="BI9" s="7">
        <f t="shared" ref="BI9:BI54" si="66">IF(N9="A",3,0)</f>
        <v>0</v>
      </c>
      <c r="BJ9" s="7">
        <f t="shared" ref="BJ9:BJ54" si="67">IF(N9="B",2,0)</f>
        <v>0</v>
      </c>
      <c r="BK9" s="7">
        <f t="shared" ref="BK9:BK54" si="68">IF(N9="C",1,0)</f>
        <v>0</v>
      </c>
      <c r="BL9" s="7">
        <f t="shared" ref="BL9:BL54" si="69">SUM(BH9:BK9)</f>
        <v>0</v>
      </c>
      <c r="BM9" s="8">
        <f t="shared" si="0"/>
        <v>2</v>
      </c>
      <c r="BN9" s="10">
        <f t="shared" ref="BN9:BN54" si="70">ROUND(BM9,0)</f>
        <v>2</v>
      </c>
      <c r="BO9" s="10"/>
      <c r="BP9" s="13" t="str">
        <f t="shared" ref="BP9:BP54" si="71">IF(BN9=1,"C","")</f>
        <v/>
      </c>
      <c r="BQ9" s="14" t="str">
        <f t="shared" ref="BQ9:BQ54" si="72">IF(BN9=2,"B","")</f>
        <v>B</v>
      </c>
      <c r="BR9" s="14" t="str">
        <f t="shared" ref="BR9:BR54" si="73">IF(BN9=3,"A","")</f>
        <v/>
      </c>
      <c r="BS9" s="15" t="str">
        <f t="shared" ref="BS9:BS54" si="74">IF(BN9=4,"AD","")</f>
        <v/>
      </c>
      <c r="BT9" s="30">
        <f t="shared" ref="BT9:BT54" si="75">COUNTBLANK(BX9:CC9)</f>
        <v>6</v>
      </c>
      <c r="BU9" s="30">
        <f t="shared" ref="BU9:BU54" si="76">6-BT9</f>
        <v>0</v>
      </c>
      <c r="BV9" s="5" t="s">
        <v>13</v>
      </c>
      <c r="BW9" s="21" t="str">
        <f>LOOKUP(2,1/(BP9:BS9&lt;&gt;""),BP9:BS9)</f>
        <v>B</v>
      </c>
      <c r="BX9" s="25"/>
      <c r="BY9" s="25"/>
      <c r="BZ9" s="25"/>
      <c r="CA9" s="25"/>
      <c r="CB9" s="25"/>
      <c r="CC9" s="25"/>
      <c r="CD9" s="3">
        <f t="shared" ref="CD9:CD54" si="77">IF(BX9="AD",4,0)</f>
        <v>0</v>
      </c>
      <c r="CE9" s="3">
        <f t="shared" ref="CE9:CE54" si="78">IF(BX9="A",3,0)</f>
        <v>0</v>
      </c>
      <c r="CF9" s="3">
        <f t="shared" ref="CF9:CF54" si="79">IF(BX9="B",2,0)</f>
        <v>0</v>
      </c>
      <c r="CG9" s="3">
        <f t="shared" ref="CG9:CG54" si="80">IF(BX9="C",1,0)</f>
        <v>0</v>
      </c>
      <c r="CH9" s="3">
        <f t="shared" ref="CH9:CH54" si="81">SUM(CD9:CG9)</f>
        <v>0</v>
      </c>
      <c r="CI9" s="3">
        <f t="shared" ref="CI9:CI54" si="82">IF(BY9="AD",4,0)</f>
        <v>0</v>
      </c>
      <c r="CJ9" s="3">
        <f t="shared" ref="CJ9:CJ54" si="83">IF(BY9="A",3,0)</f>
        <v>0</v>
      </c>
      <c r="CK9" s="3">
        <f t="shared" ref="CK9:CK54" si="84">IF(BY9="B",2,0)</f>
        <v>0</v>
      </c>
      <c r="CL9" s="3">
        <f t="shared" ref="CL9:CL54" si="85">IF(BY9="C",1,0)</f>
        <v>0</v>
      </c>
      <c r="CM9" s="3">
        <f t="shared" ref="CM9:CM54" si="86">SUM(CI9:CL9)</f>
        <v>0</v>
      </c>
      <c r="CN9" s="3">
        <f t="shared" ref="CN9:CN54" si="87">IF(BZ9="AD",4,0)</f>
        <v>0</v>
      </c>
      <c r="CO9" s="3">
        <f t="shared" ref="CO9:CO54" si="88">IF(BZ9="A",3,0)</f>
        <v>0</v>
      </c>
      <c r="CP9" s="3">
        <f t="shared" ref="CP9:CP54" si="89">IF(BZ9="B",2,0)</f>
        <v>0</v>
      </c>
      <c r="CQ9" s="3">
        <f t="shared" ref="CQ9:CQ54" si="90">IF(BZ9="C",1,0)</f>
        <v>0</v>
      </c>
      <c r="CR9" s="3">
        <f t="shared" ref="CR9:CR54" si="91">SUM(CN9:CQ9)</f>
        <v>0</v>
      </c>
      <c r="CS9" s="3">
        <f t="shared" ref="CS9:CS54" si="92">IF(CA9="AD",4,0)</f>
        <v>0</v>
      </c>
      <c r="CT9" s="3">
        <f t="shared" ref="CT9:CT54" si="93">IF(CA9="A",3,0)</f>
        <v>0</v>
      </c>
      <c r="CU9" s="3">
        <f t="shared" ref="CU9:CU54" si="94">IF(CA9="B",2,0)</f>
        <v>0</v>
      </c>
      <c r="CV9" s="3">
        <f t="shared" ref="CV9:CV54" si="95">IF(CA9="C",1,0)</f>
        <v>0</v>
      </c>
      <c r="CW9" s="3">
        <f t="shared" ref="CW9:CW54" si="96">SUM(CS9:CV9)</f>
        <v>0</v>
      </c>
      <c r="CX9" s="3">
        <f t="shared" ref="CX9:CX54" si="97">IF(CB9="AD",4,0)</f>
        <v>0</v>
      </c>
      <c r="CY9" s="3">
        <f t="shared" ref="CY9:CY54" si="98">IF(CB9="A",3,0)</f>
        <v>0</v>
      </c>
      <c r="CZ9" s="3">
        <f t="shared" ref="CZ9:CZ54" si="99">IF(CB9="B",2,0)</f>
        <v>0</v>
      </c>
      <c r="DA9" s="3">
        <f t="shared" ref="DA9:DA54" si="100">IF(CB9="C",1,0)</f>
        <v>0</v>
      </c>
      <c r="DB9" s="3">
        <f t="shared" ref="DB9:DB54" si="101">SUM(CX9:DA9)</f>
        <v>0</v>
      </c>
      <c r="DC9" s="3">
        <f t="shared" ref="DC9:DC54" si="102">IF(CC9="AD",4,0)</f>
        <v>0</v>
      </c>
      <c r="DD9" s="3">
        <f t="shared" ref="DD9:DD54" si="103">IF(CC9="A",3,0)</f>
        <v>0</v>
      </c>
      <c r="DE9" s="3">
        <f t="shared" ref="DE9:DE54" si="104">IF(CC9="B",2,0)</f>
        <v>0</v>
      </c>
      <c r="DF9" s="3">
        <f t="shared" ref="DF9:DF54" si="105">IF(CC9="C",1,0)</f>
        <v>0</v>
      </c>
      <c r="DG9" s="3">
        <f t="shared" ref="DG9:DG54" si="106">SUM(DC9:DF9)</f>
        <v>0</v>
      </c>
      <c r="DH9" s="12" t="e">
        <f t="shared" si="1"/>
        <v>#DIV/0!</v>
      </c>
      <c r="DI9" s="10" t="e">
        <f t="shared" ref="DI9:DI54" si="107">ROUND(DH9,0)</f>
        <v>#DIV/0!</v>
      </c>
      <c r="DJ9" s="13" t="e">
        <f t="shared" ref="DJ9:DJ54" si="108">IF(DI9=1,"C","")</f>
        <v>#DIV/0!</v>
      </c>
      <c r="DK9" s="14" t="e">
        <f t="shared" ref="DK9:DK54" si="109">IF(DI9=2,"B","")</f>
        <v>#DIV/0!</v>
      </c>
      <c r="DL9" s="14" t="e">
        <f t="shared" ref="DL9:DL54" si="110">IF(DI9=3,"A","")</f>
        <v>#DIV/0!</v>
      </c>
      <c r="DM9" s="15" t="e">
        <f t="shared" ref="DM9:DM54" si="111">IF(DI9=4,"AD","")</f>
        <v>#DIV/0!</v>
      </c>
      <c r="DN9" s="21" t="e">
        <f t="shared" ref="DN9:DN54" si="112">LOOKUP(2,1/(DJ9:DM9&lt;&gt;""),DJ9:DM9)</f>
        <v>#N/A</v>
      </c>
      <c r="DO9" s="30">
        <f t="shared" ref="DO9:DO54" si="113">COUNTBLANK(DR9:DW9)</f>
        <v>6</v>
      </c>
      <c r="DP9" s="30">
        <f t="shared" ref="DP9:DP54" si="114">6-DO9</f>
        <v>0</v>
      </c>
      <c r="DQ9" s="5" t="s">
        <v>13</v>
      </c>
      <c r="DR9" s="25"/>
      <c r="DS9" s="25"/>
      <c r="DT9" s="25"/>
      <c r="DU9" s="25"/>
      <c r="DV9" s="25"/>
      <c r="DW9" s="25"/>
      <c r="DX9" s="3">
        <f t="shared" ref="DX9:DX54" si="115">IF(DR9="AD",4,0)</f>
        <v>0</v>
      </c>
      <c r="DY9" s="3">
        <f t="shared" ref="DY9:DY54" si="116">IF(DR9="A",3,0)</f>
        <v>0</v>
      </c>
      <c r="DZ9" s="3">
        <f t="shared" ref="DZ9:DZ54" si="117">IF(DR9="B",2,0)</f>
        <v>0</v>
      </c>
      <c r="EA9" s="3">
        <f t="shared" ref="EA9:EA54" si="118">IF(DR9="C",1,0)</f>
        <v>0</v>
      </c>
      <c r="EB9" s="3">
        <f t="shared" ref="EB9:EB54" si="119">SUM(DX9:EA9)</f>
        <v>0</v>
      </c>
      <c r="EC9" s="3">
        <f t="shared" ref="EC9:EC54" si="120">IF(DS9="AD",4,0)</f>
        <v>0</v>
      </c>
      <c r="ED9" s="3">
        <f t="shared" ref="ED9:ED54" si="121">IF(DS9="A",3,0)</f>
        <v>0</v>
      </c>
      <c r="EE9" s="3">
        <f t="shared" ref="EE9:EE54" si="122">IF(DS9="B",2,0)</f>
        <v>0</v>
      </c>
      <c r="EF9" s="3">
        <f t="shared" ref="EF9:EF54" si="123">IF(DS9="C",1,0)</f>
        <v>0</v>
      </c>
      <c r="EG9" s="3">
        <f t="shared" ref="EG9:EG54" si="124">SUM(EC9:EF9)</f>
        <v>0</v>
      </c>
      <c r="EH9" s="3">
        <f t="shared" ref="EH9:EH54" si="125">IF(DT9="AD",4,0)</f>
        <v>0</v>
      </c>
      <c r="EI9" s="3">
        <f t="shared" ref="EI9:EI54" si="126">IF(DT9="A",3,0)</f>
        <v>0</v>
      </c>
      <c r="EJ9" s="3">
        <f t="shared" ref="EJ9:EJ54" si="127">IF(DT9="B",2,0)</f>
        <v>0</v>
      </c>
      <c r="EK9" s="3">
        <f t="shared" ref="EK9:EK54" si="128">IF(DT9="C",1,0)</f>
        <v>0</v>
      </c>
      <c r="EL9" s="3">
        <f t="shared" ref="EL9:EL54" si="129">SUM(EH9:EK9)</f>
        <v>0</v>
      </c>
      <c r="EM9" s="3">
        <f t="shared" ref="EM9:EM54" si="130">IF(DU9="AD",4,0)</f>
        <v>0</v>
      </c>
      <c r="EN9" s="3">
        <f t="shared" ref="EN9:EN54" si="131">IF(DU9="A",3,0)</f>
        <v>0</v>
      </c>
      <c r="EO9" s="3">
        <f t="shared" ref="EO9:EO54" si="132">IF(DU9="B",2,0)</f>
        <v>0</v>
      </c>
      <c r="EP9" s="3">
        <f t="shared" ref="EP9:EP54" si="133">IF(DU9="C",1,0)</f>
        <v>0</v>
      </c>
      <c r="EQ9" s="3">
        <f t="shared" ref="EQ9:EQ54" si="134">SUM(EM9:EP9)</f>
        <v>0</v>
      </c>
      <c r="ER9" s="3">
        <f t="shared" ref="ER9:ER54" si="135">IF(DV9="AD",4,0)</f>
        <v>0</v>
      </c>
      <c r="ES9" s="3">
        <f t="shared" ref="ES9:ES54" si="136">IF(DV9="A",3,0)</f>
        <v>0</v>
      </c>
      <c r="ET9" s="3">
        <f t="shared" ref="ET9:ET54" si="137">IF(DV9="B",2,0)</f>
        <v>0</v>
      </c>
      <c r="EU9" s="3">
        <f t="shared" ref="EU9:EU54" si="138">IF(DV9="C",1,0)</f>
        <v>0</v>
      </c>
      <c r="EV9" s="3">
        <f t="shared" ref="EV9:EV54" si="139">SUM(ER9:EU9)</f>
        <v>0</v>
      </c>
      <c r="EW9" s="3">
        <f t="shared" ref="EW9:EW54" si="140">IF(DW9="AD",4,0)</f>
        <v>0</v>
      </c>
      <c r="EX9" s="3">
        <f t="shared" ref="EX9:EX54" si="141">IF(DW9="A",3,0)</f>
        <v>0</v>
      </c>
      <c r="EY9" s="3">
        <f t="shared" ref="EY9:EY54" si="142">IF(DW9="B",2,0)</f>
        <v>0</v>
      </c>
      <c r="EZ9" s="3">
        <f t="shared" ref="EZ9:EZ54" si="143">IF(DW9="C",1,0)</f>
        <v>0</v>
      </c>
      <c r="FA9" s="3">
        <f t="shared" ref="FA9:FA54" si="144">SUM(EW9:EZ9)</f>
        <v>0</v>
      </c>
      <c r="FB9" s="12" t="e">
        <f t="shared" si="2"/>
        <v>#DIV/0!</v>
      </c>
      <c r="FC9" s="10" t="e">
        <f t="shared" ref="FC9:FC54" si="145">ROUND(FB9,0)</f>
        <v>#DIV/0!</v>
      </c>
      <c r="FD9" s="13" t="e">
        <f t="shared" ref="FD9:FD54" si="146">IF(FC9=1,"C","")</f>
        <v>#DIV/0!</v>
      </c>
      <c r="FE9" s="14" t="e">
        <f t="shared" ref="FE9:FE54" si="147">IF(FC9=2,"B","")</f>
        <v>#DIV/0!</v>
      </c>
      <c r="FF9" s="14" t="e">
        <f t="shared" ref="FF9:FF54" si="148">IF(FC9=3,"A","")</f>
        <v>#DIV/0!</v>
      </c>
      <c r="FG9" s="15" t="e">
        <f t="shared" ref="FG9:FG54" si="149">IF(FC9=4,"AD","")</f>
        <v>#DIV/0!</v>
      </c>
      <c r="FH9" s="21" t="e">
        <f t="shared" ref="FH9:FH54" si="150">LOOKUP(2,1/(FD9:FG9&lt;&gt;""),FD9:FG9)</f>
        <v>#N/A</v>
      </c>
      <c r="FI9" s="30" t="e">
        <f>COUNTBLANK(#REF!)</f>
        <v>#REF!</v>
      </c>
      <c r="FJ9" s="30" t="e">
        <f t="shared" ref="FJ9:FJ54" si="151">6-FI9</f>
        <v>#REF!</v>
      </c>
      <c r="FK9" s="5" t="s">
        <v>13</v>
      </c>
      <c r="FL9" s="70"/>
      <c r="FM9" s="2"/>
      <c r="FN9" s="2"/>
      <c r="FO9" s="47"/>
      <c r="FP9" s="117"/>
      <c r="FQ9" s="48"/>
      <c r="FR9" s="32"/>
      <c r="FS9" s="25"/>
      <c r="FT9" s="25"/>
      <c r="FU9" s="25"/>
      <c r="FV9" s="25"/>
      <c r="FW9" s="25"/>
      <c r="FX9" s="25"/>
      <c r="FY9" s="25"/>
      <c r="FZ9" s="25"/>
      <c r="GA9" s="25"/>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7"/>
      <c r="HG9" s="7"/>
      <c r="HH9" s="7"/>
      <c r="HI9" s="7"/>
      <c r="HJ9" s="7"/>
      <c r="HK9" s="7"/>
      <c r="HL9" s="7"/>
      <c r="HM9" s="7"/>
      <c r="HN9" s="7"/>
      <c r="HO9" s="7"/>
      <c r="HP9" s="7"/>
      <c r="HQ9" s="7"/>
      <c r="HR9" s="7"/>
      <c r="HS9" s="7"/>
      <c r="HT9" s="7"/>
      <c r="HU9" s="7"/>
      <c r="HV9" s="7"/>
      <c r="HW9" s="7"/>
      <c r="HX9" s="7"/>
      <c r="HY9" s="7"/>
      <c r="HZ9" s="8"/>
      <c r="IA9" s="10"/>
      <c r="IB9" s="10"/>
      <c r="IC9" s="13"/>
      <c r="ID9" s="14"/>
      <c r="IE9" s="14"/>
      <c r="IF9" s="15"/>
      <c r="IG9" s="30"/>
      <c r="IH9" s="30"/>
      <c r="II9" s="5"/>
      <c r="IJ9" s="21"/>
      <c r="IK9" s="25"/>
      <c r="IL9" s="25"/>
      <c r="IM9" s="25"/>
      <c r="IN9" s="25"/>
      <c r="IO9" s="25"/>
      <c r="IP9" s="25"/>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12"/>
      <c r="JV9" s="10"/>
      <c r="JW9" s="13"/>
      <c r="JX9" s="14"/>
      <c r="JY9" s="14"/>
      <c r="JZ9" s="15"/>
      <c r="KA9" s="21"/>
      <c r="KB9" s="30"/>
      <c r="KC9" s="30"/>
      <c r="KD9" s="5"/>
      <c r="KE9" s="25"/>
      <c r="KF9" s="25"/>
      <c r="KG9" s="25"/>
      <c r="KH9" s="25"/>
      <c r="KI9" s="25"/>
      <c r="KJ9" s="25"/>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12"/>
      <c r="LP9" s="10"/>
      <c r="LQ9" s="13"/>
      <c r="LR9" s="14"/>
      <c r="LS9" s="14"/>
      <c r="LT9" s="15"/>
      <c r="LU9" s="21"/>
      <c r="LV9" s="30"/>
      <c r="LW9" s="30"/>
      <c r="LX9" s="5"/>
      <c r="LY9" s="70"/>
      <c r="LZ9" s="2"/>
      <c r="MA9" s="2"/>
      <c r="MB9" s="47"/>
      <c r="MC9" s="117"/>
      <c r="MD9" s="48"/>
      <c r="ME9" s="32"/>
      <c r="MF9" s="25"/>
      <c r="MG9" s="25"/>
      <c r="MH9" s="25"/>
      <c r="MI9" s="25"/>
      <c r="MJ9" s="25"/>
      <c r="MK9" s="25"/>
      <c r="ML9" s="25"/>
      <c r="MM9" s="25"/>
      <c r="MN9" s="25"/>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7"/>
      <c r="NT9" s="7"/>
      <c r="NU9" s="7"/>
      <c r="NV9" s="7"/>
      <c r="NW9" s="7"/>
      <c r="NX9" s="7"/>
      <c r="NY9" s="7"/>
      <c r="NZ9" s="7"/>
      <c r="OA9" s="7"/>
      <c r="OB9" s="7"/>
      <c r="OC9" s="7"/>
      <c r="OD9" s="7"/>
      <c r="OE9" s="7"/>
      <c r="OF9" s="7"/>
      <c r="OG9" s="7"/>
      <c r="OH9" s="7"/>
      <c r="OI9" s="7"/>
      <c r="OJ9" s="7"/>
      <c r="OK9" s="7"/>
      <c r="OL9" s="7"/>
      <c r="OM9" s="8"/>
      <c r="ON9" s="10"/>
      <c r="OO9" s="10"/>
      <c r="OP9" s="13"/>
      <c r="OQ9" s="14"/>
      <c r="OR9" s="14"/>
      <c r="OS9" s="15"/>
      <c r="OT9" s="30"/>
      <c r="OU9" s="30"/>
      <c r="OV9" s="5"/>
      <c r="OW9" s="21"/>
      <c r="OX9" s="25"/>
      <c r="OY9" s="25"/>
      <c r="OZ9" s="25"/>
      <c r="PA9" s="25"/>
      <c r="PB9" s="25"/>
      <c r="PC9" s="25"/>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12"/>
      <c r="QI9" s="10"/>
      <c r="QJ9" s="13"/>
      <c r="QK9" s="14"/>
      <c r="QL9" s="14"/>
      <c r="QM9" s="15"/>
      <c r="QN9" s="21"/>
      <c r="QO9" s="30"/>
      <c r="QP9" s="30"/>
      <c r="QQ9" s="5"/>
      <c r="QR9" s="25"/>
      <c r="QS9" s="25"/>
      <c r="QT9" s="25"/>
      <c r="QU9" s="25"/>
      <c r="QV9" s="25"/>
      <c r="QW9" s="25"/>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12"/>
      <c r="SC9" s="10"/>
      <c r="SD9" s="13"/>
      <c r="SE9" s="14"/>
      <c r="SF9" s="14"/>
      <c r="SG9" s="15"/>
      <c r="SH9" s="21"/>
      <c r="SI9" s="30"/>
      <c r="SJ9" s="30"/>
      <c r="SK9" s="5"/>
      <c r="SL9" s="70"/>
      <c r="SM9" s="2"/>
      <c r="SN9" s="2"/>
      <c r="SO9" s="47"/>
      <c r="SP9" s="117"/>
      <c r="SQ9" s="48"/>
      <c r="SR9" s="32"/>
      <c r="SS9" s="25"/>
      <c r="ST9" s="25"/>
      <c r="SU9" s="25"/>
      <c r="SV9" s="25"/>
      <c r="SW9" s="25"/>
      <c r="SX9" s="25"/>
      <c r="SY9" s="25"/>
      <c r="SZ9" s="25"/>
      <c r="TA9" s="25"/>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7"/>
      <c r="UG9" s="7"/>
      <c r="UH9" s="7"/>
      <c r="UI9" s="7"/>
      <c r="UJ9" s="7"/>
      <c r="UK9" s="7"/>
      <c r="UL9" s="7"/>
      <c r="UM9" s="7"/>
      <c r="UN9" s="7"/>
      <c r="UO9" s="7"/>
      <c r="UP9" s="7"/>
      <c r="UQ9" s="7"/>
      <c r="UR9" s="7"/>
      <c r="US9" s="7"/>
      <c r="UT9" s="7"/>
      <c r="UU9" s="7"/>
      <c r="UV9" s="7"/>
      <c r="UW9" s="7"/>
      <c r="UX9" s="7"/>
      <c r="UY9" s="7"/>
      <c r="UZ9" s="8"/>
      <c r="VA9" s="10"/>
      <c r="VB9" s="10"/>
      <c r="VC9" s="13"/>
      <c r="VD9" s="14"/>
      <c r="VE9" s="14"/>
      <c r="VF9" s="15"/>
      <c r="VG9" s="30"/>
      <c r="VH9" s="30"/>
      <c r="VI9" s="5"/>
      <c r="VJ9" s="21"/>
      <c r="VK9" s="25"/>
      <c r="VL9" s="25"/>
      <c r="VM9" s="25"/>
      <c r="VN9" s="25"/>
      <c r="VO9" s="25"/>
      <c r="VP9" s="25"/>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12"/>
      <c r="WV9" s="10"/>
      <c r="WW9" s="13"/>
      <c r="WX9" s="14"/>
      <c r="WY9" s="14"/>
      <c r="WZ9" s="15"/>
      <c r="XA9" s="21"/>
      <c r="XB9" s="30"/>
      <c r="XC9" s="30"/>
      <c r="XD9" s="5"/>
      <c r="XE9" s="25"/>
      <c r="XF9" s="25"/>
      <c r="XG9" s="25"/>
      <c r="XH9" s="25"/>
      <c r="XI9" s="25"/>
      <c r="XJ9" s="25"/>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12"/>
      <c r="YP9" s="10"/>
      <c r="YQ9" s="13"/>
      <c r="YR9" s="14"/>
      <c r="YS9" s="14"/>
      <c r="YT9" s="15"/>
      <c r="YU9" s="21"/>
      <c r="YV9" s="30"/>
      <c r="YW9" s="30"/>
      <c r="YX9" s="5"/>
      <c r="YY9" s="70"/>
      <c r="YZ9" s="2">
        <f t="shared" ref="YZ9:YZ54" si="152">COUNTBLANK(ZD9:ZF9)</f>
        <v>0</v>
      </c>
      <c r="ZA9" s="2">
        <f t="shared" ref="ZA9:ZA54" si="153">3-YZ9</f>
        <v>3</v>
      </c>
      <c r="ZB9" s="47">
        <v>2</v>
      </c>
      <c r="ZC9" s="48">
        <f>'LISTA DE ESTUDIANTES Y ASISTENC'!VG6:VG6</f>
        <v>0</v>
      </c>
      <c r="ZD9" s="74">
        <f t="shared" ref="ZD9:ZD54" si="154">VJ9</f>
        <v>0</v>
      </c>
      <c r="ZE9" s="75">
        <f t="shared" ref="ZE9:ZE54" si="155">XA9</f>
        <v>0</v>
      </c>
      <c r="ZF9" s="75">
        <f t="shared" ref="ZF9:ZF54" si="156">YU9</f>
        <v>0</v>
      </c>
      <c r="ZG9" s="77">
        <f t="shared" ref="ZG9:ZG54" si="157">IF(ZD9="AD",4,0)</f>
        <v>0</v>
      </c>
      <c r="ZH9" s="77">
        <f t="shared" si="3"/>
        <v>0</v>
      </c>
      <c r="ZI9" s="77">
        <f t="shared" si="4"/>
        <v>0</v>
      </c>
      <c r="ZJ9" s="77">
        <f t="shared" si="5"/>
        <v>0</v>
      </c>
      <c r="ZK9" s="77">
        <f t="shared" ref="ZK9:ZK54" si="158">SUM(ZG9:ZJ9)</f>
        <v>0</v>
      </c>
      <c r="ZL9" s="77">
        <f t="shared" si="6"/>
        <v>0</v>
      </c>
      <c r="ZM9" s="77">
        <f t="shared" si="7"/>
        <v>0</v>
      </c>
      <c r="ZN9" s="77">
        <f t="shared" si="8"/>
        <v>0</v>
      </c>
      <c r="ZO9" s="77">
        <f t="shared" si="9"/>
        <v>0</v>
      </c>
      <c r="ZP9" s="77">
        <f t="shared" ref="ZP9:ZP54" si="159">SUM(ZL9:ZO9)</f>
        <v>0</v>
      </c>
      <c r="ZQ9" s="77">
        <f t="shared" si="10"/>
        <v>0</v>
      </c>
      <c r="ZR9" s="77">
        <f t="shared" si="11"/>
        <v>0</v>
      </c>
      <c r="ZS9" s="77">
        <f t="shared" si="12"/>
        <v>0</v>
      </c>
      <c r="ZT9" s="77">
        <f t="shared" si="13"/>
        <v>0</v>
      </c>
      <c r="ZU9" s="77">
        <f t="shared" ref="ZU9:ZU54" si="160">SUM(ZQ9:ZT9)</f>
        <v>0</v>
      </c>
      <c r="ZV9" s="78">
        <f t="shared" ref="ZV9:ZV54" si="161">(ZK9+ZP9+ZU9)/ZA9</f>
        <v>0</v>
      </c>
      <c r="ZW9" s="79">
        <f t="shared" ref="ZW9:ZW54" si="162">ROUND(ZV9,0)</f>
        <v>0</v>
      </c>
      <c r="ZX9" s="79"/>
      <c r="ZY9" s="80" t="str">
        <f t="shared" ref="ZY9:ZY54" si="163">IF(ZW9=1,"C","")</f>
        <v/>
      </c>
      <c r="ZZ9" s="81" t="str">
        <f t="shared" ref="ZZ9:ZZ54" si="164">IF(ZW9=2,"B","")</f>
        <v/>
      </c>
      <c r="AAA9" s="81" t="str">
        <f t="shared" ref="AAA9:AAA54" si="165">IF(ZW9=3,"A","")</f>
        <v/>
      </c>
      <c r="AAB9" s="82" t="str">
        <f t="shared" ref="AAB9:AAB54" si="166">IF(ZW9=4,"AD","")</f>
        <v/>
      </c>
      <c r="AAC9" s="83">
        <f t="shared" ref="AAC9:AAC54" si="167">COUNTBLANK(AAG9:AAL9)</f>
        <v>6</v>
      </c>
      <c r="AAD9" s="83">
        <f t="shared" ref="AAD9:AAD54" si="168">6-AAC9</f>
        <v>0</v>
      </c>
      <c r="AAE9" s="84" t="s">
        <v>12</v>
      </c>
      <c r="AAF9" s="86" t="e">
        <f t="shared" ref="AAF9:AAF54" si="169">LOOKUP(2,1/(ZY9:AAB9&lt;&gt;""),ZY9:AAB9)</f>
        <v>#N/A</v>
      </c>
      <c r="AAG9" s="111"/>
      <c r="AAH9" s="90"/>
      <c r="AAI9" s="90"/>
      <c r="AAJ9" s="90"/>
      <c r="AAK9" s="90"/>
      <c r="AAL9" s="90"/>
      <c r="AAM9" s="91">
        <f t="shared" ref="AAM9:AAM54" si="170">IF(AAG9="AD",4,0)</f>
        <v>0</v>
      </c>
      <c r="AAN9" s="91">
        <f t="shared" ref="AAN9:AAN54" si="171">IF(AAG9="A",3,0)</f>
        <v>0</v>
      </c>
      <c r="AAO9" s="91">
        <f t="shared" ref="AAO9:AAO54" si="172">IF(AAG9="B",2,0)</f>
        <v>0</v>
      </c>
      <c r="AAP9" s="91">
        <f t="shared" ref="AAP9:AAP54" si="173">IF(AAG9="C",1,0)</f>
        <v>0</v>
      </c>
      <c r="AAQ9" s="91">
        <f t="shared" ref="AAQ9:AAQ54" si="174">SUM(AAM9:AAP9)</f>
        <v>0</v>
      </c>
      <c r="AAR9" s="91">
        <f t="shared" ref="AAR9:AAR54" si="175">IF(AAH9="AD",4,0)</f>
        <v>0</v>
      </c>
      <c r="AAS9" s="91">
        <f t="shared" ref="AAS9:AAS54" si="176">IF(AAH9="A",3,0)</f>
        <v>0</v>
      </c>
      <c r="AAT9" s="91">
        <f t="shared" ref="AAT9:AAT54" si="177">IF(AAH9="B",2,0)</f>
        <v>0</v>
      </c>
      <c r="AAU9" s="91">
        <f t="shared" ref="AAU9:AAU54" si="178">IF(AAH9="C",1,0)</f>
        <v>0</v>
      </c>
      <c r="AAV9" s="91">
        <f t="shared" ref="AAV9:AAV54" si="179">SUM(AAR9:AAU9)</f>
        <v>0</v>
      </c>
      <c r="AAW9" s="91">
        <f t="shared" ref="AAW9:AAW54" si="180">IF(AAI9="AD",4,0)</f>
        <v>0</v>
      </c>
      <c r="AAX9" s="91">
        <f t="shared" ref="AAX9:AAX54" si="181">IF(AAI9="A",3,0)</f>
        <v>0</v>
      </c>
      <c r="AAY9" s="91">
        <f t="shared" ref="AAY9:AAY54" si="182">IF(AAI9="B",2,0)</f>
        <v>0</v>
      </c>
      <c r="AAZ9" s="91">
        <f t="shared" ref="AAZ9:AAZ54" si="183">IF(AAI9="C",1,0)</f>
        <v>0</v>
      </c>
      <c r="ABA9" s="91">
        <f t="shared" ref="ABA9:ABA54" si="184">SUM(AAW9:AAZ9)</f>
        <v>0</v>
      </c>
      <c r="ABB9" s="91">
        <f t="shared" ref="ABB9:ABB54" si="185">IF(AAJ9="AD",4,0)</f>
        <v>0</v>
      </c>
      <c r="ABC9" s="91">
        <f t="shared" ref="ABC9:ABC54" si="186">IF(AAJ9="A",3,0)</f>
        <v>0</v>
      </c>
      <c r="ABD9" s="91">
        <f t="shared" ref="ABD9:ABD54" si="187">IF(AAJ9="B",2,0)</f>
        <v>0</v>
      </c>
      <c r="ABE9" s="91">
        <f t="shared" ref="ABE9:ABE54" si="188">IF(AAJ9="C",1,0)</f>
        <v>0</v>
      </c>
      <c r="ABF9" s="91">
        <f t="shared" ref="ABF9:ABF54" si="189">SUM(ABB9:ABE9)</f>
        <v>0</v>
      </c>
      <c r="ABG9" s="91">
        <f t="shared" ref="ABG9:ABG54" si="190">IF(AAK9="AD",4,0)</f>
        <v>0</v>
      </c>
      <c r="ABH9" s="91">
        <f t="shared" ref="ABH9:ABH54" si="191">IF(AAK9="A",3,0)</f>
        <v>0</v>
      </c>
      <c r="ABI9" s="91">
        <f t="shared" ref="ABI9:ABI54" si="192">IF(AAK9="B",2,0)</f>
        <v>0</v>
      </c>
      <c r="ABJ9" s="91">
        <f t="shared" ref="ABJ9:ABJ54" si="193">IF(AAK9="C",1,0)</f>
        <v>0</v>
      </c>
      <c r="ABK9" s="91">
        <f t="shared" ref="ABK9:ABK54" si="194">SUM(ABG9:ABJ9)</f>
        <v>0</v>
      </c>
      <c r="ABL9" s="91">
        <f t="shared" ref="ABL9:ABL54" si="195">IF(AAL9="AD",4,0)</f>
        <v>0</v>
      </c>
      <c r="ABM9" s="91">
        <f t="shared" ref="ABM9:ABM54" si="196">IF(AAL9="A",3,0)</f>
        <v>0</v>
      </c>
      <c r="ABN9" s="91">
        <f t="shared" ref="ABN9:ABN54" si="197">IF(AAL9="B",2,0)</f>
        <v>0</v>
      </c>
      <c r="ABO9" s="91">
        <f t="shared" ref="ABO9:ABO54" si="198">IF(AAL9="C",1,0)</f>
        <v>0</v>
      </c>
      <c r="ABP9" s="91">
        <f t="shared" ref="ABP9:ABP54" si="199">SUM(ABL9:ABO9)</f>
        <v>0</v>
      </c>
      <c r="ABQ9" s="92" t="e">
        <f t="shared" si="14"/>
        <v>#DIV/0!</v>
      </c>
      <c r="ABR9" s="93" t="e">
        <f t="shared" ref="ABR9:ABR54" si="200">ROUND(ABQ9,0)</f>
        <v>#DIV/0!</v>
      </c>
      <c r="ABS9" s="94" t="e">
        <f t="shared" ref="ABS9:ABS54" si="201">IF(ABR9=1,"C","")</f>
        <v>#DIV/0!</v>
      </c>
      <c r="ABT9" s="95" t="e">
        <f t="shared" ref="ABT9:ABT54" si="202">IF(ABR9=2,"B","")</f>
        <v>#DIV/0!</v>
      </c>
      <c r="ABU9" s="95" t="e">
        <f t="shared" ref="ABU9:ABU54" si="203">IF(ABR9=3,"A","")</f>
        <v>#DIV/0!</v>
      </c>
      <c r="ABV9" s="96" t="e">
        <f t="shared" ref="ABV9:ABV54" si="204">IF(ABR9=4,"AD","")</f>
        <v>#DIV/0!</v>
      </c>
      <c r="ABW9" s="85" t="e">
        <f t="shared" ref="ABW9:ABW54" si="205">LOOKUP(2,1/(ABS9:ABV9&lt;&gt;""),ABS9:ABV9)</f>
        <v>#N/A</v>
      </c>
      <c r="ABX9" s="83">
        <f t="shared" ref="ABX9:ABX54" si="206">COUNTBLANK(ACA9:ACF9)</f>
        <v>6</v>
      </c>
      <c r="ABY9" s="83">
        <f t="shared" ref="ABY9:ABY54" si="207">6-ABX9</f>
        <v>0</v>
      </c>
      <c r="ABZ9" s="97" t="s">
        <v>13</v>
      </c>
      <c r="ACA9" s="90"/>
      <c r="ACB9" s="90"/>
      <c r="ACC9" s="90"/>
      <c r="ACD9" s="90"/>
      <c r="ACE9" s="90"/>
      <c r="ACF9" s="90"/>
      <c r="ACG9" s="91">
        <f t="shared" ref="ACG9:ACG54" si="208">IF(ACA9="AD",4,0)</f>
        <v>0</v>
      </c>
      <c r="ACH9" s="91">
        <f t="shared" ref="ACH9:ACH54" si="209">IF(ACA9="A",3,0)</f>
        <v>0</v>
      </c>
      <c r="ACI9" s="91">
        <f t="shared" ref="ACI9:ACI54" si="210">IF(ACA9="B",2,0)</f>
        <v>0</v>
      </c>
      <c r="ACJ9" s="91">
        <f t="shared" ref="ACJ9:ACJ54" si="211">IF(ACA9="C",1,0)</f>
        <v>0</v>
      </c>
      <c r="ACK9" s="91">
        <f t="shared" ref="ACK9:ACK54" si="212">SUM(ACG9:ACJ9)</f>
        <v>0</v>
      </c>
      <c r="ACL9" s="91">
        <f t="shared" ref="ACL9:ACL54" si="213">IF(ACB9="AD",4,0)</f>
        <v>0</v>
      </c>
      <c r="ACM9" s="91">
        <f t="shared" ref="ACM9:ACM54" si="214">IF(ACB9="A",3,0)</f>
        <v>0</v>
      </c>
      <c r="ACN9" s="91">
        <f t="shared" ref="ACN9:ACN54" si="215">IF(ACB9="B",2,0)</f>
        <v>0</v>
      </c>
      <c r="ACO9" s="91">
        <f t="shared" ref="ACO9:ACO54" si="216">IF(ACB9="C",1,0)</f>
        <v>0</v>
      </c>
      <c r="ACP9" s="91">
        <f t="shared" ref="ACP9:ACP54" si="217">SUM(ACL9:ACO9)</f>
        <v>0</v>
      </c>
      <c r="ACQ9" s="91">
        <f t="shared" ref="ACQ9:ACQ54" si="218">IF(ACC9="AD",4,0)</f>
        <v>0</v>
      </c>
      <c r="ACR9" s="91">
        <f t="shared" ref="ACR9:ACR54" si="219">IF(ACC9="A",3,0)</f>
        <v>0</v>
      </c>
      <c r="ACS9" s="91">
        <f t="shared" ref="ACS9:ACS54" si="220">IF(ACC9="B",2,0)</f>
        <v>0</v>
      </c>
      <c r="ACT9" s="91">
        <f t="shared" ref="ACT9:ACT54" si="221">IF(ACC9="C",1,0)</f>
        <v>0</v>
      </c>
      <c r="ACU9" s="91">
        <f t="shared" ref="ACU9:ACU54" si="222">SUM(ACQ9:ACT9)</f>
        <v>0</v>
      </c>
      <c r="ACV9" s="91">
        <f t="shared" ref="ACV9:ACV54" si="223">IF(ACD9="AD",4,0)</f>
        <v>0</v>
      </c>
      <c r="ACW9" s="91">
        <f t="shared" ref="ACW9:ACW54" si="224">IF(ACD9="A",3,0)</f>
        <v>0</v>
      </c>
      <c r="ACX9" s="91">
        <f t="shared" ref="ACX9:ACX54" si="225">IF(ACD9="B",2,0)</f>
        <v>0</v>
      </c>
      <c r="ACY9" s="91">
        <f t="shared" ref="ACY9:ACY54" si="226">IF(ACD9="C",1,0)</f>
        <v>0</v>
      </c>
      <c r="ACZ9" s="91">
        <f t="shared" ref="ACZ9:ACZ54" si="227">SUM(ACV9:ACY9)</f>
        <v>0</v>
      </c>
      <c r="ADA9" s="91">
        <f t="shared" ref="ADA9:ADA54" si="228">IF(ACE9="AD",4,0)</f>
        <v>0</v>
      </c>
      <c r="ADB9" s="91">
        <f t="shared" ref="ADB9:ADB54" si="229">IF(ACE9="A",3,0)</f>
        <v>0</v>
      </c>
      <c r="ADC9" s="91">
        <f t="shared" ref="ADC9:ADC54" si="230">IF(ACE9="B",2,0)</f>
        <v>0</v>
      </c>
      <c r="ADD9" s="91">
        <f t="shared" ref="ADD9:ADD54" si="231">IF(ACE9="C",1,0)</f>
        <v>0</v>
      </c>
      <c r="ADE9" s="91">
        <f t="shared" ref="ADE9:ADE54" si="232">SUM(ADA9:ADD9)</f>
        <v>0</v>
      </c>
      <c r="ADF9" s="91">
        <f t="shared" ref="ADF9:ADF54" si="233">IF(ACF9="AD",4,0)</f>
        <v>0</v>
      </c>
      <c r="ADG9" s="91">
        <f t="shared" ref="ADG9:ADG54" si="234">IF(ACF9="A",3,0)</f>
        <v>0</v>
      </c>
      <c r="ADH9" s="91">
        <f t="shared" ref="ADH9:ADH54" si="235">IF(ACF9="B",2,0)</f>
        <v>0</v>
      </c>
      <c r="ADI9" s="91">
        <f t="shared" ref="ADI9:ADI54" si="236">IF(ACF9="C",1,0)</f>
        <v>0</v>
      </c>
      <c r="ADJ9" s="91">
        <f t="shared" ref="ADJ9:ADJ54" si="237">SUM(ADF9:ADI9)</f>
        <v>0</v>
      </c>
      <c r="ADK9" s="92" t="e">
        <f t="shared" si="15"/>
        <v>#DIV/0!</v>
      </c>
      <c r="ADL9" s="93" t="e">
        <f t="shared" ref="ADL9:ADL54" si="238">ROUND(ADK9,0)</f>
        <v>#DIV/0!</v>
      </c>
      <c r="ADM9" s="94" t="e">
        <f t="shared" ref="ADM9:ADM54" si="239">IF(ADL9=1,"C","")</f>
        <v>#DIV/0!</v>
      </c>
      <c r="ADN9" s="95" t="e">
        <f t="shared" ref="ADN9:ADN54" si="240">IF(ADL9=2,"B","")</f>
        <v>#DIV/0!</v>
      </c>
      <c r="ADO9" s="95" t="e">
        <f t="shared" ref="ADO9:ADO54" si="241">IF(ADL9=3,"A","")</f>
        <v>#DIV/0!</v>
      </c>
      <c r="ADP9" s="96" t="e">
        <f t="shared" ref="ADP9:ADP54" si="242">IF(ADL9=4,"AD","")</f>
        <v>#DIV/0!</v>
      </c>
      <c r="ADQ9" s="85" t="e">
        <f t="shared" ref="ADQ9:ADQ54" si="243">LOOKUP(2,1/(ADM9:ADP9&lt;&gt;""),ADM9:ADP9)</f>
        <v>#N/A</v>
      </c>
      <c r="ADR9" s="83">
        <f t="shared" ref="ADR9:ADR54" si="244">COUNTBLANK(ADU9:ADZ9)</f>
        <v>6</v>
      </c>
      <c r="ADS9" s="83">
        <f t="shared" ref="ADS9:ADS54" si="245">6-ADR9</f>
        <v>0</v>
      </c>
      <c r="ADT9" s="97" t="s">
        <v>13</v>
      </c>
      <c r="ADU9" s="90"/>
      <c r="ADV9" s="90"/>
      <c r="ADW9" s="90"/>
      <c r="ADX9" s="90"/>
      <c r="ADY9" s="90"/>
      <c r="ADZ9" s="90"/>
      <c r="AEA9" s="91">
        <f t="shared" ref="AEA9:AEA54" si="246">IF(ADU9="AD",4,0)</f>
        <v>0</v>
      </c>
      <c r="AEB9" s="91">
        <f t="shared" ref="AEB9:AEB54" si="247">IF(ADU9="A",3,0)</f>
        <v>0</v>
      </c>
      <c r="AEC9" s="91">
        <f t="shared" ref="AEC9:AEC54" si="248">IF(ADU9="B",2,0)</f>
        <v>0</v>
      </c>
      <c r="AED9" s="91">
        <f t="shared" ref="AED9:AED54" si="249">IF(ADU9="C",1,0)</f>
        <v>0</v>
      </c>
      <c r="AEE9" s="91">
        <f t="shared" ref="AEE9:AEE54" si="250">SUM(AEA9:AED9)</f>
        <v>0</v>
      </c>
      <c r="AEF9" s="91">
        <f t="shared" ref="AEF9:AEF54" si="251">IF(ADV9="AD",4,0)</f>
        <v>0</v>
      </c>
      <c r="AEG9" s="91">
        <f t="shared" ref="AEG9:AEG54" si="252">IF(ADV9="A",3,0)</f>
        <v>0</v>
      </c>
      <c r="AEH9" s="91">
        <f t="shared" ref="AEH9:AEH54" si="253">IF(ADV9="B",2,0)</f>
        <v>0</v>
      </c>
      <c r="AEI9" s="91">
        <f t="shared" ref="AEI9:AEI54" si="254">IF(ADV9="C",1,0)</f>
        <v>0</v>
      </c>
      <c r="AEJ9" s="91">
        <f t="shared" ref="AEJ9:AEJ54" si="255">SUM(AEF9:AEI9)</f>
        <v>0</v>
      </c>
      <c r="AEK9" s="91">
        <f t="shared" ref="AEK9:AEK54" si="256">IF(ADW9="AD",4,0)</f>
        <v>0</v>
      </c>
      <c r="AEL9" s="91">
        <f t="shared" ref="AEL9:AEL54" si="257">IF(ADW9="A",3,0)</f>
        <v>0</v>
      </c>
      <c r="AEM9" s="91">
        <f t="shared" ref="AEM9:AEM54" si="258">IF(ADW9="B",2,0)</f>
        <v>0</v>
      </c>
      <c r="AEN9" s="91">
        <f t="shared" ref="AEN9:AEN54" si="259">IF(ADW9="C",1,0)</f>
        <v>0</v>
      </c>
      <c r="AEO9" s="91">
        <f t="shared" ref="AEO9:AEO54" si="260">SUM(AEK9:AEN9)</f>
        <v>0</v>
      </c>
      <c r="AEP9" s="91">
        <f t="shared" ref="AEP9:AEP54" si="261">IF(ADX9="AD",4,0)</f>
        <v>0</v>
      </c>
      <c r="AEQ9" s="91">
        <f t="shared" ref="AEQ9:AEQ54" si="262">IF(ADX9="A",3,0)</f>
        <v>0</v>
      </c>
      <c r="AER9" s="91">
        <f t="shared" ref="AER9:AER54" si="263">IF(ADX9="B",2,0)</f>
        <v>0</v>
      </c>
      <c r="AES9" s="91">
        <f t="shared" ref="AES9:AES54" si="264">IF(ADX9="C",1,0)</f>
        <v>0</v>
      </c>
      <c r="AET9" s="91">
        <f t="shared" ref="AET9:AET54" si="265">SUM(AEP9:AES9)</f>
        <v>0</v>
      </c>
      <c r="AEU9" s="91">
        <f t="shared" ref="AEU9:AEU54" si="266">IF(ADY9="AD",4,0)</f>
        <v>0</v>
      </c>
      <c r="AEV9" s="91">
        <f t="shared" ref="AEV9:AEV54" si="267">IF(ADY9="A",3,0)</f>
        <v>0</v>
      </c>
      <c r="AEW9" s="91">
        <f t="shared" ref="AEW9:AEW54" si="268">IF(ADY9="B",2,0)</f>
        <v>0</v>
      </c>
      <c r="AEX9" s="91">
        <f t="shared" ref="AEX9:AEX54" si="269">IF(ADY9="C",1,0)</f>
        <v>0</v>
      </c>
      <c r="AEY9" s="91">
        <f t="shared" ref="AEY9:AEY54" si="270">SUM(AEU9:AEX9)</f>
        <v>0</v>
      </c>
      <c r="AEZ9" s="91">
        <f t="shared" ref="AEZ9:AEZ54" si="271">IF(ADZ9="AD",4,0)</f>
        <v>0</v>
      </c>
      <c r="AFA9" s="91">
        <f t="shared" ref="AFA9:AFA54" si="272">IF(ADZ9="A",3,0)</f>
        <v>0</v>
      </c>
      <c r="AFB9" s="91">
        <f t="shared" ref="AFB9:AFB54" si="273">IF(ADZ9="B",2,0)</f>
        <v>0</v>
      </c>
      <c r="AFC9" s="91">
        <f t="shared" ref="AFC9:AFC54" si="274">IF(ADZ9="C",1,0)</f>
        <v>0</v>
      </c>
      <c r="AFD9" s="91">
        <f t="shared" ref="AFD9:AFD54" si="275">SUM(AEZ9:AFC9)</f>
        <v>0</v>
      </c>
      <c r="AFE9" s="92" t="e">
        <f t="shared" si="16"/>
        <v>#DIV/0!</v>
      </c>
      <c r="AFF9" s="93" t="e">
        <f t="shared" ref="AFF9:AFF54" si="276">ROUND(AFE9,0)</f>
        <v>#DIV/0!</v>
      </c>
      <c r="AFG9" s="94" t="e">
        <f t="shared" ref="AFG9:AFG54" si="277">IF(AFF9=1,"C","")</f>
        <v>#DIV/0!</v>
      </c>
      <c r="AFH9" s="95" t="e">
        <f t="shared" ref="AFH9:AFH54" si="278">IF(AFF9=2,"B","")</f>
        <v>#DIV/0!</v>
      </c>
      <c r="AFI9" s="95" t="e">
        <f t="shared" ref="AFI9:AFI54" si="279">IF(AFF9=3,"A","")</f>
        <v>#DIV/0!</v>
      </c>
      <c r="AFJ9" s="96" t="e">
        <f t="shared" ref="AFJ9:AFJ54" si="280">IF(AFF9=4,"AD","")</f>
        <v>#DIV/0!</v>
      </c>
      <c r="AFK9" s="85" t="e">
        <f t="shared" ref="AFK9:AFK54" si="281">LOOKUP(2,1/(AFG9:AFJ9&lt;&gt;""),AFG9:AFJ9)</f>
        <v>#N/A</v>
      </c>
      <c r="AFL9" s="83">
        <f t="shared" ref="AFL9:AFL54" si="282">COUNTBLANK(AFO9:AFT9)</f>
        <v>6</v>
      </c>
      <c r="AFM9" s="83">
        <f t="shared" ref="AFM9:AFM54" si="283">6-AFL9</f>
        <v>0</v>
      </c>
      <c r="AFN9" s="97" t="s">
        <v>13</v>
      </c>
      <c r="AFO9" s="90"/>
      <c r="AFP9" s="90"/>
      <c r="AFQ9" s="90"/>
      <c r="AFR9" s="90"/>
      <c r="AFS9" s="90"/>
      <c r="AFT9" s="90"/>
      <c r="AFU9" s="91">
        <f t="shared" ref="AFU9:AFU54" si="284">IF(AFO9="AD",4,0)</f>
        <v>0</v>
      </c>
      <c r="AFV9" s="91">
        <f t="shared" ref="AFV9:AFV54" si="285">IF(AFO9="A",3,0)</f>
        <v>0</v>
      </c>
      <c r="AFW9" s="91">
        <f t="shared" ref="AFW9:AFW54" si="286">IF(AFO9="B",2,0)</f>
        <v>0</v>
      </c>
      <c r="AFX9" s="91">
        <f t="shared" ref="AFX9:AFX54" si="287">IF(AFO9="C",1,0)</f>
        <v>0</v>
      </c>
      <c r="AFY9" s="91">
        <f t="shared" ref="AFY9:AFY54" si="288">SUM(AFU9:AFX9)</f>
        <v>0</v>
      </c>
      <c r="AFZ9" s="91">
        <f t="shared" ref="AFZ9:AFZ54" si="289">IF(AFP9="AD",4,0)</f>
        <v>0</v>
      </c>
      <c r="AGA9" s="91">
        <f t="shared" ref="AGA9:AGA54" si="290">IF(AFP9="A",3,0)</f>
        <v>0</v>
      </c>
      <c r="AGB9" s="91">
        <f t="shared" ref="AGB9:AGB54" si="291">IF(AFP9="B",2,0)</f>
        <v>0</v>
      </c>
      <c r="AGC9" s="91">
        <f t="shared" ref="AGC9:AGC54" si="292">IF(AFP9="C",1,0)</f>
        <v>0</v>
      </c>
      <c r="AGD9" s="91">
        <f t="shared" ref="AGD9:AGD54" si="293">SUM(AFZ9:AGC9)</f>
        <v>0</v>
      </c>
      <c r="AGE9" s="91">
        <f t="shared" ref="AGE9:AGE54" si="294">IF(AFQ9="AD",4,0)</f>
        <v>0</v>
      </c>
      <c r="AGF9" s="91">
        <f t="shared" ref="AGF9:AGF54" si="295">IF(AFQ9="A",3,0)</f>
        <v>0</v>
      </c>
      <c r="AGG9" s="91">
        <f t="shared" ref="AGG9:AGG54" si="296">IF(AFQ9="B",2,0)</f>
        <v>0</v>
      </c>
      <c r="AGH9" s="91">
        <f t="shared" ref="AGH9:AGH54" si="297">IF(AFQ9="C",1,0)</f>
        <v>0</v>
      </c>
      <c r="AGI9" s="91">
        <f t="shared" ref="AGI9:AGI54" si="298">SUM(AGE9:AGH9)</f>
        <v>0</v>
      </c>
      <c r="AGJ9" s="91">
        <f t="shared" ref="AGJ9:AGJ54" si="299">IF(AFR9="AD",4,0)</f>
        <v>0</v>
      </c>
      <c r="AGK9" s="91">
        <f t="shared" ref="AGK9:AGK54" si="300">IF(AFR9="A",3,0)</f>
        <v>0</v>
      </c>
      <c r="AGL9" s="91">
        <f t="shared" ref="AGL9:AGL54" si="301">IF(AFR9="B",2,0)</f>
        <v>0</v>
      </c>
      <c r="AGM9" s="91">
        <f t="shared" ref="AGM9:AGM54" si="302">IF(AFR9="C",1,0)</f>
        <v>0</v>
      </c>
      <c r="AGN9" s="91">
        <f t="shared" ref="AGN9:AGN54" si="303">SUM(AGJ9:AGM9)</f>
        <v>0</v>
      </c>
      <c r="AGO9" s="91">
        <f t="shared" ref="AGO9:AGO54" si="304">IF(AFS9="AD",4,0)</f>
        <v>0</v>
      </c>
      <c r="AGP9" s="91">
        <f t="shared" ref="AGP9:AGP54" si="305">IF(AFS9="A",3,0)</f>
        <v>0</v>
      </c>
      <c r="AGQ9" s="91">
        <f t="shared" ref="AGQ9:AGQ54" si="306">IF(AFS9="B",2,0)</f>
        <v>0</v>
      </c>
      <c r="AGR9" s="91">
        <f t="shared" ref="AGR9:AGR54" si="307">IF(AFS9="C",1,0)</f>
        <v>0</v>
      </c>
      <c r="AGS9" s="91">
        <f t="shared" ref="AGS9:AGS54" si="308">SUM(AGO9:AGR9)</f>
        <v>0</v>
      </c>
      <c r="AGT9" s="91">
        <f t="shared" ref="AGT9:AGT54" si="309">IF(AFT9="AD",4,0)</f>
        <v>0</v>
      </c>
      <c r="AGU9" s="91">
        <f t="shared" ref="AGU9:AGU54" si="310">IF(AFT9="A",3,0)</f>
        <v>0</v>
      </c>
      <c r="AGV9" s="91">
        <f t="shared" ref="AGV9:AGV54" si="311">IF(AFT9="B",2,0)</f>
        <v>0</v>
      </c>
      <c r="AGW9" s="91">
        <f t="shared" ref="AGW9:AGW54" si="312">IF(AFT9="C",1,0)</f>
        <v>0</v>
      </c>
      <c r="AGX9" s="91">
        <f t="shared" ref="AGX9:AGX54" si="313">SUM(AGT9:AGW9)</f>
        <v>0</v>
      </c>
      <c r="AGY9" s="92" t="e">
        <f t="shared" si="17"/>
        <v>#DIV/0!</v>
      </c>
      <c r="AGZ9" s="93" t="e">
        <f t="shared" ref="AGZ9:AGZ54" si="314">ROUND(AGY9,0)</f>
        <v>#DIV/0!</v>
      </c>
      <c r="AHA9" s="94" t="e">
        <f t="shared" ref="AHA9:AHA54" si="315">IF(AGZ9=1,"C","")</f>
        <v>#DIV/0!</v>
      </c>
      <c r="AHB9" s="95" t="e">
        <f t="shared" ref="AHB9:AHB54" si="316">IF(AGZ9=2,"B","")</f>
        <v>#DIV/0!</v>
      </c>
      <c r="AHC9" s="95" t="e">
        <f t="shared" ref="AHC9:AHC54" si="317">IF(AGZ9=3,"A","")</f>
        <v>#DIV/0!</v>
      </c>
      <c r="AHD9" s="96" t="e">
        <f t="shared" ref="AHD9:AHD54" si="318">IF(AGZ9=4,"AD","")</f>
        <v>#DIV/0!</v>
      </c>
      <c r="AHE9" s="86" t="e">
        <f t="shared" ref="AHE9:AHE54" si="319">LOOKUP(2,1/(AHA9:AHD9&lt;&gt;""),AHA9:AHD9)</f>
        <v>#N/A</v>
      </c>
      <c r="AHF9" s="87" t="e">
        <f>COUNTBLANK(#REF!)</f>
        <v>#REF!</v>
      </c>
      <c r="AHG9" s="87" t="e">
        <f t="shared" ref="AHG9:AHG54" si="320">6-AHF9</f>
        <v>#REF!</v>
      </c>
      <c r="AHH9" s="73" t="s">
        <v>13</v>
      </c>
      <c r="AHI9" s="98"/>
    </row>
    <row r="10" spans="1:893" x14ac:dyDescent="0.25">
      <c r="A10" s="2">
        <f t="shared" si="18"/>
        <v>9</v>
      </c>
      <c r="B10" s="2">
        <f t="shared" si="19"/>
        <v>1</v>
      </c>
      <c r="C10" s="47">
        <v>3</v>
      </c>
      <c r="D10" s="48" t="str">
        <f>'LISTA DE ESTUDIANTES Y ASISTENC'!C7:C7</f>
        <v>DELGADO DELGADO, Yaquely Odalis</v>
      </c>
      <c r="E10" s="32"/>
      <c r="F10" s="25"/>
      <c r="G10" s="25"/>
      <c r="H10" s="25" t="s">
        <v>0</v>
      </c>
      <c r="I10" s="25"/>
      <c r="J10" s="25"/>
      <c r="K10" s="25"/>
      <c r="L10" s="25"/>
      <c r="M10" s="25"/>
      <c r="N10" s="25"/>
      <c r="O10" s="3">
        <f t="shared" si="20"/>
        <v>0</v>
      </c>
      <c r="P10" s="3">
        <f t="shared" si="21"/>
        <v>0</v>
      </c>
      <c r="Q10" s="3">
        <f t="shared" si="22"/>
        <v>0</v>
      </c>
      <c r="R10" s="3">
        <f t="shared" si="23"/>
        <v>0</v>
      </c>
      <c r="S10" s="3">
        <f t="shared" si="24"/>
        <v>0</v>
      </c>
      <c r="T10" s="3">
        <f t="shared" si="25"/>
        <v>0</v>
      </c>
      <c r="U10" s="3">
        <f t="shared" si="26"/>
        <v>0</v>
      </c>
      <c r="V10" s="3">
        <f t="shared" si="27"/>
        <v>0</v>
      </c>
      <c r="W10" s="3">
        <f t="shared" si="28"/>
        <v>0</v>
      </c>
      <c r="X10" s="3">
        <f t="shared" si="29"/>
        <v>0</v>
      </c>
      <c r="Y10" s="3">
        <f t="shared" si="30"/>
        <v>0</v>
      </c>
      <c r="Z10" s="3">
        <f t="shared" si="31"/>
        <v>0</v>
      </c>
      <c r="AA10" s="3">
        <f t="shared" si="32"/>
        <v>0</v>
      </c>
      <c r="AB10" s="3">
        <f t="shared" si="33"/>
        <v>0</v>
      </c>
      <c r="AC10" s="3">
        <f t="shared" si="34"/>
        <v>0</v>
      </c>
      <c r="AD10" s="3">
        <f t="shared" si="35"/>
        <v>4</v>
      </c>
      <c r="AE10" s="3">
        <f t="shared" si="36"/>
        <v>0</v>
      </c>
      <c r="AF10" s="3">
        <f t="shared" si="37"/>
        <v>0</v>
      </c>
      <c r="AG10" s="3">
        <f t="shared" si="38"/>
        <v>0</v>
      </c>
      <c r="AH10" s="3">
        <f t="shared" si="39"/>
        <v>4</v>
      </c>
      <c r="AI10" s="3">
        <f t="shared" si="40"/>
        <v>0</v>
      </c>
      <c r="AJ10" s="3">
        <f t="shared" si="41"/>
        <v>0</v>
      </c>
      <c r="AK10" s="3">
        <f t="shared" si="42"/>
        <v>0</v>
      </c>
      <c r="AL10" s="3">
        <f t="shared" si="43"/>
        <v>0</v>
      </c>
      <c r="AM10" s="3">
        <f t="shared" si="44"/>
        <v>0</v>
      </c>
      <c r="AN10" s="3">
        <f t="shared" si="45"/>
        <v>0</v>
      </c>
      <c r="AO10" s="3">
        <f t="shared" si="46"/>
        <v>0</v>
      </c>
      <c r="AP10" s="3">
        <f t="shared" si="47"/>
        <v>0</v>
      </c>
      <c r="AQ10" s="3">
        <f t="shared" si="48"/>
        <v>0</v>
      </c>
      <c r="AR10" s="3">
        <f t="shared" si="49"/>
        <v>0</v>
      </c>
      <c r="AS10" s="7">
        <f t="shared" si="50"/>
        <v>0</v>
      </c>
      <c r="AT10" s="7">
        <f t="shared" si="51"/>
        <v>0</v>
      </c>
      <c r="AU10" s="7">
        <f t="shared" si="52"/>
        <v>0</v>
      </c>
      <c r="AV10" s="7">
        <f t="shared" si="53"/>
        <v>0</v>
      </c>
      <c r="AW10" s="7">
        <f t="shared" si="54"/>
        <v>0</v>
      </c>
      <c r="AX10" s="7">
        <f t="shared" si="55"/>
        <v>0</v>
      </c>
      <c r="AY10" s="7">
        <f t="shared" si="56"/>
        <v>0</v>
      </c>
      <c r="AZ10" s="7">
        <f t="shared" si="57"/>
        <v>0</v>
      </c>
      <c r="BA10" s="7">
        <f t="shared" si="58"/>
        <v>0</v>
      </c>
      <c r="BB10" s="7">
        <f t="shared" si="59"/>
        <v>0</v>
      </c>
      <c r="BC10" s="7">
        <f t="shared" si="60"/>
        <v>0</v>
      </c>
      <c r="BD10" s="7">
        <f t="shared" si="61"/>
        <v>0</v>
      </c>
      <c r="BE10" s="7">
        <f t="shared" si="62"/>
        <v>0</v>
      </c>
      <c r="BF10" s="7">
        <f t="shared" si="63"/>
        <v>0</v>
      </c>
      <c r="BG10" s="7">
        <f t="shared" si="64"/>
        <v>0</v>
      </c>
      <c r="BH10" s="7">
        <f t="shared" si="65"/>
        <v>0</v>
      </c>
      <c r="BI10" s="7">
        <f t="shared" si="66"/>
        <v>0</v>
      </c>
      <c r="BJ10" s="7">
        <f t="shared" si="67"/>
        <v>0</v>
      </c>
      <c r="BK10" s="7">
        <f t="shared" si="68"/>
        <v>0</v>
      </c>
      <c r="BL10" s="7">
        <f t="shared" si="69"/>
        <v>0</v>
      </c>
      <c r="BM10" s="8">
        <f t="shared" si="0"/>
        <v>4</v>
      </c>
      <c r="BN10" s="10">
        <f t="shared" si="70"/>
        <v>4</v>
      </c>
      <c r="BO10" s="10"/>
      <c r="BP10" s="13" t="str">
        <f>IF(BN10=1,"C","")</f>
        <v/>
      </c>
      <c r="BQ10" s="14" t="str">
        <f t="shared" si="72"/>
        <v/>
      </c>
      <c r="BR10" s="14" t="str">
        <f t="shared" si="73"/>
        <v/>
      </c>
      <c r="BS10" s="15" t="str">
        <f t="shared" si="74"/>
        <v>AD</v>
      </c>
      <c r="BT10" s="30">
        <f t="shared" si="75"/>
        <v>6</v>
      </c>
      <c r="BU10" s="30">
        <f t="shared" si="76"/>
        <v>0</v>
      </c>
      <c r="BV10" s="5" t="s">
        <v>14</v>
      </c>
      <c r="BW10" s="21" t="str">
        <f t="shared" ref="BW10:BW54" si="321">LOOKUP(2,1/(BP10:BS10&lt;&gt;""),BP10:BS10)</f>
        <v>AD</v>
      </c>
      <c r="BX10" s="25"/>
      <c r="BY10" s="25"/>
      <c r="BZ10" s="25"/>
      <c r="CA10" s="25"/>
      <c r="CB10" s="25"/>
      <c r="CC10" s="25"/>
      <c r="CD10" s="3">
        <f t="shared" si="77"/>
        <v>0</v>
      </c>
      <c r="CE10" s="3">
        <f t="shared" si="78"/>
        <v>0</v>
      </c>
      <c r="CF10" s="3">
        <f t="shared" si="79"/>
        <v>0</v>
      </c>
      <c r="CG10" s="3">
        <f t="shared" si="80"/>
        <v>0</v>
      </c>
      <c r="CH10" s="3">
        <f t="shared" si="81"/>
        <v>0</v>
      </c>
      <c r="CI10" s="3">
        <f t="shared" si="82"/>
        <v>0</v>
      </c>
      <c r="CJ10" s="3">
        <f t="shared" si="83"/>
        <v>0</v>
      </c>
      <c r="CK10" s="3">
        <f t="shared" si="84"/>
        <v>0</v>
      </c>
      <c r="CL10" s="3">
        <f t="shared" si="85"/>
        <v>0</v>
      </c>
      <c r="CM10" s="3">
        <f t="shared" si="86"/>
        <v>0</v>
      </c>
      <c r="CN10" s="3">
        <f t="shared" si="87"/>
        <v>0</v>
      </c>
      <c r="CO10" s="3">
        <f t="shared" si="88"/>
        <v>0</v>
      </c>
      <c r="CP10" s="3">
        <f t="shared" si="89"/>
        <v>0</v>
      </c>
      <c r="CQ10" s="3">
        <f t="shared" si="90"/>
        <v>0</v>
      </c>
      <c r="CR10" s="3">
        <f t="shared" si="91"/>
        <v>0</v>
      </c>
      <c r="CS10" s="3">
        <f t="shared" si="92"/>
        <v>0</v>
      </c>
      <c r="CT10" s="3">
        <f t="shared" si="93"/>
        <v>0</v>
      </c>
      <c r="CU10" s="3">
        <f t="shared" si="94"/>
        <v>0</v>
      </c>
      <c r="CV10" s="3">
        <f t="shared" si="95"/>
        <v>0</v>
      </c>
      <c r="CW10" s="3">
        <f t="shared" si="96"/>
        <v>0</v>
      </c>
      <c r="CX10" s="3">
        <f t="shared" si="97"/>
        <v>0</v>
      </c>
      <c r="CY10" s="3">
        <f t="shared" si="98"/>
        <v>0</v>
      </c>
      <c r="CZ10" s="3">
        <f t="shared" si="99"/>
        <v>0</v>
      </c>
      <c r="DA10" s="3">
        <f t="shared" si="100"/>
        <v>0</v>
      </c>
      <c r="DB10" s="3">
        <f t="shared" si="101"/>
        <v>0</v>
      </c>
      <c r="DC10" s="3">
        <f t="shared" si="102"/>
        <v>0</v>
      </c>
      <c r="DD10" s="3">
        <f t="shared" si="103"/>
        <v>0</v>
      </c>
      <c r="DE10" s="3">
        <f t="shared" si="104"/>
        <v>0</v>
      </c>
      <c r="DF10" s="3">
        <f t="shared" si="105"/>
        <v>0</v>
      </c>
      <c r="DG10" s="3">
        <f t="shared" si="106"/>
        <v>0</v>
      </c>
      <c r="DH10" s="12" t="e">
        <f t="shared" si="1"/>
        <v>#DIV/0!</v>
      </c>
      <c r="DI10" s="10" t="e">
        <f t="shared" si="107"/>
        <v>#DIV/0!</v>
      </c>
      <c r="DJ10" s="13" t="e">
        <f t="shared" si="108"/>
        <v>#DIV/0!</v>
      </c>
      <c r="DK10" s="14" t="e">
        <f t="shared" si="109"/>
        <v>#DIV/0!</v>
      </c>
      <c r="DL10" s="14" t="e">
        <f t="shared" si="110"/>
        <v>#DIV/0!</v>
      </c>
      <c r="DM10" s="15" t="e">
        <f t="shared" si="111"/>
        <v>#DIV/0!</v>
      </c>
      <c r="DN10" s="21" t="e">
        <f t="shared" si="112"/>
        <v>#N/A</v>
      </c>
      <c r="DO10" s="30">
        <f t="shared" si="113"/>
        <v>6</v>
      </c>
      <c r="DP10" s="30">
        <f t="shared" si="114"/>
        <v>0</v>
      </c>
      <c r="DQ10" s="5" t="s">
        <v>14</v>
      </c>
      <c r="DR10" s="25"/>
      <c r="DS10" s="25"/>
      <c r="DT10" s="25"/>
      <c r="DU10" s="25"/>
      <c r="DV10" s="25"/>
      <c r="DW10" s="25"/>
      <c r="DX10" s="3">
        <f t="shared" si="115"/>
        <v>0</v>
      </c>
      <c r="DY10" s="3">
        <f t="shared" si="116"/>
        <v>0</v>
      </c>
      <c r="DZ10" s="3">
        <f t="shared" si="117"/>
        <v>0</v>
      </c>
      <c r="EA10" s="3">
        <f t="shared" si="118"/>
        <v>0</v>
      </c>
      <c r="EB10" s="3">
        <f t="shared" si="119"/>
        <v>0</v>
      </c>
      <c r="EC10" s="3">
        <f t="shared" si="120"/>
        <v>0</v>
      </c>
      <c r="ED10" s="3">
        <f t="shared" si="121"/>
        <v>0</v>
      </c>
      <c r="EE10" s="3">
        <f t="shared" si="122"/>
        <v>0</v>
      </c>
      <c r="EF10" s="3">
        <f t="shared" si="123"/>
        <v>0</v>
      </c>
      <c r="EG10" s="3">
        <f t="shared" si="124"/>
        <v>0</v>
      </c>
      <c r="EH10" s="3">
        <f t="shared" si="125"/>
        <v>0</v>
      </c>
      <c r="EI10" s="3">
        <f t="shared" si="126"/>
        <v>0</v>
      </c>
      <c r="EJ10" s="3">
        <f t="shared" si="127"/>
        <v>0</v>
      </c>
      <c r="EK10" s="3">
        <f t="shared" si="128"/>
        <v>0</v>
      </c>
      <c r="EL10" s="3">
        <f t="shared" si="129"/>
        <v>0</v>
      </c>
      <c r="EM10" s="3">
        <f t="shared" si="130"/>
        <v>0</v>
      </c>
      <c r="EN10" s="3">
        <f t="shared" si="131"/>
        <v>0</v>
      </c>
      <c r="EO10" s="3">
        <f t="shared" si="132"/>
        <v>0</v>
      </c>
      <c r="EP10" s="3">
        <f t="shared" si="133"/>
        <v>0</v>
      </c>
      <c r="EQ10" s="3">
        <f t="shared" si="134"/>
        <v>0</v>
      </c>
      <c r="ER10" s="3">
        <f t="shared" si="135"/>
        <v>0</v>
      </c>
      <c r="ES10" s="3">
        <f t="shared" si="136"/>
        <v>0</v>
      </c>
      <c r="ET10" s="3">
        <f t="shared" si="137"/>
        <v>0</v>
      </c>
      <c r="EU10" s="3">
        <f t="shared" si="138"/>
        <v>0</v>
      </c>
      <c r="EV10" s="3">
        <f t="shared" si="139"/>
        <v>0</v>
      </c>
      <c r="EW10" s="3">
        <f t="shared" si="140"/>
        <v>0</v>
      </c>
      <c r="EX10" s="3">
        <f t="shared" si="141"/>
        <v>0</v>
      </c>
      <c r="EY10" s="3">
        <f t="shared" si="142"/>
        <v>0</v>
      </c>
      <c r="EZ10" s="3">
        <f t="shared" si="143"/>
        <v>0</v>
      </c>
      <c r="FA10" s="3">
        <f t="shared" si="144"/>
        <v>0</v>
      </c>
      <c r="FB10" s="12" t="e">
        <f t="shared" si="2"/>
        <v>#DIV/0!</v>
      </c>
      <c r="FC10" s="10" t="e">
        <f t="shared" si="145"/>
        <v>#DIV/0!</v>
      </c>
      <c r="FD10" s="13" t="e">
        <f t="shared" si="146"/>
        <v>#DIV/0!</v>
      </c>
      <c r="FE10" s="14" t="e">
        <f t="shared" si="147"/>
        <v>#DIV/0!</v>
      </c>
      <c r="FF10" s="14" t="e">
        <f t="shared" si="148"/>
        <v>#DIV/0!</v>
      </c>
      <c r="FG10" s="15" t="e">
        <f t="shared" si="149"/>
        <v>#DIV/0!</v>
      </c>
      <c r="FH10" s="21" t="e">
        <f t="shared" si="150"/>
        <v>#N/A</v>
      </c>
      <c r="FI10" s="30" t="e">
        <f>COUNTBLANK(#REF!)</f>
        <v>#REF!</v>
      </c>
      <c r="FJ10" s="30" t="e">
        <f t="shared" si="151"/>
        <v>#REF!</v>
      </c>
      <c r="FK10" s="5" t="s">
        <v>14</v>
      </c>
      <c r="FL10" s="70"/>
      <c r="FM10" s="2"/>
      <c r="FN10" s="2"/>
      <c r="FO10" s="47"/>
      <c r="FP10" s="117"/>
      <c r="FQ10" s="48"/>
      <c r="FR10" s="32"/>
      <c r="FS10" s="25"/>
      <c r="FT10" s="25"/>
      <c r="FU10" s="25"/>
      <c r="FV10" s="25"/>
      <c r="FW10" s="25"/>
      <c r="FX10" s="25"/>
      <c r="FY10" s="25"/>
      <c r="FZ10" s="25"/>
      <c r="GA10" s="25"/>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7"/>
      <c r="HG10" s="7"/>
      <c r="HH10" s="7"/>
      <c r="HI10" s="7"/>
      <c r="HJ10" s="7"/>
      <c r="HK10" s="7"/>
      <c r="HL10" s="7"/>
      <c r="HM10" s="7"/>
      <c r="HN10" s="7"/>
      <c r="HO10" s="7"/>
      <c r="HP10" s="7"/>
      <c r="HQ10" s="7"/>
      <c r="HR10" s="7"/>
      <c r="HS10" s="7"/>
      <c r="HT10" s="7"/>
      <c r="HU10" s="7"/>
      <c r="HV10" s="7"/>
      <c r="HW10" s="7"/>
      <c r="HX10" s="7"/>
      <c r="HY10" s="7"/>
      <c r="HZ10" s="8"/>
      <c r="IA10" s="10"/>
      <c r="IB10" s="10"/>
      <c r="IC10" s="13"/>
      <c r="ID10" s="14"/>
      <c r="IE10" s="14"/>
      <c r="IF10" s="15"/>
      <c r="IG10" s="30"/>
      <c r="IH10" s="30"/>
      <c r="II10" s="5"/>
      <c r="IJ10" s="21"/>
      <c r="IK10" s="25"/>
      <c r="IL10" s="25"/>
      <c r="IM10" s="25"/>
      <c r="IN10" s="25"/>
      <c r="IO10" s="25"/>
      <c r="IP10" s="25"/>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12"/>
      <c r="JV10" s="10"/>
      <c r="JW10" s="13"/>
      <c r="JX10" s="14"/>
      <c r="JY10" s="14"/>
      <c r="JZ10" s="15"/>
      <c r="KA10" s="21"/>
      <c r="KB10" s="30"/>
      <c r="KC10" s="30"/>
      <c r="KD10" s="5"/>
      <c r="KE10" s="25"/>
      <c r="KF10" s="25"/>
      <c r="KG10" s="25"/>
      <c r="KH10" s="25"/>
      <c r="KI10" s="25"/>
      <c r="KJ10" s="25"/>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12"/>
      <c r="LP10" s="10"/>
      <c r="LQ10" s="13"/>
      <c r="LR10" s="14"/>
      <c r="LS10" s="14"/>
      <c r="LT10" s="15"/>
      <c r="LU10" s="21"/>
      <c r="LV10" s="30"/>
      <c r="LW10" s="30"/>
      <c r="LX10" s="5"/>
      <c r="LY10" s="70"/>
      <c r="LZ10" s="2"/>
      <c r="MA10" s="2"/>
      <c r="MB10" s="47"/>
      <c r="MC10" s="117"/>
      <c r="MD10" s="48"/>
      <c r="ME10" s="32"/>
      <c r="MF10" s="25"/>
      <c r="MG10" s="25"/>
      <c r="MH10" s="25"/>
      <c r="MI10" s="25"/>
      <c r="MJ10" s="25"/>
      <c r="MK10" s="25"/>
      <c r="ML10" s="25"/>
      <c r="MM10" s="25"/>
      <c r="MN10" s="25"/>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7"/>
      <c r="NT10" s="7"/>
      <c r="NU10" s="7"/>
      <c r="NV10" s="7"/>
      <c r="NW10" s="7"/>
      <c r="NX10" s="7"/>
      <c r="NY10" s="7"/>
      <c r="NZ10" s="7"/>
      <c r="OA10" s="7"/>
      <c r="OB10" s="7"/>
      <c r="OC10" s="7"/>
      <c r="OD10" s="7"/>
      <c r="OE10" s="7"/>
      <c r="OF10" s="7"/>
      <c r="OG10" s="7"/>
      <c r="OH10" s="7"/>
      <c r="OI10" s="7"/>
      <c r="OJ10" s="7"/>
      <c r="OK10" s="7"/>
      <c r="OL10" s="7"/>
      <c r="OM10" s="8"/>
      <c r="ON10" s="10"/>
      <c r="OO10" s="10"/>
      <c r="OP10" s="13"/>
      <c r="OQ10" s="14"/>
      <c r="OR10" s="14"/>
      <c r="OS10" s="15"/>
      <c r="OT10" s="30"/>
      <c r="OU10" s="30"/>
      <c r="OV10" s="5"/>
      <c r="OW10" s="21"/>
      <c r="OX10" s="25"/>
      <c r="OY10" s="25"/>
      <c r="OZ10" s="25"/>
      <c r="PA10" s="25"/>
      <c r="PB10" s="25"/>
      <c r="PC10" s="25"/>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12"/>
      <c r="QI10" s="10"/>
      <c r="QJ10" s="13"/>
      <c r="QK10" s="14"/>
      <c r="QL10" s="14"/>
      <c r="QM10" s="15"/>
      <c r="QN10" s="21"/>
      <c r="QO10" s="30"/>
      <c r="QP10" s="30"/>
      <c r="QQ10" s="5"/>
      <c r="QR10" s="25"/>
      <c r="QS10" s="25"/>
      <c r="QT10" s="25"/>
      <c r="QU10" s="25"/>
      <c r="QV10" s="25"/>
      <c r="QW10" s="25"/>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12"/>
      <c r="SC10" s="10"/>
      <c r="SD10" s="13"/>
      <c r="SE10" s="14"/>
      <c r="SF10" s="14"/>
      <c r="SG10" s="15"/>
      <c r="SH10" s="21"/>
      <c r="SI10" s="30"/>
      <c r="SJ10" s="30"/>
      <c r="SK10" s="5"/>
      <c r="SL10" s="70"/>
      <c r="SM10" s="2"/>
      <c r="SN10" s="2"/>
      <c r="SO10" s="47"/>
      <c r="SP10" s="117"/>
      <c r="SQ10" s="48"/>
      <c r="SR10" s="32"/>
      <c r="SS10" s="25"/>
      <c r="ST10" s="25"/>
      <c r="SU10" s="25"/>
      <c r="SV10" s="25"/>
      <c r="SW10" s="25"/>
      <c r="SX10" s="25"/>
      <c r="SY10" s="25"/>
      <c r="SZ10" s="25"/>
      <c r="TA10" s="25"/>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7"/>
      <c r="UG10" s="7"/>
      <c r="UH10" s="7"/>
      <c r="UI10" s="7"/>
      <c r="UJ10" s="7"/>
      <c r="UK10" s="7"/>
      <c r="UL10" s="7"/>
      <c r="UM10" s="7"/>
      <c r="UN10" s="7"/>
      <c r="UO10" s="7"/>
      <c r="UP10" s="7"/>
      <c r="UQ10" s="7"/>
      <c r="UR10" s="7"/>
      <c r="US10" s="7"/>
      <c r="UT10" s="7"/>
      <c r="UU10" s="7"/>
      <c r="UV10" s="7"/>
      <c r="UW10" s="7"/>
      <c r="UX10" s="7"/>
      <c r="UY10" s="7"/>
      <c r="UZ10" s="8"/>
      <c r="VA10" s="10"/>
      <c r="VB10" s="10"/>
      <c r="VC10" s="13"/>
      <c r="VD10" s="14"/>
      <c r="VE10" s="14"/>
      <c r="VF10" s="15"/>
      <c r="VG10" s="30"/>
      <c r="VH10" s="30"/>
      <c r="VI10" s="5"/>
      <c r="VJ10" s="21"/>
      <c r="VK10" s="25"/>
      <c r="VL10" s="25"/>
      <c r="VM10" s="25"/>
      <c r="VN10" s="25"/>
      <c r="VO10" s="25"/>
      <c r="VP10" s="25"/>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12"/>
      <c r="WV10" s="10"/>
      <c r="WW10" s="13"/>
      <c r="WX10" s="14"/>
      <c r="WY10" s="14"/>
      <c r="WZ10" s="15"/>
      <c r="XA10" s="21"/>
      <c r="XB10" s="30"/>
      <c r="XC10" s="30"/>
      <c r="XD10" s="5"/>
      <c r="XE10" s="25"/>
      <c r="XF10" s="25"/>
      <c r="XG10" s="25"/>
      <c r="XH10" s="25"/>
      <c r="XI10" s="25"/>
      <c r="XJ10" s="25"/>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12"/>
      <c r="YP10" s="10"/>
      <c r="YQ10" s="13"/>
      <c r="YR10" s="14"/>
      <c r="YS10" s="14"/>
      <c r="YT10" s="15"/>
      <c r="YU10" s="21"/>
      <c r="YV10" s="30"/>
      <c r="YW10" s="30"/>
      <c r="YX10" s="5"/>
      <c r="YY10" s="70"/>
      <c r="YZ10" s="2">
        <f t="shared" si="152"/>
        <v>0</v>
      </c>
      <c r="ZA10" s="2">
        <f t="shared" si="153"/>
        <v>3</v>
      </c>
      <c r="ZB10" s="47">
        <v>3</v>
      </c>
      <c r="ZC10" s="48">
        <f>'LISTA DE ESTUDIANTES Y ASISTENC'!VG7:VG7</f>
        <v>0</v>
      </c>
      <c r="ZD10" s="74">
        <f t="shared" si="154"/>
        <v>0</v>
      </c>
      <c r="ZE10" s="75">
        <f t="shared" si="155"/>
        <v>0</v>
      </c>
      <c r="ZF10" s="75">
        <f t="shared" si="156"/>
        <v>0</v>
      </c>
      <c r="ZG10" s="77">
        <f t="shared" si="157"/>
        <v>0</v>
      </c>
      <c r="ZH10" s="77">
        <f t="shared" si="3"/>
        <v>0</v>
      </c>
      <c r="ZI10" s="77">
        <f t="shared" si="4"/>
        <v>0</v>
      </c>
      <c r="ZJ10" s="77">
        <f t="shared" si="5"/>
        <v>0</v>
      </c>
      <c r="ZK10" s="77">
        <f t="shared" si="158"/>
        <v>0</v>
      </c>
      <c r="ZL10" s="77">
        <f t="shared" si="6"/>
        <v>0</v>
      </c>
      <c r="ZM10" s="77">
        <f t="shared" si="7"/>
        <v>0</v>
      </c>
      <c r="ZN10" s="77">
        <f t="shared" si="8"/>
        <v>0</v>
      </c>
      <c r="ZO10" s="77">
        <f t="shared" si="9"/>
        <v>0</v>
      </c>
      <c r="ZP10" s="77">
        <f t="shared" si="159"/>
        <v>0</v>
      </c>
      <c r="ZQ10" s="77">
        <f t="shared" si="10"/>
        <v>0</v>
      </c>
      <c r="ZR10" s="77">
        <f t="shared" si="11"/>
        <v>0</v>
      </c>
      <c r="ZS10" s="77">
        <f t="shared" si="12"/>
        <v>0</v>
      </c>
      <c r="ZT10" s="77">
        <f t="shared" si="13"/>
        <v>0</v>
      </c>
      <c r="ZU10" s="77">
        <f t="shared" si="160"/>
        <v>0</v>
      </c>
      <c r="ZV10" s="78">
        <f t="shared" si="161"/>
        <v>0</v>
      </c>
      <c r="ZW10" s="79">
        <f t="shared" si="162"/>
        <v>0</v>
      </c>
      <c r="ZX10" s="79"/>
      <c r="ZY10" s="80" t="str">
        <f t="shared" si="163"/>
        <v/>
      </c>
      <c r="ZZ10" s="81" t="str">
        <f t="shared" si="164"/>
        <v/>
      </c>
      <c r="AAA10" s="81" t="str">
        <f t="shared" si="165"/>
        <v/>
      </c>
      <c r="AAB10" s="82" t="str">
        <f t="shared" si="166"/>
        <v/>
      </c>
      <c r="AAC10" s="83">
        <f t="shared" si="167"/>
        <v>6</v>
      </c>
      <c r="AAD10" s="83">
        <f t="shared" si="168"/>
        <v>0</v>
      </c>
      <c r="AAE10" s="84" t="s">
        <v>12</v>
      </c>
      <c r="AAF10" s="86" t="e">
        <f t="shared" si="169"/>
        <v>#N/A</v>
      </c>
      <c r="AAG10" s="111"/>
      <c r="AAH10" s="90"/>
      <c r="AAI10" s="90"/>
      <c r="AAJ10" s="90"/>
      <c r="AAK10" s="90"/>
      <c r="AAL10" s="90"/>
      <c r="AAM10" s="91">
        <f t="shared" si="170"/>
        <v>0</v>
      </c>
      <c r="AAN10" s="91">
        <f t="shared" si="171"/>
        <v>0</v>
      </c>
      <c r="AAO10" s="91">
        <f t="shared" si="172"/>
        <v>0</v>
      </c>
      <c r="AAP10" s="91">
        <f t="shared" si="173"/>
        <v>0</v>
      </c>
      <c r="AAQ10" s="91">
        <f t="shared" si="174"/>
        <v>0</v>
      </c>
      <c r="AAR10" s="91">
        <f t="shared" si="175"/>
        <v>0</v>
      </c>
      <c r="AAS10" s="91">
        <f t="shared" si="176"/>
        <v>0</v>
      </c>
      <c r="AAT10" s="91">
        <f t="shared" si="177"/>
        <v>0</v>
      </c>
      <c r="AAU10" s="91">
        <f t="shared" si="178"/>
        <v>0</v>
      </c>
      <c r="AAV10" s="91">
        <f t="shared" si="179"/>
        <v>0</v>
      </c>
      <c r="AAW10" s="91">
        <f t="shared" si="180"/>
        <v>0</v>
      </c>
      <c r="AAX10" s="91">
        <f t="shared" si="181"/>
        <v>0</v>
      </c>
      <c r="AAY10" s="91">
        <f t="shared" si="182"/>
        <v>0</v>
      </c>
      <c r="AAZ10" s="91">
        <f t="shared" si="183"/>
        <v>0</v>
      </c>
      <c r="ABA10" s="91">
        <f t="shared" si="184"/>
        <v>0</v>
      </c>
      <c r="ABB10" s="91">
        <f t="shared" si="185"/>
        <v>0</v>
      </c>
      <c r="ABC10" s="91">
        <f t="shared" si="186"/>
        <v>0</v>
      </c>
      <c r="ABD10" s="91">
        <f t="shared" si="187"/>
        <v>0</v>
      </c>
      <c r="ABE10" s="91">
        <f t="shared" si="188"/>
        <v>0</v>
      </c>
      <c r="ABF10" s="91">
        <f t="shared" si="189"/>
        <v>0</v>
      </c>
      <c r="ABG10" s="91">
        <f t="shared" si="190"/>
        <v>0</v>
      </c>
      <c r="ABH10" s="91">
        <f t="shared" si="191"/>
        <v>0</v>
      </c>
      <c r="ABI10" s="91">
        <f t="shared" si="192"/>
        <v>0</v>
      </c>
      <c r="ABJ10" s="91">
        <f t="shared" si="193"/>
        <v>0</v>
      </c>
      <c r="ABK10" s="91">
        <f t="shared" si="194"/>
        <v>0</v>
      </c>
      <c r="ABL10" s="91">
        <f t="shared" si="195"/>
        <v>0</v>
      </c>
      <c r="ABM10" s="91">
        <f t="shared" si="196"/>
        <v>0</v>
      </c>
      <c r="ABN10" s="91">
        <f t="shared" si="197"/>
        <v>0</v>
      </c>
      <c r="ABO10" s="91">
        <f t="shared" si="198"/>
        <v>0</v>
      </c>
      <c r="ABP10" s="91">
        <f t="shared" si="199"/>
        <v>0</v>
      </c>
      <c r="ABQ10" s="92" t="e">
        <f t="shared" si="14"/>
        <v>#DIV/0!</v>
      </c>
      <c r="ABR10" s="93" t="e">
        <f t="shared" si="200"/>
        <v>#DIV/0!</v>
      </c>
      <c r="ABS10" s="94" t="e">
        <f t="shared" si="201"/>
        <v>#DIV/0!</v>
      </c>
      <c r="ABT10" s="95" t="e">
        <f t="shared" si="202"/>
        <v>#DIV/0!</v>
      </c>
      <c r="ABU10" s="95" t="e">
        <f t="shared" si="203"/>
        <v>#DIV/0!</v>
      </c>
      <c r="ABV10" s="96" t="e">
        <f t="shared" si="204"/>
        <v>#DIV/0!</v>
      </c>
      <c r="ABW10" s="85" t="e">
        <f t="shared" si="205"/>
        <v>#N/A</v>
      </c>
      <c r="ABX10" s="83">
        <f t="shared" si="206"/>
        <v>6</v>
      </c>
      <c r="ABY10" s="83">
        <f t="shared" si="207"/>
        <v>0</v>
      </c>
      <c r="ABZ10" s="97" t="s">
        <v>14</v>
      </c>
      <c r="ACA10" s="90"/>
      <c r="ACB10" s="90"/>
      <c r="ACC10" s="90"/>
      <c r="ACD10" s="90"/>
      <c r="ACE10" s="90"/>
      <c r="ACF10" s="90"/>
      <c r="ACG10" s="91">
        <f t="shared" si="208"/>
        <v>0</v>
      </c>
      <c r="ACH10" s="91">
        <f t="shared" si="209"/>
        <v>0</v>
      </c>
      <c r="ACI10" s="91">
        <f t="shared" si="210"/>
        <v>0</v>
      </c>
      <c r="ACJ10" s="91">
        <f t="shared" si="211"/>
        <v>0</v>
      </c>
      <c r="ACK10" s="91">
        <f t="shared" si="212"/>
        <v>0</v>
      </c>
      <c r="ACL10" s="91">
        <f t="shared" si="213"/>
        <v>0</v>
      </c>
      <c r="ACM10" s="91">
        <f t="shared" si="214"/>
        <v>0</v>
      </c>
      <c r="ACN10" s="91">
        <f t="shared" si="215"/>
        <v>0</v>
      </c>
      <c r="ACO10" s="91">
        <f t="shared" si="216"/>
        <v>0</v>
      </c>
      <c r="ACP10" s="91">
        <f t="shared" si="217"/>
        <v>0</v>
      </c>
      <c r="ACQ10" s="91">
        <f t="shared" si="218"/>
        <v>0</v>
      </c>
      <c r="ACR10" s="91">
        <f t="shared" si="219"/>
        <v>0</v>
      </c>
      <c r="ACS10" s="91">
        <f t="shared" si="220"/>
        <v>0</v>
      </c>
      <c r="ACT10" s="91">
        <f t="shared" si="221"/>
        <v>0</v>
      </c>
      <c r="ACU10" s="91">
        <f t="shared" si="222"/>
        <v>0</v>
      </c>
      <c r="ACV10" s="91">
        <f t="shared" si="223"/>
        <v>0</v>
      </c>
      <c r="ACW10" s="91">
        <f t="shared" si="224"/>
        <v>0</v>
      </c>
      <c r="ACX10" s="91">
        <f t="shared" si="225"/>
        <v>0</v>
      </c>
      <c r="ACY10" s="91">
        <f t="shared" si="226"/>
        <v>0</v>
      </c>
      <c r="ACZ10" s="91">
        <f t="shared" si="227"/>
        <v>0</v>
      </c>
      <c r="ADA10" s="91">
        <f t="shared" si="228"/>
        <v>0</v>
      </c>
      <c r="ADB10" s="91">
        <f t="shared" si="229"/>
        <v>0</v>
      </c>
      <c r="ADC10" s="91">
        <f t="shared" si="230"/>
        <v>0</v>
      </c>
      <c r="ADD10" s="91">
        <f t="shared" si="231"/>
        <v>0</v>
      </c>
      <c r="ADE10" s="91">
        <f t="shared" si="232"/>
        <v>0</v>
      </c>
      <c r="ADF10" s="91">
        <f t="shared" si="233"/>
        <v>0</v>
      </c>
      <c r="ADG10" s="91">
        <f t="shared" si="234"/>
        <v>0</v>
      </c>
      <c r="ADH10" s="91">
        <f t="shared" si="235"/>
        <v>0</v>
      </c>
      <c r="ADI10" s="91">
        <f t="shared" si="236"/>
        <v>0</v>
      </c>
      <c r="ADJ10" s="91">
        <f t="shared" si="237"/>
        <v>0</v>
      </c>
      <c r="ADK10" s="92" t="e">
        <f t="shared" si="15"/>
        <v>#DIV/0!</v>
      </c>
      <c r="ADL10" s="93" t="e">
        <f t="shared" si="238"/>
        <v>#DIV/0!</v>
      </c>
      <c r="ADM10" s="94" t="e">
        <f t="shared" si="239"/>
        <v>#DIV/0!</v>
      </c>
      <c r="ADN10" s="95" t="e">
        <f t="shared" si="240"/>
        <v>#DIV/0!</v>
      </c>
      <c r="ADO10" s="95" t="e">
        <f t="shared" si="241"/>
        <v>#DIV/0!</v>
      </c>
      <c r="ADP10" s="96" t="e">
        <f t="shared" si="242"/>
        <v>#DIV/0!</v>
      </c>
      <c r="ADQ10" s="85" t="e">
        <f t="shared" si="243"/>
        <v>#N/A</v>
      </c>
      <c r="ADR10" s="83">
        <f t="shared" si="244"/>
        <v>6</v>
      </c>
      <c r="ADS10" s="83">
        <f t="shared" si="245"/>
        <v>0</v>
      </c>
      <c r="ADT10" s="97" t="s">
        <v>14</v>
      </c>
      <c r="ADU10" s="90"/>
      <c r="ADV10" s="90"/>
      <c r="ADW10" s="90"/>
      <c r="ADX10" s="90"/>
      <c r="ADY10" s="90"/>
      <c r="ADZ10" s="90"/>
      <c r="AEA10" s="91">
        <f t="shared" si="246"/>
        <v>0</v>
      </c>
      <c r="AEB10" s="91">
        <f t="shared" si="247"/>
        <v>0</v>
      </c>
      <c r="AEC10" s="91">
        <f t="shared" si="248"/>
        <v>0</v>
      </c>
      <c r="AED10" s="91">
        <f t="shared" si="249"/>
        <v>0</v>
      </c>
      <c r="AEE10" s="91">
        <f t="shared" si="250"/>
        <v>0</v>
      </c>
      <c r="AEF10" s="91">
        <f t="shared" si="251"/>
        <v>0</v>
      </c>
      <c r="AEG10" s="91">
        <f t="shared" si="252"/>
        <v>0</v>
      </c>
      <c r="AEH10" s="91">
        <f t="shared" si="253"/>
        <v>0</v>
      </c>
      <c r="AEI10" s="91">
        <f t="shared" si="254"/>
        <v>0</v>
      </c>
      <c r="AEJ10" s="91">
        <f t="shared" si="255"/>
        <v>0</v>
      </c>
      <c r="AEK10" s="91">
        <f t="shared" si="256"/>
        <v>0</v>
      </c>
      <c r="AEL10" s="91">
        <f t="shared" si="257"/>
        <v>0</v>
      </c>
      <c r="AEM10" s="91">
        <f t="shared" si="258"/>
        <v>0</v>
      </c>
      <c r="AEN10" s="91">
        <f t="shared" si="259"/>
        <v>0</v>
      </c>
      <c r="AEO10" s="91">
        <f t="shared" si="260"/>
        <v>0</v>
      </c>
      <c r="AEP10" s="91">
        <f t="shared" si="261"/>
        <v>0</v>
      </c>
      <c r="AEQ10" s="91">
        <f t="shared" si="262"/>
        <v>0</v>
      </c>
      <c r="AER10" s="91">
        <f t="shared" si="263"/>
        <v>0</v>
      </c>
      <c r="AES10" s="91">
        <f t="shared" si="264"/>
        <v>0</v>
      </c>
      <c r="AET10" s="91">
        <f t="shared" si="265"/>
        <v>0</v>
      </c>
      <c r="AEU10" s="91">
        <f t="shared" si="266"/>
        <v>0</v>
      </c>
      <c r="AEV10" s="91">
        <f t="shared" si="267"/>
        <v>0</v>
      </c>
      <c r="AEW10" s="91">
        <f t="shared" si="268"/>
        <v>0</v>
      </c>
      <c r="AEX10" s="91">
        <f t="shared" si="269"/>
        <v>0</v>
      </c>
      <c r="AEY10" s="91">
        <f t="shared" si="270"/>
        <v>0</v>
      </c>
      <c r="AEZ10" s="91">
        <f t="shared" si="271"/>
        <v>0</v>
      </c>
      <c r="AFA10" s="91">
        <f t="shared" si="272"/>
        <v>0</v>
      </c>
      <c r="AFB10" s="91">
        <f t="shared" si="273"/>
        <v>0</v>
      </c>
      <c r="AFC10" s="91">
        <f t="shared" si="274"/>
        <v>0</v>
      </c>
      <c r="AFD10" s="91">
        <f t="shared" si="275"/>
        <v>0</v>
      </c>
      <c r="AFE10" s="92" t="e">
        <f t="shared" si="16"/>
        <v>#DIV/0!</v>
      </c>
      <c r="AFF10" s="93" t="e">
        <f t="shared" si="276"/>
        <v>#DIV/0!</v>
      </c>
      <c r="AFG10" s="94" t="e">
        <f t="shared" si="277"/>
        <v>#DIV/0!</v>
      </c>
      <c r="AFH10" s="95" t="e">
        <f t="shared" si="278"/>
        <v>#DIV/0!</v>
      </c>
      <c r="AFI10" s="95" t="e">
        <f t="shared" si="279"/>
        <v>#DIV/0!</v>
      </c>
      <c r="AFJ10" s="96" t="e">
        <f t="shared" si="280"/>
        <v>#DIV/0!</v>
      </c>
      <c r="AFK10" s="85" t="e">
        <f t="shared" si="281"/>
        <v>#N/A</v>
      </c>
      <c r="AFL10" s="83">
        <f t="shared" si="282"/>
        <v>6</v>
      </c>
      <c r="AFM10" s="83">
        <f t="shared" si="283"/>
        <v>0</v>
      </c>
      <c r="AFN10" s="97" t="s">
        <v>14</v>
      </c>
      <c r="AFO10" s="90"/>
      <c r="AFP10" s="90"/>
      <c r="AFQ10" s="90"/>
      <c r="AFR10" s="90"/>
      <c r="AFS10" s="90"/>
      <c r="AFT10" s="90"/>
      <c r="AFU10" s="91">
        <f t="shared" si="284"/>
        <v>0</v>
      </c>
      <c r="AFV10" s="91">
        <f t="shared" si="285"/>
        <v>0</v>
      </c>
      <c r="AFW10" s="91">
        <f t="shared" si="286"/>
        <v>0</v>
      </c>
      <c r="AFX10" s="91">
        <f t="shared" si="287"/>
        <v>0</v>
      </c>
      <c r="AFY10" s="91">
        <f t="shared" si="288"/>
        <v>0</v>
      </c>
      <c r="AFZ10" s="91">
        <f t="shared" si="289"/>
        <v>0</v>
      </c>
      <c r="AGA10" s="91">
        <f t="shared" si="290"/>
        <v>0</v>
      </c>
      <c r="AGB10" s="91">
        <f t="shared" si="291"/>
        <v>0</v>
      </c>
      <c r="AGC10" s="91">
        <f t="shared" si="292"/>
        <v>0</v>
      </c>
      <c r="AGD10" s="91">
        <f t="shared" si="293"/>
        <v>0</v>
      </c>
      <c r="AGE10" s="91">
        <f t="shared" si="294"/>
        <v>0</v>
      </c>
      <c r="AGF10" s="91">
        <f t="shared" si="295"/>
        <v>0</v>
      </c>
      <c r="AGG10" s="91">
        <f t="shared" si="296"/>
        <v>0</v>
      </c>
      <c r="AGH10" s="91">
        <f t="shared" si="297"/>
        <v>0</v>
      </c>
      <c r="AGI10" s="91">
        <f t="shared" si="298"/>
        <v>0</v>
      </c>
      <c r="AGJ10" s="91">
        <f t="shared" si="299"/>
        <v>0</v>
      </c>
      <c r="AGK10" s="91">
        <f t="shared" si="300"/>
        <v>0</v>
      </c>
      <c r="AGL10" s="91">
        <f t="shared" si="301"/>
        <v>0</v>
      </c>
      <c r="AGM10" s="91">
        <f t="shared" si="302"/>
        <v>0</v>
      </c>
      <c r="AGN10" s="91">
        <f t="shared" si="303"/>
        <v>0</v>
      </c>
      <c r="AGO10" s="91">
        <f t="shared" si="304"/>
        <v>0</v>
      </c>
      <c r="AGP10" s="91">
        <f t="shared" si="305"/>
        <v>0</v>
      </c>
      <c r="AGQ10" s="91">
        <f t="shared" si="306"/>
        <v>0</v>
      </c>
      <c r="AGR10" s="91">
        <f t="shared" si="307"/>
        <v>0</v>
      </c>
      <c r="AGS10" s="91">
        <f t="shared" si="308"/>
        <v>0</v>
      </c>
      <c r="AGT10" s="91">
        <f t="shared" si="309"/>
        <v>0</v>
      </c>
      <c r="AGU10" s="91">
        <f t="shared" si="310"/>
        <v>0</v>
      </c>
      <c r="AGV10" s="91">
        <f t="shared" si="311"/>
        <v>0</v>
      </c>
      <c r="AGW10" s="91">
        <f t="shared" si="312"/>
        <v>0</v>
      </c>
      <c r="AGX10" s="91">
        <f t="shared" si="313"/>
        <v>0</v>
      </c>
      <c r="AGY10" s="92" t="e">
        <f t="shared" si="17"/>
        <v>#DIV/0!</v>
      </c>
      <c r="AGZ10" s="93" t="e">
        <f t="shared" si="314"/>
        <v>#DIV/0!</v>
      </c>
      <c r="AHA10" s="94" t="e">
        <f t="shared" si="315"/>
        <v>#DIV/0!</v>
      </c>
      <c r="AHB10" s="95" t="e">
        <f t="shared" si="316"/>
        <v>#DIV/0!</v>
      </c>
      <c r="AHC10" s="95" t="e">
        <f t="shared" si="317"/>
        <v>#DIV/0!</v>
      </c>
      <c r="AHD10" s="96" t="e">
        <f t="shared" si="318"/>
        <v>#DIV/0!</v>
      </c>
      <c r="AHE10" s="86" t="e">
        <f t="shared" si="319"/>
        <v>#N/A</v>
      </c>
      <c r="AHF10" s="87" t="e">
        <f>COUNTBLANK(#REF!)</f>
        <v>#REF!</v>
      </c>
      <c r="AHG10" s="87" t="e">
        <f t="shared" si="320"/>
        <v>#REF!</v>
      </c>
      <c r="AHH10" s="73" t="s">
        <v>14</v>
      </c>
      <c r="AHI10" s="98"/>
    </row>
    <row r="11" spans="1:893" x14ac:dyDescent="0.25">
      <c r="A11" s="2">
        <f t="shared" si="18"/>
        <v>10</v>
      </c>
      <c r="B11" s="2">
        <f t="shared" si="19"/>
        <v>0</v>
      </c>
      <c r="C11" s="47">
        <v>4</v>
      </c>
      <c r="D11" s="48" t="str">
        <f>'LISTA DE ESTUDIANTES Y ASISTENC'!C8:C8</f>
        <v>FERNANDEZ CUBAS, Yoceyli Yamely</v>
      </c>
      <c r="E11" s="32"/>
      <c r="F11" s="25"/>
      <c r="G11" s="25"/>
      <c r="H11" s="25"/>
      <c r="I11" s="25"/>
      <c r="J11" s="25"/>
      <c r="K11" s="25"/>
      <c r="L11" s="25"/>
      <c r="M11" s="25"/>
      <c r="N11" s="25"/>
      <c r="O11" s="3">
        <f t="shared" si="20"/>
        <v>0</v>
      </c>
      <c r="P11" s="3">
        <f t="shared" si="21"/>
        <v>0</v>
      </c>
      <c r="Q11" s="3">
        <f t="shared" si="22"/>
        <v>0</v>
      </c>
      <c r="R11" s="3">
        <f t="shared" si="23"/>
        <v>0</v>
      </c>
      <c r="S11" s="3">
        <f t="shared" si="24"/>
        <v>0</v>
      </c>
      <c r="T11" s="3">
        <f t="shared" si="25"/>
        <v>0</v>
      </c>
      <c r="U11" s="3">
        <f t="shared" si="26"/>
        <v>0</v>
      </c>
      <c r="V11" s="3">
        <f t="shared" si="27"/>
        <v>0</v>
      </c>
      <c r="W11" s="3">
        <f t="shared" si="28"/>
        <v>0</v>
      </c>
      <c r="X11" s="3">
        <f t="shared" si="29"/>
        <v>0</v>
      </c>
      <c r="Y11" s="3">
        <f t="shared" si="30"/>
        <v>0</v>
      </c>
      <c r="Z11" s="3">
        <f t="shared" si="31"/>
        <v>0</v>
      </c>
      <c r="AA11" s="3">
        <f t="shared" si="32"/>
        <v>0</v>
      </c>
      <c r="AB11" s="3">
        <f t="shared" si="33"/>
        <v>0</v>
      </c>
      <c r="AC11" s="3">
        <f t="shared" si="34"/>
        <v>0</v>
      </c>
      <c r="AD11" s="3">
        <f t="shared" si="35"/>
        <v>0</v>
      </c>
      <c r="AE11" s="3">
        <f t="shared" si="36"/>
        <v>0</v>
      </c>
      <c r="AF11" s="3">
        <f t="shared" si="37"/>
        <v>0</v>
      </c>
      <c r="AG11" s="3">
        <f t="shared" si="38"/>
        <v>0</v>
      </c>
      <c r="AH11" s="3">
        <f t="shared" si="39"/>
        <v>0</v>
      </c>
      <c r="AI11" s="3">
        <f t="shared" si="40"/>
        <v>0</v>
      </c>
      <c r="AJ11" s="3">
        <f t="shared" si="41"/>
        <v>0</v>
      </c>
      <c r="AK11" s="3">
        <f t="shared" si="42"/>
        <v>0</v>
      </c>
      <c r="AL11" s="3">
        <f t="shared" si="43"/>
        <v>0</v>
      </c>
      <c r="AM11" s="3">
        <f t="shared" si="44"/>
        <v>0</v>
      </c>
      <c r="AN11" s="3">
        <f t="shared" si="45"/>
        <v>0</v>
      </c>
      <c r="AO11" s="3">
        <f t="shared" si="46"/>
        <v>0</v>
      </c>
      <c r="AP11" s="3">
        <f t="shared" si="47"/>
        <v>0</v>
      </c>
      <c r="AQ11" s="3">
        <f t="shared" si="48"/>
        <v>0</v>
      </c>
      <c r="AR11" s="3">
        <f t="shared" si="49"/>
        <v>0</v>
      </c>
      <c r="AS11" s="7">
        <f t="shared" si="50"/>
        <v>0</v>
      </c>
      <c r="AT11" s="7">
        <f t="shared" si="51"/>
        <v>0</v>
      </c>
      <c r="AU11" s="7">
        <f t="shared" si="52"/>
        <v>0</v>
      </c>
      <c r="AV11" s="7">
        <f t="shared" si="53"/>
        <v>0</v>
      </c>
      <c r="AW11" s="7">
        <f t="shared" si="54"/>
        <v>0</v>
      </c>
      <c r="AX11" s="7">
        <f t="shared" si="55"/>
        <v>0</v>
      </c>
      <c r="AY11" s="7">
        <f t="shared" si="56"/>
        <v>0</v>
      </c>
      <c r="AZ11" s="7">
        <f t="shared" si="57"/>
        <v>0</v>
      </c>
      <c r="BA11" s="7">
        <f t="shared" si="58"/>
        <v>0</v>
      </c>
      <c r="BB11" s="7">
        <f t="shared" si="59"/>
        <v>0</v>
      </c>
      <c r="BC11" s="7">
        <f t="shared" si="60"/>
        <v>0</v>
      </c>
      <c r="BD11" s="7">
        <f t="shared" si="61"/>
        <v>0</v>
      </c>
      <c r="BE11" s="7">
        <f t="shared" si="62"/>
        <v>0</v>
      </c>
      <c r="BF11" s="7">
        <f t="shared" si="63"/>
        <v>0</v>
      </c>
      <c r="BG11" s="7">
        <f t="shared" si="64"/>
        <v>0</v>
      </c>
      <c r="BH11" s="7">
        <f t="shared" si="65"/>
        <v>0</v>
      </c>
      <c r="BI11" s="7">
        <f t="shared" si="66"/>
        <v>0</v>
      </c>
      <c r="BJ11" s="7">
        <f t="shared" si="67"/>
        <v>0</v>
      </c>
      <c r="BK11" s="7">
        <f t="shared" si="68"/>
        <v>0</v>
      </c>
      <c r="BL11" s="7">
        <f t="shared" si="69"/>
        <v>0</v>
      </c>
      <c r="BM11" s="8" t="e">
        <f t="shared" si="0"/>
        <v>#DIV/0!</v>
      </c>
      <c r="BN11" s="10" t="e">
        <f t="shared" si="70"/>
        <v>#DIV/0!</v>
      </c>
      <c r="BO11" s="10"/>
      <c r="BP11" s="13" t="e">
        <f t="shared" si="71"/>
        <v>#DIV/0!</v>
      </c>
      <c r="BQ11" s="14" t="e">
        <f t="shared" si="72"/>
        <v>#DIV/0!</v>
      </c>
      <c r="BR11" s="14" t="e">
        <f t="shared" si="73"/>
        <v>#DIV/0!</v>
      </c>
      <c r="BS11" s="15" t="e">
        <f t="shared" si="74"/>
        <v>#DIV/0!</v>
      </c>
      <c r="BT11" s="30">
        <f t="shared" si="75"/>
        <v>6</v>
      </c>
      <c r="BU11" s="30">
        <f t="shared" si="76"/>
        <v>0</v>
      </c>
      <c r="BV11" s="5" t="s">
        <v>15</v>
      </c>
      <c r="BW11" s="21" t="e">
        <f t="shared" si="321"/>
        <v>#N/A</v>
      </c>
      <c r="BX11" s="25"/>
      <c r="BY11" s="25"/>
      <c r="BZ11" s="25"/>
      <c r="CA11" s="25"/>
      <c r="CB11" s="25"/>
      <c r="CC11" s="25"/>
      <c r="CD11" s="3">
        <f t="shared" si="77"/>
        <v>0</v>
      </c>
      <c r="CE11" s="3">
        <f t="shared" si="78"/>
        <v>0</v>
      </c>
      <c r="CF11" s="3">
        <f t="shared" si="79"/>
        <v>0</v>
      </c>
      <c r="CG11" s="3">
        <f t="shared" si="80"/>
        <v>0</v>
      </c>
      <c r="CH11" s="3">
        <f t="shared" si="81"/>
        <v>0</v>
      </c>
      <c r="CI11" s="3">
        <f t="shared" si="82"/>
        <v>0</v>
      </c>
      <c r="CJ11" s="3">
        <f t="shared" si="83"/>
        <v>0</v>
      </c>
      <c r="CK11" s="3">
        <f t="shared" si="84"/>
        <v>0</v>
      </c>
      <c r="CL11" s="3">
        <f t="shared" si="85"/>
        <v>0</v>
      </c>
      <c r="CM11" s="3">
        <f t="shared" si="86"/>
        <v>0</v>
      </c>
      <c r="CN11" s="3">
        <f t="shared" si="87"/>
        <v>0</v>
      </c>
      <c r="CO11" s="3">
        <f t="shared" si="88"/>
        <v>0</v>
      </c>
      <c r="CP11" s="3">
        <f t="shared" si="89"/>
        <v>0</v>
      </c>
      <c r="CQ11" s="3">
        <f t="shared" si="90"/>
        <v>0</v>
      </c>
      <c r="CR11" s="3">
        <f t="shared" si="91"/>
        <v>0</v>
      </c>
      <c r="CS11" s="3">
        <f t="shared" si="92"/>
        <v>0</v>
      </c>
      <c r="CT11" s="3">
        <f t="shared" si="93"/>
        <v>0</v>
      </c>
      <c r="CU11" s="3">
        <f t="shared" si="94"/>
        <v>0</v>
      </c>
      <c r="CV11" s="3">
        <f t="shared" si="95"/>
        <v>0</v>
      </c>
      <c r="CW11" s="3">
        <f t="shared" si="96"/>
        <v>0</v>
      </c>
      <c r="CX11" s="3">
        <f t="shared" si="97"/>
        <v>0</v>
      </c>
      <c r="CY11" s="3">
        <f t="shared" si="98"/>
        <v>0</v>
      </c>
      <c r="CZ11" s="3">
        <f t="shared" si="99"/>
        <v>0</v>
      </c>
      <c r="DA11" s="3">
        <f t="shared" si="100"/>
        <v>0</v>
      </c>
      <c r="DB11" s="3">
        <f t="shared" si="101"/>
        <v>0</v>
      </c>
      <c r="DC11" s="3">
        <f t="shared" si="102"/>
        <v>0</v>
      </c>
      <c r="DD11" s="3">
        <f t="shared" si="103"/>
        <v>0</v>
      </c>
      <c r="DE11" s="3">
        <f t="shared" si="104"/>
        <v>0</v>
      </c>
      <c r="DF11" s="3">
        <f t="shared" si="105"/>
        <v>0</v>
      </c>
      <c r="DG11" s="3">
        <f t="shared" si="106"/>
        <v>0</v>
      </c>
      <c r="DH11" s="12" t="e">
        <f t="shared" si="1"/>
        <v>#DIV/0!</v>
      </c>
      <c r="DI11" s="10" t="e">
        <f t="shared" si="107"/>
        <v>#DIV/0!</v>
      </c>
      <c r="DJ11" s="13" t="e">
        <f t="shared" si="108"/>
        <v>#DIV/0!</v>
      </c>
      <c r="DK11" s="14" t="e">
        <f t="shared" si="109"/>
        <v>#DIV/0!</v>
      </c>
      <c r="DL11" s="14" t="e">
        <f t="shared" si="110"/>
        <v>#DIV/0!</v>
      </c>
      <c r="DM11" s="15" t="e">
        <f t="shared" si="111"/>
        <v>#DIV/0!</v>
      </c>
      <c r="DN11" s="21" t="e">
        <f t="shared" si="112"/>
        <v>#N/A</v>
      </c>
      <c r="DO11" s="30">
        <f t="shared" si="113"/>
        <v>6</v>
      </c>
      <c r="DP11" s="30">
        <f t="shared" si="114"/>
        <v>0</v>
      </c>
      <c r="DQ11" s="5" t="s">
        <v>15</v>
      </c>
      <c r="DR11" s="25"/>
      <c r="DS11" s="25"/>
      <c r="DT11" s="25"/>
      <c r="DU11" s="25"/>
      <c r="DV11" s="25"/>
      <c r="DW11" s="25"/>
      <c r="DX11" s="3">
        <f t="shared" si="115"/>
        <v>0</v>
      </c>
      <c r="DY11" s="3">
        <f t="shared" si="116"/>
        <v>0</v>
      </c>
      <c r="DZ11" s="3">
        <f t="shared" si="117"/>
        <v>0</v>
      </c>
      <c r="EA11" s="3">
        <f t="shared" si="118"/>
        <v>0</v>
      </c>
      <c r="EB11" s="3">
        <f t="shared" si="119"/>
        <v>0</v>
      </c>
      <c r="EC11" s="3">
        <f t="shared" si="120"/>
        <v>0</v>
      </c>
      <c r="ED11" s="3">
        <f t="shared" si="121"/>
        <v>0</v>
      </c>
      <c r="EE11" s="3">
        <f t="shared" si="122"/>
        <v>0</v>
      </c>
      <c r="EF11" s="3">
        <f t="shared" si="123"/>
        <v>0</v>
      </c>
      <c r="EG11" s="3">
        <f t="shared" si="124"/>
        <v>0</v>
      </c>
      <c r="EH11" s="3">
        <f t="shared" si="125"/>
        <v>0</v>
      </c>
      <c r="EI11" s="3">
        <f t="shared" si="126"/>
        <v>0</v>
      </c>
      <c r="EJ11" s="3">
        <f t="shared" si="127"/>
        <v>0</v>
      </c>
      <c r="EK11" s="3">
        <f t="shared" si="128"/>
        <v>0</v>
      </c>
      <c r="EL11" s="3">
        <f t="shared" si="129"/>
        <v>0</v>
      </c>
      <c r="EM11" s="3">
        <f t="shared" si="130"/>
        <v>0</v>
      </c>
      <c r="EN11" s="3">
        <f t="shared" si="131"/>
        <v>0</v>
      </c>
      <c r="EO11" s="3">
        <f t="shared" si="132"/>
        <v>0</v>
      </c>
      <c r="EP11" s="3">
        <f t="shared" si="133"/>
        <v>0</v>
      </c>
      <c r="EQ11" s="3">
        <f t="shared" si="134"/>
        <v>0</v>
      </c>
      <c r="ER11" s="3">
        <f t="shared" si="135"/>
        <v>0</v>
      </c>
      <c r="ES11" s="3">
        <f t="shared" si="136"/>
        <v>0</v>
      </c>
      <c r="ET11" s="3">
        <f t="shared" si="137"/>
        <v>0</v>
      </c>
      <c r="EU11" s="3">
        <f t="shared" si="138"/>
        <v>0</v>
      </c>
      <c r="EV11" s="3">
        <f t="shared" si="139"/>
        <v>0</v>
      </c>
      <c r="EW11" s="3">
        <f t="shared" si="140"/>
        <v>0</v>
      </c>
      <c r="EX11" s="3">
        <f t="shared" si="141"/>
        <v>0</v>
      </c>
      <c r="EY11" s="3">
        <f t="shared" si="142"/>
        <v>0</v>
      </c>
      <c r="EZ11" s="3">
        <f t="shared" si="143"/>
        <v>0</v>
      </c>
      <c r="FA11" s="3">
        <f t="shared" si="144"/>
        <v>0</v>
      </c>
      <c r="FB11" s="12" t="e">
        <f t="shared" si="2"/>
        <v>#DIV/0!</v>
      </c>
      <c r="FC11" s="10" t="e">
        <f t="shared" si="145"/>
        <v>#DIV/0!</v>
      </c>
      <c r="FD11" s="13" t="e">
        <f t="shared" si="146"/>
        <v>#DIV/0!</v>
      </c>
      <c r="FE11" s="14" t="e">
        <f t="shared" si="147"/>
        <v>#DIV/0!</v>
      </c>
      <c r="FF11" s="14" t="e">
        <f t="shared" si="148"/>
        <v>#DIV/0!</v>
      </c>
      <c r="FG11" s="15" t="e">
        <f t="shared" si="149"/>
        <v>#DIV/0!</v>
      </c>
      <c r="FH11" s="21" t="e">
        <f t="shared" si="150"/>
        <v>#N/A</v>
      </c>
      <c r="FI11" s="30" t="e">
        <f>COUNTBLANK(#REF!)</f>
        <v>#REF!</v>
      </c>
      <c r="FJ11" s="30" t="e">
        <f t="shared" si="151"/>
        <v>#REF!</v>
      </c>
      <c r="FK11" s="5" t="s">
        <v>15</v>
      </c>
      <c r="FL11" s="70"/>
      <c r="FM11" s="2"/>
      <c r="FN11" s="2"/>
      <c r="FO11" s="47"/>
      <c r="FP11" s="117"/>
      <c r="FQ11" s="48"/>
      <c r="FR11" s="32"/>
      <c r="FS11" s="25"/>
      <c r="FT11" s="25"/>
      <c r="FU11" s="25"/>
      <c r="FV11" s="25"/>
      <c r="FW11" s="25"/>
      <c r="FX11" s="25"/>
      <c r="FY11" s="25"/>
      <c r="FZ11" s="25"/>
      <c r="GA11" s="25"/>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7"/>
      <c r="HG11" s="7"/>
      <c r="HH11" s="7"/>
      <c r="HI11" s="7"/>
      <c r="HJ11" s="7"/>
      <c r="HK11" s="7"/>
      <c r="HL11" s="7"/>
      <c r="HM11" s="7"/>
      <c r="HN11" s="7"/>
      <c r="HO11" s="7"/>
      <c r="HP11" s="7"/>
      <c r="HQ11" s="7"/>
      <c r="HR11" s="7"/>
      <c r="HS11" s="7"/>
      <c r="HT11" s="7"/>
      <c r="HU11" s="7"/>
      <c r="HV11" s="7"/>
      <c r="HW11" s="7"/>
      <c r="HX11" s="7"/>
      <c r="HY11" s="7"/>
      <c r="HZ11" s="8"/>
      <c r="IA11" s="10"/>
      <c r="IB11" s="10"/>
      <c r="IC11" s="13"/>
      <c r="ID11" s="14"/>
      <c r="IE11" s="14"/>
      <c r="IF11" s="15"/>
      <c r="IG11" s="30"/>
      <c r="IH11" s="30"/>
      <c r="II11" s="5"/>
      <c r="IJ11" s="21"/>
      <c r="IK11" s="25"/>
      <c r="IL11" s="25"/>
      <c r="IM11" s="25"/>
      <c r="IN11" s="25"/>
      <c r="IO11" s="25"/>
      <c r="IP11" s="25"/>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12"/>
      <c r="JV11" s="10"/>
      <c r="JW11" s="13"/>
      <c r="JX11" s="14"/>
      <c r="JY11" s="14"/>
      <c r="JZ11" s="15"/>
      <c r="KA11" s="21"/>
      <c r="KB11" s="30"/>
      <c r="KC11" s="30"/>
      <c r="KD11" s="5"/>
      <c r="KE11" s="25"/>
      <c r="KF11" s="25"/>
      <c r="KG11" s="25"/>
      <c r="KH11" s="25"/>
      <c r="KI11" s="25"/>
      <c r="KJ11" s="25"/>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12"/>
      <c r="LP11" s="10"/>
      <c r="LQ11" s="13"/>
      <c r="LR11" s="14"/>
      <c r="LS11" s="14"/>
      <c r="LT11" s="15"/>
      <c r="LU11" s="21"/>
      <c r="LV11" s="30"/>
      <c r="LW11" s="30"/>
      <c r="LX11" s="5"/>
      <c r="LY11" s="70"/>
      <c r="LZ11" s="2"/>
      <c r="MA11" s="2"/>
      <c r="MB11" s="47"/>
      <c r="MC11" s="117"/>
      <c r="MD11" s="48"/>
      <c r="ME11" s="32"/>
      <c r="MF11" s="25"/>
      <c r="MG11" s="25"/>
      <c r="MH11" s="25"/>
      <c r="MI11" s="25"/>
      <c r="MJ11" s="25"/>
      <c r="MK11" s="25"/>
      <c r="ML11" s="25"/>
      <c r="MM11" s="25"/>
      <c r="MN11" s="25"/>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7"/>
      <c r="NT11" s="7"/>
      <c r="NU11" s="7"/>
      <c r="NV11" s="7"/>
      <c r="NW11" s="7"/>
      <c r="NX11" s="7"/>
      <c r="NY11" s="7"/>
      <c r="NZ11" s="7"/>
      <c r="OA11" s="7"/>
      <c r="OB11" s="7"/>
      <c r="OC11" s="7"/>
      <c r="OD11" s="7"/>
      <c r="OE11" s="7"/>
      <c r="OF11" s="7"/>
      <c r="OG11" s="7"/>
      <c r="OH11" s="7"/>
      <c r="OI11" s="7"/>
      <c r="OJ11" s="7"/>
      <c r="OK11" s="7"/>
      <c r="OL11" s="7"/>
      <c r="OM11" s="8"/>
      <c r="ON11" s="10"/>
      <c r="OO11" s="10"/>
      <c r="OP11" s="13"/>
      <c r="OQ11" s="14"/>
      <c r="OR11" s="14"/>
      <c r="OS11" s="15"/>
      <c r="OT11" s="30"/>
      <c r="OU11" s="30"/>
      <c r="OV11" s="5"/>
      <c r="OW11" s="21"/>
      <c r="OX11" s="25"/>
      <c r="OY11" s="25"/>
      <c r="OZ11" s="25"/>
      <c r="PA11" s="25"/>
      <c r="PB11" s="25"/>
      <c r="PC11" s="25"/>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12"/>
      <c r="QI11" s="10"/>
      <c r="QJ11" s="13"/>
      <c r="QK11" s="14"/>
      <c r="QL11" s="14"/>
      <c r="QM11" s="15"/>
      <c r="QN11" s="21"/>
      <c r="QO11" s="30"/>
      <c r="QP11" s="30"/>
      <c r="QQ11" s="5"/>
      <c r="QR11" s="25"/>
      <c r="QS11" s="25"/>
      <c r="QT11" s="25"/>
      <c r="QU11" s="25"/>
      <c r="QV11" s="25"/>
      <c r="QW11" s="25"/>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12"/>
      <c r="SC11" s="10"/>
      <c r="SD11" s="13"/>
      <c r="SE11" s="14"/>
      <c r="SF11" s="14"/>
      <c r="SG11" s="15"/>
      <c r="SH11" s="21"/>
      <c r="SI11" s="30"/>
      <c r="SJ11" s="30"/>
      <c r="SK11" s="5"/>
      <c r="SL11" s="70"/>
      <c r="SM11" s="2"/>
      <c r="SN11" s="2"/>
      <c r="SO11" s="47"/>
      <c r="SP11" s="117"/>
      <c r="SQ11" s="48"/>
      <c r="SR11" s="32"/>
      <c r="SS11" s="25"/>
      <c r="ST11" s="25"/>
      <c r="SU11" s="25"/>
      <c r="SV11" s="25"/>
      <c r="SW11" s="25"/>
      <c r="SX11" s="25"/>
      <c r="SY11" s="25"/>
      <c r="SZ11" s="25"/>
      <c r="TA11" s="25"/>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7"/>
      <c r="UG11" s="7"/>
      <c r="UH11" s="7"/>
      <c r="UI11" s="7"/>
      <c r="UJ11" s="7"/>
      <c r="UK11" s="7"/>
      <c r="UL11" s="7"/>
      <c r="UM11" s="7"/>
      <c r="UN11" s="7"/>
      <c r="UO11" s="7"/>
      <c r="UP11" s="7"/>
      <c r="UQ11" s="7"/>
      <c r="UR11" s="7"/>
      <c r="US11" s="7"/>
      <c r="UT11" s="7"/>
      <c r="UU11" s="7"/>
      <c r="UV11" s="7"/>
      <c r="UW11" s="7"/>
      <c r="UX11" s="7"/>
      <c r="UY11" s="7"/>
      <c r="UZ11" s="8"/>
      <c r="VA11" s="10"/>
      <c r="VB11" s="10"/>
      <c r="VC11" s="13"/>
      <c r="VD11" s="14"/>
      <c r="VE11" s="14"/>
      <c r="VF11" s="15"/>
      <c r="VG11" s="30"/>
      <c r="VH11" s="30"/>
      <c r="VI11" s="5"/>
      <c r="VJ11" s="21"/>
      <c r="VK11" s="25"/>
      <c r="VL11" s="25"/>
      <c r="VM11" s="25"/>
      <c r="VN11" s="25"/>
      <c r="VO11" s="25"/>
      <c r="VP11" s="25"/>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12"/>
      <c r="WV11" s="10"/>
      <c r="WW11" s="13"/>
      <c r="WX11" s="14"/>
      <c r="WY11" s="14"/>
      <c r="WZ11" s="15"/>
      <c r="XA11" s="21"/>
      <c r="XB11" s="30"/>
      <c r="XC11" s="30"/>
      <c r="XD11" s="5"/>
      <c r="XE11" s="25"/>
      <c r="XF11" s="25"/>
      <c r="XG11" s="25"/>
      <c r="XH11" s="25"/>
      <c r="XI11" s="25"/>
      <c r="XJ11" s="25"/>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12"/>
      <c r="YP11" s="10"/>
      <c r="YQ11" s="13"/>
      <c r="YR11" s="14"/>
      <c r="YS11" s="14"/>
      <c r="YT11" s="15"/>
      <c r="YU11" s="21"/>
      <c r="YV11" s="30"/>
      <c r="YW11" s="30"/>
      <c r="YX11" s="5"/>
      <c r="YY11" s="70"/>
      <c r="YZ11" s="2">
        <f t="shared" si="152"/>
        <v>0</v>
      </c>
      <c r="ZA11" s="2">
        <f t="shared" si="153"/>
        <v>3</v>
      </c>
      <c r="ZB11" s="47">
        <v>4</v>
      </c>
      <c r="ZC11" s="48">
        <f>'LISTA DE ESTUDIANTES Y ASISTENC'!VG8:VG8</f>
        <v>0</v>
      </c>
      <c r="ZD11" s="74">
        <f t="shared" si="154"/>
        <v>0</v>
      </c>
      <c r="ZE11" s="75">
        <f t="shared" si="155"/>
        <v>0</v>
      </c>
      <c r="ZF11" s="75">
        <f t="shared" si="156"/>
        <v>0</v>
      </c>
      <c r="ZG11" s="77">
        <f t="shared" si="157"/>
        <v>0</v>
      </c>
      <c r="ZH11" s="77">
        <f t="shared" si="3"/>
        <v>0</v>
      </c>
      <c r="ZI11" s="77">
        <f t="shared" si="4"/>
        <v>0</v>
      </c>
      <c r="ZJ11" s="77">
        <f t="shared" si="5"/>
        <v>0</v>
      </c>
      <c r="ZK11" s="77">
        <f t="shared" si="158"/>
        <v>0</v>
      </c>
      <c r="ZL11" s="77">
        <f t="shared" si="6"/>
        <v>0</v>
      </c>
      <c r="ZM11" s="77">
        <f t="shared" si="7"/>
        <v>0</v>
      </c>
      <c r="ZN11" s="77">
        <f t="shared" si="8"/>
        <v>0</v>
      </c>
      <c r="ZO11" s="77">
        <f t="shared" si="9"/>
        <v>0</v>
      </c>
      <c r="ZP11" s="77">
        <f t="shared" si="159"/>
        <v>0</v>
      </c>
      <c r="ZQ11" s="77">
        <f t="shared" si="10"/>
        <v>0</v>
      </c>
      <c r="ZR11" s="77">
        <f t="shared" si="11"/>
        <v>0</v>
      </c>
      <c r="ZS11" s="77">
        <f t="shared" si="12"/>
        <v>0</v>
      </c>
      <c r="ZT11" s="77">
        <f t="shared" si="13"/>
        <v>0</v>
      </c>
      <c r="ZU11" s="77">
        <f t="shared" si="160"/>
        <v>0</v>
      </c>
      <c r="ZV11" s="78">
        <f t="shared" si="161"/>
        <v>0</v>
      </c>
      <c r="ZW11" s="79">
        <f t="shared" si="162"/>
        <v>0</v>
      </c>
      <c r="ZX11" s="79"/>
      <c r="ZY11" s="80" t="str">
        <f t="shared" si="163"/>
        <v/>
      </c>
      <c r="ZZ11" s="81" t="str">
        <f t="shared" si="164"/>
        <v/>
      </c>
      <c r="AAA11" s="81" t="str">
        <f t="shared" si="165"/>
        <v/>
      </c>
      <c r="AAB11" s="82" t="str">
        <f t="shared" si="166"/>
        <v/>
      </c>
      <c r="AAC11" s="83">
        <f t="shared" si="167"/>
        <v>6</v>
      </c>
      <c r="AAD11" s="83">
        <f t="shared" si="168"/>
        <v>0</v>
      </c>
      <c r="AAE11" s="84" t="s">
        <v>12</v>
      </c>
      <c r="AAF11" s="86" t="e">
        <f t="shared" si="169"/>
        <v>#N/A</v>
      </c>
      <c r="AAG11" s="111"/>
      <c r="AAH11" s="90"/>
      <c r="AAI11" s="90"/>
      <c r="AAJ11" s="90"/>
      <c r="AAK11" s="90"/>
      <c r="AAL11" s="90"/>
      <c r="AAM11" s="91">
        <f t="shared" si="170"/>
        <v>0</v>
      </c>
      <c r="AAN11" s="91">
        <f t="shared" si="171"/>
        <v>0</v>
      </c>
      <c r="AAO11" s="91">
        <f t="shared" si="172"/>
        <v>0</v>
      </c>
      <c r="AAP11" s="91">
        <f t="shared" si="173"/>
        <v>0</v>
      </c>
      <c r="AAQ11" s="91">
        <f t="shared" si="174"/>
        <v>0</v>
      </c>
      <c r="AAR11" s="91">
        <f t="shared" si="175"/>
        <v>0</v>
      </c>
      <c r="AAS11" s="91">
        <f t="shared" si="176"/>
        <v>0</v>
      </c>
      <c r="AAT11" s="91">
        <f t="shared" si="177"/>
        <v>0</v>
      </c>
      <c r="AAU11" s="91">
        <f t="shared" si="178"/>
        <v>0</v>
      </c>
      <c r="AAV11" s="91">
        <f t="shared" si="179"/>
        <v>0</v>
      </c>
      <c r="AAW11" s="91">
        <f t="shared" si="180"/>
        <v>0</v>
      </c>
      <c r="AAX11" s="91">
        <f t="shared" si="181"/>
        <v>0</v>
      </c>
      <c r="AAY11" s="91">
        <f t="shared" si="182"/>
        <v>0</v>
      </c>
      <c r="AAZ11" s="91">
        <f t="shared" si="183"/>
        <v>0</v>
      </c>
      <c r="ABA11" s="91">
        <f t="shared" si="184"/>
        <v>0</v>
      </c>
      <c r="ABB11" s="91">
        <f t="shared" si="185"/>
        <v>0</v>
      </c>
      <c r="ABC11" s="91">
        <f t="shared" si="186"/>
        <v>0</v>
      </c>
      <c r="ABD11" s="91">
        <f t="shared" si="187"/>
        <v>0</v>
      </c>
      <c r="ABE11" s="91">
        <f t="shared" si="188"/>
        <v>0</v>
      </c>
      <c r="ABF11" s="91">
        <f t="shared" si="189"/>
        <v>0</v>
      </c>
      <c r="ABG11" s="91">
        <f t="shared" si="190"/>
        <v>0</v>
      </c>
      <c r="ABH11" s="91">
        <f t="shared" si="191"/>
        <v>0</v>
      </c>
      <c r="ABI11" s="91">
        <f t="shared" si="192"/>
        <v>0</v>
      </c>
      <c r="ABJ11" s="91">
        <f t="shared" si="193"/>
        <v>0</v>
      </c>
      <c r="ABK11" s="91">
        <f t="shared" si="194"/>
        <v>0</v>
      </c>
      <c r="ABL11" s="91">
        <f t="shared" si="195"/>
        <v>0</v>
      </c>
      <c r="ABM11" s="91">
        <f t="shared" si="196"/>
        <v>0</v>
      </c>
      <c r="ABN11" s="91">
        <f t="shared" si="197"/>
        <v>0</v>
      </c>
      <c r="ABO11" s="91">
        <f t="shared" si="198"/>
        <v>0</v>
      </c>
      <c r="ABP11" s="91">
        <f t="shared" si="199"/>
        <v>0</v>
      </c>
      <c r="ABQ11" s="92" t="e">
        <f t="shared" si="14"/>
        <v>#DIV/0!</v>
      </c>
      <c r="ABR11" s="93" t="e">
        <f t="shared" si="200"/>
        <v>#DIV/0!</v>
      </c>
      <c r="ABS11" s="94" t="e">
        <f t="shared" si="201"/>
        <v>#DIV/0!</v>
      </c>
      <c r="ABT11" s="95" t="e">
        <f t="shared" si="202"/>
        <v>#DIV/0!</v>
      </c>
      <c r="ABU11" s="95" t="e">
        <f t="shared" si="203"/>
        <v>#DIV/0!</v>
      </c>
      <c r="ABV11" s="96" t="e">
        <f t="shared" si="204"/>
        <v>#DIV/0!</v>
      </c>
      <c r="ABW11" s="85" t="e">
        <f t="shared" si="205"/>
        <v>#N/A</v>
      </c>
      <c r="ABX11" s="83">
        <f t="shared" si="206"/>
        <v>6</v>
      </c>
      <c r="ABY11" s="83">
        <f t="shared" si="207"/>
        <v>0</v>
      </c>
      <c r="ABZ11" s="97" t="s">
        <v>15</v>
      </c>
      <c r="ACA11" s="90"/>
      <c r="ACB11" s="90"/>
      <c r="ACC11" s="90"/>
      <c r="ACD11" s="90"/>
      <c r="ACE11" s="90"/>
      <c r="ACF11" s="90"/>
      <c r="ACG11" s="91">
        <f t="shared" si="208"/>
        <v>0</v>
      </c>
      <c r="ACH11" s="91">
        <f t="shared" si="209"/>
        <v>0</v>
      </c>
      <c r="ACI11" s="91">
        <f t="shared" si="210"/>
        <v>0</v>
      </c>
      <c r="ACJ11" s="91">
        <f t="shared" si="211"/>
        <v>0</v>
      </c>
      <c r="ACK11" s="91">
        <f t="shared" si="212"/>
        <v>0</v>
      </c>
      <c r="ACL11" s="91">
        <f t="shared" si="213"/>
        <v>0</v>
      </c>
      <c r="ACM11" s="91">
        <f t="shared" si="214"/>
        <v>0</v>
      </c>
      <c r="ACN11" s="91">
        <f t="shared" si="215"/>
        <v>0</v>
      </c>
      <c r="ACO11" s="91">
        <f t="shared" si="216"/>
        <v>0</v>
      </c>
      <c r="ACP11" s="91">
        <f t="shared" si="217"/>
        <v>0</v>
      </c>
      <c r="ACQ11" s="91">
        <f t="shared" si="218"/>
        <v>0</v>
      </c>
      <c r="ACR11" s="91">
        <f t="shared" si="219"/>
        <v>0</v>
      </c>
      <c r="ACS11" s="91">
        <f t="shared" si="220"/>
        <v>0</v>
      </c>
      <c r="ACT11" s="91">
        <f t="shared" si="221"/>
        <v>0</v>
      </c>
      <c r="ACU11" s="91">
        <f t="shared" si="222"/>
        <v>0</v>
      </c>
      <c r="ACV11" s="91">
        <f t="shared" si="223"/>
        <v>0</v>
      </c>
      <c r="ACW11" s="91">
        <f t="shared" si="224"/>
        <v>0</v>
      </c>
      <c r="ACX11" s="91">
        <f t="shared" si="225"/>
        <v>0</v>
      </c>
      <c r="ACY11" s="91">
        <f t="shared" si="226"/>
        <v>0</v>
      </c>
      <c r="ACZ11" s="91">
        <f t="shared" si="227"/>
        <v>0</v>
      </c>
      <c r="ADA11" s="91">
        <f t="shared" si="228"/>
        <v>0</v>
      </c>
      <c r="ADB11" s="91">
        <f t="shared" si="229"/>
        <v>0</v>
      </c>
      <c r="ADC11" s="91">
        <f t="shared" si="230"/>
        <v>0</v>
      </c>
      <c r="ADD11" s="91">
        <f t="shared" si="231"/>
        <v>0</v>
      </c>
      <c r="ADE11" s="91">
        <f t="shared" si="232"/>
        <v>0</v>
      </c>
      <c r="ADF11" s="91">
        <f t="shared" si="233"/>
        <v>0</v>
      </c>
      <c r="ADG11" s="91">
        <f t="shared" si="234"/>
        <v>0</v>
      </c>
      <c r="ADH11" s="91">
        <f t="shared" si="235"/>
        <v>0</v>
      </c>
      <c r="ADI11" s="91">
        <f t="shared" si="236"/>
        <v>0</v>
      </c>
      <c r="ADJ11" s="91">
        <f t="shared" si="237"/>
        <v>0</v>
      </c>
      <c r="ADK11" s="92" t="e">
        <f t="shared" si="15"/>
        <v>#DIV/0!</v>
      </c>
      <c r="ADL11" s="93" t="e">
        <f t="shared" si="238"/>
        <v>#DIV/0!</v>
      </c>
      <c r="ADM11" s="94" t="e">
        <f t="shared" si="239"/>
        <v>#DIV/0!</v>
      </c>
      <c r="ADN11" s="95" t="e">
        <f t="shared" si="240"/>
        <v>#DIV/0!</v>
      </c>
      <c r="ADO11" s="95" t="e">
        <f t="shared" si="241"/>
        <v>#DIV/0!</v>
      </c>
      <c r="ADP11" s="96" t="e">
        <f t="shared" si="242"/>
        <v>#DIV/0!</v>
      </c>
      <c r="ADQ11" s="85" t="e">
        <f t="shared" si="243"/>
        <v>#N/A</v>
      </c>
      <c r="ADR11" s="83">
        <f t="shared" si="244"/>
        <v>6</v>
      </c>
      <c r="ADS11" s="83">
        <f t="shared" si="245"/>
        <v>0</v>
      </c>
      <c r="ADT11" s="97" t="s">
        <v>15</v>
      </c>
      <c r="ADU11" s="90"/>
      <c r="ADV11" s="90"/>
      <c r="ADW11" s="90"/>
      <c r="ADX11" s="90"/>
      <c r="ADY11" s="90"/>
      <c r="ADZ11" s="90"/>
      <c r="AEA11" s="91">
        <f t="shared" si="246"/>
        <v>0</v>
      </c>
      <c r="AEB11" s="91">
        <f t="shared" si="247"/>
        <v>0</v>
      </c>
      <c r="AEC11" s="91">
        <f t="shared" si="248"/>
        <v>0</v>
      </c>
      <c r="AED11" s="91">
        <f t="shared" si="249"/>
        <v>0</v>
      </c>
      <c r="AEE11" s="91">
        <f t="shared" si="250"/>
        <v>0</v>
      </c>
      <c r="AEF11" s="91">
        <f t="shared" si="251"/>
        <v>0</v>
      </c>
      <c r="AEG11" s="91">
        <f t="shared" si="252"/>
        <v>0</v>
      </c>
      <c r="AEH11" s="91">
        <f t="shared" si="253"/>
        <v>0</v>
      </c>
      <c r="AEI11" s="91">
        <f t="shared" si="254"/>
        <v>0</v>
      </c>
      <c r="AEJ11" s="91">
        <f t="shared" si="255"/>
        <v>0</v>
      </c>
      <c r="AEK11" s="91">
        <f t="shared" si="256"/>
        <v>0</v>
      </c>
      <c r="AEL11" s="91">
        <f t="shared" si="257"/>
        <v>0</v>
      </c>
      <c r="AEM11" s="91">
        <f t="shared" si="258"/>
        <v>0</v>
      </c>
      <c r="AEN11" s="91">
        <f t="shared" si="259"/>
        <v>0</v>
      </c>
      <c r="AEO11" s="91">
        <f t="shared" si="260"/>
        <v>0</v>
      </c>
      <c r="AEP11" s="91">
        <f t="shared" si="261"/>
        <v>0</v>
      </c>
      <c r="AEQ11" s="91">
        <f t="shared" si="262"/>
        <v>0</v>
      </c>
      <c r="AER11" s="91">
        <f t="shared" si="263"/>
        <v>0</v>
      </c>
      <c r="AES11" s="91">
        <f t="shared" si="264"/>
        <v>0</v>
      </c>
      <c r="AET11" s="91">
        <f t="shared" si="265"/>
        <v>0</v>
      </c>
      <c r="AEU11" s="91">
        <f t="shared" si="266"/>
        <v>0</v>
      </c>
      <c r="AEV11" s="91">
        <f t="shared" si="267"/>
        <v>0</v>
      </c>
      <c r="AEW11" s="91">
        <f t="shared" si="268"/>
        <v>0</v>
      </c>
      <c r="AEX11" s="91">
        <f t="shared" si="269"/>
        <v>0</v>
      </c>
      <c r="AEY11" s="91">
        <f t="shared" si="270"/>
        <v>0</v>
      </c>
      <c r="AEZ11" s="91">
        <f t="shared" si="271"/>
        <v>0</v>
      </c>
      <c r="AFA11" s="91">
        <f t="shared" si="272"/>
        <v>0</v>
      </c>
      <c r="AFB11" s="91">
        <f t="shared" si="273"/>
        <v>0</v>
      </c>
      <c r="AFC11" s="91">
        <f t="shared" si="274"/>
        <v>0</v>
      </c>
      <c r="AFD11" s="91">
        <f t="shared" si="275"/>
        <v>0</v>
      </c>
      <c r="AFE11" s="92" t="e">
        <f t="shared" si="16"/>
        <v>#DIV/0!</v>
      </c>
      <c r="AFF11" s="93" t="e">
        <f t="shared" si="276"/>
        <v>#DIV/0!</v>
      </c>
      <c r="AFG11" s="94" t="e">
        <f t="shared" si="277"/>
        <v>#DIV/0!</v>
      </c>
      <c r="AFH11" s="95" t="e">
        <f t="shared" si="278"/>
        <v>#DIV/0!</v>
      </c>
      <c r="AFI11" s="95" t="e">
        <f t="shared" si="279"/>
        <v>#DIV/0!</v>
      </c>
      <c r="AFJ11" s="96" t="e">
        <f t="shared" si="280"/>
        <v>#DIV/0!</v>
      </c>
      <c r="AFK11" s="85" t="e">
        <f t="shared" si="281"/>
        <v>#N/A</v>
      </c>
      <c r="AFL11" s="83">
        <f t="shared" si="282"/>
        <v>6</v>
      </c>
      <c r="AFM11" s="83">
        <f t="shared" si="283"/>
        <v>0</v>
      </c>
      <c r="AFN11" s="97" t="s">
        <v>15</v>
      </c>
      <c r="AFO11" s="90"/>
      <c r="AFP11" s="90"/>
      <c r="AFQ11" s="90"/>
      <c r="AFR11" s="90"/>
      <c r="AFS11" s="90"/>
      <c r="AFT11" s="90"/>
      <c r="AFU11" s="91">
        <f t="shared" si="284"/>
        <v>0</v>
      </c>
      <c r="AFV11" s="91">
        <f t="shared" si="285"/>
        <v>0</v>
      </c>
      <c r="AFW11" s="91">
        <f t="shared" si="286"/>
        <v>0</v>
      </c>
      <c r="AFX11" s="91">
        <f t="shared" si="287"/>
        <v>0</v>
      </c>
      <c r="AFY11" s="91">
        <f t="shared" si="288"/>
        <v>0</v>
      </c>
      <c r="AFZ11" s="91">
        <f t="shared" si="289"/>
        <v>0</v>
      </c>
      <c r="AGA11" s="91">
        <f t="shared" si="290"/>
        <v>0</v>
      </c>
      <c r="AGB11" s="91">
        <f t="shared" si="291"/>
        <v>0</v>
      </c>
      <c r="AGC11" s="91">
        <f t="shared" si="292"/>
        <v>0</v>
      </c>
      <c r="AGD11" s="91">
        <f t="shared" si="293"/>
        <v>0</v>
      </c>
      <c r="AGE11" s="91">
        <f t="shared" si="294"/>
        <v>0</v>
      </c>
      <c r="AGF11" s="91">
        <f t="shared" si="295"/>
        <v>0</v>
      </c>
      <c r="AGG11" s="91">
        <f t="shared" si="296"/>
        <v>0</v>
      </c>
      <c r="AGH11" s="91">
        <f t="shared" si="297"/>
        <v>0</v>
      </c>
      <c r="AGI11" s="91">
        <f t="shared" si="298"/>
        <v>0</v>
      </c>
      <c r="AGJ11" s="91">
        <f t="shared" si="299"/>
        <v>0</v>
      </c>
      <c r="AGK11" s="91">
        <f t="shared" si="300"/>
        <v>0</v>
      </c>
      <c r="AGL11" s="91">
        <f t="shared" si="301"/>
        <v>0</v>
      </c>
      <c r="AGM11" s="91">
        <f t="shared" si="302"/>
        <v>0</v>
      </c>
      <c r="AGN11" s="91">
        <f t="shared" si="303"/>
        <v>0</v>
      </c>
      <c r="AGO11" s="91">
        <f t="shared" si="304"/>
        <v>0</v>
      </c>
      <c r="AGP11" s="91">
        <f t="shared" si="305"/>
        <v>0</v>
      </c>
      <c r="AGQ11" s="91">
        <f t="shared" si="306"/>
        <v>0</v>
      </c>
      <c r="AGR11" s="91">
        <f t="shared" si="307"/>
        <v>0</v>
      </c>
      <c r="AGS11" s="91">
        <f t="shared" si="308"/>
        <v>0</v>
      </c>
      <c r="AGT11" s="91">
        <f t="shared" si="309"/>
        <v>0</v>
      </c>
      <c r="AGU11" s="91">
        <f t="shared" si="310"/>
        <v>0</v>
      </c>
      <c r="AGV11" s="91">
        <f t="shared" si="311"/>
        <v>0</v>
      </c>
      <c r="AGW11" s="91">
        <f t="shared" si="312"/>
        <v>0</v>
      </c>
      <c r="AGX11" s="91">
        <f t="shared" si="313"/>
        <v>0</v>
      </c>
      <c r="AGY11" s="92" t="e">
        <f t="shared" si="17"/>
        <v>#DIV/0!</v>
      </c>
      <c r="AGZ11" s="93" t="e">
        <f t="shared" si="314"/>
        <v>#DIV/0!</v>
      </c>
      <c r="AHA11" s="94" t="e">
        <f t="shared" si="315"/>
        <v>#DIV/0!</v>
      </c>
      <c r="AHB11" s="95" t="e">
        <f t="shared" si="316"/>
        <v>#DIV/0!</v>
      </c>
      <c r="AHC11" s="95" t="e">
        <f t="shared" si="317"/>
        <v>#DIV/0!</v>
      </c>
      <c r="AHD11" s="96" t="e">
        <f t="shared" si="318"/>
        <v>#DIV/0!</v>
      </c>
      <c r="AHE11" s="86" t="e">
        <f t="shared" si="319"/>
        <v>#N/A</v>
      </c>
      <c r="AHF11" s="87" t="e">
        <f>COUNTBLANK(#REF!)</f>
        <v>#REF!</v>
      </c>
      <c r="AHG11" s="87" t="e">
        <f t="shared" si="320"/>
        <v>#REF!</v>
      </c>
      <c r="AHH11" s="73" t="s">
        <v>15</v>
      </c>
      <c r="AHI11" s="98"/>
    </row>
    <row r="12" spans="1:893" x14ac:dyDescent="0.25">
      <c r="A12" s="2">
        <f t="shared" si="18"/>
        <v>10</v>
      </c>
      <c r="B12" s="2">
        <f t="shared" si="19"/>
        <v>0</v>
      </c>
      <c r="C12" s="47">
        <v>5</v>
      </c>
      <c r="D12" s="48" t="str">
        <f>'LISTA DE ESTUDIANTES Y ASISTENC'!C9:C9</f>
        <v>MONSALVE FERNANDEZ, Yosmer</v>
      </c>
      <c r="E12" s="32"/>
      <c r="F12" s="25"/>
      <c r="G12" s="25"/>
      <c r="H12" s="25"/>
      <c r="I12" s="25"/>
      <c r="J12" s="25"/>
      <c r="K12" s="25"/>
      <c r="L12" s="25"/>
      <c r="M12" s="25"/>
      <c r="N12" s="25"/>
      <c r="O12" s="3">
        <f t="shared" si="20"/>
        <v>0</v>
      </c>
      <c r="P12" s="3">
        <f t="shared" si="21"/>
        <v>0</v>
      </c>
      <c r="Q12" s="3">
        <f t="shared" si="22"/>
        <v>0</v>
      </c>
      <c r="R12" s="3">
        <f t="shared" si="23"/>
        <v>0</v>
      </c>
      <c r="S12" s="3">
        <f t="shared" si="24"/>
        <v>0</v>
      </c>
      <c r="T12" s="3">
        <f t="shared" si="25"/>
        <v>0</v>
      </c>
      <c r="U12" s="3">
        <f t="shared" si="26"/>
        <v>0</v>
      </c>
      <c r="V12" s="3">
        <f t="shared" si="27"/>
        <v>0</v>
      </c>
      <c r="W12" s="3">
        <f t="shared" si="28"/>
        <v>0</v>
      </c>
      <c r="X12" s="3">
        <f t="shared" si="29"/>
        <v>0</v>
      </c>
      <c r="Y12" s="3">
        <f t="shared" si="30"/>
        <v>0</v>
      </c>
      <c r="Z12" s="3">
        <f t="shared" si="31"/>
        <v>0</v>
      </c>
      <c r="AA12" s="3">
        <f t="shared" si="32"/>
        <v>0</v>
      </c>
      <c r="AB12" s="3">
        <f t="shared" si="33"/>
        <v>0</v>
      </c>
      <c r="AC12" s="3">
        <f t="shared" si="34"/>
        <v>0</v>
      </c>
      <c r="AD12" s="3">
        <f t="shared" si="35"/>
        <v>0</v>
      </c>
      <c r="AE12" s="3">
        <f t="shared" si="36"/>
        <v>0</v>
      </c>
      <c r="AF12" s="3">
        <f t="shared" si="37"/>
        <v>0</v>
      </c>
      <c r="AG12" s="3">
        <f t="shared" si="38"/>
        <v>0</v>
      </c>
      <c r="AH12" s="3">
        <f t="shared" si="39"/>
        <v>0</v>
      </c>
      <c r="AI12" s="3">
        <f t="shared" si="40"/>
        <v>0</v>
      </c>
      <c r="AJ12" s="3">
        <f t="shared" si="41"/>
        <v>0</v>
      </c>
      <c r="AK12" s="3">
        <f t="shared" si="42"/>
        <v>0</v>
      </c>
      <c r="AL12" s="3">
        <f t="shared" si="43"/>
        <v>0</v>
      </c>
      <c r="AM12" s="3">
        <f t="shared" si="44"/>
        <v>0</v>
      </c>
      <c r="AN12" s="3">
        <f t="shared" si="45"/>
        <v>0</v>
      </c>
      <c r="AO12" s="3">
        <f t="shared" si="46"/>
        <v>0</v>
      </c>
      <c r="AP12" s="3">
        <f t="shared" si="47"/>
        <v>0</v>
      </c>
      <c r="AQ12" s="3">
        <f t="shared" si="48"/>
        <v>0</v>
      </c>
      <c r="AR12" s="3">
        <f t="shared" si="49"/>
        <v>0</v>
      </c>
      <c r="AS12" s="7">
        <f t="shared" si="50"/>
        <v>0</v>
      </c>
      <c r="AT12" s="7">
        <f t="shared" si="51"/>
        <v>0</v>
      </c>
      <c r="AU12" s="7">
        <f t="shared" si="52"/>
        <v>0</v>
      </c>
      <c r="AV12" s="7">
        <f t="shared" si="53"/>
        <v>0</v>
      </c>
      <c r="AW12" s="7">
        <f t="shared" si="54"/>
        <v>0</v>
      </c>
      <c r="AX12" s="7">
        <f t="shared" si="55"/>
        <v>0</v>
      </c>
      <c r="AY12" s="7">
        <f t="shared" si="56"/>
        <v>0</v>
      </c>
      <c r="AZ12" s="7">
        <f t="shared" si="57"/>
        <v>0</v>
      </c>
      <c r="BA12" s="7">
        <f t="shared" si="58"/>
        <v>0</v>
      </c>
      <c r="BB12" s="7">
        <f t="shared" si="59"/>
        <v>0</v>
      </c>
      <c r="BC12" s="7">
        <f t="shared" si="60"/>
        <v>0</v>
      </c>
      <c r="BD12" s="7">
        <f t="shared" si="61"/>
        <v>0</v>
      </c>
      <c r="BE12" s="7">
        <f t="shared" si="62"/>
        <v>0</v>
      </c>
      <c r="BF12" s="7">
        <f t="shared" si="63"/>
        <v>0</v>
      </c>
      <c r="BG12" s="7">
        <f t="shared" si="64"/>
        <v>0</v>
      </c>
      <c r="BH12" s="7">
        <f t="shared" si="65"/>
        <v>0</v>
      </c>
      <c r="BI12" s="7">
        <f t="shared" si="66"/>
        <v>0</v>
      </c>
      <c r="BJ12" s="7">
        <f t="shared" si="67"/>
        <v>0</v>
      </c>
      <c r="BK12" s="7">
        <f t="shared" si="68"/>
        <v>0</v>
      </c>
      <c r="BL12" s="7">
        <f t="shared" si="69"/>
        <v>0</v>
      </c>
      <c r="BM12" s="8" t="e">
        <f t="shared" si="0"/>
        <v>#DIV/0!</v>
      </c>
      <c r="BN12" s="10" t="e">
        <f t="shared" si="70"/>
        <v>#DIV/0!</v>
      </c>
      <c r="BO12" s="10"/>
      <c r="BP12" s="13" t="e">
        <f t="shared" si="71"/>
        <v>#DIV/0!</v>
      </c>
      <c r="BQ12" s="14" t="e">
        <f t="shared" si="72"/>
        <v>#DIV/0!</v>
      </c>
      <c r="BR12" s="14" t="e">
        <f t="shared" si="73"/>
        <v>#DIV/0!</v>
      </c>
      <c r="BS12" s="15" t="e">
        <f t="shared" si="74"/>
        <v>#DIV/0!</v>
      </c>
      <c r="BT12" s="30">
        <f>COUNTBLANK(BX12:CC12)</f>
        <v>6</v>
      </c>
      <c r="BU12" s="30">
        <f t="shared" si="76"/>
        <v>0</v>
      </c>
      <c r="BV12" s="5"/>
      <c r="BW12" s="21" t="e">
        <f t="shared" si="321"/>
        <v>#N/A</v>
      </c>
      <c r="BX12" s="25"/>
      <c r="BY12" s="25"/>
      <c r="BZ12" s="25"/>
      <c r="CA12" s="25"/>
      <c r="CB12" s="25"/>
      <c r="CC12" s="25"/>
      <c r="CD12" s="3">
        <f t="shared" si="77"/>
        <v>0</v>
      </c>
      <c r="CE12" s="3">
        <f t="shared" si="78"/>
        <v>0</v>
      </c>
      <c r="CF12" s="3">
        <f t="shared" si="79"/>
        <v>0</v>
      </c>
      <c r="CG12" s="3">
        <f t="shared" si="80"/>
        <v>0</v>
      </c>
      <c r="CH12" s="3">
        <f t="shared" si="81"/>
        <v>0</v>
      </c>
      <c r="CI12" s="3">
        <f t="shared" si="82"/>
        <v>0</v>
      </c>
      <c r="CJ12" s="3">
        <f t="shared" si="83"/>
        <v>0</v>
      </c>
      <c r="CK12" s="3">
        <f t="shared" si="84"/>
        <v>0</v>
      </c>
      <c r="CL12" s="3">
        <f t="shared" si="85"/>
        <v>0</v>
      </c>
      <c r="CM12" s="3">
        <f t="shared" si="86"/>
        <v>0</v>
      </c>
      <c r="CN12" s="3">
        <f t="shared" si="87"/>
        <v>0</v>
      </c>
      <c r="CO12" s="3">
        <f t="shared" si="88"/>
        <v>0</v>
      </c>
      <c r="CP12" s="3">
        <f t="shared" si="89"/>
        <v>0</v>
      </c>
      <c r="CQ12" s="3">
        <f t="shared" si="90"/>
        <v>0</v>
      </c>
      <c r="CR12" s="3">
        <f t="shared" si="91"/>
        <v>0</v>
      </c>
      <c r="CS12" s="3">
        <f t="shared" si="92"/>
        <v>0</v>
      </c>
      <c r="CT12" s="3">
        <f t="shared" si="93"/>
        <v>0</v>
      </c>
      <c r="CU12" s="3">
        <f t="shared" si="94"/>
        <v>0</v>
      </c>
      <c r="CV12" s="3">
        <f t="shared" si="95"/>
        <v>0</v>
      </c>
      <c r="CW12" s="3">
        <f t="shared" si="96"/>
        <v>0</v>
      </c>
      <c r="CX12" s="3">
        <f t="shared" si="97"/>
        <v>0</v>
      </c>
      <c r="CY12" s="3">
        <f t="shared" si="98"/>
        <v>0</v>
      </c>
      <c r="CZ12" s="3">
        <f t="shared" si="99"/>
        <v>0</v>
      </c>
      <c r="DA12" s="3">
        <f t="shared" si="100"/>
        <v>0</v>
      </c>
      <c r="DB12" s="3">
        <f t="shared" si="101"/>
        <v>0</v>
      </c>
      <c r="DC12" s="3">
        <f t="shared" si="102"/>
        <v>0</v>
      </c>
      <c r="DD12" s="3">
        <f t="shared" si="103"/>
        <v>0</v>
      </c>
      <c r="DE12" s="3">
        <f t="shared" si="104"/>
        <v>0</v>
      </c>
      <c r="DF12" s="3">
        <f t="shared" si="105"/>
        <v>0</v>
      </c>
      <c r="DG12" s="3">
        <f t="shared" si="106"/>
        <v>0</v>
      </c>
      <c r="DH12" s="12" t="e">
        <f t="shared" si="1"/>
        <v>#DIV/0!</v>
      </c>
      <c r="DI12" s="10" t="e">
        <f t="shared" si="107"/>
        <v>#DIV/0!</v>
      </c>
      <c r="DJ12" s="13" t="e">
        <f t="shared" si="108"/>
        <v>#DIV/0!</v>
      </c>
      <c r="DK12" s="14" t="e">
        <f t="shared" si="109"/>
        <v>#DIV/0!</v>
      </c>
      <c r="DL12" s="14" t="e">
        <f t="shared" si="110"/>
        <v>#DIV/0!</v>
      </c>
      <c r="DM12" s="15" t="e">
        <f t="shared" si="111"/>
        <v>#DIV/0!</v>
      </c>
      <c r="DN12" s="21" t="e">
        <f t="shared" si="112"/>
        <v>#N/A</v>
      </c>
      <c r="DO12" s="30">
        <f t="shared" si="113"/>
        <v>6</v>
      </c>
      <c r="DP12" s="30">
        <f t="shared" si="114"/>
        <v>0</v>
      </c>
      <c r="DQ12" s="5"/>
      <c r="DR12" s="25"/>
      <c r="DS12" s="25"/>
      <c r="DT12" s="25"/>
      <c r="DU12" s="25"/>
      <c r="DV12" s="25"/>
      <c r="DW12" s="25"/>
      <c r="DX12" s="3">
        <f t="shared" si="115"/>
        <v>0</v>
      </c>
      <c r="DY12" s="3">
        <f t="shared" si="116"/>
        <v>0</v>
      </c>
      <c r="DZ12" s="3">
        <f t="shared" si="117"/>
        <v>0</v>
      </c>
      <c r="EA12" s="3">
        <f t="shared" si="118"/>
        <v>0</v>
      </c>
      <c r="EB12" s="3">
        <f t="shared" si="119"/>
        <v>0</v>
      </c>
      <c r="EC12" s="3">
        <f t="shared" si="120"/>
        <v>0</v>
      </c>
      <c r="ED12" s="3">
        <f t="shared" si="121"/>
        <v>0</v>
      </c>
      <c r="EE12" s="3">
        <f t="shared" si="122"/>
        <v>0</v>
      </c>
      <c r="EF12" s="3">
        <f t="shared" si="123"/>
        <v>0</v>
      </c>
      <c r="EG12" s="3">
        <f t="shared" si="124"/>
        <v>0</v>
      </c>
      <c r="EH12" s="3">
        <f t="shared" si="125"/>
        <v>0</v>
      </c>
      <c r="EI12" s="3">
        <f t="shared" si="126"/>
        <v>0</v>
      </c>
      <c r="EJ12" s="3">
        <f t="shared" si="127"/>
        <v>0</v>
      </c>
      <c r="EK12" s="3">
        <f t="shared" si="128"/>
        <v>0</v>
      </c>
      <c r="EL12" s="3">
        <f t="shared" si="129"/>
        <v>0</v>
      </c>
      <c r="EM12" s="3">
        <f t="shared" si="130"/>
        <v>0</v>
      </c>
      <c r="EN12" s="3">
        <f t="shared" si="131"/>
        <v>0</v>
      </c>
      <c r="EO12" s="3">
        <f t="shared" si="132"/>
        <v>0</v>
      </c>
      <c r="EP12" s="3">
        <f t="shared" si="133"/>
        <v>0</v>
      </c>
      <c r="EQ12" s="3">
        <f t="shared" si="134"/>
        <v>0</v>
      </c>
      <c r="ER12" s="3">
        <f t="shared" si="135"/>
        <v>0</v>
      </c>
      <c r="ES12" s="3">
        <f t="shared" si="136"/>
        <v>0</v>
      </c>
      <c r="ET12" s="3">
        <f t="shared" si="137"/>
        <v>0</v>
      </c>
      <c r="EU12" s="3">
        <f t="shared" si="138"/>
        <v>0</v>
      </c>
      <c r="EV12" s="3">
        <f t="shared" si="139"/>
        <v>0</v>
      </c>
      <c r="EW12" s="3">
        <f t="shared" si="140"/>
        <v>0</v>
      </c>
      <c r="EX12" s="3">
        <f t="shared" si="141"/>
        <v>0</v>
      </c>
      <c r="EY12" s="3">
        <f t="shared" si="142"/>
        <v>0</v>
      </c>
      <c r="EZ12" s="3">
        <f t="shared" si="143"/>
        <v>0</v>
      </c>
      <c r="FA12" s="3">
        <f t="shared" si="144"/>
        <v>0</v>
      </c>
      <c r="FB12" s="12" t="e">
        <f t="shared" si="2"/>
        <v>#DIV/0!</v>
      </c>
      <c r="FC12" s="10" t="e">
        <f t="shared" si="145"/>
        <v>#DIV/0!</v>
      </c>
      <c r="FD12" s="13" t="e">
        <f t="shared" si="146"/>
        <v>#DIV/0!</v>
      </c>
      <c r="FE12" s="14" t="e">
        <f t="shared" si="147"/>
        <v>#DIV/0!</v>
      </c>
      <c r="FF12" s="14" t="e">
        <f t="shared" si="148"/>
        <v>#DIV/0!</v>
      </c>
      <c r="FG12" s="15" t="e">
        <f t="shared" si="149"/>
        <v>#DIV/0!</v>
      </c>
      <c r="FH12" s="21" t="e">
        <f t="shared" si="150"/>
        <v>#N/A</v>
      </c>
      <c r="FI12" s="30" t="e">
        <f>COUNTBLANK(#REF!)</f>
        <v>#REF!</v>
      </c>
      <c r="FJ12" s="30" t="e">
        <f t="shared" si="151"/>
        <v>#REF!</v>
      </c>
      <c r="FK12" s="5"/>
      <c r="FL12" s="70"/>
      <c r="FM12" s="2"/>
      <c r="FN12" s="2"/>
      <c r="FO12" s="47"/>
      <c r="FP12" s="117"/>
      <c r="FQ12" s="48"/>
      <c r="FR12" s="32"/>
      <c r="FS12" s="25"/>
      <c r="FT12" s="25"/>
      <c r="FU12" s="25"/>
      <c r="FV12" s="25"/>
      <c r="FW12" s="25"/>
      <c r="FX12" s="25"/>
      <c r="FY12" s="25"/>
      <c r="FZ12" s="25"/>
      <c r="GA12" s="25"/>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7"/>
      <c r="HG12" s="7"/>
      <c r="HH12" s="7"/>
      <c r="HI12" s="7"/>
      <c r="HJ12" s="7"/>
      <c r="HK12" s="7"/>
      <c r="HL12" s="7"/>
      <c r="HM12" s="7"/>
      <c r="HN12" s="7"/>
      <c r="HO12" s="7"/>
      <c r="HP12" s="7"/>
      <c r="HQ12" s="7"/>
      <c r="HR12" s="7"/>
      <c r="HS12" s="7"/>
      <c r="HT12" s="7"/>
      <c r="HU12" s="7"/>
      <c r="HV12" s="7"/>
      <c r="HW12" s="7"/>
      <c r="HX12" s="7"/>
      <c r="HY12" s="7"/>
      <c r="HZ12" s="8"/>
      <c r="IA12" s="10"/>
      <c r="IB12" s="10"/>
      <c r="IC12" s="13"/>
      <c r="ID12" s="14"/>
      <c r="IE12" s="14"/>
      <c r="IF12" s="15"/>
      <c r="IG12" s="30"/>
      <c r="IH12" s="30"/>
      <c r="II12" s="5"/>
      <c r="IJ12" s="21"/>
      <c r="IK12" s="25"/>
      <c r="IL12" s="25"/>
      <c r="IM12" s="25"/>
      <c r="IN12" s="25"/>
      <c r="IO12" s="25"/>
      <c r="IP12" s="25"/>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12"/>
      <c r="JV12" s="10"/>
      <c r="JW12" s="13"/>
      <c r="JX12" s="14"/>
      <c r="JY12" s="14"/>
      <c r="JZ12" s="15"/>
      <c r="KA12" s="21"/>
      <c r="KB12" s="30"/>
      <c r="KC12" s="30"/>
      <c r="KD12" s="5"/>
      <c r="KE12" s="25"/>
      <c r="KF12" s="25"/>
      <c r="KG12" s="25"/>
      <c r="KH12" s="25"/>
      <c r="KI12" s="25"/>
      <c r="KJ12" s="25"/>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12"/>
      <c r="LP12" s="10"/>
      <c r="LQ12" s="13"/>
      <c r="LR12" s="14"/>
      <c r="LS12" s="14"/>
      <c r="LT12" s="15"/>
      <c r="LU12" s="21"/>
      <c r="LV12" s="30"/>
      <c r="LW12" s="30"/>
      <c r="LX12" s="5"/>
      <c r="LY12" s="70"/>
      <c r="LZ12" s="2"/>
      <c r="MA12" s="2"/>
      <c r="MB12" s="47"/>
      <c r="MC12" s="117"/>
      <c r="MD12" s="48"/>
      <c r="ME12" s="32"/>
      <c r="MF12" s="25"/>
      <c r="MG12" s="25"/>
      <c r="MH12" s="25"/>
      <c r="MI12" s="25"/>
      <c r="MJ12" s="25"/>
      <c r="MK12" s="25"/>
      <c r="ML12" s="25"/>
      <c r="MM12" s="25"/>
      <c r="MN12" s="25"/>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7"/>
      <c r="NT12" s="7"/>
      <c r="NU12" s="7"/>
      <c r="NV12" s="7"/>
      <c r="NW12" s="7"/>
      <c r="NX12" s="7"/>
      <c r="NY12" s="7"/>
      <c r="NZ12" s="7"/>
      <c r="OA12" s="7"/>
      <c r="OB12" s="7"/>
      <c r="OC12" s="7"/>
      <c r="OD12" s="7"/>
      <c r="OE12" s="7"/>
      <c r="OF12" s="7"/>
      <c r="OG12" s="7"/>
      <c r="OH12" s="7"/>
      <c r="OI12" s="7"/>
      <c r="OJ12" s="7"/>
      <c r="OK12" s="7"/>
      <c r="OL12" s="7"/>
      <c r="OM12" s="8"/>
      <c r="ON12" s="10"/>
      <c r="OO12" s="10"/>
      <c r="OP12" s="13"/>
      <c r="OQ12" s="14"/>
      <c r="OR12" s="14"/>
      <c r="OS12" s="15"/>
      <c r="OT12" s="30"/>
      <c r="OU12" s="30"/>
      <c r="OV12" s="5"/>
      <c r="OW12" s="21"/>
      <c r="OX12" s="25"/>
      <c r="OY12" s="25"/>
      <c r="OZ12" s="25"/>
      <c r="PA12" s="25"/>
      <c r="PB12" s="25"/>
      <c r="PC12" s="25"/>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12"/>
      <c r="QI12" s="10"/>
      <c r="QJ12" s="13"/>
      <c r="QK12" s="14"/>
      <c r="QL12" s="14"/>
      <c r="QM12" s="15"/>
      <c r="QN12" s="21"/>
      <c r="QO12" s="30"/>
      <c r="QP12" s="30"/>
      <c r="QQ12" s="5"/>
      <c r="QR12" s="25"/>
      <c r="QS12" s="25"/>
      <c r="QT12" s="25"/>
      <c r="QU12" s="25"/>
      <c r="QV12" s="25"/>
      <c r="QW12" s="25"/>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12"/>
      <c r="SC12" s="10"/>
      <c r="SD12" s="13"/>
      <c r="SE12" s="14"/>
      <c r="SF12" s="14"/>
      <c r="SG12" s="15"/>
      <c r="SH12" s="21"/>
      <c r="SI12" s="30"/>
      <c r="SJ12" s="30"/>
      <c r="SK12" s="5"/>
      <c r="SL12" s="70"/>
      <c r="SM12" s="2"/>
      <c r="SN12" s="2"/>
      <c r="SO12" s="47"/>
      <c r="SP12" s="117"/>
      <c r="SQ12" s="48"/>
      <c r="SR12" s="32"/>
      <c r="SS12" s="25"/>
      <c r="ST12" s="25"/>
      <c r="SU12" s="25"/>
      <c r="SV12" s="25"/>
      <c r="SW12" s="25"/>
      <c r="SX12" s="25"/>
      <c r="SY12" s="25"/>
      <c r="SZ12" s="25"/>
      <c r="TA12" s="25"/>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7"/>
      <c r="UG12" s="7"/>
      <c r="UH12" s="7"/>
      <c r="UI12" s="7"/>
      <c r="UJ12" s="7"/>
      <c r="UK12" s="7"/>
      <c r="UL12" s="7"/>
      <c r="UM12" s="7"/>
      <c r="UN12" s="7"/>
      <c r="UO12" s="7"/>
      <c r="UP12" s="7"/>
      <c r="UQ12" s="7"/>
      <c r="UR12" s="7"/>
      <c r="US12" s="7"/>
      <c r="UT12" s="7"/>
      <c r="UU12" s="7"/>
      <c r="UV12" s="7"/>
      <c r="UW12" s="7"/>
      <c r="UX12" s="7"/>
      <c r="UY12" s="7"/>
      <c r="UZ12" s="8"/>
      <c r="VA12" s="10"/>
      <c r="VB12" s="10"/>
      <c r="VC12" s="13"/>
      <c r="VD12" s="14"/>
      <c r="VE12" s="14"/>
      <c r="VF12" s="15"/>
      <c r="VG12" s="30"/>
      <c r="VH12" s="30"/>
      <c r="VI12" s="5"/>
      <c r="VJ12" s="21"/>
      <c r="VK12" s="25"/>
      <c r="VL12" s="25"/>
      <c r="VM12" s="25"/>
      <c r="VN12" s="25"/>
      <c r="VO12" s="25"/>
      <c r="VP12" s="25"/>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12"/>
      <c r="WV12" s="10"/>
      <c r="WW12" s="13"/>
      <c r="WX12" s="14"/>
      <c r="WY12" s="14"/>
      <c r="WZ12" s="15"/>
      <c r="XA12" s="21"/>
      <c r="XB12" s="30"/>
      <c r="XC12" s="30"/>
      <c r="XD12" s="5"/>
      <c r="XE12" s="25"/>
      <c r="XF12" s="25"/>
      <c r="XG12" s="25"/>
      <c r="XH12" s="25"/>
      <c r="XI12" s="25"/>
      <c r="XJ12" s="25"/>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12"/>
      <c r="YP12" s="10"/>
      <c r="YQ12" s="13"/>
      <c r="YR12" s="14"/>
      <c r="YS12" s="14"/>
      <c r="YT12" s="15"/>
      <c r="YU12" s="21"/>
      <c r="YV12" s="30"/>
      <c r="YW12" s="30"/>
      <c r="YX12" s="5"/>
      <c r="YY12" s="70"/>
      <c r="YZ12" s="2">
        <f t="shared" si="152"/>
        <v>0</v>
      </c>
      <c r="ZA12" s="2">
        <f t="shared" si="153"/>
        <v>3</v>
      </c>
      <c r="ZB12" s="47">
        <v>5</v>
      </c>
      <c r="ZC12" s="48">
        <f>'LISTA DE ESTUDIANTES Y ASISTENC'!VG9:VG9</f>
        <v>0</v>
      </c>
      <c r="ZD12" s="74">
        <f t="shared" si="154"/>
        <v>0</v>
      </c>
      <c r="ZE12" s="75">
        <f t="shared" si="155"/>
        <v>0</v>
      </c>
      <c r="ZF12" s="75">
        <f t="shared" si="156"/>
        <v>0</v>
      </c>
      <c r="ZG12" s="77">
        <f t="shared" si="157"/>
        <v>0</v>
      </c>
      <c r="ZH12" s="77">
        <f t="shared" si="3"/>
        <v>0</v>
      </c>
      <c r="ZI12" s="77">
        <f t="shared" si="4"/>
        <v>0</v>
      </c>
      <c r="ZJ12" s="77">
        <f t="shared" si="5"/>
        <v>0</v>
      </c>
      <c r="ZK12" s="77">
        <f t="shared" si="158"/>
        <v>0</v>
      </c>
      <c r="ZL12" s="77">
        <f t="shared" si="6"/>
        <v>0</v>
      </c>
      <c r="ZM12" s="77">
        <f t="shared" si="7"/>
        <v>0</v>
      </c>
      <c r="ZN12" s="77">
        <f t="shared" si="8"/>
        <v>0</v>
      </c>
      <c r="ZO12" s="77">
        <f t="shared" si="9"/>
        <v>0</v>
      </c>
      <c r="ZP12" s="77">
        <f t="shared" si="159"/>
        <v>0</v>
      </c>
      <c r="ZQ12" s="77">
        <f t="shared" si="10"/>
        <v>0</v>
      </c>
      <c r="ZR12" s="77">
        <f t="shared" si="11"/>
        <v>0</v>
      </c>
      <c r="ZS12" s="77">
        <f t="shared" si="12"/>
        <v>0</v>
      </c>
      <c r="ZT12" s="77">
        <f t="shared" si="13"/>
        <v>0</v>
      </c>
      <c r="ZU12" s="77">
        <f t="shared" si="160"/>
        <v>0</v>
      </c>
      <c r="ZV12" s="78">
        <f t="shared" si="161"/>
        <v>0</v>
      </c>
      <c r="ZW12" s="79">
        <f t="shared" si="162"/>
        <v>0</v>
      </c>
      <c r="ZX12" s="79"/>
      <c r="ZY12" s="80" t="str">
        <f t="shared" si="163"/>
        <v/>
      </c>
      <c r="ZZ12" s="81" t="str">
        <f t="shared" si="164"/>
        <v/>
      </c>
      <c r="AAA12" s="81" t="str">
        <f t="shared" si="165"/>
        <v/>
      </c>
      <c r="AAB12" s="82" t="str">
        <f t="shared" si="166"/>
        <v/>
      </c>
      <c r="AAC12" s="83">
        <f t="shared" si="167"/>
        <v>6</v>
      </c>
      <c r="AAD12" s="83">
        <f t="shared" si="168"/>
        <v>0</v>
      </c>
      <c r="AAE12" s="84" t="s">
        <v>12</v>
      </c>
      <c r="AAF12" s="86" t="e">
        <f t="shared" si="169"/>
        <v>#N/A</v>
      </c>
      <c r="AAG12" s="111"/>
      <c r="AAH12" s="90"/>
      <c r="AAI12" s="90"/>
      <c r="AAJ12" s="90"/>
      <c r="AAK12" s="90"/>
      <c r="AAL12" s="90"/>
      <c r="AAM12" s="91">
        <f t="shared" si="170"/>
        <v>0</v>
      </c>
      <c r="AAN12" s="91">
        <f t="shared" si="171"/>
        <v>0</v>
      </c>
      <c r="AAO12" s="91">
        <f t="shared" si="172"/>
        <v>0</v>
      </c>
      <c r="AAP12" s="91">
        <f t="shared" si="173"/>
        <v>0</v>
      </c>
      <c r="AAQ12" s="91">
        <f t="shared" si="174"/>
        <v>0</v>
      </c>
      <c r="AAR12" s="91">
        <f t="shared" si="175"/>
        <v>0</v>
      </c>
      <c r="AAS12" s="91">
        <f t="shared" si="176"/>
        <v>0</v>
      </c>
      <c r="AAT12" s="91">
        <f t="shared" si="177"/>
        <v>0</v>
      </c>
      <c r="AAU12" s="91">
        <f t="shared" si="178"/>
        <v>0</v>
      </c>
      <c r="AAV12" s="91">
        <f t="shared" si="179"/>
        <v>0</v>
      </c>
      <c r="AAW12" s="91">
        <f t="shared" si="180"/>
        <v>0</v>
      </c>
      <c r="AAX12" s="91">
        <f t="shared" si="181"/>
        <v>0</v>
      </c>
      <c r="AAY12" s="91">
        <f t="shared" si="182"/>
        <v>0</v>
      </c>
      <c r="AAZ12" s="91">
        <f t="shared" si="183"/>
        <v>0</v>
      </c>
      <c r="ABA12" s="91">
        <f t="shared" si="184"/>
        <v>0</v>
      </c>
      <c r="ABB12" s="91">
        <f t="shared" si="185"/>
        <v>0</v>
      </c>
      <c r="ABC12" s="91">
        <f t="shared" si="186"/>
        <v>0</v>
      </c>
      <c r="ABD12" s="91">
        <f t="shared" si="187"/>
        <v>0</v>
      </c>
      <c r="ABE12" s="91">
        <f t="shared" si="188"/>
        <v>0</v>
      </c>
      <c r="ABF12" s="91">
        <f t="shared" si="189"/>
        <v>0</v>
      </c>
      <c r="ABG12" s="91">
        <f t="shared" si="190"/>
        <v>0</v>
      </c>
      <c r="ABH12" s="91">
        <f t="shared" si="191"/>
        <v>0</v>
      </c>
      <c r="ABI12" s="91">
        <f t="shared" si="192"/>
        <v>0</v>
      </c>
      <c r="ABJ12" s="91">
        <f t="shared" si="193"/>
        <v>0</v>
      </c>
      <c r="ABK12" s="91">
        <f t="shared" si="194"/>
        <v>0</v>
      </c>
      <c r="ABL12" s="91">
        <f t="shared" si="195"/>
        <v>0</v>
      </c>
      <c r="ABM12" s="91">
        <f t="shared" si="196"/>
        <v>0</v>
      </c>
      <c r="ABN12" s="91">
        <f t="shared" si="197"/>
        <v>0</v>
      </c>
      <c r="ABO12" s="91">
        <f t="shared" si="198"/>
        <v>0</v>
      </c>
      <c r="ABP12" s="91">
        <f t="shared" si="199"/>
        <v>0</v>
      </c>
      <c r="ABQ12" s="92" t="e">
        <f t="shared" si="14"/>
        <v>#DIV/0!</v>
      </c>
      <c r="ABR12" s="93" t="e">
        <f t="shared" si="200"/>
        <v>#DIV/0!</v>
      </c>
      <c r="ABS12" s="94" t="e">
        <f t="shared" si="201"/>
        <v>#DIV/0!</v>
      </c>
      <c r="ABT12" s="95" t="e">
        <f t="shared" si="202"/>
        <v>#DIV/0!</v>
      </c>
      <c r="ABU12" s="95" t="e">
        <f t="shared" si="203"/>
        <v>#DIV/0!</v>
      </c>
      <c r="ABV12" s="96" t="e">
        <f t="shared" si="204"/>
        <v>#DIV/0!</v>
      </c>
      <c r="ABW12" s="85" t="e">
        <f t="shared" si="205"/>
        <v>#N/A</v>
      </c>
      <c r="ABX12" s="83">
        <f t="shared" si="206"/>
        <v>6</v>
      </c>
      <c r="ABY12" s="83">
        <f t="shared" si="207"/>
        <v>0</v>
      </c>
      <c r="ABZ12" s="97"/>
      <c r="ACA12" s="90"/>
      <c r="ACB12" s="90"/>
      <c r="ACC12" s="90"/>
      <c r="ACD12" s="90"/>
      <c r="ACE12" s="90"/>
      <c r="ACF12" s="90"/>
      <c r="ACG12" s="91">
        <f t="shared" si="208"/>
        <v>0</v>
      </c>
      <c r="ACH12" s="91">
        <f t="shared" si="209"/>
        <v>0</v>
      </c>
      <c r="ACI12" s="91">
        <f t="shared" si="210"/>
        <v>0</v>
      </c>
      <c r="ACJ12" s="91">
        <f t="shared" si="211"/>
        <v>0</v>
      </c>
      <c r="ACK12" s="91">
        <f t="shared" si="212"/>
        <v>0</v>
      </c>
      <c r="ACL12" s="91">
        <f t="shared" si="213"/>
        <v>0</v>
      </c>
      <c r="ACM12" s="91">
        <f t="shared" si="214"/>
        <v>0</v>
      </c>
      <c r="ACN12" s="91">
        <f t="shared" si="215"/>
        <v>0</v>
      </c>
      <c r="ACO12" s="91">
        <f t="shared" si="216"/>
        <v>0</v>
      </c>
      <c r="ACP12" s="91">
        <f t="shared" si="217"/>
        <v>0</v>
      </c>
      <c r="ACQ12" s="91">
        <f t="shared" si="218"/>
        <v>0</v>
      </c>
      <c r="ACR12" s="91">
        <f t="shared" si="219"/>
        <v>0</v>
      </c>
      <c r="ACS12" s="91">
        <f t="shared" si="220"/>
        <v>0</v>
      </c>
      <c r="ACT12" s="91">
        <f t="shared" si="221"/>
        <v>0</v>
      </c>
      <c r="ACU12" s="91">
        <f t="shared" si="222"/>
        <v>0</v>
      </c>
      <c r="ACV12" s="91">
        <f t="shared" si="223"/>
        <v>0</v>
      </c>
      <c r="ACW12" s="91">
        <f t="shared" si="224"/>
        <v>0</v>
      </c>
      <c r="ACX12" s="91">
        <f t="shared" si="225"/>
        <v>0</v>
      </c>
      <c r="ACY12" s="91">
        <f t="shared" si="226"/>
        <v>0</v>
      </c>
      <c r="ACZ12" s="91">
        <f t="shared" si="227"/>
        <v>0</v>
      </c>
      <c r="ADA12" s="91">
        <f t="shared" si="228"/>
        <v>0</v>
      </c>
      <c r="ADB12" s="91">
        <f t="shared" si="229"/>
        <v>0</v>
      </c>
      <c r="ADC12" s="91">
        <f t="shared" si="230"/>
        <v>0</v>
      </c>
      <c r="ADD12" s="91">
        <f t="shared" si="231"/>
        <v>0</v>
      </c>
      <c r="ADE12" s="91">
        <f t="shared" si="232"/>
        <v>0</v>
      </c>
      <c r="ADF12" s="91">
        <f t="shared" si="233"/>
        <v>0</v>
      </c>
      <c r="ADG12" s="91">
        <f t="shared" si="234"/>
        <v>0</v>
      </c>
      <c r="ADH12" s="91">
        <f t="shared" si="235"/>
        <v>0</v>
      </c>
      <c r="ADI12" s="91">
        <f t="shared" si="236"/>
        <v>0</v>
      </c>
      <c r="ADJ12" s="91">
        <f t="shared" si="237"/>
        <v>0</v>
      </c>
      <c r="ADK12" s="92" t="e">
        <f t="shared" si="15"/>
        <v>#DIV/0!</v>
      </c>
      <c r="ADL12" s="93" t="e">
        <f t="shared" si="238"/>
        <v>#DIV/0!</v>
      </c>
      <c r="ADM12" s="94" t="e">
        <f t="shared" si="239"/>
        <v>#DIV/0!</v>
      </c>
      <c r="ADN12" s="95" t="e">
        <f t="shared" si="240"/>
        <v>#DIV/0!</v>
      </c>
      <c r="ADO12" s="95" t="e">
        <f t="shared" si="241"/>
        <v>#DIV/0!</v>
      </c>
      <c r="ADP12" s="96" t="e">
        <f t="shared" si="242"/>
        <v>#DIV/0!</v>
      </c>
      <c r="ADQ12" s="85" t="e">
        <f t="shared" si="243"/>
        <v>#N/A</v>
      </c>
      <c r="ADR12" s="83">
        <f t="shared" si="244"/>
        <v>6</v>
      </c>
      <c r="ADS12" s="83">
        <f t="shared" si="245"/>
        <v>0</v>
      </c>
      <c r="ADT12" s="97"/>
      <c r="ADU12" s="90"/>
      <c r="ADV12" s="90"/>
      <c r="ADW12" s="90"/>
      <c r="ADX12" s="90"/>
      <c r="ADY12" s="90"/>
      <c r="ADZ12" s="90"/>
      <c r="AEA12" s="91">
        <f t="shared" si="246"/>
        <v>0</v>
      </c>
      <c r="AEB12" s="91">
        <f t="shared" si="247"/>
        <v>0</v>
      </c>
      <c r="AEC12" s="91">
        <f t="shared" si="248"/>
        <v>0</v>
      </c>
      <c r="AED12" s="91">
        <f t="shared" si="249"/>
        <v>0</v>
      </c>
      <c r="AEE12" s="91">
        <f t="shared" si="250"/>
        <v>0</v>
      </c>
      <c r="AEF12" s="91">
        <f t="shared" si="251"/>
        <v>0</v>
      </c>
      <c r="AEG12" s="91">
        <f t="shared" si="252"/>
        <v>0</v>
      </c>
      <c r="AEH12" s="91">
        <f t="shared" si="253"/>
        <v>0</v>
      </c>
      <c r="AEI12" s="91">
        <f t="shared" si="254"/>
        <v>0</v>
      </c>
      <c r="AEJ12" s="91">
        <f t="shared" si="255"/>
        <v>0</v>
      </c>
      <c r="AEK12" s="91">
        <f t="shared" si="256"/>
        <v>0</v>
      </c>
      <c r="AEL12" s="91">
        <f t="shared" si="257"/>
        <v>0</v>
      </c>
      <c r="AEM12" s="91">
        <f t="shared" si="258"/>
        <v>0</v>
      </c>
      <c r="AEN12" s="91">
        <f t="shared" si="259"/>
        <v>0</v>
      </c>
      <c r="AEO12" s="91">
        <f t="shared" si="260"/>
        <v>0</v>
      </c>
      <c r="AEP12" s="91">
        <f t="shared" si="261"/>
        <v>0</v>
      </c>
      <c r="AEQ12" s="91">
        <f t="shared" si="262"/>
        <v>0</v>
      </c>
      <c r="AER12" s="91">
        <f t="shared" si="263"/>
        <v>0</v>
      </c>
      <c r="AES12" s="91">
        <f t="shared" si="264"/>
        <v>0</v>
      </c>
      <c r="AET12" s="91">
        <f t="shared" si="265"/>
        <v>0</v>
      </c>
      <c r="AEU12" s="91">
        <f t="shared" si="266"/>
        <v>0</v>
      </c>
      <c r="AEV12" s="91">
        <f t="shared" si="267"/>
        <v>0</v>
      </c>
      <c r="AEW12" s="91">
        <f t="shared" si="268"/>
        <v>0</v>
      </c>
      <c r="AEX12" s="91">
        <f t="shared" si="269"/>
        <v>0</v>
      </c>
      <c r="AEY12" s="91">
        <f t="shared" si="270"/>
        <v>0</v>
      </c>
      <c r="AEZ12" s="91">
        <f t="shared" si="271"/>
        <v>0</v>
      </c>
      <c r="AFA12" s="91">
        <f t="shared" si="272"/>
        <v>0</v>
      </c>
      <c r="AFB12" s="91">
        <f t="shared" si="273"/>
        <v>0</v>
      </c>
      <c r="AFC12" s="91">
        <f t="shared" si="274"/>
        <v>0</v>
      </c>
      <c r="AFD12" s="91">
        <f t="shared" si="275"/>
        <v>0</v>
      </c>
      <c r="AFE12" s="92" t="e">
        <f t="shared" si="16"/>
        <v>#DIV/0!</v>
      </c>
      <c r="AFF12" s="93" t="e">
        <f t="shared" si="276"/>
        <v>#DIV/0!</v>
      </c>
      <c r="AFG12" s="94" t="e">
        <f t="shared" si="277"/>
        <v>#DIV/0!</v>
      </c>
      <c r="AFH12" s="95" t="e">
        <f t="shared" si="278"/>
        <v>#DIV/0!</v>
      </c>
      <c r="AFI12" s="95" t="e">
        <f t="shared" si="279"/>
        <v>#DIV/0!</v>
      </c>
      <c r="AFJ12" s="96" t="e">
        <f t="shared" si="280"/>
        <v>#DIV/0!</v>
      </c>
      <c r="AFK12" s="85" t="e">
        <f t="shared" si="281"/>
        <v>#N/A</v>
      </c>
      <c r="AFL12" s="83">
        <f t="shared" si="282"/>
        <v>6</v>
      </c>
      <c r="AFM12" s="83">
        <f t="shared" si="283"/>
        <v>0</v>
      </c>
      <c r="AFN12" s="97"/>
      <c r="AFO12" s="90"/>
      <c r="AFP12" s="90"/>
      <c r="AFQ12" s="90"/>
      <c r="AFR12" s="90"/>
      <c r="AFS12" s="90"/>
      <c r="AFT12" s="90"/>
      <c r="AFU12" s="91">
        <f t="shared" si="284"/>
        <v>0</v>
      </c>
      <c r="AFV12" s="91">
        <f t="shared" si="285"/>
        <v>0</v>
      </c>
      <c r="AFW12" s="91">
        <f t="shared" si="286"/>
        <v>0</v>
      </c>
      <c r="AFX12" s="91">
        <f t="shared" si="287"/>
        <v>0</v>
      </c>
      <c r="AFY12" s="91">
        <f t="shared" si="288"/>
        <v>0</v>
      </c>
      <c r="AFZ12" s="91">
        <f t="shared" si="289"/>
        <v>0</v>
      </c>
      <c r="AGA12" s="91">
        <f t="shared" si="290"/>
        <v>0</v>
      </c>
      <c r="AGB12" s="91">
        <f t="shared" si="291"/>
        <v>0</v>
      </c>
      <c r="AGC12" s="91">
        <f t="shared" si="292"/>
        <v>0</v>
      </c>
      <c r="AGD12" s="91">
        <f t="shared" si="293"/>
        <v>0</v>
      </c>
      <c r="AGE12" s="91">
        <f t="shared" si="294"/>
        <v>0</v>
      </c>
      <c r="AGF12" s="91">
        <f t="shared" si="295"/>
        <v>0</v>
      </c>
      <c r="AGG12" s="91">
        <f t="shared" si="296"/>
        <v>0</v>
      </c>
      <c r="AGH12" s="91">
        <f t="shared" si="297"/>
        <v>0</v>
      </c>
      <c r="AGI12" s="91">
        <f t="shared" si="298"/>
        <v>0</v>
      </c>
      <c r="AGJ12" s="91">
        <f t="shared" si="299"/>
        <v>0</v>
      </c>
      <c r="AGK12" s="91">
        <f t="shared" si="300"/>
        <v>0</v>
      </c>
      <c r="AGL12" s="91">
        <f t="shared" si="301"/>
        <v>0</v>
      </c>
      <c r="AGM12" s="91">
        <f t="shared" si="302"/>
        <v>0</v>
      </c>
      <c r="AGN12" s="91">
        <f t="shared" si="303"/>
        <v>0</v>
      </c>
      <c r="AGO12" s="91">
        <f t="shared" si="304"/>
        <v>0</v>
      </c>
      <c r="AGP12" s="91">
        <f t="shared" si="305"/>
        <v>0</v>
      </c>
      <c r="AGQ12" s="91">
        <f t="shared" si="306"/>
        <v>0</v>
      </c>
      <c r="AGR12" s="91">
        <f t="shared" si="307"/>
        <v>0</v>
      </c>
      <c r="AGS12" s="91">
        <f t="shared" si="308"/>
        <v>0</v>
      </c>
      <c r="AGT12" s="91">
        <f t="shared" si="309"/>
        <v>0</v>
      </c>
      <c r="AGU12" s="91">
        <f t="shared" si="310"/>
        <v>0</v>
      </c>
      <c r="AGV12" s="91">
        <f t="shared" si="311"/>
        <v>0</v>
      </c>
      <c r="AGW12" s="91">
        <f t="shared" si="312"/>
        <v>0</v>
      </c>
      <c r="AGX12" s="91">
        <f t="shared" si="313"/>
        <v>0</v>
      </c>
      <c r="AGY12" s="92" t="e">
        <f t="shared" si="17"/>
        <v>#DIV/0!</v>
      </c>
      <c r="AGZ12" s="93" t="e">
        <f t="shared" si="314"/>
        <v>#DIV/0!</v>
      </c>
      <c r="AHA12" s="94" t="e">
        <f t="shared" si="315"/>
        <v>#DIV/0!</v>
      </c>
      <c r="AHB12" s="95" t="e">
        <f t="shared" si="316"/>
        <v>#DIV/0!</v>
      </c>
      <c r="AHC12" s="95" t="e">
        <f t="shared" si="317"/>
        <v>#DIV/0!</v>
      </c>
      <c r="AHD12" s="96" t="e">
        <f t="shared" si="318"/>
        <v>#DIV/0!</v>
      </c>
      <c r="AHE12" s="86" t="e">
        <f t="shared" si="319"/>
        <v>#N/A</v>
      </c>
      <c r="AHF12" s="87" t="e">
        <f>COUNTBLANK(#REF!)</f>
        <v>#REF!</v>
      </c>
      <c r="AHG12" s="87" t="e">
        <f t="shared" si="320"/>
        <v>#REF!</v>
      </c>
      <c r="AHH12" s="73"/>
      <c r="AHI12" s="98"/>
    </row>
    <row r="13" spans="1:893" x14ac:dyDescent="0.25">
      <c r="A13" s="2">
        <f t="shared" si="18"/>
        <v>10</v>
      </c>
      <c r="B13" s="2">
        <f t="shared" si="19"/>
        <v>0</v>
      </c>
      <c r="C13" s="47">
        <v>6</v>
      </c>
      <c r="D13" s="48" t="str">
        <f>'LISTA DE ESTUDIANTES Y ASISTENC'!C10:C10</f>
        <v>OLIVERA BARTUREN, Marita Yoseli</v>
      </c>
      <c r="E13" s="32"/>
      <c r="F13" s="25"/>
      <c r="G13" s="25"/>
      <c r="H13" s="25"/>
      <c r="I13" s="25"/>
      <c r="J13" s="25"/>
      <c r="K13" s="25"/>
      <c r="L13" s="25"/>
      <c r="M13" s="25"/>
      <c r="N13" s="25"/>
      <c r="O13" s="3">
        <f t="shared" si="20"/>
        <v>0</v>
      </c>
      <c r="P13" s="3">
        <f t="shared" si="21"/>
        <v>0</v>
      </c>
      <c r="Q13" s="3">
        <f t="shared" si="22"/>
        <v>0</v>
      </c>
      <c r="R13" s="3">
        <f t="shared" si="23"/>
        <v>0</v>
      </c>
      <c r="S13" s="3">
        <f t="shared" si="24"/>
        <v>0</v>
      </c>
      <c r="T13" s="3">
        <f t="shared" si="25"/>
        <v>0</v>
      </c>
      <c r="U13" s="3">
        <f t="shared" si="26"/>
        <v>0</v>
      </c>
      <c r="V13" s="3">
        <f t="shared" si="27"/>
        <v>0</v>
      </c>
      <c r="W13" s="3">
        <f t="shared" si="28"/>
        <v>0</v>
      </c>
      <c r="X13" s="3">
        <f t="shared" si="29"/>
        <v>0</v>
      </c>
      <c r="Y13" s="3">
        <f t="shared" si="30"/>
        <v>0</v>
      </c>
      <c r="Z13" s="3">
        <f t="shared" si="31"/>
        <v>0</v>
      </c>
      <c r="AA13" s="3">
        <f t="shared" si="32"/>
        <v>0</v>
      </c>
      <c r="AB13" s="3">
        <f t="shared" si="33"/>
        <v>0</v>
      </c>
      <c r="AC13" s="3">
        <f t="shared" si="34"/>
        <v>0</v>
      </c>
      <c r="AD13" s="3">
        <f t="shared" si="35"/>
        <v>0</v>
      </c>
      <c r="AE13" s="3">
        <f t="shared" si="36"/>
        <v>0</v>
      </c>
      <c r="AF13" s="3">
        <f t="shared" si="37"/>
        <v>0</v>
      </c>
      <c r="AG13" s="3">
        <f t="shared" si="38"/>
        <v>0</v>
      </c>
      <c r="AH13" s="3">
        <f t="shared" si="39"/>
        <v>0</v>
      </c>
      <c r="AI13" s="3">
        <f t="shared" si="40"/>
        <v>0</v>
      </c>
      <c r="AJ13" s="3">
        <f t="shared" si="41"/>
        <v>0</v>
      </c>
      <c r="AK13" s="3">
        <f t="shared" si="42"/>
        <v>0</v>
      </c>
      <c r="AL13" s="3">
        <f t="shared" si="43"/>
        <v>0</v>
      </c>
      <c r="AM13" s="3">
        <f t="shared" si="44"/>
        <v>0</v>
      </c>
      <c r="AN13" s="3">
        <f t="shared" si="45"/>
        <v>0</v>
      </c>
      <c r="AO13" s="3">
        <f t="shared" si="46"/>
        <v>0</v>
      </c>
      <c r="AP13" s="3">
        <f t="shared" si="47"/>
        <v>0</v>
      </c>
      <c r="AQ13" s="3">
        <f t="shared" si="48"/>
        <v>0</v>
      </c>
      <c r="AR13" s="3">
        <f t="shared" si="49"/>
        <v>0</v>
      </c>
      <c r="AS13" s="7">
        <f t="shared" si="50"/>
        <v>0</v>
      </c>
      <c r="AT13" s="7">
        <f t="shared" si="51"/>
        <v>0</v>
      </c>
      <c r="AU13" s="7">
        <f t="shared" si="52"/>
        <v>0</v>
      </c>
      <c r="AV13" s="7">
        <f t="shared" si="53"/>
        <v>0</v>
      </c>
      <c r="AW13" s="7">
        <f t="shared" si="54"/>
        <v>0</v>
      </c>
      <c r="AX13" s="7">
        <f t="shared" si="55"/>
        <v>0</v>
      </c>
      <c r="AY13" s="7">
        <f t="shared" si="56"/>
        <v>0</v>
      </c>
      <c r="AZ13" s="7">
        <f t="shared" si="57"/>
        <v>0</v>
      </c>
      <c r="BA13" s="7">
        <f t="shared" si="58"/>
        <v>0</v>
      </c>
      <c r="BB13" s="7">
        <f t="shared" si="59"/>
        <v>0</v>
      </c>
      <c r="BC13" s="7">
        <f t="shared" si="60"/>
        <v>0</v>
      </c>
      <c r="BD13" s="7">
        <f t="shared" si="61"/>
        <v>0</v>
      </c>
      <c r="BE13" s="7">
        <f t="shared" si="62"/>
        <v>0</v>
      </c>
      <c r="BF13" s="7">
        <f t="shared" si="63"/>
        <v>0</v>
      </c>
      <c r="BG13" s="7">
        <f t="shared" si="64"/>
        <v>0</v>
      </c>
      <c r="BH13" s="7">
        <f t="shared" si="65"/>
        <v>0</v>
      </c>
      <c r="BI13" s="7">
        <f t="shared" si="66"/>
        <v>0</v>
      </c>
      <c r="BJ13" s="7">
        <f t="shared" si="67"/>
        <v>0</v>
      </c>
      <c r="BK13" s="7">
        <f t="shared" si="68"/>
        <v>0</v>
      </c>
      <c r="BL13" s="7">
        <f t="shared" si="69"/>
        <v>0</v>
      </c>
      <c r="BM13" s="8" t="e">
        <f t="shared" si="0"/>
        <v>#DIV/0!</v>
      </c>
      <c r="BN13" s="10" t="e">
        <f t="shared" si="70"/>
        <v>#DIV/0!</v>
      </c>
      <c r="BO13" s="10"/>
      <c r="BP13" s="13" t="e">
        <f t="shared" si="71"/>
        <v>#DIV/0!</v>
      </c>
      <c r="BQ13" s="14" t="e">
        <f t="shared" si="72"/>
        <v>#DIV/0!</v>
      </c>
      <c r="BR13" s="14" t="e">
        <f t="shared" si="73"/>
        <v>#DIV/0!</v>
      </c>
      <c r="BS13" s="15" t="e">
        <f t="shared" si="74"/>
        <v>#DIV/0!</v>
      </c>
      <c r="BT13" s="30">
        <f t="shared" si="75"/>
        <v>6</v>
      </c>
      <c r="BU13" s="30">
        <f t="shared" si="76"/>
        <v>0</v>
      </c>
      <c r="BV13" s="5"/>
      <c r="BW13" s="21" t="e">
        <f t="shared" si="321"/>
        <v>#N/A</v>
      </c>
      <c r="BX13" s="25"/>
      <c r="BY13" s="25"/>
      <c r="BZ13" s="25"/>
      <c r="CA13" s="25"/>
      <c r="CB13" s="25"/>
      <c r="CC13" s="25"/>
      <c r="CD13" s="3">
        <f t="shared" si="77"/>
        <v>0</v>
      </c>
      <c r="CE13" s="3">
        <f t="shared" si="78"/>
        <v>0</v>
      </c>
      <c r="CF13" s="3">
        <f t="shared" si="79"/>
        <v>0</v>
      </c>
      <c r="CG13" s="3">
        <f t="shared" si="80"/>
        <v>0</v>
      </c>
      <c r="CH13" s="3">
        <f t="shared" si="81"/>
        <v>0</v>
      </c>
      <c r="CI13" s="3">
        <f t="shared" si="82"/>
        <v>0</v>
      </c>
      <c r="CJ13" s="3">
        <f t="shared" si="83"/>
        <v>0</v>
      </c>
      <c r="CK13" s="3">
        <f t="shared" si="84"/>
        <v>0</v>
      </c>
      <c r="CL13" s="3">
        <f t="shared" si="85"/>
        <v>0</v>
      </c>
      <c r="CM13" s="3">
        <f t="shared" si="86"/>
        <v>0</v>
      </c>
      <c r="CN13" s="3">
        <f t="shared" si="87"/>
        <v>0</v>
      </c>
      <c r="CO13" s="3">
        <f t="shared" si="88"/>
        <v>0</v>
      </c>
      <c r="CP13" s="3">
        <f t="shared" si="89"/>
        <v>0</v>
      </c>
      <c r="CQ13" s="3">
        <f t="shared" si="90"/>
        <v>0</v>
      </c>
      <c r="CR13" s="3">
        <f t="shared" si="91"/>
        <v>0</v>
      </c>
      <c r="CS13" s="3">
        <f t="shared" si="92"/>
        <v>0</v>
      </c>
      <c r="CT13" s="3">
        <f t="shared" si="93"/>
        <v>0</v>
      </c>
      <c r="CU13" s="3">
        <f t="shared" si="94"/>
        <v>0</v>
      </c>
      <c r="CV13" s="3">
        <f t="shared" si="95"/>
        <v>0</v>
      </c>
      <c r="CW13" s="3">
        <f t="shared" si="96"/>
        <v>0</v>
      </c>
      <c r="CX13" s="3">
        <f t="shared" si="97"/>
        <v>0</v>
      </c>
      <c r="CY13" s="3">
        <f t="shared" si="98"/>
        <v>0</v>
      </c>
      <c r="CZ13" s="3">
        <f t="shared" si="99"/>
        <v>0</v>
      </c>
      <c r="DA13" s="3">
        <f t="shared" si="100"/>
        <v>0</v>
      </c>
      <c r="DB13" s="3">
        <f t="shared" si="101"/>
        <v>0</v>
      </c>
      <c r="DC13" s="3">
        <f t="shared" si="102"/>
        <v>0</v>
      </c>
      <c r="DD13" s="3">
        <f t="shared" si="103"/>
        <v>0</v>
      </c>
      <c r="DE13" s="3">
        <f t="shared" si="104"/>
        <v>0</v>
      </c>
      <c r="DF13" s="3">
        <f t="shared" si="105"/>
        <v>0</v>
      </c>
      <c r="DG13" s="3">
        <f t="shared" si="106"/>
        <v>0</v>
      </c>
      <c r="DH13" s="12" t="e">
        <f t="shared" si="1"/>
        <v>#DIV/0!</v>
      </c>
      <c r="DI13" s="10" t="e">
        <f t="shared" si="107"/>
        <v>#DIV/0!</v>
      </c>
      <c r="DJ13" s="13" t="e">
        <f t="shared" si="108"/>
        <v>#DIV/0!</v>
      </c>
      <c r="DK13" s="14" t="e">
        <f t="shared" si="109"/>
        <v>#DIV/0!</v>
      </c>
      <c r="DL13" s="14" t="e">
        <f t="shared" si="110"/>
        <v>#DIV/0!</v>
      </c>
      <c r="DM13" s="15" t="e">
        <f t="shared" si="111"/>
        <v>#DIV/0!</v>
      </c>
      <c r="DN13" s="21" t="e">
        <f t="shared" si="112"/>
        <v>#N/A</v>
      </c>
      <c r="DO13" s="30">
        <f t="shared" si="113"/>
        <v>6</v>
      </c>
      <c r="DP13" s="30">
        <f t="shared" si="114"/>
        <v>0</v>
      </c>
      <c r="DQ13" s="5"/>
      <c r="DR13" s="25"/>
      <c r="DS13" s="25"/>
      <c r="DT13" s="25"/>
      <c r="DU13" s="25"/>
      <c r="DV13" s="25"/>
      <c r="DW13" s="25"/>
      <c r="DX13" s="3">
        <f t="shared" si="115"/>
        <v>0</v>
      </c>
      <c r="DY13" s="3">
        <f t="shared" si="116"/>
        <v>0</v>
      </c>
      <c r="DZ13" s="3">
        <f t="shared" si="117"/>
        <v>0</v>
      </c>
      <c r="EA13" s="3">
        <f t="shared" si="118"/>
        <v>0</v>
      </c>
      <c r="EB13" s="3">
        <f t="shared" si="119"/>
        <v>0</v>
      </c>
      <c r="EC13" s="3">
        <f t="shared" si="120"/>
        <v>0</v>
      </c>
      <c r="ED13" s="3">
        <f t="shared" si="121"/>
        <v>0</v>
      </c>
      <c r="EE13" s="3">
        <f t="shared" si="122"/>
        <v>0</v>
      </c>
      <c r="EF13" s="3">
        <f t="shared" si="123"/>
        <v>0</v>
      </c>
      <c r="EG13" s="3">
        <f t="shared" si="124"/>
        <v>0</v>
      </c>
      <c r="EH13" s="3">
        <f t="shared" si="125"/>
        <v>0</v>
      </c>
      <c r="EI13" s="3">
        <f t="shared" si="126"/>
        <v>0</v>
      </c>
      <c r="EJ13" s="3">
        <f t="shared" si="127"/>
        <v>0</v>
      </c>
      <c r="EK13" s="3">
        <f t="shared" si="128"/>
        <v>0</v>
      </c>
      <c r="EL13" s="3">
        <f t="shared" si="129"/>
        <v>0</v>
      </c>
      <c r="EM13" s="3">
        <f t="shared" si="130"/>
        <v>0</v>
      </c>
      <c r="EN13" s="3">
        <f t="shared" si="131"/>
        <v>0</v>
      </c>
      <c r="EO13" s="3">
        <f t="shared" si="132"/>
        <v>0</v>
      </c>
      <c r="EP13" s="3">
        <f t="shared" si="133"/>
        <v>0</v>
      </c>
      <c r="EQ13" s="3">
        <f t="shared" si="134"/>
        <v>0</v>
      </c>
      <c r="ER13" s="3">
        <f t="shared" si="135"/>
        <v>0</v>
      </c>
      <c r="ES13" s="3">
        <f t="shared" si="136"/>
        <v>0</v>
      </c>
      <c r="ET13" s="3">
        <f t="shared" si="137"/>
        <v>0</v>
      </c>
      <c r="EU13" s="3">
        <f t="shared" si="138"/>
        <v>0</v>
      </c>
      <c r="EV13" s="3">
        <f t="shared" si="139"/>
        <v>0</v>
      </c>
      <c r="EW13" s="3">
        <f t="shared" si="140"/>
        <v>0</v>
      </c>
      <c r="EX13" s="3">
        <f t="shared" si="141"/>
        <v>0</v>
      </c>
      <c r="EY13" s="3">
        <f t="shared" si="142"/>
        <v>0</v>
      </c>
      <c r="EZ13" s="3">
        <f t="shared" si="143"/>
        <v>0</v>
      </c>
      <c r="FA13" s="3">
        <f t="shared" si="144"/>
        <v>0</v>
      </c>
      <c r="FB13" s="12" t="e">
        <f t="shared" si="2"/>
        <v>#DIV/0!</v>
      </c>
      <c r="FC13" s="10" t="e">
        <f t="shared" si="145"/>
        <v>#DIV/0!</v>
      </c>
      <c r="FD13" s="13" t="e">
        <f t="shared" si="146"/>
        <v>#DIV/0!</v>
      </c>
      <c r="FE13" s="14" t="e">
        <f t="shared" si="147"/>
        <v>#DIV/0!</v>
      </c>
      <c r="FF13" s="14" t="e">
        <f t="shared" si="148"/>
        <v>#DIV/0!</v>
      </c>
      <c r="FG13" s="15" t="e">
        <f t="shared" si="149"/>
        <v>#DIV/0!</v>
      </c>
      <c r="FH13" s="21" t="e">
        <f t="shared" si="150"/>
        <v>#N/A</v>
      </c>
      <c r="FI13" s="30" t="e">
        <f>COUNTBLANK(#REF!)</f>
        <v>#REF!</v>
      </c>
      <c r="FJ13" s="30" t="e">
        <f t="shared" si="151"/>
        <v>#REF!</v>
      </c>
      <c r="FK13" s="5"/>
      <c r="FL13" s="70"/>
      <c r="FM13" s="2">
        <f t="shared" ref="FM13:FM54" si="322">COUNTBLANK(FR13:GA13)</f>
        <v>10</v>
      </c>
      <c r="FN13" s="2">
        <f t="shared" ref="FN13:FN54" si="323">10-FM13</f>
        <v>0</v>
      </c>
      <c r="FO13" s="47">
        <v>6</v>
      </c>
      <c r="FP13" s="117" t="e">
        <f>'LISTA DE ESTUDIANTES Y ASISTENC'!#REF!</f>
        <v>#REF!</v>
      </c>
      <c r="FQ13" s="48" t="e">
        <f>'LISTA DE ESTUDIANTES Y ASISTENC'!#REF!</f>
        <v>#REF!</v>
      </c>
      <c r="FR13" s="32"/>
      <c r="FS13" s="25"/>
      <c r="FT13" s="25"/>
      <c r="FU13" s="25"/>
      <c r="FV13" s="25"/>
      <c r="FW13" s="25"/>
      <c r="FX13" s="25"/>
      <c r="FY13" s="25"/>
      <c r="FZ13" s="25"/>
      <c r="GA13" s="25"/>
      <c r="GB13" s="3">
        <f t="shared" ref="GB13:GB54" si="324">IF(FR13="AD",4,0)</f>
        <v>0</v>
      </c>
      <c r="GC13" s="3">
        <f t="shared" ref="GC13:GC54" si="325">IF(FR13="A",3,0)</f>
        <v>0</v>
      </c>
      <c r="GD13" s="3">
        <f t="shared" ref="GD13:GD54" si="326">IF(FR13="B",2,0)</f>
        <v>0</v>
      </c>
      <c r="GE13" s="3">
        <f t="shared" ref="GE13:GE54" si="327">IF(FR13="C",1,0)</f>
        <v>0</v>
      </c>
      <c r="GF13" s="3">
        <f t="shared" ref="GF13:GF54" si="328">SUM(GB13:GE13)</f>
        <v>0</v>
      </c>
      <c r="GG13" s="3">
        <f t="shared" ref="GG13:GG54" si="329">IF(FS13="AD",4,0)</f>
        <v>0</v>
      </c>
      <c r="GH13" s="3">
        <f t="shared" ref="GH13:GH54" si="330">IF(FS13="A",3,0)</f>
        <v>0</v>
      </c>
      <c r="GI13" s="3">
        <f t="shared" ref="GI13:GI54" si="331">IF(FS13="B",2,0)</f>
        <v>0</v>
      </c>
      <c r="GJ13" s="3">
        <f t="shared" ref="GJ13:GJ54" si="332">IF(FS13="C",1,0)</f>
        <v>0</v>
      </c>
      <c r="GK13" s="3">
        <f t="shared" ref="GK13:GK54" si="333">SUM(GG13:GJ13)</f>
        <v>0</v>
      </c>
      <c r="GL13" s="3">
        <f t="shared" ref="GL13:GL54" si="334">IF(FT13="AD",4,0)</f>
        <v>0</v>
      </c>
      <c r="GM13" s="3">
        <f t="shared" ref="GM13:GM54" si="335">IF(FT13="A",3,0)</f>
        <v>0</v>
      </c>
      <c r="GN13" s="3">
        <f t="shared" ref="GN13:GN54" si="336">IF(FT13="B",2,0)</f>
        <v>0</v>
      </c>
      <c r="GO13" s="3">
        <f t="shared" ref="GO13:GO54" si="337">IF(FT13="C",1,0)</f>
        <v>0</v>
      </c>
      <c r="GP13" s="3">
        <f t="shared" ref="GP13:GP54" si="338">SUM(GL13:GO13)</f>
        <v>0</v>
      </c>
      <c r="GQ13" s="3">
        <f t="shared" ref="GQ13:GQ54" si="339">IF(FU13="AD",4,0)</f>
        <v>0</v>
      </c>
      <c r="GR13" s="3">
        <f t="shared" ref="GR13:GR54" si="340">IF(FU13="A",3,0)</f>
        <v>0</v>
      </c>
      <c r="GS13" s="3">
        <f t="shared" ref="GS13:GS54" si="341">IF(FU13="B",2,0)</f>
        <v>0</v>
      </c>
      <c r="GT13" s="3">
        <f t="shared" ref="GT13:GT54" si="342">IF(FU13="C",1,0)</f>
        <v>0</v>
      </c>
      <c r="GU13" s="3">
        <f t="shared" ref="GU13:GU54" si="343">SUM(GQ13:GT13)</f>
        <v>0</v>
      </c>
      <c r="GV13" s="3">
        <f t="shared" ref="GV13:GV54" si="344">IF(FV13="AD",4,0)</f>
        <v>0</v>
      </c>
      <c r="GW13" s="3">
        <f t="shared" ref="GW13:GW54" si="345">IF(FV13="A",3,0)</f>
        <v>0</v>
      </c>
      <c r="GX13" s="3">
        <f t="shared" ref="GX13:GX54" si="346">IF(FV13="B",2,0)</f>
        <v>0</v>
      </c>
      <c r="GY13" s="3">
        <f t="shared" ref="GY13:GY54" si="347">IF(FV13="C",1,0)</f>
        <v>0</v>
      </c>
      <c r="GZ13" s="3">
        <f t="shared" ref="GZ13:GZ54" si="348">SUM(GV13:GY13)</f>
        <v>0</v>
      </c>
      <c r="HA13" s="3">
        <f t="shared" ref="HA13:HA54" si="349">IF(FW13="AD",4,0)</f>
        <v>0</v>
      </c>
      <c r="HB13" s="3">
        <f t="shared" ref="HB13:HB54" si="350">IF(FW13="A",3,0)</f>
        <v>0</v>
      </c>
      <c r="HC13" s="3">
        <f t="shared" ref="HC13:HC54" si="351">IF(FW13="B",2,0)</f>
        <v>0</v>
      </c>
      <c r="HD13" s="3">
        <f t="shared" ref="HD13:HD54" si="352">IF(FW13="C",1,0)</f>
        <v>0</v>
      </c>
      <c r="HE13" s="3">
        <f t="shared" ref="HE13:HE54" si="353">SUM(HA13:HD13)</f>
        <v>0</v>
      </c>
      <c r="HF13" s="7">
        <f t="shared" ref="HF13:HF54" si="354">IF(FX13="AD",4,0)</f>
        <v>0</v>
      </c>
      <c r="HG13" s="7">
        <f t="shared" ref="HG13:HG54" si="355">IF(FX13="A",3,0)</f>
        <v>0</v>
      </c>
      <c r="HH13" s="7">
        <f t="shared" ref="HH13:HH54" si="356">IF(FX13="B",2,0)</f>
        <v>0</v>
      </c>
      <c r="HI13" s="7">
        <f t="shared" ref="HI13:HI54" si="357">IF(FX13="C",1,0)</f>
        <v>0</v>
      </c>
      <c r="HJ13" s="7">
        <f t="shared" ref="HJ13:HJ54" si="358">SUM(HF13:HI13)</f>
        <v>0</v>
      </c>
      <c r="HK13" s="7">
        <f t="shared" ref="HK13:HK54" si="359">IF(FY13="AD",4,0)</f>
        <v>0</v>
      </c>
      <c r="HL13" s="7">
        <f t="shared" ref="HL13:HL54" si="360">IF(FY13="A",3,0)</f>
        <v>0</v>
      </c>
      <c r="HM13" s="7">
        <f t="shared" ref="HM13:HM54" si="361">IF(FY13="B",2,0)</f>
        <v>0</v>
      </c>
      <c r="HN13" s="7">
        <f t="shared" ref="HN13:HN54" si="362">IF(FY13="C",1,0)</f>
        <v>0</v>
      </c>
      <c r="HO13" s="7">
        <f t="shared" ref="HO13:HO54" si="363">SUM(HK13:HN13)</f>
        <v>0</v>
      </c>
      <c r="HP13" s="7">
        <f t="shared" ref="HP13:HP54" si="364">IF(FZ13="AD",4,0)</f>
        <v>0</v>
      </c>
      <c r="HQ13" s="7">
        <f t="shared" ref="HQ13:HQ54" si="365">IF(FZ13="A",3,0)</f>
        <v>0</v>
      </c>
      <c r="HR13" s="7">
        <f t="shared" ref="HR13:HR54" si="366">IF(FZ13="B",2,0)</f>
        <v>0</v>
      </c>
      <c r="HS13" s="7">
        <f t="shared" ref="HS13:HS54" si="367">IF(FZ13="C",1,0)</f>
        <v>0</v>
      </c>
      <c r="HT13" s="7">
        <f t="shared" ref="HT13:HT54" si="368">SUM(HP13:HS13)</f>
        <v>0</v>
      </c>
      <c r="HU13" s="7">
        <f t="shared" ref="HU13:HU54" si="369">IF(GA13="AD",4,0)</f>
        <v>0</v>
      </c>
      <c r="HV13" s="7">
        <f t="shared" ref="HV13:HV54" si="370">IF(GA13="A",3,0)</f>
        <v>0</v>
      </c>
      <c r="HW13" s="7">
        <f t="shared" ref="HW13:HW54" si="371">IF(GA13="B",2,0)</f>
        <v>0</v>
      </c>
      <c r="HX13" s="7">
        <f t="shared" ref="HX13:HX54" si="372">IF(GA13="C",1,0)</f>
        <v>0</v>
      </c>
      <c r="HY13" s="7">
        <f t="shared" ref="HY13:HY54" si="373">SUM(HU13:HX13)</f>
        <v>0</v>
      </c>
      <c r="HZ13" s="8" t="e">
        <f t="shared" ref="HZ13:HZ54" si="374">(GF13+GK13+GP13+GU13+GZ13+HE13+HJ13+HO13+HT13+HY13)/FN13</f>
        <v>#DIV/0!</v>
      </c>
      <c r="IA13" s="10" t="e">
        <f t="shared" ref="IA13:IA54" si="375">ROUND(HZ13,0)</f>
        <v>#DIV/0!</v>
      </c>
      <c r="IB13" s="10"/>
      <c r="IC13" s="13" t="e">
        <f t="shared" ref="IC13:IC54" si="376">IF(IA13=1,"C","")</f>
        <v>#DIV/0!</v>
      </c>
      <c r="ID13" s="14" t="e">
        <f t="shared" ref="ID13:ID54" si="377">IF(IA13=2,"B","")</f>
        <v>#DIV/0!</v>
      </c>
      <c r="IE13" s="14" t="e">
        <f t="shared" ref="IE13:IE54" si="378">IF(IA13=3,"A","")</f>
        <v>#DIV/0!</v>
      </c>
      <c r="IF13" s="15" t="e">
        <f t="shared" ref="IF13:IF54" si="379">IF(IA13=4,"AD","")</f>
        <v>#DIV/0!</v>
      </c>
      <c r="IG13" s="30">
        <f t="shared" ref="IG13:IG54" si="380">COUNTBLANK(IK13:IP13)</f>
        <v>6</v>
      </c>
      <c r="IH13" s="30">
        <f t="shared" ref="IH13:IH54" si="381">6-IG13</f>
        <v>0</v>
      </c>
      <c r="II13" s="5"/>
      <c r="IJ13" s="21" t="e">
        <f t="shared" ref="IJ13:IJ54" si="382">LOOKUP(2,1/(IC13:IF13&lt;&gt;""),IC13:IF13)</f>
        <v>#N/A</v>
      </c>
      <c r="IK13" s="25"/>
      <c r="IL13" s="25"/>
      <c r="IM13" s="25"/>
      <c r="IN13" s="25"/>
      <c r="IO13" s="25"/>
      <c r="IP13" s="25"/>
      <c r="IQ13" s="3">
        <f t="shared" ref="IQ13:IQ54" si="383">IF(IK13="AD",4,0)</f>
        <v>0</v>
      </c>
      <c r="IR13" s="3">
        <f t="shared" ref="IR13:IR54" si="384">IF(IK13="A",3,0)</f>
        <v>0</v>
      </c>
      <c r="IS13" s="3">
        <f t="shared" ref="IS13:IS54" si="385">IF(IK13="B",2,0)</f>
        <v>0</v>
      </c>
      <c r="IT13" s="3">
        <f t="shared" ref="IT13:IT54" si="386">IF(IK13="C",1,0)</f>
        <v>0</v>
      </c>
      <c r="IU13" s="3">
        <f t="shared" ref="IU13:IU54" si="387">SUM(IQ13:IT13)</f>
        <v>0</v>
      </c>
      <c r="IV13" s="3">
        <f t="shared" ref="IV13:IV54" si="388">IF(IL13="AD",4,0)</f>
        <v>0</v>
      </c>
      <c r="IW13" s="3">
        <f t="shared" ref="IW13:IW54" si="389">IF(IL13="A",3,0)</f>
        <v>0</v>
      </c>
      <c r="IX13" s="3">
        <f t="shared" ref="IX13:IX54" si="390">IF(IL13="B",2,0)</f>
        <v>0</v>
      </c>
      <c r="IY13" s="3">
        <f t="shared" ref="IY13:IY54" si="391">IF(IL13="C",1,0)</f>
        <v>0</v>
      </c>
      <c r="IZ13" s="3">
        <f t="shared" ref="IZ13:IZ54" si="392">SUM(IV13:IY13)</f>
        <v>0</v>
      </c>
      <c r="JA13" s="3">
        <f t="shared" ref="JA13:JA54" si="393">IF(IM13="AD",4,0)</f>
        <v>0</v>
      </c>
      <c r="JB13" s="3">
        <f t="shared" ref="JB13:JB54" si="394">IF(IM13="A",3,0)</f>
        <v>0</v>
      </c>
      <c r="JC13" s="3">
        <f t="shared" ref="JC13:JC54" si="395">IF(IM13="B",2,0)</f>
        <v>0</v>
      </c>
      <c r="JD13" s="3">
        <f t="shared" ref="JD13:JD54" si="396">IF(IM13="C",1,0)</f>
        <v>0</v>
      </c>
      <c r="JE13" s="3">
        <f t="shared" ref="JE13:JE54" si="397">SUM(JA13:JD13)</f>
        <v>0</v>
      </c>
      <c r="JF13" s="3">
        <f t="shared" ref="JF13:JF54" si="398">IF(IN13="AD",4,0)</f>
        <v>0</v>
      </c>
      <c r="JG13" s="3">
        <f t="shared" ref="JG13:JG54" si="399">IF(IN13="A",3,0)</f>
        <v>0</v>
      </c>
      <c r="JH13" s="3">
        <f t="shared" ref="JH13:JH54" si="400">IF(IN13="B",2,0)</f>
        <v>0</v>
      </c>
      <c r="JI13" s="3">
        <f t="shared" ref="JI13:JI54" si="401">IF(IN13="C",1,0)</f>
        <v>0</v>
      </c>
      <c r="JJ13" s="3">
        <f t="shared" ref="JJ13:JJ54" si="402">SUM(JF13:JI13)</f>
        <v>0</v>
      </c>
      <c r="JK13" s="3">
        <f t="shared" ref="JK13:JK54" si="403">IF(IO13="AD",4,0)</f>
        <v>0</v>
      </c>
      <c r="JL13" s="3">
        <f t="shared" ref="JL13:JL54" si="404">IF(IO13="A",3,0)</f>
        <v>0</v>
      </c>
      <c r="JM13" s="3">
        <f t="shared" ref="JM13:JM54" si="405">IF(IO13="B",2,0)</f>
        <v>0</v>
      </c>
      <c r="JN13" s="3">
        <f t="shared" ref="JN13:JN54" si="406">IF(IO13="C",1,0)</f>
        <v>0</v>
      </c>
      <c r="JO13" s="3">
        <f t="shared" ref="JO13:JO54" si="407">SUM(JK13:JN13)</f>
        <v>0</v>
      </c>
      <c r="JP13" s="3">
        <f t="shared" ref="JP13:JP54" si="408">IF(IP13="AD",4,0)</f>
        <v>0</v>
      </c>
      <c r="JQ13" s="3">
        <f t="shared" ref="JQ13:JQ54" si="409">IF(IP13="A",3,0)</f>
        <v>0</v>
      </c>
      <c r="JR13" s="3">
        <f t="shared" ref="JR13:JR54" si="410">IF(IP13="B",2,0)</f>
        <v>0</v>
      </c>
      <c r="JS13" s="3">
        <f t="shared" ref="JS13:JS54" si="411">IF(IP13="C",1,0)</f>
        <v>0</v>
      </c>
      <c r="JT13" s="3">
        <f t="shared" ref="JT13:JT54" si="412">SUM(JP13:JS13)</f>
        <v>0</v>
      </c>
      <c r="JU13" s="12" t="e">
        <f t="shared" ref="JU13:JU54" si="413">(IU13+IZ13+JE13+JJ13+JO13+JT13)/IH13</f>
        <v>#DIV/0!</v>
      </c>
      <c r="JV13" s="10" t="e">
        <f t="shared" ref="JV13:JV54" si="414">ROUND(JU13,0)</f>
        <v>#DIV/0!</v>
      </c>
      <c r="JW13" s="13" t="e">
        <f t="shared" ref="JW13:JW54" si="415">IF(JV13=1,"C","")</f>
        <v>#DIV/0!</v>
      </c>
      <c r="JX13" s="14" t="e">
        <f t="shared" ref="JX13:JX54" si="416">IF(JV13=2,"B","")</f>
        <v>#DIV/0!</v>
      </c>
      <c r="JY13" s="14" t="e">
        <f t="shared" ref="JY13:JY54" si="417">IF(JV13=3,"A","")</f>
        <v>#DIV/0!</v>
      </c>
      <c r="JZ13" s="15" t="e">
        <f t="shared" ref="JZ13:JZ54" si="418">IF(JV13=4,"AD","")</f>
        <v>#DIV/0!</v>
      </c>
      <c r="KA13" s="21" t="e">
        <f t="shared" ref="KA13:KA54" si="419">LOOKUP(2,1/(JW13:JZ13&lt;&gt;""),JW13:JZ13)</f>
        <v>#N/A</v>
      </c>
      <c r="KB13" s="30">
        <f t="shared" ref="KB13:KB54" si="420">COUNTBLANK(KE13:KJ13)</f>
        <v>6</v>
      </c>
      <c r="KC13" s="30">
        <f t="shared" ref="KC13:KC54" si="421">6-KB13</f>
        <v>0</v>
      </c>
      <c r="KD13" s="5"/>
      <c r="KE13" s="25"/>
      <c r="KF13" s="25"/>
      <c r="KG13" s="25"/>
      <c r="KH13" s="25"/>
      <c r="KI13" s="25"/>
      <c r="KJ13" s="25"/>
      <c r="KK13" s="3">
        <f t="shared" ref="KK13:KK54" si="422">IF(KE13="AD",4,0)</f>
        <v>0</v>
      </c>
      <c r="KL13" s="3">
        <f t="shared" ref="KL13:KL54" si="423">IF(KE13="A",3,0)</f>
        <v>0</v>
      </c>
      <c r="KM13" s="3">
        <f t="shared" ref="KM13:KM54" si="424">IF(KE13="B",2,0)</f>
        <v>0</v>
      </c>
      <c r="KN13" s="3">
        <f t="shared" ref="KN13:KN54" si="425">IF(KE13="C",1,0)</f>
        <v>0</v>
      </c>
      <c r="KO13" s="3">
        <f t="shared" ref="KO13:KO54" si="426">SUM(KK13:KN13)</f>
        <v>0</v>
      </c>
      <c r="KP13" s="3">
        <f t="shared" ref="KP13:KP54" si="427">IF(KF13="AD",4,0)</f>
        <v>0</v>
      </c>
      <c r="KQ13" s="3">
        <f t="shared" ref="KQ13:KQ54" si="428">IF(KF13="A",3,0)</f>
        <v>0</v>
      </c>
      <c r="KR13" s="3">
        <f t="shared" ref="KR13:KR54" si="429">IF(KF13="B",2,0)</f>
        <v>0</v>
      </c>
      <c r="KS13" s="3">
        <f t="shared" ref="KS13:KS54" si="430">IF(KF13="C",1,0)</f>
        <v>0</v>
      </c>
      <c r="KT13" s="3">
        <f t="shared" ref="KT13:KT54" si="431">SUM(KP13:KS13)</f>
        <v>0</v>
      </c>
      <c r="KU13" s="3">
        <f t="shared" ref="KU13:KU54" si="432">IF(KG13="AD",4,0)</f>
        <v>0</v>
      </c>
      <c r="KV13" s="3">
        <f t="shared" ref="KV13:KV54" si="433">IF(KG13="A",3,0)</f>
        <v>0</v>
      </c>
      <c r="KW13" s="3">
        <f t="shared" ref="KW13:KW54" si="434">IF(KG13="B",2,0)</f>
        <v>0</v>
      </c>
      <c r="KX13" s="3">
        <f t="shared" ref="KX13:KX54" si="435">IF(KG13="C",1,0)</f>
        <v>0</v>
      </c>
      <c r="KY13" s="3">
        <f t="shared" ref="KY13:KY54" si="436">SUM(KU13:KX13)</f>
        <v>0</v>
      </c>
      <c r="KZ13" s="3">
        <f t="shared" ref="KZ13:KZ54" si="437">IF(KH13="AD",4,0)</f>
        <v>0</v>
      </c>
      <c r="LA13" s="3">
        <f t="shared" ref="LA13:LA54" si="438">IF(KH13="A",3,0)</f>
        <v>0</v>
      </c>
      <c r="LB13" s="3">
        <f t="shared" ref="LB13:LB54" si="439">IF(KH13="B",2,0)</f>
        <v>0</v>
      </c>
      <c r="LC13" s="3">
        <f t="shared" ref="LC13:LC54" si="440">IF(KH13="C",1,0)</f>
        <v>0</v>
      </c>
      <c r="LD13" s="3">
        <f t="shared" ref="LD13:LD54" si="441">SUM(KZ13:LC13)</f>
        <v>0</v>
      </c>
      <c r="LE13" s="3">
        <f t="shared" ref="LE13:LE54" si="442">IF(KI13="AD",4,0)</f>
        <v>0</v>
      </c>
      <c r="LF13" s="3">
        <f t="shared" ref="LF13:LF54" si="443">IF(KI13="A",3,0)</f>
        <v>0</v>
      </c>
      <c r="LG13" s="3">
        <f t="shared" ref="LG13:LG54" si="444">IF(KI13="B",2,0)</f>
        <v>0</v>
      </c>
      <c r="LH13" s="3">
        <f t="shared" ref="LH13:LH54" si="445">IF(KI13="C",1,0)</f>
        <v>0</v>
      </c>
      <c r="LI13" s="3">
        <f t="shared" ref="LI13:LI54" si="446">SUM(LE13:LH13)</f>
        <v>0</v>
      </c>
      <c r="LJ13" s="3">
        <f t="shared" ref="LJ13:LJ54" si="447">IF(KJ13="AD",4,0)</f>
        <v>0</v>
      </c>
      <c r="LK13" s="3">
        <f t="shared" ref="LK13:LK54" si="448">IF(KJ13="A",3,0)</f>
        <v>0</v>
      </c>
      <c r="LL13" s="3">
        <f t="shared" ref="LL13:LL54" si="449">IF(KJ13="B",2,0)</f>
        <v>0</v>
      </c>
      <c r="LM13" s="3">
        <f t="shared" ref="LM13:LM54" si="450">IF(KJ13="C",1,0)</f>
        <v>0</v>
      </c>
      <c r="LN13" s="3">
        <f t="shared" ref="LN13:LN54" si="451">SUM(LJ13:LM13)</f>
        <v>0</v>
      </c>
      <c r="LO13" s="12" t="e">
        <f t="shared" ref="LO13:LO54" si="452">(KO13+KT13+KY13+LD13+LI13+LN13)/KC13</f>
        <v>#DIV/0!</v>
      </c>
      <c r="LP13" s="10" t="e">
        <f t="shared" ref="LP13:LP54" si="453">ROUND(LO13,0)</f>
        <v>#DIV/0!</v>
      </c>
      <c r="LQ13" s="13" t="e">
        <f t="shared" ref="LQ13:LQ54" si="454">IF(LP13=1,"C","")</f>
        <v>#DIV/0!</v>
      </c>
      <c r="LR13" s="14" t="e">
        <f t="shared" ref="LR13:LR54" si="455">IF(LP13=2,"B","")</f>
        <v>#DIV/0!</v>
      </c>
      <c r="LS13" s="14" t="e">
        <f t="shared" ref="LS13:LS54" si="456">IF(LP13=3,"A","")</f>
        <v>#DIV/0!</v>
      </c>
      <c r="LT13" s="15" t="e">
        <f t="shared" ref="LT13:LT54" si="457">IF(LP13=4,"AD","")</f>
        <v>#DIV/0!</v>
      </c>
      <c r="LU13" s="21" t="e">
        <f t="shared" ref="LU13:LU54" si="458">LOOKUP(2,1/(LQ13:LT13&lt;&gt;""),LQ13:LT13)</f>
        <v>#N/A</v>
      </c>
      <c r="LV13" s="30" t="e">
        <f>COUNTBLANK(#REF!)</f>
        <v>#REF!</v>
      </c>
      <c r="LW13" s="30" t="e">
        <f t="shared" ref="LW13:LW54" si="459">6-LV13</f>
        <v>#REF!</v>
      </c>
      <c r="LX13" s="5"/>
      <c r="LY13" s="70"/>
      <c r="LZ13" s="2">
        <f t="shared" ref="LZ13:LZ54" si="460">COUNTBLANK(ME13:MN13)</f>
        <v>10</v>
      </c>
      <c r="MA13" s="2">
        <f t="shared" ref="MA13:MA54" si="461">10-LZ13</f>
        <v>0</v>
      </c>
      <c r="MB13" s="47">
        <v>6</v>
      </c>
      <c r="MC13" s="117">
        <f>'LISTA DE ESTUDIANTES Y ASISTENC'!EU10</f>
        <v>0</v>
      </c>
      <c r="MD13" s="48">
        <f>'LISTA DE ESTUDIANTES Y ASISTENC'!EV10:EV10</f>
        <v>0</v>
      </c>
      <c r="ME13" s="32"/>
      <c r="MF13" s="25"/>
      <c r="MG13" s="25"/>
      <c r="MH13" s="25"/>
      <c r="MI13" s="25"/>
      <c r="MJ13" s="25"/>
      <c r="MK13" s="25"/>
      <c r="ML13" s="25"/>
      <c r="MM13" s="25"/>
      <c r="MN13" s="25"/>
      <c r="MO13" s="3">
        <f t="shared" ref="MO13:MO54" si="462">IF(ME13="AD",4,0)</f>
        <v>0</v>
      </c>
      <c r="MP13" s="3">
        <f t="shared" ref="MP13:MP54" si="463">IF(ME13="A",3,0)</f>
        <v>0</v>
      </c>
      <c r="MQ13" s="3">
        <f t="shared" ref="MQ13:MQ54" si="464">IF(ME13="B",2,0)</f>
        <v>0</v>
      </c>
      <c r="MR13" s="3">
        <f t="shared" ref="MR13:MR54" si="465">IF(ME13="C",1,0)</f>
        <v>0</v>
      </c>
      <c r="MS13" s="3">
        <f t="shared" ref="MS13:MS54" si="466">SUM(MO13:MR13)</f>
        <v>0</v>
      </c>
      <c r="MT13" s="3">
        <f t="shared" ref="MT13:MT54" si="467">IF(MF13="AD",4,0)</f>
        <v>0</v>
      </c>
      <c r="MU13" s="3">
        <f t="shared" ref="MU13:MU54" si="468">IF(MF13="A",3,0)</f>
        <v>0</v>
      </c>
      <c r="MV13" s="3">
        <f t="shared" ref="MV13:MV54" si="469">IF(MF13="B",2,0)</f>
        <v>0</v>
      </c>
      <c r="MW13" s="3">
        <f t="shared" ref="MW13:MW54" si="470">IF(MF13="C",1,0)</f>
        <v>0</v>
      </c>
      <c r="MX13" s="3">
        <f t="shared" ref="MX13:MX54" si="471">SUM(MT13:MW13)</f>
        <v>0</v>
      </c>
      <c r="MY13" s="3">
        <f t="shared" ref="MY13:MY54" si="472">IF(MG13="AD",4,0)</f>
        <v>0</v>
      </c>
      <c r="MZ13" s="3">
        <f t="shared" ref="MZ13:MZ54" si="473">IF(MG13="A",3,0)</f>
        <v>0</v>
      </c>
      <c r="NA13" s="3">
        <f t="shared" ref="NA13:NA54" si="474">IF(MG13="B",2,0)</f>
        <v>0</v>
      </c>
      <c r="NB13" s="3">
        <f t="shared" ref="NB13:NB54" si="475">IF(MG13="C",1,0)</f>
        <v>0</v>
      </c>
      <c r="NC13" s="3">
        <f t="shared" ref="NC13:NC54" si="476">SUM(MY13:NB13)</f>
        <v>0</v>
      </c>
      <c r="ND13" s="3">
        <f t="shared" ref="ND13:ND54" si="477">IF(MH13="AD",4,0)</f>
        <v>0</v>
      </c>
      <c r="NE13" s="3">
        <f t="shared" ref="NE13:NE54" si="478">IF(MH13="A",3,0)</f>
        <v>0</v>
      </c>
      <c r="NF13" s="3">
        <f t="shared" ref="NF13:NF54" si="479">IF(MH13="B",2,0)</f>
        <v>0</v>
      </c>
      <c r="NG13" s="3">
        <f t="shared" ref="NG13:NG54" si="480">IF(MH13="C",1,0)</f>
        <v>0</v>
      </c>
      <c r="NH13" s="3">
        <f t="shared" ref="NH13:NH54" si="481">SUM(ND13:NG13)</f>
        <v>0</v>
      </c>
      <c r="NI13" s="3">
        <f t="shared" ref="NI13:NI54" si="482">IF(MI13="AD",4,0)</f>
        <v>0</v>
      </c>
      <c r="NJ13" s="3">
        <f t="shared" ref="NJ13:NJ54" si="483">IF(MI13="A",3,0)</f>
        <v>0</v>
      </c>
      <c r="NK13" s="3">
        <f t="shared" ref="NK13:NK54" si="484">IF(MI13="B",2,0)</f>
        <v>0</v>
      </c>
      <c r="NL13" s="3">
        <f t="shared" ref="NL13:NL54" si="485">IF(MI13="C",1,0)</f>
        <v>0</v>
      </c>
      <c r="NM13" s="3">
        <f t="shared" ref="NM13:NM54" si="486">SUM(NI13:NL13)</f>
        <v>0</v>
      </c>
      <c r="NN13" s="3">
        <f t="shared" ref="NN13:NN54" si="487">IF(MJ13="AD",4,0)</f>
        <v>0</v>
      </c>
      <c r="NO13" s="3">
        <f t="shared" ref="NO13:NO54" si="488">IF(MJ13="A",3,0)</f>
        <v>0</v>
      </c>
      <c r="NP13" s="3">
        <f t="shared" ref="NP13:NP54" si="489">IF(MJ13="B",2,0)</f>
        <v>0</v>
      </c>
      <c r="NQ13" s="3">
        <f t="shared" ref="NQ13:NQ54" si="490">IF(MJ13="C",1,0)</f>
        <v>0</v>
      </c>
      <c r="NR13" s="3">
        <f t="shared" ref="NR13:NR54" si="491">SUM(NN13:NQ13)</f>
        <v>0</v>
      </c>
      <c r="NS13" s="7">
        <f t="shared" ref="NS13:NS54" si="492">IF(MK13="AD",4,0)</f>
        <v>0</v>
      </c>
      <c r="NT13" s="7">
        <f t="shared" ref="NT13:NT54" si="493">IF(MK13="A",3,0)</f>
        <v>0</v>
      </c>
      <c r="NU13" s="7">
        <f t="shared" ref="NU13:NU54" si="494">IF(MK13="B",2,0)</f>
        <v>0</v>
      </c>
      <c r="NV13" s="7">
        <f t="shared" ref="NV13:NV54" si="495">IF(MK13="C",1,0)</f>
        <v>0</v>
      </c>
      <c r="NW13" s="7">
        <f t="shared" ref="NW13:NW54" si="496">SUM(NS13:NV13)</f>
        <v>0</v>
      </c>
      <c r="NX13" s="7">
        <f t="shared" ref="NX13:NX54" si="497">IF(ML13="AD",4,0)</f>
        <v>0</v>
      </c>
      <c r="NY13" s="7">
        <f t="shared" ref="NY13:NY54" si="498">IF(ML13="A",3,0)</f>
        <v>0</v>
      </c>
      <c r="NZ13" s="7">
        <f t="shared" ref="NZ13:NZ54" si="499">IF(ML13="B",2,0)</f>
        <v>0</v>
      </c>
      <c r="OA13" s="7">
        <f t="shared" ref="OA13:OA54" si="500">IF(ML13="C",1,0)</f>
        <v>0</v>
      </c>
      <c r="OB13" s="7">
        <f t="shared" ref="OB13:OB54" si="501">SUM(NX13:OA13)</f>
        <v>0</v>
      </c>
      <c r="OC13" s="7">
        <f t="shared" ref="OC13:OC54" si="502">IF(MM13="AD",4,0)</f>
        <v>0</v>
      </c>
      <c r="OD13" s="7">
        <f t="shared" ref="OD13:OD54" si="503">IF(MM13="A",3,0)</f>
        <v>0</v>
      </c>
      <c r="OE13" s="7">
        <f t="shared" ref="OE13:OE54" si="504">IF(MM13="B",2,0)</f>
        <v>0</v>
      </c>
      <c r="OF13" s="7">
        <f t="shared" ref="OF13:OF54" si="505">IF(MM13="C",1,0)</f>
        <v>0</v>
      </c>
      <c r="OG13" s="7">
        <f t="shared" ref="OG13:OG54" si="506">SUM(OC13:OF13)</f>
        <v>0</v>
      </c>
      <c r="OH13" s="7">
        <f t="shared" ref="OH13:OH54" si="507">IF(MN13="AD",4,0)</f>
        <v>0</v>
      </c>
      <c r="OI13" s="7">
        <f t="shared" ref="OI13:OI54" si="508">IF(MN13="A",3,0)</f>
        <v>0</v>
      </c>
      <c r="OJ13" s="7">
        <f t="shared" ref="OJ13:OJ54" si="509">IF(MN13="B",2,0)</f>
        <v>0</v>
      </c>
      <c r="OK13" s="7">
        <f t="shared" ref="OK13:OK54" si="510">IF(MN13="C",1,0)</f>
        <v>0</v>
      </c>
      <c r="OL13" s="7">
        <f t="shared" ref="OL13:OL54" si="511">SUM(OH13:OK13)</f>
        <v>0</v>
      </c>
      <c r="OM13" s="8" t="e">
        <f t="shared" ref="OM13:OM54" si="512">(MS13+MX13+NC13+NH13+NM13+NR13+NW13+OB13+OG13+OL13)/MA13</f>
        <v>#DIV/0!</v>
      </c>
      <c r="ON13" s="10" t="e">
        <f t="shared" ref="ON13:ON54" si="513">ROUND(OM13,0)</f>
        <v>#DIV/0!</v>
      </c>
      <c r="OO13" s="10"/>
      <c r="OP13" s="13" t="e">
        <f t="shared" ref="OP13:OP54" si="514">IF(ON13=1,"C","")</f>
        <v>#DIV/0!</v>
      </c>
      <c r="OQ13" s="14" t="e">
        <f t="shared" ref="OQ13:OQ54" si="515">IF(ON13=2,"B","")</f>
        <v>#DIV/0!</v>
      </c>
      <c r="OR13" s="14" t="e">
        <f t="shared" ref="OR13:OR54" si="516">IF(ON13=3,"A","")</f>
        <v>#DIV/0!</v>
      </c>
      <c r="OS13" s="15" t="e">
        <f t="shared" ref="OS13:OS54" si="517">IF(ON13=4,"AD","")</f>
        <v>#DIV/0!</v>
      </c>
      <c r="OT13" s="30">
        <f t="shared" ref="OT13:OT54" si="518">COUNTBLANK(OX13:PC13)</f>
        <v>6</v>
      </c>
      <c r="OU13" s="30">
        <f t="shared" ref="OU13:OU54" si="519">6-OT13</f>
        <v>0</v>
      </c>
      <c r="OV13" s="5"/>
      <c r="OW13" s="21" t="e">
        <f t="shared" ref="OW13:OW54" si="520">LOOKUP(2,1/(OP13:OS13&lt;&gt;""),OP13:OS13)</f>
        <v>#N/A</v>
      </c>
      <c r="OX13" s="25"/>
      <c r="OY13" s="25"/>
      <c r="OZ13" s="25"/>
      <c r="PA13" s="25"/>
      <c r="PB13" s="25"/>
      <c r="PC13" s="25"/>
      <c r="PD13" s="3">
        <f t="shared" ref="PD13:PD54" si="521">IF(OX13="AD",4,0)</f>
        <v>0</v>
      </c>
      <c r="PE13" s="3">
        <f t="shared" ref="PE13:PE54" si="522">IF(OX13="A",3,0)</f>
        <v>0</v>
      </c>
      <c r="PF13" s="3">
        <f t="shared" ref="PF13:PF54" si="523">IF(OX13="B",2,0)</f>
        <v>0</v>
      </c>
      <c r="PG13" s="3">
        <f t="shared" ref="PG13:PG54" si="524">IF(OX13="C",1,0)</f>
        <v>0</v>
      </c>
      <c r="PH13" s="3">
        <f t="shared" ref="PH13:PH54" si="525">SUM(PD13:PG13)</f>
        <v>0</v>
      </c>
      <c r="PI13" s="3">
        <f t="shared" ref="PI13:PI54" si="526">IF(OY13="AD",4,0)</f>
        <v>0</v>
      </c>
      <c r="PJ13" s="3">
        <f t="shared" ref="PJ13:PJ54" si="527">IF(OY13="A",3,0)</f>
        <v>0</v>
      </c>
      <c r="PK13" s="3">
        <f t="shared" ref="PK13:PK54" si="528">IF(OY13="B",2,0)</f>
        <v>0</v>
      </c>
      <c r="PL13" s="3">
        <f t="shared" ref="PL13:PL54" si="529">IF(OY13="C",1,0)</f>
        <v>0</v>
      </c>
      <c r="PM13" s="3">
        <f t="shared" ref="PM13:PM54" si="530">SUM(PI13:PL13)</f>
        <v>0</v>
      </c>
      <c r="PN13" s="3">
        <f t="shared" ref="PN13:PN54" si="531">IF(OZ13="AD",4,0)</f>
        <v>0</v>
      </c>
      <c r="PO13" s="3">
        <f t="shared" ref="PO13:PO54" si="532">IF(OZ13="A",3,0)</f>
        <v>0</v>
      </c>
      <c r="PP13" s="3">
        <f t="shared" ref="PP13:PP54" si="533">IF(OZ13="B",2,0)</f>
        <v>0</v>
      </c>
      <c r="PQ13" s="3">
        <f t="shared" ref="PQ13:PQ54" si="534">IF(OZ13="C",1,0)</f>
        <v>0</v>
      </c>
      <c r="PR13" s="3">
        <f t="shared" ref="PR13:PR54" si="535">SUM(PN13:PQ13)</f>
        <v>0</v>
      </c>
      <c r="PS13" s="3">
        <f t="shared" ref="PS13:PS54" si="536">IF(PA13="AD",4,0)</f>
        <v>0</v>
      </c>
      <c r="PT13" s="3">
        <f t="shared" ref="PT13:PT54" si="537">IF(PA13="A",3,0)</f>
        <v>0</v>
      </c>
      <c r="PU13" s="3">
        <f t="shared" ref="PU13:PU54" si="538">IF(PA13="B",2,0)</f>
        <v>0</v>
      </c>
      <c r="PV13" s="3">
        <f t="shared" ref="PV13:PV54" si="539">IF(PA13="C",1,0)</f>
        <v>0</v>
      </c>
      <c r="PW13" s="3">
        <f t="shared" ref="PW13:PW54" si="540">SUM(PS13:PV13)</f>
        <v>0</v>
      </c>
      <c r="PX13" s="3">
        <f t="shared" ref="PX13:PX54" si="541">IF(PB13="AD",4,0)</f>
        <v>0</v>
      </c>
      <c r="PY13" s="3">
        <f t="shared" ref="PY13:PY54" si="542">IF(PB13="A",3,0)</f>
        <v>0</v>
      </c>
      <c r="PZ13" s="3">
        <f t="shared" ref="PZ13:PZ54" si="543">IF(PB13="B",2,0)</f>
        <v>0</v>
      </c>
      <c r="QA13" s="3">
        <f t="shared" ref="QA13:QA54" si="544">IF(PB13="C",1,0)</f>
        <v>0</v>
      </c>
      <c r="QB13" s="3">
        <f t="shared" ref="QB13:QB54" si="545">SUM(PX13:QA13)</f>
        <v>0</v>
      </c>
      <c r="QC13" s="3">
        <f t="shared" ref="QC13:QC54" si="546">IF(PC13="AD",4,0)</f>
        <v>0</v>
      </c>
      <c r="QD13" s="3">
        <f t="shared" ref="QD13:QD54" si="547">IF(PC13="A",3,0)</f>
        <v>0</v>
      </c>
      <c r="QE13" s="3">
        <f t="shared" ref="QE13:QE54" si="548">IF(PC13="B",2,0)</f>
        <v>0</v>
      </c>
      <c r="QF13" s="3">
        <f t="shared" ref="QF13:QF54" si="549">IF(PC13="C",1,0)</f>
        <v>0</v>
      </c>
      <c r="QG13" s="3">
        <f t="shared" ref="QG13:QG54" si="550">SUM(QC13:QF13)</f>
        <v>0</v>
      </c>
      <c r="QH13" s="12" t="e">
        <f t="shared" ref="QH13:QH54" si="551">(PH13+PM13+PR13+PW13+QB13+QG13)/OU13</f>
        <v>#DIV/0!</v>
      </c>
      <c r="QI13" s="10" t="e">
        <f t="shared" ref="QI13:QI54" si="552">ROUND(QH13,0)</f>
        <v>#DIV/0!</v>
      </c>
      <c r="QJ13" s="13" t="e">
        <f t="shared" ref="QJ13:QJ54" si="553">IF(QI13=1,"C","")</f>
        <v>#DIV/0!</v>
      </c>
      <c r="QK13" s="14" t="e">
        <f t="shared" ref="QK13:QK54" si="554">IF(QI13=2,"B","")</f>
        <v>#DIV/0!</v>
      </c>
      <c r="QL13" s="14" t="e">
        <f t="shared" ref="QL13:QL54" si="555">IF(QI13=3,"A","")</f>
        <v>#DIV/0!</v>
      </c>
      <c r="QM13" s="15" t="e">
        <f t="shared" ref="QM13:QM54" si="556">IF(QI13=4,"AD","")</f>
        <v>#DIV/0!</v>
      </c>
      <c r="QN13" s="21" t="e">
        <f t="shared" ref="QN13:QN54" si="557">LOOKUP(2,1/(QJ13:QM13&lt;&gt;""),QJ13:QM13)</f>
        <v>#N/A</v>
      </c>
      <c r="QO13" s="30">
        <f t="shared" ref="QO13:QO54" si="558">COUNTBLANK(QR13:QW13)</f>
        <v>6</v>
      </c>
      <c r="QP13" s="30">
        <f t="shared" ref="QP13:QP54" si="559">6-QO13</f>
        <v>0</v>
      </c>
      <c r="QQ13" s="5"/>
      <c r="QR13" s="25"/>
      <c r="QS13" s="25"/>
      <c r="QT13" s="25"/>
      <c r="QU13" s="25"/>
      <c r="QV13" s="25"/>
      <c r="QW13" s="25"/>
      <c r="QX13" s="3">
        <f t="shared" ref="QX13:QX54" si="560">IF(QR13="AD",4,0)</f>
        <v>0</v>
      </c>
      <c r="QY13" s="3">
        <f t="shared" ref="QY13:QY54" si="561">IF(QR13="A",3,0)</f>
        <v>0</v>
      </c>
      <c r="QZ13" s="3">
        <f t="shared" ref="QZ13:QZ54" si="562">IF(QR13="B",2,0)</f>
        <v>0</v>
      </c>
      <c r="RA13" s="3">
        <f t="shared" ref="RA13:RA54" si="563">IF(QR13="C",1,0)</f>
        <v>0</v>
      </c>
      <c r="RB13" s="3">
        <f t="shared" ref="RB13:RB54" si="564">SUM(QX13:RA13)</f>
        <v>0</v>
      </c>
      <c r="RC13" s="3">
        <f t="shared" ref="RC13:RC54" si="565">IF(QS13="AD",4,0)</f>
        <v>0</v>
      </c>
      <c r="RD13" s="3">
        <f t="shared" ref="RD13:RD54" si="566">IF(QS13="A",3,0)</f>
        <v>0</v>
      </c>
      <c r="RE13" s="3">
        <f t="shared" ref="RE13:RE54" si="567">IF(QS13="B",2,0)</f>
        <v>0</v>
      </c>
      <c r="RF13" s="3">
        <f t="shared" ref="RF13:RF54" si="568">IF(QS13="C",1,0)</f>
        <v>0</v>
      </c>
      <c r="RG13" s="3">
        <f t="shared" ref="RG13:RG54" si="569">SUM(RC13:RF13)</f>
        <v>0</v>
      </c>
      <c r="RH13" s="3">
        <f t="shared" ref="RH13:RH54" si="570">IF(QT13="AD",4,0)</f>
        <v>0</v>
      </c>
      <c r="RI13" s="3">
        <f t="shared" ref="RI13:RI54" si="571">IF(QT13="A",3,0)</f>
        <v>0</v>
      </c>
      <c r="RJ13" s="3">
        <f t="shared" ref="RJ13:RJ54" si="572">IF(QT13="B",2,0)</f>
        <v>0</v>
      </c>
      <c r="RK13" s="3">
        <f t="shared" ref="RK13:RK54" si="573">IF(QT13="C",1,0)</f>
        <v>0</v>
      </c>
      <c r="RL13" s="3">
        <f t="shared" ref="RL13:RL54" si="574">SUM(RH13:RK13)</f>
        <v>0</v>
      </c>
      <c r="RM13" s="3">
        <f t="shared" ref="RM13:RM54" si="575">IF(QU13="AD",4,0)</f>
        <v>0</v>
      </c>
      <c r="RN13" s="3">
        <f t="shared" ref="RN13:RN54" si="576">IF(QU13="A",3,0)</f>
        <v>0</v>
      </c>
      <c r="RO13" s="3">
        <f t="shared" ref="RO13:RO54" si="577">IF(QU13="B",2,0)</f>
        <v>0</v>
      </c>
      <c r="RP13" s="3">
        <f t="shared" ref="RP13:RP54" si="578">IF(QU13="C",1,0)</f>
        <v>0</v>
      </c>
      <c r="RQ13" s="3">
        <f t="shared" ref="RQ13:RQ54" si="579">SUM(RM13:RP13)</f>
        <v>0</v>
      </c>
      <c r="RR13" s="3">
        <f t="shared" ref="RR13:RR54" si="580">IF(QV13="AD",4,0)</f>
        <v>0</v>
      </c>
      <c r="RS13" s="3">
        <f t="shared" ref="RS13:RS54" si="581">IF(QV13="A",3,0)</f>
        <v>0</v>
      </c>
      <c r="RT13" s="3">
        <f t="shared" ref="RT13:RT54" si="582">IF(QV13="B",2,0)</f>
        <v>0</v>
      </c>
      <c r="RU13" s="3">
        <f t="shared" ref="RU13:RU54" si="583">IF(QV13="C",1,0)</f>
        <v>0</v>
      </c>
      <c r="RV13" s="3">
        <f t="shared" ref="RV13:RV54" si="584">SUM(RR13:RU13)</f>
        <v>0</v>
      </c>
      <c r="RW13" s="3">
        <f t="shared" ref="RW13:RW54" si="585">IF(QW13="AD",4,0)</f>
        <v>0</v>
      </c>
      <c r="RX13" s="3">
        <f t="shared" ref="RX13:RX54" si="586">IF(QW13="A",3,0)</f>
        <v>0</v>
      </c>
      <c r="RY13" s="3">
        <f t="shared" ref="RY13:RY54" si="587">IF(QW13="B",2,0)</f>
        <v>0</v>
      </c>
      <c r="RZ13" s="3">
        <f t="shared" ref="RZ13:RZ54" si="588">IF(QW13="C",1,0)</f>
        <v>0</v>
      </c>
      <c r="SA13" s="3">
        <f t="shared" ref="SA13:SA54" si="589">SUM(RW13:RZ13)</f>
        <v>0</v>
      </c>
      <c r="SB13" s="12" t="e">
        <f t="shared" ref="SB13:SB54" si="590">(RB13+RG13+RL13+RQ13+RV13+SA13)/QP13</f>
        <v>#DIV/0!</v>
      </c>
      <c r="SC13" s="10" t="e">
        <f t="shared" ref="SC13:SC54" si="591">ROUND(SB13,0)</f>
        <v>#DIV/0!</v>
      </c>
      <c r="SD13" s="13" t="e">
        <f t="shared" ref="SD13:SD54" si="592">IF(SC13=1,"C","")</f>
        <v>#DIV/0!</v>
      </c>
      <c r="SE13" s="14" t="e">
        <f t="shared" ref="SE13:SE54" si="593">IF(SC13=2,"B","")</f>
        <v>#DIV/0!</v>
      </c>
      <c r="SF13" s="14" t="e">
        <f t="shared" ref="SF13:SF54" si="594">IF(SC13=3,"A","")</f>
        <v>#DIV/0!</v>
      </c>
      <c r="SG13" s="15" t="e">
        <f t="shared" ref="SG13:SG54" si="595">IF(SC13=4,"AD","")</f>
        <v>#DIV/0!</v>
      </c>
      <c r="SH13" s="21" t="e">
        <f t="shared" ref="SH13:SH54" si="596">LOOKUP(2,1/(SD13:SG13&lt;&gt;""),SD13:SG13)</f>
        <v>#N/A</v>
      </c>
      <c r="SI13" s="30" t="e">
        <f>COUNTBLANK(#REF!)</f>
        <v>#REF!</v>
      </c>
      <c r="SJ13" s="30" t="e">
        <f t="shared" ref="SJ13:SJ54" si="597">6-SI13</f>
        <v>#REF!</v>
      </c>
      <c r="SK13" s="5"/>
      <c r="SL13" s="70"/>
      <c r="SM13" s="2">
        <f t="shared" ref="SM13:SM54" si="598">COUNTBLANK(SR13:TA13)</f>
        <v>10</v>
      </c>
      <c r="SN13" s="2">
        <f t="shared" ref="SN13:SN54" si="599">10-SM13</f>
        <v>0</v>
      </c>
      <c r="SO13" s="47">
        <v>6</v>
      </c>
      <c r="SP13" s="117">
        <f>'LISTA DE ESTUDIANTES Y ASISTENC'!LH10</f>
        <v>0</v>
      </c>
      <c r="SQ13" s="48">
        <f>'LISTA DE ESTUDIANTES Y ASISTENC'!LI10:LI10</f>
        <v>0</v>
      </c>
      <c r="SR13" s="32"/>
      <c r="SS13" s="25"/>
      <c r="ST13" s="25"/>
      <c r="SU13" s="25"/>
      <c r="SV13" s="25"/>
      <c r="SW13" s="25"/>
      <c r="SX13" s="25"/>
      <c r="SY13" s="25"/>
      <c r="SZ13" s="25"/>
      <c r="TA13" s="25"/>
      <c r="TB13" s="3">
        <f t="shared" ref="TB13:TB54" si="600">IF(SR13="AD",4,0)</f>
        <v>0</v>
      </c>
      <c r="TC13" s="3">
        <f t="shared" ref="TC13:TC54" si="601">IF(SR13="A",3,0)</f>
        <v>0</v>
      </c>
      <c r="TD13" s="3">
        <f t="shared" ref="TD13:TD54" si="602">IF(SR13="B",2,0)</f>
        <v>0</v>
      </c>
      <c r="TE13" s="3">
        <f t="shared" ref="TE13:TE54" si="603">IF(SR13="C",1,0)</f>
        <v>0</v>
      </c>
      <c r="TF13" s="3">
        <f t="shared" ref="TF13:TF54" si="604">SUM(TB13:TE13)</f>
        <v>0</v>
      </c>
      <c r="TG13" s="3">
        <f t="shared" ref="TG13:TG54" si="605">IF(SS13="AD",4,0)</f>
        <v>0</v>
      </c>
      <c r="TH13" s="3">
        <f t="shared" ref="TH13:TH54" si="606">IF(SS13="A",3,0)</f>
        <v>0</v>
      </c>
      <c r="TI13" s="3">
        <f t="shared" ref="TI13:TI54" si="607">IF(SS13="B",2,0)</f>
        <v>0</v>
      </c>
      <c r="TJ13" s="3">
        <f t="shared" ref="TJ13:TJ54" si="608">IF(SS13="C",1,0)</f>
        <v>0</v>
      </c>
      <c r="TK13" s="3">
        <f t="shared" ref="TK13:TK54" si="609">SUM(TG13:TJ13)</f>
        <v>0</v>
      </c>
      <c r="TL13" s="3">
        <f t="shared" ref="TL13:TL54" si="610">IF(ST13="AD",4,0)</f>
        <v>0</v>
      </c>
      <c r="TM13" s="3">
        <f t="shared" ref="TM13:TM54" si="611">IF(ST13="A",3,0)</f>
        <v>0</v>
      </c>
      <c r="TN13" s="3">
        <f t="shared" ref="TN13:TN54" si="612">IF(ST13="B",2,0)</f>
        <v>0</v>
      </c>
      <c r="TO13" s="3">
        <f t="shared" ref="TO13:TO54" si="613">IF(ST13="C",1,0)</f>
        <v>0</v>
      </c>
      <c r="TP13" s="3">
        <f t="shared" ref="TP13:TP54" si="614">SUM(TL13:TO13)</f>
        <v>0</v>
      </c>
      <c r="TQ13" s="3">
        <f t="shared" ref="TQ13:TQ54" si="615">IF(SU13="AD",4,0)</f>
        <v>0</v>
      </c>
      <c r="TR13" s="3">
        <f t="shared" ref="TR13:TR54" si="616">IF(SU13="A",3,0)</f>
        <v>0</v>
      </c>
      <c r="TS13" s="3">
        <f t="shared" ref="TS13:TS54" si="617">IF(SU13="B",2,0)</f>
        <v>0</v>
      </c>
      <c r="TT13" s="3">
        <f t="shared" ref="TT13:TT54" si="618">IF(SU13="C",1,0)</f>
        <v>0</v>
      </c>
      <c r="TU13" s="3">
        <f t="shared" ref="TU13:TU54" si="619">SUM(TQ13:TT13)</f>
        <v>0</v>
      </c>
      <c r="TV13" s="3">
        <f t="shared" ref="TV13:TV54" si="620">IF(SV13="AD",4,0)</f>
        <v>0</v>
      </c>
      <c r="TW13" s="3">
        <f t="shared" ref="TW13:TW54" si="621">IF(SV13="A",3,0)</f>
        <v>0</v>
      </c>
      <c r="TX13" s="3">
        <f t="shared" ref="TX13:TX54" si="622">IF(SV13="B",2,0)</f>
        <v>0</v>
      </c>
      <c r="TY13" s="3">
        <f t="shared" ref="TY13:TY54" si="623">IF(SV13="C",1,0)</f>
        <v>0</v>
      </c>
      <c r="TZ13" s="3">
        <f t="shared" ref="TZ13:TZ54" si="624">SUM(TV13:TY13)</f>
        <v>0</v>
      </c>
      <c r="UA13" s="3">
        <f t="shared" ref="UA13:UA54" si="625">IF(SW13="AD",4,0)</f>
        <v>0</v>
      </c>
      <c r="UB13" s="3">
        <f t="shared" ref="UB13:UB54" si="626">IF(SW13="A",3,0)</f>
        <v>0</v>
      </c>
      <c r="UC13" s="3">
        <f t="shared" ref="UC13:UC54" si="627">IF(SW13="B",2,0)</f>
        <v>0</v>
      </c>
      <c r="UD13" s="3">
        <f t="shared" ref="UD13:UD54" si="628">IF(SW13="C",1,0)</f>
        <v>0</v>
      </c>
      <c r="UE13" s="3">
        <f t="shared" ref="UE13:UE54" si="629">SUM(UA13:UD13)</f>
        <v>0</v>
      </c>
      <c r="UF13" s="7">
        <f t="shared" ref="UF13:UF54" si="630">IF(SX13="AD",4,0)</f>
        <v>0</v>
      </c>
      <c r="UG13" s="7">
        <f t="shared" ref="UG13:UG54" si="631">IF(SX13="A",3,0)</f>
        <v>0</v>
      </c>
      <c r="UH13" s="7">
        <f t="shared" ref="UH13:UH54" si="632">IF(SX13="B",2,0)</f>
        <v>0</v>
      </c>
      <c r="UI13" s="7">
        <f t="shared" ref="UI13:UI54" si="633">IF(SX13="C",1,0)</f>
        <v>0</v>
      </c>
      <c r="UJ13" s="7">
        <f t="shared" ref="UJ13:UJ54" si="634">SUM(UF13:UI13)</f>
        <v>0</v>
      </c>
      <c r="UK13" s="7">
        <f t="shared" ref="UK13:UK54" si="635">IF(SY13="AD",4,0)</f>
        <v>0</v>
      </c>
      <c r="UL13" s="7">
        <f t="shared" ref="UL13:UL54" si="636">IF(SY13="A",3,0)</f>
        <v>0</v>
      </c>
      <c r="UM13" s="7">
        <f t="shared" ref="UM13:UM54" si="637">IF(SY13="B",2,0)</f>
        <v>0</v>
      </c>
      <c r="UN13" s="7">
        <f t="shared" ref="UN13:UN54" si="638">IF(SY13="C",1,0)</f>
        <v>0</v>
      </c>
      <c r="UO13" s="7">
        <f t="shared" ref="UO13:UO54" si="639">SUM(UK13:UN13)</f>
        <v>0</v>
      </c>
      <c r="UP13" s="7">
        <f t="shared" ref="UP13:UP54" si="640">IF(SZ13="AD",4,0)</f>
        <v>0</v>
      </c>
      <c r="UQ13" s="7">
        <f t="shared" ref="UQ13:UQ54" si="641">IF(SZ13="A",3,0)</f>
        <v>0</v>
      </c>
      <c r="UR13" s="7">
        <f t="shared" ref="UR13:UR54" si="642">IF(SZ13="B",2,0)</f>
        <v>0</v>
      </c>
      <c r="US13" s="7">
        <f t="shared" ref="US13:US54" si="643">IF(SZ13="C",1,0)</f>
        <v>0</v>
      </c>
      <c r="UT13" s="7">
        <f t="shared" ref="UT13:UT54" si="644">SUM(UP13:US13)</f>
        <v>0</v>
      </c>
      <c r="UU13" s="7">
        <f t="shared" ref="UU13:UU54" si="645">IF(TA13="AD",4,0)</f>
        <v>0</v>
      </c>
      <c r="UV13" s="7">
        <f t="shared" ref="UV13:UV54" si="646">IF(TA13="A",3,0)</f>
        <v>0</v>
      </c>
      <c r="UW13" s="7">
        <f t="shared" ref="UW13:UW54" si="647">IF(TA13="B",2,0)</f>
        <v>0</v>
      </c>
      <c r="UX13" s="7">
        <f t="shared" ref="UX13:UX54" si="648">IF(TA13="C",1,0)</f>
        <v>0</v>
      </c>
      <c r="UY13" s="7">
        <f t="shared" ref="UY13:UY54" si="649">SUM(UU13:UX13)</f>
        <v>0</v>
      </c>
      <c r="UZ13" s="8" t="e">
        <f t="shared" ref="UZ13:UZ54" si="650">(TF13+TK13+TP13+TU13+TZ13+UE13+UJ13+UO13+UT13+UY13)/SN13</f>
        <v>#DIV/0!</v>
      </c>
      <c r="VA13" s="10" t="e">
        <f t="shared" ref="VA13:VA54" si="651">ROUND(UZ13,0)</f>
        <v>#DIV/0!</v>
      </c>
      <c r="VB13" s="10"/>
      <c r="VC13" s="13" t="e">
        <f t="shared" ref="VC13:VC54" si="652">IF(VA13=1,"C","")</f>
        <v>#DIV/0!</v>
      </c>
      <c r="VD13" s="14" t="e">
        <f t="shared" ref="VD13:VD54" si="653">IF(VA13=2,"B","")</f>
        <v>#DIV/0!</v>
      </c>
      <c r="VE13" s="14" t="e">
        <f t="shared" ref="VE13:VE54" si="654">IF(VA13=3,"A","")</f>
        <v>#DIV/0!</v>
      </c>
      <c r="VF13" s="15" t="e">
        <f t="shared" ref="VF13:VF54" si="655">IF(VA13=4,"AD","")</f>
        <v>#DIV/0!</v>
      </c>
      <c r="VG13" s="30">
        <f t="shared" ref="VG13:VG54" si="656">COUNTBLANK(VK13:VP13)</f>
        <v>6</v>
      </c>
      <c r="VH13" s="30">
        <f t="shared" ref="VH13:VH54" si="657">6-VG13</f>
        <v>0</v>
      </c>
      <c r="VI13" s="5"/>
      <c r="VJ13" s="21" t="e">
        <f t="shared" ref="VJ13:VJ54" si="658">LOOKUP(2,1/(VC13:VF13&lt;&gt;""),VC13:VF13)</f>
        <v>#N/A</v>
      </c>
      <c r="VK13" s="25"/>
      <c r="VL13" s="25"/>
      <c r="VM13" s="25"/>
      <c r="VN13" s="25"/>
      <c r="VO13" s="25"/>
      <c r="VP13" s="25"/>
      <c r="VQ13" s="3">
        <f t="shared" ref="VQ13:VQ54" si="659">IF(VK13="AD",4,0)</f>
        <v>0</v>
      </c>
      <c r="VR13" s="3">
        <f t="shared" ref="VR13:VR54" si="660">IF(VK13="A",3,0)</f>
        <v>0</v>
      </c>
      <c r="VS13" s="3">
        <f t="shared" ref="VS13:VS54" si="661">IF(VK13="B",2,0)</f>
        <v>0</v>
      </c>
      <c r="VT13" s="3">
        <f t="shared" ref="VT13:VT54" si="662">IF(VK13="C",1,0)</f>
        <v>0</v>
      </c>
      <c r="VU13" s="3">
        <f t="shared" ref="VU13:VU54" si="663">SUM(VQ13:VT13)</f>
        <v>0</v>
      </c>
      <c r="VV13" s="3">
        <f t="shared" ref="VV13:VV54" si="664">IF(VL13="AD",4,0)</f>
        <v>0</v>
      </c>
      <c r="VW13" s="3">
        <f t="shared" ref="VW13:VW54" si="665">IF(VL13="A",3,0)</f>
        <v>0</v>
      </c>
      <c r="VX13" s="3">
        <f t="shared" ref="VX13:VX54" si="666">IF(VL13="B",2,0)</f>
        <v>0</v>
      </c>
      <c r="VY13" s="3">
        <f t="shared" ref="VY13:VY54" si="667">IF(VL13="C",1,0)</f>
        <v>0</v>
      </c>
      <c r="VZ13" s="3">
        <f t="shared" ref="VZ13:VZ54" si="668">SUM(VV13:VY13)</f>
        <v>0</v>
      </c>
      <c r="WA13" s="3">
        <f t="shared" ref="WA13:WA54" si="669">IF(VM13="AD",4,0)</f>
        <v>0</v>
      </c>
      <c r="WB13" s="3">
        <f t="shared" ref="WB13:WB54" si="670">IF(VM13="A",3,0)</f>
        <v>0</v>
      </c>
      <c r="WC13" s="3">
        <f t="shared" ref="WC13:WC54" si="671">IF(VM13="B",2,0)</f>
        <v>0</v>
      </c>
      <c r="WD13" s="3">
        <f t="shared" ref="WD13:WD54" si="672">IF(VM13="C",1,0)</f>
        <v>0</v>
      </c>
      <c r="WE13" s="3">
        <f t="shared" ref="WE13:WE54" si="673">SUM(WA13:WD13)</f>
        <v>0</v>
      </c>
      <c r="WF13" s="3">
        <f t="shared" ref="WF13:WF54" si="674">IF(VN13="AD",4,0)</f>
        <v>0</v>
      </c>
      <c r="WG13" s="3">
        <f t="shared" ref="WG13:WG54" si="675">IF(VN13="A",3,0)</f>
        <v>0</v>
      </c>
      <c r="WH13" s="3">
        <f t="shared" ref="WH13:WH54" si="676">IF(VN13="B",2,0)</f>
        <v>0</v>
      </c>
      <c r="WI13" s="3">
        <f t="shared" ref="WI13:WI54" si="677">IF(VN13="C",1,0)</f>
        <v>0</v>
      </c>
      <c r="WJ13" s="3">
        <f t="shared" ref="WJ13:WJ54" si="678">SUM(WF13:WI13)</f>
        <v>0</v>
      </c>
      <c r="WK13" s="3">
        <f t="shared" ref="WK13:WK54" si="679">IF(VO13="AD",4,0)</f>
        <v>0</v>
      </c>
      <c r="WL13" s="3">
        <f t="shared" ref="WL13:WL54" si="680">IF(VO13="A",3,0)</f>
        <v>0</v>
      </c>
      <c r="WM13" s="3">
        <f t="shared" ref="WM13:WM54" si="681">IF(VO13="B",2,0)</f>
        <v>0</v>
      </c>
      <c r="WN13" s="3">
        <f t="shared" ref="WN13:WN54" si="682">IF(VO13="C",1,0)</f>
        <v>0</v>
      </c>
      <c r="WO13" s="3">
        <f t="shared" ref="WO13:WO54" si="683">SUM(WK13:WN13)</f>
        <v>0</v>
      </c>
      <c r="WP13" s="3">
        <f t="shared" ref="WP13:WP54" si="684">IF(VP13="AD",4,0)</f>
        <v>0</v>
      </c>
      <c r="WQ13" s="3">
        <f t="shared" ref="WQ13:WQ54" si="685">IF(VP13="A",3,0)</f>
        <v>0</v>
      </c>
      <c r="WR13" s="3">
        <f t="shared" ref="WR13:WR54" si="686">IF(VP13="B",2,0)</f>
        <v>0</v>
      </c>
      <c r="WS13" s="3">
        <f t="shared" ref="WS13:WS54" si="687">IF(VP13="C",1,0)</f>
        <v>0</v>
      </c>
      <c r="WT13" s="3">
        <f t="shared" ref="WT13:WT54" si="688">SUM(WP13:WS13)</f>
        <v>0</v>
      </c>
      <c r="WU13" s="12" t="e">
        <f t="shared" ref="WU13:WU54" si="689">(VU13+VZ13+WE13+WJ13+WO13+WT13)/VH13</f>
        <v>#DIV/0!</v>
      </c>
      <c r="WV13" s="10" t="e">
        <f t="shared" ref="WV13:WV54" si="690">ROUND(WU13,0)</f>
        <v>#DIV/0!</v>
      </c>
      <c r="WW13" s="13" t="e">
        <f t="shared" ref="WW13:WW54" si="691">IF(WV13=1,"C","")</f>
        <v>#DIV/0!</v>
      </c>
      <c r="WX13" s="14" t="e">
        <f t="shared" ref="WX13:WX54" si="692">IF(WV13=2,"B","")</f>
        <v>#DIV/0!</v>
      </c>
      <c r="WY13" s="14" t="e">
        <f t="shared" ref="WY13:WY54" si="693">IF(WV13=3,"A","")</f>
        <v>#DIV/0!</v>
      </c>
      <c r="WZ13" s="15" t="e">
        <f t="shared" ref="WZ13:WZ54" si="694">IF(WV13=4,"AD","")</f>
        <v>#DIV/0!</v>
      </c>
      <c r="XA13" s="21" t="e">
        <f t="shared" ref="XA13:XA54" si="695">LOOKUP(2,1/(WW13:WZ13&lt;&gt;""),WW13:WZ13)</f>
        <v>#N/A</v>
      </c>
      <c r="XB13" s="30">
        <f t="shared" ref="XB13:XB54" si="696">COUNTBLANK(XE13:XJ13)</f>
        <v>6</v>
      </c>
      <c r="XC13" s="30">
        <f t="shared" ref="XC13:XC54" si="697">6-XB13</f>
        <v>0</v>
      </c>
      <c r="XD13" s="5"/>
      <c r="XE13" s="25"/>
      <c r="XF13" s="25"/>
      <c r="XG13" s="25"/>
      <c r="XH13" s="25"/>
      <c r="XI13" s="25"/>
      <c r="XJ13" s="25"/>
      <c r="XK13" s="3">
        <f t="shared" ref="XK13:XK54" si="698">IF(XE13="AD",4,0)</f>
        <v>0</v>
      </c>
      <c r="XL13" s="3">
        <f t="shared" ref="XL13:XL54" si="699">IF(XE13="A",3,0)</f>
        <v>0</v>
      </c>
      <c r="XM13" s="3">
        <f t="shared" ref="XM13:XM54" si="700">IF(XE13="B",2,0)</f>
        <v>0</v>
      </c>
      <c r="XN13" s="3">
        <f t="shared" ref="XN13:XN54" si="701">IF(XE13="C",1,0)</f>
        <v>0</v>
      </c>
      <c r="XO13" s="3">
        <f t="shared" ref="XO13:XO54" si="702">SUM(XK13:XN13)</f>
        <v>0</v>
      </c>
      <c r="XP13" s="3">
        <f t="shared" ref="XP13:XP54" si="703">IF(XF13="AD",4,0)</f>
        <v>0</v>
      </c>
      <c r="XQ13" s="3">
        <f t="shared" ref="XQ13:XQ54" si="704">IF(XF13="A",3,0)</f>
        <v>0</v>
      </c>
      <c r="XR13" s="3">
        <f t="shared" ref="XR13:XR54" si="705">IF(XF13="B",2,0)</f>
        <v>0</v>
      </c>
      <c r="XS13" s="3">
        <f t="shared" ref="XS13:XS54" si="706">IF(XF13="C",1,0)</f>
        <v>0</v>
      </c>
      <c r="XT13" s="3">
        <f t="shared" ref="XT13:XT54" si="707">SUM(XP13:XS13)</f>
        <v>0</v>
      </c>
      <c r="XU13" s="3">
        <f t="shared" ref="XU13:XU54" si="708">IF(XG13="AD",4,0)</f>
        <v>0</v>
      </c>
      <c r="XV13" s="3">
        <f t="shared" ref="XV13:XV54" si="709">IF(XG13="A",3,0)</f>
        <v>0</v>
      </c>
      <c r="XW13" s="3">
        <f t="shared" ref="XW13:XW54" si="710">IF(XG13="B",2,0)</f>
        <v>0</v>
      </c>
      <c r="XX13" s="3">
        <f t="shared" ref="XX13:XX54" si="711">IF(XG13="C",1,0)</f>
        <v>0</v>
      </c>
      <c r="XY13" s="3">
        <f t="shared" ref="XY13:XY54" si="712">SUM(XU13:XX13)</f>
        <v>0</v>
      </c>
      <c r="XZ13" s="3">
        <f t="shared" ref="XZ13:XZ54" si="713">IF(XH13="AD",4,0)</f>
        <v>0</v>
      </c>
      <c r="YA13" s="3">
        <f t="shared" ref="YA13:YA54" si="714">IF(XH13="A",3,0)</f>
        <v>0</v>
      </c>
      <c r="YB13" s="3">
        <f t="shared" ref="YB13:YB54" si="715">IF(XH13="B",2,0)</f>
        <v>0</v>
      </c>
      <c r="YC13" s="3">
        <f t="shared" ref="YC13:YC54" si="716">IF(XH13="C",1,0)</f>
        <v>0</v>
      </c>
      <c r="YD13" s="3">
        <f t="shared" ref="YD13:YD54" si="717">SUM(XZ13:YC13)</f>
        <v>0</v>
      </c>
      <c r="YE13" s="3">
        <f t="shared" ref="YE13:YE54" si="718">IF(XI13="AD",4,0)</f>
        <v>0</v>
      </c>
      <c r="YF13" s="3">
        <f t="shared" ref="YF13:YF54" si="719">IF(XI13="A",3,0)</f>
        <v>0</v>
      </c>
      <c r="YG13" s="3">
        <f t="shared" ref="YG13:YG54" si="720">IF(XI13="B",2,0)</f>
        <v>0</v>
      </c>
      <c r="YH13" s="3">
        <f t="shared" ref="YH13:YH54" si="721">IF(XI13="C",1,0)</f>
        <v>0</v>
      </c>
      <c r="YI13" s="3">
        <f t="shared" ref="YI13:YI54" si="722">SUM(YE13:YH13)</f>
        <v>0</v>
      </c>
      <c r="YJ13" s="3">
        <f t="shared" ref="YJ13:YJ54" si="723">IF(XJ13="AD",4,0)</f>
        <v>0</v>
      </c>
      <c r="YK13" s="3">
        <f t="shared" ref="YK13:YK54" si="724">IF(XJ13="A",3,0)</f>
        <v>0</v>
      </c>
      <c r="YL13" s="3">
        <f t="shared" ref="YL13:YL54" si="725">IF(XJ13="B",2,0)</f>
        <v>0</v>
      </c>
      <c r="YM13" s="3">
        <f t="shared" ref="YM13:YM54" si="726">IF(XJ13="C",1,0)</f>
        <v>0</v>
      </c>
      <c r="YN13" s="3">
        <f t="shared" ref="YN13:YN54" si="727">SUM(YJ13:YM13)</f>
        <v>0</v>
      </c>
      <c r="YO13" s="12" t="e">
        <f t="shared" ref="YO13:YO54" si="728">(XO13+XT13+XY13+YD13+YI13+YN13)/XC13</f>
        <v>#DIV/0!</v>
      </c>
      <c r="YP13" s="10" t="e">
        <f t="shared" ref="YP13:YP54" si="729">ROUND(YO13,0)</f>
        <v>#DIV/0!</v>
      </c>
      <c r="YQ13" s="13" t="e">
        <f t="shared" ref="YQ13:YQ54" si="730">IF(YP13=1,"C","")</f>
        <v>#DIV/0!</v>
      </c>
      <c r="YR13" s="14" t="e">
        <f t="shared" ref="YR13:YR54" si="731">IF(YP13=2,"B","")</f>
        <v>#DIV/0!</v>
      </c>
      <c r="YS13" s="14" t="e">
        <f t="shared" ref="YS13:YS54" si="732">IF(YP13=3,"A","")</f>
        <v>#DIV/0!</v>
      </c>
      <c r="YT13" s="15" t="e">
        <f t="shared" ref="YT13:YT54" si="733">IF(YP13=4,"AD","")</f>
        <v>#DIV/0!</v>
      </c>
      <c r="YU13" s="21" t="e">
        <f t="shared" ref="YU13:YU54" si="734">LOOKUP(2,1/(YQ13:YT13&lt;&gt;""),YQ13:YT13)</f>
        <v>#N/A</v>
      </c>
      <c r="YV13" s="30" t="e">
        <f>COUNTBLANK(#REF!)</f>
        <v>#REF!</v>
      </c>
      <c r="YW13" s="30" t="e">
        <f t="shared" ref="YW13:YW54" si="735">6-YV13</f>
        <v>#REF!</v>
      </c>
      <c r="YX13" s="5"/>
      <c r="YY13" s="70"/>
      <c r="YZ13" s="2">
        <f t="shared" si="152"/>
        <v>0</v>
      </c>
      <c r="ZA13" s="2">
        <f t="shared" si="153"/>
        <v>3</v>
      </c>
      <c r="ZB13" s="47">
        <v>6</v>
      </c>
      <c r="ZC13" s="48">
        <f>'LISTA DE ESTUDIANTES Y ASISTENC'!VG10:VG10</f>
        <v>0</v>
      </c>
      <c r="ZD13" s="74" t="e">
        <f t="shared" si="154"/>
        <v>#N/A</v>
      </c>
      <c r="ZE13" s="75" t="e">
        <f t="shared" si="155"/>
        <v>#N/A</v>
      </c>
      <c r="ZF13" s="75" t="e">
        <f t="shared" si="156"/>
        <v>#N/A</v>
      </c>
      <c r="ZG13" s="77" t="e">
        <f t="shared" si="157"/>
        <v>#N/A</v>
      </c>
      <c r="ZH13" s="77" t="e">
        <f t="shared" si="3"/>
        <v>#N/A</v>
      </c>
      <c r="ZI13" s="77" t="e">
        <f t="shared" si="4"/>
        <v>#N/A</v>
      </c>
      <c r="ZJ13" s="77" t="e">
        <f t="shared" si="5"/>
        <v>#N/A</v>
      </c>
      <c r="ZK13" s="77" t="e">
        <f t="shared" si="158"/>
        <v>#N/A</v>
      </c>
      <c r="ZL13" s="77" t="e">
        <f t="shared" si="6"/>
        <v>#N/A</v>
      </c>
      <c r="ZM13" s="77" t="e">
        <f t="shared" si="7"/>
        <v>#N/A</v>
      </c>
      <c r="ZN13" s="77" t="e">
        <f t="shared" si="8"/>
        <v>#N/A</v>
      </c>
      <c r="ZO13" s="77" t="e">
        <f t="shared" si="9"/>
        <v>#N/A</v>
      </c>
      <c r="ZP13" s="77" t="e">
        <f t="shared" si="159"/>
        <v>#N/A</v>
      </c>
      <c r="ZQ13" s="77" t="e">
        <f t="shared" si="10"/>
        <v>#N/A</v>
      </c>
      <c r="ZR13" s="77" t="e">
        <f t="shared" si="11"/>
        <v>#N/A</v>
      </c>
      <c r="ZS13" s="77" t="e">
        <f t="shared" si="12"/>
        <v>#N/A</v>
      </c>
      <c r="ZT13" s="77" t="e">
        <f t="shared" si="13"/>
        <v>#N/A</v>
      </c>
      <c r="ZU13" s="77" t="e">
        <f t="shared" si="160"/>
        <v>#N/A</v>
      </c>
      <c r="ZV13" s="78" t="e">
        <f t="shared" si="161"/>
        <v>#N/A</v>
      </c>
      <c r="ZW13" s="79" t="e">
        <f t="shared" si="162"/>
        <v>#N/A</v>
      </c>
      <c r="ZX13" s="79"/>
      <c r="ZY13" s="80" t="e">
        <f t="shared" si="163"/>
        <v>#N/A</v>
      </c>
      <c r="ZZ13" s="81" t="e">
        <f t="shared" si="164"/>
        <v>#N/A</v>
      </c>
      <c r="AAA13" s="81" t="e">
        <f t="shared" si="165"/>
        <v>#N/A</v>
      </c>
      <c r="AAB13" s="82" t="e">
        <f t="shared" si="166"/>
        <v>#N/A</v>
      </c>
      <c r="AAC13" s="83">
        <f t="shared" si="167"/>
        <v>6</v>
      </c>
      <c r="AAD13" s="83">
        <f t="shared" si="168"/>
        <v>0</v>
      </c>
      <c r="AAE13" s="84" t="s">
        <v>12</v>
      </c>
      <c r="AAF13" s="86" t="e">
        <f t="shared" si="169"/>
        <v>#N/A</v>
      </c>
      <c r="AAG13" s="111"/>
      <c r="AAH13" s="90"/>
      <c r="AAI13" s="90"/>
      <c r="AAJ13" s="90"/>
      <c r="AAK13" s="90"/>
      <c r="AAL13" s="90"/>
      <c r="AAM13" s="91">
        <f t="shared" si="170"/>
        <v>0</v>
      </c>
      <c r="AAN13" s="91">
        <f t="shared" si="171"/>
        <v>0</v>
      </c>
      <c r="AAO13" s="91">
        <f t="shared" si="172"/>
        <v>0</v>
      </c>
      <c r="AAP13" s="91">
        <f t="shared" si="173"/>
        <v>0</v>
      </c>
      <c r="AAQ13" s="91">
        <f t="shared" si="174"/>
        <v>0</v>
      </c>
      <c r="AAR13" s="91">
        <f t="shared" si="175"/>
        <v>0</v>
      </c>
      <c r="AAS13" s="91">
        <f t="shared" si="176"/>
        <v>0</v>
      </c>
      <c r="AAT13" s="91">
        <f t="shared" si="177"/>
        <v>0</v>
      </c>
      <c r="AAU13" s="91">
        <f t="shared" si="178"/>
        <v>0</v>
      </c>
      <c r="AAV13" s="91">
        <f t="shared" si="179"/>
        <v>0</v>
      </c>
      <c r="AAW13" s="91">
        <f t="shared" si="180"/>
        <v>0</v>
      </c>
      <c r="AAX13" s="91">
        <f t="shared" si="181"/>
        <v>0</v>
      </c>
      <c r="AAY13" s="91">
        <f t="shared" si="182"/>
        <v>0</v>
      </c>
      <c r="AAZ13" s="91">
        <f t="shared" si="183"/>
        <v>0</v>
      </c>
      <c r="ABA13" s="91">
        <f t="shared" si="184"/>
        <v>0</v>
      </c>
      <c r="ABB13" s="91">
        <f t="shared" si="185"/>
        <v>0</v>
      </c>
      <c r="ABC13" s="91">
        <f t="shared" si="186"/>
        <v>0</v>
      </c>
      <c r="ABD13" s="91">
        <f t="shared" si="187"/>
        <v>0</v>
      </c>
      <c r="ABE13" s="91">
        <f t="shared" si="188"/>
        <v>0</v>
      </c>
      <c r="ABF13" s="91">
        <f t="shared" si="189"/>
        <v>0</v>
      </c>
      <c r="ABG13" s="91">
        <f t="shared" si="190"/>
        <v>0</v>
      </c>
      <c r="ABH13" s="91">
        <f t="shared" si="191"/>
        <v>0</v>
      </c>
      <c r="ABI13" s="91">
        <f t="shared" si="192"/>
        <v>0</v>
      </c>
      <c r="ABJ13" s="91">
        <f t="shared" si="193"/>
        <v>0</v>
      </c>
      <c r="ABK13" s="91">
        <f t="shared" si="194"/>
        <v>0</v>
      </c>
      <c r="ABL13" s="91">
        <f t="shared" si="195"/>
        <v>0</v>
      </c>
      <c r="ABM13" s="91">
        <f t="shared" si="196"/>
        <v>0</v>
      </c>
      <c r="ABN13" s="91">
        <f t="shared" si="197"/>
        <v>0</v>
      </c>
      <c r="ABO13" s="91">
        <f t="shared" si="198"/>
        <v>0</v>
      </c>
      <c r="ABP13" s="91">
        <f t="shared" si="199"/>
        <v>0</v>
      </c>
      <c r="ABQ13" s="92" t="e">
        <f t="shared" si="14"/>
        <v>#DIV/0!</v>
      </c>
      <c r="ABR13" s="93" t="e">
        <f t="shared" si="200"/>
        <v>#DIV/0!</v>
      </c>
      <c r="ABS13" s="94" t="e">
        <f t="shared" si="201"/>
        <v>#DIV/0!</v>
      </c>
      <c r="ABT13" s="95" t="e">
        <f t="shared" si="202"/>
        <v>#DIV/0!</v>
      </c>
      <c r="ABU13" s="95" t="e">
        <f t="shared" si="203"/>
        <v>#DIV/0!</v>
      </c>
      <c r="ABV13" s="96" t="e">
        <f t="shared" si="204"/>
        <v>#DIV/0!</v>
      </c>
      <c r="ABW13" s="85" t="e">
        <f t="shared" si="205"/>
        <v>#N/A</v>
      </c>
      <c r="ABX13" s="83">
        <f t="shared" si="206"/>
        <v>6</v>
      </c>
      <c r="ABY13" s="83">
        <f t="shared" si="207"/>
        <v>0</v>
      </c>
      <c r="ABZ13" s="97"/>
      <c r="ACA13" s="90"/>
      <c r="ACB13" s="90"/>
      <c r="ACC13" s="90"/>
      <c r="ACD13" s="90"/>
      <c r="ACE13" s="90"/>
      <c r="ACF13" s="90"/>
      <c r="ACG13" s="91">
        <f t="shared" si="208"/>
        <v>0</v>
      </c>
      <c r="ACH13" s="91">
        <f t="shared" si="209"/>
        <v>0</v>
      </c>
      <c r="ACI13" s="91">
        <f t="shared" si="210"/>
        <v>0</v>
      </c>
      <c r="ACJ13" s="91">
        <f t="shared" si="211"/>
        <v>0</v>
      </c>
      <c r="ACK13" s="91">
        <f t="shared" si="212"/>
        <v>0</v>
      </c>
      <c r="ACL13" s="91">
        <f t="shared" si="213"/>
        <v>0</v>
      </c>
      <c r="ACM13" s="91">
        <f t="shared" si="214"/>
        <v>0</v>
      </c>
      <c r="ACN13" s="91">
        <f t="shared" si="215"/>
        <v>0</v>
      </c>
      <c r="ACO13" s="91">
        <f t="shared" si="216"/>
        <v>0</v>
      </c>
      <c r="ACP13" s="91">
        <f t="shared" si="217"/>
        <v>0</v>
      </c>
      <c r="ACQ13" s="91">
        <f t="shared" si="218"/>
        <v>0</v>
      </c>
      <c r="ACR13" s="91">
        <f t="shared" si="219"/>
        <v>0</v>
      </c>
      <c r="ACS13" s="91">
        <f t="shared" si="220"/>
        <v>0</v>
      </c>
      <c r="ACT13" s="91">
        <f t="shared" si="221"/>
        <v>0</v>
      </c>
      <c r="ACU13" s="91">
        <f t="shared" si="222"/>
        <v>0</v>
      </c>
      <c r="ACV13" s="91">
        <f t="shared" si="223"/>
        <v>0</v>
      </c>
      <c r="ACW13" s="91">
        <f t="shared" si="224"/>
        <v>0</v>
      </c>
      <c r="ACX13" s="91">
        <f t="shared" si="225"/>
        <v>0</v>
      </c>
      <c r="ACY13" s="91">
        <f t="shared" si="226"/>
        <v>0</v>
      </c>
      <c r="ACZ13" s="91">
        <f t="shared" si="227"/>
        <v>0</v>
      </c>
      <c r="ADA13" s="91">
        <f t="shared" si="228"/>
        <v>0</v>
      </c>
      <c r="ADB13" s="91">
        <f t="shared" si="229"/>
        <v>0</v>
      </c>
      <c r="ADC13" s="91">
        <f t="shared" si="230"/>
        <v>0</v>
      </c>
      <c r="ADD13" s="91">
        <f t="shared" si="231"/>
        <v>0</v>
      </c>
      <c r="ADE13" s="91">
        <f t="shared" si="232"/>
        <v>0</v>
      </c>
      <c r="ADF13" s="91">
        <f t="shared" si="233"/>
        <v>0</v>
      </c>
      <c r="ADG13" s="91">
        <f t="shared" si="234"/>
        <v>0</v>
      </c>
      <c r="ADH13" s="91">
        <f t="shared" si="235"/>
        <v>0</v>
      </c>
      <c r="ADI13" s="91">
        <f t="shared" si="236"/>
        <v>0</v>
      </c>
      <c r="ADJ13" s="91">
        <f t="shared" si="237"/>
        <v>0</v>
      </c>
      <c r="ADK13" s="92" t="e">
        <f t="shared" si="15"/>
        <v>#DIV/0!</v>
      </c>
      <c r="ADL13" s="93" t="e">
        <f t="shared" si="238"/>
        <v>#DIV/0!</v>
      </c>
      <c r="ADM13" s="94" t="e">
        <f t="shared" si="239"/>
        <v>#DIV/0!</v>
      </c>
      <c r="ADN13" s="95" t="e">
        <f t="shared" si="240"/>
        <v>#DIV/0!</v>
      </c>
      <c r="ADO13" s="95" t="e">
        <f t="shared" si="241"/>
        <v>#DIV/0!</v>
      </c>
      <c r="ADP13" s="96" t="e">
        <f t="shared" si="242"/>
        <v>#DIV/0!</v>
      </c>
      <c r="ADQ13" s="85" t="e">
        <f t="shared" si="243"/>
        <v>#N/A</v>
      </c>
      <c r="ADR13" s="83">
        <f t="shared" si="244"/>
        <v>6</v>
      </c>
      <c r="ADS13" s="83">
        <f t="shared" si="245"/>
        <v>0</v>
      </c>
      <c r="ADT13" s="97"/>
      <c r="ADU13" s="90"/>
      <c r="ADV13" s="90"/>
      <c r="ADW13" s="90"/>
      <c r="ADX13" s="90"/>
      <c r="ADY13" s="90"/>
      <c r="ADZ13" s="90"/>
      <c r="AEA13" s="91">
        <f t="shared" si="246"/>
        <v>0</v>
      </c>
      <c r="AEB13" s="91">
        <f t="shared" si="247"/>
        <v>0</v>
      </c>
      <c r="AEC13" s="91">
        <f t="shared" si="248"/>
        <v>0</v>
      </c>
      <c r="AED13" s="91">
        <f t="shared" si="249"/>
        <v>0</v>
      </c>
      <c r="AEE13" s="91">
        <f t="shared" si="250"/>
        <v>0</v>
      </c>
      <c r="AEF13" s="91">
        <f t="shared" si="251"/>
        <v>0</v>
      </c>
      <c r="AEG13" s="91">
        <f t="shared" si="252"/>
        <v>0</v>
      </c>
      <c r="AEH13" s="91">
        <f t="shared" si="253"/>
        <v>0</v>
      </c>
      <c r="AEI13" s="91">
        <f t="shared" si="254"/>
        <v>0</v>
      </c>
      <c r="AEJ13" s="91">
        <f t="shared" si="255"/>
        <v>0</v>
      </c>
      <c r="AEK13" s="91">
        <f t="shared" si="256"/>
        <v>0</v>
      </c>
      <c r="AEL13" s="91">
        <f t="shared" si="257"/>
        <v>0</v>
      </c>
      <c r="AEM13" s="91">
        <f t="shared" si="258"/>
        <v>0</v>
      </c>
      <c r="AEN13" s="91">
        <f t="shared" si="259"/>
        <v>0</v>
      </c>
      <c r="AEO13" s="91">
        <f t="shared" si="260"/>
        <v>0</v>
      </c>
      <c r="AEP13" s="91">
        <f t="shared" si="261"/>
        <v>0</v>
      </c>
      <c r="AEQ13" s="91">
        <f t="shared" si="262"/>
        <v>0</v>
      </c>
      <c r="AER13" s="91">
        <f t="shared" si="263"/>
        <v>0</v>
      </c>
      <c r="AES13" s="91">
        <f t="shared" si="264"/>
        <v>0</v>
      </c>
      <c r="AET13" s="91">
        <f t="shared" si="265"/>
        <v>0</v>
      </c>
      <c r="AEU13" s="91">
        <f t="shared" si="266"/>
        <v>0</v>
      </c>
      <c r="AEV13" s="91">
        <f t="shared" si="267"/>
        <v>0</v>
      </c>
      <c r="AEW13" s="91">
        <f t="shared" si="268"/>
        <v>0</v>
      </c>
      <c r="AEX13" s="91">
        <f t="shared" si="269"/>
        <v>0</v>
      </c>
      <c r="AEY13" s="91">
        <f t="shared" si="270"/>
        <v>0</v>
      </c>
      <c r="AEZ13" s="91">
        <f t="shared" si="271"/>
        <v>0</v>
      </c>
      <c r="AFA13" s="91">
        <f t="shared" si="272"/>
        <v>0</v>
      </c>
      <c r="AFB13" s="91">
        <f t="shared" si="273"/>
        <v>0</v>
      </c>
      <c r="AFC13" s="91">
        <f t="shared" si="274"/>
        <v>0</v>
      </c>
      <c r="AFD13" s="91">
        <f t="shared" si="275"/>
        <v>0</v>
      </c>
      <c r="AFE13" s="92" t="e">
        <f t="shared" si="16"/>
        <v>#DIV/0!</v>
      </c>
      <c r="AFF13" s="93" t="e">
        <f t="shared" si="276"/>
        <v>#DIV/0!</v>
      </c>
      <c r="AFG13" s="94" t="e">
        <f t="shared" si="277"/>
        <v>#DIV/0!</v>
      </c>
      <c r="AFH13" s="95" t="e">
        <f t="shared" si="278"/>
        <v>#DIV/0!</v>
      </c>
      <c r="AFI13" s="95" t="e">
        <f t="shared" si="279"/>
        <v>#DIV/0!</v>
      </c>
      <c r="AFJ13" s="96" t="e">
        <f t="shared" si="280"/>
        <v>#DIV/0!</v>
      </c>
      <c r="AFK13" s="85" t="e">
        <f t="shared" si="281"/>
        <v>#N/A</v>
      </c>
      <c r="AFL13" s="83">
        <f t="shared" si="282"/>
        <v>6</v>
      </c>
      <c r="AFM13" s="83">
        <f t="shared" si="283"/>
        <v>0</v>
      </c>
      <c r="AFN13" s="97"/>
      <c r="AFO13" s="90"/>
      <c r="AFP13" s="90"/>
      <c r="AFQ13" s="90"/>
      <c r="AFR13" s="90"/>
      <c r="AFS13" s="90"/>
      <c r="AFT13" s="90"/>
      <c r="AFU13" s="91">
        <f t="shared" si="284"/>
        <v>0</v>
      </c>
      <c r="AFV13" s="91">
        <f t="shared" si="285"/>
        <v>0</v>
      </c>
      <c r="AFW13" s="91">
        <f t="shared" si="286"/>
        <v>0</v>
      </c>
      <c r="AFX13" s="91">
        <f t="shared" si="287"/>
        <v>0</v>
      </c>
      <c r="AFY13" s="91">
        <f t="shared" si="288"/>
        <v>0</v>
      </c>
      <c r="AFZ13" s="91">
        <f t="shared" si="289"/>
        <v>0</v>
      </c>
      <c r="AGA13" s="91">
        <f t="shared" si="290"/>
        <v>0</v>
      </c>
      <c r="AGB13" s="91">
        <f t="shared" si="291"/>
        <v>0</v>
      </c>
      <c r="AGC13" s="91">
        <f t="shared" si="292"/>
        <v>0</v>
      </c>
      <c r="AGD13" s="91">
        <f t="shared" si="293"/>
        <v>0</v>
      </c>
      <c r="AGE13" s="91">
        <f t="shared" si="294"/>
        <v>0</v>
      </c>
      <c r="AGF13" s="91">
        <f t="shared" si="295"/>
        <v>0</v>
      </c>
      <c r="AGG13" s="91">
        <f t="shared" si="296"/>
        <v>0</v>
      </c>
      <c r="AGH13" s="91">
        <f t="shared" si="297"/>
        <v>0</v>
      </c>
      <c r="AGI13" s="91">
        <f t="shared" si="298"/>
        <v>0</v>
      </c>
      <c r="AGJ13" s="91">
        <f t="shared" si="299"/>
        <v>0</v>
      </c>
      <c r="AGK13" s="91">
        <f t="shared" si="300"/>
        <v>0</v>
      </c>
      <c r="AGL13" s="91">
        <f t="shared" si="301"/>
        <v>0</v>
      </c>
      <c r="AGM13" s="91">
        <f t="shared" si="302"/>
        <v>0</v>
      </c>
      <c r="AGN13" s="91">
        <f t="shared" si="303"/>
        <v>0</v>
      </c>
      <c r="AGO13" s="91">
        <f t="shared" si="304"/>
        <v>0</v>
      </c>
      <c r="AGP13" s="91">
        <f t="shared" si="305"/>
        <v>0</v>
      </c>
      <c r="AGQ13" s="91">
        <f t="shared" si="306"/>
        <v>0</v>
      </c>
      <c r="AGR13" s="91">
        <f t="shared" si="307"/>
        <v>0</v>
      </c>
      <c r="AGS13" s="91">
        <f t="shared" si="308"/>
        <v>0</v>
      </c>
      <c r="AGT13" s="91">
        <f t="shared" si="309"/>
        <v>0</v>
      </c>
      <c r="AGU13" s="91">
        <f t="shared" si="310"/>
        <v>0</v>
      </c>
      <c r="AGV13" s="91">
        <f t="shared" si="311"/>
        <v>0</v>
      </c>
      <c r="AGW13" s="91">
        <f t="shared" si="312"/>
        <v>0</v>
      </c>
      <c r="AGX13" s="91">
        <f t="shared" si="313"/>
        <v>0</v>
      </c>
      <c r="AGY13" s="92" t="e">
        <f t="shared" si="17"/>
        <v>#DIV/0!</v>
      </c>
      <c r="AGZ13" s="93" t="e">
        <f t="shared" si="314"/>
        <v>#DIV/0!</v>
      </c>
      <c r="AHA13" s="94" t="e">
        <f t="shared" si="315"/>
        <v>#DIV/0!</v>
      </c>
      <c r="AHB13" s="95" t="e">
        <f t="shared" si="316"/>
        <v>#DIV/0!</v>
      </c>
      <c r="AHC13" s="95" t="e">
        <f t="shared" si="317"/>
        <v>#DIV/0!</v>
      </c>
      <c r="AHD13" s="96" t="e">
        <f t="shared" si="318"/>
        <v>#DIV/0!</v>
      </c>
      <c r="AHE13" s="86" t="e">
        <f t="shared" si="319"/>
        <v>#N/A</v>
      </c>
      <c r="AHF13" s="87" t="e">
        <f>COUNTBLANK(#REF!)</f>
        <v>#REF!</v>
      </c>
      <c r="AHG13" s="87" t="e">
        <f t="shared" si="320"/>
        <v>#REF!</v>
      </c>
      <c r="AHH13" s="73"/>
      <c r="AHI13" s="98"/>
    </row>
    <row r="14" spans="1:893" x14ac:dyDescent="0.25">
      <c r="A14" s="2">
        <f t="shared" si="18"/>
        <v>10</v>
      </c>
      <c r="B14" s="2">
        <f t="shared" si="19"/>
        <v>0</v>
      </c>
      <c r="C14" s="47">
        <v>7</v>
      </c>
      <c r="D14" s="48"/>
      <c r="E14" s="32"/>
      <c r="F14" s="25"/>
      <c r="G14" s="25"/>
      <c r="H14" s="25"/>
      <c r="I14" s="25"/>
      <c r="J14" s="25"/>
      <c r="K14" s="25"/>
      <c r="L14" s="25"/>
      <c r="M14" s="25"/>
      <c r="N14" s="25"/>
      <c r="O14" s="3">
        <f t="shared" si="20"/>
        <v>0</v>
      </c>
      <c r="P14" s="3">
        <f t="shared" si="21"/>
        <v>0</v>
      </c>
      <c r="Q14" s="3">
        <f t="shared" si="22"/>
        <v>0</v>
      </c>
      <c r="R14" s="3">
        <f t="shared" si="23"/>
        <v>0</v>
      </c>
      <c r="S14" s="3">
        <f t="shared" si="24"/>
        <v>0</v>
      </c>
      <c r="T14" s="3">
        <f t="shared" si="25"/>
        <v>0</v>
      </c>
      <c r="U14" s="3">
        <f t="shared" si="26"/>
        <v>0</v>
      </c>
      <c r="V14" s="3">
        <f t="shared" si="27"/>
        <v>0</v>
      </c>
      <c r="W14" s="3">
        <f t="shared" si="28"/>
        <v>0</v>
      </c>
      <c r="X14" s="3">
        <f t="shared" si="29"/>
        <v>0</v>
      </c>
      <c r="Y14" s="3">
        <f t="shared" si="30"/>
        <v>0</v>
      </c>
      <c r="Z14" s="3">
        <f t="shared" si="31"/>
        <v>0</v>
      </c>
      <c r="AA14" s="3">
        <f t="shared" si="32"/>
        <v>0</v>
      </c>
      <c r="AB14" s="3">
        <f t="shared" si="33"/>
        <v>0</v>
      </c>
      <c r="AC14" s="3">
        <f t="shared" si="34"/>
        <v>0</v>
      </c>
      <c r="AD14" s="3">
        <f t="shared" si="35"/>
        <v>0</v>
      </c>
      <c r="AE14" s="3">
        <f t="shared" si="36"/>
        <v>0</v>
      </c>
      <c r="AF14" s="3">
        <f t="shared" si="37"/>
        <v>0</v>
      </c>
      <c r="AG14" s="3">
        <f t="shared" si="38"/>
        <v>0</v>
      </c>
      <c r="AH14" s="3">
        <f t="shared" si="39"/>
        <v>0</v>
      </c>
      <c r="AI14" s="3">
        <f t="shared" si="40"/>
        <v>0</v>
      </c>
      <c r="AJ14" s="3">
        <f t="shared" si="41"/>
        <v>0</v>
      </c>
      <c r="AK14" s="3">
        <f t="shared" si="42"/>
        <v>0</v>
      </c>
      <c r="AL14" s="3">
        <f t="shared" si="43"/>
        <v>0</v>
      </c>
      <c r="AM14" s="3">
        <f t="shared" si="44"/>
        <v>0</v>
      </c>
      <c r="AN14" s="3">
        <f t="shared" si="45"/>
        <v>0</v>
      </c>
      <c r="AO14" s="3">
        <f t="shared" si="46"/>
        <v>0</v>
      </c>
      <c r="AP14" s="3">
        <f t="shared" si="47"/>
        <v>0</v>
      </c>
      <c r="AQ14" s="3">
        <f t="shared" si="48"/>
        <v>0</v>
      </c>
      <c r="AR14" s="3">
        <f t="shared" si="49"/>
        <v>0</v>
      </c>
      <c r="AS14" s="7">
        <f t="shared" si="50"/>
        <v>0</v>
      </c>
      <c r="AT14" s="7">
        <f t="shared" si="51"/>
        <v>0</v>
      </c>
      <c r="AU14" s="7">
        <f t="shared" si="52"/>
        <v>0</v>
      </c>
      <c r="AV14" s="7">
        <f t="shared" si="53"/>
        <v>0</v>
      </c>
      <c r="AW14" s="7">
        <f t="shared" si="54"/>
        <v>0</v>
      </c>
      <c r="AX14" s="7">
        <f t="shared" si="55"/>
        <v>0</v>
      </c>
      <c r="AY14" s="7">
        <f t="shared" si="56"/>
        <v>0</v>
      </c>
      <c r="AZ14" s="7">
        <f t="shared" si="57"/>
        <v>0</v>
      </c>
      <c r="BA14" s="7">
        <f t="shared" si="58"/>
        <v>0</v>
      </c>
      <c r="BB14" s="7">
        <f t="shared" si="59"/>
        <v>0</v>
      </c>
      <c r="BC14" s="7">
        <f t="shared" si="60"/>
        <v>0</v>
      </c>
      <c r="BD14" s="7">
        <f t="shared" si="61"/>
        <v>0</v>
      </c>
      <c r="BE14" s="7">
        <f t="shared" si="62"/>
        <v>0</v>
      </c>
      <c r="BF14" s="7">
        <f t="shared" si="63"/>
        <v>0</v>
      </c>
      <c r="BG14" s="7">
        <f t="shared" si="64"/>
        <v>0</v>
      </c>
      <c r="BH14" s="7">
        <f t="shared" si="65"/>
        <v>0</v>
      </c>
      <c r="BI14" s="7">
        <f t="shared" si="66"/>
        <v>0</v>
      </c>
      <c r="BJ14" s="7">
        <f t="shared" si="67"/>
        <v>0</v>
      </c>
      <c r="BK14" s="7">
        <f t="shared" si="68"/>
        <v>0</v>
      </c>
      <c r="BL14" s="7">
        <f t="shared" si="69"/>
        <v>0</v>
      </c>
      <c r="BM14" s="8" t="e">
        <f t="shared" si="0"/>
        <v>#DIV/0!</v>
      </c>
      <c r="BN14" s="10" t="e">
        <f t="shared" si="70"/>
        <v>#DIV/0!</v>
      </c>
      <c r="BO14" s="10"/>
      <c r="BP14" s="13" t="e">
        <f t="shared" si="71"/>
        <v>#DIV/0!</v>
      </c>
      <c r="BQ14" s="14" t="e">
        <f t="shared" si="72"/>
        <v>#DIV/0!</v>
      </c>
      <c r="BR14" s="14" t="e">
        <f t="shared" si="73"/>
        <v>#DIV/0!</v>
      </c>
      <c r="BS14" s="15" t="e">
        <f t="shared" si="74"/>
        <v>#DIV/0!</v>
      </c>
      <c r="BT14" s="30">
        <f t="shared" si="75"/>
        <v>6</v>
      </c>
      <c r="BU14" s="30">
        <f t="shared" si="76"/>
        <v>0</v>
      </c>
      <c r="BV14" s="5"/>
      <c r="BW14" s="21" t="e">
        <f t="shared" si="321"/>
        <v>#N/A</v>
      </c>
      <c r="BX14" s="25"/>
      <c r="BY14" s="25"/>
      <c r="BZ14" s="25"/>
      <c r="CA14" s="25"/>
      <c r="CB14" s="25"/>
      <c r="CC14" s="25"/>
      <c r="CD14" s="3">
        <f t="shared" si="77"/>
        <v>0</v>
      </c>
      <c r="CE14" s="3">
        <f t="shared" si="78"/>
        <v>0</v>
      </c>
      <c r="CF14" s="3">
        <f t="shared" si="79"/>
        <v>0</v>
      </c>
      <c r="CG14" s="3">
        <f t="shared" si="80"/>
        <v>0</v>
      </c>
      <c r="CH14" s="3">
        <f t="shared" si="81"/>
        <v>0</v>
      </c>
      <c r="CI14" s="3">
        <f t="shared" si="82"/>
        <v>0</v>
      </c>
      <c r="CJ14" s="3">
        <f t="shared" si="83"/>
        <v>0</v>
      </c>
      <c r="CK14" s="3">
        <f t="shared" si="84"/>
        <v>0</v>
      </c>
      <c r="CL14" s="3">
        <f t="shared" si="85"/>
        <v>0</v>
      </c>
      <c r="CM14" s="3">
        <f t="shared" si="86"/>
        <v>0</v>
      </c>
      <c r="CN14" s="3">
        <f t="shared" si="87"/>
        <v>0</v>
      </c>
      <c r="CO14" s="3">
        <f t="shared" si="88"/>
        <v>0</v>
      </c>
      <c r="CP14" s="3">
        <f t="shared" si="89"/>
        <v>0</v>
      </c>
      <c r="CQ14" s="3">
        <f t="shared" si="90"/>
        <v>0</v>
      </c>
      <c r="CR14" s="3">
        <f t="shared" si="91"/>
        <v>0</v>
      </c>
      <c r="CS14" s="3">
        <f t="shared" si="92"/>
        <v>0</v>
      </c>
      <c r="CT14" s="3">
        <f t="shared" si="93"/>
        <v>0</v>
      </c>
      <c r="CU14" s="3">
        <f t="shared" si="94"/>
        <v>0</v>
      </c>
      <c r="CV14" s="3">
        <f t="shared" si="95"/>
        <v>0</v>
      </c>
      <c r="CW14" s="3">
        <f t="shared" si="96"/>
        <v>0</v>
      </c>
      <c r="CX14" s="3">
        <f t="shared" si="97"/>
        <v>0</v>
      </c>
      <c r="CY14" s="3">
        <f t="shared" si="98"/>
        <v>0</v>
      </c>
      <c r="CZ14" s="3">
        <f t="shared" si="99"/>
        <v>0</v>
      </c>
      <c r="DA14" s="3">
        <f t="shared" si="100"/>
        <v>0</v>
      </c>
      <c r="DB14" s="3">
        <f t="shared" si="101"/>
        <v>0</v>
      </c>
      <c r="DC14" s="3">
        <f t="shared" si="102"/>
        <v>0</v>
      </c>
      <c r="DD14" s="3">
        <f t="shared" si="103"/>
        <v>0</v>
      </c>
      <c r="DE14" s="3">
        <f t="shared" si="104"/>
        <v>0</v>
      </c>
      <c r="DF14" s="3">
        <f t="shared" si="105"/>
        <v>0</v>
      </c>
      <c r="DG14" s="3">
        <f t="shared" si="106"/>
        <v>0</v>
      </c>
      <c r="DH14" s="12" t="e">
        <f t="shared" si="1"/>
        <v>#DIV/0!</v>
      </c>
      <c r="DI14" s="10" t="e">
        <f t="shared" si="107"/>
        <v>#DIV/0!</v>
      </c>
      <c r="DJ14" s="13" t="e">
        <f t="shared" si="108"/>
        <v>#DIV/0!</v>
      </c>
      <c r="DK14" s="14" t="e">
        <f t="shared" si="109"/>
        <v>#DIV/0!</v>
      </c>
      <c r="DL14" s="14" t="e">
        <f t="shared" si="110"/>
        <v>#DIV/0!</v>
      </c>
      <c r="DM14" s="15" t="e">
        <f t="shared" si="111"/>
        <v>#DIV/0!</v>
      </c>
      <c r="DN14" s="21" t="e">
        <f t="shared" si="112"/>
        <v>#N/A</v>
      </c>
      <c r="DO14" s="30">
        <f t="shared" si="113"/>
        <v>6</v>
      </c>
      <c r="DP14" s="30">
        <f t="shared" si="114"/>
        <v>0</v>
      </c>
      <c r="DQ14" s="5"/>
      <c r="DR14" s="25"/>
      <c r="DS14" s="25"/>
      <c r="DT14" s="25"/>
      <c r="DU14" s="25"/>
      <c r="DV14" s="25"/>
      <c r="DW14" s="25"/>
      <c r="DX14" s="3">
        <f t="shared" si="115"/>
        <v>0</v>
      </c>
      <c r="DY14" s="3">
        <f t="shared" si="116"/>
        <v>0</v>
      </c>
      <c r="DZ14" s="3">
        <f t="shared" si="117"/>
        <v>0</v>
      </c>
      <c r="EA14" s="3">
        <f t="shared" si="118"/>
        <v>0</v>
      </c>
      <c r="EB14" s="3">
        <f t="shared" si="119"/>
        <v>0</v>
      </c>
      <c r="EC14" s="3">
        <f t="shared" si="120"/>
        <v>0</v>
      </c>
      <c r="ED14" s="3">
        <f t="shared" si="121"/>
        <v>0</v>
      </c>
      <c r="EE14" s="3">
        <f t="shared" si="122"/>
        <v>0</v>
      </c>
      <c r="EF14" s="3">
        <f t="shared" si="123"/>
        <v>0</v>
      </c>
      <c r="EG14" s="3">
        <f t="shared" si="124"/>
        <v>0</v>
      </c>
      <c r="EH14" s="3">
        <f t="shared" si="125"/>
        <v>0</v>
      </c>
      <c r="EI14" s="3">
        <f t="shared" si="126"/>
        <v>0</v>
      </c>
      <c r="EJ14" s="3">
        <f t="shared" si="127"/>
        <v>0</v>
      </c>
      <c r="EK14" s="3">
        <f t="shared" si="128"/>
        <v>0</v>
      </c>
      <c r="EL14" s="3">
        <f t="shared" si="129"/>
        <v>0</v>
      </c>
      <c r="EM14" s="3">
        <f t="shared" si="130"/>
        <v>0</v>
      </c>
      <c r="EN14" s="3">
        <f t="shared" si="131"/>
        <v>0</v>
      </c>
      <c r="EO14" s="3">
        <f t="shared" si="132"/>
        <v>0</v>
      </c>
      <c r="EP14" s="3">
        <f t="shared" si="133"/>
        <v>0</v>
      </c>
      <c r="EQ14" s="3">
        <f t="shared" si="134"/>
        <v>0</v>
      </c>
      <c r="ER14" s="3">
        <f t="shared" si="135"/>
        <v>0</v>
      </c>
      <c r="ES14" s="3">
        <f t="shared" si="136"/>
        <v>0</v>
      </c>
      <c r="ET14" s="3">
        <f t="shared" si="137"/>
        <v>0</v>
      </c>
      <c r="EU14" s="3">
        <f t="shared" si="138"/>
        <v>0</v>
      </c>
      <c r="EV14" s="3">
        <f t="shared" si="139"/>
        <v>0</v>
      </c>
      <c r="EW14" s="3">
        <f t="shared" si="140"/>
        <v>0</v>
      </c>
      <c r="EX14" s="3">
        <f t="shared" si="141"/>
        <v>0</v>
      </c>
      <c r="EY14" s="3">
        <f t="shared" si="142"/>
        <v>0</v>
      </c>
      <c r="EZ14" s="3">
        <f t="shared" si="143"/>
        <v>0</v>
      </c>
      <c r="FA14" s="3">
        <f t="shared" si="144"/>
        <v>0</v>
      </c>
      <c r="FB14" s="12" t="e">
        <f t="shared" si="2"/>
        <v>#DIV/0!</v>
      </c>
      <c r="FC14" s="10" t="e">
        <f t="shared" si="145"/>
        <v>#DIV/0!</v>
      </c>
      <c r="FD14" s="13" t="e">
        <f t="shared" si="146"/>
        <v>#DIV/0!</v>
      </c>
      <c r="FE14" s="14" t="e">
        <f t="shared" si="147"/>
        <v>#DIV/0!</v>
      </c>
      <c r="FF14" s="14" t="e">
        <f t="shared" si="148"/>
        <v>#DIV/0!</v>
      </c>
      <c r="FG14" s="15" t="e">
        <f t="shared" si="149"/>
        <v>#DIV/0!</v>
      </c>
      <c r="FH14" s="21" t="e">
        <f t="shared" si="150"/>
        <v>#N/A</v>
      </c>
      <c r="FI14" s="30" t="e">
        <f>COUNTBLANK(#REF!)</f>
        <v>#REF!</v>
      </c>
      <c r="FJ14" s="30" t="e">
        <f t="shared" si="151"/>
        <v>#REF!</v>
      </c>
      <c r="FK14" s="5"/>
      <c r="FL14" s="70"/>
      <c r="FM14" s="2">
        <f t="shared" si="322"/>
        <v>10</v>
      </c>
      <c r="FN14" s="2">
        <f t="shared" si="323"/>
        <v>0</v>
      </c>
      <c r="FO14" s="47">
        <v>7</v>
      </c>
      <c r="FP14" s="117" t="e">
        <f>'LISTA DE ESTUDIANTES Y ASISTENC'!#REF!</f>
        <v>#REF!</v>
      </c>
      <c r="FQ14" s="48" t="e">
        <f>'LISTA DE ESTUDIANTES Y ASISTENC'!#REF!</f>
        <v>#REF!</v>
      </c>
      <c r="FR14" s="32"/>
      <c r="FS14" s="25"/>
      <c r="FT14" s="25"/>
      <c r="FU14" s="25"/>
      <c r="FV14" s="25"/>
      <c r="FW14" s="25"/>
      <c r="FX14" s="25"/>
      <c r="FY14" s="25"/>
      <c r="FZ14" s="25"/>
      <c r="GA14" s="25"/>
      <c r="GB14" s="3">
        <f t="shared" si="324"/>
        <v>0</v>
      </c>
      <c r="GC14" s="3">
        <f t="shared" si="325"/>
        <v>0</v>
      </c>
      <c r="GD14" s="3">
        <f t="shared" si="326"/>
        <v>0</v>
      </c>
      <c r="GE14" s="3">
        <f t="shared" si="327"/>
        <v>0</v>
      </c>
      <c r="GF14" s="3">
        <f t="shared" si="328"/>
        <v>0</v>
      </c>
      <c r="GG14" s="3">
        <f t="shared" si="329"/>
        <v>0</v>
      </c>
      <c r="GH14" s="3">
        <f t="shared" si="330"/>
        <v>0</v>
      </c>
      <c r="GI14" s="3">
        <f t="shared" si="331"/>
        <v>0</v>
      </c>
      <c r="GJ14" s="3">
        <f t="shared" si="332"/>
        <v>0</v>
      </c>
      <c r="GK14" s="3">
        <f t="shared" si="333"/>
        <v>0</v>
      </c>
      <c r="GL14" s="3">
        <f t="shared" si="334"/>
        <v>0</v>
      </c>
      <c r="GM14" s="3">
        <f t="shared" si="335"/>
        <v>0</v>
      </c>
      <c r="GN14" s="3">
        <f t="shared" si="336"/>
        <v>0</v>
      </c>
      <c r="GO14" s="3">
        <f t="shared" si="337"/>
        <v>0</v>
      </c>
      <c r="GP14" s="3">
        <f t="shared" si="338"/>
        <v>0</v>
      </c>
      <c r="GQ14" s="3">
        <f t="shared" si="339"/>
        <v>0</v>
      </c>
      <c r="GR14" s="3">
        <f t="shared" si="340"/>
        <v>0</v>
      </c>
      <c r="GS14" s="3">
        <f t="shared" si="341"/>
        <v>0</v>
      </c>
      <c r="GT14" s="3">
        <f t="shared" si="342"/>
        <v>0</v>
      </c>
      <c r="GU14" s="3">
        <f t="shared" si="343"/>
        <v>0</v>
      </c>
      <c r="GV14" s="3">
        <f t="shared" si="344"/>
        <v>0</v>
      </c>
      <c r="GW14" s="3">
        <f t="shared" si="345"/>
        <v>0</v>
      </c>
      <c r="GX14" s="3">
        <f t="shared" si="346"/>
        <v>0</v>
      </c>
      <c r="GY14" s="3">
        <f t="shared" si="347"/>
        <v>0</v>
      </c>
      <c r="GZ14" s="3">
        <f t="shared" si="348"/>
        <v>0</v>
      </c>
      <c r="HA14" s="3">
        <f t="shared" si="349"/>
        <v>0</v>
      </c>
      <c r="HB14" s="3">
        <f t="shared" si="350"/>
        <v>0</v>
      </c>
      <c r="HC14" s="3">
        <f t="shared" si="351"/>
        <v>0</v>
      </c>
      <c r="HD14" s="3">
        <f t="shared" si="352"/>
        <v>0</v>
      </c>
      <c r="HE14" s="3">
        <f t="shared" si="353"/>
        <v>0</v>
      </c>
      <c r="HF14" s="7">
        <f t="shared" si="354"/>
        <v>0</v>
      </c>
      <c r="HG14" s="7">
        <f t="shared" si="355"/>
        <v>0</v>
      </c>
      <c r="HH14" s="7">
        <f t="shared" si="356"/>
        <v>0</v>
      </c>
      <c r="HI14" s="7">
        <f t="shared" si="357"/>
        <v>0</v>
      </c>
      <c r="HJ14" s="7">
        <f t="shared" si="358"/>
        <v>0</v>
      </c>
      <c r="HK14" s="7">
        <f t="shared" si="359"/>
        <v>0</v>
      </c>
      <c r="HL14" s="7">
        <f t="shared" si="360"/>
        <v>0</v>
      </c>
      <c r="HM14" s="7">
        <f t="shared" si="361"/>
        <v>0</v>
      </c>
      <c r="HN14" s="7">
        <f t="shared" si="362"/>
        <v>0</v>
      </c>
      <c r="HO14" s="7">
        <f t="shared" si="363"/>
        <v>0</v>
      </c>
      <c r="HP14" s="7">
        <f t="shared" si="364"/>
        <v>0</v>
      </c>
      <c r="HQ14" s="7">
        <f t="shared" si="365"/>
        <v>0</v>
      </c>
      <c r="HR14" s="7">
        <f t="shared" si="366"/>
        <v>0</v>
      </c>
      <c r="HS14" s="7">
        <f t="shared" si="367"/>
        <v>0</v>
      </c>
      <c r="HT14" s="7">
        <f t="shared" si="368"/>
        <v>0</v>
      </c>
      <c r="HU14" s="7">
        <f t="shared" si="369"/>
        <v>0</v>
      </c>
      <c r="HV14" s="7">
        <f t="shared" si="370"/>
        <v>0</v>
      </c>
      <c r="HW14" s="7">
        <f t="shared" si="371"/>
        <v>0</v>
      </c>
      <c r="HX14" s="7">
        <f t="shared" si="372"/>
        <v>0</v>
      </c>
      <c r="HY14" s="7">
        <f t="shared" si="373"/>
        <v>0</v>
      </c>
      <c r="HZ14" s="8" t="e">
        <f t="shared" si="374"/>
        <v>#DIV/0!</v>
      </c>
      <c r="IA14" s="10" t="e">
        <f t="shared" si="375"/>
        <v>#DIV/0!</v>
      </c>
      <c r="IB14" s="10"/>
      <c r="IC14" s="13" t="e">
        <f t="shared" si="376"/>
        <v>#DIV/0!</v>
      </c>
      <c r="ID14" s="14" t="e">
        <f t="shared" si="377"/>
        <v>#DIV/0!</v>
      </c>
      <c r="IE14" s="14" t="e">
        <f t="shared" si="378"/>
        <v>#DIV/0!</v>
      </c>
      <c r="IF14" s="15" t="e">
        <f t="shared" si="379"/>
        <v>#DIV/0!</v>
      </c>
      <c r="IG14" s="30">
        <f t="shared" si="380"/>
        <v>6</v>
      </c>
      <c r="IH14" s="30">
        <f t="shared" si="381"/>
        <v>0</v>
      </c>
      <c r="II14" s="5"/>
      <c r="IJ14" s="21" t="e">
        <f t="shared" si="382"/>
        <v>#N/A</v>
      </c>
      <c r="IK14" s="25"/>
      <c r="IL14" s="25"/>
      <c r="IM14" s="25"/>
      <c r="IN14" s="25"/>
      <c r="IO14" s="25"/>
      <c r="IP14" s="25"/>
      <c r="IQ14" s="3">
        <f t="shared" si="383"/>
        <v>0</v>
      </c>
      <c r="IR14" s="3">
        <f t="shared" si="384"/>
        <v>0</v>
      </c>
      <c r="IS14" s="3">
        <f t="shared" si="385"/>
        <v>0</v>
      </c>
      <c r="IT14" s="3">
        <f t="shared" si="386"/>
        <v>0</v>
      </c>
      <c r="IU14" s="3">
        <f t="shared" si="387"/>
        <v>0</v>
      </c>
      <c r="IV14" s="3">
        <f t="shared" si="388"/>
        <v>0</v>
      </c>
      <c r="IW14" s="3">
        <f t="shared" si="389"/>
        <v>0</v>
      </c>
      <c r="IX14" s="3">
        <f t="shared" si="390"/>
        <v>0</v>
      </c>
      <c r="IY14" s="3">
        <f t="shared" si="391"/>
        <v>0</v>
      </c>
      <c r="IZ14" s="3">
        <f t="shared" si="392"/>
        <v>0</v>
      </c>
      <c r="JA14" s="3">
        <f t="shared" si="393"/>
        <v>0</v>
      </c>
      <c r="JB14" s="3">
        <f t="shared" si="394"/>
        <v>0</v>
      </c>
      <c r="JC14" s="3">
        <f t="shared" si="395"/>
        <v>0</v>
      </c>
      <c r="JD14" s="3">
        <f t="shared" si="396"/>
        <v>0</v>
      </c>
      <c r="JE14" s="3">
        <f t="shared" si="397"/>
        <v>0</v>
      </c>
      <c r="JF14" s="3">
        <f t="shared" si="398"/>
        <v>0</v>
      </c>
      <c r="JG14" s="3">
        <f t="shared" si="399"/>
        <v>0</v>
      </c>
      <c r="JH14" s="3">
        <f t="shared" si="400"/>
        <v>0</v>
      </c>
      <c r="JI14" s="3">
        <f t="shared" si="401"/>
        <v>0</v>
      </c>
      <c r="JJ14" s="3">
        <f t="shared" si="402"/>
        <v>0</v>
      </c>
      <c r="JK14" s="3">
        <f t="shared" si="403"/>
        <v>0</v>
      </c>
      <c r="JL14" s="3">
        <f t="shared" si="404"/>
        <v>0</v>
      </c>
      <c r="JM14" s="3">
        <f t="shared" si="405"/>
        <v>0</v>
      </c>
      <c r="JN14" s="3">
        <f t="shared" si="406"/>
        <v>0</v>
      </c>
      <c r="JO14" s="3">
        <f t="shared" si="407"/>
        <v>0</v>
      </c>
      <c r="JP14" s="3">
        <f t="shared" si="408"/>
        <v>0</v>
      </c>
      <c r="JQ14" s="3">
        <f t="shared" si="409"/>
        <v>0</v>
      </c>
      <c r="JR14" s="3">
        <f t="shared" si="410"/>
        <v>0</v>
      </c>
      <c r="JS14" s="3">
        <f t="shared" si="411"/>
        <v>0</v>
      </c>
      <c r="JT14" s="3">
        <f t="shared" si="412"/>
        <v>0</v>
      </c>
      <c r="JU14" s="12" t="e">
        <f t="shared" si="413"/>
        <v>#DIV/0!</v>
      </c>
      <c r="JV14" s="10" t="e">
        <f t="shared" si="414"/>
        <v>#DIV/0!</v>
      </c>
      <c r="JW14" s="13" t="e">
        <f t="shared" si="415"/>
        <v>#DIV/0!</v>
      </c>
      <c r="JX14" s="14" t="e">
        <f t="shared" si="416"/>
        <v>#DIV/0!</v>
      </c>
      <c r="JY14" s="14" t="e">
        <f t="shared" si="417"/>
        <v>#DIV/0!</v>
      </c>
      <c r="JZ14" s="15" t="e">
        <f t="shared" si="418"/>
        <v>#DIV/0!</v>
      </c>
      <c r="KA14" s="21" t="e">
        <f t="shared" si="419"/>
        <v>#N/A</v>
      </c>
      <c r="KB14" s="30">
        <f t="shared" si="420"/>
        <v>6</v>
      </c>
      <c r="KC14" s="30">
        <f t="shared" si="421"/>
        <v>0</v>
      </c>
      <c r="KD14" s="5"/>
      <c r="KE14" s="25"/>
      <c r="KF14" s="25"/>
      <c r="KG14" s="25"/>
      <c r="KH14" s="25"/>
      <c r="KI14" s="25"/>
      <c r="KJ14" s="25"/>
      <c r="KK14" s="3">
        <f t="shared" si="422"/>
        <v>0</v>
      </c>
      <c r="KL14" s="3">
        <f t="shared" si="423"/>
        <v>0</v>
      </c>
      <c r="KM14" s="3">
        <f t="shared" si="424"/>
        <v>0</v>
      </c>
      <c r="KN14" s="3">
        <f t="shared" si="425"/>
        <v>0</v>
      </c>
      <c r="KO14" s="3">
        <f t="shared" si="426"/>
        <v>0</v>
      </c>
      <c r="KP14" s="3">
        <f t="shared" si="427"/>
        <v>0</v>
      </c>
      <c r="KQ14" s="3">
        <f t="shared" si="428"/>
        <v>0</v>
      </c>
      <c r="KR14" s="3">
        <f t="shared" si="429"/>
        <v>0</v>
      </c>
      <c r="KS14" s="3">
        <f t="shared" si="430"/>
        <v>0</v>
      </c>
      <c r="KT14" s="3">
        <f t="shared" si="431"/>
        <v>0</v>
      </c>
      <c r="KU14" s="3">
        <f t="shared" si="432"/>
        <v>0</v>
      </c>
      <c r="KV14" s="3">
        <f t="shared" si="433"/>
        <v>0</v>
      </c>
      <c r="KW14" s="3">
        <f t="shared" si="434"/>
        <v>0</v>
      </c>
      <c r="KX14" s="3">
        <f t="shared" si="435"/>
        <v>0</v>
      </c>
      <c r="KY14" s="3">
        <f t="shared" si="436"/>
        <v>0</v>
      </c>
      <c r="KZ14" s="3">
        <f t="shared" si="437"/>
        <v>0</v>
      </c>
      <c r="LA14" s="3">
        <f t="shared" si="438"/>
        <v>0</v>
      </c>
      <c r="LB14" s="3">
        <f t="shared" si="439"/>
        <v>0</v>
      </c>
      <c r="LC14" s="3">
        <f t="shared" si="440"/>
        <v>0</v>
      </c>
      <c r="LD14" s="3">
        <f t="shared" si="441"/>
        <v>0</v>
      </c>
      <c r="LE14" s="3">
        <f t="shared" si="442"/>
        <v>0</v>
      </c>
      <c r="LF14" s="3">
        <f t="shared" si="443"/>
        <v>0</v>
      </c>
      <c r="LG14" s="3">
        <f t="shared" si="444"/>
        <v>0</v>
      </c>
      <c r="LH14" s="3">
        <f t="shared" si="445"/>
        <v>0</v>
      </c>
      <c r="LI14" s="3">
        <f t="shared" si="446"/>
        <v>0</v>
      </c>
      <c r="LJ14" s="3">
        <f t="shared" si="447"/>
        <v>0</v>
      </c>
      <c r="LK14" s="3">
        <f t="shared" si="448"/>
        <v>0</v>
      </c>
      <c r="LL14" s="3">
        <f t="shared" si="449"/>
        <v>0</v>
      </c>
      <c r="LM14" s="3">
        <f t="shared" si="450"/>
        <v>0</v>
      </c>
      <c r="LN14" s="3">
        <f t="shared" si="451"/>
        <v>0</v>
      </c>
      <c r="LO14" s="12" t="e">
        <f t="shared" si="452"/>
        <v>#DIV/0!</v>
      </c>
      <c r="LP14" s="10" t="e">
        <f t="shared" si="453"/>
        <v>#DIV/0!</v>
      </c>
      <c r="LQ14" s="13" t="e">
        <f t="shared" si="454"/>
        <v>#DIV/0!</v>
      </c>
      <c r="LR14" s="14" t="e">
        <f t="shared" si="455"/>
        <v>#DIV/0!</v>
      </c>
      <c r="LS14" s="14" t="e">
        <f t="shared" si="456"/>
        <v>#DIV/0!</v>
      </c>
      <c r="LT14" s="15" t="e">
        <f t="shared" si="457"/>
        <v>#DIV/0!</v>
      </c>
      <c r="LU14" s="21" t="e">
        <f t="shared" si="458"/>
        <v>#N/A</v>
      </c>
      <c r="LV14" s="30" t="e">
        <f>COUNTBLANK(#REF!)</f>
        <v>#REF!</v>
      </c>
      <c r="LW14" s="30" t="e">
        <f t="shared" si="459"/>
        <v>#REF!</v>
      </c>
      <c r="LX14" s="5"/>
      <c r="LY14" s="70"/>
      <c r="LZ14" s="2">
        <f t="shared" si="460"/>
        <v>10</v>
      </c>
      <c r="MA14" s="2">
        <f t="shared" si="461"/>
        <v>0</v>
      </c>
      <c r="MB14" s="47">
        <v>7</v>
      </c>
      <c r="MC14" s="117">
        <f>'LISTA DE ESTUDIANTES Y ASISTENC'!EU11</f>
        <v>0</v>
      </c>
      <c r="MD14" s="48">
        <f>'LISTA DE ESTUDIANTES Y ASISTENC'!EV11:EV11</f>
        <v>0</v>
      </c>
      <c r="ME14" s="32"/>
      <c r="MF14" s="25"/>
      <c r="MG14" s="25"/>
      <c r="MH14" s="25"/>
      <c r="MI14" s="25"/>
      <c r="MJ14" s="25"/>
      <c r="MK14" s="25"/>
      <c r="ML14" s="25"/>
      <c r="MM14" s="25"/>
      <c r="MN14" s="25"/>
      <c r="MO14" s="3">
        <f t="shared" si="462"/>
        <v>0</v>
      </c>
      <c r="MP14" s="3">
        <f t="shared" si="463"/>
        <v>0</v>
      </c>
      <c r="MQ14" s="3">
        <f t="shared" si="464"/>
        <v>0</v>
      </c>
      <c r="MR14" s="3">
        <f t="shared" si="465"/>
        <v>0</v>
      </c>
      <c r="MS14" s="3">
        <f t="shared" si="466"/>
        <v>0</v>
      </c>
      <c r="MT14" s="3">
        <f t="shared" si="467"/>
        <v>0</v>
      </c>
      <c r="MU14" s="3">
        <f t="shared" si="468"/>
        <v>0</v>
      </c>
      <c r="MV14" s="3">
        <f t="shared" si="469"/>
        <v>0</v>
      </c>
      <c r="MW14" s="3">
        <f t="shared" si="470"/>
        <v>0</v>
      </c>
      <c r="MX14" s="3">
        <f t="shared" si="471"/>
        <v>0</v>
      </c>
      <c r="MY14" s="3">
        <f t="shared" si="472"/>
        <v>0</v>
      </c>
      <c r="MZ14" s="3">
        <f t="shared" si="473"/>
        <v>0</v>
      </c>
      <c r="NA14" s="3">
        <f t="shared" si="474"/>
        <v>0</v>
      </c>
      <c r="NB14" s="3">
        <f t="shared" si="475"/>
        <v>0</v>
      </c>
      <c r="NC14" s="3">
        <f t="shared" si="476"/>
        <v>0</v>
      </c>
      <c r="ND14" s="3">
        <f t="shared" si="477"/>
        <v>0</v>
      </c>
      <c r="NE14" s="3">
        <f t="shared" si="478"/>
        <v>0</v>
      </c>
      <c r="NF14" s="3">
        <f t="shared" si="479"/>
        <v>0</v>
      </c>
      <c r="NG14" s="3">
        <f t="shared" si="480"/>
        <v>0</v>
      </c>
      <c r="NH14" s="3">
        <f t="shared" si="481"/>
        <v>0</v>
      </c>
      <c r="NI14" s="3">
        <f t="shared" si="482"/>
        <v>0</v>
      </c>
      <c r="NJ14" s="3">
        <f t="shared" si="483"/>
        <v>0</v>
      </c>
      <c r="NK14" s="3">
        <f t="shared" si="484"/>
        <v>0</v>
      </c>
      <c r="NL14" s="3">
        <f t="shared" si="485"/>
        <v>0</v>
      </c>
      <c r="NM14" s="3">
        <f t="shared" si="486"/>
        <v>0</v>
      </c>
      <c r="NN14" s="3">
        <f t="shared" si="487"/>
        <v>0</v>
      </c>
      <c r="NO14" s="3">
        <f t="shared" si="488"/>
        <v>0</v>
      </c>
      <c r="NP14" s="3">
        <f t="shared" si="489"/>
        <v>0</v>
      </c>
      <c r="NQ14" s="3">
        <f t="shared" si="490"/>
        <v>0</v>
      </c>
      <c r="NR14" s="3">
        <f t="shared" si="491"/>
        <v>0</v>
      </c>
      <c r="NS14" s="7">
        <f t="shared" si="492"/>
        <v>0</v>
      </c>
      <c r="NT14" s="7">
        <f t="shared" si="493"/>
        <v>0</v>
      </c>
      <c r="NU14" s="7">
        <f t="shared" si="494"/>
        <v>0</v>
      </c>
      <c r="NV14" s="7">
        <f t="shared" si="495"/>
        <v>0</v>
      </c>
      <c r="NW14" s="7">
        <f t="shared" si="496"/>
        <v>0</v>
      </c>
      <c r="NX14" s="7">
        <f t="shared" si="497"/>
        <v>0</v>
      </c>
      <c r="NY14" s="7">
        <f t="shared" si="498"/>
        <v>0</v>
      </c>
      <c r="NZ14" s="7">
        <f t="shared" si="499"/>
        <v>0</v>
      </c>
      <c r="OA14" s="7">
        <f t="shared" si="500"/>
        <v>0</v>
      </c>
      <c r="OB14" s="7">
        <f t="shared" si="501"/>
        <v>0</v>
      </c>
      <c r="OC14" s="7">
        <f t="shared" si="502"/>
        <v>0</v>
      </c>
      <c r="OD14" s="7">
        <f t="shared" si="503"/>
        <v>0</v>
      </c>
      <c r="OE14" s="7">
        <f t="shared" si="504"/>
        <v>0</v>
      </c>
      <c r="OF14" s="7">
        <f t="shared" si="505"/>
        <v>0</v>
      </c>
      <c r="OG14" s="7">
        <f t="shared" si="506"/>
        <v>0</v>
      </c>
      <c r="OH14" s="7">
        <f t="shared" si="507"/>
        <v>0</v>
      </c>
      <c r="OI14" s="7">
        <f t="shared" si="508"/>
        <v>0</v>
      </c>
      <c r="OJ14" s="7">
        <f t="shared" si="509"/>
        <v>0</v>
      </c>
      <c r="OK14" s="7">
        <f t="shared" si="510"/>
        <v>0</v>
      </c>
      <c r="OL14" s="7">
        <f t="shared" si="511"/>
        <v>0</v>
      </c>
      <c r="OM14" s="8" t="e">
        <f t="shared" si="512"/>
        <v>#DIV/0!</v>
      </c>
      <c r="ON14" s="10" t="e">
        <f t="shared" si="513"/>
        <v>#DIV/0!</v>
      </c>
      <c r="OO14" s="10"/>
      <c r="OP14" s="13" t="e">
        <f t="shared" si="514"/>
        <v>#DIV/0!</v>
      </c>
      <c r="OQ14" s="14" t="e">
        <f t="shared" si="515"/>
        <v>#DIV/0!</v>
      </c>
      <c r="OR14" s="14" t="e">
        <f t="shared" si="516"/>
        <v>#DIV/0!</v>
      </c>
      <c r="OS14" s="15" t="e">
        <f t="shared" si="517"/>
        <v>#DIV/0!</v>
      </c>
      <c r="OT14" s="30">
        <f t="shared" si="518"/>
        <v>6</v>
      </c>
      <c r="OU14" s="30">
        <f t="shared" si="519"/>
        <v>0</v>
      </c>
      <c r="OV14" s="5"/>
      <c r="OW14" s="21" t="e">
        <f t="shared" si="520"/>
        <v>#N/A</v>
      </c>
      <c r="OX14" s="25"/>
      <c r="OY14" s="25"/>
      <c r="OZ14" s="25"/>
      <c r="PA14" s="25"/>
      <c r="PB14" s="25"/>
      <c r="PC14" s="25"/>
      <c r="PD14" s="3">
        <f t="shared" si="521"/>
        <v>0</v>
      </c>
      <c r="PE14" s="3">
        <f t="shared" si="522"/>
        <v>0</v>
      </c>
      <c r="PF14" s="3">
        <f t="shared" si="523"/>
        <v>0</v>
      </c>
      <c r="PG14" s="3">
        <f t="shared" si="524"/>
        <v>0</v>
      </c>
      <c r="PH14" s="3">
        <f t="shared" si="525"/>
        <v>0</v>
      </c>
      <c r="PI14" s="3">
        <f t="shared" si="526"/>
        <v>0</v>
      </c>
      <c r="PJ14" s="3">
        <f t="shared" si="527"/>
        <v>0</v>
      </c>
      <c r="PK14" s="3">
        <f t="shared" si="528"/>
        <v>0</v>
      </c>
      <c r="PL14" s="3">
        <f t="shared" si="529"/>
        <v>0</v>
      </c>
      <c r="PM14" s="3">
        <f t="shared" si="530"/>
        <v>0</v>
      </c>
      <c r="PN14" s="3">
        <f t="shared" si="531"/>
        <v>0</v>
      </c>
      <c r="PO14" s="3">
        <f t="shared" si="532"/>
        <v>0</v>
      </c>
      <c r="PP14" s="3">
        <f t="shared" si="533"/>
        <v>0</v>
      </c>
      <c r="PQ14" s="3">
        <f t="shared" si="534"/>
        <v>0</v>
      </c>
      <c r="PR14" s="3">
        <f t="shared" si="535"/>
        <v>0</v>
      </c>
      <c r="PS14" s="3">
        <f t="shared" si="536"/>
        <v>0</v>
      </c>
      <c r="PT14" s="3">
        <f t="shared" si="537"/>
        <v>0</v>
      </c>
      <c r="PU14" s="3">
        <f t="shared" si="538"/>
        <v>0</v>
      </c>
      <c r="PV14" s="3">
        <f t="shared" si="539"/>
        <v>0</v>
      </c>
      <c r="PW14" s="3">
        <f t="shared" si="540"/>
        <v>0</v>
      </c>
      <c r="PX14" s="3">
        <f t="shared" si="541"/>
        <v>0</v>
      </c>
      <c r="PY14" s="3">
        <f t="shared" si="542"/>
        <v>0</v>
      </c>
      <c r="PZ14" s="3">
        <f t="shared" si="543"/>
        <v>0</v>
      </c>
      <c r="QA14" s="3">
        <f t="shared" si="544"/>
        <v>0</v>
      </c>
      <c r="QB14" s="3">
        <f t="shared" si="545"/>
        <v>0</v>
      </c>
      <c r="QC14" s="3">
        <f t="shared" si="546"/>
        <v>0</v>
      </c>
      <c r="QD14" s="3">
        <f t="shared" si="547"/>
        <v>0</v>
      </c>
      <c r="QE14" s="3">
        <f t="shared" si="548"/>
        <v>0</v>
      </c>
      <c r="QF14" s="3">
        <f t="shared" si="549"/>
        <v>0</v>
      </c>
      <c r="QG14" s="3">
        <f t="shared" si="550"/>
        <v>0</v>
      </c>
      <c r="QH14" s="12" t="e">
        <f t="shared" si="551"/>
        <v>#DIV/0!</v>
      </c>
      <c r="QI14" s="10" t="e">
        <f t="shared" si="552"/>
        <v>#DIV/0!</v>
      </c>
      <c r="QJ14" s="13" t="e">
        <f t="shared" si="553"/>
        <v>#DIV/0!</v>
      </c>
      <c r="QK14" s="14" t="e">
        <f t="shared" si="554"/>
        <v>#DIV/0!</v>
      </c>
      <c r="QL14" s="14" t="e">
        <f t="shared" si="555"/>
        <v>#DIV/0!</v>
      </c>
      <c r="QM14" s="15" t="e">
        <f t="shared" si="556"/>
        <v>#DIV/0!</v>
      </c>
      <c r="QN14" s="21" t="e">
        <f t="shared" si="557"/>
        <v>#N/A</v>
      </c>
      <c r="QO14" s="30">
        <f t="shared" si="558"/>
        <v>6</v>
      </c>
      <c r="QP14" s="30">
        <f t="shared" si="559"/>
        <v>0</v>
      </c>
      <c r="QQ14" s="5"/>
      <c r="QR14" s="25"/>
      <c r="QS14" s="25"/>
      <c r="QT14" s="25"/>
      <c r="QU14" s="25"/>
      <c r="QV14" s="25"/>
      <c r="QW14" s="25"/>
      <c r="QX14" s="3">
        <f t="shared" si="560"/>
        <v>0</v>
      </c>
      <c r="QY14" s="3">
        <f t="shared" si="561"/>
        <v>0</v>
      </c>
      <c r="QZ14" s="3">
        <f t="shared" si="562"/>
        <v>0</v>
      </c>
      <c r="RA14" s="3">
        <f t="shared" si="563"/>
        <v>0</v>
      </c>
      <c r="RB14" s="3">
        <f t="shared" si="564"/>
        <v>0</v>
      </c>
      <c r="RC14" s="3">
        <f t="shared" si="565"/>
        <v>0</v>
      </c>
      <c r="RD14" s="3">
        <f t="shared" si="566"/>
        <v>0</v>
      </c>
      <c r="RE14" s="3">
        <f t="shared" si="567"/>
        <v>0</v>
      </c>
      <c r="RF14" s="3">
        <f t="shared" si="568"/>
        <v>0</v>
      </c>
      <c r="RG14" s="3">
        <f t="shared" si="569"/>
        <v>0</v>
      </c>
      <c r="RH14" s="3">
        <f t="shared" si="570"/>
        <v>0</v>
      </c>
      <c r="RI14" s="3">
        <f t="shared" si="571"/>
        <v>0</v>
      </c>
      <c r="RJ14" s="3">
        <f t="shared" si="572"/>
        <v>0</v>
      </c>
      <c r="RK14" s="3">
        <f t="shared" si="573"/>
        <v>0</v>
      </c>
      <c r="RL14" s="3">
        <f t="shared" si="574"/>
        <v>0</v>
      </c>
      <c r="RM14" s="3">
        <f t="shared" si="575"/>
        <v>0</v>
      </c>
      <c r="RN14" s="3">
        <f t="shared" si="576"/>
        <v>0</v>
      </c>
      <c r="RO14" s="3">
        <f t="shared" si="577"/>
        <v>0</v>
      </c>
      <c r="RP14" s="3">
        <f t="shared" si="578"/>
        <v>0</v>
      </c>
      <c r="RQ14" s="3">
        <f t="shared" si="579"/>
        <v>0</v>
      </c>
      <c r="RR14" s="3">
        <f t="shared" si="580"/>
        <v>0</v>
      </c>
      <c r="RS14" s="3">
        <f t="shared" si="581"/>
        <v>0</v>
      </c>
      <c r="RT14" s="3">
        <f t="shared" si="582"/>
        <v>0</v>
      </c>
      <c r="RU14" s="3">
        <f t="shared" si="583"/>
        <v>0</v>
      </c>
      <c r="RV14" s="3">
        <f t="shared" si="584"/>
        <v>0</v>
      </c>
      <c r="RW14" s="3">
        <f t="shared" si="585"/>
        <v>0</v>
      </c>
      <c r="RX14" s="3">
        <f t="shared" si="586"/>
        <v>0</v>
      </c>
      <c r="RY14" s="3">
        <f t="shared" si="587"/>
        <v>0</v>
      </c>
      <c r="RZ14" s="3">
        <f t="shared" si="588"/>
        <v>0</v>
      </c>
      <c r="SA14" s="3">
        <f t="shared" si="589"/>
        <v>0</v>
      </c>
      <c r="SB14" s="12" t="e">
        <f t="shared" si="590"/>
        <v>#DIV/0!</v>
      </c>
      <c r="SC14" s="10" t="e">
        <f t="shared" si="591"/>
        <v>#DIV/0!</v>
      </c>
      <c r="SD14" s="13" t="e">
        <f t="shared" si="592"/>
        <v>#DIV/0!</v>
      </c>
      <c r="SE14" s="14" t="e">
        <f t="shared" si="593"/>
        <v>#DIV/0!</v>
      </c>
      <c r="SF14" s="14" t="e">
        <f t="shared" si="594"/>
        <v>#DIV/0!</v>
      </c>
      <c r="SG14" s="15" t="e">
        <f t="shared" si="595"/>
        <v>#DIV/0!</v>
      </c>
      <c r="SH14" s="21" t="e">
        <f t="shared" si="596"/>
        <v>#N/A</v>
      </c>
      <c r="SI14" s="30" t="e">
        <f>COUNTBLANK(#REF!)</f>
        <v>#REF!</v>
      </c>
      <c r="SJ14" s="30" t="e">
        <f t="shared" si="597"/>
        <v>#REF!</v>
      </c>
      <c r="SK14" s="5"/>
      <c r="SL14" s="70"/>
      <c r="SM14" s="2">
        <f t="shared" si="598"/>
        <v>10</v>
      </c>
      <c r="SN14" s="2">
        <f t="shared" si="599"/>
        <v>0</v>
      </c>
      <c r="SO14" s="47">
        <v>7</v>
      </c>
      <c r="SP14" s="117">
        <f>'LISTA DE ESTUDIANTES Y ASISTENC'!LH11</f>
        <v>0</v>
      </c>
      <c r="SQ14" s="48">
        <f>'LISTA DE ESTUDIANTES Y ASISTENC'!LI11:LI11</f>
        <v>0</v>
      </c>
      <c r="SR14" s="32"/>
      <c r="SS14" s="25"/>
      <c r="ST14" s="25"/>
      <c r="SU14" s="25"/>
      <c r="SV14" s="25"/>
      <c r="SW14" s="25"/>
      <c r="SX14" s="25"/>
      <c r="SY14" s="25"/>
      <c r="SZ14" s="25"/>
      <c r="TA14" s="25"/>
      <c r="TB14" s="3">
        <f t="shared" si="600"/>
        <v>0</v>
      </c>
      <c r="TC14" s="3">
        <f t="shared" si="601"/>
        <v>0</v>
      </c>
      <c r="TD14" s="3">
        <f t="shared" si="602"/>
        <v>0</v>
      </c>
      <c r="TE14" s="3">
        <f t="shared" si="603"/>
        <v>0</v>
      </c>
      <c r="TF14" s="3">
        <f t="shared" si="604"/>
        <v>0</v>
      </c>
      <c r="TG14" s="3">
        <f t="shared" si="605"/>
        <v>0</v>
      </c>
      <c r="TH14" s="3">
        <f t="shared" si="606"/>
        <v>0</v>
      </c>
      <c r="TI14" s="3">
        <f t="shared" si="607"/>
        <v>0</v>
      </c>
      <c r="TJ14" s="3">
        <f t="shared" si="608"/>
        <v>0</v>
      </c>
      <c r="TK14" s="3">
        <f t="shared" si="609"/>
        <v>0</v>
      </c>
      <c r="TL14" s="3">
        <f t="shared" si="610"/>
        <v>0</v>
      </c>
      <c r="TM14" s="3">
        <f t="shared" si="611"/>
        <v>0</v>
      </c>
      <c r="TN14" s="3">
        <f t="shared" si="612"/>
        <v>0</v>
      </c>
      <c r="TO14" s="3">
        <f t="shared" si="613"/>
        <v>0</v>
      </c>
      <c r="TP14" s="3">
        <f t="shared" si="614"/>
        <v>0</v>
      </c>
      <c r="TQ14" s="3">
        <f t="shared" si="615"/>
        <v>0</v>
      </c>
      <c r="TR14" s="3">
        <f t="shared" si="616"/>
        <v>0</v>
      </c>
      <c r="TS14" s="3">
        <f t="shared" si="617"/>
        <v>0</v>
      </c>
      <c r="TT14" s="3">
        <f t="shared" si="618"/>
        <v>0</v>
      </c>
      <c r="TU14" s="3">
        <f t="shared" si="619"/>
        <v>0</v>
      </c>
      <c r="TV14" s="3">
        <f t="shared" si="620"/>
        <v>0</v>
      </c>
      <c r="TW14" s="3">
        <f t="shared" si="621"/>
        <v>0</v>
      </c>
      <c r="TX14" s="3">
        <f t="shared" si="622"/>
        <v>0</v>
      </c>
      <c r="TY14" s="3">
        <f t="shared" si="623"/>
        <v>0</v>
      </c>
      <c r="TZ14" s="3">
        <f t="shared" si="624"/>
        <v>0</v>
      </c>
      <c r="UA14" s="3">
        <f t="shared" si="625"/>
        <v>0</v>
      </c>
      <c r="UB14" s="3">
        <f t="shared" si="626"/>
        <v>0</v>
      </c>
      <c r="UC14" s="3">
        <f t="shared" si="627"/>
        <v>0</v>
      </c>
      <c r="UD14" s="3">
        <f t="shared" si="628"/>
        <v>0</v>
      </c>
      <c r="UE14" s="3">
        <f t="shared" si="629"/>
        <v>0</v>
      </c>
      <c r="UF14" s="7">
        <f t="shared" si="630"/>
        <v>0</v>
      </c>
      <c r="UG14" s="7">
        <f t="shared" si="631"/>
        <v>0</v>
      </c>
      <c r="UH14" s="7">
        <f t="shared" si="632"/>
        <v>0</v>
      </c>
      <c r="UI14" s="7">
        <f t="shared" si="633"/>
        <v>0</v>
      </c>
      <c r="UJ14" s="7">
        <f t="shared" si="634"/>
        <v>0</v>
      </c>
      <c r="UK14" s="7">
        <f t="shared" si="635"/>
        <v>0</v>
      </c>
      <c r="UL14" s="7">
        <f t="shared" si="636"/>
        <v>0</v>
      </c>
      <c r="UM14" s="7">
        <f t="shared" si="637"/>
        <v>0</v>
      </c>
      <c r="UN14" s="7">
        <f t="shared" si="638"/>
        <v>0</v>
      </c>
      <c r="UO14" s="7">
        <f t="shared" si="639"/>
        <v>0</v>
      </c>
      <c r="UP14" s="7">
        <f t="shared" si="640"/>
        <v>0</v>
      </c>
      <c r="UQ14" s="7">
        <f t="shared" si="641"/>
        <v>0</v>
      </c>
      <c r="UR14" s="7">
        <f t="shared" si="642"/>
        <v>0</v>
      </c>
      <c r="US14" s="7">
        <f t="shared" si="643"/>
        <v>0</v>
      </c>
      <c r="UT14" s="7">
        <f t="shared" si="644"/>
        <v>0</v>
      </c>
      <c r="UU14" s="7">
        <f t="shared" si="645"/>
        <v>0</v>
      </c>
      <c r="UV14" s="7">
        <f t="shared" si="646"/>
        <v>0</v>
      </c>
      <c r="UW14" s="7">
        <f t="shared" si="647"/>
        <v>0</v>
      </c>
      <c r="UX14" s="7">
        <f t="shared" si="648"/>
        <v>0</v>
      </c>
      <c r="UY14" s="7">
        <f t="shared" si="649"/>
        <v>0</v>
      </c>
      <c r="UZ14" s="8" t="e">
        <f t="shared" si="650"/>
        <v>#DIV/0!</v>
      </c>
      <c r="VA14" s="10" t="e">
        <f t="shared" si="651"/>
        <v>#DIV/0!</v>
      </c>
      <c r="VB14" s="10"/>
      <c r="VC14" s="13" t="e">
        <f t="shared" si="652"/>
        <v>#DIV/0!</v>
      </c>
      <c r="VD14" s="14" t="e">
        <f t="shared" si="653"/>
        <v>#DIV/0!</v>
      </c>
      <c r="VE14" s="14" t="e">
        <f t="shared" si="654"/>
        <v>#DIV/0!</v>
      </c>
      <c r="VF14" s="15" t="e">
        <f t="shared" si="655"/>
        <v>#DIV/0!</v>
      </c>
      <c r="VG14" s="30">
        <f t="shared" si="656"/>
        <v>6</v>
      </c>
      <c r="VH14" s="30">
        <f t="shared" si="657"/>
        <v>0</v>
      </c>
      <c r="VI14" s="5"/>
      <c r="VJ14" s="21" t="e">
        <f t="shared" si="658"/>
        <v>#N/A</v>
      </c>
      <c r="VK14" s="25"/>
      <c r="VL14" s="25"/>
      <c r="VM14" s="25"/>
      <c r="VN14" s="25"/>
      <c r="VO14" s="25"/>
      <c r="VP14" s="25"/>
      <c r="VQ14" s="3">
        <f t="shared" si="659"/>
        <v>0</v>
      </c>
      <c r="VR14" s="3">
        <f t="shared" si="660"/>
        <v>0</v>
      </c>
      <c r="VS14" s="3">
        <f t="shared" si="661"/>
        <v>0</v>
      </c>
      <c r="VT14" s="3">
        <f t="shared" si="662"/>
        <v>0</v>
      </c>
      <c r="VU14" s="3">
        <f t="shared" si="663"/>
        <v>0</v>
      </c>
      <c r="VV14" s="3">
        <f t="shared" si="664"/>
        <v>0</v>
      </c>
      <c r="VW14" s="3">
        <f t="shared" si="665"/>
        <v>0</v>
      </c>
      <c r="VX14" s="3">
        <f t="shared" si="666"/>
        <v>0</v>
      </c>
      <c r="VY14" s="3">
        <f t="shared" si="667"/>
        <v>0</v>
      </c>
      <c r="VZ14" s="3">
        <f t="shared" si="668"/>
        <v>0</v>
      </c>
      <c r="WA14" s="3">
        <f t="shared" si="669"/>
        <v>0</v>
      </c>
      <c r="WB14" s="3">
        <f t="shared" si="670"/>
        <v>0</v>
      </c>
      <c r="WC14" s="3">
        <f t="shared" si="671"/>
        <v>0</v>
      </c>
      <c r="WD14" s="3">
        <f t="shared" si="672"/>
        <v>0</v>
      </c>
      <c r="WE14" s="3">
        <f t="shared" si="673"/>
        <v>0</v>
      </c>
      <c r="WF14" s="3">
        <f t="shared" si="674"/>
        <v>0</v>
      </c>
      <c r="WG14" s="3">
        <f t="shared" si="675"/>
        <v>0</v>
      </c>
      <c r="WH14" s="3">
        <f t="shared" si="676"/>
        <v>0</v>
      </c>
      <c r="WI14" s="3">
        <f t="shared" si="677"/>
        <v>0</v>
      </c>
      <c r="WJ14" s="3">
        <f t="shared" si="678"/>
        <v>0</v>
      </c>
      <c r="WK14" s="3">
        <f t="shared" si="679"/>
        <v>0</v>
      </c>
      <c r="WL14" s="3">
        <f t="shared" si="680"/>
        <v>0</v>
      </c>
      <c r="WM14" s="3">
        <f t="shared" si="681"/>
        <v>0</v>
      </c>
      <c r="WN14" s="3">
        <f t="shared" si="682"/>
        <v>0</v>
      </c>
      <c r="WO14" s="3">
        <f t="shared" si="683"/>
        <v>0</v>
      </c>
      <c r="WP14" s="3">
        <f t="shared" si="684"/>
        <v>0</v>
      </c>
      <c r="WQ14" s="3">
        <f t="shared" si="685"/>
        <v>0</v>
      </c>
      <c r="WR14" s="3">
        <f t="shared" si="686"/>
        <v>0</v>
      </c>
      <c r="WS14" s="3">
        <f t="shared" si="687"/>
        <v>0</v>
      </c>
      <c r="WT14" s="3">
        <f t="shared" si="688"/>
        <v>0</v>
      </c>
      <c r="WU14" s="12" t="e">
        <f t="shared" si="689"/>
        <v>#DIV/0!</v>
      </c>
      <c r="WV14" s="10" t="e">
        <f t="shared" si="690"/>
        <v>#DIV/0!</v>
      </c>
      <c r="WW14" s="13" t="e">
        <f t="shared" si="691"/>
        <v>#DIV/0!</v>
      </c>
      <c r="WX14" s="14" t="e">
        <f t="shared" si="692"/>
        <v>#DIV/0!</v>
      </c>
      <c r="WY14" s="14" t="e">
        <f t="shared" si="693"/>
        <v>#DIV/0!</v>
      </c>
      <c r="WZ14" s="15" t="e">
        <f t="shared" si="694"/>
        <v>#DIV/0!</v>
      </c>
      <c r="XA14" s="21" t="e">
        <f t="shared" si="695"/>
        <v>#N/A</v>
      </c>
      <c r="XB14" s="30">
        <f t="shared" si="696"/>
        <v>6</v>
      </c>
      <c r="XC14" s="30">
        <f t="shared" si="697"/>
        <v>0</v>
      </c>
      <c r="XD14" s="5"/>
      <c r="XE14" s="25"/>
      <c r="XF14" s="25"/>
      <c r="XG14" s="25"/>
      <c r="XH14" s="25"/>
      <c r="XI14" s="25"/>
      <c r="XJ14" s="25"/>
      <c r="XK14" s="3">
        <f t="shared" si="698"/>
        <v>0</v>
      </c>
      <c r="XL14" s="3">
        <f t="shared" si="699"/>
        <v>0</v>
      </c>
      <c r="XM14" s="3">
        <f t="shared" si="700"/>
        <v>0</v>
      </c>
      <c r="XN14" s="3">
        <f t="shared" si="701"/>
        <v>0</v>
      </c>
      <c r="XO14" s="3">
        <f t="shared" si="702"/>
        <v>0</v>
      </c>
      <c r="XP14" s="3">
        <f t="shared" si="703"/>
        <v>0</v>
      </c>
      <c r="XQ14" s="3">
        <f t="shared" si="704"/>
        <v>0</v>
      </c>
      <c r="XR14" s="3">
        <f t="shared" si="705"/>
        <v>0</v>
      </c>
      <c r="XS14" s="3">
        <f t="shared" si="706"/>
        <v>0</v>
      </c>
      <c r="XT14" s="3">
        <f t="shared" si="707"/>
        <v>0</v>
      </c>
      <c r="XU14" s="3">
        <f t="shared" si="708"/>
        <v>0</v>
      </c>
      <c r="XV14" s="3">
        <f t="shared" si="709"/>
        <v>0</v>
      </c>
      <c r="XW14" s="3">
        <f t="shared" si="710"/>
        <v>0</v>
      </c>
      <c r="XX14" s="3">
        <f t="shared" si="711"/>
        <v>0</v>
      </c>
      <c r="XY14" s="3">
        <f t="shared" si="712"/>
        <v>0</v>
      </c>
      <c r="XZ14" s="3">
        <f t="shared" si="713"/>
        <v>0</v>
      </c>
      <c r="YA14" s="3">
        <f t="shared" si="714"/>
        <v>0</v>
      </c>
      <c r="YB14" s="3">
        <f t="shared" si="715"/>
        <v>0</v>
      </c>
      <c r="YC14" s="3">
        <f t="shared" si="716"/>
        <v>0</v>
      </c>
      <c r="YD14" s="3">
        <f t="shared" si="717"/>
        <v>0</v>
      </c>
      <c r="YE14" s="3">
        <f t="shared" si="718"/>
        <v>0</v>
      </c>
      <c r="YF14" s="3">
        <f t="shared" si="719"/>
        <v>0</v>
      </c>
      <c r="YG14" s="3">
        <f t="shared" si="720"/>
        <v>0</v>
      </c>
      <c r="YH14" s="3">
        <f t="shared" si="721"/>
        <v>0</v>
      </c>
      <c r="YI14" s="3">
        <f t="shared" si="722"/>
        <v>0</v>
      </c>
      <c r="YJ14" s="3">
        <f t="shared" si="723"/>
        <v>0</v>
      </c>
      <c r="YK14" s="3">
        <f t="shared" si="724"/>
        <v>0</v>
      </c>
      <c r="YL14" s="3">
        <f t="shared" si="725"/>
        <v>0</v>
      </c>
      <c r="YM14" s="3">
        <f t="shared" si="726"/>
        <v>0</v>
      </c>
      <c r="YN14" s="3">
        <f t="shared" si="727"/>
        <v>0</v>
      </c>
      <c r="YO14" s="12" t="e">
        <f t="shared" si="728"/>
        <v>#DIV/0!</v>
      </c>
      <c r="YP14" s="10" t="e">
        <f t="shared" si="729"/>
        <v>#DIV/0!</v>
      </c>
      <c r="YQ14" s="13" t="e">
        <f t="shared" si="730"/>
        <v>#DIV/0!</v>
      </c>
      <c r="YR14" s="14" t="e">
        <f t="shared" si="731"/>
        <v>#DIV/0!</v>
      </c>
      <c r="YS14" s="14" t="e">
        <f t="shared" si="732"/>
        <v>#DIV/0!</v>
      </c>
      <c r="YT14" s="15" t="e">
        <f t="shared" si="733"/>
        <v>#DIV/0!</v>
      </c>
      <c r="YU14" s="21" t="e">
        <f t="shared" si="734"/>
        <v>#N/A</v>
      </c>
      <c r="YV14" s="30" t="e">
        <f>COUNTBLANK(#REF!)</f>
        <v>#REF!</v>
      </c>
      <c r="YW14" s="30" t="e">
        <f t="shared" si="735"/>
        <v>#REF!</v>
      </c>
      <c r="YX14" s="5"/>
      <c r="YY14" s="70"/>
      <c r="YZ14" s="2">
        <f t="shared" si="152"/>
        <v>0</v>
      </c>
      <c r="ZA14" s="2">
        <f t="shared" si="153"/>
        <v>3</v>
      </c>
      <c r="ZB14" s="47">
        <v>7</v>
      </c>
      <c r="ZC14" s="48">
        <f>'LISTA DE ESTUDIANTES Y ASISTENC'!VG11:VG11</f>
        <v>0</v>
      </c>
      <c r="ZD14" s="74" t="e">
        <f t="shared" si="154"/>
        <v>#N/A</v>
      </c>
      <c r="ZE14" s="75" t="e">
        <f t="shared" si="155"/>
        <v>#N/A</v>
      </c>
      <c r="ZF14" s="75" t="e">
        <f t="shared" si="156"/>
        <v>#N/A</v>
      </c>
      <c r="ZG14" s="77" t="e">
        <f t="shared" si="157"/>
        <v>#N/A</v>
      </c>
      <c r="ZH14" s="77" t="e">
        <f t="shared" si="3"/>
        <v>#N/A</v>
      </c>
      <c r="ZI14" s="77" t="e">
        <f t="shared" si="4"/>
        <v>#N/A</v>
      </c>
      <c r="ZJ14" s="77" t="e">
        <f t="shared" si="5"/>
        <v>#N/A</v>
      </c>
      <c r="ZK14" s="77" t="e">
        <f t="shared" si="158"/>
        <v>#N/A</v>
      </c>
      <c r="ZL14" s="77" t="e">
        <f t="shared" si="6"/>
        <v>#N/A</v>
      </c>
      <c r="ZM14" s="77" t="e">
        <f t="shared" si="7"/>
        <v>#N/A</v>
      </c>
      <c r="ZN14" s="77" t="e">
        <f t="shared" si="8"/>
        <v>#N/A</v>
      </c>
      <c r="ZO14" s="77" t="e">
        <f t="shared" si="9"/>
        <v>#N/A</v>
      </c>
      <c r="ZP14" s="77" t="e">
        <f t="shared" si="159"/>
        <v>#N/A</v>
      </c>
      <c r="ZQ14" s="77" t="e">
        <f t="shared" si="10"/>
        <v>#N/A</v>
      </c>
      <c r="ZR14" s="77" t="e">
        <f t="shared" si="11"/>
        <v>#N/A</v>
      </c>
      <c r="ZS14" s="77" t="e">
        <f t="shared" si="12"/>
        <v>#N/A</v>
      </c>
      <c r="ZT14" s="77" t="e">
        <f t="shared" si="13"/>
        <v>#N/A</v>
      </c>
      <c r="ZU14" s="77" t="e">
        <f t="shared" si="160"/>
        <v>#N/A</v>
      </c>
      <c r="ZV14" s="78" t="e">
        <f t="shared" si="161"/>
        <v>#N/A</v>
      </c>
      <c r="ZW14" s="79" t="e">
        <f t="shared" si="162"/>
        <v>#N/A</v>
      </c>
      <c r="ZX14" s="79"/>
      <c r="ZY14" s="80" t="e">
        <f t="shared" si="163"/>
        <v>#N/A</v>
      </c>
      <c r="ZZ14" s="81" t="e">
        <f t="shared" si="164"/>
        <v>#N/A</v>
      </c>
      <c r="AAA14" s="81" t="e">
        <f t="shared" si="165"/>
        <v>#N/A</v>
      </c>
      <c r="AAB14" s="82" t="e">
        <f t="shared" si="166"/>
        <v>#N/A</v>
      </c>
      <c r="AAC14" s="83">
        <f t="shared" si="167"/>
        <v>6</v>
      </c>
      <c r="AAD14" s="83">
        <f t="shared" si="168"/>
        <v>0</v>
      </c>
      <c r="AAE14" s="84" t="s">
        <v>12</v>
      </c>
      <c r="AAF14" s="86" t="e">
        <f t="shared" si="169"/>
        <v>#N/A</v>
      </c>
      <c r="AAG14" s="111"/>
      <c r="AAH14" s="90"/>
      <c r="AAI14" s="90"/>
      <c r="AAJ14" s="90"/>
      <c r="AAK14" s="90"/>
      <c r="AAL14" s="90"/>
      <c r="AAM14" s="91">
        <f t="shared" si="170"/>
        <v>0</v>
      </c>
      <c r="AAN14" s="91">
        <f t="shared" si="171"/>
        <v>0</v>
      </c>
      <c r="AAO14" s="91">
        <f t="shared" si="172"/>
        <v>0</v>
      </c>
      <c r="AAP14" s="91">
        <f t="shared" si="173"/>
        <v>0</v>
      </c>
      <c r="AAQ14" s="91">
        <f t="shared" si="174"/>
        <v>0</v>
      </c>
      <c r="AAR14" s="91">
        <f t="shared" si="175"/>
        <v>0</v>
      </c>
      <c r="AAS14" s="91">
        <f t="shared" si="176"/>
        <v>0</v>
      </c>
      <c r="AAT14" s="91">
        <f t="shared" si="177"/>
        <v>0</v>
      </c>
      <c r="AAU14" s="91">
        <f t="shared" si="178"/>
        <v>0</v>
      </c>
      <c r="AAV14" s="91">
        <f t="shared" si="179"/>
        <v>0</v>
      </c>
      <c r="AAW14" s="91">
        <f t="shared" si="180"/>
        <v>0</v>
      </c>
      <c r="AAX14" s="91">
        <f t="shared" si="181"/>
        <v>0</v>
      </c>
      <c r="AAY14" s="91">
        <f t="shared" si="182"/>
        <v>0</v>
      </c>
      <c r="AAZ14" s="91">
        <f t="shared" si="183"/>
        <v>0</v>
      </c>
      <c r="ABA14" s="91">
        <f t="shared" si="184"/>
        <v>0</v>
      </c>
      <c r="ABB14" s="91">
        <f t="shared" si="185"/>
        <v>0</v>
      </c>
      <c r="ABC14" s="91">
        <f t="shared" si="186"/>
        <v>0</v>
      </c>
      <c r="ABD14" s="91">
        <f t="shared" si="187"/>
        <v>0</v>
      </c>
      <c r="ABE14" s="91">
        <f t="shared" si="188"/>
        <v>0</v>
      </c>
      <c r="ABF14" s="91">
        <f t="shared" si="189"/>
        <v>0</v>
      </c>
      <c r="ABG14" s="91">
        <f t="shared" si="190"/>
        <v>0</v>
      </c>
      <c r="ABH14" s="91">
        <f t="shared" si="191"/>
        <v>0</v>
      </c>
      <c r="ABI14" s="91">
        <f t="shared" si="192"/>
        <v>0</v>
      </c>
      <c r="ABJ14" s="91">
        <f t="shared" si="193"/>
        <v>0</v>
      </c>
      <c r="ABK14" s="91">
        <f t="shared" si="194"/>
        <v>0</v>
      </c>
      <c r="ABL14" s="91">
        <f t="shared" si="195"/>
        <v>0</v>
      </c>
      <c r="ABM14" s="91">
        <f t="shared" si="196"/>
        <v>0</v>
      </c>
      <c r="ABN14" s="91">
        <f t="shared" si="197"/>
        <v>0</v>
      </c>
      <c r="ABO14" s="91">
        <f t="shared" si="198"/>
        <v>0</v>
      </c>
      <c r="ABP14" s="91">
        <f t="shared" si="199"/>
        <v>0</v>
      </c>
      <c r="ABQ14" s="92" t="e">
        <f t="shared" si="14"/>
        <v>#DIV/0!</v>
      </c>
      <c r="ABR14" s="93" t="e">
        <f t="shared" si="200"/>
        <v>#DIV/0!</v>
      </c>
      <c r="ABS14" s="94" t="e">
        <f t="shared" si="201"/>
        <v>#DIV/0!</v>
      </c>
      <c r="ABT14" s="95" t="e">
        <f t="shared" si="202"/>
        <v>#DIV/0!</v>
      </c>
      <c r="ABU14" s="95" t="e">
        <f t="shared" si="203"/>
        <v>#DIV/0!</v>
      </c>
      <c r="ABV14" s="96" t="e">
        <f t="shared" si="204"/>
        <v>#DIV/0!</v>
      </c>
      <c r="ABW14" s="85" t="e">
        <f t="shared" si="205"/>
        <v>#N/A</v>
      </c>
      <c r="ABX14" s="83">
        <f t="shared" si="206"/>
        <v>6</v>
      </c>
      <c r="ABY14" s="83">
        <f t="shared" si="207"/>
        <v>0</v>
      </c>
      <c r="ABZ14" s="97"/>
      <c r="ACA14" s="90"/>
      <c r="ACB14" s="90"/>
      <c r="ACC14" s="90"/>
      <c r="ACD14" s="90"/>
      <c r="ACE14" s="90"/>
      <c r="ACF14" s="90"/>
      <c r="ACG14" s="91">
        <f t="shared" si="208"/>
        <v>0</v>
      </c>
      <c r="ACH14" s="91">
        <f t="shared" si="209"/>
        <v>0</v>
      </c>
      <c r="ACI14" s="91">
        <f t="shared" si="210"/>
        <v>0</v>
      </c>
      <c r="ACJ14" s="91">
        <f t="shared" si="211"/>
        <v>0</v>
      </c>
      <c r="ACK14" s="91">
        <f t="shared" si="212"/>
        <v>0</v>
      </c>
      <c r="ACL14" s="91">
        <f t="shared" si="213"/>
        <v>0</v>
      </c>
      <c r="ACM14" s="91">
        <f t="shared" si="214"/>
        <v>0</v>
      </c>
      <c r="ACN14" s="91">
        <f t="shared" si="215"/>
        <v>0</v>
      </c>
      <c r="ACO14" s="91">
        <f t="shared" si="216"/>
        <v>0</v>
      </c>
      <c r="ACP14" s="91">
        <f t="shared" si="217"/>
        <v>0</v>
      </c>
      <c r="ACQ14" s="91">
        <f t="shared" si="218"/>
        <v>0</v>
      </c>
      <c r="ACR14" s="91">
        <f t="shared" si="219"/>
        <v>0</v>
      </c>
      <c r="ACS14" s="91">
        <f t="shared" si="220"/>
        <v>0</v>
      </c>
      <c r="ACT14" s="91">
        <f t="shared" si="221"/>
        <v>0</v>
      </c>
      <c r="ACU14" s="91">
        <f t="shared" si="222"/>
        <v>0</v>
      </c>
      <c r="ACV14" s="91">
        <f t="shared" si="223"/>
        <v>0</v>
      </c>
      <c r="ACW14" s="91">
        <f t="shared" si="224"/>
        <v>0</v>
      </c>
      <c r="ACX14" s="91">
        <f t="shared" si="225"/>
        <v>0</v>
      </c>
      <c r="ACY14" s="91">
        <f t="shared" si="226"/>
        <v>0</v>
      </c>
      <c r="ACZ14" s="91">
        <f t="shared" si="227"/>
        <v>0</v>
      </c>
      <c r="ADA14" s="91">
        <f t="shared" si="228"/>
        <v>0</v>
      </c>
      <c r="ADB14" s="91">
        <f t="shared" si="229"/>
        <v>0</v>
      </c>
      <c r="ADC14" s="91">
        <f t="shared" si="230"/>
        <v>0</v>
      </c>
      <c r="ADD14" s="91">
        <f t="shared" si="231"/>
        <v>0</v>
      </c>
      <c r="ADE14" s="91">
        <f t="shared" si="232"/>
        <v>0</v>
      </c>
      <c r="ADF14" s="91">
        <f t="shared" si="233"/>
        <v>0</v>
      </c>
      <c r="ADG14" s="91">
        <f t="shared" si="234"/>
        <v>0</v>
      </c>
      <c r="ADH14" s="91">
        <f t="shared" si="235"/>
        <v>0</v>
      </c>
      <c r="ADI14" s="91">
        <f t="shared" si="236"/>
        <v>0</v>
      </c>
      <c r="ADJ14" s="91">
        <f t="shared" si="237"/>
        <v>0</v>
      </c>
      <c r="ADK14" s="92" t="e">
        <f t="shared" si="15"/>
        <v>#DIV/0!</v>
      </c>
      <c r="ADL14" s="93" t="e">
        <f t="shared" si="238"/>
        <v>#DIV/0!</v>
      </c>
      <c r="ADM14" s="94" t="e">
        <f t="shared" si="239"/>
        <v>#DIV/0!</v>
      </c>
      <c r="ADN14" s="95" t="e">
        <f t="shared" si="240"/>
        <v>#DIV/0!</v>
      </c>
      <c r="ADO14" s="95" t="e">
        <f t="shared" si="241"/>
        <v>#DIV/0!</v>
      </c>
      <c r="ADP14" s="96" t="e">
        <f t="shared" si="242"/>
        <v>#DIV/0!</v>
      </c>
      <c r="ADQ14" s="85" t="e">
        <f t="shared" si="243"/>
        <v>#N/A</v>
      </c>
      <c r="ADR14" s="83">
        <f t="shared" si="244"/>
        <v>6</v>
      </c>
      <c r="ADS14" s="83">
        <f t="shared" si="245"/>
        <v>0</v>
      </c>
      <c r="ADT14" s="97"/>
      <c r="ADU14" s="90"/>
      <c r="ADV14" s="90"/>
      <c r="ADW14" s="90"/>
      <c r="ADX14" s="90"/>
      <c r="ADY14" s="90"/>
      <c r="ADZ14" s="90"/>
      <c r="AEA14" s="91">
        <f t="shared" si="246"/>
        <v>0</v>
      </c>
      <c r="AEB14" s="91">
        <f t="shared" si="247"/>
        <v>0</v>
      </c>
      <c r="AEC14" s="91">
        <f t="shared" si="248"/>
        <v>0</v>
      </c>
      <c r="AED14" s="91">
        <f t="shared" si="249"/>
        <v>0</v>
      </c>
      <c r="AEE14" s="91">
        <f t="shared" si="250"/>
        <v>0</v>
      </c>
      <c r="AEF14" s="91">
        <f t="shared" si="251"/>
        <v>0</v>
      </c>
      <c r="AEG14" s="91">
        <f t="shared" si="252"/>
        <v>0</v>
      </c>
      <c r="AEH14" s="91">
        <f t="shared" si="253"/>
        <v>0</v>
      </c>
      <c r="AEI14" s="91">
        <f t="shared" si="254"/>
        <v>0</v>
      </c>
      <c r="AEJ14" s="91">
        <f t="shared" si="255"/>
        <v>0</v>
      </c>
      <c r="AEK14" s="91">
        <f t="shared" si="256"/>
        <v>0</v>
      </c>
      <c r="AEL14" s="91">
        <f t="shared" si="257"/>
        <v>0</v>
      </c>
      <c r="AEM14" s="91">
        <f t="shared" si="258"/>
        <v>0</v>
      </c>
      <c r="AEN14" s="91">
        <f t="shared" si="259"/>
        <v>0</v>
      </c>
      <c r="AEO14" s="91">
        <f t="shared" si="260"/>
        <v>0</v>
      </c>
      <c r="AEP14" s="91">
        <f t="shared" si="261"/>
        <v>0</v>
      </c>
      <c r="AEQ14" s="91">
        <f t="shared" si="262"/>
        <v>0</v>
      </c>
      <c r="AER14" s="91">
        <f t="shared" si="263"/>
        <v>0</v>
      </c>
      <c r="AES14" s="91">
        <f t="shared" si="264"/>
        <v>0</v>
      </c>
      <c r="AET14" s="91">
        <f t="shared" si="265"/>
        <v>0</v>
      </c>
      <c r="AEU14" s="91">
        <f t="shared" si="266"/>
        <v>0</v>
      </c>
      <c r="AEV14" s="91">
        <f t="shared" si="267"/>
        <v>0</v>
      </c>
      <c r="AEW14" s="91">
        <f t="shared" si="268"/>
        <v>0</v>
      </c>
      <c r="AEX14" s="91">
        <f t="shared" si="269"/>
        <v>0</v>
      </c>
      <c r="AEY14" s="91">
        <f t="shared" si="270"/>
        <v>0</v>
      </c>
      <c r="AEZ14" s="91">
        <f t="shared" si="271"/>
        <v>0</v>
      </c>
      <c r="AFA14" s="91">
        <f t="shared" si="272"/>
        <v>0</v>
      </c>
      <c r="AFB14" s="91">
        <f t="shared" si="273"/>
        <v>0</v>
      </c>
      <c r="AFC14" s="91">
        <f t="shared" si="274"/>
        <v>0</v>
      </c>
      <c r="AFD14" s="91">
        <f t="shared" si="275"/>
        <v>0</v>
      </c>
      <c r="AFE14" s="92" t="e">
        <f t="shared" si="16"/>
        <v>#DIV/0!</v>
      </c>
      <c r="AFF14" s="93" t="e">
        <f t="shared" si="276"/>
        <v>#DIV/0!</v>
      </c>
      <c r="AFG14" s="94" t="e">
        <f t="shared" si="277"/>
        <v>#DIV/0!</v>
      </c>
      <c r="AFH14" s="95" t="e">
        <f t="shared" si="278"/>
        <v>#DIV/0!</v>
      </c>
      <c r="AFI14" s="95" t="e">
        <f t="shared" si="279"/>
        <v>#DIV/0!</v>
      </c>
      <c r="AFJ14" s="96" t="e">
        <f t="shared" si="280"/>
        <v>#DIV/0!</v>
      </c>
      <c r="AFK14" s="85" t="e">
        <f t="shared" si="281"/>
        <v>#N/A</v>
      </c>
      <c r="AFL14" s="83">
        <f t="shared" si="282"/>
        <v>6</v>
      </c>
      <c r="AFM14" s="83">
        <f t="shared" si="283"/>
        <v>0</v>
      </c>
      <c r="AFN14" s="97"/>
      <c r="AFO14" s="90"/>
      <c r="AFP14" s="90"/>
      <c r="AFQ14" s="90"/>
      <c r="AFR14" s="90"/>
      <c r="AFS14" s="90"/>
      <c r="AFT14" s="90"/>
      <c r="AFU14" s="91">
        <f t="shared" si="284"/>
        <v>0</v>
      </c>
      <c r="AFV14" s="91">
        <f t="shared" si="285"/>
        <v>0</v>
      </c>
      <c r="AFW14" s="91">
        <f t="shared" si="286"/>
        <v>0</v>
      </c>
      <c r="AFX14" s="91">
        <f t="shared" si="287"/>
        <v>0</v>
      </c>
      <c r="AFY14" s="91">
        <f t="shared" si="288"/>
        <v>0</v>
      </c>
      <c r="AFZ14" s="91">
        <f t="shared" si="289"/>
        <v>0</v>
      </c>
      <c r="AGA14" s="91">
        <f t="shared" si="290"/>
        <v>0</v>
      </c>
      <c r="AGB14" s="91">
        <f t="shared" si="291"/>
        <v>0</v>
      </c>
      <c r="AGC14" s="91">
        <f t="shared" si="292"/>
        <v>0</v>
      </c>
      <c r="AGD14" s="91">
        <f t="shared" si="293"/>
        <v>0</v>
      </c>
      <c r="AGE14" s="91">
        <f t="shared" si="294"/>
        <v>0</v>
      </c>
      <c r="AGF14" s="91">
        <f t="shared" si="295"/>
        <v>0</v>
      </c>
      <c r="AGG14" s="91">
        <f t="shared" si="296"/>
        <v>0</v>
      </c>
      <c r="AGH14" s="91">
        <f t="shared" si="297"/>
        <v>0</v>
      </c>
      <c r="AGI14" s="91">
        <f t="shared" si="298"/>
        <v>0</v>
      </c>
      <c r="AGJ14" s="91">
        <f t="shared" si="299"/>
        <v>0</v>
      </c>
      <c r="AGK14" s="91">
        <f t="shared" si="300"/>
        <v>0</v>
      </c>
      <c r="AGL14" s="91">
        <f t="shared" si="301"/>
        <v>0</v>
      </c>
      <c r="AGM14" s="91">
        <f t="shared" si="302"/>
        <v>0</v>
      </c>
      <c r="AGN14" s="91">
        <f t="shared" si="303"/>
        <v>0</v>
      </c>
      <c r="AGO14" s="91">
        <f t="shared" si="304"/>
        <v>0</v>
      </c>
      <c r="AGP14" s="91">
        <f t="shared" si="305"/>
        <v>0</v>
      </c>
      <c r="AGQ14" s="91">
        <f t="shared" si="306"/>
        <v>0</v>
      </c>
      <c r="AGR14" s="91">
        <f t="shared" si="307"/>
        <v>0</v>
      </c>
      <c r="AGS14" s="91">
        <f t="shared" si="308"/>
        <v>0</v>
      </c>
      <c r="AGT14" s="91">
        <f t="shared" si="309"/>
        <v>0</v>
      </c>
      <c r="AGU14" s="91">
        <f t="shared" si="310"/>
        <v>0</v>
      </c>
      <c r="AGV14" s="91">
        <f t="shared" si="311"/>
        <v>0</v>
      </c>
      <c r="AGW14" s="91">
        <f t="shared" si="312"/>
        <v>0</v>
      </c>
      <c r="AGX14" s="91">
        <f t="shared" si="313"/>
        <v>0</v>
      </c>
      <c r="AGY14" s="92" t="e">
        <f t="shared" si="17"/>
        <v>#DIV/0!</v>
      </c>
      <c r="AGZ14" s="93" t="e">
        <f t="shared" si="314"/>
        <v>#DIV/0!</v>
      </c>
      <c r="AHA14" s="94" t="e">
        <f t="shared" si="315"/>
        <v>#DIV/0!</v>
      </c>
      <c r="AHB14" s="95" t="e">
        <f t="shared" si="316"/>
        <v>#DIV/0!</v>
      </c>
      <c r="AHC14" s="95" t="e">
        <f t="shared" si="317"/>
        <v>#DIV/0!</v>
      </c>
      <c r="AHD14" s="96" t="e">
        <f t="shared" si="318"/>
        <v>#DIV/0!</v>
      </c>
      <c r="AHE14" s="86" t="e">
        <f t="shared" si="319"/>
        <v>#N/A</v>
      </c>
      <c r="AHF14" s="87" t="e">
        <f>COUNTBLANK(#REF!)</f>
        <v>#REF!</v>
      </c>
      <c r="AHG14" s="87" t="e">
        <f t="shared" si="320"/>
        <v>#REF!</v>
      </c>
      <c r="AHH14" s="73"/>
      <c r="AHI14" s="98"/>
    </row>
    <row r="15" spans="1:893" x14ac:dyDescent="0.25">
      <c r="A15" s="2">
        <f t="shared" si="18"/>
        <v>10</v>
      </c>
      <c r="B15" s="2">
        <f t="shared" si="19"/>
        <v>0</v>
      </c>
      <c r="C15" s="47">
        <v>8</v>
      </c>
      <c r="D15" s="48"/>
      <c r="E15" s="32"/>
      <c r="F15" s="25"/>
      <c r="G15" s="25"/>
      <c r="H15" s="25"/>
      <c r="I15" s="25"/>
      <c r="J15" s="25"/>
      <c r="K15" s="25"/>
      <c r="L15" s="25"/>
      <c r="M15" s="25"/>
      <c r="N15" s="25"/>
      <c r="O15" s="3">
        <f t="shared" si="20"/>
        <v>0</v>
      </c>
      <c r="P15" s="3">
        <f t="shared" si="21"/>
        <v>0</v>
      </c>
      <c r="Q15" s="3">
        <f t="shared" si="22"/>
        <v>0</v>
      </c>
      <c r="R15" s="3">
        <f t="shared" si="23"/>
        <v>0</v>
      </c>
      <c r="S15" s="3">
        <f t="shared" si="24"/>
        <v>0</v>
      </c>
      <c r="T15" s="3">
        <f t="shared" si="25"/>
        <v>0</v>
      </c>
      <c r="U15" s="3">
        <f t="shared" si="26"/>
        <v>0</v>
      </c>
      <c r="V15" s="3">
        <f t="shared" si="27"/>
        <v>0</v>
      </c>
      <c r="W15" s="3">
        <f t="shared" si="28"/>
        <v>0</v>
      </c>
      <c r="X15" s="3">
        <f t="shared" si="29"/>
        <v>0</v>
      </c>
      <c r="Y15" s="3">
        <f t="shared" si="30"/>
        <v>0</v>
      </c>
      <c r="Z15" s="3">
        <f t="shared" si="31"/>
        <v>0</v>
      </c>
      <c r="AA15" s="3">
        <f t="shared" si="32"/>
        <v>0</v>
      </c>
      <c r="AB15" s="3">
        <f t="shared" si="33"/>
        <v>0</v>
      </c>
      <c r="AC15" s="3">
        <f t="shared" si="34"/>
        <v>0</v>
      </c>
      <c r="AD15" s="3">
        <f t="shared" si="35"/>
        <v>0</v>
      </c>
      <c r="AE15" s="3">
        <f t="shared" si="36"/>
        <v>0</v>
      </c>
      <c r="AF15" s="3">
        <f t="shared" si="37"/>
        <v>0</v>
      </c>
      <c r="AG15" s="3">
        <f t="shared" si="38"/>
        <v>0</v>
      </c>
      <c r="AH15" s="3">
        <f t="shared" si="39"/>
        <v>0</v>
      </c>
      <c r="AI15" s="3">
        <f t="shared" si="40"/>
        <v>0</v>
      </c>
      <c r="AJ15" s="3">
        <f t="shared" si="41"/>
        <v>0</v>
      </c>
      <c r="AK15" s="3">
        <f t="shared" si="42"/>
        <v>0</v>
      </c>
      <c r="AL15" s="3">
        <f t="shared" si="43"/>
        <v>0</v>
      </c>
      <c r="AM15" s="3">
        <f t="shared" si="44"/>
        <v>0</v>
      </c>
      <c r="AN15" s="3">
        <f t="shared" si="45"/>
        <v>0</v>
      </c>
      <c r="AO15" s="3">
        <f t="shared" si="46"/>
        <v>0</v>
      </c>
      <c r="AP15" s="3">
        <f t="shared" si="47"/>
        <v>0</v>
      </c>
      <c r="AQ15" s="3">
        <f t="shared" si="48"/>
        <v>0</v>
      </c>
      <c r="AR15" s="3">
        <f t="shared" si="49"/>
        <v>0</v>
      </c>
      <c r="AS15" s="7">
        <f t="shared" si="50"/>
        <v>0</v>
      </c>
      <c r="AT15" s="7">
        <f t="shared" si="51"/>
        <v>0</v>
      </c>
      <c r="AU15" s="7">
        <f t="shared" si="52"/>
        <v>0</v>
      </c>
      <c r="AV15" s="7">
        <f t="shared" si="53"/>
        <v>0</v>
      </c>
      <c r="AW15" s="7">
        <f t="shared" si="54"/>
        <v>0</v>
      </c>
      <c r="AX15" s="7">
        <f t="shared" si="55"/>
        <v>0</v>
      </c>
      <c r="AY15" s="7">
        <f t="shared" si="56"/>
        <v>0</v>
      </c>
      <c r="AZ15" s="7">
        <f t="shared" si="57"/>
        <v>0</v>
      </c>
      <c r="BA15" s="7">
        <f t="shared" si="58"/>
        <v>0</v>
      </c>
      <c r="BB15" s="7">
        <f t="shared" si="59"/>
        <v>0</v>
      </c>
      <c r="BC15" s="7">
        <f t="shared" si="60"/>
        <v>0</v>
      </c>
      <c r="BD15" s="7">
        <f t="shared" si="61"/>
        <v>0</v>
      </c>
      <c r="BE15" s="7">
        <f t="shared" si="62"/>
        <v>0</v>
      </c>
      <c r="BF15" s="7">
        <f t="shared" si="63"/>
        <v>0</v>
      </c>
      <c r="BG15" s="7">
        <f t="shared" si="64"/>
        <v>0</v>
      </c>
      <c r="BH15" s="7">
        <f t="shared" si="65"/>
        <v>0</v>
      </c>
      <c r="BI15" s="7">
        <f t="shared" si="66"/>
        <v>0</v>
      </c>
      <c r="BJ15" s="7">
        <f t="shared" si="67"/>
        <v>0</v>
      </c>
      <c r="BK15" s="7">
        <f t="shared" si="68"/>
        <v>0</v>
      </c>
      <c r="BL15" s="7">
        <f t="shared" si="69"/>
        <v>0</v>
      </c>
      <c r="BM15" s="8" t="e">
        <f t="shared" si="0"/>
        <v>#DIV/0!</v>
      </c>
      <c r="BN15" s="10" t="e">
        <f t="shared" si="70"/>
        <v>#DIV/0!</v>
      </c>
      <c r="BO15" s="10"/>
      <c r="BP15" s="13" t="e">
        <f t="shared" si="71"/>
        <v>#DIV/0!</v>
      </c>
      <c r="BQ15" s="14" t="e">
        <f t="shared" si="72"/>
        <v>#DIV/0!</v>
      </c>
      <c r="BR15" s="14" t="e">
        <f t="shared" si="73"/>
        <v>#DIV/0!</v>
      </c>
      <c r="BS15" s="15" t="e">
        <f t="shared" si="74"/>
        <v>#DIV/0!</v>
      </c>
      <c r="BT15" s="30">
        <f t="shared" si="75"/>
        <v>6</v>
      </c>
      <c r="BU15" s="30">
        <f t="shared" si="76"/>
        <v>0</v>
      </c>
      <c r="BV15" s="5"/>
      <c r="BW15" s="21" t="e">
        <f t="shared" si="321"/>
        <v>#N/A</v>
      </c>
      <c r="BX15" s="25"/>
      <c r="BY15" s="25"/>
      <c r="BZ15" s="25"/>
      <c r="CA15" s="25"/>
      <c r="CB15" s="25"/>
      <c r="CC15" s="25"/>
      <c r="CD15" s="3">
        <f t="shared" si="77"/>
        <v>0</v>
      </c>
      <c r="CE15" s="3">
        <f t="shared" si="78"/>
        <v>0</v>
      </c>
      <c r="CF15" s="3">
        <f t="shared" si="79"/>
        <v>0</v>
      </c>
      <c r="CG15" s="3">
        <f t="shared" si="80"/>
        <v>0</v>
      </c>
      <c r="CH15" s="3">
        <f t="shared" si="81"/>
        <v>0</v>
      </c>
      <c r="CI15" s="3">
        <f t="shared" si="82"/>
        <v>0</v>
      </c>
      <c r="CJ15" s="3">
        <f t="shared" si="83"/>
        <v>0</v>
      </c>
      <c r="CK15" s="3">
        <f t="shared" si="84"/>
        <v>0</v>
      </c>
      <c r="CL15" s="3">
        <f t="shared" si="85"/>
        <v>0</v>
      </c>
      <c r="CM15" s="3">
        <f t="shared" si="86"/>
        <v>0</v>
      </c>
      <c r="CN15" s="3">
        <f t="shared" si="87"/>
        <v>0</v>
      </c>
      <c r="CO15" s="3">
        <f t="shared" si="88"/>
        <v>0</v>
      </c>
      <c r="CP15" s="3">
        <f t="shared" si="89"/>
        <v>0</v>
      </c>
      <c r="CQ15" s="3">
        <f t="shared" si="90"/>
        <v>0</v>
      </c>
      <c r="CR15" s="3">
        <f t="shared" si="91"/>
        <v>0</v>
      </c>
      <c r="CS15" s="3">
        <f t="shared" si="92"/>
        <v>0</v>
      </c>
      <c r="CT15" s="3">
        <f t="shared" si="93"/>
        <v>0</v>
      </c>
      <c r="CU15" s="3">
        <f t="shared" si="94"/>
        <v>0</v>
      </c>
      <c r="CV15" s="3">
        <f t="shared" si="95"/>
        <v>0</v>
      </c>
      <c r="CW15" s="3">
        <f t="shared" si="96"/>
        <v>0</v>
      </c>
      <c r="CX15" s="3">
        <f t="shared" si="97"/>
        <v>0</v>
      </c>
      <c r="CY15" s="3">
        <f t="shared" si="98"/>
        <v>0</v>
      </c>
      <c r="CZ15" s="3">
        <f t="shared" si="99"/>
        <v>0</v>
      </c>
      <c r="DA15" s="3">
        <f t="shared" si="100"/>
        <v>0</v>
      </c>
      <c r="DB15" s="3">
        <f t="shared" si="101"/>
        <v>0</v>
      </c>
      <c r="DC15" s="3">
        <f t="shared" si="102"/>
        <v>0</v>
      </c>
      <c r="DD15" s="3">
        <f t="shared" si="103"/>
        <v>0</v>
      </c>
      <c r="DE15" s="3">
        <f t="shared" si="104"/>
        <v>0</v>
      </c>
      <c r="DF15" s="3">
        <f t="shared" si="105"/>
        <v>0</v>
      </c>
      <c r="DG15" s="3">
        <f t="shared" si="106"/>
        <v>0</v>
      </c>
      <c r="DH15" s="12" t="e">
        <f t="shared" si="1"/>
        <v>#DIV/0!</v>
      </c>
      <c r="DI15" s="10" t="e">
        <f t="shared" si="107"/>
        <v>#DIV/0!</v>
      </c>
      <c r="DJ15" s="13" t="e">
        <f t="shared" si="108"/>
        <v>#DIV/0!</v>
      </c>
      <c r="DK15" s="14" t="e">
        <f t="shared" si="109"/>
        <v>#DIV/0!</v>
      </c>
      <c r="DL15" s="14" t="e">
        <f t="shared" si="110"/>
        <v>#DIV/0!</v>
      </c>
      <c r="DM15" s="15" t="e">
        <f t="shared" si="111"/>
        <v>#DIV/0!</v>
      </c>
      <c r="DN15" s="21" t="e">
        <f t="shared" si="112"/>
        <v>#N/A</v>
      </c>
      <c r="DO15" s="30">
        <f t="shared" si="113"/>
        <v>6</v>
      </c>
      <c r="DP15" s="30">
        <f t="shared" si="114"/>
        <v>0</v>
      </c>
      <c r="DQ15" s="5"/>
      <c r="DR15" s="25"/>
      <c r="DS15" s="25"/>
      <c r="DT15" s="25"/>
      <c r="DU15" s="25"/>
      <c r="DV15" s="25"/>
      <c r="DW15" s="25"/>
      <c r="DX15" s="3">
        <f t="shared" si="115"/>
        <v>0</v>
      </c>
      <c r="DY15" s="3">
        <f t="shared" si="116"/>
        <v>0</v>
      </c>
      <c r="DZ15" s="3">
        <f t="shared" si="117"/>
        <v>0</v>
      </c>
      <c r="EA15" s="3">
        <f t="shared" si="118"/>
        <v>0</v>
      </c>
      <c r="EB15" s="3">
        <f t="shared" si="119"/>
        <v>0</v>
      </c>
      <c r="EC15" s="3">
        <f t="shared" si="120"/>
        <v>0</v>
      </c>
      <c r="ED15" s="3">
        <f t="shared" si="121"/>
        <v>0</v>
      </c>
      <c r="EE15" s="3">
        <f t="shared" si="122"/>
        <v>0</v>
      </c>
      <c r="EF15" s="3">
        <f t="shared" si="123"/>
        <v>0</v>
      </c>
      <c r="EG15" s="3">
        <f t="shared" si="124"/>
        <v>0</v>
      </c>
      <c r="EH15" s="3">
        <f t="shared" si="125"/>
        <v>0</v>
      </c>
      <c r="EI15" s="3">
        <f t="shared" si="126"/>
        <v>0</v>
      </c>
      <c r="EJ15" s="3">
        <f t="shared" si="127"/>
        <v>0</v>
      </c>
      <c r="EK15" s="3">
        <f t="shared" si="128"/>
        <v>0</v>
      </c>
      <c r="EL15" s="3">
        <f t="shared" si="129"/>
        <v>0</v>
      </c>
      <c r="EM15" s="3">
        <f t="shared" si="130"/>
        <v>0</v>
      </c>
      <c r="EN15" s="3">
        <f t="shared" si="131"/>
        <v>0</v>
      </c>
      <c r="EO15" s="3">
        <f t="shared" si="132"/>
        <v>0</v>
      </c>
      <c r="EP15" s="3">
        <f t="shared" si="133"/>
        <v>0</v>
      </c>
      <c r="EQ15" s="3">
        <f t="shared" si="134"/>
        <v>0</v>
      </c>
      <c r="ER15" s="3">
        <f t="shared" si="135"/>
        <v>0</v>
      </c>
      <c r="ES15" s="3">
        <f t="shared" si="136"/>
        <v>0</v>
      </c>
      <c r="ET15" s="3">
        <f t="shared" si="137"/>
        <v>0</v>
      </c>
      <c r="EU15" s="3">
        <f t="shared" si="138"/>
        <v>0</v>
      </c>
      <c r="EV15" s="3">
        <f t="shared" si="139"/>
        <v>0</v>
      </c>
      <c r="EW15" s="3">
        <f t="shared" si="140"/>
        <v>0</v>
      </c>
      <c r="EX15" s="3">
        <f t="shared" si="141"/>
        <v>0</v>
      </c>
      <c r="EY15" s="3">
        <f t="shared" si="142"/>
        <v>0</v>
      </c>
      <c r="EZ15" s="3">
        <f t="shared" si="143"/>
        <v>0</v>
      </c>
      <c r="FA15" s="3">
        <f t="shared" si="144"/>
        <v>0</v>
      </c>
      <c r="FB15" s="12" t="e">
        <f t="shared" si="2"/>
        <v>#DIV/0!</v>
      </c>
      <c r="FC15" s="10" t="e">
        <f t="shared" si="145"/>
        <v>#DIV/0!</v>
      </c>
      <c r="FD15" s="13" t="e">
        <f t="shared" si="146"/>
        <v>#DIV/0!</v>
      </c>
      <c r="FE15" s="14" t="e">
        <f t="shared" si="147"/>
        <v>#DIV/0!</v>
      </c>
      <c r="FF15" s="14" t="e">
        <f t="shared" si="148"/>
        <v>#DIV/0!</v>
      </c>
      <c r="FG15" s="15" t="e">
        <f t="shared" si="149"/>
        <v>#DIV/0!</v>
      </c>
      <c r="FH15" s="21" t="e">
        <f t="shared" si="150"/>
        <v>#N/A</v>
      </c>
      <c r="FI15" s="30" t="e">
        <f>COUNTBLANK(#REF!)</f>
        <v>#REF!</v>
      </c>
      <c r="FJ15" s="30" t="e">
        <f t="shared" si="151"/>
        <v>#REF!</v>
      </c>
      <c r="FK15" s="5"/>
      <c r="FL15" s="70"/>
      <c r="FM15" s="2">
        <f t="shared" si="322"/>
        <v>10</v>
      </c>
      <c r="FN15" s="2">
        <f t="shared" si="323"/>
        <v>0</v>
      </c>
      <c r="FO15" s="47">
        <v>8</v>
      </c>
      <c r="FP15" s="117" t="e">
        <f>'LISTA DE ESTUDIANTES Y ASISTENC'!#REF!</f>
        <v>#REF!</v>
      </c>
      <c r="FQ15" s="48" t="e">
        <f>'LISTA DE ESTUDIANTES Y ASISTENC'!#REF!</f>
        <v>#REF!</v>
      </c>
      <c r="FR15" s="32"/>
      <c r="FS15" s="25"/>
      <c r="FT15" s="25"/>
      <c r="FU15" s="25"/>
      <c r="FV15" s="25"/>
      <c r="FW15" s="25"/>
      <c r="FX15" s="25"/>
      <c r="FY15" s="25"/>
      <c r="FZ15" s="25"/>
      <c r="GA15" s="25"/>
      <c r="GB15" s="3">
        <f t="shared" si="324"/>
        <v>0</v>
      </c>
      <c r="GC15" s="3">
        <f t="shared" si="325"/>
        <v>0</v>
      </c>
      <c r="GD15" s="3">
        <f t="shared" si="326"/>
        <v>0</v>
      </c>
      <c r="GE15" s="3">
        <f t="shared" si="327"/>
        <v>0</v>
      </c>
      <c r="GF15" s="3">
        <f t="shared" si="328"/>
        <v>0</v>
      </c>
      <c r="GG15" s="3">
        <f t="shared" si="329"/>
        <v>0</v>
      </c>
      <c r="GH15" s="3">
        <f t="shared" si="330"/>
        <v>0</v>
      </c>
      <c r="GI15" s="3">
        <f t="shared" si="331"/>
        <v>0</v>
      </c>
      <c r="GJ15" s="3">
        <f t="shared" si="332"/>
        <v>0</v>
      </c>
      <c r="GK15" s="3">
        <f t="shared" si="333"/>
        <v>0</v>
      </c>
      <c r="GL15" s="3">
        <f t="shared" si="334"/>
        <v>0</v>
      </c>
      <c r="GM15" s="3">
        <f t="shared" si="335"/>
        <v>0</v>
      </c>
      <c r="GN15" s="3">
        <f t="shared" si="336"/>
        <v>0</v>
      </c>
      <c r="GO15" s="3">
        <f t="shared" si="337"/>
        <v>0</v>
      </c>
      <c r="GP15" s="3">
        <f t="shared" si="338"/>
        <v>0</v>
      </c>
      <c r="GQ15" s="3">
        <f t="shared" si="339"/>
        <v>0</v>
      </c>
      <c r="GR15" s="3">
        <f t="shared" si="340"/>
        <v>0</v>
      </c>
      <c r="GS15" s="3">
        <f t="shared" si="341"/>
        <v>0</v>
      </c>
      <c r="GT15" s="3">
        <f t="shared" si="342"/>
        <v>0</v>
      </c>
      <c r="GU15" s="3">
        <f t="shared" si="343"/>
        <v>0</v>
      </c>
      <c r="GV15" s="3">
        <f t="shared" si="344"/>
        <v>0</v>
      </c>
      <c r="GW15" s="3">
        <f t="shared" si="345"/>
        <v>0</v>
      </c>
      <c r="GX15" s="3">
        <f t="shared" si="346"/>
        <v>0</v>
      </c>
      <c r="GY15" s="3">
        <f t="shared" si="347"/>
        <v>0</v>
      </c>
      <c r="GZ15" s="3">
        <f t="shared" si="348"/>
        <v>0</v>
      </c>
      <c r="HA15" s="3">
        <f t="shared" si="349"/>
        <v>0</v>
      </c>
      <c r="HB15" s="3">
        <f t="shared" si="350"/>
        <v>0</v>
      </c>
      <c r="HC15" s="3">
        <f t="shared" si="351"/>
        <v>0</v>
      </c>
      <c r="HD15" s="3">
        <f t="shared" si="352"/>
        <v>0</v>
      </c>
      <c r="HE15" s="3">
        <f t="shared" si="353"/>
        <v>0</v>
      </c>
      <c r="HF15" s="7">
        <f t="shared" si="354"/>
        <v>0</v>
      </c>
      <c r="HG15" s="7">
        <f t="shared" si="355"/>
        <v>0</v>
      </c>
      <c r="HH15" s="7">
        <f t="shared" si="356"/>
        <v>0</v>
      </c>
      <c r="HI15" s="7">
        <f t="shared" si="357"/>
        <v>0</v>
      </c>
      <c r="HJ15" s="7">
        <f t="shared" si="358"/>
        <v>0</v>
      </c>
      <c r="HK15" s="7">
        <f t="shared" si="359"/>
        <v>0</v>
      </c>
      <c r="HL15" s="7">
        <f t="shared" si="360"/>
        <v>0</v>
      </c>
      <c r="HM15" s="7">
        <f t="shared" si="361"/>
        <v>0</v>
      </c>
      <c r="HN15" s="7">
        <f t="shared" si="362"/>
        <v>0</v>
      </c>
      <c r="HO15" s="7">
        <f t="shared" si="363"/>
        <v>0</v>
      </c>
      <c r="HP15" s="7">
        <f t="shared" si="364"/>
        <v>0</v>
      </c>
      <c r="HQ15" s="7">
        <f t="shared" si="365"/>
        <v>0</v>
      </c>
      <c r="HR15" s="7">
        <f t="shared" si="366"/>
        <v>0</v>
      </c>
      <c r="HS15" s="7">
        <f t="shared" si="367"/>
        <v>0</v>
      </c>
      <c r="HT15" s="7">
        <f t="shared" si="368"/>
        <v>0</v>
      </c>
      <c r="HU15" s="7">
        <f t="shared" si="369"/>
        <v>0</v>
      </c>
      <c r="HV15" s="7">
        <f t="shared" si="370"/>
        <v>0</v>
      </c>
      <c r="HW15" s="7">
        <f t="shared" si="371"/>
        <v>0</v>
      </c>
      <c r="HX15" s="7">
        <f t="shared" si="372"/>
        <v>0</v>
      </c>
      <c r="HY15" s="7">
        <f t="shared" si="373"/>
        <v>0</v>
      </c>
      <c r="HZ15" s="8" t="e">
        <f t="shared" si="374"/>
        <v>#DIV/0!</v>
      </c>
      <c r="IA15" s="10" t="e">
        <f t="shared" si="375"/>
        <v>#DIV/0!</v>
      </c>
      <c r="IB15" s="10"/>
      <c r="IC15" s="13" t="e">
        <f t="shared" si="376"/>
        <v>#DIV/0!</v>
      </c>
      <c r="ID15" s="14" t="e">
        <f t="shared" si="377"/>
        <v>#DIV/0!</v>
      </c>
      <c r="IE15" s="14" t="e">
        <f t="shared" si="378"/>
        <v>#DIV/0!</v>
      </c>
      <c r="IF15" s="15" t="e">
        <f t="shared" si="379"/>
        <v>#DIV/0!</v>
      </c>
      <c r="IG15" s="30">
        <f t="shared" si="380"/>
        <v>6</v>
      </c>
      <c r="IH15" s="30">
        <f t="shared" si="381"/>
        <v>0</v>
      </c>
      <c r="II15" s="5"/>
      <c r="IJ15" s="21" t="e">
        <f t="shared" si="382"/>
        <v>#N/A</v>
      </c>
      <c r="IK15" s="25"/>
      <c r="IL15" s="25"/>
      <c r="IM15" s="25"/>
      <c r="IN15" s="25"/>
      <c r="IO15" s="25"/>
      <c r="IP15" s="25"/>
      <c r="IQ15" s="3">
        <f t="shared" si="383"/>
        <v>0</v>
      </c>
      <c r="IR15" s="3">
        <f t="shared" si="384"/>
        <v>0</v>
      </c>
      <c r="IS15" s="3">
        <f t="shared" si="385"/>
        <v>0</v>
      </c>
      <c r="IT15" s="3">
        <f t="shared" si="386"/>
        <v>0</v>
      </c>
      <c r="IU15" s="3">
        <f t="shared" si="387"/>
        <v>0</v>
      </c>
      <c r="IV15" s="3">
        <f t="shared" si="388"/>
        <v>0</v>
      </c>
      <c r="IW15" s="3">
        <f t="shared" si="389"/>
        <v>0</v>
      </c>
      <c r="IX15" s="3">
        <f t="shared" si="390"/>
        <v>0</v>
      </c>
      <c r="IY15" s="3">
        <f t="shared" si="391"/>
        <v>0</v>
      </c>
      <c r="IZ15" s="3">
        <f t="shared" si="392"/>
        <v>0</v>
      </c>
      <c r="JA15" s="3">
        <f t="shared" si="393"/>
        <v>0</v>
      </c>
      <c r="JB15" s="3">
        <f t="shared" si="394"/>
        <v>0</v>
      </c>
      <c r="JC15" s="3">
        <f t="shared" si="395"/>
        <v>0</v>
      </c>
      <c r="JD15" s="3">
        <f t="shared" si="396"/>
        <v>0</v>
      </c>
      <c r="JE15" s="3">
        <f t="shared" si="397"/>
        <v>0</v>
      </c>
      <c r="JF15" s="3">
        <f t="shared" si="398"/>
        <v>0</v>
      </c>
      <c r="JG15" s="3">
        <f t="shared" si="399"/>
        <v>0</v>
      </c>
      <c r="JH15" s="3">
        <f t="shared" si="400"/>
        <v>0</v>
      </c>
      <c r="JI15" s="3">
        <f t="shared" si="401"/>
        <v>0</v>
      </c>
      <c r="JJ15" s="3">
        <f t="shared" si="402"/>
        <v>0</v>
      </c>
      <c r="JK15" s="3">
        <f t="shared" si="403"/>
        <v>0</v>
      </c>
      <c r="JL15" s="3">
        <f t="shared" si="404"/>
        <v>0</v>
      </c>
      <c r="JM15" s="3">
        <f t="shared" si="405"/>
        <v>0</v>
      </c>
      <c r="JN15" s="3">
        <f t="shared" si="406"/>
        <v>0</v>
      </c>
      <c r="JO15" s="3">
        <f t="shared" si="407"/>
        <v>0</v>
      </c>
      <c r="JP15" s="3">
        <f t="shared" si="408"/>
        <v>0</v>
      </c>
      <c r="JQ15" s="3">
        <f t="shared" si="409"/>
        <v>0</v>
      </c>
      <c r="JR15" s="3">
        <f t="shared" si="410"/>
        <v>0</v>
      </c>
      <c r="JS15" s="3">
        <f t="shared" si="411"/>
        <v>0</v>
      </c>
      <c r="JT15" s="3">
        <f t="shared" si="412"/>
        <v>0</v>
      </c>
      <c r="JU15" s="12" t="e">
        <f t="shared" si="413"/>
        <v>#DIV/0!</v>
      </c>
      <c r="JV15" s="10" t="e">
        <f t="shared" si="414"/>
        <v>#DIV/0!</v>
      </c>
      <c r="JW15" s="13" t="e">
        <f t="shared" si="415"/>
        <v>#DIV/0!</v>
      </c>
      <c r="JX15" s="14" t="e">
        <f t="shared" si="416"/>
        <v>#DIV/0!</v>
      </c>
      <c r="JY15" s="14" t="e">
        <f t="shared" si="417"/>
        <v>#DIV/0!</v>
      </c>
      <c r="JZ15" s="15" t="e">
        <f t="shared" si="418"/>
        <v>#DIV/0!</v>
      </c>
      <c r="KA15" s="21" t="e">
        <f t="shared" si="419"/>
        <v>#N/A</v>
      </c>
      <c r="KB15" s="30">
        <f t="shared" si="420"/>
        <v>6</v>
      </c>
      <c r="KC15" s="30">
        <f t="shared" si="421"/>
        <v>0</v>
      </c>
      <c r="KD15" s="5"/>
      <c r="KE15" s="25"/>
      <c r="KF15" s="25"/>
      <c r="KG15" s="25"/>
      <c r="KH15" s="25"/>
      <c r="KI15" s="25"/>
      <c r="KJ15" s="25"/>
      <c r="KK15" s="3">
        <f t="shared" si="422"/>
        <v>0</v>
      </c>
      <c r="KL15" s="3">
        <f t="shared" si="423"/>
        <v>0</v>
      </c>
      <c r="KM15" s="3">
        <f t="shared" si="424"/>
        <v>0</v>
      </c>
      <c r="KN15" s="3">
        <f t="shared" si="425"/>
        <v>0</v>
      </c>
      <c r="KO15" s="3">
        <f t="shared" si="426"/>
        <v>0</v>
      </c>
      <c r="KP15" s="3">
        <f t="shared" si="427"/>
        <v>0</v>
      </c>
      <c r="KQ15" s="3">
        <f t="shared" si="428"/>
        <v>0</v>
      </c>
      <c r="KR15" s="3">
        <f t="shared" si="429"/>
        <v>0</v>
      </c>
      <c r="KS15" s="3">
        <f t="shared" si="430"/>
        <v>0</v>
      </c>
      <c r="KT15" s="3">
        <f t="shared" si="431"/>
        <v>0</v>
      </c>
      <c r="KU15" s="3">
        <f t="shared" si="432"/>
        <v>0</v>
      </c>
      <c r="KV15" s="3">
        <f t="shared" si="433"/>
        <v>0</v>
      </c>
      <c r="KW15" s="3">
        <f t="shared" si="434"/>
        <v>0</v>
      </c>
      <c r="KX15" s="3">
        <f t="shared" si="435"/>
        <v>0</v>
      </c>
      <c r="KY15" s="3">
        <f t="shared" si="436"/>
        <v>0</v>
      </c>
      <c r="KZ15" s="3">
        <f t="shared" si="437"/>
        <v>0</v>
      </c>
      <c r="LA15" s="3">
        <f t="shared" si="438"/>
        <v>0</v>
      </c>
      <c r="LB15" s="3">
        <f t="shared" si="439"/>
        <v>0</v>
      </c>
      <c r="LC15" s="3">
        <f t="shared" si="440"/>
        <v>0</v>
      </c>
      <c r="LD15" s="3">
        <f t="shared" si="441"/>
        <v>0</v>
      </c>
      <c r="LE15" s="3">
        <f t="shared" si="442"/>
        <v>0</v>
      </c>
      <c r="LF15" s="3">
        <f t="shared" si="443"/>
        <v>0</v>
      </c>
      <c r="LG15" s="3">
        <f t="shared" si="444"/>
        <v>0</v>
      </c>
      <c r="LH15" s="3">
        <f t="shared" si="445"/>
        <v>0</v>
      </c>
      <c r="LI15" s="3">
        <f t="shared" si="446"/>
        <v>0</v>
      </c>
      <c r="LJ15" s="3">
        <f t="shared" si="447"/>
        <v>0</v>
      </c>
      <c r="LK15" s="3">
        <f t="shared" si="448"/>
        <v>0</v>
      </c>
      <c r="LL15" s="3">
        <f t="shared" si="449"/>
        <v>0</v>
      </c>
      <c r="LM15" s="3">
        <f t="shared" si="450"/>
        <v>0</v>
      </c>
      <c r="LN15" s="3">
        <f t="shared" si="451"/>
        <v>0</v>
      </c>
      <c r="LO15" s="12" t="e">
        <f t="shared" si="452"/>
        <v>#DIV/0!</v>
      </c>
      <c r="LP15" s="10" t="e">
        <f t="shared" si="453"/>
        <v>#DIV/0!</v>
      </c>
      <c r="LQ15" s="13" t="e">
        <f t="shared" si="454"/>
        <v>#DIV/0!</v>
      </c>
      <c r="LR15" s="14" t="e">
        <f t="shared" si="455"/>
        <v>#DIV/0!</v>
      </c>
      <c r="LS15" s="14" t="e">
        <f t="shared" si="456"/>
        <v>#DIV/0!</v>
      </c>
      <c r="LT15" s="15" t="e">
        <f t="shared" si="457"/>
        <v>#DIV/0!</v>
      </c>
      <c r="LU15" s="21" t="e">
        <f t="shared" si="458"/>
        <v>#N/A</v>
      </c>
      <c r="LV15" s="30" t="e">
        <f>COUNTBLANK(#REF!)</f>
        <v>#REF!</v>
      </c>
      <c r="LW15" s="30" t="e">
        <f t="shared" si="459"/>
        <v>#REF!</v>
      </c>
      <c r="LX15" s="5"/>
      <c r="LY15" s="70"/>
      <c r="LZ15" s="2">
        <f t="shared" si="460"/>
        <v>10</v>
      </c>
      <c r="MA15" s="2">
        <f t="shared" si="461"/>
        <v>0</v>
      </c>
      <c r="MB15" s="47">
        <v>8</v>
      </c>
      <c r="MC15" s="117">
        <f>'LISTA DE ESTUDIANTES Y ASISTENC'!EU12</f>
        <v>0</v>
      </c>
      <c r="MD15" s="48">
        <f>'LISTA DE ESTUDIANTES Y ASISTENC'!EV12:EV12</f>
        <v>0</v>
      </c>
      <c r="ME15" s="32"/>
      <c r="MF15" s="25"/>
      <c r="MG15" s="25"/>
      <c r="MH15" s="25"/>
      <c r="MI15" s="25"/>
      <c r="MJ15" s="25"/>
      <c r="MK15" s="25"/>
      <c r="ML15" s="25"/>
      <c r="MM15" s="25"/>
      <c r="MN15" s="25"/>
      <c r="MO15" s="3">
        <f t="shared" si="462"/>
        <v>0</v>
      </c>
      <c r="MP15" s="3">
        <f t="shared" si="463"/>
        <v>0</v>
      </c>
      <c r="MQ15" s="3">
        <f t="shared" si="464"/>
        <v>0</v>
      </c>
      <c r="MR15" s="3">
        <f t="shared" si="465"/>
        <v>0</v>
      </c>
      <c r="MS15" s="3">
        <f t="shared" si="466"/>
        <v>0</v>
      </c>
      <c r="MT15" s="3">
        <f t="shared" si="467"/>
        <v>0</v>
      </c>
      <c r="MU15" s="3">
        <f t="shared" si="468"/>
        <v>0</v>
      </c>
      <c r="MV15" s="3">
        <f t="shared" si="469"/>
        <v>0</v>
      </c>
      <c r="MW15" s="3">
        <f t="shared" si="470"/>
        <v>0</v>
      </c>
      <c r="MX15" s="3">
        <f t="shared" si="471"/>
        <v>0</v>
      </c>
      <c r="MY15" s="3">
        <f t="shared" si="472"/>
        <v>0</v>
      </c>
      <c r="MZ15" s="3">
        <f t="shared" si="473"/>
        <v>0</v>
      </c>
      <c r="NA15" s="3">
        <f t="shared" si="474"/>
        <v>0</v>
      </c>
      <c r="NB15" s="3">
        <f t="shared" si="475"/>
        <v>0</v>
      </c>
      <c r="NC15" s="3">
        <f t="shared" si="476"/>
        <v>0</v>
      </c>
      <c r="ND15" s="3">
        <f t="shared" si="477"/>
        <v>0</v>
      </c>
      <c r="NE15" s="3">
        <f t="shared" si="478"/>
        <v>0</v>
      </c>
      <c r="NF15" s="3">
        <f t="shared" si="479"/>
        <v>0</v>
      </c>
      <c r="NG15" s="3">
        <f t="shared" si="480"/>
        <v>0</v>
      </c>
      <c r="NH15" s="3">
        <f t="shared" si="481"/>
        <v>0</v>
      </c>
      <c r="NI15" s="3">
        <f t="shared" si="482"/>
        <v>0</v>
      </c>
      <c r="NJ15" s="3">
        <f t="shared" si="483"/>
        <v>0</v>
      </c>
      <c r="NK15" s="3">
        <f t="shared" si="484"/>
        <v>0</v>
      </c>
      <c r="NL15" s="3">
        <f t="shared" si="485"/>
        <v>0</v>
      </c>
      <c r="NM15" s="3">
        <f t="shared" si="486"/>
        <v>0</v>
      </c>
      <c r="NN15" s="3">
        <f t="shared" si="487"/>
        <v>0</v>
      </c>
      <c r="NO15" s="3">
        <f t="shared" si="488"/>
        <v>0</v>
      </c>
      <c r="NP15" s="3">
        <f t="shared" si="489"/>
        <v>0</v>
      </c>
      <c r="NQ15" s="3">
        <f t="shared" si="490"/>
        <v>0</v>
      </c>
      <c r="NR15" s="3">
        <f t="shared" si="491"/>
        <v>0</v>
      </c>
      <c r="NS15" s="7">
        <f t="shared" si="492"/>
        <v>0</v>
      </c>
      <c r="NT15" s="7">
        <f t="shared" si="493"/>
        <v>0</v>
      </c>
      <c r="NU15" s="7">
        <f t="shared" si="494"/>
        <v>0</v>
      </c>
      <c r="NV15" s="7">
        <f t="shared" si="495"/>
        <v>0</v>
      </c>
      <c r="NW15" s="7">
        <f t="shared" si="496"/>
        <v>0</v>
      </c>
      <c r="NX15" s="7">
        <f t="shared" si="497"/>
        <v>0</v>
      </c>
      <c r="NY15" s="7">
        <f t="shared" si="498"/>
        <v>0</v>
      </c>
      <c r="NZ15" s="7">
        <f t="shared" si="499"/>
        <v>0</v>
      </c>
      <c r="OA15" s="7">
        <f t="shared" si="500"/>
        <v>0</v>
      </c>
      <c r="OB15" s="7">
        <f t="shared" si="501"/>
        <v>0</v>
      </c>
      <c r="OC15" s="7">
        <f t="shared" si="502"/>
        <v>0</v>
      </c>
      <c r="OD15" s="7">
        <f t="shared" si="503"/>
        <v>0</v>
      </c>
      <c r="OE15" s="7">
        <f t="shared" si="504"/>
        <v>0</v>
      </c>
      <c r="OF15" s="7">
        <f t="shared" si="505"/>
        <v>0</v>
      </c>
      <c r="OG15" s="7">
        <f t="shared" si="506"/>
        <v>0</v>
      </c>
      <c r="OH15" s="7">
        <f t="shared" si="507"/>
        <v>0</v>
      </c>
      <c r="OI15" s="7">
        <f t="shared" si="508"/>
        <v>0</v>
      </c>
      <c r="OJ15" s="7">
        <f t="shared" si="509"/>
        <v>0</v>
      </c>
      <c r="OK15" s="7">
        <f t="shared" si="510"/>
        <v>0</v>
      </c>
      <c r="OL15" s="7">
        <f t="shared" si="511"/>
        <v>0</v>
      </c>
      <c r="OM15" s="8" t="e">
        <f t="shared" si="512"/>
        <v>#DIV/0!</v>
      </c>
      <c r="ON15" s="10" t="e">
        <f t="shared" si="513"/>
        <v>#DIV/0!</v>
      </c>
      <c r="OO15" s="10"/>
      <c r="OP15" s="13" t="e">
        <f t="shared" si="514"/>
        <v>#DIV/0!</v>
      </c>
      <c r="OQ15" s="14" t="e">
        <f t="shared" si="515"/>
        <v>#DIV/0!</v>
      </c>
      <c r="OR15" s="14" t="e">
        <f t="shared" si="516"/>
        <v>#DIV/0!</v>
      </c>
      <c r="OS15" s="15" t="e">
        <f t="shared" si="517"/>
        <v>#DIV/0!</v>
      </c>
      <c r="OT15" s="30">
        <f t="shared" si="518"/>
        <v>6</v>
      </c>
      <c r="OU15" s="30">
        <f t="shared" si="519"/>
        <v>0</v>
      </c>
      <c r="OV15" s="5"/>
      <c r="OW15" s="21" t="e">
        <f t="shared" si="520"/>
        <v>#N/A</v>
      </c>
      <c r="OX15" s="25"/>
      <c r="OY15" s="25"/>
      <c r="OZ15" s="25"/>
      <c r="PA15" s="25"/>
      <c r="PB15" s="25"/>
      <c r="PC15" s="25"/>
      <c r="PD15" s="3">
        <f t="shared" si="521"/>
        <v>0</v>
      </c>
      <c r="PE15" s="3">
        <f t="shared" si="522"/>
        <v>0</v>
      </c>
      <c r="PF15" s="3">
        <f t="shared" si="523"/>
        <v>0</v>
      </c>
      <c r="PG15" s="3">
        <f t="shared" si="524"/>
        <v>0</v>
      </c>
      <c r="PH15" s="3">
        <f t="shared" si="525"/>
        <v>0</v>
      </c>
      <c r="PI15" s="3">
        <f t="shared" si="526"/>
        <v>0</v>
      </c>
      <c r="PJ15" s="3">
        <f t="shared" si="527"/>
        <v>0</v>
      </c>
      <c r="PK15" s="3">
        <f t="shared" si="528"/>
        <v>0</v>
      </c>
      <c r="PL15" s="3">
        <f t="shared" si="529"/>
        <v>0</v>
      </c>
      <c r="PM15" s="3">
        <f t="shared" si="530"/>
        <v>0</v>
      </c>
      <c r="PN15" s="3">
        <f t="shared" si="531"/>
        <v>0</v>
      </c>
      <c r="PO15" s="3">
        <f t="shared" si="532"/>
        <v>0</v>
      </c>
      <c r="PP15" s="3">
        <f t="shared" si="533"/>
        <v>0</v>
      </c>
      <c r="PQ15" s="3">
        <f t="shared" si="534"/>
        <v>0</v>
      </c>
      <c r="PR15" s="3">
        <f t="shared" si="535"/>
        <v>0</v>
      </c>
      <c r="PS15" s="3">
        <f t="shared" si="536"/>
        <v>0</v>
      </c>
      <c r="PT15" s="3">
        <f t="shared" si="537"/>
        <v>0</v>
      </c>
      <c r="PU15" s="3">
        <f t="shared" si="538"/>
        <v>0</v>
      </c>
      <c r="PV15" s="3">
        <f t="shared" si="539"/>
        <v>0</v>
      </c>
      <c r="PW15" s="3">
        <f t="shared" si="540"/>
        <v>0</v>
      </c>
      <c r="PX15" s="3">
        <f t="shared" si="541"/>
        <v>0</v>
      </c>
      <c r="PY15" s="3">
        <f t="shared" si="542"/>
        <v>0</v>
      </c>
      <c r="PZ15" s="3">
        <f t="shared" si="543"/>
        <v>0</v>
      </c>
      <c r="QA15" s="3">
        <f t="shared" si="544"/>
        <v>0</v>
      </c>
      <c r="QB15" s="3">
        <f t="shared" si="545"/>
        <v>0</v>
      </c>
      <c r="QC15" s="3">
        <f t="shared" si="546"/>
        <v>0</v>
      </c>
      <c r="QD15" s="3">
        <f t="shared" si="547"/>
        <v>0</v>
      </c>
      <c r="QE15" s="3">
        <f t="shared" si="548"/>
        <v>0</v>
      </c>
      <c r="QF15" s="3">
        <f t="shared" si="549"/>
        <v>0</v>
      </c>
      <c r="QG15" s="3">
        <f t="shared" si="550"/>
        <v>0</v>
      </c>
      <c r="QH15" s="12" t="e">
        <f t="shared" si="551"/>
        <v>#DIV/0!</v>
      </c>
      <c r="QI15" s="10" t="e">
        <f t="shared" si="552"/>
        <v>#DIV/0!</v>
      </c>
      <c r="QJ15" s="13" t="e">
        <f t="shared" si="553"/>
        <v>#DIV/0!</v>
      </c>
      <c r="QK15" s="14" t="e">
        <f t="shared" si="554"/>
        <v>#DIV/0!</v>
      </c>
      <c r="QL15" s="14" t="e">
        <f t="shared" si="555"/>
        <v>#DIV/0!</v>
      </c>
      <c r="QM15" s="15" t="e">
        <f t="shared" si="556"/>
        <v>#DIV/0!</v>
      </c>
      <c r="QN15" s="21" t="e">
        <f t="shared" si="557"/>
        <v>#N/A</v>
      </c>
      <c r="QO15" s="30">
        <f t="shared" si="558"/>
        <v>6</v>
      </c>
      <c r="QP15" s="30">
        <f t="shared" si="559"/>
        <v>0</v>
      </c>
      <c r="QQ15" s="5"/>
      <c r="QR15" s="25"/>
      <c r="QS15" s="25"/>
      <c r="QT15" s="25"/>
      <c r="QU15" s="25"/>
      <c r="QV15" s="25"/>
      <c r="QW15" s="25"/>
      <c r="QX15" s="3">
        <f t="shared" si="560"/>
        <v>0</v>
      </c>
      <c r="QY15" s="3">
        <f t="shared" si="561"/>
        <v>0</v>
      </c>
      <c r="QZ15" s="3">
        <f t="shared" si="562"/>
        <v>0</v>
      </c>
      <c r="RA15" s="3">
        <f t="shared" si="563"/>
        <v>0</v>
      </c>
      <c r="RB15" s="3">
        <f t="shared" si="564"/>
        <v>0</v>
      </c>
      <c r="RC15" s="3">
        <f t="shared" si="565"/>
        <v>0</v>
      </c>
      <c r="RD15" s="3">
        <f t="shared" si="566"/>
        <v>0</v>
      </c>
      <c r="RE15" s="3">
        <f t="shared" si="567"/>
        <v>0</v>
      </c>
      <c r="RF15" s="3">
        <f t="shared" si="568"/>
        <v>0</v>
      </c>
      <c r="RG15" s="3">
        <f t="shared" si="569"/>
        <v>0</v>
      </c>
      <c r="RH15" s="3">
        <f t="shared" si="570"/>
        <v>0</v>
      </c>
      <c r="RI15" s="3">
        <f t="shared" si="571"/>
        <v>0</v>
      </c>
      <c r="RJ15" s="3">
        <f t="shared" si="572"/>
        <v>0</v>
      </c>
      <c r="RK15" s="3">
        <f t="shared" si="573"/>
        <v>0</v>
      </c>
      <c r="RL15" s="3">
        <f t="shared" si="574"/>
        <v>0</v>
      </c>
      <c r="RM15" s="3">
        <f t="shared" si="575"/>
        <v>0</v>
      </c>
      <c r="RN15" s="3">
        <f t="shared" si="576"/>
        <v>0</v>
      </c>
      <c r="RO15" s="3">
        <f t="shared" si="577"/>
        <v>0</v>
      </c>
      <c r="RP15" s="3">
        <f t="shared" si="578"/>
        <v>0</v>
      </c>
      <c r="RQ15" s="3">
        <f t="shared" si="579"/>
        <v>0</v>
      </c>
      <c r="RR15" s="3">
        <f t="shared" si="580"/>
        <v>0</v>
      </c>
      <c r="RS15" s="3">
        <f t="shared" si="581"/>
        <v>0</v>
      </c>
      <c r="RT15" s="3">
        <f t="shared" si="582"/>
        <v>0</v>
      </c>
      <c r="RU15" s="3">
        <f t="shared" si="583"/>
        <v>0</v>
      </c>
      <c r="RV15" s="3">
        <f t="shared" si="584"/>
        <v>0</v>
      </c>
      <c r="RW15" s="3">
        <f t="shared" si="585"/>
        <v>0</v>
      </c>
      <c r="RX15" s="3">
        <f t="shared" si="586"/>
        <v>0</v>
      </c>
      <c r="RY15" s="3">
        <f t="shared" si="587"/>
        <v>0</v>
      </c>
      <c r="RZ15" s="3">
        <f t="shared" si="588"/>
        <v>0</v>
      </c>
      <c r="SA15" s="3">
        <f t="shared" si="589"/>
        <v>0</v>
      </c>
      <c r="SB15" s="12" t="e">
        <f t="shared" si="590"/>
        <v>#DIV/0!</v>
      </c>
      <c r="SC15" s="10" t="e">
        <f t="shared" si="591"/>
        <v>#DIV/0!</v>
      </c>
      <c r="SD15" s="13" t="e">
        <f t="shared" si="592"/>
        <v>#DIV/0!</v>
      </c>
      <c r="SE15" s="14" t="e">
        <f t="shared" si="593"/>
        <v>#DIV/0!</v>
      </c>
      <c r="SF15" s="14" t="e">
        <f t="shared" si="594"/>
        <v>#DIV/0!</v>
      </c>
      <c r="SG15" s="15" t="e">
        <f t="shared" si="595"/>
        <v>#DIV/0!</v>
      </c>
      <c r="SH15" s="21" t="e">
        <f t="shared" si="596"/>
        <v>#N/A</v>
      </c>
      <c r="SI15" s="30" t="e">
        <f>COUNTBLANK(#REF!)</f>
        <v>#REF!</v>
      </c>
      <c r="SJ15" s="30" t="e">
        <f t="shared" si="597"/>
        <v>#REF!</v>
      </c>
      <c r="SK15" s="5"/>
      <c r="SL15" s="70"/>
      <c r="SM15" s="2">
        <f t="shared" si="598"/>
        <v>10</v>
      </c>
      <c r="SN15" s="2">
        <f t="shared" si="599"/>
        <v>0</v>
      </c>
      <c r="SO15" s="47">
        <v>8</v>
      </c>
      <c r="SP15" s="117">
        <f>'LISTA DE ESTUDIANTES Y ASISTENC'!LH12</f>
        <v>0</v>
      </c>
      <c r="SQ15" s="48">
        <f>'LISTA DE ESTUDIANTES Y ASISTENC'!LI12:LI12</f>
        <v>0</v>
      </c>
      <c r="SR15" s="32"/>
      <c r="SS15" s="25"/>
      <c r="ST15" s="25"/>
      <c r="SU15" s="25"/>
      <c r="SV15" s="25"/>
      <c r="SW15" s="25"/>
      <c r="SX15" s="25"/>
      <c r="SY15" s="25"/>
      <c r="SZ15" s="25"/>
      <c r="TA15" s="25"/>
      <c r="TB15" s="3">
        <f t="shared" si="600"/>
        <v>0</v>
      </c>
      <c r="TC15" s="3">
        <f t="shared" si="601"/>
        <v>0</v>
      </c>
      <c r="TD15" s="3">
        <f t="shared" si="602"/>
        <v>0</v>
      </c>
      <c r="TE15" s="3">
        <f t="shared" si="603"/>
        <v>0</v>
      </c>
      <c r="TF15" s="3">
        <f t="shared" si="604"/>
        <v>0</v>
      </c>
      <c r="TG15" s="3">
        <f t="shared" si="605"/>
        <v>0</v>
      </c>
      <c r="TH15" s="3">
        <f t="shared" si="606"/>
        <v>0</v>
      </c>
      <c r="TI15" s="3">
        <f t="shared" si="607"/>
        <v>0</v>
      </c>
      <c r="TJ15" s="3">
        <f t="shared" si="608"/>
        <v>0</v>
      </c>
      <c r="TK15" s="3">
        <f t="shared" si="609"/>
        <v>0</v>
      </c>
      <c r="TL15" s="3">
        <f t="shared" si="610"/>
        <v>0</v>
      </c>
      <c r="TM15" s="3">
        <f t="shared" si="611"/>
        <v>0</v>
      </c>
      <c r="TN15" s="3">
        <f t="shared" si="612"/>
        <v>0</v>
      </c>
      <c r="TO15" s="3">
        <f t="shared" si="613"/>
        <v>0</v>
      </c>
      <c r="TP15" s="3">
        <f t="shared" si="614"/>
        <v>0</v>
      </c>
      <c r="TQ15" s="3">
        <f t="shared" si="615"/>
        <v>0</v>
      </c>
      <c r="TR15" s="3">
        <f t="shared" si="616"/>
        <v>0</v>
      </c>
      <c r="TS15" s="3">
        <f t="shared" si="617"/>
        <v>0</v>
      </c>
      <c r="TT15" s="3">
        <f t="shared" si="618"/>
        <v>0</v>
      </c>
      <c r="TU15" s="3">
        <f t="shared" si="619"/>
        <v>0</v>
      </c>
      <c r="TV15" s="3">
        <f t="shared" si="620"/>
        <v>0</v>
      </c>
      <c r="TW15" s="3">
        <f t="shared" si="621"/>
        <v>0</v>
      </c>
      <c r="TX15" s="3">
        <f t="shared" si="622"/>
        <v>0</v>
      </c>
      <c r="TY15" s="3">
        <f t="shared" si="623"/>
        <v>0</v>
      </c>
      <c r="TZ15" s="3">
        <f t="shared" si="624"/>
        <v>0</v>
      </c>
      <c r="UA15" s="3">
        <f t="shared" si="625"/>
        <v>0</v>
      </c>
      <c r="UB15" s="3">
        <f t="shared" si="626"/>
        <v>0</v>
      </c>
      <c r="UC15" s="3">
        <f t="shared" si="627"/>
        <v>0</v>
      </c>
      <c r="UD15" s="3">
        <f t="shared" si="628"/>
        <v>0</v>
      </c>
      <c r="UE15" s="3">
        <f t="shared" si="629"/>
        <v>0</v>
      </c>
      <c r="UF15" s="7">
        <f t="shared" si="630"/>
        <v>0</v>
      </c>
      <c r="UG15" s="7">
        <f t="shared" si="631"/>
        <v>0</v>
      </c>
      <c r="UH15" s="7">
        <f t="shared" si="632"/>
        <v>0</v>
      </c>
      <c r="UI15" s="7">
        <f t="shared" si="633"/>
        <v>0</v>
      </c>
      <c r="UJ15" s="7">
        <f t="shared" si="634"/>
        <v>0</v>
      </c>
      <c r="UK15" s="7">
        <f t="shared" si="635"/>
        <v>0</v>
      </c>
      <c r="UL15" s="7">
        <f t="shared" si="636"/>
        <v>0</v>
      </c>
      <c r="UM15" s="7">
        <f t="shared" si="637"/>
        <v>0</v>
      </c>
      <c r="UN15" s="7">
        <f t="shared" si="638"/>
        <v>0</v>
      </c>
      <c r="UO15" s="7">
        <f t="shared" si="639"/>
        <v>0</v>
      </c>
      <c r="UP15" s="7">
        <f t="shared" si="640"/>
        <v>0</v>
      </c>
      <c r="UQ15" s="7">
        <f t="shared" si="641"/>
        <v>0</v>
      </c>
      <c r="UR15" s="7">
        <f t="shared" si="642"/>
        <v>0</v>
      </c>
      <c r="US15" s="7">
        <f t="shared" si="643"/>
        <v>0</v>
      </c>
      <c r="UT15" s="7">
        <f t="shared" si="644"/>
        <v>0</v>
      </c>
      <c r="UU15" s="7">
        <f t="shared" si="645"/>
        <v>0</v>
      </c>
      <c r="UV15" s="7">
        <f t="shared" si="646"/>
        <v>0</v>
      </c>
      <c r="UW15" s="7">
        <f t="shared" si="647"/>
        <v>0</v>
      </c>
      <c r="UX15" s="7">
        <f t="shared" si="648"/>
        <v>0</v>
      </c>
      <c r="UY15" s="7">
        <f t="shared" si="649"/>
        <v>0</v>
      </c>
      <c r="UZ15" s="8" t="e">
        <f t="shared" si="650"/>
        <v>#DIV/0!</v>
      </c>
      <c r="VA15" s="10" t="e">
        <f t="shared" si="651"/>
        <v>#DIV/0!</v>
      </c>
      <c r="VB15" s="10"/>
      <c r="VC15" s="13" t="e">
        <f t="shared" si="652"/>
        <v>#DIV/0!</v>
      </c>
      <c r="VD15" s="14" t="e">
        <f t="shared" si="653"/>
        <v>#DIV/0!</v>
      </c>
      <c r="VE15" s="14" t="e">
        <f t="shared" si="654"/>
        <v>#DIV/0!</v>
      </c>
      <c r="VF15" s="15" t="e">
        <f t="shared" si="655"/>
        <v>#DIV/0!</v>
      </c>
      <c r="VG15" s="30">
        <f t="shared" si="656"/>
        <v>6</v>
      </c>
      <c r="VH15" s="30">
        <f t="shared" si="657"/>
        <v>0</v>
      </c>
      <c r="VI15" s="5"/>
      <c r="VJ15" s="21" t="e">
        <f t="shared" si="658"/>
        <v>#N/A</v>
      </c>
      <c r="VK15" s="25"/>
      <c r="VL15" s="25"/>
      <c r="VM15" s="25"/>
      <c r="VN15" s="25"/>
      <c r="VO15" s="25"/>
      <c r="VP15" s="25"/>
      <c r="VQ15" s="3">
        <f t="shared" si="659"/>
        <v>0</v>
      </c>
      <c r="VR15" s="3">
        <f t="shared" si="660"/>
        <v>0</v>
      </c>
      <c r="VS15" s="3">
        <f t="shared" si="661"/>
        <v>0</v>
      </c>
      <c r="VT15" s="3">
        <f t="shared" si="662"/>
        <v>0</v>
      </c>
      <c r="VU15" s="3">
        <f t="shared" si="663"/>
        <v>0</v>
      </c>
      <c r="VV15" s="3">
        <f t="shared" si="664"/>
        <v>0</v>
      </c>
      <c r="VW15" s="3">
        <f t="shared" si="665"/>
        <v>0</v>
      </c>
      <c r="VX15" s="3">
        <f t="shared" si="666"/>
        <v>0</v>
      </c>
      <c r="VY15" s="3">
        <f t="shared" si="667"/>
        <v>0</v>
      </c>
      <c r="VZ15" s="3">
        <f t="shared" si="668"/>
        <v>0</v>
      </c>
      <c r="WA15" s="3">
        <f t="shared" si="669"/>
        <v>0</v>
      </c>
      <c r="WB15" s="3">
        <f t="shared" si="670"/>
        <v>0</v>
      </c>
      <c r="WC15" s="3">
        <f t="shared" si="671"/>
        <v>0</v>
      </c>
      <c r="WD15" s="3">
        <f t="shared" si="672"/>
        <v>0</v>
      </c>
      <c r="WE15" s="3">
        <f t="shared" si="673"/>
        <v>0</v>
      </c>
      <c r="WF15" s="3">
        <f t="shared" si="674"/>
        <v>0</v>
      </c>
      <c r="WG15" s="3">
        <f t="shared" si="675"/>
        <v>0</v>
      </c>
      <c r="WH15" s="3">
        <f t="shared" si="676"/>
        <v>0</v>
      </c>
      <c r="WI15" s="3">
        <f t="shared" si="677"/>
        <v>0</v>
      </c>
      <c r="WJ15" s="3">
        <f t="shared" si="678"/>
        <v>0</v>
      </c>
      <c r="WK15" s="3">
        <f t="shared" si="679"/>
        <v>0</v>
      </c>
      <c r="WL15" s="3">
        <f t="shared" si="680"/>
        <v>0</v>
      </c>
      <c r="WM15" s="3">
        <f t="shared" si="681"/>
        <v>0</v>
      </c>
      <c r="WN15" s="3">
        <f t="shared" si="682"/>
        <v>0</v>
      </c>
      <c r="WO15" s="3">
        <f t="shared" si="683"/>
        <v>0</v>
      </c>
      <c r="WP15" s="3">
        <f t="shared" si="684"/>
        <v>0</v>
      </c>
      <c r="WQ15" s="3">
        <f t="shared" si="685"/>
        <v>0</v>
      </c>
      <c r="WR15" s="3">
        <f t="shared" si="686"/>
        <v>0</v>
      </c>
      <c r="WS15" s="3">
        <f t="shared" si="687"/>
        <v>0</v>
      </c>
      <c r="WT15" s="3">
        <f t="shared" si="688"/>
        <v>0</v>
      </c>
      <c r="WU15" s="12" t="e">
        <f t="shared" si="689"/>
        <v>#DIV/0!</v>
      </c>
      <c r="WV15" s="10" t="e">
        <f t="shared" si="690"/>
        <v>#DIV/0!</v>
      </c>
      <c r="WW15" s="13" t="e">
        <f t="shared" si="691"/>
        <v>#DIV/0!</v>
      </c>
      <c r="WX15" s="14" t="e">
        <f t="shared" si="692"/>
        <v>#DIV/0!</v>
      </c>
      <c r="WY15" s="14" t="e">
        <f t="shared" si="693"/>
        <v>#DIV/0!</v>
      </c>
      <c r="WZ15" s="15" t="e">
        <f t="shared" si="694"/>
        <v>#DIV/0!</v>
      </c>
      <c r="XA15" s="21" t="e">
        <f t="shared" si="695"/>
        <v>#N/A</v>
      </c>
      <c r="XB15" s="30">
        <f t="shared" si="696"/>
        <v>6</v>
      </c>
      <c r="XC15" s="30">
        <f t="shared" si="697"/>
        <v>0</v>
      </c>
      <c r="XD15" s="5"/>
      <c r="XE15" s="25"/>
      <c r="XF15" s="25"/>
      <c r="XG15" s="25"/>
      <c r="XH15" s="25"/>
      <c r="XI15" s="25"/>
      <c r="XJ15" s="25"/>
      <c r="XK15" s="3">
        <f t="shared" si="698"/>
        <v>0</v>
      </c>
      <c r="XL15" s="3">
        <f t="shared" si="699"/>
        <v>0</v>
      </c>
      <c r="XM15" s="3">
        <f t="shared" si="700"/>
        <v>0</v>
      </c>
      <c r="XN15" s="3">
        <f t="shared" si="701"/>
        <v>0</v>
      </c>
      <c r="XO15" s="3">
        <f t="shared" si="702"/>
        <v>0</v>
      </c>
      <c r="XP15" s="3">
        <f t="shared" si="703"/>
        <v>0</v>
      </c>
      <c r="XQ15" s="3">
        <f t="shared" si="704"/>
        <v>0</v>
      </c>
      <c r="XR15" s="3">
        <f t="shared" si="705"/>
        <v>0</v>
      </c>
      <c r="XS15" s="3">
        <f t="shared" si="706"/>
        <v>0</v>
      </c>
      <c r="XT15" s="3">
        <f t="shared" si="707"/>
        <v>0</v>
      </c>
      <c r="XU15" s="3">
        <f t="shared" si="708"/>
        <v>0</v>
      </c>
      <c r="XV15" s="3">
        <f t="shared" si="709"/>
        <v>0</v>
      </c>
      <c r="XW15" s="3">
        <f t="shared" si="710"/>
        <v>0</v>
      </c>
      <c r="XX15" s="3">
        <f t="shared" si="711"/>
        <v>0</v>
      </c>
      <c r="XY15" s="3">
        <f t="shared" si="712"/>
        <v>0</v>
      </c>
      <c r="XZ15" s="3">
        <f t="shared" si="713"/>
        <v>0</v>
      </c>
      <c r="YA15" s="3">
        <f t="shared" si="714"/>
        <v>0</v>
      </c>
      <c r="YB15" s="3">
        <f t="shared" si="715"/>
        <v>0</v>
      </c>
      <c r="YC15" s="3">
        <f t="shared" si="716"/>
        <v>0</v>
      </c>
      <c r="YD15" s="3">
        <f t="shared" si="717"/>
        <v>0</v>
      </c>
      <c r="YE15" s="3">
        <f t="shared" si="718"/>
        <v>0</v>
      </c>
      <c r="YF15" s="3">
        <f t="shared" si="719"/>
        <v>0</v>
      </c>
      <c r="YG15" s="3">
        <f t="shared" si="720"/>
        <v>0</v>
      </c>
      <c r="YH15" s="3">
        <f t="shared" si="721"/>
        <v>0</v>
      </c>
      <c r="YI15" s="3">
        <f t="shared" si="722"/>
        <v>0</v>
      </c>
      <c r="YJ15" s="3">
        <f t="shared" si="723"/>
        <v>0</v>
      </c>
      <c r="YK15" s="3">
        <f t="shared" si="724"/>
        <v>0</v>
      </c>
      <c r="YL15" s="3">
        <f t="shared" si="725"/>
        <v>0</v>
      </c>
      <c r="YM15" s="3">
        <f t="shared" si="726"/>
        <v>0</v>
      </c>
      <c r="YN15" s="3">
        <f t="shared" si="727"/>
        <v>0</v>
      </c>
      <c r="YO15" s="12" t="e">
        <f t="shared" si="728"/>
        <v>#DIV/0!</v>
      </c>
      <c r="YP15" s="10" t="e">
        <f t="shared" si="729"/>
        <v>#DIV/0!</v>
      </c>
      <c r="YQ15" s="13" t="e">
        <f t="shared" si="730"/>
        <v>#DIV/0!</v>
      </c>
      <c r="YR15" s="14" t="e">
        <f t="shared" si="731"/>
        <v>#DIV/0!</v>
      </c>
      <c r="YS15" s="14" t="e">
        <f t="shared" si="732"/>
        <v>#DIV/0!</v>
      </c>
      <c r="YT15" s="15" t="e">
        <f t="shared" si="733"/>
        <v>#DIV/0!</v>
      </c>
      <c r="YU15" s="21" t="e">
        <f t="shared" si="734"/>
        <v>#N/A</v>
      </c>
      <c r="YV15" s="30" t="e">
        <f>COUNTBLANK(#REF!)</f>
        <v>#REF!</v>
      </c>
      <c r="YW15" s="30" t="e">
        <f t="shared" si="735"/>
        <v>#REF!</v>
      </c>
      <c r="YX15" s="5"/>
      <c r="YY15" s="70"/>
      <c r="YZ15" s="2">
        <f t="shared" si="152"/>
        <v>0</v>
      </c>
      <c r="ZA15" s="2">
        <f t="shared" si="153"/>
        <v>3</v>
      </c>
      <c r="ZB15" s="47">
        <v>8</v>
      </c>
      <c r="ZC15" s="48">
        <f>'LISTA DE ESTUDIANTES Y ASISTENC'!VG12:VG12</f>
        <v>0</v>
      </c>
      <c r="ZD15" s="74" t="e">
        <f t="shared" si="154"/>
        <v>#N/A</v>
      </c>
      <c r="ZE15" s="75" t="e">
        <f t="shared" si="155"/>
        <v>#N/A</v>
      </c>
      <c r="ZF15" s="75" t="e">
        <f t="shared" si="156"/>
        <v>#N/A</v>
      </c>
      <c r="ZG15" s="77" t="e">
        <f t="shared" si="157"/>
        <v>#N/A</v>
      </c>
      <c r="ZH15" s="77" t="e">
        <f t="shared" si="3"/>
        <v>#N/A</v>
      </c>
      <c r="ZI15" s="77" t="e">
        <f t="shared" si="4"/>
        <v>#N/A</v>
      </c>
      <c r="ZJ15" s="77" t="e">
        <f t="shared" si="5"/>
        <v>#N/A</v>
      </c>
      <c r="ZK15" s="77" t="e">
        <f t="shared" si="158"/>
        <v>#N/A</v>
      </c>
      <c r="ZL15" s="77" t="e">
        <f t="shared" si="6"/>
        <v>#N/A</v>
      </c>
      <c r="ZM15" s="77" t="e">
        <f t="shared" si="7"/>
        <v>#N/A</v>
      </c>
      <c r="ZN15" s="77" t="e">
        <f t="shared" si="8"/>
        <v>#N/A</v>
      </c>
      <c r="ZO15" s="77" t="e">
        <f t="shared" si="9"/>
        <v>#N/A</v>
      </c>
      <c r="ZP15" s="77" t="e">
        <f t="shared" si="159"/>
        <v>#N/A</v>
      </c>
      <c r="ZQ15" s="77" t="e">
        <f t="shared" si="10"/>
        <v>#N/A</v>
      </c>
      <c r="ZR15" s="77" t="e">
        <f t="shared" si="11"/>
        <v>#N/A</v>
      </c>
      <c r="ZS15" s="77" t="e">
        <f t="shared" si="12"/>
        <v>#N/A</v>
      </c>
      <c r="ZT15" s="77" t="e">
        <f t="shared" si="13"/>
        <v>#N/A</v>
      </c>
      <c r="ZU15" s="77" t="e">
        <f t="shared" si="160"/>
        <v>#N/A</v>
      </c>
      <c r="ZV15" s="78" t="e">
        <f t="shared" si="161"/>
        <v>#N/A</v>
      </c>
      <c r="ZW15" s="79" t="e">
        <f t="shared" si="162"/>
        <v>#N/A</v>
      </c>
      <c r="ZX15" s="79"/>
      <c r="ZY15" s="80" t="e">
        <f t="shared" si="163"/>
        <v>#N/A</v>
      </c>
      <c r="ZZ15" s="81" t="e">
        <f t="shared" si="164"/>
        <v>#N/A</v>
      </c>
      <c r="AAA15" s="81" t="e">
        <f t="shared" si="165"/>
        <v>#N/A</v>
      </c>
      <c r="AAB15" s="82" t="e">
        <f t="shared" si="166"/>
        <v>#N/A</v>
      </c>
      <c r="AAC15" s="83">
        <f t="shared" si="167"/>
        <v>6</v>
      </c>
      <c r="AAD15" s="83">
        <f t="shared" si="168"/>
        <v>0</v>
      </c>
      <c r="AAE15" s="84" t="s">
        <v>12</v>
      </c>
      <c r="AAF15" s="86" t="e">
        <f t="shared" si="169"/>
        <v>#N/A</v>
      </c>
      <c r="AAG15" s="111"/>
      <c r="AAH15" s="90"/>
      <c r="AAI15" s="90"/>
      <c r="AAJ15" s="90"/>
      <c r="AAK15" s="90"/>
      <c r="AAL15" s="90"/>
      <c r="AAM15" s="91">
        <f t="shared" si="170"/>
        <v>0</v>
      </c>
      <c r="AAN15" s="91">
        <f t="shared" si="171"/>
        <v>0</v>
      </c>
      <c r="AAO15" s="91">
        <f t="shared" si="172"/>
        <v>0</v>
      </c>
      <c r="AAP15" s="91">
        <f t="shared" si="173"/>
        <v>0</v>
      </c>
      <c r="AAQ15" s="91">
        <f t="shared" si="174"/>
        <v>0</v>
      </c>
      <c r="AAR15" s="91">
        <f t="shared" si="175"/>
        <v>0</v>
      </c>
      <c r="AAS15" s="91">
        <f t="shared" si="176"/>
        <v>0</v>
      </c>
      <c r="AAT15" s="91">
        <f t="shared" si="177"/>
        <v>0</v>
      </c>
      <c r="AAU15" s="91">
        <f t="shared" si="178"/>
        <v>0</v>
      </c>
      <c r="AAV15" s="91">
        <f t="shared" si="179"/>
        <v>0</v>
      </c>
      <c r="AAW15" s="91">
        <f t="shared" si="180"/>
        <v>0</v>
      </c>
      <c r="AAX15" s="91">
        <f t="shared" si="181"/>
        <v>0</v>
      </c>
      <c r="AAY15" s="91">
        <f t="shared" si="182"/>
        <v>0</v>
      </c>
      <c r="AAZ15" s="91">
        <f t="shared" si="183"/>
        <v>0</v>
      </c>
      <c r="ABA15" s="91">
        <f t="shared" si="184"/>
        <v>0</v>
      </c>
      <c r="ABB15" s="91">
        <f t="shared" si="185"/>
        <v>0</v>
      </c>
      <c r="ABC15" s="91">
        <f t="shared" si="186"/>
        <v>0</v>
      </c>
      <c r="ABD15" s="91">
        <f t="shared" si="187"/>
        <v>0</v>
      </c>
      <c r="ABE15" s="91">
        <f t="shared" si="188"/>
        <v>0</v>
      </c>
      <c r="ABF15" s="91">
        <f t="shared" si="189"/>
        <v>0</v>
      </c>
      <c r="ABG15" s="91">
        <f t="shared" si="190"/>
        <v>0</v>
      </c>
      <c r="ABH15" s="91">
        <f t="shared" si="191"/>
        <v>0</v>
      </c>
      <c r="ABI15" s="91">
        <f t="shared" si="192"/>
        <v>0</v>
      </c>
      <c r="ABJ15" s="91">
        <f t="shared" si="193"/>
        <v>0</v>
      </c>
      <c r="ABK15" s="91">
        <f t="shared" si="194"/>
        <v>0</v>
      </c>
      <c r="ABL15" s="91">
        <f t="shared" si="195"/>
        <v>0</v>
      </c>
      <c r="ABM15" s="91">
        <f t="shared" si="196"/>
        <v>0</v>
      </c>
      <c r="ABN15" s="91">
        <f t="shared" si="197"/>
        <v>0</v>
      </c>
      <c r="ABO15" s="91">
        <f t="shared" si="198"/>
        <v>0</v>
      </c>
      <c r="ABP15" s="91">
        <f t="shared" si="199"/>
        <v>0</v>
      </c>
      <c r="ABQ15" s="92" t="e">
        <f t="shared" si="14"/>
        <v>#DIV/0!</v>
      </c>
      <c r="ABR15" s="93" t="e">
        <f t="shared" si="200"/>
        <v>#DIV/0!</v>
      </c>
      <c r="ABS15" s="94" t="e">
        <f t="shared" si="201"/>
        <v>#DIV/0!</v>
      </c>
      <c r="ABT15" s="95" t="e">
        <f t="shared" si="202"/>
        <v>#DIV/0!</v>
      </c>
      <c r="ABU15" s="95" t="e">
        <f t="shared" si="203"/>
        <v>#DIV/0!</v>
      </c>
      <c r="ABV15" s="96" t="e">
        <f t="shared" si="204"/>
        <v>#DIV/0!</v>
      </c>
      <c r="ABW15" s="85" t="e">
        <f t="shared" si="205"/>
        <v>#N/A</v>
      </c>
      <c r="ABX15" s="83">
        <f t="shared" si="206"/>
        <v>6</v>
      </c>
      <c r="ABY15" s="83">
        <f t="shared" si="207"/>
        <v>0</v>
      </c>
      <c r="ABZ15" s="97"/>
      <c r="ACA15" s="90"/>
      <c r="ACB15" s="90"/>
      <c r="ACC15" s="90"/>
      <c r="ACD15" s="90"/>
      <c r="ACE15" s="90"/>
      <c r="ACF15" s="90"/>
      <c r="ACG15" s="91">
        <f t="shared" si="208"/>
        <v>0</v>
      </c>
      <c r="ACH15" s="91">
        <f t="shared" si="209"/>
        <v>0</v>
      </c>
      <c r="ACI15" s="91">
        <f t="shared" si="210"/>
        <v>0</v>
      </c>
      <c r="ACJ15" s="91">
        <f t="shared" si="211"/>
        <v>0</v>
      </c>
      <c r="ACK15" s="91">
        <f t="shared" si="212"/>
        <v>0</v>
      </c>
      <c r="ACL15" s="91">
        <f t="shared" si="213"/>
        <v>0</v>
      </c>
      <c r="ACM15" s="91">
        <f t="shared" si="214"/>
        <v>0</v>
      </c>
      <c r="ACN15" s="91">
        <f t="shared" si="215"/>
        <v>0</v>
      </c>
      <c r="ACO15" s="91">
        <f t="shared" si="216"/>
        <v>0</v>
      </c>
      <c r="ACP15" s="91">
        <f t="shared" si="217"/>
        <v>0</v>
      </c>
      <c r="ACQ15" s="91">
        <f t="shared" si="218"/>
        <v>0</v>
      </c>
      <c r="ACR15" s="91">
        <f t="shared" si="219"/>
        <v>0</v>
      </c>
      <c r="ACS15" s="91">
        <f t="shared" si="220"/>
        <v>0</v>
      </c>
      <c r="ACT15" s="91">
        <f t="shared" si="221"/>
        <v>0</v>
      </c>
      <c r="ACU15" s="91">
        <f t="shared" si="222"/>
        <v>0</v>
      </c>
      <c r="ACV15" s="91">
        <f t="shared" si="223"/>
        <v>0</v>
      </c>
      <c r="ACW15" s="91">
        <f t="shared" si="224"/>
        <v>0</v>
      </c>
      <c r="ACX15" s="91">
        <f t="shared" si="225"/>
        <v>0</v>
      </c>
      <c r="ACY15" s="91">
        <f t="shared" si="226"/>
        <v>0</v>
      </c>
      <c r="ACZ15" s="91">
        <f t="shared" si="227"/>
        <v>0</v>
      </c>
      <c r="ADA15" s="91">
        <f t="shared" si="228"/>
        <v>0</v>
      </c>
      <c r="ADB15" s="91">
        <f t="shared" si="229"/>
        <v>0</v>
      </c>
      <c r="ADC15" s="91">
        <f t="shared" si="230"/>
        <v>0</v>
      </c>
      <c r="ADD15" s="91">
        <f t="shared" si="231"/>
        <v>0</v>
      </c>
      <c r="ADE15" s="91">
        <f t="shared" si="232"/>
        <v>0</v>
      </c>
      <c r="ADF15" s="91">
        <f t="shared" si="233"/>
        <v>0</v>
      </c>
      <c r="ADG15" s="91">
        <f t="shared" si="234"/>
        <v>0</v>
      </c>
      <c r="ADH15" s="91">
        <f t="shared" si="235"/>
        <v>0</v>
      </c>
      <c r="ADI15" s="91">
        <f t="shared" si="236"/>
        <v>0</v>
      </c>
      <c r="ADJ15" s="91">
        <f t="shared" si="237"/>
        <v>0</v>
      </c>
      <c r="ADK15" s="92" t="e">
        <f t="shared" si="15"/>
        <v>#DIV/0!</v>
      </c>
      <c r="ADL15" s="93" t="e">
        <f t="shared" si="238"/>
        <v>#DIV/0!</v>
      </c>
      <c r="ADM15" s="94" t="e">
        <f t="shared" si="239"/>
        <v>#DIV/0!</v>
      </c>
      <c r="ADN15" s="95" t="e">
        <f t="shared" si="240"/>
        <v>#DIV/0!</v>
      </c>
      <c r="ADO15" s="95" t="e">
        <f t="shared" si="241"/>
        <v>#DIV/0!</v>
      </c>
      <c r="ADP15" s="96" t="e">
        <f t="shared" si="242"/>
        <v>#DIV/0!</v>
      </c>
      <c r="ADQ15" s="85" t="e">
        <f t="shared" si="243"/>
        <v>#N/A</v>
      </c>
      <c r="ADR15" s="83">
        <f t="shared" si="244"/>
        <v>6</v>
      </c>
      <c r="ADS15" s="83">
        <f t="shared" si="245"/>
        <v>0</v>
      </c>
      <c r="ADT15" s="97"/>
      <c r="ADU15" s="90"/>
      <c r="ADV15" s="90"/>
      <c r="ADW15" s="90"/>
      <c r="ADX15" s="90"/>
      <c r="ADY15" s="90"/>
      <c r="ADZ15" s="90"/>
      <c r="AEA15" s="91">
        <f t="shared" si="246"/>
        <v>0</v>
      </c>
      <c r="AEB15" s="91">
        <f t="shared" si="247"/>
        <v>0</v>
      </c>
      <c r="AEC15" s="91">
        <f t="shared" si="248"/>
        <v>0</v>
      </c>
      <c r="AED15" s="91">
        <f t="shared" si="249"/>
        <v>0</v>
      </c>
      <c r="AEE15" s="91">
        <f t="shared" si="250"/>
        <v>0</v>
      </c>
      <c r="AEF15" s="91">
        <f t="shared" si="251"/>
        <v>0</v>
      </c>
      <c r="AEG15" s="91">
        <f t="shared" si="252"/>
        <v>0</v>
      </c>
      <c r="AEH15" s="91">
        <f t="shared" si="253"/>
        <v>0</v>
      </c>
      <c r="AEI15" s="91">
        <f t="shared" si="254"/>
        <v>0</v>
      </c>
      <c r="AEJ15" s="91">
        <f t="shared" si="255"/>
        <v>0</v>
      </c>
      <c r="AEK15" s="91">
        <f t="shared" si="256"/>
        <v>0</v>
      </c>
      <c r="AEL15" s="91">
        <f t="shared" si="257"/>
        <v>0</v>
      </c>
      <c r="AEM15" s="91">
        <f t="shared" si="258"/>
        <v>0</v>
      </c>
      <c r="AEN15" s="91">
        <f t="shared" si="259"/>
        <v>0</v>
      </c>
      <c r="AEO15" s="91">
        <f t="shared" si="260"/>
        <v>0</v>
      </c>
      <c r="AEP15" s="91">
        <f t="shared" si="261"/>
        <v>0</v>
      </c>
      <c r="AEQ15" s="91">
        <f t="shared" si="262"/>
        <v>0</v>
      </c>
      <c r="AER15" s="91">
        <f t="shared" si="263"/>
        <v>0</v>
      </c>
      <c r="AES15" s="91">
        <f t="shared" si="264"/>
        <v>0</v>
      </c>
      <c r="AET15" s="91">
        <f t="shared" si="265"/>
        <v>0</v>
      </c>
      <c r="AEU15" s="91">
        <f t="shared" si="266"/>
        <v>0</v>
      </c>
      <c r="AEV15" s="91">
        <f t="shared" si="267"/>
        <v>0</v>
      </c>
      <c r="AEW15" s="91">
        <f t="shared" si="268"/>
        <v>0</v>
      </c>
      <c r="AEX15" s="91">
        <f t="shared" si="269"/>
        <v>0</v>
      </c>
      <c r="AEY15" s="91">
        <f t="shared" si="270"/>
        <v>0</v>
      </c>
      <c r="AEZ15" s="91">
        <f t="shared" si="271"/>
        <v>0</v>
      </c>
      <c r="AFA15" s="91">
        <f t="shared" si="272"/>
        <v>0</v>
      </c>
      <c r="AFB15" s="91">
        <f t="shared" si="273"/>
        <v>0</v>
      </c>
      <c r="AFC15" s="91">
        <f t="shared" si="274"/>
        <v>0</v>
      </c>
      <c r="AFD15" s="91">
        <f t="shared" si="275"/>
        <v>0</v>
      </c>
      <c r="AFE15" s="92" t="e">
        <f t="shared" si="16"/>
        <v>#DIV/0!</v>
      </c>
      <c r="AFF15" s="93" t="e">
        <f t="shared" si="276"/>
        <v>#DIV/0!</v>
      </c>
      <c r="AFG15" s="94" t="e">
        <f t="shared" si="277"/>
        <v>#DIV/0!</v>
      </c>
      <c r="AFH15" s="95" t="e">
        <f t="shared" si="278"/>
        <v>#DIV/0!</v>
      </c>
      <c r="AFI15" s="95" t="e">
        <f t="shared" si="279"/>
        <v>#DIV/0!</v>
      </c>
      <c r="AFJ15" s="96" t="e">
        <f t="shared" si="280"/>
        <v>#DIV/0!</v>
      </c>
      <c r="AFK15" s="85" t="e">
        <f t="shared" si="281"/>
        <v>#N/A</v>
      </c>
      <c r="AFL15" s="83">
        <f t="shared" si="282"/>
        <v>6</v>
      </c>
      <c r="AFM15" s="83">
        <f t="shared" si="283"/>
        <v>0</v>
      </c>
      <c r="AFN15" s="97"/>
      <c r="AFO15" s="90"/>
      <c r="AFP15" s="90"/>
      <c r="AFQ15" s="90"/>
      <c r="AFR15" s="90"/>
      <c r="AFS15" s="90"/>
      <c r="AFT15" s="90"/>
      <c r="AFU15" s="91">
        <f t="shared" si="284"/>
        <v>0</v>
      </c>
      <c r="AFV15" s="91">
        <f t="shared" si="285"/>
        <v>0</v>
      </c>
      <c r="AFW15" s="91">
        <f t="shared" si="286"/>
        <v>0</v>
      </c>
      <c r="AFX15" s="91">
        <f t="shared" si="287"/>
        <v>0</v>
      </c>
      <c r="AFY15" s="91">
        <f t="shared" si="288"/>
        <v>0</v>
      </c>
      <c r="AFZ15" s="91">
        <f t="shared" si="289"/>
        <v>0</v>
      </c>
      <c r="AGA15" s="91">
        <f t="shared" si="290"/>
        <v>0</v>
      </c>
      <c r="AGB15" s="91">
        <f t="shared" si="291"/>
        <v>0</v>
      </c>
      <c r="AGC15" s="91">
        <f t="shared" si="292"/>
        <v>0</v>
      </c>
      <c r="AGD15" s="91">
        <f t="shared" si="293"/>
        <v>0</v>
      </c>
      <c r="AGE15" s="91">
        <f t="shared" si="294"/>
        <v>0</v>
      </c>
      <c r="AGF15" s="91">
        <f t="shared" si="295"/>
        <v>0</v>
      </c>
      <c r="AGG15" s="91">
        <f t="shared" si="296"/>
        <v>0</v>
      </c>
      <c r="AGH15" s="91">
        <f t="shared" si="297"/>
        <v>0</v>
      </c>
      <c r="AGI15" s="91">
        <f t="shared" si="298"/>
        <v>0</v>
      </c>
      <c r="AGJ15" s="91">
        <f t="shared" si="299"/>
        <v>0</v>
      </c>
      <c r="AGK15" s="91">
        <f t="shared" si="300"/>
        <v>0</v>
      </c>
      <c r="AGL15" s="91">
        <f t="shared" si="301"/>
        <v>0</v>
      </c>
      <c r="AGM15" s="91">
        <f t="shared" si="302"/>
        <v>0</v>
      </c>
      <c r="AGN15" s="91">
        <f t="shared" si="303"/>
        <v>0</v>
      </c>
      <c r="AGO15" s="91">
        <f t="shared" si="304"/>
        <v>0</v>
      </c>
      <c r="AGP15" s="91">
        <f t="shared" si="305"/>
        <v>0</v>
      </c>
      <c r="AGQ15" s="91">
        <f t="shared" si="306"/>
        <v>0</v>
      </c>
      <c r="AGR15" s="91">
        <f t="shared" si="307"/>
        <v>0</v>
      </c>
      <c r="AGS15" s="91">
        <f t="shared" si="308"/>
        <v>0</v>
      </c>
      <c r="AGT15" s="91">
        <f t="shared" si="309"/>
        <v>0</v>
      </c>
      <c r="AGU15" s="91">
        <f t="shared" si="310"/>
        <v>0</v>
      </c>
      <c r="AGV15" s="91">
        <f t="shared" si="311"/>
        <v>0</v>
      </c>
      <c r="AGW15" s="91">
        <f t="shared" si="312"/>
        <v>0</v>
      </c>
      <c r="AGX15" s="91">
        <f t="shared" si="313"/>
        <v>0</v>
      </c>
      <c r="AGY15" s="92" t="e">
        <f t="shared" si="17"/>
        <v>#DIV/0!</v>
      </c>
      <c r="AGZ15" s="93" t="e">
        <f t="shared" si="314"/>
        <v>#DIV/0!</v>
      </c>
      <c r="AHA15" s="94" t="e">
        <f t="shared" si="315"/>
        <v>#DIV/0!</v>
      </c>
      <c r="AHB15" s="95" t="e">
        <f t="shared" si="316"/>
        <v>#DIV/0!</v>
      </c>
      <c r="AHC15" s="95" t="e">
        <f t="shared" si="317"/>
        <v>#DIV/0!</v>
      </c>
      <c r="AHD15" s="96" t="e">
        <f t="shared" si="318"/>
        <v>#DIV/0!</v>
      </c>
      <c r="AHE15" s="86" t="e">
        <f t="shared" si="319"/>
        <v>#N/A</v>
      </c>
      <c r="AHF15" s="87" t="e">
        <f>COUNTBLANK(#REF!)</f>
        <v>#REF!</v>
      </c>
      <c r="AHG15" s="87" t="e">
        <f t="shared" si="320"/>
        <v>#REF!</v>
      </c>
      <c r="AHH15" s="73"/>
      <c r="AHI15" s="98"/>
    </row>
    <row r="16" spans="1:893" x14ac:dyDescent="0.25">
      <c r="A16" s="2">
        <f t="shared" si="18"/>
        <v>10</v>
      </c>
      <c r="B16" s="2">
        <f t="shared" si="19"/>
        <v>0</v>
      </c>
      <c r="C16" s="47">
        <v>9</v>
      </c>
      <c r="D16" s="48"/>
      <c r="E16" s="32"/>
      <c r="F16" s="25"/>
      <c r="G16" s="25"/>
      <c r="H16" s="25"/>
      <c r="I16" s="25"/>
      <c r="J16" s="25"/>
      <c r="K16" s="25"/>
      <c r="L16" s="25"/>
      <c r="M16" s="25"/>
      <c r="N16" s="25"/>
      <c r="O16" s="3">
        <f t="shared" si="20"/>
        <v>0</v>
      </c>
      <c r="P16" s="3">
        <f t="shared" si="21"/>
        <v>0</v>
      </c>
      <c r="Q16" s="3">
        <f t="shared" si="22"/>
        <v>0</v>
      </c>
      <c r="R16" s="3">
        <f t="shared" si="23"/>
        <v>0</v>
      </c>
      <c r="S16" s="3">
        <f t="shared" si="24"/>
        <v>0</v>
      </c>
      <c r="T16" s="3">
        <f t="shared" si="25"/>
        <v>0</v>
      </c>
      <c r="U16" s="3">
        <f t="shared" si="26"/>
        <v>0</v>
      </c>
      <c r="V16" s="3">
        <f t="shared" si="27"/>
        <v>0</v>
      </c>
      <c r="W16" s="3">
        <f t="shared" si="28"/>
        <v>0</v>
      </c>
      <c r="X16" s="3">
        <f t="shared" si="29"/>
        <v>0</v>
      </c>
      <c r="Y16" s="3">
        <f t="shared" si="30"/>
        <v>0</v>
      </c>
      <c r="Z16" s="3">
        <f t="shared" si="31"/>
        <v>0</v>
      </c>
      <c r="AA16" s="3">
        <f t="shared" si="32"/>
        <v>0</v>
      </c>
      <c r="AB16" s="3">
        <f t="shared" si="33"/>
        <v>0</v>
      </c>
      <c r="AC16" s="3">
        <f t="shared" si="34"/>
        <v>0</v>
      </c>
      <c r="AD16" s="3">
        <f t="shared" si="35"/>
        <v>0</v>
      </c>
      <c r="AE16" s="3">
        <f t="shared" si="36"/>
        <v>0</v>
      </c>
      <c r="AF16" s="3">
        <f t="shared" si="37"/>
        <v>0</v>
      </c>
      <c r="AG16" s="3">
        <f t="shared" si="38"/>
        <v>0</v>
      </c>
      <c r="AH16" s="3">
        <f t="shared" si="39"/>
        <v>0</v>
      </c>
      <c r="AI16" s="3">
        <f t="shared" si="40"/>
        <v>0</v>
      </c>
      <c r="AJ16" s="3">
        <f t="shared" si="41"/>
        <v>0</v>
      </c>
      <c r="AK16" s="3">
        <f t="shared" si="42"/>
        <v>0</v>
      </c>
      <c r="AL16" s="3">
        <f t="shared" si="43"/>
        <v>0</v>
      </c>
      <c r="AM16" s="3">
        <f t="shared" si="44"/>
        <v>0</v>
      </c>
      <c r="AN16" s="3">
        <f t="shared" si="45"/>
        <v>0</v>
      </c>
      <c r="AO16" s="3">
        <f t="shared" si="46"/>
        <v>0</v>
      </c>
      <c r="AP16" s="3">
        <f t="shared" si="47"/>
        <v>0</v>
      </c>
      <c r="AQ16" s="3">
        <f t="shared" si="48"/>
        <v>0</v>
      </c>
      <c r="AR16" s="3">
        <f t="shared" si="49"/>
        <v>0</v>
      </c>
      <c r="AS16" s="7">
        <f t="shared" si="50"/>
        <v>0</v>
      </c>
      <c r="AT16" s="7">
        <f t="shared" si="51"/>
        <v>0</v>
      </c>
      <c r="AU16" s="7">
        <f t="shared" si="52"/>
        <v>0</v>
      </c>
      <c r="AV16" s="7">
        <f t="shared" si="53"/>
        <v>0</v>
      </c>
      <c r="AW16" s="7">
        <f t="shared" si="54"/>
        <v>0</v>
      </c>
      <c r="AX16" s="7">
        <f t="shared" si="55"/>
        <v>0</v>
      </c>
      <c r="AY16" s="7">
        <f t="shared" si="56"/>
        <v>0</v>
      </c>
      <c r="AZ16" s="7">
        <f t="shared" si="57"/>
        <v>0</v>
      </c>
      <c r="BA16" s="7">
        <f t="shared" si="58"/>
        <v>0</v>
      </c>
      <c r="BB16" s="7">
        <f t="shared" si="59"/>
        <v>0</v>
      </c>
      <c r="BC16" s="7">
        <f t="shared" si="60"/>
        <v>0</v>
      </c>
      <c r="BD16" s="7">
        <f t="shared" si="61"/>
        <v>0</v>
      </c>
      <c r="BE16" s="7">
        <f t="shared" si="62"/>
        <v>0</v>
      </c>
      <c r="BF16" s="7">
        <f t="shared" si="63"/>
        <v>0</v>
      </c>
      <c r="BG16" s="7">
        <f t="shared" si="64"/>
        <v>0</v>
      </c>
      <c r="BH16" s="7">
        <f t="shared" si="65"/>
        <v>0</v>
      </c>
      <c r="BI16" s="7">
        <f t="shared" si="66"/>
        <v>0</v>
      </c>
      <c r="BJ16" s="7">
        <f t="shared" si="67"/>
        <v>0</v>
      </c>
      <c r="BK16" s="7">
        <f t="shared" si="68"/>
        <v>0</v>
      </c>
      <c r="BL16" s="7">
        <f t="shared" si="69"/>
        <v>0</v>
      </c>
      <c r="BM16" s="8" t="e">
        <f t="shared" si="0"/>
        <v>#DIV/0!</v>
      </c>
      <c r="BN16" s="10" t="e">
        <f t="shared" si="70"/>
        <v>#DIV/0!</v>
      </c>
      <c r="BO16" s="10"/>
      <c r="BP16" s="13" t="e">
        <f t="shared" si="71"/>
        <v>#DIV/0!</v>
      </c>
      <c r="BQ16" s="14" t="e">
        <f t="shared" si="72"/>
        <v>#DIV/0!</v>
      </c>
      <c r="BR16" s="14" t="e">
        <f t="shared" si="73"/>
        <v>#DIV/0!</v>
      </c>
      <c r="BS16" s="15" t="e">
        <f t="shared" si="74"/>
        <v>#DIV/0!</v>
      </c>
      <c r="BT16" s="30">
        <f t="shared" si="75"/>
        <v>6</v>
      </c>
      <c r="BU16" s="30">
        <f t="shared" si="76"/>
        <v>0</v>
      </c>
      <c r="BV16" s="5"/>
      <c r="BW16" s="21" t="e">
        <f t="shared" si="321"/>
        <v>#N/A</v>
      </c>
      <c r="BX16" s="25"/>
      <c r="BY16" s="25"/>
      <c r="BZ16" s="25"/>
      <c r="CA16" s="25"/>
      <c r="CB16" s="25"/>
      <c r="CC16" s="25"/>
      <c r="CD16" s="3">
        <f t="shared" si="77"/>
        <v>0</v>
      </c>
      <c r="CE16" s="3">
        <f t="shared" si="78"/>
        <v>0</v>
      </c>
      <c r="CF16" s="3">
        <f t="shared" si="79"/>
        <v>0</v>
      </c>
      <c r="CG16" s="3">
        <f t="shared" si="80"/>
        <v>0</v>
      </c>
      <c r="CH16" s="3">
        <f t="shared" si="81"/>
        <v>0</v>
      </c>
      <c r="CI16" s="3">
        <f t="shared" si="82"/>
        <v>0</v>
      </c>
      <c r="CJ16" s="3">
        <f t="shared" si="83"/>
        <v>0</v>
      </c>
      <c r="CK16" s="3">
        <f t="shared" si="84"/>
        <v>0</v>
      </c>
      <c r="CL16" s="3">
        <f t="shared" si="85"/>
        <v>0</v>
      </c>
      <c r="CM16" s="3">
        <f t="shared" si="86"/>
        <v>0</v>
      </c>
      <c r="CN16" s="3">
        <f t="shared" si="87"/>
        <v>0</v>
      </c>
      <c r="CO16" s="3">
        <f t="shared" si="88"/>
        <v>0</v>
      </c>
      <c r="CP16" s="3">
        <f t="shared" si="89"/>
        <v>0</v>
      </c>
      <c r="CQ16" s="3">
        <f t="shared" si="90"/>
        <v>0</v>
      </c>
      <c r="CR16" s="3">
        <f t="shared" si="91"/>
        <v>0</v>
      </c>
      <c r="CS16" s="3">
        <f t="shared" si="92"/>
        <v>0</v>
      </c>
      <c r="CT16" s="3">
        <f t="shared" si="93"/>
        <v>0</v>
      </c>
      <c r="CU16" s="3">
        <f t="shared" si="94"/>
        <v>0</v>
      </c>
      <c r="CV16" s="3">
        <f t="shared" si="95"/>
        <v>0</v>
      </c>
      <c r="CW16" s="3">
        <f t="shared" si="96"/>
        <v>0</v>
      </c>
      <c r="CX16" s="3">
        <f t="shared" si="97"/>
        <v>0</v>
      </c>
      <c r="CY16" s="3">
        <f t="shared" si="98"/>
        <v>0</v>
      </c>
      <c r="CZ16" s="3">
        <f t="shared" si="99"/>
        <v>0</v>
      </c>
      <c r="DA16" s="3">
        <f t="shared" si="100"/>
        <v>0</v>
      </c>
      <c r="DB16" s="3">
        <f t="shared" si="101"/>
        <v>0</v>
      </c>
      <c r="DC16" s="3">
        <f t="shared" si="102"/>
        <v>0</v>
      </c>
      <c r="DD16" s="3">
        <f t="shared" si="103"/>
        <v>0</v>
      </c>
      <c r="DE16" s="3">
        <f t="shared" si="104"/>
        <v>0</v>
      </c>
      <c r="DF16" s="3">
        <f t="shared" si="105"/>
        <v>0</v>
      </c>
      <c r="DG16" s="3">
        <f t="shared" si="106"/>
        <v>0</v>
      </c>
      <c r="DH16" s="12" t="e">
        <f t="shared" si="1"/>
        <v>#DIV/0!</v>
      </c>
      <c r="DI16" s="10" t="e">
        <f t="shared" si="107"/>
        <v>#DIV/0!</v>
      </c>
      <c r="DJ16" s="13" t="e">
        <f t="shared" si="108"/>
        <v>#DIV/0!</v>
      </c>
      <c r="DK16" s="14" t="e">
        <f t="shared" si="109"/>
        <v>#DIV/0!</v>
      </c>
      <c r="DL16" s="14" t="e">
        <f t="shared" si="110"/>
        <v>#DIV/0!</v>
      </c>
      <c r="DM16" s="15" t="e">
        <f t="shared" si="111"/>
        <v>#DIV/0!</v>
      </c>
      <c r="DN16" s="21" t="e">
        <f t="shared" si="112"/>
        <v>#N/A</v>
      </c>
      <c r="DO16" s="30">
        <f t="shared" si="113"/>
        <v>6</v>
      </c>
      <c r="DP16" s="30">
        <f t="shared" si="114"/>
        <v>0</v>
      </c>
      <c r="DQ16" s="5"/>
      <c r="DR16" s="25"/>
      <c r="DS16" s="25"/>
      <c r="DT16" s="25"/>
      <c r="DU16" s="25"/>
      <c r="DV16" s="25"/>
      <c r="DW16" s="25"/>
      <c r="DX16" s="3">
        <f t="shared" si="115"/>
        <v>0</v>
      </c>
      <c r="DY16" s="3">
        <f t="shared" si="116"/>
        <v>0</v>
      </c>
      <c r="DZ16" s="3">
        <f t="shared" si="117"/>
        <v>0</v>
      </c>
      <c r="EA16" s="3">
        <f t="shared" si="118"/>
        <v>0</v>
      </c>
      <c r="EB16" s="3">
        <f t="shared" si="119"/>
        <v>0</v>
      </c>
      <c r="EC16" s="3">
        <f t="shared" si="120"/>
        <v>0</v>
      </c>
      <c r="ED16" s="3">
        <f t="shared" si="121"/>
        <v>0</v>
      </c>
      <c r="EE16" s="3">
        <f t="shared" si="122"/>
        <v>0</v>
      </c>
      <c r="EF16" s="3">
        <f t="shared" si="123"/>
        <v>0</v>
      </c>
      <c r="EG16" s="3">
        <f t="shared" si="124"/>
        <v>0</v>
      </c>
      <c r="EH16" s="3">
        <f t="shared" si="125"/>
        <v>0</v>
      </c>
      <c r="EI16" s="3">
        <f t="shared" si="126"/>
        <v>0</v>
      </c>
      <c r="EJ16" s="3">
        <f t="shared" si="127"/>
        <v>0</v>
      </c>
      <c r="EK16" s="3">
        <f t="shared" si="128"/>
        <v>0</v>
      </c>
      <c r="EL16" s="3">
        <f t="shared" si="129"/>
        <v>0</v>
      </c>
      <c r="EM16" s="3">
        <f t="shared" si="130"/>
        <v>0</v>
      </c>
      <c r="EN16" s="3">
        <f t="shared" si="131"/>
        <v>0</v>
      </c>
      <c r="EO16" s="3">
        <f t="shared" si="132"/>
        <v>0</v>
      </c>
      <c r="EP16" s="3">
        <f t="shared" si="133"/>
        <v>0</v>
      </c>
      <c r="EQ16" s="3">
        <f t="shared" si="134"/>
        <v>0</v>
      </c>
      <c r="ER16" s="3">
        <f t="shared" si="135"/>
        <v>0</v>
      </c>
      <c r="ES16" s="3">
        <f t="shared" si="136"/>
        <v>0</v>
      </c>
      <c r="ET16" s="3">
        <f t="shared" si="137"/>
        <v>0</v>
      </c>
      <c r="EU16" s="3">
        <f t="shared" si="138"/>
        <v>0</v>
      </c>
      <c r="EV16" s="3">
        <f t="shared" si="139"/>
        <v>0</v>
      </c>
      <c r="EW16" s="3">
        <f t="shared" si="140"/>
        <v>0</v>
      </c>
      <c r="EX16" s="3">
        <f t="shared" si="141"/>
        <v>0</v>
      </c>
      <c r="EY16" s="3">
        <f t="shared" si="142"/>
        <v>0</v>
      </c>
      <c r="EZ16" s="3">
        <f t="shared" si="143"/>
        <v>0</v>
      </c>
      <c r="FA16" s="3">
        <f t="shared" si="144"/>
        <v>0</v>
      </c>
      <c r="FB16" s="12" t="e">
        <f t="shared" si="2"/>
        <v>#DIV/0!</v>
      </c>
      <c r="FC16" s="10" t="e">
        <f t="shared" si="145"/>
        <v>#DIV/0!</v>
      </c>
      <c r="FD16" s="13" t="e">
        <f t="shared" si="146"/>
        <v>#DIV/0!</v>
      </c>
      <c r="FE16" s="14" t="e">
        <f t="shared" si="147"/>
        <v>#DIV/0!</v>
      </c>
      <c r="FF16" s="14" t="e">
        <f t="shared" si="148"/>
        <v>#DIV/0!</v>
      </c>
      <c r="FG16" s="15" t="e">
        <f t="shared" si="149"/>
        <v>#DIV/0!</v>
      </c>
      <c r="FH16" s="21" t="e">
        <f t="shared" si="150"/>
        <v>#N/A</v>
      </c>
      <c r="FI16" s="30" t="e">
        <f>COUNTBLANK(#REF!)</f>
        <v>#REF!</v>
      </c>
      <c r="FJ16" s="30" t="e">
        <f t="shared" si="151"/>
        <v>#REF!</v>
      </c>
      <c r="FK16" s="5"/>
      <c r="FL16" s="70"/>
      <c r="FM16" s="2">
        <f t="shared" si="322"/>
        <v>10</v>
      </c>
      <c r="FN16" s="2">
        <f t="shared" si="323"/>
        <v>0</v>
      </c>
      <c r="FO16" s="47">
        <v>9</v>
      </c>
      <c r="FP16" s="117" t="e">
        <f>'LISTA DE ESTUDIANTES Y ASISTENC'!#REF!</f>
        <v>#REF!</v>
      </c>
      <c r="FQ16" s="48" t="e">
        <f>'LISTA DE ESTUDIANTES Y ASISTENC'!#REF!</f>
        <v>#REF!</v>
      </c>
      <c r="FR16" s="32"/>
      <c r="FS16" s="25"/>
      <c r="FT16" s="25"/>
      <c r="FU16" s="25"/>
      <c r="FV16" s="25"/>
      <c r="FW16" s="25"/>
      <c r="FX16" s="25"/>
      <c r="FY16" s="25"/>
      <c r="FZ16" s="25"/>
      <c r="GA16" s="25"/>
      <c r="GB16" s="3">
        <f t="shared" si="324"/>
        <v>0</v>
      </c>
      <c r="GC16" s="3">
        <f t="shared" si="325"/>
        <v>0</v>
      </c>
      <c r="GD16" s="3">
        <f t="shared" si="326"/>
        <v>0</v>
      </c>
      <c r="GE16" s="3">
        <f t="shared" si="327"/>
        <v>0</v>
      </c>
      <c r="GF16" s="3">
        <f t="shared" si="328"/>
        <v>0</v>
      </c>
      <c r="GG16" s="3">
        <f t="shared" si="329"/>
        <v>0</v>
      </c>
      <c r="GH16" s="3">
        <f t="shared" si="330"/>
        <v>0</v>
      </c>
      <c r="GI16" s="3">
        <f t="shared" si="331"/>
        <v>0</v>
      </c>
      <c r="GJ16" s="3">
        <f t="shared" si="332"/>
        <v>0</v>
      </c>
      <c r="GK16" s="3">
        <f t="shared" si="333"/>
        <v>0</v>
      </c>
      <c r="GL16" s="3">
        <f t="shared" si="334"/>
        <v>0</v>
      </c>
      <c r="GM16" s="3">
        <f t="shared" si="335"/>
        <v>0</v>
      </c>
      <c r="GN16" s="3">
        <f t="shared" si="336"/>
        <v>0</v>
      </c>
      <c r="GO16" s="3">
        <f t="shared" si="337"/>
        <v>0</v>
      </c>
      <c r="GP16" s="3">
        <f t="shared" si="338"/>
        <v>0</v>
      </c>
      <c r="GQ16" s="3">
        <f t="shared" si="339"/>
        <v>0</v>
      </c>
      <c r="GR16" s="3">
        <f t="shared" si="340"/>
        <v>0</v>
      </c>
      <c r="GS16" s="3">
        <f t="shared" si="341"/>
        <v>0</v>
      </c>
      <c r="GT16" s="3">
        <f t="shared" si="342"/>
        <v>0</v>
      </c>
      <c r="GU16" s="3">
        <f t="shared" si="343"/>
        <v>0</v>
      </c>
      <c r="GV16" s="3">
        <f t="shared" si="344"/>
        <v>0</v>
      </c>
      <c r="GW16" s="3">
        <f t="shared" si="345"/>
        <v>0</v>
      </c>
      <c r="GX16" s="3">
        <f t="shared" si="346"/>
        <v>0</v>
      </c>
      <c r="GY16" s="3">
        <f t="shared" si="347"/>
        <v>0</v>
      </c>
      <c r="GZ16" s="3">
        <f t="shared" si="348"/>
        <v>0</v>
      </c>
      <c r="HA16" s="3">
        <f t="shared" si="349"/>
        <v>0</v>
      </c>
      <c r="HB16" s="3">
        <f t="shared" si="350"/>
        <v>0</v>
      </c>
      <c r="HC16" s="3">
        <f t="shared" si="351"/>
        <v>0</v>
      </c>
      <c r="HD16" s="3">
        <f t="shared" si="352"/>
        <v>0</v>
      </c>
      <c r="HE16" s="3">
        <f t="shared" si="353"/>
        <v>0</v>
      </c>
      <c r="HF16" s="7">
        <f t="shared" si="354"/>
        <v>0</v>
      </c>
      <c r="HG16" s="7">
        <f t="shared" si="355"/>
        <v>0</v>
      </c>
      <c r="HH16" s="7">
        <f t="shared" si="356"/>
        <v>0</v>
      </c>
      <c r="HI16" s="7">
        <f t="shared" si="357"/>
        <v>0</v>
      </c>
      <c r="HJ16" s="7">
        <f t="shared" si="358"/>
        <v>0</v>
      </c>
      <c r="HK16" s="7">
        <f t="shared" si="359"/>
        <v>0</v>
      </c>
      <c r="HL16" s="7">
        <f t="shared" si="360"/>
        <v>0</v>
      </c>
      <c r="HM16" s="7">
        <f t="shared" si="361"/>
        <v>0</v>
      </c>
      <c r="HN16" s="7">
        <f t="shared" si="362"/>
        <v>0</v>
      </c>
      <c r="HO16" s="7">
        <f t="shared" si="363"/>
        <v>0</v>
      </c>
      <c r="HP16" s="7">
        <f t="shared" si="364"/>
        <v>0</v>
      </c>
      <c r="HQ16" s="7">
        <f t="shared" si="365"/>
        <v>0</v>
      </c>
      <c r="HR16" s="7">
        <f t="shared" si="366"/>
        <v>0</v>
      </c>
      <c r="HS16" s="7">
        <f t="shared" si="367"/>
        <v>0</v>
      </c>
      <c r="HT16" s="7">
        <f t="shared" si="368"/>
        <v>0</v>
      </c>
      <c r="HU16" s="7">
        <f t="shared" si="369"/>
        <v>0</v>
      </c>
      <c r="HV16" s="7">
        <f t="shared" si="370"/>
        <v>0</v>
      </c>
      <c r="HW16" s="7">
        <f t="shared" si="371"/>
        <v>0</v>
      </c>
      <c r="HX16" s="7">
        <f t="shared" si="372"/>
        <v>0</v>
      </c>
      <c r="HY16" s="7">
        <f t="shared" si="373"/>
        <v>0</v>
      </c>
      <c r="HZ16" s="8" t="e">
        <f t="shared" si="374"/>
        <v>#DIV/0!</v>
      </c>
      <c r="IA16" s="10" t="e">
        <f t="shared" si="375"/>
        <v>#DIV/0!</v>
      </c>
      <c r="IB16" s="10"/>
      <c r="IC16" s="13" t="e">
        <f t="shared" si="376"/>
        <v>#DIV/0!</v>
      </c>
      <c r="ID16" s="14" t="e">
        <f t="shared" si="377"/>
        <v>#DIV/0!</v>
      </c>
      <c r="IE16" s="14" t="e">
        <f t="shared" si="378"/>
        <v>#DIV/0!</v>
      </c>
      <c r="IF16" s="15" t="e">
        <f t="shared" si="379"/>
        <v>#DIV/0!</v>
      </c>
      <c r="IG16" s="30">
        <f t="shared" si="380"/>
        <v>6</v>
      </c>
      <c r="IH16" s="30">
        <f t="shared" si="381"/>
        <v>0</v>
      </c>
      <c r="II16" s="5"/>
      <c r="IJ16" s="21" t="e">
        <f t="shared" si="382"/>
        <v>#N/A</v>
      </c>
      <c r="IK16" s="25"/>
      <c r="IL16" s="25"/>
      <c r="IM16" s="25"/>
      <c r="IN16" s="25"/>
      <c r="IO16" s="25"/>
      <c r="IP16" s="25"/>
      <c r="IQ16" s="3">
        <f t="shared" si="383"/>
        <v>0</v>
      </c>
      <c r="IR16" s="3">
        <f t="shared" si="384"/>
        <v>0</v>
      </c>
      <c r="IS16" s="3">
        <f t="shared" si="385"/>
        <v>0</v>
      </c>
      <c r="IT16" s="3">
        <f t="shared" si="386"/>
        <v>0</v>
      </c>
      <c r="IU16" s="3">
        <f t="shared" si="387"/>
        <v>0</v>
      </c>
      <c r="IV16" s="3">
        <f t="shared" si="388"/>
        <v>0</v>
      </c>
      <c r="IW16" s="3">
        <f t="shared" si="389"/>
        <v>0</v>
      </c>
      <c r="IX16" s="3">
        <f t="shared" si="390"/>
        <v>0</v>
      </c>
      <c r="IY16" s="3">
        <f t="shared" si="391"/>
        <v>0</v>
      </c>
      <c r="IZ16" s="3">
        <f t="shared" si="392"/>
        <v>0</v>
      </c>
      <c r="JA16" s="3">
        <f t="shared" si="393"/>
        <v>0</v>
      </c>
      <c r="JB16" s="3">
        <f t="shared" si="394"/>
        <v>0</v>
      </c>
      <c r="JC16" s="3">
        <f t="shared" si="395"/>
        <v>0</v>
      </c>
      <c r="JD16" s="3">
        <f t="shared" si="396"/>
        <v>0</v>
      </c>
      <c r="JE16" s="3">
        <f t="shared" si="397"/>
        <v>0</v>
      </c>
      <c r="JF16" s="3">
        <f t="shared" si="398"/>
        <v>0</v>
      </c>
      <c r="JG16" s="3">
        <f t="shared" si="399"/>
        <v>0</v>
      </c>
      <c r="JH16" s="3">
        <f t="shared" si="400"/>
        <v>0</v>
      </c>
      <c r="JI16" s="3">
        <f t="shared" si="401"/>
        <v>0</v>
      </c>
      <c r="JJ16" s="3">
        <f t="shared" si="402"/>
        <v>0</v>
      </c>
      <c r="JK16" s="3">
        <f t="shared" si="403"/>
        <v>0</v>
      </c>
      <c r="JL16" s="3">
        <f t="shared" si="404"/>
        <v>0</v>
      </c>
      <c r="JM16" s="3">
        <f t="shared" si="405"/>
        <v>0</v>
      </c>
      <c r="JN16" s="3">
        <f t="shared" si="406"/>
        <v>0</v>
      </c>
      <c r="JO16" s="3">
        <f t="shared" si="407"/>
        <v>0</v>
      </c>
      <c r="JP16" s="3">
        <f t="shared" si="408"/>
        <v>0</v>
      </c>
      <c r="JQ16" s="3">
        <f t="shared" si="409"/>
        <v>0</v>
      </c>
      <c r="JR16" s="3">
        <f t="shared" si="410"/>
        <v>0</v>
      </c>
      <c r="JS16" s="3">
        <f t="shared" si="411"/>
        <v>0</v>
      </c>
      <c r="JT16" s="3">
        <f t="shared" si="412"/>
        <v>0</v>
      </c>
      <c r="JU16" s="12" t="e">
        <f t="shared" si="413"/>
        <v>#DIV/0!</v>
      </c>
      <c r="JV16" s="10" t="e">
        <f t="shared" si="414"/>
        <v>#DIV/0!</v>
      </c>
      <c r="JW16" s="13" t="e">
        <f t="shared" si="415"/>
        <v>#DIV/0!</v>
      </c>
      <c r="JX16" s="14" t="e">
        <f t="shared" si="416"/>
        <v>#DIV/0!</v>
      </c>
      <c r="JY16" s="14" t="e">
        <f t="shared" si="417"/>
        <v>#DIV/0!</v>
      </c>
      <c r="JZ16" s="15" t="e">
        <f t="shared" si="418"/>
        <v>#DIV/0!</v>
      </c>
      <c r="KA16" s="21" t="e">
        <f t="shared" si="419"/>
        <v>#N/A</v>
      </c>
      <c r="KB16" s="30">
        <f t="shared" si="420"/>
        <v>6</v>
      </c>
      <c r="KC16" s="30">
        <f t="shared" si="421"/>
        <v>0</v>
      </c>
      <c r="KD16" s="5"/>
      <c r="KE16" s="25"/>
      <c r="KF16" s="25"/>
      <c r="KG16" s="25"/>
      <c r="KH16" s="25"/>
      <c r="KI16" s="25"/>
      <c r="KJ16" s="25"/>
      <c r="KK16" s="3">
        <f t="shared" si="422"/>
        <v>0</v>
      </c>
      <c r="KL16" s="3">
        <f t="shared" si="423"/>
        <v>0</v>
      </c>
      <c r="KM16" s="3">
        <f t="shared" si="424"/>
        <v>0</v>
      </c>
      <c r="KN16" s="3">
        <f t="shared" si="425"/>
        <v>0</v>
      </c>
      <c r="KO16" s="3">
        <f t="shared" si="426"/>
        <v>0</v>
      </c>
      <c r="KP16" s="3">
        <f t="shared" si="427"/>
        <v>0</v>
      </c>
      <c r="KQ16" s="3">
        <f t="shared" si="428"/>
        <v>0</v>
      </c>
      <c r="KR16" s="3">
        <f t="shared" si="429"/>
        <v>0</v>
      </c>
      <c r="KS16" s="3">
        <f t="shared" si="430"/>
        <v>0</v>
      </c>
      <c r="KT16" s="3">
        <f t="shared" si="431"/>
        <v>0</v>
      </c>
      <c r="KU16" s="3">
        <f t="shared" si="432"/>
        <v>0</v>
      </c>
      <c r="KV16" s="3">
        <f t="shared" si="433"/>
        <v>0</v>
      </c>
      <c r="KW16" s="3">
        <f t="shared" si="434"/>
        <v>0</v>
      </c>
      <c r="KX16" s="3">
        <f t="shared" si="435"/>
        <v>0</v>
      </c>
      <c r="KY16" s="3">
        <f t="shared" si="436"/>
        <v>0</v>
      </c>
      <c r="KZ16" s="3">
        <f t="shared" si="437"/>
        <v>0</v>
      </c>
      <c r="LA16" s="3">
        <f t="shared" si="438"/>
        <v>0</v>
      </c>
      <c r="LB16" s="3">
        <f t="shared" si="439"/>
        <v>0</v>
      </c>
      <c r="LC16" s="3">
        <f t="shared" si="440"/>
        <v>0</v>
      </c>
      <c r="LD16" s="3">
        <f t="shared" si="441"/>
        <v>0</v>
      </c>
      <c r="LE16" s="3">
        <f t="shared" si="442"/>
        <v>0</v>
      </c>
      <c r="LF16" s="3">
        <f t="shared" si="443"/>
        <v>0</v>
      </c>
      <c r="LG16" s="3">
        <f t="shared" si="444"/>
        <v>0</v>
      </c>
      <c r="LH16" s="3">
        <f t="shared" si="445"/>
        <v>0</v>
      </c>
      <c r="LI16" s="3">
        <f t="shared" si="446"/>
        <v>0</v>
      </c>
      <c r="LJ16" s="3">
        <f t="shared" si="447"/>
        <v>0</v>
      </c>
      <c r="LK16" s="3">
        <f t="shared" si="448"/>
        <v>0</v>
      </c>
      <c r="LL16" s="3">
        <f t="shared" si="449"/>
        <v>0</v>
      </c>
      <c r="LM16" s="3">
        <f t="shared" si="450"/>
        <v>0</v>
      </c>
      <c r="LN16" s="3">
        <f t="shared" si="451"/>
        <v>0</v>
      </c>
      <c r="LO16" s="12" t="e">
        <f t="shared" si="452"/>
        <v>#DIV/0!</v>
      </c>
      <c r="LP16" s="10" t="e">
        <f t="shared" si="453"/>
        <v>#DIV/0!</v>
      </c>
      <c r="LQ16" s="13" t="e">
        <f t="shared" si="454"/>
        <v>#DIV/0!</v>
      </c>
      <c r="LR16" s="14" t="e">
        <f t="shared" si="455"/>
        <v>#DIV/0!</v>
      </c>
      <c r="LS16" s="14" t="e">
        <f t="shared" si="456"/>
        <v>#DIV/0!</v>
      </c>
      <c r="LT16" s="15" t="e">
        <f t="shared" si="457"/>
        <v>#DIV/0!</v>
      </c>
      <c r="LU16" s="21" t="e">
        <f t="shared" si="458"/>
        <v>#N/A</v>
      </c>
      <c r="LV16" s="30" t="e">
        <f>COUNTBLANK(#REF!)</f>
        <v>#REF!</v>
      </c>
      <c r="LW16" s="30" t="e">
        <f t="shared" si="459"/>
        <v>#REF!</v>
      </c>
      <c r="LX16" s="5"/>
      <c r="LY16" s="70"/>
      <c r="LZ16" s="2">
        <f t="shared" si="460"/>
        <v>10</v>
      </c>
      <c r="MA16" s="2">
        <f t="shared" si="461"/>
        <v>0</v>
      </c>
      <c r="MB16" s="47">
        <v>9</v>
      </c>
      <c r="MC16" s="117">
        <f>'LISTA DE ESTUDIANTES Y ASISTENC'!EU13</f>
        <v>0</v>
      </c>
      <c r="MD16" s="48">
        <f>'LISTA DE ESTUDIANTES Y ASISTENC'!EV13:EV13</f>
        <v>0</v>
      </c>
      <c r="ME16" s="32"/>
      <c r="MF16" s="25"/>
      <c r="MG16" s="25"/>
      <c r="MH16" s="25"/>
      <c r="MI16" s="25"/>
      <c r="MJ16" s="25"/>
      <c r="MK16" s="25"/>
      <c r="ML16" s="25"/>
      <c r="MM16" s="25"/>
      <c r="MN16" s="25"/>
      <c r="MO16" s="3">
        <f t="shared" si="462"/>
        <v>0</v>
      </c>
      <c r="MP16" s="3">
        <f t="shared" si="463"/>
        <v>0</v>
      </c>
      <c r="MQ16" s="3">
        <f t="shared" si="464"/>
        <v>0</v>
      </c>
      <c r="MR16" s="3">
        <f t="shared" si="465"/>
        <v>0</v>
      </c>
      <c r="MS16" s="3">
        <f t="shared" si="466"/>
        <v>0</v>
      </c>
      <c r="MT16" s="3">
        <f t="shared" si="467"/>
        <v>0</v>
      </c>
      <c r="MU16" s="3">
        <f t="shared" si="468"/>
        <v>0</v>
      </c>
      <c r="MV16" s="3">
        <f t="shared" si="469"/>
        <v>0</v>
      </c>
      <c r="MW16" s="3">
        <f t="shared" si="470"/>
        <v>0</v>
      </c>
      <c r="MX16" s="3">
        <f t="shared" si="471"/>
        <v>0</v>
      </c>
      <c r="MY16" s="3">
        <f t="shared" si="472"/>
        <v>0</v>
      </c>
      <c r="MZ16" s="3">
        <f t="shared" si="473"/>
        <v>0</v>
      </c>
      <c r="NA16" s="3">
        <f t="shared" si="474"/>
        <v>0</v>
      </c>
      <c r="NB16" s="3">
        <f t="shared" si="475"/>
        <v>0</v>
      </c>
      <c r="NC16" s="3">
        <f t="shared" si="476"/>
        <v>0</v>
      </c>
      <c r="ND16" s="3">
        <f t="shared" si="477"/>
        <v>0</v>
      </c>
      <c r="NE16" s="3">
        <f t="shared" si="478"/>
        <v>0</v>
      </c>
      <c r="NF16" s="3">
        <f t="shared" si="479"/>
        <v>0</v>
      </c>
      <c r="NG16" s="3">
        <f t="shared" si="480"/>
        <v>0</v>
      </c>
      <c r="NH16" s="3">
        <f t="shared" si="481"/>
        <v>0</v>
      </c>
      <c r="NI16" s="3">
        <f t="shared" si="482"/>
        <v>0</v>
      </c>
      <c r="NJ16" s="3">
        <f t="shared" si="483"/>
        <v>0</v>
      </c>
      <c r="NK16" s="3">
        <f t="shared" si="484"/>
        <v>0</v>
      </c>
      <c r="NL16" s="3">
        <f t="shared" si="485"/>
        <v>0</v>
      </c>
      <c r="NM16" s="3">
        <f t="shared" si="486"/>
        <v>0</v>
      </c>
      <c r="NN16" s="3">
        <f t="shared" si="487"/>
        <v>0</v>
      </c>
      <c r="NO16" s="3">
        <f t="shared" si="488"/>
        <v>0</v>
      </c>
      <c r="NP16" s="3">
        <f t="shared" si="489"/>
        <v>0</v>
      </c>
      <c r="NQ16" s="3">
        <f t="shared" si="490"/>
        <v>0</v>
      </c>
      <c r="NR16" s="3">
        <f t="shared" si="491"/>
        <v>0</v>
      </c>
      <c r="NS16" s="7">
        <f t="shared" si="492"/>
        <v>0</v>
      </c>
      <c r="NT16" s="7">
        <f t="shared" si="493"/>
        <v>0</v>
      </c>
      <c r="NU16" s="7">
        <f t="shared" si="494"/>
        <v>0</v>
      </c>
      <c r="NV16" s="7">
        <f t="shared" si="495"/>
        <v>0</v>
      </c>
      <c r="NW16" s="7">
        <f t="shared" si="496"/>
        <v>0</v>
      </c>
      <c r="NX16" s="7">
        <f t="shared" si="497"/>
        <v>0</v>
      </c>
      <c r="NY16" s="7">
        <f t="shared" si="498"/>
        <v>0</v>
      </c>
      <c r="NZ16" s="7">
        <f t="shared" si="499"/>
        <v>0</v>
      </c>
      <c r="OA16" s="7">
        <f t="shared" si="500"/>
        <v>0</v>
      </c>
      <c r="OB16" s="7">
        <f t="shared" si="501"/>
        <v>0</v>
      </c>
      <c r="OC16" s="7">
        <f t="shared" si="502"/>
        <v>0</v>
      </c>
      <c r="OD16" s="7">
        <f t="shared" si="503"/>
        <v>0</v>
      </c>
      <c r="OE16" s="7">
        <f t="shared" si="504"/>
        <v>0</v>
      </c>
      <c r="OF16" s="7">
        <f t="shared" si="505"/>
        <v>0</v>
      </c>
      <c r="OG16" s="7">
        <f t="shared" si="506"/>
        <v>0</v>
      </c>
      <c r="OH16" s="7">
        <f t="shared" si="507"/>
        <v>0</v>
      </c>
      <c r="OI16" s="7">
        <f t="shared" si="508"/>
        <v>0</v>
      </c>
      <c r="OJ16" s="7">
        <f t="shared" si="509"/>
        <v>0</v>
      </c>
      <c r="OK16" s="7">
        <f t="shared" si="510"/>
        <v>0</v>
      </c>
      <c r="OL16" s="7">
        <f t="shared" si="511"/>
        <v>0</v>
      </c>
      <c r="OM16" s="8" t="e">
        <f t="shared" si="512"/>
        <v>#DIV/0!</v>
      </c>
      <c r="ON16" s="10" t="e">
        <f t="shared" si="513"/>
        <v>#DIV/0!</v>
      </c>
      <c r="OO16" s="10"/>
      <c r="OP16" s="13" t="e">
        <f t="shared" si="514"/>
        <v>#DIV/0!</v>
      </c>
      <c r="OQ16" s="14" t="e">
        <f t="shared" si="515"/>
        <v>#DIV/0!</v>
      </c>
      <c r="OR16" s="14" t="e">
        <f t="shared" si="516"/>
        <v>#DIV/0!</v>
      </c>
      <c r="OS16" s="15" t="e">
        <f t="shared" si="517"/>
        <v>#DIV/0!</v>
      </c>
      <c r="OT16" s="30">
        <f t="shared" si="518"/>
        <v>6</v>
      </c>
      <c r="OU16" s="30">
        <f t="shared" si="519"/>
        <v>0</v>
      </c>
      <c r="OV16" s="5"/>
      <c r="OW16" s="21" t="e">
        <f t="shared" si="520"/>
        <v>#N/A</v>
      </c>
      <c r="OX16" s="25"/>
      <c r="OY16" s="25"/>
      <c r="OZ16" s="25"/>
      <c r="PA16" s="25"/>
      <c r="PB16" s="25"/>
      <c r="PC16" s="25"/>
      <c r="PD16" s="3">
        <f t="shared" si="521"/>
        <v>0</v>
      </c>
      <c r="PE16" s="3">
        <f t="shared" si="522"/>
        <v>0</v>
      </c>
      <c r="PF16" s="3">
        <f t="shared" si="523"/>
        <v>0</v>
      </c>
      <c r="PG16" s="3">
        <f t="shared" si="524"/>
        <v>0</v>
      </c>
      <c r="PH16" s="3">
        <f t="shared" si="525"/>
        <v>0</v>
      </c>
      <c r="PI16" s="3">
        <f t="shared" si="526"/>
        <v>0</v>
      </c>
      <c r="PJ16" s="3">
        <f t="shared" si="527"/>
        <v>0</v>
      </c>
      <c r="PK16" s="3">
        <f t="shared" si="528"/>
        <v>0</v>
      </c>
      <c r="PL16" s="3">
        <f t="shared" si="529"/>
        <v>0</v>
      </c>
      <c r="PM16" s="3">
        <f t="shared" si="530"/>
        <v>0</v>
      </c>
      <c r="PN16" s="3">
        <f t="shared" si="531"/>
        <v>0</v>
      </c>
      <c r="PO16" s="3">
        <f t="shared" si="532"/>
        <v>0</v>
      </c>
      <c r="PP16" s="3">
        <f t="shared" si="533"/>
        <v>0</v>
      </c>
      <c r="PQ16" s="3">
        <f t="shared" si="534"/>
        <v>0</v>
      </c>
      <c r="PR16" s="3">
        <f t="shared" si="535"/>
        <v>0</v>
      </c>
      <c r="PS16" s="3">
        <f t="shared" si="536"/>
        <v>0</v>
      </c>
      <c r="PT16" s="3">
        <f t="shared" si="537"/>
        <v>0</v>
      </c>
      <c r="PU16" s="3">
        <f t="shared" si="538"/>
        <v>0</v>
      </c>
      <c r="PV16" s="3">
        <f t="shared" si="539"/>
        <v>0</v>
      </c>
      <c r="PW16" s="3">
        <f t="shared" si="540"/>
        <v>0</v>
      </c>
      <c r="PX16" s="3">
        <f t="shared" si="541"/>
        <v>0</v>
      </c>
      <c r="PY16" s="3">
        <f t="shared" si="542"/>
        <v>0</v>
      </c>
      <c r="PZ16" s="3">
        <f t="shared" si="543"/>
        <v>0</v>
      </c>
      <c r="QA16" s="3">
        <f t="shared" si="544"/>
        <v>0</v>
      </c>
      <c r="QB16" s="3">
        <f t="shared" si="545"/>
        <v>0</v>
      </c>
      <c r="QC16" s="3">
        <f t="shared" si="546"/>
        <v>0</v>
      </c>
      <c r="QD16" s="3">
        <f t="shared" si="547"/>
        <v>0</v>
      </c>
      <c r="QE16" s="3">
        <f t="shared" si="548"/>
        <v>0</v>
      </c>
      <c r="QF16" s="3">
        <f t="shared" si="549"/>
        <v>0</v>
      </c>
      <c r="QG16" s="3">
        <f t="shared" si="550"/>
        <v>0</v>
      </c>
      <c r="QH16" s="12" t="e">
        <f t="shared" si="551"/>
        <v>#DIV/0!</v>
      </c>
      <c r="QI16" s="10" t="e">
        <f t="shared" si="552"/>
        <v>#DIV/0!</v>
      </c>
      <c r="QJ16" s="13" t="e">
        <f t="shared" si="553"/>
        <v>#DIV/0!</v>
      </c>
      <c r="QK16" s="14" t="e">
        <f t="shared" si="554"/>
        <v>#DIV/0!</v>
      </c>
      <c r="QL16" s="14" t="e">
        <f t="shared" si="555"/>
        <v>#DIV/0!</v>
      </c>
      <c r="QM16" s="15" t="e">
        <f t="shared" si="556"/>
        <v>#DIV/0!</v>
      </c>
      <c r="QN16" s="21" t="e">
        <f t="shared" si="557"/>
        <v>#N/A</v>
      </c>
      <c r="QO16" s="30">
        <f t="shared" si="558"/>
        <v>6</v>
      </c>
      <c r="QP16" s="30">
        <f t="shared" si="559"/>
        <v>0</v>
      </c>
      <c r="QQ16" s="5"/>
      <c r="QR16" s="25"/>
      <c r="QS16" s="25"/>
      <c r="QT16" s="25"/>
      <c r="QU16" s="25"/>
      <c r="QV16" s="25"/>
      <c r="QW16" s="25"/>
      <c r="QX16" s="3">
        <f t="shared" si="560"/>
        <v>0</v>
      </c>
      <c r="QY16" s="3">
        <f t="shared" si="561"/>
        <v>0</v>
      </c>
      <c r="QZ16" s="3">
        <f t="shared" si="562"/>
        <v>0</v>
      </c>
      <c r="RA16" s="3">
        <f t="shared" si="563"/>
        <v>0</v>
      </c>
      <c r="RB16" s="3">
        <f t="shared" si="564"/>
        <v>0</v>
      </c>
      <c r="RC16" s="3">
        <f t="shared" si="565"/>
        <v>0</v>
      </c>
      <c r="RD16" s="3">
        <f t="shared" si="566"/>
        <v>0</v>
      </c>
      <c r="RE16" s="3">
        <f t="shared" si="567"/>
        <v>0</v>
      </c>
      <c r="RF16" s="3">
        <f t="shared" si="568"/>
        <v>0</v>
      </c>
      <c r="RG16" s="3">
        <f t="shared" si="569"/>
        <v>0</v>
      </c>
      <c r="RH16" s="3">
        <f t="shared" si="570"/>
        <v>0</v>
      </c>
      <c r="RI16" s="3">
        <f t="shared" si="571"/>
        <v>0</v>
      </c>
      <c r="RJ16" s="3">
        <f t="shared" si="572"/>
        <v>0</v>
      </c>
      <c r="RK16" s="3">
        <f t="shared" si="573"/>
        <v>0</v>
      </c>
      <c r="RL16" s="3">
        <f t="shared" si="574"/>
        <v>0</v>
      </c>
      <c r="RM16" s="3">
        <f t="shared" si="575"/>
        <v>0</v>
      </c>
      <c r="RN16" s="3">
        <f t="shared" si="576"/>
        <v>0</v>
      </c>
      <c r="RO16" s="3">
        <f t="shared" si="577"/>
        <v>0</v>
      </c>
      <c r="RP16" s="3">
        <f t="shared" si="578"/>
        <v>0</v>
      </c>
      <c r="RQ16" s="3">
        <f t="shared" si="579"/>
        <v>0</v>
      </c>
      <c r="RR16" s="3">
        <f t="shared" si="580"/>
        <v>0</v>
      </c>
      <c r="RS16" s="3">
        <f t="shared" si="581"/>
        <v>0</v>
      </c>
      <c r="RT16" s="3">
        <f t="shared" si="582"/>
        <v>0</v>
      </c>
      <c r="RU16" s="3">
        <f t="shared" si="583"/>
        <v>0</v>
      </c>
      <c r="RV16" s="3">
        <f t="shared" si="584"/>
        <v>0</v>
      </c>
      <c r="RW16" s="3">
        <f t="shared" si="585"/>
        <v>0</v>
      </c>
      <c r="RX16" s="3">
        <f t="shared" si="586"/>
        <v>0</v>
      </c>
      <c r="RY16" s="3">
        <f t="shared" si="587"/>
        <v>0</v>
      </c>
      <c r="RZ16" s="3">
        <f t="shared" si="588"/>
        <v>0</v>
      </c>
      <c r="SA16" s="3">
        <f t="shared" si="589"/>
        <v>0</v>
      </c>
      <c r="SB16" s="12" t="e">
        <f t="shared" si="590"/>
        <v>#DIV/0!</v>
      </c>
      <c r="SC16" s="10" t="e">
        <f t="shared" si="591"/>
        <v>#DIV/0!</v>
      </c>
      <c r="SD16" s="13" t="e">
        <f t="shared" si="592"/>
        <v>#DIV/0!</v>
      </c>
      <c r="SE16" s="14" t="e">
        <f t="shared" si="593"/>
        <v>#DIV/0!</v>
      </c>
      <c r="SF16" s="14" t="e">
        <f t="shared" si="594"/>
        <v>#DIV/0!</v>
      </c>
      <c r="SG16" s="15" t="e">
        <f t="shared" si="595"/>
        <v>#DIV/0!</v>
      </c>
      <c r="SH16" s="21" t="e">
        <f t="shared" si="596"/>
        <v>#N/A</v>
      </c>
      <c r="SI16" s="30" t="e">
        <f>COUNTBLANK(#REF!)</f>
        <v>#REF!</v>
      </c>
      <c r="SJ16" s="30" t="e">
        <f t="shared" si="597"/>
        <v>#REF!</v>
      </c>
      <c r="SK16" s="5"/>
      <c r="SL16" s="70"/>
      <c r="SM16" s="2">
        <f t="shared" si="598"/>
        <v>10</v>
      </c>
      <c r="SN16" s="2">
        <f t="shared" si="599"/>
        <v>0</v>
      </c>
      <c r="SO16" s="47">
        <v>9</v>
      </c>
      <c r="SP16" s="117">
        <f>'LISTA DE ESTUDIANTES Y ASISTENC'!LH13</f>
        <v>0</v>
      </c>
      <c r="SQ16" s="48">
        <f>'LISTA DE ESTUDIANTES Y ASISTENC'!LI13:LI13</f>
        <v>0</v>
      </c>
      <c r="SR16" s="32"/>
      <c r="SS16" s="25"/>
      <c r="ST16" s="25"/>
      <c r="SU16" s="25"/>
      <c r="SV16" s="25"/>
      <c r="SW16" s="25"/>
      <c r="SX16" s="25"/>
      <c r="SY16" s="25"/>
      <c r="SZ16" s="25"/>
      <c r="TA16" s="25"/>
      <c r="TB16" s="3">
        <f t="shared" si="600"/>
        <v>0</v>
      </c>
      <c r="TC16" s="3">
        <f t="shared" si="601"/>
        <v>0</v>
      </c>
      <c r="TD16" s="3">
        <f t="shared" si="602"/>
        <v>0</v>
      </c>
      <c r="TE16" s="3">
        <f t="shared" si="603"/>
        <v>0</v>
      </c>
      <c r="TF16" s="3">
        <f t="shared" si="604"/>
        <v>0</v>
      </c>
      <c r="TG16" s="3">
        <f t="shared" si="605"/>
        <v>0</v>
      </c>
      <c r="TH16" s="3">
        <f t="shared" si="606"/>
        <v>0</v>
      </c>
      <c r="TI16" s="3">
        <f t="shared" si="607"/>
        <v>0</v>
      </c>
      <c r="TJ16" s="3">
        <f t="shared" si="608"/>
        <v>0</v>
      </c>
      <c r="TK16" s="3">
        <f t="shared" si="609"/>
        <v>0</v>
      </c>
      <c r="TL16" s="3">
        <f t="shared" si="610"/>
        <v>0</v>
      </c>
      <c r="TM16" s="3">
        <f t="shared" si="611"/>
        <v>0</v>
      </c>
      <c r="TN16" s="3">
        <f t="shared" si="612"/>
        <v>0</v>
      </c>
      <c r="TO16" s="3">
        <f t="shared" si="613"/>
        <v>0</v>
      </c>
      <c r="TP16" s="3">
        <f t="shared" si="614"/>
        <v>0</v>
      </c>
      <c r="TQ16" s="3">
        <f t="shared" si="615"/>
        <v>0</v>
      </c>
      <c r="TR16" s="3">
        <f t="shared" si="616"/>
        <v>0</v>
      </c>
      <c r="TS16" s="3">
        <f t="shared" si="617"/>
        <v>0</v>
      </c>
      <c r="TT16" s="3">
        <f t="shared" si="618"/>
        <v>0</v>
      </c>
      <c r="TU16" s="3">
        <f t="shared" si="619"/>
        <v>0</v>
      </c>
      <c r="TV16" s="3">
        <f t="shared" si="620"/>
        <v>0</v>
      </c>
      <c r="TW16" s="3">
        <f t="shared" si="621"/>
        <v>0</v>
      </c>
      <c r="TX16" s="3">
        <f t="shared" si="622"/>
        <v>0</v>
      </c>
      <c r="TY16" s="3">
        <f t="shared" si="623"/>
        <v>0</v>
      </c>
      <c r="TZ16" s="3">
        <f t="shared" si="624"/>
        <v>0</v>
      </c>
      <c r="UA16" s="3">
        <f t="shared" si="625"/>
        <v>0</v>
      </c>
      <c r="UB16" s="3">
        <f t="shared" si="626"/>
        <v>0</v>
      </c>
      <c r="UC16" s="3">
        <f t="shared" si="627"/>
        <v>0</v>
      </c>
      <c r="UD16" s="3">
        <f t="shared" si="628"/>
        <v>0</v>
      </c>
      <c r="UE16" s="3">
        <f t="shared" si="629"/>
        <v>0</v>
      </c>
      <c r="UF16" s="7">
        <f t="shared" si="630"/>
        <v>0</v>
      </c>
      <c r="UG16" s="7">
        <f t="shared" si="631"/>
        <v>0</v>
      </c>
      <c r="UH16" s="7">
        <f t="shared" si="632"/>
        <v>0</v>
      </c>
      <c r="UI16" s="7">
        <f t="shared" si="633"/>
        <v>0</v>
      </c>
      <c r="UJ16" s="7">
        <f t="shared" si="634"/>
        <v>0</v>
      </c>
      <c r="UK16" s="7">
        <f t="shared" si="635"/>
        <v>0</v>
      </c>
      <c r="UL16" s="7">
        <f t="shared" si="636"/>
        <v>0</v>
      </c>
      <c r="UM16" s="7">
        <f t="shared" si="637"/>
        <v>0</v>
      </c>
      <c r="UN16" s="7">
        <f t="shared" si="638"/>
        <v>0</v>
      </c>
      <c r="UO16" s="7">
        <f t="shared" si="639"/>
        <v>0</v>
      </c>
      <c r="UP16" s="7">
        <f t="shared" si="640"/>
        <v>0</v>
      </c>
      <c r="UQ16" s="7">
        <f t="shared" si="641"/>
        <v>0</v>
      </c>
      <c r="UR16" s="7">
        <f t="shared" si="642"/>
        <v>0</v>
      </c>
      <c r="US16" s="7">
        <f t="shared" si="643"/>
        <v>0</v>
      </c>
      <c r="UT16" s="7">
        <f t="shared" si="644"/>
        <v>0</v>
      </c>
      <c r="UU16" s="7">
        <f t="shared" si="645"/>
        <v>0</v>
      </c>
      <c r="UV16" s="7">
        <f t="shared" si="646"/>
        <v>0</v>
      </c>
      <c r="UW16" s="7">
        <f t="shared" si="647"/>
        <v>0</v>
      </c>
      <c r="UX16" s="7">
        <f t="shared" si="648"/>
        <v>0</v>
      </c>
      <c r="UY16" s="7">
        <f t="shared" si="649"/>
        <v>0</v>
      </c>
      <c r="UZ16" s="8" t="e">
        <f t="shared" si="650"/>
        <v>#DIV/0!</v>
      </c>
      <c r="VA16" s="10" t="e">
        <f t="shared" si="651"/>
        <v>#DIV/0!</v>
      </c>
      <c r="VB16" s="10"/>
      <c r="VC16" s="13" t="e">
        <f t="shared" si="652"/>
        <v>#DIV/0!</v>
      </c>
      <c r="VD16" s="14" t="e">
        <f t="shared" si="653"/>
        <v>#DIV/0!</v>
      </c>
      <c r="VE16" s="14" t="e">
        <f t="shared" si="654"/>
        <v>#DIV/0!</v>
      </c>
      <c r="VF16" s="15" t="e">
        <f t="shared" si="655"/>
        <v>#DIV/0!</v>
      </c>
      <c r="VG16" s="30">
        <f t="shared" si="656"/>
        <v>6</v>
      </c>
      <c r="VH16" s="30">
        <f t="shared" si="657"/>
        <v>0</v>
      </c>
      <c r="VI16" s="5"/>
      <c r="VJ16" s="21" t="e">
        <f t="shared" si="658"/>
        <v>#N/A</v>
      </c>
      <c r="VK16" s="25"/>
      <c r="VL16" s="25"/>
      <c r="VM16" s="25"/>
      <c r="VN16" s="25"/>
      <c r="VO16" s="25"/>
      <c r="VP16" s="25"/>
      <c r="VQ16" s="3">
        <f t="shared" si="659"/>
        <v>0</v>
      </c>
      <c r="VR16" s="3">
        <f t="shared" si="660"/>
        <v>0</v>
      </c>
      <c r="VS16" s="3">
        <f t="shared" si="661"/>
        <v>0</v>
      </c>
      <c r="VT16" s="3">
        <f t="shared" si="662"/>
        <v>0</v>
      </c>
      <c r="VU16" s="3">
        <f t="shared" si="663"/>
        <v>0</v>
      </c>
      <c r="VV16" s="3">
        <f t="shared" si="664"/>
        <v>0</v>
      </c>
      <c r="VW16" s="3">
        <f t="shared" si="665"/>
        <v>0</v>
      </c>
      <c r="VX16" s="3">
        <f t="shared" si="666"/>
        <v>0</v>
      </c>
      <c r="VY16" s="3">
        <f t="shared" si="667"/>
        <v>0</v>
      </c>
      <c r="VZ16" s="3">
        <f t="shared" si="668"/>
        <v>0</v>
      </c>
      <c r="WA16" s="3">
        <f t="shared" si="669"/>
        <v>0</v>
      </c>
      <c r="WB16" s="3">
        <f t="shared" si="670"/>
        <v>0</v>
      </c>
      <c r="WC16" s="3">
        <f t="shared" si="671"/>
        <v>0</v>
      </c>
      <c r="WD16" s="3">
        <f t="shared" si="672"/>
        <v>0</v>
      </c>
      <c r="WE16" s="3">
        <f t="shared" si="673"/>
        <v>0</v>
      </c>
      <c r="WF16" s="3">
        <f t="shared" si="674"/>
        <v>0</v>
      </c>
      <c r="WG16" s="3">
        <f t="shared" si="675"/>
        <v>0</v>
      </c>
      <c r="WH16" s="3">
        <f t="shared" si="676"/>
        <v>0</v>
      </c>
      <c r="WI16" s="3">
        <f t="shared" si="677"/>
        <v>0</v>
      </c>
      <c r="WJ16" s="3">
        <f t="shared" si="678"/>
        <v>0</v>
      </c>
      <c r="WK16" s="3">
        <f t="shared" si="679"/>
        <v>0</v>
      </c>
      <c r="WL16" s="3">
        <f t="shared" si="680"/>
        <v>0</v>
      </c>
      <c r="WM16" s="3">
        <f t="shared" si="681"/>
        <v>0</v>
      </c>
      <c r="WN16" s="3">
        <f t="shared" si="682"/>
        <v>0</v>
      </c>
      <c r="WO16" s="3">
        <f t="shared" si="683"/>
        <v>0</v>
      </c>
      <c r="WP16" s="3">
        <f t="shared" si="684"/>
        <v>0</v>
      </c>
      <c r="WQ16" s="3">
        <f t="shared" si="685"/>
        <v>0</v>
      </c>
      <c r="WR16" s="3">
        <f t="shared" si="686"/>
        <v>0</v>
      </c>
      <c r="WS16" s="3">
        <f t="shared" si="687"/>
        <v>0</v>
      </c>
      <c r="WT16" s="3">
        <f t="shared" si="688"/>
        <v>0</v>
      </c>
      <c r="WU16" s="12" t="e">
        <f t="shared" si="689"/>
        <v>#DIV/0!</v>
      </c>
      <c r="WV16" s="10" t="e">
        <f t="shared" si="690"/>
        <v>#DIV/0!</v>
      </c>
      <c r="WW16" s="13" t="e">
        <f t="shared" si="691"/>
        <v>#DIV/0!</v>
      </c>
      <c r="WX16" s="14" t="e">
        <f t="shared" si="692"/>
        <v>#DIV/0!</v>
      </c>
      <c r="WY16" s="14" t="e">
        <f t="shared" si="693"/>
        <v>#DIV/0!</v>
      </c>
      <c r="WZ16" s="15" t="e">
        <f t="shared" si="694"/>
        <v>#DIV/0!</v>
      </c>
      <c r="XA16" s="21" t="e">
        <f t="shared" si="695"/>
        <v>#N/A</v>
      </c>
      <c r="XB16" s="30">
        <f t="shared" si="696"/>
        <v>6</v>
      </c>
      <c r="XC16" s="30">
        <f t="shared" si="697"/>
        <v>0</v>
      </c>
      <c r="XD16" s="5"/>
      <c r="XE16" s="25"/>
      <c r="XF16" s="25"/>
      <c r="XG16" s="25"/>
      <c r="XH16" s="25"/>
      <c r="XI16" s="25"/>
      <c r="XJ16" s="25"/>
      <c r="XK16" s="3">
        <f t="shared" si="698"/>
        <v>0</v>
      </c>
      <c r="XL16" s="3">
        <f t="shared" si="699"/>
        <v>0</v>
      </c>
      <c r="XM16" s="3">
        <f t="shared" si="700"/>
        <v>0</v>
      </c>
      <c r="XN16" s="3">
        <f t="shared" si="701"/>
        <v>0</v>
      </c>
      <c r="XO16" s="3">
        <f t="shared" si="702"/>
        <v>0</v>
      </c>
      <c r="XP16" s="3">
        <f t="shared" si="703"/>
        <v>0</v>
      </c>
      <c r="XQ16" s="3">
        <f t="shared" si="704"/>
        <v>0</v>
      </c>
      <c r="XR16" s="3">
        <f t="shared" si="705"/>
        <v>0</v>
      </c>
      <c r="XS16" s="3">
        <f t="shared" si="706"/>
        <v>0</v>
      </c>
      <c r="XT16" s="3">
        <f t="shared" si="707"/>
        <v>0</v>
      </c>
      <c r="XU16" s="3">
        <f t="shared" si="708"/>
        <v>0</v>
      </c>
      <c r="XV16" s="3">
        <f t="shared" si="709"/>
        <v>0</v>
      </c>
      <c r="XW16" s="3">
        <f t="shared" si="710"/>
        <v>0</v>
      </c>
      <c r="XX16" s="3">
        <f t="shared" si="711"/>
        <v>0</v>
      </c>
      <c r="XY16" s="3">
        <f t="shared" si="712"/>
        <v>0</v>
      </c>
      <c r="XZ16" s="3">
        <f t="shared" si="713"/>
        <v>0</v>
      </c>
      <c r="YA16" s="3">
        <f t="shared" si="714"/>
        <v>0</v>
      </c>
      <c r="YB16" s="3">
        <f t="shared" si="715"/>
        <v>0</v>
      </c>
      <c r="YC16" s="3">
        <f t="shared" si="716"/>
        <v>0</v>
      </c>
      <c r="YD16" s="3">
        <f t="shared" si="717"/>
        <v>0</v>
      </c>
      <c r="YE16" s="3">
        <f t="shared" si="718"/>
        <v>0</v>
      </c>
      <c r="YF16" s="3">
        <f t="shared" si="719"/>
        <v>0</v>
      </c>
      <c r="YG16" s="3">
        <f t="shared" si="720"/>
        <v>0</v>
      </c>
      <c r="YH16" s="3">
        <f t="shared" si="721"/>
        <v>0</v>
      </c>
      <c r="YI16" s="3">
        <f t="shared" si="722"/>
        <v>0</v>
      </c>
      <c r="YJ16" s="3">
        <f t="shared" si="723"/>
        <v>0</v>
      </c>
      <c r="YK16" s="3">
        <f t="shared" si="724"/>
        <v>0</v>
      </c>
      <c r="YL16" s="3">
        <f t="shared" si="725"/>
        <v>0</v>
      </c>
      <c r="YM16" s="3">
        <f t="shared" si="726"/>
        <v>0</v>
      </c>
      <c r="YN16" s="3">
        <f t="shared" si="727"/>
        <v>0</v>
      </c>
      <c r="YO16" s="12" t="e">
        <f t="shared" si="728"/>
        <v>#DIV/0!</v>
      </c>
      <c r="YP16" s="10" t="e">
        <f t="shared" si="729"/>
        <v>#DIV/0!</v>
      </c>
      <c r="YQ16" s="13" t="e">
        <f t="shared" si="730"/>
        <v>#DIV/0!</v>
      </c>
      <c r="YR16" s="14" t="e">
        <f t="shared" si="731"/>
        <v>#DIV/0!</v>
      </c>
      <c r="YS16" s="14" t="e">
        <f t="shared" si="732"/>
        <v>#DIV/0!</v>
      </c>
      <c r="YT16" s="15" t="e">
        <f t="shared" si="733"/>
        <v>#DIV/0!</v>
      </c>
      <c r="YU16" s="21" t="e">
        <f t="shared" si="734"/>
        <v>#N/A</v>
      </c>
      <c r="YV16" s="30" t="e">
        <f>COUNTBLANK(#REF!)</f>
        <v>#REF!</v>
      </c>
      <c r="YW16" s="30" t="e">
        <f t="shared" si="735"/>
        <v>#REF!</v>
      </c>
      <c r="YX16" s="5"/>
      <c r="YY16" s="70"/>
      <c r="YZ16" s="2">
        <f t="shared" si="152"/>
        <v>0</v>
      </c>
      <c r="ZA16" s="2">
        <f t="shared" si="153"/>
        <v>3</v>
      </c>
      <c r="ZB16" s="47">
        <v>9</v>
      </c>
      <c r="ZC16" s="48">
        <f>'LISTA DE ESTUDIANTES Y ASISTENC'!VG13:VG13</f>
        <v>0</v>
      </c>
      <c r="ZD16" s="74" t="e">
        <f t="shared" si="154"/>
        <v>#N/A</v>
      </c>
      <c r="ZE16" s="75" t="e">
        <f t="shared" si="155"/>
        <v>#N/A</v>
      </c>
      <c r="ZF16" s="75" t="e">
        <f t="shared" si="156"/>
        <v>#N/A</v>
      </c>
      <c r="ZG16" s="77" t="e">
        <f t="shared" si="157"/>
        <v>#N/A</v>
      </c>
      <c r="ZH16" s="77" t="e">
        <f t="shared" si="3"/>
        <v>#N/A</v>
      </c>
      <c r="ZI16" s="77" t="e">
        <f t="shared" si="4"/>
        <v>#N/A</v>
      </c>
      <c r="ZJ16" s="77" t="e">
        <f t="shared" si="5"/>
        <v>#N/A</v>
      </c>
      <c r="ZK16" s="77" t="e">
        <f t="shared" si="158"/>
        <v>#N/A</v>
      </c>
      <c r="ZL16" s="77" t="e">
        <f t="shared" si="6"/>
        <v>#N/A</v>
      </c>
      <c r="ZM16" s="77" t="e">
        <f t="shared" si="7"/>
        <v>#N/A</v>
      </c>
      <c r="ZN16" s="77" t="e">
        <f t="shared" si="8"/>
        <v>#N/A</v>
      </c>
      <c r="ZO16" s="77" t="e">
        <f t="shared" si="9"/>
        <v>#N/A</v>
      </c>
      <c r="ZP16" s="77" t="e">
        <f t="shared" si="159"/>
        <v>#N/A</v>
      </c>
      <c r="ZQ16" s="77" t="e">
        <f t="shared" si="10"/>
        <v>#N/A</v>
      </c>
      <c r="ZR16" s="77" t="e">
        <f t="shared" si="11"/>
        <v>#N/A</v>
      </c>
      <c r="ZS16" s="77" t="e">
        <f t="shared" si="12"/>
        <v>#N/A</v>
      </c>
      <c r="ZT16" s="77" t="e">
        <f t="shared" si="13"/>
        <v>#N/A</v>
      </c>
      <c r="ZU16" s="77" t="e">
        <f t="shared" si="160"/>
        <v>#N/A</v>
      </c>
      <c r="ZV16" s="78" t="e">
        <f t="shared" si="161"/>
        <v>#N/A</v>
      </c>
      <c r="ZW16" s="79" t="e">
        <f t="shared" si="162"/>
        <v>#N/A</v>
      </c>
      <c r="ZX16" s="79"/>
      <c r="ZY16" s="80" t="e">
        <f t="shared" si="163"/>
        <v>#N/A</v>
      </c>
      <c r="ZZ16" s="81" t="e">
        <f t="shared" si="164"/>
        <v>#N/A</v>
      </c>
      <c r="AAA16" s="81" t="e">
        <f t="shared" si="165"/>
        <v>#N/A</v>
      </c>
      <c r="AAB16" s="82" t="e">
        <f t="shared" si="166"/>
        <v>#N/A</v>
      </c>
      <c r="AAC16" s="83">
        <f t="shared" si="167"/>
        <v>6</v>
      </c>
      <c r="AAD16" s="83">
        <f t="shared" si="168"/>
        <v>0</v>
      </c>
      <c r="AAE16" s="84" t="s">
        <v>12</v>
      </c>
      <c r="AAF16" s="86" t="e">
        <f t="shared" si="169"/>
        <v>#N/A</v>
      </c>
      <c r="AAG16" s="111"/>
      <c r="AAH16" s="90"/>
      <c r="AAI16" s="90"/>
      <c r="AAJ16" s="90"/>
      <c r="AAK16" s="90"/>
      <c r="AAL16" s="90"/>
      <c r="AAM16" s="91">
        <f t="shared" si="170"/>
        <v>0</v>
      </c>
      <c r="AAN16" s="91">
        <f t="shared" si="171"/>
        <v>0</v>
      </c>
      <c r="AAO16" s="91">
        <f t="shared" si="172"/>
        <v>0</v>
      </c>
      <c r="AAP16" s="91">
        <f t="shared" si="173"/>
        <v>0</v>
      </c>
      <c r="AAQ16" s="91">
        <f t="shared" si="174"/>
        <v>0</v>
      </c>
      <c r="AAR16" s="91">
        <f t="shared" si="175"/>
        <v>0</v>
      </c>
      <c r="AAS16" s="91">
        <f t="shared" si="176"/>
        <v>0</v>
      </c>
      <c r="AAT16" s="91">
        <f t="shared" si="177"/>
        <v>0</v>
      </c>
      <c r="AAU16" s="91">
        <f t="shared" si="178"/>
        <v>0</v>
      </c>
      <c r="AAV16" s="91">
        <f t="shared" si="179"/>
        <v>0</v>
      </c>
      <c r="AAW16" s="91">
        <f t="shared" si="180"/>
        <v>0</v>
      </c>
      <c r="AAX16" s="91">
        <f t="shared" si="181"/>
        <v>0</v>
      </c>
      <c r="AAY16" s="91">
        <f t="shared" si="182"/>
        <v>0</v>
      </c>
      <c r="AAZ16" s="91">
        <f t="shared" si="183"/>
        <v>0</v>
      </c>
      <c r="ABA16" s="91">
        <f t="shared" si="184"/>
        <v>0</v>
      </c>
      <c r="ABB16" s="91">
        <f t="shared" si="185"/>
        <v>0</v>
      </c>
      <c r="ABC16" s="91">
        <f t="shared" si="186"/>
        <v>0</v>
      </c>
      <c r="ABD16" s="91">
        <f t="shared" si="187"/>
        <v>0</v>
      </c>
      <c r="ABE16" s="91">
        <f t="shared" si="188"/>
        <v>0</v>
      </c>
      <c r="ABF16" s="91">
        <f t="shared" si="189"/>
        <v>0</v>
      </c>
      <c r="ABG16" s="91">
        <f t="shared" si="190"/>
        <v>0</v>
      </c>
      <c r="ABH16" s="91">
        <f t="shared" si="191"/>
        <v>0</v>
      </c>
      <c r="ABI16" s="91">
        <f t="shared" si="192"/>
        <v>0</v>
      </c>
      <c r="ABJ16" s="91">
        <f t="shared" si="193"/>
        <v>0</v>
      </c>
      <c r="ABK16" s="91">
        <f t="shared" si="194"/>
        <v>0</v>
      </c>
      <c r="ABL16" s="91">
        <f t="shared" si="195"/>
        <v>0</v>
      </c>
      <c r="ABM16" s="91">
        <f t="shared" si="196"/>
        <v>0</v>
      </c>
      <c r="ABN16" s="91">
        <f t="shared" si="197"/>
        <v>0</v>
      </c>
      <c r="ABO16" s="91">
        <f t="shared" si="198"/>
        <v>0</v>
      </c>
      <c r="ABP16" s="91">
        <f t="shared" si="199"/>
        <v>0</v>
      </c>
      <c r="ABQ16" s="92" t="e">
        <f t="shared" si="14"/>
        <v>#DIV/0!</v>
      </c>
      <c r="ABR16" s="93" t="e">
        <f t="shared" si="200"/>
        <v>#DIV/0!</v>
      </c>
      <c r="ABS16" s="94" t="e">
        <f t="shared" si="201"/>
        <v>#DIV/0!</v>
      </c>
      <c r="ABT16" s="95" t="e">
        <f t="shared" si="202"/>
        <v>#DIV/0!</v>
      </c>
      <c r="ABU16" s="95" t="e">
        <f t="shared" si="203"/>
        <v>#DIV/0!</v>
      </c>
      <c r="ABV16" s="96" t="e">
        <f t="shared" si="204"/>
        <v>#DIV/0!</v>
      </c>
      <c r="ABW16" s="85" t="e">
        <f t="shared" si="205"/>
        <v>#N/A</v>
      </c>
      <c r="ABX16" s="83">
        <f t="shared" si="206"/>
        <v>6</v>
      </c>
      <c r="ABY16" s="83">
        <f t="shared" si="207"/>
        <v>0</v>
      </c>
      <c r="ABZ16" s="97"/>
      <c r="ACA16" s="90"/>
      <c r="ACB16" s="90"/>
      <c r="ACC16" s="90"/>
      <c r="ACD16" s="90"/>
      <c r="ACE16" s="90"/>
      <c r="ACF16" s="90"/>
      <c r="ACG16" s="91">
        <f t="shared" si="208"/>
        <v>0</v>
      </c>
      <c r="ACH16" s="91">
        <f t="shared" si="209"/>
        <v>0</v>
      </c>
      <c r="ACI16" s="91">
        <f t="shared" si="210"/>
        <v>0</v>
      </c>
      <c r="ACJ16" s="91">
        <f t="shared" si="211"/>
        <v>0</v>
      </c>
      <c r="ACK16" s="91">
        <f t="shared" si="212"/>
        <v>0</v>
      </c>
      <c r="ACL16" s="91">
        <f t="shared" si="213"/>
        <v>0</v>
      </c>
      <c r="ACM16" s="91">
        <f t="shared" si="214"/>
        <v>0</v>
      </c>
      <c r="ACN16" s="91">
        <f t="shared" si="215"/>
        <v>0</v>
      </c>
      <c r="ACO16" s="91">
        <f t="shared" si="216"/>
        <v>0</v>
      </c>
      <c r="ACP16" s="91">
        <f t="shared" si="217"/>
        <v>0</v>
      </c>
      <c r="ACQ16" s="91">
        <f t="shared" si="218"/>
        <v>0</v>
      </c>
      <c r="ACR16" s="91">
        <f t="shared" si="219"/>
        <v>0</v>
      </c>
      <c r="ACS16" s="91">
        <f t="shared" si="220"/>
        <v>0</v>
      </c>
      <c r="ACT16" s="91">
        <f t="shared" si="221"/>
        <v>0</v>
      </c>
      <c r="ACU16" s="91">
        <f t="shared" si="222"/>
        <v>0</v>
      </c>
      <c r="ACV16" s="91">
        <f t="shared" si="223"/>
        <v>0</v>
      </c>
      <c r="ACW16" s="91">
        <f t="shared" si="224"/>
        <v>0</v>
      </c>
      <c r="ACX16" s="91">
        <f t="shared" si="225"/>
        <v>0</v>
      </c>
      <c r="ACY16" s="91">
        <f t="shared" si="226"/>
        <v>0</v>
      </c>
      <c r="ACZ16" s="91">
        <f t="shared" si="227"/>
        <v>0</v>
      </c>
      <c r="ADA16" s="91">
        <f t="shared" si="228"/>
        <v>0</v>
      </c>
      <c r="ADB16" s="91">
        <f t="shared" si="229"/>
        <v>0</v>
      </c>
      <c r="ADC16" s="91">
        <f t="shared" si="230"/>
        <v>0</v>
      </c>
      <c r="ADD16" s="91">
        <f t="shared" si="231"/>
        <v>0</v>
      </c>
      <c r="ADE16" s="91">
        <f t="shared" si="232"/>
        <v>0</v>
      </c>
      <c r="ADF16" s="91">
        <f t="shared" si="233"/>
        <v>0</v>
      </c>
      <c r="ADG16" s="91">
        <f t="shared" si="234"/>
        <v>0</v>
      </c>
      <c r="ADH16" s="91">
        <f t="shared" si="235"/>
        <v>0</v>
      </c>
      <c r="ADI16" s="91">
        <f t="shared" si="236"/>
        <v>0</v>
      </c>
      <c r="ADJ16" s="91">
        <f t="shared" si="237"/>
        <v>0</v>
      </c>
      <c r="ADK16" s="92" t="e">
        <f t="shared" si="15"/>
        <v>#DIV/0!</v>
      </c>
      <c r="ADL16" s="93" t="e">
        <f t="shared" si="238"/>
        <v>#DIV/0!</v>
      </c>
      <c r="ADM16" s="94" t="e">
        <f t="shared" si="239"/>
        <v>#DIV/0!</v>
      </c>
      <c r="ADN16" s="95" t="e">
        <f t="shared" si="240"/>
        <v>#DIV/0!</v>
      </c>
      <c r="ADO16" s="95" t="e">
        <f t="shared" si="241"/>
        <v>#DIV/0!</v>
      </c>
      <c r="ADP16" s="96" t="e">
        <f t="shared" si="242"/>
        <v>#DIV/0!</v>
      </c>
      <c r="ADQ16" s="85" t="e">
        <f t="shared" si="243"/>
        <v>#N/A</v>
      </c>
      <c r="ADR16" s="83">
        <f t="shared" si="244"/>
        <v>6</v>
      </c>
      <c r="ADS16" s="83">
        <f t="shared" si="245"/>
        <v>0</v>
      </c>
      <c r="ADT16" s="97"/>
      <c r="ADU16" s="90"/>
      <c r="ADV16" s="90"/>
      <c r="ADW16" s="90"/>
      <c r="ADX16" s="90"/>
      <c r="ADY16" s="90"/>
      <c r="ADZ16" s="90"/>
      <c r="AEA16" s="91">
        <f t="shared" si="246"/>
        <v>0</v>
      </c>
      <c r="AEB16" s="91">
        <f t="shared" si="247"/>
        <v>0</v>
      </c>
      <c r="AEC16" s="91">
        <f t="shared" si="248"/>
        <v>0</v>
      </c>
      <c r="AED16" s="91">
        <f t="shared" si="249"/>
        <v>0</v>
      </c>
      <c r="AEE16" s="91">
        <f t="shared" si="250"/>
        <v>0</v>
      </c>
      <c r="AEF16" s="91">
        <f t="shared" si="251"/>
        <v>0</v>
      </c>
      <c r="AEG16" s="91">
        <f t="shared" si="252"/>
        <v>0</v>
      </c>
      <c r="AEH16" s="91">
        <f t="shared" si="253"/>
        <v>0</v>
      </c>
      <c r="AEI16" s="91">
        <f t="shared" si="254"/>
        <v>0</v>
      </c>
      <c r="AEJ16" s="91">
        <f t="shared" si="255"/>
        <v>0</v>
      </c>
      <c r="AEK16" s="91">
        <f t="shared" si="256"/>
        <v>0</v>
      </c>
      <c r="AEL16" s="91">
        <f t="shared" si="257"/>
        <v>0</v>
      </c>
      <c r="AEM16" s="91">
        <f t="shared" si="258"/>
        <v>0</v>
      </c>
      <c r="AEN16" s="91">
        <f t="shared" si="259"/>
        <v>0</v>
      </c>
      <c r="AEO16" s="91">
        <f t="shared" si="260"/>
        <v>0</v>
      </c>
      <c r="AEP16" s="91">
        <f t="shared" si="261"/>
        <v>0</v>
      </c>
      <c r="AEQ16" s="91">
        <f t="shared" si="262"/>
        <v>0</v>
      </c>
      <c r="AER16" s="91">
        <f t="shared" si="263"/>
        <v>0</v>
      </c>
      <c r="AES16" s="91">
        <f t="shared" si="264"/>
        <v>0</v>
      </c>
      <c r="AET16" s="91">
        <f t="shared" si="265"/>
        <v>0</v>
      </c>
      <c r="AEU16" s="91">
        <f t="shared" si="266"/>
        <v>0</v>
      </c>
      <c r="AEV16" s="91">
        <f t="shared" si="267"/>
        <v>0</v>
      </c>
      <c r="AEW16" s="91">
        <f t="shared" si="268"/>
        <v>0</v>
      </c>
      <c r="AEX16" s="91">
        <f t="shared" si="269"/>
        <v>0</v>
      </c>
      <c r="AEY16" s="91">
        <f t="shared" si="270"/>
        <v>0</v>
      </c>
      <c r="AEZ16" s="91">
        <f t="shared" si="271"/>
        <v>0</v>
      </c>
      <c r="AFA16" s="91">
        <f t="shared" si="272"/>
        <v>0</v>
      </c>
      <c r="AFB16" s="91">
        <f t="shared" si="273"/>
        <v>0</v>
      </c>
      <c r="AFC16" s="91">
        <f t="shared" si="274"/>
        <v>0</v>
      </c>
      <c r="AFD16" s="91">
        <f t="shared" si="275"/>
        <v>0</v>
      </c>
      <c r="AFE16" s="92" t="e">
        <f t="shared" si="16"/>
        <v>#DIV/0!</v>
      </c>
      <c r="AFF16" s="93" t="e">
        <f t="shared" si="276"/>
        <v>#DIV/0!</v>
      </c>
      <c r="AFG16" s="94" t="e">
        <f t="shared" si="277"/>
        <v>#DIV/0!</v>
      </c>
      <c r="AFH16" s="95" t="e">
        <f t="shared" si="278"/>
        <v>#DIV/0!</v>
      </c>
      <c r="AFI16" s="95" t="e">
        <f t="shared" si="279"/>
        <v>#DIV/0!</v>
      </c>
      <c r="AFJ16" s="96" t="e">
        <f t="shared" si="280"/>
        <v>#DIV/0!</v>
      </c>
      <c r="AFK16" s="85" t="e">
        <f t="shared" si="281"/>
        <v>#N/A</v>
      </c>
      <c r="AFL16" s="83">
        <f t="shared" si="282"/>
        <v>6</v>
      </c>
      <c r="AFM16" s="83">
        <f t="shared" si="283"/>
        <v>0</v>
      </c>
      <c r="AFN16" s="97"/>
      <c r="AFO16" s="90"/>
      <c r="AFP16" s="90"/>
      <c r="AFQ16" s="90"/>
      <c r="AFR16" s="90"/>
      <c r="AFS16" s="90"/>
      <c r="AFT16" s="90"/>
      <c r="AFU16" s="91">
        <f t="shared" si="284"/>
        <v>0</v>
      </c>
      <c r="AFV16" s="91">
        <f t="shared" si="285"/>
        <v>0</v>
      </c>
      <c r="AFW16" s="91">
        <f t="shared" si="286"/>
        <v>0</v>
      </c>
      <c r="AFX16" s="91">
        <f t="shared" si="287"/>
        <v>0</v>
      </c>
      <c r="AFY16" s="91">
        <f t="shared" si="288"/>
        <v>0</v>
      </c>
      <c r="AFZ16" s="91">
        <f t="shared" si="289"/>
        <v>0</v>
      </c>
      <c r="AGA16" s="91">
        <f t="shared" si="290"/>
        <v>0</v>
      </c>
      <c r="AGB16" s="91">
        <f t="shared" si="291"/>
        <v>0</v>
      </c>
      <c r="AGC16" s="91">
        <f t="shared" si="292"/>
        <v>0</v>
      </c>
      <c r="AGD16" s="91">
        <f t="shared" si="293"/>
        <v>0</v>
      </c>
      <c r="AGE16" s="91">
        <f t="shared" si="294"/>
        <v>0</v>
      </c>
      <c r="AGF16" s="91">
        <f t="shared" si="295"/>
        <v>0</v>
      </c>
      <c r="AGG16" s="91">
        <f t="shared" si="296"/>
        <v>0</v>
      </c>
      <c r="AGH16" s="91">
        <f t="shared" si="297"/>
        <v>0</v>
      </c>
      <c r="AGI16" s="91">
        <f t="shared" si="298"/>
        <v>0</v>
      </c>
      <c r="AGJ16" s="91">
        <f t="shared" si="299"/>
        <v>0</v>
      </c>
      <c r="AGK16" s="91">
        <f t="shared" si="300"/>
        <v>0</v>
      </c>
      <c r="AGL16" s="91">
        <f t="shared" si="301"/>
        <v>0</v>
      </c>
      <c r="AGM16" s="91">
        <f t="shared" si="302"/>
        <v>0</v>
      </c>
      <c r="AGN16" s="91">
        <f t="shared" si="303"/>
        <v>0</v>
      </c>
      <c r="AGO16" s="91">
        <f t="shared" si="304"/>
        <v>0</v>
      </c>
      <c r="AGP16" s="91">
        <f t="shared" si="305"/>
        <v>0</v>
      </c>
      <c r="AGQ16" s="91">
        <f t="shared" si="306"/>
        <v>0</v>
      </c>
      <c r="AGR16" s="91">
        <f t="shared" si="307"/>
        <v>0</v>
      </c>
      <c r="AGS16" s="91">
        <f t="shared" si="308"/>
        <v>0</v>
      </c>
      <c r="AGT16" s="91">
        <f t="shared" si="309"/>
        <v>0</v>
      </c>
      <c r="AGU16" s="91">
        <f t="shared" si="310"/>
        <v>0</v>
      </c>
      <c r="AGV16" s="91">
        <f t="shared" si="311"/>
        <v>0</v>
      </c>
      <c r="AGW16" s="91">
        <f t="shared" si="312"/>
        <v>0</v>
      </c>
      <c r="AGX16" s="91">
        <f t="shared" si="313"/>
        <v>0</v>
      </c>
      <c r="AGY16" s="92" t="e">
        <f t="shared" si="17"/>
        <v>#DIV/0!</v>
      </c>
      <c r="AGZ16" s="93" t="e">
        <f t="shared" si="314"/>
        <v>#DIV/0!</v>
      </c>
      <c r="AHA16" s="94" t="e">
        <f t="shared" si="315"/>
        <v>#DIV/0!</v>
      </c>
      <c r="AHB16" s="95" t="e">
        <f t="shared" si="316"/>
        <v>#DIV/0!</v>
      </c>
      <c r="AHC16" s="95" t="e">
        <f t="shared" si="317"/>
        <v>#DIV/0!</v>
      </c>
      <c r="AHD16" s="96" t="e">
        <f t="shared" si="318"/>
        <v>#DIV/0!</v>
      </c>
      <c r="AHE16" s="86" t="e">
        <f t="shared" si="319"/>
        <v>#N/A</v>
      </c>
      <c r="AHF16" s="87" t="e">
        <f>COUNTBLANK(#REF!)</f>
        <v>#REF!</v>
      </c>
      <c r="AHG16" s="87" t="e">
        <f t="shared" si="320"/>
        <v>#REF!</v>
      </c>
      <c r="AHH16" s="73"/>
      <c r="AHI16" s="98"/>
    </row>
    <row r="17" spans="1:893" x14ac:dyDescent="0.25">
      <c r="A17" s="2">
        <f t="shared" si="18"/>
        <v>10</v>
      </c>
      <c r="B17" s="2">
        <f t="shared" si="19"/>
        <v>0</v>
      </c>
      <c r="C17" s="47">
        <v>10</v>
      </c>
      <c r="D17" s="48"/>
      <c r="E17" s="32"/>
      <c r="F17" s="25"/>
      <c r="G17" s="25"/>
      <c r="H17" s="25"/>
      <c r="I17" s="25"/>
      <c r="J17" s="25"/>
      <c r="K17" s="25"/>
      <c r="L17" s="25"/>
      <c r="M17" s="25"/>
      <c r="N17" s="25"/>
      <c r="O17" s="3">
        <f t="shared" si="20"/>
        <v>0</v>
      </c>
      <c r="P17" s="3">
        <f t="shared" si="21"/>
        <v>0</v>
      </c>
      <c r="Q17" s="3">
        <f t="shared" si="22"/>
        <v>0</v>
      </c>
      <c r="R17" s="3">
        <f t="shared" si="23"/>
        <v>0</v>
      </c>
      <c r="S17" s="3">
        <f t="shared" si="24"/>
        <v>0</v>
      </c>
      <c r="T17" s="3">
        <f t="shared" si="25"/>
        <v>0</v>
      </c>
      <c r="U17" s="3">
        <f t="shared" si="26"/>
        <v>0</v>
      </c>
      <c r="V17" s="3">
        <f t="shared" si="27"/>
        <v>0</v>
      </c>
      <c r="W17" s="3">
        <f t="shared" si="28"/>
        <v>0</v>
      </c>
      <c r="X17" s="3">
        <f t="shared" si="29"/>
        <v>0</v>
      </c>
      <c r="Y17" s="3">
        <f t="shared" si="30"/>
        <v>0</v>
      </c>
      <c r="Z17" s="3">
        <f t="shared" si="31"/>
        <v>0</v>
      </c>
      <c r="AA17" s="3">
        <f t="shared" si="32"/>
        <v>0</v>
      </c>
      <c r="AB17" s="3">
        <f t="shared" si="33"/>
        <v>0</v>
      </c>
      <c r="AC17" s="3">
        <f t="shared" si="34"/>
        <v>0</v>
      </c>
      <c r="AD17" s="3">
        <f t="shared" si="35"/>
        <v>0</v>
      </c>
      <c r="AE17" s="3">
        <f t="shared" si="36"/>
        <v>0</v>
      </c>
      <c r="AF17" s="3">
        <f t="shared" si="37"/>
        <v>0</v>
      </c>
      <c r="AG17" s="3">
        <f t="shared" si="38"/>
        <v>0</v>
      </c>
      <c r="AH17" s="3">
        <f t="shared" si="39"/>
        <v>0</v>
      </c>
      <c r="AI17" s="3">
        <f t="shared" si="40"/>
        <v>0</v>
      </c>
      <c r="AJ17" s="3">
        <f t="shared" si="41"/>
        <v>0</v>
      </c>
      <c r="AK17" s="3">
        <f t="shared" si="42"/>
        <v>0</v>
      </c>
      <c r="AL17" s="3">
        <f t="shared" si="43"/>
        <v>0</v>
      </c>
      <c r="AM17" s="3">
        <f t="shared" si="44"/>
        <v>0</v>
      </c>
      <c r="AN17" s="3">
        <f t="shared" si="45"/>
        <v>0</v>
      </c>
      <c r="AO17" s="3">
        <f t="shared" si="46"/>
        <v>0</v>
      </c>
      <c r="AP17" s="3">
        <f t="shared" si="47"/>
        <v>0</v>
      </c>
      <c r="AQ17" s="3">
        <f t="shared" si="48"/>
        <v>0</v>
      </c>
      <c r="AR17" s="3">
        <f t="shared" si="49"/>
        <v>0</v>
      </c>
      <c r="AS17" s="7">
        <f t="shared" si="50"/>
        <v>0</v>
      </c>
      <c r="AT17" s="7">
        <f t="shared" si="51"/>
        <v>0</v>
      </c>
      <c r="AU17" s="7">
        <f t="shared" si="52"/>
        <v>0</v>
      </c>
      <c r="AV17" s="7">
        <f t="shared" si="53"/>
        <v>0</v>
      </c>
      <c r="AW17" s="7">
        <f t="shared" si="54"/>
        <v>0</v>
      </c>
      <c r="AX17" s="7">
        <f t="shared" si="55"/>
        <v>0</v>
      </c>
      <c r="AY17" s="7">
        <f t="shared" si="56"/>
        <v>0</v>
      </c>
      <c r="AZ17" s="7">
        <f t="shared" si="57"/>
        <v>0</v>
      </c>
      <c r="BA17" s="7">
        <f t="shared" si="58"/>
        <v>0</v>
      </c>
      <c r="BB17" s="7">
        <f t="shared" si="59"/>
        <v>0</v>
      </c>
      <c r="BC17" s="7">
        <f t="shared" si="60"/>
        <v>0</v>
      </c>
      <c r="BD17" s="7">
        <f t="shared" si="61"/>
        <v>0</v>
      </c>
      <c r="BE17" s="7">
        <f t="shared" si="62"/>
        <v>0</v>
      </c>
      <c r="BF17" s="7">
        <f t="shared" si="63"/>
        <v>0</v>
      </c>
      <c r="BG17" s="7">
        <f t="shared" si="64"/>
        <v>0</v>
      </c>
      <c r="BH17" s="7">
        <f t="shared" si="65"/>
        <v>0</v>
      </c>
      <c r="BI17" s="7">
        <f t="shared" si="66"/>
        <v>0</v>
      </c>
      <c r="BJ17" s="7">
        <f t="shared" si="67"/>
        <v>0</v>
      </c>
      <c r="BK17" s="7">
        <f t="shared" si="68"/>
        <v>0</v>
      </c>
      <c r="BL17" s="7">
        <f t="shared" si="69"/>
        <v>0</v>
      </c>
      <c r="BM17" s="8" t="e">
        <f t="shared" si="0"/>
        <v>#DIV/0!</v>
      </c>
      <c r="BN17" s="10" t="e">
        <f t="shared" si="70"/>
        <v>#DIV/0!</v>
      </c>
      <c r="BO17" s="10"/>
      <c r="BP17" s="13" t="e">
        <f t="shared" si="71"/>
        <v>#DIV/0!</v>
      </c>
      <c r="BQ17" s="14" t="e">
        <f t="shared" si="72"/>
        <v>#DIV/0!</v>
      </c>
      <c r="BR17" s="14" t="e">
        <f t="shared" si="73"/>
        <v>#DIV/0!</v>
      </c>
      <c r="BS17" s="15" t="e">
        <f t="shared" si="74"/>
        <v>#DIV/0!</v>
      </c>
      <c r="BT17" s="30">
        <f t="shared" si="75"/>
        <v>6</v>
      </c>
      <c r="BU17" s="30">
        <f t="shared" si="76"/>
        <v>0</v>
      </c>
      <c r="BV17" s="5"/>
      <c r="BW17" s="21" t="e">
        <f t="shared" si="321"/>
        <v>#N/A</v>
      </c>
      <c r="BX17" s="25"/>
      <c r="BY17" s="25"/>
      <c r="BZ17" s="25"/>
      <c r="CA17" s="25"/>
      <c r="CB17" s="25"/>
      <c r="CC17" s="25"/>
      <c r="CD17" s="3">
        <f t="shared" si="77"/>
        <v>0</v>
      </c>
      <c r="CE17" s="3">
        <f t="shared" si="78"/>
        <v>0</v>
      </c>
      <c r="CF17" s="3">
        <f t="shared" si="79"/>
        <v>0</v>
      </c>
      <c r="CG17" s="3">
        <f t="shared" si="80"/>
        <v>0</v>
      </c>
      <c r="CH17" s="3">
        <f t="shared" si="81"/>
        <v>0</v>
      </c>
      <c r="CI17" s="3">
        <f t="shared" si="82"/>
        <v>0</v>
      </c>
      <c r="CJ17" s="3">
        <f t="shared" si="83"/>
        <v>0</v>
      </c>
      <c r="CK17" s="3">
        <f t="shared" si="84"/>
        <v>0</v>
      </c>
      <c r="CL17" s="3">
        <f t="shared" si="85"/>
        <v>0</v>
      </c>
      <c r="CM17" s="3">
        <f t="shared" si="86"/>
        <v>0</v>
      </c>
      <c r="CN17" s="3">
        <f t="shared" si="87"/>
        <v>0</v>
      </c>
      <c r="CO17" s="3">
        <f t="shared" si="88"/>
        <v>0</v>
      </c>
      <c r="CP17" s="3">
        <f t="shared" si="89"/>
        <v>0</v>
      </c>
      <c r="CQ17" s="3">
        <f t="shared" si="90"/>
        <v>0</v>
      </c>
      <c r="CR17" s="3">
        <f t="shared" si="91"/>
        <v>0</v>
      </c>
      <c r="CS17" s="3">
        <f t="shared" si="92"/>
        <v>0</v>
      </c>
      <c r="CT17" s="3">
        <f t="shared" si="93"/>
        <v>0</v>
      </c>
      <c r="CU17" s="3">
        <f t="shared" si="94"/>
        <v>0</v>
      </c>
      <c r="CV17" s="3">
        <f t="shared" si="95"/>
        <v>0</v>
      </c>
      <c r="CW17" s="3">
        <f t="shared" si="96"/>
        <v>0</v>
      </c>
      <c r="CX17" s="3">
        <f t="shared" si="97"/>
        <v>0</v>
      </c>
      <c r="CY17" s="3">
        <f t="shared" si="98"/>
        <v>0</v>
      </c>
      <c r="CZ17" s="3">
        <f t="shared" si="99"/>
        <v>0</v>
      </c>
      <c r="DA17" s="3">
        <f t="shared" si="100"/>
        <v>0</v>
      </c>
      <c r="DB17" s="3">
        <f t="shared" si="101"/>
        <v>0</v>
      </c>
      <c r="DC17" s="3">
        <f t="shared" si="102"/>
        <v>0</v>
      </c>
      <c r="DD17" s="3">
        <f t="shared" si="103"/>
        <v>0</v>
      </c>
      <c r="DE17" s="3">
        <f t="shared" si="104"/>
        <v>0</v>
      </c>
      <c r="DF17" s="3">
        <f t="shared" si="105"/>
        <v>0</v>
      </c>
      <c r="DG17" s="3">
        <f t="shared" si="106"/>
        <v>0</v>
      </c>
      <c r="DH17" s="12" t="e">
        <f t="shared" si="1"/>
        <v>#DIV/0!</v>
      </c>
      <c r="DI17" s="10" t="e">
        <f t="shared" si="107"/>
        <v>#DIV/0!</v>
      </c>
      <c r="DJ17" s="13" t="e">
        <f t="shared" si="108"/>
        <v>#DIV/0!</v>
      </c>
      <c r="DK17" s="14" t="e">
        <f t="shared" si="109"/>
        <v>#DIV/0!</v>
      </c>
      <c r="DL17" s="14" t="e">
        <f t="shared" si="110"/>
        <v>#DIV/0!</v>
      </c>
      <c r="DM17" s="15" t="e">
        <f t="shared" si="111"/>
        <v>#DIV/0!</v>
      </c>
      <c r="DN17" s="21" t="e">
        <f t="shared" si="112"/>
        <v>#N/A</v>
      </c>
      <c r="DO17" s="30">
        <f t="shared" si="113"/>
        <v>6</v>
      </c>
      <c r="DP17" s="30">
        <f t="shared" si="114"/>
        <v>0</v>
      </c>
      <c r="DQ17" s="5"/>
      <c r="DR17" s="25"/>
      <c r="DS17" s="25"/>
      <c r="DT17" s="25"/>
      <c r="DU17" s="25"/>
      <c r="DV17" s="25"/>
      <c r="DW17" s="25"/>
      <c r="DX17" s="3">
        <f t="shared" si="115"/>
        <v>0</v>
      </c>
      <c r="DY17" s="3">
        <f t="shared" si="116"/>
        <v>0</v>
      </c>
      <c r="DZ17" s="3">
        <f t="shared" si="117"/>
        <v>0</v>
      </c>
      <c r="EA17" s="3">
        <f t="shared" si="118"/>
        <v>0</v>
      </c>
      <c r="EB17" s="3">
        <f t="shared" si="119"/>
        <v>0</v>
      </c>
      <c r="EC17" s="3">
        <f t="shared" si="120"/>
        <v>0</v>
      </c>
      <c r="ED17" s="3">
        <f t="shared" si="121"/>
        <v>0</v>
      </c>
      <c r="EE17" s="3">
        <f t="shared" si="122"/>
        <v>0</v>
      </c>
      <c r="EF17" s="3">
        <f t="shared" si="123"/>
        <v>0</v>
      </c>
      <c r="EG17" s="3">
        <f t="shared" si="124"/>
        <v>0</v>
      </c>
      <c r="EH17" s="3">
        <f t="shared" si="125"/>
        <v>0</v>
      </c>
      <c r="EI17" s="3">
        <f t="shared" si="126"/>
        <v>0</v>
      </c>
      <c r="EJ17" s="3">
        <f t="shared" si="127"/>
        <v>0</v>
      </c>
      <c r="EK17" s="3">
        <f t="shared" si="128"/>
        <v>0</v>
      </c>
      <c r="EL17" s="3">
        <f t="shared" si="129"/>
        <v>0</v>
      </c>
      <c r="EM17" s="3">
        <f t="shared" si="130"/>
        <v>0</v>
      </c>
      <c r="EN17" s="3">
        <f t="shared" si="131"/>
        <v>0</v>
      </c>
      <c r="EO17" s="3">
        <f t="shared" si="132"/>
        <v>0</v>
      </c>
      <c r="EP17" s="3">
        <f t="shared" si="133"/>
        <v>0</v>
      </c>
      <c r="EQ17" s="3">
        <f t="shared" si="134"/>
        <v>0</v>
      </c>
      <c r="ER17" s="3">
        <f t="shared" si="135"/>
        <v>0</v>
      </c>
      <c r="ES17" s="3">
        <f t="shared" si="136"/>
        <v>0</v>
      </c>
      <c r="ET17" s="3">
        <f t="shared" si="137"/>
        <v>0</v>
      </c>
      <c r="EU17" s="3">
        <f t="shared" si="138"/>
        <v>0</v>
      </c>
      <c r="EV17" s="3">
        <f t="shared" si="139"/>
        <v>0</v>
      </c>
      <c r="EW17" s="3">
        <f t="shared" si="140"/>
        <v>0</v>
      </c>
      <c r="EX17" s="3">
        <f t="shared" si="141"/>
        <v>0</v>
      </c>
      <c r="EY17" s="3">
        <f t="shared" si="142"/>
        <v>0</v>
      </c>
      <c r="EZ17" s="3">
        <f t="shared" si="143"/>
        <v>0</v>
      </c>
      <c r="FA17" s="3">
        <f t="shared" si="144"/>
        <v>0</v>
      </c>
      <c r="FB17" s="12" t="e">
        <f t="shared" si="2"/>
        <v>#DIV/0!</v>
      </c>
      <c r="FC17" s="10" t="e">
        <f t="shared" si="145"/>
        <v>#DIV/0!</v>
      </c>
      <c r="FD17" s="13" t="e">
        <f t="shared" si="146"/>
        <v>#DIV/0!</v>
      </c>
      <c r="FE17" s="14" t="e">
        <f t="shared" si="147"/>
        <v>#DIV/0!</v>
      </c>
      <c r="FF17" s="14" t="e">
        <f t="shared" si="148"/>
        <v>#DIV/0!</v>
      </c>
      <c r="FG17" s="15" t="e">
        <f t="shared" si="149"/>
        <v>#DIV/0!</v>
      </c>
      <c r="FH17" s="21" t="e">
        <f t="shared" si="150"/>
        <v>#N/A</v>
      </c>
      <c r="FI17" s="30" t="e">
        <f>COUNTBLANK(#REF!)</f>
        <v>#REF!</v>
      </c>
      <c r="FJ17" s="30" t="e">
        <f t="shared" si="151"/>
        <v>#REF!</v>
      </c>
      <c r="FK17" s="5"/>
      <c r="FL17" s="70"/>
      <c r="FM17" s="2">
        <f t="shared" si="322"/>
        <v>10</v>
      </c>
      <c r="FN17" s="2">
        <f t="shared" si="323"/>
        <v>0</v>
      </c>
      <c r="FO17" s="47">
        <v>10</v>
      </c>
      <c r="FP17" s="117" t="e">
        <f>'LISTA DE ESTUDIANTES Y ASISTENC'!#REF!</f>
        <v>#REF!</v>
      </c>
      <c r="FQ17" s="48" t="e">
        <f>'LISTA DE ESTUDIANTES Y ASISTENC'!#REF!</f>
        <v>#REF!</v>
      </c>
      <c r="FR17" s="32"/>
      <c r="FS17" s="25"/>
      <c r="FT17" s="25"/>
      <c r="FU17" s="25"/>
      <c r="FV17" s="25"/>
      <c r="FW17" s="25"/>
      <c r="FX17" s="25"/>
      <c r="FY17" s="25"/>
      <c r="FZ17" s="25"/>
      <c r="GA17" s="25"/>
      <c r="GB17" s="3">
        <f t="shared" si="324"/>
        <v>0</v>
      </c>
      <c r="GC17" s="3">
        <f t="shared" si="325"/>
        <v>0</v>
      </c>
      <c r="GD17" s="3">
        <f t="shared" si="326"/>
        <v>0</v>
      </c>
      <c r="GE17" s="3">
        <f t="shared" si="327"/>
        <v>0</v>
      </c>
      <c r="GF17" s="3">
        <f t="shared" si="328"/>
        <v>0</v>
      </c>
      <c r="GG17" s="3">
        <f t="shared" si="329"/>
        <v>0</v>
      </c>
      <c r="GH17" s="3">
        <f t="shared" si="330"/>
        <v>0</v>
      </c>
      <c r="GI17" s="3">
        <f t="shared" si="331"/>
        <v>0</v>
      </c>
      <c r="GJ17" s="3">
        <f t="shared" si="332"/>
        <v>0</v>
      </c>
      <c r="GK17" s="3">
        <f t="shared" si="333"/>
        <v>0</v>
      </c>
      <c r="GL17" s="3">
        <f t="shared" si="334"/>
        <v>0</v>
      </c>
      <c r="GM17" s="3">
        <f t="shared" si="335"/>
        <v>0</v>
      </c>
      <c r="GN17" s="3">
        <f t="shared" si="336"/>
        <v>0</v>
      </c>
      <c r="GO17" s="3">
        <f t="shared" si="337"/>
        <v>0</v>
      </c>
      <c r="GP17" s="3">
        <f t="shared" si="338"/>
        <v>0</v>
      </c>
      <c r="GQ17" s="3">
        <f t="shared" si="339"/>
        <v>0</v>
      </c>
      <c r="GR17" s="3">
        <f t="shared" si="340"/>
        <v>0</v>
      </c>
      <c r="GS17" s="3">
        <f t="shared" si="341"/>
        <v>0</v>
      </c>
      <c r="GT17" s="3">
        <f t="shared" si="342"/>
        <v>0</v>
      </c>
      <c r="GU17" s="3">
        <f t="shared" si="343"/>
        <v>0</v>
      </c>
      <c r="GV17" s="3">
        <f t="shared" si="344"/>
        <v>0</v>
      </c>
      <c r="GW17" s="3">
        <f t="shared" si="345"/>
        <v>0</v>
      </c>
      <c r="GX17" s="3">
        <f t="shared" si="346"/>
        <v>0</v>
      </c>
      <c r="GY17" s="3">
        <f t="shared" si="347"/>
        <v>0</v>
      </c>
      <c r="GZ17" s="3">
        <f t="shared" si="348"/>
        <v>0</v>
      </c>
      <c r="HA17" s="3">
        <f t="shared" si="349"/>
        <v>0</v>
      </c>
      <c r="HB17" s="3">
        <f t="shared" si="350"/>
        <v>0</v>
      </c>
      <c r="HC17" s="3">
        <f t="shared" si="351"/>
        <v>0</v>
      </c>
      <c r="HD17" s="3">
        <f t="shared" si="352"/>
        <v>0</v>
      </c>
      <c r="HE17" s="3">
        <f t="shared" si="353"/>
        <v>0</v>
      </c>
      <c r="HF17" s="7">
        <f t="shared" si="354"/>
        <v>0</v>
      </c>
      <c r="HG17" s="7">
        <f t="shared" si="355"/>
        <v>0</v>
      </c>
      <c r="HH17" s="7">
        <f t="shared" si="356"/>
        <v>0</v>
      </c>
      <c r="HI17" s="7">
        <f t="shared" si="357"/>
        <v>0</v>
      </c>
      <c r="HJ17" s="7">
        <f t="shared" si="358"/>
        <v>0</v>
      </c>
      <c r="HK17" s="7">
        <f t="shared" si="359"/>
        <v>0</v>
      </c>
      <c r="HL17" s="7">
        <f t="shared" si="360"/>
        <v>0</v>
      </c>
      <c r="HM17" s="7">
        <f t="shared" si="361"/>
        <v>0</v>
      </c>
      <c r="HN17" s="7">
        <f t="shared" si="362"/>
        <v>0</v>
      </c>
      <c r="HO17" s="7">
        <f t="shared" si="363"/>
        <v>0</v>
      </c>
      <c r="HP17" s="7">
        <f t="shared" si="364"/>
        <v>0</v>
      </c>
      <c r="HQ17" s="7">
        <f t="shared" si="365"/>
        <v>0</v>
      </c>
      <c r="HR17" s="7">
        <f t="shared" si="366"/>
        <v>0</v>
      </c>
      <c r="HS17" s="7">
        <f t="shared" si="367"/>
        <v>0</v>
      </c>
      <c r="HT17" s="7">
        <f t="shared" si="368"/>
        <v>0</v>
      </c>
      <c r="HU17" s="7">
        <f t="shared" si="369"/>
        <v>0</v>
      </c>
      <c r="HV17" s="7">
        <f t="shared" si="370"/>
        <v>0</v>
      </c>
      <c r="HW17" s="7">
        <f t="shared" si="371"/>
        <v>0</v>
      </c>
      <c r="HX17" s="7">
        <f t="shared" si="372"/>
        <v>0</v>
      </c>
      <c r="HY17" s="7">
        <f t="shared" si="373"/>
        <v>0</v>
      </c>
      <c r="HZ17" s="8" t="e">
        <f t="shared" si="374"/>
        <v>#DIV/0!</v>
      </c>
      <c r="IA17" s="10" t="e">
        <f t="shared" si="375"/>
        <v>#DIV/0!</v>
      </c>
      <c r="IB17" s="10"/>
      <c r="IC17" s="13" t="e">
        <f t="shared" si="376"/>
        <v>#DIV/0!</v>
      </c>
      <c r="ID17" s="14" t="e">
        <f t="shared" si="377"/>
        <v>#DIV/0!</v>
      </c>
      <c r="IE17" s="14" t="e">
        <f t="shared" si="378"/>
        <v>#DIV/0!</v>
      </c>
      <c r="IF17" s="15" t="e">
        <f t="shared" si="379"/>
        <v>#DIV/0!</v>
      </c>
      <c r="IG17" s="30">
        <f t="shared" si="380"/>
        <v>6</v>
      </c>
      <c r="IH17" s="30">
        <f t="shared" si="381"/>
        <v>0</v>
      </c>
      <c r="II17" s="5"/>
      <c r="IJ17" s="21" t="e">
        <f t="shared" si="382"/>
        <v>#N/A</v>
      </c>
      <c r="IK17" s="25"/>
      <c r="IL17" s="25"/>
      <c r="IM17" s="25"/>
      <c r="IN17" s="25"/>
      <c r="IO17" s="25"/>
      <c r="IP17" s="25"/>
      <c r="IQ17" s="3">
        <f t="shared" si="383"/>
        <v>0</v>
      </c>
      <c r="IR17" s="3">
        <f t="shared" si="384"/>
        <v>0</v>
      </c>
      <c r="IS17" s="3">
        <f t="shared" si="385"/>
        <v>0</v>
      </c>
      <c r="IT17" s="3">
        <f t="shared" si="386"/>
        <v>0</v>
      </c>
      <c r="IU17" s="3">
        <f t="shared" si="387"/>
        <v>0</v>
      </c>
      <c r="IV17" s="3">
        <f t="shared" si="388"/>
        <v>0</v>
      </c>
      <c r="IW17" s="3">
        <f t="shared" si="389"/>
        <v>0</v>
      </c>
      <c r="IX17" s="3">
        <f t="shared" si="390"/>
        <v>0</v>
      </c>
      <c r="IY17" s="3">
        <f t="shared" si="391"/>
        <v>0</v>
      </c>
      <c r="IZ17" s="3">
        <f t="shared" si="392"/>
        <v>0</v>
      </c>
      <c r="JA17" s="3">
        <f t="shared" si="393"/>
        <v>0</v>
      </c>
      <c r="JB17" s="3">
        <f t="shared" si="394"/>
        <v>0</v>
      </c>
      <c r="JC17" s="3">
        <f t="shared" si="395"/>
        <v>0</v>
      </c>
      <c r="JD17" s="3">
        <f t="shared" si="396"/>
        <v>0</v>
      </c>
      <c r="JE17" s="3">
        <f t="shared" si="397"/>
        <v>0</v>
      </c>
      <c r="JF17" s="3">
        <f t="shared" si="398"/>
        <v>0</v>
      </c>
      <c r="JG17" s="3">
        <f t="shared" si="399"/>
        <v>0</v>
      </c>
      <c r="JH17" s="3">
        <f t="shared" si="400"/>
        <v>0</v>
      </c>
      <c r="JI17" s="3">
        <f t="shared" si="401"/>
        <v>0</v>
      </c>
      <c r="JJ17" s="3">
        <f t="shared" si="402"/>
        <v>0</v>
      </c>
      <c r="JK17" s="3">
        <f t="shared" si="403"/>
        <v>0</v>
      </c>
      <c r="JL17" s="3">
        <f t="shared" si="404"/>
        <v>0</v>
      </c>
      <c r="JM17" s="3">
        <f t="shared" si="405"/>
        <v>0</v>
      </c>
      <c r="JN17" s="3">
        <f t="shared" si="406"/>
        <v>0</v>
      </c>
      <c r="JO17" s="3">
        <f t="shared" si="407"/>
        <v>0</v>
      </c>
      <c r="JP17" s="3">
        <f t="shared" si="408"/>
        <v>0</v>
      </c>
      <c r="JQ17" s="3">
        <f t="shared" si="409"/>
        <v>0</v>
      </c>
      <c r="JR17" s="3">
        <f t="shared" si="410"/>
        <v>0</v>
      </c>
      <c r="JS17" s="3">
        <f t="shared" si="411"/>
        <v>0</v>
      </c>
      <c r="JT17" s="3">
        <f t="shared" si="412"/>
        <v>0</v>
      </c>
      <c r="JU17" s="12" t="e">
        <f t="shared" si="413"/>
        <v>#DIV/0!</v>
      </c>
      <c r="JV17" s="10" t="e">
        <f t="shared" si="414"/>
        <v>#DIV/0!</v>
      </c>
      <c r="JW17" s="13" t="e">
        <f t="shared" si="415"/>
        <v>#DIV/0!</v>
      </c>
      <c r="JX17" s="14" t="e">
        <f t="shared" si="416"/>
        <v>#DIV/0!</v>
      </c>
      <c r="JY17" s="14" t="e">
        <f t="shared" si="417"/>
        <v>#DIV/0!</v>
      </c>
      <c r="JZ17" s="15" t="e">
        <f t="shared" si="418"/>
        <v>#DIV/0!</v>
      </c>
      <c r="KA17" s="21" t="e">
        <f t="shared" si="419"/>
        <v>#N/A</v>
      </c>
      <c r="KB17" s="30">
        <f t="shared" si="420"/>
        <v>6</v>
      </c>
      <c r="KC17" s="30">
        <f t="shared" si="421"/>
        <v>0</v>
      </c>
      <c r="KD17" s="5"/>
      <c r="KE17" s="25"/>
      <c r="KF17" s="25"/>
      <c r="KG17" s="25"/>
      <c r="KH17" s="25"/>
      <c r="KI17" s="25"/>
      <c r="KJ17" s="25"/>
      <c r="KK17" s="3">
        <f t="shared" si="422"/>
        <v>0</v>
      </c>
      <c r="KL17" s="3">
        <f t="shared" si="423"/>
        <v>0</v>
      </c>
      <c r="KM17" s="3">
        <f t="shared" si="424"/>
        <v>0</v>
      </c>
      <c r="KN17" s="3">
        <f t="shared" si="425"/>
        <v>0</v>
      </c>
      <c r="KO17" s="3">
        <f t="shared" si="426"/>
        <v>0</v>
      </c>
      <c r="KP17" s="3">
        <f t="shared" si="427"/>
        <v>0</v>
      </c>
      <c r="KQ17" s="3">
        <f t="shared" si="428"/>
        <v>0</v>
      </c>
      <c r="KR17" s="3">
        <f t="shared" si="429"/>
        <v>0</v>
      </c>
      <c r="KS17" s="3">
        <f t="shared" si="430"/>
        <v>0</v>
      </c>
      <c r="KT17" s="3">
        <f t="shared" si="431"/>
        <v>0</v>
      </c>
      <c r="KU17" s="3">
        <f t="shared" si="432"/>
        <v>0</v>
      </c>
      <c r="KV17" s="3">
        <f t="shared" si="433"/>
        <v>0</v>
      </c>
      <c r="KW17" s="3">
        <f t="shared" si="434"/>
        <v>0</v>
      </c>
      <c r="KX17" s="3">
        <f t="shared" si="435"/>
        <v>0</v>
      </c>
      <c r="KY17" s="3">
        <f t="shared" si="436"/>
        <v>0</v>
      </c>
      <c r="KZ17" s="3">
        <f t="shared" si="437"/>
        <v>0</v>
      </c>
      <c r="LA17" s="3">
        <f t="shared" si="438"/>
        <v>0</v>
      </c>
      <c r="LB17" s="3">
        <f t="shared" si="439"/>
        <v>0</v>
      </c>
      <c r="LC17" s="3">
        <f t="shared" si="440"/>
        <v>0</v>
      </c>
      <c r="LD17" s="3">
        <f t="shared" si="441"/>
        <v>0</v>
      </c>
      <c r="LE17" s="3">
        <f t="shared" si="442"/>
        <v>0</v>
      </c>
      <c r="LF17" s="3">
        <f t="shared" si="443"/>
        <v>0</v>
      </c>
      <c r="LG17" s="3">
        <f t="shared" si="444"/>
        <v>0</v>
      </c>
      <c r="LH17" s="3">
        <f t="shared" si="445"/>
        <v>0</v>
      </c>
      <c r="LI17" s="3">
        <f t="shared" si="446"/>
        <v>0</v>
      </c>
      <c r="LJ17" s="3">
        <f t="shared" si="447"/>
        <v>0</v>
      </c>
      <c r="LK17" s="3">
        <f t="shared" si="448"/>
        <v>0</v>
      </c>
      <c r="LL17" s="3">
        <f t="shared" si="449"/>
        <v>0</v>
      </c>
      <c r="LM17" s="3">
        <f t="shared" si="450"/>
        <v>0</v>
      </c>
      <c r="LN17" s="3">
        <f t="shared" si="451"/>
        <v>0</v>
      </c>
      <c r="LO17" s="12" t="e">
        <f t="shared" si="452"/>
        <v>#DIV/0!</v>
      </c>
      <c r="LP17" s="10" t="e">
        <f t="shared" si="453"/>
        <v>#DIV/0!</v>
      </c>
      <c r="LQ17" s="13" t="e">
        <f t="shared" si="454"/>
        <v>#DIV/0!</v>
      </c>
      <c r="LR17" s="14" t="e">
        <f t="shared" si="455"/>
        <v>#DIV/0!</v>
      </c>
      <c r="LS17" s="14" t="e">
        <f t="shared" si="456"/>
        <v>#DIV/0!</v>
      </c>
      <c r="LT17" s="15" t="e">
        <f t="shared" si="457"/>
        <v>#DIV/0!</v>
      </c>
      <c r="LU17" s="21" t="e">
        <f t="shared" si="458"/>
        <v>#N/A</v>
      </c>
      <c r="LV17" s="30" t="e">
        <f>COUNTBLANK(#REF!)</f>
        <v>#REF!</v>
      </c>
      <c r="LW17" s="30" t="e">
        <f t="shared" si="459"/>
        <v>#REF!</v>
      </c>
      <c r="LX17" s="5"/>
      <c r="LY17" s="70"/>
      <c r="LZ17" s="2">
        <f t="shared" si="460"/>
        <v>10</v>
      </c>
      <c r="MA17" s="2">
        <f t="shared" si="461"/>
        <v>0</v>
      </c>
      <c r="MB17" s="47">
        <v>10</v>
      </c>
      <c r="MC17" s="117">
        <f>'LISTA DE ESTUDIANTES Y ASISTENC'!EU14</f>
        <v>0</v>
      </c>
      <c r="MD17" s="48">
        <f>'LISTA DE ESTUDIANTES Y ASISTENC'!EV14:EV14</f>
        <v>0</v>
      </c>
      <c r="ME17" s="32"/>
      <c r="MF17" s="25"/>
      <c r="MG17" s="25"/>
      <c r="MH17" s="25"/>
      <c r="MI17" s="25"/>
      <c r="MJ17" s="25"/>
      <c r="MK17" s="25"/>
      <c r="ML17" s="25"/>
      <c r="MM17" s="25"/>
      <c r="MN17" s="25"/>
      <c r="MO17" s="3">
        <f t="shared" si="462"/>
        <v>0</v>
      </c>
      <c r="MP17" s="3">
        <f t="shared" si="463"/>
        <v>0</v>
      </c>
      <c r="MQ17" s="3">
        <f t="shared" si="464"/>
        <v>0</v>
      </c>
      <c r="MR17" s="3">
        <f t="shared" si="465"/>
        <v>0</v>
      </c>
      <c r="MS17" s="3">
        <f t="shared" si="466"/>
        <v>0</v>
      </c>
      <c r="MT17" s="3">
        <f t="shared" si="467"/>
        <v>0</v>
      </c>
      <c r="MU17" s="3">
        <f t="shared" si="468"/>
        <v>0</v>
      </c>
      <c r="MV17" s="3">
        <f t="shared" si="469"/>
        <v>0</v>
      </c>
      <c r="MW17" s="3">
        <f t="shared" si="470"/>
        <v>0</v>
      </c>
      <c r="MX17" s="3">
        <f t="shared" si="471"/>
        <v>0</v>
      </c>
      <c r="MY17" s="3">
        <f t="shared" si="472"/>
        <v>0</v>
      </c>
      <c r="MZ17" s="3">
        <f t="shared" si="473"/>
        <v>0</v>
      </c>
      <c r="NA17" s="3">
        <f t="shared" si="474"/>
        <v>0</v>
      </c>
      <c r="NB17" s="3">
        <f t="shared" si="475"/>
        <v>0</v>
      </c>
      <c r="NC17" s="3">
        <f t="shared" si="476"/>
        <v>0</v>
      </c>
      <c r="ND17" s="3">
        <f t="shared" si="477"/>
        <v>0</v>
      </c>
      <c r="NE17" s="3">
        <f t="shared" si="478"/>
        <v>0</v>
      </c>
      <c r="NF17" s="3">
        <f t="shared" si="479"/>
        <v>0</v>
      </c>
      <c r="NG17" s="3">
        <f t="shared" si="480"/>
        <v>0</v>
      </c>
      <c r="NH17" s="3">
        <f t="shared" si="481"/>
        <v>0</v>
      </c>
      <c r="NI17" s="3">
        <f t="shared" si="482"/>
        <v>0</v>
      </c>
      <c r="NJ17" s="3">
        <f t="shared" si="483"/>
        <v>0</v>
      </c>
      <c r="NK17" s="3">
        <f t="shared" si="484"/>
        <v>0</v>
      </c>
      <c r="NL17" s="3">
        <f t="shared" si="485"/>
        <v>0</v>
      </c>
      <c r="NM17" s="3">
        <f t="shared" si="486"/>
        <v>0</v>
      </c>
      <c r="NN17" s="3">
        <f t="shared" si="487"/>
        <v>0</v>
      </c>
      <c r="NO17" s="3">
        <f t="shared" si="488"/>
        <v>0</v>
      </c>
      <c r="NP17" s="3">
        <f t="shared" si="489"/>
        <v>0</v>
      </c>
      <c r="NQ17" s="3">
        <f t="shared" si="490"/>
        <v>0</v>
      </c>
      <c r="NR17" s="3">
        <f t="shared" si="491"/>
        <v>0</v>
      </c>
      <c r="NS17" s="7">
        <f t="shared" si="492"/>
        <v>0</v>
      </c>
      <c r="NT17" s="7">
        <f t="shared" si="493"/>
        <v>0</v>
      </c>
      <c r="NU17" s="7">
        <f t="shared" si="494"/>
        <v>0</v>
      </c>
      <c r="NV17" s="7">
        <f t="shared" si="495"/>
        <v>0</v>
      </c>
      <c r="NW17" s="7">
        <f t="shared" si="496"/>
        <v>0</v>
      </c>
      <c r="NX17" s="7">
        <f t="shared" si="497"/>
        <v>0</v>
      </c>
      <c r="NY17" s="7">
        <f t="shared" si="498"/>
        <v>0</v>
      </c>
      <c r="NZ17" s="7">
        <f t="shared" si="499"/>
        <v>0</v>
      </c>
      <c r="OA17" s="7">
        <f t="shared" si="500"/>
        <v>0</v>
      </c>
      <c r="OB17" s="7">
        <f t="shared" si="501"/>
        <v>0</v>
      </c>
      <c r="OC17" s="7">
        <f t="shared" si="502"/>
        <v>0</v>
      </c>
      <c r="OD17" s="7">
        <f t="shared" si="503"/>
        <v>0</v>
      </c>
      <c r="OE17" s="7">
        <f t="shared" si="504"/>
        <v>0</v>
      </c>
      <c r="OF17" s="7">
        <f t="shared" si="505"/>
        <v>0</v>
      </c>
      <c r="OG17" s="7">
        <f t="shared" si="506"/>
        <v>0</v>
      </c>
      <c r="OH17" s="7">
        <f t="shared" si="507"/>
        <v>0</v>
      </c>
      <c r="OI17" s="7">
        <f t="shared" si="508"/>
        <v>0</v>
      </c>
      <c r="OJ17" s="7">
        <f t="shared" si="509"/>
        <v>0</v>
      </c>
      <c r="OK17" s="7">
        <f t="shared" si="510"/>
        <v>0</v>
      </c>
      <c r="OL17" s="7">
        <f t="shared" si="511"/>
        <v>0</v>
      </c>
      <c r="OM17" s="8" t="e">
        <f t="shared" si="512"/>
        <v>#DIV/0!</v>
      </c>
      <c r="ON17" s="10" t="e">
        <f t="shared" si="513"/>
        <v>#DIV/0!</v>
      </c>
      <c r="OO17" s="10"/>
      <c r="OP17" s="13" t="e">
        <f t="shared" si="514"/>
        <v>#DIV/0!</v>
      </c>
      <c r="OQ17" s="14" t="e">
        <f t="shared" si="515"/>
        <v>#DIV/0!</v>
      </c>
      <c r="OR17" s="14" t="e">
        <f t="shared" si="516"/>
        <v>#DIV/0!</v>
      </c>
      <c r="OS17" s="15" t="e">
        <f t="shared" si="517"/>
        <v>#DIV/0!</v>
      </c>
      <c r="OT17" s="30">
        <f t="shared" si="518"/>
        <v>6</v>
      </c>
      <c r="OU17" s="30">
        <f t="shared" si="519"/>
        <v>0</v>
      </c>
      <c r="OV17" s="5"/>
      <c r="OW17" s="21" t="e">
        <f t="shared" si="520"/>
        <v>#N/A</v>
      </c>
      <c r="OX17" s="25"/>
      <c r="OY17" s="25"/>
      <c r="OZ17" s="25"/>
      <c r="PA17" s="25"/>
      <c r="PB17" s="25"/>
      <c r="PC17" s="25"/>
      <c r="PD17" s="3">
        <f t="shared" si="521"/>
        <v>0</v>
      </c>
      <c r="PE17" s="3">
        <f t="shared" si="522"/>
        <v>0</v>
      </c>
      <c r="PF17" s="3">
        <f t="shared" si="523"/>
        <v>0</v>
      </c>
      <c r="PG17" s="3">
        <f t="shared" si="524"/>
        <v>0</v>
      </c>
      <c r="PH17" s="3">
        <f t="shared" si="525"/>
        <v>0</v>
      </c>
      <c r="PI17" s="3">
        <f t="shared" si="526"/>
        <v>0</v>
      </c>
      <c r="PJ17" s="3">
        <f t="shared" si="527"/>
        <v>0</v>
      </c>
      <c r="PK17" s="3">
        <f t="shared" si="528"/>
        <v>0</v>
      </c>
      <c r="PL17" s="3">
        <f t="shared" si="529"/>
        <v>0</v>
      </c>
      <c r="PM17" s="3">
        <f t="shared" si="530"/>
        <v>0</v>
      </c>
      <c r="PN17" s="3">
        <f t="shared" si="531"/>
        <v>0</v>
      </c>
      <c r="PO17" s="3">
        <f t="shared" si="532"/>
        <v>0</v>
      </c>
      <c r="PP17" s="3">
        <f t="shared" si="533"/>
        <v>0</v>
      </c>
      <c r="PQ17" s="3">
        <f t="shared" si="534"/>
        <v>0</v>
      </c>
      <c r="PR17" s="3">
        <f t="shared" si="535"/>
        <v>0</v>
      </c>
      <c r="PS17" s="3">
        <f t="shared" si="536"/>
        <v>0</v>
      </c>
      <c r="PT17" s="3">
        <f t="shared" si="537"/>
        <v>0</v>
      </c>
      <c r="PU17" s="3">
        <f t="shared" si="538"/>
        <v>0</v>
      </c>
      <c r="PV17" s="3">
        <f t="shared" si="539"/>
        <v>0</v>
      </c>
      <c r="PW17" s="3">
        <f t="shared" si="540"/>
        <v>0</v>
      </c>
      <c r="PX17" s="3">
        <f t="shared" si="541"/>
        <v>0</v>
      </c>
      <c r="PY17" s="3">
        <f t="shared" si="542"/>
        <v>0</v>
      </c>
      <c r="PZ17" s="3">
        <f t="shared" si="543"/>
        <v>0</v>
      </c>
      <c r="QA17" s="3">
        <f t="shared" si="544"/>
        <v>0</v>
      </c>
      <c r="QB17" s="3">
        <f t="shared" si="545"/>
        <v>0</v>
      </c>
      <c r="QC17" s="3">
        <f t="shared" si="546"/>
        <v>0</v>
      </c>
      <c r="QD17" s="3">
        <f t="shared" si="547"/>
        <v>0</v>
      </c>
      <c r="QE17" s="3">
        <f t="shared" si="548"/>
        <v>0</v>
      </c>
      <c r="QF17" s="3">
        <f t="shared" si="549"/>
        <v>0</v>
      </c>
      <c r="QG17" s="3">
        <f t="shared" si="550"/>
        <v>0</v>
      </c>
      <c r="QH17" s="12" t="e">
        <f t="shared" si="551"/>
        <v>#DIV/0!</v>
      </c>
      <c r="QI17" s="10" t="e">
        <f t="shared" si="552"/>
        <v>#DIV/0!</v>
      </c>
      <c r="QJ17" s="13" t="e">
        <f t="shared" si="553"/>
        <v>#DIV/0!</v>
      </c>
      <c r="QK17" s="14" t="e">
        <f t="shared" si="554"/>
        <v>#DIV/0!</v>
      </c>
      <c r="QL17" s="14" t="e">
        <f t="shared" si="555"/>
        <v>#DIV/0!</v>
      </c>
      <c r="QM17" s="15" t="e">
        <f t="shared" si="556"/>
        <v>#DIV/0!</v>
      </c>
      <c r="QN17" s="21" t="e">
        <f t="shared" si="557"/>
        <v>#N/A</v>
      </c>
      <c r="QO17" s="30">
        <f t="shared" si="558"/>
        <v>6</v>
      </c>
      <c r="QP17" s="30">
        <f t="shared" si="559"/>
        <v>0</v>
      </c>
      <c r="QQ17" s="5"/>
      <c r="QR17" s="25"/>
      <c r="QS17" s="25"/>
      <c r="QT17" s="25"/>
      <c r="QU17" s="25"/>
      <c r="QV17" s="25"/>
      <c r="QW17" s="25"/>
      <c r="QX17" s="3">
        <f t="shared" si="560"/>
        <v>0</v>
      </c>
      <c r="QY17" s="3">
        <f t="shared" si="561"/>
        <v>0</v>
      </c>
      <c r="QZ17" s="3">
        <f t="shared" si="562"/>
        <v>0</v>
      </c>
      <c r="RA17" s="3">
        <f t="shared" si="563"/>
        <v>0</v>
      </c>
      <c r="RB17" s="3">
        <f t="shared" si="564"/>
        <v>0</v>
      </c>
      <c r="RC17" s="3">
        <f t="shared" si="565"/>
        <v>0</v>
      </c>
      <c r="RD17" s="3">
        <f t="shared" si="566"/>
        <v>0</v>
      </c>
      <c r="RE17" s="3">
        <f t="shared" si="567"/>
        <v>0</v>
      </c>
      <c r="RF17" s="3">
        <f t="shared" si="568"/>
        <v>0</v>
      </c>
      <c r="RG17" s="3">
        <f t="shared" si="569"/>
        <v>0</v>
      </c>
      <c r="RH17" s="3">
        <f t="shared" si="570"/>
        <v>0</v>
      </c>
      <c r="RI17" s="3">
        <f t="shared" si="571"/>
        <v>0</v>
      </c>
      <c r="RJ17" s="3">
        <f t="shared" si="572"/>
        <v>0</v>
      </c>
      <c r="RK17" s="3">
        <f t="shared" si="573"/>
        <v>0</v>
      </c>
      <c r="RL17" s="3">
        <f t="shared" si="574"/>
        <v>0</v>
      </c>
      <c r="RM17" s="3">
        <f t="shared" si="575"/>
        <v>0</v>
      </c>
      <c r="RN17" s="3">
        <f t="shared" si="576"/>
        <v>0</v>
      </c>
      <c r="RO17" s="3">
        <f t="shared" si="577"/>
        <v>0</v>
      </c>
      <c r="RP17" s="3">
        <f t="shared" si="578"/>
        <v>0</v>
      </c>
      <c r="RQ17" s="3">
        <f t="shared" si="579"/>
        <v>0</v>
      </c>
      <c r="RR17" s="3">
        <f t="shared" si="580"/>
        <v>0</v>
      </c>
      <c r="RS17" s="3">
        <f t="shared" si="581"/>
        <v>0</v>
      </c>
      <c r="RT17" s="3">
        <f t="shared" si="582"/>
        <v>0</v>
      </c>
      <c r="RU17" s="3">
        <f t="shared" si="583"/>
        <v>0</v>
      </c>
      <c r="RV17" s="3">
        <f t="shared" si="584"/>
        <v>0</v>
      </c>
      <c r="RW17" s="3">
        <f t="shared" si="585"/>
        <v>0</v>
      </c>
      <c r="RX17" s="3">
        <f t="shared" si="586"/>
        <v>0</v>
      </c>
      <c r="RY17" s="3">
        <f t="shared" si="587"/>
        <v>0</v>
      </c>
      <c r="RZ17" s="3">
        <f t="shared" si="588"/>
        <v>0</v>
      </c>
      <c r="SA17" s="3">
        <f t="shared" si="589"/>
        <v>0</v>
      </c>
      <c r="SB17" s="12" t="e">
        <f t="shared" si="590"/>
        <v>#DIV/0!</v>
      </c>
      <c r="SC17" s="10" t="e">
        <f t="shared" si="591"/>
        <v>#DIV/0!</v>
      </c>
      <c r="SD17" s="13" t="e">
        <f t="shared" si="592"/>
        <v>#DIV/0!</v>
      </c>
      <c r="SE17" s="14" t="e">
        <f t="shared" si="593"/>
        <v>#DIV/0!</v>
      </c>
      <c r="SF17" s="14" t="e">
        <f t="shared" si="594"/>
        <v>#DIV/0!</v>
      </c>
      <c r="SG17" s="15" t="e">
        <f t="shared" si="595"/>
        <v>#DIV/0!</v>
      </c>
      <c r="SH17" s="21" t="e">
        <f t="shared" si="596"/>
        <v>#N/A</v>
      </c>
      <c r="SI17" s="30" t="e">
        <f>COUNTBLANK(#REF!)</f>
        <v>#REF!</v>
      </c>
      <c r="SJ17" s="30" t="e">
        <f t="shared" si="597"/>
        <v>#REF!</v>
      </c>
      <c r="SK17" s="5"/>
      <c r="SL17" s="70"/>
      <c r="SM17" s="2">
        <f t="shared" si="598"/>
        <v>10</v>
      </c>
      <c r="SN17" s="2">
        <f t="shared" si="599"/>
        <v>0</v>
      </c>
      <c r="SO17" s="47">
        <v>10</v>
      </c>
      <c r="SP17" s="117">
        <f>'LISTA DE ESTUDIANTES Y ASISTENC'!LH14</f>
        <v>0</v>
      </c>
      <c r="SQ17" s="48">
        <f>'LISTA DE ESTUDIANTES Y ASISTENC'!LI14:LI14</f>
        <v>0</v>
      </c>
      <c r="SR17" s="32"/>
      <c r="SS17" s="25"/>
      <c r="ST17" s="25"/>
      <c r="SU17" s="25"/>
      <c r="SV17" s="25"/>
      <c r="SW17" s="25"/>
      <c r="SX17" s="25"/>
      <c r="SY17" s="25"/>
      <c r="SZ17" s="25"/>
      <c r="TA17" s="25"/>
      <c r="TB17" s="3">
        <f t="shared" si="600"/>
        <v>0</v>
      </c>
      <c r="TC17" s="3">
        <f t="shared" si="601"/>
        <v>0</v>
      </c>
      <c r="TD17" s="3">
        <f t="shared" si="602"/>
        <v>0</v>
      </c>
      <c r="TE17" s="3">
        <f t="shared" si="603"/>
        <v>0</v>
      </c>
      <c r="TF17" s="3">
        <f t="shared" si="604"/>
        <v>0</v>
      </c>
      <c r="TG17" s="3">
        <f t="shared" si="605"/>
        <v>0</v>
      </c>
      <c r="TH17" s="3">
        <f t="shared" si="606"/>
        <v>0</v>
      </c>
      <c r="TI17" s="3">
        <f t="shared" si="607"/>
        <v>0</v>
      </c>
      <c r="TJ17" s="3">
        <f t="shared" si="608"/>
        <v>0</v>
      </c>
      <c r="TK17" s="3">
        <f t="shared" si="609"/>
        <v>0</v>
      </c>
      <c r="TL17" s="3">
        <f t="shared" si="610"/>
        <v>0</v>
      </c>
      <c r="TM17" s="3">
        <f t="shared" si="611"/>
        <v>0</v>
      </c>
      <c r="TN17" s="3">
        <f t="shared" si="612"/>
        <v>0</v>
      </c>
      <c r="TO17" s="3">
        <f t="shared" si="613"/>
        <v>0</v>
      </c>
      <c r="TP17" s="3">
        <f t="shared" si="614"/>
        <v>0</v>
      </c>
      <c r="TQ17" s="3">
        <f t="shared" si="615"/>
        <v>0</v>
      </c>
      <c r="TR17" s="3">
        <f t="shared" si="616"/>
        <v>0</v>
      </c>
      <c r="TS17" s="3">
        <f t="shared" si="617"/>
        <v>0</v>
      </c>
      <c r="TT17" s="3">
        <f t="shared" si="618"/>
        <v>0</v>
      </c>
      <c r="TU17" s="3">
        <f t="shared" si="619"/>
        <v>0</v>
      </c>
      <c r="TV17" s="3">
        <f t="shared" si="620"/>
        <v>0</v>
      </c>
      <c r="TW17" s="3">
        <f t="shared" si="621"/>
        <v>0</v>
      </c>
      <c r="TX17" s="3">
        <f t="shared" si="622"/>
        <v>0</v>
      </c>
      <c r="TY17" s="3">
        <f t="shared" si="623"/>
        <v>0</v>
      </c>
      <c r="TZ17" s="3">
        <f t="shared" si="624"/>
        <v>0</v>
      </c>
      <c r="UA17" s="3">
        <f t="shared" si="625"/>
        <v>0</v>
      </c>
      <c r="UB17" s="3">
        <f t="shared" si="626"/>
        <v>0</v>
      </c>
      <c r="UC17" s="3">
        <f t="shared" si="627"/>
        <v>0</v>
      </c>
      <c r="UD17" s="3">
        <f t="shared" si="628"/>
        <v>0</v>
      </c>
      <c r="UE17" s="3">
        <f t="shared" si="629"/>
        <v>0</v>
      </c>
      <c r="UF17" s="7">
        <f t="shared" si="630"/>
        <v>0</v>
      </c>
      <c r="UG17" s="7">
        <f t="shared" si="631"/>
        <v>0</v>
      </c>
      <c r="UH17" s="7">
        <f t="shared" si="632"/>
        <v>0</v>
      </c>
      <c r="UI17" s="7">
        <f t="shared" si="633"/>
        <v>0</v>
      </c>
      <c r="UJ17" s="7">
        <f t="shared" si="634"/>
        <v>0</v>
      </c>
      <c r="UK17" s="7">
        <f t="shared" si="635"/>
        <v>0</v>
      </c>
      <c r="UL17" s="7">
        <f t="shared" si="636"/>
        <v>0</v>
      </c>
      <c r="UM17" s="7">
        <f t="shared" si="637"/>
        <v>0</v>
      </c>
      <c r="UN17" s="7">
        <f t="shared" si="638"/>
        <v>0</v>
      </c>
      <c r="UO17" s="7">
        <f t="shared" si="639"/>
        <v>0</v>
      </c>
      <c r="UP17" s="7">
        <f t="shared" si="640"/>
        <v>0</v>
      </c>
      <c r="UQ17" s="7">
        <f t="shared" si="641"/>
        <v>0</v>
      </c>
      <c r="UR17" s="7">
        <f t="shared" si="642"/>
        <v>0</v>
      </c>
      <c r="US17" s="7">
        <f t="shared" si="643"/>
        <v>0</v>
      </c>
      <c r="UT17" s="7">
        <f t="shared" si="644"/>
        <v>0</v>
      </c>
      <c r="UU17" s="7">
        <f t="shared" si="645"/>
        <v>0</v>
      </c>
      <c r="UV17" s="7">
        <f t="shared" si="646"/>
        <v>0</v>
      </c>
      <c r="UW17" s="7">
        <f t="shared" si="647"/>
        <v>0</v>
      </c>
      <c r="UX17" s="7">
        <f t="shared" si="648"/>
        <v>0</v>
      </c>
      <c r="UY17" s="7">
        <f t="shared" si="649"/>
        <v>0</v>
      </c>
      <c r="UZ17" s="8" t="e">
        <f t="shared" si="650"/>
        <v>#DIV/0!</v>
      </c>
      <c r="VA17" s="10" t="e">
        <f t="shared" si="651"/>
        <v>#DIV/0!</v>
      </c>
      <c r="VB17" s="10"/>
      <c r="VC17" s="13" t="e">
        <f t="shared" si="652"/>
        <v>#DIV/0!</v>
      </c>
      <c r="VD17" s="14" t="e">
        <f t="shared" si="653"/>
        <v>#DIV/0!</v>
      </c>
      <c r="VE17" s="14" t="e">
        <f t="shared" si="654"/>
        <v>#DIV/0!</v>
      </c>
      <c r="VF17" s="15" t="e">
        <f t="shared" si="655"/>
        <v>#DIV/0!</v>
      </c>
      <c r="VG17" s="30">
        <f t="shared" si="656"/>
        <v>6</v>
      </c>
      <c r="VH17" s="30">
        <f t="shared" si="657"/>
        <v>0</v>
      </c>
      <c r="VI17" s="5"/>
      <c r="VJ17" s="21" t="e">
        <f t="shared" si="658"/>
        <v>#N/A</v>
      </c>
      <c r="VK17" s="25"/>
      <c r="VL17" s="25"/>
      <c r="VM17" s="25"/>
      <c r="VN17" s="25"/>
      <c r="VO17" s="25"/>
      <c r="VP17" s="25"/>
      <c r="VQ17" s="3">
        <f t="shared" si="659"/>
        <v>0</v>
      </c>
      <c r="VR17" s="3">
        <f t="shared" si="660"/>
        <v>0</v>
      </c>
      <c r="VS17" s="3">
        <f t="shared" si="661"/>
        <v>0</v>
      </c>
      <c r="VT17" s="3">
        <f t="shared" si="662"/>
        <v>0</v>
      </c>
      <c r="VU17" s="3">
        <f t="shared" si="663"/>
        <v>0</v>
      </c>
      <c r="VV17" s="3">
        <f t="shared" si="664"/>
        <v>0</v>
      </c>
      <c r="VW17" s="3">
        <f t="shared" si="665"/>
        <v>0</v>
      </c>
      <c r="VX17" s="3">
        <f t="shared" si="666"/>
        <v>0</v>
      </c>
      <c r="VY17" s="3">
        <f t="shared" si="667"/>
        <v>0</v>
      </c>
      <c r="VZ17" s="3">
        <f t="shared" si="668"/>
        <v>0</v>
      </c>
      <c r="WA17" s="3">
        <f t="shared" si="669"/>
        <v>0</v>
      </c>
      <c r="WB17" s="3">
        <f t="shared" si="670"/>
        <v>0</v>
      </c>
      <c r="WC17" s="3">
        <f t="shared" si="671"/>
        <v>0</v>
      </c>
      <c r="WD17" s="3">
        <f t="shared" si="672"/>
        <v>0</v>
      </c>
      <c r="WE17" s="3">
        <f t="shared" si="673"/>
        <v>0</v>
      </c>
      <c r="WF17" s="3">
        <f t="shared" si="674"/>
        <v>0</v>
      </c>
      <c r="WG17" s="3">
        <f t="shared" si="675"/>
        <v>0</v>
      </c>
      <c r="WH17" s="3">
        <f t="shared" si="676"/>
        <v>0</v>
      </c>
      <c r="WI17" s="3">
        <f t="shared" si="677"/>
        <v>0</v>
      </c>
      <c r="WJ17" s="3">
        <f t="shared" si="678"/>
        <v>0</v>
      </c>
      <c r="WK17" s="3">
        <f t="shared" si="679"/>
        <v>0</v>
      </c>
      <c r="WL17" s="3">
        <f t="shared" si="680"/>
        <v>0</v>
      </c>
      <c r="WM17" s="3">
        <f t="shared" si="681"/>
        <v>0</v>
      </c>
      <c r="WN17" s="3">
        <f t="shared" si="682"/>
        <v>0</v>
      </c>
      <c r="WO17" s="3">
        <f t="shared" si="683"/>
        <v>0</v>
      </c>
      <c r="WP17" s="3">
        <f t="shared" si="684"/>
        <v>0</v>
      </c>
      <c r="WQ17" s="3">
        <f t="shared" si="685"/>
        <v>0</v>
      </c>
      <c r="WR17" s="3">
        <f t="shared" si="686"/>
        <v>0</v>
      </c>
      <c r="WS17" s="3">
        <f t="shared" si="687"/>
        <v>0</v>
      </c>
      <c r="WT17" s="3">
        <f t="shared" si="688"/>
        <v>0</v>
      </c>
      <c r="WU17" s="12" t="e">
        <f t="shared" si="689"/>
        <v>#DIV/0!</v>
      </c>
      <c r="WV17" s="10" t="e">
        <f t="shared" si="690"/>
        <v>#DIV/0!</v>
      </c>
      <c r="WW17" s="13" t="e">
        <f t="shared" si="691"/>
        <v>#DIV/0!</v>
      </c>
      <c r="WX17" s="14" t="e">
        <f t="shared" si="692"/>
        <v>#DIV/0!</v>
      </c>
      <c r="WY17" s="14" t="e">
        <f t="shared" si="693"/>
        <v>#DIV/0!</v>
      </c>
      <c r="WZ17" s="15" t="e">
        <f t="shared" si="694"/>
        <v>#DIV/0!</v>
      </c>
      <c r="XA17" s="21" t="e">
        <f t="shared" si="695"/>
        <v>#N/A</v>
      </c>
      <c r="XB17" s="30">
        <f t="shared" si="696"/>
        <v>6</v>
      </c>
      <c r="XC17" s="30">
        <f t="shared" si="697"/>
        <v>0</v>
      </c>
      <c r="XD17" s="5"/>
      <c r="XE17" s="25"/>
      <c r="XF17" s="25"/>
      <c r="XG17" s="25"/>
      <c r="XH17" s="25"/>
      <c r="XI17" s="25"/>
      <c r="XJ17" s="25"/>
      <c r="XK17" s="3">
        <f t="shared" si="698"/>
        <v>0</v>
      </c>
      <c r="XL17" s="3">
        <f t="shared" si="699"/>
        <v>0</v>
      </c>
      <c r="XM17" s="3">
        <f t="shared" si="700"/>
        <v>0</v>
      </c>
      <c r="XN17" s="3">
        <f t="shared" si="701"/>
        <v>0</v>
      </c>
      <c r="XO17" s="3">
        <f t="shared" si="702"/>
        <v>0</v>
      </c>
      <c r="XP17" s="3">
        <f t="shared" si="703"/>
        <v>0</v>
      </c>
      <c r="XQ17" s="3">
        <f t="shared" si="704"/>
        <v>0</v>
      </c>
      <c r="XR17" s="3">
        <f t="shared" si="705"/>
        <v>0</v>
      </c>
      <c r="XS17" s="3">
        <f t="shared" si="706"/>
        <v>0</v>
      </c>
      <c r="XT17" s="3">
        <f t="shared" si="707"/>
        <v>0</v>
      </c>
      <c r="XU17" s="3">
        <f t="shared" si="708"/>
        <v>0</v>
      </c>
      <c r="XV17" s="3">
        <f t="shared" si="709"/>
        <v>0</v>
      </c>
      <c r="XW17" s="3">
        <f t="shared" si="710"/>
        <v>0</v>
      </c>
      <c r="XX17" s="3">
        <f t="shared" si="711"/>
        <v>0</v>
      </c>
      <c r="XY17" s="3">
        <f t="shared" si="712"/>
        <v>0</v>
      </c>
      <c r="XZ17" s="3">
        <f t="shared" si="713"/>
        <v>0</v>
      </c>
      <c r="YA17" s="3">
        <f t="shared" si="714"/>
        <v>0</v>
      </c>
      <c r="YB17" s="3">
        <f t="shared" si="715"/>
        <v>0</v>
      </c>
      <c r="YC17" s="3">
        <f t="shared" si="716"/>
        <v>0</v>
      </c>
      <c r="YD17" s="3">
        <f t="shared" si="717"/>
        <v>0</v>
      </c>
      <c r="YE17" s="3">
        <f t="shared" si="718"/>
        <v>0</v>
      </c>
      <c r="YF17" s="3">
        <f t="shared" si="719"/>
        <v>0</v>
      </c>
      <c r="YG17" s="3">
        <f t="shared" si="720"/>
        <v>0</v>
      </c>
      <c r="YH17" s="3">
        <f t="shared" si="721"/>
        <v>0</v>
      </c>
      <c r="YI17" s="3">
        <f t="shared" si="722"/>
        <v>0</v>
      </c>
      <c r="YJ17" s="3">
        <f t="shared" si="723"/>
        <v>0</v>
      </c>
      <c r="YK17" s="3">
        <f t="shared" si="724"/>
        <v>0</v>
      </c>
      <c r="YL17" s="3">
        <f t="shared" si="725"/>
        <v>0</v>
      </c>
      <c r="YM17" s="3">
        <f t="shared" si="726"/>
        <v>0</v>
      </c>
      <c r="YN17" s="3">
        <f t="shared" si="727"/>
        <v>0</v>
      </c>
      <c r="YO17" s="12" t="e">
        <f t="shared" si="728"/>
        <v>#DIV/0!</v>
      </c>
      <c r="YP17" s="10" t="e">
        <f t="shared" si="729"/>
        <v>#DIV/0!</v>
      </c>
      <c r="YQ17" s="13" t="e">
        <f t="shared" si="730"/>
        <v>#DIV/0!</v>
      </c>
      <c r="YR17" s="14" t="e">
        <f t="shared" si="731"/>
        <v>#DIV/0!</v>
      </c>
      <c r="YS17" s="14" t="e">
        <f t="shared" si="732"/>
        <v>#DIV/0!</v>
      </c>
      <c r="YT17" s="15" t="e">
        <f t="shared" si="733"/>
        <v>#DIV/0!</v>
      </c>
      <c r="YU17" s="21" t="e">
        <f t="shared" si="734"/>
        <v>#N/A</v>
      </c>
      <c r="YV17" s="30" t="e">
        <f>COUNTBLANK(#REF!)</f>
        <v>#REF!</v>
      </c>
      <c r="YW17" s="30" t="e">
        <f t="shared" si="735"/>
        <v>#REF!</v>
      </c>
      <c r="YX17" s="5"/>
      <c r="YY17" s="70"/>
      <c r="YZ17" s="2">
        <f t="shared" si="152"/>
        <v>0</v>
      </c>
      <c r="ZA17" s="2">
        <f t="shared" si="153"/>
        <v>3</v>
      </c>
      <c r="ZB17" s="47">
        <v>10</v>
      </c>
      <c r="ZC17" s="48">
        <f>'LISTA DE ESTUDIANTES Y ASISTENC'!VG14:VG14</f>
        <v>0</v>
      </c>
      <c r="ZD17" s="74" t="e">
        <f t="shared" si="154"/>
        <v>#N/A</v>
      </c>
      <c r="ZE17" s="75" t="e">
        <f t="shared" si="155"/>
        <v>#N/A</v>
      </c>
      <c r="ZF17" s="75" t="e">
        <f t="shared" si="156"/>
        <v>#N/A</v>
      </c>
      <c r="ZG17" s="77" t="e">
        <f t="shared" si="157"/>
        <v>#N/A</v>
      </c>
      <c r="ZH17" s="77" t="e">
        <f t="shared" si="3"/>
        <v>#N/A</v>
      </c>
      <c r="ZI17" s="77" t="e">
        <f t="shared" si="4"/>
        <v>#N/A</v>
      </c>
      <c r="ZJ17" s="77" t="e">
        <f t="shared" si="5"/>
        <v>#N/A</v>
      </c>
      <c r="ZK17" s="77" t="e">
        <f t="shared" si="158"/>
        <v>#N/A</v>
      </c>
      <c r="ZL17" s="77" t="e">
        <f t="shared" si="6"/>
        <v>#N/A</v>
      </c>
      <c r="ZM17" s="77" t="e">
        <f t="shared" si="7"/>
        <v>#N/A</v>
      </c>
      <c r="ZN17" s="77" t="e">
        <f t="shared" si="8"/>
        <v>#N/A</v>
      </c>
      <c r="ZO17" s="77" t="e">
        <f t="shared" si="9"/>
        <v>#N/A</v>
      </c>
      <c r="ZP17" s="77" t="e">
        <f t="shared" si="159"/>
        <v>#N/A</v>
      </c>
      <c r="ZQ17" s="77" t="e">
        <f t="shared" si="10"/>
        <v>#N/A</v>
      </c>
      <c r="ZR17" s="77" t="e">
        <f t="shared" si="11"/>
        <v>#N/A</v>
      </c>
      <c r="ZS17" s="77" t="e">
        <f t="shared" si="12"/>
        <v>#N/A</v>
      </c>
      <c r="ZT17" s="77" t="e">
        <f t="shared" si="13"/>
        <v>#N/A</v>
      </c>
      <c r="ZU17" s="77" t="e">
        <f t="shared" si="160"/>
        <v>#N/A</v>
      </c>
      <c r="ZV17" s="78" t="e">
        <f t="shared" si="161"/>
        <v>#N/A</v>
      </c>
      <c r="ZW17" s="79" t="e">
        <f t="shared" si="162"/>
        <v>#N/A</v>
      </c>
      <c r="ZX17" s="79"/>
      <c r="ZY17" s="80" t="e">
        <f t="shared" si="163"/>
        <v>#N/A</v>
      </c>
      <c r="ZZ17" s="81" t="e">
        <f t="shared" si="164"/>
        <v>#N/A</v>
      </c>
      <c r="AAA17" s="81" t="e">
        <f t="shared" si="165"/>
        <v>#N/A</v>
      </c>
      <c r="AAB17" s="82" t="e">
        <f t="shared" si="166"/>
        <v>#N/A</v>
      </c>
      <c r="AAC17" s="83">
        <f t="shared" si="167"/>
        <v>6</v>
      </c>
      <c r="AAD17" s="83">
        <f t="shared" si="168"/>
        <v>0</v>
      </c>
      <c r="AAE17" s="84" t="s">
        <v>12</v>
      </c>
      <c r="AAF17" s="86" t="e">
        <f t="shared" si="169"/>
        <v>#N/A</v>
      </c>
      <c r="AAG17" s="111"/>
      <c r="AAH17" s="90"/>
      <c r="AAI17" s="90"/>
      <c r="AAJ17" s="90"/>
      <c r="AAK17" s="90"/>
      <c r="AAL17" s="90"/>
      <c r="AAM17" s="91">
        <f t="shared" si="170"/>
        <v>0</v>
      </c>
      <c r="AAN17" s="91">
        <f t="shared" si="171"/>
        <v>0</v>
      </c>
      <c r="AAO17" s="91">
        <f t="shared" si="172"/>
        <v>0</v>
      </c>
      <c r="AAP17" s="91">
        <f t="shared" si="173"/>
        <v>0</v>
      </c>
      <c r="AAQ17" s="91">
        <f t="shared" si="174"/>
        <v>0</v>
      </c>
      <c r="AAR17" s="91">
        <f t="shared" si="175"/>
        <v>0</v>
      </c>
      <c r="AAS17" s="91">
        <f t="shared" si="176"/>
        <v>0</v>
      </c>
      <c r="AAT17" s="91">
        <f t="shared" si="177"/>
        <v>0</v>
      </c>
      <c r="AAU17" s="91">
        <f t="shared" si="178"/>
        <v>0</v>
      </c>
      <c r="AAV17" s="91">
        <f t="shared" si="179"/>
        <v>0</v>
      </c>
      <c r="AAW17" s="91">
        <f t="shared" si="180"/>
        <v>0</v>
      </c>
      <c r="AAX17" s="91">
        <f t="shared" si="181"/>
        <v>0</v>
      </c>
      <c r="AAY17" s="91">
        <f t="shared" si="182"/>
        <v>0</v>
      </c>
      <c r="AAZ17" s="91">
        <f t="shared" si="183"/>
        <v>0</v>
      </c>
      <c r="ABA17" s="91">
        <f t="shared" si="184"/>
        <v>0</v>
      </c>
      <c r="ABB17" s="91">
        <f t="shared" si="185"/>
        <v>0</v>
      </c>
      <c r="ABC17" s="91">
        <f t="shared" si="186"/>
        <v>0</v>
      </c>
      <c r="ABD17" s="91">
        <f t="shared" si="187"/>
        <v>0</v>
      </c>
      <c r="ABE17" s="91">
        <f t="shared" si="188"/>
        <v>0</v>
      </c>
      <c r="ABF17" s="91">
        <f t="shared" si="189"/>
        <v>0</v>
      </c>
      <c r="ABG17" s="91">
        <f t="shared" si="190"/>
        <v>0</v>
      </c>
      <c r="ABH17" s="91">
        <f t="shared" si="191"/>
        <v>0</v>
      </c>
      <c r="ABI17" s="91">
        <f t="shared" si="192"/>
        <v>0</v>
      </c>
      <c r="ABJ17" s="91">
        <f t="shared" si="193"/>
        <v>0</v>
      </c>
      <c r="ABK17" s="91">
        <f t="shared" si="194"/>
        <v>0</v>
      </c>
      <c r="ABL17" s="91">
        <f t="shared" si="195"/>
        <v>0</v>
      </c>
      <c r="ABM17" s="91">
        <f t="shared" si="196"/>
        <v>0</v>
      </c>
      <c r="ABN17" s="91">
        <f t="shared" si="197"/>
        <v>0</v>
      </c>
      <c r="ABO17" s="91">
        <f t="shared" si="198"/>
        <v>0</v>
      </c>
      <c r="ABP17" s="91">
        <f t="shared" si="199"/>
        <v>0</v>
      </c>
      <c r="ABQ17" s="92" t="e">
        <f t="shared" si="14"/>
        <v>#DIV/0!</v>
      </c>
      <c r="ABR17" s="93" t="e">
        <f t="shared" si="200"/>
        <v>#DIV/0!</v>
      </c>
      <c r="ABS17" s="94" t="e">
        <f t="shared" si="201"/>
        <v>#DIV/0!</v>
      </c>
      <c r="ABT17" s="95" t="e">
        <f t="shared" si="202"/>
        <v>#DIV/0!</v>
      </c>
      <c r="ABU17" s="95" t="e">
        <f t="shared" si="203"/>
        <v>#DIV/0!</v>
      </c>
      <c r="ABV17" s="96" t="e">
        <f t="shared" si="204"/>
        <v>#DIV/0!</v>
      </c>
      <c r="ABW17" s="85" t="e">
        <f t="shared" si="205"/>
        <v>#N/A</v>
      </c>
      <c r="ABX17" s="83">
        <f t="shared" si="206"/>
        <v>6</v>
      </c>
      <c r="ABY17" s="83">
        <f t="shared" si="207"/>
        <v>0</v>
      </c>
      <c r="ABZ17" s="97"/>
      <c r="ACA17" s="90"/>
      <c r="ACB17" s="90"/>
      <c r="ACC17" s="90"/>
      <c r="ACD17" s="90"/>
      <c r="ACE17" s="90"/>
      <c r="ACF17" s="90"/>
      <c r="ACG17" s="91">
        <f t="shared" si="208"/>
        <v>0</v>
      </c>
      <c r="ACH17" s="91">
        <f t="shared" si="209"/>
        <v>0</v>
      </c>
      <c r="ACI17" s="91">
        <f t="shared" si="210"/>
        <v>0</v>
      </c>
      <c r="ACJ17" s="91">
        <f t="shared" si="211"/>
        <v>0</v>
      </c>
      <c r="ACK17" s="91">
        <f t="shared" si="212"/>
        <v>0</v>
      </c>
      <c r="ACL17" s="91">
        <f t="shared" si="213"/>
        <v>0</v>
      </c>
      <c r="ACM17" s="91">
        <f t="shared" si="214"/>
        <v>0</v>
      </c>
      <c r="ACN17" s="91">
        <f t="shared" si="215"/>
        <v>0</v>
      </c>
      <c r="ACO17" s="91">
        <f t="shared" si="216"/>
        <v>0</v>
      </c>
      <c r="ACP17" s="91">
        <f t="shared" si="217"/>
        <v>0</v>
      </c>
      <c r="ACQ17" s="91">
        <f t="shared" si="218"/>
        <v>0</v>
      </c>
      <c r="ACR17" s="91">
        <f t="shared" si="219"/>
        <v>0</v>
      </c>
      <c r="ACS17" s="91">
        <f t="shared" si="220"/>
        <v>0</v>
      </c>
      <c r="ACT17" s="91">
        <f t="shared" si="221"/>
        <v>0</v>
      </c>
      <c r="ACU17" s="91">
        <f t="shared" si="222"/>
        <v>0</v>
      </c>
      <c r="ACV17" s="91">
        <f t="shared" si="223"/>
        <v>0</v>
      </c>
      <c r="ACW17" s="91">
        <f t="shared" si="224"/>
        <v>0</v>
      </c>
      <c r="ACX17" s="91">
        <f t="shared" si="225"/>
        <v>0</v>
      </c>
      <c r="ACY17" s="91">
        <f t="shared" si="226"/>
        <v>0</v>
      </c>
      <c r="ACZ17" s="91">
        <f t="shared" si="227"/>
        <v>0</v>
      </c>
      <c r="ADA17" s="91">
        <f t="shared" si="228"/>
        <v>0</v>
      </c>
      <c r="ADB17" s="91">
        <f t="shared" si="229"/>
        <v>0</v>
      </c>
      <c r="ADC17" s="91">
        <f t="shared" si="230"/>
        <v>0</v>
      </c>
      <c r="ADD17" s="91">
        <f t="shared" si="231"/>
        <v>0</v>
      </c>
      <c r="ADE17" s="91">
        <f t="shared" si="232"/>
        <v>0</v>
      </c>
      <c r="ADF17" s="91">
        <f t="shared" si="233"/>
        <v>0</v>
      </c>
      <c r="ADG17" s="91">
        <f t="shared" si="234"/>
        <v>0</v>
      </c>
      <c r="ADH17" s="91">
        <f t="shared" si="235"/>
        <v>0</v>
      </c>
      <c r="ADI17" s="91">
        <f t="shared" si="236"/>
        <v>0</v>
      </c>
      <c r="ADJ17" s="91">
        <f t="shared" si="237"/>
        <v>0</v>
      </c>
      <c r="ADK17" s="92" t="e">
        <f t="shared" si="15"/>
        <v>#DIV/0!</v>
      </c>
      <c r="ADL17" s="93" t="e">
        <f t="shared" si="238"/>
        <v>#DIV/0!</v>
      </c>
      <c r="ADM17" s="94" t="e">
        <f t="shared" si="239"/>
        <v>#DIV/0!</v>
      </c>
      <c r="ADN17" s="95" t="e">
        <f t="shared" si="240"/>
        <v>#DIV/0!</v>
      </c>
      <c r="ADO17" s="95" t="e">
        <f t="shared" si="241"/>
        <v>#DIV/0!</v>
      </c>
      <c r="ADP17" s="96" t="e">
        <f t="shared" si="242"/>
        <v>#DIV/0!</v>
      </c>
      <c r="ADQ17" s="85" t="e">
        <f t="shared" si="243"/>
        <v>#N/A</v>
      </c>
      <c r="ADR17" s="83">
        <f t="shared" si="244"/>
        <v>6</v>
      </c>
      <c r="ADS17" s="83">
        <f t="shared" si="245"/>
        <v>0</v>
      </c>
      <c r="ADT17" s="97"/>
      <c r="ADU17" s="90"/>
      <c r="ADV17" s="90"/>
      <c r="ADW17" s="90"/>
      <c r="ADX17" s="90"/>
      <c r="ADY17" s="90"/>
      <c r="ADZ17" s="90"/>
      <c r="AEA17" s="91">
        <f t="shared" si="246"/>
        <v>0</v>
      </c>
      <c r="AEB17" s="91">
        <f t="shared" si="247"/>
        <v>0</v>
      </c>
      <c r="AEC17" s="91">
        <f t="shared" si="248"/>
        <v>0</v>
      </c>
      <c r="AED17" s="91">
        <f t="shared" si="249"/>
        <v>0</v>
      </c>
      <c r="AEE17" s="91">
        <f t="shared" si="250"/>
        <v>0</v>
      </c>
      <c r="AEF17" s="91">
        <f t="shared" si="251"/>
        <v>0</v>
      </c>
      <c r="AEG17" s="91">
        <f t="shared" si="252"/>
        <v>0</v>
      </c>
      <c r="AEH17" s="91">
        <f t="shared" si="253"/>
        <v>0</v>
      </c>
      <c r="AEI17" s="91">
        <f t="shared" si="254"/>
        <v>0</v>
      </c>
      <c r="AEJ17" s="91">
        <f t="shared" si="255"/>
        <v>0</v>
      </c>
      <c r="AEK17" s="91">
        <f t="shared" si="256"/>
        <v>0</v>
      </c>
      <c r="AEL17" s="91">
        <f t="shared" si="257"/>
        <v>0</v>
      </c>
      <c r="AEM17" s="91">
        <f t="shared" si="258"/>
        <v>0</v>
      </c>
      <c r="AEN17" s="91">
        <f t="shared" si="259"/>
        <v>0</v>
      </c>
      <c r="AEO17" s="91">
        <f t="shared" si="260"/>
        <v>0</v>
      </c>
      <c r="AEP17" s="91">
        <f t="shared" si="261"/>
        <v>0</v>
      </c>
      <c r="AEQ17" s="91">
        <f t="shared" si="262"/>
        <v>0</v>
      </c>
      <c r="AER17" s="91">
        <f t="shared" si="263"/>
        <v>0</v>
      </c>
      <c r="AES17" s="91">
        <f t="shared" si="264"/>
        <v>0</v>
      </c>
      <c r="AET17" s="91">
        <f t="shared" si="265"/>
        <v>0</v>
      </c>
      <c r="AEU17" s="91">
        <f t="shared" si="266"/>
        <v>0</v>
      </c>
      <c r="AEV17" s="91">
        <f t="shared" si="267"/>
        <v>0</v>
      </c>
      <c r="AEW17" s="91">
        <f t="shared" si="268"/>
        <v>0</v>
      </c>
      <c r="AEX17" s="91">
        <f t="shared" si="269"/>
        <v>0</v>
      </c>
      <c r="AEY17" s="91">
        <f t="shared" si="270"/>
        <v>0</v>
      </c>
      <c r="AEZ17" s="91">
        <f t="shared" si="271"/>
        <v>0</v>
      </c>
      <c r="AFA17" s="91">
        <f t="shared" si="272"/>
        <v>0</v>
      </c>
      <c r="AFB17" s="91">
        <f t="shared" si="273"/>
        <v>0</v>
      </c>
      <c r="AFC17" s="91">
        <f t="shared" si="274"/>
        <v>0</v>
      </c>
      <c r="AFD17" s="91">
        <f t="shared" si="275"/>
        <v>0</v>
      </c>
      <c r="AFE17" s="92" t="e">
        <f t="shared" si="16"/>
        <v>#DIV/0!</v>
      </c>
      <c r="AFF17" s="93" t="e">
        <f t="shared" si="276"/>
        <v>#DIV/0!</v>
      </c>
      <c r="AFG17" s="94" t="e">
        <f t="shared" si="277"/>
        <v>#DIV/0!</v>
      </c>
      <c r="AFH17" s="95" t="e">
        <f t="shared" si="278"/>
        <v>#DIV/0!</v>
      </c>
      <c r="AFI17" s="95" t="e">
        <f t="shared" si="279"/>
        <v>#DIV/0!</v>
      </c>
      <c r="AFJ17" s="96" t="e">
        <f t="shared" si="280"/>
        <v>#DIV/0!</v>
      </c>
      <c r="AFK17" s="85" t="e">
        <f t="shared" si="281"/>
        <v>#N/A</v>
      </c>
      <c r="AFL17" s="83">
        <f t="shared" si="282"/>
        <v>6</v>
      </c>
      <c r="AFM17" s="83">
        <f t="shared" si="283"/>
        <v>0</v>
      </c>
      <c r="AFN17" s="97"/>
      <c r="AFO17" s="90"/>
      <c r="AFP17" s="90"/>
      <c r="AFQ17" s="90"/>
      <c r="AFR17" s="90"/>
      <c r="AFS17" s="90"/>
      <c r="AFT17" s="90"/>
      <c r="AFU17" s="91">
        <f t="shared" si="284"/>
        <v>0</v>
      </c>
      <c r="AFV17" s="91">
        <f t="shared" si="285"/>
        <v>0</v>
      </c>
      <c r="AFW17" s="91">
        <f t="shared" si="286"/>
        <v>0</v>
      </c>
      <c r="AFX17" s="91">
        <f t="shared" si="287"/>
        <v>0</v>
      </c>
      <c r="AFY17" s="91">
        <f t="shared" si="288"/>
        <v>0</v>
      </c>
      <c r="AFZ17" s="91">
        <f t="shared" si="289"/>
        <v>0</v>
      </c>
      <c r="AGA17" s="91">
        <f t="shared" si="290"/>
        <v>0</v>
      </c>
      <c r="AGB17" s="91">
        <f t="shared" si="291"/>
        <v>0</v>
      </c>
      <c r="AGC17" s="91">
        <f t="shared" si="292"/>
        <v>0</v>
      </c>
      <c r="AGD17" s="91">
        <f t="shared" si="293"/>
        <v>0</v>
      </c>
      <c r="AGE17" s="91">
        <f t="shared" si="294"/>
        <v>0</v>
      </c>
      <c r="AGF17" s="91">
        <f t="shared" si="295"/>
        <v>0</v>
      </c>
      <c r="AGG17" s="91">
        <f t="shared" si="296"/>
        <v>0</v>
      </c>
      <c r="AGH17" s="91">
        <f t="shared" si="297"/>
        <v>0</v>
      </c>
      <c r="AGI17" s="91">
        <f t="shared" si="298"/>
        <v>0</v>
      </c>
      <c r="AGJ17" s="91">
        <f t="shared" si="299"/>
        <v>0</v>
      </c>
      <c r="AGK17" s="91">
        <f t="shared" si="300"/>
        <v>0</v>
      </c>
      <c r="AGL17" s="91">
        <f t="shared" si="301"/>
        <v>0</v>
      </c>
      <c r="AGM17" s="91">
        <f t="shared" si="302"/>
        <v>0</v>
      </c>
      <c r="AGN17" s="91">
        <f t="shared" si="303"/>
        <v>0</v>
      </c>
      <c r="AGO17" s="91">
        <f t="shared" si="304"/>
        <v>0</v>
      </c>
      <c r="AGP17" s="91">
        <f t="shared" si="305"/>
        <v>0</v>
      </c>
      <c r="AGQ17" s="91">
        <f t="shared" si="306"/>
        <v>0</v>
      </c>
      <c r="AGR17" s="91">
        <f t="shared" si="307"/>
        <v>0</v>
      </c>
      <c r="AGS17" s="91">
        <f t="shared" si="308"/>
        <v>0</v>
      </c>
      <c r="AGT17" s="91">
        <f t="shared" si="309"/>
        <v>0</v>
      </c>
      <c r="AGU17" s="91">
        <f t="shared" si="310"/>
        <v>0</v>
      </c>
      <c r="AGV17" s="91">
        <f t="shared" si="311"/>
        <v>0</v>
      </c>
      <c r="AGW17" s="91">
        <f t="shared" si="312"/>
        <v>0</v>
      </c>
      <c r="AGX17" s="91">
        <f t="shared" si="313"/>
        <v>0</v>
      </c>
      <c r="AGY17" s="92" t="e">
        <f t="shared" si="17"/>
        <v>#DIV/0!</v>
      </c>
      <c r="AGZ17" s="93" t="e">
        <f t="shared" si="314"/>
        <v>#DIV/0!</v>
      </c>
      <c r="AHA17" s="94" t="e">
        <f t="shared" si="315"/>
        <v>#DIV/0!</v>
      </c>
      <c r="AHB17" s="95" t="e">
        <f t="shared" si="316"/>
        <v>#DIV/0!</v>
      </c>
      <c r="AHC17" s="95" t="e">
        <f t="shared" si="317"/>
        <v>#DIV/0!</v>
      </c>
      <c r="AHD17" s="96" t="e">
        <f t="shared" si="318"/>
        <v>#DIV/0!</v>
      </c>
      <c r="AHE17" s="86" t="e">
        <f t="shared" si="319"/>
        <v>#N/A</v>
      </c>
      <c r="AHF17" s="87" t="e">
        <f>COUNTBLANK(#REF!)</f>
        <v>#REF!</v>
      </c>
      <c r="AHG17" s="87" t="e">
        <f t="shared" si="320"/>
        <v>#REF!</v>
      </c>
      <c r="AHH17" s="73"/>
      <c r="AHI17" s="98"/>
    </row>
    <row r="18" spans="1:893" x14ac:dyDescent="0.25">
      <c r="A18" s="2">
        <f t="shared" si="18"/>
        <v>10</v>
      </c>
      <c r="B18" s="2">
        <f t="shared" si="19"/>
        <v>0</v>
      </c>
      <c r="C18" s="47">
        <v>11</v>
      </c>
      <c r="D18" s="48"/>
      <c r="E18" s="32"/>
      <c r="F18" s="25"/>
      <c r="G18" s="25"/>
      <c r="H18" s="25"/>
      <c r="I18" s="25"/>
      <c r="J18" s="25"/>
      <c r="K18" s="25"/>
      <c r="L18" s="25"/>
      <c r="M18" s="25"/>
      <c r="N18" s="25"/>
      <c r="O18" s="3">
        <f t="shared" si="20"/>
        <v>0</v>
      </c>
      <c r="P18" s="3">
        <f t="shared" si="21"/>
        <v>0</v>
      </c>
      <c r="Q18" s="3">
        <f t="shared" si="22"/>
        <v>0</v>
      </c>
      <c r="R18" s="3">
        <f t="shared" si="23"/>
        <v>0</v>
      </c>
      <c r="S18" s="3">
        <f t="shared" si="24"/>
        <v>0</v>
      </c>
      <c r="T18" s="3">
        <f t="shared" si="25"/>
        <v>0</v>
      </c>
      <c r="U18" s="3">
        <f t="shared" si="26"/>
        <v>0</v>
      </c>
      <c r="V18" s="3">
        <f t="shared" si="27"/>
        <v>0</v>
      </c>
      <c r="W18" s="3">
        <f t="shared" si="28"/>
        <v>0</v>
      </c>
      <c r="X18" s="3">
        <f t="shared" si="29"/>
        <v>0</v>
      </c>
      <c r="Y18" s="3">
        <f t="shared" si="30"/>
        <v>0</v>
      </c>
      <c r="Z18" s="3">
        <f t="shared" si="31"/>
        <v>0</v>
      </c>
      <c r="AA18" s="3">
        <f t="shared" si="32"/>
        <v>0</v>
      </c>
      <c r="AB18" s="3">
        <f t="shared" si="33"/>
        <v>0</v>
      </c>
      <c r="AC18" s="3">
        <f t="shared" si="34"/>
        <v>0</v>
      </c>
      <c r="AD18" s="3">
        <f t="shared" si="35"/>
        <v>0</v>
      </c>
      <c r="AE18" s="3">
        <f t="shared" si="36"/>
        <v>0</v>
      </c>
      <c r="AF18" s="3">
        <f t="shared" si="37"/>
        <v>0</v>
      </c>
      <c r="AG18" s="3">
        <f t="shared" si="38"/>
        <v>0</v>
      </c>
      <c r="AH18" s="3">
        <f t="shared" si="39"/>
        <v>0</v>
      </c>
      <c r="AI18" s="3">
        <f t="shared" si="40"/>
        <v>0</v>
      </c>
      <c r="AJ18" s="3">
        <f t="shared" si="41"/>
        <v>0</v>
      </c>
      <c r="AK18" s="3">
        <f t="shared" si="42"/>
        <v>0</v>
      </c>
      <c r="AL18" s="3">
        <f t="shared" si="43"/>
        <v>0</v>
      </c>
      <c r="AM18" s="3">
        <f t="shared" si="44"/>
        <v>0</v>
      </c>
      <c r="AN18" s="3">
        <f t="shared" si="45"/>
        <v>0</v>
      </c>
      <c r="AO18" s="3">
        <f t="shared" si="46"/>
        <v>0</v>
      </c>
      <c r="AP18" s="3">
        <f t="shared" si="47"/>
        <v>0</v>
      </c>
      <c r="AQ18" s="3">
        <f t="shared" si="48"/>
        <v>0</v>
      </c>
      <c r="AR18" s="3">
        <f t="shared" si="49"/>
        <v>0</v>
      </c>
      <c r="AS18" s="7">
        <f t="shared" si="50"/>
        <v>0</v>
      </c>
      <c r="AT18" s="7">
        <f t="shared" si="51"/>
        <v>0</v>
      </c>
      <c r="AU18" s="7">
        <f t="shared" si="52"/>
        <v>0</v>
      </c>
      <c r="AV18" s="7">
        <f t="shared" si="53"/>
        <v>0</v>
      </c>
      <c r="AW18" s="7">
        <f t="shared" si="54"/>
        <v>0</v>
      </c>
      <c r="AX18" s="7">
        <f t="shared" si="55"/>
        <v>0</v>
      </c>
      <c r="AY18" s="7">
        <f t="shared" si="56"/>
        <v>0</v>
      </c>
      <c r="AZ18" s="7">
        <f t="shared" si="57"/>
        <v>0</v>
      </c>
      <c r="BA18" s="7">
        <f t="shared" si="58"/>
        <v>0</v>
      </c>
      <c r="BB18" s="7">
        <f t="shared" si="59"/>
        <v>0</v>
      </c>
      <c r="BC18" s="7">
        <f t="shared" si="60"/>
        <v>0</v>
      </c>
      <c r="BD18" s="7">
        <f t="shared" si="61"/>
        <v>0</v>
      </c>
      <c r="BE18" s="7">
        <f t="shared" si="62"/>
        <v>0</v>
      </c>
      <c r="BF18" s="7">
        <f t="shared" si="63"/>
        <v>0</v>
      </c>
      <c r="BG18" s="7">
        <f t="shared" si="64"/>
        <v>0</v>
      </c>
      <c r="BH18" s="7">
        <f t="shared" si="65"/>
        <v>0</v>
      </c>
      <c r="BI18" s="7">
        <f t="shared" si="66"/>
        <v>0</v>
      </c>
      <c r="BJ18" s="7">
        <f t="shared" si="67"/>
        <v>0</v>
      </c>
      <c r="BK18" s="7">
        <f t="shared" si="68"/>
        <v>0</v>
      </c>
      <c r="BL18" s="7">
        <f t="shared" si="69"/>
        <v>0</v>
      </c>
      <c r="BM18" s="8" t="e">
        <f t="shared" si="0"/>
        <v>#DIV/0!</v>
      </c>
      <c r="BN18" s="10" t="e">
        <f t="shared" si="70"/>
        <v>#DIV/0!</v>
      </c>
      <c r="BO18" s="10"/>
      <c r="BP18" s="13" t="e">
        <f t="shared" si="71"/>
        <v>#DIV/0!</v>
      </c>
      <c r="BQ18" s="14" t="e">
        <f t="shared" si="72"/>
        <v>#DIV/0!</v>
      </c>
      <c r="BR18" s="14" t="e">
        <f t="shared" si="73"/>
        <v>#DIV/0!</v>
      </c>
      <c r="BS18" s="15" t="e">
        <f t="shared" si="74"/>
        <v>#DIV/0!</v>
      </c>
      <c r="BT18" s="30">
        <f t="shared" si="75"/>
        <v>6</v>
      </c>
      <c r="BU18" s="30">
        <f t="shared" si="76"/>
        <v>0</v>
      </c>
      <c r="BV18" s="5"/>
      <c r="BW18" s="21" t="e">
        <f t="shared" si="321"/>
        <v>#N/A</v>
      </c>
      <c r="BX18" s="25"/>
      <c r="BY18" s="25"/>
      <c r="BZ18" s="25"/>
      <c r="CA18" s="25"/>
      <c r="CB18" s="25"/>
      <c r="CC18" s="25"/>
      <c r="CD18" s="3">
        <f t="shared" si="77"/>
        <v>0</v>
      </c>
      <c r="CE18" s="3">
        <f t="shared" si="78"/>
        <v>0</v>
      </c>
      <c r="CF18" s="3">
        <f t="shared" si="79"/>
        <v>0</v>
      </c>
      <c r="CG18" s="3">
        <f t="shared" si="80"/>
        <v>0</v>
      </c>
      <c r="CH18" s="3">
        <f t="shared" si="81"/>
        <v>0</v>
      </c>
      <c r="CI18" s="3">
        <f t="shared" si="82"/>
        <v>0</v>
      </c>
      <c r="CJ18" s="3">
        <f t="shared" si="83"/>
        <v>0</v>
      </c>
      <c r="CK18" s="3">
        <f t="shared" si="84"/>
        <v>0</v>
      </c>
      <c r="CL18" s="3">
        <f t="shared" si="85"/>
        <v>0</v>
      </c>
      <c r="CM18" s="3">
        <f t="shared" si="86"/>
        <v>0</v>
      </c>
      <c r="CN18" s="3">
        <f t="shared" si="87"/>
        <v>0</v>
      </c>
      <c r="CO18" s="3">
        <f t="shared" si="88"/>
        <v>0</v>
      </c>
      <c r="CP18" s="3">
        <f t="shared" si="89"/>
        <v>0</v>
      </c>
      <c r="CQ18" s="3">
        <f t="shared" si="90"/>
        <v>0</v>
      </c>
      <c r="CR18" s="3">
        <f t="shared" si="91"/>
        <v>0</v>
      </c>
      <c r="CS18" s="3">
        <f t="shared" si="92"/>
        <v>0</v>
      </c>
      <c r="CT18" s="3">
        <f t="shared" si="93"/>
        <v>0</v>
      </c>
      <c r="CU18" s="3">
        <f t="shared" si="94"/>
        <v>0</v>
      </c>
      <c r="CV18" s="3">
        <f t="shared" si="95"/>
        <v>0</v>
      </c>
      <c r="CW18" s="3">
        <f t="shared" si="96"/>
        <v>0</v>
      </c>
      <c r="CX18" s="3">
        <f t="shared" si="97"/>
        <v>0</v>
      </c>
      <c r="CY18" s="3">
        <f t="shared" si="98"/>
        <v>0</v>
      </c>
      <c r="CZ18" s="3">
        <f t="shared" si="99"/>
        <v>0</v>
      </c>
      <c r="DA18" s="3">
        <f t="shared" si="100"/>
        <v>0</v>
      </c>
      <c r="DB18" s="3">
        <f t="shared" si="101"/>
        <v>0</v>
      </c>
      <c r="DC18" s="3">
        <f t="shared" si="102"/>
        <v>0</v>
      </c>
      <c r="DD18" s="3">
        <f t="shared" si="103"/>
        <v>0</v>
      </c>
      <c r="DE18" s="3">
        <f t="shared" si="104"/>
        <v>0</v>
      </c>
      <c r="DF18" s="3">
        <f t="shared" si="105"/>
        <v>0</v>
      </c>
      <c r="DG18" s="3">
        <f t="shared" si="106"/>
        <v>0</v>
      </c>
      <c r="DH18" s="12" t="e">
        <f t="shared" si="1"/>
        <v>#DIV/0!</v>
      </c>
      <c r="DI18" s="10" t="e">
        <f t="shared" si="107"/>
        <v>#DIV/0!</v>
      </c>
      <c r="DJ18" s="13" t="e">
        <f t="shared" si="108"/>
        <v>#DIV/0!</v>
      </c>
      <c r="DK18" s="14" t="e">
        <f t="shared" si="109"/>
        <v>#DIV/0!</v>
      </c>
      <c r="DL18" s="14" t="e">
        <f t="shared" si="110"/>
        <v>#DIV/0!</v>
      </c>
      <c r="DM18" s="15" t="e">
        <f t="shared" si="111"/>
        <v>#DIV/0!</v>
      </c>
      <c r="DN18" s="21" t="e">
        <f t="shared" si="112"/>
        <v>#N/A</v>
      </c>
      <c r="DO18" s="30">
        <f t="shared" si="113"/>
        <v>6</v>
      </c>
      <c r="DP18" s="30">
        <f t="shared" si="114"/>
        <v>0</v>
      </c>
      <c r="DQ18" s="5"/>
      <c r="DR18" s="25"/>
      <c r="DS18" s="25"/>
      <c r="DT18" s="25"/>
      <c r="DU18" s="25"/>
      <c r="DV18" s="25"/>
      <c r="DW18" s="25"/>
      <c r="DX18" s="3">
        <f t="shared" si="115"/>
        <v>0</v>
      </c>
      <c r="DY18" s="3">
        <f t="shared" si="116"/>
        <v>0</v>
      </c>
      <c r="DZ18" s="3">
        <f t="shared" si="117"/>
        <v>0</v>
      </c>
      <c r="EA18" s="3">
        <f t="shared" si="118"/>
        <v>0</v>
      </c>
      <c r="EB18" s="3">
        <f t="shared" si="119"/>
        <v>0</v>
      </c>
      <c r="EC18" s="3">
        <f t="shared" si="120"/>
        <v>0</v>
      </c>
      <c r="ED18" s="3">
        <f t="shared" si="121"/>
        <v>0</v>
      </c>
      <c r="EE18" s="3">
        <f t="shared" si="122"/>
        <v>0</v>
      </c>
      <c r="EF18" s="3">
        <f t="shared" si="123"/>
        <v>0</v>
      </c>
      <c r="EG18" s="3">
        <f t="shared" si="124"/>
        <v>0</v>
      </c>
      <c r="EH18" s="3">
        <f t="shared" si="125"/>
        <v>0</v>
      </c>
      <c r="EI18" s="3">
        <f t="shared" si="126"/>
        <v>0</v>
      </c>
      <c r="EJ18" s="3">
        <f t="shared" si="127"/>
        <v>0</v>
      </c>
      <c r="EK18" s="3">
        <f t="shared" si="128"/>
        <v>0</v>
      </c>
      <c r="EL18" s="3">
        <f t="shared" si="129"/>
        <v>0</v>
      </c>
      <c r="EM18" s="3">
        <f t="shared" si="130"/>
        <v>0</v>
      </c>
      <c r="EN18" s="3">
        <f t="shared" si="131"/>
        <v>0</v>
      </c>
      <c r="EO18" s="3">
        <f t="shared" si="132"/>
        <v>0</v>
      </c>
      <c r="EP18" s="3">
        <f t="shared" si="133"/>
        <v>0</v>
      </c>
      <c r="EQ18" s="3">
        <f t="shared" si="134"/>
        <v>0</v>
      </c>
      <c r="ER18" s="3">
        <f t="shared" si="135"/>
        <v>0</v>
      </c>
      <c r="ES18" s="3">
        <f t="shared" si="136"/>
        <v>0</v>
      </c>
      <c r="ET18" s="3">
        <f t="shared" si="137"/>
        <v>0</v>
      </c>
      <c r="EU18" s="3">
        <f t="shared" si="138"/>
        <v>0</v>
      </c>
      <c r="EV18" s="3">
        <f t="shared" si="139"/>
        <v>0</v>
      </c>
      <c r="EW18" s="3">
        <f t="shared" si="140"/>
        <v>0</v>
      </c>
      <c r="EX18" s="3">
        <f t="shared" si="141"/>
        <v>0</v>
      </c>
      <c r="EY18" s="3">
        <f t="shared" si="142"/>
        <v>0</v>
      </c>
      <c r="EZ18" s="3">
        <f t="shared" si="143"/>
        <v>0</v>
      </c>
      <c r="FA18" s="3">
        <f t="shared" si="144"/>
        <v>0</v>
      </c>
      <c r="FB18" s="12" t="e">
        <f t="shared" si="2"/>
        <v>#DIV/0!</v>
      </c>
      <c r="FC18" s="10" t="e">
        <f t="shared" si="145"/>
        <v>#DIV/0!</v>
      </c>
      <c r="FD18" s="13" t="e">
        <f t="shared" si="146"/>
        <v>#DIV/0!</v>
      </c>
      <c r="FE18" s="14" t="e">
        <f t="shared" si="147"/>
        <v>#DIV/0!</v>
      </c>
      <c r="FF18" s="14" t="e">
        <f t="shared" si="148"/>
        <v>#DIV/0!</v>
      </c>
      <c r="FG18" s="15" t="e">
        <f t="shared" si="149"/>
        <v>#DIV/0!</v>
      </c>
      <c r="FH18" s="21" t="e">
        <f t="shared" si="150"/>
        <v>#N/A</v>
      </c>
      <c r="FI18" s="30" t="e">
        <f>COUNTBLANK(#REF!)</f>
        <v>#REF!</v>
      </c>
      <c r="FJ18" s="30" t="e">
        <f t="shared" si="151"/>
        <v>#REF!</v>
      </c>
      <c r="FK18" s="5"/>
      <c r="FL18" s="70"/>
      <c r="FM18" s="2">
        <f t="shared" si="322"/>
        <v>10</v>
      </c>
      <c r="FN18" s="2">
        <f t="shared" si="323"/>
        <v>0</v>
      </c>
      <c r="FO18" s="47">
        <v>11</v>
      </c>
      <c r="FP18" s="117" t="e">
        <f>'LISTA DE ESTUDIANTES Y ASISTENC'!#REF!</f>
        <v>#REF!</v>
      </c>
      <c r="FQ18" s="48" t="e">
        <f>'LISTA DE ESTUDIANTES Y ASISTENC'!#REF!</f>
        <v>#REF!</v>
      </c>
      <c r="FR18" s="32"/>
      <c r="FS18" s="25"/>
      <c r="FT18" s="25"/>
      <c r="FU18" s="25"/>
      <c r="FV18" s="25"/>
      <c r="FW18" s="25"/>
      <c r="FX18" s="25"/>
      <c r="FY18" s="25"/>
      <c r="FZ18" s="25"/>
      <c r="GA18" s="25"/>
      <c r="GB18" s="3">
        <f t="shared" si="324"/>
        <v>0</v>
      </c>
      <c r="GC18" s="3">
        <f t="shared" si="325"/>
        <v>0</v>
      </c>
      <c r="GD18" s="3">
        <f t="shared" si="326"/>
        <v>0</v>
      </c>
      <c r="GE18" s="3">
        <f t="shared" si="327"/>
        <v>0</v>
      </c>
      <c r="GF18" s="3">
        <f t="shared" si="328"/>
        <v>0</v>
      </c>
      <c r="GG18" s="3">
        <f t="shared" si="329"/>
        <v>0</v>
      </c>
      <c r="GH18" s="3">
        <f t="shared" si="330"/>
        <v>0</v>
      </c>
      <c r="GI18" s="3">
        <f t="shared" si="331"/>
        <v>0</v>
      </c>
      <c r="GJ18" s="3">
        <f t="shared" si="332"/>
        <v>0</v>
      </c>
      <c r="GK18" s="3">
        <f t="shared" si="333"/>
        <v>0</v>
      </c>
      <c r="GL18" s="3">
        <f t="shared" si="334"/>
        <v>0</v>
      </c>
      <c r="GM18" s="3">
        <f t="shared" si="335"/>
        <v>0</v>
      </c>
      <c r="GN18" s="3">
        <f t="shared" si="336"/>
        <v>0</v>
      </c>
      <c r="GO18" s="3">
        <f t="shared" si="337"/>
        <v>0</v>
      </c>
      <c r="GP18" s="3">
        <f t="shared" si="338"/>
        <v>0</v>
      </c>
      <c r="GQ18" s="3">
        <f t="shared" si="339"/>
        <v>0</v>
      </c>
      <c r="GR18" s="3">
        <f t="shared" si="340"/>
        <v>0</v>
      </c>
      <c r="GS18" s="3">
        <f t="shared" si="341"/>
        <v>0</v>
      </c>
      <c r="GT18" s="3">
        <f t="shared" si="342"/>
        <v>0</v>
      </c>
      <c r="GU18" s="3">
        <f t="shared" si="343"/>
        <v>0</v>
      </c>
      <c r="GV18" s="3">
        <f t="shared" si="344"/>
        <v>0</v>
      </c>
      <c r="GW18" s="3">
        <f t="shared" si="345"/>
        <v>0</v>
      </c>
      <c r="GX18" s="3">
        <f t="shared" si="346"/>
        <v>0</v>
      </c>
      <c r="GY18" s="3">
        <f t="shared" si="347"/>
        <v>0</v>
      </c>
      <c r="GZ18" s="3">
        <f t="shared" si="348"/>
        <v>0</v>
      </c>
      <c r="HA18" s="3">
        <f t="shared" si="349"/>
        <v>0</v>
      </c>
      <c r="HB18" s="3">
        <f t="shared" si="350"/>
        <v>0</v>
      </c>
      <c r="HC18" s="3">
        <f t="shared" si="351"/>
        <v>0</v>
      </c>
      <c r="HD18" s="3">
        <f t="shared" si="352"/>
        <v>0</v>
      </c>
      <c r="HE18" s="3">
        <f t="shared" si="353"/>
        <v>0</v>
      </c>
      <c r="HF18" s="7">
        <f t="shared" si="354"/>
        <v>0</v>
      </c>
      <c r="HG18" s="7">
        <f t="shared" si="355"/>
        <v>0</v>
      </c>
      <c r="HH18" s="7">
        <f t="shared" si="356"/>
        <v>0</v>
      </c>
      <c r="HI18" s="7">
        <f t="shared" si="357"/>
        <v>0</v>
      </c>
      <c r="HJ18" s="7">
        <f t="shared" si="358"/>
        <v>0</v>
      </c>
      <c r="HK18" s="7">
        <f t="shared" si="359"/>
        <v>0</v>
      </c>
      <c r="HL18" s="7">
        <f t="shared" si="360"/>
        <v>0</v>
      </c>
      <c r="HM18" s="7">
        <f t="shared" si="361"/>
        <v>0</v>
      </c>
      <c r="HN18" s="7">
        <f t="shared" si="362"/>
        <v>0</v>
      </c>
      <c r="HO18" s="7">
        <f t="shared" si="363"/>
        <v>0</v>
      </c>
      <c r="HP18" s="7">
        <f t="shared" si="364"/>
        <v>0</v>
      </c>
      <c r="HQ18" s="7">
        <f t="shared" si="365"/>
        <v>0</v>
      </c>
      <c r="HR18" s="7">
        <f t="shared" si="366"/>
        <v>0</v>
      </c>
      <c r="HS18" s="7">
        <f t="shared" si="367"/>
        <v>0</v>
      </c>
      <c r="HT18" s="7">
        <f t="shared" si="368"/>
        <v>0</v>
      </c>
      <c r="HU18" s="7">
        <f t="shared" si="369"/>
        <v>0</v>
      </c>
      <c r="HV18" s="7">
        <f t="shared" si="370"/>
        <v>0</v>
      </c>
      <c r="HW18" s="7">
        <f t="shared" si="371"/>
        <v>0</v>
      </c>
      <c r="HX18" s="7">
        <f t="shared" si="372"/>
        <v>0</v>
      </c>
      <c r="HY18" s="7">
        <f t="shared" si="373"/>
        <v>0</v>
      </c>
      <c r="HZ18" s="8" t="e">
        <f t="shared" si="374"/>
        <v>#DIV/0!</v>
      </c>
      <c r="IA18" s="10" t="e">
        <f t="shared" si="375"/>
        <v>#DIV/0!</v>
      </c>
      <c r="IB18" s="10"/>
      <c r="IC18" s="13" t="e">
        <f t="shared" si="376"/>
        <v>#DIV/0!</v>
      </c>
      <c r="ID18" s="14" t="e">
        <f t="shared" si="377"/>
        <v>#DIV/0!</v>
      </c>
      <c r="IE18" s="14" t="e">
        <f t="shared" si="378"/>
        <v>#DIV/0!</v>
      </c>
      <c r="IF18" s="15" t="e">
        <f t="shared" si="379"/>
        <v>#DIV/0!</v>
      </c>
      <c r="IG18" s="30">
        <f t="shared" si="380"/>
        <v>6</v>
      </c>
      <c r="IH18" s="30">
        <f t="shared" si="381"/>
        <v>0</v>
      </c>
      <c r="II18" s="5"/>
      <c r="IJ18" s="21" t="e">
        <f t="shared" si="382"/>
        <v>#N/A</v>
      </c>
      <c r="IK18" s="25"/>
      <c r="IL18" s="25"/>
      <c r="IM18" s="25"/>
      <c r="IN18" s="25"/>
      <c r="IO18" s="25"/>
      <c r="IP18" s="25"/>
      <c r="IQ18" s="3">
        <f t="shared" si="383"/>
        <v>0</v>
      </c>
      <c r="IR18" s="3">
        <f t="shared" si="384"/>
        <v>0</v>
      </c>
      <c r="IS18" s="3">
        <f t="shared" si="385"/>
        <v>0</v>
      </c>
      <c r="IT18" s="3">
        <f t="shared" si="386"/>
        <v>0</v>
      </c>
      <c r="IU18" s="3">
        <f t="shared" si="387"/>
        <v>0</v>
      </c>
      <c r="IV18" s="3">
        <f t="shared" si="388"/>
        <v>0</v>
      </c>
      <c r="IW18" s="3">
        <f t="shared" si="389"/>
        <v>0</v>
      </c>
      <c r="IX18" s="3">
        <f t="shared" si="390"/>
        <v>0</v>
      </c>
      <c r="IY18" s="3">
        <f t="shared" si="391"/>
        <v>0</v>
      </c>
      <c r="IZ18" s="3">
        <f t="shared" si="392"/>
        <v>0</v>
      </c>
      <c r="JA18" s="3">
        <f t="shared" si="393"/>
        <v>0</v>
      </c>
      <c r="JB18" s="3">
        <f t="shared" si="394"/>
        <v>0</v>
      </c>
      <c r="JC18" s="3">
        <f t="shared" si="395"/>
        <v>0</v>
      </c>
      <c r="JD18" s="3">
        <f t="shared" si="396"/>
        <v>0</v>
      </c>
      <c r="JE18" s="3">
        <f t="shared" si="397"/>
        <v>0</v>
      </c>
      <c r="JF18" s="3">
        <f t="shared" si="398"/>
        <v>0</v>
      </c>
      <c r="JG18" s="3">
        <f t="shared" si="399"/>
        <v>0</v>
      </c>
      <c r="JH18" s="3">
        <f t="shared" si="400"/>
        <v>0</v>
      </c>
      <c r="JI18" s="3">
        <f t="shared" si="401"/>
        <v>0</v>
      </c>
      <c r="JJ18" s="3">
        <f t="shared" si="402"/>
        <v>0</v>
      </c>
      <c r="JK18" s="3">
        <f t="shared" si="403"/>
        <v>0</v>
      </c>
      <c r="JL18" s="3">
        <f t="shared" si="404"/>
        <v>0</v>
      </c>
      <c r="JM18" s="3">
        <f t="shared" si="405"/>
        <v>0</v>
      </c>
      <c r="JN18" s="3">
        <f t="shared" si="406"/>
        <v>0</v>
      </c>
      <c r="JO18" s="3">
        <f t="shared" si="407"/>
        <v>0</v>
      </c>
      <c r="JP18" s="3">
        <f t="shared" si="408"/>
        <v>0</v>
      </c>
      <c r="JQ18" s="3">
        <f t="shared" si="409"/>
        <v>0</v>
      </c>
      <c r="JR18" s="3">
        <f t="shared" si="410"/>
        <v>0</v>
      </c>
      <c r="JS18" s="3">
        <f t="shared" si="411"/>
        <v>0</v>
      </c>
      <c r="JT18" s="3">
        <f t="shared" si="412"/>
        <v>0</v>
      </c>
      <c r="JU18" s="12" t="e">
        <f t="shared" si="413"/>
        <v>#DIV/0!</v>
      </c>
      <c r="JV18" s="10" t="e">
        <f t="shared" si="414"/>
        <v>#DIV/0!</v>
      </c>
      <c r="JW18" s="13" t="e">
        <f t="shared" si="415"/>
        <v>#DIV/0!</v>
      </c>
      <c r="JX18" s="14" t="e">
        <f t="shared" si="416"/>
        <v>#DIV/0!</v>
      </c>
      <c r="JY18" s="14" t="e">
        <f t="shared" si="417"/>
        <v>#DIV/0!</v>
      </c>
      <c r="JZ18" s="15" t="e">
        <f t="shared" si="418"/>
        <v>#DIV/0!</v>
      </c>
      <c r="KA18" s="21" t="e">
        <f t="shared" si="419"/>
        <v>#N/A</v>
      </c>
      <c r="KB18" s="30">
        <f t="shared" si="420"/>
        <v>6</v>
      </c>
      <c r="KC18" s="30">
        <f t="shared" si="421"/>
        <v>0</v>
      </c>
      <c r="KD18" s="5"/>
      <c r="KE18" s="25"/>
      <c r="KF18" s="25"/>
      <c r="KG18" s="25"/>
      <c r="KH18" s="25"/>
      <c r="KI18" s="25"/>
      <c r="KJ18" s="25"/>
      <c r="KK18" s="3">
        <f t="shared" si="422"/>
        <v>0</v>
      </c>
      <c r="KL18" s="3">
        <f t="shared" si="423"/>
        <v>0</v>
      </c>
      <c r="KM18" s="3">
        <f t="shared" si="424"/>
        <v>0</v>
      </c>
      <c r="KN18" s="3">
        <f t="shared" si="425"/>
        <v>0</v>
      </c>
      <c r="KO18" s="3">
        <f t="shared" si="426"/>
        <v>0</v>
      </c>
      <c r="KP18" s="3">
        <f t="shared" si="427"/>
        <v>0</v>
      </c>
      <c r="KQ18" s="3">
        <f t="shared" si="428"/>
        <v>0</v>
      </c>
      <c r="KR18" s="3">
        <f t="shared" si="429"/>
        <v>0</v>
      </c>
      <c r="KS18" s="3">
        <f t="shared" si="430"/>
        <v>0</v>
      </c>
      <c r="KT18" s="3">
        <f t="shared" si="431"/>
        <v>0</v>
      </c>
      <c r="KU18" s="3">
        <f t="shared" si="432"/>
        <v>0</v>
      </c>
      <c r="KV18" s="3">
        <f t="shared" si="433"/>
        <v>0</v>
      </c>
      <c r="KW18" s="3">
        <f t="shared" si="434"/>
        <v>0</v>
      </c>
      <c r="KX18" s="3">
        <f t="shared" si="435"/>
        <v>0</v>
      </c>
      <c r="KY18" s="3">
        <f t="shared" si="436"/>
        <v>0</v>
      </c>
      <c r="KZ18" s="3">
        <f t="shared" si="437"/>
        <v>0</v>
      </c>
      <c r="LA18" s="3">
        <f t="shared" si="438"/>
        <v>0</v>
      </c>
      <c r="LB18" s="3">
        <f t="shared" si="439"/>
        <v>0</v>
      </c>
      <c r="LC18" s="3">
        <f t="shared" si="440"/>
        <v>0</v>
      </c>
      <c r="LD18" s="3">
        <f t="shared" si="441"/>
        <v>0</v>
      </c>
      <c r="LE18" s="3">
        <f t="shared" si="442"/>
        <v>0</v>
      </c>
      <c r="LF18" s="3">
        <f t="shared" si="443"/>
        <v>0</v>
      </c>
      <c r="LG18" s="3">
        <f t="shared" si="444"/>
        <v>0</v>
      </c>
      <c r="LH18" s="3">
        <f t="shared" si="445"/>
        <v>0</v>
      </c>
      <c r="LI18" s="3">
        <f t="shared" si="446"/>
        <v>0</v>
      </c>
      <c r="LJ18" s="3">
        <f t="shared" si="447"/>
        <v>0</v>
      </c>
      <c r="LK18" s="3">
        <f t="shared" si="448"/>
        <v>0</v>
      </c>
      <c r="LL18" s="3">
        <f t="shared" si="449"/>
        <v>0</v>
      </c>
      <c r="LM18" s="3">
        <f t="shared" si="450"/>
        <v>0</v>
      </c>
      <c r="LN18" s="3">
        <f t="shared" si="451"/>
        <v>0</v>
      </c>
      <c r="LO18" s="12" t="e">
        <f t="shared" si="452"/>
        <v>#DIV/0!</v>
      </c>
      <c r="LP18" s="10" t="e">
        <f t="shared" si="453"/>
        <v>#DIV/0!</v>
      </c>
      <c r="LQ18" s="13" t="e">
        <f t="shared" si="454"/>
        <v>#DIV/0!</v>
      </c>
      <c r="LR18" s="14" t="e">
        <f t="shared" si="455"/>
        <v>#DIV/0!</v>
      </c>
      <c r="LS18" s="14" t="e">
        <f t="shared" si="456"/>
        <v>#DIV/0!</v>
      </c>
      <c r="LT18" s="15" t="e">
        <f t="shared" si="457"/>
        <v>#DIV/0!</v>
      </c>
      <c r="LU18" s="21" t="e">
        <f t="shared" si="458"/>
        <v>#N/A</v>
      </c>
      <c r="LV18" s="30" t="e">
        <f>COUNTBLANK(#REF!)</f>
        <v>#REF!</v>
      </c>
      <c r="LW18" s="30" t="e">
        <f t="shared" si="459"/>
        <v>#REF!</v>
      </c>
      <c r="LX18" s="5"/>
      <c r="LY18" s="70"/>
      <c r="LZ18" s="2">
        <f t="shared" si="460"/>
        <v>10</v>
      </c>
      <c r="MA18" s="2">
        <f t="shared" si="461"/>
        <v>0</v>
      </c>
      <c r="MB18" s="47">
        <v>11</v>
      </c>
      <c r="MC18" s="117">
        <f>'LISTA DE ESTUDIANTES Y ASISTENC'!EU15</f>
        <v>0</v>
      </c>
      <c r="MD18" s="48">
        <f>'LISTA DE ESTUDIANTES Y ASISTENC'!EV15:EV15</f>
        <v>0</v>
      </c>
      <c r="ME18" s="32"/>
      <c r="MF18" s="25"/>
      <c r="MG18" s="25"/>
      <c r="MH18" s="25"/>
      <c r="MI18" s="25"/>
      <c r="MJ18" s="25"/>
      <c r="MK18" s="25"/>
      <c r="ML18" s="25"/>
      <c r="MM18" s="25"/>
      <c r="MN18" s="25"/>
      <c r="MO18" s="3">
        <f t="shared" si="462"/>
        <v>0</v>
      </c>
      <c r="MP18" s="3">
        <f t="shared" si="463"/>
        <v>0</v>
      </c>
      <c r="MQ18" s="3">
        <f t="shared" si="464"/>
        <v>0</v>
      </c>
      <c r="MR18" s="3">
        <f t="shared" si="465"/>
        <v>0</v>
      </c>
      <c r="MS18" s="3">
        <f t="shared" si="466"/>
        <v>0</v>
      </c>
      <c r="MT18" s="3">
        <f t="shared" si="467"/>
        <v>0</v>
      </c>
      <c r="MU18" s="3">
        <f t="shared" si="468"/>
        <v>0</v>
      </c>
      <c r="MV18" s="3">
        <f t="shared" si="469"/>
        <v>0</v>
      </c>
      <c r="MW18" s="3">
        <f t="shared" si="470"/>
        <v>0</v>
      </c>
      <c r="MX18" s="3">
        <f t="shared" si="471"/>
        <v>0</v>
      </c>
      <c r="MY18" s="3">
        <f t="shared" si="472"/>
        <v>0</v>
      </c>
      <c r="MZ18" s="3">
        <f t="shared" si="473"/>
        <v>0</v>
      </c>
      <c r="NA18" s="3">
        <f t="shared" si="474"/>
        <v>0</v>
      </c>
      <c r="NB18" s="3">
        <f t="shared" si="475"/>
        <v>0</v>
      </c>
      <c r="NC18" s="3">
        <f t="shared" si="476"/>
        <v>0</v>
      </c>
      <c r="ND18" s="3">
        <f t="shared" si="477"/>
        <v>0</v>
      </c>
      <c r="NE18" s="3">
        <f t="shared" si="478"/>
        <v>0</v>
      </c>
      <c r="NF18" s="3">
        <f t="shared" si="479"/>
        <v>0</v>
      </c>
      <c r="NG18" s="3">
        <f t="shared" si="480"/>
        <v>0</v>
      </c>
      <c r="NH18" s="3">
        <f t="shared" si="481"/>
        <v>0</v>
      </c>
      <c r="NI18" s="3">
        <f t="shared" si="482"/>
        <v>0</v>
      </c>
      <c r="NJ18" s="3">
        <f t="shared" si="483"/>
        <v>0</v>
      </c>
      <c r="NK18" s="3">
        <f t="shared" si="484"/>
        <v>0</v>
      </c>
      <c r="NL18" s="3">
        <f t="shared" si="485"/>
        <v>0</v>
      </c>
      <c r="NM18" s="3">
        <f t="shared" si="486"/>
        <v>0</v>
      </c>
      <c r="NN18" s="3">
        <f t="shared" si="487"/>
        <v>0</v>
      </c>
      <c r="NO18" s="3">
        <f t="shared" si="488"/>
        <v>0</v>
      </c>
      <c r="NP18" s="3">
        <f t="shared" si="489"/>
        <v>0</v>
      </c>
      <c r="NQ18" s="3">
        <f t="shared" si="490"/>
        <v>0</v>
      </c>
      <c r="NR18" s="3">
        <f t="shared" si="491"/>
        <v>0</v>
      </c>
      <c r="NS18" s="7">
        <f t="shared" si="492"/>
        <v>0</v>
      </c>
      <c r="NT18" s="7">
        <f t="shared" si="493"/>
        <v>0</v>
      </c>
      <c r="NU18" s="7">
        <f t="shared" si="494"/>
        <v>0</v>
      </c>
      <c r="NV18" s="7">
        <f t="shared" si="495"/>
        <v>0</v>
      </c>
      <c r="NW18" s="7">
        <f t="shared" si="496"/>
        <v>0</v>
      </c>
      <c r="NX18" s="7">
        <f t="shared" si="497"/>
        <v>0</v>
      </c>
      <c r="NY18" s="7">
        <f t="shared" si="498"/>
        <v>0</v>
      </c>
      <c r="NZ18" s="7">
        <f t="shared" si="499"/>
        <v>0</v>
      </c>
      <c r="OA18" s="7">
        <f t="shared" si="500"/>
        <v>0</v>
      </c>
      <c r="OB18" s="7">
        <f t="shared" si="501"/>
        <v>0</v>
      </c>
      <c r="OC18" s="7">
        <f t="shared" si="502"/>
        <v>0</v>
      </c>
      <c r="OD18" s="7">
        <f t="shared" si="503"/>
        <v>0</v>
      </c>
      <c r="OE18" s="7">
        <f t="shared" si="504"/>
        <v>0</v>
      </c>
      <c r="OF18" s="7">
        <f t="shared" si="505"/>
        <v>0</v>
      </c>
      <c r="OG18" s="7">
        <f t="shared" si="506"/>
        <v>0</v>
      </c>
      <c r="OH18" s="7">
        <f t="shared" si="507"/>
        <v>0</v>
      </c>
      <c r="OI18" s="7">
        <f t="shared" si="508"/>
        <v>0</v>
      </c>
      <c r="OJ18" s="7">
        <f t="shared" si="509"/>
        <v>0</v>
      </c>
      <c r="OK18" s="7">
        <f t="shared" si="510"/>
        <v>0</v>
      </c>
      <c r="OL18" s="7">
        <f t="shared" si="511"/>
        <v>0</v>
      </c>
      <c r="OM18" s="8" t="e">
        <f t="shared" si="512"/>
        <v>#DIV/0!</v>
      </c>
      <c r="ON18" s="10" t="e">
        <f t="shared" si="513"/>
        <v>#DIV/0!</v>
      </c>
      <c r="OO18" s="10"/>
      <c r="OP18" s="13" t="e">
        <f t="shared" si="514"/>
        <v>#DIV/0!</v>
      </c>
      <c r="OQ18" s="14" t="e">
        <f t="shared" si="515"/>
        <v>#DIV/0!</v>
      </c>
      <c r="OR18" s="14" t="e">
        <f t="shared" si="516"/>
        <v>#DIV/0!</v>
      </c>
      <c r="OS18" s="15" t="e">
        <f t="shared" si="517"/>
        <v>#DIV/0!</v>
      </c>
      <c r="OT18" s="30">
        <f t="shared" si="518"/>
        <v>6</v>
      </c>
      <c r="OU18" s="30">
        <f t="shared" si="519"/>
        <v>0</v>
      </c>
      <c r="OV18" s="5"/>
      <c r="OW18" s="21" t="e">
        <f t="shared" si="520"/>
        <v>#N/A</v>
      </c>
      <c r="OX18" s="25"/>
      <c r="OY18" s="25"/>
      <c r="OZ18" s="25"/>
      <c r="PA18" s="25"/>
      <c r="PB18" s="25"/>
      <c r="PC18" s="25"/>
      <c r="PD18" s="3">
        <f t="shared" si="521"/>
        <v>0</v>
      </c>
      <c r="PE18" s="3">
        <f t="shared" si="522"/>
        <v>0</v>
      </c>
      <c r="PF18" s="3">
        <f t="shared" si="523"/>
        <v>0</v>
      </c>
      <c r="PG18" s="3">
        <f t="shared" si="524"/>
        <v>0</v>
      </c>
      <c r="PH18" s="3">
        <f t="shared" si="525"/>
        <v>0</v>
      </c>
      <c r="PI18" s="3">
        <f t="shared" si="526"/>
        <v>0</v>
      </c>
      <c r="PJ18" s="3">
        <f t="shared" si="527"/>
        <v>0</v>
      </c>
      <c r="PK18" s="3">
        <f t="shared" si="528"/>
        <v>0</v>
      </c>
      <c r="PL18" s="3">
        <f t="shared" si="529"/>
        <v>0</v>
      </c>
      <c r="PM18" s="3">
        <f t="shared" si="530"/>
        <v>0</v>
      </c>
      <c r="PN18" s="3">
        <f t="shared" si="531"/>
        <v>0</v>
      </c>
      <c r="PO18" s="3">
        <f t="shared" si="532"/>
        <v>0</v>
      </c>
      <c r="PP18" s="3">
        <f t="shared" si="533"/>
        <v>0</v>
      </c>
      <c r="PQ18" s="3">
        <f t="shared" si="534"/>
        <v>0</v>
      </c>
      <c r="PR18" s="3">
        <f t="shared" si="535"/>
        <v>0</v>
      </c>
      <c r="PS18" s="3">
        <f t="shared" si="536"/>
        <v>0</v>
      </c>
      <c r="PT18" s="3">
        <f t="shared" si="537"/>
        <v>0</v>
      </c>
      <c r="PU18" s="3">
        <f t="shared" si="538"/>
        <v>0</v>
      </c>
      <c r="PV18" s="3">
        <f t="shared" si="539"/>
        <v>0</v>
      </c>
      <c r="PW18" s="3">
        <f t="shared" si="540"/>
        <v>0</v>
      </c>
      <c r="PX18" s="3">
        <f t="shared" si="541"/>
        <v>0</v>
      </c>
      <c r="PY18" s="3">
        <f t="shared" si="542"/>
        <v>0</v>
      </c>
      <c r="PZ18" s="3">
        <f t="shared" si="543"/>
        <v>0</v>
      </c>
      <c r="QA18" s="3">
        <f t="shared" si="544"/>
        <v>0</v>
      </c>
      <c r="QB18" s="3">
        <f t="shared" si="545"/>
        <v>0</v>
      </c>
      <c r="QC18" s="3">
        <f t="shared" si="546"/>
        <v>0</v>
      </c>
      <c r="QD18" s="3">
        <f t="shared" si="547"/>
        <v>0</v>
      </c>
      <c r="QE18" s="3">
        <f t="shared" si="548"/>
        <v>0</v>
      </c>
      <c r="QF18" s="3">
        <f t="shared" si="549"/>
        <v>0</v>
      </c>
      <c r="QG18" s="3">
        <f t="shared" si="550"/>
        <v>0</v>
      </c>
      <c r="QH18" s="12" t="e">
        <f t="shared" si="551"/>
        <v>#DIV/0!</v>
      </c>
      <c r="QI18" s="10" t="e">
        <f t="shared" si="552"/>
        <v>#DIV/0!</v>
      </c>
      <c r="QJ18" s="13" t="e">
        <f t="shared" si="553"/>
        <v>#DIV/0!</v>
      </c>
      <c r="QK18" s="14" t="e">
        <f t="shared" si="554"/>
        <v>#DIV/0!</v>
      </c>
      <c r="QL18" s="14" t="e">
        <f t="shared" si="555"/>
        <v>#DIV/0!</v>
      </c>
      <c r="QM18" s="15" t="e">
        <f t="shared" si="556"/>
        <v>#DIV/0!</v>
      </c>
      <c r="QN18" s="21" t="e">
        <f t="shared" si="557"/>
        <v>#N/A</v>
      </c>
      <c r="QO18" s="30">
        <f t="shared" si="558"/>
        <v>6</v>
      </c>
      <c r="QP18" s="30">
        <f t="shared" si="559"/>
        <v>0</v>
      </c>
      <c r="QQ18" s="5"/>
      <c r="QR18" s="25"/>
      <c r="QS18" s="25"/>
      <c r="QT18" s="25"/>
      <c r="QU18" s="25"/>
      <c r="QV18" s="25"/>
      <c r="QW18" s="25"/>
      <c r="QX18" s="3">
        <f t="shared" si="560"/>
        <v>0</v>
      </c>
      <c r="QY18" s="3">
        <f t="shared" si="561"/>
        <v>0</v>
      </c>
      <c r="QZ18" s="3">
        <f t="shared" si="562"/>
        <v>0</v>
      </c>
      <c r="RA18" s="3">
        <f t="shared" si="563"/>
        <v>0</v>
      </c>
      <c r="RB18" s="3">
        <f t="shared" si="564"/>
        <v>0</v>
      </c>
      <c r="RC18" s="3">
        <f t="shared" si="565"/>
        <v>0</v>
      </c>
      <c r="RD18" s="3">
        <f t="shared" si="566"/>
        <v>0</v>
      </c>
      <c r="RE18" s="3">
        <f t="shared" si="567"/>
        <v>0</v>
      </c>
      <c r="RF18" s="3">
        <f t="shared" si="568"/>
        <v>0</v>
      </c>
      <c r="RG18" s="3">
        <f t="shared" si="569"/>
        <v>0</v>
      </c>
      <c r="RH18" s="3">
        <f t="shared" si="570"/>
        <v>0</v>
      </c>
      <c r="RI18" s="3">
        <f t="shared" si="571"/>
        <v>0</v>
      </c>
      <c r="RJ18" s="3">
        <f t="shared" si="572"/>
        <v>0</v>
      </c>
      <c r="RK18" s="3">
        <f t="shared" si="573"/>
        <v>0</v>
      </c>
      <c r="RL18" s="3">
        <f t="shared" si="574"/>
        <v>0</v>
      </c>
      <c r="RM18" s="3">
        <f t="shared" si="575"/>
        <v>0</v>
      </c>
      <c r="RN18" s="3">
        <f t="shared" si="576"/>
        <v>0</v>
      </c>
      <c r="RO18" s="3">
        <f t="shared" si="577"/>
        <v>0</v>
      </c>
      <c r="RP18" s="3">
        <f t="shared" si="578"/>
        <v>0</v>
      </c>
      <c r="RQ18" s="3">
        <f t="shared" si="579"/>
        <v>0</v>
      </c>
      <c r="RR18" s="3">
        <f t="shared" si="580"/>
        <v>0</v>
      </c>
      <c r="RS18" s="3">
        <f t="shared" si="581"/>
        <v>0</v>
      </c>
      <c r="RT18" s="3">
        <f t="shared" si="582"/>
        <v>0</v>
      </c>
      <c r="RU18" s="3">
        <f t="shared" si="583"/>
        <v>0</v>
      </c>
      <c r="RV18" s="3">
        <f t="shared" si="584"/>
        <v>0</v>
      </c>
      <c r="RW18" s="3">
        <f t="shared" si="585"/>
        <v>0</v>
      </c>
      <c r="RX18" s="3">
        <f t="shared" si="586"/>
        <v>0</v>
      </c>
      <c r="RY18" s="3">
        <f t="shared" si="587"/>
        <v>0</v>
      </c>
      <c r="RZ18" s="3">
        <f t="shared" si="588"/>
        <v>0</v>
      </c>
      <c r="SA18" s="3">
        <f t="shared" si="589"/>
        <v>0</v>
      </c>
      <c r="SB18" s="12" t="e">
        <f t="shared" si="590"/>
        <v>#DIV/0!</v>
      </c>
      <c r="SC18" s="10" t="e">
        <f t="shared" si="591"/>
        <v>#DIV/0!</v>
      </c>
      <c r="SD18" s="13" t="e">
        <f t="shared" si="592"/>
        <v>#DIV/0!</v>
      </c>
      <c r="SE18" s="14" t="e">
        <f t="shared" si="593"/>
        <v>#DIV/0!</v>
      </c>
      <c r="SF18" s="14" t="e">
        <f t="shared" si="594"/>
        <v>#DIV/0!</v>
      </c>
      <c r="SG18" s="15" t="e">
        <f t="shared" si="595"/>
        <v>#DIV/0!</v>
      </c>
      <c r="SH18" s="21" t="e">
        <f t="shared" si="596"/>
        <v>#N/A</v>
      </c>
      <c r="SI18" s="30" t="e">
        <f>COUNTBLANK(#REF!)</f>
        <v>#REF!</v>
      </c>
      <c r="SJ18" s="30" t="e">
        <f t="shared" si="597"/>
        <v>#REF!</v>
      </c>
      <c r="SK18" s="5"/>
      <c r="SL18" s="70"/>
      <c r="SM18" s="2">
        <f t="shared" si="598"/>
        <v>10</v>
      </c>
      <c r="SN18" s="2">
        <f t="shared" si="599"/>
        <v>0</v>
      </c>
      <c r="SO18" s="47">
        <v>11</v>
      </c>
      <c r="SP18" s="117">
        <f>'LISTA DE ESTUDIANTES Y ASISTENC'!LH15</f>
        <v>0</v>
      </c>
      <c r="SQ18" s="48">
        <f>'LISTA DE ESTUDIANTES Y ASISTENC'!LI15:LI15</f>
        <v>0</v>
      </c>
      <c r="SR18" s="32"/>
      <c r="SS18" s="25"/>
      <c r="ST18" s="25"/>
      <c r="SU18" s="25"/>
      <c r="SV18" s="25"/>
      <c r="SW18" s="25"/>
      <c r="SX18" s="25"/>
      <c r="SY18" s="25"/>
      <c r="SZ18" s="25"/>
      <c r="TA18" s="25"/>
      <c r="TB18" s="3">
        <f t="shared" si="600"/>
        <v>0</v>
      </c>
      <c r="TC18" s="3">
        <f t="shared" si="601"/>
        <v>0</v>
      </c>
      <c r="TD18" s="3">
        <f t="shared" si="602"/>
        <v>0</v>
      </c>
      <c r="TE18" s="3">
        <f t="shared" si="603"/>
        <v>0</v>
      </c>
      <c r="TF18" s="3">
        <f t="shared" si="604"/>
        <v>0</v>
      </c>
      <c r="TG18" s="3">
        <f t="shared" si="605"/>
        <v>0</v>
      </c>
      <c r="TH18" s="3">
        <f t="shared" si="606"/>
        <v>0</v>
      </c>
      <c r="TI18" s="3">
        <f t="shared" si="607"/>
        <v>0</v>
      </c>
      <c r="TJ18" s="3">
        <f t="shared" si="608"/>
        <v>0</v>
      </c>
      <c r="TK18" s="3">
        <f t="shared" si="609"/>
        <v>0</v>
      </c>
      <c r="TL18" s="3">
        <f t="shared" si="610"/>
        <v>0</v>
      </c>
      <c r="TM18" s="3">
        <f t="shared" si="611"/>
        <v>0</v>
      </c>
      <c r="TN18" s="3">
        <f t="shared" si="612"/>
        <v>0</v>
      </c>
      <c r="TO18" s="3">
        <f t="shared" si="613"/>
        <v>0</v>
      </c>
      <c r="TP18" s="3">
        <f t="shared" si="614"/>
        <v>0</v>
      </c>
      <c r="TQ18" s="3">
        <f t="shared" si="615"/>
        <v>0</v>
      </c>
      <c r="TR18" s="3">
        <f t="shared" si="616"/>
        <v>0</v>
      </c>
      <c r="TS18" s="3">
        <f t="shared" si="617"/>
        <v>0</v>
      </c>
      <c r="TT18" s="3">
        <f t="shared" si="618"/>
        <v>0</v>
      </c>
      <c r="TU18" s="3">
        <f t="shared" si="619"/>
        <v>0</v>
      </c>
      <c r="TV18" s="3">
        <f t="shared" si="620"/>
        <v>0</v>
      </c>
      <c r="TW18" s="3">
        <f t="shared" si="621"/>
        <v>0</v>
      </c>
      <c r="TX18" s="3">
        <f t="shared" si="622"/>
        <v>0</v>
      </c>
      <c r="TY18" s="3">
        <f t="shared" si="623"/>
        <v>0</v>
      </c>
      <c r="TZ18" s="3">
        <f t="shared" si="624"/>
        <v>0</v>
      </c>
      <c r="UA18" s="3">
        <f t="shared" si="625"/>
        <v>0</v>
      </c>
      <c r="UB18" s="3">
        <f t="shared" si="626"/>
        <v>0</v>
      </c>
      <c r="UC18" s="3">
        <f t="shared" si="627"/>
        <v>0</v>
      </c>
      <c r="UD18" s="3">
        <f t="shared" si="628"/>
        <v>0</v>
      </c>
      <c r="UE18" s="3">
        <f t="shared" si="629"/>
        <v>0</v>
      </c>
      <c r="UF18" s="7">
        <f t="shared" si="630"/>
        <v>0</v>
      </c>
      <c r="UG18" s="7">
        <f t="shared" si="631"/>
        <v>0</v>
      </c>
      <c r="UH18" s="7">
        <f t="shared" si="632"/>
        <v>0</v>
      </c>
      <c r="UI18" s="7">
        <f t="shared" si="633"/>
        <v>0</v>
      </c>
      <c r="UJ18" s="7">
        <f t="shared" si="634"/>
        <v>0</v>
      </c>
      <c r="UK18" s="7">
        <f t="shared" si="635"/>
        <v>0</v>
      </c>
      <c r="UL18" s="7">
        <f t="shared" si="636"/>
        <v>0</v>
      </c>
      <c r="UM18" s="7">
        <f t="shared" si="637"/>
        <v>0</v>
      </c>
      <c r="UN18" s="7">
        <f t="shared" si="638"/>
        <v>0</v>
      </c>
      <c r="UO18" s="7">
        <f t="shared" si="639"/>
        <v>0</v>
      </c>
      <c r="UP18" s="7">
        <f t="shared" si="640"/>
        <v>0</v>
      </c>
      <c r="UQ18" s="7">
        <f t="shared" si="641"/>
        <v>0</v>
      </c>
      <c r="UR18" s="7">
        <f t="shared" si="642"/>
        <v>0</v>
      </c>
      <c r="US18" s="7">
        <f t="shared" si="643"/>
        <v>0</v>
      </c>
      <c r="UT18" s="7">
        <f t="shared" si="644"/>
        <v>0</v>
      </c>
      <c r="UU18" s="7">
        <f t="shared" si="645"/>
        <v>0</v>
      </c>
      <c r="UV18" s="7">
        <f t="shared" si="646"/>
        <v>0</v>
      </c>
      <c r="UW18" s="7">
        <f t="shared" si="647"/>
        <v>0</v>
      </c>
      <c r="UX18" s="7">
        <f t="shared" si="648"/>
        <v>0</v>
      </c>
      <c r="UY18" s="7">
        <f t="shared" si="649"/>
        <v>0</v>
      </c>
      <c r="UZ18" s="8" t="e">
        <f t="shared" si="650"/>
        <v>#DIV/0!</v>
      </c>
      <c r="VA18" s="10" t="e">
        <f t="shared" si="651"/>
        <v>#DIV/0!</v>
      </c>
      <c r="VB18" s="10"/>
      <c r="VC18" s="13" t="e">
        <f t="shared" si="652"/>
        <v>#DIV/0!</v>
      </c>
      <c r="VD18" s="14" t="e">
        <f t="shared" si="653"/>
        <v>#DIV/0!</v>
      </c>
      <c r="VE18" s="14" t="e">
        <f t="shared" si="654"/>
        <v>#DIV/0!</v>
      </c>
      <c r="VF18" s="15" t="e">
        <f t="shared" si="655"/>
        <v>#DIV/0!</v>
      </c>
      <c r="VG18" s="30">
        <f t="shared" si="656"/>
        <v>6</v>
      </c>
      <c r="VH18" s="30">
        <f t="shared" si="657"/>
        <v>0</v>
      </c>
      <c r="VI18" s="5"/>
      <c r="VJ18" s="21" t="e">
        <f t="shared" si="658"/>
        <v>#N/A</v>
      </c>
      <c r="VK18" s="25"/>
      <c r="VL18" s="25"/>
      <c r="VM18" s="25"/>
      <c r="VN18" s="25"/>
      <c r="VO18" s="25"/>
      <c r="VP18" s="25"/>
      <c r="VQ18" s="3">
        <f t="shared" si="659"/>
        <v>0</v>
      </c>
      <c r="VR18" s="3">
        <f t="shared" si="660"/>
        <v>0</v>
      </c>
      <c r="VS18" s="3">
        <f t="shared" si="661"/>
        <v>0</v>
      </c>
      <c r="VT18" s="3">
        <f t="shared" si="662"/>
        <v>0</v>
      </c>
      <c r="VU18" s="3">
        <f t="shared" si="663"/>
        <v>0</v>
      </c>
      <c r="VV18" s="3">
        <f t="shared" si="664"/>
        <v>0</v>
      </c>
      <c r="VW18" s="3">
        <f t="shared" si="665"/>
        <v>0</v>
      </c>
      <c r="VX18" s="3">
        <f t="shared" si="666"/>
        <v>0</v>
      </c>
      <c r="VY18" s="3">
        <f t="shared" si="667"/>
        <v>0</v>
      </c>
      <c r="VZ18" s="3">
        <f t="shared" si="668"/>
        <v>0</v>
      </c>
      <c r="WA18" s="3">
        <f t="shared" si="669"/>
        <v>0</v>
      </c>
      <c r="WB18" s="3">
        <f t="shared" si="670"/>
        <v>0</v>
      </c>
      <c r="WC18" s="3">
        <f t="shared" si="671"/>
        <v>0</v>
      </c>
      <c r="WD18" s="3">
        <f t="shared" si="672"/>
        <v>0</v>
      </c>
      <c r="WE18" s="3">
        <f t="shared" si="673"/>
        <v>0</v>
      </c>
      <c r="WF18" s="3">
        <f t="shared" si="674"/>
        <v>0</v>
      </c>
      <c r="WG18" s="3">
        <f t="shared" si="675"/>
        <v>0</v>
      </c>
      <c r="WH18" s="3">
        <f t="shared" si="676"/>
        <v>0</v>
      </c>
      <c r="WI18" s="3">
        <f t="shared" si="677"/>
        <v>0</v>
      </c>
      <c r="WJ18" s="3">
        <f t="shared" si="678"/>
        <v>0</v>
      </c>
      <c r="WK18" s="3">
        <f t="shared" si="679"/>
        <v>0</v>
      </c>
      <c r="WL18" s="3">
        <f t="shared" si="680"/>
        <v>0</v>
      </c>
      <c r="WM18" s="3">
        <f t="shared" si="681"/>
        <v>0</v>
      </c>
      <c r="WN18" s="3">
        <f t="shared" si="682"/>
        <v>0</v>
      </c>
      <c r="WO18" s="3">
        <f t="shared" si="683"/>
        <v>0</v>
      </c>
      <c r="WP18" s="3">
        <f t="shared" si="684"/>
        <v>0</v>
      </c>
      <c r="WQ18" s="3">
        <f t="shared" si="685"/>
        <v>0</v>
      </c>
      <c r="WR18" s="3">
        <f t="shared" si="686"/>
        <v>0</v>
      </c>
      <c r="WS18" s="3">
        <f t="shared" si="687"/>
        <v>0</v>
      </c>
      <c r="WT18" s="3">
        <f t="shared" si="688"/>
        <v>0</v>
      </c>
      <c r="WU18" s="12" t="e">
        <f t="shared" si="689"/>
        <v>#DIV/0!</v>
      </c>
      <c r="WV18" s="10" t="e">
        <f t="shared" si="690"/>
        <v>#DIV/0!</v>
      </c>
      <c r="WW18" s="13" t="e">
        <f t="shared" si="691"/>
        <v>#DIV/0!</v>
      </c>
      <c r="WX18" s="14" t="e">
        <f t="shared" si="692"/>
        <v>#DIV/0!</v>
      </c>
      <c r="WY18" s="14" t="e">
        <f t="shared" si="693"/>
        <v>#DIV/0!</v>
      </c>
      <c r="WZ18" s="15" t="e">
        <f t="shared" si="694"/>
        <v>#DIV/0!</v>
      </c>
      <c r="XA18" s="21" t="e">
        <f t="shared" si="695"/>
        <v>#N/A</v>
      </c>
      <c r="XB18" s="30">
        <f t="shared" si="696"/>
        <v>6</v>
      </c>
      <c r="XC18" s="30">
        <f t="shared" si="697"/>
        <v>0</v>
      </c>
      <c r="XD18" s="5"/>
      <c r="XE18" s="25"/>
      <c r="XF18" s="25"/>
      <c r="XG18" s="25"/>
      <c r="XH18" s="25"/>
      <c r="XI18" s="25"/>
      <c r="XJ18" s="25"/>
      <c r="XK18" s="3">
        <f t="shared" si="698"/>
        <v>0</v>
      </c>
      <c r="XL18" s="3">
        <f t="shared" si="699"/>
        <v>0</v>
      </c>
      <c r="XM18" s="3">
        <f t="shared" si="700"/>
        <v>0</v>
      </c>
      <c r="XN18" s="3">
        <f t="shared" si="701"/>
        <v>0</v>
      </c>
      <c r="XO18" s="3">
        <f t="shared" si="702"/>
        <v>0</v>
      </c>
      <c r="XP18" s="3">
        <f t="shared" si="703"/>
        <v>0</v>
      </c>
      <c r="XQ18" s="3">
        <f t="shared" si="704"/>
        <v>0</v>
      </c>
      <c r="XR18" s="3">
        <f t="shared" si="705"/>
        <v>0</v>
      </c>
      <c r="XS18" s="3">
        <f t="shared" si="706"/>
        <v>0</v>
      </c>
      <c r="XT18" s="3">
        <f t="shared" si="707"/>
        <v>0</v>
      </c>
      <c r="XU18" s="3">
        <f t="shared" si="708"/>
        <v>0</v>
      </c>
      <c r="XV18" s="3">
        <f t="shared" si="709"/>
        <v>0</v>
      </c>
      <c r="XW18" s="3">
        <f t="shared" si="710"/>
        <v>0</v>
      </c>
      <c r="XX18" s="3">
        <f t="shared" si="711"/>
        <v>0</v>
      </c>
      <c r="XY18" s="3">
        <f t="shared" si="712"/>
        <v>0</v>
      </c>
      <c r="XZ18" s="3">
        <f t="shared" si="713"/>
        <v>0</v>
      </c>
      <c r="YA18" s="3">
        <f t="shared" si="714"/>
        <v>0</v>
      </c>
      <c r="YB18" s="3">
        <f t="shared" si="715"/>
        <v>0</v>
      </c>
      <c r="YC18" s="3">
        <f t="shared" si="716"/>
        <v>0</v>
      </c>
      <c r="YD18" s="3">
        <f t="shared" si="717"/>
        <v>0</v>
      </c>
      <c r="YE18" s="3">
        <f t="shared" si="718"/>
        <v>0</v>
      </c>
      <c r="YF18" s="3">
        <f t="shared" si="719"/>
        <v>0</v>
      </c>
      <c r="YG18" s="3">
        <f t="shared" si="720"/>
        <v>0</v>
      </c>
      <c r="YH18" s="3">
        <f t="shared" si="721"/>
        <v>0</v>
      </c>
      <c r="YI18" s="3">
        <f t="shared" si="722"/>
        <v>0</v>
      </c>
      <c r="YJ18" s="3">
        <f t="shared" si="723"/>
        <v>0</v>
      </c>
      <c r="YK18" s="3">
        <f t="shared" si="724"/>
        <v>0</v>
      </c>
      <c r="YL18" s="3">
        <f t="shared" si="725"/>
        <v>0</v>
      </c>
      <c r="YM18" s="3">
        <f t="shared" si="726"/>
        <v>0</v>
      </c>
      <c r="YN18" s="3">
        <f t="shared" si="727"/>
        <v>0</v>
      </c>
      <c r="YO18" s="12" t="e">
        <f t="shared" si="728"/>
        <v>#DIV/0!</v>
      </c>
      <c r="YP18" s="10" t="e">
        <f t="shared" si="729"/>
        <v>#DIV/0!</v>
      </c>
      <c r="YQ18" s="13" t="e">
        <f t="shared" si="730"/>
        <v>#DIV/0!</v>
      </c>
      <c r="YR18" s="14" t="e">
        <f t="shared" si="731"/>
        <v>#DIV/0!</v>
      </c>
      <c r="YS18" s="14" t="e">
        <f t="shared" si="732"/>
        <v>#DIV/0!</v>
      </c>
      <c r="YT18" s="15" t="e">
        <f t="shared" si="733"/>
        <v>#DIV/0!</v>
      </c>
      <c r="YU18" s="21" t="e">
        <f t="shared" si="734"/>
        <v>#N/A</v>
      </c>
      <c r="YV18" s="30" t="e">
        <f>COUNTBLANK(#REF!)</f>
        <v>#REF!</v>
      </c>
      <c r="YW18" s="30" t="e">
        <f t="shared" si="735"/>
        <v>#REF!</v>
      </c>
      <c r="YX18" s="5"/>
      <c r="YY18" s="70"/>
      <c r="YZ18" s="2">
        <f t="shared" si="152"/>
        <v>0</v>
      </c>
      <c r="ZA18" s="2">
        <f t="shared" si="153"/>
        <v>3</v>
      </c>
      <c r="ZB18" s="47">
        <v>11</v>
      </c>
      <c r="ZC18" s="48">
        <f>'LISTA DE ESTUDIANTES Y ASISTENC'!VG15:VG15</f>
        <v>0</v>
      </c>
      <c r="ZD18" s="74" t="e">
        <f t="shared" si="154"/>
        <v>#N/A</v>
      </c>
      <c r="ZE18" s="75" t="e">
        <f t="shared" si="155"/>
        <v>#N/A</v>
      </c>
      <c r="ZF18" s="75" t="e">
        <f t="shared" si="156"/>
        <v>#N/A</v>
      </c>
      <c r="ZG18" s="77" t="e">
        <f t="shared" si="157"/>
        <v>#N/A</v>
      </c>
      <c r="ZH18" s="77" t="e">
        <f t="shared" si="3"/>
        <v>#N/A</v>
      </c>
      <c r="ZI18" s="77" t="e">
        <f t="shared" si="4"/>
        <v>#N/A</v>
      </c>
      <c r="ZJ18" s="77" t="e">
        <f t="shared" si="5"/>
        <v>#N/A</v>
      </c>
      <c r="ZK18" s="77" t="e">
        <f t="shared" si="158"/>
        <v>#N/A</v>
      </c>
      <c r="ZL18" s="77" t="e">
        <f t="shared" si="6"/>
        <v>#N/A</v>
      </c>
      <c r="ZM18" s="77" t="e">
        <f t="shared" si="7"/>
        <v>#N/A</v>
      </c>
      <c r="ZN18" s="77" t="e">
        <f t="shared" si="8"/>
        <v>#N/A</v>
      </c>
      <c r="ZO18" s="77" t="e">
        <f t="shared" si="9"/>
        <v>#N/A</v>
      </c>
      <c r="ZP18" s="77" t="e">
        <f t="shared" si="159"/>
        <v>#N/A</v>
      </c>
      <c r="ZQ18" s="77" t="e">
        <f t="shared" si="10"/>
        <v>#N/A</v>
      </c>
      <c r="ZR18" s="77" t="e">
        <f t="shared" si="11"/>
        <v>#N/A</v>
      </c>
      <c r="ZS18" s="77" t="e">
        <f t="shared" si="12"/>
        <v>#N/A</v>
      </c>
      <c r="ZT18" s="77" t="e">
        <f t="shared" si="13"/>
        <v>#N/A</v>
      </c>
      <c r="ZU18" s="77" t="e">
        <f t="shared" si="160"/>
        <v>#N/A</v>
      </c>
      <c r="ZV18" s="78" t="e">
        <f t="shared" si="161"/>
        <v>#N/A</v>
      </c>
      <c r="ZW18" s="79" t="e">
        <f t="shared" si="162"/>
        <v>#N/A</v>
      </c>
      <c r="ZX18" s="79"/>
      <c r="ZY18" s="80" t="e">
        <f t="shared" si="163"/>
        <v>#N/A</v>
      </c>
      <c r="ZZ18" s="81" t="e">
        <f t="shared" si="164"/>
        <v>#N/A</v>
      </c>
      <c r="AAA18" s="81" t="e">
        <f t="shared" si="165"/>
        <v>#N/A</v>
      </c>
      <c r="AAB18" s="82" t="e">
        <f t="shared" si="166"/>
        <v>#N/A</v>
      </c>
      <c r="AAC18" s="83">
        <f t="shared" si="167"/>
        <v>6</v>
      </c>
      <c r="AAD18" s="83">
        <f t="shared" si="168"/>
        <v>0</v>
      </c>
      <c r="AAE18" s="84" t="s">
        <v>12</v>
      </c>
      <c r="AAF18" s="86" t="e">
        <f t="shared" si="169"/>
        <v>#N/A</v>
      </c>
      <c r="AAG18" s="111"/>
      <c r="AAH18" s="90"/>
      <c r="AAI18" s="90"/>
      <c r="AAJ18" s="90"/>
      <c r="AAK18" s="90"/>
      <c r="AAL18" s="90"/>
      <c r="AAM18" s="91">
        <f t="shared" si="170"/>
        <v>0</v>
      </c>
      <c r="AAN18" s="91">
        <f t="shared" si="171"/>
        <v>0</v>
      </c>
      <c r="AAO18" s="91">
        <f t="shared" si="172"/>
        <v>0</v>
      </c>
      <c r="AAP18" s="91">
        <f t="shared" si="173"/>
        <v>0</v>
      </c>
      <c r="AAQ18" s="91">
        <f t="shared" si="174"/>
        <v>0</v>
      </c>
      <c r="AAR18" s="91">
        <f t="shared" si="175"/>
        <v>0</v>
      </c>
      <c r="AAS18" s="91">
        <f t="shared" si="176"/>
        <v>0</v>
      </c>
      <c r="AAT18" s="91">
        <f t="shared" si="177"/>
        <v>0</v>
      </c>
      <c r="AAU18" s="91">
        <f t="shared" si="178"/>
        <v>0</v>
      </c>
      <c r="AAV18" s="91">
        <f t="shared" si="179"/>
        <v>0</v>
      </c>
      <c r="AAW18" s="91">
        <f t="shared" si="180"/>
        <v>0</v>
      </c>
      <c r="AAX18" s="91">
        <f t="shared" si="181"/>
        <v>0</v>
      </c>
      <c r="AAY18" s="91">
        <f t="shared" si="182"/>
        <v>0</v>
      </c>
      <c r="AAZ18" s="91">
        <f t="shared" si="183"/>
        <v>0</v>
      </c>
      <c r="ABA18" s="91">
        <f t="shared" si="184"/>
        <v>0</v>
      </c>
      <c r="ABB18" s="91">
        <f t="shared" si="185"/>
        <v>0</v>
      </c>
      <c r="ABC18" s="91">
        <f t="shared" si="186"/>
        <v>0</v>
      </c>
      <c r="ABD18" s="91">
        <f t="shared" si="187"/>
        <v>0</v>
      </c>
      <c r="ABE18" s="91">
        <f t="shared" si="188"/>
        <v>0</v>
      </c>
      <c r="ABF18" s="91">
        <f t="shared" si="189"/>
        <v>0</v>
      </c>
      <c r="ABG18" s="91">
        <f t="shared" si="190"/>
        <v>0</v>
      </c>
      <c r="ABH18" s="91">
        <f t="shared" si="191"/>
        <v>0</v>
      </c>
      <c r="ABI18" s="91">
        <f t="shared" si="192"/>
        <v>0</v>
      </c>
      <c r="ABJ18" s="91">
        <f t="shared" si="193"/>
        <v>0</v>
      </c>
      <c r="ABK18" s="91">
        <f t="shared" si="194"/>
        <v>0</v>
      </c>
      <c r="ABL18" s="91">
        <f t="shared" si="195"/>
        <v>0</v>
      </c>
      <c r="ABM18" s="91">
        <f t="shared" si="196"/>
        <v>0</v>
      </c>
      <c r="ABN18" s="91">
        <f t="shared" si="197"/>
        <v>0</v>
      </c>
      <c r="ABO18" s="91">
        <f t="shared" si="198"/>
        <v>0</v>
      </c>
      <c r="ABP18" s="91">
        <f t="shared" si="199"/>
        <v>0</v>
      </c>
      <c r="ABQ18" s="92" t="e">
        <f t="shared" si="14"/>
        <v>#DIV/0!</v>
      </c>
      <c r="ABR18" s="93" t="e">
        <f t="shared" si="200"/>
        <v>#DIV/0!</v>
      </c>
      <c r="ABS18" s="94" t="e">
        <f t="shared" si="201"/>
        <v>#DIV/0!</v>
      </c>
      <c r="ABT18" s="95" t="e">
        <f t="shared" si="202"/>
        <v>#DIV/0!</v>
      </c>
      <c r="ABU18" s="95" t="e">
        <f t="shared" si="203"/>
        <v>#DIV/0!</v>
      </c>
      <c r="ABV18" s="96" t="e">
        <f t="shared" si="204"/>
        <v>#DIV/0!</v>
      </c>
      <c r="ABW18" s="85" t="e">
        <f t="shared" si="205"/>
        <v>#N/A</v>
      </c>
      <c r="ABX18" s="83">
        <f t="shared" si="206"/>
        <v>6</v>
      </c>
      <c r="ABY18" s="83">
        <f t="shared" si="207"/>
        <v>0</v>
      </c>
      <c r="ABZ18" s="97"/>
      <c r="ACA18" s="90"/>
      <c r="ACB18" s="90"/>
      <c r="ACC18" s="90"/>
      <c r="ACD18" s="90"/>
      <c r="ACE18" s="90"/>
      <c r="ACF18" s="90"/>
      <c r="ACG18" s="91">
        <f t="shared" si="208"/>
        <v>0</v>
      </c>
      <c r="ACH18" s="91">
        <f t="shared" si="209"/>
        <v>0</v>
      </c>
      <c r="ACI18" s="91">
        <f t="shared" si="210"/>
        <v>0</v>
      </c>
      <c r="ACJ18" s="91">
        <f t="shared" si="211"/>
        <v>0</v>
      </c>
      <c r="ACK18" s="91">
        <f t="shared" si="212"/>
        <v>0</v>
      </c>
      <c r="ACL18" s="91">
        <f t="shared" si="213"/>
        <v>0</v>
      </c>
      <c r="ACM18" s="91">
        <f t="shared" si="214"/>
        <v>0</v>
      </c>
      <c r="ACN18" s="91">
        <f t="shared" si="215"/>
        <v>0</v>
      </c>
      <c r="ACO18" s="91">
        <f t="shared" si="216"/>
        <v>0</v>
      </c>
      <c r="ACP18" s="91">
        <f t="shared" si="217"/>
        <v>0</v>
      </c>
      <c r="ACQ18" s="91">
        <f t="shared" si="218"/>
        <v>0</v>
      </c>
      <c r="ACR18" s="91">
        <f t="shared" si="219"/>
        <v>0</v>
      </c>
      <c r="ACS18" s="91">
        <f t="shared" si="220"/>
        <v>0</v>
      </c>
      <c r="ACT18" s="91">
        <f t="shared" si="221"/>
        <v>0</v>
      </c>
      <c r="ACU18" s="91">
        <f t="shared" si="222"/>
        <v>0</v>
      </c>
      <c r="ACV18" s="91">
        <f t="shared" si="223"/>
        <v>0</v>
      </c>
      <c r="ACW18" s="91">
        <f t="shared" si="224"/>
        <v>0</v>
      </c>
      <c r="ACX18" s="91">
        <f t="shared" si="225"/>
        <v>0</v>
      </c>
      <c r="ACY18" s="91">
        <f t="shared" si="226"/>
        <v>0</v>
      </c>
      <c r="ACZ18" s="91">
        <f t="shared" si="227"/>
        <v>0</v>
      </c>
      <c r="ADA18" s="91">
        <f t="shared" si="228"/>
        <v>0</v>
      </c>
      <c r="ADB18" s="91">
        <f t="shared" si="229"/>
        <v>0</v>
      </c>
      <c r="ADC18" s="91">
        <f t="shared" si="230"/>
        <v>0</v>
      </c>
      <c r="ADD18" s="91">
        <f t="shared" si="231"/>
        <v>0</v>
      </c>
      <c r="ADE18" s="91">
        <f t="shared" si="232"/>
        <v>0</v>
      </c>
      <c r="ADF18" s="91">
        <f t="shared" si="233"/>
        <v>0</v>
      </c>
      <c r="ADG18" s="91">
        <f t="shared" si="234"/>
        <v>0</v>
      </c>
      <c r="ADH18" s="91">
        <f t="shared" si="235"/>
        <v>0</v>
      </c>
      <c r="ADI18" s="91">
        <f t="shared" si="236"/>
        <v>0</v>
      </c>
      <c r="ADJ18" s="91">
        <f t="shared" si="237"/>
        <v>0</v>
      </c>
      <c r="ADK18" s="92" t="e">
        <f t="shared" si="15"/>
        <v>#DIV/0!</v>
      </c>
      <c r="ADL18" s="93" t="e">
        <f t="shared" si="238"/>
        <v>#DIV/0!</v>
      </c>
      <c r="ADM18" s="94" t="e">
        <f t="shared" si="239"/>
        <v>#DIV/0!</v>
      </c>
      <c r="ADN18" s="95" t="e">
        <f t="shared" si="240"/>
        <v>#DIV/0!</v>
      </c>
      <c r="ADO18" s="95" t="e">
        <f t="shared" si="241"/>
        <v>#DIV/0!</v>
      </c>
      <c r="ADP18" s="96" t="e">
        <f t="shared" si="242"/>
        <v>#DIV/0!</v>
      </c>
      <c r="ADQ18" s="85" t="e">
        <f t="shared" si="243"/>
        <v>#N/A</v>
      </c>
      <c r="ADR18" s="83">
        <f t="shared" si="244"/>
        <v>6</v>
      </c>
      <c r="ADS18" s="83">
        <f t="shared" si="245"/>
        <v>0</v>
      </c>
      <c r="ADT18" s="97"/>
      <c r="ADU18" s="90"/>
      <c r="ADV18" s="90"/>
      <c r="ADW18" s="90"/>
      <c r="ADX18" s="90"/>
      <c r="ADY18" s="90"/>
      <c r="ADZ18" s="90"/>
      <c r="AEA18" s="91">
        <f t="shared" si="246"/>
        <v>0</v>
      </c>
      <c r="AEB18" s="91">
        <f t="shared" si="247"/>
        <v>0</v>
      </c>
      <c r="AEC18" s="91">
        <f t="shared" si="248"/>
        <v>0</v>
      </c>
      <c r="AED18" s="91">
        <f t="shared" si="249"/>
        <v>0</v>
      </c>
      <c r="AEE18" s="91">
        <f t="shared" si="250"/>
        <v>0</v>
      </c>
      <c r="AEF18" s="91">
        <f t="shared" si="251"/>
        <v>0</v>
      </c>
      <c r="AEG18" s="91">
        <f t="shared" si="252"/>
        <v>0</v>
      </c>
      <c r="AEH18" s="91">
        <f t="shared" si="253"/>
        <v>0</v>
      </c>
      <c r="AEI18" s="91">
        <f t="shared" si="254"/>
        <v>0</v>
      </c>
      <c r="AEJ18" s="91">
        <f t="shared" si="255"/>
        <v>0</v>
      </c>
      <c r="AEK18" s="91">
        <f t="shared" si="256"/>
        <v>0</v>
      </c>
      <c r="AEL18" s="91">
        <f t="shared" si="257"/>
        <v>0</v>
      </c>
      <c r="AEM18" s="91">
        <f t="shared" si="258"/>
        <v>0</v>
      </c>
      <c r="AEN18" s="91">
        <f t="shared" si="259"/>
        <v>0</v>
      </c>
      <c r="AEO18" s="91">
        <f t="shared" si="260"/>
        <v>0</v>
      </c>
      <c r="AEP18" s="91">
        <f t="shared" si="261"/>
        <v>0</v>
      </c>
      <c r="AEQ18" s="91">
        <f t="shared" si="262"/>
        <v>0</v>
      </c>
      <c r="AER18" s="91">
        <f t="shared" si="263"/>
        <v>0</v>
      </c>
      <c r="AES18" s="91">
        <f t="shared" si="264"/>
        <v>0</v>
      </c>
      <c r="AET18" s="91">
        <f t="shared" si="265"/>
        <v>0</v>
      </c>
      <c r="AEU18" s="91">
        <f t="shared" si="266"/>
        <v>0</v>
      </c>
      <c r="AEV18" s="91">
        <f t="shared" si="267"/>
        <v>0</v>
      </c>
      <c r="AEW18" s="91">
        <f t="shared" si="268"/>
        <v>0</v>
      </c>
      <c r="AEX18" s="91">
        <f t="shared" si="269"/>
        <v>0</v>
      </c>
      <c r="AEY18" s="91">
        <f t="shared" si="270"/>
        <v>0</v>
      </c>
      <c r="AEZ18" s="91">
        <f t="shared" si="271"/>
        <v>0</v>
      </c>
      <c r="AFA18" s="91">
        <f t="shared" si="272"/>
        <v>0</v>
      </c>
      <c r="AFB18" s="91">
        <f t="shared" si="273"/>
        <v>0</v>
      </c>
      <c r="AFC18" s="91">
        <f t="shared" si="274"/>
        <v>0</v>
      </c>
      <c r="AFD18" s="91">
        <f t="shared" si="275"/>
        <v>0</v>
      </c>
      <c r="AFE18" s="92" t="e">
        <f t="shared" si="16"/>
        <v>#DIV/0!</v>
      </c>
      <c r="AFF18" s="93" t="e">
        <f t="shared" si="276"/>
        <v>#DIV/0!</v>
      </c>
      <c r="AFG18" s="94" t="e">
        <f t="shared" si="277"/>
        <v>#DIV/0!</v>
      </c>
      <c r="AFH18" s="95" t="e">
        <f t="shared" si="278"/>
        <v>#DIV/0!</v>
      </c>
      <c r="AFI18" s="95" t="e">
        <f t="shared" si="279"/>
        <v>#DIV/0!</v>
      </c>
      <c r="AFJ18" s="96" t="e">
        <f t="shared" si="280"/>
        <v>#DIV/0!</v>
      </c>
      <c r="AFK18" s="85" t="e">
        <f t="shared" si="281"/>
        <v>#N/A</v>
      </c>
      <c r="AFL18" s="83">
        <f t="shared" si="282"/>
        <v>6</v>
      </c>
      <c r="AFM18" s="83">
        <f t="shared" si="283"/>
        <v>0</v>
      </c>
      <c r="AFN18" s="97"/>
      <c r="AFO18" s="90"/>
      <c r="AFP18" s="90"/>
      <c r="AFQ18" s="90"/>
      <c r="AFR18" s="90"/>
      <c r="AFS18" s="90"/>
      <c r="AFT18" s="90"/>
      <c r="AFU18" s="91">
        <f t="shared" si="284"/>
        <v>0</v>
      </c>
      <c r="AFV18" s="91">
        <f t="shared" si="285"/>
        <v>0</v>
      </c>
      <c r="AFW18" s="91">
        <f t="shared" si="286"/>
        <v>0</v>
      </c>
      <c r="AFX18" s="91">
        <f t="shared" si="287"/>
        <v>0</v>
      </c>
      <c r="AFY18" s="91">
        <f t="shared" si="288"/>
        <v>0</v>
      </c>
      <c r="AFZ18" s="91">
        <f t="shared" si="289"/>
        <v>0</v>
      </c>
      <c r="AGA18" s="91">
        <f t="shared" si="290"/>
        <v>0</v>
      </c>
      <c r="AGB18" s="91">
        <f t="shared" si="291"/>
        <v>0</v>
      </c>
      <c r="AGC18" s="91">
        <f t="shared" si="292"/>
        <v>0</v>
      </c>
      <c r="AGD18" s="91">
        <f t="shared" si="293"/>
        <v>0</v>
      </c>
      <c r="AGE18" s="91">
        <f t="shared" si="294"/>
        <v>0</v>
      </c>
      <c r="AGF18" s="91">
        <f t="shared" si="295"/>
        <v>0</v>
      </c>
      <c r="AGG18" s="91">
        <f t="shared" si="296"/>
        <v>0</v>
      </c>
      <c r="AGH18" s="91">
        <f t="shared" si="297"/>
        <v>0</v>
      </c>
      <c r="AGI18" s="91">
        <f t="shared" si="298"/>
        <v>0</v>
      </c>
      <c r="AGJ18" s="91">
        <f t="shared" si="299"/>
        <v>0</v>
      </c>
      <c r="AGK18" s="91">
        <f t="shared" si="300"/>
        <v>0</v>
      </c>
      <c r="AGL18" s="91">
        <f t="shared" si="301"/>
        <v>0</v>
      </c>
      <c r="AGM18" s="91">
        <f t="shared" si="302"/>
        <v>0</v>
      </c>
      <c r="AGN18" s="91">
        <f t="shared" si="303"/>
        <v>0</v>
      </c>
      <c r="AGO18" s="91">
        <f t="shared" si="304"/>
        <v>0</v>
      </c>
      <c r="AGP18" s="91">
        <f t="shared" si="305"/>
        <v>0</v>
      </c>
      <c r="AGQ18" s="91">
        <f t="shared" si="306"/>
        <v>0</v>
      </c>
      <c r="AGR18" s="91">
        <f t="shared" si="307"/>
        <v>0</v>
      </c>
      <c r="AGS18" s="91">
        <f t="shared" si="308"/>
        <v>0</v>
      </c>
      <c r="AGT18" s="91">
        <f t="shared" si="309"/>
        <v>0</v>
      </c>
      <c r="AGU18" s="91">
        <f t="shared" si="310"/>
        <v>0</v>
      </c>
      <c r="AGV18" s="91">
        <f t="shared" si="311"/>
        <v>0</v>
      </c>
      <c r="AGW18" s="91">
        <f t="shared" si="312"/>
        <v>0</v>
      </c>
      <c r="AGX18" s="91">
        <f t="shared" si="313"/>
        <v>0</v>
      </c>
      <c r="AGY18" s="92" t="e">
        <f t="shared" si="17"/>
        <v>#DIV/0!</v>
      </c>
      <c r="AGZ18" s="93" t="e">
        <f t="shared" si="314"/>
        <v>#DIV/0!</v>
      </c>
      <c r="AHA18" s="94" t="e">
        <f t="shared" si="315"/>
        <v>#DIV/0!</v>
      </c>
      <c r="AHB18" s="95" t="e">
        <f t="shared" si="316"/>
        <v>#DIV/0!</v>
      </c>
      <c r="AHC18" s="95" t="e">
        <f t="shared" si="317"/>
        <v>#DIV/0!</v>
      </c>
      <c r="AHD18" s="96" t="e">
        <f t="shared" si="318"/>
        <v>#DIV/0!</v>
      </c>
      <c r="AHE18" s="86" t="e">
        <f t="shared" si="319"/>
        <v>#N/A</v>
      </c>
      <c r="AHF18" s="87" t="e">
        <f>COUNTBLANK(#REF!)</f>
        <v>#REF!</v>
      </c>
      <c r="AHG18" s="87" t="e">
        <f t="shared" si="320"/>
        <v>#REF!</v>
      </c>
      <c r="AHH18" s="73"/>
      <c r="AHI18" s="98"/>
    </row>
    <row r="19" spans="1:893" x14ac:dyDescent="0.25">
      <c r="A19" s="2">
        <f t="shared" si="18"/>
        <v>10</v>
      </c>
      <c r="B19" s="2">
        <f t="shared" si="19"/>
        <v>0</v>
      </c>
      <c r="C19" s="47">
        <v>12</v>
      </c>
      <c r="D19" s="48"/>
      <c r="E19" s="32"/>
      <c r="F19" s="25"/>
      <c r="G19" s="25"/>
      <c r="H19" s="25"/>
      <c r="I19" s="25"/>
      <c r="J19" s="25"/>
      <c r="K19" s="25"/>
      <c r="L19" s="25"/>
      <c r="M19" s="25"/>
      <c r="N19" s="25"/>
      <c r="O19" s="3">
        <f t="shared" si="20"/>
        <v>0</v>
      </c>
      <c r="P19" s="3">
        <f t="shared" si="21"/>
        <v>0</v>
      </c>
      <c r="Q19" s="3">
        <f t="shared" si="22"/>
        <v>0</v>
      </c>
      <c r="R19" s="3">
        <f t="shared" si="23"/>
        <v>0</v>
      </c>
      <c r="S19" s="3">
        <f t="shared" si="24"/>
        <v>0</v>
      </c>
      <c r="T19" s="3">
        <f t="shared" si="25"/>
        <v>0</v>
      </c>
      <c r="U19" s="3">
        <f t="shared" si="26"/>
        <v>0</v>
      </c>
      <c r="V19" s="3">
        <f t="shared" si="27"/>
        <v>0</v>
      </c>
      <c r="W19" s="3">
        <f t="shared" si="28"/>
        <v>0</v>
      </c>
      <c r="X19" s="3">
        <f t="shared" si="29"/>
        <v>0</v>
      </c>
      <c r="Y19" s="3">
        <f t="shared" si="30"/>
        <v>0</v>
      </c>
      <c r="Z19" s="3">
        <f t="shared" si="31"/>
        <v>0</v>
      </c>
      <c r="AA19" s="3">
        <f t="shared" si="32"/>
        <v>0</v>
      </c>
      <c r="AB19" s="3">
        <f t="shared" si="33"/>
        <v>0</v>
      </c>
      <c r="AC19" s="3">
        <f t="shared" si="34"/>
        <v>0</v>
      </c>
      <c r="AD19" s="3">
        <f t="shared" si="35"/>
        <v>0</v>
      </c>
      <c r="AE19" s="3">
        <f t="shared" si="36"/>
        <v>0</v>
      </c>
      <c r="AF19" s="3">
        <f t="shared" si="37"/>
        <v>0</v>
      </c>
      <c r="AG19" s="3">
        <f t="shared" si="38"/>
        <v>0</v>
      </c>
      <c r="AH19" s="3">
        <f t="shared" si="39"/>
        <v>0</v>
      </c>
      <c r="AI19" s="3">
        <f t="shared" si="40"/>
        <v>0</v>
      </c>
      <c r="AJ19" s="3">
        <f t="shared" si="41"/>
        <v>0</v>
      </c>
      <c r="AK19" s="3">
        <f t="shared" si="42"/>
        <v>0</v>
      </c>
      <c r="AL19" s="3">
        <f t="shared" si="43"/>
        <v>0</v>
      </c>
      <c r="AM19" s="3">
        <f t="shared" si="44"/>
        <v>0</v>
      </c>
      <c r="AN19" s="3">
        <f t="shared" si="45"/>
        <v>0</v>
      </c>
      <c r="AO19" s="3">
        <f t="shared" si="46"/>
        <v>0</v>
      </c>
      <c r="AP19" s="3">
        <f t="shared" si="47"/>
        <v>0</v>
      </c>
      <c r="AQ19" s="3">
        <f t="shared" si="48"/>
        <v>0</v>
      </c>
      <c r="AR19" s="3">
        <f t="shared" si="49"/>
        <v>0</v>
      </c>
      <c r="AS19" s="7">
        <f t="shared" si="50"/>
        <v>0</v>
      </c>
      <c r="AT19" s="7">
        <f t="shared" si="51"/>
        <v>0</v>
      </c>
      <c r="AU19" s="7">
        <f t="shared" si="52"/>
        <v>0</v>
      </c>
      <c r="AV19" s="7">
        <f t="shared" si="53"/>
        <v>0</v>
      </c>
      <c r="AW19" s="7">
        <f t="shared" si="54"/>
        <v>0</v>
      </c>
      <c r="AX19" s="7">
        <f t="shared" si="55"/>
        <v>0</v>
      </c>
      <c r="AY19" s="7">
        <f t="shared" si="56"/>
        <v>0</v>
      </c>
      <c r="AZ19" s="7">
        <f t="shared" si="57"/>
        <v>0</v>
      </c>
      <c r="BA19" s="7">
        <f t="shared" si="58"/>
        <v>0</v>
      </c>
      <c r="BB19" s="7">
        <f t="shared" si="59"/>
        <v>0</v>
      </c>
      <c r="BC19" s="7">
        <f t="shared" si="60"/>
        <v>0</v>
      </c>
      <c r="BD19" s="7">
        <f t="shared" si="61"/>
        <v>0</v>
      </c>
      <c r="BE19" s="7">
        <f t="shared" si="62"/>
        <v>0</v>
      </c>
      <c r="BF19" s="7">
        <f t="shared" si="63"/>
        <v>0</v>
      </c>
      <c r="BG19" s="7">
        <f t="shared" si="64"/>
        <v>0</v>
      </c>
      <c r="BH19" s="7">
        <f t="shared" si="65"/>
        <v>0</v>
      </c>
      <c r="BI19" s="7">
        <f t="shared" si="66"/>
        <v>0</v>
      </c>
      <c r="BJ19" s="7">
        <f t="shared" si="67"/>
        <v>0</v>
      </c>
      <c r="BK19" s="7">
        <f t="shared" si="68"/>
        <v>0</v>
      </c>
      <c r="BL19" s="7">
        <f t="shared" si="69"/>
        <v>0</v>
      </c>
      <c r="BM19" s="8" t="e">
        <f t="shared" si="0"/>
        <v>#DIV/0!</v>
      </c>
      <c r="BN19" s="10" t="e">
        <f t="shared" si="70"/>
        <v>#DIV/0!</v>
      </c>
      <c r="BO19" s="10"/>
      <c r="BP19" s="13" t="e">
        <f t="shared" si="71"/>
        <v>#DIV/0!</v>
      </c>
      <c r="BQ19" s="14" t="e">
        <f t="shared" si="72"/>
        <v>#DIV/0!</v>
      </c>
      <c r="BR19" s="14" t="e">
        <f t="shared" si="73"/>
        <v>#DIV/0!</v>
      </c>
      <c r="BS19" s="15" t="e">
        <f t="shared" si="74"/>
        <v>#DIV/0!</v>
      </c>
      <c r="BT19" s="30">
        <f t="shared" si="75"/>
        <v>6</v>
      </c>
      <c r="BU19" s="30">
        <f t="shared" si="76"/>
        <v>0</v>
      </c>
      <c r="BV19" s="5"/>
      <c r="BW19" s="21" t="e">
        <f t="shared" si="321"/>
        <v>#N/A</v>
      </c>
      <c r="BX19" s="25"/>
      <c r="BY19" s="25"/>
      <c r="BZ19" s="25"/>
      <c r="CA19" s="25"/>
      <c r="CB19" s="25"/>
      <c r="CC19" s="25"/>
      <c r="CD19" s="3">
        <f t="shared" si="77"/>
        <v>0</v>
      </c>
      <c r="CE19" s="3">
        <f t="shared" si="78"/>
        <v>0</v>
      </c>
      <c r="CF19" s="3">
        <f t="shared" si="79"/>
        <v>0</v>
      </c>
      <c r="CG19" s="3">
        <f t="shared" si="80"/>
        <v>0</v>
      </c>
      <c r="CH19" s="3">
        <f t="shared" si="81"/>
        <v>0</v>
      </c>
      <c r="CI19" s="3">
        <f t="shared" si="82"/>
        <v>0</v>
      </c>
      <c r="CJ19" s="3">
        <f t="shared" si="83"/>
        <v>0</v>
      </c>
      <c r="CK19" s="3">
        <f t="shared" si="84"/>
        <v>0</v>
      </c>
      <c r="CL19" s="3">
        <f t="shared" si="85"/>
        <v>0</v>
      </c>
      <c r="CM19" s="3">
        <f t="shared" si="86"/>
        <v>0</v>
      </c>
      <c r="CN19" s="3">
        <f t="shared" si="87"/>
        <v>0</v>
      </c>
      <c r="CO19" s="3">
        <f t="shared" si="88"/>
        <v>0</v>
      </c>
      <c r="CP19" s="3">
        <f t="shared" si="89"/>
        <v>0</v>
      </c>
      <c r="CQ19" s="3">
        <f t="shared" si="90"/>
        <v>0</v>
      </c>
      <c r="CR19" s="3">
        <f t="shared" si="91"/>
        <v>0</v>
      </c>
      <c r="CS19" s="3">
        <f t="shared" si="92"/>
        <v>0</v>
      </c>
      <c r="CT19" s="3">
        <f t="shared" si="93"/>
        <v>0</v>
      </c>
      <c r="CU19" s="3">
        <f t="shared" si="94"/>
        <v>0</v>
      </c>
      <c r="CV19" s="3">
        <f t="shared" si="95"/>
        <v>0</v>
      </c>
      <c r="CW19" s="3">
        <f t="shared" si="96"/>
        <v>0</v>
      </c>
      <c r="CX19" s="3">
        <f t="shared" si="97"/>
        <v>0</v>
      </c>
      <c r="CY19" s="3">
        <f t="shared" si="98"/>
        <v>0</v>
      </c>
      <c r="CZ19" s="3">
        <f t="shared" si="99"/>
        <v>0</v>
      </c>
      <c r="DA19" s="3">
        <f t="shared" si="100"/>
        <v>0</v>
      </c>
      <c r="DB19" s="3">
        <f t="shared" si="101"/>
        <v>0</v>
      </c>
      <c r="DC19" s="3">
        <f t="shared" si="102"/>
        <v>0</v>
      </c>
      <c r="DD19" s="3">
        <f t="shared" si="103"/>
        <v>0</v>
      </c>
      <c r="DE19" s="3">
        <f t="shared" si="104"/>
        <v>0</v>
      </c>
      <c r="DF19" s="3">
        <f t="shared" si="105"/>
        <v>0</v>
      </c>
      <c r="DG19" s="3">
        <f t="shared" si="106"/>
        <v>0</v>
      </c>
      <c r="DH19" s="12" t="e">
        <f t="shared" si="1"/>
        <v>#DIV/0!</v>
      </c>
      <c r="DI19" s="10" t="e">
        <f t="shared" si="107"/>
        <v>#DIV/0!</v>
      </c>
      <c r="DJ19" s="13" t="e">
        <f t="shared" si="108"/>
        <v>#DIV/0!</v>
      </c>
      <c r="DK19" s="14" t="e">
        <f t="shared" si="109"/>
        <v>#DIV/0!</v>
      </c>
      <c r="DL19" s="14" t="e">
        <f t="shared" si="110"/>
        <v>#DIV/0!</v>
      </c>
      <c r="DM19" s="15" t="e">
        <f t="shared" si="111"/>
        <v>#DIV/0!</v>
      </c>
      <c r="DN19" s="21" t="e">
        <f t="shared" si="112"/>
        <v>#N/A</v>
      </c>
      <c r="DO19" s="30">
        <f t="shared" si="113"/>
        <v>6</v>
      </c>
      <c r="DP19" s="30">
        <f t="shared" si="114"/>
        <v>0</v>
      </c>
      <c r="DQ19" s="5"/>
      <c r="DR19" s="25"/>
      <c r="DS19" s="25"/>
      <c r="DT19" s="25"/>
      <c r="DU19" s="25"/>
      <c r="DV19" s="25"/>
      <c r="DW19" s="25"/>
      <c r="DX19" s="3">
        <f t="shared" si="115"/>
        <v>0</v>
      </c>
      <c r="DY19" s="3">
        <f t="shared" si="116"/>
        <v>0</v>
      </c>
      <c r="DZ19" s="3">
        <f t="shared" si="117"/>
        <v>0</v>
      </c>
      <c r="EA19" s="3">
        <f t="shared" si="118"/>
        <v>0</v>
      </c>
      <c r="EB19" s="3">
        <f t="shared" si="119"/>
        <v>0</v>
      </c>
      <c r="EC19" s="3">
        <f t="shared" si="120"/>
        <v>0</v>
      </c>
      <c r="ED19" s="3">
        <f t="shared" si="121"/>
        <v>0</v>
      </c>
      <c r="EE19" s="3">
        <f t="shared" si="122"/>
        <v>0</v>
      </c>
      <c r="EF19" s="3">
        <f t="shared" si="123"/>
        <v>0</v>
      </c>
      <c r="EG19" s="3">
        <f t="shared" si="124"/>
        <v>0</v>
      </c>
      <c r="EH19" s="3">
        <f t="shared" si="125"/>
        <v>0</v>
      </c>
      <c r="EI19" s="3">
        <f t="shared" si="126"/>
        <v>0</v>
      </c>
      <c r="EJ19" s="3">
        <f t="shared" si="127"/>
        <v>0</v>
      </c>
      <c r="EK19" s="3">
        <f t="shared" si="128"/>
        <v>0</v>
      </c>
      <c r="EL19" s="3">
        <f t="shared" si="129"/>
        <v>0</v>
      </c>
      <c r="EM19" s="3">
        <f t="shared" si="130"/>
        <v>0</v>
      </c>
      <c r="EN19" s="3">
        <f t="shared" si="131"/>
        <v>0</v>
      </c>
      <c r="EO19" s="3">
        <f t="shared" si="132"/>
        <v>0</v>
      </c>
      <c r="EP19" s="3">
        <f t="shared" si="133"/>
        <v>0</v>
      </c>
      <c r="EQ19" s="3">
        <f t="shared" si="134"/>
        <v>0</v>
      </c>
      <c r="ER19" s="3">
        <f t="shared" si="135"/>
        <v>0</v>
      </c>
      <c r="ES19" s="3">
        <f t="shared" si="136"/>
        <v>0</v>
      </c>
      <c r="ET19" s="3">
        <f t="shared" si="137"/>
        <v>0</v>
      </c>
      <c r="EU19" s="3">
        <f t="shared" si="138"/>
        <v>0</v>
      </c>
      <c r="EV19" s="3">
        <f t="shared" si="139"/>
        <v>0</v>
      </c>
      <c r="EW19" s="3">
        <f t="shared" si="140"/>
        <v>0</v>
      </c>
      <c r="EX19" s="3">
        <f t="shared" si="141"/>
        <v>0</v>
      </c>
      <c r="EY19" s="3">
        <f t="shared" si="142"/>
        <v>0</v>
      </c>
      <c r="EZ19" s="3">
        <f t="shared" si="143"/>
        <v>0</v>
      </c>
      <c r="FA19" s="3">
        <f t="shared" si="144"/>
        <v>0</v>
      </c>
      <c r="FB19" s="12" t="e">
        <f t="shared" si="2"/>
        <v>#DIV/0!</v>
      </c>
      <c r="FC19" s="10" t="e">
        <f t="shared" si="145"/>
        <v>#DIV/0!</v>
      </c>
      <c r="FD19" s="13" t="e">
        <f t="shared" si="146"/>
        <v>#DIV/0!</v>
      </c>
      <c r="FE19" s="14" t="e">
        <f t="shared" si="147"/>
        <v>#DIV/0!</v>
      </c>
      <c r="FF19" s="14" t="e">
        <f t="shared" si="148"/>
        <v>#DIV/0!</v>
      </c>
      <c r="FG19" s="15" t="e">
        <f t="shared" si="149"/>
        <v>#DIV/0!</v>
      </c>
      <c r="FH19" s="21" t="e">
        <f t="shared" si="150"/>
        <v>#N/A</v>
      </c>
      <c r="FI19" s="30" t="e">
        <f>COUNTBLANK(#REF!)</f>
        <v>#REF!</v>
      </c>
      <c r="FJ19" s="30" t="e">
        <f t="shared" si="151"/>
        <v>#REF!</v>
      </c>
      <c r="FK19" s="5"/>
      <c r="FL19" s="70"/>
      <c r="FM19" s="2">
        <f t="shared" si="322"/>
        <v>10</v>
      </c>
      <c r="FN19" s="2">
        <f t="shared" si="323"/>
        <v>0</v>
      </c>
      <c r="FO19" s="47">
        <v>12</v>
      </c>
      <c r="FP19" s="117" t="e">
        <f>'LISTA DE ESTUDIANTES Y ASISTENC'!#REF!</f>
        <v>#REF!</v>
      </c>
      <c r="FQ19" s="48" t="e">
        <f>'LISTA DE ESTUDIANTES Y ASISTENC'!#REF!</f>
        <v>#REF!</v>
      </c>
      <c r="FR19" s="32"/>
      <c r="FS19" s="25"/>
      <c r="FT19" s="25"/>
      <c r="FU19" s="25"/>
      <c r="FV19" s="25"/>
      <c r="FW19" s="25"/>
      <c r="FX19" s="25"/>
      <c r="FY19" s="25"/>
      <c r="FZ19" s="25"/>
      <c r="GA19" s="25"/>
      <c r="GB19" s="3">
        <f t="shared" si="324"/>
        <v>0</v>
      </c>
      <c r="GC19" s="3">
        <f t="shared" si="325"/>
        <v>0</v>
      </c>
      <c r="GD19" s="3">
        <f t="shared" si="326"/>
        <v>0</v>
      </c>
      <c r="GE19" s="3">
        <f t="shared" si="327"/>
        <v>0</v>
      </c>
      <c r="GF19" s="3">
        <f t="shared" si="328"/>
        <v>0</v>
      </c>
      <c r="GG19" s="3">
        <f t="shared" si="329"/>
        <v>0</v>
      </c>
      <c r="GH19" s="3">
        <f t="shared" si="330"/>
        <v>0</v>
      </c>
      <c r="GI19" s="3">
        <f t="shared" si="331"/>
        <v>0</v>
      </c>
      <c r="GJ19" s="3">
        <f t="shared" si="332"/>
        <v>0</v>
      </c>
      <c r="GK19" s="3">
        <f t="shared" si="333"/>
        <v>0</v>
      </c>
      <c r="GL19" s="3">
        <f t="shared" si="334"/>
        <v>0</v>
      </c>
      <c r="GM19" s="3">
        <f t="shared" si="335"/>
        <v>0</v>
      </c>
      <c r="GN19" s="3">
        <f t="shared" si="336"/>
        <v>0</v>
      </c>
      <c r="GO19" s="3">
        <f t="shared" si="337"/>
        <v>0</v>
      </c>
      <c r="GP19" s="3">
        <f t="shared" si="338"/>
        <v>0</v>
      </c>
      <c r="GQ19" s="3">
        <f t="shared" si="339"/>
        <v>0</v>
      </c>
      <c r="GR19" s="3">
        <f t="shared" si="340"/>
        <v>0</v>
      </c>
      <c r="GS19" s="3">
        <f t="shared" si="341"/>
        <v>0</v>
      </c>
      <c r="GT19" s="3">
        <f t="shared" si="342"/>
        <v>0</v>
      </c>
      <c r="GU19" s="3">
        <f t="shared" si="343"/>
        <v>0</v>
      </c>
      <c r="GV19" s="3">
        <f t="shared" si="344"/>
        <v>0</v>
      </c>
      <c r="GW19" s="3">
        <f t="shared" si="345"/>
        <v>0</v>
      </c>
      <c r="GX19" s="3">
        <f t="shared" si="346"/>
        <v>0</v>
      </c>
      <c r="GY19" s="3">
        <f t="shared" si="347"/>
        <v>0</v>
      </c>
      <c r="GZ19" s="3">
        <f t="shared" si="348"/>
        <v>0</v>
      </c>
      <c r="HA19" s="3">
        <f t="shared" si="349"/>
        <v>0</v>
      </c>
      <c r="HB19" s="3">
        <f t="shared" si="350"/>
        <v>0</v>
      </c>
      <c r="HC19" s="3">
        <f t="shared" si="351"/>
        <v>0</v>
      </c>
      <c r="HD19" s="3">
        <f t="shared" si="352"/>
        <v>0</v>
      </c>
      <c r="HE19" s="3">
        <f t="shared" si="353"/>
        <v>0</v>
      </c>
      <c r="HF19" s="7">
        <f t="shared" si="354"/>
        <v>0</v>
      </c>
      <c r="HG19" s="7">
        <f t="shared" si="355"/>
        <v>0</v>
      </c>
      <c r="HH19" s="7">
        <f t="shared" si="356"/>
        <v>0</v>
      </c>
      <c r="HI19" s="7">
        <f t="shared" si="357"/>
        <v>0</v>
      </c>
      <c r="HJ19" s="7">
        <f t="shared" si="358"/>
        <v>0</v>
      </c>
      <c r="HK19" s="7">
        <f t="shared" si="359"/>
        <v>0</v>
      </c>
      <c r="HL19" s="7">
        <f t="shared" si="360"/>
        <v>0</v>
      </c>
      <c r="HM19" s="7">
        <f t="shared" si="361"/>
        <v>0</v>
      </c>
      <c r="HN19" s="7">
        <f t="shared" si="362"/>
        <v>0</v>
      </c>
      <c r="HO19" s="7">
        <f t="shared" si="363"/>
        <v>0</v>
      </c>
      <c r="HP19" s="7">
        <f t="shared" si="364"/>
        <v>0</v>
      </c>
      <c r="HQ19" s="7">
        <f t="shared" si="365"/>
        <v>0</v>
      </c>
      <c r="HR19" s="7">
        <f t="shared" si="366"/>
        <v>0</v>
      </c>
      <c r="HS19" s="7">
        <f t="shared" si="367"/>
        <v>0</v>
      </c>
      <c r="HT19" s="7">
        <f t="shared" si="368"/>
        <v>0</v>
      </c>
      <c r="HU19" s="7">
        <f t="shared" si="369"/>
        <v>0</v>
      </c>
      <c r="HV19" s="7">
        <f t="shared" si="370"/>
        <v>0</v>
      </c>
      <c r="HW19" s="7">
        <f t="shared" si="371"/>
        <v>0</v>
      </c>
      <c r="HX19" s="7">
        <f t="shared" si="372"/>
        <v>0</v>
      </c>
      <c r="HY19" s="7">
        <f t="shared" si="373"/>
        <v>0</v>
      </c>
      <c r="HZ19" s="8" t="e">
        <f t="shared" si="374"/>
        <v>#DIV/0!</v>
      </c>
      <c r="IA19" s="10" t="e">
        <f t="shared" si="375"/>
        <v>#DIV/0!</v>
      </c>
      <c r="IB19" s="10"/>
      <c r="IC19" s="13" t="e">
        <f t="shared" si="376"/>
        <v>#DIV/0!</v>
      </c>
      <c r="ID19" s="14" t="e">
        <f t="shared" si="377"/>
        <v>#DIV/0!</v>
      </c>
      <c r="IE19" s="14" t="e">
        <f t="shared" si="378"/>
        <v>#DIV/0!</v>
      </c>
      <c r="IF19" s="15" t="e">
        <f t="shared" si="379"/>
        <v>#DIV/0!</v>
      </c>
      <c r="IG19" s="30">
        <f t="shared" si="380"/>
        <v>6</v>
      </c>
      <c r="IH19" s="30">
        <f t="shared" si="381"/>
        <v>0</v>
      </c>
      <c r="II19" s="5"/>
      <c r="IJ19" s="21" t="e">
        <f t="shared" si="382"/>
        <v>#N/A</v>
      </c>
      <c r="IK19" s="25"/>
      <c r="IL19" s="25"/>
      <c r="IM19" s="25"/>
      <c r="IN19" s="25"/>
      <c r="IO19" s="25"/>
      <c r="IP19" s="25"/>
      <c r="IQ19" s="3">
        <f t="shared" si="383"/>
        <v>0</v>
      </c>
      <c r="IR19" s="3">
        <f t="shared" si="384"/>
        <v>0</v>
      </c>
      <c r="IS19" s="3">
        <f t="shared" si="385"/>
        <v>0</v>
      </c>
      <c r="IT19" s="3">
        <f t="shared" si="386"/>
        <v>0</v>
      </c>
      <c r="IU19" s="3">
        <f t="shared" si="387"/>
        <v>0</v>
      </c>
      <c r="IV19" s="3">
        <f t="shared" si="388"/>
        <v>0</v>
      </c>
      <c r="IW19" s="3">
        <f t="shared" si="389"/>
        <v>0</v>
      </c>
      <c r="IX19" s="3">
        <f t="shared" si="390"/>
        <v>0</v>
      </c>
      <c r="IY19" s="3">
        <f t="shared" si="391"/>
        <v>0</v>
      </c>
      <c r="IZ19" s="3">
        <f t="shared" si="392"/>
        <v>0</v>
      </c>
      <c r="JA19" s="3">
        <f t="shared" si="393"/>
        <v>0</v>
      </c>
      <c r="JB19" s="3">
        <f t="shared" si="394"/>
        <v>0</v>
      </c>
      <c r="JC19" s="3">
        <f t="shared" si="395"/>
        <v>0</v>
      </c>
      <c r="JD19" s="3">
        <f t="shared" si="396"/>
        <v>0</v>
      </c>
      <c r="JE19" s="3">
        <f t="shared" si="397"/>
        <v>0</v>
      </c>
      <c r="JF19" s="3">
        <f t="shared" si="398"/>
        <v>0</v>
      </c>
      <c r="JG19" s="3">
        <f t="shared" si="399"/>
        <v>0</v>
      </c>
      <c r="JH19" s="3">
        <f t="shared" si="400"/>
        <v>0</v>
      </c>
      <c r="JI19" s="3">
        <f t="shared" si="401"/>
        <v>0</v>
      </c>
      <c r="JJ19" s="3">
        <f t="shared" si="402"/>
        <v>0</v>
      </c>
      <c r="JK19" s="3">
        <f t="shared" si="403"/>
        <v>0</v>
      </c>
      <c r="JL19" s="3">
        <f t="shared" si="404"/>
        <v>0</v>
      </c>
      <c r="JM19" s="3">
        <f t="shared" si="405"/>
        <v>0</v>
      </c>
      <c r="JN19" s="3">
        <f t="shared" si="406"/>
        <v>0</v>
      </c>
      <c r="JO19" s="3">
        <f t="shared" si="407"/>
        <v>0</v>
      </c>
      <c r="JP19" s="3">
        <f t="shared" si="408"/>
        <v>0</v>
      </c>
      <c r="JQ19" s="3">
        <f t="shared" si="409"/>
        <v>0</v>
      </c>
      <c r="JR19" s="3">
        <f t="shared" si="410"/>
        <v>0</v>
      </c>
      <c r="JS19" s="3">
        <f t="shared" si="411"/>
        <v>0</v>
      </c>
      <c r="JT19" s="3">
        <f t="shared" si="412"/>
        <v>0</v>
      </c>
      <c r="JU19" s="12" t="e">
        <f t="shared" si="413"/>
        <v>#DIV/0!</v>
      </c>
      <c r="JV19" s="10" t="e">
        <f t="shared" si="414"/>
        <v>#DIV/0!</v>
      </c>
      <c r="JW19" s="13" t="e">
        <f t="shared" si="415"/>
        <v>#DIV/0!</v>
      </c>
      <c r="JX19" s="14" t="e">
        <f t="shared" si="416"/>
        <v>#DIV/0!</v>
      </c>
      <c r="JY19" s="14" t="e">
        <f t="shared" si="417"/>
        <v>#DIV/0!</v>
      </c>
      <c r="JZ19" s="15" t="e">
        <f t="shared" si="418"/>
        <v>#DIV/0!</v>
      </c>
      <c r="KA19" s="21" t="e">
        <f t="shared" si="419"/>
        <v>#N/A</v>
      </c>
      <c r="KB19" s="30">
        <f t="shared" si="420"/>
        <v>6</v>
      </c>
      <c r="KC19" s="30">
        <f t="shared" si="421"/>
        <v>0</v>
      </c>
      <c r="KD19" s="5"/>
      <c r="KE19" s="25"/>
      <c r="KF19" s="25"/>
      <c r="KG19" s="25"/>
      <c r="KH19" s="25"/>
      <c r="KI19" s="25"/>
      <c r="KJ19" s="25"/>
      <c r="KK19" s="3">
        <f t="shared" si="422"/>
        <v>0</v>
      </c>
      <c r="KL19" s="3">
        <f t="shared" si="423"/>
        <v>0</v>
      </c>
      <c r="KM19" s="3">
        <f t="shared" si="424"/>
        <v>0</v>
      </c>
      <c r="KN19" s="3">
        <f t="shared" si="425"/>
        <v>0</v>
      </c>
      <c r="KO19" s="3">
        <f t="shared" si="426"/>
        <v>0</v>
      </c>
      <c r="KP19" s="3">
        <f t="shared" si="427"/>
        <v>0</v>
      </c>
      <c r="KQ19" s="3">
        <f t="shared" si="428"/>
        <v>0</v>
      </c>
      <c r="KR19" s="3">
        <f t="shared" si="429"/>
        <v>0</v>
      </c>
      <c r="KS19" s="3">
        <f t="shared" si="430"/>
        <v>0</v>
      </c>
      <c r="KT19" s="3">
        <f t="shared" si="431"/>
        <v>0</v>
      </c>
      <c r="KU19" s="3">
        <f t="shared" si="432"/>
        <v>0</v>
      </c>
      <c r="KV19" s="3">
        <f t="shared" si="433"/>
        <v>0</v>
      </c>
      <c r="KW19" s="3">
        <f t="shared" si="434"/>
        <v>0</v>
      </c>
      <c r="KX19" s="3">
        <f t="shared" si="435"/>
        <v>0</v>
      </c>
      <c r="KY19" s="3">
        <f t="shared" si="436"/>
        <v>0</v>
      </c>
      <c r="KZ19" s="3">
        <f t="shared" si="437"/>
        <v>0</v>
      </c>
      <c r="LA19" s="3">
        <f t="shared" si="438"/>
        <v>0</v>
      </c>
      <c r="LB19" s="3">
        <f t="shared" si="439"/>
        <v>0</v>
      </c>
      <c r="LC19" s="3">
        <f t="shared" si="440"/>
        <v>0</v>
      </c>
      <c r="LD19" s="3">
        <f t="shared" si="441"/>
        <v>0</v>
      </c>
      <c r="LE19" s="3">
        <f t="shared" si="442"/>
        <v>0</v>
      </c>
      <c r="LF19" s="3">
        <f t="shared" si="443"/>
        <v>0</v>
      </c>
      <c r="LG19" s="3">
        <f t="shared" si="444"/>
        <v>0</v>
      </c>
      <c r="LH19" s="3">
        <f t="shared" si="445"/>
        <v>0</v>
      </c>
      <c r="LI19" s="3">
        <f t="shared" si="446"/>
        <v>0</v>
      </c>
      <c r="LJ19" s="3">
        <f t="shared" si="447"/>
        <v>0</v>
      </c>
      <c r="LK19" s="3">
        <f t="shared" si="448"/>
        <v>0</v>
      </c>
      <c r="LL19" s="3">
        <f t="shared" si="449"/>
        <v>0</v>
      </c>
      <c r="LM19" s="3">
        <f t="shared" si="450"/>
        <v>0</v>
      </c>
      <c r="LN19" s="3">
        <f t="shared" si="451"/>
        <v>0</v>
      </c>
      <c r="LO19" s="12" t="e">
        <f t="shared" si="452"/>
        <v>#DIV/0!</v>
      </c>
      <c r="LP19" s="10" t="e">
        <f t="shared" si="453"/>
        <v>#DIV/0!</v>
      </c>
      <c r="LQ19" s="13" t="e">
        <f t="shared" si="454"/>
        <v>#DIV/0!</v>
      </c>
      <c r="LR19" s="14" t="e">
        <f t="shared" si="455"/>
        <v>#DIV/0!</v>
      </c>
      <c r="LS19" s="14" t="e">
        <f t="shared" si="456"/>
        <v>#DIV/0!</v>
      </c>
      <c r="LT19" s="15" t="e">
        <f t="shared" si="457"/>
        <v>#DIV/0!</v>
      </c>
      <c r="LU19" s="21" t="e">
        <f t="shared" si="458"/>
        <v>#N/A</v>
      </c>
      <c r="LV19" s="30" t="e">
        <f>COUNTBLANK(#REF!)</f>
        <v>#REF!</v>
      </c>
      <c r="LW19" s="30" t="e">
        <f t="shared" si="459"/>
        <v>#REF!</v>
      </c>
      <c r="LX19" s="5"/>
      <c r="LY19" s="70"/>
      <c r="LZ19" s="2">
        <f t="shared" si="460"/>
        <v>10</v>
      </c>
      <c r="MA19" s="2">
        <f t="shared" si="461"/>
        <v>0</v>
      </c>
      <c r="MB19" s="47">
        <v>12</v>
      </c>
      <c r="MC19" s="117">
        <f>'LISTA DE ESTUDIANTES Y ASISTENC'!EU16</f>
        <v>0</v>
      </c>
      <c r="MD19" s="48">
        <f>'LISTA DE ESTUDIANTES Y ASISTENC'!EV16:EV16</f>
        <v>0</v>
      </c>
      <c r="ME19" s="32"/>
      <c r="MF19" s="25"/>
      <c r="MG19" s="25"/>
      <c r="MH19" s="25"/>
      <c r="MI19" s="25"/>
      <c r="MJ19" s="25"/>
      <c r="MK19" s="25"/>
      <c r="ML19" s="25"/>
      <c r="MM19" s="25"/>
      <c r="MN19" s="25"/>
      <c r="MO19" s="3">
        <f t="shared" si="462"/>
        <v>0</v>
      </c>
      <c r="MP19" s="3">
        <f t="shared" si="463"/>
        <v>0</v>
      </c>
      <c r="MQ19" s="3">
        <f t="shared" si="464"/>
        <v>0</v>
      </c>
      <c r="MR19" s="3">
        <f t="shared" si="465"/>
        <v>0</v>
      </c>
      <c r="MS19" s="3">
        <f t="shared" si="466"/>
        <v>0</v>
      </c>
      <c r="MT19" s="3">
        <f t="shared" si="467"/>
        <v>0</v>
      </c>
      <c r="MU19" s="3">
        <f t="shared" si="468"/>
        <v>0</v>
      </c>
      <c r="MV19" s="3">
        <f t="shared" si="469"/>
        <v>0</v>
      </c>
      <c r="MW19" s="3">
        <f t="shared" si="470"/>
        <v>0</v>
      </c>
      <c r="MX19" s="3">
        <f t="shared" si="471"/>
        <v>0</v>
      </c>
      <c r="MY19" s="3">
        <f t="shared" si="472"/>
        <v>0</v>
      </c>
      <c r="MZ19" s="3">
        <f t="shared" si="473"/>
        <v>0</v>
      </c>
      <c r="NA19" s="3">
        <f t="shared" si="474"/>
        <v>0</v>
      </c>
      <c r="NB19" s="3">
        <f t="shared" si="475"/>
        <v>0</v>
      </c>
      <c r="NC19" s="3">
        <f t="shared" si="476"/>
        <v>0</v>
      </c>
      <c r="ND19" s="3">
        <f t="shared" si="477"/>
        <v>0</v>
      </c>
      <c r="NE19" s="3">
        <f t="shared" si="478"/>
        <v>0</v>
      </c>
      <c r="NF19" s="3">
        <f t="shared" si="479"/>
        <v>0</v>
      </c>
      <c r="NG19" s="3">
        <f t="shared" si="480"/>
        <v>0</v>
      </c>
      <c r="NH19" s="3">
        <f t="shared" si="481"/>
        <v>0</v>
      </c>
      <c r="NI19" s="3">
        <f t="shared" si="482"/>
        <v>0</v>
      </c>
      <c r="NJ19" s="3">
        <f t="shared" si="483"/>
        <v>0</v>
      </c>
      <c r="NK19" s="3">
        <f t="shared" si="484"/>
        <v>0</v>
      </c>
      <c r="NL19" s="3">
        <f t="shared" si="485"/>
        <v>0</v>
      </c>
      <c r="NM19" s="3">
        <f t="shared" si="486"/>
        <v>0</v>
      </c>
      <c r="NN19" s="3">
        <f t="shared" si="487"/>
        <v>0</v>
      </c>
      <c r="NO19" s="3">
        <f t="shared" si="488"/>
        <v>0</v>
      </c>
      <c r="NP19" s="3">
        <f t="shared" si="489"/>
        <v>0</v>
      </c>
      <c r="NQ19" s="3">
        <f t="shared" si="490"/>
        <v>0</v>
      </c>
      <c r="NR19" s="3">
        <f t="shared" si="491"/>
        <v>0</v>
      </c>
      <c r="NS19" s="7">
        <f t="shared" si="492"/>
        <v>0</v>
      </c>
      <c r="NT19" s="7">
        <f t="shared" si="493"/>
        <v>0</v>
      </c>
      <c r="NU19" s="7">
        <f t="shared" si="494"/>
        <v>0</v>
      </c>
      <c r="NV19" s="7">
        <f t="shared" si="495"/>
        <v>0</v>
      </c>
      <c r="NW19" s="7">
        <f t="shared" si="496"/>
        <v>0</v>
      </c>
      <c r="NX19" s="7">
        <f t="shared" si="497"/>
        <v>0</v>
      </c>
      <c r="NY19" s="7">
        <f t="shared" si="498"/>
        <v>0</v>
      </c>
      <c r="NZ19" s="7">
        <f t="shared" si="499"/>
        <v>0</v>
      </c>
      <c r="OA19" s="7">
        <f t="shared" si="500"/>
        <v>0</v>
      </c>
      <c r="OB19" s="7">
        <f t="shared" si="501"/>
        <v>0</v>
      </c>
      <c r="OC19" s="7">
        <f t="shared" si="502"/>
        <v>0</v>
      </c>
      <c r="OD19" s="7">
        <f t="shared" si="503"/>
        <v>0</v>
      </c>
      <c r="OE19" s="7">
        <f t="shared" si="504"/>
        <v>0</v>
      </c>
      <c r="OF19" s="7">
        <f t="shared" si="505"/>
        <v>0</v>
      </c>
      <c r="OG19" s="7">
        <f t="shared" si="506"/>
        <v>0</v>
      </c>
      <c r="OH19" s="7">
        <f t="shared" si="507"/>
        <v>0</v>
      </c>
      <c r="OI19" s="7">
        <f t="shared" si="508"/>
        <v>0</v>
      </c>
      <c r="OJ19" s="7">
        <f t="shared" si="509"/>
        <v>0</v>
      </c>
      <c r="OK19" s="7">
        <f t="shared" si="510"/>
        <v>0</v>
      </c>
      <c r="OL19" s="7">
        <f t="shared" si="511"/>
        <v>0</v>
      </c>
      <c r="OM19" s="8" t="e">
        <f t="shared" si="512"/>
        <v>#DIV/0!</v>
      </c>
      <c r="ON19" s="10" t="e">
        <f t="shared" si="513"/>
        <v>#DIV/0!</v>
      </c>
      <c r="OO19" s="10"/>
      <c r="OP19" s="13" t="e">
        <f t="shared" si="514"/>
        <v>#DIV/0!</v>
      </c>
      <c r="OQ19" s="14" t="e">
        <f t="shared" si="515"/>
        <v>#DIV/0!</v>
      </c>
      <c r="OR19" s="14" t="e">
        <f t="shared" si="516"/>
        <v>#DIV/0!</v>
      </c>
      <c r="OS19" s="15" t="e">
        <f t="shared" si="517"/>
        <v>#DIV/0!</v>
      </c>
      <c r="OT19" s="30">
        <f t="shared" si="518"/>
        <v>6</v>
      </c>
      <c r="OU19" s="30">
        <f t="shared" si="519"/>
        <v>0</v>
      </c>
      <c r="OV19" s="5"/>
      <c r="OW19" s="21" t="e">
        <f t="shared" si="520"/>
        <v>#N/A</v>
      </c>
      <c r="OX19" s="25"/>
      <c r="OY19" s="25"/>
      <c r="OZ19" s="25"/>
      <c r="PA19" s="25"/>
      <c r="PB19" s="25"/>
      <c r="PC19" s="25"/>
      <c r="PD19" s="3">
        <f t="shared" si="521"/>
        <v>0</v>
      </c>
      <c r="PE19" s="3">
        <f t="shared" si="522"/>
        <v>0</v>
      </c>
      <c r="PF19" s="3">
        <f t="shared" si="523"/>
        <v>0</v>
      </c>
      <c r="PG19" s="3">
        <f t="shared" si="524"/>
        <v>0</v>
      </c>
      <c r="PH19" s="3">
        <f t="shared" si="525"/>
        <v>0</v>
      </c>
      <c r="PI19" s="3">
        <f t="shared" si="526"/>
        <v>0</v>
      </c>
      <c r="PJ19" s="3">
        <f t="shared" si="527"/>
        <v>0</v>
      </c>
      <c r="PK19" s="3">
        <f t="shared" si="528"/>
        <v>0</v>
      </c>
      <c r="PL19" s="3">
        <f t="shared" si="529"/>
        <v>0</v>
      </c>
      <c r="PM19" s="3">
        <f t="shared" si="530"/>
        <v>0</v>
      </c>
      <c r="PN19" s="3">
        <f t="shared" si="531"/>
        <v>0</v>
      </c>
      <c r="PO19" s="3">
        <f t="shared" si="532"/>
        <v>0</v>
      </c>
      <c r="PP19" s="3">
        <f t="shared" si="533"/>
        <v>0</v>
      </c>
      <c r="PQ19" s="3">
        <f t="shared" si="534"/>
        <v>0</v>
      </c>
      <c r="PR19" s="3">
        <f t="shared" si="535"/>
        <v>0</v>
      </c>
      <c r="PS19" s="3">
        <f t="shared" si="536"/>
        <v>0</v>
      </c>
      <c r="PT19" s="3">
        <f t="shared" si="537"/>
        <v>0</v>
      </c>
      <c r="PU19" s="3">
        <f t="shared" si="538"/>
        <v>0</v>
      </c>
      <c r="PV19" s="3">
        <f t="shared" si="539"/>
        <v>0</v>
      </c>
      <c r="PW19" s="3">
        <f t="shared" si="540"/>
        <v>0</v>
      </c>
      <c r="PX19" s="3">
        <f t="shared" si="541"/>
        <v>0</v>
      </c>
      <c r="PY19" s="3">
        <f t="shared" si="542"/>
        <v>0</v>
      </c>
      <c r="PZ19" s="3">
        <f t="shared" si="543"/>
        <v>0</v>
      </c>
      <c r="QA19" s="3">
        <f t="shared" si="544"/>
        <v>0</v>
      </c>
      <c r="QB19" s="3">
        <f t="shared" si="545"/>
        <v>0</v>
      </c>
      <c r="QC19" s="3">
        <f t="shared" si="546"/>
        <v>0</v>
      </c>
      <c r="QD19" s="3">
        <f t="shared" si="547"/>
        <v>0</v>
      </c>
      <c r="QE19" s="3">
        <f t="shared" si="548"/>
        <v>0</v>
      </c>
      <c r="QF19" s="3">
        <f t="shared" si="549"/>
        <v>0</v>
      </c>
      <c r="QG19" s="3">
        <f t="shared" si="550"/>
        <v>0</v>
      </c>
      <c r="QH19" s="12" t="e">
        <f t="shared" si="551"/>
        <v>#DIV/0!</v>
      </c>
      <c r="QI19" s="10" t="e">
        <f t="shared" si="552"/>
        <v>#DIV/0!</v>
      </c>
      <c r="QJ19" s="13" t="e">
        <f t="shared" si="553"/>
        <v>#DIV/0!</v>
      </c>
      <c r="QK19" s="14" t="e">
        <f t="shared" si="554"/>
        <v>#DIV/0!</v>
      </c>
      <c r="QL19" s="14" t="e">
        <f t="shared" si="555"/>
        <v>#DIV/0!</v>
      </c>
      <c r="QM19" s="15" t="e">
        <f t="shared" si="556"/>
        <v>#DIV/0!</v>
      </c>
      <c r="QN19" s="21" t="e">
        <f t="shared" si="557"/>
        <v>#N/A</v>
      </c>
      <c r="QO19" s="30">
        <f t="shared" si="558"/>
        <v>6</v>
      </c>
      <c r="QP19" s="30">
        <f t="shared" si="559"/>
        <v>0</v>
      </c>
      <c r="QQ19" s="5"/>
      <c r="QR19" s="25"/>
      <c r="QS19" s="25"/>
      <c r="QT19" s="25"/>
      <c r="QU19" s="25"/>
      <c r="QV19" s="25"/>
      <c r="QW19" s="25"/>
      <c r="QX19" s="3">
        <f t="shared" si="560"/>
        <v>0</v>
      </c>
      <c r="QY19" s="3">
        <f t="shared" si="561"/>
        <v>0</v>
      </c>
      <c r="QZ19" s="3">
        <f t="shared" si="562"/>
        <v>0</v>
      </c>
      <c r="RA19" s="3">
        <f t="shared" si="563"/>
        <v>0</v>
      </c>
      <c r="RB19" s="3">
        <f t="shared" si="564"/>
        <v>0</v>
      </c>
      <c r="RC19" s="3">
        <f t="shared" si="565"/>
        <v>0</v>
      </c>
      <c r="RD19" s="3">
        <f t="shared" si="566"/>
        <v>0</v>
      </c>
      <c r="RE19" s="3">
        <f t="shared" si="567"/>
        <v>0</v>
      </c>
      <c r="RF19" s="3">
        <f t="shared" si="568"/>
        <v>0</v>
      </c>
      <c r="RG19" s="3">
        <f t="shared" si="569"/>
        <v>0</v>
      </c>
      <c r="RH19" s="3">
        <f t="shared" si="570"/>
        <v>0</v>
      </c>
      <c r="RI19" s="3">
        <f t="shared" si="571"/>
        <v>0</v>
      </c>
      <c r="RJ19" s="3">
        <f t="shared" si="572"/>
        <v>0</v>
      </c>
      <c r="RK19" s="3">
        <f t="shared" si="573"/>
        <v>0</v>
      </c>
      <c r="RL19" s="3">
        <f t="shared" si="574"/>
        <v>0</v>
      </c>
      <c r="RM19" s="3">
        <f t="shared" si="575"/>
        <v>0</v>
      </c>
      <c r="RN19" s="3">
        <f t="shared" si="576"/>
        <v>0</v>
      </c>
      <c r="RO19" s="3">
        <f t="shared" si="577"/>
        <v>0</v>
      </c>
      <c r="RP19" s="3">
        <f t="shared" si="578"/>
        <v>0</v>
      </c>
      <c r="RQ19" s="3">
        <f t="shared" si="579"/>
        <v>0</v>
      </c>
      <c r="RR19" s="3">
        <f t="shared" si="580"/>
        <v>0</v>
      </c>
      <c r="RS19" s="3">
        <f t="shared" si="581"/>
        <v>0</v>
      </c>
      <c r="RT19" s="3">
        <f t="shared" si="582"/>
        <v>0</v>
      </c>
      <c r="RU19" s="3">
        <f t="shared" si="583"/>
        <v>0</v>
      </c>
      <c r="RV19" s="3">
        <f t="shared" si="584"/>
        <v>0</v>
      </c>
      <c r="RW19" s="3">
        <f t="shared" si="585"/>
        <v>0</v>
      </c>
      <c r="RX19" s="3">
        <f t="shared" si="586"/>
        <v>0</v>
      </c>
      <c r="RY19" s="3">
        <f t="shared" si="587"/>
        <v>0</v>
      </c>
      <c r="RZ19" s="3">
        <f t="shared" si="588"/>
        <v>0</v>
      </c>
      <c r="SA19" s="3">
        <f t="shared" si="589"/>
        <v>0</v>
      </c>
      <c r="SB19" s="12" t="e">
        <f t="shared" si="590"/>
        <v>#DIV/0!</v>
      </c>
      <c r="SC19" s="10" t="e">
        <f t="shared" si="591"/>
        <v>#DIV/0!</v>
      </c>
      <c r="SD19" s="13" t="e">
        <f t="shared" si="592"/>
        <v>#DIV/0!</v>
      </c>
      <c r="SE19" s="14" t="e">
        <f t="shared" si="593"/>
        <v>#DIV/0!</v>
      </c>
      <c r="SF19" s="14" t="e">
        <f t="shared" si="594"/>
        <v>#DIV/0!</v>
      </c>
      <c r="SG19" s="15" t="e">
        <f t="shared" si="595"/>
        <v>#DIV/0!</v>
      </c>
      <c r="SH19" s="21" t="e">
        <f t="shared" si="596"/>
        <v>#N/A</v>
      </c>
      <c r="SI19" s="30" t="e">
        <f>COUNTBLANK(#REF!)</f>
        <v>#REF!</v>
      </c>
      <c r="SJ19" s="30" t="e">
        <f t="shared" si="597"/>
        <v>#REF!</v>
      </c>
      <c r="SK19" s="5"/>
      <c r="SL19" s="70"/>
      <c r="SM19" s="2">
        <f t="shared" si="598"/>
        <v>10</v>
      </c>
      <c r="SN19" s="2">
        <f t="shared" si="599"/>
        <v>0</v>
      </c>
      <c r="SO19" s="47">
        <v>12</v>
      </c>
      <c r="SP19" s="117">
        <f>'LISTA DE ESTUDIANTES Y ASISTENC'!LH16</f>
        <v>0</v>
      </c>
      <c r="SQ19" s="48">
        <f>'LISTA DE ESTUDIANTES Y ASISTENC'!LI16:LI16</f>
        <v>0</v>
      </c>
      <c r="SR19" s="32"/>
      <c r="SS19" s="25"/>
      <c r="ST19" s="25"/>
      <c r="SU19" s="25"/>
      <c r="SV19" s="25"/>
      <c r="SW19" s="25"/>
      <c r="SX19" s="25"/>
      <c r="SY19" s="25"/>
      <c r="SZ19" s="25"/>
      <c r="TA19" s="25"/>
      <c r="TB19" s="3">
        <f t="shared" si="600"/>
        <v>0</v>
      </c>
      <c r="TC19" s="3">
        <f t="shared" si="601"/>
        <v>0</v>
      </c>
      <c r="TD19" s="3">
        <f t="shared" si="602"/>
        <v>0</v>
      </c>
      <c r="TE19" s="3">
        <f t="shared" si="603"/>
        <v>0</v>
      </c>
      <c r="TF19" s="3">
        <f t="shared" si="604"/>
        <v>0</v>
      </c>
      <c r="TG19" s="3">
        <f t="shared" si="605"/>
        <v>0</v>
      </c>
      <c r="TH19" s="3">
        <f t="shared" si="606"/>
        <v>0</v>
      </c>
      <c r="TI19" s="3">
        <f t="shared" si="607"/>
        <v>0</v>
      </c>
      <c r="TJ19" s="3">
        <f t="shared" si="608"/>
        <v>0</v>
      </c>
      <c r="TK19" s="3">
        <f t="shared" si="609"/>
        <v>0</v>
      </c>
      <c r="TL19" s="3">
        <f t="shared" si="610"/>
        <v>0</v>
      </c>
      <c r="TM19" s="3">
        <f t="shared" si="611"/>
        <v>0</v>
      </c>
      <c r="TN19" s="3">
        <f t="shared" si="612"/>
        <v>0</v>
      </c>
      <c r="TO19" s="3">
        <f t="shared" si="613"/>
        <v>0</v>
      </c>
      <c r="TP19" s="3">
        <f t="shared" si="614"/>
        <v>0</v>
      </c>
      <c r="TQ19" s="3">
        <f t="shared" si="615"/>
        <v>0</v>
      </c>
      <c r="TR19" s="3">
        <f t="shared" si="616"/>
        <v>0</v>
      </c>
      <c r="TS19" s="3">
        <f t="shared" si="617"/>
        <v>0</v>
      </c>
      <c r="TT19" s="3">
        <f t="shared" si="618"/>
        <v>0</v>
      </c>
      <c r="TU19" s="3">
        <f t="shared" si="619"/>
        <v>0</v>
      </c>
      <c r="TV19" s="3">
        <f t="shared" si="620"/>
        <v>0</v>
      </c>
      <c r="TW19" s="3">
        <f t="shared" si="621"/>
        <v>0</v>
      </c>
      <c r="TX19" s="3">
        <f t="shared" si="622"/>
        <v>0</v>
      </c>
      <c r="TY19" s="3">
        <f t="shared" si="623"/>
        <v>0</v>
      </c>
      <c r="TZ19" s="3">
        <f t="shared" si="624"/>
        <v>0</v>
      </c>
      <c r="UA19" s="3">
        <f t="shared" si="625"/>
        <v>0</v>
      </c>
      <c r="UB19" s="3">
        <f t="shared" si="626"/>
        <v>0</v>
      </c>
      <c r="UC19" s="3">
        <f t="shared" si="627"/>
        <v>0</v>
      </c>
      <c r="UD19" s="3">
        <f t="shared" si="628"/>
        <v>0</v>
      </c>
      <c r="UE19" s="3">
        <f t="shared" si="629"/>
        <v>0</v>
      </c>
      <c r="UF19" s="7">
        <f t="shared" si="630"/>
        <v>0</v>
      </c>
      <c r="UG19" s="7">
        <f t="shared" si="631"/>
        <v>0</v>
      </c>
      <c r="UH19" s="7">
        <f t="shared" si="632"/>
        <v>0</v>
      </c>
      <c r="UI19" s="7">
        <f t="shared" si="633"/>
        <v>0</v>
      </c>
      <c r="UJ19" s="7">
        <f t="shared" si="634"/>
        <v>0</v>
      </c>
      <c r="UK19" s="7">
        <f t="shared" si="635"/>
        <v>0</v>
      </c>
      <c r="UL19" s="7">
        <f t="shared" si="636"/>
        <v>0</v>
      </c>
      <c r="UM19" s="7">
        <f t="shared" si="637"/>
        <v>0</v>
      </c>
      <c r="UN19" s="7">
        <f t="shared" si="638"/>
        <v>0</v>
      </c>
      <c r="UO19" s="7">
        <f t="shared" si="639"/>
        <v>0</v>
      </c>
      <c r="UP19" s="7">
        <f t="shared" si="640"/>
        <v>0</v>
      </c>
      <c r="UQ19" s="7">
        <f t="shared" si="641"/>
        <v>0</v>
      </c>
      <c r="UR19" s="7">
        <f t="shared" si="642"/>
        <v>0</v>
      </c>
      <c r="US19" s="7">
        <f t="shared" si="643"/>
        <v>0</v>
      </c>
      <c r="UT19" s="7">
        <f t="shared" si="644"/>
        <v>0</v>
      </c>
      <c r="UU19" s="7">
        <f t="shared" si="645"/>
        <v>0</v>
      </c>
      <c r="UV19" s="7">
        <f t="shared" si="646"/>
        <v>0</v>
      </c>
      <c r="UW19" s="7">
        <f t="shared" si="647"/>
        <v>0</v>
      </c>
      <c r="UX19" s="7">
        <f t="shared" si="648"/>
        <v>0</v>
      </c>
      <c r="UY19" s="7">
        <f t="shared" si="649"/>
        <v>0</v>
      </c>
      <c r="UZ19" s="8" t="e">
        <f t="shared" si="650"/>
        <v>#DIV/0!</v>
      </c>
      <c r="VA19" s="10" t="e">
        <f t="shared" si="651"/>
        <v>#DIV/0!</v>
      </c>
      <c r="VB19" s="10"/>
      <c r="VC19" s="13" t="e">
        <f t="shared" si="652"/>
        <v>#DIV/0!</v>
      </c>
      <c r="VD19" s="14" t="e">
        <f t="shared" si="653"/>
        <v>#DIV/0!</v>
      </c>
      <c r="VE19" s="14" t="e">
        <f t="shared" si="654"/>
        <v>#DIV/0!</v>
      </c>
      <c r="VF19" s="15" t="e">
        <f t="shared" si="655"/>
        <v>#DIV/0!</v>
      </c>
      <c r="VG19" s="30">
        <f t="shared" si="656"/>
        <v>6</v>
      </c>
      <c r="VH19" s="30">
        <f t="shared" si="657"/>
        <v>0</v>
      </c>
      <c r="VI19" s="5"/>
      <c r="VJ19" s="21" t="e">
        <f t="shared" si="658"/>
        <v>#N/A</v>
      </c>
      <c r="VK19" s="25"/>
      <c r="VL19" s="25"/>
      <c r="VM19" s="25"/>
      <c r="VN19" s="25"/>
      <c r="VO19" s="25"/>
      <c r="VP19" s="25"/>
      <c r="VQ19" s="3">
        <f t="shared" si="659"/>
        <v>0</v>
      </c>
      <c r="VR19" s="3">
        <f t="shared" si="660"/>
        <v>0</v>
      </c>
      <c r="VS19" s="3">
        <f t="shared" si="661"/>
        <v>0</v>
      </c>
      <c r="VT19" s="3">
        <f t="shared" si="662"/>
        <v>0</v>
      </c>
      <c r="VU19" s="3">
        <f t="shared" si="663"/>
        <v>0</v>
      </c>
      <c r="VV19" s="3">
        <f t="shared" si="664"/>
        <v>0</v>
      </c>
      <c r="VW19" s="3">
        <f t="shared" si="665"/>
        <v>0</v>
      </c>
      <c r="VX19" s="3">
        <f t="shared" si="666"/>
        <v>0</v>
      </c>
      <c r="VY19" s="3">
        <f t="shared" si="667"/>
        <v>0</v>
      </c>
      <c r="VZ19" s="3">
        <f t="shared" si="668"/>
        <v>0</v>
      </c>
      <c r="WA19" s="3">
        <f t="shared" si="669"/>
        <v>0</v>
      </c>
      <c r="WB19" s="3">
        <f t="shared" si="670"/>
        <v>0</v>
      </c>
      <c r="WC19" s="3">
        <f t="shared" si="671"/>
        <v>0</v>
      </c>
      <c r="WD19" s="3">
        <f t="shared" si="672"/>
        <v>0</v>
      </c>
      <c r="WE19" s="3">
        <f t="shared" si="673"/>
        <v>0</v>
      </c>
      <c r="WF19" s="3">
        <f t="shared" si="674"/>
        <v>0</v>
      </c>
      <c r="WG19" s="3">
        <f t="shared" si="675"/>
        <v>0</v>
      </c>
      <c r="WH19" s="3">
        <f t="shared" si="676"/>
        <v>0</v>
      </c>
      <c r="WI19" s="3">
        <f t="shared" si="677"/>
        <v>0</v>
      </c>
      <c r="WJ19" s="3">
        <f t="shared" si="678"/>
        <v>0</v>
      </c>
      <c r="WK19" s="3">
        <f t="shared" si="679"/>
        <v>0</v>
      </c>
      <c r="WL19" s="3">
        <f t="shared" si="680"/>
        <v>0</v>
      </c>
      <c r="WM19" s="3">
        <f t="shared" si="681"/>
        <v>0</v>
      </c>
      <c r="WN19" s="3">
        <f t="shared" si="682"/>
        <v>0</v>
      </c>
      <c r="WO19" s="3">
        <f t="shared" si="683"/>
        <v>0</v>
      </c>
      <c r="WP19" s="3">
        <f t="shared" si="684"/>
        <v>0</v>
      </c>
      <c r="WQ19" s="3">
        <f t="shared" si="685"/>
        <v>0</v>
      </c>
      <c r="WR19" s="3">
        <f t="shared" si="686"/>
        <v>0</v>
      </c>
      <c r="WS19" s="3">
        <f t="shared" si="687"/>
        <v>0</v>
      </c>
      <c r="WT19" s="3">
        <f t="shared" si="688"/>
        <v>0</v>
      </c>
      <c r="WU19" s="12" t="e">
        <f t="shared" si="689"/>
        <v>#DIV/0!</v>
      </c>
      <c r="WV19" s="10" t="e">
        <f t="shared" si="690"/>
        <v>#DIV/0!</v>
      </c>
      <c r="WW19" s="13" t="e">
        <f t="shared" si="691"/>
        <v>#DIV/0!</v>
      </c>
      <c r="WX19" s="14" t="e">
        <f t="shared" si="692"/>
        <v>#DIV/0!</v>
      </c>
      <c r="WY19" s="14" t="e">
        <f t="shared" si="693"/>
        <v>#DIV/0!</v>
      </c>
      <c r="WZ19" s="15" t="e">
        <f t="shared" si="694"/>
        <v>#DIV/0!</v>
      </c>
      <c r="XA19" s="21" t="e">
        <f t="shared" si="695"/>
        <v>#N/A</v>
      </c>
      <c r="XB19" s="30">
        <f t="shared" si="696"/>
        <v>6</v>
      </c>
      <c r="XC19" s="30">
        <f t="shared" si="697"/>
        <v>0</v>
      </c>
      <c r="XD19" s="5"/>
      <c r="XE19" s="25"/>
      <c r="XF19" s="25"/>
      <c r="XG19" s="25"/>
      <c r="XH19" s="25"/>
      <c r="XI19" s="25"/>
      <c r="XJ19" s="25"/>
      <c r="XK19" s="3">
        <f t="shared" si="698"/>
        <v>0</v>
      </c>
      <c r="XL19" s="3">
        <f t="shared" si="699"/>
        <v>0</v>
      </c>
      <c r="XM19" s="3">
        <f t="shared" si="700"/>
        <v>0</v>
      </c>
      <c r="XN19" s="3">
        <f t="shared" si="701"/>
        <v>0</v>
      </c>
      <c r="XO19" s="3">
        <f t="shared" si="702"/>
        <v>0</v>
      </c>
      <c r="XP19" s="3">
        <f t="shared" si="703"/>
        <v>0</v>
      </c>
      <c r="XQ19" s="3">
        <f t="shared" si="704"/>
        <v>0</v>
      </c>
      <c r="XR19" s="3">
        <f t="shared" si="705"/>
        <v>0</v>
      </c>
      <c r="XS19" s="3">
        <f t="shared" si="706"/>
        <v>0</v>
      </c>
      <c r="XT19" s="3">
        <f t="shared" si="707"/>
        <v>0</v>
      </c>
      <c r="XU19" s="3">
        <f t="shared" si="708"/>
        <v>0</v>
      </c>
      <c r="XV19" s="3">
        <f t="shared" si="709"/>
        <v>0</v>
      </c>
      <c r="XW19" s="3">
        <f t="shared" si="710"/>
        <v>0</v>
      </c>
      <c r="XX19" s="3">
        <f t="shared" si="711"/>
        <v>0</v>
      </c>
      <c r="XY19" s="3">
        <f t="shared" si="712"/>
        <v>0</v>
      </c>
      <c r="XZ19" s="3">
        <f t="shared" si="713"/>
        <v>0</v>
      </c>
      <c r="YA19" s="3">
        <f t="shared" si="714"/>
        <v>0</v>
      </c>
      <c r="YB19" s="3">
        <f t="shared" si="715"/>
        <v>0</v>
      </c>
      <c r="YC19" s="3">
        <f t="shared" si="716"/>
        <v>0</v>
      </c>
      <c r="YD19" s="3">
        <f t="shared" si="717"/>
        <v>0</v>
      </c>
      <c r="YE19" s="3">
        <f t="shared" si="718"/>
        <v>0</v>
      </c>
      <c r="YF19" s="3">
        <f t="shared" si="719"/>
        <v>0</v>
      </c>
      <c r="YG19" s="3">
        <f t="shared" si="720"/>
        <v>0</v>
      </c>
      <c r="YH19" s="3">
        <f t="shared" si="721"/>
        <v>0</v>
      </c>
      <c r="YI19" s="3">
        <f t="shared" si="722"/>
        <v>0</v>
      </c>
      <c r="YJ19" s="3">
        <f t="shared" si="723"/>
        <v>0</v>
      </c>
      <c r="YK19" s="3">
        <f t="shared" si="724"/>
        <v>0</v>
      </c>
      <c r="YL19" s="3">
        <f t="shared" si="725"/>
        <v>0</v>
      </c>
      <c r="YM19" s="3">
        <f t="shared" si="726"/>
        <v>0</v>
      </c>
      <c r="YN19" s="3">
        <f t="shared" si="727"/>
        <v>0</v>
      </c>
      <c r="YO19" s="12" t="e">
        <f t="shared" si="728"/>
        <v>#DIV/0!</v>
      </c>
      <c r="YP19" s="10" t="e">
        <f t="shared" si="729"/>
        <v>#DIV/0!</v>
      </c>
      <c r="YQ19" s="13" t="e">
        <f t="shared" si="730"/>
        <v>#DIV/0!</v>
      </c>
      <c r="YR19" s="14" t="e">
        <f t="shared" si="731"/>
        <v>#DIV/0!</v>
      </c>
      <c r="YS19" s="14" t="e">
        <f t="shared" si="732"/>
        <v>#DIV/0!</v>
      </c>
      <c r="YT19" s="15" t="e">
        <f t="shared" si="733"/>
        <v>#DIV/0!</v>
      </c>
      <c r="YU19" s="21" t="e">
        <f t="shared" si="734"/>
        <v>#N/A</v>
      </c>
      <c r="YV19" s="30" t="e">
        <f>COUNTBLANK(#REF!)</f>
        <v>#REF!</v>
      </c>
      <c r="YW19" s="30" t="e">
        <f t="shared" si="735"/>
        <v>#REF!</v>
      </c>
      <c r="YX19" s="5"/>
      <c r="YY19" s="70"/>
      <c r="YZ19" s="2">
        <f t="shared" si="152"/>
        <v>0</v>
      </c>
      <c r="ZA19" s="2">
        <f t="shared" si="153"/>
        <v>3</v>
      </c>
      <c r="ZB19" s="47">
        <v>12</v>
      </c>
      <c r="ZC19" s="48">
        <f>'LISTA DE ESTUDIANTES Y ASISTENC'!VG16:VG16</f>
        <v>0</v>
      </c>
      <c r="ZD19" s="74" t="e">
        <f t="shared" si="154"/>
        <v>#N/A</v>
      </c>
      <c r="ZE19" s="75" t="e">
        <f t="shared" si="155"/>
        <v>#N/A</v>
      </c>
      <c r="ZF19" s="75" t="e">
        <f t="shared" si="156"/>
        <v>#N/A</v>
      </c>
      <c r="ZG19" s="77" t="e">
        <f t="shared" si="157"/>
        <v>#N/A</v>
      </c>
      <c r="ZH19" s="77" t="e">
        <f t="shared" si="3"/>
        <v>#N/A</v>
      </c>
      <c r="ZI19" s="77" t="e">
        <f t="shared" si="4"/>
        <v>#N/A</v>
      </c>
      <c r="ZJ19" s="77" t="e">
        <f t="shared" si="5"/>
        <v>#N/A</v>
      </c>
      <c r="ZK19" s="77" t="e">
        <f t="shared" si="158"/>
        <v>#N/A</v>
      </c>
      <c r="ZL19" s="77" t="e">
        <f t="shared" si="6"/>
        <v>#N/A</v>
      </c>
      <c r="ZM19" s="77" t="e">
        <f t="shared" si="7"/>
        <v>#N/A</v>
      </c>
      <c r="ZN19" s="77" t="e">
        <f t="shared" si="8"/>
        <v>#N/A</v>
      </c>
      <c r="ZO19" s="77" t="e">
        <f t="shared" si="9"/>
        <v>#N/A</v>
      </c>
      <c r="ZP19" s="77" t="e">
        <f t="shared" si="159"/>
        <v>#N/A</v>
      </c>
      <c r="ZQ19" s="77" t="e">
        <f t="shared" si="10"/>
        <v>#N/A</v>
      </c>
      <c r="ZR19" s="77" t="e">
        <f t="shared" si="11"/>
        <v>#N/A</v>
      </c>
      <c r="ZS19" s="77" t="e">
        <f t="shared" si="12"/>
        <v>#N/A</v>
      </c>
      <c r="ZT19" s="77" t="e">
        <f t="shared" si="13"/>
        <v>#N/A</v>
      </c>
      <c r="ZU19" s="77" t="e">
        <f t="shared" si="160"/>
        <v>#N/A</v>
      </c>
      <c r="ZV19" s="78" t="e">
        <f t="shared" si="161"/>
        <v>#N/A</v>
      </c>
      <c r="ZW19" s="79" t="e">
        <f t="shared" si="162"/>
        <v>#N/A</v>
      </c>
      <c r="ZX19" s="79"/>
      <c r="ZY19" s="80" t="e">
        <f t="shared" si="163"/>
        <v>#N/A</v>
      </c>
      <c r="ZZ19" s="81" t="e">
        <f t="shared" si="164"/>
        <v>#N/A</v>
      </c>
      <c r="AAA19" s="81" t="e">
        <f t="shared" si="165"/>
        <v>#N/A</v>
      </c>
      <c r="AAB19" s="82" t="e">
        <f t="shared" si="166"/>
        <v>#N/A</v>
      </c>
      <c r="AAC19" s="83">
        <f t="shared" si="167"/>
        <v>6</v>
      </c>
      <c r="AAD19" s="83">
        <f t="shared" si="168"/>
        <v>0</v>
      </c>
      <c r="AAE19" s="84" t="s">
        <v>12</v>
      </c>
      <c r="AAF19" s="86" t="e">
        <f t="shared" si="169"/>
        <v>#N/A</v>
      </c>
      <c r="AAG19" s="111"/>
      <c r="AAH19" s="90"/>
      <c r="AAI19" s="90"/>
      <c r="AAJ19" s="90"/>
      <c r="AAK19" s="90"/>
      <c r="AAL19" s="90"/>
      <c r="AAM19" s="91">
        <f t="shared" si="170"/>
        <v>0</v>
      </c>
      <c r="AAN19" s="91">
        <f t="shared" si="171"/>
        <v>0</v>
      </c>
      <c r="AAO19" s="91">
        <f t="shared" si="172"/>
        <v>0</v>
      </c>
      <c r="AAP19" s="91">
        <f t="shared" si="173"/>
        <v>0</v>
      </c>
      <c r="AAQ19" s="91">
        <f t="shared" si="174"/>
        <v>0</v>
      </c>
      <c r="AAR19" s="91">
        <f t="shared" si="175"/>
        <v>0</v>
      </c>
      <c r="AAS19" s="91">
        <f t="shared" si="176"/>
        <v>0</v>
      </c>
      <c r="AAT19" s="91">
        <f t="shared" si="177"/>
        <v>0</v>
      </c>
      <c r="AAU19" s="91">
        <f t="shared" si="178"/>
        <v>0</v>
      </c>
      <c r="AAV19" s="91">
        <f t="shared" si="179"/>
        <v>0</v>
      </c>
      <c r="AAW19" s="91">
        <f t="shared" si="180"/>
        <v>0</v>
      </c>
      <c r="AAX19" s="91">
        <f t="shared" si="181"/>
        <v>0</v>
      </c>
      <c r="AAY19" s="91">
        <f t="shared" si="182"/>
        <v>0</v>
      </c>
      <c r="AAZ19" s="91">
        <f t="shared" si="183"/>
        <v>0</v>
      </c>
      <c r="ABA19" s="91">
        <f t="shared" si="184"/>
        <v>0</v>
      </c>
      <c r="ABB19" s="91">
        <f t="shared" si="185"/>
        <v>0</v>
      </c>
      <c r="ABC19" s="91">
        <f t="shared" si="186"/>
        <v>0</v>
      </c>
      <c r="ABD19" s="91">
        <f t="shared" si="187"/>
        <v>0</v>
      </c>
      <c r="ABE19" s="91">
        <f t="shared" si="188"/>
        <v>0</v>
      </c>
      <c r="ABF19" s="91">
        <f t="shared" si="189"/>
        <v>0</v>
      </c>
      <c r="ABG19" s="91">
        <f t="shared" si="190"/>
        <v>0</v>
      </c>
      <c r="ABH19" s="91">
        <f t="shared" si="191"/>
        <v>0</v>
      </c>
      <c r="ABI19" s="91">
        <f t="shared" si="192"/>
        <v>0</v>
      </c>
      <c r="ABJ19" s="91">
        <f t="shared" si="193"/>
        <v>0</v>
      </c>
      <c r="ABK19" s="91">
        <f t="shared" si="194"/>
        <v>0</v>
      </c>
      <c r="ABL19" s="91">
        <f t="shared" si="195"/>
        <v>0</v>
      </c>
      <c r="ABM19" s="91">
        <f t="shared" si="196"/>
        <v>0</v>
      </c>
      <c r="ABN19" s="91">
        <f t="shared" si="197"/>
        <v>0</v>
      </c>
      <c r="ABO19" s="91">
        <f t="shared" si="198"/>
        <v>0</v>
      </c>
      <c r="ABP19" s="91">
        <f t="shared" si="199"/>
        <v>0</v>
      </c>
      <c r="ABQ19" s="92" t="e">
        <f t="shared" si="14"/>
        <v>#DIV/0!</v>
      </c>
      <c r="ABR19" s="93" t="e">
        <f t="shared" si="200"/>
        <v>#DIV/0!</v>
      </c>
      <c r="ABS19" s="94" t="e">
        <f t="shared" si="201"/>
        <v>#DIV/0!</v>
      </c>
      <c r="ABT19" s="95" t="e">
        <f t="shared" si="202"/>
        <v>#DIV/0!</v>
      </c>
      <c r="ABU19" s="95" t="e">
        <f t="shared" si="203"/>
        <v>#DIV/0!</v>
      </c>
      <c r="ABV19" s="96" t="e">
        <f t="shared" si="204"/>
        <v>#DIV/0!</v>
      </c>
      <c r="ABW19" s="85" t="e">
        <f t="shared" si="205"/>
        <v>#N/A</v>
      </c>
      <c r="ABX19" s="83">
        <f t="shared" si="206"/>
        <v>6</v>
      </c>
      <c r="ABY19" s="83">
        <f t="shared" si="207"/>
        <v>0</v>
      </c>
      <c r="ABZ19" s="97"/>
      <c r="ACA19" s="90"/>
      <c r="ACB19" s="90"/>
      <c r="ACC19" s="90"/>
      <c r="ACD19" s="90"/>
      <c r="ACE19" s="90"/>
      <c r="ACF19" s="90"/>
      <c r="ACG19" s="91">
        <f t="shared" si="208"/>
        <v>0</v>
      </c>
      <c r="ACH19" s="91">
        <f t="shared" si="209"/>
        <v>0</v>
      </c>
      <c r="ACI19" s="91">
        <f t="shared" si="210"/>
        <v>0</v>
      </c>
      <c r="ACJ19" s="91">
        <f t="shared" si="211"/>
        <v>0</v>
      </c>
      <c r="ACK19" s="91">
        <f t="shared" si="212"/>
        <v>0</v>
      </c>
      <c r="ACL19" s="91">
        <f t="shared" si="213"/>
        <v>0</v>
      </c>
      <c r="ACM19" s="91">
        <f t="shared" si="214"/>
        <v>0</v>
      </c>
      <c r="ACN19" s="91">
        <f t="shared" si="215"/>
        <v>0</v>
      </c>
      <c r="ACO19" s="91">
        <f t="shared" si="216"/>
        <v>0</v>
      </c>
      <c r="ACP19" s="91">
        <f t="shared" si="217"/>
        <v>0</v>
      </c>
      <c r="ACQ19" s="91">
        <f t="shared" si="218"/>
        <v>0</v>
      </c>
      <c r="ACR19" s="91">
        <f t="shared" si="219"/>
        <v>0</v>
      </c>
      <c r="ACS19" s="91">
        <f t="shared" si="220"/>
        <v>0</v>
      </c>
      <c r="ACT19" s="91">
        <f t="shared" si="221"/>
        <v>0</v>
      </c>
      <c r="ACU19" s="91">
        <f t="shared" si="222"/>
        <v>0</v>
      </c>
      <c r="ACV19" s="91">
        <f t="shared" si="223"/>
        <v>0</v>
      </c>
      <c r="ACW19" s="91">
        <f t="shared" si="224"/>
        <v>0</v>
      </c>
      <c r="ACX19" s="91">
        <f t="shared" si="225"/>
        <v>0</v>
      </c>
      <c r="ACY19" s="91">
        <f t="shared" si="226"/>
        <v>0</v>
      </c>
      <c r="ACZ19" s="91">
        <f t="shared" si="227"/>
        <v>0</v>
      </c>
      <c r="ADA19" s="91">
        <f t="shared" si="228"/>
        <v>0</v>
      </c>
      <c r="ADB19" s="91">
        <f t="shared" si="229"/>
        <v>0</v>
      </c>
      <c r="ADC19" s="91">
        <f t="shared" si="230"/>
        <v>0</v>
      </c>
      <c r="ADD19" s="91">
        <f t="shared" si="231"/>
        <v>0</v>
      </c>
      <c r="ADE19" s="91">
        <f t="shared" si="232"/>
        <v>0</v>
      </c>
      <c r="ADF19" s="91">
        <f t="shared" si="233"/>
        <v>0</v>
      </c>
      <c r="ADG19" s="91">
        <f t="shared" si="234"/>
        <v>0</v>
      </c>
      <c r="ADH19" s="91">
        <f t="shared" si="235"/>
        <v>0</v>
      </c>
      <c r="ADI19" s="91">
        <f t="shared" si="236"/>
        <v>0</v>
      </c>
      <c r="ADJ19" s="91">
        <f t="shared" si="237"/>
        <v>0</v>
      </c>
      <c r="ADK19" s="92" t="e">
        <f t="shared" si="15"/>
        <v>#DIV/0!</v>
      </c>
      <c r="ADL19" s="93" t="e">
        <f t="shared" si="238"/>
        <v>#DIV/0!</v>
      </c>
      <c r="ADM19" s="94" t="e">
        <f t="shared" si="239"/>
        <v>#DIV/0!</v>
      </c>
      <c r="ADN19" s="95" t="e">
        <f t="shared" si="240"/>
        <v>#DIV/0!</v>
      </c>
      <c r="ADO19" s="95" t="e">
        <f t="shared" si="241"/>
        <v>#DIV/0!</v>
      </c>
      <c r="ADP19" s="96" t="e">
        <f t="shared" si="242"/>
        <v>#DIV/0!</v>
      </c>
      <c r="ADQ19" s="85" t="e">
        <f t="shared" si="243"/>
        <v>#N/A</v>
      </c>
      <c r="ADR19" s="83">
        <f t="shared" si="244"/>
        <v>6</v>
      </c>
      <c r="ADS19" s="83">
        <f t="shared" si="245"/>
        <v>0</v>
      </c>
      <c r="ADT19" s="97"/>
      <c r="ADU19" s="90"/>
      <c r="ADV19" s="90"/>
      <c r="ADW19" s="90"/>
      <c r="ADX19" s="90"/>
      <c r="ADY19" s="90"/>
      <c r="ADZ19" s="90"/>
      <c r="AEA19" s="91">
        <f t="shared" si="246"/>
        <v>0</v>
      </c>
      <c r="AEB19" s="91">
        <f t="shared" si="247"/>
        <v>0</v>
      </c>
      <c r="AEC19" s="91">
        <f t="shared" si="248"/>
        <v>0</v>
      </c>
      <c r="AED19" s="91">
        <f t="shared" si="249"/>
        <v>0</v>
      </c>
      <c r="AEE19" s="91">
        <f t="shared" si="250"/>
        <v>0</v>
      </c>
      <c r="AEF19" s="91">
        <f t="shared" si="251"/>
        <v>0</v>
      </c>
      <c r="AEG19" s="91">
        <f t="shared" si="252"/>
        <v>0</v>
      </c>
      <c r="AEH19" s="91">
        <f t="shared" si="253"/>
        <v>0</v>
      </c>
      <c r="AEI19" s="91">
        <f t="shared" si="254"/>
        <v>0</v>
      </c>
      <c r="AEJ19" s="91">
        <f t="shared" si="255"/>
        <v>0</v>
      </c>
      <c r="AEK19" s="91">
        <f t="shared" si="256"/>
        <v>0</v>
      </c>
      <c r="AEL19" s="91">
        <f t="shared" si="257"/>
        <v>0</v>
      </c>
      <c r="AEM19" s="91">
        <f t="shared" si="258"/>
        <v>0</v>
      </c>
      <c r="AEN19" s="91">
        <f t="shared" si="259"/>
        <v>0</v>
      </c>
      <c r="AEO19" s="91">
        <f t="shared" si="260"/>
        <v>0</v>
      </c>
      <c r="AEP19" s="91">
        <f t="shared" si="261"/>
        <v>0</v>
      </c>
      <c r="AEQ19" s="91">
        <f t="shared" si="262"/>
        <v>0</v>
      </c>
      <c r="AER19" s="91">
        <f t="shared" si="263"/>
        <v>0</v>
      </c>
      <c r="AES19" s="91">
        <f t="shared" si="264"/>
        <v>0</v>
      </c>
      <c r="AET19" s="91">
        <f t="shared" si="265"/>
        <v>0</v>
      </c>
      <c r="AEU19" s="91">
        <f t="shared" si="266"/>
        <v>0</v>
      </c>
      <c r="AEV19" s="91">
        <f t="shared" si="267"/>
        <v>0</v>
      </c>
      <c r="AEW19" s="91">
        <f t="shared" si="268"/>
        <v>0</v>
      </c>
      <c r="AEX19" s="91">
        <f t="shared" si="269"/>
        <v>0</v>
      </c>
      <c r="AEY19" s="91">
        <f t="shared" si="270"/>
        <v>0</v>
      </c>
      <c r="AEZ19" s="91">
        <f t="shared" si="271"/>
        <v>0</v>
      </c>
      <c r="AFA19" s="91">
        <f t="shared" si="272"/>
        <v>0</v>
      </c>
      <c r="AFB19" s="91">
        <f t="shared" si="273"/>
        <v>0</v>
      </c>
      <c r="AFC19" s="91">
        <f t="shared" si="274"/>
        <v>0</v>
      </c>
      <c r="AFD19" s="91">
        <f t="shared" si="275"/>
        <v>0</v>
      </c>
      <c r="AFE19" s="92" t="e">
        <f t="shared" si="16"/>
        <v>#DIV/0!</v>
      </c>
      <c r="AFF19" s="93" t="e">
        <f t="shared" si="276"/>
        <v>#DIV/0!</v>
      </c>
      <c r="AFG19" s="94" t="e">
        <f t="shared" si="277"/>
        <v>#DIV/0!</v>
      </c>
      <c r="AFH19" s="95" t="e">
        <f t="shared" si="278"/>
        <v>#DIV/0!</v>
      </c>
      <c r="AFI19" s="95" t="e">
        <f t="shared" si="279"/>
        <v>#DIV/0!</v>
      </c>
      <c r="AFJ19" s="96" t="e">
        <f t="shared" si="280"/>
        <v>#DIV/0!</v>
      </c>
      <c r="AFK19" s="85" t="e">
        <f t="shared" si="281"/>
        <v>#N/A</v>
      </c>
      <c r="AFL19" s="83">
        <f t="shared" si="282"/>
        <v>6</v>
      </c>
      <c r="AFM19" s="83">
        <f t="shared" si="283"/>
        <v>0</v>
      </c>
      <c r="AFN19" s="97"/>
      <c r="AFO19" s="90"/>
      <c r="AFP19" s="90"/>
      <c r="AFQ19" s="90"/>
      <c r="AFR19" s="90"/>
      <c r="AFS19" s="90"/>
      <c r="AFT19" s="90"/>
      <c r="AFU19" s="91">
        <f t="shared" si="284"/>
        <v>0</v>
      </c>
      <c r="AFV19" s="91">
        <f t="shared" si="285"/>
        <v>0</v>
      </c>
      <c r="AFW19" s="91">
        <f t="shared" si="286"/>
        <v>0</v>
      </c>
      <c r="AFX19" s="91">
        <f t="shared" si="287"/>
        <v>0</v>
      </c>
      <c r="AFY19" s="91">
        <f t="shared" si="288"/>
        <v>0</v>
      </c>
      <c r="AFZ19" s="91">
        <f t="shared" si="289"/>
        <v>0</v>
      </c>
      <c r="AGA19" s="91">
        <f t="shared" si="290"/>
        <v>0</v>
      </c>
      <c r="AGB19" s="91">
        <f t="shared" si="291"/>
        <v>0</v>
      </c>
      <c r="AGC19" s="91">
        <f t="shared" si="292"/>
        <v>0</v>
      </c>
      <c r="AGD19" s="91">
        <f t="shared" si="293"/>
        <v>0</v>
      </c>
      <c r="AGE19" s="91">
        <f t="shared" si="294"/>
        <v>0</v>
      </c>
      <c r="AGF19" s="91">
        <f t="shared" si="295"/>
        <v>0</v>
      </c>
      <c r="AGG19" s="91">
        <f t="shared" si="296"/>
        <v>0</v>
      </c>
      <c r="AGH19" s="91">
        <f t="shared" si="297"/>
        <v>0</v>
      </c>
      <c r="AGI19" s="91">
        <f t="shared" si="298"/>
        <v>0</v>
      </c>
      <c r="AGJ19" s="91">
        <f t="shared" si="299"/>
        <v>0</v>
      </c>
      <c r="AGK19" s="91">
        <f t="shared" si="300"/>
        <v>0</v>
      </c>
      <c r="AGL19" s="91">
        <f t="shared" si="301"/>
        <v>0</v>
      </c>
      <c r="AGM19" s="91">
        <f t="shared" si="302"/>
        <v>0</v>
      </c>
      <c r="AGN19" s="91">
        <f t="shared" si="303"/>
        <v>0</v>
      </c>
      <c r="AGO19" s="91">
        <f t="shared" si="304"/>
        <v>0</v>
      </c>
      <c r="AGP19" s="91">
        <f t="shared" si="305"/>
        <v>0</v>
      </c>
      <c r="AGQ19" s="91">
        <f t="shared" si="306"/>
        <v>0</v>
      </c>
      <c r="AGR19" s="91">
        <f t="shared" si="307"/>
        <v>0</v>
      </c>
      <c r="AGS19" s="91">
        <f t="shared" si="308"/>
        <v>0</v>
      </c>
      <c r="AGT19" s="91">
        <f t="shared" si="309"/>
        <v>0</v>
      </c>
      <c r="AGU19" s="91">
        <f t="shared" si="310"/>
        <v>0</v>
      </c>
      <c r="AGV19" s="91">
        <f t="shared" si="311"/>
        <v>0</v>
      </c>
      <c r="AGW19" s="91">
        <f t="shared" si="312"/>
        <v>0</v>
      </c>
      <c r="AGX19" s="91">
        <f t="shared" si="313"/>
        <v>0</v>
      </c>
      <c r="AGY19" s="92" t="e">
        <f t="shared" si="17"/>
        <v>#DIV/0!</v>
      </c>
      <c r="AGZ19" s="93" t="e">
        <f t="shared" si="314"/>
        <v>#DIV/0!</v>
      </c>
      <c r="AHA19" s="94" t="e">
        <f t="shared" si="315"/>
        <v>#DIV/0!</v>
      </c>
      <c r="AHB19" s="95" t="e">
        <f t="shared" si="316"/>
        <v>#DIV/0!</v>
      </c>
      <c r="AHC19" s="95" t="e">
        <f t="shared" si="317"/>
        <v>#DIV/0!</v>
      </c>
      <c r="AHD19" s="96" t="e">
        <f t="shared" si="318"/>
        <v>#DIV/0!</v>
      </c>
      <c r="AHE19" s="86" t="e">
        <f t="shared" si="319"/>
        <v>#N/A</v>
      </c>
      <c r="AHF19" s="87" t="e">
        <f>COUNTBLANK(#REF!)</f>
        <v>#REF!</v>
      </c>
      <c r="AHG19" s="87" t="e">
        <f t="shared" si="320"/>
        <v>#REF!</v>
      </c>
      <c r="AHH19" s="73"/>
      <c r="AHI19" s="98"/>
    </row>
    <row r="20" spans="1:893" x14ac:dyDescent="0.25">
      <c r="A20" s="2">
        <f t="shared" si="18"/>
        <v>10</v>
      </c>
      <c r="B20" s="2">
        <f t="shared" si="19"/>
        <v>0</v>
      </c>
      <c r="C20" s="47">
        <v>13</v>
      </c>
      <c r="D20" s="48"/>
      <c r="E20" s="32"/>
      <c r="F20" s="25"/>
      <c r="G20" s="25"/>
      <c r="H20" s="25"/>
      <c r="I20" s="25"/>
      <c r="J20" s="25"/>
      <c r="K20" s="25"/>
      <c r="L20" s="25"/>
      <c r="M20" s="25"/>
      <c r="N20" s="25"/>
      <c r="O20" s="3">
        <f t="shared" si="20"/>
        <v>0</v>
      </c>
      <c r="P20" s="3">
        <f t="shared" si="21"/>
        <v>0</v>
      </c>
      <c r="Q20" s="3">
        <f t="shared" si="22"/>
        <v>0</v>
      </c>
      <c r="R20" s="3">
        <f t="shared" si="23"/>
        <v>0</v>
      </c>
      <c r="S20" s="3">
        <f t="shared" si="24"/>
        <v>0</v>
      </c>
      <c r="T20" s="3">
        <f t="shared" si="25"/>
        <v>0</v>
      </c>
      <c r="U20" s="3">
        <f t="shared" si="26"/>
        <v>0</v>
      </c>
      <c r="V20" s="3">
        <f t="shared" si="27"/>
        <v>0</v>
      </c>
      <c r="W20" s="3">
        <f t="shared" si="28"/>
        <v>0</v>
      </c>
      <c r="X20" s="3">
        <f t="shared" si="29"/>
        <v>0</v>
      </c>
      <c r="Y20" s="3">
        <f t="shared" si="30"/>
        <v>0</v>
      </c>
      <c r="Z20" s="3">
        <f t="shared" si="31"/>
        <v>0</v>
      </c>
      <c r="AA20" s="3">
        <f t="shared" si="32"/>
        <v>0</v>
      </c>
      <c r="AB20" s="3">
        <f t="shared" si="33"/>
        <v>0</v>
      </c>
      <c r="AC20" s="3">
        <f t="shared" si="34"/>
        <v>0</v>
      </c>
      <c r="AD20" s="3">
        <f t="shared" si="35"/>
        <v>0</v>
      </c>
      <c r="AE20" s="3">
        <f t="shared" si="36"/>
        <v>0</v>
      </c>
      <c r="AF20" s="3">
        <f t="shared" si="37"/>
        <v>0</v>
      </c>
      <c r="AG20" s="3">
        <f t="shared" si="38"/>
        <v>0</v>
      </c>
      <c r="AH20" s="3">
        <f t="shared" si="39"/>
        <v>0</v>
      </c>
      <c r="AI20" s="3">
        <f t="shared" si="40"/>
        <v>0</v>
      </c>
      <c r="AJ20" s="3">
        <f t="shared" si="41"/>
        <v>0</v>
      </c>
      <c r="AK20" s="3">
        <f t="shared" si="42"/>
        <v>0</v>
      </c>
      <c r="AL20" s="3">
        <f t="shared" si="43"/>
        <v>0</v>
      </c>
      <c r="AM20" s="3">
        <f t="shared" si="44"/>
        <v>0</v>
      </c>
      <c r="AN20" s="3">
        <f t="shared" si="45"/>
        <v>0</v>
      </c>
      <c r="AO20" s="3">
        <f t="shared" si="46"/>
        <v>0</v>
      </c>
      <c r="AP20" s="3">
        <f t="shared" si="47"/>
        <v>0</v>
      </c>
      <c r="AQ20" s="3">
        <f t="shared" si="48"/>
        <v>0</v>
      </c>
      <c r="AR20" s="3">
        <f t="shared" si="49"/>
        <v>0</v>
      </c>
      <c r="AS20" s="7">
        <f t="shared" si="50"/>
        <v>0</v>
      </c>
      <c r="AT20" s="7">
        <f t="shared" si="51"/>
        <v>0</v>
      </c>
      <c r="AU20" s="7">
        <f t="shared" si="52"/>
        <v>0</v>
      </c>
      <c r="AV20" s="7">
        <f t="shared" si="53"/>
        <v>0</v>
      </c>
      <c r="AW20" s="7">
        <f t="shared" si="54"/>
        <v>0</v>
      </c>
      <c r="AX20" s="7">
        <f t="shared" si="55"/>
        <v>0</v>
      </c>
      <c r="AY20" s="7">
        <f t="shared" si="56"/>
        <v>0</v>
      </c>
      <c r="AZ20" s="7">
        <f t="shared" si="57"/>
        <v>0</v>
      </c>
      <c r="BA20" s="7">
        <f t="shared" si="58"/>
        <v>0</v>
      </c>
      <c r="BB20" s="7">
        <f t="shared" si="59"/>
        <v>0</v>
      </c>
      <c r="BC20" s="7">
        <f t="shared" si="60"/>
        <v>0</v>
      </c>
      <c r="BD20" s="7">
        <f t="shared" si="61"/>
        <v>0</v>
      </c>
      <c r="BE20" s="7">
        <f t="shared" si="62"/>
        <v>0</v>
      </c>
      <c r="BF20" s="7">
        <f t="shared" si="63"/>
        <v>0</v>
      </c>
      <c r="BG20" s="7">
        <f t="shared" si="64"/>
        <v>0</v>
      </c>
      <c r="BH20" s="7">
        <f t="shared" si="65"/>
        <v>0</v>
      </c>
      <c r="BI20" s="7">
        <f t="shared" si="66"/>
        <v>0</v>
      </c>
      <c r="BJ20" s="7">
        <f t="shared" si="67"/>
        <v>0</v>
      </c>
      <c r="BK20" s="7">
        <f t="shared" si="68"/>
        <v>0</v>
      </c>
      <c r="BL20" s="7">
        <f t="shared" si="69"/>
        <v>0</v>
      </c>
      <c r="BM20" s="8" t="e">
        <f t="shared" si="0"/>
        <v>#DIV/0!</v>
      </c>
      <c r="BN20" s="10" t="e">
        <f t="shared" si="70"/>
        <v>#DIV/0!</v>
      </c>
      <c r="BO20" s="10"/>
      <c r="BP20" s="13" t="e">
        <f t="shared" si="71"/>
        <v>#DIV/0!</v>
      </c>
      <c r="BQ20" s="14" t="e">
        <f t="shared" si="72"/>
        <v>#DIV/0!</v>
      </c>
      <c r="BR20" s="14" t="e">
        <f t="shared" si="73"/>
        <v>#DIV/0!</v>
      </c>
      <c r="BS20" s="15" t="e">
        <f t="shared" si="74"/>
        <v>#DIV/0!</v>
      </c>
      <c r="BT20" s="30">
        <f t="shared" si="75"/>
        <v>6</v>
      </c>
      <c r="BU20" s="30">
        <f t="shared" si="76"/>
        <v>0</v>
      </c>
      <c r="BV20" s="5"/>
      <c r="BW20" s="21" t="e">
        <f t="shared" si="321"/>
        <v>#N/A</v>
      </c>
      <c r="BX20" s="25"/>
      <c r="BY20" s="25"/>
      <c r="BZ20" s="25"/>
      <c r="CA20" s="25"/>
      <c r="CB20" s="25"/>
      <c r="CC20" s="25"/>
      <c r="CD20" s="3">
        <f t="shared" si="77"/>
        <v>0</v>
      </c>
      <c r="CE20" s="3">
        <f t="shared" si="78"/>
        <v>0</v>
      </c>
      <c r="CF20" s="3">
        <f t="shared" si="79"/>
        <v>0</v>
      </c>
      <c r="CG20" s="3">
        <f t="shared" si="80"/>
        <v>0</v>
      </c>
      <c r="CH20" s="3">
        <f t="shared" si="81"/>
        <v>0</v>
      </c>
      <c r="CI20" s="3">
        <f t="shared" si="82"/>
        <v>0</v>
      </c>
      <c r="CJ20" s="3">
        <f t="shared" si="83"/>
        <v>0</v>
      </c>
      <c r="CK20" s="3">
        <f t="shared" si="84"/>
        <v>0</v>
      </c>
      <c r="CL20" s="3">
        <f t="shared" si="85"/>
        <v>0</v>
      </c>
      <c r="CM20" s="3">
        <f t="shared" si="86"/>
        <v>0</v>
      </c>
      <c r="CN20" s="3">
        <f t="shared" si="87"/>
        <v>0</v>
      </c>
      <c r="CO20" s="3">
        <f t="shared" si="88"/>
        <v>0</v>
      </c>
      <c r="CP20" s="3">
        <f t="shared" si="89"/>
        <v>0</v>
      </c>
      <c r="CQ20" s="3">
        <f t="shared" si="90"/>
        <v>0</v>
      </c>
      <c r="CR20" s="3">
        <f t="shared" si="91"/>
        <v>0</v>
      </c>
      <c r="CS20" s="3">
        <f t="shared" si="92"/>
        <v>0</v>
      </c>
      <c r="CT20" s="3">
        <f t="shared" si="93"/>
        <v>0</v>
      </c>
      <c r="CU20" s="3">
        <f t="shared" si="94"/>
        <v>0</v>
      </c>
      <c r="CV20" s="3">
        <f t="shared" si="95"/>
        <v>0</v>
      </c>
      <c r="CW20" s="3">
        <f t="shared" si="96"/>
        <v>0</v>
      </c>
      <c r="CX20" s="3">
        <f t="shared" si="97"/>
        <v>0</v>
      </c>
      <c r="CY20" s="3">
        <f t="shared" si="98"/>
        <v>0</v>
      </c>
      <c r="CZ20" s="3">
        <f t="shared" si="99"/>
        <v>0</v>
      </c>
      <c r="DA20" s="3">
        <f t="shared" si="100"/>
        <v>0</v>
      </c>
      <c r="DB20" s="3">
        <f t="shared" si="101"/>
        <v>0</v>
      </c>
      <c r="DC20" s="3">
        <f t="shared" si="102"/>
        <v>0</v>
      </c>
      <c r="DD20" s="3">
        <f t="shared" si="103"/>
        <v>0</v>
      </c>
      <c r="DE20" s="3">
        <f t="shared" si="104"/>
        <v>0</v>
      </c>
      <c r="DF20" s="3">
        <f t="shared" si="105"/>
        <v>0</v>
      </c>
      <c r="DG20" s="3">
        <f t="shared" si="106"/>
        <v>0</v>
      </c>
      <c r="DH20" s="12" t="e">
        <f t="shared" si="1"/>
        <v>#DIV/0!</v>
      </c>
      <c r="DI20" s="10" t="e">
        <f t="shared" si="107"/>
        <v>#DIV/0!</v>
      </c>
      <c r="DJ20" s="13" t="e">
        <f t="shared" si="108"/>
        <v>#DIV/0!</v>
      </c>
      <c r="DK20" s="14" t="e">
        <f t="shared" si="109"/>
        <v>#DIV/0!</v>
      </c>
      <c r="DL20" s="14" t="e">
        <f t="shared" si="110"/>
        <v>#DIV/0!</v>
      </c>
      <c r="DM20" s="15" t="e">
        <f t="shared" si="111"/>
        <v>#DIV/0!</v>
      </c>
      <c r="DN20" s="21" t="e">
        <f t="shared" si="112"/>
        <v>#N/A</v>
      </c>
      <c r="DO20" s="30">
        <f t="shared" si="113"/>
        <v>6</v>
      </c>
      <c r="DP20" s="30">
        <f t="shared" si="114"/>
        <v>0</v>
      </c>
      <c r="DQ20" s="5"/>
      <c r="DR20" s="25"/>
      <c r="DS20" s="25"/>
      <c r="DT20" s="25"/>
      <c r="DU20" s="25"/>
      <c r="DV20" s="25"/>
      <c r="DW20" s="25"/>
      <c r="DX20" s="3">
        <f t="shared" si="115"/>
        <v>0</v>
      </c>
      <c r="DY20" s="3">
        <f t="shared" si="116"/>
        <v>0</v>
      </c>
      <c r="DZ20" s="3">
        <f t="shared" si="117"/>
        <v>0</v>
      </c>
      <c r="EA20" s="3">
        <f t="shared" si="118"/>
        <v>0</v>
      </c>
      <c r="EB20" s="3">
        <f t="shared" si="119"/>
        <v>0</v>
      </c>
      <c r="EC20" s="3">
        <f t="shared" si="120"/>
        <v>0</v>
      </c>
      <c r="ED20" s="3">
        <f t="shared" si="121"/>
        <v>0</v>
      </c>
      <c r="EE20" s="3">
        <f t="shared" si="122"/>
        <v>0</v>
      </c>
      <c r="EF20" s="3">
        <f t="shared" si="123"/>
        <v>0</v>
      </c>
      <c r="EG20" s="3">
        <f t="shared" si="124"/>
        <v>0</v>
      </c>
      <c r="EH20" s="3">
        <f t="shared" si="125"/>
        <v>0</v>
      </c>
      <c r="EI20" s="3">
        <f t="shared" si="126"/>
        <v>0</v>
      </c>
      <c r="EJ20" s="3">
        <f t="shared" si="127"/>
        <v>0</v>
      </c>
      <c r="EK20" s="3">
        <f t="shared" si="128"/>
        <v>0</v>
      </c>
      <c r="EL20" s="3">
        <f t="shared" si="129"/>
        <v>0</v>
      </c>
      <c r="EM20" s="3">
        <f t="shared" si="130"/>
        <v>0</v>
      </c>
      <c r="EN20" s="3">
        <f t="shared" si="131"/>
        <v>0</v>
      </c>
      <c r="EO20" s="3">
        <f t="shared" si="132"/>
        <v>0</v>
      </c>
      <c r="EP20" s="3">
        <f t="shared" si="133"/>
        <v>0</v>
      </c>
      <c r="EQ20" s="3">
        <f t="shared" si="134"/>
        <v>0</v>
      </c>
      <c r="ER20" s="3">
        <f t="shared" si="135"/>
        <v>0</v>
      </c>
      <c r="ES20" s="3">
        <f t="shared" si="136"/>
        <v>0</v>
      </c>
      <c r="ET20" s="3">
        <f t="shared" si="137"/>
        <v>0</v>
      </c>
      <c r="EU20" s="3">
        <f t="shared" si="138"/>
        <v>0</v>
      </c>
      <c r="EV20" s="3">
        <f t="shared" si="139"/>
        <v>0</v>
      </c>
      <c r="EW20" s="3">
        <f t="shared" si="140"/>
        <v>0</v>
      </c>
      <c r="EX20" s="3">
        <f t="shared" si="141"/>
        <v>0</v>
      </c>
      <c r="EY20" s="3">
        <f t="shared" si="142"/>
        <v>0</v>
      </c>
      <c r="EZ20" s="3">
        <f t="shared" si="143"/>
        <v>0</v>
      </c>
      <c r="FA20" s="3">
        <f t="shared" si="144"/>
        <v>0</v>
      </c>
      <c r="FB20" s="12" t="e">
        <f t="shared" si="2"/>
        <v>#DIV/0!</v>
      </c>
      <c r="FC20" s="10" t="e">
        <f t="shared" si="145"/>
        <v>#DIV/0!</v>
      </c>
      <c r="FD20" s="13" t="e">
        <f t="shared" si="146"/>
        <v>#DIV/0!</v>
      </c>
      <c r="FE20" s="14" t="e">
        <f t="shared" si="147"/>
        <v>#DIV/0!</v>
      </c>
      <c r="FF20" s="14" t="e">
        <f t="shared" si="148"/>
        <v>#DIV/0!</v>
      </c>
      <c r="FG20" s="15" t="e">
        <f t="shared" si="149"/>
        <v>#DIV/0!</v>
      </c>
      <c r="FH20" s="21" t="e">
        <f t="shared" si="150"/>
        <v>#N/A</v>
      </c>
      <c r="FI20" s="30" t="e">
        <f>COUNTBLANK(#REF!)</f>
        <v>#REF!</v>
      </c>
      <c r="FJ20" s="30" t="e">
        <f t="shared" si="151"/>
        <v>#REF!</v>
      </c>
      <c r="FK20" s="5"/>
      <c r="FL20" s="70"/>
      <c r="FM20" s="2">
        <f t="shared" si="322"/>
        <v>10</v>
      </c>
      <c r="FN20" s="2">
        <f t="shared" si="323"/>
        <v>0</v>
      </c>
      <c r="FO20" s="47">
        <v>13</v>
      </c>
      <c r="FP20" s="117" t="e">
        <f>'LISTA DE ESTUDIANTES Y ASISTENC'!#REF!</f>
        <v>#REF!</v>
      </c>
      <c r="FQ20" s="48" t="e">
        <f>'LISTA DE ESTUDIANTES Y ASISTENC'!#REF!</f>
        <v>#REF!</v>
      </c>
      <c r="FR20" s="32"/>
      <c r="FS20" s="25"/>
      <c r="FT20" s="25"/>
      <c r="FU20" s="25"/>
      <c r="FV20" s="25"/>
      <c r="FW20" s="25"/>
      <c r="FX20" s="25"/>
      <c r="FY20" s="25"/>
      <c r="FZ20" s="25"/>
      <c r="GA20" s="25"/>
      <c r="GB20" s="3">
        <f t="shared" si="324"/>
        <v>0</v>
      </c>
      <c r="GC20" s="3">
        <f t="shared" si="325"/>
        <v>0</v>
      </c>
      <c r="GD20" s="3">
        <f t="shared" si="326"/>
        <v>0</v>
      </c>
      <c r="GE20" s="3">
        <f t="shared" si="327"/>
        <v>0</v>
      </c>
      <c r="GF20" s="3">
        <f t="shared" si="328"/>
        <v>0</v>
      </c>
      <c r="GG20" s="3">
        <f t="shared" si="329"/>
        <v>0</v>
      </c>
      <c r="GH20" s="3">
        <f t="shared" si="330"/>
        <v>0</v>
      </c>
      <c r="GI20" s="3">
        <f t="shared" si="331"/>
        <v>0</v>
      </c>
      <c r="GJ20" s="3">
        <f t="shared" si="332"/>
        <v>0</v>
      </c>
      <c r="GK20" s="3">
        <f t="shared" si="333"/>
        <v>0</v>
      </c>
      <c r="GL20" s="3">
        <f t="shared" si="334"/>
        <v>0</v>
      </c>
      <c r="GM20" s="3">
        <f t="shared" si="335"/>
        <v>0</v>
      </c>
      <c r="GN20" s="3">
        <f t="shared" si="336"/>
        <v>0</v>
      </c>
      <c r="GO20" s="3">
        <f t="shared" si="337"/>
        <v>0</v>
      </c>
      <c r="GP20" s="3">
        <f t="shared" si="338"/>
        <v>0</v>
      </c>
      <c r="GQ20" s="3">
        <f t="shared" si="339"/>
        <v>0</v>
      </c>
      <c r="GR20" s="3">
        <f t="shared" si="340"/>
        <v>0</v>
      </c>
      <c r="GS20" s="3">
        <f t="shared" si="341"/>
        <v>0</v>
      </c>
      <c r="GT20" s="3">
        <f t="shared" si="342"/>
        <v>0</v>
      </c>
      <c r="GU20" s="3">
        <f t="shared" si="343"/>
        <v>0</v>
      </c>
      <c r="GV20" s="3">
        <f t="shared" si="344"/>
        <v>0</v>
      </c>
      <c r="GW20" s="3">
        <f t="shared" si="345"/>
        <v>0</v>
      </c>
      <c r="GX20" s="3">
        <f t="shared" si="346"/>
        <v>0</v>
      </c>
      <c r="GY20" s="3">
        <f t="shared" si="347"/>
        <v>0</v>
      </c>
      <c r="GZ20" s="3">
        <f t="shared" si="348"/>
        <v>0</v>
      </c>
      <c r="HA20" s="3">
        <f t="shared" si="349"/>
        <v>0</v>
      </c>
      <c r="HB20" s="3">
        <f t="shared" si="350"/>
        <v>0</v>
      </c>
      <c r="HC20" s="3">
        <f t="shared" si="351"/>
        <v>0</v>
      </c>
      <c r="HD20" s="3">
        <f t="shared" si="352"/>
        <v>0</v>
      </c>
      <c r="HE20" s="3">
        <f t="shared" si="353"/>
        <v>0</v>
      </c>
      <c r="HF20" s="7">
        <f t="shared" si="354"/>
        <v>0</v>
      </c>
      <c r="HG20" s="7">
        <f t="shared" si="355"/>
        <v>0</v>
      </c>
      <c r="HH20" s="7">
        <f t="shared" si="356"/>
        <v>0</v>
      </c>
      <c r="HI20" s="7">
        <f t="shared" si="357"/>
        <v>0</v>
      </c>
      <c r="HJ20" s="7">
        <f t="shared" si="358"/>
        <v>0</v>
      </c>
      <c r="HK20" s="7">
        <f t="shared" si="359"/>
        <v>0</v>
      </c>
      <c r="HL20" s="7">
        <f t="shared" si="360"/>
        <v>0</v>
      </c>
      <c r="HM20" s="7">
        <f t="shared" si="361"/>
        <v>0</v>
      </c>
      <c r="HN20" s="7">
        <f t="shared" si="362"/>
        <v>0</v>
      </c>
      <c r="HO20" s="7">
        <f t="shared" si="363"/>
        <v>0</v>
      </c>
      <c r="HP20" s="7">
        <f t="shared" si="364"/>
        <v>0</v>
      </c>
      <c r="HQ20" s="7">
        <f t="shared" si="365"/>
        <v>0</v>
      </c>
      <c r="HR20" s="7">
        <f t="shared" si="366"/>
        <v>0</v>
      </c>
      <c r="HS20" s="7">
        <f t="shared" si="367"/>
        <v>0</v>
      </c>
      <c r="HT20" s="7">
        <f t="shared" si="368"/>
        <v>0</v>
      </c>
      <c r="HU20" s="7">
        <f t="shared" si="369"/>
        <v>0</v>
      </c>
      <c r="HV20" s="7">
        <f t="shared" si="370"/>
        <v>0</v>
      </c>
      <c r="HW20" s="7">
        <f t="shared" si="371"/>
        <v>0</v>
      </c>
      <c r="HX20" s="7">
        <f t="shared" si="372"/>
        <v>0</v>
      </c>
      <c r="HY20" s="7">
        <f t="shared" si="373"/>
        <v>0</v>
      </c>
      <c r="HZ20" s="8" t="e">
        <f t="shared" si="374"/>
        <v>#DIV/0!</v>
      </c>
      <c r="IA20" s="10" t="e">
        <f t="shared" si="375"/>
        <v>#DIV/0!</v>
      </c>
      <c r="IB20" s="10"/>
      <c r="IC20" s="13" t="e">
        <f t="shared" si="376"/>
        <v>#DIV/0!</v>
      </c>
      <c r="ID20" s="14" t="e">
        <f t="shared" si="377"/>
        <v>#DIV/0!</v>
      </c>
      <c r="IE20" s="14" t="e">
        <f t="shared" si="378"/>
        <v>#DIV/0!</v>
      </c>
      <c r="IF20" s="15" t="e">
        <f t="shared" si="379"/>
        <v>#DIV/0!</v>
      </c>
      <c r="IG20" s="30">
        <f t="shared" si="380"/>
        <v>6</v>
      </c>
      <c r="IH20" s="30">
        <f t="shared" si="381"/>
        <v>0</v>
      </c>
      <c r="II20" s="5"/>
      <c r="IJ20" s="21" t="e">
        <f t="shared" si="382"/>
        <v>#N/A</v>
      </c>
      <c r="IK20" s="25"/>
      <c r="IL20" s="25"/>
      <c r="IM20" s="25"/>
      <c r="IN20" s="25"/>
      <c r="IO20" s="25"/>
      <c r="IP20" s="25"/>
      <c r="IQ20" s="3">
        <f t="shared" si="383"/>
        <v>0</v>
      </c>
      <c r="IR20" s="3">
        <f t="shared" si="384"/>
        <v>0</v>
      </c>
      <c r="IS20" s="3">
        <f t="shared" si="385"/>
        <v>0</v>
      </c>
      <c r="IT20" s="3">
        <f t="shared" si="386"/>
        <v>0</v>
      </c>
      <c r="IU20" s="3">
        <f t="shared" si="387"/>
        <v>0</v>
      </c>
      <c r="IV20" s="3">
        <f t="shared" si="388"/>
        <v>0</v>
      </c>
      <c r="IW20" s="3">
        <f t="shared" si="389"/>
        <v>0</v>
      </c>
      <c r="IX20" s="3">
        <f t="shared" si="390"/>
        <v>0</v>
      </c>
      <c r="IY20" s="3">
        <f t="shared" si="391"/>
        <v>0</v>
      </c>
      <c r="IZ20" s="3">
        <f t="shared" si="392"/>
        <v>0</v>
      </c>
      <c r="JA20" s="3">
        <f t="shared" si="393"/>
        <v>0</v>
      </c>
      <c r="JB20" s="3">
        <f t="shared" si="394"/>
        <v>0</v>
      </c>
      <c r="JC20" s="3">
        <f t="shared" si="395"/>
        <v>0</v>
      </c>
      <c r="JD20" s="3">
        <f t="shared" si="396"/>
        <v>0</v>
      </c>
      <c r="JE20" s="3">
        <f t="shared" si="397"/>
        <v>0</v>
      </c>
      <c r="JF20" s="3">
        <f t="shared" si="398"/>
        <v>0</v>
      </c>
      <c r="JG20" s="3">
        <f t="shared" si="399"/>
        <v>0</v>
      </c>
      <c r="JH20" s="3">
        <f t="shared" si="400"/>
        <v>0</v>
      </c>
      <c r="JI20" s="3">
        <f t="shared" si="401"/>
        <v>0</v>
      </c>
      <c r="JJ20" s="3">
        <f t="shared" si="402"/>
        <v>0</v>
      </c>
      <c r="JK20" s="3">
        <f t="shared" si="403"/>
        <v>0</v>
      </c>
      <c r="JL20" s="3">
        <f t="shared" si="404"/>
        <v>0</v>
      </c>
      <c r="JM20" s="3">
        <f t="shared" si="405"/>
        <v>0</v>
      </c>
      <c r="JN20" s="3">
        <f t="shared" si="406"/>
        <v>0</v>
      </c>
      <c r="JO20" s="3">
        <f t="shared" si="407"/>
        <v>0</v>
      </c>
      <c r="JP20" s="3">
        <f t="shared" si="408"/>
        <v>0</v>
      </c>
      <c r="JQ20" s="3">
        <f t="shared" si="409"/>
        <v>0</v>
      </c>
      <c r="JR20" s="3">
        <f t="shared" si="410"/>
        <v>0</v>
      </c>
      <c r="JS20" s="3">
        <f t="shared" si="411"/>
        <v>0</v>
      </c>
      <c r="JT20" s="3">
        <f t="shared" si="412"/>
        <v>0</v>
      </c>
      <c r="JU20" s="12" t="e">
        <f t="shared" si="413"/>
        <v>#DIV/0!</v>
      </c>
      <c r="JV20" s="10" t="e">
        <f t="shared" si="414"/>
        <v>#DIV/0!</v>
      </c>
      <c r="JW20" s="13" t="e">
        <f t="shared" si="415"/>
        <v>#DIV/0!</v>
      </c>
      <c r="JX20" s="14" t="e">
        <f t="shared" si="416"/>
        <v>#DIV/0!</v>
      </c>
      <c r="JY20" s="14" t="e">
        <f t="shared" si="417"/>
        <v>#DIV/0!</v>
      </c>
      <c r="JZ20" s="15" t="e">
        <f t="shared" si="418"/>
        <v>#DIV/0!</v>
      </c>
      <c r="KA20" s="21" t="e">
        <f t="shared" si="419"/>
        <v>#N/A</v>
      </c>
      <c r="KB20" s="30">
        <f t="shared" si="420"/>
        <v>6</v>
      </c>
      <c r="KC20" s="30">
        <f t="shared" si="421"/>
        <v>0</v>
      </c>
      <c r="KD20" s="5"/>
      <c r="KE20" s="25"/>
      <c r="KF20" s="25"/>
      <c r="KG20" s="25"/>
      <c r="KH20" s="25"/>
      <c r="KI20" s="25"/>
      <c r="KJ20" s="25"/>
      <c r="KK20" s="3">
        <f t="shared" si="422"/>
        <v>0</v>
      </c>
      <c r="KL20" s="3">
        <f t="shared" si="423"/>
        <v>0</v>
      </c>
      <c r="KM20" s="3">
        <f t="shared" si="424"/>
        <v>0</v>
      </c>
      <c r="KN20" s="3">
        <f t="shared" si="425"/>
        <v>0</v>
      </c>
      <c r="KO20" s="3">
        <f t="shared" si="426"/>
        <v>0</v>
      </c>
      <c r="KP20" s="3">
        <f t="shared" si="427"/>
        <v>0</v>
      </c>
      <c r="KQ20" s="3">
        <f t="shared" si="428"/>
        <v>0</v>
      </c>
      <c r="KR20" s="3">
        <f t="shared" si="429"/>
        <v>0</v>
      </c>
      <c r="KS20" s="3">
        <f t="shared" si="430"/>
        <v>0</v>
      </c>
      <c r="KT20" s="3">
        <f t="shared" si="431"/>
        <v>0</v>
      </c>
      <c r="KU20" s="3">
        <f t="shared" si="432"/>
        <v>0</v>
      </c>
      <c r="KV20" s="3">
        <f t="shared" si="433"/>
        <v>0</v>
      </c>
      <c r="KW20" s="3">
        <f t="shared" si="434"/>
        <v>0</v>
      </c>
      <c r="KX20" s="3">
        <f t="shared" si="435"/>
        <v>0</v>
      </c>
      <c r="KY20" s="3">
        <f t="shared" si="436"/>
        <v>0</v>
      </c>
      <c r="KZ20" s="3">
        <f t="shared" si="437"/>
        <v>0</v>
      </c>
      <c r="LA20" s="3">
        <f t="shared" si="438"/>
        <v>0</v>
      </c>
      <c r="LB20" s="3">
        <f t="shared" si="439"/>
        <v>0</v>
      </c>
      <c r="LC20" s="3">
        <f t="shared" si="440"/>
        <v>0</v>
      </c>
      <c r="LD20" s="3">
        <f t="shared" si="441"/>
        <v>0</v>
      </c>
      <c r="LE20" s="3">
        <f t="shared" si="442"/>
        <v>0</v>
      </c>
      <c r="LF20" s="3">
        <f t="shared" si="443"/>
        <v>0</v>
      </c>
      <c r="LG20" s="3">
        <f t="shared" si="444"/>
        <v>0</v>
      </c>
      <c r="LH20" s="3">
        <f t="shared" si="445"/>
        <v>0</v>
      </c>
      <c r="LI20" s="3">
        <f t="shared" si="446"/>
        <v>0</v>
      </c>
      <c r="LJ20" s="3">
        <f t="shared" si="447"/>
        <v>0</v>
      </c>
      <c r="LK20" s="3">
        <f t="shared" si="448"/>
        <v>0</v>
      </c>
      <c r="LL20" s="3">
        <f t="shared" si="449"/>
        <v>0</v>
      </c>
      <c r="LM20" s="3">
        <f t="shared" si="450"/>
        <v>0</v>
      </c>
      <c r="LN20" s="3">
        <f t="shared" si="451"/>
        <v>0</v>
      </c>
      <c r="LO20" s="12" t="e">
        <f t="shared" si="452"/>
        <v>#DIV/0!</v>
      </c>
      <c r="LP20" s="10" t="e">
        <f t="shared" si="453"/>
        <v>#DIV/0!</v>
      </c>
      <c r="LQ20" s="13" t="e">
        <f t="shared" si="454"/>
        <v>#DIV/0!</v>
      </c>
      <c r="LR20" s="14" t="e">
        <f t="shared" si="455"/>
        <v>#DIV/0!</v>
      </c>
      <c r="LS20" s="14" t="e">
        <f t="shared" si="456"/>
        <v>#DIV/0!</v>
      </c>
      <c r="LT20" s="15" t="e">
        <f t="shared" si="457"/>
        <v>#DIV/0!</v>
      </c>
      <c r="LU20" s="21" t="e">
        <f t="shared" si="458"/>
        <v>#N/A</v>
      </c>
      <c r="LV20" s="30" t="e">
        <f>COUNTBLANK(#REF!)</f>
        <v>#REF!</v>
      </c>
      <c r="LW20" s="30" t="e">
        <f t="shared" si="459"/>
        <v>#REF!</v>
      </c>
      <c r="LX20" s="5"/>
      <c r="LY20" s="70"/>
      <c r="LZ20" s="2">
        <f t="shared" si="460"/>
        <v>10</v>
      </c>
      <c r="MA20" s="2">
        <f t="shared" si="461"/>
        <v>0</v>
      </c>
      <c r="MB20" s="47">
        <v>13</v>
      </c>
      <c r="MC20" s="117">
        <f>'LISTA DE ESTUDIANTES Y ASISTENC'!EU17</f>
        <v>0</v>
      </c>
      <c r="MD20" s="48">
        <f>'LISTA DE ESTUDIANTES Y ASISTENC'!EV17:EV17</f>
        <v>0</v>
      </c>
      <c r="ME20" s="32"/>
      <c r="MF20" s="25"/>
      <c r="MG20" s="25"/>
      <c r="MH20" s="25"/>
      <c r="MI20" s="25"/>
      <c r="MJ20" s="25"/>
      <c r="MK20" s="25"/>
      <c r="ML20" s="25"/>
      <c r="MM20" s="25"/>
      <c r="MN20" s="25"/>
      <c r="MO20" s="3">
        <f t="shared" si="462"/>
        <v>0</v>
      </c>
      <c r="MP20" s="3">
        <f t="shared" si="463"/>
        <v>0</v>
      </c>
      <c r="MQ20" s="3">
        <f t="shared" si="464"/>
        <v>0</v>
      </c>
      <c r="MR20" s="3">
        <f t="shared" si="465"/>
        <v>0</v>
      </c>
      <c r="MS20" s="3">
        <f t="shared" si="466"/>
        <v>0</v>
      </c>
      <c r="MT20" s="3">
        <f t="shared" si="467"/>
        <v>0</v>
      </c>
      <c r="MU20" s="3">
        <f t="shared" si="468"/>
        <v>0</v>
      </c>
      <c r="MV20" s="3">
        <f t="shared" si="469"/>
        <v>0</v>
      </c>
      <c r="MW20" s="3">
        <f t="shared" si="470"/>
        <v>0</v>
      </c>
      <c r="MX20" s="3">
        <f t="shared" si="471"/>
        <v>0</v>
      </c>
      <c r="MY20" s="3">
        <f t="shared" si="472"/>
        <v>0</v>
      </c>
      <c r="MZ20" s="3">
        <f t="shared" si="473"/>
        <v>0</v>
      </c>
      <c r="NA20" s="3">
        <f t="shared" si="474"/>
        <v>0</v>
      </c>
      <c r="NB20" s="3">
        <f t="shared" si="475"/>
        <v>0</v>
      </c>
      <c r="NC20" s="3">
        <f t="shared" si="476"/>
        <v>0</v>
      </c>
      <c r="ND20" s="3">
        <f t="shared" si="477"/>
        <v>0</v>
      </c>
      <c r="NE20" s="3">
        <f t="shared" si="478"/>
        <v>0</v>
      </c>
      <c r="NF20" s="3">
        <f t="shared" si="479"/>
        <v>0</v>
      </c>
      <c r="NG20" s="3">
        <f t="shared" si="480"/>
        <v>0</v>
      </c>
      <c r="NH20" s="3">
        <f t="shared" si="481"/>
        <v>0</v>
      </c>
      <c r="NI20" s="3">
        <f t="shared" si="482"/>
        <v>0</v>
      </c>
      <c r="NJ20" s="3">
        <f t="shared" si="483"/>
        <v>0</v>
      </c>
      <c r="NK20" s="3">
        <f t="shared" si="484"/>
        <v>0</v>
      </c>
      <c r="NL20" s="3">
        <f t="shared" si="485"/>
        <v>0</v>
      </c>
      <c r="NM20" s="3">
        <f t="shared" si="486"/>
        <v>0</v>
      </c>
      <c r="NN20" s="3">
        <f t="shared" si="487"/>
        <v>0</v>
      </c>
      <c r="NO20" s="3">
        <f t="shared" si="488"/>
        <v>0</v>
      </c>
      <c r="NP20" s="3">
        <f t="shared" si="489"/>
        <v>0</v>
      </c>
      <c r="NQ20" s="3">
        <f t="shared" si="490"/>
        <v>0</v>
      </c>
      <c r="NR20" s="3">
        <f t="shared" si="491"/>
        <v>0</v>
      </c>
      <c r="NS20" s="7">
        <f t="shared" si="492"/>
        <v>0</v>
      </c>
      <c r="NT20" s="7">
        <f t="shared" si="493"/>
        <v>0</v>
      </c>
      <c r="NU20" s="7">
        <f t="shared" si="494"/>
        <v>0</v>
      </c>
      <c r="NV20" s="7">
        <f t="shared" si="495"/>
        <v>0</v>
      </c>
      <c r="NW20" s="7">
        <f t="shared" si="496"/>
        <v>0</v>
      </c>
      <c r="NX20" s="7">
        <f t="shared" si="497"/>
        <v>0</v>
      </c>
      <c r="NY20" s="7">
        <f t="shared" si="498"/>
        <v>0</v>
      </c>
      <c r="NZ20" s="7">
        <f t="shared" si="499"/>
        <v>0</v>
      </c>
      <c r="OA20" s="7">
        <f t="shared" si="500"/>
        <v>0</v>
      </c>
      <c r="OB20" s="7">
        <f t="shared" si="501"/>
        <v>0</v>
      </c>
      <c r="OC20" s="7">
        <f t="shared" si="502"/>
        <v>0</v>
      </c>
      <c r="OD20" s="7">
        <f t="shared" si="503"/>
        <v>0</v>
      </c>
      <c r="OE20" s="7">
        <f t="shared" si="504"/>
        <v>0</v>
      </c>
      <c r="OF20" s="7">
        <f t="shared" si="505"/>
        <v>0</v>
      </c>
      <c r="OG20" s="7">
        <f t="shared" si="506"/>
        <v>0</v>
      </c>
      <c r="OH20" s="7">
        <f t="shared" si="507"/>
        <v>0</v>
      </c>
      <c r="OI20" s="7">
        <f t="shared" si="508"/>
        <v>0</v>
      </c>
      <c r="OJ20" s="7">
        <f t="shared" si="509"/>
        <v>0</v>
      </c>
      <c r="OK20" s="7">
        <f t="shared" si="510"/>
        <v>0</v>
      </c>
      <c r="OL20" s="7">
        <f t="shared" si="511"/>
        <v>0</v>
      </c>
      <c r="OM20" s="8" t="e">
        <f t="shared" si="512"/>
        <v>#DIV/0!</v>
      </c>
      <c r="ON20" s="10" t="e">
        <f t="shared" si="513"/>
        <v>#DIV/0!</v>
      </c>
      <c r="OO20" s="10"/>
      <c r="OP20" s="13" t="e">
        <f t="shared" si="514"/>
        <v>#DIV/0!</v>
      </c>
      <c r="OQ20" s="14" t="e">
        <f t="shared" si="515"/>
        <v>#DIV/0!</v>
      </c>
      <c r="OR20" s="14" t="e">
        <f t="shared" si="516"/>
        <v>#DIV/0!</v>
      </c>
      <c r="OS20" s="15" t="e">
        <f t="shared" si="517"/>
        <v>#DIV/0!</v>
      </c>
      <c r="OT20" s="30">
        <f t="shared" si="518"/>
        <v>6</v>
      </c>
      <c r="OU20" s="30">
        <f t="shared" si="519"/>
        <v>0</v>
      </c>
      <c r="OV20" s="5"/>
      <c r="OW20" s="21" t="e">
        <f t="shared" si="520"/>
        <v>#N/A</v>
      </c>
      <c r="OX20" s="25"/>
      <c r="OY20" s="25"/>
      <c r="OZ20" s="25"/>
      <c r="PA20" s="25"/>
      <c r="PB20" s="25"/>
      <c r="PC20" s="25"/>
      <c r="PD20" s="3">
        <f t="shared" si="521"/>
        <v>0</v>
      </c>
      <c r="PE20" s="3">
        <f t="shared" si="522"/>
        <v>0</v>
      </c>
      <c r="PF20" s="3">
        <f t="shared" si="523"/>
        <v>0</v>
      </c>
      <c r="PG20" s="3">
        <f t="shared" si="524"/>
        <v>0</v>
      </c>
      <c r="PH20" s="3">
        <f t="shared" si="525"/>
        <v>0</v>
      </c>
      <c r="PI20" s="3">
        <f t="shared" si="526"/>
        <v>0</v>
      </c>
      <c r="PJ20" s="3">
        <f t="shared" si="527"/>
        <v>0</v>
      </c>
      <c r="PK20" s="3">
        <f t="shared" si="528"/>
        <v>0</v>
      </c>
      <c r="PL20" s="3">
        <f t="shared" si="529"/>
        <v>0</v>
      </c>
      <c r="PM20" s="3">
        <f t="shared" si="530"/>
        <v>0</v>
      </c>
      <c r="PN20" s="3">
        <f t="shared" si="531"/>
        <v>0</v>
      </c>
      <c r="PO20" s="3">
        <f t="shared" si="532"/>
        <v>0</v>
      </c>
      <c r="PP20" s="3">
        <f t="shared" si="533"/>
        <v>0</v>
      </c>
      <c r="PQ20" s="3">
        <f t="shared" si="534"/>
        <v>0</v>
      </c>
      <c r="PR20" s="3">
        <f t="shared" si="535"/>
        <v>0</v>
      </c>
      <c r="PS20" s="3">
        <f t="shared" si="536"/>
        <v>0</v>
      </c>
      <c r="PT20" s="3">
        <f t="shared" si="537"/>
        <v>0</v>
      </c>
      <c r="PU20" s="3">
        <f t="shared" si="538"/>
        <v>0</v>
      </c>
      <c r="PV20" s="3">
        <f t="shared" si="539"/>
        <v>0</v>
      </c>
      <c r="PW20" s="3">
        <f t="shared" si="540"/>
        <v>0</v>
      </c>
      <c r="PX20" s="3">
        <f t="shared" si="541"/>
        <v>0</v>
      </c>
      <c r="PY20" s="3">
        <f t="shared" si="542"/>
        <v>0</v>
      </c>
      <c r="PZ20" s="3">
        <f t="shared" si="543"/>
        <v>0</v>
      </c>
      <c r="QA20" s="3">
        <f t="shared" si="544"/>
        <v>0</v>
      </c>
      <c r="QB20" s="3">
        <f t="shared" si="545"/>
        <v>0</v>
      </c>
      <c r="QC20" s="3">
        <f t="shared" si="546"/>
        <v>0</v>
      </c>
      <c r="QD20" s="3">
        <f t="shared" si="547"/>
        <v>0</v>
      </c>
      <c r="QE20" s="3">
        <f t="shared" si="548"/>
        <v>0</v>
      </c>
      <c r="QF20" s="3">
        <f t="shared" si="549"/>
        <v>0</v>
      </c>
      <c r="QG20" s="3">
        <f t="shared" si="550"/>
        <v>0</v>
      </c>
      <c r="QH20" s="12" t="e">
        <f t="shared" si="551"/>
        <v>#DIV/0!</v>
      </c>
      <c r="QI20" s="10" t="e">
        <f t="shared" si="552"/>
        <v>#DIV/0!</v>
      </c>
      <c r="QJ20" s="13" t="e">
        <f t="shared" si="553"/>
        <v>#DIV/0!</v>
      </c>
      <c r="QK20" s="14" t="e">
        <f t="shared" si="554"/>
        <v>#DIV/0!</v>
      </c>
      <c r="QL20" s="14" t="e">
        <f t="shared" si="555"/>
        <v>#DIV/0!</v>
      </c>
      <c r="QM20" s="15" t="e">
        <f t="shared" si="556"/>
        <v>#DIV/0!</v>
      </c>
      <c r="QN20" s="21" t="e">
        <f t="shared" si="557"/>
        <v>#N/A</v>
      </c>
      <c r="QO20" s="30">
        <f t="shared" si="558"/>
        <v>6</v>
      </c>
      <c r="QP20" s="30">
        <f t="shared" si="559"/>
        <v>0</v>
      </c>
      <c r="QQ20" s="5"/>
      <c r="QR20" s="25"/>
      <c r="QS20" s="25"/>
      <c r="QT20" s="25"/>
      <c r="QU20" s="25"/>
      <c r="QV20" s="25"/>
      <c r="QW20" s="25"/>
      <c r="QX20" s="3">
        <f t="shared" si="560"/>
        <v>0</v>
      </c>
      <c r="QY20" s="3">
        <f t="shared" si="561"/>
        <v>0</v>
      </c>
      <c r="QZ20" s="3">
        <f t="shared" si="562"/>
        <v>0</v>
      </c>
      <c r="RA20" s="3">
        <f t="shared" si="563"/>
        <v>0</v>
      </c>
      <c r="RB20" s="3">
        <f t="shared" si="564"/>
        <v>0</v>
      </c>
      <c r="RC20" s="3">
        <f t="shared" si="565"/>
        <v>0</v>
      </c>
      <c r="RD20" s="3">
        <f t="shared" si="566"/>
        <v>0</v>
      </c>
      <c r="RE20" s="3">
        <f t="shared" si="567"/>
        <v>0</v>
      </c>
      <c r="RF20" s="3">
        <f t="shared" si="568"/>
        <v>0</v>
      </c>
      <c r="RG20" s="3">
        <f t="shared" si="569"/>
        <v>0</v>
      </c>
      <c r="RH20" s="3">
        <f t="shared" si="570"/>
        <v>0</v>
      </c>
      <c r="RI20" s="3">
        <f t="shared" si="571"/>
        <v>0</v>
      </c>
      <c r="RJ20" s="3">
        <f t="shared" si="572"/>
        <v>0</v>
      </c>
      <c r="RK20" s="3">
        <f t="shared" si="573"/>
        <v>0</v>
      </c>
      <c r="RL20" s="3">
        <f t="shared" si="574"/>
        <v>0</v>
      </c>
      <c r="RM20" s="3">
        <f t="shared" si="575"/>
        <v>0</v>
      </c>
      <c r="RN20" s="3">
        <f t="shared" si="576"/>
        <v>0</v>
      </c>
      <c r="RO20" s="3">
        <f t="shared" si="577"/>
        <v>0</v>
      </c>
      <c r="RP20" s="3">
        <f t="shared" si="578"/>
        <v>0</v>
      </c>
      <c r="RQ20" s="3">
        <f t="shared" si="579"/>
        <v>0</v>
      </c>
      <c r="RR20" s="3">
        <f t="shared" si="580"/>
        <v>0</v>
      </c>
      <c r="RS20" s="3">
        <f t="shared" si="581"/>
        <v>0</v>
      </c>
      <c r="RT20" s="3">
        <f t="shared" si="582"/>
        <v>0</v>
      </c>
      <c r="RU20" s="3">
        <f t="shared" si="583"/>
        <v>0</v>
      </c>
      <c r="RV20" s="3">
        <f t="shared" si="584"/>
        <v>0</v>
      </c>
      <c r="RW20" s="3">
        <f t="shared" si="585"/>
        <v>0</v>
      </c>
      <c r="RX20" s="3">
        <f t="shared" si="586"/>
        <v>0</v>
      </c>
      <c r="RY20" s="3">
        <f t="shared" si="587"/>
        <v>0</v>
      </c>
      <c r="RZ20" s="3">
        <f t="shared" si="588"/>
        <v>0</v>
      </c>
      <c r="SA20" s="3">
        <f t="shared" si="589"/>
        <v>0</v>
      </c>
      <c r="SB20" s="12" t="e">
        <f t="shared" si="590"/>
        <v>#DIV/0!</v>
      </c>
      <c r="SC20" s="10" t="e">
        <f t="shared" si="591"/>
        <v>#DIV/0!</v>
      </c>
      <c r="SD20" s="13" t="e">
        <f t="shared" si="592"/>
        <v>#DIV/0!</v>
      </c>
      <c r="SE20" s="14" t="e">
        <f t="shared" si="593"/>
        <v>#DIV/0!</v>
      </c>
      <c r="SF20" s="14" t="e">
        <f t="shared" si="594"/>
        <v>#DIV/0!</v>
      </c>
      <c r="SG20" s="15" t="e">
        <f t="shared" si="595"/>
        <v>#DIV/0!</v>
      </c>
      <c r="SH20" s="21" t="e">
        <f t="shared" si="596"/>
        <v>#N/A</v>
      </c>
      <c r="SI20" s="30" t="e">
        <f>COUNTBLANK(#REF!)</f>
        <v>#REF!</v>
      </c>
      <c r="SJ20" s="30" t="e">
        <f t="shared" si="597"/>
        <v>#REF!</v>
      </c>
      <c r="SK20" s="5"/>
      <c r="SL20" s="70"/>
      <c r="SM20" s="2">
        <f t="shared" si="598"/>
        <v>10</v>
      </c>
      <c r="SN20" s="2">
        <f t="shared" si="599"/>
        <v>0</v>
      </c>
      <c r="SO20" s="47">
        <v>13</v>
      </c>
      <c r="SP20" s="117">
        <f>'LISTA DE ESTUDIANTES Y ASISTENC'!LH17</f>
        <v>0</v>
      </c>
      <c r="SQ20" s="48">
        <f>'LISTA DE ESTUDIANTES Y ASISTENC'!LI17:LI17</f>
        <v>0</v>
      </c>
      <c r="SR20" s="32"/>
      <c r="SS20" s="25"/>
      <c r="ST20" s="25"/>
      <c r="SU20" s="25"/>
      <c r="SV20" s="25"/>
      <c r="SW20" s="25"/>
      <c r="SX20" s="25"/>
      <c r="SY20" s="25"/>
      <c r="SZ20" s="25"/>
      <c r="TA20" s="25"/>
      <c r="TB20" s="3">
        <f t="shared" si="600"/>
        <v>0</v>
      </c>
      <c r="TC20" s="3">
        <f t="shared" si="601"/>
        <v>0</v>
      </c>
      <c r="TD20" s="3">
        <f t="shared" si="602"/>
        <v>0</v>
      </c>
      <c r="TE20" s="3">
        <f t="shared" si="603"/>
        <v>0</v>
      </c>
      <c r="TF20" s="3">
        <f t="shared" si="604"/>
        <v>0</v>
      </c>
      <c r="TG20" s="3">
        <f t="shared" si="605"/>
        <v>0</v>
      </c>
      <c r="TH20" s="3">
        <f t="shared" si="606"/>
        <v>0</v>
      </c>
      <c r="TI20" s="3">
        <f t="shared" si="607"/>
        <v>0</v>
      </c>
      <c r="TJ20" s="3">
        <f t="shared" si="608"/>
        <v>0</v>
      </c>
      <c r="TK20" s="3">
        <f t="shared" si="609"/>
        <v>0</v>
      </c>
      <c r="TL20" s="3">
        <f t="shared" si="610"/>
        <v>0</v>
      </c>
      <c r="TM20" s="3">
        <f t="shared" si="611"/>
        <v>0</v>
      </c>
      <c r="TN20" s="3">
        <f t="shared" si="612"/>
        <v>0</v>
      </c>
      <c r="TO20" s="3">
        <f t="shared" si="613"/>
        <v>0</v>
      </c>
      <c r="TP20" s="3">
        <f t="shared" si="614"/>
        <v>0</v>
      </c>
      <c r="TQ20" s="3">
        <f t="shared" si="615"/>
        <v>0</v>
      </c>
      <c r="TR20" s="3">
        <f t="shared" si="616"/>
        <v>0</v>
      </c>
      <c r="TS20" s="3">
        <f t="shared" si="617"/>
        <v>0</v>
      </c>
      <c r="TT20" s="3">
        <f t="shared" si="618"/>
        <v>0</v>
      </c>
      <c r="TU20" s="3">
        <f t="shared" si="619"/>
        <v>0</v>
      </c>
      <c r="TV20" s="3">
        <f t="shared" si="620"/>
        <v>0</v>
      </c>
      <c r="TW20" s="3">
        <f t="shared" si="621"/>
        <v>0</v>
      </c>
      <c r="TX20" s="3">
        <f t="shared" si="622"/>
        <v>0</v>
      </c>
      <c r="TY20" s="3">
        <f t="shared" si="623"/>
        <v>0</v>
      </c>
      <c r="TZ20" s="3">
        <f t="shared" si="624"/>
        <v>0</v>
      </c>
      <c r="UA20" s="3">
        <f t="shared" si="625"/>
        <v>0</v>
      </c>
      <c r="UB20" s="3">
        <f t="shared" si="626"/>
        <v>0</v>
      </c>
      <c r="UC20" s="3">
        <f t="shared" si="627"/>
        <v>0</v>
      </c>
      <c r="UD20" s="3">
        <f t="shared" si="628"/>
        <v>0</v>
      </c>
      <c r="UE20" s="3">
        <f t="shared" si="629"/>
        <v>0</v>
      </c>
      <c r="UF20" s="7">
        <f t="shared" si="630"/>
        <v>0</v>
      </c>
      <c r="UG20" s="7">
        <f t="shared" si="631"/>
        <v>0</v>
      </c>
      <c r="UH20" s="7">
        <f t="shared" si="632"/>
        <v>0</v>
      </c>
      <c r="UI20" s="7">
        <f t="shared" si="633"/>
        <v>0</v>
      </c>
      <c r="UJ20" s="7">
        <f t="shared" si="634"/>
        <v>0</v>
      </c>
      <c r="UK20" s="7">
        <f t="shared" si="635"/>
        <v>0</v>
      </c>
      <c r="UL20" s="7">
        <f t="shared" si="636"/>
        <v>0</v>
      </c>
      <c r="UM20" s="7">
        <f t="shared" si="637"/>
        <v>0</v>
      </c>
      <c r="UN20" s="7">
        <f t="shared" si="638"/>
        <v>0</v>
      </c>
      <c r="UO20" s="7">
        <f t="shared" si="639"/>
        <v>0</v>
      </c>
      <c r="UP20" s="7">
        <f t="shared" si="640"/>
        <v>0</v>
      </c>
      <c r="UQ20" s="7">
        <f t="shared" si="641"/>
        <v>0</v>
      </c>
      <c r="UR20" s="7">
        <f t="shared" si="642"/>
        <v>0</v>
      </c>
      <c r="US20" s="7">
        <f t="shared" si="643"/>
        <v>0</v>
      </c>
      <c r="UT20" s="7">
        <f t="shared" si="644"/>
        <v>0</v>
      </c>
      <c r="UU20" s="7">
        <f t="shared" si="645"/>
        <v>0</v>
      </c>
      <c r="UV20" s="7">
        <f t="shared" si="646"/>
        <v>0</v>
      </c>
      <c r="UW20" s="7">
        <f t="shared" si="647"/>
        <v>0</v>
      </c>
      <c r="UX20" s="7">
        <f t="shared" si="648"/>
        <v>0</v>
      </c>
      <c r="UY20" s="7">
        <f t="shared" si="649"/>
        <v>0</v>
      </c>
      <c r="UZ20" s="8" t="e">
        <f t="shared" si="650"/>
        <v>#DIV/0!</v>
      </c>
      <c r="VA20" s="10" t="e">
        <f t="shared" si="651"/>
        <v>#DIV/0!</v>
      </c>
      <c r="VB20" s="10"/>
      <c r="VC20" s="13" t="e">
        <f t="shared" si="652"/>
        <v>#DIV/0!</v>
      </c>
      <c r="VD20" s="14" t="e">
        <f t="shared" si="653"/>
        <v>#DIV/0!</v>
      </c>
      <c r="VE20" s="14" t="e">
        <f t="shared" si="654"/>
        <v>#DIV/0!</v>
      </c>
      <c r="VF20" s="15" t="e">
        <f t="shared" si="655"/>
        <v>#DIV/0!</v>
      </c>
      <c r="VG20" s="30">
        <f t="shared" si="656"/>
        <v>6</v>
      </c>
      <c r="VH20" s="30">
        <f t="shared" si="657"/>
        <v>0</v>
      </c>
      <c r="VI20" s="5"/>
      <c r="VJ20" s="21" t="e">
        <f t="shared" si="658"/>
        <v>#N/A</v>
      </c>
      <c r="VK20" s="25"/>
      <c r="VL20" s="25"/>
      <c r="VM20" s="25"/>
      <c r="VN20" s="25"/>
      <c r="VO20" s="25"/>
      <c r="VP20" s="25"/>
      <c r="VQ20" s="3">
        <f t="shared" si="659"/>
        <v>0</v>
      </c>
      <c r="VR20" s="3">
        <f t="shared" si="660"/>
        <v>0</v>
      </c>
      <c r="VS20" s="3">
        <f t="shared" si="661"/>
        <v>0</v>
      </c>
      <c r="VT20" s="3">
        <f t="shared" si="662"/>
        <v>0</v>
      </c>
      <c r="VU20" s="3">
        <f t="shared" si="663"/>
        <v>0</v>
      </c>
      <c r="VV20" s="3">
        <f t="shared" si="664"/>
        <v>0</v>
      </c>
      <c r="VW20" s="3">
        <f t="shared" si="665"/>
        <v>0</v>
      </c>
      <c r="VX20" s="3">
        <f t="shared" si="666"/>
        <v>0</v>
      </c>
      <c r="VY20" s="3">
        <f t="shared" si="667"/>
        <v>0</v>
      </c>
      <c r="VZ20" s="3">
        <f t="shared" si="668"/>
        <v>0</v>
      </c>
      <c r="WA20" s="3">
        <f t="shared" si="669"/>
        <v>0</v>
      </c>
      <c r="WB20" s="3">
        <f t="shared" si="670"/>
        <v>0</v>
      </c>
      <c r="WC20" s="3">
        <f t="shared" si="671"/>
        <v>0</v>
      </c>
      <c r="WD20" s="3">
        <f t="shared" si="672"/>
        <v>0</v>
      </c>
      <c r="WE20" s="3">
        <f t="shared" si="673"/>
        <v>0</v>
      </c>
      <c r="WF20" s="3">
        <f t="shared" si="674"/>
        <v>0</v>
      </c>
      <c r="WG20" s="3">
        <f t="shared" si="675"/>
        <v>0</v>
      </c>
      <c r="WH20" s="3">
        <f t="shared" si="676"/>
        <v>0</v>
      </c>
      <c r="WI20" s="3">
        <f t="shared" si="677"/>
        <v>0</v>
      </c>
      <c r="WJ20" s="3">
        <f t="shared" si="678"/>
        <v>0</v>
      </c>
      <c r="WK20" s="3">
        <f t="shared" si="679"/>
        <v>0</v>
      </c>
      <c r="WL20" s="3">
        <f t="shared" si="680"/>
        <v>0</v>
      </c>
      <c r="WM20" s="3">
        <f t="shared" si="681"/>
        <v>0</v>
      </c>
      <c r="WN20" s="3">
        <f t="shared" si="682"/>
        <v>0</v>
      </c>
      <c r="WO20" s="3">
        <f t="shared" si="683"/>
        <v>0</v>
      </c>
      <c r="WP20" s="3">
        <f t="shared" si="684"/>
        <v>0</v>
      </c>
      <c r="WQ20" s="3">
        <f t="shared" si="685"/>
        <v>0</v>
      </c>
      <c r="WR20" s="3">
        <f t="shared" si="686"/>
        <v>0</v>
      </c>
      <c r="WS20" s="3">
        <f t="shared" si="687"/>
        <v>0</v>
      </c>
      <c r="WT20" s="3">
        <f t="shared" si="688"/>
        <v>0</v>
      </c>
      <c r="WU20" s="12" t="e">
        <f t="shared" si="689"/>
        <v>#DIV/0!</v>
      </c>
      <c r="WV20" s="10" t="e">
        <f t="shared" si="690"/>
        <v>#DIV/0!</v>
      </c>
      <c r="WW20" s="13" t="e">
        <f t="shared" si="691"/>
        <v>#DIV/0!</v>
      </c>
      <c r="WX20" s="14" t="e">
        <f t="shared" si="692"/>
        <v>#DIV/0!</v>
      </c>
      <c r="WY20" s="14" t="e">
        <f t="shared" si="693"/>
        <v>#DIV/0!</v>
      </c>
      <c r="WZ20" s="15" t="e">
        <f t="shared" si="694"/>
        <v>#DIV/0!</v>
      </c>
      <c r="XA20" s="21" t="e">
        <f t="shared" si="695"/>
        <v>#N/A</v>
      </c>
      <c r="XB20" s="30">
        <f t="shared" si="696"/>
        <v>6</v>
      </c>
      <c r="XC20" s="30">
        <f t="shared" si="697"/>
        <v>0</v>
      </c>
      <c r="XD20" s="5"/>
      <c r="XE20" s="25"/>
      <c r="XF20" s="25"/>
      <c r="XG20" s="25"/>
      <c r="XH20" s="25"/>
      <c r="XI20" s="25"/>
      <c r="XJ20" s="25"/>
      <c r="XK20" s="3">
        <f t="shared" si="698"/>
        <v>0</v>
      </c>
      <c r="XL20" s="3">
        <f t="shared" si="699"/>
        <v>0</v>
      </c>
      <c r="XM20" s="3">
        <f t="shared" si="700"/>
        <v>0</v>
      </c>
      <c r="XN20" s="3">
        <f t="shared" si="701"/>
        <v>0</v>
      </c>
      <c r="XO20" s="3">
        <f t="shared" si="702"/>
        <v>0</v>
      </c>
      <c r="XP20" s="3">
        <f t="shared" si="703"/>
        <v>0</v>
      </c>
      <c r="XQ20" s="3">
        <f t="shared" si="704"/>
        <v>0</v>
      </c>
      <c r="XR20" s="3">
        <f t="shared" si="705"/>
        <v>0</v>
      </c>
      <c r="XS20" s="3">
        <f t="shared" si="706"/>
        <v>0</v>
      </c>
      <c r="XT20" s="3">
        <f t="shared" si="707"/>
        <v>0</v>
      </c>
      <c r="XU20" s="3">
        <f t="shared" si="708"/>
        <v>0</v>
      </c>
      <c r="XV20" s="3">
        <f t="shared" si="709"/>
        <v>0</v>
      </c>
      <c r="XW20" s="3">
        <f t="shared" si="710"/>
        <v>0</v>
      </c>
      <c r="XX20" s="3">
        <f t="shared" si="711"/>
        <v>0</v>
      </c>
      <c r="XY20" s="3">
        <f t="shared" si="712"/>
        <v>0</v>
      </c>
      <c r="XZ20" s="3">
        <f t="shared" si="713"/>
        <v>0</v>
      </c>
      <c r="YA20" s="3">
        <f t="shared" si="714"/>
        <v>0</v>
      </c>
      <c r="YB20" s="3">
        <f t="shared" si="715"/>
        <v>0</v>
      </c>
      <c r="YC20" s="3">
        <f t="shared" si="716"/>
        <v>0</v>
      </c>
      <c r="YD20" s="3">
        <f t="shared" si="717"/>
        <v>0</v>
      </c>
      <c r="YE20" s="3">
        <f t="shared" si="718"/>
        <v>0</v>
      </c>
      <c r="YF20" s="3">
        <f t="shared" si="719"/>
        <v>0</v>
      </c>
      <c r="YG20" s="3">
        <f t="shared" si="720"/>
        <v>0</v>
      </c>
      <c r="YH20" s="3">
        <f t="shared" si="721"/>
        <v>0</v>
      </c>
      <c r="YI20" s="3">
        <f t="shared" si="722"/>
        <v>0</v>
      </c>
      <c r="YJ20" s="3">
        <f t="shared" si="723"/>
        <v>0</v>
      </c>
      <c r="YK20" s="3">
        <f t="shared" si="724"/>
        <v>0</v>
      </c>
      <c r="YL20" s="3">
        <f t="shared" si="725"/>
        <v>0</v>
      </c>
      <c r="YM20" s="3">
        <f t="shared" si="726"/>
        <v>0</v>
      </c>
      <c r="YN20" s="3">
        <f t="shared" si="727"/>
        <v>0</v>
      </c>
      <c r="YO20" s="12" t="e">
        <f t="shared" si="728"/>
        <v>#DIV/0!</v>
      </c>
      <c r="YP20" s="10" t="e">
        <f t="shared" si="729"/>
        <v>#DIV/0!</v>
      </c>
      <c r="YQ20" s="13" t="e">
        <f t="shared" si="730"/>
        <v>#DIV/0!</v>
      </c>
      <c r="YR20" s="14" t="e">
        <f t="shared" si="731"/>
        <v>#DIV/0!</v>
      </c>
      <c r="YS20" s="14" t="e">
        <f t="shared" si="732"/>
        <v>#DIV/0!</v>
      </c>
      <c r="YT20" s="15" t="e">
        <f t="shared" si="733"/>
        <v>#DIV/0!</v>
      </c>
      <c r="YU20" s="21" t="e">
        <f t="shared" si="734"/>
        <v>#N/A</v>
      </c>
      <c r="YV20" s="30" t="e">
        <f>COUNTBLANK(#REF!)</f>
        <v>#REF!</v>
      </c>
      <c r="YW20" s="30" t="e">
        <f t="shared" si="735"/>
        <v>#REF!</v>
      </c>
      <c r="YX20" s="5"/>
      <c r="YY20" s="70"/>
      <c r="YZ20" s="2">
        <f t="shared" si="152"/>
        <v>0</v>
      </c>
      <c r="ZA20" s="2">
        <f t="shared" si="153"/>
        <v>3</v>
      </c>
      <c r="ZB20" s="47">
        <v>13</v>
      </c>
      <c r="ZC20" s="48">
        <f>'LISTA DE ESTUDIANTES Y ASISTENC'!VG17:VG17</f>
        <v>0</v>
      </c>
      <c r="ZD20" s="74" t="e">
        <f t="shared" si="154"/>
        <v>#N/A</v>
      </c>
      <c r="ZE20" s="75" t="e">
        <f t="shared" si="155"/>
        <v>#N/A</v>
      </c>
      <c r="ZF20" s="75" t="e">
        <f t="shared" si="156"/>
        <v>#N/A</v>
      </c>
      <c r="ZG20" s="77" t="e">
        <f t="shared" si="157"/>
        <v>#N/A</v>
      </c>
      <c r="ZH20" s="77" t="e">
        <f t="shared" si="3"/>
        <v>#N/A</v>
      </c>
      <c r="ZI20" s="77" t="e">
        <f t="shared" si="4"/>
        <v>#N/A</v>
      </c>
      <c r="ZJ20" s="77" t="e">
        <f t="shared" si="5"/>
        <v>#N/A</v>
      </c>
      <c r="ZK20" s="77" t="e">
        <f t="shared" si="158"/>
        <v>#N/A</v>
      </c>
      <c r="ZL20" s="77" t="e">
        <f t="shared" si="6"/>
        <v>#N/A</v>
      </c>
      <c r="ZM20" s="77" t="e">
        <f t="shared" si="7"/>
        <v>#N/A</v>
      </c>
      <c r="ZN20" s="77" t="e">
        <f t="shared" si="8"/>
        <v>#N/A</v>
      </c>
      <c r="ZO20" s="77" t="e">
        <f t="shared" si="9"/>
        <v>#N/A</v>
      </c>
      <c r="ZP20" s="77" t="e">
        <f t="shared" si="159"/>
        <v>#N/A</v>
      </c>
      <c r="ZQ20" s="77" t="e">
        <f t="shared" si="10"/>
        <v>#N/A</v>
      </c>
      <c r="ZR20" s="77" t="e">
        <f t="shared" si="11"/>
        <v>#N/A</v>
      </c>
      <c r="ZS20" s="77" t="e">
        <f t="shared" si="12"/>
        <v>#N/A</v>
      </c>
      <c r="ZT20" s="77" t="e">
        <f t="shared" si="13"/>
        <v>#N/A</v>
      </c>
      <c r="ZU20" s="77" t="e">
        <f t="shared" si="160"/>
        <v>#N/A</v>
      </c>
      <c r="ZV20" s="78" t="e">
        <f t="shared" si="161"/>
        <v>#N/A</v>
      </c>
      <c r="ZW20" s="79" t="e">
        <f t="shared" si="162"/>
        <v>#N/A</v>
      </c>
      <c r="ZX20" s="79"/>
      <c r="ZY20" s="80" t="e">
        <f t="shared" si="163"/>
        <v>#N/A</v>
      </c>
      <c r="ZZ20" s="81" t="e">
        <f t="shared" si="164"/>
        <v>#N/A</v>
      </c>
      <c r="AAA20" s="81" t="e">
        <f t="shared" si="165"/>
        <v>#N/A</v>
      </c>
      <c r="AAB20" s="82" t="e">
        <f t="shared" si="166"/>
        <v>#N/A</v>
      </c>
      <c r="AAC20" s="83">
        <f t="shared" si="167"/>
        <v>6</v>
      </c>
      <c r="AAD20" s="83">
        <f t="shared" si="168"/>
        <v>0</v>
      </c>
      <c r="AAE20" s="84" t="s">
        <v>12</v>
      </c>
      <c r="AAF20" s="86" t="e">
        <f t="shared" si="169"/>
        <v>#N/A</v>
      </c>
      <c r="AAG20" s="111"/>
      <c r="AAH20" s="90"/>
      <c r="AAI20" s="90"/>
      <c r="AAJ20" s="90"/>
      <c r="AAK20" s="90"/>
      <c r="AAL20" s="90"/>
      <c r="AAM20" s="91">
        <f t="shared" si="170"/>
        <v>0</v>
      </c>
      <c r="AAN20" s="91">
        <f t="shared" si="171"/>
        <v>0</v>
      </c>
      <c r="AAO20" s="91">
        <f t="shared" si="172"/>
        <v>0</v>
      </c>
      <c r="AAP20" s="91">
        <f t="shared" si="173"/>
        <v>0</v>
      </c>
      <c r="AAQ20" s="91">
        <f t="shared" si="174"/>
        <v>0</v>
      </c>
      <c r="AAR20" s="91">
        <f t="shared" si="175"/>
        <v>0</v>
      </c>
      <c r="AAS20" s="91">
        <f t="shared" si="176"/>
        <v>0</v>
      </c>
      <c r="AAT20" s="91">
        <f t="shared" si="177"/>
        <v>0</v>
      </c>
      <c r="AAU20" s="91">
        <f t="shared" si="178"/>
        <v>0</v>
      </c>
      <c r="AAV20" s="91">
        <f t="shared" si="179"/>
        <v>0</v>
      </c>
      <c r="AAW20" s="91">
        <f t="shared" si="180"/>
        <v>0</v>
      </c>
      <c r="AAX20" s="91">
        <f t="shared" si="181"/>
        <v>0</v>
      </c>
      <c r="AAY20" s="91">
        <f t="shared" si="182"/>
        <v>0</v>
      </c>
      <c r="AAZ20" s="91">
        <f t="shared" si="183"/>
        <v>0</v>
      </c>
      <c r="ABA20" s="91">
        <f t="shared" si="184"/>
        <v>0</v>
      </c>
      <c r="ABB20" s="91">
        <f t="shared" si="185"/>
        <v>0</v>
      </c>
      <c r="ABC20" s="91">
        <f t="shared" si="186"/>
        <v>0</v>
      </c>
      <c r="ABD20" s="91">
        <f t="shared" si="187"/>
        <v>0</v>
      </c>
      <c r="ABE20" s="91">
        <f t="shared" si="188"/>
        <v>0</v>
      </c>
      <c r="ABF20" s="91">
        <f t="shared" si="189"/>
        <v>0</v>
      </c>
      <c r="ABG20" s="91">
        <f t="shared" si="190"/>
        <v>0</v>
      </c>
      <c r="ABH20" s="91">
        <f t="shared" si="191"/>
        <v>0</v>
      </c>
      <c r="ABI20" s="91">
        <f t="shared" si="192"/>
        <v>0</v>
      </c>
      <c r="ABJ20" s="91">
        <f t="shared" si="193"/>
        <v>0</v>
      </c>
      <c r="ABK20" s="91">
        <f t="shared" si="194"/>
        <v>0</v>
      </c>
      <c r="ABL20" s="91">
        <f t="shared" si="195"/>
        <v>0</v>
      </c>
      <c r="ABM20" s="91">
        <f t="shared" si="196"/>
        <v>0</v>
      </c>
      <c r="ABN20" s="91">
        <f t="shared" si="197"/>
        <v>0</v>
      </c>
      <c r="ABO20" s="91">
        <f t="shared" si="198"/>
        <v>0</v>
      </c>
      <c r="ABP20" s="91">
        <f t="shared" si="199"/>
        <v>0</v>
      </c>
      <c r="ABQ20" s="92" t="e">
        <f t="shared" si="14"/>
        <v>#DIV/0!</v>
      </c>
      <c r="ABR20" s="93" t="e">
        <f t="shared" si="200"/>
        <v>#DIV/0!</v>
      </c>
      <c r="ABS20" s="94" t="e">
        <f t="shared" si="201"/>
        <v>#DIV/0!</v>
      </c>
      <c r="ABT20" s="95" t="e">
        <f t="shared" si="202"/>
        <v>#DIV/0!</v>
      </c>
      <c r="ABU20" s="95" t="e">
        <f t="shared" si="203"/>
        <v>#DIV/0!</v>
      </c>
      <c r="ABV20" s="96" t="e">
        <f t="shared" si="204"/>
        <v>#DIV/0!</v>
      </c>
      <c r="ABW20" s="85" t="e">
        <f t="shared" si="205"/>
        <v>#N/A</v>
      </c>
      <c r="ABX20" s="83">
        <f t="shared" si="206"/>
        <v>6</v>
      </c>
      <c r="ABY20" s="83">
        <f t="shared" si="207"/>
        <v>0</v>
      </c>
      <c r="ABZ20" s="97"/>
      <c r="ACA20" s="90"/>
      <c r="ACB20" s="90"/>
      <c r="ACC20" s="90"/>
      <c r="ACD20" s="90"/>
      <c r="ACE20" s="90"/>
      <c r="ACF20" s="90"/>
      <c r="ACG20" s="91">
        <f t="shared" si="208"/>
        <v>0</v>
      </c>
      <c r="ACH20" s="91">
        <f t="shared" si="209"/>
        <v>0</v>
      </c>
      <c r="ACI20" s="91">
        <f t="shared" si="210"/>
        <v>0</v>
      </c>
      <c r="ACJ20" s="91">
        <f t="shared" si="211"/>
        <v>0</v>
      </c>
      <c r="ACK20" s="91">
        <f t="shared" si="212"/>
        <v>0</v>
      </c>
      <c r="ACL20" s="91">
        <f t="shared" si="213"/>
        <v>0</v>
      </c>
      <c r="ACM20" s="91">
        <f t="shared" si="214"/>
        <v>0</v>
      </c>
      <c r="ACN20" s="91">
        <f t="shared" si="215"/>
        <v>0</v>
      </c>
      <c r="ACO20" s="91">
        <f t="shared" si="216"/>
        <v>0</v>
      </c>
      <c r="ACP20" s="91">
        <f t="shared" si="217"/>
        <v>0</v>
      </c>
      <c r="ACQ20" s="91">
        <f t="shared" si="218"/>
        <v>0</v>
      </c>
      <c r="ACR20" s="91">
        <f t="shared" si="219"/>
        <v>0</v>
      </c>
      <c r="ACS20" s="91">
        <f t="shared" si="220"/>
        <v>0</v>
      </c>
      <c r="ACT20" s="91">
        <f t="shared" si="221"/>
        <v>0</v>
      </c>
      <c r="ACU20" s="91">
        <f t="shared" si="222"/>
        <v>0</v>
      </c>
      <c r="ACV20" s="91">
        <f t="shared" si="223"/>
        <v>0</v>
      </c>
      <c r="ACW20" s="91">
        <f t="shared" si="224"/>
        <v>0</v>
      </c>
      <c r="ACX20" s="91">
        <f t="shared" si="225"/>
        <v>0</v>
      </c>
      <c r="ACY20" s="91">
        <f t="shared" si="226"/>
        <v>0</v>
      </c>
      <c r="ACZ20" s="91">
        <f t="shared" si="227"/>
        <v>0</v>
      </c>
      <c r="ADA20" s="91">
        <f t="shared" si="228"/>
        <v>0</v>
      </c>
      <c r="ADB20" s="91">
        <f t="shared" si="229"/>
        <v>0</v>
      </c>
      <c r="ADC20" s="91">
        <f t="shared" si="230"/>
        <v>0</v>
      </c>
      <c r="ADD20" s="91">
        <f t="shared" si="231"/>
        <v>0</v>
      </c>
      <c r="ADE20" s="91">
        <f t="shared" si="232"/>
        <v>0</v>
      </c>
      <c r="ADF20" s="91">
        <f t="shared" si="233"/>
        <v>0</v>
      </c>
      <c r="ADG20" s="91">
        <f t="shared" si="234"/>
        <v>0</v>
      </c>
      <c r="ADH20" s="91">
        <f t="shared" si="235"/>
        <v>0</v>
      </c>
      <c r="ADI20" s="91">
        <f t="shared" si="236"/>
        <v>0</v>
      </c>
      <c r="ADJ20" s="91">
        <f t="shared" si="237"/>
        <v>0</v>
      </c>
      <c r="ADK20" s="92" t="e">
        <f t="shared" si="15"/>
        <v>#DIV/0!</v>
      </c>
      <c r="ADL20" s="93" t="e">
        <f t="shared" si="238"/>
        <v>#DIV/0!</v>
      </c>
      <c r="ADM20" s="94" t="e">
        <f t="shared" si="239"/>
        <v>#DIV/0!</v>
      </c>
      <c r="ADN20" s="95" t="e">
        <f t="shared" si="240"/>
        <v>#DIV/0!</v>
      </c>
      <c r="ADO20" s="95" t="e">
        <f t="shared" si="241"/>
        <v>#DIV/0!</v>
      </c>
      <c r="ADP20" s="96" t="e">
        <f t="shared" si="242"/>
        <v>#DIV/0!</v>
      </c>
      <c r="ADQ20" s="85" t="e">
        <f t="shared" si="243"/>
        <v>#N/A</v>
      </c>
      <c r="ADR20" s="83">
        <f t="shared" si="244"/>
        <v>6</v>
      </c>
      <c r="ADS20" s="83">
        <f t="shared" si="245"/>
        <v>0</v>
      </c>
      <c r="ADT20" s="97"/>
      <c r="ADU20" s="90"/>
      <c r="ADV20" s="90"/>
      <c r="ADW20" s="90"/>
      <c r="ADX20" s="90"/>
      <c r="ADY20" s="90"/>
      <c r="ADZ20" s="90"/>
      <c r="AEA20" s="91">
        <f t="shared" si="246"/>
        <v>0</v>
      </c>
      <c r="AEB20" s="91">
        <f t="shared" si="247"/>
        <v>0</v>
      </c>
      <c r="AEC20" s="91">
        <f t="shared" si="248"/>
        <v>0</v>
      </c>
      <c r="AED20" s="91">
        <f t="shared" si="249"/>
        <v>0</v>
      </c>
      <c r="AEE20" s="91">
        <f t="shared" si="250"/>
        <v>0</v>
      </c>
      <c r="AEF20" s="91">
        <f t="shared" si="251"/>
        <v>0</v>
      </c>
      <c r="AEG20" s="91">
        <f t="shared" si="252"/>
        <v>0</v>
      </c>
      <c r="AEH20" s="91">
        <f t="shared" si="253"/>
        <v>0</v>
      </c>
      <c r="AEI20" s="91">
        <f t="shared" si="254"/>
        <v>0</v>
      </c>
      <c r="AEJ20" s="91">
        <f t="shared" si="255"/>
        <v>0</v>
      </c>
      <c r="AEK20" s="91">
        <f t="shared" si="256"/>
        <v>0</v>
      </c>
      <c r="AEL20" s="91">
        <f t="shared" si="257"/>
        <v>0</v>
      </c>
      <c r="AEM20" s="91">
        <f t="shared" si="258"/>
        <v>0</v>
      </c>
      <c r="AEN20" s="91">
        <f t="shared" si="259"/>
        <v>0</v>
      </c>
      <c r="AEO20" s="91">
        <f t="shared" si="260"/>
        <v>0</v>
      </c>
      <c r="AEP20" s="91">
        <f t="shared" si="261"/>
        <v>0</v>
      </c>
      <c r="AEQ20" s="91">
        <f t="shared" si="262"/>
        <v>0</v>
      </c>
      <c r="AER20" s="91">
        <f t="shared" si="263"/>
        <v>0</v>
      </c>
      <c r="AES20" s="91">
        <f t="shared" si="264"/>
        <v>0</v>
      </c>
      <c r="AET20" s="91">
        <f t="shared" si="265"/>
        <v>0</v>
      </c>
      <c r="AEU20" s="91">
        <f t="shared" si="266"/>
        <v>0</v>
      </c>
      <c r="AEV20" s="91">
        <f t="shared" si="267"/>
        <v>0</v>
      </c>
      <c r="AEW20" s="91">
        <f t="shared" si="268"/>
        <v>0</v>
      </c>
      <c r="AEX20" s="91">
        <f t="shared" si="269"/>
        <v>0</v>
      </c>
      <c r="AEY20" s="91">
        <f t="shared" si="270"/>
        <v>0</v>
      </c>
      <c r="AEZ20" s="91">
        <f t="shared" si="271"/>
        <v>0</v>
      </c>
      <c r="AFA20" s="91">
        <f t="shared" si="272"/>
        <v>0</v>
      </c>
      <c r="AFB20" s="91">
        <f t="shared" si="273"/>
        <v>0</v>
      </c>
      <c r="AFC20" s="91">
        <f t="shared" si="274"/>
        <v>0</v>
      </c>
      <c r="AFD20" s="91">
        <f t="shared" si="275"/>
        <v>0</v>
      </c>
      <c r="AFE20" s="92" t="e">
        <f t="shared" si="16"/>
        <v>#DIV/0!</v>
      </c>
      <c r="AFF20" s="93" t="e">
        <f t="shared" si="276"/>
        <v>#DIV/0!</v>
      </c>
      <c r="AFG20" s="94" t="e">
        <f t="shared" si="277"/>
        <v>#DIV/0!</v>
      </c>
      <c r="AFH20" s="95" t="e">
        <f t="shared" si="278"/>
        <v>#DIV/0!</v>
      </c>
      <c r="AFI20" s="95" t="e">
        <f t="shared" si="279"/>
        <v>#DIV/0!</v>
      </c>
      <c r="AFJ20" s="96" t="e">
        <f t="shared" si="280"/>
        <v>#DIV/0!</v>
      </c>
      <c r="AFK20" s="85" t="e">
        <f t="shared" si="281"/>
        <v>#N/A</v>
      </c>
      <c r="AFL20" s="83">
        <f t="shared" si="282"/>
        <v>6</v>
      </c>
      <c r="AFM20" s="83">
        <f t="shared" si="283"/>
        <v>0</v>
      </c>
      <c r="AFN20" s="97"/>
      <c r="AFO20" s="90"/>
      <c r="AFP20" s="90"/>
      <c r="AFQ20" s="90"/>
      <c r="AFR20" s="90"/>
      <c r="AFS20" s="90"/>
      <c r="AFT20" s="90"/>
      <c r="AFU20" s="91">
        <f t="shared" si="284"/>
        <v>0</v>
      </c>
      <c r="AFV20" s="91">
        <f t="shared" si="285"/>
        <v>0</v>
      </c>
      <c r="AFW20" s="91">
        <f t="shared" si="286"/>
        <v>0</v>
      </c>
      <c r="AFX20" s="91">
        <f t="shared" si="287"/>
        <v>0</v>
      </c>
      <c r="AFY20" s="91">
        <f t="shared" si="288"/>
        <v>0</v>
      </c>
      <c r="AFZ20" s="91">
        <f t="shared" si="289"/>
        <v>0</v>
      </c>
      <c r="AGA20" s="91">
        <f t="shared" si="290"/>
        <v>0</v>
      </c>
      <c r="AGB20" s="91">
        <f t="shared" si="291"/>
        <v>0</v>
      </c>
      <c r="AGC20" s="91">
        <f t="shared" si="292"/>
        <v>0</v>
      </c>
      <c r="AGD20" s="91">
        <f t="shared" si="293"/>
        <v>0</v>
      </c>
      <c r="AGE20" s="91">
        <f t="shared" si="294"/>
        <v>0</v>
      </c>
      <c r="AGF20" s="91">
        <f t="shared" si="295"/>
        <v>0</v>
      </c>
      <c r="AGG20" s="91">
        <f t="shared" si="296"/>
        <v>0</v>
      </c>
      <c r="AGH20" s="91">
        <f t="shared" si="297"/>
        <v>0</v>
      </c>
      <c r="AGI20" s="91">
        <f t="shared" si="298"/>
        <v>0</v>
      </c>
      <c r="AGJ20" s="91">
        <f t="shared" si="299"/>
        <v>0</v>
      </c>
      <c r="AGK20" s="91">
        <f t="shared" si="300"/>
        <v>0</v>
      </c>
      <c r="AGL20" s="91">
        <f t="shared" si="301"/>
        <v>0</v>
      </c>
      <c r="AGM20" s="91">
        <f t="shared" si="302"/>
        <v>0</v>
      </c>
      <c r="AGN20" s="91">
        <f t="shared" si="303"/>
        <v>0</v>
      </c>
      <c r="AGO20" s="91">
        <f t="shared" si="304"/>
        <v>0</v>
      </c>
      <c r="AGP20" s="91">
        <f t="shared" si="305"/>
        <v>0</v>
      </c>
      <c r="AGQ20" s="91">
        <f t="shared" si="306"/>
        <v>0</v>
      </c>
      <c r="AGR20" s="91">
        <f t="shared" si="307"/>
        <v>0</v>
      </c>
      <c r="AGS20" s="91">
        <f t="shared" si="308"/>
        <v>0</v>
      </c>
      <c r="AGT20" s="91">
        <f t="shared" si="309"/>
        <v>0</v>
      </c>
      <c r="AGU20" s="91">
        <f t="shared" si="310"/>
        <v>0</v>
      </c>
      <c r="AGV20" s="91">
        <f t="shared" si="311"/>
        <v>0</v>
      </c>
      <c r="AGW20" s="91">
        <f t="shared" si="312"/>
        <v>0</v>
      </c>
      <c r="AGX20" s="91">
        <f t="shared" si="313"/>
        <v>0</v>
      </c>
      <c r="AGY20" s="92" t="e">
        <f t="shared" si="17"/>
        <v>#DIV/0!</v>
      </c>
      <c r="AGZ20" s="93" t="e">
        <f t="shared" si="314"/>
        <v>#DIV/0!</v>
      </c>
      <c r="AHA20" s="94" t="e">
        <f t="shared" si="315"/>
        <v>#DIV/0!</v>
      </c>
      <c r="AHB20" s="95" t="e">
        <f t="shared" si="316"/>
        <v>#DIV/0!</v>
      </c>
      <c r="AHC20" s="95" t="e">
        <f t="shared" si="317"/>
        <v>#DIV/0!</v>
      </c>
      <c r="AHD20" s="96" t="e">
        <f t="shared" si="318"/>
        <v>#DIV/0!</v>
      </c>
      <c r="AHE20" s="86" t="e">
        <f t="shared" si="319"/>
        <v>#N/A</v>
      </c>
      <c r="AHF20" s="87" t="e">
        <f>COUNTBLANK(#REF!)</f>
        <v>#REF!</v>
      </c>
      <c r="AHG20" s="87" t="e">
        <f t="shared" si="320"/>
        <v>#REF!</v>
      </c>
      <c r="AHH20" s="73"/>
      <c r="AHI20" s="98"/>
    </row>
    <row r="21" spans="1:893" x14ac:dyDescent="0.25">
      <c r="A21" s="2">
        <f t="shared" si="18"/>
        <v>10</v>
      </c>
      <c r="B21" s="2">
        <f t="shared" si="19"/>
        <v>0</v>
      </c>
      <c r="C21" s="47">
        <v>14</v>
      </c>
      <c r="D21" s="48"/>
      <c r="E21" s="32"/>
      <c r="F21" s="25"/>
      <c r="G21" s="25"/>
      <c r="H21" s="25"/>
      <c r="I21" s="25"/>
      <c r="J21" s="25"/>
      <c r="K21" s="25"/>
      <c r="L21" s="25"/>
      <c r="M21" s="25"/>
      <c r="N21" s="25"/>
      <c r="O21" s="3">
        <f t="shared" si="20"/>
        <v>0</v>
      </c>
      <c r="P21" s="3">
        <f t="shared" si="21"/>
        <v>0</v>
      </c>
      <c r="Q21" s="3">
        <f t="shared" si="22"/>
        <v>0</v>
      </c>
      <c r="R21" s="3">
        <f t="shared" si="23"/>
        <v>0</v>
      </c>
      <c r="S21" s="3">
        <f t="shared" si="24"/>
        <v>0</v>
      </c>
      <c r="T21" s="3">
        <f t="shared" si="25"/>
        <v>0</v>
      </c>
      <c r="U21" s="3">
        <f t="shared" si="26"/>
        <v>0</v>
      </c>
      <c r="V21" s="3">
        <f t="shared" si="27"/>
        <v>0</v>
      </c>
      <c r="W21" s="3">
        <f t="shared" si="28"/>
        <v>0</v>
      </c>
      <c r="X21" s="3">
        <f t="shared" si="29"/>
        <v>0</v>
      </c>
      <c r="Y21" s="3">
        <f t="shared" si="30"/>
        <v>0</v>
      </c>
      <c r="Z21" s="3">
        <f t="shared" si="31"/>
        <v>0</v>
      </c>
      <c r="AA21" s="3">
        <f t="shared" si="32"/>
        <v>0</v>
      </c>
      <c r="AB21" s="3">
        <f t="shared" si="33"/>
        <v>0</v>
      </c>
      <c r="AC21" s="3">
        <f t="shared" si="34"/>
        <v>0</v>
      </c>
      <c r="AD21" s="3">
        <f t="shared" si="35"/>
        <v>0</v>
      </c>
      <c r="AE21" s="3">
        <f t="shared" si="36"/>
        <v>0</v>
      </c>
      <c r="AF21" s="3">
        <f t="shared" si="37"/>
        <v>0</v>
      </c>
      <c r="AG21" s="3">
        <f t="shared" si="38"/>
        <v>0</v>
      </c>
      <c r="AH21" s="3">
        <f t="shared" si="39"/>
        <v>0</v>
      </c>
      <c r="AI21" s="3">
        <f t="shared" si="40"/>
        <v>0</v>
      </c>
      <c r="AJ21" s="3">
        <f t="shared" si="41"/>
        <v>0</v>
      </c>
      <c r="AK21" s="3">
        <f t="shared" si="42"/>
        <v>0</v>
      </c>
      <c r="AL21" s="3">
        <f t="shared" si="43"/>
        <v>0</v>
      </c>
      <c r="AM21" s="3">
        <f t="shared" si="44"/>
        <v>0</v>
      </c>
      <c r="AN21" s="3">
        <f t="shared" si="45"/>
        <v>0</v>
      </c>
      <c r="AO21" s="3">
        <f t="shared" si="46"/>
        <v>0</v>
      </c>
      <c r="AP21" s="3">
        <f t="shared" si="47"/>
        <v>0</v>
      </c>
      <c r="AQ21" s="3">
        <f t="shared" si="48"/>
        <v>0</v>
      </c>
      <c r="AR21" s="3">
        <f t="shared" si="49"/>
        <v>0</v>
      </c>
      <c r="AS21" s="7">
        <f t="shared" si="50"/>
        <v>0</v>
      </c>
      <c r="AT21" s="7">
        <f t="shared" si="51"/>
        <v>0</v>
      </c>
      <c r="AU21" s="7">
        <f t="shared" si="52"/>
        <v>0</v>
      </c>
      <c r="AV21" s="7">
        <f t="shared" si="53"/>
        <v>0</v>
      </c>
      <c r="AW21" s="7">
        <f t="shared" si="54"/>
        <v>0</v>
      </c>
      <c r="AX21" s="7">
        <f t="shared" si="55"/>
        <v>0</v>
      </c>
      <c r="AY21" s="7">
        <f t="shared" si="56"/>
        <v>0</v>
      </c>
      <c r="AZ21" s="7">
        <f t="shared" si="57"/>
        <v>0</v>
      </c>
      <c r="BA21" s="7">
        <f t="shared" si="58"/>
        <v>0</v>
      </c>
      <c r="BB21" s="7">
        <f t="shared" si="59"/>
        <v>0</v>
      </c>
      <c r="BC21" s="7">
        <f t="shared" si="60"/>
        <v>0</v>
      </c>
      <c r="BD21" s="7">
        <f t="shared" si="61"/>
        <v>0</v>
      </c>
      <c r="BE21" s="7">
        <f t="shared" si="62"/>
        <v>0</v>
      </c>
      <c r="BF21" s="7">
        <f t="shared" si="63"/>
        <v>0</v>
      </c>
      <c r="BG21" s="7">
        <f t="shared" si="64"/>
        <v>0</v>
      </c>
      <c r="BH21" s="7">
        <f t="shared" si="65"/>
        <v>0</v>
      </c>
      <c r="BI21" s="7">
        <f t="shared" si="66"/>
        <v>0</v>
      </c>
      <c r="BJ21" s="7">
        <f t="shared" si="67"/>
        <v>0</v>
      </c>
      <c r="BK21" s="7">
        <f t="shared" si="68"/>
        <v>0</v>
      </c>
      <c r="BL21" s="7">
        <f t="shared" si="69"/>
        <v>0</v>
      </c>
      <c r="BM21" s="8" t="e">
        <f t="shared" si="0"/>
        <v>#DIV/0!</v>
      </c>
      <c r="BN21" s="10" t="e">
        <f t="shared" si="70"/>
        <v>#DIV/0!</v>
      </c>
      <c r="BO21" s="10"/>
      <c r="BP21" s="13" t="e">
        <f t="shared" si="71"/>
        <v>#DIV/0!</v>
      </c>
      <c r="BQ21" s="14" t="e">
        <f t="shared" si="72"/>
        <v>#DIV/0!</v>
      </c>
      <c r="BR21" s="14" t="e">
        <f t="shared" si="73"/>
        <v>#DIV/0!</v>
      </c>
      <c r="BS21" s="15" t="e">
        <f t="shared" si="74"/>
        <v>#DIV/0!</v>
      </c>
      <c r="BT21" s="30">
        <f t="shared" si="75"/>
        <v>6</v>
      </c>
      <c r="BU21" s="30">
        <f t="shared" si="76"/>
        <v>0</v>
      </c>
      <c r="BV21" s="5"/>
      <c r="BW21" s="21" t="e">
        <f t="shared" si="321"/>
        <v>#N/A</v>
      </c>
      <c r="BX21" s="25"/>
      <c r="BY21" s="25"/>
      <c r="BZ21" s="25"/>
      <c r="CA21" s="25"/>
      <c r="CB21" s="25"/>
      <c r="CC21" s="25"/>
      <c r="CD21" s="3">
        <f t="shared" si="77"/>
        <v>0</v>
      </c>
      <c r="CE21" s="3">
        <f t="shared" si="78"/>
        <v>0</v>
      </c>
      <c r="CF21" s="3">
        <f t="shared" si="79"/>
        <v>0</v>
      </c>
      <c r="CG21" s="3">
        <f t="shared" si="80"/>
        <v>0</v>
      </c>
      <c r="CH21" s="3">
        <f t="shared" si="81"/>
        <v>0</v>
      </c>
      <c r="CI21" s="3">
        <f t="shared" si="82"/>
        <v>0</v>
      </c>
      <c r="CJ21" s="3">
        <f t="shared" si="83"/>
        <v>0</v>
      </c>
      <c r="CK21" s="3">
        <f t="shared" si="84"/>
        <v>0</v>
      </c>
      <c r="CL21" s="3">
        <f t="shared" si="85"/>
        <v>0</v>
      </c>
      <c r="CM21" s="3">
        <f t="shared" si="86"/>
        <v>0</v>
      </c>
      <c r="CN21" s="3">
        <f t="shared" si="87"/>
        <v>0</v>
      </c>
      <c r="CO21" s="3">
        <f t="shared" si="88"/>
        <v>0</v>
      </c>
      <c r="CP21" s="3">
        <f t="shared" si="89"/>
        <v>0</v>
      </c>
      <c r="CQ21" s="3">
        <f t="shared" si="90"/>
        <v>0</v>
      </c>
      <c r="CR21" s="3">
        <f t="shared" si="91"/>
        <v>0</v>
      </c>
      <c r="CS21" s="3">
        <f t="shared" si="92"/>
        <v>0</v>
      </c>
      <c r="CT21" s="3">
        <f t="shared" si="93"/>
        <v>0</v>
      </c>
      <c r="CU21" s="3">
        <f t="shared" si="94"/>
        <v>0</v>
      </c>
      <c r="CV21" s="3">
        <f t="shared" si="95"/>
        <v>0</v>
      </c>
      <c r="CW21" s="3">
        <f t="shared" si="96"/>
        <v>0</v>
      </c>
      <c r="CX21" s="3">
        <f t="shared" si="97"/>
        <v>0</v>
      </c>
      <c r="CY21" s="3">
        <f t="shared" si="98"/>
        <v>0</v>
      </c>
      <c r="CZ21" s="3">
        <f t="shared" si="99"/>
        <v>0</v>
      </c>
      <c r="DA21" s="3">
        <f t="shared" si="100"/>
        <v>0</v>
      </c>
      <c r="DB21" s="3">
        <f t="shared" si="101"/>
        <v>0</v>
      </c>
      <c r="DC21" s="3">
        <f t="shared" si="102"/>
        <v>0</v>
      </c>
      <c r="DD21" s="3">
        <f t="shared" si="103"/>
        <v>0</v>
      </c>
      <c r="DE21" s="3">
        <f t="shared" si="104"/>
        <v>0</v>
      </c>
      <c r="DF21" s="3">
        <f t="shared" si="105"/>
        <v>0</v>
      </c>
      <c r="DG21" s="3">
        <f t="shared" si="106"/>
        <v>0</v>
      </c>
      <c r="DH21" s="12" t="e">
        <f t="shared" si="1"/>
        <v>#DIV/0!</v>
      </c>
      <c r="DI21" s="10" t="e">
        <f t="shared" si="107"/>
        <v>#DIV/0!</v>
      </c>
      <c r="DJ21" s="13" t="e">
        <f t="shared" si="108"/>
        <v>#DIV/0!</v>
      </c>
      <c r="DK21" s="14" t="e">
        <f t="shared" si="109"/>
        <v>#DIV/0!</v>
      </c>
      <c r="DL21" s="14" t="e">
        <f t="shared" si="110"/>
        <v>#DIV/0!</v>
      </c>
      <c r="DM21" s="15" t="e">
        <f t="shared" si="111"/>
        <v>#DIV/0!</v>
      </c>
      <c r="DN21" s="21" t="e">
        <f t="shared" si="112"/>
        <v>#N/A</v>
      </c>
      <c r="DO21" s="30">
        <f t="shared" si="113"/>
        <v>6</v>
      </c>
      <c r="DP21" s="30">
        <f t="shared" si="114"/>
        <v>0</v>
      </c>
      <c r="DQ21" s="5"/>
      <c r="DR21" s="25"/>
      <c r="DS21" s="25"/>
      <c r="DT21" s="25"/>
      <c r="DU21" s="25"/>
      <c r="DV21" s="25"/>
      <c r="DW21" s="25"/>
      <c r="DX21" s="3">
        <f t="shared" si="115"/>
        <v>0</v>
      </c>
      <c r="DY21" s="3">
        <f t="shared" si="116"/>
        <v>0</v>
      </c>
      <c r="DZ21" s="3">
        <f t="shared" si="117"/>
        <v>0</v>
      </c>
      <c r="EA21" s="3">
        <f t="shared" si="118"/>
        <v>0</v>
      </c>
      <c r="EB21" s="3">
        <f t="shared" si="119"/>
        <v>0</v>
      </c>
      <c r="EC21" s="3">
        <f t="shared" si="120"/>
        <v>0</v>
      </c>
      <c r="ED21" s="3">
        <f t="shared" si="121"/>
        <v>0</v>
      </c>
      <c r="EE21" s="3">
        <f t="shared" si="122"/>
        <v>0</v>
      </c>
      <c r="EF21" s="3">
        <f t="shared" si="123"/>
        <v>0</v>
      </c>
      <c r="EG21" s="3">
        <f t="shared" si="124"/>
        <v>0</v>
      </c>
      <c r="EH21" s="3">
        <f t="shared" si="125"/>
        <v>0</v>
      </c>
      <c r="EI21" s="3">
        <f t="shared" si="126"/>
        <v>0</v>
      </c>
      <c r="EJ21" s="3">
        <f t="shared" si="127"/>
        <v>0</v>
      </c>
      <c r="EK21" s="3">
        <f t="shared" si="128"/>
        <v>0</v>
      </c>
      <c r="EL21" s="3">
        <f t="shared" si="129"/>
        <v>0</v>
      </c>
      <c r="EM21" s="3">
        <f t="shared" si="130"/>
        <v>0</v>
      </c>
      <c r="EN21" s="3">
        <f t="shared" si="131"/>
        <v>0</v>
      </c>
      <c r="EO21" s="3">
        <f t="shared" si="132"/>
        <v>0</v>
      </c>
      <c r="EP21" s="3">
        <f t="shared" si="133"/>
        <v>0</v>
      </c>
      <c r="EQ21" s="3">
        <f t="shared" si="134"/>
        <v>0</v>
      </c>
      <c r="ER21" s="3">
        <f t="shared" si="135"/>
        <v>0</v>
      </c>
      <c r="ES21" s="3">
        <f t="shared" si="136"/>
        <v>0</v>
      </c>
      <c r="ET21" s="3">
        <f t="shared" si="137"/>
        <v>0</v>
      </c>
      <c r="EU21" s="3">
        <f t="shared" si="138"/>
        <v>0</v>
      </c>
      <c r="EV21" s="3">
        <f t="shared" si="139"/>
        <v>0</v>
      </c>
      <c r="EW21" s="3">
        <f t="shared" si="140"/>
        <v>0</v>
      </c>
      <c r="EX21" s="3">
        <f t="shared" si="141"/>
        <v>0</v>
      </c>
      <c r="EY21" s="3">
        <f t="shared" si="142"/>
        <v>0</v>
      </c>
      <c r="EZ21" s="3">
        <f t="shared" si="143"/>
        <v>0</v>
      </c>
      <c r="FA21" s="3">
        <f t="shared" si="144"/>
        <v>0</v>
      </c>
      <c r="FB21" s="12" t="e">
        <f t="shared" si="2"/>
        <v>#DIV/0!</v>
      </c>
      <c r="FC21" s="10" t="e">
        <f t="shared" si="145"/>
        <v>#DIV/0!</v>
      </c>
      <c r="FD21" s="13" t="e">
        <f t="shared" si="146"/>
        <v>#DIV/0!</v>
      </c>
      <c r="FE21" s="14" t="e">
        <f t="shared" si="147"/>
        <v>#DIV/0!</v>
      </c>
      <c r="FF21" s="14" t="e">
        <f t="shared" si="148"/>
        <v>#DIV/0!</v>
      </c>
      <c r="FG21" s="15" t="e">
        <f t="shared" si="149"/>
        <v>#DIV/0!</v>
      </c>
      <c r="FH21" s="21" t="e">
        <f t="shared" si="150"/>
        <v>#N/A</v>
      </c>
      <c r="FI21" s="30" t="e">
        <f>COUNTBLANK(#REF!)</f>
        <v>#REF!</v>
      </c>
      <c r="FJ21" s="30" t="e">
        <f t="shared" si="151"/>
        <v>#REF!</v>
      </c>
      <c r="FK21" s="5"/>
      <c r="FL21" s="70"/>
      <c r="FM21" s="2">
        <f t="shared" si="322"/>
        <v>10</v>
      </c>
      <c r="FN21" s="2">
        <f t="shared" si="323"/>
        <v>0</v>
      </c>
      <c r="FO21" s="47">
        <v>14</v>
      </c>
      <c r="FP21" s="117" t="e">
        <f>'LISTA DE ESTUDIANTES Y ASISTENC'!#REF!</f>
        <v>#REF!</v>
      </c>
      <c r="FQ21" s="48" t="e">
        <f>'LISTA DE ESTUDIANTES Y ASISTENC'!#REF!</f>
        <v>#REF!</v>
      </c>
      <c r="FR21" s="32"/>
      <c r="FS21" s="25"/>
      <c r="FT21" s="25"/>
      <c r="FU21" s="25"/>
      <c r="FV21" s="25"/>
      <c r="FW21" s="25"/>
      <c r="FX21" s="25"/>
      <c r="FY21" s="25"/>
      <c r="FZ21" s="25"/>
      <c r="GA21" s="25"/>
      <c r="GB21" s="3">
        <f t="shared" si="324"/>
        <v>0</v>
      </c>
      <c r="GC21" s="3">
        <f t="shared" si="325"/>
        <v>0</v>
      </c>
      <c r="GD21" s="3">
        <f t="shared" si="326"/>
        <v>0</v>
      </c>
      <c r="GE21" s="3">
        <f t="shared" si="327"/>
        <v>0</v>
      </c>
      <c r="GF21" s="3">
        <f t="shared" si="328"/>
        <v>0</v>
      </c>
      <c r="GG21" s="3">
        <f t="shared" si="329"/>
        <v>0</v>
      </c>
      <c r="GH21" s="3">
        <f t="shared" si="330"/>
        <v>0</v>
      </c>
      <c r="GI21" s="3">
        <f t="shared" si="331"/>
        <v>0</v>
      </c>
      <c r="GJ21" s="3">
        <f t="shared" si="332"/>
        <v>0</v>
      </c>
      <c r="GK21" s="3">
        <f t="shared" si="333"/>
        <v>0</v>
      </c>
      <c r="GL21" s="3">
        <f t="shared" si="334"/>
        <v>0</v>
      </c>
      <c r="GM21" s="3">
        <f t="shared" si="335"/>
        <v>0</v>
      </c>
      <c r="GN21" s="3">
        <f t="shared" si="336"/>
        <v>0</v>
      </c>
      <c r="GO21" s="3">
        <f t="shared" si="337"/>
        <v>0</v>
      </c>
      <c r="GP21" s="3">
        <f t="shared" si="338"/>
        <v>0</v>
      </c>
      <c r="GQ21" s="3">
        <f t="shared" si="339"/>
        <v>0</v>
      </c>
      <c r="GR21" s="3">
        <f t="shared" si="340"/>
        <v>0</v>
      </c>
      <c r="GS21" s="3">
        <f t="shared" si="341"/>
        <v>0</v>
      </c>
      <c r="GT21" s="3">
        <f t="shared" si="342"/>
        <v>0</v>
      </c>
      <c r="GU21" s="3">
        <f t="shared" si="343"/>
        <v>0</v>
      </c>
      <c r="GV21" s="3">
        <f t="shared" si="344"/>
        <v>0</v>
      </c>
      <c r="GW21" s="3">
        <f t="shared" si="345"/>
        <v>0</v>
      </c>
      <c r="GX21" s="3">
        <f t="shared" si="346"/>
        <v>0</v>
      </c>
      <c r="GY21" s="3">
        <f t="shared" si="347"/>
        <v>0</v>
      </c>
      <c r="GZ21" s="3">
        <f t="shared" si="348"/>
        <v>0</v>
      </c>
      <c r="HA21" s="3">
        <f t="shared" si="349"/>
        <v>0</v>
      </c>
      <c r="HB21" s="3">
        <f t="shared" si="350"/>
        <v>0</v>
      </c>
      <c r="HC21" s="3">
        <f t="shared" si="351"/>
        <v>0</v>
      </c>
      <c r="HD21" s="3">
        <f t="shared" si="352"/>
        <v>0</v>
      </c>
      <c r="HE21" s="3">
        <f t="shared" si="353"/>
        <v>0</v>
      </c>
      <c r="HF21" s="7">
        <f t="shared" si="354"/>
        <v>0</v>
      </c>
      <c r="HG21" s="7">
        <f t="shared" si="355"/>
        <v>0</v>
      </c>
      <c r="HH21" s="7">
        <f t="shared" si="356"/>
        <v>0</v>
      </c>
      <c r="HI21" s="7">
        <f t="shared" si="357"/>
        <v>0</v>
      </c>
      <c r="HJ21" s="7">
        <f t="shared" si="358"/>
        <v>0</v>
      </c>
      <c r="HK21" s="7">
        <f t="shared" si="359"/>
        <v>0</v>
      </c>
      <c r="HL21" s="7">
        <f t="shared" si="360"/>
        <v>0</v>
      </c>
      <c r="HM21" s="7">
        <f t="shared" si="361"/>
        <v>0</v>
      </c>
      <c r="HN21" s="7">
        <f t="shared" si="362"/>
        <v>0</v>
      </c>
      <c r="HO21" s="7">
        <f t="shared" si="363"/>
        <v>0</v>
      </c>
      <c r="HP21" s="7">
        <f t="shared" si="364"/>
        <v>0</v>
      </c>
      <c r="HQ21" s="7">
        <f t="shared" si="365"/>
        <v>0</v>
      </c>
      <c r="HR21" s="7">
        <f t="shared" si="366"/>
        <v>0</v>
      </c>
      <c r="HS21" s="7">
        <f t="shared" si="367"/>
        <v>0</v>
      </c>
      <c r="HT21" s="7">
        <f t="shared" si="368"/>
        <v>0</v>
      </c>
      <c r="HU21" s="7">
        <f t="shared" si="369"/>
        <v>0</v>
      </c>
      <c r="HV21" s="7">
        <f t="shared" si="370"/>
        <v>0</v>
      </c>
      <c r="HW21" s="7">
        <f t="shared" si="371"/>
        <v>0</v>
      </c>
      <c r="HX21" s="7">
        <f t="shared" si="372"/>
        <v>0</v>
      </c>
      <c r="HY21" s="7">
        <f t="shared" si="373"/>
        <v>0</v>
      </c>
      <c r="HZ21" s="8" t="e">
        <f t="shared" si="374"/>
        <v>#DIV/0!</v>
      </c>
      <c r="IA21" s="10" t="e">
        <f t="shared" si="375"/>
        <v>#DIV/0!</v>
      </c>
      <c r="IB21" s="10"/>
      <c r="IC21" s="13" t="e">
        <f t="shared" si="376"/>
        <v>#DIV/0!</v>
      </c>
      <c r="ID21" s="14" t="e">
        <f t="shared" si="377"/>
        <v>#DIV/0!</v>
      </c>
      <c r="IE21" s="14" t="e">
        <f t="shared" si="378"/>
        <v>#DIV/0!</v>
      </c>
      <c r="IF21" s="15" t="e">
        <f t="shared" si="379"/>
        <v>#DIV/0!</v>
      </c>
      <c r="IG21" s="30">
        <f t="shared" si="380"/>
        <v>6</v>
      </c>
      <c r="IH21" s="30">
        <f t="shared" si="381"/>
        <v>0</v>
      </c>
      <c r="II21" s="5"/>
      <c r="IJ21" s="21" t="e">
        <f t="shared" si="382"/>
        <v>#N/A</v>
      </c>
      <c r="IK21" s="25"/>
      <c r="IL21" s="25"/>
      <c r="IM21" s="25"/>
      <c r="IN21" s="25"/>
      <c r="IO21" s="25"/>
      <c r="IP21" s="25"/>
      <c r="IQ21" s="3">
        <f t="shared" si="383"/>
        <v>0</v>
      </c>
      <c r="IR21" s="3">
        <f t="shared" si="384"/>
        <v>0</v>
      </c>
      <c r="IS21" s="3">
        <f t="shared" si="385"/>
        <v>0</v>
      </c>
      <c r="IT21" s="3">
        <f t="shared" si="386"/>
        <v>0</v>
      </c>
      <c r="IU21" s="3">
        <f t="shared" si="387"/>
        <v>0</v>
      </c>
      <c r="IV21" s="3">
        <f t="shared" si="388"/>
        <v>0</v>
      </c>
      <c r="IW21" s="3">
        <f t="shared" si="389"/>
        <v>0</v>
      </c>
      <c r="IX21" s="3">
        <f t="shared" si="390"/>
        <v>0</v>
      </c>
      <c r="IY21" s="3">
        <f t="shared" si="391"/>
        <v>0</v>
      </c>
      <c r="IZ21" s="3">
        <f t="shared" si="392"/>
        <v>0</v>
      </c>
      <c r="JA21" s="3">
        <f t="shared" si="393"/>
        <v>0</v>
      </c>
      <c r="JB21" s="3">
        <f t="shared" si="394"/>
        <v>0</v>
      </c>
      <c r="JC21" s="3">
        <f t="shared" si="395"/>
        <v>0</v>
      </c>
      <c r="JD21" s="3">
        <f t="shared" si="396"/>
        <v>0</v>
      </c>
      <c r="JE21" s="3">
        <f t="shared" si="397"/>
        <v>0</v>
      </c>
      <c r="JF21" s="3">
        <f t="shared" si="398"/>
        <v>0</v>
      </c>
      <c r="JG21" s="3">
        <f t="shared" si="399"/>
        <v>0</v>
      </c>
      <c r="JH21" s="3">
        <f t="shared" si="400"/>
        <v>0</v>
      </c>
      <c r="JI21" s="3">
        <f t="shared" si="401"/>
        <v>0</v>
      </c>
      <c r="JJ21" s="3">
        <f t="shared" si="402"/>
        <v>0</v>
      </c>
      <c r="JK21" s="3">
        <f t="shared" si="403"/>
        <v>0</v>
      </c>
      <c r="JL21" s="3">
        <f t="shared" si="404"/>
        <v>0</v>
      </c>
      <c r="JM21" s="3">
        <f t="shared" si="405"/>
        <v>0</v>
      </c>
      <c r="JN21" s="3">
        <f t="shared" si="406"/>
        <v>0</v>
      </c>
      <c r="JO21" s="3">
        <f t="shared" si="407"/>
        <v>0</v>
      </c>
      <c r="JP21" s="3">
        <f t="shared" si="408"/>
        <v>0</v>
      </c>
      <c r="JQ21" s="3">
        <f t="shared" si="409"/>
        <v>0</v>
      </c>
      <c r="JR21" s="3">
        <f t="shared" si="410"/>
        <v>0</v>
      </c>
      <c r="JS21" s="3">
        <f t="shared" si="411"/>
        <v>0</v>
      </c>
      <c r="JT21" s="3">
        <f t="shared" si="412"/>
        <v>0</v>
      </c>
      <c r="JU21" s="12" t="e">
        <f t="shared" si="413"/>
        <v>#DIV/0!</v>
      </c>
      <c r="JV21" s="10" t="e">
        <f t="shared" si="414"/>
        <v>#DIV/0!</v>
      </c>
      <c r="JW21" s="13" t="e">
        <f t="shared" si="415"/>
        <v>#DIV/0!</v>
      </c>
      <c r="JX21" s="14" t="e">
        <f t="shared" si="416"/>
        <v>#DIV/0!</v>
      </c>
      <c r="JY21" s="14" t="e">
        <f t="shared" si="417"/>
        <v>#DIV/0!</v>
      </c>
      <c r="JZ21" s="15" t="e">
        <f t="shared" si="418"/>
        <v>#DIV/0!</v>
      </c>
      <c r="KA21" s="21" t="e">
        <f t="shared" si="419"/>
        <v>#N/A</v>
      </c>
      <c r="KB21" s="30">
        <f t="shared" si="420"/>
        <v>6</v>
      </c>
      <c r="KC21" s="30">
        <f t="shared" si="421"/>
        <v>0</v>
      </c>
      <c r="KD21" s="5"/>
      <c r="KE21" s="25"/>
      <c r="KF21" s="25"/>
      <c r="KG21" s="25"/>
      <c r="KH21" s="25"/>
      <c r="KI21" s="25"/>
      <c r="KJ21" s="25"/>
      <c r="KK21" s="3">
        <f t="shared" si="422"/>
        <v>0</v>
      </c>
      <c r="KL21" s="3">
        <f t="shared" si="423"/>
        <v>0</v>
      </c>
      <c r="KM21" s="3">
        <f t="shared" si="424"/>
        <v>0</v>
      </c>
      <c r="KN21" s="3">
        <f t="shared" si="425"/>
        <v>0</v>
      </c>
      <c r="KO21" s="3">
        <f t="shared" si="426"/>
        <v>0</v>
      </c>
      <c r="KP21" s="3">
        <f t="shared" si="427"/>
        <v>0</v>
      </c>
      <c r="KQ21" s="3">
        <f t="shared" si="428"/>
        <v>0</v>
      </c>
      <c r="KR21" s="3">
        <f t="shared" si="429"/>
        <v>0</v>
      </c>
      <c r="KS21" s="3">
        <f t="shared" si="430"/>
        <v>0</v>
      </c>
      <c r="KT21" s="3">
        <f t="shared" si="431"/>
        <v>0</v>
      </c>
      <c r="KU21" s="3">
        <f t="shared" si="432"/>
        <v>0</v>
      </c>
      <c r="KV21" s="3">
        <f t="shared" si="433"/>
        <v>0</v>
      </c>
      <c r="KW21" s="3">
        <f t="shared" si="434"/>
        <v>0</v>
      </c>
      <c r="KX21" s="3">
        <f t="shared" si="435"/>
        <v>0</v>
      </c>
      <c r="KY21" s="3">
        <f t="shared" si="436"/>
        <v>0</v>
      </c>
      <c r="KZ21" s="3">
        <f t="shared" si="437"/>
        <v>0</v>
      </c>
      <c r="LA21" s="3">
        <f t="shared" si="438"/>
        <v>0</v>
      </c>
      <c r="LB21" s="3">
        <f t="shared" si="439"/>
        <v>0</v>
      </c>
      <c r="LC21" s="3">
        <f t="shared" si="440"/>
        <v>0</v>
      </c>
      <c r="LD21" s="3">
        <f t="shared" si="441"/>
        <v>0</v>
      </c>
      <c r="LE21" s="3">
        <f t="shared" si="442"/>
        <v>0</v>
      </c>
      <c r="LF21" s="3">
        <f t="shared" si="443"/>
        <v>0</v>
      </c>
      <c r="LG21" s="3">
        <f t="shared" si="444"/>
        <v>0</v>
      </c>
      <c r="LH21" s="3">
        <f t="shared" si="445"/>
        <v>0</v>
      </c>
      <c r="LI21" s="3">
        <f t="shared" si="446"/>
        <v>0</v>
      </c>
      <c r="LJ21" s="3">
        <f t="shared" si="447"/>
        <v>0</v>
      </c>
      <c r="LK21" s="3">
        <f t="shared" si="448"/>
        <v>0</v>
      </c>
      <c r="LL21" s="3">
        <f t="shared" si="449"/>
        <v>0</v>
      </c>
      <c r="LM21" s="3">
        <f t="shared" si="450"/>
        <v>0</v>
      </c>
      <c r="LN21" s="3">
        <f t="shared" si="451"/>
        <v>0</v>
      </c>
      <c r="LO21" s="12" t="e">
        <f t="shared" si="452"/>
        <v>#DIV/0!</v>
      </c>
      <c r="LP21" s="10" t="e">
        <f t="shared" si="453"/>
        <v>#DIV/0!</v>
      </c>
      <c r="LQ21" s="13" t="e">
        <f t="shared" si="454"/>
        <v>#DIV/0!</v>
      </c>
      <c r="LR21" s="14" t="e">
        <f t="shared" si="455"/>
        <v>#DIV/0!</v>
      </c>
      <c r="LS21" s="14" t="e">
        <f t="shared" si="456"/>
        <v>#DIV/0!</v>
      </c>
      <c r="LT21" s="15" t="e">
        <f t="shared" si="457"/>
        <v>#DIV/0!</v>
      </c>
      <c r="LU21" s="21" t="e">
        <f t="shared" si="458"/>
        <v>#N/A</v>
      </c>
      <c r="LV21" s="30" t="e">
        <f>COUNTBLANK(#REF!)</f>
        <v>#REF!</v>
      </c>
      <c r="LW21" s="30" t="e">
        <f t="shared" si="459"/>
        <v>#REF!</v>
      </c>
      <c r="LX21" s="5"/>
      <c r="LY21" s="70"/>
      <c r="LZ21" s="2">
        <f t="shared" si="460"/>
        <v>10</v>
      </c>
      <c r="MA21" s="2">
        <f t="shared" si="461"/>
        <v>0</v>
      </c>
      <c r="MB21" s="47">
        <v>14</v>
      </c>
      <c r="MC21" s="117">
        <f>'LISTA DE ESTUDIANTES Y ASISTENC'!EU18</f>
        <v>0</v>
      </c>
      <c r="MD21" s="48">
        <f>'LISTA DE ESTUDIANTES Y ASISTENC'!EV18:EV18</f>
        <v>0</v>
      </c>
      <c r="ME21" s="32"/>
      <c r="MF21" s="25"/>
      <c r="MG21" s="25"/>
      <c r="MH21" s="25"/>
      <c r="MI21" s="25"/>
      <c r="MJ21" s="25"/>
      <c r="MK21" s="25"/>
      <c r="ML21" s="25"/>
      <c r="MM21" s="25"/>
      <c r="MN21" s="25"/>
      <c r="MO21" s="3">
        <f t="shared" si="462"/>
        <v>0</v>
      </c>
      <c r="MP21" s="3">
        <f t="shared" si="463"/>
        <v>0</v>
      </c>
      <c r="MQ21" s="3">
        <f t="shared" si="464"/>
        <v>0</v>
      </c>
      <c r="MR21" s="3">
        <f t="shared" si="465"/>
        <v>0</v>
      </c>
      <c r="MS21" s="3">
        <f t="shared" si="466"/>
        <v>0</v>
      </c>
      <c r="MT21" s="3">
        <f t="shared" si="467"/>
        <v>0</v>
      </c>
      <c r="MU21" s="3">
        <f t="shared" si="468"/>
        <v>0</v>
      </c>
      <c r="MV21" s="3">
        <f t="shared" si="469"/>
        <v>0</v>
      </c>
      <c r="MW21" s="3">
        <f t="shared" si="470"/>
        <v>0</v>
      </c>
      <c r="MX21" s="3">
        <f t="shared" si="471"/>
        <v>0</v>
      </c>
      <c r="MY21" s="3">
        <f t="shared" si="472"/>
        <v>0</v>
      </c>
      <c r="MZ21" s="3">
        <f t="shared" si="473"/>
        <v>0</v>
      </c>
      <c r="NA21" s="3">
        <f t="shared" si="474"/>
        <v>0</v>
      </c>
      <c r="NB21" s="3">
        <f t="shared" si="475"/>
        <v>0</v>
      </c>
      <c r="NC21" s="3">
        <f t="shared" si="476"/>
        <v>0</v>
      </c>
      <c r="ND21" s="3">
        <f t="shared" si="477"/>
        <v>0</v>
      </c>
      <c r="NE21" s="3">
        <f t="shared" si="478"/>
        <v>0</v>
      </c>
      <c r="NF21" s="3">
        <f t="shared" si="479"/>
        <v>0</v>
      </c>
      <c r="NG21" s="3">
        <f t="shared" si="480"/>
        <v>0</v>
      </c>
      <c r="NH21" s="3">
        <f t="shared" si="481"/>
        <v>0</v>
      </c>
      <c r="NI21" s="3">
        <f t="shared" si="482"/>
        <v>0</v>
      </c>
      <c r="NJ21" s="3">
        <f t="shared" si="483"/>
        <v>0</v>
      </c>
      <c r="NK21" s="3">
        <f t="shared" si="484"/>
        <v>0</v>
      </c>
      <c r="NL21" s="3">
        <f t="shared" si="485"/>
        <v>0</v>
      </c>
      <c r="NM21" s="3">
        <f t="shared" si="486"/>
        <v>0</v>
      </c>
      <c r="NN21" s="3">
        <f t="shared" si="487"/>
        <v>0</v>
      </c>
      <c r="NO21" s="3">
        <f t="shared" si="488"/>
        <v>0</v>
      </c>
      <c r="NP21" s="3">
        <f t="shared" si="489"/>
        <v>0</v>
      </c>
      <c r="NQ21" s="3">
        <f t="shared" si="490"/>
        <v>0</v>
      </c>
      <c r="NR21" s="3">
        <f t="shared" si="491"/>
        <v>0</v>
      </c>
      <c r="NS21" s="7">
        <f t="shared" si="492"/>
        <v>0</v>
      </c>
      <c r="NT21" s="7">
        <f t="shared" si="493"/>
        <v>0</v>
      </c>
      <c r="NU21" s="7">
        <f t="shared" si="494"/>
        <v>0</v>
      </c>
      <c r="NV21" s="7">
        <f t="shared" si="495"/>
        <v>0</v>
      </c>
      <c r="NW21" s="7">
        <f t="shared" si="496"/>
        <v>0</v>
      </c>
      <c r="NX21" s="7">
        <f t="shared" si="497"/>
        <v>0</v>
      </c>
      <c r="NY21" s="7">
        <f t="shared" si="498"/>
        <v>0</v>
      </c>
      <c r="NZ21" s="7">
        <f t="shared" si="499"/>
        <v>0</v>
      </c>
      <c r="OA21" s="7">
        <f t="shared" si="500"/>
        <v>0</v>
      </c>
      <c r="OB21" s="7">
        <f t="shared" si="501"/>
        <v>0</v>
      </c>
      <c r="OC21" s="7">
        <f t="shared" si="502"/>
        <v>0</v>
      </c>
      <c r="OD21" s="7">
        <f t="shared" si="503"/>
        <v>0</v>
      </c>
      <c r="OE21" s="7">
        <f t="shared" si="504"/>
        <v>0</v>
      </c>
      <c r="OF21" s="7">
        <f t="shared" si="505"/>
        <v>0</v>
      </c>
      <c r="OG21" s="7">
        <f t="shared" si="506"/>
        <v>0</v>
      </c>
      <c r="OH21" s="7">
        <f t="shared" si="507"/>
        <v>0</v>
      </c>
      <c r="OI21" s="7">
        <f t="shared" si="508"/>
        <v>0</v>
      </c>
      <c r="OJ21" s="7">
        <f t="shared" si="509"/>
        <v>0</v>
      </c>
      <c r="OK21" s="7">
        <f t="shared" si="510"/>
        <v>0</v>
      </c>
      <c r="OL21" s="7">
        <f t="shared" si="511"/>
        <v>0</v>
      </c>
      <c r="OM21" s="8" t="e">
        <f t="shared" si="512"/>
        <v>#DIV/0!</v>
      </c>
      <c r="ON21" s="10" t="e">
        <f t="shared" si="513"/>
        <v>#DIV/0!</v>
      </c>
      <c r="OO21" s="10"/>
      <c r="OP21" s="13" t="e">
        <f t="shared" si="514"/>
        <v>#DIV/0!</v>
      </c>
      <c r="OQ21" s="14" t="e">
        <f t="shared" si="515"/>
        <v>#DIV/0!</v>
      </c>
      <c r="OR21" s="14" t="e">
        <f t="shared" si="516"/>
        <v>#DIV/0!</v>
      </c>
      <c r="OS21" s="15" t="e">
        <f t="shared" si="517"/>
        <v>#DIV/0!</v>
      </c>
      <c r="OT21" s="30">
        <f t="shared" si="518"/>
        <v>6</v>
      </c>
      <c r="OU21" s="30">
        <f t="shared" si="519"/>
        <v>0</v>
      </c>
      <c r="OV21" s="5"/>
      <c r="OW21" s="21" t="e">
        <f t="shared" si="520"/>
        <v>#N/A</v>
      </c>
      <c r="OX21" s="25"/>
      <c r="OY21" s="25"/>
      <c r="OZ21" s="25"/>
      <c r="PA21" s="25"/>
      <c r="PB21" s="25"/>
      <c r="PC21" s="25"/>
      <c r="PD21" s="3">
        <f t="shared" si="521"/>
        <v>0</v>
      </c>
      <c r="PE21" s="3">
        <f t="shared" si="522"/>
        <v>0</v>
      </c>
      <c r="PF21" s="3">
        <f t="shared" si="523"/>
        <v>0</v>
      </c>
      <c r="PG21" s="3">
        <f t="shared" si="524"/>
        <v>0</v>
      </c>
      <c r="PH21" s="3">
        <f t="shared" si="525"/>
        <v>0</v>
      </c>
      <c r="PI21" s="3">
        <f t="shared" si="526"/>
        <v>0</v>
      </c>
      <c r="PJ21" s="3">
        <f t="shared" si="527"/>
        <v>0</v>
      </c>
      <c r="PK21" s="3">
        <f t="shared" si="528"/>
        <v>0</v>
      </c>
      <c r="PL21" s="3">
        <f t="shared" si="529"/>
        <v>0</v>
      </c>
      <c r="PM21" s="3">
        <f t="shared" si="530"/>
        <v>0</v>
      </c>
      <c r="PN21" s="3">
        <f t="shared" si="531"/>
        <v>0</v>
      </c>
      <c r="PO21" s="3">
        <f t="shared" si="532"/>
        <v>0</v>
      </c>
      <c r="PP21" s="3">
        <f t="shared" si="533"/>
        <v>0</v>
      </c>
      <c r="PQ21" s="3">
        <f t="shared" si="534"/>
        <v>0</v>
      </c>
      <c r="PR21" s="3">
        <f t="shared" si="535"/>
        <v>0</v>
      </c>
      <c r="PS21" s="3">
        <f t="shared" si="536"/>
        <v>0</v>
      </c>
      <c r="PT21" s="3">
        <f t="shared" si="537"/>
        <v>0</v>
      </c>
      <c r="PU21" s="3">
        <f t="shared" si="538"/>
        <v>0</v>
      </c>
      <c r="PV21" s="3">
        <f t="shared" si="539"/>
        <v>0</v>
      </c>
      <c r="PW21" s="3">
        <f t="shared" si="540"/>
        <v>0</v>
      </c>
      <c r="PX21" s="3">
        <f t="shared" si="541"/>
        <v>0</v>
      </c>
      <c r="PY21" s="3">
        <f t="shared" si="542"/>
        <v>0</v>
      </c>
      <c r="PZ21" s="3">
        <f t="shared" si="543"/>
        <v>0</v>
      </c>
      <c r="QA21" s="3">
        <f t="shared" si="544"/>
        <v>0</v>
      </c>
      <c r="QB21" s="3">
        <f t="shared" si="545"/>
        <v>0</v>
      </c>
      <c r="QC21" s="3">
        <f t="shared" si="546"/>
        <v>0</v>
      </c>
      <c r="QD21" s="3">
        <f t="shared" si="547"/>
        <v>0</v>
      </c>
      <c r="QE21" s="3">
        <f t="shared" si="548"/>
        <v>0</v>
      </c>
      <c r="QF21" s="3">
        <f t="shared" si="549"/>
        <v>0</v>
      </c>
      <c r="QG21" s="3">
        <f t="shared" si="550"/>
        <v>0</v>
      </c>
      <c r="QH21" s="12" t="e">
        <f t="shared" si="551"/>
        <v>#DIV/0!</v>
      </c>
      <c r="QI21" s="10" t="e">
        <f t="shared" si="552"/>
        <v>#DIV/0!</v>
      </c>
      <c r="QJ21" s="13" t="e">
        <f t="shared" si="553"/>
        <v>#DIV/0!</v>
      </c>
      <c r="QK21" s="14" t="e">
        <f t="shared" si="554"/>
        <v>#DIV/0!</v>
      </c>
      <c r="QL21" s="14" t="e">
        <f t="shared" si="555"/>
        <v>#DIV/0!</v>
      </c>
      <c r="QM21" s="15" t="e">
        <f t="shared" si="556"/>
        <v>#DIV/0!</v>
      </c>
      <c r="QN21" s="21" t="e">
        <f t="shared" si="557"/>
        <v>#N/A</v>
      </c>
      <c r="QO21" s="30">
        <f t="shared" si="558"/>
        <v>6</v>
      </c>
      <c r="QP21" s="30">
        <f t="shared" si="559"/>
        <v>0</v>
      </c>
      <c r="QQ21" s="5"/>
      <c r="QR21" s="25"/>
      <c r="QS21" s="25"/>
      <c r="QT21" s="25"/>
      <c r="QU21" s="25"/>
      <c r="QV21" s="25"/>
      <c r="QW21" s="25"/>
      <c r="QX21" s="3">
        <f t="shared" si="560"/>
        <v>0</v>
      </c>
      <c r="QY21" s="3">
        <f t="shared" si="561"/>
        <v>0</v>
      </c>
      <c r="QZ21" s="3">
        <f t="shared" si="562"/>
        <v>0</v>
      </c>
      <c r="RA21" s="3">
        <f t="shared" si="563"/>
        <v>0</v>
      </c>
      <c r="RB21" s="3">
        <f t="shared" si="564"/>
        <v>0</v>
      </c>
      <c r="RC21" s="3">
        <f t="shared" si="565"/>
        <v>0</v>
      </c>
      <c r="RD21" s="3">
        <f t="shared" si="566"/>
        <v>0</v>
      </c>
      <c r="RE21" s="3">
        <f t="shared" si="567"/>
        <v>0</v>
      </c>
      <c r="RF21" s="3">
        <f t="shared" si="568"/>
        <v>0</v>
      </c>
      <c r="RG21" s="3">
        <f t="shared" si="569"/>
        <v>0</v>
      </c>
      <c r="RH21" s="3">
        <f t="shared" si="570"/>
        <v>0</v>
      </c>
      <c r="RI21" s="3">
        <f t="shared" si="571"/>
        <v>0</v>
      </c>
      <c r="RJ21" s="3">
        <f t="shared" si="572"/>
        <v>0</v>
      </c>
      <c r="RK21" s="3">
        <f t="shared" si="573"/>
        <v>0</v>
      </c>
      <c r="RL21" s="3">
        <f t="shared" si="574"/>
        <v>0</v>
      </c>
      <c r="RM21" s="3">
        <f t="shared" si="575"/>
        <v>0</v>
      </c>
      <c r="RN21" s="3">
        <f t="shared" si="576"/>
        <v>0</v>
      </c>
      <c r="RO21" s="3">
        <f t="shared" si="577"/>
        <v>0</v>
      </c>
      <c r="RP21" s="3">
        <f t="shared" si="578"/>
        <v>0</v>
      </c>
      <c r="RQ21" s="3">
        <f t="shared" si="579"/>
        <v>0</v>
      </c>
      <c r="RR21" s="3">
        <f t="shared" si="580"/>
        <v>0</v>
      </c>
      <c r="RS21" s="3">
        <f t="shared" si="581"/>
        <v>0</v>
      </c>
      <c r="RT21" s="3">
        <f t="shared" si="582"/>
        <v>0</v>
      </c>
      <c r="RU21" s="3">
        <f t="shared" si="583"/>
        <v>0</v>
      </c>
      <c r="RV21" s="3">
        <f t="shared" si="584"/>
        <v>0</v>
      </c>
      <c r="RW21" s="3">
        <f t="shared" si="585"/>
        <v>0</v>
      </c>
      <c r="RX21" s="3">
        <f t="shared" si="586"/>
        <v>0</v>
      </c>
      <c r="RY21" s="3">
        <f t="shared" si="587"/>
        <v>0</v>
      </c>
      <c r="RZ21" s="3">
        <f t="shared" si="588"/>
        <v>0</v>
      </c>
      <c r="SA21" s="3">
        <f t="shared" si="589"/>
        <v>0</v>
      </c>
      <c r="SB21" s="12" t="e">
        <f t="shared" si="590"/>
        <v>#DIV/0!</v>
      </c>
      <c r="SC21" s="10" t="e">
        <f t="shared" si="591"/>
        <v>#DIV/0!</v>
      </c>
      <c r="SD21" s="13" t="e">
        <f t="shared" si="592"/>
        <v>#DIV/0!</v>
      </c>
      <c r="SE21" s="14" t="e">
        <f t="shared" si="593"/>
        <v>#DIV/0!</v>
      </c>
      <c r="SF21" s="14" t="e">
        <f t="shared" si="594"/>
        <v>#DIV/0!</v>
      </c>
      <c r="SG21" s="15" t="e">
        <f t="shared" si="595"/>
        <v>#DIV/0!</v>
      </c>
      <c r="SH21" s="21" t="e">
        <f t="shared" si="596"/>
        <v>#N/A</v>
      </c>
      <c r="SI21" s="30" t="e">
        <f>COUNTBLANK(#REF!)</f>
        <v>#REF!</v>
      </c>
      <c r="SJ21" s="30" t="e">
        <f t="shared" si="597"/>
        <v>#REF!</v>
      </c>
      <c r="SK21" s="5"/>
      <c r="SL21" s="70"/>
      <c r="SM21" s="2">
        <f t="shared" si="598"/>
        <v>10</v>
      </c>
      <c r="SN21" s="2">
        <f t="shared" si="599"/>
        <v>0</v>
      </c>
      <c r="SO21" s="47">
        <v>14</v>
      </c>
      <c r="SP21" s="117">
        <f>'LISTA DE ESTUDIANTES Y ASISTENC'!LH18</f>
        <v>0</v>
      </c>
      <c r="SQ21" s="48">
        <f>'LISTA DE ESTUDIANTES Y ASISTENC'!LI18:LI18</f>
        <v>0</v>
      </c>
      <c r="SR21" s="32"/>
      <c r="SS21" s="25"/>
      <c r="ST21" s="25"/>
      <c r="SU21" s="25"/>
      <c r="SV21" s="25"/>
      <c r="SW21" s="25"/>
      <c r="SX21" s="25"/>
      <c r="SY21" s="25"/>
      <c r="SZ21" s="25"/>
      <c r="TA21" s="25"/>
      <c r="TB21" s="3">
        <f t="shared" si="600"/>
        <v>0</v>
      </c>
      <c r="TC21" s="3">
        <f t="shared" si="601"/>
        <v>0</v>
      </c>
      <c r="TD21" s="3">
        <f t="shared" si="602"/>
        <v>0</v>
      </c>
      <c r="TE21" s="3">
        <f t="shared" si="603"/>
        <v>0</v>
      </c>
      <c r="TF21" s="3">
        <f t="shared" si="604"/>
        <v>0</v>
      </c>
      <c r="TG21" s="3">
        <f t="shared" si="605"/>
        <v>0</v>
      </c>
      <c r="TH21" s="3">
        <f t="shared" si="606"/>
        <v>0</v>
      </c>
      <c r="TI21" s="3">
        <f t="shared" si="607"/>
        <v>0</v>
      </c>
      <c r="TJ21" s="3">
        <f t="shared" si="608"/>
        <v>0</v>
      </c>
      <c r="TK21" s="3">
        <f t="shared" si="609"/>
        <v>0</v>
      </c>
      <c r="TL21" s="3">
        <f t="shared" si="610"/>
        <v>0</v>
      </c>
      <c r="TM21" s="3">
        <f t="shared" si="611"/>
        <v>0</v>
      </c>
      <c r="TN21" s="3">
        <f t="shared" si="612"/>
        <v>0</v>
      </c>
      <c r="TO21" s="3">
        <f t="shared" si="613"/>
        <v>0</v>
      </c>
      <c r="TP21" s="3">
        <f t="shared" si="614"/>
        <v>0</v>
      </c>
      <c r="TQ21" s="3">
        <f t="shared" si="615"/>
        <v>0</v>
      </c>
      <c r="TR21" s="3">
        <f t="shared" si="616"/>
        <v>0</v>
      </c>
      <c r="TS21" s="3">
        <f t="shared" si="617"/>
        <v>0</v>
      </c>
      <c r="TT21" s="3">
        <f t="shared" si="618"/>
        <v>0</v>
      </c>
      <c r="TU21" s="3">
        <f t="shared" si="619"/>
        <v>0</v>
      </c>
      <c r="TV21" s="3">
        <f t="shared" si="620"/>
        <v>0</v>
      </c>
      <c r="TW21" s="3">
        <f t="shared" si="621"/>
        <v>0</v>
      </c>
      <c r="TX21" s="3">
        <f t="shared" si="622"/>
        <v>0</v>
      </c>
      <c r="TY21" s="3">
        <f t="shared" si="623"/>
        <v>0</v>
      </c>
      <c r="TZ21" s="3">
        <f t="shared" si="624"/>
        <v>0</v>
      </c>
      <c r="UA21" s="3">
        <f t="shared" si="625"/>
        <v>0</v>
      </c>
      <c r="UB21" s="3">
        <f t="shared" si="626"/>
        <v>0</v>
      </c>
      <c r="UC21" s="3">
        <f t="shared" si="627"/>
        <v>0</v>
      </c>
      <c r="UD21" s="3">
        <f t="shared" si="628"/>
        <v>0</v>
      </c>
      <c r="UE21" s="3">
        <f t="shared" si="629"/>
        <v>0</v>
      </c>
      <c r="UF21" s="7">
        <f t="shared" si="630"/>
        <v>0</v>
      </c>
      <c r="UG21" s="7">
        <f t="shared" si="631"/>
        <v>0</v>
      </c>
      <c r="UH21" s="7">
        <f t="shared" si="632"/>
        <v>0</v>
      </c>
      <c r="UI21" s="7">
        <f t="shared" si="633"/>
        <v>0</v>
      </c>
      <c r="UJ21" s="7">
        <f t="shared" si="634"/>
        <v>0</v>
      </c>
      <c r="UK21" s="7">
        <f t="shared" si="635"/>
        <v>0</v>
      </c>
      <c r="UL21" s="7">
        <f t="shared" si="636"/>
        <v>0</v>
      </c>
      <c r="UM21" s="7">
        <f t="shared" si="637"/>
        <v>0</v>
      </c>
      <c r="UN21" s="7">
        <f t="shared" si="638"/>
        <v>0</v>
      </c>
      <c r="UO21" s="7">
        <f t="shared" si="639"/>
        <v>0</v>
      </c>
      <c r="UP21" s="7">
        <f t="shared" si="640"/>
        <v>0</v>
      </c>
      <c r="UQ21" s="7">
        <f t="shared" si="641"/>
        <v>0</v>
      </c>
      <c r="UR21" s="7">
        <f t="shared" si="642"/>
        <v>0</v>
      </c>
      <c r="US21" s="7">
        <f t="shared" si="643"/>
        <v>0</v>
      </c>
      <c r="UT21" s="7">
        <f t="shared" si="644"/>
        <v>0</v>
      </c>
      <c r="UU21" s="7">
        <f t="shared" si="645"/>
        <v>0</v>
      </c>
      <c r="UV21" s="7">
        <f t="shared" si="646"/>
        <v>0</v>
      </c>
      <c r="UW21" s="7">
        <f t="shared" si="647"/>
        <v>0</v>
      </c>
      <c r="UX21" s="7">
        <f t="shared" si="648"/>
        <v>0</v>
      </c>
      <c r="UY21" s="7">
        <f t="shared" si="649"/>
        <v>0</v>
      </c>
      <c r="UZ21" s="8" t="e">
        <f t="shared" si="650"/>
        <v>#DIV/0!</v>
      </c>
      <c r="VA21" s="10" t="e">
        <f t="shared" si="651"/>
        <v>#DIV/0!</v>
      </c>
      <c r="VB21" s="10"/>
      <c r="VC21" s="13" t="e">
        <f t="shared" si="652"/>
        <v>#DIV/0!</v>
      </c>
      <c r="VD21" s="14" t="e">
        <f t="shared" si="653"/>
        <v>#DIV/0!</v>
      </c>
      <c r="VE21" s="14" t="e">
        <f t="shared" si="654"/>
        <v>#DIV/0!</v>
      </c>
      <c r="VF21" s="15" t="e">
        <f t="shared" si="655"/>
        <v>#DIV/0!</v>
      </c>
      <c r="VG21" s="30">
        <f t="shared" si="656"/>
        <v>6</v>
      </c>
      <c r="VH21" s="30">
        <f t="shared" si="657"/>
        <v>0</v>
      </c>
      <c r="VI21" s="5"/>
      <c r="VJ21" s="21" t="e">
        <f t="shared" si="658"/>
        <v>#N/A</v>
      </c>
      <c r="VK21" s="25"/>
      <c r="VL21" s="25"/>
      <c r="VM21" s="25"/>
      <c r="VN21" s="25"/>
      <c r="VO21" s="25"/>
      <c r="VP21" s="25"/>
      <c r="VQ21" s="3">
        <f t="shared" si="659"/>
        <v>0</v>
      </c>
      <c r="VR21" s="3">
        <f t="shared" si="660"/>
        <v>0</v>
      </c>
      <c r="VS21" s="3">
        <f t="shared" si="661"/>
        <v>0</v>
      </c>
      <c r="VT21" s="3">
        <f t="shared" si="662"/>
        <v>0</v>
      </c>
      <c r="VU21" s="3">
        <f t="shared" si="663"/>
        <v>0</v>
      </c>
      <c r="VV21" s="3">
        <f t="shared" si="664"/>
        <v>0</v>
      </c>
      <c r="VW21" s="3">
        <f t="shared" si="665"/>
        <v>0</v>
      </c>
      <c r="VX21" s="3">
        <f t="shared" si="666"/>
        <v>0</v>
      </c>
      <c r="VY21" s="3">
        <f t="shared" si="667"/>
        <v>0</v>
      </c>
      <c r="VZ21" s="3">
        <f t="shared" si="668"/>
        <v>0</v>
      </c>
      <c r="WA21" s="3">
        <f t="shared" si="669"/>
        <v>0</v>
      </c>
      <c r="WB21" s="3">
        <f t="shared" si="670"/>
        <v>0</v>
      </c>
      <c r="WC21" s="3">
        <f t="shared" si="671"/>
        <v>0</v>
      </c>
      <c r="WD21" s="3">
        <f t="shared" si="672"/>
        <v>0</v>
      </c>
      <c r="WE21" s="3">
        <f t="shared" si="673"/>
        <v>0</v>
      </c>
      <c r="WF21" s="3">
        <f t="shared" si="674"/>
        <v>0</v>
      </c>
      <c r="WG21" s="3">
        <f t="shared" si="675"/>
        <v>0</v>
      </c>
      <c r="WH21" s="3">
        <f t="shared" si="676"/>
        <v>0</v>
      </c>
      <c r="WI21" s="3">
        <f t="shared" si="677"/>
        <v>0</v>
      </c>
      <c r="WJ21" s="3">
        <f t="shared" si="678"/>
        <v>0</v>
      </c>
      <c r="WK21" s="3">
        <f t="shared" si="679"/>
        <v>0</v>
      </c>
      <c r="WL21" s="3">
        <f t="shared" si="680"/>
        <v>0</v>
      </c>
      <c r="WM21" s="3">
        <f t="shared" si="681"/>
        <v>0</v>
      </c>
      <c r="WN21" s="3">
        <f t="shared" si="682"/>
        <v>0</v>
      </c>
      <c r="WO21" s="3">
        <f t="shared" si="683"/>
        <v>0</v>
      </c>
      <c r="WP21" s="3">
        <f t="shared" si="684"/>
        <v>0</v>
      </c>
      <c r="WQ21" s="3">
        <f t="shared" si="685"/>
        <v>0</v>
      </c>
      <c r="WR21" s="3">
        <f t="shared" si="686"/>
        <v>0</v>
      </c>
      <c r="WS21" s="3">
        <f t="shared" si="687"/>
        <v>0</v>
      </c>
      <c r="WT21" s="3">
        <f t="shared" si="688"/>
        <v>0</v>
      </c>
      <c r="WU21" s="12" t="e">
        <f t="shared" si="689"/>
        <v>#DIV/0!</v>
      </c>
      <c r="WV21" s="10" t="e">
        <f t="shared" si="690"/>
        <v>#DIV/0!</v>
      </c>
      <c r="WW21" s="13" t="e">
        <f t="shared" si="691"/>
        <v>#DIV/0!</v>
      </c>
      <c r="WX21" s="14" t="e">
        <f t="shared" si="692"/>
        <v>#DIV/0!</v>
      </c>
      <c r="WY21" s="14" t="e">
        <f t="shared" si="693"/>
        <v>#DIV/0!</v>
      </c>
      <c r="WZ21" s="15" t="e">
        <f t="shared" si="694"/>
        <v>#DIV/0!</v>
      </c>
      <c r="XA21" s="21" t="e">
        <f t="shared" si="695"/>
        <v>#N/A</v>
      </c>
      <c r="XB21" s="30">
        <f t="shared" si="696"/>
        <v>6</v>
      </c>
      <c r="XC21" s="30">
        <f t="shared" si="697"/>
        <v>0</v>
      </c>
      <c r="XD21" s="5"/>
      <c r="XE21" s="25"/>
      <c r="XF21" s="25"/>
      <c r="XG21" s="25"/>
      <c r="XH21" s="25"/>
      <c r="XI21" s="25"/>
      <c r="XJ21" s="25"/>
      <c r="XK21" s="3">
        <f t="shared" si="698"/>
        <v>0</v>
      </c>
      <c r="XL21" s="3">
        <f t="shared" si="699"/>
        <v>0</v>
      </c>
      <c r="XM21" s="3">
        <f t="shared" si="700"/>
        <v>0</v>
      </c>
      <c r="XN21" s="3">
        <f t="shared" si="701"/>
        <v>0</v>
      </c>
      <c r="XO21" s="3">
        <f t="shared" si="702"/>
        <v>0</v>
      </c>
      <c r="XP21" s="3">
        <f t="shared" si="703"/>
        <v>0</v>
      </c>
      <c r="XQ21" s="3">
        <f t="shared" si="704"/>
        <v>0</v>
      </c>
      <c r="XR21" s="3">
        <f t="shared" si="705"/>
        <v>0</v>
      </c>
      <c r="XS21" s="3">
        <f t="shared" si="706"/>
        <v>0</v>
      </c>
      <c r="XT21" s="3">
        <f t="shared" si="707"/>
        <v>0</v>
      </c>
      <c r="XU21" s="3">
        <f t="shared" si="708"/>
        <v>0</v>
      </c>
      <c r="XV21" s="3">
        <f t="shared" si="709"/>
        <v>0</v>
      </c>
      <c r="XW21" s="3">
        <f t="shared" si="710"/>
        <v>0</v>
      </c>
      <c r="XX21" s="3">
        <f t="shared" si="711"/>
        <v>0</v>
      </c>
      <c r="XY21" s="3">
        <f t="shared" si="712"/>
        <v>0</v>
      </c>
      <c r="XZ21" s="3">
        <f t="shared" si="713"/>
        <v>0</v>
      </c>
      <c r="YA21" s="3">
        <f t="shared" si="714"/>
        <v>0</v>
      </c>
      <c r="YB21" s="3">
        <f t="shared" si="715"/>
        <v>0</v>
      </c>
      <c r="YC21" s="3">
        <f t="shared" si="716"/>
        <v>0</v>
      </c>
      <c r="YD21" s="3">
        <f t="shared" si="717"/>
        <v>0</v>
      </c>
      <c r="YE21" s="3">
        <f t="shared" si="718"/>
        <v>0</v>
      </c>
      <c r="YF21" s="3">
        <f t="shared" si="719"/>
        <v>0</v>
      </c>
      <c r="YG21" s="3">
        <f t="shared" si="720"/>
        <v>0</v>
      </c>
      <c r="YH21" s="3">
        <f t="shared" si="721"/>
        <v>0</v>
      </c>
      <c r="YI21" s="3">
        <f t="shared" si="722"/>
        <v>0</v>
      </c>
      <c r="YJ21" s="3">
        <f t="shared" si="723"/>
        <v>0</v>
      </c>
      <c r="YK21" s="3">
        <f t="shared" si="724"/>
        <v>0</v>
      </c>
      <c r="YL21" s="3">
        <f t="shared" si="725"/>
        <v>0</v>
      </c>
      <c r="YM21" s="3">
        <f t="shared" si="726"/>
        <v>0</v>
      </c>
      <c r="YN21" s="3">
        <f t="shared" si="727"/>
        <v>0</v>
      </c>
      <c r="YO21" s="12" t="e">
        <f t="shared" si="728"/>
        <v>#DIV/0!</v>
      </c>
      <c r="YP21" s="10" t="e">
        <f t="shared" si="729"/>
        <v>#DIV/0!</v>
      </c>
      <c r="YQ21" s="13" t="e">
        <f t="shared" si="730"/>
        <v>#DIV/0!</v>
      </c>
      <c r="YR21" s="14" t="e">
        <f t="shared" si="731"/>
        <v>#DIV/0!</v>
      </c>
      <c r="YS21" s="14" t="e">
        <f t="shared" si="732"/>
        <v>#DIV/0!</v>
      </c>
      <c r="YT21" s="15" t="e">
        <f t="shared" si="733"/>
        <v>#DIV/0!</v>
      </c>
      <c r="YU21" s="21" t="e">
        <f t="shared" si="734"/>
        <v>#N/A</v>
      </c>
      <c r="YV21" s="30" t="e">
        <f>COUNTBLANK(#REF!)</f>
        <v>#REF!</v>
      </c>
      <c r="YW21" s="30" t="e">
        <f t="shared" si="735"/>
        <v>#REF!</v>
      </c>
      <c r="YX21" s="5"/>
      <c r="YY21" s="70"/>
      <c r="YZ21" s="2">
        <f t="shared" si="152"/>
        <v>0</v>
      </c>
      <c r="ZA21" s="2">
        <f t="shared" si="153"/>
        <v>3</v>
      </c>
      <c r="ZB21" s="47">
        <v>14</v>
      </c>
      <c r="ZC21" s="48">
        <f>'LISTA DE ESTUDIANTES Y ASISTENC'!VG18:VG18</f>
        <v>0</v>
      </c>
      <c r="ZD21" s="74" t="e">
        <f t="shared" si="154"/>
        <v>#N/A</v>
      </c>
      <c r="ZE21" s="75" t="e">
        <f t="shared" si="155"/>
        <v>#N/A</v>
      </c>
      <c r="ZF21" s="75" t="e">
        <f t="shared" si="156"/>
        <v>#N/A</v>
      </c>
      <c r="ZG21" s="77" t="e">
        <f t="shared" si="157"/>
        <v>#N/A</v>
      </c>
      <c r="ZH21" s="77" t="e">
        <f t="shared" si="3"/>
        <v>#N/A</v>
      </c>
      <c r="ZI21" s="77" t="e">
        <f t="shared" si="4"/>
        <v>#N/A</v>
      </c>
      <c r="ZJ21" s="77" t="e">
        <f t="shared" si="5"/>
        <v>#N/A</v>
      </c>
      <c r="ZK21" s="77" t="e">
        <f t="shared" si="158"/>
        <v>#N/A</v>
      </c>
      <c r="ZL21" s="77" t="e">
        <f t="shared" si="6"/>
        <v>#N/A</v>
      </c>
      <c r="ZM21" s="77" t="e">
        <f t="shared" si="7"/>
        <v>#N/A</v>
      </c>
      <c r="ZN21" s="77" t="e">
        <f t="shared" si="8"/>
        <v>#N/A</v>
      </c>
      <c r="ZO21" s="77" t="e">
        <f t="shared" si="9"/>
        <v>#N/A</v>
      </c>
      <c r="ZP21" s="77" t="e">
        <f t="shared" si="159"/>
        <v>#N/A</v>
      </c>
      <c r="ZQ21" s="77" t="e">
        <f t="shared" si="10"/>
        <v>#N/A</v>
      </c>
      <c r="ZR21" s="77" t="e">
        <f t="shared" si="11"/>
        <v>#N/A</v>
      </c>
      <c r="ZS21" s="77" t="e">
        <f t="shared" si="12"/>
        <v>#N/A</v>
      </c>
      <c r="ZT21" s="77" t="e">
        <f t="shared" si="13"/>
        <v>#N/A</v>
      </c>
      <c r="ZU21" s="77" t="e">
        <f t="shared" si="160"/>
        <v>#N/A</v>
      </c>
      <c r="ZV21" s="78" t="e">
        <f t="shared" si="161"/>
        <v>#N/A</v>
      </c>
      <c r="ZW21" s="79" t="e">
        <f t="shared" si="162"/>
        <v>#N/A</v>
      </c>
      <c r="ZX21" s="79"/>
      <c r="ZY21" s="80" t="e">
        <f t="shared" si="163"/>
        <v>#N/A</v>
      </c>
      <c r="ZZ21" s="81" t="e">
        <f t="shared" si="164"/>
        <v>#N/A</v>
      </c>
      <c r="AAA21" s="81" t="e">
        <f t="shared" si="165"/>
        <v>#N/A</v>
      </c>
      <c r="AAB21" s="82" t="e">
        <f t="shared" si="166"/>
        <v>#N/A</v>
      </c>
      <c r="AAC21" s="83">
        <f t="shared" si="167"/>
        <v>6</v>
      </c>
      <c r="AAD21" s="83">
        <f t="shared" si="168"/>
        <v>0</v>
      </c>
      <c r="AAE21" s="84" t="s">
        <v>12</v>
      </c>
      <c r="AAF21" s="86" t="e">
        <f t="shared" si="169"/>
        <v>#N/A</v>
      </c>
      <c r="AAG21" s="111"/>
      <c r="AAH21" s="90"/>
      <c r="AAI21" s="90"/>
      <c r="AAJ21" s="90"/>
      <c r="AAK21" s="90"/>
      <c r="AAL21" s="90"/>
      <c r="AAM21" s="91">
        <f t="shared" si="170"/>
        <v>0</v>
      </c>
      <c r="AAN21" s="91">
        <f t="shared" si="171"/>
        <v>0</v>
      </c>
      <c r="AAO21" s="91">
        <f t="shared" si="172"/>
        <v>0</v>
      </c>
      <c r="AAP21" s="91">
        <f t="shared" si="173"/>
        <v>0</v>
      </c>
      <c r="AAQ21" s="91">
        <f t="shared" si="174"/>
        <v>0</v>
      </c>
      <c r="AAR21" s="91">
        <f t="shared" si="175"/>
        <v>0</v>
      </c>
      <c r="AAS21" s="91">
        <f t="shared" si="176"/>
        <v>0</v>
      </c>
      <c r="AAT21" s="91">
        <f t="shared" si="177"/>
        <v>0</v>
      </c>
      <c r="AAU21" s="91">
        <f t="shared" si="178"/>
        <v>0</v>
      </c>
      <c r="AAV21" s="91">
        <f t="shared" si="179"/>
        <v>0</v>
      </c>
      <c r="AAW21" s="91">
        <f t="shared" si="180"/>
        <v>0</v>
      </c>
      <c r="AAX21" s="91">
        <f t="shared" si="181"/>
        <v>0</v>
      </c>
      <c r="AAY21" s="91">
        <f t="shared" si="182"/>
        <v>0</v>
      </c>
      <c r="AAZ21" s="91">
        <f t="shared" si="183"/>
        <v>0</v>
      </c>
      <c r="ABA21" s="91">
        <f t="shared" si="184"/>
        <v>0</v>
      </c>
      <c r="ABB21" s="91">
        <f t="shared" si="185"/>
        <v>0</v>
      </c>
      <c r="ABC21" s="91">
        <f t="shared" si="186"/>
        <v>0</v>
      </c>
      <c r="ABD21" s="91">
        <f t="shared" si="187"/>
        <v>0</v>
      </c>
      <c r="ABE21" s="91">
        <f t="shared" si="188"/>
        <v>0</v>
      </c>
      <c r="ABF21" s="91">
        <f t="shared" si="189"/>
        <v>0</v>
      </c>
      <c r="ABG21" s="91">
        <f t="shared" si="190"/>
        <v>0</v>
      </c>
      <c r="ABH21" s="91">
        <f t="shared" si="191"/>
        <v>0</v>
      </c>
      <c r="ABI21" s="91">
        <f t="shared" si="192"/>
        <v>0</v>
      </c>
      <c r="ABJ21" s="91">
        <f t="shared" si="193"/>
        <v>0</v>
      </c>
      <c r="ABK21" s="91">
        <f t="shared" si="194"/>
        <v>0</v>
      </c>
      <c r="ABL21" s="91">
        <f t="shared" si="195"/>
        <v>0</v>
      </c>
      <c r="ABM21" s="91">
        <f t="shared" si="196"/>
        <v>0</v>
      </c>
      <c r="ABN21" s="91">
        <f t="shared" si="197"/>
        <v>0</v>
      </c>
      <c r="ABO21" s="91">
        <f t="shared" si="198"/>
        <v>0</v>
      </c>
      <c r="ABP21" s="91">
        <f t="shared" si="199"/>
        <v>0</v>
      </c>
      <c r="ABQ21" s="92" t="e">
        <f t="shared" si="14"/>
        <v>#DIV/0!</v>
      </c>
      <c r="ABR21" s="93" t="e">
        <f t="shared" si="200"/>
        <v>#DIV/0!</v>
      </c>
      <c r="ABS21" s="94" t="e">
        <f t="shared" si="201"/>
        <v>#DIV/0!</v>
      </c>
      <c r="ABT21" s="95" t="e">
        <f t="shared" si="202"/>
        <v>#DIV/0!</v>
      </c>
      <c r="ABU21" s="95" t="e">
        <f t="shared" si="203"/>
        <v>#DIV/0!</v>
      </c>
      <c r="ABV21" s="96" t="e">
        <f t="shared" si="204"/>
        <v>#DIV/0!</v>
      </c>
      <c r="ABW21" s="85" t="e">
        <f t="shared" si="205"/>
        <v>#N/A</v>
      </c>
      <c r="ABX21" s="83">
        <f t="shared" si="206"/>
        <v>6</v>
      </c>
      <c r="ABY21" s="83">
        <f t="shared" si="207"/>
        <v>0</v>
      </c>
      <c r="ABZ21" s="97"/>
      <c r="ACA21" s="90"/>
      <c r="ACB21" s="90"/>
      <c r="ACC21" s="90"/>
      <c r="ACD21" s="90"/>
      <c r="ACE21" s="90"/>
      <c r="ACF21" s="90"/>
      <c r="ACG21" s="91">
        <f t="shared" si="208"/>
        <v>0</v>
      </c>
      <c r="ACH21" s="91">
        <f t="shared" si="209"/>
        <v>0</v>
      </c>
      <c r="ACI21" s="91">
        <f t="shared" si="210"/>
        <v>0</v>
      </c>
      <c r="ACJ21" s="91">
        <f t="shared" si="211"/>
        <v>0</v>
      </c>
      <c r="ACK21" s="91">
        <f t="shared" si="212"/>
        <v>0</v>
      </c>
      <c r="ACL21" s="91">
        <f t="shared" si="213"/>
        <v>0</v>
      </c>
      <c r="ACM21" s="91">
        <f t="shared" si="214"/>
        <v>0</v>
      </c>
      <c r="ACN21" s="91">
        <f t="shared" si="215"/>
        <v>0</v>
      </c>
      <c r="ACO21" s="91">
        <f t="shared" si="216"/>
        <v>0</v>
      </c>
      <c r="ACP21" s="91">
        <f t="shared" si="217"/>
        <v>0</v>
      </c>
      <c r="ACQ21" s="91">
        <f t="shared" si="218"/>
        <v>0</v>
      </c>
      <c r="ACR21" s="91">
        <f t="shared" si="219"/>
        <v>0</v>
      </c>
      <c r="ACS21" s="91">
        <f t="shared" si="220"/>
        <v>0</v>
      </c>
      <c r="ACT21" s="91">
        <f t="shared" si="221"/>
        <v>0</v>
      </c>
      <c r="ACU21" s="91">
        <f t="shared" si="222"/>
        <v>0</v>
      </c>
      <c r="ACV21" s="91">
        <f t="shared" si="223"/>
        <v>0</v>
      </c>
      <c r="ACW21" s="91">
        <f t="shared" si="224"/>
        <v>0</v>
      </c>
      <c r="ACX21" s="91">
        <f t="shared" si="225"/>
        <v>0</v>
      </c>
      <c r="ACY21" s="91">
        <f t="shared" si="226"/>
        <v>0</v>
      </c>
      <c r="ACZ21" s="91">
        <f t="shared" si="227"/>
        <v>0</v>
      </c>
      <c r="ADA21" s="91">
        <f t="shared" si="228"/>
        <v>0</v>
      </c>
      <c r="ADB21" s="91">
        <f t="shared" si="229"/>
        <v>0</v>
      </c>
      <c r="ADC21" s="91">
        <f t="shared" si="230"/>
        <v>0</v>
      </c>
      <c r="ADD21" s="91">
        <f t="shared" si="231"/>
        <v>0</v>
      </c>
      <c r="ADE21" s="91">
        <f t="shared" si="232"/>
        <v>0</v>
      </c>
      <c r="ADF21" s="91">
        <f t="shared" si="233"/>
        <v>0</v>
      </c>
      <c r="ADG21" s="91">
        <f t="shared" si="234"/>
        <v>0</v>
      </c>
      <c r="ADH21" s="91">
        <f t="shared" si="235"/>
        <v>0</v>
      </c>
      <c r="ADI21" s="91">
        <f t="shared" si="236"/>
        <v>0</v>
      </c>
      <c r="ADJ21" s="91">
        <f t="shared" si="237"/>
        <v>0</v>
      </c>
      <c r="ADK21" s="92" t="e">
        <f t="shared" si="15"/>
        <v>#DIV/0!</v>
      </c>
      <c r="ADL21" s="93" t="e">
        <f t="shared" si="238"/>
        <v>#DIV/0!</v>
      </c>
      <c r="ADM21" s="94" t="e">
        <f t="shared" si="239"/>
        <v>#DIV/0!</v>
      </c>
      <c r="ADN21" s="95" t="e">
        <f t="shared" si="240"/>
        <v>#DIV/0!</v>
      </c>
      <c r="ADO21" s="95" t="e">
        <f t="shared" si="241"/>
        <v>#DIV/0!</v>
      </c>
      <c r="ADP21" s="96" t="e">
        <f t="shared" si="242"/>
        <v>#DIV/0!</v>
      </c>
      <c r="ADQ21" s="85" t="e">
        <f t="shared" si="243"/>
        <v>#N/A</v>
      </c>
      <c r="ADR21" s="83">
        <f t="shared" si="244"/>
        <v>6</v>
      </c>
      <c r="ADS21" s="83">
        <f t="shared" si="245"/>
        <v>0</v>
      </c>
      <c r="ADT21" s="97"/>
      <c r="ADU21" s="90"/>
      <c r="ADV21" s="90"/>
      <c r="ADW21" s="90"/>
      <c r="ADX21" s="90"/>
      <c r="ADY21" s="90"/>
      <c r="ADZ21" s="90"/>
      <c r="AEA21" s="91">
        <f t="shared" si="246"/>
        <v>0</v>
      </c>
      <c r="AEB21" s="91">
        <f t="shared" si="247"/>
        <v>0</v>
      </c>
      <c r="AEC21" s="91">
        <f t="shared" si="248"/>
        <v>0</v>
      </c>
      <c r="AED21" s="91">
        <f t="shared" si="249"/>
        <v>0</v>
      </c>
      <c r="AEE21" s="91">
        <f t="shared" si="250"/>
        <v>0</v>
      </c>
      <c r="AEF21" s="91">
        <f t="shared" si="251"/>
        <v>0</v>
      </c>
      <c r="AEG21" s="91">
        <f t="shared" si="252"/>
        <v>0</v>
      </c>
      <c r="AEH21" s="91">
        <f t="shared" si="253"/>
        <v>0</v>
      </c>
      <c r="AEI21" s="91">
        <f t="shared" si="254"/>
        <v>0</v>
      </c>
      <c r="AEJ21" s="91">
        <f t="shared" si="255"/>
        <v>0</v>
      </c>
      <c r="AEK21" s="91">
        <f t="shared" si="256"/>
        <v>0</v>
      </c>
      <c r="AEL21" s="91">
        <f t="shared" si="257"/>
        <v>0</v>
      </c>
      <c r="AEM21" s="91">
        <f t="shared" si="258"/>
        <v>0</v>
      </c>
      <c r="AEN21" s="91">
        <f t="shared" si="259"/>
        <v>0</v>
      </c>
      <c r="AEO21" s="91">
        <f t="shared" si="260"/>
        <v>0</v>
      </c>
      <c r="AEP21" s="91">
        <f t="shared" si="261"/>
        <v>0</v>
      </c>
      <c r="AEQ21" s="91">
        <f t="shared" si="262"/>
        <v>0</v>
      </c>
      <c r="AER21" s="91">
        <f t="shared" si="263"/>
        <v>0</v>
      </c>
      <c r="AES21" s="91">
        <f t="shared" si="264"/>
        <v>0</v>
      </c>
      <c r="AET21" s="91">
        <f t="shared" si="265"/>
        <v>0</v>
      </c>
      <c r="AEU21" s="91">
        <f t="shared" si="266"/>
        <v>0</v>
      </c>
      <c r="AEV21" s="91">
        <f t="shared" si="267"/>
        <v>0</v>
      </c>
      <c r="AEW21" s="91">
        <f t="shared" si="268"/>
        <v>0</v>
      </c>
      <c r="AEX21" s="91">
        <f t="shared" si="269"/>
        <v>0</v>
      </c>
      <c r="AEY21" s="91">
        <f t="shared" si="270"/>
        <v>0</v>
      </c>
      <c r="AEZ21" s="91">
        <f t="shared" si="271"/>
        <v>0</v>
      </c>
      <c r="AFA21" s="91">
        <f t="shared" si="272"/>
        <v>0</v>
      </c>
      <c r="AFB21" s="91">
        <f t="shared" si="273"/>
        <v>0</v>
      </c>
      <c r="AFC21" s="91">
        <f t="shared" si="274"/>
        <v>0</v>
      </c>
      <c r="AFD21" s="91">
        <f t="shared" si="275"/>
        <v>0</v>
      </c>
      <c r="AFE21" s="92" t="e">
        <f t="shared" si="16"/>
        <v>#DIV/0!</v>
      </c>
      <c r="AFF21" s="93" t="e">
        <f t="shared" si="276"/>
        <v>#DIV/0!</v>
      </c>
      <c r="AFG21" s="94" t="e">
        <f t="shared" si="277"/>
        <v>#DIV/0!</v>
      </c>
      <c r="AFH21" s="95" t="e">
        <f t="shared" si="278"/>
        <v>#DIV/0!</v>
      </c>
      <c r="AFI21" s="95" t="e">
        <f t="shared" si="279"/>
        <v>#DIV/0!</v>
      </c>
      <c r="AFJ21" s="96" t="e">
        <f t="shared" si="280"/>
        <v>#DIV/0!</v>
      </c>
      <c r="AFK21" s="85" t="e">
        <f t="shared" si="281"/>
        <v>#N/A</v>
      </c>
      <c r="AFL21" s="83">
        <f t="shared" si="282"/>
        <v>6</v>
      </c>
      <c r="AFM21" s="83">
        <f t="shared" si="283"/>
        <v>0</v>
      </c>
      <c r="AFN21" s="97"/>
      <c r="AFO21" s="90"/>
      <c r="AFP21" s="90"/>
      <c r="AFQ21" s="90"/>
      <c r="AFR21" s="90"/>
      <c r="AFS21" s="90"/>
      <c r="AFT21" s="90"/>
      <c r="AFU21" s="91">
        <f t="shared" si="284"/>
        <v>0</v>
      </c>
      <c r="AFV21" s="91">
        <f t="shared" si="285"/>
        <v>0</v>
      </c>
      <c r="AFW21" s="91">
        <f t="shared" si="286"/>
        <v>0</v>
      </c>
      <c r="AFX21" s="91">
        <f t="shared" si="287"/>
        <v>0</v>
      </c>
      <c r="AFY21" s="91">
        <f t="shared" si="288"/>
        <v>0</v>
      </c>
      <c r="AFZ21" s="91">
        <f t="shared" si="289"/>
        <v>0</v>
      </c>
      <c r="AGA21" s="91">
        <f t="shared" si="290"/>
        <v>0</v>
      </c>
      <c r="AGB21" s="91">
        <f t="shared" si="291"/>
        <v>0</v>
      </c>
      <c r="AGC21" s="91">
        <f t="shared" si="292"/>
        <v>0</v>
      </c>
      <c r="AGD21" s="91">
        <f t="shared" si="293"/>
        <v>0</v>
      </c>
      <c r="AGE21" s="91">
        <f t="shared" si="294"/>
        <v>0</v>
      </c>
      <c r="AGF21" s="91">
        <f t="shared" si="295"/>
        <v>0</v>
      </c>
      <c r="AGG21" s="91">
        <f t="shared" si="296"/>
        <v>0</v>
      </c>
      <c r="AGH21" s="91">
        <f t="shared" si="297"/>
        <v>0</v>
      </c>
      <c r="AGI21" s="91">
        <f t="shared" si="298"/>
        <v>0</v>
      </c>
      <c r="AGJ21" s="91">
        <f t="shared" si="299"/>
        <v>0</v>
      </c>
      <c r="AGK21" s="91">
        <f t="shared" si="300"/>
        <v>0</v>
      </c>
      <c r="AGL21" s="91">
        <f t="shared" si="301"/>
        <v>0</v>
      </c>
      <c r="AGM21" s="91">
        <f t="shared" si="302"/>
        <v>0</v>
      </c>
      <c r="AGN21" s="91">
        <f t="shared" si="303"/>
        <v>0</v>
      </c>
      <c r="AGO21" s="91">
        <f t="shared" si="304"/>
        <v>0</v>
      </c>
      <c r="AGP21" s="91">
        <f t="shared" si="305"/>
        <v>0</v>
      </c>
      <c r="AGQ21" s="91">
        <f t="shared" si="306"/>
        <v>0</v>
      </c>
      <c r="AGR21" s="91">
        <f t="shared" si="307"/>
        <v>0</v>
      </c>
      <c r="AGS21" s="91">
        <f t="shared" si="308"/>
        <v>0</v>
      </c>
      <c r="AGT21" s="91">
        <f t="shared" si="309"/>
        <v>0</v>
      </c>
      <c r="AGU21" s="91">
        <f t="shared" si="310"/>
        <v>0</v>
      </c>
      <c r="AGV21" s="91">
        <f t="shared" si="311"/>
        <v>0</v>
      </c>
      <c r="AGW21" s="91">
        <f t="shared" si="312"/>
        <v>0</v>
      </c>
      <c r="AGX21" s="91">
        <f t="shared" si="313"/>
        <v>0</v>
      </c>
      <c r="AGY21" s="92" t="e">
        <f t="shared" si="17"/>
        <v>#DIV/0!</v>
      </c>
      <c r="AGZ21" s="93" t="e">
        <f t="shared" si="314"/>
        <v>#DIV/0!</v>
      </c>
      <c r="AHA21" s="94" t="e">
        <f t="shared" si="315"/>
        <v>#DIV/0!</v>
      </c>
      <c r="AHB21" s="95" t="e">
        <f t="shared" si="316"/>
        <v>#DIV/0!</v>
      </c>
      <c r="AHC21" s="95" t="e">
        <f t="shared" si="317"/>
        <v>#DIV/0!</v>
      </c>
      <c r="AHD21" s="96" t="e">
        <f t="shared" si="318"/>
        <v>#DIV/0!</v>
      </c>
      <c r="AHE21" s="86" t="e">
        <f t="shared" si="319"/>
        <v>#N/A</v>
      </c>
      <c r="AHF21" s="87" t="e">
        <f>COUNTBLANK(#REF!)</f>
        <v>#REF!</v>
      </c>
      <c r="AHG21" s="87" t="e">
        <f t="shared" si="320"/>
        <v>#REF!</v>
      </c>
      <c r="AHH21" s="73"/>
      <c r="AHI21" s="98"/>
    </row>
    <row r="22" spans="1:893" x14ac:dyDescent="0.25">
      <c r="A22" s="2">
        <f t="shared" si="18"/>
        <v>10</v>
      </c>
      <c r="B22" s="2">
        <f t="shared" si="19"/>
        <v>0</v>
      </c>
      <c r="C22" s="47">
        <v>15</v>
      </c>
      <c r="D22" s="48"/>
      <c r="E22" s="32"/>
      <c r="F22" s="25"/>
      <c r="G22" s="25"/>
      <c r="H22" s="25"/>
      <c r="I22" s="25"/>
      <c r="J22" s="25"/>
      <c r="K22" s="25"/>
      <c r="L22" s="25"/>
      <c r="M22" s="25"/>
      <c r="N22" s="25"/>
      <c r="O22" s="3">
        <f t="shared" si="20"/>
        <v>0</v>
      </c>
      <c r="P22" s="3">
        <f t="shared" si="21"/>
        <v>0</v>
      </c>
      <c r="Q22" s="3">
        <f t="shared" si="22"/>
        <v>0</v>
      </c>
      <c r="R22" s="3">
        <f t="shared" si="23"/>
        <v>0</v>
      </c>
      <c r="S22" s="3">
        <f t="shared" si="24"/>
        <v>0</v>
      </c>
      <c r="T22" s="3">
        <f t="shared" si="25"/>
        <v>0</v>
      </c>
      <c r="U22" s="3">
        <f t="shared" si="26"/>
        <v>0</v>
      </c>
      <c r="V22" s="3">
        <f t="shared" si="27"/>
        <v>0</v>
      </c>
      <c r="W22" s="3">
        <f t="shared" si="28"/>
        <v>0</v>
      </c>
      <c r="X22" s="3">
        <f t="shared" si="29"/>
        <v>0</v>
      </c>
      <c r="Y22" s="3">
        <f t="shared" si="30"/>
        <v>0</v>
      </c>
      <c r="Z22" s="3">
        <f t="shared" si="31"/>
        <v>0</v>
      </c>
      <c r="AA22" s="3">
        <f t="shared" si="32"/>
        <v>0</v>
      </c>
      <c r="AB22" s="3">
        <f t="shared" si="33"/>
        <v>0</v>
      </c>
      <c r="AC22" s="3">
        <f t="shared" si="34"/>
        <v>0</v>
      </c>
      <c r="AD22" s="3">
        <f t="shared" si="35"/>
        <v>0</v>
      </c>
      <c r="AE22" s="3">
        <f t="shared" si="36"/>
        <v>0</v>
      </c>
      <c r="AF22" s="3">
        <f t="shared" si="37"/>
        <v>0</v>
      </c>
      <c r="AG22" s="3">
        <f t="shared" si="38"/>
        <v>0</v>
      </c>
      <c r="AH22" s="3">
        <f t="shared" si="39"/>
        <v>0</v>
      </c>
      <c r="AI22" s="3">
        <f t="shared" si="40"/>
        <v>0</v>
      </c>
      <c r="AJ22" s="3">
        <f t="shared" si="41"/>
        <v>0</v>
      </c>
      <c r="AK22" s="3">
        <f t="shared" si="42"/>
        <v>0</v>
      </c>
      <c r="AL22" s="3">
        <f t="shared" si="43"/>
        <v>0</v>
      </c>
      <c r="AM22" s="3">
        <f t="shared" si="44"/>
        <v>0</v>
      </c>
      <c r="AN22" s="3">
        <f t="shared" si="45"/>
        <v>0</v>
      </c>
      <c r="AO22" s="3">
        <f t="shared" si="46"/>
        <v>0</v>
      </c>
      <c r="AP22" s="3">
        <f t="shared" si="47"/>
        <v>0</v>
      </c>
      <c r="AQ22" s="3">
        <f t="shared" si="48"/>
        <v>0</v>
      </c>
      <c r="AR22" s="3">
        <f t="shared" si="49"/>
        <v>0</v>
      </c>
      <c r="AS22" s="7">
        <f t="shared" si="50"/>
        <v>0</v>
      </c>
      <c r="AT22" s="7">
        <f t="shared" si="51"/>
        <v>0</v>
      </c>
      <c r="AU22" s="7">
        <f t="shared" si="52"/>
        <v>0</v>
      </c>
      <c r="AV22" s="7">
        <f t="shared" si="53"/>
        <v>0</v>
      </c>
      <c r="AW22" s="7">
        <f t="shared" si="54"/>
        <v>0</v>
      </c>
      <c r="AX22" s="7">
        <f t="shared" si="55"/>
        <v>0</v>
      </c>
      <c r="AY22" s="7">
        <f t="shared" si="56"/>
        <v>0</v>
      </c>
      <c r="AZ22" s="7">
        <f t="shared" si="57"/>
        <v>0</v>
      </c>
      <c r="BA22" s="7">
        <f t="shared" si="58"/>
        <v>0</v>
      </c>
      <c r="BB22" s="7">
        <f t="shared" si="59"/>
        <v>0</v>
      </c>
      <c r="BC22" s="7">
        <f t="shared" si="60"/>
        <v>0</v>
      </c>
      <c r="BD22" s="7">
        <f t="shared" si="61"/>
        <v>0</v>
      </c>
      <c r="BE22" s="7">
        <f t="shared" si="62"/>
        <v>0</v>
      </c>
      <c r="BF22" s="7">
        <f t="shared" si="63"/>
        <v>0</v>
      </c>
      <c r="BG22" s="7">
        <f t="shared" si="64"/>
        <v>0</v>
      </c>
      <c r="BH22" s="7">
        <f t="shared" si="65"/>
        <v>0</v>
      </c>
      <c r="BI22" s="7">
        <f t="shared" si="66"/>
        <v>0</v>
      </c>
      <c r="BJ22" s="7">
        <f t="shared" si="67"/>
        <v>0</v>
      </c>
      <c r="BK22" s="7">
        <f t="shared" si="68"/>
        <v>0</v>
      </c>
      <c r="BL22" s="7">
        <f t="shared" si="69"/>
        <v>0</v>
      </c>
      <c r="BM22" s="8" t="e">
        <f t="shared" si="0"/>
        <v>#DIV/0!</v>
      </c>
      <c r="BN22" s="10" t="e">
        <f t="shared" si="70"/>
        <v>#DIV/0!</v>
      </c>
      <c r="BO22" s="10"/>
      <c r="BP22" s="13" t="e">
        <f t="shared" si="71"/>
        <v>#DIV/0!</v>
      </c>
      <c r="BQ22" s="14" t="e">
        <f t="shared" si="72"/>
        <v>#DIV/0!</v>
      </c>
      <c r="BR22" s="14" t="e">
        <f t="shared" si="73"/>
        <v>#DIV/0!</v>
      </c>
      <c r="BS22" s="15" t="e">
        <f t="shared" si="74"/>
        <v>#DIV/0!</v>
      </c>
      <c r="BT22" s="30">
        <f t="shared" si="75"/>
        <v>6</v>
      </c>
      <c r="BU22" s="30">
        <f t="shared" si="76"/>
        <v>0</v>
      </c>
      <c r="BV22" s="5"/>
      <c r="BW22" s="21" t="e">
        <f t="shared" si="321"/>
        <v>#N/A</v>
      </c>
      <c r="BX22" s="25"/>
      <c r="BY22" s="25"/>
      <c r="BZ22" s="25"/>
      <c r="CA22" s="25"/>
      <c r="CB22" s="25"/>
      <c r="CC22" s="25"/>
      <c r="CD22" s="3">
        <f t="shared" si="77"/>
        <v>0</v>
      </c>
      <c r="CE22" s="3">
        <f t="shared" si="78"/>
        <v>0</v>
      </c>
      <c r="CF22" s="3">
        <f t="shared" si="79"/>
        <v>0</v>
      </c>
      <c r="CG22" s="3">
        <f t="shared" si="80"/>
        <v>0</v>
      </c>
      <c r="CH22" s="3">
        <f t="shared" si="81"/>
        <v>0</v>
      </c>
      <c r="CI22" s="3">
        <f t="shared" si="82"/>
        <v>0</v>
      </c>
      <c r="CJ22" s="3">
        <f t="shared" si="83"/>
        <v>0</v>
      </c>
      <c r="CK22" s="3">
        <f t="shared" si="84"/>
        <v>0</v>
      </c>
      <c r="CL22" s="3">
        <f t="shared" si="85"/>
        <v>0</v>
      </c>
      <c r="CM22" s="3">
        <f t="shared" si="86"/>
        <v>0</v>
      </c>
      <c r="CN22" s="3">
        <f t="shared" si="87"/>
        <v>0</v>
      </c>
      <c r="CO22" s="3">
        <f t="shared" si="88"/>
        <v>0</v>
      </c>
      <c r="CP22" s="3">
        <f t="shared" si="89"/>
        <v>0</v>
      </c>
      <c r="CQ22" s="3">
        <f t="shared" si="90"/>
        <v>0</v>
      </c>
      <c r="CR22" s="3">
        <f t="shared" si="91"/>
        <v>0</v>
      </c>
      <c r="CS22" s="3">
        <f t="shared" si="92"/>
        <v>0</v>
      </c>
      <c r="CT22" s="3">
        <f t="shared" si="93"/>
        <v>0</v>
      </c>
      <c r="CU22" s="3">
        <f t="shared" si="94"/>
        <v>0</v>
      </c>
      <c r="CV22" s="3">
        <f t="shared" si="95"/>
        <v>0</v>
      </c>
      <c r="CW22" s="3">
        <f t="shared" si="96"/>
        <v>0</v>
      </c>
      <c r="CX22" s="3">
        <f t="shared" si="97"/>
        <v>0</v>
      </c>
      <c r="CY22" s="3">
        <f t="shared" si="98"/>
        <v>0</v>
      </c>
      <c r="CZ22" s="3">
        <f t="shared" si="99"/>
        <v>0</v>
      </c>
      <c r="DA22" s="3">
        <f t="shared" si="100"/>
        <v>0</v>
      </c>
      <c r="DB22" s="3">
        <f t="shared" si="101"/>
        <v>0</v>
      </c>
      <c r="DC22" s="3">
        <f t="shared" si="102"/>
        <v>0</v>
      </c>
      <c r="DD22" s="3">
        <f t="shared" si="103"/>
        <v>0</v>
      </c>
      <c r="DE22" s="3">
        <f t="shared" si="104"/>
        <v>0</v>
      </c>
      <c r="DF22" s="3">
        <f t="shared" si="105"/>
        <v>0</v>
      </c>
      <c r="DG22" s="3">
        <f t="shared" si="106"/>
        <v>0</v>
      </c>
      <c r="DH22" s="12" t="e">
        <f t="shared" si="1"/>
        <v>#DIV/0!</v>
      </c>
      <c r="DI22" s="10" t="e">
        <f t="shared" si="107"/>
        <v>#DIV/0!</v>
      </c>
      <c r="DJ22" s="13" t="e">
        <f t="shared" si="108"/>
        <v>#DIV/0!</v>
      </c>
      <c r="DK22" s="14" t="e">
        <f t="shared" si="109"/>
        <v>#DIV/0!</v>
      </c>
      <c r="DL22" s="14" t="e">
        <f t="shared" si="110"/>
        <v>#DIV/0!</v>
      </c>
      <c r="DM22" s="15" t="e">
        <f t="shared" si="111"/>
        <v>#DIV/0!</v>
      </c>
      <c r="DN22" s="21" t="e">
        <f t="shared" si="112"/>
        <v>#N/A</v>
      </c>
      <c r="DO22" s="30">
        <f t="shared" si="113"/>
        <v>6</v>
      </c>
      <c r="DP22" s="30">
        <f t="shared" si="114"/>
        <v>0</v>
      </c>
      <c r="DQ22" s="5"/>
      <c r="DR22" s="25"/>
      <c r="DS22" s="25"/>
      <c r="DT22" s="25"/>
      <c r="DU22" s="25"/>
      <c r="DV22" s="25"/>
      <c r="DW22" s="25"/>
      <c r="DX22" s="3">
        <f t="shared" si="115"/>
        <v>0</v>
      </c>
      <c r="DY22" s="3">
        <f t="shared" si="116"/>
        <v>0</v>
      </c>
      <c r="DZ22" s="3">
        <f t="shared" si="117"/>
        <v>0</v>
      </c>
      <c r="EA22" s="3">
        <f t="shared" si="118"/>
        <v>0</v>
      </c>
      <c r="EB22" s="3">
        <f t="shared" si="119"/>
        <v>0</v>
      </c>
      <c r="EC22" s="3">
        <f t="shared" si="120"/>
        <v>0</v>
      </c>
      <c r="ED22" s="3">
        <f t="shared" si="121"/>
        <v>0</v>
      </c>
      <c r="EE22" s="3">
        <f t="shared" si="122"/>
        <v>0</v>
      </c>
      <c r="EF22" s="3">
        <f t="shared" si="123"/>
        <v>0</v>
      </c>
      <c r="EG22" s="3">
        <f t="shared" si="124"/>
        <v>0</v>
      </c>
      <c r="EH22" s="3">
        <f t="shared" si="125"/>
        <v>0</v>
      </c>
      <c r="EI22" s="3">
        <f t="shared" si="126"/>
        <v>0</v>
      </c>
      <c r="EJ22" s="3">
        <f t="shared" si="127"/>
        <v>0</v>
      </c>
      <c r="EK22" s="3">
        <f t="shared" si="128"/>
        <v>0</v>
      </c>
      <c r="EL22" s="3">
        <f t="shared" si="129"/>
        <v>0</v>
      </c>
      <c r="EM22" s="3">
        <f t="shared" si="130"/>
        <v>0</v>
      </c>
      <c r="EN22" s="3">
        <f t="shared" si="131"/>
        <v>0</v>
      </c>
      <c r="EO22" s="3">
        <f t="shared" si="132"/>
        <v>0</v>
      </c>
      <c r="EP22" s="3">
        <f t="shared" si="133"/>
        <v>0</v>
      </c>
      <c r="EQ22" s="3">
        <f t="shared" si="134"/>
        <v>0</v>
      </c>
      <c r="ER22" s="3">
        <f t="shared" si="135"/>
        <v>0</v>
      </c>
      <c r="ES22" s="3">
        <f t="shared" si="136"/>
        <v>0</v>
      </c>
      <c r="ET22" s="3">
        <f t="shared" si="137"/>
        <v>0</v>
      </c>
      <c r="EU22" s="3">
        <f t="shared" si="138"/>
        <v>0</v>
      </c>
      <c r="EV22" s="3">
        <f t="shared" si="139"/>
        <v>0</v>
      </c>
      <c r="EW22" s="3">
        <f t="shared" si="140"/>
        <v>0</v>
      </c>
      <c r="EX22" s="3">
        <f t="shared" si="141"/>
        <v>0</v>
      </c>
      <c r="EY22" s="3">
        <f t="shared" si="142"/>
        <v>0</v>
      </c>
      <c r="EZ22" s="3">
        <f t="shared" si="143"/>
        <v>0</v>
      </c>
      <c r="FA22" s="3">
        <f t="shared" si="144"/>
        <v>0</v>
      </c>
      <c r="FB22" s="12" t="e">
        <f t="shared" si="2"/>
        <v>#DIV/0!</v>
      </c>
      <c r="FC22" s="10" t="e">
        <f t="shared" si="145"/>
        <v>#DIV/0!</v>
      </c>
      <c r="FD22" s="13" t="e">
        <f t="shared" si="146"/>
        <v>#DIV/0!</v>
      </c>
      <c r="FE22" s="14" t="e">
        <f t="shared" si="147"/>
        <v>#DIV/0!</v>
      </c>
      <c r="FF22" s="14" t="e">
        <f t="shared" si="148"/>
        <v>#DIV/0!</v>
      </c>
      <c r="FG22" s="15" t="e">
        <f t="shared" si="149"/>
        <v>#DIV/0!</v>
      </c>
      <c r="FH22" s="21" t="e">
        <f t="shared" si="150"/>
        <v>#N/A</v>
      </c>
      <c r="FI22" s="30" t="e">
        <f>COUNTBLANK(#REF!)</f>
        <v>#REF!</v>
      </c>
      <c r="FJ22" s="30" t="e">
        <f t="shared" si="151"/>
        <v>#REF!</v>
      </c>
      <c r="FK22" s="5"/>
      <c r="FL22" s="70"/>
      <c r="FM22" s="2">
        <f t="shared" si="322"/>
        <v>10</v>
      </c>
      <c r="FN22" s="2">
        <f t="shared" si="323"/>
        <v>0</v>
      </c>
      <c r="FO22" s="47">
        <v>15</v>
      </c>
      <c r="FP22" s="117" t="e">
        <f>'LISTA DE ESTUDIANTES Y ASISTENC'!#REF!</f>
        <v>#REF!</v>
      </c>
      <c r="FQ22" s="48" t="e">
        <f>'LISTA DE ESTUDIANTES Y ASISTENC'!#REF!</f>
        <v>#REF!</v>
      </c>
      <c r="FR22" s="32"/>
      <c r="FS22" s="25"/>
      <c r="FT22" s="25"/>
      <c r="FU22" s="25"/>
      <c r="FV22" s="25"/>
      <c r="FW22" s="25"/>
      <c r="FX22" s="25"/>
      <c r="FY22" s="25"/>
      <c r="FZ22" s="25"/>
      <c r="GA22" s="25"/>
      <c r="GB22" s="3">
        <f t="shared" si="324"/>
        <v>0</v>
      </c>
      <c r="GC22" s="3">
        <f t="shared" si="325"/>
        <v>0</v>
      </c>
      <c r="GD22" s="3">
        <f t="shared" si="326"/>
        <v>0</v>
      </c>
      <c r="GE22" s="3">
        <f t="shared" si="327"/>
        <v>0</v>
      </c>
      <c r="GF22" s="3">
        <f t="shared" si="328"/>
        <v>0</v>
      </c>
      <c r="GG22" s="3">
        <f t="shared" si="329"/>
        <v>0</v>
      </c>
      <c r="GH22" s="3">
        <f t="shared" si="330"/>
        <v>0</v>
      </c>
      <c r="GI22" s="3">
        <f t="shared" si="331"/>
        <v>0</v>
      </c>
      <c r="GJ22" s="3">
        <f t="shared" si="332"/>
        <v>0</v>
      </c>
      <c r="GK22" s="3">
        <f t="shared" si="333"/>
        <v>0</v>
      </c>
      <c r="GL22" s="3">
        <f t="shared" si="334"/>
        <v>0</v>
      </c>
      <c r="GM22" s="3">
        <f t="shared" si="335"/>
        <v>0</v>
      </c>
      <c r="GN22" s="3">
        <f t="shared" si="336"/>
        <v>0</v>
      </c>
      <c r="GO22" s="3">
        <f t="shared" si="337"/>
        <v>0</v>
      </c>
      <c r="GP22" s="3">
        <f t="shared" si="338"/>
        <v>0</v>
      </c>
      <c r="GQ22" s="3">
        <f t="shared" si="339"/>
        <v>0</v>
      </c>
      <c r="GR22" s="3">
        <f t="shared" si="340"/>
        <v>0</v>
      </c>
      <c r="GS22" s="3">
        <f t="shared" si="341"/>
        <v>0</v>
      </c>
      <c r="GT22" s="3">
        <f t="shared" si="342"/>
        <v>0</v>
      </c>
      <c r="GU22" s="3">
        <f t="shared" si="343"/>
        <v>0</v>
      </c>
      <c r="GV22" s="3">
        <f t="shared" si="344"/>
        <v>0</v>
      </c>
      <c r="GW22" s="3">
        <f t="shared" si="345"/>
        <v>0</v>
      </c>
      <c r="GX22" s="3">
        <f t="shared" si="346"/>
        <v>0</v>
      </c>
      <c r="GY22" s="3">
        <f t="shared" si="347"/>
        <v>0</v>
      </c>
      <c r="GZ22" s="3">
        <f t="shared" si="348"/>
        <v>0</v>
      </c>
      <c r="HA22" s="3">
        <f t="shared" si="349"/>
        <v>0</v>
      </c>
      <c r="HB22" s="3">
        <f t="shared" si="350"/>
        <v>0</v>
      </c>
      <c r="HC22" s="3">
        <f t="shared" si="351"/>
        <v>0</v>
      </c>
      <c r="HD22" s="3">
        <f t="shared" si="352"/>
        <v>0</v>
      </c>
      <c r="HE22" s="3">
        <f t="shared" si="353"/>
        <v>0</v>
      </c>
      <c r="HF22" s="7">
        <f t="shared" si="354"/>
        <v>0</v>
      </c>
      <c r="HG22" s="7">
        <f t="shared" si="355"/>
        <v>0</v>
      </c>
      <c r="HH22" s="7">
        <f t="shared" si="356"/>
        <v>0</v>
      </c>
      <c r="HI22" s="7">
        <f t="shared" si="357"/>
        <v>0</v>
      </c>
      <c r="HJ22" s="7">
        <f t="shared" si="358"/>
        <v>0</v>
      </c>
      <c r="HK22" s="7">
        <f t="shared" si="359"/>
        <v>0</v>
      </c>
      <c r="HL22" s="7">
        <f t="shared" si="360"/>
        <v>0</v>
      </c>
      <c r="HM22" s="7">
        <f t="shared" si="361"/>
        <v>0</v>
      </c>
      <c r="HN22" s="7">
        <f t="shared" si="362"/>
        <v>0</v>
      </c>
      <c r="HO22" s="7">
        <f t="shared" si="363"/>
        <v>0</v>
      </c>
      <c r="HP22" s="7">
        <f t="shared" si="364"/>
        <v>0</v>
      </c>
      <c r="HQ22" s="7">
        <f t="shared" si="365"/>
        <v>0</v>
      </c>
      <c r="HR22" s="7">
        <f t="shared" si="366"/>
        <v>0</v>
      </c>
      <c r="HS22" s="7">
        <f t="shared" si="367"/>
        <v>0</v>
      </c>
      <c r="HT22" s="7">
        <f t="shared" si="368"/>
        <v>0</v>
      </c>
      <c r="HU22" s="7">
        <f t="shared" si="369"/>
        <v>0</v>
      </c>
      <c r="HV22" s="7">
        <f t="shared" si="370"/>
        <v>0</v>
      </c>
      <c r="HW22" s="7">
        <f t="shared" si="371"/>
        <v>0</v>
      </c>
      <c r="HX22" s="7">
        <f t="shared" si="372"/>
        <v>0</v>
      </c>
      <c r="HY22" s="7">
        <f t="shared" si="373"/>
        <v>0</v>
      </c>
      <c r="HZ22" s="8" t="e">
        <f t="shared" si="374"/>
        <v>#DIV/0!</v>
      </c>
      <c r="IA22" s="10" t="e">
        <f t="shared" si="375"/>
        <v>#DIV/0!</v>
      </c>
      <c r="IB22" s="10"/>
      <c r="IC22" s="13" t="e">
        <f t="shared" si="376"/>
        <v>#DIV/0!</v>
      </c>
      <c r="ID22" s="14" t="e">
        <f t="shared" si="377"/>
        <v>#DIV/0!</v>
      </c>
      <c r="IE22" s="14" t="e">
        <f t="shared" si="378"/>
        <v>#DIV/0!</v>
      </c>
      <c r="IF22" s="15" t="e">
        <f t="shared" si="379"/>
        <v>#DIV/0!</v>
      </c>
      <c r="IG22" s="30">
        <f t="shared" si="380"/>
        <v>6</v>
      </c>
      <c r="IH22" s="30">
        <f t="shared" si="381"/>
        <v>0</v>
      </c>
      <c r="II22" s="5"/>
      <c r="IJ22" s="21" t="e">
        <f t="shared" si="382"/>
        <v>#N/A</v>
      </c>
      <c r="IK22" s="25"/>
      <c r="IL22" s="25"/>
      <c r="IM22" s="25"/>
      <c r="IN22" s="25"/>
      <c r="IO22" s="25"/>
      <c r="IP22" s="25"/>
      <c r="IQ22" s="3">
        <f t="shared" si="383"/>
        <v>0</v>
      </c>
      <c r="IR22" s="3">
        <f t="shared" si="384"/>
        <v>0</v>
      </c>
      <c r="IS22" s="3">
        <f t="shared" si="385"/>
        <v>0</v>
      </c>
      <c r="IT22" s="3">
        <f t="shared" si="386"/>
        <v>0</v>
      </c>
      <c r="IU22" s="3">
        <f t="shared" si="387"/>
        <v>0</v>
      </c>
      <c r="IV22" s="3">
        <f t="shared" si="388"/>
        <v>0</v>
      </c>
      <c r="IW22" s="3">
        <f t="shared" si="389"/>
        <v>0</v>
      </c>
      <c r="IX22" s="3">
        <f t="shared" si="390"/>
        <v>0</v>
      </c>
      <c r="IY22" s="3">
        <f t="shared" si="391"/>
        <v>0</v>
      </c>
      <c r="IZ22" s="3">
        <f t="shared" si="392"/>
        <v>0</v>
      </c>
      <c r="JA22" s="3">
        <f t="shared" si="393"/>
        <v>0</v>
      </c>
      <c r="JB22" s="3">
        <f t="shared" si="394"/>
        <v>0</v>
      </c>
      <c r="JC22" s="3">
        <f t="shared" si="395"/>
        <v>0</v>
      </c>
      <c r="JD22" s="3">
        <f t="shared" si="396"/>
        <v>0</v>
      </c>
      <c r="JE22" s="3">
        <f t="shared" si="397"/>
        <v>0</v>
      </c>
      <c r="JF22" s="3">
        <f t="shared" si="398"/>
        <v>0</v>
      </c>
      <c r="JG22" s="3">
        <f t="shared" si="399"/>
        <v>0</v>
      </c>
      <c r="JH22" s="3">
        <f t="shared" si="400"/>
        <v>0</v>
      </c>
      <c r="JI22" s="3">
        <f t="shared" si="401"/>
        <v>0</v>
      </c>
      <c r="JJ22" s="3">
        <f t="shared" si="402"/>
        <v>0</v>
      </c>
      <c r="JK22" s="3">
        <f t="shared" si="403"/>
        <v>0</v>
      </c>
      <c r="JL22" s="3">
        <f t="shared" si="404"/>
        <v>0</v>
      </c>
      <c r="JM22" s="3">
        <f t="shared" si="405"/>
        <v>0</v>
      </c>
      <c r="JN22" s="3">
        <f t="shared" si="406"/>
        <v>0</v>
      </c>
      <c r="JO22" s="3">
        <f t="shared" si="407"/>
        <v>0</v>
      </c>
      <c r="JP22" s="3">
        <f t="shared" si="408"/>
        <v>0</v>
      </c>
      <c r="JQ22" s="3">
        <f t="shared" si="409"/>
        <v>0</v>
      </c>
      <c r="JR22" s="3">
        <f t="shared" si="410"/>
        <v>0</v>
      </c>
      <c r="JS22" s="3">
        <f t="shared" si="411"/>
        <v>0</v>
      </c>
      <c r="JT22" s="3">
        <f t="shared" si="412"/>
        <v>0</v>
      </c>
      <c r="JU22" s="12" t="e">
        <f t="shared" si="413"/>
        <v>#DIV/0!</v>
      </c>
      <c r="JV22" s="10" t="e">
        <f t="shared" si="414"/>
        <v>#DIV/0!</v>
      </c>
      <c r="JW22" s="13" t="e">
        <f t="shared" si="415"/>
        <v>#DIV/0!</v>
      </c>
      <c r="JX22" s="14" t="e">
        <f t="shared" si="416"/>
        <v>#DIV/0!</v>
      </c>
      <c r="JY22" s="14" t="e">
        <f t="shared" si="417"/>
        <v>#DIV/0!</v>
      </c>
      <c r="JZ22" s="15" t="e">
        <f t="shared" si="418"/>
        <v>#DIV/0!</v>
      </c>
      <c r="KA22" s="21" t="e">
        <f t="shared" si="419"/>
        <v>#N/A</v>
      </c>
      <c r="KB22" s="30">
        <f t="shared" si="420"/>
        <v>6</v>
      </c>
      <c r="KC22" s="30">
        <f t="shared" si="421"/>
        <v>0</v>
      </c>
      <c r="KD22" s="5"/>
      <c r="KE22" s="25"/>
      <c r="KF22" s="25"/>
      <c r="KG22" s="25"/>
      <c r="KH22" s="25"/>
      <c r="KI22" s="25"/>
      <c r="KJ22" s="25"/>
      <c r="KK22" s="3">
        <f t="shared" si="422"/>
        <v>0</v>
      </c>
      <c r="KL22" s="3">
        <f t="shared" si="423"/>
        <v>0</v>
      </c>
      <c r="KM22" s="3">
        <f t="shared" si="424"/>
        <v>0</v>
      </c>
      <c r="KN22" s="3">
        <f t="shared" si="425"/>
        <v>0</v>
      </c>
      <c r="KO22" s="3">
        <f t="shared" si="426"/>
        <v>0</v>
      </c>
      <c r="KP22" s="3">
        <f t="shared" si="427"/>
        <v>0</v>
      </c>
      <c r="KQ22" s="3">
        <f t="shared" si="428"/>
        <v>0</v>
      </c>
      <c r="KR22" s="3">
        <f t="shared" si="429"/>
        <v>0</v>
      </c>
      <c r="KS22" s="3">
        <f t="shared" si="430"/>
        <v>0</v>
      </c>
      <c r="KT22" s="3">
        <f t="shared" si="431"/>
        <v>0</v>
      </c>
      <c r="KU22" s="3">
        <f t="shared" si="432"/>
        <v>0</v>
      </c>
      <c r="KV22" s="3">
        <f t="shared" si="433"/>
        <v>0</v>
      </c>
      <c r="KW22" s="3">
        <f t="shared" si="434"/>
        <v>0</v>
      </c>
      <c r="KX22" s="3">
        <f t="shared" si="435"/>
        <v>0</v>
      </c>
      <c r="KY22" s="3">
        <f t="shared" si="436"/>
        <v>0</v>
      </c>
      <c r="KZ22" s="3">
        <f t="shared" si="437"/>
        <v>0</v>
      </c>
      <c r="LA22" s="3">
        <f t="shared" si="438"/>
        <v>0</v>
      </c>
      <c r="LB22" s="3">
        <f t="shared" si="439"/>
        <v>0</v>
      </c>
      <c r="LC22" s="3">
        <f t="shared" si="440"/>
        <v>0</v>
      </c>
      <c r="LD22" s="3">
        <f t="shared" si="441"/>
        <v>0</v>
      </c>
      <c r="LE22" s="3">
        <f t="shared" si="442"/>
        <v>0</v>
      </c>
      <c r="LF22" s="3">
        <f t="shared" si="443"/>
        <v>0</v>
      </c>
      <c r="LG22" s="3">
        <f t="shared" si="444"/>
        <v>0</v>
      </c>
      <c r="LH22" s="3">
        <f t="shared" si="445"/>
        <v>0</v>
      </c>
      <c r="LI22" s="3">
        <f t="shared" si="446"/>
        <v>0</v>
      </c>
      <c r="LJ22" s="3">
        <f t="shared" si="447"/>
        <v>0</v>
      </c>
      <c r="LK22" s="3">
        <f t="shared" si="448"/>
        <v>0</v>
      </c>
      <c r="LL22" s="3">
        <f t="shared" si="449"/>
        <v>0</v>
      </c>
      <c r="LM22" s="3">
        <f t="shared" si="450"/>
        <v>0</v>
      </c>
      <c r="LN22" s="3">
        <f t="shared" si="451"/>
        <v>0</v>
      </c>
      <c r="LO22" s="12" t="e">
        <f t="shared" si="452"/>
        <v>#DIV/0!</v>
      </c>
      <c r="LP22" s="10" t="e">
        <f t="shared" si="453"/>
        <v>#DIV/0!</v>
      </c>
      <c r="LQ22" s="13" t="e">
        <f t="shared" si="454"/>
        <v>#DIV/0!</v>
      </c>
      <c r="LR22" s="14" t="e">
        <f t="shared" si="455"/>
        <v>#DIV/0!</v>
      </c>
      <c r="LS22" s="14" t="e">
        <f t="shared" si="456"/>
        <v>#DIV/0!</v>
      </c>
      <c r="LT22" s="15" t="e">
        <f t="shared" si="457"/>
        <v>#DIV/0!</v>
      </c>
      <c r="LU22" s="21" t="e">
        <f t="shared" si="458"/>
        <v>#N/A</v>
      </c>
      <c r="LV22" s="30" t="e">
        <f>COUNTBLANK(#REF!)</f>
        <v>#REF!</v>
      </c>
      <c r="LW22" s="30" t="e">
        <f t="shared" si="459"/>
        <v>#REF!</v>
      </c>
      <c r="LX22" s="5"/>
      <c r="LY22" s="70"/>
      <c r="LZ22" s="2">
        <f t="shared" si="460"/>
        <v>10</v>
      </c>
      <c r="MA22" s="2">
        <f t="shared" si="461"/>
        <v>0</v>
      </c>
      <c r="MB22" s="47">
        <v>15</v>
      </c>
      <c r="MC22" s="117">
        <f>'LISTA DE ESTUDIANTES Y ASISTENC'!EU19</f>
        <v>0</v>
      </c>
      <c r="MD22" s="48">
        <f>'LISTA DE ESTUDIANTES Y ASISTENC'!EV19:EV19</f>
        <v>0</v>
      </c>
      <c r="ME22" s="32"/>
      <c r="MF22" s="25"/>
      <c r="MG22" s="25"/>
      <c r="MH22" s="25"/>
      <c r="MI22" s="25"/>
      <c r="MJ22" s="25"/>
      <c r="MK22" s="25"/>
      <c r="ML22" s="25"/>
      <c r="MM22" s="25"/>
      <c r="MN22" s="25"/>
      <c r="MO22" s="3">
        <f t="shared" si="462"/>
        <v>0</v>
      </c>
      <c r="MP22" s="3">
        <f t="shared" si="463"/>
        <v>0</v>
      </c>
      <c r="MQ22" s="3">
        <f t="shared" si="464"/>
        <v>0</v>
      </c>
      <c r="MR22" s="3">
        <f t="shared" si="465"/>
        <v>0</v>
      </c>
      <c r="MS22" s="3">
        <f t="shared" si="466"/>
        <v>0</v>
      </c>
      <c r="MT22" s="3">
        <f t="shared" si="467"/>
        <v>0</v>
      </c>
      <c r="MU22" s="3">
        <f t="shared" si="468"/>
        <v>0</v>
      </c>
      <c r="MV22" s="3">
        <f t="shared" si="469"/>
        <v>0</v>
      </c>
      <c r="MW22" s="3">
        <f t="shared" si="470"/>
        <v>0</v>
      </c>
      <c r="MX22" s="3">
        <f t="shared" si="471"/>
        <v>0</v>
      </c>
      <c r="MY22" s="3">
        <f t="shared" si="472"/>
        <v>0</v>
      </c>
      <c r="MZ22" s="3">
        <f t="shared" si="473"/>
        <v>0</v>
      </c>
      <c r="NA22" s="3">
        <f t="shared" si="474"/>
        <v>0</v>
      </c>
      <c r="NB22" s="3">
        <f t="shared" si="475"/>
        <v>0</v>
      </c>
      <c r="NC22" s="3">
        <f t="shared" si="476"/>
        <v>0</v>
      </c>
      <c r="ND22" s="3">
        <f t="shared" si="477"/>
        <v>0</v>
      </c>
      <c r="NE22" s="3">
        <f t="shared" si="478"/>
        <v>0</v>
      </c>
      <c r="NF22" s="3">
        <f t="shared" si="479"/>
        <v>0</v>
      </c>
      <c r="NG22" s="3">
        <f t="shared" si="480"/>
        <v>0</v>
      </c>
      <c r="NH22" s="3">
        <f t="shared" si="481"/>
        <v>0</v>
      </c>
      <c r="NI22" s="3">
        <f t="shared" si="482"/>
        <v>0</v>
      </c>
      <c r="NJ22" s="3">
        <f t="shared" si="483"/>
        <v>0</v>
      </c>
      <c r="NK22" s="3">
        <f t="shared" si="484"/>
        <v>0</v>
      </c>
      <c r="NL22" s="3">
        <f t="shared" si="485"/>
        <v>0</v>
      </c>
      <c r="NM22" s="3">
        <f t="shared" si="486"/>
        <v>0</v>
      </c>
      <c r="NN22" s="3">
        <f t="shared" si="487"/>
        <v>0</v>
      </c>
      <c r="NO22" s="3">
        <f t="shared" si="488"/>
        <v>0</v>
      </c>
      <c r="NP22" s="3">
        <f t="shared" si="489"/>
        <v>0</v>
      </c>
      <c r="NQ22" s="3">
        <f t="shared" si="490"/>
        <v>0</v>
      </c>
      <c r="NR22" s="3">
        <f t="shared" si="491"/>
        <v>0</v>
      </c>
      <c r="NS22" s="7">
        <f t="shared" si="492"/>
        <v>0</v>
      </c>
      <c r="NT22" s="7">
        <f t="shared" si="493"/>
        <v>0</v>
      </c>
      <c r="NU22" s="7">
        <f t="shared" si="494"/>
        <v>0</v>
      </c>
      <c r="NV22" s="7">
        <f t="shared" si="495"/>
        <v>0</v>
      </c>
      <c r="NW22" s="7">
        <f t="shared" si="496"/>
        <v>0</v>
      </c>
      <c r="NX22" s="7">
        <f t="shared" si="497"/>
        <v>0</v>
      </c>
      <c r="NY22" s="7">
        <f t="shared" si="498"/>
        <v>0</v>
      </c>
      <c r="NZ22" s="7">
        <f t="shared" si="499"/>
        <v>0</v>
      </c>
      <c r="OA22" s="7">
        <f t="shared" si="500"/>
        <v>0</v>
      </c>
      <c r="OB22" s="7">
        <f t="shared" si="501"/>
        <v>0</v>
      </c>
      <c r="OC22" s="7">
        <f t="shared" si="502"/>
        <v>0</v>
      </c>
      <c r="OD22" s="7">
        <f t="shared" si="503"/>
        <v>0</v>
      </c>
      <c r="OE22" s="7">
        <f t="shared" si="504"/>
        <v>0</v>
      </c>
      <c r="OF22" s="7">
        <f t="shared" si="505"/>
        <v>0</v>
      </c>
      <c r="OG22" s="7">
        <f t="shared" si="506"/>
        <v>0</v>
      </c>
      <c r="OH22" s="7">
        <f t="shared" si="507"/>
        <v>0</v>
      </c>
      <c r="OI22" s="7">
        <f t="shared" si="508"/>
        <v>0</v>
      </c>
      <c r="OJ22" s="7">
        <f t="shared" si="509"/>
        <v>0</v>
      </c>
      <c r="OK22" s="7">
        <f t="shared" si="510"/>
        <v>0</v>
      </c>
      <c r="OL22" s="7">
        <f t="shared" si="511"/>
        <v>0</v>
      </c>
      <c r="OM22" s="8" t="e">
        <f t="shared" si="512"/>
        <v>#DIV/0!</v>
      </c>
      <c r="ON22" s="10" t="e">
        <f t="shared" si="513"/>
        <v>#DIV/0!</v>
      </c>
      <c r="OO22" s="10"/>
      <c r="OP22" s="13" t="e">
        <f t="shared" si="514"/>
        <v>#DIV/0!</v>
      </c>
      <c r="OQ22" s="14" t="e">
        <f t="shared" si="515"/>
        <v>#DIV/0!</v>
      </c>
      <c r="OR22" s="14" t="e">
        <f t="shared" si="516"/>
        <v>#DIV/0!</v>
      </c>
      <c r="OS22" s="15" t="e">
        <f t="shared" si="517"/>
        <v>#DIV/0!</v>
      </c>
      <c r="OT22" s="30">
        <f t="shared" si="518"/>
        <v>6</v>
      </c>
      <c r="OU22" s="30">
        <f t="shared" si="519"/>
        <v>0</v>
      </c>
      <c r="OV22" s="5"/>
      <c r="OW22" s="21" t="e">
        <f t="shared" si="520"/>
        <v>#N/A</v>
      </c>
      <c r="OX22" s="25"/>
      <c r="OY22" s="25"/>
      <c r="OZ22" s="25"/>
      <c r="PA22" s="25"/>
      <c r="PB22" s="25"/>
      <c r="PC22" s="25"/>
      <c r="PD22" s="3">
        <f t="shared" si="521"/>
        <v>0</v>
      </c>
      <c r="PE22" s="3">
        <f t="shared" si="522"/>
        <v>0</v>
      </c>
      <c r="PF22" s="3">
        <f t="shared" si="523"/>
        <v>0</v>
      </c>
      <c r="PG22" s="3">
        <f t="shared" si="524"/>
        <v>0</v>
      </c>
      <c r="PH22" s="3">
        <f t="shared" si="525"/>
        <v>0</v>
      </c>
      <c r="PI22" s="3">
        <f t="shared" si="526"/>
        <v>0</v>
      </c>
      <c r="PJ22" s="3">
        <f t="shared" si="527"/>
        <v>0</v>
      </c>
      <c r="PK22" s="3">
        <f t="shared" si="528"/>
        <v>0</v>
      </c>
      <c r="PL22" s="3">
        <f t="shared" si="529"/>
        <v>0</v>
      </c>
      <c r="PM22" s="3">
        <f t="shared" si="530"/>
        <v>0</v>
      </c>
      <c r="PN22" s="3">
        <f t="shared" si="531"/>
        <v>0</v>
      </c>
      <c r="PO22" s="3">
        <f t="shared" si="532"/>
        <v>0</v>
      </c>
      <c r="PP22" s="3">
        <f t="shared" si="533"/>
        <v>0</v>
      </c>
      <c r="PQ22" s="3">
        <f t="shared" si="534"/>
        <v>0</v>
      </c>
      <c r="PR22" s="3">
        <f t="shared" si="535"/>
        <v>0</v>
      </c>
      <c r="PS22" s="3">
        <f t="shared" si="536"/>
        <v>0</v>
      </c>
      <c r="PT22" s="3">
        <f t="shared" si="537"/>
        <v>0</v>
      </c>
      <c r="PU22" s="3">
        <f t="shared" si="538"/>
        <v>0</v>
      </c>
      <c r="PV22" s="3">
        <f t="shared" si="539"/>
        <v>0</v>
      </c>
      <c r="PW22" s="3">
        <f t="shared" si="540"/>
        <v>0</v>
      </c>
      <c r="PX22" s="3">
        <f t="shared" si="541"/>
        <v>0</v>
      </c>
      <c r="PY22" s="3">
        <f t="shared" si="542"/>
        <v>0</v>
      </c>
      <c r="PZ22" s="3">
        <f t="shared" si="543"/>
        <v>0</v>
      </c>
      <c r="QA22" s="3">
        <f t="shared" si="544"/>
        <v>0</v>
      </c>
      <c r="QB22" s="3">
        <f t="shared" si="545"/>
        <v>0</v>
      </c>
      <c r="QC22" s="3">
        <f t="shared" si="546"/>
        <v>0</v>
      </c>
      <c r="QD22" s="3">
        <f t="shared" si="547"/>
        <v>0</v>
      </c>
      <c r="QE22" s="3">
        <f t="shared" si="548"/>
        <v>0</v>
      </c>
      <c r="QF22" s="3">
        <f t="shared" si="549"/>
        <v>0</v>
      </c>
      <c r="QG22" s="3">
        <f t="shared" si="550"/>
        <v>0</v>
      </c>
      <c r="QH22" s="12" t="e">
        <f t="shared" si="551"/>
        <v>#DIV/0!</v>
      </c>
      <c r="QI22" s="10" t="e">
        <f t="shared" si="552"/>
        <v>#DIV/0!</v>
      </c>
      <c r="QJ22" s="13" t="e">
        <f t="shared" si="553"/>
        <v>#DIV/0!</v>
      </c>
      <c r="QK22" s="14" t="e">
        <f t="shared" si="554"/>
        <v>#DIV/0!</v>
      </c>
      <c r="QL22" s="14" t="e">
        <f t="shared" si="555"/>
        <v>#DIV/0!</v>
      </c>
      <c r="QM22" s="15" t="e">
        <f t="shared" si="556"/>
        <v>#DIV/0!</v>
      </c>
      <c r="QN22" s="21" t="e">
        <f t="shared" si="557"/>
        <v>#N/A</v>
      </c>
      <c r="QO22" s="30">
        <f t="shared" si="558"/>
        <v>6</v>
      </c>
      <c r="QP22" s="30">
        <f t="shared" si="559"/>
        <v>0</v>
      </c>
      <c r="QQ22" s="5"/>
      <c r="QR22" s="25"/>
      <c r="QS22" s="25"/>
      <c r="QT22" s="25"/>
      <c r="QU22" s="25"/>
      <c r="QV22" s="25"/>
      <c r="QW22" s="25"/>
      <c r="QX22" s="3">
        <f t="shared" si="560"/>
        <v>0</v>
      </c>
      <c r="QY22" s="3">
        <f t="shared" si="561"/>
        <v>0</v>
      </c>
      <c r="QZ22" s="3">
        <f t="shared" si="562"/>
        <v>0</v>
      </c>
      <c r="RA22" s="3">
        <f t="shared" si="563"/>
        <v>0</v>
      </c>
      <c r="RB22" s="3">
        <f t="shared" si="564"/>
        <v>0</v>
      </c>
      <c r="RC22" s="3">
        <f t="shared" si="565"/>
        <v>0</v>
      </c>
      <c r="RD22" s="3">
        <f t="shared" si="566"/>
        <v>0</v>
      </c>
      <c r="RE22" s="3">
        <f t="shared" si="567"/>
        <v>0</v>
      </c>
      <c r="RF22" s="3">
        <f t="shared" si="568"/>
        <v>0</v>
      </c>
      <c r="RG22" s="3">
        <f t="shared" si="569"/>
        <v>0</v>
      </c>
      <c r="RH22" s="3">
        <f t="shared" si="570"/>
        <v>0</v>
      </c>
      <c r="RI22" s="3">
        <f t="shared" si="571"/>
        <v>0</v>
      </c>
      <c r="RJ22" s="3">
        <f t="shared" si="572"/>
        <v>0</v>
      </c>
      <c r="RK22" s="3">
        <f t="shared" si="573"/>
        <v>0</v>
      </c>
      <c r="RL22" s="3">
        <f t="shared" si="574"/>
        <v>0</v>
      </c>
      <c r="RM22" s="3">
        <f t="shared" si="575"/>
        <v>0</v>
      </c>
      <c r="RN22" s="3">
        <f t="shared" si="576"/>
        <v>0</v>
      </c>
      <c r="RO22" s="3">
        <f t="shared" si="577"/>
        <v>0</v>
      </c>
      <c r="RP22" s="3">
        <f t="shared" si="578"/>
        <v>0</v>
      </c>
      <c r="RQ22" s="3">
        <f t="shared" si="579"/>
        <v>0</v>
      </c>
      <c r="RR22" s="3">
        <f t="shared" si="580"/>
        <v>0</v>
      </c>
      <c r="RS22" s="3">
        <f t="shared" si="581"/>
        <v>0</v>
      </c>
      <c r="RT22" s="3">
        <f t="shared" si="582"/>
        <v>0</v>
      </c>
      <c r="RU22" s="3">
        <f t="shared" si="583"/>
        <v>0</v>
      </c>
      <c r="RV22" s="3">
        <f t="shared" si="584"/>
        <v>0</v>
      </c>
      <c r="RW22" s="3">
        <f t="shared" si="585"/>
        <v>0</v>
      </c>
      <c r="RX22" s="3">
        <f t="shared" si="586"/>
        <v>0</v>
      </c>
      <c r="RY22" s="3">
        <f t="shared" si="587"/>
        <v>0</v>
      </c>
      <c r="RZ22" s="3">
        <f t="shared" si="588"/>
        <v>0</v>
      </c>
      <c r="SA22" s="3">
        <f t="shared" si="589"/>
        <v>0</v>
      </c>
      <c r="SB22" s="12" t="e">
        <f t="shared" si="590"/>
        <v>#DIV/0!</v>
      </c>
      <c r="SC22" s="10" t="e">
        <f t="shared" si="591"/>
        <v>#DIV/0!</v>
      </c>
      <c r="SD22" s="13" t="e">
        <f t="shared" si="592"/>
        <v>#DIV/0!</v>
      </c>
      <c r="SE22" s="14" t="e">
        <f t="shared" si="593"/>
        <v>#DIV/0!</v>
      </c>
      <c r="SF22" s="14" t="e">
        <f t="shared" si="594"/>
        <v>#DIV/0!</v>
      </c>
      <c r="SG22" s="15" t="e">
        <f t="shared" si="595"/>
        <v>#DIV/0!</v>
      </c>
      <c r="SH22" s="21" t="e">
        <f t="shared" si="596"/>
        <v>#N/A</v>
      </c>
      <c r="SI22" s="30" t="e">
        <f>COUNTBLANK(#REF!)</f>
        <v>#REF!</v>
      </c>
      <c r="SJ22" s="30" t="e">
        <f t="shared" si="597"/>
        <v>#REF!</v>
      </c>
      <c r="SK22" s="5"/>
      <c r="SL22" s="70"/>
      <c r="SM22" s="2">
        <f t="shared" si="598"/>
        <v>10</v>
      </c>
      <c r="SN22" s="2">
        <f t="shared" si="599"/>
        <v>0</v>
      </c>
      <c r="SO22" s="47">
        <v>15</v>
      </c>
      <c r="SP22" s="117">
        <f>'LISTA DE ESTUDIANTES Y ASISTENC'!LH19</f>
        <v>0</v>
      </c>
      <c r="SQ22" s="48">
        <f>'LISTA DE ESTUDIANTES Y ASISTENC'!LI19:LI19</f>
        <v>0</v>
      </c>
      <c r="SR22" s="32"/>
      <c r="SS22" s="25"/>
      <c r="ST22" s="25"/>
      <c r="SU22" s="25"/>
      <c r="SV22" s="25"/>
      <c r="SW22" s="25"/>
      <c r="SX22" s="25"/>
      <c r="SY22" s="25"/>
      <c r="SZ22" s="25"/>
      <c r="TA22" s="25"/>
      <c r="TB22" s="3">
        <f t="shared" si="600"/>
        <v>0</v>
      </c>
      <c r="TC22" s="3">
        <f t="shared" si="601"/>
        <v>0</v>
      </c>
      <c r="TD22" s="3">
        <f t="shared" si="602"/>
        <v>0</v>
      </c>
      <c r="TE22" s="3">
        <f t="shared" si="603"/>
        <v>0</v>
      </c>
      <c r="TF22" s="3">
        <f t="shared" si="604"/>
        <v>0</v>
      </c>
      <c r="TG22" s="3">
        <f t="shared" si="605"/>
        <v>0</v>
      </c>
      <c r="TH22" s="3">
        <f t="shared" si="606"/>
        <v>0</v>
      </c>
      <c r="TI22" s="3">
        <f t="shared" si="607"/>
        <v>0</v>
      </c>
      <c r="TJ22" s="3">
        <f t="shared" si="608"/>
        <v>0</v>
      </c>
      <c r="TK22" s="3">
        <f t="shared" si="609"/>
        <v>0</v>
      </c>
      <c r="TL22" s="3">
        <f t="shared" si="610"/>
        <v>0</v>
      </c>
      <c r="TM22" s="3">
        <f t="shared" si="611"/>
        <v>0</v>
      </c>
      <c r="TN22" s="3">
        <f t="shared" si="612"/>
        <v>0</v>
      </c>
      <c r="TO22" s="3">
        <f t="shared" si="613"/>
        <v>0</v>
      </c>
      <c r="TP22" s="3">
        <f t="shared" si="614"/>
        <v>0</v>
      </c>
      <c r="TQ22" s="3">
        <f t="shared" si="615"/>
        <v>0</v>
      </c>
      <c r="TR22" s="3">
        <f t="shared" si="616"/>
        <v>0</v>
      </c>
      <c r="TS22" s="3">
        <f t="shared" si="617"/>
        <v>0</v>
      </c>
      <c r="TT22" s="3">
        <f t="shared" si="618"/>
        <v>0</v>
      </c>
      <c r="TU22" s="3">
        <f t="shared" si="619"/>
        <v>0</v>
      </c>
      <c r="TV22" s="3">
        <f t="shared" si="620"/>
        <v>0</v>
      </c>
      <c r="TW22" s="3">
        <f t="shared" si="621"/>
        <v>0</v>
      </c>
      <c r="TX22" s="3">
        <f t="shared" si="622"/>
        <v>0</v>
      </c>
      <c r="TY22" s="3">
        <f t="shared" si="623"/>
        <v>0</v>
      </c>
      <c r="TZ22" s="3">
        <f t="shared" si="624"/>
        <v>0</v>
      </c>
      <c r="UA22" s="3">
        <f t="shared" si="625"/>
        <v>0</v>
      </c>
      <c r="UB22" s="3">
        <f t="shared" si="626"/>
        <v>0</v>
      </c>
      <c r="UC22" s="3">
        <f t="shared" si="627"/>
        <v>0</v>
      </c>
      <c r="UD22" s="3">
        <f t="shared" si="628"/>
        <v>0</v>
      </c>
      <c r="UE22" s="3">
        <f t="shared" si="629"/>
        <v>0</v>
      </c>
      <c r="UF22" s="7">
        <f t="shared" si="630"/>
        <v>0</v>
      </c>
      <c r="UG22" s="7">
        <f t="shared" si="631"/>
        <v>0</v>
      </c>
      <c r="UH22" s="7">
        <f t="shared" si="632"/>
        <v>0</v>
      </c>
      <c r="UI22" s="7">
        <f t="shared" si="633"/>
        <v>0</v>
      </c>
      <c r="UJ22" s="7">
        <f t="shared" si="634"/>
        <v>0</v>
      </c>
      <c r="UK22" s="7">
        <f t="shared" si="635"/>
        <v>0</v>
      </c>
      <c r="UL22" s="7">
        <f t="shared" si="636"/>
        <v>0</v>
      </c>
      <c r="UM22" s="7">
        <f t="shared" si="637"/>
        <v>0</v>
      </c>
      <c r="UN22" s="7">
        <f t="shared" si="638"/>
        <v>0</v>
      </c>
      <c r="UO22" s="7">
        <f t="shared" si="639"/>
        <v>0</v>
      </c>
      <c r="UP22" s="7">
        <f t="shared" si="640"/>
        <v>0</v>
      </c>
      <c r="UQ22" s="7">
        <f t="shared" si="641"/>
        <v>0</v>
      </c>
      <c r="UR22" s="7">
        <f t="shared" si="642"/>
        <v>0</v>
      </c>
      <c r="US22" s="7">
        <f t="shared" si="643"/>
        <v>0</v>
      </c>
      <c r="UT22" s="7">
        <f t="shared" si="644"/>
        <v>0</v>
      </c>
      <c r="UU22" s="7">
        <f t="shared" si="645"/>
        <v>0</v>
      </c>
      <c r="UV22" s="7">
        <f t="shared" si="646"/>
        <v>0</v>
      </c>
      <c r="UW22" s="7">
        <f t="shared" si="647"/>
        <v>0</v>
      </c>
      <c r="UX22" s="7">
        <f t="shared" si="648"/>
        <v>0</v>
      </c>
      <c r="UY22" s="7">
        <f t="shared" si="649"/>
        <v>0</v>
      </c>
      <c r="UZ22" s="8" t="e">
        <f t="shared" si="650"/>
        <v>#DIV/0!</v>
      </c>
      <c r="VA22" s="10" t="e">
        <f t="shared" si="651"/>
        <v>#DIV/0!</v>
      </c>
      <c r="VB22" s="10"/>
      <c r="VC22" s="13" t="e">
        <f t="shared" si="652"/>
        <v>#DIV/0!</v>
      </c>
      <c r="VD22" s="14" t="e">
        <f t="shared" si="653"/>
        <v>#DIV/0!</v>
      </c>
      <c r="VE22" s="14" t="e">
        <f t="shared" si="654"/>
        <v>#DIV/0!</v>
      </c>
      <c r="VF22" s="15" t="e">
        <f t="shared" si="655"/>
        <v>#DIV/0!</v>
      </c>
      <c r="VG22" s="30">
        <f t="shared" si="656"/>
        <v>6</v>
      </c>
      <c r="VH22" s="30">
        <f t="shared" si="657"/>
        <v>0</v>
      </c>
      <c r="VI22" s="5"/>
      <c r="VJ22" s="21" t="e">
        <f t="shared" si="658"/>
        <v>#N/A</v>
      </c>
      <c r="VK22" s="25"/>
      <c r="VL22" s="25"/>
      <c r="VM22" s="25"/>
      <c r="VN22" s="25"/>
      <c r="VO22" s="25"/>
      <c r="VP22" s="25"/>
      <c r="VQ22" s="3">
        <f t="shared" si="659"/>
        <v>0</v>
      </c>
      <c r="VR22" s="3">
        <f t="shared" si="660"/>
        <v>0</v>
      </c>
      <c r="VS22" s="3">
        <f t="shared" si="661"/>
        <v>0</v>
      </c>
      <c r="VT22" s="3">
        <f t="shared" si="662"/>
        <v>0</v>
      </c>
      <c r="VU22" s="3">
        <f t="shared" si="663"/>
        <v>0</v>
      </c>
      <c r="VV22" s="3">
        <f t="shared" si="664"/>
        <v>0</v>
      </c>
      <c r="VW22" s="3">
        <f t="shared" si="665"/>
        <v>0</v>
      </c>
      <c r="VX22" s="3">
        <f t="shared" si="666"/>
        <v>0</v>
      </c>
      <c r="VY22" s="3">
        <f t="shared" si="667"/>
        <v>0</v>
      </c>
      <c r="VZ22" s="3">
        <f t="shared" si="668"/>
        <v>0</v>
      </c>
      <c r="WA22" s="3">
        <f t="shared" si="669"/>
        <v>0</v>
      </c>
      <c r="WB22" s="3">
        <f t="shared" si="670"/>
        <v>0</v>
      </c>
      <c r="WC22" s="3">
        <f t="shared" si="671"/>
        <v>0</v>
      </c>
      <c r="WD22" s="3">
        <f t="shared" si="672"/>
        <v>0</v>
      </c>
      <c r="WE22" s="3">
        <f t="shared" si="673"/>
        <v>0</v>
      </c>
      <c r="WF22" s="3">
        <f t="shared" si="674"/>
        <v>0</v>
      </c>
      <c r="WG22" s="3">
        <f t="shared" si="675"/>
        <v>0</v>
      </c>
      <c r="WH22" s="3">
        <f t="shared" si="676"/>
        <v>0</v>
      </c>
      <c r="WI22" s="3">
        <f t="shared" si="677"/>
        <v>0</v>
      </c>
      <c r="WJ22" s="3">
        <f t="shared" si="678"/>
        <v>0</v>
      </c>
      <c r="WK22" s="3">
        <f t="shared" si="679"/>
        <v>0</v>
      </c>
      <c r="WL22" s="3">
        <f t="shared" si="680"/>
        <v>0</v>
      </c>
      <c r="WM22" s="3">
        <f t="shared" si="681"/>
        <v>0</v>
      </c>
      <c r="WN22" s="3">
        <f t="shared" si="682"/>
        <v>0</v>
      </c>
      <c r="WO22" s="3">
        <f t="shared" si="683"/>
        <v>0</v>
      </c>
      <c r="WP22" s="3">
        <f t="shared" si="684"/>
        <v>0</v>
      </c>
      <c r="WQ22" s="3">
        <f t="shared" si="685"/>
        <v>0</v>
      </c>
      <c r="WR22" s="3">
        <f t="shared" si="686"/>
        <v>0</v>
      </c>
      <c r="WS22" s="3">
        <f t="shared" si="687"/>
        <v>0</v>
      </c>
      <c r="WT22" s="3">
        <f t="shared" si="688"/>
        <v>0</v>
      </c>
      <c r="WU22" s="12" t="e">
        <f t="shared" si="689"/>
        <v>#DIV/0!</v>
      </c>
      <c r="WV22" s="10" t="e">
        <f t="shared" si="690"/>
        <v>#DIV/0!</v>
      </c>
      <c r="WW22" s="13" t="e">
        <f t="shared" si="691"/>
        <v>#DIV/0!</v>
      </c>
      <c r="WX22" s="14" t="e">
        <f t="shared" si="692"/>
        <v>#DIV/0!</v>
      </c>
      <c r="WY22" s="14" t="e">
        <f t="shared" si="693"/>
        <v>#DIV/0!</v>
      </c>
      <c r="WZ22" s="15" t="e">
        <f t="shared" si="694"/>
        <v>#DIV/0!</v>
      </c>
      <c r="XA22" s="21" t="e">
        <f t="shared" si="695"/>
        <v>#N/A</v>
      </c>
      <c r="XB22" s="30">
        <f t="shared" si="696"/>
        <v>6</v>
      </c>
      <c r="XC22" s="30">
        <f t="shared" si="697"/>
        <v>0</v>
      </c>
      <c r="XD22" s="5"/>
      <c r="XE22" s="25"/>
      <c r="XF22" s="25"/>
      <c r="XG22" s="25"/>
      <c r="XH22" s="25"/>
      <c r="XI22" s="25"/>
      <c r="XJ22" s="25"/>
      <c r="XK22" s="3">
        <f t="shared" si="698"/>
        <v>0</v>
      </c>
      <c r="XL22" s="3">
        <f t="shared" si="699"/>
        <v>0</v>
      </c>
      <c r="XM22" s="3">
        <f t="shared" si="700"/>
        <v>0</v>
      </c>
      <c r="XN22" s="3">
        <f t="shared" si="701"/>
        <v>0</v>
      </c>
      <c r="XO22" s="3">
        <f t="shared" si="702"/>
        <v>0</v>
      </c>
      <c r="XP22" s="3">
        <f t="shared" si="703"/>
        <v>0</v>
      </c>
      <c r="XQ22" s="3">
        <f t="shared" si="704"/>
        <v>0</v>
      </c>
      <c r="XR22" s="3">
        <f t="shared" si="705"/>
        <v>0</v>
      </c>
      <c r="XS22" s="3">
        <f t="shared" si="706"/>
        <v>0</v>
      </c>
      <c r="XT22" s="3">
        <f t="shared" si="707"/>
        <v>0</v>
      </c>
      <c r="XU22" s="3">
        <f t="shared" si="708"/>
        <v>0</v>
      </c>
      <c r="XV22" s="3">
        <f t="shared" si="709"/>
        <v>0</v>
      </c>
      <c r="XW22" s="3">
        <f t="shared" si="710"/>
        <v>0</v>
      </c>
      <c r="XX22" s="3">
        <f t="shared" si="711"/>
        <v>0</v>
      </c>
      <c r="XY22" s="3">
        <f t="shared" si="712"/>
        <v>0</v>
      </c>
      <c r="XZ22" s="3">
        <f t="shared" si="713"/>
        <v>0</v>
      </c>
      <c r="YA22" s="3">
        <f t="shared" si="714"/>
        <v>0</v>
      </c>
      <c r="YB22" s="3">
        <f t="shared" si="715"/>
        <v>0</v>
      </c>
      <c r="YC22" s="3">
        <f t="shared" si="716"/>
        <v>0</v>
      </c>
      <c r="YD22" s="3">
        <f t="shared" si="717"/>
        <v>0</v>
      </c>
      <c r="YE22" s="3">
        <f t="shared" si="718"/>
        <v>0</v>
      </c>
      <c r="YF22" s="3">
        <f t="shared" si="719"/>
        <v>0</v>
      </c>
      <c r="YG22" s="3">
        <f t="shared" si="720"/>
        <v>0</v>
      </c>
      <c r="YH22" s="3">
        <f t="shared" si="721"/>
        <v>0</v>
      </c>
      <c r="YI22" s="3">
        <f t="shared" si="722"/>
        <v>0</v>
      </c>
      <c r="YJ22" s="3">
        <f t="shared" si="723"/>
        <v>0</v>
      </c>
      <c r="YK22" s="3">
        <f t="shared" si="724"/>
        <v>0</v>
      </c>
      <c r="YL22" s="3">
        <f t="shared" si="725"/>
        <v>0</v>
      </c>
      <c r="YM22" s="3">
        <f t="shared" si="726"/>
        <v>0</v>
      </c>
      <c r="YN22" s="3">
        <f t="shared" si="727"/>
        <v>0</v>
      </c>
      <c r="YO22" s="12" t="e">
        <f t="shared" si="728"/>
        <v>#DIV/0!</v>
      </c>
      <c r="YP22" s="10" t="e">
        <f t="shared" si="729"/>
        <v>#DIV/0!</v>
      </c>
      <c r="YQ22" s="13" t="e">
        <f t="shared" si="730"/>
        <v>#DIV/0!</v>
      </c>
      <c r="YR22" s="14" t="e">
        <f t="shared" si="731"/>
        <v>#DIV/0!</v>
      </c>
      <c r="YS22" s="14" t="e">
        <f t="shared" si="732"/>
        <v>#DIV/0!</v>
      </c>
      <c r="YT22" s="15" t="e">
        <f t="shared" si="733"/>
        <v>#DIV/0!</v>
      </c>
      <c r="YU22" s="21" t="e">
        <f t="shared" si="734"/>
        <v>#N/A</v>
      </c>
      <c r="YV22" s="30" t="e">
        <f>COUNTBLANK(#REF!)</f>
        <v>#REF!</v>
      </c>
      <c r="YW22" s="30" t="e">
        <f t="shared" si="735"/>
        <v>#REF!</v>
      </c>
      <c r="YX22" s="5"/>
      <c r="YY22" s="70"/>
      <c r="YZ22" s="2">
        <f t="shared" si="152"/>
        <v>0</v>
      </c>
      <c r="ZA22" s="2">
        <f t="shared" si="153"/>
        <v>3</v>
      </c>
      <c r="ZB22" s="47">
        <v>15</v>
      </c>
      <c r="ZC22" s="48">
        <f>'LISTA DE ESTUDIANTES Y ASISTENC'!VG19:VG19</f>
        <v>0</v>
      </c>
      <c r="ZD22" s="74" t="e">
        <f t="shared" si="154"/>
        <v>#N/A</v>
      </c>
      <c r="ZE22" s="75" t="e">
        <f t="shared" si="155"/>
        <v>#N/A</v>
      </c>
      <c r="ZF22" s="75" t="e">
        <f t="shared" si="156"/>
        <v>#N/A</v>
      </c>
      <c r="ZG22" s="77" t="e">
        <f t="shared" si="157"/>
        <v>#N/A</v>
      </c>
      <c r="ZH22" s="77" t="e">
        <f t="shared" si="3"/>
        <v>#N/A</v>
      </c>
      <c r="ZI22" s="77" t="e">
        <f t="shared" si="4"/>
        <v>#N/A</v>
      </c>
      <c r="ZJ22" s="77" t="e">
        <f t="shared" si="5"/>
        <v>#N/A</v>
      </c>
      <c r="ZK22" s="77" t="e">
        <f t="shared" si="158"/>
        <v>#N/A</v>
      </c>
      <c r="ZL22" s="77" t="e">
        <f t="shared" si="6"/>
        <v>#N/A</v>
      </c>
      <c r="ZM22" s="77" t="e">
        <f t="shared" si="7"/>
        <v>#N/A</v>
      </c>
      <c r="ZN22" s="77" t="e">
        <f t="shared" si="8"/>
        <v>#N/A</v>
      </c>
      <c r="ZO22" s="77" t="e">
        <f t="shared" si="9"/>
        <v>#N/A</v>
      </c>
      <c r="ZP22" s="77" t="e">
        <f t="shared" si="159"/>
        <v>#N/A</v>
      </c>
      <c r="ZQ22" s="77" t="e">
        <f t="shared" si="10"/>
        <v>#N/A</v>
      </c>
      <c r="ZR22" s="77" t="e">
        <f t="shared" si="11"/>
        <v>#N/A</v>
      </c>
      <c r="ZS22" s="77" t="e">
        <f t="shared" si="12"/>
        <v>#N/A</v>
      </c>
      <c r="ZT22" s="77" t="e">
        <f t="shared" si="13"/>
        <v>#N/A</v>
      </c>
      <c r="ZU22" s="77" t="e">
        <f t="shared" si="160"/>
        <v>#N/A</v>
      </c>
      <c r="ZV22" s="78" t="e">
        <f t="shared" si="161"/>
        <v>#N/A</v>
      </c>
      <c r="ZW22" s="79" t="e">
        <f t="shared" si="162"/>
        <v>#N/A</v>
      </c>
      <c r="ZX22" s="79"/>
      <c r="ZY22" s="80" t="e">
        <f t="shared" si="163"/>
        <v>#N/A</v>
      </c>
      <c r="ZZ22" s="81" t="e">
        <f t="shared" si="164"/>
        <v>#N/A</v>
      </c>
      <c r="AAA22" s="81" t="e">
        <f t="shared" si="165"/>
        <v>#N/A</v>
      </c>
      <c r="AAB22" s="82" t="e">
        <f t="shared" si="166"/>
        <v>#N/A</v>
      </c>
      <c r="AAC22" s="83">
        <f t="shared" si="167"/>
        <v>6</v>
      </c>
      <c r="AAD22" s="83">
        <f t="shared" si="168"/>
        <v>0</v>
      </c>
      <c r="AAE22" s="84" t="s">
        <v>12</v>
      </c>
      <c r="AAF22" s="86" t="e">
        <f t="shared" si="169"/>
        <v>#N/A</v>
      </c>
      <c r="AAG22" s="111"/>
      <c r="AAH22" s="90"/>
      <c r="AAI22" s="90"/>
      <c r="AAJ22" s="90"/>
      <c r="AAK22" s="90"/>
      <c r="AAL22" s="90"/>
      <c r="AAM22" s="91">
        <f t="shared" si="170"/>
        <v>0</v>
      </c>
      <c r="AAN22" s="91">
        <f t="shared" si="171"/>
        <v>0</v>
      </c>
      <c r="AAO22" s="91">
        <f t="shared" si="172"/>
        <v>0</v>
      </c>
      <c r="AAP22" s="91">
        <f t="shared" si="173"/>
        <v>0</v>
      </c>
      <c r="AAQ22" s="91">
        <f t="shared" si="174"/>
        <v>0</v>
      </c>
      <c r="AAR22" s="91">
        <f t="shared" si="175"/>
        <v>0</v>
      </c>
      <c r="AAS22" s="91">
        <f t="shared" si="176"/>
        <v>0</v>
      </c>
      <c r="AAT22" s="91">
        <f t="shared" si="177"/>
        <v>0</v>
      </c>
      <c r="AAU22" s="91">
        <f t="shared" si="178"/>
        <v>0</v>
      </c>
      <c r="AAV22" s="91">
        <f t="shared" si="179"/>
        <v>0</v>
      </c>
      <c r="AAW22" s="91">
        <f t="shared" si="180"/>
        <v>0</v>
      </c>
      <c r="AAX22" s="91">
        <f t="shared" si="181"/>
        <v>0</v>
      </c>
      <c r="AAY22" s="91">
        <f t="shared" si="182"/>
        <v>0</v>
      </c>
      <c r="AAZ22" s="91">
        <f t="shared" si="183"/>
        <v>0</v>
      </c>
      <c r="ABA22" s="91">
        <f t="shared" si="184"/>
        <v>0</v>
      </c>
      <c r="ABB22" s="91">
        <f t="shared" si="185"/>
        <v>0</v>
      </c>
      <c r="ABC22" s="91">
        <f t="shared" si="186"/>
        <v>0</v>
      </c>
      <c r="ABD22" s="91">
        <f t="shared" si="187"/>
        <v>0</v>
      </c>
      <c r="ABE22" s="91">
        <f t="shared" si="188"/>
        <v>0</v>
      </c>
      <c r="ABF22" s="91">
        <f t="shared" si="189"/>
        <v>0</v>
      </c>
      <c r="ABG22" s="91">
        <f t="shared" si="190"/>
        <v>0</v>
      </c>
      <c r="ABH22" s="91">
        <f t="shared" si="191"/>
        <v>0</v>
      </c>
      <c r="ABI22" s="91">
        <f t="shared" si="192"/>
        <v>0</v>
      </c>
      <c r="ABJ22" s="91">
        <f t="shared" si="193"/>
        <v>0</v>
      </c>
      <c r="ABK22" s="91">
        <f t="shared" si="194"/>
        <v>0</v>
      </c>
      <c r="ABL22" s="91">
        <f t="shared" si="195"/>
        <v>0</v>
      </c>
      <c r="ABM22" s="91">
        <f t="shared" si="196"/>
        <v>0</v>
      </c>
      <c r="ABN22" s="91">
        <f t="shared" si="197"/>
        <v>0</v>
      </c>
      <c r="ABO22" s="91">
        <f t="shared" si="198"/>
        <v>0</v>
      </c>
      <c r="ABP22" s="91">
        <f t="shared" si="199"/>
        <v>0</v>
      </c>
      <c r="ABQ22" s="92" t="e">
        <f t="shared" si="14"/>
        <v>#DIV/0!</v>
      </c>
      <c r="ABR22" s="93" t="e">
        <f t="shared" si="200"/>
        <v>#DIV/0!</v>
      </c>
      <c r="ABS22" s="94" t="e">
        <f t="shared" si="201"/>
        <v>#DIV/0!</v>
      </c>
      <c r="ABT22" s="95" t="e">
        <f t="shared" si="202"/>
        <v>#DIV/0!</v>
      </c>
      <c r="ABU22" s="95" t="e">
        <f t="shared" si="203"/>
        <v>#DIV/0!</v>
      </c>
      <c r="ABV22" s="96" t="e">
        <f t="shared" si="204"/>
        <v>#DIV/0!</v>
      </c>
      <c r="ABW22" s="85" t="e">
        <f t="shared" si="205"/>
        <v>#N/A</v>
      </c>
      <c r="ABX22" s="83">
        <f t="shared" si="206"/>
        <v>6</v>
      </c>
      <c r="ABY22" s="83">
        <f t="shared" si="207"/>
        <v>0</v>
      </c>
      <c r="ABZ22" s="97"/>
      <c r="ACA22" s="90"/>
      <c r="ACB22" s="90"/>
      <c r="ACC22" s="90"/>
      <c r="ACD22" s="90"/>
      <c r="ACE22" s="90"/>
      <c r="ACF22" s="90"/>
      <c r="ACG22" s="91">
        <f t="shared" si="208"/>
        <v>0</v>
      </c>
      <c r="ACH22" s="91">
        <f t="shared" si="209"/>
        <v>0</v>
      </c>
      <c r="ACI22" s="91">
        <f t="shared" si="210"/>
        <v>0</v>
      </c>
      <c r="ACJ22" s="91">
        <f t="shared" si="211"/>
        <v>0</v>
      </c>
      <c r="ACK22" s="91">
        <f t="shared" si="212"/>
        <v>0</v>
      </c>
      <c r="ACL22" s="91">
        <f t="shared" si="213"/>
        <v>0</v>
      </c>
      <c r="ACM22" s="91">
        <f t="shared" si="214"/>
        <v>0</v>
      </c>
      <c r="ACN22" s="91">
        <f t="shared" si="215"/>
        <v>0</v>
      </c>
      <c r="ACO22" s="91">
        <f t="shared" si="216"/>
        <v>0</v>
      </c>
      <c r="ACP22" s="91">
        <f t="shared" si="217"/>
        <v>0</v>
      </c>
      <c r="ACQ22" s="91">
        <f t="shared" si="218"/>
        <v>0</v>
      </c>
      <c r="ACR22" s="91">
        <f t="shared" si="219"/>
        <v>0</v>
      </c>
      <c r="ACS22" s="91">
        <f t="shared" si="220"/>
        <v>0</v>
      </c>
      <c r="ACT22" s="91">
        <f t="shared" si="221"/>
        <v>0</v>
      </c>
      <c r="ACU22" s="91">
        <f t="shared" si="222"/>
        <v>0</v>
      </c>
      <c r="ACV22" s="91">
        <f t="shared" si="223"/>
        <v>0</v>
      </c>
      <c r="ACW22" s="91">
        <f t="shared" si="224"/>
        <v>0</v>
      </c>
      <c r="ACX22" s="91">
        <f t="shared" si="225"/>
        <v>0</v>
      </c>
      <c r="ACY22" s="91">
        <f t="shared" si="226"/>
        <v>0</v>
      </c>
      <c r="ACZ22" s="91">
        <f t="shared" si="227"/>
        <v>0</v>
      </c>
      <c r="ADA22" s="91">
        <f t="shared" si="228"/>
        <v>0</v>
      </c>
      <c r="ADB22" s="91">
        <f t="shared" si="229"/>
        <v>0</v>
      </c>
      <c r="ADC22" s="91">
        <f t="shared" si="230"/>
        <v>0</v>
      </c>
      <c r="ADD22" s="91">
        <f t="shared" si="231"/>
        <v>0</v>
      </c>
      <c r="ADE22" s="91">
        <f t="shared" si="232"/>
        <v>0</v>
      </c>
      <c r="ADF22" s="91">
        <f t="shared" si="233"/>
        <v>0</v>
      </c>
      <c r="ADG22" s="91">
        <f t="shared" si="234"/>
        <v>0</v>
      </c>
      <c r="ADH22" s="91">
        <f t="shared" si="235"/>
        <v>0</v>
      </c>
      <c r="ADI22" s="91">
        <f t="shared" si="236"/>
        <v>0</v>
      </c>
      <c r="ADJ22" s="91">
        <f t="shared" si="237"/>
        <v>0</v>
      </c>
      <c r="ADK22" s="92" t="e">
        <f t="shared" si="15"/>
        <v>#DIV/0!</v>
      </c>
      <c r="ADL22" s="93" t="e">
        <f t="shared" si="238"/>
        <v>#DIV/0!</v>
      </c>
      <c r="ADM22" s="94" t="e">
        <f t="shared" si="239"/>
        <v>#DIV/0!</v>
      </c>
      <c r="ADN22" s="95" t="e">
        <f t="shared" si="240"/>
        <v>#DIV/0!</v>
      </c>
      <c r="ADO22" s="95" t="e">
        <f t="shared" si="241"/>
        <v>#DIV/0!</v>
      </c>
      <c r="ADP22" s="96" t="e">
        <f t="shared" si="242"/>
        <v>#DIV/0!</v>
      </c>
      <c r="ADQ22" s="85" t="e">
        <f t="shared" si="243"/>
        <v>#N/A</v>
      </c>
      <c r="ADR22" s="83">
        <f t="shared" si="244"/>
        <v>6</v>
      </c>
      <c r="ADS22" s="83">
        <f t="shared" si="245"/>
        <v>0</v>
      </c>
      <c r="ADT22" s="97"/>
      <c r="ADU22" s="90"/>
      <c r="ADV22" s="90"/>
      <c r="ADW22" s="90"/>
      <c r="ADX22" s="90"/>
      <c r="ADY22" s="90"/>
      <c r="ADZ22" s="90"/>
      <c r="AEA22" s="91">
        <f t="shared" si="246"/>
        <v>0</v>
      </c>
      <c r="AEB22" s="91">
        <f t="shared" si="247"/>
        <v>0</v>
      </c>
      <c r="AEC22" s="91">
        <f t="shared" si="248"/>
        <v>0</v>
      </c>
      <c r="AED22" s="91">
        <f t="shared" si="249"/>
        <v>0</v>
      </c>
      <c r="AEE22" s="91">
        <f t="shared" si="250"/>
        <v>0</v>
      </c>
      <c r="AEF22" s="91">
        <f t="shared" si="251"/>
        <v>0</v>
      </c>
      <c r="AEG22" s="91">
        <f t="shared" si="252"/>
        <v>0</v>
      </c>
      <c r="AEH22" s="91">
        <f t="shared" si="253"/>
        <v>0</v>
      </c>
      <c r="AEI22" s="91">
        <f t="shared" si="254"/>
        <v>0</v>
      </c>
      <c r="AEJ22" s="91">
        <f t="shared" si="255"/>
        <v>0</v>
      </c>
      <c r="AEK22" s="91">
        <f t="shared" si="256"/>
        <v>0</v>
      </c>
      <c r="AEL22" s="91">
        <f t="shared" si="257"/>
        <v>0</v>
      </c>
      <c r="AEM22" s="91">
        <f t="shared" si="258"/>
        <v>0</v>
      </c>
      <c r="AEN22" s="91">
        <f t="shared" si="259"/>
        <v>0</v>
      </c>
      <c r="AEO22" s="91">
        <f t="shared" si="260"/>
        <v>0</v>
      </c>
      <c r="AEP22" s="91">
        <f t="shared" si="261"/>
        <v>0</v>
      </c>
      <c r="AEQ22" s="91">
        <f t="shared" si="262"/>
        <v>0</v>
      </c>
      <c r="AER22" s="91">
        <f t="shared" si="263"/>
        <v>0</v>
      </c>
      <c r="AES22" s="91">
        <f t="shared" si="264"/>
        <v>0</v>
      </c>
      <c r="AET22" s="91">
        <f t="shared" si="265"/>
        <v>0</v>
      </c>
      <c r="AEU22" s="91">
        <f t="shared" si="266"/>
        <v>0</v>
      </c>
      <c r="AEV22" s="91">
        <f t="shared" si="267"/>
        <v>0</v>
      </c>
      <c r="AEW22" s="91">
        <f t="shared" si="268"/>
        <v>0</v>
      </c>
      <c r="AEX22" s="91">
        <f t="shared" si="269"/>
        <v>0</v>
      </c>
      <c r="AEY22" s="91">
        <f t="shared" si="270"/>
        <v>0</v>
      </c>
      <c r="AEZ22" s="91">
        <f t="shared" si="271"/>
        <v>0</v>
      </c>
      <c r="AFA22" s="91">
        <f t="shared" si="272"/>
        <v>0</v>
      </c>
      <c r="AFB22" s="91">
        <f t="shared" si="273"/>
        <v>0</v>
      </c>
      <c r="AFC22" s="91">
        <f t="shared" si="274"/>
        <v>0</v>
      </c>
      <c r="AFD22" s="91">
        <f t="shared" si="275"/>
        <v>0</v>
      </c>
      <c r="AFE22" s="92" t="e">
        <f t="shared" si="16"/>
        <v>#DIV/0!</v>
      </c>
      <c r="AFF22" s="93" t="e">
        <f t="shared" si="276"/>
        <v>#DIV/0!</v>
      </c>
      <c r="AFG22" s="94" t="e">
        <f t="shared" si="277"/>
        <v>#DIV/0!</v>
      </c>
      <c r="AFH22" s="95" t="e">
        <f t="shared" si="278"/>
        <v>#DIV/0!</v>
      </c>
      <c r="AFI22" s="95" t="e">
        <f t="shared" si="279"/>
        <v>#DIV/0!</v>
      </c>
      <c r="AFJ22" s="96" t="e">
        <f t="shared" si="280"/>
        <v>#DIV/0!</v>
      </c>
      <c r="AFK22" s="85" t="e">
        <f t="shared" si="281"/>
        <v>#N/A</v>
      </c>
      <c r="AFL22" s="83">
        <f t="shared" si="282"/>
        <v>6</v>
      </c>
      <c r="AFM22" s="83">
        <f t="shared" si="283"/>
        <v>0</v>
      </c>
      <c r="AFN22" s="97"/>
      <c r="AFO22" s="90"/>
      <c r="AFP22" s="90"/>
      <c r="AFQ22" s="90"/>
      <c r="AFR22" s="90"/>
      <c r="AFS22" s="90"/>
      <c r="AFT22" s="90"/>
      <c r="AFU22" s="91">
        <f t="shared" si="284"/>
        <v>0</v>
      </c>
      <c r="AFV22" s="91">
        <f t="shared" si="285"/>
        <v>0</v>
      </c>
      <c r="AFW22" s="91">
        <f t="shared" si="286"/>
        <v>0</v>
      </c>
      <c r="AFX22" s="91">
        <f t="shared" si="287"/>
        <v>0</v>
      </c>
      <c r="AFY22" s="91">
        <f t="shared" si="288"/>
        <v>0</v>
      </c>
      <c r="AFZ22" s="91">
        <f t="shared" si="289"/>
        <v>0</v>
      </c>
      <c r="AGA22" s="91">
        <f t="shared" si="290"/>
        <v>0</v>
      </c>
      <c r="AGB22" s="91">
        <f t="shared" si="291"/>
        <v>0</v>
      </c>
      <c r="AGC22" s="91">
        <f t="shared" si="292"/>
        <v>0</v>
      </c>
      <c r="AGD22" s="91">
        <f t="shared" si="293"/>
        <v>0</v>
      </c>
      <c r="AGE22" s="91">
        <f t="shared" si="294"/>
        <v>0</v>
      </c>
      <c r="AGF22" s="91">
        <f t="shared" si="295"/>
        <v>0</v>
      </c>
      <c r="AGG22" s="91">
        <f t="shared" si="296"/>
        <v>0</v>
      </c>
      <c r="AGH22" s="91">
        <f t="shared" si="297"/>
        <v>0</v>
      </c>
      <c r="AGI22" s="91">
        <f t="shared" si="298"/>
        <v>0</v>
      </c>
      <c r="AGJ22" s="91">
        <f t="shared" si="299"/>
        <v>0</v>
      </c>
      <c r="AGK22" s="91">
        <f t="shared" si="300"/>
        <v>0</v>
      </c>
      <c r="AGL22" s="91">
        <f t="shared" si="301"/>
        <v>0</v>
      </c>
      <c r="AGM22" s="91">
        <f t="shared" si="302"/>
        <v>0</v>
      </c>
      <c r="AGN22" s="91">
        <f t="shared" si="303"/>
        <v>0</v>
      </c>
      <c r="AGO22" s="91">
        <f t="shared" si="304"/>
        <v>0</v>
      </c>
      <c r="AGP22" s="91">
        <f t="shared" si="305"/>
        <v>0</v>
      </c>
      <c r="AGQ22" s="91">
        <f t="shared" si="306"/>
        <v>0</v>
      </c>
      <c r="AGR22" s="91">
        <f t="shared" si="307"/>
        <v>0</v>
      </c>
      <c r="AGS22" s="91">
        <f t="shared" si="308"/>
        <v>0</v>
      </c>
      <c r="AGT22" s="91">
        <f t="shared" si="309"/>
        <v>0</v>
      </c>
      <c r="AGU22" s="91">
        <f t="shared" si="310"/>
        <v>0</v>
      </c>
      <c r="AGV22" s="91">
        <f t="shared" si="311"/>
        <v>0</v>
      </c>
      <c r="AGW22" s="91">
        <f t="shared" si="312"/>
        <v>0</v>
      </c>
      <c r="AGX22" s="91">
        <f t="shared" si="313"/>
        <v>0</v>
      </c>
      <c r="AGY22" s="92" t="e">
        <f t="shared" si="17"/>
        <v>#DIV/0!</v>
      </c>
      <c r="AGZ22" s="93" t="e">
        <f t="shared" si="314"/>
        <v>#DIV/0!</v>
      </c>
      <c r="AHA22" s="94" t="e">
        <f t="shared" si="315"/>
        <v>#DIV/0!</v>
      </c>
      <c r="AHB22" s="95" t="e">
        <f t="shared" si="316"/>
        <v>#DIV/0!</v>
      </c>
      <c r="AHC22" s="95" t="e">
        <f t="shared" si="317"/>
        <v>#DIV/0!</v>
      </c>
      <c r="AHD22" s="96" t="e">
        <f t="shared" si="318"/>
        <v>#DIV/0!</v>
      </c>
      <c r="AHE22" s="86" t="e">
        <f t="shared" si="319"/>
        <v>#N/A</v>
      </c>
      <c r="AHF22" s="87" t="e">
        <f>COUNTBLANK(#REF!)</f>
        <v>#REF!</v>
      </c>
      <c r="AHG22" s="87" t="e">
        <f t="shared" si="320"/>
        <v>#REF!</v>
      </c>
      <c r="AHH22" s="73"/>
      <c r="AHI22" s="98"/>
    </row>
    <row r="23" spans="1:893" x14ac:dyDescent="0.25">
      <c r="A23" s="2">
        <f t="shared" si="18"/>
        <v>10</v>
      </c>
      <c r="B23" s="2">
        <f t="shared" si="19"/>
        <v>0</v>
      </c>
      <c r="C23" s="47">
        <v>16</v>
      </c>
      <c r="D23" s="48"/>
      <c r="E23" s="32"/>
      <c r="F23" s="25"/>
      <c r="G23" s="25"/>
      <c r="H23" s="25"/>
      <c r="I23" s="25"/>
      <c r="J23" s="25"/>
      <c r="K23" s="25"/>
      <c r="L23" s="25"/>
      <c r="M23" s="25"/>
      <c r="N23" s="25"/>
      <c r="O23" s="3">
        <f t="shared" si="20"/>
        <v>0</v>
      </c>
      <c r="P23" s="3">
        <f t="shared" si="21"/>
        <v>0</v>
      </c>
      <c r="Q23" s="3">
        <f t="shared" si="22"/>
        <v>0</v>
      </c>
      <c r="R23" s="3">
        <f t="shared" si="23"/>
        <v>0</v>
      </c>
      <c r="S23" s="3">
        <f t="shared" si="24"/>
        <v>0</v>
      </c>
      <c r="T23" s="3">
        <f t="shared" si="25"/>
        <v>0</v>
      </c>
      <c r="U23" s="3">
        <f t="shared" si="26"/>
        <v>0</v>
      </c>
      <c r="V23" s="3">
        <f t="shared" si="27"/>
        <v>0</v>
      </c>
      <c r="W23" s="3">
        <f t="shared" si="28"/>
        <v>0</v>
      </c>
      <c r="X23" s="3">
        <f t="shared" si="29"/>
        <v>0</v>
      </c>
      <c r="Y23" s="3">
        <f t="shared" si="30"/>
        <v>0</v>
      </c>
      <c r="Z23" s="3">
        <f t="shared" si="31"/>
        <v>0</v>
      </c>
      <c r="AA23" s="3">
        <f t="shared" si="32"/>
        <v>0</v>
      </c>
      <c r="AB23" s="3">
        <f t="shared" si="33"/>
        <v>0</v>
      </c>
      <c r="AC23" s="3">
        <f t="shared" si="34"/>
        <v>0</v>
      </c>
      <c r="AD23" s="3">
        <f t="shared" si="35"/>
        <v>0</v>
      </c>
      <c r="AE23" s="3">
        <f t="shared" si="36"/>
        <v>0</v>
      </c>
      <c r="AF23" s="3">
        <f t="shared" si="37"/>
        <v>0</v>
      </c>
      <c r="AG23" s="3">
        <f t="shared" si="38"/>
        <v>0</v>
      </c>
      <c r="AH23" s="3">
        <f t="shared" si="39"/>
        <v>0</v>
      </c>
      <c r="AI23" s="3">
        <f t="shared" si="40"/>
        <v>0</v>
      </c>
      <c r="AJ23" s="3">
        <f t="shared" si="41"/>
        <v>0</v>
      </c>
      <c r="AK23" s="3">
        <f t="shared" si="42"/>
        <v>0</v>
      </c>
      <c r="AL23" s="3">
        <f t="shared" si="43"/>
        <v>0</v>
      </c>
      <c r="AM23" s="3">
        <f t="shared" si="44"/>
        <v>0</v>
      </c>
      <c r="AN23" s="3">
        <f t="shared" si="45"/>
        <v>0</v>
      </c>
      <c r="AO23" s="3">
        <f t="shared" si="46"/>
        <v>0</v>
      </c>
      <c r="AP23" s="3">
        <f t="shared" si="47"/>
        <v>0</v>
      </c>
      <c r="AQ23" s="3">
        <f t="shared" si="48"/>
        <v>0</v>
      </c>
      <c r="AR23" s="3">
        <f t="shared" si="49"/>
        <v>0</v>
      </c>
      <c r="AS23" s="7">
        <f t="shared" si="50"/>
        <v>0</v>
      </c>
      <c r="AT23" s="7">
        <f t="shared" si="51"/>
        <v>0</v>
      </c>
      <c r="AU23" s="7">
        <f t="shared" si="52"/>
        <v>0</v>
      </c>
      <c r="AV23" s="7">
        <f t="shared" si="53"/>
        <v>0</v>
      </c>
      <c r="AW23" s="7">
        <f t="shared" si="54"/>
        <v>0</v>
      </c>
      <c r="AX23" s="7">
        <f t="shared" si="55"/>
        <v>0</v>
      </c>
      <c r="AY23" s="7">
        <f t="shared" si="56"/>
        <v>0</v>
      </c>
      <c r="AZ23" s="7">
        <f t="shared" si="57"/>
        <v>0</v>
      </c>
      <c r="BA23" s="7">
        <f t="shared" si="58"/>
        <v>0</v>
      </c>
      <c r="BB23" s="7">
        <f t="shared" si="59"/>
        <v>0</v>
      </c>
      <c r="BC23" s="7">
        <f t="shared" si="60"/>
        <v>0</v>
      </c>
      <c r="BD23" s="7">
        <f t="shared" si="61"/>
        <v>0</v>
      </c>
      <c r="BE23" s="7">
        <f t="shared" si="62"/>
        <v>0</v>
      </c>
      <c r="BF23" s="7">
        <f t="shared" si="63"/>
        <v>0</v>
      </c>
      <c r="BG23" s="7">
        <f t="shared" si="64"/>
        <v>0</v>
      </c>
      <c r="BH23" s="7">
        <f t="shared" si="65"/>
        <v>0</v>
      </c>
      <c r="BI23" s="7">
        <f t="shared" si="66"/>
        <v>0</v>
      </c>
      <c r="BJ23" s="7">
        <f t="shared" si="67"/>
        <v>0</v>
      </c>
      <c r="BK23" s="7">
        <f t="shared" si="68"/>
        <v>0</v>
      </c>
      <c r="BL23" s="7">
        <f t="shared" si="69"/>
        <v>0</v>
      </c>
      <c r="BM23" s="8" t="e">
        <f t="shared" si="0"/>
        <v>#DIV/0!</v>
      </c>
      <c r="BN23" s="10" t="e">
        <f t="shared" si="70"/>
        <v>#DIV/0!</v>
      </c>
      <c r="BO23" s="10"/>
      <c r="BP23" s="13" t="e">
        <f t="shared" si="71"/>
        <v>#DIV/0!</v>
      </c>
      <c r="BQ23" s="14" t="e">
        <f t="shared" si="72"/>
        <v>#DIV/0!</v>
      </c>
      <c r="BR23" s="14" t="e">
        <f t="shared" si="73"/>
        <v>#DIV/0!</v>
      </c>
      <c r="BS23" s="15" t="e">
        <f t="shared" si="74"/>
        <v>#DIV/0!</v>
      </c>
      <c r="BT23" s="30">
        <f t="shared" si="75"/>
        <v>6</v>
      </c>
      <c r="BU23" s="30">
        <f t="shared" si="76"/>
        <v>0</v>
      </c>
      <c r="BV23" s="5"/>
      <c r="BW23" s="21" t="e">
        <f t="shared" si="321"/>
        <v>#N/A</v>
      </c>
      <c r="BX23" s="25"/>
      <c r="BY23" s="25"/>
      <c r="BZ23" s="25"/>
      <c r="CA23" s="25"/>
      <c r="CB23" s="25"/>
      <c r="CC23" s="25"/>
      <c r="CD23" s="3">
        <f t="shared" si="77"/>
        <v>0</v>
      </c>
      <c r="CE23" s="3">
        <f t="shared" si="78"/>
        <v>0</v>
      </c>
      <c r="CF23" s="3">
        <f t="shared" si="79"/>
        <v>0</v>
      </c>
      <c r="CG23" s="3">
        <f t="shared" si="80"/>
        <v>0</v>
      </c>
      <c r="CH23" s="3">
        <f t="shared" si="81"/>
        <v>0</v>
      </c>
      <c r="CI23" s="3">
        <f t="shared" si="82"/>
        <v>0</v>
      </c>
      <c r="CJ23" s="3">
        <f t="shared" si="83"/>
        <v>0</v>
      </c>
      <c r="CK23" s="3">
        <f t="shared" si="84"/>
        <v>0</v>
      </c>
      <c r="CL23" s="3">
        <f t="shared" si="85"/>
        <v>0</v>
      </c>
      <c r="CM23" s="3">
        <f t="shared" si="86"/>
        <v>0</v>
      </c>
      <c r="CN23" s="3">
        <f t="shared" si="87"/>
        <v>0</v>
      </c>
      <c r="CO23" s="3">
        <f t="shared" si="88"/>
        <v>0</v>
      </c>
      <c r="CP23" s="3">
        <f t="shared" si="89"/>
        <v>0</v>
      </c>
      <c r="CQ23" s="3">
        <f t="shared" si="90"/>
        <v>0</v>
      </c>
      <c r="CR23" s="3">
        <f t="shared" si="91"/>
        <v>0</v>
      </c>
      <c r="CS23" s="3">
        <f t="shared" si="92"/>
        <v>0</v>
      </c>
      <c r="CT23" s="3">
        <f t="shared" si="93"/>
        <v>0</v>
      </c>
      <c r="CU23" s="3">
        <f t="shared" si="94"/>
        <v>0</v>
      </c>
      <c r="CV23" s="3">
        <f t="shared" si="95"/>
        <v>0</v>
      </c>
      <c r="CW23" s="3">
        <f t="shared" si="96"/>
        <v>0</v>
      </c>
      <c r="CX23" s="3">
        <f t="shared" si="97"/>
        <v>0</v>
      </c>
      <c r="CY23" s="3">
        <f t="shared" si="98"/>
        <v>0</v>
      </c>
      <c r="CZ23" s="3">
        <f t="shared" si="99"/>
        <v>0</v>
      </c>
      <c r="DA23" s="3">
        <f t="shared" si="100"/>
        <v>0</v>
      </c>
      <c r="DB23" s="3">
        <f t="shared" si="101"/>
        <v>0</v>
      </c>
      <c r="DC23" s="3">
        <f t="shared" si="102"/>
        <v>0</v>
      </c>
      <c r="DD23" s="3">
        <f t="shared" si="103"/>
        <v>0</v>
      </c>
      <c r="DE23" s="3">
        <f t="shared" si="104"/>
        <v>0</v>
      </c>
      <c r="DF23" s="3">
        <f t="shared" si="105"/>
        <v>0</v>
      </c>
      <c r="DG23" s="3">
        <f t="shared" si="106"/>
        <v>0</v>
      </c>
      <c r="DH23" s="12" t="e">
        <f t="shared" si="1"/>
        <v>#DIV/0!</v>
      </c>
      <c r="DI23" s="10" t="e">
        <f t="shared" si="107"/>
        <v>#DIV/0!</v>
      </c>
      <c r="DJ23" s="13" t="e">
        <f t="shared" si="108"/>
        <v>#DIV/0!</v>
      </c>
      <c r="DK23" s="14" t="e">
        <f t="shared" si="109"/>
        <v>#DIV/0!</v>
      </c>
      <c r="DL23" s="14" t="e">
        <f t="shared" si="110"/>
        <v>#DIV/0!</v>
      </c>
      <c r="DM23" s="15" t="e">
        <f t="shared" si="111"/>
        <v>#DIV/0!</v>
      </c>
      <c r="DN23" s="21" t="e">
        <f t="shared" si="112"/>
        <v>#N/A</v>
      </c>
      <c r="DO23" s="30">
        <f t="shared" si="113"/>
        <v>6</v>
      </c>
      <c r="DP23" s="30">
        <f t="shared" si="114"/>
        <v>0</v>
      </c>
      <c r="DQ23" s="5"/>
      <c r="DR23" s="25"/>
      <c r="DS23" s="25"/>
      <c r="DT23" s="25"/>
      <c r="DU23" s="25"/>
      <c r="DV23" s="25"/>
      <c r="DW23" s="25"/>
      <c r="DX23" s="3">
        <f t="shared" si="115"/>
        <v>0</v>
      </c>
      <c r="DY23" s="3">
        <f t="shared" si="116"/>
        <v>0</v>
      </c>
      <c r="DZ23" s="3">
        <f t="shared" si="117"/>
        <v>0</v>
      </c>
      <c r="EA23" s="3">
        <f t="shared" si="118"/>
        <v>0</v>
      </c>
      <c r="EB23" s="3">
        <f t="shared" si="119"/>
        <v>0</v>
      </c>
      <c r="EC23" s="3">
        <f t="shared" si="120"/>
        <v>0</v>
      </c>
      <c r="ED23" s="3">
        <f t="shared" si="121"/>
        <v>0</v>
      </c>
      <c r="EE23" s="3">
        <f t="shared" si="122"/>
        <v>0</v>
      </c>
      <c r="EF23" s="3">
        <f t="shared" si="123"/>
        <v>0</v>
      </c>
      <c r="EG23" s="3">
        <f t="shared" si="124"/>
        <v>0</v>
      </c>
      <c r="EH23" s="3">
        <f t="shared" si="125"/>
        <v>0</v>
      </c>
      <c r="EI23" s="3">
        <f t="shared" si="126"/>
        <v>0</v>
      </c>
      <c r="EJ23" s="3">
        <f t="shared" si="127"/>
        <v>0</v>
      </c>
      <c r="EK23" s="3">
        <f t="shared" si="128"/>
        <v>0</v>
      </c>
      <c r="EL23" s="3">
        <f t="shared" si="129"/>
        <v>0</v>
      </c>
      <c r="EM23" s="3">
        <f t="shared" si="130"/>
        <v>0</v>
      </c>
      <c r="EN23" s="3">
        <f t="shared" si="131"/>
        <v>0</v>
      </c>
      <c r="EO23" s="3">
        <f t="shared" si="132"/>
        <v>0</v>
      </c>
      <c r="EP23" s="3">
        <f t="shared" si="133"/>
        <v>0</v>
      </c>
      <c r="EQ23" s="3">
        <f t="shared" si="134"/>
        <v>0</v>
      </c>
      <c r="ER23" s="3">
        <f t="shared" si="135"/>
        <v>0</v>
      </c>
      <c r="ES23" s="3">
        <f t="shared" si="136"/>
        <v>0</v>
      </c>
      <c r="ET23" s="3">
        <f t="shared" si="137"/>
        <v>0</v>
      </c>
      <c r="EU23" s="3">
        <f t="shared" si="138"/>
        <v>0</v>
      </c>
      <c r="EV23" s="3">
        <f t="shared" si="139"/>
        <v>0</v>
      </c>
      <c r="EW23" s="3">
        <f t="shared" si="140"/>
        <v>0</v>
      </c>
      <c r="EX23" s="3">
        <f t="shared" si="141"/>
        <v>0</v>
      </c>
      <c r="EY23" s="3">
        <f t="shared" si="142"/>
        <v>0</v>
      </c>
      <c r="EZ23" s="3">
        <f t="shared" si="143"/>
        <v>0</v>
      </c>
      <c r="FA23" s="3">
        <f t="shared" si="144"/>
        <v>0</v>
      </c>
      <c r="FB23" s="12" t="e">
        <f t="shared" si="2"/>
        <v>#DIV/0!</v>
      </c>
      <c r="FC23" s="10" t="e">
        <f t="shared" si="145"/>
        <v>#DIV/0!</v>
      </c>
      <c r="FD23" s="13" t="e">
        <f t="shared" si="146"/>
        <v>#DIV/0!</v>
      </c>
      <c r="FE23" s="14" t="e">
        <f t="shared" si="147"/>
        <v>#DIV/0!</v>
      </c>
      <c r="FF23" s="14" t="e">
        <f t="shared" si="148"/>
        <v>#DIV/0!</v>
      </c>
      <c r="FG23" s="15" t="e">
        <f t="shared" si="149"/>
        <v>#DIV/0!</v>
      </c>
      <c r="FH23" s="21" t="e">
        <f t="shared" si="150"/>
        <v>#N/A</v>
      </c>
      <c r="FI23" s="30" t="e">
        <f>COUNTBLANK(#REF!)</f>
        <v>#REF!</v>
      </c>
      <c r="FJ23" s="30" t="e">
        <f t="shared" si="151"/>
        <v>#REF!</v>
      </c>
      <c r="FK23" s="5"/>
      <c r="FL23" s="70"/>
      <c r="FM23" s="2">
        <f t="shared" si="322"/>
        <v>10</v>
      </c>
      <c r="FN23" s="2">
        <f t="shared" si="323"/>
        <v>0</v>
      </c>
      <c r="FO23" s="47">
        <v>16</v>
      </c>
      <c r="FP23" s="117" t="e">
        <f>'LISTA DE ESTUDIANTES Y ASISTENC'!#REF!</f>
        <v>#REF!</v>
      </c>
      <c r="FQ23" s="48" t="e">
        <f>'LISTA DE ESTUDIANTES Y ASISTENC'!#REF!</f>
        <v>#REF!</v>
      </c>
      <c r="FR23" s="32"/>
      <c r="FS23" s="25"/>
      <c r="FT23" s="25"/>
      <c r="FU23" s="25"/>
      <c r="FV23" s="25"/>
      <c r="FW23" s="25"/>
      <c r="FX23" s="25"/>
      <c r="FY23" s="25"/>
      <c r="FZ23" s="25"/>
      <c r="GA23" s="25"/>
      <c r="GB23" s="3">
        <f t="shared" si="324"/>
        <v>0</v>
      </c>
      <c r="GC23" s="3">
        <f t="shared" si="325"/>
        <v>0</v>
      </c>
      <c r="GD23" s="3">
        <f t="shared" si="326"/>
        <v>0</v>
      </c>
      <c r="GE23" s="3">
        <f t="shared" si="327"/>
        <v>0</v>
      </c>
      <c r="GF23" s="3">
        <f t="shared" si="328"/>
        <v>0</v>
      </c>
      <c r="GG23" s="3">
        <f t="shared" si="329"/>
        <v>0</v>
      </c>
      <c r="GH23" s="3">
        <f t="shared" si="330"/>
        <v>0</v>
      </c>
      <c r="GI23" s="3">
        <f t="shared" si="331"/>
        <v>0</v>
      </c>
      <c r="GJ23" s="3">
        <f t="shared" si="332"/>
        <v>0</v>
      </c>
      <c r="GK23" s="3">
        <f t="shared" si="333"/>
        <v>0</v>
      </c>
      <c r="GL23" s="3">
        <f t="shared" si="334"/>
        <v>0</v>
      </c>
      <c r="GM23" s="3">
        <f t="shared" si="335"/>
        <v>0</v>
      </c>
      <c r="GN23" s="3">
        <f t="shared" si="336"/>
        <v>0</v>
      </c>
      <c r="GO23" s="3">
        <f t="shared" si="337"/>
        <v>0</v>
      </c>
      <c r="GP23" s="3">
        <f t="shared" si="338"/>
        <v>0</v>
      </c>
      <c r="GQ23" s="3">
        <f t="shared" si="339"/>
        <v>0</v>
      </c>
      <c r="GR23" s="3">
        <f t="shared" si="340"/>
        <v>0</v>
      </c>
      <c r="GS23" s="3">
        <f t="shared" si="341"/>
        <v>0</v>
      </c>
      <c r="GT23" s="3">
        <f t="shared" si="342"/>
        <v>0</v>
      </c>
      <c r="GU23" s="3">
        <f t="shared" si="343"/>
        <v>0</v>
      </c>
      <c r="GV23" s="3">
        <f t="shared" si="344"/>
        <v>0</v>
      </c>
      <c r="GW23" s="3">
        <f t="shared" si="345"/>
        <v>0</v>
      </c>
      <c r="GX23" s="3">
        <f t="shared" si="346"/>
        <v>0</v>
      </c>
      <c r="GY23" s="3">
        <f t="shared" si="347"/>
        <v>0</v>
      </c>
      <c r="GZ23" s="3">
        <f t="shared" si="348"/>
        <v>0</v>
      </c>
      <c r="HA23" s="3">
        <f t="shared" si="349"/>
        <v>0</v>
      </c>
      <c r="HB23" s="3">
        <f t="shared" si="350"/>
        <v>0</v>
      </c>
      <c r="HC23" s="3">
        <f t="shared" si="351"/>
        <v>0</v>
      </c>
      <c r="HD23" s="3">
        <f t="shared" si="352"/>
        <v>0</v>
      </c>
      <c r="HE23" s="3">
        <f t="shared" si="353"/>
        <v>0</v>
      </c>
      <c r="HF23" s="7">
        <f t="shared" si="354"/>
        <v>0</v>
      </c>
      <c r="HG23" s="7">
        <f t="shared" si="355"/>
        <v>0</v>
      </c>
      <c r="HH23" s="7">
        <f t="shared" si="356"/>
        <v>0</v>
      </c>
      <c r="HI23" s="7">
        <f t="shared" si="357"/>
        <v>0</v>
      </c>
      <c r="HJ23" s="7">
        <f t="shared" si="358"/>
        <v>0</v>
      </c>
      <c r="HK23" s="7">
        <f t="shared" si="359"/>
        <v>0</v>
      </c>
      <c r="HL23" s="7">
        <f t="shared" si="360"/>
        <v>0</v>
      </c>
      <c r="HM23" s="7">
        <f t="shared" si="361"/>
        <v>0</v>
      </c>
      <c r="HN23" s="7">
        <f t="shared" si="362"/>
        <v>0</v>
      </c>
      <c r="HO23" s="7">
        <f t="shared" si="363"/>
        <v>0</v>
      </c>
      <c r="HP23" s="7">
        <f t="shared" si="364"/>
        <v>0</v>
      </c>
      <c r="HQ23" s="7">
        <f t="shared" si="365"/>
        <v>0</v>
      </c>
      <c r="HR23" s="7">
        <f t="shared" si="366"/>
        <v>0</v>
      </c>
      <c r="HS23" s="7">
        <f t="shared" si="367"/>
        <v>0</v>
      </c>
      <c r="HT23" s="7">
        <f t="shared" si="368"/>
        <v>0</v>
      </c>
      <c r="HU23" s="7">
        <f t="shared" si="369"/>
        <v>0</v>
      </c>
      <c r="HV23" s="7">
        <f t="shared" si="370"/>
        <v>0</v>
      </c>
      <c r="HW23" s="7">
        <f t="shared" si="371"/>
        <v>0</v>
      </c>
      <c r="HX23" s="7">
        <f t="shared" si="372"/>
        <v>0</v>
      </c>
      <c r="HY23" s="7">
        <f t="shared" si="373"/>
        <v>0</v>
      </c>
      <c r="HZ23" s="8" t="e">
        <f t="shared" si="374"/>
        <v>#DIV/0!</v>
      </c>
      <c r="IA23" s="10" t="e">
        <f t="shared" si="375"/>
        <v>#DIV/0!</v>
      </c>
      <c r="IB23" s="10"/>
      <c r="IC23" s="13" t="e">
        <f t="shared" si="376"/>
        <v>#DIV/0!</v>
      </c>
      <c r="ID23" s="14" t="e">
        <f t="shared" si="377"/>
        <v>#DIV/0!</v>
      </c>
      <c r="IE23" s="14" t="e">
        <f t="shared" si="378"/>
        <v>#DIV/0!</v>
      </c>
      <c r="IF23" s="15" t="e">
        <f t="shared" si="379"/>
        <v>#DIV/0!</v>
      </c>
      <c r="IG23" s="30">
        <f t="shared" si="380"/>
        <v>6</v>
      </c>
      <c r="IH23" s="30">
        <f t="shared" si="381"/>
        <v>0</v>
      </c>
      <c r="II23" s="5"/>
      <c r="IJ23" s="21" t="e">
        <f t="shared" si="382"/>
        <v>#N/A</v>
      </c>
      <c r="IK23" s="25"/>
      <c r="IL23" s="25"/>
      <c r="IM23" s="25"/>
      <c r="IN23" s="25"/>
      <c r="IO23" s="25"/>
      <c r="IP23" s="25"/>
      <c r="IQ23" s="3">
        <f t="shared" si="383"/>
        <v>0</v>
      </c>
      <c r="IR23" s="3">
        <f t="shared" si="384"/>
        <v>0</v>
      </c>
      <c r="IS23" s="3">
        <f t="shared" si="385"/>
        <v>0</v>
      </c>
      <c r="IT23" s="3">
        <f t="shared" si="386"/>
        <v>0</v>
      </c>
      <c r="IU23" s="3">
        <f t="shared" si="387"/>
        <v>0</v>
      </c>
      <c r="IV23" s="3">
        <f t="shared" si="388"/>
        <v>0</v>
      </c>
      <c r="IW23" s="3">
        <f t="shared" si="389"/>
        <v>0</v>
      </c>
      <c r="IX23" s="3">
        <f t="shared" si="390"/>
        <v>0</v>
      </c>
      <c r="IY23" s="3">
        <f t="shared" si="391"/>
        <v>0</v>
      </c>
      <c r="IZ23" s="3">
        <f t="shared" si="392"/>
        <v>0</v>
      </c>
      <c r="JA23" s="3">
        <f t="shared" si="393"/>
        <v>0</v>
      </c>
      <c r="JB23" s="3">
        <f t="shared" si="394"/>
        <v>0</v>
      </c>
      <c r="JC23" s="3">
        <f t="shared" si="395"/>
        <v>0</v>
      </c>
      <c r="JD23" s="3">
        <f t="shared" si="396"/>
        <v>0</v>
      </c>
      <c r="JE23" s="3">
        <f t="shared" si="397"/>
        <v>0</v>
      </c>
      <c r="JF23" s="3">
        <f t="shared" si="398"/>
        <v>0</v>
      </c>
      <c r="JG23" s="3">
        <f t="shared" si="399"/>
        <v>0</v>
      </c>
      <c r="JH23" s="3">
        <f t="shared" si="400"/>
        <v>0</v>
      </c>
      <c r="JI23" s="3">
        <f t="shared" si="401"/>
        <v>0</v>
      </c>
      <c r="JJ23" s="3">
        <f t="shared" si="402"/>
        <v>0</v>
      </c>
      <c r="JK23" s="3">
        <f t="shared" si="403"/>
        <v>0</v>
      </c>
      <c r="JL23" s="3">
        <f t="shared" si="404"/>
        <v>0</v>
      </c>
      <c r="JM23" s="3">
        <f t="shared" si="405"/>
        <v>0</v>
      </c>
      <c r="JN23" s="3">
        <f t="shared" si="406"/>
        <v>0</v>
      </c>
      <c r="JO23" s="3">
        <f t="shared" si="407"/>
        <v>0</v>
      </c>
      <c r="JP23" s="3">
        <f t="shared" si="408"/>
        <v>0</v>
      </c>
      <c r="JQ23" s="3">
        <f t="shared" si="409"/>
        <v>0</v>
      </c>
      <c r="JR23" s="3">
        <f t="shared" si="410"/>
        <v>0</v>
      </c>
      <c r="JS23" s="3">
        <f t="shared" si="411"/>
        <v>0</v>
      </c>
      <c r="JT23" s="3">
        <f t="shared" si="412"/>
        <v>0</v>
      </c>
      <c r="JU23" s="12" t="e">
        <f t="shared" si="413"/>
        <v>#DIV/0!</v>
      </c>
      <c r="JV23" s="10" t="e">
        <f t="shared" si="414"/>
        <v>#DIV/0!</v>
      </c>
      <c r="JW23" s="13" t="e">
        <f t="shared" si="415"/>
        <v>#DIV/0!</v>
      </c>
      <c r="JX23" s="14" t="e">
        <f t="shared" si="416"/>
        <v>#DIV/0!</v>
      </c>
      <c r="JY23" s="14" t="e">
        <f t="shared" si="417"/>
        <v>#DIV/0!</v>
      </c>
      <c r="JZ23" s="15" t="e">
        <f t="shared" si="418"/>
        <v>#DIV/0!</v>
      </c>
      <c r="KA23" s="21" t="e">
        <f t="shared" si="419"/>
        <v>#N/A</v>
      </c>
      <c r="KB23" s="30">
        <f t="shared" si="420"/>
        <v>6</v>
      </c>
      <c r="KC23" s="30">
        <f t="shared" si="421"/>
        <v>0</v>
      </c>
      <c r="KD23" s="5"/>
      <c r="KE23" s="25"/>
      <c r="KF23" s="25"/>
      <c r="KG23" s="25"/>
      <c r="KH23" s="25"/>
      <c r="KI23" s="25"/>
      <c r="KJ23" s="25"/>
      <c r="KK23" s="3">
        <f t="shared" si="422"/>
        <v>0</v>
      </c>
      <c r="KL23" s="3">
        <f t="shared" si="423"/>
        <v>0</v>
      </c>
      <c r="KM23" s="3">
        <f t="shared" si="424"/>
        <v>0</v>
      </c>
      <c r="KN23" s="3">
        <f t="shared" si="425"/>
        <v>0</v>
      </c>
      <c r="KO23" s="3">
        <f t="shared" si="426"/>
        <v>0</v>
      </c>
      <c r="KP23" s="3">
        <f t="shared" si="427"/>
        <v>0</v>
      </c>
      <c r="KQ23" s="3">
        <f t="shared" si="428"/>
        <v>0</v>
      </c>
      <c r="KR23" s="3">
        <f t="shared" si="429"/>
        <v>0</v>
      </c>
      <c r="KS23" s="3">
        <f t="shared" si="430"/>
        <v>0</v>
      </c>
      <c r="KT23" s="3">
        <f t="shared" si="431"/>
        <v>0</v>
      </c>
      <c r="KU23" s="3">
        <f t="shared" si="432"/>
        <v>0</v>
      </c>
      <c r="KV23" s="3">
        <f t="shared" si="433"/>
        <v>0</v>
      </c>
      <c r="KW23" s="3">
        <f t="shared" si="434"/>
        <v>0</v>
      </c>
      <c r="KX23" s="3">
        <f t="shared" si="435"/>
        <v>0</v>
      </c>
      <c r="KY23" s="3">
        <f t="shared" si="436"/>
        <v>0</v>
      </c>
      <c r="KZ23" s="3">
        <f t="shared" si="437"/>
        <v>0</v>
      </c>
      <c r="LA23" s="3">
        <f t="shared" si="438"/>
        <v>0</v>
      </c>
      <c r="LB23" s="3">
        <f t="shared" si="439"/>
        <v>0</v>
      </c>
      <c r="LC23" s="3">
        <f t="shared" si="440"/>
        <v>0</v>
      </c>
      <c r="LD23" s="3">
        <f t="shared" si="441"/>
        <v>0</v>
      </c>
      <c r="LE23" s="3">
        <f t="shared" si="442"/>
        <v>0</v>
      </c>
      <c r="LF23" s="3">
        <f t="shared" si="443"/>
        <v>0</v>
      </c>
      <c r="LG23" s="3">
        <f t="shared" si="444"/>
        <v>0</v>
      </c>
      <c r="LH23" s="3">
        <f t="shared" si="445"/>
        <v>0</v>
      </c>
      <c r="LI23" s="3">
        <f t="shared" si="446"/>
        <v>0</v>
      </c>
      <c r="LJ23" s="3">
        <f t="shared" si="447"/>
        <v>0</v>
      </c>
      <c r="LK23" s="3">
        <f t="shared" si="448"/>
        <v>0</v>
      </c>
      <c r="LL23" s="3">
        <f t="shared" si="449"/>
        <v>0</v>
      </c>
      <c r="LM23" s="3">
        <f t="shared" si="450"/>
        <v>0</v>
      </c>
      <c r="LN23" s="3">
        <f t="shared" si="451"/>
        <v>0</v>
      </c>
      <c r="LO23" s="12" t="e">
        <f t="shared" si="452"/>
        <v>#DIV/0!</v>
      </c>
      <c r="LP23" s="10" t="e">
        <f t="shared" si="453"/>
        <v>#DIV/0!</v>
      </c>
      <c r="LQ23" s="13" t="e">
        <f t="shared" si="454"/>
        <v>#DIV/0!</v>
      </c>
      <c r="LR23" s="14" t="e">
        <f t="shared" si="455"/>
        <v>#DIV/0!</v>
      </c>
      <c r="LS23" s="14" t="e">
        <f t="shared" si="456"/>
        <v>#DIV/0!</v>
      </c>
      <c r="LT23" s="15" t="e">
        <f t="shared" si="457"/>
        <v>#DIV/0!</v>
      </c>
      <c r="LU23" s="21" t="e">
        <f t="shared" si="458"/>
        <v>#N/A</v>
      </c>
      <c r="LV23" s="30" t="e">
        <f>COUNTBLANK(#REF!)</f>
        <v>#REF!</v>
      </c>
      <c r="LW23" s="30" t="e">
        <f t="shared" si="459"/>
        <v>#REF!</v>
      </c>
      <c r="LX23" s="5"/>
      <c r="LY23" s="70"/>
      <c r="LZ23" s="2">
        <f t="shared" si="460"/>
        <v>10</v>
      </c>
      <c r="MA23" s="2">
        <f t="shared" si="461"/>
        <v>0</v>
      </c>
      <c r="MB23" s="47">
        <v>16</v>
      </c>
      <c r="MC23" s="117">
        <f>'LISTA DE ESTUDIANTES Y ASISTENC'!EU20</f>
        <v>0</v>
      </c>
      <c r="MD23" s="48">
        <f>'LISTA DE ESTUDIANTES Y ASISTENC'!EV20:EV20</f>
        <v>0</v>
      </c>
      <c r="ME23" s="32"/>
      <c r="MF23" s="25"/>
      <c r="MG23" s="25"/>
      <c r="MH23" s="25"/>
      <c r="MI23" s="25"/>
      <c r="MJ23" s="25"/>
      <c r="MK23" s="25"/>
      <c r="ML23" s="25"/>
      <c r="MM23" s="25"/>
      <c r="MN23" s="25"/>
      <c r="MO23" s="3">
        <f t="shared" si="462"/>
        <v>0</v>
      </c>
      <c r="MP23" s="3">
        <f t="shared" si="463"/>
        <v>0</v>
      </c>
      <c r="MQ23" s="3">
        <f t="shared" si="464"/>
        <v>0</v>
      </c>
      <c r="MR23" s="3">
        <f t="shared" si="465"/>
        <v>0</v>
      </c>
      <c r="MS23" s="3">
        <f t="shared" si="466"/>
        <v>0</v>
      </c>
      <c r="MT23" s="3">
        <f t="shared" si="467"/>
        <v>0</v>
      </c>
      <c r="MU23" s="3">
        <f t="shared" si="468"/>
        <v>0</v>
      </c>
      <c r="MV23" s="3">
        <f t="shared" si="469"/>
        <v>0</v>
      </c>
      <c r="MW23" s="3">
        <f t="shared" si="470"/>
        <v>0</v>
      </c>
      <c r="MX23" s="3">
        <f t="shared" si="471"/>
        <v>0</v>
      </c>
      <c r="MY23" s="3">
        <f t="shared" si="472"/>
        <v>0</v>
      </c>
      <c r="MZ23" s="3">
        <f t="shared" si="473"/>
        <v>0</v>
      </c>
      <c r="NA23" s="3">
        <f t="shared" si="474"/>
        <v>0</v>
      </c>
      <c r="NB23" s="3">
        <f t="shared" si="475"/>
        <v>0</v>
      </c>
      <c r="NC23" s="3">
        <f t="shared" si="476"/>
        <v>0</v>
      </c>
      <c r="ND23" s="3">
        <f t="shared" si="477"/>
        <v>0</v>
      </c>
      <c r="NE23" s="3">
        <f t="shared" si="478"/>
        <v>0</v>
      </c>
      <c r="NF23" s="3">
        <f t="shared" si="479"/>
        <v>0</v>
      </c>
      <c r="NG23" s="3">
        <f t="shared" si="480"/>
        <v>0</v>
      </c>
      <c r="NH23" s="3">
        <f t="shared" si="481"/>
        <v>0</v>
      </c>
      <c r="NI23" s="3">
        <f t="shared" si="482"/>
        <v>0</v>
      </c>
      <c r="NJ23" s="3">
        <f t="shared" si="483"/>
        <v>0</v>
      </c>
      <c r="NK23" s="3">
        <f t="shared" si="484"/>
        <v>0</v>
      </c>
      <c r="NL23" s="3">
        <f t="shared" si="485"/>
        <v>0</v>
      </c>
      <c r="NM23" s="3">
        <f t="shared" si="486"/>
        <v>0</v>
      </c>
      <c r="NN23" s="3">
        <f t="shared" si="487"/>
        <v>0</v>
      </c>
      <c r="NO23" s="3">
        <f t="shared" si="488"/>
        <v>0</v>
      </c>
      <c r="NP23" s="3">
        <f t="shared" si="489"/>
        <v>0</v>
      </c>
      <c r="NQ23" s="3">
        <f t="shared" si="490"/>
        <v>0</v>
      </c>
      <c r="NR23" s="3">
        <f t="shared" si="491"/>
        <v>0</v>
      </c>
      <c r="NS23" s="7">
        <f t="shared" si="492"/>
        <v>0</v>
      </c>
      <c r="NT23" s="7">
        <f t="shared" si="493"/>
        <v>0</v>
      </c>
      <c r="NU23" s="7">
        <f t="shared" si="494"/>
        <v>0</v>
      </c>
      <c r="NV23" s="7">
        <f t="shared" si="495"/>
        <v>0</v>
      </c>
      <c r="NW23" s="7">
        <f t="shared" si="496"/>
        <v>0</v>
      </c>
      <c r="NX23" s="7">
        <f t="shared" si="497"/>
        <v>0</v>
      </c>
      <c r="NY23" s="7">
        <f t="shared" si="498"/>
        <v>0</v>
      </c>
      <c r="NZ23" s="7">
        <f t="shared" si="499"/>
        <v>0</v>
      </c>
      <c r="OA23" s="7">
        <f t="shared" si="500"/>
        <v>0</v>
      </c>
      <c r="OB23" s="7">
        <f t="shared" si="501"/>
        <v>0</v>
      </c>
      <c r="OC23" s="7">
        <f t="shared" si="502"/>
        <v>0</v>
      </c>
      <c r="OD23" s="7">
        <f t="shared" si="503"/>
        <v>0</v>
      </c>
      <c r="OE23" s="7">
        <f t="shared" si="504"/>
        <v>0</v>
      </c>
      <c r="OF23" s="7">
        <f t="shared" si="505"/>
        <v>0</v>
      </c>
      <c r="OG23" s="7">
        <f t="shared" si="506"/>
        <v>0</v>
      </c>
      <c r="OH23" s="7">
        <f t="shared" si="507"/>
        <v>0</v>
      </c>
      <c r="OI23" s="7">
        <f t="shared" si="508"/>
        <v>0</v>
      </c>
      <c r="OJ23" s="7">
        <f t="shared" si="509"/>
        <v>0</v>
      </c>
      <c r="OK23" s="7">
        <f t="shared" si="510"/>
        <v>0</v>
      </c>
      <c r="OL23" s="7">
        <f t="shared" si="511"/>
        <v>0</v>
      </c>
      <c r="OM23" s="8" t="e">
        <f t="shared" si="512"/>
        <v>#DIV/0!</v>
      </c>
      <c r="ON23" s="10" t="e">
        <f t="shared" si="513"/>
        <v>#DIV/0!</v>
      </c>
      <c r="OO23" s="10"/>
      <c r="OP23" s="13" t="e">
        <f t="shared" si="514"/>
        <v>#DIV/0!</v>
      </c>
      <c r="OQ23" s="14" t="e">
        <f t="shared" si="515"/>
        <v>#DIV/0!</v>
      </c>
      <c r="OR23" s="14" t="e">
        <f t="shared" si="516"/>
        <v>#DIV/0!</v>
      </c>
      <c r="OS23" s="15" t="e">
        <f t="shared" si="517"/>
        <v>#DIV/0!</v>
      </c>
      <c r="OT23" s="30">
        <f t="shared" si="518"/>
        <v>6</v>
      </c>
      <c r="OU23" s="30">
        <f t="shared" si="519"/>
        <v>0</v>
      </c>
      <c r="OV23" s="5"/>
      <c r="OW23" s="21" t="e">
        <f t="shared" si="520"/>
        <v>#N/A</v>
      </c>
      <c r="OX23" s="25"/>
      <c r="OY23" s="25"/>
      <c r="OZ23" s="25"/>
      <c r="PA23" s="25"/>
      <c r="PB23" s="25"/>
      <c r="PC23" s="25"/>
      <c r="PD23" s="3">
        <f t="shared" si="521"/>
        <v>0</v>
      </c>
      <c r="PE23" s="3">
        <f t="shared" si="522"/>
        <v>0</v>
      </c>
      <c r="PF23" s="3">
        <f t="shared" si="523"/>
        <v>0</v>
      </c>
      <c r="PG23" s="3">
        <f t="shared" si="524"/>
        <v>0</v>
      </c>
      <c r="PH23" s="3">
        <f t="shared" si="525"/>
        <v>0</v>
      </c>
      <c r="PI23" s="3">
        <f t="shared" si="526"/>
        <v>0</v>
      </c>
      <c r="PJ23" s="3">
        <f t="shared" si="527"/>
        <v>0</v>
      </c>
      <c r="PK23" s="3">
        <f t="shared" si="528"/>
        <v>0</v>
      </c>
      <c r="PL23" s="3">
        <f t="shared" si="529"/>
        <v>0</v>
      </c>
      <c r="PM23" s="3">
        <f t="shared" si="530"/>
        <v>0</v>
      </c>
      <c r="PN23" s="3">
        <f t="shared" si="531"/>
        <v>0</v>
      </c>
      <c r="PO23" s="3">
        <f t="shared" si="532"/>
        <v>0</v>
      </c>
      <c r="PP23" s="3">
        <f t="shared" si="533"/>
        <v>0</v>
      </c>
      <c r="PQ23" s="3">
        <f t="shared" si="534"/>
        <v>0</v>
      </c>
      <c r="PR23" s="3">
        <f t="shared" si="535"/>
        <v>0</v>
      </c>
      <c r="PS23" s="3">
        <f t="shared" si="536"/>
        <v>0</v>
      </c>
      <c r="PT23" s="3">
        <f t="shared" si="537"/>
        <v>0</v>
      </c>
      <c r="PU23" s="3">
        <f t="shared" si="538"/>
        <v>0</v>
      </c>
      <c r="PV23" s="3">
        <f t="shared" si="539"/>
        <v>0</v>
      </c>
      <c r="PW23" s="3">
        <f t="shared" si="540"/>
        <v>0</v>
      </c>
      <c r="PX23" s="3">
        <f t="shared" si="541"/>
        <v>0</v>
      </c>
      <c r="PY23" s="3">
        <f t="shared" si="542"/>
        <v>0</v>
      </c>
      <c r="PZ23" s="3">
        <f t="shared" si="543"/>
        <v>0</v>
      </c>
      <c r="QA23" s="3">
        <f t="shared" si="544"/>
        <v>0</v>
      </c>
      <c r="QB23" s="3">
        <f t="shared" si="545"/>
        <v>0</v>
      </c>
      <c r="QC23" s="3">
        <f t="shared" si="546"/>
        <v>0</v>
      </c>
      <c r="QD23" s="3">
        <f t="shared" si="547"/>
        <v>0</v>
      </c>
      <c r="QE23" s="3">
        <f t="shared" si="548"/>
        <v>0</v>
      </c>
      <c r="QF23" s="3">
        <f t="shared" si="549"/>
        <v>0</v>
      </c>
      <c r="QG23" s="3">
        <f t="shared" si="550"/>
        <v>0</v>
      </c>
      <c r="QH23" s="12" t="e">
        <f t="shared" si="551"/>
        <v>#DIV/0!</v>
      </c>
      <c r="QI23" s="10" t="e">
        <f t="shared" si="552"/>
        <v>#DIV/0!</v>
      </c>
      <c r="QJ23" s="13" t="e">
        <f t="shared" si="553"/>
        <v>#DIV/0!</v>
      </c>
      <c r="QK23" s="14" t="e">
        <f t="shared" si="554"/>
        <v>#DIV/0!</v>
      </c>
      <c r="QL23" s="14" t="e">
        <f t="shared" si="555"/>
        <v>#DIV/0!</v>
      </c>
      <c r="QM23" s="15" t="e">
        <f t="shared" si="556"/>
        <v>#DIV/0!</v>
      </c>
      <c r="QN23" s="21" t="e">
        <f t="shared" si="557"/>
        <v>#N/A</v>
      </c>
      <c r="QO23" s="30">
        <f t="shared" si="558"/>
        <v>6</v>
      </c>
      <c r="QP23" s="30">
        <f t="shared" si="559"/>
        <v>0</v>
      </c>
      <c r="QQ23" s="5"/>
      <c r="QR23" s="25"/>
      <c r="QS23" s="25"/>
      <c r="QT23" s="25"/>
      <c r="QU23" s="25"/>
      <c r="QV23" s="25"/>
      <c r="QW23" s="25"/>
      <c r="QX23" s="3">
        <f t="shared" si="560"/>
        <v>0</v>
      </c>
      <c r="QY23" s="3">
        <f t="shared" si="561"/>
        <v>0</v>
      </c>
      <c r="QZ23" s="3">
        <f t="shared" si="562"/>
        <v>0</v>
      </c>
      <c r="RA23" s="3">
        <f t="shared" si="563"/>
        <v>0</v>
      </c>
      <c r="RB23" s="3">
        <f t="shared" si="564"/>
        <v>0</v>
      </c>
      <c r="RC23" s="3">
        <f t="shared" si="565"/>
        <v>0</v>
      </c>
      <c r="RD23" s="3">
        <f t="shared" si="566"/>
        <v>0</v>
      </c>
      <c r="RE23" s="3">
        <f t="shared" si="567"/>
        <v>0</v>
      </c>
      <c r="RF23" s="3">
        <f t="shared" si="568"/>
        <v>0</v>
      </c>
      <c r="RG23" s="3">
        <f t="shared" si="569"/>
        <v>0</v>
      </c>
      <c r="RH23" s="3">
        <f t="shared" si="570"/>
        <v>0</v>
      </c>
      <c r="RI23" s="3">
        <f t="shared" si="571"/>
        <v>0</v>
      </c>
      <c r="RJ23" s="3">
        <f t="shared" si="572"/>
        <v>0</v>
      </c>
      <c r="RK23" s="3">
        <f t="shared" si="573"/>
        <v>0</v>
      </c>
      <c r="RL23" s="3">
        <f t="shared" si="574"/>
        <v>0</v>
      </c>
      <c r="RM23" s="3">
        <f t="shared" si="575"/>
        <v>0</v>
      </c>
      <c r="RN23" s="3">
        <f t="shared" si="576"/>
        <v>0</v>
      </c>
      <c r="RO23" s="3">
        <f t="shared" si="577"/>
        <v>0</v>
      </c>
      <c r="RP23" s="3">
        <f t="shared" si="578"/>
        <v>0</v>
      </c>
      <c r="RQ23" s="3">
        <f t="shared" si="579"/>
        <v>0</v>
      </c>
      <c r="RR23" s="3">
        <f t="shared" si="580"/>
        <v>0</v>
      </c>
      <c r="RS23" s="3">
        <f t="shared" si="581"/>
        <v>0</v>
      </c>
      <c r="RT23" s="3">
        <f t="shared" si="582"/>
        <v>0</v>
      </c>
      <c r="RU23" s="3">
        <f t="shared" si="583"/>
        <v>0</v>
      </c>
      <c r="RV23" s="3">
        <f t="shared" si="584"/>
        <v>0</v>
      </c>
      <c r="RW23" s="3">
        <f t="shared" si="585"/>
        <v>0</v>
      </c>
      <c r="RX23" s="3">
        <f t="shared" si="586"/>
        <v>0</v>
      </c>
      <c r="RY23" s="3">
        <f t="shared" si="587"/>
        <v>0</v>
      </c>
      <c r="RZ23" s="3">
        <f t="shared" si="588"/>
        <v>0</v>
      </c>
      <c r="SA23" s="3">
        <f t="shared" si="589"/>
        <v>0</v>
      </c>
      <c r="SB23" s="12" t="e">
        <f t="shared" si="590"/>
        <v>#DIV/0!</v>
      </c>
      <c r="SC23" s="10" t="e">
        <f t="shared" si="591"/>
        <v>#DIV/0!</v>
      </c>
      <c r="SD23" s="13" t="e">
        <f t="shared" si="592"/>
        <v>#DIV/0!</v>
      </c>
      <c r="SE23" s="14" t="e">
        <f t="shared" si="593"/>
        <v>#DIV/0!</v>
      </c>
      <c r="SF23" s="14" t="e">
        <f t="shared" si="594"/>
        <v>#DIV/0!</v>
      </c>
      <c r="SG23" s="15" t="e">
        <f t="shared" si="595"/>
        <v>#DIV/0!</v>
      </c>
      <c r="SH23" s="21" t="e">
        <f t="shared" si="596"/>
        <v>#N/A</v>
      </c>
      <c r="SI23" s="30" t="e">
        <f>COUNTBLANK(#REF!)</f>
        <v>#REF!</v>
      </c>
      <c r="SJ23" s="30" t="e">
        <f t="shared" si="597"/>
        <v>#REF!</v>
      </c>
      <c r="SK23" s="5"/>
      <c r="SL23" s="70"/>
      <c r="SM23" s="2">
        <f t="shared" si="598"/>
        <v>10</v>
      </c>
      <c r="SN23" s="2">
        <f t="shared" si="599"/>
        <v>0</v>
      </c>
      <c r="SO23" s="47">
        <v>16</v>
      </c>
      <c r="SP23" s="117">
        <f>'LISTA DE ESTUDIANTES Y ASISTENC'!LH20</f>
        <v>0</v>
      </c>
      <c r="SQ23" s="48">
        <f>'LISTA DE ESTUDIANTES Y ASISTENC'!LI20:LI20</f>
        <v>0</v>
      </c>
      <c r="SR23" s="32"/>
      <c r="SS23" s="25"/>
      <c r="ST23" s="25"/>
      <c r="SU23" s="25"/>
      <c r="SV23" s="25"/>
      <c r="SW23" s="25"/>
      <c r="SX23" s="25"/>
      <c r="SY23" s="25"/>
      <c r="SZ23" s="25"/>
      <c r="TA23" s="25"/>
      <c r="TB23" s="3">
        <f t="shared" si="600"/>
        <v>0</v>
      </c>
      <c r="TC23" s="3">
        <f t="shared" si="601"/>
        <v>0</v>
      </c>
      <c r="TD23" s="3">
        <f t="shared" si="602"/>
        <v>0</v>
      </c>
      <c r="TE23" s="3">
        <f t="shared" si="603"/>
        <v>0</v>
      </c>
      <c r="TF23" s="3">
        <f t="shared" si="604"/>
        <v>0</v>
      </c>
      <c r="TG23" s="3">
        <f t="shared" si="605"/>
        <v>0</v>
      </c>
      <c r="TH23" s="3">
        <f t="shared" si="606"/>
        <v>0</v>
      </c>
      <c r="TI23" s="3">
        <f t="shared" si="607"/>
        <v>0</v>
      </c>
      <c r="TJ23" s="3">
        <f t="shared" si="608"/>
        <v>0</v>
      </c>
      <c r="TK23" s="3">
        <f t="shared" si="609"/>
        <v>0</v>
      </c>
      <c r="TL23" s="3">
        <f t="shared" si="610"/>
        <v>0</v>
      </c>
      <c r="TM23" s="3">
        <f t="shared" si="611"/>
        <v>0</v>
      </c>
      <c r="TN23" s="3">
        <f t="shared" si="612"/>
        <v>0</v>
      </c>
      <c r="TO23" s="3">
        <f t="shared" si="613"/>
        <v>0</v>
      </c>
      <c r="TP23" s="3">
        <f t="shared" si="614"/>
        <v>0</v>
      </c>
      <c r="TQ23" s="3">
        <f t="shared" si="615"/>
        <v>0</v>
      </c>
      <c r="TR23" s="3">
        <f t="shared" si="616"/>
        <v>0</v>
      </c>
      <c r="TS23" s="3">
        <f t="shared" si="617"/>
        <v>0</v>
      </c>
      <c r="TT23" s="3">
        <f t="shared" si="618"/>
        <v>0</v>
      </c>
      <c r="TU23" s="3">
        <f t="shared" si="619"/>
        <v>0</v>
      </c>
      <c r="TV23" s="3">
        <f t="shared" si="620"/>
        <v>0</v>
      </c>
      <c r="TW23" s="3">
        <f t="shared" si="621"/>
        <v>0</v>
      </c>
      <c r="TX23" s="3">
        <f t="shared" si="622"/>
        <v>0</v>
      </c>
      <c r="TY23" s="3">
        <f t="shared" si="623"/>
        <v>0</v>
      </c>
      <c r="TZ23" s="3">
        <f t="shared" si="624"/>
        <v>0</v>
      </c>
      <c r="UA23" s="3">
        <f t="shared" si="625"/>
        <v>0</v>
      </c>
      <c r="UB23" s="3">
        <f t="shared" si="626"/>
        <v>0</v>
      </c>
      <c r="UC23" s="3">
        <f t="shared" si="627"/>
        <v>0</v>
      </c>
      <c r="UD23" s="3">
        <f t="shared" si="628"/>
        <v>0</v>
      </c>
      <c r="UE23" s="3">
        <f t="shared" si="629"/>
        <v>0</v>
      </c>
      <c r="UF23" s="7">
        <f t="shared" si="630"/>
        <v>0</v>
      </c>
      <c r="UG23" s="7">
        <f t="shared" si="631"/>
        <v>0</v>
      </c>
      <c r="UH23" s="7">
        <f t="shared" si="632"/>
        <v>0</v>
      </c>
      <c r="UI23" s="7">
        <f t="shared" si="633"/>
        <v>0</v>
      </c>
      <c r="UJ23" s="7">
        <f t="shared" si="634"/>
        <v>0</v>
      </c>
      <c r="UK23" s="7">
        <f t="shared" si="635"/>
        <v>0</v>
      </c>
      <c r="UL23" s="7">
        <f t="shared" si="636"/>
        <v>0</v>
      </c>
      <c r="UM23" s="7">
        <f t="shared" si="637"/>
        <v>0</v>
      </c>
      <c r="UN23" s="7">
        <f t="shared" si="638"/>
        <v>0</v>
      </c>
      <c r="UO23" s="7">
        <f t="shared" si="639"/>
        <v>0</v>
      </c>
      <c r="UP23" s="7">
        <f t="shared" si="640"/>
        <v>0</v>
      </c>
      <c r="UQ23" s="7">
        <f t="shared" si="641"/>
        <v>0</v>
      </c>
      <c r="UR23" s="7">
        <f t="shared" si="642"/>
        <v>0</v>
      </c>
      <c r="US23" s="7">
        <f t="shared" si="643"/>
        <v>0</v>
      </c>
      <c r="UT23" s="7">
        <f t="shared" si="644"/>
        <v>0</v>
      </c>
      <c r="UU23" s="7">
        <f t="shared" si="645"/>
        <v>0</v>
      </c>
      <c r="UV23" s="7">
        <f t="shared" si="646"/>
        <v>0</v>
      </c>
      <c r="UW23" s="7">
        <f t="shared" si="647"/>
        <v>0</v>
      </c>
      <c r="UX23" s="7">
        <f t="shared" si="648"/>
        <v>0</v>
      </c>
      <c r="UY23" s="7">
        <f t="shared" si="649"/>
        <v>0</v>
      </c>
      <c r="UZ23" s="8" t="e">
        <f t="shared" si="650"/>
        <v>#DIV/0!</v>
      </c>
      <c r="VA23" s="10" t="e">
        <f t="shared" si="651"/>
        <v>#DIV/0!</v>
      </c>
      <c r="VB23" s="10"/>
      <c r="VC23" s="13" t="e">
        <f t="shared" si="652"/>
        <v>#DIV/0!</v>
      </c>
      <c r="VD23" s="14" t="e">
        <f t="shared" si="653"/>
        <v>#DIV/0!</v>
      </c>
      <c r="VE23" s="14" t="e">
        <f t="shared" si="654"/>
        <v>#DIV/0!</v>
      </c>
      <c r="VF23" s="15" t="e">
        <f t="shared" si="655"/>
        <v>#DIV/0!</v>
      </c>
      <c r="VG23" s="30">
        <f t="shared" si="656"/>
        <v>6</v>
      </c>
      <c r="VH23" s="30">
        <f t="shared" si="657"/>
        <v>0</v>
      </c>
      <c r="VI23" s="5"/>
      <c r="VJ23" s="21" t="e">
        <f t="shared" si="658"/>
        <v>#N/A</v>
      </c>
      <c r="VK23" s="25"/>
      <c r="VL23" s="25"/>
      <c r="VM23" s="25"/>
      <c r="VN23" s="25"/>
      <c r="VO23" s="25"/>
      <c r="VP23" s="25"/>
      <c r="VQ23" s="3">
        <f t="shared" si="659"/>
        <v>0</v>
      </c>
      <c r="VR23" s="3">
        <f t="shared" si="660"/>
        <v>0</v>
      </c>
      <c r="VS23" s="3">
        <f t="shared" si="661"/>
        <v>0</v>
      </c>
      <c r="VT23" s="3">
        <f t="shared" si="662"/>
        <v>0</v>
      </c>
      <c r="VU23" s="3">
        <f t="shared" si="663"/>
        <v>0</v>
      </c>
      <c r="VV23" s="3">
        <f t="shared" si="664"/>
        <v>0</v>
      </c>
      <c r="VW23" s="3">
        <f t="shared" si="665"/>
        <v>0</v>
      </c>
      <c r="VX23" s="3">
        <f t="shared" si="666"/>
        <v>0</v>
      </c>
      <c r="VY23" s="3">
        <f t="shared" si="667"/>
        <v>0</v>
      </c>
      <c r="VZ23" s="3">
        <f t="shared" si="668"/>
        <v>0</v>
      </c>
      <c r="WA23" s="3">
        <f t="shared" si="669"/>
        <v>0</v>
      </c>
      <c r="WB23" s="3">
        <f t="shared" si="670"/>
        <v>0</v>
      </c>
      <c r="WC23" s="3">
        <f t="shared" si="671"/>
        <v>0</v>
      </c>
      <c r="WD23" s="3">
        <f t="shared" si="672"/>
        <v>0</v>
      </c>
      <c r="WE23" s="3">
        <f t="shared" si="673"/>
        <v>0</v>
      </c>
      <c r="WF23" s="3">
        <f t="shared" si="674"/>
        <v>0</v>
      </c>
      <c r="WG23" s="3">
        <f t="shared" si="675"/>
        <v>0</v>
      </c>
      <c r="WH23" s="3">
        <f t="shared" si="676"/>
        <v>0</v>
      </c>
      <c r="WI23" s="3">
        <f t="shared" si="677"/>
        <v>0</v>
      </c>
      <c r="WJ23" s="3">
        <f t="shared" si="678"/>
        <v>0</v>
      </c>
      <c r="WK23" s="3">
        <f t="shared" si="679"/>
        <v>0</v>
      </c>
      <c r="WL23" s="3">
        <f t="shared" si="680"/>
        <v>0</v>
      </c>
      <c r="WM23" s="3">
        <f t="shared" si="681"/>
        <v>0</v>
      </c>
      <c r="WN23" s="3">
        <f t="shared" si="682"/>
        <v>0</v>
      </c>
      <c r="WO23" s="3">
        <f t="shared" si="683"/>
        <v>0</v>
      </c>
      <c r="WP23" s="3">
        <f t="shared" si="684"/>
        <v>0</v>
      </c>
      <c r="WQ23" s="3">
        <f t="shared" si="685"/>
        <v>0</v>
      </c>
      <c r="WR23" s="3">
        <f t="shared" si="686"/>
        <v>0</v>
      </c>
      <c r="WS23" s="3">
        <f t="shared" si="687"/>
        <v>0</v>
      </c>
      <c r="WT23" s="3">
        <f t="shared" si="688"/>
        <v>0</v>
      </c>
      <c r="WU23" s="12" t="e">
        <f t="shared" si="689"/>
        <v>#DIV/0!</v>
      </c>
      <c r="WV23" s="10" t="e">
        <f t="shared" si="690"/>
        <v>#DIV/0!</v>
      </c>
      <c r="WW23" s="13" t="e">
        <f t="shared" si="691"/>
        <v>#DIV/0!</v>
      </c>
      <c r="WX23" s="14" t="e">
        <f t="shared" si="692"/>
        <v>#DIV/0!</v>
      </c>
      <c r="WY23" s="14" t="e">
        <f t="shared" si="693"/>
        <v>#DIV/0!</v>
      </c>
      <c r="WZ23" s="15" t="e">
        <f t="shared" si="694"/>
        <v>#DIV/0!</v>
      </c>
      <c r="XA23" s="21" t="e">
        <f t="shared" si="695"/>
        <v>#N/A</v>
      </c>
      <c r="XB23" s="30">
        <f t="shared" si="696"/>
        <v>6</v>
      </c>
      <c r="XC23" s="30">
        <f t="shared" si="697"/>
        <v>0</v>
      </c>
      <c r="XD23" s="5"/>
      <c r="XE23" s="25"/>
      <c r="XF23" s="25"/>
      <c r="XG23" s="25"/>
      <c r="XH23" s="25"/>
      <c r="XI23" s="25"/>
      <c r="XJ23" s="25"/>
      <c r="XK23" s="3">
        <f t="shared" si="698"/>
        <v>0</v>
      </c>
      <c r="XL23" s="3">
        <f t="shared" si="699"/>
        <v>0</v>
      </c>
      <c r="XM23" s="3">
        <f t="shared" si="700"/>
        <v>0</v>
      </c>
      <c r="XN23" s="3">
        <f t="shared" si="701"/>
        <v>0</v>
      </c>
      <c r="XO23" s="3">
        <f t="shared" si="702"/>
        <v>0</v>
      </c>
      <c r="XP23" s="3">
        <f t="shared" si="703"/>
        <v>0</v>
      </c>
      <c r="XQ23" s="3">
        <f t="shared" si="704"/>
        <v>0</v>
      </c>
      <c r="XR23" s="3">
        <f t="shared" si="705"/>
        <v>0</v>
      </c>
      <c r="XS23" s="3">
        <f t="shared" si="706"/>
        <v>0</v>
      </c>
      <c r="XT23" s="3">
        <f t="shared" si="707"/>
        <v>0</v>
      </c>
      <c r="XU23" s="3">
        <f t="shared" si="708"/>
        <v>0</v>
      </c>
      <c r="XV23" s="3">
        <f t="shared" si="709"/>
        <v>0</v>
      </c>
      <c r="XW23" s="3">
        <f t="shared" si="710"/>
        <v>0</v>
      </c>
      <c r="XX23" s="3">
        <f t="shared" si="711"/>
        <v>0</v>
      </c>
      <c r="XY23" s="3">
        <f t="shared" si="712"/>
        <v>0</v>
      </c>
      <c r="XZ23" s="3">
        <f t="shared" si="713"/>
        <v>0</v>
      </c>
      <c r="YA23" s="3">
        <f t="shared" si="714"/>
        <v>0</v>
      </c>
      <c r="YB23" s="3">
        <f t="shared" si="715"/>
        <v>0</v>
      </c>
      <c r="YC23" s="3">
        <f t="shared" si="716"/>
        <v>0</v>
      </c>
      <c r="YD23" s="3">
        <f t="shared" si="717"/>
        <v>0</v>
      </c>
      <c r="YE23" s="3">
        <f t="shared" si="718"/>
        <v>0</v>
      </c>
      <c r="YF23" s="3">
        <f t="shared" si="719"/>
        <v>0</v>
      </c>
      <c r="YG23" s="3">
        <f t="shared" si="720"/>
        <v>0</v>
      </c>
      <c r="YH23" s="3">
        <f t="shared" si="721"/>
        <v>0</v>
      </c>
      <c r="YI23" s="3">
        <f t="shared" si="722"/>
        <v>0</v>
      </c>
      <c r="YJ23" s="3">
        <f t="shared" si="723"/>
        <v>0</v>
      </c>
      <c r="YK23" s="3">
        <f t="shared" si="724"/>
        <v>0</v>
      </c>
      <c r="YL23" s="3">
        <f t="shared" si="725"/>
        <v>0</v>
      </c>
      <c r="YM23" s="3">
        <f t="shared" si="726"/>
        <v>0</v>
      </c>
      <c r="YN23" s="3">
        <f t="shared" si="727"/>
        <v>0</v>
      </c>
      <c r="YO23" s="12" t="e">
        <f t="shared" si="728"/>
        <v>#DIV/0!</v>
      </c>
      <c r="YP23" s="10" t="e">
        <f t="shared" si="729"/>
        <v>#DIV/0!</v>
      </c>
      <c r="YQ23" s="13" t="e">
        <f t="shared" si="730"/>
        <v>#DIV/0!</v>
      </c>
      <c r="YR23" s="14" t="e">
        <f t="shared" si="731"/>
        <v>#DIV/0!</v>
      </c>
      <c r="YS23" s="14" t="e">
        <f t="shared" si="732"/>
        <v>#DIV/0!</v>
      </c>
      <c r="YT23" s="15" t="e">
        <f t="shared" si="733"/>
        <v>#DIV/0!</v>
      </c>
      <c r="YU23" s="21" t="e">
        <f t="shared" si="734"/>
        <v>#N/A</v>
      </c>
      <c r="YV23" s="30" t="e">
        <f>COUNTBLANK(#REF!)</f>
        <v>#REF!</v>
      </c>
      <c r="YW23" s="30" t="e">
        <f t="shared" si="735"/>
        <v>#REF!</v>
      </c>
      <c r="YX23" s="5"/>
      <c r="YY23" s="70"/>
      <c r="YZ23" s="2">
        <f t="shared" si="152"/>
        <v>0</v>
      </c>
      <c r="ZA23" s="2">
        <f t="shared" si="153"/>
        <v>3</v>
      </c>
      <c r="ZB23" s="47">
        <v>16</v>
      </c>
      <c r="ZC23" s="48">
        <f>'LISTA DE ESTUDIANTES Y ASISTENC'!VG20:VG20</f>
        <v>0</v>
      </c>
      <c r="ZD23" s="74" t="e">
        <f t="shared" si="154"/>
        <v>#N/A</v>
      </c>
      <c r="ZE23" s="75" t="e">
        <f t="shared" si="155"/>
        <v>#N/A</v>
      </c>
      <c r="ZF23" s="75" t="e">
        <f t="shared" si="156"/>
        <v>#N/A</v>
      </c>
      <c r="ZG23" s="77" t="e">
        <f t="shared" si="157"/>
        <v>#N/A</v>
      </c>
      <c r="ZH23" s="77" t="e">
        <f t="shared" si="3"/>
        <v>#N/A</v>
      </c>
      <c r="ZI23" s="77" t="e">
        <f t="shared" si="4"/>
        <v>#N/A</v>
      </c>
      <c r="ZJ23" s="77" t="e">
        <f t="shared" si="5"/>
        <v>#N/A</v>
      </c>
      <c r="ZK23" s="77" t="e">
        <f t="shared" si="158"/>
        <v>#N/A</v>
      </c>
      <c r="ZL23" s="77" t="e">
        <f t="shared" si="6"/>
        <v>#N/A</v>
      </c>
      <c r="ZM23" s="77" t="e">
        <f t="shared" si="7"/>
        <v>#N/A</v>
      </c>
      <c r="ZN23" s="77" t="e">
        <f t="shared" si="8"/>
        <v>#N/A</v>
      </c>
      <c r="ZO23" s="77" t="e">
        <f t="shared" si="9"/>
        <v>#N/A</v>
      </c>
      <c r="ZP23" s="77" t="e">
        <f t="shared" si="159"/>
        <v>#N/A</v>
      </c>
      <c r="ZQ23" s="77" t="e">
        <f t="shared" si="10"/>
        <v>#N/A</v>
      </c>
      <c r="ZR23" s="77" t="e">
        <f t="shared" si="11"/>
        <v>#N/A</v>
      </c>
      <c r="ZS23" s="77" t="e">
        <f t="shared" si="12"/>
        <v>#N/A</v>
      </c>
      <c r="ZT23" s="77" t="e">
        <f t="shared" si="13"/>
        <v>#N/A</v>
      </c>
      <c r="ZU23" s="77" t="e">
        <f t="shared" si="160"/>
        <v>#N/A</v>
      </c>
      <c r="ZV23" s="78" t="e">
        <f t="shared" si="161"/>
        <v>#N/A</v>
      </c>
      <c r="ZW23" s="79" t="e">
        <f t="shared" si="162"/>
        <v>#N/A</v>
      </c>
      <c r="ZX23" s="79"/>
      <c r="ZY23" s="80" t="e">
        <f t="shared" si="163"/>
        <v>#N/A</v>
      </c>
      <c r="ZZ23" s="81" t="e">
        <f t="shared" si="164"/>
        <v>#N/A</v>
      </c>
      <c r="AAA23" s="81" t="e">
        <f t="shared" si="165"/>
        <v>#N/A</v>
      </c>
      <c r="AAB23" s="82" t="e">
        <f t="shared" si="166"/>
        <v>#N/A</v>
      </c>
      <c r="AAC23" s="83">
        <f t="shared" si="167"/>
        <v>6</v>
      </c>
      <c r="AAD23" s="83">
        <f t="shared" si="168"/>
        <v>0</v>
      </c>
      <c r="AAE23" s="84" t="s">
        <v>12</v>
      </c>
      <c r="AAF23" s="86" t="e">
        <f t="shared" si="169"/>
        <v>#N/A</v>
      </c>
      <c r="AAG23" s="111"/>
      <c r="AAH23" s="90"/>
      <c r="AAI23" s="90"/>
      <c r="AAJ23" s="90"/>
      <c r="AAK23" s="90"/>
      <c r="AAL23" s="90"/>
      <c r="AAM23" s="91">
        <f t="shared" si="170"/>
        <v>0</v>
      </c>
      <c r="AAN23" s="91">
        <f t="shared" si="171"/>
        <v>0</v>
      </c>
      <c r="AAO23" s="91">
        <f t="shared" si="172"/>
        <v>0</v>
      </c>
      <c r="AAP23" s="91">
        <f t="shared" si="173"/>
        <v>0</v>
      </c>
      <c r="AAQ23" s="91">
        <f t="shared" si="174"/>
        <v>0</v>
      </c>
      <c r="AAR23" s="91">
        <f t="shared" si="175"/>
        <v>0</v>
      </c>
      <c r="AAS23" s="91">
        <f t="shared" si="176"/>
        <v>0</v>
      </c>
      <c r="AAT23" s="91">
        <f t="shared" si="177"/>
        <v>0</v>
      </c>
      <c r="AAU23" s="91">
        <f t="shared" si="178"/>
        <v>0</v>
      </c>
      <c r="AAV23" s="91">
        <f t="shared" si="179"/>
        <v>0</v>
      </c>
      <c r="AAW23" s="91">
        <f t="shared" si="180"/>
        <v>0</v>
      </c>
      <c r="AAX23" s="91">
        <f t="shared" si="181"/>
        <v>0</v>
      </c>
      <c r="AAY23" s="91">
        <f t="shared" si="182"/>
        <v>0</v>
      </c>
      <c r="AAZ23" s="91">
        <f t="shared" si="183"/>
        <v>0</v>
      </c>
      <c r="ABA23" s="91">
        <f t="shared" si="184"/>
        <v>0</v>
      </c>
      <c r="ABB23" s="91">
        <f t="shared" si="185"/>
        <v>0</v>
      </c>
      <c r="ABC23" s="91">
        <f t="shared" si="186"/>
        <v>0</v>
      </c>
      <c r="ABD23" s="91">
        <f t="shared" si="187"/>
        <v>0</v>
      </c>
      <c r="ABE23" s="91">
        <f t="shared" si="188"/>
        <v>0</v>
      </c>
      <c r="ABF23" s="91">
        <f t="shared" si="189"/>
        <v>0</v>
      </c>
      <c r="ABG23" s="91">
        <f t="shared" si="190"/>
        <v>0</v>
      </c>
      <c r="ABH23" s="91">
        <f t="shared" si="191"/>
        <v>0</v>
      </c>
      <c r="ABI23" s="91">
        <f t="shared" si="192"/>
        <v>0</v>
      </c>
      <c r="ABJ23" s="91">
        <f t="shared" si="193"/>
        <v>0</v>
      </c>
      <c r="ABK23" s="91">
        <f t="shared" si="194"/>
        <v>0</v>
      </c>
      <c r="ABL23" s="91">
        <f t="shared" si="195"/>
        <v>0</v>
      </c>
      <c r="ABM23" s="91">
        <f t="shared" si="196"/>
        <v>0</v>
      </c>
      <c r="ABN23" s="91">
        <f t="shared" si="197"/>
        <v>0</v>
      </c>
      <c r="ABO23" s="91">
        <f t="shared" si="198"/>
        <v>0</v>
      </c>
      <c r="ABP23" s="91">
        <f t="shared" si="199"/>
        <v>0</v>
      </c>
      <c r="ABQ23" s="92" t="e">
        <f t="shared" si="14"/>
        <v>#DIV/0!</v>
      </c>
      <c r="ABR23" s="93" t="e">
        <f t="shared" si="200"/>
        <v>#DIV/0!</v>
      </c>
      <c r="ABS23" s="94" t="e">
        <f t="shared" si="201"/>
        <v>#DIV/0!</v>
      </c>
      <c r="ABT23" s="95" t="e">
        <f t="shared" si="202"/>
        <v>#DIV/0!</v>
      </c>
      <c r="ABU23" s="95" t="e">
        <f t="shared" si="203"/>
        <v>#DIV/0!</v>
      </c>
      <c r="ABV23" s="96" t="e">
        <f t="shared" si="204"/>
        <v>#DIV/0!</v>
      </c>
      <c r="ABW23" s="85" t="e">
        <f t="shared" si="205"/>
        <v>#N/A</v>
      </c>
      <c r="ABX23" s="83">
        <f t="shared" si="206"/>
        <v>6</v>
      </c>
      <c r="ABY23" s="83">
        <f t="shared" si="207"/>
        <v>0</v>
      </c>
      <c r="ABZ23" s="97"/>
      <c r="ACA23" s="90"/>
      <c r="ACB23" s="90"/>
      <c r="ACC23" s="90"/>
      <c r="ACD23" s="90"/>
      <c r="ACE23" s="90"/>
      <c r="ACF23" s="90"/>
      <c r="ACG23" s="91">
        <f t="shared" si="208"/>
        <v>0</v>
      </c>
      <c r="ACH23" s="91">
        <f t="shared" si="209"/>
        <v>0</v>
      </c>
      <c r="ACI23" s="91">
        <f t="shared" si="210"/>
        <v>0</v>
      </c>
      <c r="ACJ23" s="91">
        <f t="shared" si="211"/>
        <v>0</v>
      </c>
      <c r="ACK23" s="91">
        <f t="shared" si="212"/>
        <v>0</v>
      </c>
      <c r="ACL23" s="91">
        <f t="shared" si="213"/>
        <v>0</v>
      </c>
      <c r="ACM23" s="91">
        <f t="shared" si="214"/>
        <v>0</v>
      </c>
      <c r="ACN23" s="91">
        <f t="shared" si="215"/>
        <v>0</v>
      </c>
      <c r="ACO23" s="91">
        <f t="shared" si="216"/>
        <v>0</v>
      </c>
      <c r="ACP23" s="91">
        <f t="shared" si="217"/>
        <v>0</v>
      </c>
      <c r="ACQ23" s="91">
        <f t="shared" si="218"/>
        <v>0</v>
      </c>
      <c r="ACR23" s="91">
        <f t="shared" si="219"/>
        <v>0</v>
      </c>
      <c r="ACS23" s="91">
        <f t="shared" si="220"/>
        <v>0</v>
      </c>
      <c r="ACT23" s="91">
        <f t="shared" si="221"/>
        <v>0</v>
      </c>
      <c r="ACU23" s="91">
        <f t="shared" si="222"/>
        <v>0</v>
      </c>
      <c r="ACV23" s="91">
        <f t="shared" si="223"/>
        <v>0</v>
      </c>
      <c r="ACW23" s="91">
        <f t="shared" si="224"/>
        <v>0</v>
      </c>
      <c r="ACX23" s="91">
        <f t="shared" si="225"/>
        <v>0</v>
      </c>
      <c r="ACY23" s="91">
        <f t="shared" si="226"/>
        <v>0</v>
      </c>
      <c r="ACZ23" s="91">
        <f t="shared" si="227"/>
        <v>0</v>
      </c>
      <c r="ADA23" s="91">
        <f t="shared" si="228"/>
        <v>0</v>
      </c>
      <c r="ADB23" s="91">
        <f t="shared" si="229"/>
        <v>0</v>
      </c>
      <c r="ADC23" s="91">
        <f t="shared" si="230"/>
        <v>0</v>
      </c>
      <c r="ADD23" s="91">
        <f t="shared" si="231"/>
        <v>0</v>
      </c>
      <c r="ADE23" s="91">
        <f t="shared" si="232"/>
        <v>0</v>
      </c>
      <c r="ADF23" s="91">
        <f t="shared" si="233"/>
        <v>0</v>
      </c>
      <c r="ADG23" s="91">
        <f t="shared" si="234"/>
        <v>0</v>
      </c>
      <c r="ADH23" s="91">
        <f t="shared" si="235"/>
        <v>0</v>
      </c>
      <c r="ADI23" s="91">
        <f t="shared" si="236"/>
        <v>0</v>
      </c>
      <c r="ADJ23" s="91">
        <f t="shared" si="237"/>
        <v>0</v>
      </c>
      <c r="ADK23" s="92" t="e">
        <f t="shared" si="15"/>
        <v>#DIV/0!</v>
      </c>
      <c r="ADL23" s="93" t="e">
        <f t="shared" si="238"/>
        <v>#DIV/0!</v>
      </c>
      <c r="ADM23" s="94" t="e">
        <f t="shared" si="239"/>
        <v>#DIV/0!</v>
      </c>
      <c r="ADN23" s="95" t="e">
        <f t="shared" si="240"/>
        <v>#DIV/0!</v>
      </c>
      <c r="ADO23" s="95" t="e">
        <f t="shared" si="241"/>
        <v>#DIV/0!</v>
      </c>
      <c r="ADP23" s="96" t="e">
        <f t="shared" si="242"/>
        <v>#DIV/0!</v>
      </c>
      <c r="ADQ23" s="85" t="e">
        <f t="shared" si="243"/>
        <v>#N/A</v>
      </c>
      <c r="ADR23" s="83">
        <f t="shared" si="244"/>
        <v>6</v>
      </c>
      <c r="ADS23" s="83">
        <f t="shared" si="245"/>
        <v>0</v>
      </c>
      <c r="ADT23" s="97"/>
      <c r="ADU23" s="90"/>
      <c r="ADV23" s="90"/>
      <c r="ADW23" s="90"/>
      <c r="ADX23" s="90"/>
      <c r="ADY23" s="90"/>
      <c r="ADZ23" s="90"/>
      <c r="AEA23" s="91">
        <f t="shared" si="246"/>
        <v>0</v>
      </c>
      <c r="AEB23" s="91">
        <f t="shared" si="247"/>
        <v>0</v>
      </c>
      <c r="AEC23" s="91">
        <f t="shared" si="248"/>
        <v>0</v>
      </c>
      <c r="AED23" s="91">
        <f t="shared" si="249"/>
        <v>0</v>
      </c>
      <c r="AEE23" s="91">
        <f t="shared" si="250"/>
        <v>0</v>
      </c>
      <c r="AEF23" s="91">
        <f t="shared" si="251"/>
        <v>0</v>
      </c>
      <c r="AEG23" s="91">
        <f t="shared" si="252"/>
        <v>0</v>
      </c>
      <c r="AEH23" s="91">
        <f t="shared" si="253"/>
        <v>0</v>
      </c>
      <c r="AEI23" s="91">
        <f t="shared" si="254"/>
        <v>0</v>
      </c>
      <c r="AEJ23" s="91">
        <f t="shared" si="255"/>
        <v>0</v>
      </c>
      <c r="AEK23" s="91">
        <f t="shared" si="256"/>
        <v>0</v>
      </c>
      <c r="AEL23" s="91">
        <f t="shared" si="257"/>
        <v>0</v>
      </c>
      <c r="AEM23" s="91">
        <f t="shared" si="258"/>
        <v>0</v>
      </c>
      <c r="AEN23" s="91">
        <f t="shared" si="259"/>
        <v>0</v>
      </c>
      <c r="AEO23" s="91">
        <f t="shared" si="260"/>
        <v>0</v>
      </c>
      <c r="AEP23" s="91">
        <f t="shared" si="261"/>
        <v>0</v>
      </c>
      <c r="AEQ23" s="91">
        <f t="shared" si="262"/>
        <v>0</v>
      </c>
      <c r="AER23" s="91">
        <f t="shared" si="263"/>
        <v>0</v>
      </c>
      <c r="AES23" s="91">
        <f t="shared" si="264"/>
        <v>0</v>
      </c>
      <c r="AET23" s="91">
        <f t="shared" si="265"/>
        <v>0</v>
      </c>
      <c r="AEU23" s="91">
        <f t="shared" si="266"/>
        <v>0</v>
      </c>
      <c r="AEV23" s="91">
        <f t="shared" si="267"/>
        <v>0</v>
      </c>
      <c r="AEW23" s="91">
        <f t="shared" si="268"/>
        <v>0</v>
      </c>
      <c r="AEX23" s="91">
        <f t="shared" si="269"/>
        <v>0</v>
      </c>
      <c r="AEY23" s="91">
        <f t="shared" si="270"/>
        <v>0</v>
      </c>
      <c r="AEZ23" s="91">
        <f t="shared" si="271"/>
        <v>0</v>
      </c>
      <c r="AFA23" s="91">
        <f t="shared" si="272"/>
        <v>0</v>
      </c>
      <c r="AFB23" s="91">
        <f t="shared" si="273"/>
        <v>0</v>
      </c>
      <c r="AFC23" s="91">
        <f t="shared" si="274"/>
        <v>0</v>
      </c>
      <c r="AFD23" s="91">
        <f t="shared" si="275"/>
        <v>0</v>
      </c>
      <c r="AFE23" s="92" t="e">
        <f t="shared" si="16"/>
        <v>#DIV/0!</v>
      </c>
      <c r="AFF23" s="93" t="e">
        <f t="shared" si="276"/>
        <v>#DIV/0!</v>
      </c>
      <c r="AFG23" s="94" t="e">
        <f t="shared" si="277"/>
        <v>#DIV/0!</v>
      </c>
      <c r="AFH23" s="95" t="e">
        <f t="shared" si="278"/>
        <v>#DIV/0!</v>
      </c>
      <c r="AFI23" s="95" t="e">
        <f t="shared" si="279"/>
        <v>#DIV/0!</v>
      </c>
      <c r="AFJ23" s="96" t="e">
        <f t="shared" si="280"/>
        <v>#DIV/0!</v>
      </c>
      <c r="AFK23" s="85" t="e">
        <f t="shared" si="281"/>
        <v>#N/A</v>
      </c>
      <c r="AFL23" s="83">
        <f t="shared" si="282"/>
        <v>6</v>
      </c>
      <c r="AFM23" s="83">
        <f t="shared" si="283"/>
        <v>0</v>
      </c>
      <c r="AFN23" s="97"/>
      <c r="AFO23" s="90"/>
      <c r="AFP23" s="90"/>
      <c r="AFQ23" s="90"/>
      <c r="AFR23" s="90"/>
      <c r="AFS23" s="90"/>
      <c r="AFT23" s="90"/>
      <c r="AFU23" s="91">
        <f t="shared" si="284"/>
        <v>0</v>
      </c>
      <c r="AFV23" s="91">
        <f t="shared" si="285"/>
        <v>0</v>
      </c>
      <c r="AFW23" s="91">
        <f t="shared" si="286"/>
        <v>0</v>
      </c>
      <c r="AFX23" s="91">
        <f t="shared" si="287"/>
        <v>0</v>
      </c>
      <c r="AFY23" s="91">
        <f t="shared" si="288"/>
        <v>0</v>
      </c>
      <c r="AFZ23" s="91">
        <f t="shared" si="289"/>
        <v>0</v>
      </c>
      <c r="AGA23" s="91">
        <f t="shared" si="290"/>
        <v>0</v>
      </c>
      <c r="AGB23" s="91">
        <f t="shared" si="291"/>
        <v>0</v>
      </c>
      <c r="AGC23" s="91">
        <f t="shared" si="292"/>
        <v>0</v>
      </c>
      <c r="AGD23" s="91">
        <f t="shared" si="293"/>
        <v>0</v>
      </c>
      <c r="AGE23" s="91">
        <f t="shared" si="294"/>
        <v>0</v>
      </c>
      <c r="AGF23" s="91">
        <f t="shared" si="295"/>
        <v>0</v>
      </c>
      <c r="AGG23" s="91">
        <f t="shared" si="296"/>
        <v>0</v>
      </c>
      <c r="AGH23" s="91">
        <f t="shared" si="297"/>
        <v>0</v>
      </c>
      <c r="AGI23" s="91">
        <f t="shared" si="298"/>
        <v>0</v>
      </c>
      <c r="AGJ23" s="91">
        <f t="shared" si="299"/>
        <v>0</v>
      </c>
      <c r="AGK23" s="91">
        <f t="shared" si="300"/>
        <v>0</v>
      </c>
      <c r="AGL23" s="91">
        <f t="shared" si="301"/>
        <v>0</v>
      </c>
      <c r="AGM23" s="91">
        <f t="shared" si="302"/>
        <v>0</v>
      </c>
      <c r="AGN23" s="91">
        <f t="shared" si="303"/>
        <v>0</v>
      </c>
      <c r="AGO23" s="91">
        <f t="shared" si="304"/>
        <v>0</v>
      </c>
      <c r="AGP23" s="91">
        <f t="shared" si="305"/>
        <v>0</v>
      </c>
      <c r="AGQ23" s="91">
        <f t="shared" si="306"/>
        <v>0</v>
      </c>
      <c r="AGR23" s="91">
        <f t="shared" si="307"/>
        <v>0</v>
      </c>
      <c r="AGS23" s="91">
        <f t="shared" si="308"/>
        <v>0</v>
      </c>
      <c r="AGT23" s="91">
        <f t="shared" si="309"/>
        <v>0</v>
      </c>
      <c r="AGU23" s="91">
        <f t="shared" si="310"/>
        <v>0</v>
      </c>
      <c r="AGV23" s="91">
        <f t="shared" si="311"/>
        <v>0</v>
      </c>
      <c r="AGW23" s="91">
        <f t="shared" si="312"/>
        <v>0</v>
      </c>
      <c r="AGX23" s="91">
        <f t="shared" si="313"/>
        <v>0</v>
      </c>
      <c r="AGY23" s="92" t="e">
        <f t="shared" si="17"/>
        <v>#DIV/0!</v>
      </c>
      <c r="AGZ23" s="93" t="e">
        <f t="shared" si="314"/>
        <v>#DIV/0!</v>
      </c>
      <c r="AHA23" s="94" t="e">
        <f t="shared" si="315"/>
        <v>#DIV/0!</v>
      </c>
      <c r="AHB23" s="95" t="e">
        <f t="shared" si="316"/>
        <v>#DIV/0!</v>
      </c>
      <c r="AHC23" s="95" t="e">
        <f t="shared" si="317"/>
        <v>#DIV/0!</v>
      </c>
      <c r="AHD23" s="96" t="e">
        <f t="shared" si="318"/>
        <v>#DIV/0!</v>
      </c>
      <c r="AHE23" s="86" t="e">
        <f t="shared" si="319"/>
        <v>#N/A</v>
      </c>
      <c r="AHF23" s="87" t="e">
        <f>COUNTBLANK(#REF!)</f>
        <v>#REF!</v>
      </c>
      <c r="AHG23" s="87" t="e">
        <f t="shared" si="320"/>
        <v>#REF!</v>
      </c>
      <c r="AHH23" s="73"/>
      <c r="AHI23" s="98"/>
    </row>
    <row r="24" spans="1:893" x14ac:dyDescent="0.25">
      <c r="A24" s="2">
        <f t="shared" si="18"/>
        <v>10</v>
      </c>
      <c r="B24" s="2">
        <f t="shared" si="19"/>
        <v>0</v>
      </c>
      <c r="C24" s="47">
        <v>17</v>
      </c>
      <c r="D24" s="48"/>
      <c r="E24" s="32"/>
      <c r="F24" s="25"/>
      <c r="G24" s="25"/>
      <c r="H24" s="25"/>
      <c r="I24" s="25"/>
      <c r="J24" s="25"/>
      <c r="K24" s="25"/>
      <c r="L24" s="25"/>
      <c r="M24" s="25"/>
      <c r="N24" s="25"/>
      <c r="O24" s="3">
        <f t="shared" si="20"/>
        <v>0</v>
      </c>
      <c r="P24" s="3">
        <f t="shared" si="21"/>
        <v>0</v>
      </c>
      <c r="Q24" s="3">
        <f t="shared" si="22"/>
        <v>0</v>
      </c>
      <c r="R24" s="3">
        <f t="shared" si="23"/>
        <v>0</v>
      </c>
      <c r="S24" s="3">
        <f t="shared" si="24"/>
        <v>0</v>
      </c>
      <c r="T24" s="3">
        <f t="shared" si="25"/>
        <v>0</v>
      </c>
      <c r="U24" s="3">
        <f t="shared" si="26"/>
        <v>0</v>
      </c>
      <c r="V24" s="3">
        <f t="shared" si="27"/>
        <v>0</v>
      </c>
      <c r="W24" s="3">
        <f t="shared" si="28"/>
        <v>0</v>
      </c>
      <c r="X24" s="3">
        <f t="shared" si="29"/>
        <v>0</v>
      </c>
      <c r="Y24" s="3">
        <f t="shared" si="30"/>
        <v>0</v>
      </c>
      <c r="Z24" s="3">
        <f t="shared" si="31"/>
        <v>0</v>
      </c>
      <c r="AA24" s="3">
        <f t="shared" si="32"/>
        <v>0</v>
      </c>
      <c r="AB24" s="3">
        <f t="shared" si="33"/>
        <v>0</v>
      </c>
      <c r="AC24" s="3">
        <f t="shared" si="34"/>
        <v>0</v>
      </c>
      <c r="AD24" s="3">
        <f t="shared" si="35"/>
        <v>0</v>
      </c>
      <c r="AE24" s="3">
        <f t="shared" si="36"/>
        <v>0</v>
      </c>
      <c r="AF24" s="3">
        <f t="shared" si="37"/>
        <v>0</v>
      </c>
      <c r="AG24" s="3">
        <f t="shared" si="38"/>
        <v>0</v>
      </c>
      <c r="AH24" s="3">
        <f t="shared" si="39"/>
        <v>0</v>
      </c>
      <c r="AI24" s="3">
        <f t="shared" si="40"/>
        <v>0</v>
      </c>
      <c r="AJ24" s="3">
        <f t="shared" si="41"/>
        <v>0</v>
      </c>
      <c r="AK24" s="3">
        <f t="shared" si="42"/>
        <v>0</v>
      </c>
      <c r="AL24" s="3">
        <f t="shared" si="43"/>
        <v>0</v>
      </c>
      <c r="AM24" s="3">
        <f t="shared" si="44"/>
        <v>0</v>
      </c>
      <c r="AN24" s="3">
        <f t="shared" si="45"/>
        <v>0</v>
      </c>
      <c r="AO24" s="3">
        <f t="shared" si="46"/>
        <v>0</v>
      </c>
      <c r="AP24" s="3">
        <f t="shared" si="47"/>
        <v>0</v>
      </c>
      <c r="AQ24" s="3">
        <f t="shared" si="48"/>
        <v>0</v>
      </c>
      <c r="AR24" s="3">
        <f t="shared" si="49"/>
        <v>0</v>
      </c>
      <c r="AS24" s="7">
        <f t="shared" si="50"/>
        <v>0</v>
      </c>
      <c r="AT24" s="7">
        <f t="shared" si="51"/>
        <v>0</v>
      </c>
      <c r="AU24" s="7">
        <f t="shared" si="52"/>
        <v>0</v>
      </c>
      <c r="AV24" s="7">
        <f t="shared" si="53"/>
        <v>0</v>
      </c>
      <c r="AW24" s="7">
        <f t="shared" si="54"/>
        <v>0</v>
      </c>
      <c r="AX24" s="7">
        <f t="shared" si="55"/>
        <v>0</v>
      </c>
      <c r="AY24" s="7">
        <f t="shared" si="56"/>
        <v>0</v>
      </c>
      <c r="AZ24" s="7">
        <f t="shared" si="57"/>
        <v>0</v>
      </c>
      <c r="BA24" s="7">
        <f t="shared" si="58"/>
        <v>0</v>
      </c>
      <c r="BB24" s="7">
        <f t="shared" si="59"/>
        <v>0</v>
      </c>
      <c r="BC24" s="7">
        <f t="shared" si="60"/>
        <v>0</v>
      </c>
      <c r="BD24" s="7">
        <f t="shared" si="61"/>
        <v>0</v>
      </c>
      <c r="BE24" s="7">
        <f t="shared" si="62"/>
        <v>0</v>
      </c>
      <c r="BF24" s="7">
        <f t="shared" si="63"/>
        <v>0</v>
      </c>
      <c r="BG24" s="7">
        <f t="shared" si="64"/>
        <v>0</v>
      </c>
      <c r="BH24" s="7">
        <f t="shared" si="65"/>
        <v>0</v>
      </c>
      <c r="BI24" s="7">
        <f t="shared" si="66"/>
        <v>0</v>
      </c>
      <c r="BJ24" s="7">
        <f t="shared" si="67"/>
        <v>0</v>
      </c>
      <c r="BK24" s="7">
        <f t="shared" si="68"/>
        <v>0</v>
      </c>
      <c r="BL24" s="7">
        <f t="shared" si="69"/>
        <v>0</v>
      </c>
      <c r="BM24" s="8" t="e">
        <f t="shared" si="0"/>
        <v>#DIV/0!</v>
      </c>
      <c r="BN24" s="10" t="e">
        <f t="shared" si="70"/>
        <v>#DIV/0!</v>
      </c>
      <c r="BO24" s="10"/>
      <c r="BP24" s="13" t="e">
        <f t="shared" si="71"/>
        <v>#DIV/0!</v>
      </c>
      <c r="BQ24" s="14" t="e">
        <f t="shared" si="72"/>
        <v>#DIV/0!</v>
      </c>
      <c r="BR24" s="14" t="e">
        <f t="shared" si="73"/>
        <v>#DIV/0!</v>
      </c>
      <c r="BS24" s="15" t="e">
        <f t="shared" si="74"/>
        <v>#DIV/0!</v>
      </c>
      <c r="BT24" s="30">
        <f t="shared" si="75"/>
        <v>6</v>
      </c>
      <c r="BU24" s="30">
        <f t="shared" si="76"/>
        <v>0</v>
      </c>
      <c r="BV24" s="5"/>
      <c r="BW24" s="21" t="e">
        <f t="shared" si="321"/>
        <v>#N/A</v>
      </c>
      <c r="BX24" s="25"/>
      <c r="BY24" s="25"/>
      <c r="BZ24" s="25"/>
      <c r="CA24" s="25"/>
      <c r="CB24" s="25"/>
      <c r="CC24" s="25"/>
      <c r="CD24" s="3">
        <f t="shared" si="77"/>
        <v>0</v>
      </c>
      <c r="CE24" s="3">
        <f t="shared" si="78"/>
        <v>0</v>
      </c>
      <c r="CF24" s="3">
        <f t="shared" si="79"/>
        <v>0</v>
      </c>
      <c r="CG24" s="3">
        <f t="shared" si="80"/>
        <v>0</v>
      </c>
      <c r="CH24" s="3">
        <f t="shared" si="81"/>
        <v>0</v>
      </c>
      <c r="CI24" s="3">
        <f t="shared" si="82"/>
        <v>0</v>
      </c>
      <c r="CJ24" s="3">
        <f t="shared" si="83"/>
        <v>0</v>
      </c>
      <c r="CK24" s="3">
        <f t="shared" si="84"/>
        <v>0</v>
      </c>
      <c r="CL24" s="3">
        <f t="shared" si="85"/>
        <v>0</v>
      </c>
      <c r="CM24" s="3">
        <f t="shared" si="86"/>
        <v>0</v>
      </c>
      <c r="CN24" s="3">
        <f t="shared" si="87"/>
        <v>0</v>
      </c>
      <c r="CO24" s="3">
        <f t="shared" si="88"/>
        <v>0</v>
      </c>
      <c r="CP24" s="3">
        <f t="shared" si="89"/>
        <v>0</v>
      </c>
      <c r="CQ24" s="3">
        <f t="shared" si="90"/>
        <v>0</v>
      </c>
      <c r="CR24" s="3">
        <f t="shared" si="91"/>
        <v>0</v>
      </c>
      <c r="CS24" s="3">
        <f t="shared" si="92"/>
        <v>0</v>
      </c>
      <c r="CT24" s="3">
        <f t="shared" si="93"/>
        <v>0</v>
      </c>
      <c r="CU24" s="3">
        <f t="shared" si="94"/>
        <v>0</v>
      </c>
      <c r="CV24" s="3">
        <f t="shared" si="95"/>
        <v>0</v>
      </c>
      <c r="CW24" s="3">
        <f t="shared" si="96"/>
        <v>0</v>
      </c>
      <c r="CX24" s="3">
        <f t="shared" si="97"/>
        <v>0</v>
      </c>
      <c r="CY24" s="3">
        <f t="shared" si="98"/>
        <v>0</v>
      </c>
      <c r="CZ24" s="3">
        <f t="shared" si="99"/>
        <v>0</v>
      </c>
      <c r="DA24" s="3">
        <f t="shared" si="100"/>
        <v>0</v>
      </c>
      <c r="DB24" s="3">
        <f t="shared" si="101"/>
        <v>0</v>
      </c>
      <c r="DC24" s="3">
        <f t="shared" si="102"/>
        <v>0</v>
      </c>
      <c r="DD24" s="3">
        <f t="shared" si="103"/>
        <v>0</v>
      </c>
      <c r="DE24" s="3">
        <f t="shared" si="104"/>
        <v>0</v>
      </c>
      <c r="DF24" s="3">
        <f t="shared" si="105"/>
        <v>0</v>
      </c>
      <c r="DG24" s="3">
        <f t="shared" si="106"/>
        <v>0</v>
      </c>
      <c r="DH24" s="12" t="e">
        <f t="shared" si="1"/>
        <v>#DIV/0!</v>
      </c>
      <c r="DI24" s="10" t="e">
        <f t="shared" si="107"/>
        <v>#DIV/0!</v>
      </c>
      <c r="DJ24" s="13" t="e">
        <f t="shared" si="108"/>
        <v>#DIV/0!</v>
      </c>
      <c r="DK24" s="14" t="e">
        <f t="shared" si="109"/>
        <v>#DIV/0!</v>
      </c>
      <c r="DL24" s="14" t="e">
        <f t="shared" si="110"/>
        <v>#DIV/0!</v>
      </c>
      <c r="DM24" s="15" t="e">
        <f t="shared" si="111"/>
        <v>#DIV/0!</v>
      </c>
      <c r="DN24" s="21" t="e">
        <f t="shared" si="112"/>
        <v>#N/A</v>
      </c>
      <c r="DO24" s="30">
        <f t="shared" si="113"/>
        <v>6</v>
      </c>
      <c r="DP24" s="30">
        <f t="shared" si="114"/>
        <v>0</v>
      </c>
      <c r="DQ24" s="5"/>
      <c r="DR24" s="25"/>
      <c r="DS24" s="25"/>
      <c r="DT24" s="25"/>
      <c r="DU24" s="25"/>
      <c r="DV24" s="25"/>
      <c r="DW24" s="25"/>
      <c r="DX24" s="3">
        <f t="shared" si="115"/>
        <v>0</v>
      </c>
      <c r="DY24" s="3">
        <f t="shared" si="116"/>
        <v>0</v>
      </c>
      <c r="DZ24" s="3">
        <f t="shared" si="117"/>
        <v>0</v>
      </c>
      <c r="EA24" s="3">
        <f t="shared" si="118"/>
        <v>0</v>
      </c>
      <c r="EB24" s="3">
        <f t="shared" si="119"/>
        <v>0</v>
      </c>
      <c r="EC24" s="3">
        <f t="shared" si="120"/>
        <v>0</v>
      </c>
      <c r="ED24" s="3">
        <f t="shared" si="121"/>
        <v>0</v>
      </c>
      <c r="EE24" s="3">
        <f t="shared" si="122"/>
        <v>0</v>
      </c>
      <c r="EF24" s="3">
        <f t="shared" si="123"/>
        <v>0</v>
      </c>
      <c r="EG24" s="3">
        <f t="shared" si="124"/>
        <v>0</v>
      </c>
      <c r="EH24" s="3">
        <f t="shared" si="125"/>
        <v>0</v>
      </c>
      <c r="EI24" s="3">
        <f t="shared" si="126"/>
        <v>0</v>
      </c>
      <c r="EJ24" s="3">
        <f t="shared" si="127"/>
        <v>0</v>
      </c>
      <c r="EK24" s="3">
        <f t="shared" si="128"/>
        <v>0</v>
      </c>
      <c r="EL24" s="3">
        <f t="shared" si="129"/>
        <v>0</v>
      </c>
      <c r="EM24" s="3">
        <f t="shared" si="130"/>
        <v>0</v>
      </c>
      <c r="EN24" s="3">
        <f t="shared" si="131"/>
        <v>0</v>
      </c>
      <c r="EO24" s="3">
        <f t="shared" si="132"/>
        <v>0</v>
      </c>
      <c r="EP24" s="3">
        <f t="shared" si="133"/>
        <v>0</v>
      </c>
      <c r="EQ24" s="3">
        <f t="shared" si="134"/>
        <v>0</v>
      </c>
      <c r="ER24" s="3">
        <f t="shared" si="135"/>
        <v>0</v>
      </c>
      <c r="ES24" s="3">
        <f t="shared" si="136"/>
        <v>0</v>
      </c>
      <c r="ET24" s="3">
        <f t="shared" si="137"/>
        <v>0</v>
      </c>
      <c r="EU24" s="3">
        <f t="shared" si="138"/>
        <v>0</v>
      </c>
      <c r="EV24" s="3">
        <f t="shared" si="139"/>
        <v>0</v>
      </c>
      <c r="EW24" s="3">
        <f t="shared" si="140"/>
        <v>0</v>
      </c>
      <c r="EX24" s="3">
        <f t="shared" si="141"/>
        <v>0</v>
      </c>
      <c r="EY24" s="3">
        <f t="shared" si="142"/>
        <v>0</v>
      </c>
      <c r="EZ24" s="3">
        <f t="shared" si="143"/>
        <v>0</v>
      </c>
      <c r="FA24" s="3">
        <f t="shared" si="144"/>
        <v>0</v>
      </c>
      <c r="FB24" s="12" t="e">
        <f t="shared" si="2"/>
        <v>#DIV/0!</v>
      </c>
      <c r="FC24" s="10" t="e">
        <f t="shared" si="145"/>
        <v>#DIV/0!</v>
      </c>
      <c r="FD24" s="13" t="e">
        <f t="shared" si="146"/>
        <v>#DIV/0!</v>
      </c>
      <c r="FE24" s="14" t="e">
        <f t="shared" si="147"/>
        <v>#DIV/0!</v>
      </c>
      <c r="FF24" s="14" t="e">
        <f t="shared" si="148"/>
        <v>#DIV/0!</v>
      </c>
      <c r="FG24" s="15" t="e">
        <f t="shared" si="149"/>
        <v>#DIV/0!</v>
      </c>
      <c r="FH24" s="21" t="e">
        <f t="shared" si="150"/>
        <v>#N/A</v>
      </c>
      <c r="FI24" s="30" t="e">
        <f>COUNTBLANK(#REF!)</f>
        <v>#REF!</v>
      </c>
      <c r="FJ24" s="30" t="e">
        <f t="shared" si="151"/>
        <v>#REF!</v>
      </c>
      <c r="FK24" s="5"/>
      <c r="FL24" s="70"/>
      <c r="FM24" s="2">
        <f t="shared" si="322"/>
        <v>10</v>
      </c>
      <c r="FN24" s="2">
        <f t="shared" si="323"/>
        <v>0</v>
      </c>
      <c r="FO24" s="47">
        <v>17</v>
      </c>
      <c r="FP24" s="117" t="e">
        <f>'LISTA DE ESTUDIANTES Y ASISTENC'!#REF!</f>
        <v>#REF!</v>
      </c>
      <c r="FQ24" s="48" t="e">
        <f>'LISTA DE ESTUDIANTES Y ASISTENC'!#REF!</f>
        <v>#REF!</v>
      </c>
      <c r="FR24" s="32"/>
      <c r="FS24" s="25"/>
      <c r="FT24" s="25"/>
      <c r="FU24" s="25"/>
      <c r="FV24" s="25"/>
      <c r="FW24" s="25"/>
      <c r="FX24" s="25"/>
      <c r="FY24" s="25"/>
      <c r="FZ24" s="25"/>
      <c r="GA24" s="25"/>
      <c r="GB24" s="3">
        <f t="shared" si="324"/>
        <v>0</v>
      </c>
      <c r="GC24" s="3">
        <f t="shared" si="325"/>
        <v>0</v>
      </c>
      <c r="GD24" s="3">
        <f t="shared" si="326"/>
        <v>0</v>
      </c>
      <c r="GE24" s="3">
        <f t="shared" si="327"/>
        <v>0</v>
      </c>
      <c r="GF24" s="3">
        <f t="shared" si="328"/>
        <v>0</v>
      </c>
      <c r="GG24" s="3">
        <f t="shared" si="329"/>
        <v>0</v>
      </c>
      <c r="GH24" s="3">
        <f t="shared" si="330"/>
        <v>0</v>
      </c>
      <c r="GI24" s="3">
        <f t="shared" si="331"/>
        <v>0</v>
      </c>
      <c r="GJ24" s="3">
        <f t="shared" si="332"/>
        <v>0</v>
      </c>
      <c r="GK24" s="3">
        <f t="shared" si="333"/>
        <v>0</v>
      </c>
      <c r="GL24" s="3">
        <f t="shared" si="334"/>
        <v>0</v>
      </c>
      <c r="GM24" s="3">
        <f t="shared" si="335"/>
        <v>0</v>
      </c>
      <c r="GN24" s="3">
        <f t="shared" si="336"/>
        <v>0</v>
      </c>
      <c r="GO24" s="3">
        <f t="shared" si="337"/>
        <v>0</v>
      </c>
      <c r="GP24" s="3">
        <f t="shared" si="338"/>
        <v>0</v>
      </c>
      <c r="GQ24" s="3">
        <f t="shared" si="339"/>
        <v>0</v>
      </c>
      <c r="GR24" s="3">
        <f t="shared" si="340"/>
        <v>0</v>
      </c>
      <c r="GS24" s="3">
        <f t="shared" si="341"/>
        <v>0</v>
      </c>
      <c r="GT24" s="3">
        <f t="shared" si="342"/>
        <v>0</v>
      </c>
      <c r="GU24" s="3">
        <f t="shared" si="343"/>
        <v>0</v>
      </c>
      <c r="GV24" s="3">
        <f t="shared" si="344"/>
        <v>0</v>
      </c>
      <c r="GW24" s="3">
        <f t="shared" si="345"/>
        <v>0</v>
      </c>
      <c r="GX24" s="3">
        <f t="shared" si="346"/>
        <v>0</v>
      </c>
      <c r="GY24" s="3">
        <f t="shared" si="347"/>
        <v>0</v>
      </c>
      <c r="GZ24" s="3">
        <f t="shared" si="348"/>
        <v>0</v>
      </c>
      <c r="HA24" s="3">
        <f t="shared" si="349"/>
        <v>0</v>
      </c>
      <c r="HB24" s="3">
        <f t="shared" si="350"/>
        <v>0</v>
      </c>
      <c r="HC24" s="3">
        <f t="shared" si="351"/>
        <v>0</v>
      </c>
      <c r="HD24" s="3">
        <f t="shared" si="352"/>
        <v>0</v>
      </c>
      <c r="HE24" s="3">
        <f t="shared" si="353"/>
        <v>0</v>
      </c>
      <c r="HF24" s="7">
        <f t="shared" si="354"/>
        <v>0</v>
      </c>
      <c r="HG24" s="7">
        <f t="shared" si="355"/>
        <v>0</v>
      </c>
      <c r="HH24" s="7">
        <f t="shared" si="356"/>
        <v>0</v>
      </c>
      <c r="HI24" s="7">
        <f t="shared" si="357"/>
        <v>0</v>
      </c>
      <c r="HJ24" s="7">
        <f t="shared" si="358"/>
        <v>0</v>
      </c>
      <c r="HK24" s="7">
        <f t="shared" si="359"/>
        <v>0</v>
      </c>
      <c r="HL24" s="7">
        <f t="shared" si="360"/>
        <v>0</v>
      </c>
      <c r="HM24" s="7">
        <f t="shared" si="361"/>
        <v>0</v>
      </c>
      <c r="HN24" s="7">
        <f t="shared" si="362"/>
        <v>0</v>
      </c>
      <c r="HO24" s="7">
        <f t="shared" si="363"/>
        <v>0</v>
      </c>
      <c r="HP24" s="7">
        <f t="shared" si="364"/>
        <v>0</v>
      </c>
      <c r="HQ24" s="7">
        <f t="shared" si="365"/>
        <v>0</v>
      </c>
      <c r="HR24" s="7">
        <f t="shared" si="366"/>
        <v>0</v>
      </c>
      <c r="HS24" s="7">
        <f t="shared" si="367"/>
        <v>0</v>
      </c>
      <c r="HT24" s="7">
        <f t="shared" si="368"/>
        <v>0</v>
      </c>
      <c r="HU24" s="7">
        <f t="shared" si="369"/>
        <v>0</v>
      </c>
      <c r="HV24" s="7">
        <f t="shared" si="370"/>
        <v>0</v>
      </c>
      <c r="HW24" s="7">
        <f t="shared" si="371"/>
        <v>0</v>
      </c>
      <c r="HX24" s="7">
        <f t="shared" si="372"/>
        <v>0</v>
      </c>
      <c r="HY24" s="7">
        <f t="shared" si="373"/>
        <v>0</v>
      </c>
      <c r="HZ24" s="8" t="e">
        <f t="shared" si="374"/>
        <v>#DIV/0!</v>
      </c>
      <c r="IA24" s="10" t="e">
        <f t="shared" si="375"/>
        <v>#DIV/0!</v>
      </c>
      <c r="IB24" s="10"/>
      <c r="IC24" s="13" t="e">
        <f t="shared" si="376"/>
        <v>#DIV/0!</v>
      </c>
      <c r="ID24" s="14" t="e">
        <f t="shared" si="377"/>
        <v>#DIV/0!</v>
      </c>
      <c r="IE24" s="14" t="e">
        <f t="shared" si="378"/>
        <v>#DIV/0!</v>
      </c>
      <c r="IF24" s="15" t="e">
        <f t="shared" si="379"/>
        <v>#DIV/0!</v>
      </c>
      <c r="IG24" s="30">
        <f t="shared" si="380"/>
        <v>6</v>
      </c>
      <c r="IH24" s="30">
        <f t="shared" si="381"/>
        <v>0</v>
      </c>
      <c r="II24" s="5"/>
      <c r="IJ24" s="21" t="e">
        <f t="shared" si="382"/>
        <v>#N/A</v>
      </c>
      <c r="IK24" s="25"/>
      <c r="IL24" s="25"/>
      <c r="IM24" s="25"/>
      <c r="IN24" s="25"/>
      <c r="IO24" s="25"/>
      <c r="IP24" s="25"/>
      <c r="IQ24" s="3">
        <f t="shared" si="383"/>
        <v>0</v>
      </c>
      <c r="IR24" s="3">
        <f t="shared" si="384"/>
        <v>0</v>
      </c>
      <c r="IS24" s="3">
        <f t="shared" si="385"/>
        <v>0</v>
      </c>
      <c r="IT24" s="3">
        <f t="shared" si="386"/>
        <v>0</v>
      </c>
      <c r="IU24" s="3">
        <f t="shared" si="387"/>
        <v>0</v>
      </c>
      <c r="IV24" s="3">
        <f t="shared" si="388"/>
        <v>0</v>
      </c>
      <c r="IW24" s="3">
        <f t="shared" si="389"/>
        <v>0</v>
      </c>
      <c r="IX24" s="3">
        <f t="shared" si="390"/>
        <v>0</v>
      </c>
      <c r="IY24" s="3">
        <f t="shared" si="391"/>
        <v>0</v>
      </c>
      <c r="IZ24" s="3">
        <f t="shared" si="392"/>
        <v>0</v>
      </c>
      <c r="JA24" s="3">
        <f t="shared" si="393"/>
        <v>0</v>
      </c>
      <c r="JB24" s="3">
        <f t="shared" si="394"/>
        <v>0</v>
      </c>
      <c r="JC24" s="3">
        <f t="shared" si="395"/>
        <v>0</v>
      </c>
      <c r="JD24" s="3">
        <f t="shared" si="396"/>
        <v>0</v>
      </c>
      <c r="JE24" s="3">
        <f t="shared" si="397"/>
        <v>0</v>
      </c>
      <c r="JF24" s="3">
        <f t="shared" si="398"/>
        <v>0</v>
      </c>
      <c r="JG24" s="3">
        <f t="shared" si="399"/>
        <v>0</v>
      </c>
      <c r="JH24" s="3">
        <f t="shared" si="400"/>
        <v>0</v>
      </c>
      <c r="JI24" s="3">
        <f t="shared" si="401"/>
        <v>0</v>
      </c>
      <c r="JJ24" s="3">
        <f t="shared" si="402"/>
        <v>0</v>
      </c>
      <c r="JK24" s="3">
        <f t="shared" si="403"/>
        <v>0</v>
      </c>
      <c r="JL24" s="3">
        <f t="shared" si="404"/>
        <v>0</v>
      </c>
      <c r="JM24" s="3">
        <f t="shared" si="405"/>
        <v>0</v>
      </c>
      <c r="JN24" s="3">
        <f t="shared" si="406"/>
        <v>0</v>
      </c>
      <c r="JO24" s="3">
        <f t="shared" si="407"/>
        <v>0</v>
      </c>
      <c r="JP24" s="3">
        <f t="shared" si="408"/>
        <v>0</v>
      </c>
      <c r="JQ24" s="3">
        <f t="shared" si="409"/>
        <v>0</v>
      </c>
      <c r="JR24" s="3">
        <f t="shared" si="410"/>
        <v>0</v>
      </c>
      <c r="JS24" s="3">
        <f t="shared" si="411"/>
        <v>0</v>
      </c>
      <c r="JT24" s="3">
        <f t="shared" si="412"/>
        <v>0</v>
      </c>
      <c r="JU24" s="12" t="e">
        <f t="shared" si="413"/>
        <v>#DIV/0!</v>
      </c>
      <c r="JV24" s="10" t="e">
        <f t="shared" si="414"/>
        <v>#DIV/0!</v>
      </c>
      <c r="JW24" s="13" t="e">
        <f t="shared" si="415"/>
        <v>#DIV/0!</v>
      </c>
      <c r="JX24" s="14" t="e">
        <f t="shared" si="416"/>
        <v>#DIV/0!</v>
      </c>
      <c r="JY24" s="14" t="e">
        <f t="shared" si="417"/>
        <v>#DIV/0!</v>
      </c>
      <c r="JZ24" s="15" t="e">
        <f t="shared" si="418"/>
        <v>#DIV/0!</v>
      </c>
      <c r="KA24" s="21" t="e">
        <f t="shared" si="419"/>
        <v>#N/A</v>
      </c>
      <c r="KB24" s="30">
        <f t="shared" si="420"/>
        <v>6</v>
      </c>
      <c r="KC24" s="30">
        <f t="shared" si="421"/>
        <v>0</v>
      </c>
      <c r="KD24" s="5"/>
      <c r="KE24" s="25"/>
      <c r="KF24" s="25"/>
      <c r="KG24" s="25"/>
      <c r="KH24" s="25"/>
      <c r="KI24" s="25"/>
      <c r="KJ24" s="25"/>
      <c r="KK24" s="3">
        <f t="shared" si="422"/>
        <v>0</v>
      </c>
      <c r="KL24" s="3">
        <f t="shared" si="423"/>
        <v>0</v>
      </c>
      <c r="KM24" s="3">
        <f t="shared" si="424"/>
        <v>0</v>
      </c>
      <c r="KN24" s="3">
        <f t="shared" si="425"/>
        <v>0</v>
      </c>
      <c r="KO24" s="3">
        <f t="shared" si="426"/>
        <v>0</v>
      </c>
      <c r="KP24" s="3">
        <f t="shared" si="427"/>
        <v>0</v>
      </c>
      <c r="KQ24" s="3">
        <f t="shared" si="428"/>
        <v>0</v>
      </c>
      <c r="KR24" s="3">
        <f t="shared" si="429"/>
        <v>0</v>
      </c>
      <c r="KS24" s="3">
        <f t="shared" si="430"/>
        <v>0</v>
      </c>
      <c r="KT24" s="3">
        <f t="shared" si="431"/>
        <v>0</v>
      </c>
      <c r="KU24" s="3">
        <f t="shared" si="432"/>
        <v>0</v>
      </c>
      <c r="KV24" s="3">
        <f t="shared" si="433"/>
        <v>0</v>
      </c>
      <c r="KW24" s="3">
        <f t="shared" si="434"/>
        <v>0</v>
      </c>
      <c r="KX24" s="3">
        <f t="shared" si="435"/>
        <v>0</v>
      </c>
      <c r="KY24" s="3">
        <f t="shared" si="436"/>
        <v>0</v>
      </c>
      <c r="KZ24" s="3">
        <f t="shared" si="437"/>
        <v>0</v>
      </c>
      <c r="LA24" s="3">
        <f t="shared" si="438"/>
        <v>0</v>
      </c>
      <c r="LB24" s="3">
        <f t="shared" si="439"/>
        <v>0</v>
      </c>
      <c r="LC24" s="3">
        <f t="shared" si="440"/>
        <v>0</v>
      </c>
      <c r="LD24" s="3">
        <f t="shared" si="441"/>
        <v>0</v>
      </c>
      <c r="LE24" s="3">
        <f t="shared" si="442"/>
        <v>0</v>
      </c>
      <c r="LF24" s="3">
        <f t="shared" si="443"/>
        <v>0</v>
      </c>
      <c r="LG24" s="3">
        <f t="shared" si="444"/>
        <v>0</v>
      </c>
      <c r="LH24" s="3">
        <f t="shared" si="445"/>
        <v>0</v>
      </c>
      <c r="LI24" s="3">
        <f t="shared" si="446"/>
        <v>0</v>
      </c>
      <c r="LJ24" s="3">
        <f t="shared" si="447"/>
        <v>0</v>
      </c>
      <c r="LK24" s="3">
        <f t="shared" si="448"/>
        <v>0</v>
      </c>
      <c r="LL24" s="3">
        <f t="shared" si="449"/>
        <v>0</v>
      </c>
      <c r="LM24" s="3">
        <f t="shared" si="450"/>
        <v>0</v>
      </c>
      <c r="LN24" s="3">
        <f t="shared" si="451"/>
        <v>0</v>
      </c>
      <c r="LO24" s="12" t="e">
        <f t="shared" si="452"/>
        <v>#DIV/0!</v>
      </c>
      <c r="LP24" s="10" t="e">
        <f t="shared" si="453"/>
        <v>#DIV/0!</v>
      </c>
      <c r="LQ24" s="13" t="e">
        <f t="shared" si="454"/>
        <v>#DIV/0!</v>
      </c>
      <c r="LR24" s="14" t="e">
        <f t="shared" si="455"/>
        <v>#DIV/0!</v>
      </c>
      <c r="LS24" s="14" t="e">
        <f t="shared" si="456"/>
        <v>#DIV/0!</v>
      </c>
      <c r="LT24" s="15" t="e">
        <f t="shared" si="457"/>
        <v>#DIV/0!</v>
      </c>
      <c r="LU24" s="21" t="e">
        <f t="shared" si="458"/>
        <v>#N/A</v>
      </c>
      <c r="LV24" s="30" t="e">
        <f>COUNTBLANK(#REF!)</f>
        <v>#REF!</v>
      </c>
      <c r="LW24" s="30" t="e">
        <f t="shared" si="459"/>
        <v>#REF!</v>
      </c>
      <c r="LX24" s="5"/>
      <c r="LY24" s="70"/>
      <c r="LZ24" s="2">
        <f t="shared" si="460"/>
        <v>10</v>
      </c>
      <c r="MA24" s="2">
        <f t="shared" si="461"/>
        <v>0</v>
      </c>
      <c r="MB24" s="47">
        <v>17</v>
      </c>
      <c r="MC24" s="117">
        <f>'LISTA DE ESTUDIANTES Y ASISTENC'!EU21</f>
        <v>0</v>
      </c>
      <c r="MD24" s="48">
        <f>'LISTA DE ESTUDIANTES Y ASISTENC'!EV21:EV21</f>
        <v>0</v>
      </c>
      <c r="ME24" s="32"/>
      <c r="MF24" s="25"/>
      <c r="MG24" s="25"/>
      <c r="MH24" s="25"/>
      <c r="MI24" s="25"/>
      <c r="MJ24" s="25"/>
      <c r="MK24" s="25"/>
      <c r="ML24" s="25"/>
      <c r="MM24" s="25"/>
      <c r="MN24" s="25"/>
      <c r="MO24" s="3">
        <f t="shared" si="462"/>
        <v>0</v>
      </c>
      <c r="MP24" s="3">
        <f t="shared" si="463"/>
        <v>0</v>
      </c>
      <c r="MQ24" s="3">
        <f t="shared" si="464"/>
        <v>0</v>
      </c>
      <c r="MR24" s="3">
        <f t="shared" si="465"/>
        <v>0</v>
      </c>
      <c r="MS24" s="3">
        <f t="shared" si="466"/>
        <v>0</v>
      </c>
      <c r="MT24" s="3">
        <f t="shared" si="467"/>
        <v>0</v>
      </c>
      <c r="MU24" s="3">
        <f t="shared" si="468"/>
        <v>0</v>
      </c>
      <c r="MV24" s="3">
        <f t="shared" si="469"/>
        <v>0</v>
      </c>
      <c r="MW24" s="3">
        <f t="shared" si="470"/>
        <v>0</v>
      </c>
      <c r="MX24" s="3">
        <f t="shared" si="471"/>
        <v>0</v>
      </c>
      <c r="MY24" s="3">
        <f t="shared" si="472"/>
        <v>0</v>
      </c>
      <c r="MZ24" s="3">
        <f t="shared" si="473"/>
        <v>0</v>
      </c>
      <c r="NA24" s="3">
        <f t="shared" si="474"/>
        <v>0</v>
      </c>
      <c r="NB24" s="3">
        <f t="shared" si="475"/>
        <v>0</v>
      </c>
      <c r="NC24" s="3">
        <f t="shared" si="476"/>
        <v>0</v>
      </c>
      <c r="ND24" s="3">
        <f t="shared" si="477"/>
        <v>0</v>
      </c>
      <c r="NE24" s="3">
        <f t="shared" si="478"/>
        <v>0</v>
      </c>
      <c r="NF24" s="3">
        <f t="shared" si="479"/>
        <v>0</v>
      </c>
      <c r="NG24" s="3">
        <f t="shared" si="480"/>
        <v>0</v>
      </c>
      <c r="NH24" s="3">
        <f t="shared" si="481"/>
        <v>0</v>
      </c>
      <c r="NI24" s="3">
        <f t="shared" si="482"/>
        <v>0</v>
      </c>
      <c r="NJ24" s="3">
        <f t="shared" si="483"/>
        <v>0</v>
      </c>
      <c r="NK24" s="3">
        <f t="shared" si="484"/>
        <v>0</v>
      </c>
      <c r="NL24" s="3">
        <f t="shared" si="485"/>
        <v>0</v>
      </c>
      <c r="NM24" s="3">
        <f t="shared" si="486"/>
        <v>0</v>
      </c>
      <c r="NN24" s="3">
        <f t="shared" si="487"/>
        <v>0</v>
      </c>
      <c r="NO24" s="3">
        <f t="shared" si="488"/>
        <v>0</v>
      </c>
      <c r="NP24" s="3">
        <f t="shared" si="489"/>
        <v>0</v>
      </c>
      <c r="NQ24" s="3">
        <f t="shared" si="490"/>
        <v>0</v>
      </c>
      <c r="NR24" s="3">
        <f t="shared" si="491"/>
        <v>0</v>
      </c>
      <c r="NS24" s="7">
        <f t="shared" si="492"/>
        <v>0</v>
      </c>
      <c r="NT24" s="7">
        <f t="shared" si="493"/>
        <v>0</v>
      </c>
      <c r="NU24" s="7">
        <f t="shared" si="494"/>
        <v>0</v>
      </c>
      <c r="NV24" s="7">
        <f t="shared" si="495"/>
        <v>0</v>
      </c>
      <c r="NW24" s="7">
        <f t="shared" si="496"/>
        <v>0</v>
      </c>
      <c r="NX24" s="7">
        <f t="shared" si="497"/>
        <v>0</v>
      </c>
      <c r="NY24" s="7">
        <f t="shared" si="498"/>
        <v>0</v>
      </c>
      <c r="NZ24" s="7">
        <f t="shared" si="499"/>
        <v>0</v>
      </c>
      <c r="OA24" s="7">
        <f t="shared" si="500"/>
        <v>0</v>
      </c>
      <c r="OB24" s="7">
        <f t="shared" si="501"/>
        <v>0</v>
      </c>
      <c r="OC24" s="7">
        <f t="shared" si="502"/>
        <v>0</v>
      </c>
      <c r="OD24" s="7">
        <f t="shared" si="503"/>
        <v>0</v>
      </c>
      <c r="OE24" s="7">
        <f t="shared" si="504"/>
        <v>0</v>
      </c>
      <c r="OF24" s="7">
        <f t="shared" si="505"/>
        <v>0</v>
      </c>
      <c r="OG24" s="7">
        <f t="shared" si="506"/>
        <v>0</v>
      </c>
      <c r="OH24" s="7">
        <f t="shared" si="507"/>
        <v>0</v>
      </c>
      <c r="OI24" s="7">
        <f t="shared" si="508"/>
        <v>0</v>
      </c>
      <c r="OJ24" s="7">
        <f t="shared" si="509"/>
        <v>0</v>
      </c>
      <c r="OK24" s="7">
        <f t="shared" si="510"/>
        <v>0</v>
      </c>
      <c r="OL24" s="7">
        <f t="shared" si="511"/>
        <v>0</v>
      </c>
      <c r="OM24" s="8" t="e">
        <f t="shared" si="512"/>
        <v>#DIV/0!</v>
      </c>
      <c r="ON24" s="10" t="e">
        <f t="shared" si="513"/>
        <v>#DIV/0!</v>
      </c>
      <c r="OO24" s="10"/>
      <c r="OP24" s="13" t="e">
        <f t="shared" si="514"/>
        <v>#DIV/0!</v>
      </c>
      <c r="OQ24" s="14" t="e">
        <f t="shared" si="515"/>
        <v>#DIV/0!</v>
      </c>
      <c r="OR24" s="14" t="e">
        <f t="shared" si="516"/>
        <v>#DIV/0!</v>
      </c>
      <c r="OS24" s="15" t="e">
        <f t="shared" si="517"/>
        <v>#DIV/0!</v>
      </c>
      <c r="OT24" s="30">
        <f t="shared" si="518"/>
        <v>6</v>
      </c>
      <c r="OU24" s="30">
        <f t="shared" si="519"/>
        <v>0</v>
      </c>
      <c r="OV24" s="5"/>
      <c r="OW24" s="21" t="e">
        <f t="shared" si="520"/>
        <v>#N/A</v>
      </c>
      <c r="OX24" s="25"/>
      <c r="OY24" s="25"/>
      <c r="OZ24" s="25"/>
      <c r="PA24" s="25"/>
      <c r="PB24" s="25"/>
      <c r="PC24" s="25"/>
      <c r="PD24" s="3">
        <f t="shared" si="521"/>
        <v>0</v>
      </c>
      <c r="PE24" s="3">
        <f t="shared" si="522"/>
        <v>0</v>
      </c>
      <c r="PF24" s="3">
        <f t="shared" si="523"/>
        <v>0</v>
      </c>
      <c r="PG24" s="3">
        <f t="shared" si="524"/>
        <v>0</v>
      </c>
      <c r="PH24" s="3">
        <f t="shared" si="525"/>
        <v>0</v>
      </c>
      <c r="PI24" s="3">
        <f t="shared" si="526"/>
        <v>0</v>
      </c>
      <c r="PJ24" s="3">
        <f t="shared" si="527"/>
        <v>0</v>
      </c>
      <c r="PK24" s="3">
        <f t="shared" si="528"/>
        <v>0</v>
      </c>
      <c r="PL24" s="3">
        <f t="shared" si="529"/>
        <v>0</v>
      </c>
      <c r="PM24" s="3">
        <f t="shared" si="530"/>
        <v>0</v>
      </c>
      <c r="PN24" s="3">
        <f t="shared" si="531"/>
        <v>0</v>
      </c>
      <c r="PO24" s="3">
        <f t="shared" si="532"/>
        <v>0</v>
      </c>
      <c r="PP24" s="3">
        <f t="shared" si="533"/>
        <v>0</v>
      </c>
      <c r="PQ24" s="3">
        <f t="shared" si="534"/>
        <v>0</v>
      </c>
      <c r="PR24" s="3">
        <f t="shared" si="535"/>
        <v>0</v>
      </c>
      <c r="PS24" s="3">
        <f t="shared" si="536"/>
        <v>0</v>
      </c>
      <c r="PT24" s="3">
        <f t="shared" si="537"/>
        <v>0</v>
      </c>
      <c r="PU24" s="3">
        <f t="shared" si="538"/>
        <v>0</v>
      </c>
      <c r="PV24" s="3">
        <f t="shared" si="539"/>
        <v>0</v>
      </c>
      <c r="PW24" s="3">
        <f t="shared" si="540"/>
        <v>0</v>
      </c>
      <c r="PX24" s="3">
        <f t="shared" si="541"/>
        <v>0</v>
      </c>
      <c r="PY24" s="3">
        <f t="shared" si="542"/>
        <v>0</v>
      </c>
      <c r="PZ24" s="3">
        <f t="shared" si="543"/>
        <v>0</v>
      </c>
      <c r="QA24" s="3">
        <f t="shared" si="544"/>
        <v>0</v>
      </c>
      <c r="QB24" s="3">
        <f t="shared" si="545"/>
        <v>0</v>
      </c>
      <c r="QC24" s="3">
        <f t="shared" si="546"/>
        <v>0</v>
      </c>
      <c r="QD24" s="3">
        <f t="shared" si="547"/>
        <v>0</v>
      </c>
      <c r="QE24" s="3">
        <f t="shared" si="548"/>
        <v>0</v>
      </c>
      <c r="QF24" s="3">
        <f t="shared" si="549"/>
        <v>0</v>
      </c>
      <c r="QG24" s="3">
        <f t="shared" si="550"/>
        <v>0</v>
      </c>
      <c r="QH24" s="12" t="e">
        <f t="shared" si="551"/>
        <v>#DIV/0!</v>
      </c>
      <c r="QI24" s="10" t="e">
        <f t="shared" si="552"/>
        <v>#DIV/0!</v>
      </c>
      <c r="QJ24" s="13" t="e">
        <f t="shared" si="553"/>
        <v>#DIV/0!</v>
      </c>
      <c r="QK24" s="14" t="e">
        <f t="shared" si="554"/>
        <v>#DIV/0!</v>
      </c>
      <c r="QL24" s="14" t="e">
        <f t="shared" si="555"/>
        <v>#DIV/0!</v>
      </c>
      <c r="QM24" s="15" t="e">
        <f t="shared" si="556"/>
        <v>#DIV/0!</v>
      </c>
      <c r="QN24" s="21" t="e">
        <f t="shared" si="557"/>
        <v>#N/A</v>
      </c>
      <c r="QO24" s="30">
        <f t="shared" si="558"/>
        <v>6</v>
      </c>
      <c r="QP24" s="30">
        <f t="shared" si="559"/>
        <v>0</v>
      </c>
      <c r="QQ24" s="5"/>
      <c r="QR24" s="25"/>
      <c r="QS24" s="25"/>
      <c r="QT24" s="25"/>
      <c r="QU24" s="25"/>
      <c r="QV24" s="25"/>
      <c r="QW24" s="25"/>
      <c r="QX24" s="3">
        <f t="shared" si="560"/>
        <v>0</v>
      </c>
      <c r="QY24" s="3">
        <f t="shared" si="561"/>
        <v>0</v>
      </c>
      <c r="QZ24" s="3">
        <f t="shared" si="562"/>
        <v>0</v>
      </c>
      <c r="RA24" s="3">
        <f t="shared" si="563"/>
        <v>0</v>
      </c>
      <c r="RB24" s="3">
        <f t="shared" si="564"/>
        <v>0</v>
      </c>
      <c r="RC24" s="3">
        <f t="shared" si="565"/>
        <v>0</v>
      </c>
      <c r="RD24" s="3">
        <f t="shared" si="566"/>
        <v>0</v>
      </c>
      <c r="RE24" s="3">
        <f t="shared" si="567"/>
        <v>0</v>
      </c>
      <c r="RF24" s="3">
        <f t="shared" si="568"/>
        <v>0</v>
      </c>
      <c r="RG24" s="3">
        <f t="shared" si="569"/>
        <v>0</v>
      </c>
      <c r="RH24" s="3">
        <f t="shared" si="570"/>
        <v>0</v>
      </c>
      <c r="RI24" s="3">
        <f t="shared" si="571"/>
        <v>0</v>
      </c>
      <c r="RJ24" s="3">
        <f t="shared" si="572"/>
        <v>0</v>
      </c>
      <c r="RK24" s="3">
        <f t="shared" si="573"/>
        <v>0</v>
      </c>
      <c r="RL24" s="3">
        <f t="shared" si="574"/>
        <v>0</v>
      </c>
      <c r="RM24" s="3">
        <f t="shared" si="575"/>
        <v>0</v>
      </c>
      <c r="RN24" s="3">
        <f t="shared" si="576"/>
        <v>0</v>
      </c>
      <c r="RO24" s="3">
        <f t="shared" si="577"/>
        <v>0</v>
      </c>
      <c r="RP24" s="3">
        <f t="shared" si="578"/>
        <v>0</v>
      </c>
      <c r="RQ24" s="3">
        <f t="shared" si="579"/>
        <v>0</v>
      </c>
      <c r="RR24" s="3">
        <f t="shared" si="580"/>
        <v>0</v>
      </c>
      <c r="RS24" s="3">
        <f t="shared" si="581"/>
        <v>0</v>
      </c>
      <c r="RT24" s="3">
        <f t="shared" si="582"/>
        <v>0</v>
      </c>
      <c r="RU24" s="3">
        <f t="shared" si="583"/>
        <v>0</v>
      </c>
      <c r="RV24" s="3">
        <f t="shared" si="584"/>
        <v>0</v>
      </c>
      <c r="RW24" s="3">
        <f t="shared" si="585"/>
        <v>0</v>
      </c>
      <c r="RX24" s="3">
        <f t="shared" si="586"/>
        <v>0</v>
      </c>
      <c r="RY24" s="3">
        <f t="shared" si="587"/>
        <v>0</v>
      </c>
      <c r="RZ24" s="3">
        <f t="shared" si="588"/>
        <v>0</v>
      </c>
      <c r="SA24" s="3">
        <f t="shared" si="589"/>
        <v>0</v>
      </c>
      <c r="SB24" s="12" t="e">
        <f t="shared" si="590"/>
        <v>#DIV/0!</v>
      </c>
      <c r="SC24" s="10" t="e">
        <f t="shared" si="591"/>
        <v>#DIV/0!</v>
      </c>
      <c r="SD24" s="13" t="e">
        <f t="shared" si="592"/>
        <v>#DIV/0!</v>
      </c>
      <c r="SE24" s="14" t="e">
        <f t="shared" si="593"/>
        <v>#DIV/0!</v>
      </c>
      <c r="SF24" s="14" t="e">
        <f t="shared" si="594"/>
        <v>#DIV/0!</v>
      </c>
      <c r="SG24" s="15" t="e">
        <f t="shared" si="595"/>
        <v>#DIV/0!</v>
      </c>
      <c r="SH24" s="21" t="e">
        <f t="shared" si="596"/>
        <v>#N/A</v>
      </c>
      <c r="SI24" s="30" t="e">
        <f>COUNTBLANK(#REF!)</f>
        <v>#REF!</v>
      </c>
      <c r="SJ24" s="30" t="e">
        <f t="shared" si="597"/>
        <v>#REF!</v>
      </c>
      <c r="SK24" s="5"/>
      <c r="SL24" s="70"/>
      <c r="SM24" s="2">
        <f t="shared" si="598"/>
        <v>10</v>
      </c>
      <c r="SN24" s="2">
        <f t="shared" si="599"/>
        <v>0</v>
      </c>
      <c r="SO24" s="47">
        <v>17</v>
      </c>
      <c r="SP24" s="117">
        <f>'LISTA DE ESTUDIANTES Y ASISTENC'!LH21</f>
        <v>0</v>
      </c>
      <c r="SQ24" s="48">
        <f>'LISTA DE ESTUDIANTES Y ASISTENC'!LI21:LI21</f>
        <v>0</v>
      </c>
      <c r="SR24" s="32"/>
      <c r="SS24" s="25"/>
      <c r="ST24" s="25"/>
      <c r="SU24" s="25"/>
      <c r="SV24" s="25"/>
      <c r="SW24" s="25"/>
      <c r="SX24" s="25"/>
      <c r="SY24" s="25"/>
      <c r="SZ24" s="25"/>
      <c r="TA24" s="25"/>
      <c r="TB24" s="3">
        <f t="shared" si="600"/>
        <v>0</v>
      </c>
      <c r="TC24" s="3">
        <f t="shared" si="601"/>
        <v>0</v>
      </c>
      <c r="TD24" s="3">
        <f t="shared" si="602"/>
        <v>0</v>
      </c>
      <c r="TE24" s="3">
        <f t="shared" si="603"/>
        <v>0</v>
      </c>
      <c r="TF24" s="3">
        <f t="shared" si="604"/>
        <v>0</v>
      </c>
      <c r="TG24" s="3">
        <f t="shared" si="605"/>
        <v>0</v>
      </c>
      <c r="TH24" s="3">
        <f t="shared" si="606"/>
        <v>0</v>
      </c>
      <c r="TI24" s="3">
        <f t="shared" si="607"/>
        <v>0</v>
      </c>
      <c r="TJ24" s="3">
        <f t="shared" si="608"/>
        <v>0</v>
      </c>
      <c r="TK24" s="3">
        <f t="shared" si="609"/>
        <v>0</v>
      </c>
      <c r="TL24" s="3">
        <f t="shared" si="610"/>
        <v>0</v>
      </c>
      <c r="TM24" s="3">
        <f t="shared" si="611"/>
        <v>0</v>
      </c>
      <c r="TN24" s="3">
        <f t="shared" si="612"/>
        <v>0</v>
      </c>
      <c r="TO24" s="3">
        <f t="shared" si="613"/>
        <v>0</v>
      </c>
      <c r="TP24" s="3">
        <f t="shared" si="614"/>
        <v>0</v>
      </c>
      <c r="TQ24" s="3">
        <f t="shared" si="615"/>
        <v>0</v>
      </c>
      <c r="TR24" s="3">
        <f t="shared" si="616"/>
        <v>0</v>
      </c>
      <c r="TS24" s="3">
        <f t="shared" si="617"/>
        <v>0</v>
      </c>
      <c r="TT24" s="3">
        <f t="shared" si="618"/>
        <v>0</v>
      </c>
      <c r="TU24" s="3">
        <f t="shared" si="619"/>
        <v>0</v>
      </c>
      <c r="TV24" s="3">
        <f t="shared" si="620"/>
        <v>0</v>
      </c>
      <c r="TW24" s="3">
        <f t="shared" si="621"/>
        <v>0</v>
      </c>
      <c r="TX24" s="3">
        <f t="shared" si="622"/>
        <v>0</v>
      </c>
      <c r="TY24" s="3">
        <f t="shared" si="623"/>
        <v>0</v>
      </c>
      <c r="TZ24" s="3">
        <f t="shared" si="624"/>
        <v>0</v>
      </c>
      <c r="UA24" s="3">
        <f t="shared" si="625"/>
        <v>0</v>
      </c>
      <c r="UB24" s="3">
        <f t="shared" si="626"/>
        <v>0</v>
      </c>
      <c r="UC24" s="3">
        <f t="shared" si="627"/>
        <v>0</v>
      </c>
      <c r="UD24" s="3">
        <f t="shared" si="628"/>
        <v>0</v>
      </c>
      <c r="UE24" s="3">
        <f t="shared" si="629"/>
        <v>0</v>
      </c>
      <c r="UF24" s="7">
        <f t="shared" si="630"/>
        <v>0</v>
      </c>
      <c r="UG24" s="7">
        <f t="shared" si="631"/>
        <v>0</v>
      </c>
      <c r="UH24" s="7">
        <f t="shared" si="632"/>
        <v>0</v>
      </c>
      <c r="UI24" s="7">
        <f t="shared" si="633"/>
        <v>0</v>
      </c>
      <c r="UJ24" s="7">
        <f t="shared" si="634"/>
        <v>0</v>
      </c>
      <c r="UK24" s="7">
        <f t="shared" si="635"/>
        <v>0</v>
      </c>
      <c r="UL24" s="7">
        <f t="shared" si="636"/>
        <v>0</v>
      </c>
      <c r="UM24" s="7">
        <f t="shared" si="637"/>
        <v>0</v>
      </c>
      <c r="UN24" s="7">
        <f t="shared" si="638"/>
        <v>0</v>
      </c>
      <c r="UO24" s="7">
        <f t="shared" si="639"/>
        <v>0</v>
      </c>
      <c r="UP24" s="7">
        <f t="shared" si="640"/>
        <v>0</v>
      </c>
      <c r="UQ24" s="7">
        <f t="shared" si="641"/>
        <v>0</v>
      </c>
      <c r="UR24" s="7">
        <f t="shared" si="642"/>
        <v>0</v>
      </c>
      <c r="US24" s="7">
        <f t="shared" si="643"/>
        <v>0</v>
      </c>
      <c r="UT24" s="7">
        <f t="shared" si="644"/>
        <v>0</v>
      </c>
      <c r="UU24" s="7">
        <f t="shared" si="645"/>
        <v>0</v>
      </c>
      <c r="UV24" s="7">
        <f t="shared" si="646"/>
        <v>0</v>
      </c>
      <c r="UW24" s="7">
        <f t="shared" si="647"/>
        <v>0</v>
      </c>
      <c r="UX24" s="7">
        <f t="shared" si="648"/>
        <v>0</v>
      </c>
      <c r="UY24" s="7">
        <f t="shared" si="649"/>
        <v>0</v>
      </c>
      <c r="UZ24" s="8" t="e">
        <f t="shared" si="650"/>
        <v>#DIV/0!</v>
      </c>
      <c r="VA24" s="10" t="e">
        <f t="shared" si="651"/>
        <v>#DIV/0!</v>
      </c>
      <c r="VB24" s="10"/>
      <c r="VC24" s="13" t="e">
        <f t="shared" si="652"/>
        <v>#DIV/0!</v>
      </c>
      <c r="VD24" s="14" t="e">
        <f t="shared" si="653"/>
        <v>#DIV/0!</v>
      </c>
      <c r="VE24" s="14" t="e">
        <f t="shared" si="654"/>
        <v>#DIV/0!</v>
      </c>
      <c r="VF24" s="15" t="e">
        <f t="shared" si="655"/>
        <v>#DIV/0!</v>
      </c>
      <c r="VG24" s="30">
        <f t="shared" si="656"/>
        <v>6</v>
      </c>
      <c r="VH24" s="30">
        <f t="shared" si="657"/>
        <v>0</v>
      </c>
      <c r="VI24" s="5"/>
      <c r="VJ24" s="21" t="e">
        <f t="shared" si="658"/>
        <v>#N/A</v>
      </c>
      <c r="VK24" s="25"/>
      <c r="VL24" s="25"/>
      <c r="VM24" s="25"/>
      <c r="VN24" s="25"/>
      <c r="VO24" s="25"/>
      <c r="VP24" s="25"/>
      <c r="VQ24" s="3">
        <f t="shared" si="659"/>
        <v>0</v>
      </c>
      <c r="VR24" s="3">
        <f t="shared" si="660"/>
        <v>0</v>
      </c>
      <c r="VS24" s="3">
        <f t="shared" si="661"/>
        <v>0</v>
      </c>
      <c r="VT24" s="3">
        <f t="shared" si="662"/>
        <v>0</v>
      </c>
      <c r="VU24" s="3">
        <f t="shared" si="663"/>
        <v>0</v>
      </c>
      <c r="VV24" s="3">
        <f t="shared" si="664"/>
        <v>0</v>
      </c>
      <c r="VW24" s="3">
        <f t="shared" si="665"/>
        <v>0</v>
      </c>
      <c r="VX24" s="3">
        <f t="shared" si="666"/>
        <v>0</v>
      </c>
      <c r="VY24" s="3">
        <f t="shared" si="667"/>
        <v>0</v>
      </c>
      <c r="VZ24" s="3">
        <f t="shared" si="668"/>
        <v>0</v>
      </c>
      <c r="WA24" s="3">
        <f t="shared" si="669"/>
        <v>0</v>
      </c>
      <c r="WB24" s="3">
        <f t="shared" si="670"/>
        <v>0</v>
      </c>
      <c r="WC24" s="3">
        <f t="shared" si="671"/>
        <v>0</v>
      </c>
      <c r="WD24" s="3">
        <f t="shared" si="672"/>
        <v>0</v>
      </c>
      <c r="WE24" s="3">
        <f t="shared" si="673"/>
        <v>0</v>
      </c>
      <c r="WF24" s="3">
        <f t="shared" si="674"/>
        <v>0</v>
      </c>
      <c r="WG24" s="3">
        <f t="shared" si="675"/>
        <v>0</v>
      </c>
      <c r="WH24" s="3">
        <f t="shared" si="676"/>
        <v>0</v>
      </c>
      <c r="WI24" s="3">
        <f t="shared" si="677"/>
        <v>0</v>
      </c>
      <c r="WJ24" s="3">
        <f t="shared" si="678"/>
        <v>0</v>
      </c>
      <c r="WK24" s="3">
        <f t="shared" si="679"/>
        <v>0</v>
      </c>
      <c r="WL24" s="3">
        <f t="shared" si="680"/>
        <v>0</v>
      </c>
      <c r="WM24" s="3">
        <f t="shared" si="681"/>
        <v>0</v>
      </c>
      <c r="WN24" s="3">
        <f t="shared" si="682"/>
        <v>0</v>
      </c>
      <c r="WO24" s="3">
        <f t="shared" si="683"/>
        <v>0</v>
      </c>
      <c r="WP24" s="3">
        <f t="shared" si="684"/>
        <v>0</v>
      </c>
      <c r="WQ24" s="3">
        <f t="shared" si="685"/>
        <v>0</v>
      </c>
      <c r="WR24" s="3">
        <f t="shared" si="686"/>
        <v>0</v>
      </c>
      <c r="WS24" s="3">
        <f t="shared" si="687"/>
        <v>0</v>
      </c>
      <c r="WT24" s="3">
        <f t="shared" si="688"/>
        <v>0</v>
      </c>
      <c r="WU24" s="12" t="e">
        <f t="shared" si="689"/>
        <v>#DIV/0!</v>
      </c>
      <c r="WV24" s="10" t="e">
        <f t="shared" si="690"/>
        <v>#DIV/0!</v>
      </c>
      <c r="WW24" s="13" t="e">
        <f t="shared" si="691"/>
        <v>#DIV/0!</v>
      </c>
      <c r="WX24" s="14" t="e">
        <f t="shared" si="692"/>
        <v>#DIV/0!</v>
      </c>
      <c r="WY24" s="14" t="e">
        <f t="shared" si="693"/>
        <v>#DIV/0!</v>
      </c>
      <c r="WZ24" s="15" t="e">
        <f t="shared" si="694"/>
        <v>#DIV/0!</v>
      </c>
      <c r="XA24" s="21" t="e">
        <f t="shared" si="695"/>
        <v>#N/A</v>
      </c>
      <c r="XB24" s="30">
        <f t="shared" si="696"/>
        <v>6</v>
      </c>
      <c r="XC24" s="30">
        <f t="shared" si="697"/>
        <v>0</v>
      </c>
      <c r="XD24" s="5"/>
      <c r="XE24" s="25"/>
      <c r="XF24" s="25"/>
      <c r="XG24" s="25"/>
      <c r="XH24" s="25"/>
      <c r="XI24" s="25"/>
      <c r="XJ24" s="25"/>
      <c r="XK24" s="3">
        <f t="shared" si="698"/>
        <v>0</v>
      </c>
      <c r="XL24" s="3">
        <f t="shared" si="699"/>
        <v>0</v>
      </c>
      <c r="XM24" s="3">
        <f t="shared" si="700"/>
        <v>0</v>
      </c>
      <c r="XN24" s="3">
        <f t="shared" si="701"/>
        <v>0</v>
      </c>
      <c r="XO24" s="3">
        <f t="shared" si="702"/>
        <v>0</v>
      </c>
      <c r="XP24" s="3">
        <f t="shared" si="703"/>
        <v>0</v>
      </c>
      <c r="XQ24" s="3">
        <f t="shared" si="704"/>
        <v>0</v>
      </c>
      <c r="XR24" s="3">
        <f t="shared" si="705"/>
        <v>0</v>
      </c>
      <c r="XS24" s="3">
        <f t="shared" si="706"/>
        <v>0</v>
      </c>
      <c r="XT24" s="3">
        <f t="shared" si="707"/>
        <v>0</v>
      </c>
      <c r="XU24" s="3">
        <f t="shared" si="708"/>
        <v>0</v>
      </c>
      <c r="XV24" s="3">
        <f t="shared" si="709"/>
        <v>0</v>
      </c>
      <c r="XW24" s="3">
        <f t="shared" si="710"/>
        <v>0</v>
      </c>
      <c r="XX24" s="3">
        <f t="shared" si="711"/>
        <v>0</v>
      </c>
      <c r="XY24" s="3">
        <f t="shared" si="712"/>
        <v>0</v>
      </c>
      <c r="XZ24" s="3">
        <f t="shared" si="713"/>
        <v>0</v>
      </c>
      <c r="YA24" s="3">
        <f t="shared" si="714"/>
        <v>0</v>
      </c>
      <c r="YB24" s="3">
        <f t="shared" si="715"/>
        <v>0</v>
      </c>
      <c r="YC24" s="3">
        <f t="shared" si="716"/>
        <v>0</v>
      </c>
      <c r="YD24" s="3">
        <f t="shared" si="717"/>
        <v>0</v>
      </c>
      <c r="YE24" s="3">
        <f t="shared" si="718"/>
        <v>0</v>
      </c>
      <c r="YF24" s="3">
        <f t="shared" si="719"/>
        <v>0</v>
      </c>
      <c r="YG24" s="3">
        <f t="shared" si="720"/>
        <v>0</v>
      </c>
      <c r="YH24" s="3">
        <f t="shared" si="721"/>
        <v>0</v>
      </c>
      <c r="YI24" s="3">
        <f t="shared" si="722"/>
        <v>0</v>
      </c>
      <c r="YJ24" s="3">
        <f t="shared" si="723"/>
        <v>0</v>
      </c>
      <c r="YK24" s="3">
        <f t="shared" si="724"/>
        <v>0</v>
      </c>
      <c r="YL24" s="3">
        <f t="shared" si="725"/>
        <v>0</v>
      </c>
      <c r="YM24" s="3">
        <f t="shared" si="726"/>
        <v>0</v>
      </c>
      <c r="YN24" s="3">
        <f t="shared" si="727"/>
        <v>0</v>
      </c>
      <c r="YO24" s="12" t="e">
        <f t="shared" si="728"/>
        <v>#DIV/0!</v>
      </c>
      <c r="YP24" s="10" t="e">
        <f t="shared" si="729"/>
        <v>#DIV/0!</v>
      </c>
      <c r="YQ24" s="13" t="e">
        <f t="shared" si="730"/>
        <v>#DIV/0!</v>
      </c>
      <c r="YR24" s="14" t="e">
        <f t="shared" si="731"/>
        <v>#DIV/0!</v>
      </c>
      <c r="YS24" s="14" t="e">
        <f t="shared" si="732"/>
        <v>#DIV/0!</v>
      </c>
      <c r="YT24" s="15" t="e">
        <f t="shared" si="733"/>
        <v>#DIV/0!</v>
      </c>
      <c r="YU24" s="21" t="e">
        <f t="shared" si="734"/>
        <v>#N/A</v>
      </c>
      <c r="YV24" s="30" t="e">
        <f>COUNTBLANK(#REF!)</f>
        <v>#REF!</v>
      </c>
      <c r="YW24" s="30" t="e">
        <f t="shared" si="735"/>
        <v>#REF!</v>
      </c>
      <c r="YX24" s="5"/>
      <c r="YY24" s="70"/>
      <c r="YZ24" s="2">
        <f t="shared" si="152"/>
        <v>0</v>
      </c>
      <c r="ZA24" s="2">
        <f t="shared" si="153"/>
        <v>3</v>
      </c>
      <c r="ZB24" s="47">
        <v>17</v>
      </c>
      <c r="ZC24" s="48">
        <f>'LISTA DE ESTUDIANTES Y ASISTENC'!VG21:VG21</f>
        <v>0</v>
      </c>
      <c r="ZD24" s="74" t="e">
        <f t="shared" si="154"/>
        <v>#N/A</v>
      </c>
      <c r="ZE24" s="75" t="e">
        <f t="shared" si="155"/>
        <v>#N/A</v>
      </c>
      <c r="ZF24" s="75" t="e">
        <f t="shared" si="156"/>
        <v>#N/A</v>
      </c>
      <c r="ZG24" s="77" t="e">
        <f t="shared" si="157"/>
        <v>#N/A</v>
      </c>
      <c r="ZH24" s="77" t="e">
        <f t="shared" si="3"/>
        <v>#N/A</v>
      </c>
      <c r="ZI24" s="77" t="e">
        <f t="shared" si="4"/>
        <v>#N/A</v>
      </c>
      <c r="ZJ24" s="77" t="e">
        <f t="shared" si="5"/>
        <v>#N/A</v>
      </c>
      <c r="ZK24" s="77" t="e">
        <f t="shared" si="158"/>
        <v>#N/A</v>
      </c>
      <c r="ZL24" s="77" t="e">
        <f t="shared" si="6"/>
        <v>#N/A</v>
      </c>
      <c r="ZM24" s="77" t="e">
        <f t="shared" si="7"/>
        <v>#N/A</v>
      </c>
      <c r="ZN24" s="77" t="e">
        <f t="shared" si="8"/>
        <v>#N/A</v>
      </c>
      <c r="ZO24" s="77" t="e">
        <f t="shared" si="9"/>
        <v>#N/A</v>
      </c>
      <c r="ZP24" s="77" t="e">
        <f t="shared" si="159"/>
        <v>#N/A</v>
      </c>
      <c r="ZQ24" s="77" t="e">
        <f t="shared" si="10"/>
        <v>#N/A</v>
      </c>
      <c r="ZR24" s="77" t="e">
        <f t="shared" si="11"/>
        <v>#N/A</v>
      </c>
      <c r="ZS24" s="77" t="e">
        <f t="shared" si="12"/>
        <v>#N/A</v>
      </c>
      <c r="ZT24" s="77" t="e">
        <f t="shared" si="13"/>
        <v>#N/A</v>
      </c>
      <c r="ZU24" s="77" t="e">
        <f t="shared" si="160"/>
        <v>#N/A</v>
      </c>
      <c r="ZV24" s="78" t="e">
        <f t="shared" si="161"/>
        <v>#N/A</v>
      </c>
      <c r="ZW24" s="79" t="e">
        <f t="shared" si="162"/>
        <v>#N/A</v>
      </c>
      <c r="ZX24" s="79"/>
      <c r="ZY24" s="80" t="e">
        <f t="shared" si="163"/>
        <v>#N/A</v>
      </c>
      <c r="ZZ24" s="81" t="e">
        <f t="shared" si="164"/>
        <v>#N/A</v>
      </c>
      <c r="AAA24" s="81" t="e">
        <f t="shared" si="165"/>
        <v>#N/A</v>
      </c>
      <c r="AAB24" s="82" t="e">
        <f t="shared" si="166"/>
        <v>#N/A</v>
      </c>
      <c r="AAC24" s="83">
        <f t="shared" si="167"/>
        <v>6</v>
      </c>
      <c r="AAD24" s="83">
        <f t="shared" si="168"/>
        <v>0</v>
      </c>
      <c r="AAE24" s="84" t="s">
        <v>12</v>
      </c>
      <c r="AAF24" s="86" t="e">
        <f t="shared" si="169"/>
        <v>#N/A</v>
      </c>
      <c r="AAG24" s="111"/>
      <c r="AAH24" s="90"/>
      <c r="AAI24" s="90"/>
      <c r="AAJ24" s="90"/>
      <c r="AAK24" s="90"/>
      <c r="AAL24" s="90"/>
      <c r="AAM24" s="91">
        <f t="shared" si="170"/>
        <v>0</v>
      </c>
      <c r="AAN24" s="91">
        <f t="shared" si="171"/>
        <v>0</v>
      </c>
      <c r="AAO24" s="91">
        <f t="shared" si="172"/>
        <v>0</v>
      </c>
      <c r="AAP24" s="91">
        <f t="shared" si="173"/>
        <v>0</v>
      </c>
      <c r="AAQ24" s="91">
        <f t="shared" si="174"/>
        <v>0</v>
      </c>
      <c r="AAR24" s="91">
        <f t="shared" si="175"/>
        <v>0</v>
      </c>
      <c r="AAS24" s="91">
        <f t="shared" si="176"/>
        <v>0</v>
      </c>
      <c r="AAT24" s="91">
        <f t="shared" si="177"/>
        <v>0</v>
      </c>
      <c r="AAU24" s="91">
        <f t="shared" si="178"/>
        <v>0</v>
      </c>
      <c r="AAV24" s="91">
        <f t="shared" si="179"/>
        <v>0</v>
      </c>
      <c r="AAW24" s="91">
        <f t="shared" si="180"/>
        <v>0</v>
      </c>
      <c r="AAX24" s="91">
        <f t="shared" si="181"/>
        <v>0</v>
      </c>
      <c r="AAY24" s="91">
        <f t="shared" si="182"/>
        <v>0</v>
      </c>
      <c r="AAZ24" s="91">
        <f t="shared" si="183"/>
        <v>0</v>
      </c>
      <c r="ABA24" s="91">
        <f t="shared" si="184"/>
        <v>0</v>
      </c>
      <c r="ABB24" s="91">
        <f t="shared" si="185"/>
        <v>0</v>
      </c>
      <c r="ABC24" s="91">
        <f t="shared" si="186"/>
        <v>0</v>
      </c>
      <c r="ABD24" s="91">
        <f t="shared" si="187"/>
        <v>0</v>
      </c>
      <c r="ABE24" s="91">
        <f t="shared" si="188"/>
        <v>0</v>
      </c>
      <c r="ABF24" s="91">
        <f t="shared" si="189"/>
        <v>0</v>
      </c>
      <c r="ABG24" s="91">
        <f t="shared" si="190"/>
        <v>0</v>
      </c>
      <c r="ABH24" s="91">
        <f t="shared" si="191"/>
        <v>0</v>
      </c>
      <c r="ABI24" s="91">
        <f t="shared" si="192"/>
        <v>0</v>
      </c>
      <c r="ABJ24" s="91">
        <f t="shared" si="193"/>
        <v>0</v>
      </c>
      <c r="ABK24" s="91">
        <f t="shared" si="194"/>
        <v>0</v>
      </c>
      <c r="ABL24" s="91">
        <f t="shared" si="195"/>
        <v>0</v>
      </c>
      <c r="ABM24" s="91">
        <f t="shared" si="196"/>
        <v>0</v>
      </c>
      <c r="ABN24" s="91">
        <f t="shared" si="197"/>
        <v>0</v>
      </c>
      <c r="ABO24" s="91">
        <f t="shared" si="198"/>
        <v>0</v>
      </c>
      <c r="ABP24" s="91">
        <f t="shared" si="199"/>
        <v>0</v>
      </c>
      <c r="ABQ24" s="92" t="e">
        <f t="shared" si="14"/>
        <v>#DIV/0!</v>
      </c>
      <c r="ABR24" s="93" t="e">
        <f t="shared" si="200"/>
        <v>#DIV/0!</v>
      </c>
      <c r="ABS24" s="94" t="e">
        <f t="shared" si="201"/>
        <v>#DIV/0!</v>
      </c>
      <c r="ABT24" s="95" t="e">
        <f t="shared" si="202"/>
        <v>#DIV/0!</v>
      </c>
      <c r="ABU24" s="95" t="e">
        <f t="shared" si="203"/>
        <v>#DIV/0!</v>
      </c>
      <c r="ABV24" s="96" t="e">
        <f t="shared" si="204"/>
        <v>#DIV/0!</v>
      </c>
      <c r="ABW24" s="85" t="e">
        <f t="shared" si="205"/>
        <v>#N/A</v>
      </c>
      <c r="ABX24" s="83">
        <f t="shared" si="206"/>
        <v>6</v>
      </c>
      <c r="ABY24" s="83">
        <f t="shared" si="207"/>
        <v>0</v>
      </c>
      <c r="ABZ24" s="97"/>
      <c r="ACA24" s="90"/>
      <c r="ACB24" s="90"/>
      <c r="ACC24" s="90"/>
      <c r="ACD24" s="90"/>
      <c r="ACE24" s="90"/>
      <c r="ACF24" s="90"/>
      <c r="ACG24" s="91">
        <f t="shared" si="208"/>
        <v>0</v>
      </c>
      <c r="ACH24" s="91">
        <f t="shared" si="209"/>
        <v>0</v>
      </c>
      <c r="ACI24" s="91">
        <f t="shared" si="210"/>
        <v>0</v>
      </c>
      <c r="ACJ24" s="91">
        <f t="shared" si="211"/>
        <v>0</v>
      </c>
      <c r="ACK24" s="91">
        <f t="shared" si="212"/>
        <v>0</v>
      </c>
      <c r="ACL24" s="91">
        <f t="shared" si="213"/>
        <v>0</v>
      </c>
      <c r="ACM24" s="91">
        <f t="shared" si="214"/>
        <v>0</v>
      </c>
      <c r="ACN24" s="91">
        <f t="shared" si="215"/>
        <v>0</v>
      </c>
      <c r="ACO24" s="91">
        <f t="shared" si="216"/>
        <v>0</v>
      </c>
      <c r="ACP24" s="91">
        <f t="shared" si="217"/>
        <v>0</v>
      </c>
      <c r="ACQ24" s="91">
        <f t="shared" si="218"/>
        <v>0</v>
      </c>
      <c r="ACR24" s="91">
        <f t="shared" si="219"/>
        <v>0</v>
      </c>
      <c r="ACS24" s="91">
        <f t="shared" si="220"/>
        <v>0</v>
      </c>
      <c r="ACT24" s="91">
        <f t="shared" si="221"/>
        <v>0</v>
      </c>
      <c r="ACU24" s="91">
        <f t="shared" si="222"/>
        <v>0</v>
      </c>
      <c r="ACV24" s="91">
        <f t="shared" si="223"/>
        <v>0</v>
      </c>
      <c r="ACW24" s="91">
        <f t="shared" si="224"/>
        <v>0</v>
      </c>
      <c r="ACX24" s="91">
        <f t="shared" si="225"/>
        <v>0</v>
      </c>
      <c r="ACY24" s="91">
        <f t="shared" si="226"/>
        <v>0</v>
      </c>
      <c r="ACZ24" s="91">
        <f t="shared" si="227"/>
        <v>0</v>
      </c>
      <c r="ADA24" s="91">
        <f t="shared" si="228"/>
        <v>0</v>
      </c>
      <c r="ADB24" s="91">
        <f t="shared" si="229"/>
        <v>0</v>
      </c>
      <c r="ADC24" s="91">
        <f t="shared" si="230"/>
        <v>0</v>
      </c>
      <c r="ADD24" s="91">
        <f t="shared" si="231"/>
        <v>0</v>
      </c>
      <c r="ADE24" s="91">
        <f t="shared" si="232"/>
        <v>0</v>
      </c>
      <c r="ADF24" s="91">
        <f t="shared" si="233"/>
        <v>0</v>
      </c>
      <c r="ADG24" s="91">
        <f t="shared" si="234"/>
        <v>0</v>
      </c>
      <c r="ADH24" s="91">
        <f t="shared" si="235"/>
        <v>0</v>
      </c>
      <c r="ADI24" s="91">
        <f t="shared" si="236"/>
        <v>0</v>
      </c>
      <c r="ADJ24" s="91">
        <f t="shared" si="237"/>
        <v>0</v>
      </c>
      <c r="ADK24" s="92" t="e">
        <f t="shared" si="15"/>
        <v>#DIV/0!</v>
      </c>
      <c r="ADL24" s="93" t="e">
        <f t="shared" si="238"/>
        <v>#DIV/0!</v>
      </c>
      <c r="ADM24" s="94" t="e">
        <f t="shared" si="239"/>
        <v>#DIV/0!</v>
      </c>
      <c r="ADN24" s="95" t="e">
        <f t="shared" si="240"/>
        <v>#DIV/0!</v>
      </c>
      <c r="ADO24" s="95" t="e">
        <f t="shared" si="241"/>
        <v>#DIV/0!</v>
      </c>
      <c r="ADP24" s="96" t="e">
        <f t="shared" si="242"/>
        <v>#DIV/0!</v>
      </c>
      <c r="ADQ24" s="85" t="e">
        <f t="shared" si="243"/>
        <v>#N/A</v>
      </c>
      <c r="ADR24" s="83">
        <f t="shared" si="244"/>
        <v>6</v>
      </c>
      <c r="ADS24" s="83">
        <f t="shared" si="245"/>
        <v>0</v>
      </c>
      <c r="ADT24" s="97"/>
      <c r="ADU24" s="90"/>
      <c r="ADV24" s="90"/>
      <c r="ADW24" s="90"/>
      <c r="ADX24" s="90"/>
      <c r="ADY24" s="90"/>
      <c r="ADZ24" s="90"/>
      <c r="AEA24" s="91">
        <f t="shared" si="246"/>
        <v>0</v>
      </c>
      <c r="AEB24" s="91">
        <f t="shared" si="247"/>
        <v>0</v>
      </c>
      <c r="AEC24" s="91">
        <f t="shared" si="248"/>
        <v>0</v>
      </c>
      <c r="AED24" s="91">
        <f t="shared" si="249"/>
        <v>0</v>
      </c>
      <c r="AEE24" s="91">
        <f t="shared" si="250"/>
        <v>0</v>
      </c>
      <c r="AEF24" s="91">
        <f t="shared" si="251"/>
        <v>0</v>
      </c>
      <c r="AEG24" s="91">
        <f t="shared" si="252"/>
        <v>0</v>
      </c>
      <c r="AEH24" s="91">
        <f t="shared" si="253"/>
        <v>0</v>
      </c>
      <c r="AEI24" s="91">
        <f t="shared" si="254"/>
        <v>0</v>
      </c>
      <c r="AEJ24" s="91">
        <f t="shared" si="255"/>
        <v>0</v>
      </c>
      <c r="AEK24" s="91">
        <f t="shared" si="256"/>
        <v>0</v>
      </c>
      <c r="AEL24" s="91">
        <f t="shared" si="257"/>
        <v>0</v>
      </c>
      <c r="AEM24" s="91">
        <f t="shared" si="258"/>
        <v>0</v>
      </c>
      <c r="AEN24" s="91">
        <f t="shared" si="259"/>
        <v>0</v>
      </c>
      <c r="AEO24" s="91">
        <f t="shared" si="260"/>
        <v>0</v>
      </c>
      <c r="AEP24" s="91">
        <f t="shared" si="261"/>
        <v>0</v>
      </c>
      <c r="AEQ24" s="91">
        <f t="shared" si="262"/>
        <v>0</v>
      </c>
      <c r="AER24" s="91">
        <f t="shared" si="263"/>
        <v>0</v>
      </c>
      <c r="AES24" s="91">
        <f t="shared" si="264"/>
        <v>0</v>
      </c>
      <c r="AET24" s="91">
        <f t="shared" si="265"/>
        <v>0</v>
      </c>
      <c r="AEU24" s="91">
        <f t="shared" si="266"/>
        <v>0</v>
      </c>
      <c r="AEV24" s="91">
        <f t="shared" si="267"/>
        <v>0</v>
      </c>
      <c r="AEW24" s="91">
        <f t="shared" si="268"/>
        <v>0</v>
      </c>
      <c r="AEX24" s="91">
        <f t="shared" si="269"/>
        <v>0</v>
      </c>
      <c r="AEY24" s="91">
        <f t="shared" si="270"/>
        <v>0</v>
      </c>
      <c r="AEZ24" s="91">
        <f t="shared" si="271"/>
        <v>0</v>
      </c>
      <c r="AFA24" s="91">
        <f t="shared" si="272"/>
        <v>0</v>
      </c>
      <c r="AFB24" s="91">
        <f t="shared" si="273"/>
        <v>0</v>
      </c>
      <c r="AFC24" s="91">
        <f t="shared" si="274"/>
        <v>0</v>
      </c>
      <c r="AFD24" s="91">
        <f t="shared" si="275"/>
        <v>0</v>
      </c>
      <c r="AFE24" s="92" t="e">
        <f t="shared" si="16"/>
        <v>#DIV/0!</v>
      </c>
      <c r="AFF24" s="93" t="e">
        <f t="shared" si="276"/>
        <v>#DIV/0!</v>
      </c>
      <c r="AFG24" s="94" t="e">
        <f t="shared" si="277"/>
        <v>#DIV/0!</v>
      </c>
      <c r="AFH24" s="95" t="e">
        <f t="shared" si="278"/>
        <v>#DIV/0!</v>
      </c>
      <c r="AFI24" s="95" t="e">
        <f t="shared" si="279"/>
        <v>#DIV/0!</v>
      </c>
      <c r="AFJ24" s="96" t="e">
        <f t="shared" si="280"/>
        <v>#DIV/0!</v>
      </c>
      <c r="AFK24" s="85" t="e">
        <f t="shared" si="281"/>
        <v>#N/A</v>
      </c>
      <c r="AFL24" s="83">
        <f t="shared" si="282"/>
        <v>6</v>
      </c>
      <c r="AFM24" s="83">
        <f t="shared" si="283"/>
        <v>0</v>
      </c>
      <c r="AFN24" s="97"/>
      <c r="AFO24" s="90"/>
      <c r="AFP24" s="90"/>
      <c r="AFQ24" s="90"/>
      <c r="AFR24" s="90"/>
      <c r="AFS24" s="90"/>
      <c r="AFT24" s="90"/>
      <c r="AFU24" s="91">
        <f t="shared" si="284"/>
        <v>0</v>
      </c>
      <c r="AFV24" s="91">
        <f t="shared" si="285"/>
        <v>0</v>
      </c>
      <c r="AFW24" s="91">
        <f t="shared" si="286"/>
        <v>0</v>
      </c>
      <c r="AFX24" s="91">
        <f t="shared" si="287"/>
        <v>0</v>
      </c>
      <c r="AFY24" s="91">
        <f t="shared" si="288"/>
        <v>0</v>
      </c>
      <c r="AFZ24" s="91">
        <f t="shared" si="289"/>
        <v>0</v>
      </c>
      <c r="AGA24" s="91">
        <f t="shared" si="290"/>
        <v>0</v>
      </c>
      <c r="AGB24" s="91">
        <f t="shared" si="291"/>
        <v>0</v>
      </c>
      <c r="AGC24" s="91">
        <f t="shared" si="292"/>
        <v>0</v>
      </c>
      <c r="AGD24" s="91">
        <f t="shared" si="293"/>
        <v>0</v>
      </c>
      <c r="AGE24" s="91">
        <f t="shared" si="294"/>
        <v>0</v>
      </c>
      <c r="AGF24" s="91">
        <f t="shared" si="295"/>
        <v>0</v>
      </c>
      <c r="AGG24" s="91">
        <f t="shared" si="296"/>
        <v>0</v>
      </c>
      <c r="AGH24" s="91">
        <f t="shared" si="297"/>
        <v>0</v>
      </c>
      <c r="AGI24" s="91">
        <f t="shared" si="298"/>
        <v>0</v>
      </c>
      <c r="AGJ24" s="91">
        <f t="shared" si="299"/>
        <v>0</v>
      </c>
      <c r="AGK24" s="91">
        <f t="shared" si="300"/>
        <v>0</v>
      </c>
      <c r="AGL24" s="91">
        <f t="shared" si="301"/>
        <v>0</v>
      </c>
      <c r="AGM24" s="91">
        <f t="shared" si="302"/>
        <v>0</v>
      </c>
      <c r="AGN24" s="91">
        <f t="shared" si="303"/>
        <v>0</v>
      </c>
      <c r="AGO24" s="91">
        <f t="shared" si="304"/>
        <v>0</v>
      </c>
      <c r="AGP24" s="91">
        <f t="shared" si="305"/>
        <v>0</v>
      </c>
      <c r="AGQ24" s="91">
        <f t="shared" si="306"/>
        <v>0</v>
      </c>
      <c r="AGR24" s="91">
        <f t="shared" si="307"/>
        <v>0</v>
      </c>
      <c r="AGS24" s="91">
        <f t="shared" si="308"/>
        <v>0</v>
      </c>
      <c r="AGT24" s="91">
        <f t="shared" si="309"/>
        <v>0</v>
      </c>
      <c r="AGU24" s="91">
        <f t="shared" si="310"/>
        <v>0</v>
      </c>
      <c r="AGV24" s="91">
        <f t="shared" si="311"/>
        <v>0</v>
      </c>
      <c r="AGW24" s="91">
        <f t="shared" si="312"/>
        <v>0</v>
      </c>
      <c r="AGX24" s="91">
        <f t="shared" si="313"/>
        <v>0</v>
      </c>
      <c r="AGY24" s="92" t="e">
        <f t="shared" si="17"/>
        <v>#DIV/0!</v>
      </c>
      <c r="AGZ24" s="93" t="e">
        <f t="shared" si="314"/>
        <v>#DIV/0!</v>
      </c>
      <c r="AHA24" s="94" t="e">
        <f t="shared" si="315"/>
        <v>#DIV/0!</v>
      </c>
      <c r="AHB24" s="95" t="e">
        <f t="shared" si="316"/>
        <v>#DIV/0!</v>
      </c>
      <c r="AHC24" s="95" t="e">
        <f t="shared" si="317"/>
        <v>#DIV/0!</v>
      </c>
      <c r="AHD24" s="96" t="e">
        <f t="shared" si="318"/>
        <v>#DIV/0!</v>
      </c>
      <c r="AHE24" s="86" t="e">
        <f t="shared" si="319"/>
        <v>#N/A</v>
      </c>
      <c r="AHF24" s="87" t="e">
        <f>COUNTBLANK(#REF!)</f>
        <v>#REF!</v>
      </c>
      <c r="AHG24" s="87" t="e">
        <f t="shared" si="320"/>
        <v>#REF!</v>
      </c>
      <c r="AHH24" s="73"/>
      <c r="AHI24" s="98"/>
    </row>
    <row r="25" spans="1:893" x14ac:dyDescent="0.25">
      <c r="A25" s="2">
        <f t="shared" si="18"/>
        <v>10</v>
      </c>
      <c r="B25" s="2">
        <f t="shared" si="19"/>
        <v>0</v>
      </c>
      <c r="C25" s="47">
        <v>18</v>
      </c>
      <c r="D25" s="48"/>
      <c r="E25" s="32"/>
      <c r="F25" s="25"/>
      <c r="G25" s="25"/>
      <c r="H25" s="25"/>
      <c r="I25" s="25"/>
      <c r="J25" s="25"/>
      <c r="K25" s="25"/>
      <c r="L25" s="25"/>
      <c r="M25" s="25"/>
      <c r="N25" s="25"/>
      <c r="O25" s="3">
        <f t="shared" si="20"/>
        <v>0</v>
      </c>
      <c r="P25" s="3">
        <f t="shared" si="21"/>
        <v>0</v>
      </c>
      <c r="Q25" s="3">
        <f t="shared" si="22"/>
        <v>0</v>
      </c>
      <c r="R25" s="3">
        <f t="shared" si="23"/>
        <v>0</v>
      </c>
      <c r="S25" s="3">
        <f t="shared" si="24"/>
        <v>0</v>
      </c>
      <c r="T25" s="3">
        <f t="shared" si="25"/>
        <v>0</v>
      </c>
      <c r="U25" s="3">
        <f t="shared" si="26"/>
        <v>0</v>
      </c>
      <c r="V25" s="3">
        <f t="shared" si="27"/>
        <v>0</v>
      </c>
      <c r="W25" s="3">
        <f t="shared" si="28"/>
        <v>0</v>
      </c>
      <c r="X25" s="3">
        <f t="shared" si="29"/>
        <v>0</v>
      </c>
      <c r="Y25" s="3">
        <f t="shared" si="30"/>
        <v>0</v>
      </c>
      <c r="Z25" s="3">
        <f t="shared" si="31"/>
        <v>0</v>
      </c>
      <c r="AA25" s="3">
        <f t="shared" si="32"/>
        <v>0</v>
      </c>
      <c r="AB25" s="3">
        <f t="shared" si="33"/>
        <v>0</v>
      </c>
      <c r="AC25" s="3">
        <f t="shared" si="34"/>
        <v>0</v>
      </c>
      <c r="AD25" s="3">
        <f t="shared" si="35"/>
        <v>0</v>
      </c>
      <c r="AE25" s="3">
        <f t="shared" si="36"/>
        <v>0</v>
      </c>
      <c r="AF25" s="3">
        <f t="shared" si="37"/>
        <v>0</v>
      </c>
      <c r="AG25" s="3">
        <f t="shared" si="38"/>
        <v>0</v>
      </c>
      <c r="AH25" s="3">
        <f t="shared" si="39"/>
        <v>0</v>
      </c>
      <c r="AI25" s="3">
        <f t="shared" si="40"/>
        <v>0</v>
      </c>
      <c r="AJ25" s="3">
        <f t="shared" si="41"/>
        <v>0</v>
      </c>
      <c r="AK25" s="3">
        <f t="shared" si="42"/>
        <v>0</v>
      </c>
      <c r="AL25" s="3">
        <f t="shared" si="43"/>
        <v>0</v>
      </c>
      <c r="AM25" s="3">
        <f t="shared" si="44"/>
        <v>0</v>
      </c>
      <c r="AN25" s="3">
        <f t="shared" si="45"/>
        <v>0</v>
      </c>
      <c r="AO25" s="3">
        <f t="shared" si="46"/>
        <v>0</v>
      </c>
      <c r="AP25" s="3">
        <f t="shared" si="47"/>
        <v>0</v>
      </c>
      <c r="AQ25" s="3">
        <f t="shared" si="48"/>
        <v>0</v>
      </c>
      <c r="AR25" s="3">
        <f t="shared" si="49"/>
        <v>0</v>
      </c>
      <c r="AS25" s="7">
        <f t="shared" si="50"/>
        <v>0</v>
      </c>
      <c r="AT25" s="7">
        <f t="shared" si="51"/>
        <v>0</v>
      </c>
      <c r="AU25" s="7">
        <f t="shared" si="52"/>
        <v>0</v>
      </c>
      <c r="AV25" s="7">
        <f t="shared" si="53"/>
        <v>0</v>
      </c>
      <c r="AW25" s="7">
        <f t="shared" si="54"/>
        <v>0</v>
      </c>
      <c r="AX25" s="7">
        <f t="shared" si="55"/>
        <v>0</v>
      </c>
      <c r="AY25" s="7">
        <f t="shared" si="56"/>
        <v>0</v>
      </c>
      <c r="AZ25" s="7">
        <f t="shared" si="57"/>
        <v>0</v>
      </c>
      <c r="BA25" s="7">
        <f t="shared" si="58"/>
        <v>0</v>
      </c>
      <c r="BB25" s="7">
        <f t="shared" si="59"/>
        <v>0</v>
      </c>
      <c r="BC25" s="7">
        <f t="shared" si="60"/>
        <v>0</v>
      </c>
      <c r="BD25" s="7">
        <f t="shared" si="61"/>
        <v>0</v>
      </c>
      <c r="BE25" s="7">
        <f t="shared" si="62"/>
        <v>0</v>
      </c>
      <c r="BF25" s="7">
        <f t="shared" si="63"/>
        <v>0</v>
      </c>
      <c r="BG25" s="7">
        <f t="shared" si="64"/>
        <v>0</v>
      </c>
      <c r="BH25" s="7">
        <f t="shared" si="65"/>
        <v>0</v>
      </c>
      <c r="BI25" s="7">
        <f t="shared" si="66"/>
        <v>0</v>
      </c>
      <c r="BJ25" s="7">
        <f t="shared" si="67"/>
        <v>0</v>
      </c>
      <c r="BK25" s="7">
        <f t="shared" si="68"/>
        <v>0</v>
      </c>
      <c r="BL25" s="7">
        <f t="shared" si="69"/>
        <v>0</v>
      </c>
      <c r="BM25" s="8" t="e">
        <f t="shared" si="0"/>
        <v>#DIV/0!</v>
      </c>
      <c r="BN25" s="10" t="e">
        <f t="shared" si="70"/>
        <v>#DIV/0!</v>
      </c>
      <c r="BO25" s="10"/>
      <c r="BP25" s="13" t="e">
        <f t="shared" si="71"/>
        <v>#DIV/0!</v>
      </c>
      <c r="BQ25" s="14" t="e">
        <f t="shared" si="72"/>
        <v>#DIV/0!</v>
      </c>
      <c r="BR25" s="14" t="e">
        <f t="shared" si="73"/>
        <v>#DIV/0!</v>
      </c>
      <c r="BS25" s="15" t="e">
        <f t="shared" si="74"/>
        <v>#DIV/0!</v>
      </c>
      <c r="BT25" s="30">
        <f t="shared" si="75"/>
        <v>6</v>
      </c>
      <c r="BU25" s="30">
        <f t="shared" si="76"/>
        <v>0</v>
      </c>
      <c r="BV25" s="5"/>
      <c r="BW25" s="21" t="e">
        <f t="shared" si="321"/>
        <v>#N/A</v>
      </c>
      <c r="BX25" s="25"/>
      <c r="BY25" s="25"/>
      <c r="BZ25" s="25"/>
      <c r="CA25" s="25"/>
      <c r="CB25" s="25"/>
      <c r="CC25" s="25"/>
      <c r="CD25" s="3">
        <f t="shared" si="77"/>
        <v>0</v>
      </c>
      <c r="CE25" s="3">
        <f t="shared" si="78"/>
        <v>0</v>
      </c>
      <c r="CF25" s="3">
        <f t="shared" si="79"/>
        <v>0</v>
      </c>
      <c r="CG25" s="3">
        <f t="shared" si="80"/>
        <v>0</v>
      </c>
      <c r="CH25" s="3">
        <f t="shared" si="81"/>
        <v>0</v>
      </c>
      <c r="CI25" s="3">
        <f t="shared" si="82"/>
        <v>0</v>
      </c>
      <c r="CJ25" s="3">
        <f t="shared" si="83"/>
        <v>0</v>
      </c>
      <c r="CK25" s="3">
        <f t="shared" si="84"/>
        <v>0</v>
      </c>
      <c r="CL25" s="3">
        <f t="shared" si="85"/>
        <v>0</v>
      </c>
      <c r="CM25" s="3">
        <f t="shared" si="86"/>
        <v>0</v>
      </c>
      <c r="CN25" s="3">
        <f t="shared" si="87"/>
        <v>0</v>
      </c>
      <c r="CO25" s="3">
        <f t="shared" si="88"/>
        <v>0</v>
      </c>
      <c r="CP25" s="3">
        <f t="shared" si="89"/>
        <v>0</v>
      </c>
      <c r="CQ25" s="3">
        <f t="shared" si="90"/>
        <v>0</v>
      </c>
      <c r="CR25" s="3">
        <f t="shared" si="91"/>
        <v>0</v>
      </c>
      <c r="CS25" s="3">
        <f t="shared" si="92"/>
        <v>0</v>
      </c>
      <c r="CT25" s="3">
        <f t="shared" si="93"/>
        <v>0</v>
      </c>
      <c r="CU25" s="3">
        <f t="shared" si="94"/>
        <v>0</v>
      </c>
      <c r="CV25" s="3">
        <f t="shared" si="95"/>
        <v>0</v>
      </c>
      <c r="CW25" s="3">
        <f t="shared" si="96"/>
        <v>0</v>
      </c>
      <c r="CX25" s="3">
        <f t="shared" si="97"/>
        <v>0</v>
      </c>
      <c r="CY25" s="3">
        <f t="shared" si="98"/>
        <v>0</v>
      </c>
      <c r="CZ25" s="3">
        <f t="shared" si="99"/>
        <v>0</v>
      </c>
      <c r="DA25" s="3">
        <f t="shared" si="100"/>
        <v>0</v>
      </c>
      <c r="DB25" s="3">
        <f t="shared" si="101"/>
        <v>0</v>
      </c>
      <c r="DC25" s="3">
        <f t="shared" si="102"/>
        <v>0</v>
      </c>
      <c r="DD25" s="3">
        <f t="shared" si="103"/>
        <v>0</v>
      </c>
      <c r="DE25" s="3">
        <f t="shared" si="104"/>
        <v>0</v>
      </c>
      <c r="DF25" s="3">
        <f t="shared" si="105"/>
        <v>0</v>
      </c>
      <c r="DG25" s="3">
        <f t="shared" si="106"/>
        <v>0</v>
      </c>
      <c r="DH25" s="12" t="e">
        <f t="shared" si="1"/>
        <v>#DIV/0!</v>
      </c>
      <c r="DI25" s="10" t="e">
        <f t="shared" si="107"/>
        <v>#DIV/0!</v>
      </c>
      <c r="DJ25" s="13" t="e">
        <f t="shared" si="108"/>
        <v>#DIV/0!</v>
      </c>
      <c r="DK25" s="14" t="e">
        <f t="shared" si="109"/>
        <v>#DIV/0!</v>
      </c>
      <c r="DL25" s="14" t="e">
        <f t="shared" si="110"/>
        <v>#DIV/0!</v>
      </c>
      <c r="DM25" s="15" t="e">
        <f t="shared" si="111"/>
        <v>#DIV/0!</v>
      </c>
      <c r="DN25" s="21" t="e">
        <f t="shared" si="112"/>
        <v>#N/A</v>
      </c>
      <c r="DO25" s="30">
        <f t="shared" si="113"/>
        <v>6</v>
      </c>
      <c r="DP25" s="30">
        <f t="shared" si="114"/>
        <v>0</v>
      </c>
      <c r="DQ25" s="5"/>
      <c r="DR25" s="25"/>
      <c r="DS25" s="25"/>
      <c r="DT25" s="25"/>
      <c r="DU25" s="25"/>
      <c r="DV25" s="25"/>
      <c r="DW25" s="25"/>
      <c r="DX25" s="3">
        <f t="shared" si="115"/>
        <v>0</v>
      </c>
      <c r="DY25" s="3">
        <f t="shared" si="116"/>
        <v>0</v>
      </c>
      <c r="DZ25" s="3">
        <f t="shared" si="117"/>
        <v>0</v>
      </c>
      <c r="EA25" s="3">
        <f t="shared" si="118"/>
        <v>0</v>
      </c>
      <c r="EB25" s="3">
        <f t="shared" si="119"/>
        <v>0</v>
      </c>
      <c r="EC25" s="3">
        <f t="shared" si="120"/>
        <v>0</v>
      </c>
      <c r="ED25" s="3">
        <f t="shared" si="121"/>
        <v>0</v>
      </c>
      <c r="EE25" s="3">
        <f t="shared" si="122"/>
        <v>0</v>
      </c>
      <c r="EF25" s="3">
        <f t="shared" si="123"/>
        <v>0</v>
      </c>
      <c r="EG25" s="3">
        <f t="shared" si="124"/>
        <v>0</v>
      </c>
      <c r="EH25" s="3">
        <f t="shared" si="125"/>
        <v>0</v>
      </c>
      <c r="EI25" s="3">
        <f t="shared" si="126"/>
        <v>0</v>
      </c>
      <c r="EJ25" s="3">
        <f t="shared" si="127"/>
        <v>0</v>
      </c>
      <c r="EK25" s="3">
        <f t="shared" si="128"/>
        <v>0</v>
      </c>
      <c r="EL25" s="3">
        <f t="shared" si="129"/>
        <v>0</v>
      </c>
      <c r="EM25" s="3">
        <f t="shared" si="130"/>
        <v>0</v>
      </c>
      <c r="EN25" s="3">
        <f t="shared" si="131"/>
        <v>0</v>
      </c>
      <c r="EO25" s="3">
        <f t="shared" si="132"/>
        <v>0</v>
      </c>
      <c r="EP25" s="3">
        <f t="shared" si="133"/>
        <v>0</v>
      </c>
      <c r="EQ25" s="3">
        <f t="shared" si="134"/>
        <v>0</v>
      </c>
      <c r="ER25" s="3">
        <f t="shared" si="135"/>
        <v>0</v>
      </c>
      <c r="ES25" s="3">
        <f t="shared" si="136"/>
        <v>0</v>
      </c>
      <c r="ET25" s="3">
        <f t="shared" si="137"/>
        <v>0</v>
      </c>
      <c r="EU25" s="3">
        <f t="shared" si="138"/>
        <v>0</v>
      </c>
      <c r="EV25" s="3">
        <f t="shared" si="139"/>
        <v>0</v>
      </c>
      <c r="EW25" s="3">
        <f t="shared" si="140"/>
        <v>0</v>
      </c>
      <c r="EX25" s="3">
        <f t="shared" si="141"/>
        <v>0</v>
      </c>
      <c r="EY25" s="3">
        <f t="shared" si="142"/>
        <v>0</v>
      </c>
      <c r="EZ25" s="3">
        <f t="shared" si="143"/>
        <v>0</v>
      </c>
      <c r="FA25" s="3">
        <f t="shared" si="144"/>
        <v>0</v>
      </c>
      <c r="FB25" s="12" t="e">
        <f t="shared" si="2"/>
        <v>#DIV/0!</v>
      </c>
      <c r="FC25" s="10" t="e">
        <f t="shared" si="145"/>
        <v>#DIV/0!</v>
      </c>
      <c r="FD25" s="13" t="e">
        <f t="shared" si="146"/>
        <v>#DIV/0!</v>
      </c>
      <c r="FE25" s="14" t="e">
        <f t="shared" si="147"/>
        <v>#DIV/0!</v>
      </c>
      <c r="FF25" s="14" t="e">
        <f t="shared" si="148"/>
        <v>#DIV/0!</v>
      </c>
      <c r="FG25" s="15" t="e">
        <f t="shared" si="149"/>
        <v>#DIV/0!</v>
      </c>
      <c r="FH25" s="21" t="e">
        <f t="shared" si="150"/>
        <v>#N/A</v>
      </c>
      <c r="FI25" s="30" t="e">
        <f>COUNTBLANK(#REF!)</f>
        <v>#REF!</v>
      </c>
      <c r="FJ25" s="30" t="e">
        <f t="shared" si="151"/>
        <v>#REF!</v>
      </c>
      <c r="FK25" s="5"/>
      <c r="FL25" s="70"/>
      <c r="FM25" s="2">
        <f t="shared" si="322"/>
        <v>10</v>
      </c>
      <c r="FN25" s="2">
        <f t="shared" si="323"/>
        <v>0</v>
      </c>
      <c r="FO25" s="47">
        <v>18</v>
      </c>
      <c r="FP25" s="117" t="e">
        <f>'LISTA DE ESTUDIANTES Y ASISTENC'!#REF!</f>
        <v>#REF!</v>
      </c>
      <c r="FQ25" s="48" t="e">
        <f>'LISTA DE ESTUDIANTES Y ASISTENC'!#REF!</f>
        <v>#REF!</v>
      </c>
      <c r="FR25" s="32"/>
      <c r="FS25" s="25"/>
      <c r="FT25" s="25"/>
      <c r="FU25" s="25"/>
      <c r="FV25" s="25"/>
      <c r="FW25" s="25"/>
      <c r="FX25" s="25"/>
      <c r="FY25" s="25"/>
      <c r="FZ25" s="25"/>
      <c r="GA25" s="25"/>
      <c r="GB25" s="3">
        <f t="shared" si="324"/>
        <v>0</v>
      </c>
      <c r="GC25" s="3">
        <f t="shared" si="325"/>
        <v>0</v>
      </c>
      <c r="GD25" s="3">
        <f t="shared" si="326"/>
        <v>0</v>
      </c>
      <c r="GE25" s="3">
        <f t="shared" si="327"/>
        <v>0</v>
      </c>
      <c r="GF25" s="3">
        <f t="shared" si="328"/>
        <v>0</v>
      </c>
      <c r="GG25" s="3">
        <f t="shared" si="329"/>
        <v>0</v>
      </c>
      <c r="GH25" s="3">
        <f t="shared" si="330"/>
        <v>0</v>
      </c>
      <c r="GI25" s="3">
        <f t="shared" si="331"/>
        <v>0</v>
      </c>
      <c r="GJ25" s="3">
        <f t="shared" si="332"/>
        <v>0</v>
      </c>
      <c r="GK25" s="3">
        <f t="shared" si="333"/>
        <v>0</v>
      </c>
      <c r="GL25" s="3">
        <f t="shared" si="334"/>
        <v>0</v>
      </c>
      <c r="GM25" s="3">
        <f t="shared" si="335"/>
        <v>0</v>
      </c>
      <c r="GN25" s="3">
        <f t="shared" si="336"/>
        <v>0</v>
      </c>
      <c r="GO25" s="3">
        <f t="shared" si="337"/>
        <v>0</v>
      </c>
      <c r="GP25" s="3">
        <f t="shared" si="338"/>
        <v>0</v>
      </c>
      <c r="GQ25" s="3">
        <f t="shared" si="339"/>
        <v>0</v>
      </c>
      <c r="GR25" s="3">
        <f t="shared" si="340"/>
        <v>0</v>
      </c>
      <c r="GS25" s="3">
        <f t="shared" si="341"/>
        <v>0</v>
      </c>
      <c r="GT25" s="3">
        <f t="shared" si="342"/>
        <v>0</v>
      </c>
      <c r="GU25" s="3">
        <f t="shared" si="343"/>
        <v>0</v>
      </c>
      <c r="GV25" s="3">
        <f t="shared" si="344"/>
        <v>0</v>
      </c>
      <c r="GW25" s="3">
        <f t="shared" si="345"/>
        <v>0</v>
      </c>
      <c r="GX25" s="3">
        <f t="shared" si="346"/>
        <v>0</v>
      </c>
      <c r="GY25" s="3">
        <f t="shared" si="347"/>
        <v>0</v>
      </c>
      <c r="GZ25" s="3">
        <f t="shared" si="348"/>
        <v>0</v>
      </c>
      <c r="HA25" s="3">
        <f t="shared" si="349"/>
        <v>0</v>
      </c>
      <c r="HB25" s="3">
        <f t="shared" si="350"/>
        <v>0</v>
      </c>
      <c r="HC25" s="3">
        <f t="shared" si="351"/>
        <v>0</v>
      </c>
      <c r="HD25" s="3">
        <f t="shared" si="352"/>
        <v>0</v>
      </c>
      <c r="HE25" s="3">
        <f t="shared" si="353"/>
        <v>0</v>
      </c>
      <c r="HF25" s="7">
        <f t="shared" si="354"/>
        <v>0</v>
      </c>
      <c r="HG25" s="7">
        <f t="shared" si="355"/>
        <v>0</v>
      </c>
      <c r="HH25" s="7">
        <f t="shared" si="356"/>
        <v>0</v>
      </c>
      <c r="HI25" s="7">
        <f t="shared" si="357"/>
        <v>0</v>
      </c>
      <c r="HJ25" s="7">
        <f t="shared" si="358"/>
        <v>0</v>
      </c>
      <c r="HK25" s="7">
        <f t="shared" si="359"/>
        <v>0</v>
      </c>
      <c r="HL25" s="7">
        <f t="shared" si="360"/>
        <v>0</v>
      </c>
      <c r="HM25" s="7">
        <f t="shared" si="361"/>
        <v>0</v>
      </c>
      <c r="HN25" s="7">
        <f t="shared" si="362"/>
        <v>0</v>
      </c>
      <c r="HO25" s="7">
        <f t="shared" si="363"/>
        <v>0</v>
      </c>
      <c r="HP25" s="7">
        <f t="shared" si="364"/>
        <v>0</v>
      </c>
      <c r="HQ25" s="7">
        <f t="shared" si="365"/>
        <v>0</v>
      </c>
      <c r="HR25" s="7">
        <f t="shared" si="366"/>
        <v>0</v>
      </c>
      <c r="HS25" s="7">
        <f t="shared" si="367"/>
        <v>0</v>
      </c>
      <c r="HT25" s="7">
        <f t="shared" si="368"/>
        <v>0</v>
      </c>
      <c r="HU25" s="7">
        <f t="shared" si="369"/>
        <v>0</v>
      </c>
      <c r="HV25" s="7">
        <f t="shared" si="370"/>
        <v>0</v>
      </c>
      <c r="HW25" s="7">
        <f t="shared" si="371"/>
        <v>0</v>
      </c>
      <c r="HX25" s="7">
        <f t="shared" si="372"/>
        <v>0</v>
      </c>
      <c r="HY25" s="7">
        <f t="shared" si="373"/>
        <v>0</v>
      </c>
      <c r="HZ25" s="8" t="e">
        <f t="shared" si="374"/>
        <v>#DIV/0!</v>
      </c>
      <c r="IA25" s="10" t="e">
        <f t="shared" si="375"/>
        <v>#DIV/0!</v>
      </c>
      <c r="IB25" s="10"/>
      <c r="IC25" s="13" t="e">
        <f t="shared" si="376"/>
        <v>#DIV/0!</v>
      </c>
      <c r="ID25" s="14" t="e">
        <f t="shared" si="377"/>
        <v>#DIV/0!</v>
      </c>
      <c r="IE25" s="14" t="e">
        <f t="shared" si="378"/>
        <v>#DIV/0!</v>
      </c>
      <c r="IF25" s="15" t="e">
        <f t="shared" si="379"/>
        <v>#DIV/0!</v>
      </c>
      <c r="IG25" s="30">
        <f t="shared" si="380"/>
        <v>6</v>
      </c>
      <c r="IH25" s="30">
        <f t="shared" si="381"/>
        <v>0</v>
      </c>
      <c r="II25" s="5"/>
      <c r="IJ25" s="21" t="e">
        <f t="shared" si="382"/>
        <v>#N/A</v>
      </c>
      <c r="IK25" s="25"/>
      <c r="IL25" s="25"/>
      <c r="IM25" s="25"/>
      <c r="IN25" s="25"/>
      <c r="IO25" s="25"/>
      <c r="IP25" s="25"/>
      <c r="IQ25" s="3">
        <f t="shared" si="383"/>
        <v>0</v>
      </c>
      <c r="IR25" s="3">
        <f t="shared" si="384"/>
        <v>0</v>
      </c>
      <c r="IS25" s="3">
        <f t="shared" si="385"/>
        <v>0</v>
      </c>
      <c r="IT25" s="3">
        <f t="shared" si="386"/>
        <v>0</v>
      </c>
      <c r="IU25" s="3">
        <f t="shared" si="387"/>
        <v>0</v>
      </c>
      <c r="IV25" s="3">
        <f t="shared" si="388"/>
        <v>0</v>
      </c>
      <c r="IW25" s="3">
        <f t="shared" si="389"/>
        <v>0</v>
      </c>
      <c r="IX25" s="3">
        <f t="shared" si="390"/>
        <v>0</v>
      </c>
      <c r="IY25" s="3">
        <f t="shared" si="391"/>
        <v>0</v>
      </c>
      <c r="IZ25" s="3">
        <f t="shared" si="392"/>
        <v>0</v>
      </c>
      <c r="JA25" s="3">
        <f t="shared" si="393"/>
        <v>0</v>
      </c>
      <c r="JB25" s="3">
        <f t="shared" si="394"/>
        <v>0</v>
      </c>
      <c r="JC25" s="3">
        <f t="shared" si="395"/>
        <v>0</v>
      </c>
      <c r="JD25" s="3">
        <f t="shared" si="396"/>
        <v>0</v>
      </c>
      <c r="JE25" s="3">
        <f t="shared" si="397"/>
        <v>0</v>
      </c>
      <c r="JF25" s="3">
        <f t="shared" si="398"/>
        <v>0</v>
      </c>
      <c r="JG25" s="3">
        <f t="shared" si="399"/>
        <v>0</v>
      </c>
      <c r="JH25" s="3">
        <f t="shared" si="400"/>
        <v>0</v>
      </c>
      <c r="JI25" s="3">
        <f t="shared" si="401"/>
        <v>0</v>
      </c>
      <c r="JJ25" s="3">
        <f t="shared" si="402"/>
        <v>0</v>
      </c>
      <c r="JK25" s="3">
        <f t="shared" si="403"/>
        <v>0</v>
      </c>
      <c r="JL25" s="3">
        <f t="shared" si="404"/>
        <v>0</v>
      </c>
      <c r="JM25" s="3">
        <f t="shared" si="405"/>
        <v>0</v>
      </c>
      <c r="JN25" s="3">
        <f t="shared" si="406"/>
        <v>0</v>
      </c>
      <c r="JO25" s="3">
        <f t="shared" si="407"/>
        <v>0</v>
      </c>
      <c r="JP25" s="3">
        <f t="shared" si="408"/>
        <v>0</v>
      </c>
      <c r="JQ25" s="3">
        <f t="shared" si="409"/>
        <v>0</v>
      </c>
      <c r="JR25" s="3">
        <f t="shared" si="410"/>
        <v>0</v>
      </c>
      <c r="JS25" s="3">
        <f t="shared" si="411"/>
        <v>0</v>
      </c>
      <c r="JT25" s="3">
        <f t="shared" si="412"/>
        <v>0</v>
      </c>
      <c r="JU25" s="12" t="e">
        <f t="shared" si="413"/>
        <v>#DIV/0!</v>
      </c>
      <c r="JV25" s="10" t="e">
        <f t="shared" si="414"/>
        <v>#DIV/0!</v>
      </c>
      <c r="JW25" s="13" t="e">
        <f t="shared" si="415"/>
        <v>#DIV/0!</v>
      </c>
      <c r="JX25" s="14" t="e">
        <f t="shared" si="416"/>
        <v>#DIV/0!</v>
      </c>
      <c r="JY25" s="14" t="e">
        <f t="shared" si="417"/>
        <v>#DIV/0!</v>
      </c>
      <c r="JZ25" s="15" t="e">
        <f t="shared" si="418"/>
        <v>#DIV/0!</v>
      </c>
      <c r="KA25" s="21" t="e">
        <f t="shared" si="419"/>
        <v>#N/A</v>
      </c>
      <c r="KB25" s="30">
        <f t="shared" si="420"/>
        <v>6</v>
      </c>
      <c r="KC25" s="30">
        <f t="shared" si="421"/>
        <v>0</v>
      </c>
      <c r="KD25" s="5"/>
      <c r="KE25" s="25"/>
      <c r="KF25" s="25"/>
      <c r="KG25" s="25"/>
      <c r="KH25" s="25"/>
      <c r="KI25" s="25"/>
      <c r="KJ25" s="25"/>
      <c r="KK25" s="3">
        <f t="shared" si="422"/>
        <v>0</v>
      </c>
      <c r="KL25" s="3">
        <f t="shared" si="423"/>
        <v>0</v>
      </c>
      <c r="KM25" s="3">
        <f t="shared" si="424"/>
        <v>0</v>
      </c>
      <c r="KN25" s="3">
        <f t="shared" si="425"/>
        <v>0</v>
      </c>
      <c r="KO25" s="3">
        <f t="shared" si="426"/>
        <v>0</v>
      </c>
      <c r="KP25" s="3">
        <f t="shared" si="427"/>
        <v>0</v>
      </c>
      <c r="KQ25" s="3">
        <f t="shared" si="428"/>
        <v>0</v>
      </c>
      <c r="KR25" s="3">
        <f t="shared" si="429"/>
        <v>0</v>
      </c>
      <c r="KS25" s="3">
        <f t="shared" si="430"/>
        <v>0</v>
      </c>
      <c r="KT25" s="3">
        <f t="shared" si="431"/>
        <v>0</v>
      </c>
      <c r="KU25" s="3">
        <f t="shared" si="432"/>
        <v>0</v>
      </c>
      <c r="KV25" s="3">
        <f t="shared" si="433"/>
        <v>0</v>
      </c>
      <c r="KW25" s="3">
        <f t="shared" si="434"/>
        <v>0</v>
      </c>
      <c r="KX25" s="3">
        <f t="shared" si="435"/>
        <v>0</v>
      </c>
      <c r="KY25" s="3">
        <f t="shared" si="436"/>
        <v>0</v>
      </c>
      <c r="KZ25" s="3">
        <f t="shared" si="437"/>
        <v>0</v>
      </c>
      <c r="LA25" s="3">
        <f t="shared" si="438"/>
        <v>0</v>
      </c>
      <c r="LB25" s="3">
        <f t="shared" si="439"/>
        <v>0</v>
      </c>
      <c r="LC25" s="3">
        <f t="shared" si="440"/>
        <v>0</v>
      </c>
      <c r="LD25" s="3">
        <f t="shared" si="441"/>
        <v>0</v>
      </c>
      <c r="LE25" s="3">
        <f t="shared" si="442"/>
        <v>0</v>
      </c>
      <c r="LF25" s="3">
        <f t="shared" si="443"/>
        <v>0</v>
      </c>
      <c r="LG25" s="3">
        <f t="shared" si="444"/>
        <v>0</v>
      </c>
      <c r="LH25" s="3">
        <f t="shared" si="445"/>
        <v>0</v>
      </c>
      <c r="LI25" s="3">
        <f t="shared" si="446"/>
        <v>0</v>
      </c>
      <c r="LJ25" s="3">
        <f t="shared" si="447"/>
        <v>0</v>
      </c>
      <c r="LK25" s="3">
        <f t="shared" si="448"/>
        <v>0</v>
      </c>
      <c r="LL25" s="3">
        <f t="shared" si="449"/>
        <v>0</v>
      </c>
      <c r="LM25" s="3">
        <f t="shared" si="450"/>
        <v>0</v>
      </c>
      <c r="LN25" s="3">
        <f t="shared" si="451"/>
        <v>0</v>
      </c>
      <c r="LO25" s="12" t="e">
        <f t="shared" si="452"/>
        <v>#DIV/0!</v>
      </c>
      <c r="LP25" s="10" t="e">
        <f t="shared" si="453"/>
        <v>#DIV/0!</v>
      </c>
      <c r="LQ25" s="13" t="e">
        <f t="shared" si="454"/>
        <v>#DIV/0!</v>
      </c>
      <c r="LR25" s="14" t="e">
        <f t="shared" si="455"/>
        <v>#DIV/0!</v>
      </c>
      <c r="LS25" s="14" t="e">
        <f t="shared" si="456"/>
        <v>#DIV/0!</v>
      </c>
      <c r="LT25" s="15" t="e">
        <f t="shared" si="457"/>
        <v>#DIV/0!</v>
      </c>
      <c r="LU25" s="21" t="e">
        <f t="shared" si="458"/>
        <v>#N/A</v>
      </c>
      <c r="LV25" s="30" t="e">
        <f>COUNTBLANK(#REF!)</f>
        <v>#REF!</v>
      </c>
      <c r="LW25" s="30" t="e">
        <f t="shared" si="459"/>
        <v>#REF!</v>
      </c>
      <c r="LX25" s="5"/>
      <c r="LY25" s="70"/>
      <c r="LZ25" s="2">
        <f t="shared" si="460"/>
        <v>10</v>
      </c>
      <c r="MA25" s="2">
        <f t="shared" si="461"/>
        <v>0</v>
      </c>
      <c r="MB25" s="47">
        <v>18</v>
      </c>
      <c r="MC25" s="117">
        <f>'LISTA DE ESTUDIANTES Y ASISTENC'!EU22</f>
        <v>0</v>
      </c>
      <c r="MD25" s="48">
        <f>'LISTA DE ESTUDIANTES Y ASISTENC'!EV22:EV22</f>
        <v>0</v>
      </c>
      <c r="ME25" s="32"/>
      <c r="MF25" s="25"/>
      <c r="MG25" s="25"/>
      <c r="MH25" s="25"/>
      <c r="MI25" s="25"/>
      <c r="MJ25" s="25"/>
      <c r="MK25" s="25"/>
      <c r="ML25" s="25"/>
      <c r="MM25" s="25"/>
      <c r="MN25" s="25"/>
      <c r="MO25" s="3">
        <f t="shared" si="462"/>
        <v>0</v>
      </c>
      <c r="MP25" s="3">
        <f t="shared" si="463"/>
        <v>0</v>
      </c>
      <c r="MQ25" s="3">
        <f t="shared" si="464"/>
        <v>0</v>
      </c>
      <c r="MR25" s="3">
        <f t="shared" si="465"/>
        <v>0</v>
      </c>
      <c r="MS25" s="3">
        <f t="shared" si="466"/>
        <v>0</v>
      </c>
      <c r="MT25" s="3">
        <f t="shared" si="467"/>
        <v>0</v>
      </c>
      <c r="MU25" s="3">
        <f t="shared" si="468"/>
        <v>0</v>
      </c>
      <c r="MV25" s="3">
        <f t="shared" si="469"/>
        <v>0</v>
      </c>
      <c r="MW25" s="3">
        <f t="shared" si="470"/>
        <v>0</v>
      </c>
      <c r="MX25" s="3">
        <f t="shared" si="471"/>
        <v>0</v>
      </c>
      <c r="MY25" s="3">
        <f t="shared" si="472"/>
        <v>0</v>
      </c>
      <c r="MZ25" s="3">
        <f t="shared" si="473"/>
        <v>0</v>
      </c>
      <c r="NA25" s="3">
        <f t="shared" si="474"/>
        <v>0</v>
      </c>
      <c r="NB25" s="3">
        <f t="shared" si="475"/>
        <v>0</v>
      </c>
      <c r="NC25" s="3">
        <f t="shared" si="476"/>
        <v>0</v>
      </c>
      <c r="ND25" s="3">
        <f t="shared" si="477"/>
        <v>0</v>
      </c>
      <c r="NE25" s="3">
        <f t="shared" si="478"/>
        <v>0</v>
      </c>
      <c r="NF25" s="3">
        <f t="shared" si="479"/>
        <v>0</v>
      </c>
      <c r="NG25" s="3">
        <f t="shared" si="480"/>
        <v>0</v>
      </c>
      <c r="NH25" s="3">
        <f t="shared" si="481"/>
        <v>0</v>
      </c>
      <c r="NI25" s="3">
        <f t="shared" si="482"/>
        <v>0</v>
      </c>
      <c r="NJ25" s="3">
        <f t="shared" si="483"/>
        <v>0</v>
      </c>
      <c r="NK25" s="3">
        <f t="shared" si="484"/>
        <v>0</v>
      </c>
      <c r="NL25" s="3">
        <f t="shared" si="485"/>
        <v>0</v>
      </c>
      <c r="NM25" s="3">
        <f t="shared" si="486"/>
        <v>0</v>
      </c>
      <c r="NN25" s="3">
        <f t="shared" si="487"/>
        <v>0</v>
      </c>
      <c r="NO25" s="3">
        <f t="shared" si="488"/>
        <v>0</v>
      </c>
      <c r="NP25" s="3">
        <f t="shared" si="489"/>
        <v>0</v>
      </c>
      <c r="NQ25" s="3">
        <f t="shared" si="490"/>
        <v>0</v>
      </c>
      <c r="NR25" s="3">
        <f t="shared" si="491"/>
        <v>0</v>
      </c>
      <c r="NS25" s="7">
        <f t="shared" si="492"/>
        <v>0</v>
      </c>
      <c r="NT25" s="7">
        <f t="shared" si="493"/>
        <v>0</v>
      </c>
      <c r="NU25" s="7">
        <f t="shared" si="494"/>
        <v>0</v>
      </c>
      <c r="NV25" s="7">
        <f t="shared" si="495"/>
        <v>0</v>
      </c>
      <c r="NW25" s="7">
        <f t="shared" si="496"/>
        <v>0</v>
      </c>
      <c r="NX25" s="7">
        <f t="shared" si="497"/>
        <v>0</v>
      </c>
      <c r="NY25" s="7">
        <f t="shared" si="498"/>
        <v>0</v>
      </c>
      <c r="NZ25" s="7">
        <f t="shared" si="499"/>
        <v>0</v>
      </c>
      <c r="OA25" s="7">
        <f t="shared" si="500"/>
        <v>0</v>
      </c>
      <c r="OB25" s="7">
        <f t="shared" si="501"/>
        <v>0</v>
      </c>
      <c r="OC25" s="7">
        <f t="shared" si="502"/>
        <v>0</v>
      </c>
      <c r="OD25" s="7">
        <f t="shared" si="503"/>
        <v>0</v>
      </c>
      <c r="OE25" s="7">
        <f t="shared" si="504"/>
        <v>0</v>
      </c>
      <c r="OF25" s="7">
        <f t="shared" si="505"/>
        <v>0</v>
      </c>
      <c r="OG25" s="7">
        <f t="shared" si="506"/>
        <v>0</v>
      </c>
      <c r="OH25" s="7">
        <f t="shared" si="507"/>
        <v>0</v>
      </c>
      <c r="OI25" s="7">
        <f t="shared" si="508"/>
        <v>0</v>
      </c>
      <c r="OJ25" s="7">
        <f t="shared" si="509"/>
        <v>0</v>
      </c>
      <c r="OK25" s="7">
        <f t="shared" si="510"/>
        <v>0</v>
      </c>
      <c r="OL25" s="7">
        <f t="shared" si="511"/>
        <v>0</v>
      </c>
      <c r="OM25" s="8" t="e">
        <f t="shared" si="512"/>
        <v>#DIV/0!</v>
      </c>
      <c r="ON25" s="10" t="e">
        <f t="shared" si="513"/>
        <v>#DIV/0!</v>
      </c>
      <c r="OO25" s="10"/>
      <c r="OP25" s="13" t="e">
        <f t="shared" si="514"/>
        <v>#DIV/0!</v>
      </c>
      <c r="OQ25" s="14" t="e">
        <f t="shared" si="515"/>
        <v>#DIV/0!</v>
      </c>
      <c r="OR25" s="14" t="e">
        <f t="shared" si="516"/>
        <v>#DIV/0!</v>
      </c>
      <c r="OS25" s="15" t="e">
        <f t="shared" si="517"/>
        <v>#DIV/0!</v>
      </c>
      <c r="OT25" s="30">
        <f t="shared" si="518"/>
        <v>6</v>
      </c>
      <c r="OU25" s="30">
        <f t="shared" si="519"/>
        <v>0</v>
      </c>
      <c r="OV25" s="5"/>
      <c r="OW25" s="21" t="e">
        <f t="shared" si="520"/>
        <v>#N/A</v>
      </c>
      <c r="OX25" s="25"/>
      <c r="OY25" s="25"/>
      <c r="OZ25" s="25"/>
      <c r="PA25" s="25"/>
      <c r="PB25" s="25"/>
      <c r="PC25" s="25"/>
      <c r="PD25" s="3">
        <f t="shared" si="521"/>
        <v>0</v>
      </c>
      <c r="PE25" s="3">
        <f t="shared" si="522"/>
        <v>0</v>
      </c>
      <c r="PF25" s="3">
        <f t="shared" si="523"/>
        <v>0</v>
      </c>
      <c r="PG25" s="3">
        <f t="shared" si="524"/>
        <v>0</v>
      </c>
      <c r="PH25" s="3">
        <f t="shared" si="525"/>
        <v>0</v>
      </c>
      <c r="PI25" s="3">
        <f t="shared" si="526"/>
        <v>0</v>
      </c>
      <c r="PJ25" s="3">
        <f t="shared" si="527"/>
        <v>0</v>
      </c>
      <c r="PK25" s="3">
        <f t="shared" si="528"/>
        <v>0</v>
      </c>
      <c r="PL25" s="3">
        <f t="shared" si="529"/>
        <v>0</v>
      </c>
      <c r="PM25" s="3">
        <f t="shared" si="530"/>
        <v>0</v>
      </c>
      <c r="PN25" s="3">
        <f t="shared" si="531"/>
        <v>0</v>
      </c>
      <c r="PO25" s="3">
        <f t="shared" si="532"/>
        <v>0</v>
      </c>
      <c r="PP25" s="3">
        <f t="shared" si="533"/>
        <v>0</v>
      </c>
      <c r="PQ25" s="3">
        <f t="shared" si="534"/>
        <v>0</v>
      </c>
      <c r="PR25" s="3">
        <f t="shared" si="535"/>
        <v>0</v>
      </c>
      <c r="PS25" s="3">
        <f t="shared" si="536"/>
        <v>0</v>
      </c>
      <c r="PT25" s="3">
        <f t="shared" si="537"/>
        <v>0</v>
      </c>
      <c r="PU25" s="3">
        <f t="shared" si="538"/>
        <v>0</v>
      </c>
      <c r="PV25" s="3">
        <f t="shared" si="539"/>
        <v>0</v>
      </c>
      <c r="PW25" s="3">
        <f t="shared" si="540"/>
        <v>0</v>
      </c>
      <c r="PX25" s="3">
        <f t="shared" si="541"/>
        <v>0</v>
      </c>
      <c r="PY25" s="3">
        <f t="shared" si="542"/>
        <v>0</v>
      </c>
      <c r="PZ25" s="3">
        <f t="shared" si="543"/>
        <v>0</v>
      </c>
      <c r="QA25" s="3">
        <f t="shared" si="544"/>
        <v>0</v>
      </c>
      <c r="QB25" s="3">
        <f t="shared" si="545"/>
        <v>0</v>
      </c>
      <c r="QC25" s="3">
        <f t="shared" si="546"/>
        <v>0</v>
      </c>
      <c r="QD25" s="3">
        <f t="shared" si="547"/>
        <v>0</v>
      </c>
      <c r="QE25" s="3">
        <f t="shared" si="548"/>
        <v>0</v>
      </c>
      <c r="QF25" s="3">
        <f t="shared" si="549"/>
        <v>0</v>
      </c>
      <c r="QG25" s="3">
        <f t="shared" si="550"/>
        <v>0</v>
      </c>
      <c r="QH25" s="12" t="e">
        <f t="shared" si="551"/>
        <v>#DIV/0!</v>
      </c>
      <c r="QI25" s="10" t="e">
        <f t="shared" si="552"/>
        <v>#DIV/0!</v>
      </c>
      <c r="QJ25" s="13" t="e">
        <f t="shared" si="553"/>
        <v>#DIV/0!</v>
      </c>
      <c r="QK25" s="14" t="e">
        <f t="shared" si="554"/>
        <v>#DIV/0!</v>
      </c>
      <c r="QL25" s="14" t="e">
        <f t="shared" si="555"/>
        <v>#DIV/0!</v>
      </c>
      <c r="QM25" s="15" t="e">
        <f t="shared" si="556"/>
        <v>#DIV/0!</v>
      </c>
      <c r="QN25" s="21" t="e">
        <f t="shared" si="557"/>
        <v>#N/A</v>
      </c>
      <c r="QO25" s="30">
        <f t="shared" si="558"/>
        <v>6</v>
      </c>
      <c r="QP25" s="30">
        <f t="shared" si="559"/>
        <v>0</v>
      </c>
      <c r="QQ25" s="5"/>
      <c r="QR25" s="25"/>
      <c r="QS25" s="25"/>
      <c r="QT25" s="25"/>
      <c r="QU25" s="25"/>
      <c r="QV25" s="25"/>
      <c r="QW25" s="25"/>
      <c r="QX25" s="3">
        <f t="shared" si="560"/>
        <v>0</v>
      </c>
      <c r="QY25" s="3">
        <f t="shared" si="561"/>
        <v>0</v>
      </c>
      <c r="QZ25" s="3">
        <f t="shared" si="562"/>
        <v>0</v>
      </c>
      <c r="RA25" s="3">
        <f t="shared" si="563"/>
        <v>0</v>
      </c>
      <c r="RB25" s="3">
        <f t="shared" si="564"/>
        <v>0</v>
      </c>
      <c r="RC25" s="3">
        <f t="shared" si="565"/>
        <v>0</v>
      </c>
      <c r="RD25" s="3">
        <f t="shared" si="566"/>
        <v>0</v>
      </c>
      <c r="RE25" s="3">
        <f t="shared" si="567"/>
        <v>0</v>
      </c>
      <c r="RF25" s="3">
        <f t="shared" si="568"/>
        <v>0</v>
      </c>
      <c r="RG25" s="3">
        <f t="shared" si="569"/>
        <v>0</v>
      </c>
      <c r="RH25" s="3">
        <f t="shared" si="570"/>
        <v>0</v>
      </c>
      <c r="RI25" s="3">
        <f t="shared" si="571"/>
        <v>0</v>
      </c>
      <c r="RJ25" s="3">
        <f t="shared" si="572"/>
        <v>0</v>
      </c>
      <c r="RK25" s="3">
        <f t="shared" si="573"/>
        <v>0</v>
      </c>
      <c r="RL25" s="3">
        <f t="shared" si="574"/>
        <v>0</v>
      </c>
      <c r="RM25" s="3">
        <f t="shared" si="575"/>
        <v>0</v>
      </c>
      <c r="RN25" s="3">
        <f t="shared" si="576"/>
        <v>0</v>
      </c>
      <c r="RO25" s="3">
        <f t="shared" si="577"/>
        <v>0</v>
      </c>
      <c r="RP25" s="3">
        <f t="shared" si="578"/>
        <v>0</v>
      </c>
      <c r="RQ25" s="3">
        <f t="shared" si="579"/>
        <v>0</v>
      </c>
      <c r="RR25" s="3">
        <f t="shared" si="580"/>
        <v>0</v>
      </c>
      <c r="RS25" s="3">
        <f t="shared" si="581"/>
        <v>0</v>
      </c>
      <c r="RT25" s="3">
        <f t="shared" si="582"/>
        <v>0</v>
      </c>
      <c r="RU25" s="3">
        <f t="shared" si="583"/>
        <v>0</v>
      </c>
      <c r="RV25" s="3">
        <f t="shared" si="584"/>
        <v>0</v>
      </c>
      <c r="RW25" s="3">
        <f t="shared" si="585"/>
        <v>0</v>
      </c>
      <c r="RX25" s="3">
        <f t="shared" si="586"/>
        <v>0</v>
      </c>
      <c r="RY25" s="3">
        <f t="shared" si="587"/>
        <v>0</v>
      </c>
      <c r="RZ25" s="3">
        <f t="shared" si="588"/>
        <v>0</v>
      </c>
      <c r="SA25" s="3">
        <f t="shared" si="589"/>
        <v>0</v>
      </c>
      <c r="SB25" s="12" t="e">
        <f t="shared" si="590"/>
        <v>#DIV/0!</v>
      </c>
      <c r="SC25" s="10" t="e">
        <f t="shared" si="591"/>
        <v>#DIV/0!</v>
      </c>
      <c r="SD25" s="13" t="e">
        <f t="shared" si="592"/>
        <v>#DIV/0!</v>
      </c>
      <c r="SE25" s="14" t="e">
        <f t="shared" si="593"/>
        <v>#DIV/0!</v>
      </c>
      <c r="SF25" s="14" t="e">
        <f t="shared" si="594"/>
        <v>#DIV/0!</v>
      </c>
      <c r="SG25" s="15" t="e">
        <f t="shared" si="595"/>
        <v>#DIV/0!</v>
      </c>
      <c r="SH25" s="21" t="e">
        <f t="shared" si="596"/>
        <v>#N/A</v>
      </c>
      <c r="SI25" s="30" t="e">
        <f>COUNTBLANK(#REF!)</f>
        <v>#REF!</v>
      </c>
      <c r="SJ25" s="30" t="e">
        <f t="shared" si="597"/>
        <v>#REF!</v>
      </c>
      <c r="SK25" s="5"/>
      <c r="SL25" s="70"/>
      <c r="SM25" s="2">
        <f t="shared" si="598"/>
        <v>10</v>
      </c>
      <c r="SN25" s="2">
        <f t="shared" si="599"/>
        <v>0</v>
      </c>
      <c r="SO25" s="47">
        <v>18</v>
      </c>
      <c r="SP25" s="117">
        <f>'LISTA DE ESTUDIANTES Y ASISTENC'!LH22</f>
        <v>0</v>
      </c>
      <c r="SQ25" s="48">
        <f>'LISTA DE ESTUDIANTES Y ASISTENC'!LI22:LI22</f>
        <v>0</v>
      </c>
      <c r="SR25" s="32"/>
      <c r="SS25" s="25"/>
      <c r="ST25" s="25"/>
      <c r="SU25" s="25"/>
      <c r="SV25" s="25"/>
      <c r="SW25" s="25"/>
      <c r="SX25" s="25"/>
      <c r="SY25" s="25"/>
      <c r="SZ25" s="25"/>
      <c r="TA25" s="25"/>
      <c r="TB25" s="3">
        <f t="shared" si="600"/>
        <v>0</v>
      </c>
      <c r="TC25" s="3">
        <f t="shared" si="601"/>
        <v>0</v>
      </c>
      <c r="TD25" s="3">
        <f t="shared" si="602"/>
        <v>0</v>
      </c>
      <c r="TE25" s="3">
        <f t="shared" si="603"/>
        <v>0</v>
      </c>
      <c r="TF25" s="3">
        <f t="shared" si="604"/>
        <v>0</v>
      </c>
      <c r="TG25" s="3">
        <f t="shared" si="605"/>
        <v>0</v>
      </c>
      <c r="TH25" s="3">
        <f t="shared" si="606"/>
        <v>0</v>
      </c>
      <c r="TI25" s="3">
        <f t="shared" si="607"/>
        <v>0</v>
      </c>
      <c r="TJ25" s="3">
        <f t="shared" si="608"/>
        <v>0</v>
      </c>
      <c r="TK25" s="3">
        <f t="shared" si="609"/>
        <v>0</v>
      </c>
      <c r="TL25" s="3">
        <f t="shared" si="610"/>
        <v>0</v>
      </c>
      <c r="TM25" s="3">
        <f t="shared" si="611"/>
        <v>0</v>
      </c>
      <c r="TN25" s="3">
        <f t="shared" si="612"/>
        <v>0</v>
      </c>
      <c r="TO25" s="3">
        <f t="shared" si="613"/>
        <v>0</v>
      </c>
      <c r="TP25" s="3">
        <f t="shared" si="614"/>
        <v>0</v>
      </c>
      <c r="TQ25" s="3">
        <f t="shared" si="615"/>
        <v>0</v>
      </c>
      <c r="TR25" s="3">
        <f t="shared" si="616"/>
        <v>0</v>
      </c>
      <c r="TS25" s="3">
        <f t="shared" si="617"/>
        <v>0</v>
      </c>
      <c r="TT25" s="3">
        <f t="shared" si="618"/>
        <v>0</v>
      </c>
      <c r="TU25" s="3">
        <f t="shared" si="619"/>
        <v>0</v>
      </c>
      <c r="TV25" s="3">
        <f t="shared" si="620"/>
        <v>0</v>
      </c>
      <c r="TW25" s="3">
        <f t="shared" si="621"/>
        <v>0</v>
      </c>
      <c r="TX25" s="3">
        <f t="shared" si="622"/>
        <v>0</v>
      </c>
      <c r="TY25" s="3">
        <f t="shared" si="623"/>
        <v>0</v>
      </c>
      <c r="TZ25" s="3">
        <f t="shared" si="624"/>
        <v>0</v>
      </c>
      <c r="UA25" s="3">
        <f t="shared" si="625"/>
        <v>0</v>
      </c>
      <c r="UB25" s="3">
        <f t="shared" si="626"/>
        <v>0</v>
      </c>
      <c r="UC25" s="3">
        <f t="shared" si="627"/>
        <v>0</v>
      </c>
      <c r="UD25" s="3">
        <f t="shared" si="628"/>
        <v>0</v>
      </c>
      <c r="UE25" s="3">
        <f t="shared" si="629"/>
        <v>0</v>
      </c>
      <c r="UF25" s="7">
        <f t="shared" si="630"/>
        <v>0</v>
      </c>
      <c r="UG25" s="7">
        <f t="shared" si="631"/>
        <v>0</v>
      </c>
      <c r="UH25" s="7">
        <f t="shared" si="632"/>
        <v>0</v>
      </c>
      <c r="UI25" s="7">
        <f t="shared" si="633"/>
        <v>0</v>
      </c>
      <c r="UJ25" s="7">
        <f t="shared" si="634"/>
        <v>0</v>
      </c>
      <c r="UK25" s="7">
        <f t="shared" si="635"/>
        <v>0</v>
      </c>
      <c r="UL25" s="7">
        <f t="shared" si="636"/>
        <v>0</v>
      </c>
      <c r="UM25" s="7">
        <f t="shared" si="637"/>
        <v>0</v>
      </c>
      <c r="UN25" s="7">
        <f t="shared" si="638"/>
        <v>0</v>
      </c>
      <c r="UO25" s="7">
        <f t="shared" si="639"/>
        <v>0</v>
      </c>
      <c r="UP25" s="7">
        <f t="shared" si="640"/>
        <v>0</v>
      </c>
      <c r="UQ25" s="7">
        <f t="shared" si="641"/>
        <v>0</v>
      </c>
      <c r="UR25" s="7">
        <f t="shared" si="642"/>
        <v>0</v>
      </c>
      <c r="US25" s="7">
        <f t="shared" si="643"/>
        <v>0</v>
      </c>
      <c r="UT25" s="7">
        <f t="shared" si="644"/>
        <v>0</v>
      </c>
      <c r="UU25" s="7">
        <f t="shared" si="645"/>
        <v>0</v>
      </c>
      <c r="UV25" s="7">
        <f t="shared" si="646"/>
        <v>0</v>
      </c>
      <c r="UW25" s="7">
        <f t="shared" si="647"/>
        <v>0</v>
      </c>
      <c r="UX25" s="7">
        <f t="shared" si="648"/>
        <v>0</v>
      </c>
      <c r="UY25" s="7">
        <f t="shared" si="649"/>
        <v>0</v>
      </c>
      <c r="UZ25" s="8" t="e">
        <f t="shared" si="650"/>
        <v>#DIV/0!</v>
      </c>
      <c r="VA25" s="10" t="e">
        <f t="shared" si="651"/>
        <v>#DIV/0!</v>
      </c>
      <c r="VB25" s="10"/>
      <c r="VC25" s="13" t="e">
        <f t="shared" si="652"/>
        <v>#DIV/0!</v>
      </c>
      <c r="VD25" s="14" t="e">
        <f t="shared" si="653"/>
        <v>#DIV/0!</v>
      </c>
      <c r="VE25" s="14" t="e">
        <f t="shared" si="654"/>
        <v>#DIV/0!</v>
      </c>
      <c r="VF25" s="15" t="e">
        <f t="shared" si="655"/>
        <v>#DIV/0!</v>
      </c>
      <c r="VG25" s="30">
        <f t="shared" si="656"/>
        <v>6</v>
      </c>
      <c r="VH25" s="30">
        <f t="shared" si="657"/>
        <v>0</v>
      </c>
      <c r="VI25" s="5"/>
      <c r="VJ25" s="21" t="e">
        <f t="shared" si="658"/>
        <v>#N/A</v>
      </c>
      <c r="VK25" s="25"/>
      <c r="VL25" s="25"/>
      <c r="VM25" s="25"/>
      <c r="VN25" s="25"/>
      <c r="VO25" s="25"/>
      <c r="VP25" s="25"/>
      <c r="VQ25" s="3">
        <f t="shared" si="659"/>
        <v>0</v>
      </c>
      <c r="VR25" s="3">
        <f t="shared" si="660"/>
        <v>0</v>
      </c>
      <c r="VS25" s="3">
        <f t="shared" si="661"/>
        <v>0</v>
      </c>
      <c r="VT25" s="3">
        <f t="shared" si="662"/>
        <v>0</v>
      </c>
      <c r="VU25" s="3">
        <f t="shared" si="663"/>
        <v>0</v>
      </c>
      <c r="VV25" s="3">
        <f t="shared" si="664"/>
        <v>0</v>
      </c>
      <c r="VW25" s="3">
        <f t="shared" si="665"/>
        <v>0</v>
      </c>
      <c r="VX25" s="3">
        <f t="shared" si="666"/>
        <v>0</v>
      </c>
      <c r="VY25" s="3">
        <f t="shared" si="667"/>
        <v>0</v>
      </c>
      <c r="VZ25" s="3">
        <f t="shared" si="668"/>
        <v>0</v>
      </c>
      <c r="WA25" s="3">
        <f t="shared" si="669"/>
        <v>0</v>
      </c>
      <c r="WB25" s="3">
        <f t="shared" si="670"/>
        <v>0</v>
      </c>
      <c r="WC25" s="3">
        <f t="shared" si="671"/>
        <v>0</v>
      </c>
      <c r="WD25" s="3">
        <f t="shared" si="672"/>
        <v>0</v>
      </c>
      <c r="WE25" s="3">
        <f t="shared" si="673"/>
        <v>0</v>
      </c>
      <c r="WF25" s="3">
        <f t="shared" si="674"/>
        <v>0</v>
      </c>
      <c r="WG25" s="3">
        <f t="shared" si="675"/>
        <v>0</v>
      </c>
      <c r="WH25" s="3">
        <f t="shared" si="676"/>
        <v>0</v>
      </c>
      <c r="WI25" s="3">
        <f t="shared" si="677"/>
        <v>0</v>
      </c>
      <c r="WJ25" s="3">
        <f t="shared" si="678"/>
        <v>0</v>
      </c>
      <c r="WK25" s="3">
        <f t="shared" si="679"/>
        <v>0</v>
      </c>
      <c r="WL25" s="3">
        <f t="shared" si="680"/>
        <v>0</v>
      </c>
      <c r="WM25" s="3">
        <f t="shared" si="681"/>
        <v>0</v>
      </c>
      <c r="WN25" s="3">
        <f t="shared" si="682"/>
        <v>0</v>
      </c>
      <c r="WO25" s="3">
        <f t="shared" si="683"/>
        <v>0</v>
      </c>
      <c r="WP25" s="3">
        <f t="shared" si="684"/>
        <v>0</v>
      </c>
      <c r="WQ25" s="3">
        <f t="shared" si="685"/>
        <v>0</v>
      </c>
      <c r="WR25" s="3">
        <f t="shared" si="686"/>
        <v>0</v>
      </c>
      <c r="WS25" s="3">
        <f t="shared" si="687"/>
        <v>0</v>
      </c>
      <c r="WT25" s="3">
        <f t="shared" si="688"/>
        <v>0</v>
      </c>
      <c r="WU25" s="12" t="e">
        <f t="shared" si="689"/>
        <v>#DIV/0!</v>
      </c>
      <c r="WV25" s="10" t="e">
        <f t="shared" si="690"/>
        <v>#DIV/0!</v>
      </c>
      <c r="WW25" s="13" t="e">
        <f t="shared" si="691"/>
        <v>#DIV/0!</v>
      </c>
      <c r="WX25" s="14" t="e">
        <f t="shared" si="692"/>
        <v>#DIV/0!</v>
      </c>
      <c r="WY25" s="14" t="e">
        <f t="shared" si="693"/>
        <v>#DIV/0!</v>
      </c>
      <c r="WZ25" s="15" t="e">
        <f t="shared" si="694"/>
        <v>#DIV/0!</v>
      </c>
      <c r="XA25" s="21" t="e">
        <f t="shared" si="695"/>
        <v>#N/A</v>
      </c>
      <c r="XB25" s="30">
        <f t="shared" si="696"/>
        <v>6</v>
      </c>
      <c r="XC25" s="30">
        <f t="shared" si="697"/>
        <v>0</v>
      </c>
      <c r="XD25" s="5"/>
      <c r="XE25" s="25"/>
      <c r="XF25" s="25"/>
      <c r="XG25" s="25"/>
      <c r="XH25" s="25"/>
      <c r="XI25" s="25"/>
      <c r="XJ25" s="25"/>
      <c r="XK25" s="3">
        <f t="shared" si="698"/>
        <v>0</v>
      </c>
      <c r="XL25" s="3">
        <f t="shared" si="699"/>
        <v>0</v>
      </c>
      <c r="XM25" s="3">
        <f t="shared" si="700"/>
        <v>0</v>
      </c>
      <c r="XN25" s="3">
        <f t="shared" si="701"/>
        <v>0</v>
      </c>
      <c r="XO25" s="3">
        <f t="shared" si="702"/>
        <v>0</v>
      </c>
      <c r="XP25" s="3">
        <f t="shared" si="703"/>
        <v>0</v>
      </c>
      <c r="XQ25" s="3">
        <f t="shared" si="704"/>
        <v>0</v>
      </c>
      <c r="XR25" s="3">
        <f t="shared" si="705"/>
        <v>0</v>
      </c>
      <c r="XS25" s="3">
        <f t="shared" si="706"/>
        <v>0</v>
      </c>
      <c r="XT25" s="3">
        <f t="shared" si="707"/>
        <v>0</v>
      </c>
      <c r="XU25" s="3">
        <f t="shared" si="708"/>
        <v>0</v>
      </c>
      <c r="XV25" s="3">
        <f t="shared" si="709"/>
        <v>0</v>
      </c>
      <c r="XW25" s="3">
        <f t="shared" si="710"/>
        <v>0</v>
      </c>
      <c r="XX25" s="3">
        <f t="shared" si="711"/>
        <v>0</v>
      </c>
      <c r="XY25" s="3">
        <f t="shared" si="712"/>
        <v>0</v>
      </c>
      <c r="XZ25" s="3">
        <f t="shared" si="713"/>
        <v>0</v>
      </c>
      <c r="YA25" s="3">
        <f t="shared" si="714"/>
        <v>0</v>
      </c>
      <c r="YB25" s="3">
        <f t="shared" si="715"/>
        <v>0</v>
      </c>
      <c r="YC25" s="3">
        <f t="shared" si="716"/>
        <v>0</v>
      </c>
      <c r="YD25" s="3">
        <f t="shared" si="717"/>
        <v>0</v>
      </c>
      <c r="YE25" s="3">
        <f t="shared" si="718"/>
        <v>0</v>
      </c>
      <c r="YF25" s="3">
        <f t="shared" si="719"/>
        <v>0</v>
      </c>
      <c r="YG25" s="3">
        <f t="shared" si="720"/>
        <v>0</v>
      </c>
      <c r="YH25" s="3">
        <f t="shared" si="721"/>
        <v>0</v>
      </c>
      <c r="YI25" s="3">
        <f t="shared" si="722"/>
        <v>0</v>
      </c>
      <c r="YJ25" s="3">
        <f t="shared" si="723"/>
        <v>0</v>
      </c>
      <c r="YK25" s="3">
        <f t="shared" si="724"/>
        <v>0</v>
      </c>
      <c r="YL25" s="3">
        <f t="shared" si="725"/>
        <v>0</v>
      </c>
      <c r="YM25" s="3">
        <f t="shared" si="726"/>
        <v>0</v>
      </c>
      <c r="YN25" s="3">
        <f t="shared" si="727"/>
        <v>0</v>
      </c>
      <c r="YO25" s="12" t="e">
        <f t="shared" si="728"/>
        <v>#DIV/0!</v>
      </c>
      <c r="YP25" s="10" t="e">
        <f t="shared" si="729"/>
        <v>#DIV/0!</v>
      </c>
      <c r="YQ25" s="13" t="e">
        <f t="shared" si="730"/>
        <v>#DIV/0!</v>
      </c>
      <c r="YR25" s="14" t="e">
        <f t="shared" si="731"/>
        <v>#DIV/0!</v>
      </c>
      <c r="YS25" s="14" t="e">
        <f t="shared" si="732"/>
        <v>#DIV/0!</v>
      </c>
      <c r="YT25" s="15" t="e">
        <f t="shared" si="733"/>
        <v>#DIV/0!</v>
      </c>
      <c r="YU25" s="21" t="e">
        <f t="shared" si="734"/>
        <v>#N/A</v>
      </c>
      <c r="YV25" s="30" t="e">
        <f>COUNTBLANK(#REF!)</f>
        <v>#REF!</v>
      </c>
      <c r="YW25" s="30" t="e">
        <f t="shared" si="735"/>
        <v>#REF!</v>
      </c>
      <c r="YX25" s="5"/>
      <c r="YY25" s="70"/>
      <c r="YZ25" s="2">
        <f t="shared" si="152"/>
        <v>0</v>
      </c>
      <c r="ZA25" s="2">
        <f t="shared" si="153"/>
        <v>3</v>
      </c>
      <c r="ZB25" s="47">
        <v>18</v>
      </c>
      <c r="ZC25" s="48">
        <f>'LISTA DE ESTUDIANTES Y ASISTENC'!VG22:VG22</f>
        <v>0</v>
      </c>
      <c r="ZD25" s="74" t="e">
        <f t="shared" si="154"/>
        <v>#N/A</v>
      </c>
      <c r="ZE25" s="75" t="e">
        <f t="shared" si="155"/>
        <v>#N/A</v>
      </c>
      <c r="ZF25" s="75" t="e">
        <f t="shared" si="156"/>
        <v>#N/A</v>
      </c>
      <c r="ZG25" s="77" t="e">
        <f t="shared" si="157"/>
        <v>#N/A</v>
      </c>
      <c r="ZH25" s="77" t="e">
        <f t="shared" si="3"/>
        <v>#N/A</v>
      </c>
      <c r="ZI25" s="77" t="e">
        <f t="shared" si="4"/>
        <v>#N/A</v>
      </c>
      <c r="ZJ25" s="77" t="e">
        <f t="shared" si="5"/>
        <v>#N/A</v>
      </c>
      <c r="ZK25" s="77" t="e">
        <f t="shared" si="158"/>
        <v>#N/A</v>
      </c>
      <c r="ZL25" s="77" t="e">
        <f t="shared" si="6"/>
        <v>#N/A</v>
      </c>
      <c r="ZM25" s="77" t="e">
        <f t="shared" si="7"/>
        <v>#N/A</v>
      </c>
      <c r="ZN25" s="77" t="e">
        <f t="shared" si="8"/>
        <v>#N/A</v>
      </c>
      <c r="ZO25" s="77" t="e">
        <f t="shared" si="9"/>
        <v>#N/A</v>
      </c>
      <c r="ZP25" s="77" t="e">
        <f t="shared" si="159"/>
        <v>#N/A</v>
      </c>
      <c r="ZQ25" s="77" t="e">
        <f t="shared" si="10"/>
        <v>#N/A</v>
      </c>
      <c r="ZR25" s="77" t="e">
        <f t="shared" si="11"/>
        <v>#N/A</v>
      </c>
      <c r="ZS25" s="77" t="e">
        <f t="shared" si="12"/>
        <v>#N/A</v>
      </c>
      <c r="ZT25" s="77" t="e">
        <f t="shared" si="13"/>
        <v>#N/A</v>
      </c>
      <c r="ZU25" s="77" t="e">
        <f t="shared" si="160"/>
        <v>#N/A</v>
      </c>
      <c r="ZV25" s="78" t="e">
        <f t="shared" si="161"/>
        <v>#N/A</v>
      </c>
      <c r="ZW25" s="79" t="e">
        <f t="shared" si="162"/>
        <v>#N/A</v>
      </c>
      <c r="ZX25" s="79"/>
      <c r="ZY25" s="80" t="e">
        <f t="shared" si="163"/>
        <v>#N/A</v>
      </c>
      <c r="ZZ25" s="81" t="e">
        <f t="shared" si="164"/>
        <v>#N/A</v>
      </c>
      <c r="AAA25" s="81" t="e">
        <f t="shared" si="165"/>
        <v>#N/A</v>
      </c>
      <c r="AAB25" s="82" t="e">
        <f t="shared" si="166"/>
        <v>#N/A</v>
      </c>
      <c r="AAC25" s="83">
        <f t="shared" si="167"/>
        <v>6</v>
      </c>
      <c r="AAD25" s="83">
        <f t="shared" si="168"/>
        <v>0</v>
      </c>
      <c r="AAE25" s="84" t="s">
        <v>12</v>
      </c>
      <c r="AAF25" s="86" t="e">
        <f t="shared" si="169"/>
        <v>#N/A</v>
      </c>
      <c r="AAG25" s="111"/>
      <c r="AAH25" s="90"/>
      <c r="AAI25" s="90"/>
      <c r="AAJ25" s="90"/>
      <c r="AAK25" s="90"/>
      <c r="AAL25" s="90"/>
      <c r="AAM25" s="91">
        <f t="shared" si="170"/>
        <v>0</v>
      </c>
      <c r="AAN25" s="91">
        <f t="shared" si="171"/>
        <v>0</v>
      </c>
      <c r="AAO25" s="91">
        <f t="shared" si="172"/>
        <v>0</v>
      </c>
      <c r="AAP25" s="91">
        <f t="shared" si="173"/>
        <v>0</v>
      </c>
      <c r="AAQ25" s="91">
        <f t="shared" si="174"/>
        <v>0</v>
      </c>
      <c r="AAR25" s="91">
        <f t="shared" si="175"/>
        <v>0</v>
      </c>
      <c r="AAS25" s="91">
        <f t="shared" si="176"/>
        <v>0</v>
      </c>
      <c r="AAT25" s="91">
        <f t="shared" si="177"/>
        <v>0</v>
      </c>
      <c r="AAU25" s="91">
        <f t="shared" si="178"/>
        <v>0</v>
      </c>
      <c r="AAV25" s="91">
        <f t="shared" si="179"/>
        <v>0</v>
      </c>
      <c r="AAW25" s="91">
        <f t="shared" si="180"/>
        <v>0</v>
      </c>
      <c r="AAX25" s="91">
        <f t="shared" si="181"/>
        <v>0</v>
      </c>
      <c r="AAY25" s="91">
        <f t="shared" si="182"/>
        <v>0</v>
      </c>
      <c r="AAZ25" s="91">
        <f t="shared" si="183"/>
        <v>0</v>
      </c>
      <c r="ABA25" s="91">
        <f t="shared" si="184"/>
        <v>0</v>
      </c>
      <c r="ABB25" s="91">
        <f t="shared" si="185"/>
        <v>0</v>
      </c>
      <c r="ABC25" s="91">
        <f t="shared" si="186"/>
        <v>0</v>
      </c>
      <c r="ABD25" s="91">
        <f t="shared" si="187"/>
        <v>0</v>
      </c>
      <c r="ABE25" s="91">
        <f t="shared" si="188"/>
        <v>0</v>
      </c>
      <c r="ABF25" s="91">
        <f t="shared" si="189"/>
        <v>0</v>
      </c>
      <c r="ABG25" s="91">
        <f t="shared" si="190"/>
        <v>0</v>
      </c>
      <c r="ABH25" s="91">
        <f t="shared" si="191"/>
        <v>0</v>
      </c>
      <c r="ABI25" s="91">
        <f t="shared" si="192"/>
        <v>0</v>
      </c>
      <c r="ABJ25" s="91">
        <f t="shared" si="193"/>
        <v>0</v>
      </c>
      <c r="ABK25" s="91">
        <f t="shared" si="194"/>
        <v>0</v>
      </c>
      <c r="ABL25" s="91">
        <f t="shared" si="195"/>
        <v>0</v>
      </c>
      <c r="ABM25" s="91">
        <f t="shared" si="196"/>
        <v>0</v>
      </c>
      <c r="ABN25" s="91">
        <f t="shared" si="197"/>
        <v>0</v>
      </c>
      <c r="ABO25" s="91">
        <f t="shared" si="198"/>
        <v>0</v>
      </c>
      <c r="ABP25" s="91">
        <f t="shared" si="199"/>
        <v>0</v>
      </c>
      <c r="ABQ25" s="92" t="e">
        <f t="shared" si="14"/>
        <v>#DIV/0!</v>
      </c>
      <c r="ABR25" s="93" t="e">
        <f t="shared" si="200"/>
        <v>#DIV/0!</v>
      </c>
      <c r="ABS25" s="94" t="e">
        <f t="shared" si="201"/>
        <v>#DIV/0!</v>
      </c>
      <c r="ABT25" s="95" t="e">
        <f t="shared" si="202"/>
        <v>#DIV/0!</v>
      </c>
      <c r="ABU25" s="95" t="e">
        <f t="shared" si="203"/>
        <v>#DIV/0!</v>
      </c>
      <c r="ABV25" s="96" t="e">
        <f t="shared" si="204"/>
        <v>#DIV/0!</v>
      </c>
      <c r="ABW25" s="85" t="e">
        <f t="shared" si="205"/>
        <v>#N/A</v>
      </c>
      <c r="ABX25" s="83">
        <f t="shared" si="206"/>
        <v>6</v>
      </c>
      <c r="ABY25" s="83">
        <f t="shared" si="207"/>
        <v>0</v>
      </c>
      <c r="ABZ25" s="97"/>
      <c r="ACA25" s="90"/>
      <c r="ACB25" s="90"/>
      <c r="ACC25" s="90"/>
      <c r="ACD25" s="90"/>
      <c r="ACE25" s="90"/>
      <c r="ACF25" s="90"/>
      <c r="ACG25" s="91">
        <f t="shared" si="208"/>
        <v>0</v>
      </c>
      <c r="ACH25" s="91">
        <f t="shared" si="209"/>
        <v>0</v>
      </c>
      <c r="ACI25" s="91">
        <f t="shared" si="210"/>
        <v>0</v>
      </c>
      <c r="ACJ25" s="91">
        <f t="shared" si="211"/>
        <v>0</v>
      </c>
      <c r="ACK25" s="91">
        <f t="shared" si="212"/>
        <v>0</v>
      </c>
      <c r="ACL25" s="91">
        <f t="shared" si="213"/>
        <v>0</v>
      </c>
      <c r="ACM25" s="91">
        <f t="shared" si="214"/>
        <v>0</v>
      </c>
      <c r="ACN25" s="91">
        <f t="shared" si="215"/>
        <v>0</v>
      </c>
      <c r="ACO25" s="91">
        <f t="shared" si="216"/>
        <v>0</v>
      </c>
      <c r="ACP25" s="91">
        <f t="shared" si="217"/>
        <v>0</v>
      </c>
      <c r="ACQ25" s="91">
        <f t="shared" si="218"/>
        <v>0</v>
      </c>
      <c r="ACR25" s="91">
        <f t="shared" si="219"/>
        <v>0</v>
      </c>
      <c r="ACS25" s="91">
        <f t="shared" si="220"/>
        <v>0</v>
      </c>
      <c r="ACT25" s="91">
        <f t="shared" si="221"/>
        <v>0</v>
      </c>
      <c r="ACU25" s="91">
        <f t="shared" si="222"/>
        <v>0</v>
      </c>
      <c r="ACV25" s="91">
        <f t="shared" si="223"/>
        <v>0</v>
      </c>
      <c r="ACW25" s="91">
        <f t="shared" si="224"/>
        <v>0</v>
      </c>
      <c r="ACX25" s="91">
        <f t="shared" si="225"/>
        <v>0</v>
      </c>
      <c r="ACY25" s="91">
        <f t="shared" si="226"/>
        <v>0</v>
      </c>
      <c r="ACZ25" s="91">
        <f t="shared" si="227"/>
        <v>0</v>
      </c>
      <c r="ADA25" s="91">
        <f t="shared" si="228"/>
        <v>0</v>
      </c>
      <c r="ADB25" s="91">
        <f t="shared" si="229"/>
        <v>0</v>
      </c>
      <c r="ADC25" s="91">
        <f t="shared" si="230"/>
        <v>0</v>
      </c>
      <c r="ADD25" s="91">
        <f t="shared" si="231"/>
        <v>0</v>
      </c>
      <c r="ADE25" s="91">
        <f t="shared" si="232"/>
        <v>0</v>
      </c>
      <c r="ADF25" s="91">
        <f t="shared" si="233"/>
        <v>0</v>
      </c>
      <c r="ADG25" s="91">
        <f t="shared" si="234"/>
        <v>0</v>
      </c>
      <c r="ADH25" s="91">
        <f t="shared" si="235"/>
        <v>0</v>
      </c>
      <c r="ADI25" s="91">
        <f t="shared" si="236"/>
        <v>0</v>
      </c>
      <c r="ADJ25" s="91">
        <f t="shared" si="237"/>
        <v>0</v>
      </c>
      <c r="ADK25" s="92" t="e">
        <f t="shared" si="15"/>
        <v>#DIV/0!</v>
      </c>
      <c r="ADL25" s="93" t="e">
        <f t="shared" si="238"/>
        <v>#DIV/0!</v>
      </c>
      <c r="ADM25" s="94" t="e">
        <f t="shared" si="239"/>
        <v>#DIV/0!</v>
      </c>
      <c r="ADN25" s="95" t="e">
        <f t="shared" si="240"/>
        <v>#DIV/0!</v>
      </c>
      <c r="ADO25" s="95" t="e">
        <f t="shared" si="241"/>
        <v>#DIV/0!</v>
      </c>
      <c r="ADP25" s="96" t="e">
        <f t="shared" si="242"/>
        <v>#DIV/0!</v>
      </c>
      <c r="ADQ25" s="85" t="e">
        <f t="shared" si="243"/>
        <v>#N/A</v>
      </c>
      <c r="ADR25" s="83">
        <f t="shared" si="244"/>
        <v>6</v>
      </c>
      <c r="ADS25" s="83">
        <f t="shared" si="245"/>
        <v>0</v>
      </c>
      <c r="ADT25" s="97"/>
      <c r="ADU25" s="90"/>
      <c r="ADV25" s="90"/>
      <c r="ADW25" s="90"/>
      <c r="ADX25" s="90"/>
      <c r="ADY25" s="90"/>
      <c r="ADZ25" s="90"/>
      <c r="AEA25" s="91">
        <f t="shared" si="246"/>
        <v>0</v>
      </c>
      <c r="AEB25" s="91">
        <f t="shared" si="247"/>
        <v>0</v>
      </c>
      <c r="AEC25" s="91">
        <f t="shared" si="248"/>
        <v>0</v>
      </c>
      <c r="AED25" s="91">
        <f t="shared" si="249"/>
        <v>0</v>
      </c>
      <c r="AEE25" s="91">
        <f t="shared" si="250"/>
        <v>0</v>
      </c>
      <c r="AEF25" s="91">
        <f t="shared" si="251"/>
        <v>0</v>
      </c>
      <c r="AEG25" s="91">
        <f t="shared" si="252"/>
        <v>0</v>
      </c>
      <c r="AEH25" s="91">
        <f t="shared" si="253"/>
        <v>0</v>
      </c>
      <c r="AEI25" s="91">
        <f t="shared" si="254"/>
        <v>0</v>
      </c>
      <c r="AEJ25" s="91">
        <f t="shared" si="255"/>
        <v>0</v>
      </c>
      <c r="AEK25" s="91">
        <f t="shared" si="256"/>
        <v>0</v>
      </c>
      <c r="AEL25" s="91">
        <f t="shared" si="257"/>
        <v>0</v>
      </c>
      <c r="AEM25" s="91">
        <f t="shared" si="258"/>
        <v>0</v>
      </c>
      <c r="AEN25" s="91">
        <f t="shared" si="259"/>
        <v>0</v>
      </c>
      <c r="AEO25" s="91">
        <f t="shared" si="260"/>
        <v>0</v>
      </c>
      <c r="AEP25" s="91">
        <f t="shared" si="261"/>
        <v>0</v>
      </c>
      <c r="AEQ25" s="91">
        <f t="shared" si="262"/>
        <v>0</v>
      </c>
      <c r="AER25" s="91">
        <f t="shared" si="263"/>
        <v>0</v>
      </c>
      <c r="AES25" s="91">
        <f t="shared" si="264"/>
        <v>0</v>
      </c>
      <c r="AET25" s="91">
        <f t="shared" si="265"/>
        <v>0</v>
      </c>
      <c r="AEU25" s="91">
        <f t="shared" si="266"/>
        <v>0</v>
      </c>
      <c r="AEV25" s="91">
        <f t="shared" si="267"/>
        <v>0</v>
      </c>
      <c r="AEW25" s="91">
        <f t="shared" si="268"/>
        <v>0</v>
      </c>
      <c r="AEX25" s="91">
        <f t="shared" si="269"/>
        <v>0</v>
      </c>
      <c r="AEY25" s="91">
        <f t="shared" si="270"/>
        <v>0</v>
      </c>
      <c r="AEZ25" s="91">
        <f t="shared" si="271"/>
        <v>0</v>
      </c>
      <c r="AFA25" s="91">
        <f t="shared" si="272"/>
        <v>0</v>
      </c>
      <c r="AFB25" s="91">
        <f t="shared" si="273"/>
        <v>0</v>
      </c>
      <c r="AFC25" s="91">
        <f t="shared" si="274"/>
        <v>0</v>
      </c>
      <c r="AFD25" s="91">
        <f t="shared" si="275"/>
        <v>0</v>
      </c>
      <c r="AFE25" s="92" t="e">
        <f t="shared" si="16"/>
        <v>#DIV/0!</v>
      </c>
      <c r="AFF25" s="93" t="e">
        <f t="shared" si="276"/>
        <v>#DIV/0!</v>
      </c>
      <c r="AFG25" s="94" t="e">
        <f t="shared" si="277"/>
        <v>#DIV/0!</v>
      </c>
      <c r="AFH25" s="95" t="e">
        <f t="shared" si="278"/>
        <v>#DIV/0!</v>
      </c>
      <c r="AFI25" s="95" t="e">
        <f t="shared" si="279"/>
        <v>#DIV/0!</v>
      </c>
      <c r="AFJ25" s="96" t="e">
        <f t="shared" si="280"/>
        <v>#DIV/0!</v>
      </c>
      <c r="AFK25" s="85" t="e">
        <f t="shared" si="281"/>
        <v>#N/A</v>
      </c>
      <c r="AFL25" s="83">
        <f t="shared" si="282"/>
        <v>6</v>
      </c>
      <c r="AFM25" s="83">
        <f t="shared" si="283"/>
        <v>0</v>
      </c>
      <c r="AFN25" s="97"/>
      <c r="AFO25" s="90"/>
      <c r="AFP25" s="90"/>
      <c r="AFQ25" s="90"/>
      <c r="AFR25" s="90"/>
      <c r="AFS25" s="90"/>
      <c r="AFT25" s="90"/>
      <c r="AFU25" s="91">
        <f t="shared" si="284"/>
        <v>0</v>
      </c>
      <c r="AFV25" s="91">
        <f t="shared" si="285"/>
        <v>0</v>
      </c>
      <c r="AFW25" s="91">
        <f t="shared" si="286"/>
        <v>0</v>
      </c>
      <c r="AFX25" s="91">
        <f t="shared" si="287"/>
        <v>0</v>
      </c>
      <c r="AFY25" s="91">
        <f t="shared" si="288"/>
        <v>0</v>
      </c>
      <c r="AFZ25" s="91">
        <f t="shared" si="289"/>
        <v>0</v>
      </c>
      <c r="AGA25" s="91">
        <f t="shared" si="290"/>
        <v>0</v>
      </c>
      <c r="AGB25" s="91">
        <f t="shared" si="291"/>
        <v>0</v>
      </c>
      <c r="AGC25" s="91">
        <f t="shared" si="292"/>
        <v>0</v>
      </c>
      <c r="AGD25" s="91">
        <f t="shared" si="293"/>
        <v>0</v>
      </c>
      <c r="AGE25" s="91">
        <f t="shared" si="294"/>
        <v>0</v>
      </c>
      <c r="AGF25" s="91">
        <f t="shared" si="295"/>
        <v>0</v>
      </c>
      <c r="AGG25" s="91">
        <f t="shared" si="296"/>
        <v>0</v>
      </c>
      <c r="AGH25" s="91">
        <f t="shared" si="297"/>
        <v>0</v>
      </c>
      <c r="AGI25" s="91">
        <f t="shared" si="298"/>
        <v>0</v>
      </c>
      <c r="AGJ25" s="91">
        <f t="shared" si="299"/>
        <v>0</v>
      </c>
      <c r="AGK25" s="91">
        <f t="shared" si="300"/>
        <v>0</v>
      </c>
      <c r="AGL25" s="91">
        <f t="shared" si="301"/>
        <v>0</v>
      </c>
      <c r="AGM25" s="91">
        <f t="shared" si="302"/>
        <v>0</v>
      </c>
      <c r="AGN25" s="91">
        <f t="shared" si="303"/>
        <v>0</v>
      </c>
      <c r="AGO25" s="91">
        <f t="shared" si="304"/>
        <v>0</v>
      </c>
      <c r="AGP25" s="91">
        <f t="shared" si="305"/>
        <v>0</v>
      </c>
      <c r="AGQ25" s="91">
        <f t="shared" si="306"/>
        <v>0</v>
      </c>
      <c r="AGR25" s="91">
        <f t="shared" si="307"/>
        <v>0</v>
      </c>
      <c r="AGS25" s="91">
        <f t="shared" si="308"/>
        <v>0</v>
      </c>
      <c r="AGT25" s="91">
        <f t="shared" si="309"/>
        <v>0</v>
      </c>
      <c r="AGU25" s="91">
        <f t="shared" si="310"/>
        <v>0</v>
      </c>
      <c r="AGV25" s="91">
        <f t="shared" si="311"/>
        <v>0</v>
      </c>
      <c r="AGW25" s="91">
        <f t="shared" si="312"/>
        <v>0</v>
      </c>
      <c r="AGX25" s="91">
        <f t="shared" si="313"/>
        <v>0</v>
      </c>
      <c r="AGY25" s="92" t="e">
        <f t="shared" si="17"/>
        <v>#DIV/0!</v>
      </c>
      <c r="AGZ25" s="93" t="e">
        <f t="shared" si="314"/>
        <v>#DIV/0!</v>
      </c>
      <c r="AHA25" s="94" t="e">
        <f t="shared" si="315"/>
        <v>#DIV/0!</v>
      </c>
      <c r="AHB25" s="95" t="e">
        <f t="shared" si="316"/>
        <v>#DIV/0!</v>
      </c>
      <c r="AHC25" s="95" t="e">
        <f t="shared" si="317"/>
        <v>#DIV/0!</v>
      </c>
      <c r="AHD25" s="96" t="e">
        <f t="shared" si="318"/>
        <v>#DIV/0!</v>
      </c>
      <c r="AHE25" s="86" t="e">
        <f t="shared" si="319"/>
        <v>#N/A</v>
      </c>
      <c r="AHF25" s="87" t="e">
        <f>COUNTBLANK(#REF!)</f>
        <v>#REF!</v>
      </c>
      <c r="AHG25" s="87" t="e">
        <f t="shared" si="320"/>
        <v>#REF!</v>
      </c>
      <c r="AHH25" s="73"/>
      <c r="AHI25" s="98"/>
    </row>
    <row r="26" spans="1:893" x14ac:dyDescent="0.25">
      <c r="A26" s="2">
        <f t="shared" si="18"/>
        <v>10</v>
      </c>
      <c r="B26" s="2">
        <f t="shared" si="19"/>
        <v>0</v>
      </c>
      <c r="C26" s="49">
        <v>19</v>
      </c>
      <c r="D26" s="48"/>
      <c r="E26" s="32"/>
      <c r="F26" s="25"/>
      <c r="G26" s="25"/>
      <c r="H26" s="25"/>
      <c r="I26" s="25"/>
      <c r="J26" s="25"/>
      <c r="K26" s="25"/>
      <c r="L26" s="25"/>
      <c r="M26" s="25"/>
      <c r="N26" s="25"/>
      <c r="O26" s="3">
        <f t="shared" si="20"/>
        <v>0</v>
      </c>
      <c r="P26" s="3">
        <f t="shared" si="21"/>
        <v>0</v>
      </c>
      <c r="Q26" s="3">
        <f t="shared" si="22"/>
        <v>0</v>
      </c>
      <c r="R26" s="3">
        <f t="shared" si="23"/>
        <v>0</v>
      </c>
      <c r="S26" s="3">
        <f t="shared" si="24"/>
        <v>0</v>
      </c>
      <c r="T26" s="3">
        <f t="shared" si="25"/>
        <v>0</v>
      </c>
      <c r="U26" s="3">
        <f t="shared" si="26"/>
        <v>0</v>
      </c>
      <c r="V26" s="3">
        <f t="shared" si="27"/>
        <v>0</v>
      </c>
      <c r="W26" s="3">
        <f t="shared" si="28"/>
        <v>0</v>
      </c>
      <c r="X26" s="3">
        <f t="shared" si="29"/>
        <v>0</v>
      </c>
      <c r="Y26" s="3">
        <f t="shared" si="30"/>
        <v>0</v>
      </c>
      <c r="Z26" s="3">
        <f t="shared" si="31"/>
        <v>0</v>
      </c>
      <c r="AA26" s="3">
        <f t="shared" si="32"/>
        <v>0</v>
      </c>
      <c r="AB26" s="3">
        <f t="shared" si="33"/>
        <v>0</v>
      </c>
      <c r="AC26" s="3">
        <f t="shared" si="34"/>
        <v>0</v>
      </c>
      <c r="AD26" s="3">
        <f t="shared" si="35"/>
        <v>0</v>
      </c>
      <c r="AE26" s="3">
        <f t="shared" si="36"/>
        <v>0</v>
      </c>
      <c r="AF26" s="3">
        <f t="shared" si="37"/>
        <v>0</v>
      </c>
      <c r="AG26" s="3">
        <f t="shared" si="38"/>
        <v>0</v>
      </c>
      <c r="AH26" s="3">
        <f t="shared" si="39"/>
        <v>0</v>
      </c>
      <c r="AI26" s="3">
        <f t="shared" si="40"/>
        <v>0</v>
      </c>
      <c r="AJ26" s="3">
        <f t="shared" si="41"/>
        <v>0</v>
      </c>
      <c r="AK26" s="3">
        <f t="shared" si="42"/>
        <v>0</v>
      </c>
      <c r="AL26" s="3">
        <f t="shared" si="43"/>
        <v>0</v>
      </c>
      <c r="AM26" s="3">
        <f t="shared" si="44"/>
        <v>0</v>
      </c>
      <c r="AN26" s="3">
        <f t="shared" si="45"/>
        <v>0</v>
      </c>
      <c r="AO26" s="3">
        <f t="shared" si="46"/>
        <v>0</v>
      </c>
      <c r="AP26" s="3">
        <f t="shared" si="47"/>
        <v>0</v>
      </c>
      <c r="AQ26" s="3">
        <f t="shared" si="48"/>
        <v>0</v>
      </c>
      <c r="AR26" s="3">
        <f t="shared" si="49"/>
        <v>0</v>
      </c>
      <c r="AS26" s="7">
        <f t="shared" si="50"/>
        <v>0</v>
      </c>
      <c r="AT26" s="7">
        <f t="shared" si="51"/>
        <v>0</v>
      </c>
      <c r="AU26" s="7">
        <f t="shared" si="52"/>
        <v>0</v>
      </c>
      <c r="AV26" s="7">
        <f t="shared" si="53"/>
        <v>0</v>
      </c>
      <c r="AW26" s="7">
        <f t="shared" si="54"/>
        <v>0</v>
      </c>
      <c r="AX26" s="7">
        <f t="shared" si="55"/>
        <v>0</v>
      </c>
      <c r="AY26" s="7">
        <f t="shared" si="56"/>
        <v>0</v>
      </c>
      <c r="AZ26" s="7">
        <f t="shared" si="57"/>
        <v>0</v>
      </c>
      <c r="BA26" s="7">
        <f t="shared" si="58"/>
        <v>0</v>
      </c>
      <c r="BB26" s="7">
        <f t="shared" si="59"/>
        <v>0</v>
      </c>
      <c r="BC26" s="7">
        <f t="shared" si="60"/>
        <v>0</v>
      </c>
      <c r="BD26" s="7">
        <f t="shared" si="61"/>
        <v>0</v>
      </c>
      <c r="BE26" s="7">
        <f t="shared" si="62"/>
        <v>0</v>
      </c>
      <c r="BF26" s="7">
        <f t="shared" si="63"/>
        <v>0</v>
      </c>
      <c r="BG26" s="7">
        <f t="shared" si="64"/>
        <v>0</v>
      </c>
      <c r="BH26" s="7">
        <f t="shared" si="65"/>
        <v>0</v>
      </c>
      <c r="BI26" s="7">
        <f t="shared" si="66"/>
        <v>0</v>
      </c>
      <c r="BJ26" s="7">
        <f t="shared" si="67"/>
        <v>0</v>
      </c>
      <c r="BK26" s="7">
        <f t="shared" si="68"/>
        <v>0</v>
      </c>
      <c r="BL26" s="7">
        <f t="shared" si="69"/>
        <v>0</v>
      </c>
      <c r="BM26" s="8" t="e">
        <f t="shared" si="0"/>
        <v>#DIV/0!</v>
      </c>
      <c r="BN26" s="10" t="e">
        <f t="shared" si="70"/>
        <v>#DIV/0!</v>
      </c>
      <c r="BO26" s="10"/>
      <c r="BP26" s="13" t="e">
        <f t="shared" si="71"/>
        <v>#DIV/0!</v>
      </c>
      <c r="BQ26" s="14" t="e">
        <f t="shared" si="72"/>
        <v>#DIV/0!</v>
      </c>
      <c r="BR26" s="14" t="e">
        <f t="shared" si="73"/>
        <v>#DIV/0!</v>
      </c>
      <c r="BS26" s="15" t="e">
        <f t="shared" si="74"/>
        <v>#DIV/0!</v>
      </c>
      <c r="BT26" s="30">
        <f t="shared" si="75"/>
        <v>6</v>
      </c>
      <c r="BU26" s="30">
        <f t="shared" si="76"/>
        <v>0</v>
      </c>
      <c r="BV26" s="5"/>
      <c r="BW26" s="21" t="e">
        <f t="shared" si="321"/>
        <v>#N/A</v>
      </c>
      <c r="BX26" s="25"/>
      <c r="BY26" s="25"/>
      <c r="BZ26" s="25"/>
      <c r="CA26" s="25"/>
      <c r="CB26" s="25"/>
      <c r="CC26" s="25"/>
      <c r="CD26" s="3">
        <f t="shared" si="77"/>
        <v>0</v>
      </c>
      <c r="CE26" s="3">
        <f t="shared" si="78"/>
        <v>0</v>
      </c>
      <c r="CF26" s="3">
        <f t="shared" si="79"/>
        <v>0</v>
      </c>
      <c r="CG26" s="3">
        <f t="shared" si="80"/>
        <v>0</v>
      </c>
      <c r="CH26" s="3">
        <f t="shared" si="81"/>
        <v>0</v>
      </c>
      <c r="CI26" s="3">
        <f t="shared" si="82"/>
        <v>0</v>
      </c>
      <c r="CJ26" s="3">
        <f t="shared" si="83"/>
        <v>0</v>
      </c>
      <c r="CK26" s="3">
        <f t="shared" si="84"/>
        <v>0</v>
      </c>
      <c r="CL26" s="3">
        <f t="shared" si="85"/>
        <v>0</v>
      </c>
      <c r="CM26" s="3">
        <f t="shared" si="86"/>
        <v>0</v>
      </c>
      <c r="CN26" s="3">
        <f t="shared" si="87"/>
        <v>0</v>
      </c>
      <c r="CO26" s="3">
        <f t="shared" si="88"/>
        <v>0</v>
      </c>
      <c r="CP26" s="3">
        <f t="shared" si="89"/>
        <v>0</v>
      </c>
      <c r="CQ26" s="3">
        <f t="shared" si="90"/>
        <v>0</v>
      </c>
      <c r="CR26" s="3">
        <f t="shared" si="91"/>
        <v>0</v>
      </c>
      <c r="CS26" s="3">
        <f t="shared" si="92"/>
        <v>0</v>
      </c>
      <c r="CT26" s="3">
        <f t="shared" si="93"/>
        <v>0</v>
      </c>
      <c r="CU26" s="3">
        <f t="shared" si="94"/>
        <v>0</v>
      </c>
      <c r="CV26" s="3">
        <f t="shared" si="95"/>
        <v>0</v>
      </c>
      <c r="CW26" s="3">
        <f t="shared" si="96"/>
        <v>0</v>
      </c>
      <c r="CX26" s="3">
        <f t="shared" si="97"/>
        <v>0</v>
      </c>
      <c r="CY26" s="3">
        <f t="shared" si="98"/>
        <v>0</v>
      </c>
      <c r="CZ26" s="3">
        <f t="shared" si="99"/>
        <v>0</v>
      </c>
      <c r="DA26" s="3">
        <f t="shared" si="100"/>
        <v>0</v>
      </c>
      <c r="DB26" s="3">
        <f t="shared" si="101"/>
        <v>0</v>
      </c>
      <c r="DC26" s="3">
        <f t="shared" si="102"/>
        <v>0</v>
      </c>
      <c r="DD26" s="3">
        <f t="shared" si="103"/>
        <v>0</v>
      </c>
      <c r="DE26" s="3">
        <f t="shared" si="104"/>
        <v>0</v>
      </c>
      <c r="DF26" s="3">
        <f t="shared" si="105"/>
        <v>0</v>
      </c>
      <c r="DG26" s="3">
        <f t="shared" si="106"/>
        <v>0</v>
      </c>
      <c r="DH26" s="12" t="e">
        <f t="shared" si="1"/>
        <v>#DIV/0!</v>
      </c>
      <c r="DI26" s="10" t="e">
        <f t="shared" si="107"/>
        <v>#DIV/0!</v>
      </c>
      <c r="DJ26" s="13" t="e">
        <f t="shared" si="108"/>
        <v>#DIV/0!</v>
      </c>
      <c r="DK26" s="14" t="e">
        <f t="shared" si="109"/>
        <v>#DIV/0!</v>
      </c>
      <c r="DL26" s="14" t="e">
        <f t="shared" si="110"/>
        <v>#DIV/0!</v>
      </c>
      <c r="DM26" s="15" t="e">
        <f t="shared" si="111"/>
        <v>#DIV/0!</v>
      </c>
      <c r="DN26" s="21" t="e">
        <f t="shared" si="112"/>
        <v>#N/A</v>
      </c>
      <c r="DO26" s="30">
        <f t="shared" si="113"/>
        <v>6</v>
      </c>
      <c r="DP26" s="30">
        <f t="shared" si="114"/>
        <v>0</v>
      </c>
      <c r="DQ26" s="5"/>
      <c r="DR26" s="25"/>
      <c r="DS26" s="25"/>
      <c r="DT26" s="25"/>
      <c r="DU26" s="25"/>
      <c r="DV26" s="25"/>
      <c r="DW26" s="25"/>
      <c r="DX26" s="3">
        <f t="shared" si="115"/>
        <v>0</v>
      </c>
      <c r="DY26" s="3">
        <f t="shared" si="116"/>
        <v>0</v>
      </c>
      <c r="DZ26" s="3">
        <f t="shared" si="117"/>
        <v>0</v>
      </c>
      <c r="EA26" s="3">
        <f t="shared" si="118"/>
        <v>0</v>
      </c>
      <c r="EB26" s="3">
        <f t="shared" si="119"/>
        <v>0</v>
      </c>
      <c r="EC26" s="3">
        <f t="shared" si="120"/>
        <v>0</v>
      </c>
      <c r="ED26" s="3">
        <f t="shared" si="121"/>
        <v>0</v>
      </c>
      <c r="EE26" s="3">
        <f t="shared" si="122"/>
        <v>0</v>
      </c>
      <c r="EF26" s="3">
        <f t="shared" si="123"/>
        <v>0</v>
      </c>
      <c r="EG26" s="3">
        <f t="shared" si="124"/>
        <v>0</v>
      </c>
      <c r="EH26" s="3">
        <f t="shared" si="125"/>
        <v>0</v>
      </c>
      <c r="EI26" s="3">
        <f t="shared" si="126"/>
        <v>0</v>
      </c>
      <c r="EJ26" s="3">
        <f t="shared" si="127"/>
        <v>0</v>
      </c>
      <c r="EK26" s="3">
        <f t="shared" si="128"/>
        <v>0</v>
      </c>
      <c r="EL26" s="3">
        <f t="shared" si="129"/>
        <v>0</v>
      </c>
      <c r="EM26" s="3">
        <f t="shared" si="130"/>
        <v>0</v>
      </c>
      <c r="EN26" s="3">
        <f t="shared" si="131"/>
        <v>0</v>
      </c>
      <c r="EO26" s="3">
        <f t="shared" si="132"/>
        <v>0</v>
      </c>
      <c r="EP26" s="3">
        <f t="shared" si="133"/>
        <v>0</v>
      </c>
      <c r="EQ26" s="3">
        <f t="shared" si="134"/>
        <v>0</v>
      </c>
      <c r="ER26" s="3">
        <f t="shared" si="135"/>
        <v>0</v>
      </c>
      <c r="ES26" s="3">
        <f t="shared" si="136"/>
        <v>0</v>
      </c>
      <c r="ET26" s="3">
        <f t="shared" si="137"/>
        <v>0</v>
      </c>
      <c r="EU26" s="3">
        <f t="shared" si="138"/>
        <v>0</v>
      </c>
      <c r="EV26" s="3">
        <f t="shared" si="139"/>
        <v>0</v>
      </c>
      <c r="EW26" s="3">
        <f t="shared" si="140"/>
        <v>0</v>
      </c>
      <c r="EX26" s="3">
        <f t="shared" si="141"/>
        <v>0</v>
      </c>
      <c r="EY26" s="3">
        <f t="shared" si="142"/>
        <v>0</v>
      </c>
      <c r="EZ26" s="3">
        <f t="shared" si="143"/>
        <v>0</v>
      </c>
      <c r="FA26" s="3">
        <f t="shared" si="144"/>
        <v>0</v>
      </c>
      <c r="FB26" s="12" t="e">
        <f t="shared" si="2"/>
        <v>#DIV/0!</v>
      </c>
      <c r="FC26" s="10" t="e">
        <f t="shared" si="145"/>
        <v>#DIV/0!</v>
      </c>
      <c r="FD26" s="13" t="e">
        <f t="shared" si="146"/>
        <v>#DIV/0!</v>
      </c>
      <c r="FE26" s="14" t="e">
        <f t="shared" si="147"/>
        <v>#DIV/0!</v>
      </c>
      <c r="FF26" s="14" t="e">
        <f t="shared" si="148"/>
        <v>#DIV/0!</v>
      </c>
      <c r="FG26" s="15" t="e">
        <f t="shared" si="149"/>
        <v>#DIV/0!</v>
      </c>
      <c r="FH26" s="21" t="e">
        <f t="shared" si="150"/>
        <v>#N/A</v>
      </c>
      <c r="FI26" s="30" t="e">
        <f>COUNTBLANK(#REF!)</f>
        <v>#REF!</v>
      </c>
      <c r="FJ26" s="30" t="e">
        <f t="shared" si="151"/>
        <v>#REF!</v>
      </c>
      <c r="FK26" s="5"/>
      <c r="FL26" s="70"/>
      <c r="FM26" s="2">
        <f t="shared" si="322"/>
        <v>10</v>
      </c>
      <c r="FN26" s="2">
        <f t="shared" si="323"/>
        <v>0</v>
      </c>
      <c r="FO26" s="49">
        <v>19</v>
      </c>
      <c r="FP26" s="117" t="e">
        <f>'LISTA DE ESTUDIANTES Y ASISTENC'!#REF!</f>
        <v>#REF!</v>
      </c>
      <c r="FQ26" s="48" t="e">
        <f>'LISTA DE ESTUDIANTES Y ASISTENC'!#REF!</f>
        <v>#REF!</v>
      </c>
      <c r="FR26" s="32"/>
      <c r="FS26" s="25"/>
      <c r="FT26" s="25"/>
      <c r="FU26" s="25"/>
      <c r="FV26" s="25"/>
      <c r="FW26" s="25"/>
      <c r="FX26" s="25"/>
      <c r="FY26" s="25"/>
      <c r="FZ26" s="25"/>
      <c r="GA26" s="25"/>
      <c r="GB26" s="3">
        <f t="shared" si="324"/>
        <v>0</v>
      </c>
      <c r="GC26" s="3">
        <f t="shared" si="325"/>
        <v>0</v>
      </c>
      <c r="GD26" s="3">
        <f t="shared" si="326"/>
        <v>0</v>
      </c>
      <c r="GE26" s="3">
        <f t="shared" si="327"/>
        <v>0</v>
      </c>
      <c r="GF26" s="3">
        <f t="shared" si="328"/>
        <v>0</v>
      </c>
      <c r="GG26" s="3">
        <f t="shared" si="329"/>
        <v>0</v>
      </c>
      <c r="GH26" s="3">
        <f t="shared" si="330"/>
        <v>0</v>
      </c>
      <c r="GI26" s="3">
        <f t="shared" si="331"/>
        <v>0</v>
      </c>
      <c r="GJ26" s="3">
        <f t="shared" si="332"/>
        <v>0</v>
      </c>
      <c r="GK26" s="3">
        <f t="shared" si="333"/>
        <v>0</v>
      </c>
      <c r="GL26" s="3">
        <f t="shared" si="334"/>
        <v>0</v>
      </c>
      <c r="GM26" s="3">
        <f t="shared" si="335"/>
        <v>0</v>
      </c>
      <c r="GN26" s="3">
        <f t="shared" si="336"/>
        <v>0</v>
      </c>
      <c r="GO26" s="3">
        <f t="shared" si="337"/>
        <v>0</v>
      </c>
      <c r="GP26" s="3">
        <f t="shared" si="338"/>
        <v>0</v>
      </c>
      <c r="GQ26" s="3">
        <f t="shared" si="339"/>
        <v>0</v>
      </c>
      <c r="GR26" s="3">
        <f t="shared" si="340"/>
        <v>0</v>
      </c>
      <c r="GS26" s="3">
        <f t="shared" si="341"/>
        <v>0</v>
      </c>
      <c r="GT26" s="3">
        <f t="shared" si="342"/>
        <v>0</v>
      </c>
      <c r="GU26" s="3">
        <f t="shared" si="343"/>
        <v>0</v>
      </c>
      <c r="GV26" s="3">
        <f t="shared" si="344"/>
        <v>0</v>
      </c>
      <c r="GW26" s="3">
        <f t="shared" si="345"/>
        <v>0</v>
      </c>
      <c r="GX26" s="3">
        <f t="shared" si="346"/>
        <v>0</v>
      </c>
      <c r="GY26" s="3">
        <f t="shared" si="347"/>
        <v>0</v>
      </c>
      <c r="GZ26" s="3">
        <f t="shared" si="348"/>
        <v>0</v>
      </c>
      <c r="HA26" s="3">
        <f t="shared" si="349"/>
        <v>0</v>
      </c>
      <c r="HB26" s="3">
        <f t="shared" si="350"/>
        <v>0</v>
      </c>
      <c r="HC26" s="3">
        <f t="shared" si="351"/>
        <v>0</v>
      </c>
      <c r="HD26" s="3">
        <f t="shared" si="352"/>
        <v>0</v>
      </c>
      <c r="HE26" s="3">
        <f t="shared" si="353"/>
        <v>0</v>
      </c>
      <c r="HF26" s="7">
        <f t="shared" si="354"/>
        <v>0</v>
      </c>
      <c r="HG26" s="7">
        <f t="shared" si="355"/>
        <v>0</v>
      </c>
      <c r="HH26" s="7">
        <f t="shared" si="356"/>
        <v>0</v>
      </c>
      <c r="HI26" s="7">
        <f t="shared" si="357"/>
        <v>0</v>
      </c>
      <c r="HJ26" s="7">
        <f t="shared" si="358"/>
        <v>0</v>
      </c>
      <c r="HK26" s="7">
        <f t="shared" si="359"/>
        <v>0</v>
      </c>
      <c r="HL26" s="7">
        <f t="shared" si="360"/>
        <v>0</v>
      </c>
      <c r="HM26" s="7">
        <f t="shared" si="361"/>
        <v>0</v>
      </c>
      <c r="HN26" s="7">
        <f t="shared" si="362"/>
        <v>0</v>
      </c>
      <c r="HO26" s="7">
        <f t="shared" si="363"/>
        <v>0</v>
      </c>
      <c r="HP26" s="7">
        <f t="shared" si="364"/>
        <v>0</v>
      </c>
      <c r="HQ26" s="7">
        <f t="shared" si="365"/>
        <v>0</v>
      </c>
      <c r="HR26" s="7">
        <f t="shared" si="366"/>
        <v>0</v>
      </c>
      <c r="HS26" s="7">
        <f t="shared" si="367"/>
        <v>0</v>
      </c>
      <c r="HT26" s="7">
        <f t="shared" si="368"/>
        <v>0</v>
      </c>
      <c r="HU26" s="7">
        <f t="shared" si="369"/>
        <v>0</v>
      </c>
      <c r="HV26" s="7">
        <f t="shared" si="370"/>
        <v>0</v>
      </c>
      <c r="HW26" s="7">
        <f t="shared" si="371"/>
        <v>0</v>
      </c>
      <c r="HX26" s="7">
        <f t="shared" si="372"/>
        <v>0</v>
      </c>
      <c r="HY26" s="7">
        <f t="shared" si="373"/>
        <v>0</v>
      </c>
      <c r="HZ26" s="8" t="e">
        <f t="shared" si="374"/>
        <v>#DIV/0!</v>
      </c>
      <c r="IA26" s="10" t="e">
        <f t="shared" si="375"/>
        <v>#DIV/0!</v>
      </c>
      <c r="IB26" s="10"/>
      <c r="IC26" s="13" t="e">
        <f t="shared" si="376"/>
        <v>#DIV/0!</v>
      </c>
      <c r="ID26" s="14" t="e">
        <f t="shared" si="377"/>
        <v>#DIV/0!</v>
      </c>
      <c r="IE26" s="14" t="e">
        <f t="shared" si="378"/>
        <v>#DIV/0!</v>
      </c>
      <c r="IF26" s="15" t="e">
        <f t="shared" si="379"/>
        <v>#DIV/0!</v>
      </c>
      <c r="IG26" s="30">
        <f t="shared" si="380"/>
        <v>6</v>
      </c>
      <c r="IH26" s="30">
        <f t="shared" si="381"/>
        <v>0</v>
      </c>
      <c r="II26" s="5"/>
      <c r="IJ26" s="21" t="e">
        <f t="shared" si="382"/>
        <v>#N/A</v>
      </c>
      <c r="IK26" s="25"/>
      <c r="IL26" s="25"/>
      <c r="IM26" s="25"/>
      <c r="IN26" s="25"/>
      <c r="IO26" s="25"/>
      <c r="IP26" s="25"/>
      <c r="IQ26" s="3">
        <f t="shared" si="383"/>
        <v>0</v>
      </c>
      <c r="IR26" s="3">
        <f t="shared" si="384"/>
        <v>0</v>
      </c>
      <c r="IS26" s="3">
        <f t="shared" si="385"/>
        <v>0</v>
      </c>
      <c r="IT26" s="3">
        <f t="shared" si="386"/>
        <v>0</v>
      </c>
      <c r="IU26" s="3">
        <f t="shared" si="387"/>
        <v>0</v>
      </c>
      <c r="IV26" s="3">
        <f t="shared" si="388"/>
        <v>0</v>
      </c>
      <c r="IW26" s="3">
        <f t="shared" si="389"/>
        <v>0</v>
      </c>
      <c r="IX26" s="3">
        <f t="shared" si="390"/>
        <v>0</v>
      </c>
      <c r="IY26" s="3">
        <f t="shared" si="391"/>
        <v>0</v>
      </c>
      <c r="IZ26" s="3">
        <f t="shared" si="392"/>
        <v>0</v>
      </c>
      <c r="JA26" s="3">
        <f t="shared" si="393"/>
        <v>0</v>
      </c>
      <c r="JB26" s="3">
        <f t="shared" si="394"/>
        <v>0</v>
      </c>
      <c r="JC26" s="3">
        <f t="shared" si="395"/>
        <v>0</v>
      </c>
      <c r="JD26" s="3">
        <f t="shared" si="396"/>
        <v>0</v>
      </c>
      <c r="JE26" s="3">
        <f t="shared" si="397"/>
        <v>0</v>
      </c>
      <c r="JF26" s="3">
        <f t="shared" si="398"/>
        <v>0</v>
      </c>
      <c r="JG26" s="3">
        <f t="shared" si="399"/>
        <v>0</v>
      </c>
      <c r="JH26" s="3">
        <f t="shared" si="400"/>
        <v>0</v>
      </c>
      <c r="JI26" s="3">
        <f t="shared" si="401"/>
        <v>0</v>
      </c>
      <c r="JJ26" s="3">
        <f t="shared" si="402"/>
        <v>0</v>
      </c>
      <c r="JK26" s="3">
        <f t="shared" si="403"/>
        <v>0</v>
      </c>
      <c r="JL26" s="3">
        <f t="shared" si="404"/>
        <v>0</v>
      </c>
      <c r="JM26" s="3">
        <f t="shared" si="405"/>
        <v>0</v>
      </c>
      <c r="JN26" s="3">
        <f t="shared" si="406"/>
        <v>0</v>
      </c>
      <c r="JO26" s="3">
        <f t="shared" si="407"/>
        <v>0</v>
      </c>
      <c r="JP26" s="3">
        <f t="shared" si="408"/>
        <v>0</v>
      </c>
      <c r="JQ26" s="3">
        <f t="shared" si="409"/>
        <v>0</v>
      </c>
      <c r="JR26" s="3">
        <f t="shared" si="410"/>
        <v>0</v>
      </c>
      <c r="JS26" s="3">
        <f t="shared" si="411"/>
        <v>0</v>
      </c>
      <c r="JT26" s="3">
        <f t="shared" si="412"/>
        <v>0</v>
      </c>
      <c r="JU26" s="12" t="e">
        <f t="shared" si="413"/>
        <v>#DIV/0!</v>
      </c>
      <c r="JV26" s="10" t="e">
        <f t="shared" si="414"/>
        <v>#DIV/0!</v>
      </c>
      <c r="JW26" s="13" t="e">
        <f t="shared" si="415"/>
        <v>#DIV/0!</v>
      </c>
      <c r="JX26" s="14" t="e">
        <f t="shared" si="416"/>
        <v>#DIV/0!</v>
      </c>
      <c r="JY26" s="14" t="e">
        <f t="shared" si="417"/>
        <v>#DIV/0!</v>
      </c>
      <c r="JZ26" s="15" t="e">
        <f t="shared" si="418"/>
        <v>#DIV/0!</v>
      </c>
      <c r="KA26" s="21" t="e">
        <f t="shared" si="419"/>
        <v>#N/A</v>
      </c>
      <c r="KB26" s="30">
        <f t="shared" si="420"/>
        <v>6</v>
      </c>
      <c r="KC26" s="30">
        <f t="shared" si="421"/>
        <v>0</v>
      </c>
      <c r="KD26" s="5"/>
      <c r="KE26" s="25"/>
      <c r="KF26" s="25"/>
      <c r="KG26" s="25"/>
      <c r="KH26" s="25"/>
      <c r="KI26" s="25"/>
      <c r="KJ26" s="25"/>
      <c r="KK26" s="3">
        <f t="shared" si="422"/>
        <v>0</v>
      </c>
      <c r="KL26" s="3">
        <f t="shared" si="423"/>
        <v>0</v>
      </c>
      <c r="KM26" s="3">
        <f t="shared" si="424"/>
        <v>0</v>
      </c>
      <c r="KN26" s="3">
        <f t="shared" si="425"/>
        <v>0</v>
      </c>
      <c r="KO26" s="3">
        <f t="shared" si="426"/>
        <v>0</v>
      </c>
      <c r="KP26" s="3">
        <f t="shared" si="427"/>
        <v>0</v>
      </c>
      <c r="KQ26" s="3">
        <f t="shared" si="428"/>
        <v>0</v>
      </c>
      <c r="KR26" s="3">
        <f t="shared" si="429"/>
        <v>0</v>
      </c>
      <c r="KS26" s="3">
        <f t="shared" si="430"/>
        <v>0</v>
      </c>
      <c r="KT26" s="3">
        <f t="shared" si="431"/>
        <v>0</v>
      </c>
      <c r="KU26" s="3">
        <f t="shared" si="432"/>
        <v>0</v>
      </c>
      <c r="KV26" s="3">
        <f t="shared" si="433"/>
        <v>0</v>
      </c>
      <c r="KW26" s="3">
        <f t="shared" si="434"/>
        <v>0</v>
      </c>
      <c r="KX26" s="3">
        <f t="shared" si="435"/>
        <v>0</v>
      </c>
      <c r="KY26" s="3">
        <f t="shared" si="436"/>
        <v>0</v>
      </c>
      <c r="KZ26" s="3">
        <f t="shared" si="437"/>
        <v>0</v>
      </c>
      <c r="LA26" s="3">
        <f t="shared" si="438"/>
        <v>0</v>
      </c>
      <c r="LB26" s="3">
        <f t="shared" si="439"/>
        <v>0</v>
      </c>
      <c r="LC26" s="3">
        <f t="shared" si="440"/>
        <v>0</v>
      </c>
      <c r="LD26" s="3">
        <f t="shared" si="441"/>
        <v>0</v>
      </c>
      <c r="LE26" s="3">
        <f t="shared" si="442"/>
        <v>0</v>
      </c>
      <c r="LF26" s="3">
        <f t="shared" si="443"/>
        <v>0</v>
      </c>
      <c r="LG26" s="3">
        <f t="shared" si="444"/>
        <v>0</v>
      </c>
      <c r="LH26" s="3">
        <f t="shared" si="445"/>
        <v>0</v>
      </c>
      <c r="LI26" s="3">
        <f t="shared" si="446"/>
        <v>0</v>
      </c>
      <c r="LJ26" s="3">
        <f t="shared" si="447"/>
        <v>0</v>
      </c>
      <c r="LK26" s="3">
        <f t="shared" si="448"/>
        <v>0</v>
      </c>
      <c r="LL26" s="3">
        <f t="shared" si="449"/>
        <v>0</v>
      </c>
      <c r="LM26" s="3">
        <f t="shared" si="450"/>
        <v>0</v>
      </c>
      <c r="LN26" s="3">
        <f t="shared" si="451"/>
        <v>0</v>
      </c>
      <c r="LO26" s="12" t="e">
        <f t="shared" si="452"/>
        <v>#DIV/0!</v>
      </c>
      <c r="LP26" s="10" t="e">
        <f t="shared" si="453"/>
        <v>#DIV/0!</v>
      </c>
      <c r="LQ26" s="13" t="e">
        <f t="shared" si="454"/>
        <v>#DIV/0!</v>
      </c>
      <c r="LR26" s="14" t="e">
        <f t="shared" si="455"/>
        <v>#DIV/0!</v>
      </c>
      <c r="LS26" s="14" t="e">
        <f t="shared" si="456"/>
        <v>#DIV/0!</v>
      </c>
      <c r="LT26" s="15" t="e">
        <f t="shared" si="457"/>
        <v>#DIV/0!</v>
      </c>
      <c r="LU26" s="21" t="e">
        <f t="shared" si="458"/>
        <v>#N/A</v>
      </c>
      <c r="LV26" s="30" t="e">
        <f>COUNTBLANK(#REF!)</f>
        <v>#REF!</v>
      </c>
      <c r="LW26" s="30" t="e">
        <f t="shared" si="459"/>
        <v>#REF!</v>
      </c>
      <c r="LX26" s="5"/>
      <c r="LY26" s="70"/>
      <c r="LZ26" s="2">
        <f t="shared" si="460"/>
        <v>10</v>
      </c>
      <c r="MA26" s="2">
        <f t="shared" si="461"/>
        <v>0</v>
      </c>
      <c r="MB26" s="49">
        <v>19</v>
      </c>
      <c r="MC26" s="117">
        <f>'LISTA DE ESTUDIANTES Y ASISTENC'!EU23</f>
        <v>0</v>
      </c>
      <c r="MD26" s="48">
        <f>'LISTA DE ESTUDIANTES Y ASISTENC'!EV23:EV23</f>
        <v>0</v>
      </c>
      <c r="ME26" s="32"/>
      <c r="MF26" s="25"/>
      <c r="MG26" s="25"/>
      <c r="MH26" s="25"/>
      <c r="MI26" s="25"/>
      <c r="MJ26" s="25"/>
      <c r="MK26" s="25"/>
      <c r="ML26" s="25"/>
      <c r="MM26" s="25"/>
      <c r="MN26" s="25"/>
      <c r="MO26" s="3">
        <f t="shared" si="462"/>
        <v>0</v>
      </c>
      <c r="MP26" s="3">
        <f t="shared" si="463"/>
        <v>0</v>
      </c>
      <c r="MQ26" s="3">
        <f t="shared" si="464"/>
        <v>0</v>
      </c>
      <c r="MR26" s="3">
        <f t="shared" si="465"/>
        <v>0</v>
      </c>
      <c r="MS26" s="3">
        <f t="shared" si="466"/>
        <v>0</v>
      </c>
      <c r="MT26" s="3">
        <f t="shared" si="467"/>
        <v>0</v>
      </c>
      <c r="MU26" s="3">
        <f t="shared" si="468"/>
        <v>0</v>
      </c>
      <c r="MV26" s="3">
        <f t="shared" si="469"/>
        <v>0</v>
      </c>
      <c r="MW26" s="3">
        <f t="shared" si="470"/>
        <v>0</v>
      </c>
      <c r="MX26" s="3">
        <f t="shared" si="471"/>
        <v>0</v>
      </c>
      <c r="MY26" s="3">
        <f t="shared" si="472"/>
        <v>0</v>
      </c>
      <c r="MZ26" s="3">
        <f t="shared" si="473"/>
        <v>0</v>
      </c>
      <c r="NA26" s="3">
        <f t="shared" si="474"/>
        <v>0</v>
      </c>
      <c r="NB26" s="3">
        <f t="shared" si="475"/>
        <v>0</v>
      </c>
      <c r="NC26" s="3">
        <f t="shared" si="476"/>
        <v>0</v>
      </c>
      <c r="ND26" s="3">
        <f t="shared" si="477"/>
        <v>0</v>
      </c>
      <c r="NE26" s="3">
        <f t="shared" si="478"/>
        <v>0</v>
      </c>
      <c r="NF26" s="3">
        <f t="shared" si="479"/>
        <v>0</v>
      </c>
      <c r="NG26" s="3">
        <f t="shared" si="480"/>
        <v>0</v>
      </c>
      <c r="NH26" s="3">
        <f t="shared" si="481"/>
        <v>0</v>
      </c>
      <c r="NI26" s="3">
        <f t="shared" si="482"/>
        <v>0</v>
      </c>
      <c r="NJ26" s="3">
        <f t="shared" si="483"/>
        <v>0</v>
      </c>
      <c r="NK26" s="3">
        <f t="shared" si="484"/>
        <v>0</v>
      </c>
      <c r="NL26" s="3">
        <f t="shared" si="485"/>
        <v>0</v>
      </c>
      <c r="NM26" s="3">
        <f t="shared" si="486"/>
        <v>0</v>
      </c>
      <c r="NN26" s="3">
        <f t="shared" si="487"/>
        <v>0</v>
      </c>
      <c r="NO26" s="3">
        <f t="shared" si="488"/>
        <v>0</v>
      </c>
      <c r="NP26" s="3">
        <f t="shared" si="489"/>
        <v>0</v>
      </c>
      <c r="NQ26" s="3">
        <f t="shared" si="490"/>
        <v>0</v>
      </c>
      <c r="NR26" s="3">
        <f t="shared" si="491"/>
        <v>0</v>
      </c>
      <c r="NS26" s="7">
        <f t="shared" si="492"/>
        <v>0</v>
      </c>
      <c r="NT26" s="7">
        <f t="shared" si="493"/>
        <v>0</v>
      </c>
      <c r="NU26" s="7">
        <f t="shared" si="494"/>
        <v>0</v>
      </c>
      <c r="NV26" s="7">
        <f t="shared" si="495"/>
        <v>0</v>
      </c>
      <c r="NW26" s="7">
        <f t="shared" si="496"/>
        <v>0</v>
      </c>
      <c r="NX26" s="7">
        <f t="shared" si="497"/>
        <v>0</v>
      </c>
      <c r="NY26" s="7">
        <f t="shared" si="498"/>
        <v>0</v>
      </c>
      <c r="NZ26" s="7">
        <f t="shared" si="499"/>
        <v>0</v>
      </c>
      <c r="OA26" s="7">
        <f t="shared" si="500"/>
        <v>0</v>
      </c>
      <c r="OB26" s="7">
        <f t="shared" si="501"/>
        <v>0</v>
      </c>
      <c r="OC26" s="7">
        <f t="shared" si="502"/>
        <v>0</v>
      </c>
      <c r="OD26" s="7">
        <f t="shared" si="503"/>
        <v>0</v>
      </c>
      <c r="OE26" s="7">
        <f t="shared" si="504"/>
        <v>0</v>
      </c>
      <c r="OF26" s="7">
        <f t="shared" si="505"/>
        <v>0</v>
      </c>
      <c r="OG26" s="7">
        <f t="shared" si="506"/>
        <v>0</v>
      </c>
      <c r="OH26" s="7">
        <f t="shared" si="507"/>
        <v>0</v>
      </c>
      <c r="OI26" s="7">
        <f t="shared" si="508"/>
        <v>0</v>
      </c>
      <c r="OJ26" s="7">
        <f t="shared" si="509"/>
        <v>0</v>
      </c>
      <c r="OK26" s="7">
        <f t="shared" si="510"/>
        <v>0</v>
      </c>
      <c r="OL26" s="7">
        <f t="shared" si="511"/>
        <v>0</v>
      </c>
      <c r="OM26" s="8" t="e">
        <f t="shared" si="512"/>
        <v>#DIV/0!</v>
      </c>
      <c r="ON26" s="10" t="e">
        <f t="shared" si="513"/>
        <v>#DIV/0!</v>
      </c>
      <c r="OO26" s="10"/>
      <c r="OP26" s="13" t="e">
        <f t="shared" si="514"/>
        <v>#DIV/0!</v>
      </c>
      <c r="OQ26" s="14" t="e">
        <f t="shared" si="515"/>
        <v>#DIV/0!</v>
      </c>
      <c r="OR26" s="14" t="e">
        <f t="shared" si="516"/>
        <v>#DIV/0!</v>
      </c>
      <c r="OS26" s="15" t="e">
        <f t="shared" si="517"/>
        <v>#DIV/0!</v>
      </c>
      <c r="OT26" s="30">
        <f t="shared" si="518"/>
        <v>6</v>
      </c>
      <c r="OU26" s="30">
        <f t="shared" si="519"/>
        <v>0</v>
      </c>
      <c r="OV26" s="5"/>
      <c r="OW26" s="21" t="e">
        <f t="shared" si="520"/>
        <v>#N/A</v>
      </c>
      <c r="OX26" s="25"/>
      <c r="OY26" s="25"/>
      <c r="OZ26" s="25"/>
      <c r="PA26" s="25"/>
      <c r="PB26" s="25"/>
      <c r="PC26" s="25"/>
      <c r="PD26" s="3">
        <f t="shared" si="521"/>
        <v>0</v>
      </c>
      <c r="PE26" s="3">
        <f t="shared" si="522"/>
        <v>0</v>
      </c>
      <c r="PF26" s="3">
        <f t="shared" si="523"/>
        <v>0</v>
      </c>
      <c r="PG26" s="3">
        <f t="shared" si="524"/>
        <v>0</v>
      </c>
      <c r="PH26" s="3">
        <f t="shared" si="525"/>
        <v>0</v>
      </c>
      <c r="PI26" s="3">
        <f t="shared" si="526"/>
        <v>0</v>
      </c>
      <c r="PJ26" s="3">
        <f t="shared" si="527"/>
        <v>0</v>
      </c>
      <c r="PK26" s="3">
        <f t="shared" si="528"/>
        <v>0</v>
      </c>
      <c r="PL26" s="3">
        <f t="shared" si="529"/>
        <v>0</v>
      </c>
      <c r="PM26" s="3">
        <f t="shared" si="530"/>
        <v>0</v>
      </c>
      <c r="PN26" s="3">
        <f t="shared" si="531"/>
        <v>0</v>
      </c>
      <c r="PO26" s="3">
        <f t="shared" si="532"/>
        <v>0</v>
      </c>
      <c r="PP26" s="3">
        <f t="shared" si="533"/>
        <v>0</v>
      </c>
      <c r="PQ26" s="3">
        <f t="shared" si="534"/>
        <v>0</v>
      </c>
      <c r="PR26" s="3">
        <f t="shared" si="535"/>
        <v>0</v>
      </c>
      <c r="PS26" s="3">
        <f t="shared" si="536"/>
        <v>0</v>
      </c>
      <c r="PT26" s="3">
        <f t="shared" si="537"/>
        <v>0</v>
      </c>
      <c r="PU26" s="3">
        <f t="shared" si="538"/>
        <v>0</v>
      </c>
      <c r="PV26" s="3">
        <f t="shared" si="539"/>
        <v>0</v>
      </c>
      <c r="PW26" s="3">
        <f t="shared" si="540"/>
        <v>0</v>
      </c>
      <c r="PX26" s="3">
        <f t="shared" si="541"/>
        <v>0</v>
      </c>
      <c r="PY26" s="3">
        <f t="shared" si="542"/>
        <v>0</v>
      </c>
      <c r="PZ26" s="3">
        <f t="shared" si="543"/>
        <v>0</v>
      </c>
      <c r="QA26" s="3">
        <f t="shared" si="544"/>
        <v>0</v>
      </c>
      <c r="QB26" s="3">
        <f t="shared" si="545"/>
        <v>0</v>
      </c>
      <c r="QC26" s="3">
        <f t="shared" si="546"/>
        <v>0</v>
      </c>
      <c r="QD26" s="3">
        <f t="shared" si="547"/>
        <v>0</v>
      </c>
      <c r="QE26" s="3">
        <f t="shared" si="548"/>
        <v>0</v>
      </c>
      <c r="QF26" s="3">
        <f t="shared" si="549"/>
        <v>0</v>
      </c>
      <c r="QG26" s="3">
        <f t="shared" si="550"/>
        <v>0</v>
      </c>
      <c r="QH26" s="12" t="e">
        <f t="shared" si="551"/>
        <v>#DIV/0!</v>
      </c>
      <c r="QI26" s="10" t="e">
        <f t="shared" si="552"/>
        <v>#DIV/0!</v>
      </c>
      <c r="QJ26" s="13" t="e">
        <f t="shared" si="553"/>
        <v>#DIV/0!</v>
      </c>
      <c r="QK26" s="14" t="e">
        <f t="shared" si="554"/>
        <v>#DIV/0!</v>
      </c>
      <c r="QL26" s="14" t="e">
        <f t="shared" si="555"/>
        <v>#DIV/0!</v>
      </c>
      <c r="QM26" s="15" t="e">
        <f t="shared" si="556"/>
        <v>#DIV/0!</v>
      </c>
      <c r="QN26" s="21" t="e">
        <f t="shared" si="557"/>
        <v>#N/A</v>
      </c>
      <c r="QO26" s="30">
        <f t="shared" si="558"/>
        <v>6</v>
      </c>
      <c r="QP26" s="30">
        <f t="shared" si="559"/>
        <v>0</v>
      </c>
      <c r="QQ26" s="5"/>
      <c r="QR26" s="25"/>
      <c r="QS26" s="25"/>
      <c r="QT26" s="25"/>
      <c r="QU26" s="25"/>
      <c r="QV26" s="25"/>
      <c r="QW26" s="25"/>
      <c r="QX26" s="3">
        <f t="shared" si="560"/>
        <v>0</v>
      </c>
      <c r="QY26" s="3">
        <f t="shared" si="561"/>
        <v>0</v>
      </c>
      <c r="QZ26" s="3">
        <f t="shared" si="562"/>
        <v>0</v>
      </c>
      <c r="RA26" s="3">
        <f t="shared" si="563"/>
        <v>0</v>
      </c>
      <c r="RB26" s="3">
        <f t="shared" si="564"/>
        <v>0</v>
      </c>
      <c r="RC26" s="3">
        <f t="shared" si="565"/>
        <v>0</v>
      </c>
      <c r="RD26" s="3">
        <f t="shared" si="566"/>
        <v>0</v>
      </c>
      <c r="RE26" s="3">
        <f t="shared" si="567"/>
        <v>0</v>
      </c>
      <c r="RF26" s="3">
        <f t="shared" si="568"/>
        <v>0</v>
      </c>
      <c r="RG26" s="3">
        <f t="shared" si="569"/>
        <v>0</v>
      </c>
      <c r="RH26" s="3">
        <f t="shared" si="570"/>
        <v>0</v>
      </c>
      <c r="RI26" s="3">
        <f t="shared" si="571"/>
        <v>0</v>
      </c>
      <c r="RJ26" s="3">
        <f t="shared" si="572"/>
        <v>0</v>
      </c>
      <c r="RK26" s="3">
        <f t="shared" si="573"/>
        <v>0</v>
      </c>
      <c r="RL26" s="3">
        <f t="shared" si="574"/>
        <v>0</v>
      </c>
      <c r="RM26" s="3">
        <f t="shared" si="575"/>
        <v>0</v>
      </c>
      <c r="RN26" s="3">
        <f t="shared" si="576"/>
        <v>0</v>
      </c>
      <c r="RO26" s="3">
        <f t="shared" si="577"/>
        <v>0</v>
      </c>
      <c r="RP26" s="3">
        <f t="shared" si="578"/>
        <v>0</v>
      </c>
      <c r="RQ26" s="3">
        <f t="shared" si="579"/>
        <v>0</v>
      </c>
      <c r="RR26" s="3">
        <f t="shared" si="580"/>
        <v>0</v>
      </c>
      <c r="RS26" s="3">
        <f t="shared" si="581"/>
        <v>0</v>
      </c>
      <c r="RT26" s="3">
        <f t="shared" si="582"/>
        <v>0</v>
      </c>
      <c r="RU26" s="3">
        <f t="shared" si="583"/>
        <v>0</v>
      </c>
      <c r="RV26" s="3">
        <f t="shared" si="584"/>
        <v>0</v>
      </c>
      <c r="RW26" s="3">
        <f t="shared" si="585"/>
        <v>0</v>
      </c>
      <c r="RX26" s="3">
        <f t="shared" si="586"/>
        <v>0</v>
      </c>
      <c r="RY26" s="3">
        <f t="shared" si="587"/>
        <v>0</v>
      </c>
      <c r="RZ26" s="3">
        <f t="shared" si="588"/>
        <v>0</v>
      </c>
      <c r="SA26" s="3">
        <f t="shared" si="589"/>
        <v>0</v>
      </c>
      <c r="SB26" s="12" t="e">
        <f t="shared" si="590"/>
        <v>#DIV/0!</v>
      </c>
      <c r="SC26" s="10" t="e">
        <f t="shared" si="591"/>
        <v>#DIV/0!</v>
      </c>
      <c r="SD26" s="13" t="e">
        <f t="shared" si="592"/>
        <v>#DIV/0!</v>
      </c>
      <c r="SE26" s="14" t="e">
        <f t="shared" si="593"/>
        <v>#DIV/0!</v>
      </c>
      <c r="SF26" s="14" t="e">
        <f t="shared" si="594"/>
        <v>#DIV/0!</v>
      </c>
      <c r="SG26" s="15" t="e">
        <f t="shared" si="595"/>
        <v>#DIV/0!</v>
      </c>
      <c r="SH26" s="21" t="e">
        <f t="shared" si="596"/>
        <v>#N/A</v>
      </c>
      <c r="SI26" s="30" t="e">
        <f>COUNTBLANK(#REF!)</f>
        <v>#REF!</v>
      </c>
      <c r="SJ26" s="30" t="e">
        <f t="shared" si="597"/>
        <v>#REF!</v>
      </c>
      <c r="SK26" s="5"/>
      <c r="SL26" s="70"/>
      <c r="SM26" s="2">
        <f t="shared" si="598"/>
        <v>10</v>
      </c>
      <c r="SN26" s="2">
        <f t="shared" si="599"/>
        <v>0</v>
      </c>
      <c r="SO26" s="49">
        <v>19</v>
      </c>
      <c r="SP26" s="117">
        <f>'LISTA DE ESTUDIANTES Y ASISTENC'!LH23</f>
        <v>0</v>
      </c>
      <c r="SQ26" s="48">
        <f>'LISTA DE ESTUDIANTES Y ASISTENC'!LI23:LI23</f>
        <v>0</v>
      </c>
      <c r="SR26" s="32"/>
      <c r="SS26" s="25"/>
      <c r="ST26" s="25"/>
      <c r="SU26" s="25"/>
      <c r="SV26" s="25"/>
      <c r="SW26" s="25"/>
      <c r="SX26" s="25"/>
      <c r="SY26" s="25"/>
      <c r="SZ26" s="25"/>
      <c r="TA26" s="25"/>
      <c r="TB26" s="3">
        <f t="shared" si="600"/>
        <v>0</v>
      </c>
      <c r="TC26" s="3">
        <f t="shared" si="601"/>
        <v>0</v>
      </c>
      <c r="TD26" s="3">
        <f t="shared" si="602"/>
        <v>0</v>
      </c>
      <c r="TE26" s="3">
        <f t="shared" si="603"/>
        <v>0</v>
      </c>
      <c r="TF26" s="3">
        <f t="shared" si="604"/>
        <v>0</v>
      </c>
      <c r="TG26" s="3">
        <f t="shared" si="605"/>
        <v>0</v>
      </c>
      <c r="TH26" s="3">
        <f t="shared" si="606"/>
        <v>0</v>
      </c>
      <c r="TI26" s="3">
        <f t="shared" si="607"/>
        <v>0</v>
      </c>
      <c r="TJ26" s="3">
        <f t="shared" si="608"/>
        <v>0</v>
      </c>
      <c r="TK26" s="3">
        <f t="shared" si="609"/>
        <v>0</v>
      </c>
      <c r="TL26" s="3">
        <f t="shared" si="610"/>
        <v>0</v>
      </c>
      <c r="TM26" s="3">
        <f t="shared" si="611"/>
        <v>0</v>
      </c>
      <c r="TN26" s="3">
        <f t="shared" si="612"/>
        <v>0</v>
      </c>
      <c r="TO26" s="3">
        <f t="shared" si="613"/>
        <v>0</v>
      </c>
      <c r="TP26" s="3">
        <f t="shared" si="614"/>
        <v>0</v>
      </c>
      <c r="TQ26" s="3">
        <f t="shared" si="615"/>
        <v>0</v>
      </c>
      <c r="TR26" s="3">
        <f t="shared" si="616"/>
        <v>0</v>
      </c>
      <c r="TS26" s="3">
        <f t="shared" si="617"/>
        <v>0</v>
      </c>
      <c r="TT26" s="3">
        <f t="shared" si="618"/>
        <v>0</v>
      </c>
      <c r="TU26" s="3">
        <f t="shared" si="619"/>
        <v>0</v>
      </c>
      <c r="TV26" s="3">
        <f t="shared" si="620"/>
        <v>0</v>
      </c>
      <c r="TW26" s="3">
        <f t="shared" si="621"/>
        <v>0</v>
      </c>
      <c r="TX26" s="3">
        <f t="shared" si="622"/>
        <v>0</v>
      </c>
      <c r="TY26" s="3">
        <f t="shared" si="623"/>
        <v>0</v>
      </c>
      <c r="TZ26" s="3">
        <f t="shared" si="624"/>
        <v>0</v>
      </c>
      <c r="UA26" s="3">
        <f t="shared" si="625"/>
        <v>0</v>
      </c>
      <c r="UB26" s="3">
        <f t="shared" si="626"/>
        <v>0</v>
      </c>
      <c r="UC26" s="3">
        <f t="shared" si="627"/>
        <v>0</v>
      </c>
      <c r="UD26" s="3">
        <f t="shared" si="628"/>
        <v>0</v>
      </c>
      <c r="UE26" s="3">
        <f t="shared" si="629"/>
        <v>0</v>
      </c>
      <c r="UF26" s="7">
        <f t="shared" si="630"/>
        <v>0</v>
      </c>
      <c r="UG26" s="7">
        <f t="shared" si="631"/>
        <v>0</v>
      </c>
      <c r="UH26" s="7">
        <f t="shared" si="632"/>
        <v>0</v>
      </c>
      <c r="UI26" s="7">
        <f t="shared" si="633"/>
        <v>0</v>
      </c>
      <c r="UJ26" s="7">
        <f t="shared" si="634"/>
        <v>0</v>
      </c>
      <c r="UK26" s="7">
        <f t="shared" si="635"/>
        <v>0</v>
      </c>
      <c r="UL26" s="7">
        <f t="shared" si="636"/>
        <v>0</v>
      </c>
      <c r="UM26" s="7">
        <f t="shared" si="637"/>
        <v>0</v>
      </c>
      <c r="UN26" s="7">
        <f t="shared" si="638"/>
        <v>0</v>
      </c>
      <c r="UO26" s="7">
        <f t="shared" si="639"/>
        <v>0</v>
      </c>
      <c r="UP26" s="7">
        <f t="shared" si="640"/>
        <v>0</v>
      </c>
      <c r="UQ26" s="7">
        <f t="shared" si="641"/>
        <v>0</v>
      </c>
      <c r="UR26" s="7">
        <f t="shared" si="642"/>
        <v>0</v>
      </c>
      <c r="US26" s="7">
        <f t="shared" si="643"/>
        <v>0</v>
      </c>
      <c r="UT26" s="7">
        <f t="shared" si="644"/>
        <v>0</v>
      </c>
      <c r="UU26" s="7">
        <f t="shared" si="645"/>
        <v>0</v>
      </c>
      <c r="UV26" s="7">
        <f t="shared" si="646"/>
        <v>0</v>
      </c>
      <c r="UW26" s="7">
        <f t="shared" si="647"/>
        <v>0</v>
      </c>
      <c r="UX26" s="7">
        <f t="shared" si="648"/>
        <v>0</v>
      </c>
      <c r="UY26" s="7">
        <f t="shared" si="649"/>
        <v>0</v>
      </c>
      <c r="UZ26" s="8" t="e">
        <f t="shared" si="650"/>
        <v>#DIV/0!</v>
      </c>
      <c r="VA26" s="10" t="e">
        <f t="shared" si="651"/>
        <v>#DIV/0!</v>
      </c>
      <c r="VB26" s="10"/>
      <c r="VC26" s="13" t="e">
        <f t="shared" si="652"/>
        <v>#DIV/0!</v>
      </c>
      <c r="VD26" s="14" t="e">
        <f t="shared" si="653"/>
        <v>#DIV/0!</v>
      </c>
      <c r="VE26" s="14" t="e">
        <f t="shared" si="654"/>
        <v>#DIV/0!</v>
      </c>
      <c r="VF26" s="15" t="e">
        <f t="shared" si="655"/>
        <v>#DIV/0!</v>
      </c>
      <c r="VG26" s="30">
        <f t="shared" si="656"/>
        <v>6</v>
      </c>
      <c r="VH26" s="30">
        <f t="shared" si="657"/>
        <v>0</v>
      </c>
      <c r="VI26" s="5"/>
      <c r="VJ26" s="21" t="e">
        <f t="shared" si="658"/>
        <v>#N/A</v>
      </c>
      <c r="VK26" s="25"/>
      <c r="VL26" s="25"/>
      <c r="VM26" s="25"/>
      <c r="VN26" s="25"/>
      <c r="VO26" s="25"/>
      <c r="VP26" s="25"/>
      <c r="VQ26" s="3">
        <f t="shared" si="659"/>
        <v>0</v>
      </c>
      <c r="VR26" s="3">
        <f t="shared" si="660"/>
        <v>0</v>
      </c>
      <c r="VS26" s="3">
        <f t="shared" si="661"/>
        <v>0</v>
      </c>
      <c r="VT26" s="3">
        <f t="shared" si="662"/>
        <v>0</v>
      </c>
      <c r="VU26" s="3">
        <f t="shared" si="663"/>
        <v>0</v>
      </c>
      <c r="VV26" s="3">
        <f t="shared" si="664"/>
        <v>0</v>
      </c>
      <c r="VW26" s="3">
        <f t="shared" si="665"/>
        <v>0</v>
      </c>
      <c r="VX26" s="3">
        <f t="shared" si="666"/>
        <v>0</v>
      </c>
      <c r="VY26" s="3">
        <f t="shared" si="667"/>
        <v>0</v>
      </c>
      <c r="VZ26" s="3">
        <f t="shared" si="668"/>
        <v>0</v>
      </c>
      <c r="WA26" s="3">
        <f t="shared" si="669"/>
        <v>0</v>
      </c>
      <c r="WB26" s="3">
        <f t="shared" si="670"/>
        <v>0</v>
      </c>
      <c r="WC26" s="3">
        <f t="shared" si="671"/>
        <v>0</v>
      </c>
      <c r="WD26" s="3">
        <f t="shared" si="672"/>
        <v>0</v>
      </c>
      <c r="WE26" s="3">
        <f t="shared" si="673"/>
        <v>0</v>
      </c>
      <c r="WF26" s="3">
        <f t="shared" si="674"/>
        <v>0</v>
      </c>
      <c r="WG26" s="3">
        <f t="shared" si="675"/>
        <v>0</v>
      </c>
      <c r="WH26" s="3">
        <f t="shared" si="676"/>
        <v>0</v>
      </c>
      <c r="WI26" s="3">
        <f t="shared" si="677"/>
        <v>0</v>
      </c>
      <c r="WJ26" s="3">
        <f t="shared" si="678"/>
        <v>0</v>
      </c>
      <c r="WK26" s="3">
        <f t="shared" si="679"/>
        <v>0</v>
      </c>
      <c r="WL26" s="3">
        <f t="shared" si="680"/>
        <v>0</v>
      </c>
      <c r="WM26" s="3">
        <f t="shared" si="681"/>
        <v>0</v>
      </c>
      <c r="WN26" s="3">
        <f t="shared" si="682"/>
        <v>0</v>
      </c>
      <c r="WO26" s="3">
        <f t="shared" si="683"/>
        <v>0</v>
      </c>
      <c r="WP26" s="3">
        <f t="shared" si="684"/>
        <v>0</v>
      </c>
      <c r="WQ26" s="3">
        <f t="shared" si="685"/>
        <v>0</v>
      </c>
      <c r="WR26" s="3">
        <f t="shared" si="686"/>
        <v>0</v>
      </c>
      <c r="WS26" s="3">
        <f t="shared" si="687"/>
        <v>0</v>
      </c>
      <c r="WT26" s="3">
        <f t="shared" si="688"/>
        <v>0</v>
      </c>
      <c r="WU26" s="12" t="e">
        <f t="shared" si="689"/>
        <v>#DIV/0!</v>
      </c>
      <c r="WV26" s="10" t="e">
        <f t="shared" si="690"/>
        <v>#DIV/0!</v>
      </c>
      <c r="WW26" s="13" t="e">
        <f t="shared" si="691"/>
        <v>#DIV/0!</v>
      </c>
      <c r="WX26" s="14" t="e">
        <f t="shared" si="692"/>
        <v>#DIV/0!</v>
      </c>
      <c r="WY26" s="14" t="e">
        <f t="shared" si="693"/>
        <v>#DIV/0!</v>
      </c>
      <c r="WZ26" s="15" t="e">
        <f t="shared" si="694"/>
        <v>#DIV/0!</v>
      </c>
      <c r="XA26" s="21" t="e">
        <f t="shared" si="695"/>
        <v>#N/A</v>
      </c>
      <c r="XB26" s="30">
        <f t="shared" si="696"/>
        <v>6</v>
      </c>
      <c r="XC26" s="30">
        <f t="shared" si="697"/>
        <v>0</v>
      </c>
      <c r="XD26" s="5"/>
      <c r="XE26" s="25"/>
      <c r="XF26" s="25"/>
      <c r="XG26" s="25"/>
      <c r="XH26" s="25"/>
      <c r="XI26" s="25"/>
      <c r="XJ26" s="25"/>
      <c r="XK26" s="3">
        <f t="shared" si="698"/>
        <v>0</v>
      </c>
      <c r="XL26" s="3">
        <f t="shared" si="699"/>
        <v>0</v>
      </c>
      <c r="XM26" s="3">
        <f t="shared" si="700"/>
        <v>0</v>
      </c>
      <c r="XN26" s="3">
        <f t="shared" si="701"/>
        <v>0</v>
      </c>
      <c r="XO26" s="3">
        <f t="shared" si="702"/>
        <v>0</v>
      </c>
      <c r="XP26" s="3">
        <f t="shared" si="703"/>
        <v>0</v>
      </c>
      <c r="XQ26" s="3">
        <f t="shared" si="704"/>
        <v>0</v>
      </c>
      <c r="XR26" s="3">
        <f t="shared" si="705"/>
        <v>0</v>
      </c>
      <c r="XS26" s="3">
        <f t="shared" si="706"/>
        <v>0</v>
      </c>
      <c r="XT26" s="3">
        <f t="shared" si="707"/>
        <v>0</v>
      </c>
      <c r="XU26" s="3">
        <f t="shared" si="708"/>
        <v>0</v>
      </c>
      <c r="XV26" s="3">
        <f t="shared" si="709"/>
        <v>0</v>
      </c>
      <c r="XW26" s="3">
        <f t="shared" si="710"/>
        <v>0</v>
      </c>
      <c r="XX26" s="3">
        <f t="shared" si="711"/>
        <v>0</v>
      </c>
      <c r="XY26" s="3">
        <f t="shared" si="712"/>
        <v>0</v>
      </c>
      <c r="XZ26" s="3">
        <f t="shared" si="713"/>
        <v>0</v>
      </c>
      <c r="YA26" s="3">
        <f t="shared" si="714"/>
        <v>0</v>
      </c>
      <c r="YB26" s="3">
        <f t="shared" si="715"/>
        <v>0</v>
      </c>
      <c r="YC26" s="3">
        <f t="shared" si="716"/>
        <v>0</v>
      </c>
      <c r="YD26" s="3">
        <f t="shared" si="717"/>
        <v>0</v>
      </c>
      <c r="YE26" s="3">
        <f t="shared" si="718"/>
        <v>0</v>
      </c>
      <c r="YF26" s="3">
        <f t="shared" si="719"/>
        <v>0</v>
      </c>
      <c r="YG26" s="3">
        <f t="shared" si="720"/>
        <v>0</v>
      </c>
      <c r="YH26" s="3">
        <f t="shared" si="721"/>
        <v>0</v>
      </c>
      <c r="YI26" s="3">
        <f t="shared" si="722"/>
        <v>0</v>
      </c>
      <c r="YJ26" s="3">
        <f t="shared" si="723"/>
        <v>0</v>
      </c>
      <c r="YK26" s="3">
        <f t="shared" si="724"/>
        <v>0</v>
      </c>
      <c r="YL26" s="3">
        <f t="shared" si="725"/>
        <v>0</v>
      </c>
      <c r="YM26" s="3">
        <f t="shared" si="726"/>
        <v>0</v>
      </c>
      <c r="YN26" s="3">
        <f t="shared" si="727"/>
        <v>0</v>
      </c>
      <c r="YO26" s="12" t="e">
        <f t="shared" si="728"/>
        <v>#DIV/0!</v>
      </c>
      <c r="YP26" s="10" t="e">
        <f t="shared" si="729"/>
        <v>#DIV/0!</v>
      </c>
      <c r="YQ26" s="13" t="e">
        <f t="shared" si="730"/>
        <v>#DIV/0!</v>
      </c>
      <c r="YR26" s="14" t="e">
        <f t="shared" si="731"/>
        <v>#DIV/0!</v>
      </c>
      <c r="YS26" s="14" t="e">
        <f t="shared" si="732"/>
        <v>#DIV/0!</v>
      </c>
      <c r="YT26" s="15" t="e">
        <f t="shared" si="733"/>
        <v>#DIV/0!</v>
      </c>
      <c r="YU26" s="21" t="e">
        <f t="shared" si="734"/>
        <v>#N/A</v>
      </c>
      <c r="YV26" s="30" t="e">
        <f>COUNTBLANK(#REF!)</f>
        <v>#REF!</v>
      </c>
      <c r="YW26" s="30" t="e">
        <f t="shared" si="735"/>
        <v>#REF!</v>
      </c>
      <c r="YX26" s="5"/>
      <c r="YY26" s="70"/>
      <c r="YZ26" s="2">
        <f t="shared" si="152"/>
        <v>0</v>
      </c>
      <c r="ZA26" s="2">
        <f t="shared" si="153"/>
        <v>3</v>
      </c>
      <c r="ZB26" s="49">
        <v>19</v>
      </c>
      <c r="ZC26" s="48">
        <f>'LISTA DE ESTUDIANTES Y ASISTENC'!VG23:VG23</f>
        <v>0</v>
      </c>
      <c r="ZD26" s="74" t="e">
        <f t="shared" si="154"/>
        <v>#N/A</v>
      </c>
      <c r="ZE26" s="75" t="e">
        <f t="shared" si="155"/>
        <v>#N/A</v>
      </c>
      <c r="ZF26" s="75" t="e">
        <f t="shared" si="156"/>
        <v>#N/A</v>
      </c>
      <c r="ZG26" s="77" t="e">
        <f t="shared" si="157"/>
        <v>#N/A</v>
      </c>
      <c r="ZH26" s="77" t="e">
        <f t="shared" si="3"/>
        <v>#N/A</v>
      </c>
      <c r="ZI26" s="77" t="e">
        <f t="shared" si="4"/>
        <v>#N/A</v>
      </c>
      <c r="ZJ26" s="77" t="e">
        <f t="shared" si="5"/>
        <v>#N/A</v>
      </c>
      <c r="ZK26" s="77" t="e">
        <f t="shared" si="158"/>
        <v>#N/A</v>
      </c>
      <c r="ZL26" s="77" t="e">
        <f t="shared" si="6"/>
        <v>#N/A</v>
      </c>
      <c r="ZM26" s="77" t="e">
        <f t="shared" si="7"/>
        <v>#N/A</v>
      </c>
      <c r="ZN26" s="77" t="e">
        <f t="shared" si="8"/>
        <v>#N/A</v>
      </c>
      <c r="ZO26" s="77" t="e">
        <f t="shared" si="9"/>
        <v>#N/A</v>
      </c>
      <c r="ZP26" s="77" t="e">
        <f t="shared" si="159"/>
        <v>#N/A</v>
      </c>
      <c r="ZQ26" s="77" t="e">
        <f t="shared" si="10"/>
        <v>#N/A</v>
      </c>
      <c r="ZR26" s="77" t="e">
        <f t="shared" si="11"/>
        <v>#N/A</v>
      </c>
      <c r="ZS26" s="77" t="e">
        <f t="shared" si="12"/>
        <v>#N/A</v>
      </c>
      <c r="ZT26" s="77" t="e">
        <f t="shared" si="13"/>
        <v>#N/A</v>
      </c>
      <c r="ZU26" s="77" t="e">
        <f t="shared" si="160"/>
        <v>#N/A</v>
      </c>
      <c r="ZV26" s="78" t="e">
        <f t="shared" si="161"/>
        <v>#N/A</v>
      </c>
      <c r="ZW26" s="79" t="e">
        <f t="shared" si="162"/>
        <v>#N/A</v>
      </c>
      <c r="ZX26" s="79"/>
      <c r="ZY26" s="80" t="e">
        <f t="shared" si="163"/>
        <v>#N/A</v>
      </c>
      <c r="ZZ26" s="81" t="e">
        <f t="shared" si="164"/>
        <v>#N/A</v>
      </c>
      <c r="AAA26" s="81" t="e">
        <f t="shared" si="165"/>
        <v>#N/A</v>
      </c>
      <c r="AAB26" s="82" t="e">
        <f t="shared" si="166"/>
        <v>#N/A</v>
      </c>
      <c r="AAC26" s="83">
        <f t="shared" si="167"/>
        <v>6</v>
      </c>
      <c r="AAD26" s="83">
        <f t="shared" si="168"/>
        <v>0</v>
      </c>
      <c r="AAE26" s="84" t="s">
        <v>12</v>
      </c>
      <c r="AAF26" s="86" t="e">
        <f t="shared" si="169"/>
        <v>#N/A</v>
      </c>
      <c r="AAG26" s="111"/>
      <c r="AAH26" s="90"/>
      <c r="AAI26" s="90"/>
      <c r="AAJ26" s="90"/>
      <c r="AAK26" s="90"/>
      <c r="AAL26" s="90"/>
      <c r="AAM26" s="91">
        <f t="shared" si="170"/>
        <v>0</v>
      </c>
      <c r="AAN26" s="91">
        <f t="shared" si="171"/>
        <v>0</v>
      </c>
      <c r="AAO26" s="91">
        <f t="shared" si="172"/>
        <v>0</v>
      </c>
      <c r="AAP26" s="91">
        <f t="shared" si="173"/>
        <v>0</v>
      </c>
      <c r="AAQ26" s="91">
        <f t="shared" si="174"/>
        <v>0</v>
      </c>
      <c r="AAR26" s="91">
        <f t="shared" si="175"/>
        <v>0</v>
      </c>
      <c r="AAS26" s="91">
        <f t="shared" si="176"/>
        <v>0</v>
      </c>
      <c r="AAT26" s="91">
        <f t="shared" si="177"/>
        <v>0</v>
      </c>
      <c r="AAU26" s="91">
        <f t="shared" si="178"/>
        <v>0</v>
      </c>
      <c r="AAV26" s="91">
        <f t="shared" si="179"/>
        <v>0</v>
      </c>
      <c r="AAW26" s="91">
        <f t="shared" si="180"/>
        <v>0</v>
      </c>
      <c r="AAX26" s="91">
        <f t="shared" si="181"/>
        <v>0</v>
      </c>
      <c r="AAY26" s="91">
        <f t="shared" si="182"/>
        <v>0</v>
      </c>
      <c r="AAZ26" s="91">
        <f t="shared" si="183"/>
        <v>0</v>
      </c>
      <c r="ABA26" s="91">
        <f t="shared" si="184"/>
        <v>0</v>
      </c>
      <c r="ABB26" s="91">
        <f t="shared" si="185"/>
        <v>0</v>
      </c>
      <c r="ABC26" s="91">
        <f t="shared" si="186"/>
        <v>0</v>
      </c>
      <c r="ABD26" s="91">
        <f t="shared" si="187"/>
        <v>0</v>
      </c>
      <c r="ABE26" s="91">
        <f t="shared" si="188"/>
        <v>0</v>
      </c>
      <c r="ABF26" s="91">
        <f t="shared" si="189"/>
        <v>0</v>
      </c>
      <c r="ABG26" s="91">
        <f t="shared" si="190"/>
        <v>0</v>
      </c>
      <c r="ABH26" s="91">
        <f t="shared" si="191"/>
        <v>0</v>
      </c>
      <c r="ABI26" s="91">
        <f t="shared" si="192"/>
        <v>0</v>
      </c>
      <c r="ABJ26" s="91">
        <f t="shared" si="193"/>
        <v>0</v>
      </c>
      <c r="ABK26" s="91">
        <f t="shared" si="194"/>
        <v>0</v>
      </c>
      <c r="ABL26" s="91">
        <f t="shared" si="195"/>
        <v>0</v>
      </c>
      <c r="ABM26" s="91">
        <f t="shared" si="196"/>
        <v>0</v>
      </c>
      <c r="ABN26" s="91">
        <f t="shared" si="197"/>
        <v>0</v>
      </c>
      <c r="ABO26" s="91">
        <f t="shared" si="198"/>
        <v>0</v>
      </c>
      <c r="ABP26" s="91">
        <f t="shared" si="199"/>
        <v>0</v>
      </c>
      <c r="ABQ26" s="92" t="e">
        <f t="shared" si="14"/>
        <v>#DIV/0!</v>
      </c>
      <c r="ABR26" s="93" t="e">
        <f t="shared" si="200"/>
        <v>#DIV/0!</v>
      </c>
      <c r="ABS26" s="94" t="e">
        <f t="shared" si="201"/>
        <v>#DIV/0!</v>
      </c>
      <c r="ABT26" s="95" t="e">
        <f t="shared" si="202"/>
        <v>#DIV/0!</v>
      </c>
      <c r="ABU26" s="95" t="e">
        <f t="shared" si="203"/>
        <v>#DIV/0!</v>
      </c>
      <c r="ABV26" s="96" t="e">
        <f t="shared" si="204"/>
        <v>#DIV/0!</v>
      </c>
      <c r="ABW26" s="85" t="e">
        <f t="shared" si="205"/>
        <v>#N/A</v>
      </c>
      <c r="ABX26" s="83">
        <f t="shared" si="206"/>
        <v>6</v>
      </c>
      <c r="ABY26" s="83">
        <f t="shared" si="207"/>
        <v>0</v>
      </c>
      <c r="ABZ26" s="97"/>
      <c r="ACA26" s="90"/>
      <c r="ACB26" s="90"/>
      <c r="ACC26" s="90"/>
      <c r="ACD26" s="90"/>
      <c r="ACE26" s="90"/>
      <c r="ACF26" s="90"/>
      <c r="ACG26" s="91">
        <f t="shared" si="208"/>
        <v>0</v>
      </c>
      <c r="ACH26" s="91">
        <f t="shared" si="209"/>
        <v>0</v>
      </c>
      <c r="ACI26" s="91">
        <f t="shared" si="210"/>
        <v>0</v>
      </c>
      <c r="ACJ26" s="91">
        <f t="shared" si="211"/>
        <v>0</v>
      </c>
      <c r="ACK26" s="91">
        <f t="shared" si="212"/>
        <v>0</v>
      </c>
      <c r="ACL26" s="91">
        <f t="shared" si="213"/>
        <v>0</v>
      </c>
      <c r="ACM26" s="91">
        <f t="shared" si="214"/>
        <v>0</v>
      </c>
      <c r="ACN26" s="91">
        <f t="shared" si="215"/>
        <v>0</v>
      </c>
      <c r="ACO26" s="91">
        <f t="shared" si="216"/>
        <v>0</v>
      </c>
      <c r="ACP26" s="91">
        <f t="shared" si="217"/>
        <v>0</v>
      </c>
      <c r="ACQ26" s="91">
        <f t="shared" si="218"/>
        <v>0</v>
      </c>
      <c r="ACR26" s="91">
        <f t="shared" si="219"/>
        <v>0</v>
      </c>
      <c r="ACS26" s="91">
        <f t="shared" si="220"/>
        <v>0</v>
      </c>
      <c r="ACT26" s="91">
        <f t="shared" si="221"/>
        <v>0</v>
      </c>
      <c r="ACU26" s="91">
        <f t="shared" si="222"/>
        <v>0</v>
      </c>
      <c r="ACV26" s="91">
        <f t="shared" si="223"/>
        <v>0</v>
      </c>
      <c r="ACW26" s="91">
        <f t="shared" si="224"/>
        <v>0</v>
      </c>
      <c r="ACX26" s="91">
        <f t="shared" si="225"/>
        <v>0</v>
      </c>
      <c r="ACY26" s="91">
        <f t="shared" si="226"/>
        <v>0</v>
      </c>
      <c r="ACZ26" s="91">
        <f t="shared" si="227"/>
        <v>0</v>
      </c>
      <c r="ADA26" s="91">
        <f t="shared" si="228"/>
        <v>0</v>
      </c>
      <c r="ADB26" s="91">
        <f t="shared" si="229"/>
        <v>0</v>
      </c>
      <c r="ADC26" s="91">
        <f t="shared" si="230"/>
        <v>0</v>
      </c>
      <c r="ADD26" s="91">
        <f t="shared" si="231"/>
        <v>0</v>
      </c>
      <c r="ADE26" s="91">
        <f t="shared" si="232"/>
        <v>0</v>
      </c>
      <c r="ADF26" s="91">
        <f t="shared" si="233"/>
        <v>0</v>
      </c>
      <c r="ADG26" s="91">
        <f t="shared" si="234"/>
        <v>0</v>
      </c>
      <c r="ADH26" s="91">
        <f t="shared" si="235"/>
        <v>0</v>
      </c>
      <c r="ADI26" s="91">
        <f t="shared" si="236"/>
        <v>0</v>
      </c>
      <c r="ADJ26" s="91">
        <f t="shared" si="237"/>
        <v>0</v>
      </c>
      <c r="ADK26" s="92" t="e">
        <f t="shared" si="15"/>
        <v>#DIV/0!</v>
      </c>
      <c r="ADL26" s="93" t="e">
        <f t="shared" si="238"/>
        <v>#DIV/0!</v>
      </c>
      <c r="ADM26" s="94" t="e">
        <f t="shared" si="239"/>
        <v>#DIV/0!</v>
      </c>
      <c r="ADN26" s="95" t="e">
        <f t="shared" si="240"/>
        <v>#DIV/0!</v>
      </c>
      <c r="ADO26" s="95" t="e">
        <f t="shared" si="241"/>
        <v>#DIV/0!</v>
      </c>
      <c r="ADP26" s="96" t="e">
        <f t="shared" si="242"/>
        <v>#DIV/0!</v>
      </c>
      <c r="ADQ26" s="85" t="e">
        <f t="shared" si="243"/>
        <v>#N/A</v>
      </c>
      <c r="ADR26" s="83">
        <f t="shared" si="244"/>
        <v>6</v>
      </c>
      <c r="ADS26" s="83">
        <f t="shared" si="245"/>
        <v>0</v>
      </c>
      <c r="ADT26" s="97"/>
      <c r="ADU26" s="90"/>
      <c r="ADV26" s="90"/>
      <c r="ADW26" s="90"/>
      <c r="ADX26" s="90"/>
      <c r="ADY26" s="90"/>
      <c r="ADZ26" s="90"/>
      <c r="AEA26" s="91">
        <f t="shared" si="246"/>
        <v>0</v>
      </c>
      <c r="AEB26" s="91">
        <f t="shared" si="247"/>
        <v>0</v>
      </c>
      <c r="AEC26" s="91">
        <f t="shared" si="248"/>
        <v>0</v>
      </c>
      <c r="AED26" s="91">
        <f t="shared" si="249"/>
        <v>0</v>
      </c>
      <c r="AEE26" s="91">
        <f t="shared" si="250"/>
        <v>0</v>
      </c>
      <c r="AEF26" s="91">
        <f t="shared" si="251"/>
        <v>0</v>
      </c>
      <c r="AEG26" s="91">
        <f t="shared" si="252"/>
        <v>0</v>
      </c>
      <c r="AEH26" s="91">
        <f t="shared" si="253"/>
        <v>0</v>
      </c>
      <c r="AEI26" s="91">
        <f t="shared" si="254"/>
        <v>0</v>
      </c>
      <c r="AEJ26" s="91">
        <f t="shared" si="255"/>
        <v>0</v>
      </c>
      <c r="AEK26" s="91">
        <f t="shared" si="256"/>
        <v>0</v>
      </c>
      <c r="AEL26" s="91">
        <f t="shared" si="257"/>
        <v>0</v>
      </c>
      <c r="AEM26" s="91">
        <f t="shared" si="258"/>
        <v>0</v>
      </c>
      <c r="AEN26" s="91">
        <f t="shared" si="259"/>
        <v>0</v>
      </c>
      <c r="AEO26" s="91">
        <f t="shared" si="260"/>
        <v>0</v>
      </c>
      <c r="AEP26" s="91">
        <f t="shared" si="261"/>
        <v>0</v>
      </c>
      <c r="AEQ26" s="91">
        <f t="shared" si="262"/>
        <v>0</v>
      </c>
      <c r="AER26" s="91">
        <f t="shared" si="263"/>
        <v>0</v>
      </c>
      <c r="AES26" s="91">
        <f t="shared" si="264"/>
        <v>0</v>
      </c>
      <c r="AET26" s="91">
        <f t="shared" si="265"/>
        <v>0</v>
      </c>
      <c r="AEU26" s="91">
        <f t="shared" si="266"/>
        <v>0</v>
      </c>
      <c r="AEV26" s="91">
        <f t="shared" si="267"/>
        <v>0</v>
      </c>
      <c r="AEW26" s="91">
        <f t="shared" si="268"/>
        <v>0</v>
      </c>
      <c r="AEX26" s="91">
        <f t="shared" si="269"/>
        <v>0</v>
      </c>
      <c r="AEY26" s="91">
        <f t="shared" si="270"/>
        <v>0</v>
      </c>
      <c r="AEZ26" s="91">
        <f t="shared" si="271"/>
        <v>0</v>
      </c>
      <c r="AFA26" s="91">
        <f t="shared" si="272"/>
        <v>0</v>
      </c>
      <c r="AFB26" s="91">
        <f t="shared" si="273"/>
        <v>0</v>
      </c>
      <c r="AFC26" s="91">
        <f t="shared" si="274"/>
        <v>0</v>
      </c>
      <c r="AFD26" s="91">
        <f t="shared" si="275"/>
        <v>0</v>
      </c>
      <c r="AFE26" s="92" t="e">
        <f t="shared" si="16"/>
        <v>#DIV/0!</v>
      </c>
      <c r="AFF26" s="93" t="e">
        <f t="shared" si="276"/>
        <v>#DIV/0!</v>
      </c>
      <c r="AFG26" s="94" t="e">
        <f t="shared" si="277"/>
        <v>#DIV/0!</v>
      </c>
      <c r="AFH26" s="95" t="e">
        <f t="shared" si="278"/>
        <v>#DIV/0!</v>
      </c>
      <c r="AFI26" s="95" t="e">
        <f t="shared" si="279"/>
        <v>#DIV/0!</v>
      </c>
      <c r="AFJ26" s="96" t="e">
        <f t="shared" si="280"/>
        <v>#DIV/0!</v>
      </c>
      <c r="AFK26" s="85" t="e">
        <f t="shared" si="281"/>
        <v>#N/A</v>
      </c>
      <c r="AFL26" s="83">
        <f t="shared" si="282"/>
        <v>6</v>
      </c>
      <c r="AFM26" s="83">
        <f t="shared" si="283"/>
        <v>0</v>
      </c>
      <c r="AFN26" s="97"/>
      <c r="AFO26" s="90"/>
      <c r="AFP26" s="90"/>
      <c r="AFQ26" s="90"/>
      <c r="AFR26" s="90"/>
      <c r="AFS26" s="90"/>
      <c r="AFT26" s="90"/>
      <c r="AFU26" s="91">
        <f t="shared" si="284"/>
        <v>0</v>
      </c>
      <c r="AFV26" s="91">
        <f t="shared" si="285"/>
        <v>0</v>
      </c>
      <c r="AFW26" s="91">
        <f t="shared" si="286"/>
        <v>0</v>
      </c>
      <c r="AFX26" s="91">
        <f t="shared" si="287"/>
        <v>0</v>
      </c>
      <c r="AFY26" s="91">
        <f t="shared" si="288"/>
        <v>0</v>
      </c>
      <c r="AFZ26" s="91">
        <f t="shared" si="289"/>
        <v>0</v>
      </c>
      <c r="AGA26" s="91">
        <f t="shared" si="290"/>
        <v>0</v>
      </c>
      <c r="AGB26" s="91">
        <f t="shared" si="291"/>
        <v>0</v>
      </c>
      <c r="AGC26" s="91">
        <f t="shared" si="292"/>
        <v>0</v>
      </c>
      <c r="AGD26" s="91">
        <f t="shared" si="293"/>
        <v>0</v>
      </c>
      <c r="AGE26" s="91">
        <f t="shared" si="294"/>
        <v>0</v>
      </c>
      <c r="AGF26" s="91">
        <f t="shared" si="295"/>
        <v>0</v>
      </c>
      <c r="AGG26" s="91">
        <f t="shared" si="296"/>
        <v>0</v>
      </c>
      <c r="AGH26" s="91">
        <f t="shared" si="297"/>
        <v>0</v>
      </c>
      <c r="AGI26" s="91">
        <f t="shared" si="298"/>
        <v>0</v>
      </c>
      <c r="AGJ26" s="91">
        <f t="shared" si="299"/>
        <v>0</v>
      </c>
      <c r="AGK26" s="91">
        <f t="shared" si="300"/>
        <v>0</v>
      </c>
      <c r="AGL26" s="91">
        <f t="shared" si="301"/>
        <v>0</v>
      </c>
      <c r="AGM26" s="91">
        <f t="shared" si="302"/>
        <v>0</v>
      </c>
      <c r="AGN26" s="91">
        <f t="shared" si="303"/>
        <v>0</v>
      </c>
      <c r="AGO26" s="91">
        <f t="shared" si="304"/>
        <v>0</v>
      </c>
      <c r="AGP26" s="91">
        <f t="shared" si="305"/>
        <v>0</v>
      </c>
      <c r="AGQ26" s="91">
        <f t="shared" si="306"/>
        <v>0</v>
      </c>
      <c r="AGR26" s="91">
        <f t="shared" si="307"/>
        <v>0</v>
      </c>
      <c r="AGS26" s="91">
        <f t="shared" si="308"/>
        <v>0</v>
      </c>
      <c r="AGT26" s="91">
        <f t="shared" si="309"/>
        <v>0</v>
      </c>
      <c r="AGU26" s="91">
        <f t="shared" si="310"/>
        <v>0</v>
      </c>
      <c r="AGV26" s="91">
        <f t="shared" si="311"/>
        <v>0</v>
      </c>
      <c r="AGW26" s="91">
        <f t="shared" si="312"/>
        <v>0</v>
      </c>
      <c r="AGX26" s="91">
        <f t="shared" si="313"/>
        <v>0</v>
      </c>
      <c r="AGY26" s="92" t="e">
        <f t="shared" si="17"/>
        <v>#DIV/0!</v>
      </c>
      <c r="AGZ26" s="93" t="e">
        <f t="shared" si="314"/>
        <v>#DIV/0!</v>
      </c>
      <c r="AHA26" s="94" t="e">
        <f t="shared" si="315"/>
        <v>#DIV/0!</v>
      </c>
      <c r="AHB26" s="95" t="e">
        <f t="shared" si="316"/>
        <v>#DIV/0!</v>
      </c>
      <c r="AHC26" s="95" t="e">
        <f t="shared" si="317"/>
        <v>#DIV/0!</v>
      </c>
      <c r="AHD26" s="96" t="e">
        <f t="shared" si="318"/>
        <v>#DIV/0!</v>
      </c>
      <c r="AHE26" s="86" t="e">
        <f t="shared" si="319"/>
        <v>#N/A</v>
      </c>
      <c r="AHF26" s="87" t="e">
        <f>COUNTBLANK(#REF!)</f>
        <v>#REF!</v>
      </c>
      <c r="AHG26" s="87" t="e">
        <f t="shared" si="320"/>
        <v>#REF!</v>
      </c>
      <c r="AHH26" s="73"/>
      <c r="AHI26" s="98"/>
    </row>
    <row r="27" spans="1:893" x14ac:dyDescent="0.25">
      <c r="A27" s="2">
        <f t="shared" si="18"/>
        <v>10</v>
      </c>
      <c r="B27" s="2">
        <f t="shared" si="19"/>
        <v>0</v>
      </c>
      <c r="C27" s="49">
        <v>20</v>
      </c>
      <c r="D27" s="48"/>
      <c r="E27" s="32"/>
      <c r="F27" s="25"/>
      <c r="G27" s="25"/>
      <c r="H27" s="25"/>
      <c r="I27" s="25"/>
      <c r="J27" s="25"/>
      <c r="K27" s="25"/>
      <c r="L27" s="25"/>
      <c r="M27" s="25"/>
      <c r="N27" s="25"/>
      <c r="O27" s="3">
        <f t="shared" si="20"/>
        <v>0</v>
      </c>
      <c r="P27" s="3">
        <f t="shared" si="21"/>
        <v>0</v>
      </c>
      <c r="Q27" s="3">
        <f t="shared" si="22"/>
        <v>0</v>
      </c>
      <c r="R27" s="3">
        <f t="shared" si="23"/>
        <v>0</v>
      </c>
      <c r="S27" s="3">
        <f t="shared" si="24"/>
        <v>0</v>
      </c>
      <c r="T27" s="3">
        <f t="shared" si="25"/>
        <v>0</v>
      </c>
      <c r="U27" s="3">
        <f t="shared" si="26"/>
        <v>0</v>
      </c>
      <c r="V27" s="3">
        <f t="shared" si="27"/>
        <v>0</v>
      </c>
      <c r="W27" s="3">
        <f t="shared" si="28"/>
        <v>0</v>
      </c>
      <c r="X27" s="3">
        <f t="shared" si="29"/>
        <v>0</v>
      </c>
      <c r="Y27" s="3">
        <f t="shared" si="30"/>
        <v>0</v>
      </c>
      <c r="Z27" s="3">
        <f t="shared" si="31"/>
        <v>0</v>
      </c>
      <c r="AA27" s="3">
        <f t="shared" si="32"/>
        <v>0</v>
      </c>
      <c r="AB27" s="3">
        <f t="shared" si="33"/>
        <v>0</v>
      </c>
      <c r="AC27" s="3">
        <f t="shared" si="34"/>
        <v>0</v>
      </c>
      <c r="AD27" s="3">
        <f t="shared" si="35"/>
        <v>0</v>
      </c>
      <c r="AE27" s="3">
        <f t="shared" si="36"/>
        <v>0</v>
      </c>
      <c r="AF27" s="3">
        <f t="shared" si="37"/>
        <v>0</v>
      </c>
      <c r="AG27" s="3">
        <f t="shared" si="38"/>
        <v>0</v>
      </c>
      <c r="AH27" s="3">
        <f t="shared" si="39"/>
        <v>0</v>
      </c>
      <c r="AI27" s="3">
        <f t="shared" si="40"/>
        <v>0</v>
      </c>
      <c r="AJ27" s="3">
        <f t="shared" si="41"/>
        <v>0</v>
      </c>
      <c r="AK27" s="3">
        <f t="shared" si="42"/>
        <v>0</v>
      </c>
      <c r="AL27" s="3">
        <f t="shared" si="43"/>
        <v>0</v>
      </c>
      <c r="AM27" s="3">
        <f t="shared" si="44"/>
        <v>0</v>
      </c>
      <c r="AN27" s="3">
        <f t="shared" si="45"/>
        <v>0</v>
      </c>
      <c r="AO27" s="3">
        <f t="shared" si="46"/>
        <v>0</v>
      </c>
      <c r="AP27" s="3">
        <f t="shared" si="47"/>
        <v>0</v>
      </c>
      <c r="AQ27" s="3">
        <f t="shared" si="48"/>
        <v>0</v>
      </c>
      <c r="AR27" s="3">
        <f t="shared" si="49"/>
        <v>0</v>
      </c>
      <c r="AS27" s="7">
        <f t="shared" si="50"/>
        <v>0</v>
      </c>
      <c r="AT27" s="7">
        <f t="shared" si="51"/>
        <v>0</v>
      </c>
      <c r="AU27" s="7">
        <f t="shared" si="52"/>
        <v>0</v>
      </c>
      <c r="AV27" s="7">
        <f t="shared" si="53"/>
        <v>0</v>
      </c>
      <c r="AW27" s="7">
        <f t="shared" si="54"/>
        <v>0</v>
      </c>
      <c r="AX27" s="7">
        <f t="shared" si="55"/>
        <v>0</v>
      </c>
      <c r="AY27" s="7">
        <f t="shared" si="56"/>
        <v>0</v>
      </c>
      <c r="AZ27" s="7">
        <f t="shared" si="57"/>
        <v>0</v>
      </c>
      <c r="BA27" s="7">
        <f t="shared" si="58"/>
        <v>0</v>
      </c>
      <c r="BB27" s="7">
        <f t="shared" si="59"/>
        <v>0</v>
      </c>
      <c r="BC27" s="7">
        <f t="shared" si="60"/>
        <v>0</v>
      </c>
      <c r="BD27" s="7">
        <f t="shared" si="61"/>
        <v>0</v>
      </c>
      <c r="BE27" s="7">
        <f t="shared" si="62"/>
        <v>0</v>
      </c>
      <c r="BF27" s="7">
        <f t="shared" si="63"/>
        <v>0</v>
      </c>
      <c r="BG27" s="7">
        <f t="shared" si="64"/>
        <v>0</v>
      </c>
      <c r="BH27" s="7">
        <f t="shared" si="65"/>
        <v>0</v>
      </c>
      <c r="BI27" s="7">
        <f t="shared" si="66"/>
        <v>0</v>
      </c>
      <c r="BJ27" s="7">
        <f t="shared" si="67"/>
        <v>0</v>
      </c>
      <c r="BK27" s="7">
        <f t="shared" si="68"/>
        <v>0</v>
      </c>
      <c r="BL27" s="7">
        <f t="shared" si="69"/>
        <v>0</v>
      </c>
      <c r="BM27" s="8" t="e">
        <f t="shared" si="0"/>
        <v>#DIV/0!</v>
      </c>
      <c r="BN27" s="10" t="e">
        <f t="shared" si="70"/>
        <v>#DIV/0!</v>
      </c>
      <c r="BO27" s="10"/>
      <c r="BP27" s="13" t="e">
        <f t="shared" si="71"/>
        <v>#DIV/0!</v>
      </c>
      <c r="BQ27" s="14" t="e">
        <f t="shared" si="72"/>
        <v>#DIV/0!</v>
      </c>
      <c r="BR27" s="14" t="e">
        <f t="shared" si="73"/>
        <v>#DIV/0!</v>
      </c>
      <c r="BS27" s="15" t="e">
        <f t="shared" si="74"/>
        <v>#DIV/0!</v>
      </c>
      <c r="BT27" s="30">
        <f t="shared" si="75"/>
        <v>6</v>
      </c>
      <c r="BU27" s="30">
        <f t="shared" si="76"/>
        <v>0</v>
      </c>
      <c r="BV27" s="5"/>
      <c r="BW27" s="21" t="e">
        <f t="shared" si="321"/>
        <v>#N/A</v>
      </c>
      <c r="BX27" s="25"/>
      <c r="BY27" s="25"/>
      <c r="BZ27" s="25"/>
      <c r="CA27" s="25"/>
      <c r="CB27" s="25"/>
      <c r="CC27" s="25"/>
      <c r="CD27" s="3">
        <f t="shared" si="77"/>
        <v>0</v>
      </c>
      <c r="CE27" s="3">
        <f t="shared" si="78"/>
        <v>0</v>
      </c>
      <c r="CF27" s="3">
        <f t="shared" si="79"/>
        <v>0</v>
      </c>
      <c r="CG27" s="3">
        <f t="shared" si="80"/>
        <v>0</v>
      </c>
      <c r="CH27" s="3">
        <f t="shared" si="81"/>
        <v>0</v>
      </c>
      <c r="CI27" s="3">
        <f t="shared" si="82"/>
        <v>0</v>
      </c>
      <c r="CJ27" s="3">
        <f t="shared" si="83"/>
        <v>0</v>
      </c>
      <c r="CK27" s="3">
        <f t="shared" si="84"/>
        <v>0</v>
      </c>
      <c r="CL27" s="3">
        <f t="shared" si="85"/>
        <v>0</v>
      </c>
      <c r="CM27" s="3">
        <f t="shared" si="86"/>
        <v>0</v>
      </c>
      <c r="CN27" s="3">
        <f t="shared" si="87"/>
        <v>0</v>
      </c>
      <c r="CO27" s="3">
        <f t="shared" si="88"/>
        <v>0</v>
      </c>
      <c r="CP27" s="3">
        <f t="shared" si="89"/>
        <v>0</v>
      </c>
      <c r="CQ27" s="3">
        <f t="shared" si="90"/>
        <v>0</v>
      </c>
      <c r="CR27" s="3">
        <f t="shared" si="91"/>
        <v>0</v>
      </c>
      <c r="CS27" s="3">
        <f t="shared" si="92"/>
        <v>0</v>
      </c>
      <c r="CT27" s="3">
        <f t="shared" si="93"/>
        <v>0</v>
      </c>
      <c r="CU27" s="3">
        <f t="shared" si="94"/>
        <v>0</v>
      </c>
      <c r="CV27" s="3">
        <f t="shared" si="95"/>
        <v>0</v>
      </c>
      <c r="CW27" s="3">
        <f t="shared" si="96"/>
        <v>0</v>
      </c>
      <c r="CX27" s="3">
        <f t="shared" si="97"/>
        <v>0</v>
      </c>
      <c r="CY27" s="3">
        <f t="shared" si="98"/>
        <v>0</v>
      </c>
      <c r="CZ27" s="3">
        <f t="shared" si="99"/>
        <v>0</v>
      </c>
      <c r="DA27" s="3">
        <f t="shared" si="100"/>
        <v>0</v>
      </c>
      <c r="DB27" s="3">
        <f t="shared" si="101"/>
        <v>0</v>
      </c>
      <c r="DC27" s="3">
        <f t="shared" si="102"/>
        <v>0</v>
      </c>
      <c r="DD27" s="3">
        <f t="shared" si="103"/>
        <v>0</v>
      </c>
      <c r="DE27" s="3">
        <f t="shared" si="104"/>
        <v>0</v>
      </c>
      <c r="DF27" s="3">
        <f t="shared" si="105"/>
        <v>0</v>
      </c>
      <c r="DG27" s="3">
        <f t="shared" si="106"/>
        <v>0</v>
      </c>
      <c r="DH27" s="12" t="e">
        <f t="shared" si="1"/>
        <v>#DIV/0!</v>
      </c>
      <c r="DI27" s="10" t="e">
        <f t="shared" si="107"/>
        <v>#DIV/0!</v>
      </c>
      <c r="DJ27" s="13" t="e">
        <f t="shared" si="108"/>
        <v>#DIV/0!</v>
      </c>
      <c r="DK27" s="14" t="e">
        <f t="shared" si="109"/>
        <v>#DIV/0!</v>
      </c>
      <c r="DL27" s="14" t="e">
        <f t="shared" si="110"/>
        <v>#DIV/0!</v>
      </c>
      <c r="DM27" s="15" t="e">
        <f t="shared" si="111"/>
        <v>#DIV/0!</v>
      </c>
      <c r="DN27" s="21" t="e">
        <f t="shared" si="112"/>
        <v>#N/A</v>
      </c>
      <c r="DO27" s="30">
        <f t="shared" si="113"/>
        <v>6</v>
      </c>
      <c r="DP27" s="30">
        <f t="shared" si="114"/>
        <v>0</v>
      </c>
      <c r="DQ27" s="5"/>
      <c r="DR27" s="25"/>
      <c r="DS27" s="25"/>
      <c r="DT27" s="25"/>
      <c r="DU27" s="25"/>
      <c r="DV27" s="25"/>
      <c r="DW27" s="25"/>
      <c r="DX27" s="3">
        <f t="shared" si="115"/>
        <v>0</v>
      </c>
      <c r="DY27" s="3">
        <f t="shared" si="116"/>
        <v>0</v>
      </c>
      <c r="DZ27" s="3">
        <f t="shared" si="117"/>
        <v>0</v>
      </c>
      <c r="EA27" s="3">
        <f t="shared" si="118"/>
        <v>0</v>
      </c>
      <c r="EB27" s="3">
        <f t="shared" si="119"/>
        <v>0</v>
      </c>
      <c r="EC27" s="3">
        <f t="shared" si="120"/>
        <v>0</v>
      </c>
      <c r="ED27" s="3">
        <f t="shared" si="121"/>
        <v>0</v>
      </c>
      <c r="EE27" s="3">
        <f t="shared" si="122"/>
        <v>0</v>
      </c>
      <c r="EF27" s="3">
        <f t="shared" si="123"/>
        <v>0</v>
      </c>
      <c r="EG27" s="3">
        <f t="shared" si="124"/>
        <v>0</v>
      </c>
      <c r="EH27" s="3">
        <f t="shared" si="125"/>
        <v>0</v>
      </c>
      <c r="EI27" s="3">
        <f t="shared" si="126"/>
        <v>0</v>
      </c>
      <c r="EJ27" s="3">
        <f t="shared" si="127"/>
        <v>0</v>
      </c>
      <c r="EK27" s="3">
        <f t="shared" si="128"/>
        <v>0</v>
      </c>
      <c r="EL27" s="3">
        <f t="shared" si="129"/>
        <v>0</v>
      </c>
      <c r="EM27" s="3">
        <f t="shared" si="130"/>
        <v>0</v>
      </c>
      <c r="EN27" s="3">
        <f t="shared" si="131"/>
        <v>0</v>
      </c>
      <c r="EO27" s="3">
        <f t="shared" si="132"/>
        <v>0</v>
      </c>
      <c r="EP27" s="3">
        <f t="shared" si="133"/>
        <v>0</v>
      </c>
      <c r="EQ27" s="3">
        <f t="shared" si="134"/>
        <v>0</v>
      </c>
      <c r="ER27" s="3">
        <f t="shared" si="135"/>
        <v>0</v>
      </c>
      <c r="ES27" s="3">
        <f t="shared" si="136"/>
        <v>0</v>
      </c>
      <c r="ET27" s="3">
        <f t="shared" si="137"/>
        <v>0</v>
      </c>
      <c r="EU27" s="3">
        <f t="shared" si="138"/>
        <v>0</v>
      </c>
      <c r="EV27" s="3">
        <f t="shared" si="139"/>
        <v>0</v>
      </c>
      <c r="EW27" s="3">
        <f t="shared" si="140"/>
        <v>0</v>
      </c>
      <c r="EX27" s="3">
        <f t="shared" si="141"/>
        <v>0</v>
      </c>
      <c r="EY27" s="3">
        <f t="shared" si="142"/>
        <v>0</v>
      </c>
      <c r="EZ27" s="3">
        <f t="shared" si="143"/>
        <v>0</v>
      </c>
      <c r="FA27" s="3">
        <f t="shared" si="144"/>
        <v>0</v>
      </c>
      <c r="FB27" s="12" t="e">
        <f t="shared" si="2"/>
        <v>#DIV/0!</v>
      </c>
      <c r="FC27" s="10" t="e">
        <f t="shared" si="145"/>
        <v>#DIV/0!</v>
      </c>
      <c r="FD27" s="13" t="e">
        <f t="shared" si="146"/>
        <v>#DIV/0!</v>
      </c>
      <c r="FE27" s="14" t="e">
        <f t="shared" si="147"/>
        <v>#DIV/0!</v>
      </c>
      <c r="FF27" s="14" t="e">
        <f t="shared" si="148"/>
        <v>#DIV/0!</v>
      </c>
      <c r="FG27" s="15" t="e">
        <f t="shared" si="149"/>
        <v>#DIV/0!</v>
      </c>
      <c r="FH27" s="21" t="e">
        <f t="shared" si="150"/>
        <v>#N/A</v>
      </c>
      <c r="FI27" s="30" t="e">
        <f>COUNTBLANK(#REF!)</f>
        <v>#REF!</v>
      </c>
      <c r="FJ27" s="30" t="e">
        <f t="shared" si="151"/>
        <v>#REF!</v>
      </c>
      <c r="FK27" s="5"/>
      <c r="FL27" s="70"/>
      <c r="FM27" s="2">
        <f t="shared" si="322"/>
        <v>10</v>
      </c>
      <c r="FN27" s="2">
        <f t="shared" si="323"/>
        <v>0</v>
      </c>
      <c r="FO27" s="49">
        <v>20</v>
      </c>
      <c r="FP27" s="117" t="e">
        <f>'LISTA DE ESTUDIANTES Y ASISTENC'!#REF!</f>
        <v>#REF!</v>
      </c>
      <c r="FQ27" s="48" t="e">
        <f>'LISTA DE ESTUDIANTES Y ASISTENC'!#REF!</f>
        <v>#REF!</v>
      </c>
      <c r="FR27" s="32"/>
      <c r="FS27" s="25"/>
      <c r="FT27" s="25"/>
      <c r="FU27" s="25"/>
      <c r="FV27" s="25"/>
      <c r="FW27" s="25"/>
      <c r="FX27" s="25"/>
      <c r="FY27" s="25"/>
      <c r="FZ27" s="25"/>
      <c r="GA27" s="25"/>
      <c r="GB27" s="3">
        <f t="shared" si="324"/>
        <v>0</v>
      </c>
      <c r="GC27" s="3">
        <f t="shared" si="325"/>
        <v>0</v>
      </c>
      <c r="GD27" s="3">
        <f t="shared" si="326"/>
        <v>0</v>
      </c>
      <c r="GE27" s="3">
        <f t="shared" si="327"/>
        <v>0</v>
      </c>
      <c r="GF27" s="3">
        <f t="shared" si="328"/>
        <v>0</v>
      </c>
      <c r="GG27" s="3">
        <f t="shared" si="329"/>
        <v>0</v>
      </c>
      <c r="GH27" s="3">
        <f t="shared" si="330"/>
        <v>0</v>
      </c>
      <c r="GI27" s="3">
        <f t="shared" si="331"/>
        <v>0</v>
      </c>
      <c r="GJ27" s="3">
        <f t="shared" si="332"/>
        <v>0</v>
      </c>
      <c r="GK27" s="3">
        <f t="shared" si="333"/>
        <v>0</v>
      </c>
      <c r="GL27" s="3">
        <f t="shared" si="334"/>
        <v>0</v>
      </c>
      <c r="GM27" s="3">
        <f t="shared" si="335"/>
        <v>0</v>
      </c>
      <c r="GN27" s="3">
        <f t="shared" si="336"/>
        <v>0</v>
      </c>
      <c r="GO27" s="3">
        <f t="shared" si="337"/>
        <v>0</v>
      </c>
      <c r="GP27" s="3">
        <f t="shared" si="338"/>
        <v>0</v>
      </c>
      <c r="GQ27" s="3">
        <f t="shared" si="339"/>
        <v>0</v>
      </c>
      <c r="GR27" s="3">
        <f t="shared" si="340"/>
        <v>0</v>
      </c>
      <c r="GS27" s="3">
        <f t="shared" si="341"/>
        <v>0</v>
      </c>
      <c r="GT27" s="3">
        <f t="shared" si="342"/>
        <v>0</v>
      </c>
      <c r="GU27" s="3">
        <f t="shared" si="343"/>
        <v>0</v>
      </c>
      <c r="GV27" s="3">
        <f t="shared" si="344"/>
        <v>0</v>
      </c>
      <c r="GW27" s="3">
        <f t="shared" si="345"/>
        <v>0</v>
      </c>
      <c r="GX27" s="3">
        <f t="shared" si="346"/>
        <v>0</v>
      </c>
      <c r="GY27" s="3">
        <f t="shared" si="347"/>
        <v>0</v>
      </c>
      <c r="GZ27" s="3">
        <f t="shared" si="348"/>
        <v>0</v>
      </c>
      <c r="HA27" s="3">
        <f t="shared" si="349"/>
        <v>0</v>
      </c>
      <c r="HB27" s="3">
        <f t="shared" si="350"/>
        <v>0</v>
      </c>
      <c r="HC27" s="3">
        <f t="shared" si="351"/>
        <v>0</v>
      </c>
      <c r="HD27" s="3">
        <f t="shared" si="352"/>
        <v>0</v>
      </c>
      <c r="HE27" s="3">
        <f t="shared" si="353"/>
        <v>0</v>
      </c>
      <c r="HF27" s="7">
        <f t="shared" si="354"/>
        <v>0</v>
      </c>
      <c r="HG27" s="7">
        <f t="shared" si="355"/>
        <v>0</v>
      </c>
      <c r="HH27" s="7">
        <f t="shared" si="356"/>
        <v>0</v>
      </c>
      <c r="HI27" s="7">
        <f t="shared" si="357"/>
        <v>0</v>
      </c>
      <c r="HJ27" s="7">
        <f t="shared" si="358"/>
        <v>0</v>
      </c>
      <c r="HK27" s="7">
        <f t="shared" si="359"/>
        <v>0</v>
      </c>
      <c r="HL27" s="7">
        <f t="shared" si="360"/>
        <v>0</v>
      </c>
      <c r="HM27" s="7">
        <f t="shared" si="361"/>
        <v>0</v>
      </c>
      <c r="HN27" s="7">
        <f t="shared" si="362"/>
        <v>0</v>
      </c>
      <c r="HO27" s="7">
        <f t="shared" si="363"/>
        <v>0</v>
      </c>
      <c r="HP27" s="7">
        <f t="shared" si="364"/>
        <v>0</v>
      </c>
      <c r="HQ27" s="7">
        <f t="shared" si="365"/>
        <v>0</v>
      </c>
      <c r="HR27" s="7">
        <f t="shared" si="366"/>
        <v>0</v>
      </c>
      <c r="HS27" s="7">
        <f t="shared" si="367"/>
        <v>0</v>
      </c>
      <c r="HT27" s="7">
        <f t="shared" si="368"/>
        <v>0</v>
      </c>
      <c r="HU27" s="7">
        <f t="shared" si="369"/>
        <v>0</v>
      </c>
      <c r="HV27" s="7">
        <f t="shared" si="370"/>
        <v>0</v>
      </c>
      <c r="HW27" s="7">
        <f t="shared" si="371"/>
        <v>0</v>
      </c>
      <c r="HX27" s="7">
        <f t="shared" si="372"/>
        <v>0</v>
      </c>
      <c r="HY27" s="7">
        <f t="shared" si="373"/>
        <v>0</v>
      </c>
      <c r="HZ27" s="8" t="e">
        <f t="shared" si="374"/>
        <v>#DIV/0!</v>
      </c>
      <c r="IA27" s="10" t="e">
        <f t="shared" si="375"/>
        <v>#DIV/0!</v>
      </c>
      <c r="IB27" s="10"/>
      <c r="IC27" s="13" t="e">
        <f t="shared" si="376"/>
        <v>#DIV/0!</v>
      </c>
      <c r="ID27" s="14" t="e">
        <f t="shared" si="377"/>
        <v>#DIV/0!</v>
      </c>
      <c r="IE27" s="14" t="e">
        <f t="shared" si="378"/>
        <v>#DIV/0!</v>
      </c>
      <c r="IF27" s="15" t="e">
        <f t="shared" si="379"/>
        <v>#DIV/0!</v>
      </c>
      <c r="IG27" s="30">
        <f t="shared" si="380"/>
        <v>6</v>
      </c>
      <c r="IH27" s="30">
        <f t="shared" si="381"/>
        <v>0</v>
      </c>
      <c r="II27" s="5"/>
      <c r="IJ27" s="21" t="e">
        <f t="shared" si="382"/>
        <v>#N/A</v>
      </c>
      <c r="IK27" s="25"/>
      <c r="IL27" s="25"/>
      <c r="IM27" s="25"/>
      <c r="IN27" s="25"/>
      <c r="IO27" s="25"/>
      <c r="IP27" s="25"/>
      <c r="IQ27" s="3">
        <f t="shared" si="383"/>
        <v>0</v>
      </c>
      <c r="IR27" s="3">
        <f t="shared" si="384"/>
        <v>0</v>
      </c>
      <c r="IS27" s="3">
        <f t="shared" si="385"/>
        <v>0</v>
      </c>
      <c r="IT27" s="3">
        <f t="shared" si="386"/>
        <v>0</v>
      </c>
      <c r="IU27" s="3">
        <f t="shared" si="387"/>
        <v>0</v>
      </c>
      <c r="IV27" s="3">
        <f t="shared" si="388"/>
        <v>0</v>
      </c>
      <c r="IW27" s="3">
        <f t="shared" si="389"/>
        <v>0</v>
      </c>
      <c r="IX27" s="3">
        <f t="shared" si="390"/>
        <v>0</v>
      </c>
      <c r="IY27" s="3">
        <f t="shared" si="391"/>
        <v>0</v>
      </c>
      <c r="IZ27" s="3">
        <f t="shared" si="392"/>
        <v>0</v>
      </c>
      <c r="JA27" s="3">
        <f t="shared" si="393"/>
        <v>0</v>
      </c>
      <c r="JB27" s="3">
        <f t="shared" si="394"/>
        <v>0</v>
      </c>
      <c r="JC27" s="3">
        <f t="shared" si="395"/>
        <v>0</v>
      </c>
      <c r="JD27" s="3">
        <f t="shared" si="396"/>
        <v>0</v>
      </c>
      <c r="JE27" s="3">
        <f t="shared" si="397"/>
        <v>0</v>
      </c>
      <c r="JF27" s="3">
        <f t="shared" si="398"/>
        <v>0</v>
      </c>
      <c r="JG27" s="3">
        <f t="shared" si="399"/>
        <v>0</v>
      </c>
      <c r="JH27" s="3">
        <f t="shared" si="400"/>
        <v>0</v>
      </c>
      <c r="JI27" s="3">
        <f t="shared" si="401"/>
        <v>0</v>
      </c>
      <c r="JJ27" s="3">
        <f t="shared" si="402"/>
        <v>0</v>
      </c>
      <c r="JK27" s="3">
        <f t="shared" si="403"/>
        <v>0</v>
      </c>
      <c r="JL27" s="3">
        <f t="shared" si="404"/>
        <v>0</v>
      </c>
      <c r="JM27" s="3">
        <f t="shared" si="405"/>
        <v>0</v>
      </c>
      <c r="JN27" s="3">
        <f t="shared" si="406"/>
        <v>0</v>
      </c>
      <c r="JO27" s="3">
        <f t="shared" si="407"/>
        <v>0</v>
      </c>
      <c r="JP27" s="3">
        <f t="shared" si="408"/>
        <v>0</v>
      </c>
      <c r="JQ27" s="3">
        <f t="shared" si="409"/>
        <v>0</v>
      </c>
      <c r="JR27" s="3">
        <f t="shared" si="410"/>
        <v>0</v>
      </c>
      <c r="JS27" s="3">
        <f t="shared" si="411"/>
        <v>0</v>
      </c>
      <c r="JT27" s="3">
        <f t="shared" si="412"/>
        <v>0</v>
      </c>
      <c r="JU27" s="12" t="e">
        <f t="shared" si="413"/>
        <v>#DIV/0!</v>
      </c>
      <c r="JV27" s="10" t="e">
        <f t="shared" si="414"/>
        <v>#DIV/0!</v>
      </c>
      <c r="JW27" s="13" t="e">
        <f t="shared" si="415"/>
        <v>#DIV/0!</v>
      </c>
      <c r="JX27" s="14" t="e">
        <f t="shared" si="416"/>
        <v>#DIV/0!</v>
      </c>
      <c r="JY27" s="14" t="e">
        <f t="shared" si="417"/>
        <v>#DIV/0!</v>
      </c>
      <c r="JZ27" s="15" t="e">
        <f t="shared" si="418"/>
        <v>#DIV/0!</v>
      </c>
      <c r="KA27" s="21" t="e">
        <f t="shared" si="419"/>
        <v>#N/A</v>
      </c>
      <c r="KB27" s="30">
        <f t="shared" si="420"/>
        <v>6</v>
      </c>
      <c r="KC27" s="30">
        <f t="shared" si="421"/>
        <v>0</v>
      </c>
      <c r="KD27" s="5"/>
      <c r="KE27" s="25"/>
      <c r="KF27" s="25"/>
      <c r="KG27" s="25"/>
      <c r="KH27" s="25"/>
      <c r="KI27" s="25"/>
      <c r="KJ27" s="25"/>
      <c r="KK27" s="3">
        <f t="shared" si="422"/>
        <v>0</v>
      </c>
      <c r="KL27" s="3">
        <f t="shared" si="423"/>
        <v>0</v>
      </c>
      <c r="KM27" s="3">
        <f t="shared" si="424"/>
        <v>0</v>
      </c>
      <c r="KN27" s="3">
        <f t="shared" si="425"/>
        <v>0</v>
      </c>
      <c r="KO27" s="3">
        <f t="shared" si="426"/>
        <v>0</v>
      </c>
      <c r="KP27" s="3">
        <f t="shared" si="427"/>
        <v>0</v>
      </c>
      <c r="KQ27" s="3">
        <f t="shared" si="428"/>
        <v>0</v>
      </c>
      <c r="KR27" s="3">
        <f t="shared" si="429"/>
        <v>0</v>
      </c>
      <c r="KS27" s="3">
        <f t="shared" si="430"/>
        <v>0</v>
      </c>
      <c r="KT27" s="3">
        <f t="shared" si="431"/>
        <v>0</v>
      </c>
      <c r="KU27" s="3">
        <f t="shared" si="432"/>
        <v>0</v>
      </c>
      <c r="KV27" s="3">
        <f t="shared" si="433"/>
        <v>0</v>
      </c>
      <c r="KW27" s="3">
        <f t="shared" si="434"/>
        <v>0</v>
      </c>
      <c r="KX27" s="3">
        <f t="shared" si="435"/>
        <v>0</v>
      </c>
      <c r="KY27" s="3">
        <f t="shared" si="436"/>
        <v>0</v>
      </c>
      <c r="KZ27" s="3">
        <f t="shared" si="437"/>
        <v>0</v>
      </c>
      <c r="LA27" s="3">
        <f t="shared" si="438"/>
        <v>0</v>
      </c>
      <c r="LB27" s="3">
        <f t="shared" si="439"/>
        <v>0</v>
      </c>
      <c r="LC27" s="3">
        <f t="shared" si="440"/>
        <v>0</v>
      </c>
      <c r="LD27" s="3">
        <f t="shared" si="441"/>
        <v>0</v>
      </c>
      <c r="LE27" s="3">
        <f t="shared" si="442"/>
        <v>0</v>
      </c>
      <c r="LF27" s="3">
        <f t="shared" si="443"/>
        <v>0</v>
      </c>
      <c r="LG27" s="3">
        <f t="shared" si="444"/>
        <v>0</v>
      </c>
      <c r="LH27" s="3">
        <f t="shared" si="445"/>
        <v>0</v>
      </c>
      <c r="LI27" s="3">
        <f t="shared" si="446"/>
        <v>0</v>
      </c>
      <c r="LJ27" s="3">
        <f t="shared" si="447"/>
        <v>0</v>
      </c>
      <c r="LK27" s="3">
        <f t="shared" si="448"/>
        <v>0</v>
      </c>
      <c r="LL27" s="3">
        <f t="shared" si="449"/>
        <v>0</v>
      </c>
      <c r="LM27" s="3">
        <f t="shared" si="450"/>
        <v>0</v>
      </c>
      <c r="LN27" s="3">
        <f t="shared" si="451"/>
        <v>0</v>
      </c>
      <c r="LO27" s="12" t="e">
        <f t="shared" si="452"/>
        <v>#DIV/0!</v>
      </c>
      <c r="LP27" s="10" t="e">
        <f t="shared" si="453"/>
        <v>#DIV/0!</v>
      </c>
      <c r="LQ27" s="13" t="e">
        <f t="shared" si="454"/>
        <v>#DIV/0!</v>
      </c>
      <c r="LR27" s="14" t="e">
        <f t="shared" si="455"/>
        <v>#DIV/0!</v>
      </c>
      <c r="LS27" s="14" t="e">
        <f t="shared" si="456"/>
        <v>#DIV/0!</v>
      </c>
      <c r="LT27" s="15" t="e">
        <f t="shared" si="457"/>
        <v>#DIV/0!</v>
      </c>
      <c r="LU27" s="21" t="e">
        <f t="shared" si="458"/>
        <v>#N/A</v>
      </c>
      <c r="LV27" s="30" t="e">
        <f>COUNTBLANK(#REF!)</f>
        <v>#REF!</v>
      </c>
      <c r="LW27" s="30" t="e">
        <f t="shared" si="459"/>
        <v>#REF!</v>
      </c>
      <c r="LX27" s="5"/>
      <c r="LY27" s="70"/>
      <c r="LZ27" s="2">
        <f t="shared" si="460"/>
        <v>10</v>
      </c>
      <c r="MA27" s="2">
        <f t="shared" si="461"/>
        <v>0</v>
      </c>
      <c r="MB27" s="49">
        <v>20</v>
      </c>
      <c r="MC27" s="117">
        <f>'LISTA DE ESTUDIANTES Y ASISTENC'!EU24</f>
        <v>0</v>
      </c>
      <c r="MD27" s="48">
        <f>'LISTA DE ESTUDIANTES Y ASISTENC'!EV24:EV24</f>
        <v>0</v>
      </c>
      <c r="ME27" s="32"/>
      <c r="MF27" s="25"/>
      <c r="MG27" s="25"/>
      <c r="MH27" s="25"/>
      <c r="MI27" s="25"/>
      <c r="MJ27" s="25"/>
      <c r="MK27" s="25"/>
      <c r="ML27" s="25"/>
      <c r="MM27" s="25"/>
      <c r="MN27" s="25"/>
      <c r="MO27" s="3">
        <f t="shared" si="462"/>
        <v>0</v>
      </c>
      <c r="MP27" s="3">
        <f t="shared" si="463"/>
        <v>0</v>
      </c>
      <c r="MQ27" s="3">
        <f t="shared" si="464"/>
        <v>0</v>
      </c>
      <c r="MR27" s="3">
        <f t="shared" si="465"/>
        <v>0</v>
      </c>
      <c r="MS27" s="3">
        <f t="shared" si="466"/>
        <v>0</v>
      </c>
      <c r="MT27" s="3">
        <f t="shared" si="467"/>
        <v>0</v>
      </c>
      <c r="MU27" s="3">
        <f t="shared" si="468"/>
        <v>0</v>
      </c>
      <c r="MV27" s="3">
        <f t="shared" si="469"/>
        <v>0</v>
      </c>
      <c r="MW27" s="3">
        <f t="shared" si="470"/>
        <v>0</v>
      </c>
      <c r="MX27" s="3">
        <f t="shared" si="471"/>
        <v>0</v>
      </c>
      <c r="MY27" s="3">
        <f t="shared" si="472"/>
        <v>0</v>
      </c>
      <c r="MZ27" s="3">
        <f t="shared" si="473"/>
        <v>0</v>
      </c>
      <c r="NA27" s="3">
        <f t="shared" si="474"/>
        <v>0</v>
      </c>
      <c r="NB27" s="3">
        <f t="shared" si="475"/>
        <v>0</v>
      </c>
      <c r="NC27" s="3">
        <f t="shared" si="476"/>
        <v>0</v>
      </c>
      <c r="ND27" s="3">
        <f t="shared" si="477"/>
        <v>0</v>
      </c>
      <c r="NE27" s="3">
        <f t="shared" si="478"/>
        <v>0</v>
      </c>
      <c r="NF27" s="3">
        <f t="shared" si="479"/>
        <v>0</v>
      </c>
      <c r="NG27" s="3">
        <f t="shared" si="480"/>
        <v>0</v>
      </c>
      <c r="NH27" s="3">
        <f t="shared" si="481"/>
        <v>0</v>
      </c>
      <c r="NI27" s="3">
        <f t="shared" si="482"/>
        <v>0</v>
      </c>
      <c r="NJ27" s="3">
        <f t="shared" si="483"/>
        <v>0</v>
      </c>
      <c r="NK27" s="3">
        <f t="shared" si="484"/>
        <v>0</v>
      </c>
      <c r="NL27" s="3">
        <f t="shared" si="485"/>
        <v>0</v>
      </c>
      <c r="NM27" s="3">
        <f t="shared" si="486"/>
        <v>0</v>
      </c>
      <c r="NN27" s="3">
        <f t="shared" si="487"/>
        <v>0</v>
      </c>
      <c r="NO27" s="3">
        <f t="shared" si="488"/>
        <v>0</v>
      </c>
      <c r="NP27" s="3">
        <f t="shared" si="489"/>
        <v>0</v>
      </c>
      <c r="NQ27" s="3">
        <f t="shared" si="490"/>
        <v>0</v>
      </c>
      <c r="NR27" s="3">
        <f t="shared" si="491"/>
        <v>0</v>
      </c>
      <c r="NS27" s="7">
        <f t="shared" si="492"/>
        <v>0</v>
      </c>
      <c r="NT27" s="7">
        <f t="shared" si="493"/>
        <v>0</v>
      </c>
      <c r="NU27" s="7">
        <f t="shared" si="494"/>
        <v>0</v>
      </c>
      <c r="NV27" s="7">
        <f t="shared" si="495"/>
        <v>0</v>
      </c>
      <c r="NW27" s="7">
        <f t="shared" si="496"/>
        <v>0</v>
      </c>
      <c r="NX27" s="7">
        <f t="shared" si="497"/>
        <v>0</v>
      </c>
      <c r="NY27" s="7">
        <f t="shared" si="498"/>
        <v>0</v>
      </c>
      <c r="NZ27" s="7">
        <f t="shared" si="499"/>
        <v>0</v>
      </c>
      <c r="OA27" s="7">
        <f t="shared" si="500"/>
        <v>0</v>
      </c>
      <c r="OB27" s="7">
        <f t="shared" si="501"/>
        <v>0</v>
      </c>
      <c r="OC27" s="7">
        <f t="shared" si="502"/>
        <v>0</v>
      </c>
      <c r="OD27" s="7">
        <f t="shared" si="503"/>
        <v>0</v>
      </c>
      <c r="OE27" s="7">
        <f t="shared" si="504"/>
        <v>0</v>
      </c>
      <c r="OF27" s="7">
        <f t="shared" si="505"/>
        <v>0</v>
      </c>
      <c r="OG27" s="7">
        <f t="shared" si="506"/>
        <v>0</v>
      </c>
      <c r="OH27" s="7">
        <f t="shared" si="507"/>
        <v>0</v>
      </c>
      <c r="OI27" s="7">
        <f t="shared" si="508"/>
        <v>0</v>
      </c>
      <c r="OJ27" s="7">
        <f t="shared" si="509"/>
        <v>0</v>
      </c>
      <c r="OK27" s="7">
        <f t="shared" si="510"/>
        <v>0</v>
      </c>
      <c r="OL27" s="7">
        <f t="shared" si="511"/>
        <v>0</v>
      </c>
      <c r="OM27" s="8" t="e">
        <f t="shared" si="512"/>
        <v>#DIV/0!</v>
      </c>
      <c r="ON27" s="10" t="e">
        <f t="shared" si="513"/>
        <v>#DIV/0!</v>
      </c>
      <c r="OO27" s="10"/>
      <c r="OP27" s="13" t="e">
        <f t="shared" si="514"/>
        <v>#DIV/0!</v>
      </c>
      <c r="OQ27" s="14" t="e">
        <f t="shared" si="515"/>
        <v>#DIV/0!</v>
      </c>
      <c r="OR27" s="14" t="e">
        <f t="shared" si="516"/>
        <v>#DIV/0!</v>
      </c>
      <c r="OS27" s="15" t="e">
        <f t="shared" si="517"/>
        <v>#DIV/0!</v>
      </c>
      <c r="OT27" s="30">
        <f t="shared" si="518"/>
        <v>6</v>
      </c>
      <c r="OU27" s="30">
        <f t="shared" si="519"/>
        <v>0</v>
      </c>
      <c r="OV27" s="5"/>
      <c r="OW27" s="21" t="e">
        <f t="shared" si="520"/>
        <v>#N/A</v>
      </c>
      <c r="OX27" s="25"/>
      <c r="OY27" s="25"/>
      <c r="OZ27" s="25"/>
      <c r="PA27" s="25"/>
      <c r="PB27" s="25"/>
      <c r="PC27" s="25"/>
      <c r="PD27" s="3">
        <f t="shared" si="521"/>
        <v>0</v>
      </c>
      <c r="PE27" s="3">
        <f t="shared" si="522"/>
        <v>0</v>
      </c>
      <c r="PF27" s="3">
        <f t="shared" si="523"/>
        <v>0</v>
      </c>
      <c r="PG27" s="3">
        <f t="shared" si="524"/>
        <v>0</v>
      </c>
      <c r="PH27" s="3">
        <f t="shared" si="525"/>
        <v>0</v>
      </c>
      <c r="PI27" s="3">
        <f t="shared" si="526"/>
        <v>0</v>
      </c>
      <c r="PJ27" s="3">
        <f t="shared" si="527"/>
        <v>0</v>
      </c>
      <c r="PK27" s="3">
        <f t="shared" si="528"/>
        <v>0</v>
      </c>
      <c r="PL27" s="3">
        <f t="shared" si="529"/>
        <v>0</v>
      </c>
      <c r="PM27" s="3">
        <f t="shared" si="530"/>
        <v>0</v>
      </c>
      <c r="PN27" s="3">
        <f t="shared" si="531"/>
        <v>0</v>
      </c>
      <c r="PO27" s="3">
        <f t="shared" si="532"/>
        <v>0</v>
      </c>
      <c r="PP27" s="3">
        <f t="shared" si="533"/>
        <v>0</v>
      </c>
      <c r="PQ27" s="3">
        <f t="shared" si="534"/>
        <v>0</v>
      </c>
      <c r="PR27" s="3">
        <f t="shared" si="535"/>
        <v>0</v>
      </c>
      <c r="PS27" s="3">
        <f t="shared" si="536"/>
        <v>0</v>
      </c>
      <c r="PT27" s="3">
        <f t="shared" si="537"/>
        <v>0</v>
      </c>
      <c r="PU27" s="3">
        <f t="shared" si="538"/>
        <v>0</v>
      </c>
      <c r="PV27" s="3">
        <f t="shared" si="539"/>
        <v>0</v>
      </c>
      <c r="PW27" s="3">
        <f t="shared" si="540"/>
        <v>0</v>
      </c>
      <c r="PX27" s="3">
        <f t="shared" si="541"/>
        <v>0</v>
      </c>
      <c r="PY27" s="3">
        <f t="shared" si="542"/>
        <v>0</v>
      </c>
      <c r="PZ27" s="3">
        <f t="shared" si="543"/>
        <v>0</v>
      </c>
      <c r="QA27" s="3">
        <f t="shared" si="544"/>
        <v>0</v>
      </c>
      <c r="QB27" s="3">
        <f t="shared" si="545"/>
        <v>0</v>
      </c>
      <c r="QC27" s="3">
        <f t="shared" si="546"/>
        <v>0</v>
      </c>
      <c r="QD27" s="3">
        <f t="shared" si="547"/>
        <v>0</v>
      </c>
      <c r="QE27" s="3">
        <f t="shared" si="548"/>
        <v>0</v>
      </c>
      <c r="QF27" s="3">
        <f t="shared" si="549"/>
        <v>0</v>
      </c>
      <c r="QG27" s="3">
        <f t="shared" si="550"/>
        <v>0</v>
      </c>
      <c r="QH27" s="12" t="e">
        <f t="shared" si="551"/>
        <v>#DIV/0!</v>
      </c>
      <c r="QI27" s="10" t="e">
        <f t="shared" si="552"/>
        <v>#DIV/0!</v>
      </c>
      <c r="QJ27" s="13" t="e">
        <f t="shared" si="553"/>
        <v>#DIV/0!</v>
      </c>
      <c r="QK27" s="14" t="e">
        <f t="shared" si="554"/>
        <v>#DIV/0!</v>
      </c>
      <c r="QL27" s="14" t="e">
        <f t="shared" si="555"/>
        <v>#DIV/0!</v>
      </c>
      <c r="QM27" s="15" t="e">
        <f t="shared" si="556"/>
        <v>#DIV/0!</v>
      </c>
      <c r="QN27" s="21" t="e">
        <f t="shared" si="557"/>
        <v>#N/A</v>
      </c>
      <c r="QO27" s="30">
        <f t="shared" si="558"/>
        <v>6</v>
      </c>
      <c r="QP27" s="30">
        <f t="shared" si="559"/>
        <v>0</v>
      </c>
      <c r="QQ27" s="5"/>
      <c r="QR27" s="25"/>
      <c r="QS27" s="25"/>
      <c r="QT27" s="25"/>
      <c r="QU27" s="25"/>
      <c r="QV27" s="25"/>
      <c r="QW27" s="25"/>
      <c r="QX27" s="3">
        <f t="shared" si="560"/>
        <v>0</v>
      </c>
      <c r="QY27" s="3">
        <f t="shared" si="561"/>
        <v>0</v>
      </c>
      <c r="QZ27" s="3">
        <f t="shared" si="562"/>
        <v>0</v>
      </c>
      <c r="RA27" s="3">
        <f t="shared" si="563"/>
        <v>0</v>
      </c>
      <c r="RB27" s="3">
        <f t="shared" si="564"/>
        <v>0</v>
      </c>
      <c r="RC27" s="3">
        <f t="shared" si="565"/>
        <v>0</v>
      </c>
      <c r="RD27" s="3">
        <f t="shared" si="566"/>
        <v>0</v>
      </c>
      <c r="RE27" s="3">
        <f t="shared" si="567"/>
        <v>0</v>
      </c>
      <c r="RF27" s="3">
        <f t="shared" si="568"/>
        <v>0</v>
      </c>
      <c r="RG27" s="3">
        <f t="shared" si="569"/>
        <v>0</v>
      </c>
      <c r="RH27" s="3">
        <f t="shared" si="570"/>
        <v>0</v>
      </c>
      <c r="RI27" s="3">
        <f t="shared" si="571"/>
        <v>0</v>
      </c>
      <c r="RJ27" s="3">
        <f t="shared" si="572"/>
        <v>0</v>
      </c>
      <c r="RK27" s="3">
        <f t="shared" si="573"/>
        <v>0</v>
      </c>
      <c r="RL27" s="3">
        <f t="shared" si="574"/>
        <v>0</v>
      </c>
      <c r="RM27" s="3">
        <f t="shared" si="575"/>
        <v>0</v>
      </c>
      <c r="RN27" s="3">
        <f t="shared" si="576"/>
        <v>0</v>
      </c>
      <c r="RO27" s="3">
        <f t="shared" si="577"/>
        <v>0</v>
      </c>
      <c r="RP27" s="3">
        <f t="shared" si="578"/>
        <v>0</v>
      </c>
      <c r="RQ27" s="3">
        <f t="shared" si="579"/>
        <v>0</v>
      </c>
      <c r="RR27" s="3">
        <f t="shared" si="580"/>
        <v>0</v>
      </c>
      <c r="RS27" s="3">
        <f t="shared" si="581"/>
        <v>0</v>
      </c>
      <c r="RT27" s="3">
        <f t="shared" si="582"/>
        <v>0</v>
      </c>
      <c r="RU27" s="3">
        <f t="shared" si="583"/>
        <v>0</v>
      </c>
      <c r="RV27" s="3">
        <f t="shared" si="584"/>
        <v>0</v>
      </c>
      <c r="RW27" s="3">
        <f t="shared" si="585"/>
        <v>0</v>
      </c>
      <c r="RX27" s="3">
        <f t="shared" si="586"/>
        <v>0</v>
      </c>
      <c r="RY27" s="3">
        <f t="shared" si="587"/>
        <v>0</v>
      </c>
      <c r="RZ27" s="3">
        <f t="shared" si="588"/>
        <v>0</v>
      </c>
      <c r="SA27" s="3">
        <f t="shared" si="589"/>
        <v>0</v>
      </c>
      <c r="SB27" s="12" t="e">
        <f t="shared" si="590"/>
        <v>#DIV/0!</v>
      </c>
      <c r="SC27" s="10" t="e">
        <f t="shared" si="591"/>
        <v>#DIV/0!</v>
      </c>
      <c r="SD27" s="13" t="e">
        <f t="shared" si="592"/>
        <v>#DIV/0!</v>
      </c>
      <c r="SE27" s="14" t="e">
        <f t="shared" si="593"/>
        <v>#DIV/0!</v>
      </c>
      <c r="SF27" s="14" t="e">
        <f t="shared" si="594"/>
        <v>#DIV/0!</v>
      </c>
      <c r="SG27" s="15" t="e">
        <f t="shared" si="595"/>
        <v>#DIV/0!</v>
      </c>
      <c r="SH27" s="21" t="e">
        <f t="shared" si="596"/>
        <v>#N/A</v>
      </c>
      <c r="SI27" s="30" t="e">
        <f>COUNTBLANK(#REF!)</f>
        <v>#REF!</v>
      </c>
      <c r="SJ27" s="30" t="e">
        <f t="shared" si="597"/>
        <v>#REF!</v>
      </c>
      <c r="SK27" s="5"/>
      <c r="SL27" s="70"/>
      <c r="SM27" s="2">
        <f t="shared" si="598"/>
        <v>10</v>
      </c>
      <c r="SN27" s="2">
        <f t="shared" si="599"/>
        <v>0</v>
      </c>
      <c r="SO27" s="49">
        <v>20</v>
      </c>
      <c r="SP27" s="117">
        <f>'LISTA DE ESTUDIANTES Y ASISTENC'!LH24</f>
        <v>0</v>
      </c>
      <c r="SQ27" s="48">
        <f>'LISTA DE ESTUDIANTES Y ASISTENC'!LI24:LI24</f>
        <v>0</v>
      </c>
      <c r="SR27" s="32"/>
      <c r="SS27" s="25"/>
      <c r="ST27" s="25"/>
      <c r="SU27" s="25"/>
      <c r="SV27" s="25"/>
      <c r="SW27" s="25"/>
      <c r="SX27" s="25"/>
      <c r="SY27" s="25"/>
      <c r="SZ27" s="25"/>
      <c r="TA27" s="25"/>
      <c r="TB27" s="3">
        <f t="shared" si="600"/>
        <v>0</v>
      </c>
      <c r="TC27" s="3">
        <f t="shared" si="601"/>
        <v>0</v>
      </c>
      <c r="TD27" s="3">
        <f t="shared" si="602"/>
        <v>0</v>
      </c>
      <c r="TE27" s="3">
        <f t="shared" si="603"/>
        <v>0</v>
      </c>
      <c r="TF27" s="3">
        <f t="shared" si="604"/>
        <v>0</v>
      </c>
      <c r="TG27" s="3">
        <f t="shared" si="605"/>
        <v>0</v>
      </c>
      <c r="TH27" s="3">
        <f t="shared" si="606"/>
        <v>0</v>
      </c>
      <c r="TI27" s="3">
        <f t="shared" si="607"/>
        <v>0</v>
      </c>
      <c r="TJ27" s="3">
        <f t="shared" si="608"/>
        <v>0</v>
      </c>
      <c r="TK27" s="3">
        <f t="shared" si="609"/>
        <v>0</v>
      </c>
      <c r="TL27" s="3">
        <f t="shared" si="610"/>
        <v>0</v>
      </c>
      <c r="TM27" s="3">
        <f t="shared" si="611"/>
        <v>0</v>
      </c>
      <c r="TN27" s="3">
        <f t="shared" si="612"/>
        <v>0</v>
      </c>
      <c r="TO27" s="3">
        <f t="shared" si="613"/>
        <v>0</v>
      </c>
      <c r="TP27" s="3">
        <f t="shared" si="614"/>
        <v>0</v>
      </c>
      <c r="TQ27" s="3">
        <f t="shared" si="615"/>
        <v>0</v>
      </c>
      <c r="TR27" s="3">
        <f t="shared" si="616"/>
        <v>0</v>
      </c>
      <c r="TS27" s="3">
        <f t="shared" si="617"/>
        <v>0</v>
      </c>
      <c r="TT27" s="3">
        <f t="shared" si="618"/>
        <v>0</v>
      </c>
      <c r="TU27" s="3">
        <f t="shared" si="619"/>
        <v>0</v>
      </c>
      <c r="TV27" s="3">
        <f t="shared" si="620"/>
        <v>0</v>
      </c>
      <c r="TW27" s="3">
        <f t="shared" si="621"/>
        <v>0</v>
      </c>
      <c r="TX27" s="3">
        <f t="shared" si="622"/>
        <v>0</v>
      </c>
      <c r="TY27" s="3">
        <f t="shared" si="623"/>
        <v>0</v>
      </c>
      <c r="TZ27" s="3">
        <f t="shared" si="624"/>
        <v>0</v>
      </c>
      <c r="UA27" s="3">
        <f t="shared" si="625"/>
        <v>0</v>
      </c>
      <c r="UB27" s="3">
        <f t="shared" si="626"/>
        <v>0</v>
      </c>
      <c r="UC27" s="3">
        <f t="shared" si="627"/>
        <v>0</v>
      </c>
      <c r="UD27" s="3">
        <f t="shared" si="628"/>
        <v>0</v>
      </c>
      <c r="UE27" s="3">
        <f t="shared" si="629"/>
        <v>0</v>
      </c>
      <c r="UF27" s="7">
        <f t="shared" si="630"/>
        <v>0</v>
      </c>
      <c r="UG27" s="7">
        <f t="shared" si="631"/>
        <v>0</v>
      </c>
      <c r="UH27" s="7">
        <f t="shared" si="632"/>
        <v>0</v>
      </c>
      <c r="UI27" s="7">
        <f t="shared" si="633"/>
        <v>0</v>
      </c>
      <c r="UJ27" s="7">
        <f t="shared" si="634"/>
        <v>0</v>
      </c>
      <c r="UK27" s="7">
        <f t="shared" si="635"/>
        <v>0</v>
      </c>
      <c r="UL27" s="7">
        <f t="shared" si="636"/>
        <v>0</v>
      </c>
      <c r="UM27" s="7">
        <f t="shared" si="637"/>
        <v>0</v>
      </c>
      <c r="UN27" s="7">
        <f t="shared" si="638"/>
        <v>0</v>
      </c>
      <c r="UO27" s="7">
        <f t="shared" si="639"/>
        <v>0</v>
      </c>
      <c r="UP27" s="7">
        <f t="shared" si="640"/>
        <v>0</v>
      </c>
      <c r="UQ27" s="7">
        <f t="shared" si="641"/>
        <v>0</v>
      </c>
      <c r="UR27" s="7">
        <f t="shared" si="642"/>
        <v>0</v>
      </c>
      <c r="US27" s="7">
        <f t="shared" si="643"/>
        <v>0</v>
      </c>
      <c r="UT27" s="7">
        <f t="shared" si="644"/>
        <v>0</v>
      </c>
      <c r="UU27" s="7">
        <f t="shared" si="645"/>
        <v>0</v>
      </c>
      <c r="UV27" s="7">
        <f t="shared" si="646"/>
        <v>0</v>
      </c>
      <c r="UW27" s="7">
        <f t="shared" si="647"/>
        <v>0</v>
      </c>
      <c r="UX27" s="7">
        <f t="shared" si="648"/>
        <v>0</v>
      </c>
      <c r="UY27" s="7">
        <f t="shared" si="649"/>
        <v>0</v>
      </c>
      <c r="UZ27" s="8" t="e">
        <f t="shared" si="650"/>
        <v>#DIV/0!</v>
      </c>
      <c r="VA27" s="10" t="e">
        <f t="shared" si="651"/>
        <v>#DIV/0!</v>
      </c>
      <c r="VB27" s="10"/>
      <c r="VC27" s="13" t="e">
        <f t="shared" si="652"/>
        <v>#DIV/0!</v>
      </c>
      <c r="VD27" s="14" t="e">
        <f t="shared" si="653"/>
        <v>#DIV/0!</v>
      </c>
      <c r="VE27" s="14" t="e">
        <f t="shared" si="654"/>
        <v>#DIV/0!</v>
      </c>
      <c r="VF27" s="15" t="e">
        <f t="shared" si="655"/>
        <v>#DIV/0!</v>
      </c>
      <c r="VG27" s="30">
        <f t="shared" si="656"/>
        <v>6</v>
      </c>
      <c r="VH27" s="30">
        <f t="shared" si="657"/>
        <v>0</v>
      </c>
      <c r="VI27" s="5"/>
      <c r="VJ27" s="21" t="e">
        <f t="shared" si="658"/>
        <v>#N/A</v>
      </c>
      <c r="VK27" s="25"/>
      <c r="VL27" s="25"/>
      <c r="VM27" s="25"/>
      <c r="VN27" s="25"/>
      <c r="VO27" s="25"/>
      <c r="VP27" s="25"/>
      <c r="VQ27" s="3">
        <f t="shared" si="659"/>
        <v>0</v>
      </c>
      <c r="VR27" s="3">
        <f t="shared" si="660"/>
        <v>0</v>
      </c>
      <c r="VS27" s="3">
        <f t="shared" si="661"/>
        <v>0</v>
      </c>
      <c r="VT27" s="3">
        <f t="shared" si="662"/>
        <v>0</v>
      </c>
      <c r="VU27" s="3">
        <f t="shared" si="663"/>
        <v>0</v>
      </c>
      <c r="VV27" s="3">
        <f t="shared" si="664"/>
        <v>0</v>
      </c>
      <c r="VW27" s="3">
        <f t="shared" si="665"/>
        <v>0</v>
      </c>
      <c r="VX27" s="3">
        <f t="shared" si="666"/>
        <v>0</v>
      </c>
      <c r="VY27" s="3">
        <f t="shared" si="667"/>
        <v>0</v>
      </c>
      <c r="VZ27" s="3">
        <f t="shared" si="668"/>
        <v>0</v>
      </c>
      <c r="WA27" s="3">
        <f t="shared" si="669"/>
        <v>0</v>
      </c>
      <c r="WB27" s="3">
        <f t="shared" si="670"/>
        <v>0</v>
      </c>
      <c r="WC27" s="3">
        <f t="shared" si="671"/>
        <v>0</v>
      </c>
      <c r="WD27" s="3">
        <f t="shared" si="672"/>
        <v>0</v>
      </c>
      <c r="WE27" s="3">
        <f t="shared" si="673"/>
        <v>0</v>
      </c>
      <c r="WF27" s="3">
        <f t="shared" si="674"/>
        <v>0</v>
      </c>
      <c r="WG27" s="3">
        <f t="shared" si="675"/>
        <v>0</v>
      </c>
      <c r="WH27" s="3">
        <f t="shared" si="676"/>
        <v>0</v>
      </c>
      <c r="WI27" s="3">
        <f t="shared" si="677"/>
        <v>0</v>
      </c>
      <c r="WJ27" s="3">
        <f t="shared" si="678"/>
        <v>0</v>
      </c>
      <c r="WK27" s="3">
        <f t="shared" si="679"/>
        <v>0</v>
      </c>
      <c r="WL27" s="3">
        <f t="shared" si="680"/>
        <v>0</v>
      </c>
      <c r="WM27" s="3">
        <f t="shared" si="681"/>
        <v>0</v>
      </c>
      <c r="WN27" s="3">
        <f t="shared" si="682"/>
        <v>0</v>
      </c>
      <c r="WO27" s="3">
        <f t="shared" si="683"/>
        <v>0</v>
      </c>
      <c r="WP27" s="3">
        <f t="shared" si="684"/>
        <v>0</v>
      </c>
      <c r="WQ27" s="3">
        <f t="shared" si="685"/>
        <v>0</v>
      </c>
      <c r="WR27" s="3">
        <f t="shared" si="686"/>
        <v>0</v>
      </c>
      <c r="WS27" s="3">
        <f t="shared" si="687"/>
        <v>0</v>
      </c>
      <c r="WT27" s="3">
        <f t="shared" si="688"/>
        <v>0</v>
      </c>
      <c r="WU27" s="12" t="e">
        <f t="shared" si="689"/>
        <v>#DIV/0!</v>
      </c>
      <c r="WV27" s="10" t="e">
        <f t="shared" si="690"/>
        <v>#DIV/0!</v>
      </c>
      <c r="WW27" s="13" t="e">
        <f t="shared" si="691"/>
        <v>#DIV/0!</v>
      </c>
      <c r="WX27" s="14" t="e">
        <f t="shared" si="692"/>
        <v>#DIV/0!</v>
      </c>
      <c r="WY27" s="14" t="e">
        <f t="shared" si="693"/>
        <v>#DIV/0!</v>
      </c>
      <c r="WZ27" s="15" t="e">
        <f t="shared" si="694"/>
        <v>#DIV/0!</v>
      </c>
      <c r="XA27" s="21" t="e">
        <f t="shared" si="695"/>
        <v>#N/A</v>
      </c>
      <c r="XB27" s="30">
        <f t="shared" si="696"/>
        <v>6</v>
      </c>
      <c r="XC27" s="30">
        <f t="shared" si="697"/>
        <v>0</v>
      </c>
      <c r="XD27" s="5"/>
      <c r="XE27" s="25"/>
      <c r="XF27" s="25"/>
      <c r="XG27" s="25"/>
      <c r="XH27" s="25"/>
      <c r="XI27" s="25"/>
      <c r="XJ27" s="25"/>
      <c r="XK27" s="3">
        <f t="shared" si="698"/>
        <v>0</v>
      </c>
      <c r="XL27" s="3">
        <f t="shared" si="699"/>
        <v>0</v>
      </c>
      <c r="XM27" s="3">
        <f t="shared" si="700"/>
        <v>0</v>
      </c>
      <c r="XN27" s="3">
        <f t="shared" si="701"/>
        <v>0</v>
      </c>
      <c r="XO27" s="3">
        <f t="shared" si="702"/>
        <v>0</v>
      </c>
      <c r="XP27" s="3">
        <f t="shared" si="703"/>
        <v>0</v>
      </c>
      <c r="XQ27" s="3">
        <f t="shared" si="704"/>
        <v>0</v>
      </c>
      <c r="XR27" s="3">
        <f t="shared" si="705"/>
        <v>0</v>
      </c>
      <c r="XS27" s="3">
        <f t="shared" si="706"/>
        <v>0</v>
      </c>
      <c r="XT27" s="3">
        <f t="shared" si="707"/>
        <v>0</v>
      </c>
      <c r="XU27" s="3">
        <f t="shared" si="708"/>
        <v>0</v>
      </c>
      <c r="XV27" s="3">
        <f t="shared" si="709"/>
        <v>0</v>
      </c>
      <c r="XW27" s="3">
        <f t="shared" si="710"/>
        <v>0</v>
      </c>
      <c r="XX27" s="3">
        <f t="shared" si="711"/>
        <v>0</v>
      </c>
      <c r="XY27" s="3">
        <f t="shared" si="712"/>
        <v>0</v>
      </c>
      <c r="XZ27" s="3">
        <f t="shared" si="713"/>
        <v>0</v>
      </c>
      <c r="YA27" s="3">
        <f t="shared" si="714"/>
        <v>0</v>
      </c>
      <c r="YB27" s="3">
        <f t="shared" si="715"/>
        <v>0</v>
      </c>
      <c r="YC27" s="3">
        <f t="shared" si="716"/>
        <v>0</v>
      </c>
      <c r="YD27" s="3">
        <f t="shared" si="717"/>
        <v>0</v>
      </c>
      <c r="YE27" s="3">
        <f t="shared" si="718"/>
        <v>0</v>
      </c>
      <c r="YF27" s="3">
        <f t="shared" si="719"/>
        <v>0</v>
      </c>
      <c r="YG27" s="3">
        <f t="shared" si="720"/>
        <v>0</v>
      </c>
      <c r="YH27" s="3">
        <f t="shared" si="721"/>
        <v>0</v>
      </c>
      <c r="YI27" s="3">
        <f t="shared" si="722"/>
        <v>0</v>
      </c>
      <c r="YJ27" s="3">
        <f t="shared" si="723"/>
        <v>0</v>
      </c>
      <c r="YK27" s="3">
        <f t="shared" si="724"/>
        <v>0</v>
      </c>
      <c r="YL27" s="3">
        <f t="shared" si="725"/>
        <v>0</v>
      </c>
      <c r="YM27" s="3">
        <f t="shared" si="726"/>
        <v>0</v>
      </c>
      <c r="YN27" s="3">
        <f t="shared" si="727"/>
        <v>0</v>
      </c>
      <c r="YO27" s="12" t="e">
        <f t="shared" si="728"/>
        <v>#DIV/0!</v>
      </c>
      <c r="YP27" s="10" t="e">
        <f t="shared" si="729"/>
        <v>#DIV/0!</v>
      </c>
      <c r="YQ27" s="13" t="e">
        <f t="shared" si="730"/>
        <v>#DIV/0!</v>
      </c>
      <c r="YR27" s="14" t="e">
        <f t="shared" si="731"/>
        <v>#DIV/0!</v>
      </c>
      <c r="YS27" s="14" t="e">
        <f t="shared" si="732"/>
        <v>#DIV/0!</v>
      </c>
      <c r="YT27" s="15" t="e">
        <f t="shared" si="733"/>
        <v>#DIV/0!</v>
      </c>
      <c r="YU27" s="21" t="e">
        <f t="shared" si="734"/>
        <v>#N/A</v>
      </c>
      <c r="YV27" s="30" t="e">
        <f>COUNTBLANK(#REF!)</f>
        <v>#REF!</v>
      </c>
      <c r="YW27" s="30" t="e">
        <f t="shared" si="735"/>
        <v>#REF!</v>
      </c>
      <c r="YX27" s="5"/>
      <c r="YY27" s="70"/>
      <c r="YZ27" s="2">
        <f t="shared" si="152"/>
        <v>0</v>
      </c>
      <c r="ZA27" s="2">
        <f t="shared" si="153"/>
        <v>3</v>
      </c>
      <c r="ZB27" s="49">
        <v>20</v>
      </c>
      <c r="ZC27" s="48">
        <f>'LISTA DE ESTUDIANTES Y ASISTENC'!VG24:VG24</f>
        <v>0</v>
      </c>
      <c r="ZD27" s="74" t="e">
        <f t="shared" si="154"/>
        <v>#N/A</v>
      </c>
      <c r="ZE27" s="75" t="e">
        <f t="shared" si="155"/>
        <v>#N/A</v>
      </c>
      <c r="ZF27" s="75" t="e">
        <f t="shared" si="156"/>
        <v>#N/A</v>
      </c>
      <c r="ZG27" s="77" t="e">
        <f t="shared" si="157"/>
        <v>#N/A</v>
      </c>
      <c r="ZH27" s="77" t="e">
        <f t="shared" si="3"/>
        <v>#N/A</v>
      </c>
      <c r="ZI27" s="77" t="e">
        <f t="shared" si="4"/>
        <v>#N/A</v>
      </c>
      <c r="ZJ27" s="77" t="e">
        <f t="shared" si="5"/>
        <v>#N/A</v>
      </c>
      <c r="ZK27" s="77" t="e">
        <f t="shared" si="158"/>
        <v>#N/A</v>
      </c>
      <c r="ZL27" s="77" t="e">
        <f t="shared" si="6"/>
        <v>#N/A</v>
      </c>
      <c r="ZM27" s="77" t="e">
        <f t="shared" si="7"/>
        <v>#N/A</v>
      </c>
      <c r="ZN27" s="77" t="e">
        <f t="shared" si="8"/>
        <v>#N/A</v>
      </c>
      <c r="ZO27" s="77" t="e">
        <f t="shared" si="9"/>
        <v>#N/A</v>
      </c>
      <c r="ZP27" s="77" t="e">
        <f t="shared" si="159"/>
        <v>#N/A</v>
      </c>
      <c r="ZQ27" s="77" t="e">
        <f t="shared" si="10"/>
        <v>#N/A</v>
      </c>
      <c r="ZR27" s="77" t="e">
        <f t="shared" si="11"/>
        <v>#N/A</v>
      </c>
      <c r="ZS27" s="77" t="e">
        <f t="shared" si="12"/>
        <v>#N/A</v>
      </c>
      <c r="ZT27" s="77" t="e">
        <f t="shared" si="13"/>
        <v>#N/A</v>
      </c>
      <c r="ZU27" s="77" t="e">
        <f t="shared" si="160"/>
        <v>#N/A</v>
      </c>
      <c r="ZV27" s="78" t="e">
        <f t="shared" si="161"/>
        <v>#N/A</v>
      </c>
      <c r="ZW27" s="79" t="e">
        <f t="shared" si="162"/>
        <v>#N/A</v>
      </c>
      <c r="ZX27" s="79"/>
      <c r="ZY27" s="80" t="e">
        <f t="shared" si="163"/>
        <v>#N/A</v>
      </c>
      <c r="ZZ27" s="81" t="e">
        <f t="shared" si="164"/>
        <v>#N/A</v>
      </c>
      <c r="AAA27" s="81" t="e">
        <f t="shared" si="165"/>
        <v>#N/A</v>
      </c>
      <c r="AAB27" s="82" t="e">
        <f t="shared" si="166"/>
        <v>#N/A</v>
      </c>
      <c r="AAC27" s="83">
        <f t="shared" si="167"/>
        <v>6</v>
      </c>
      <c r="AAD27" s="83">
        <f t="shared" si="168"/>
        <v>0</v>
      </c>
      <c r="AAE27" s="84" t="s">
        <v>12</v>
      </c>
      <c r="AAF27" s="86" t="e">
        <f t="shared" si="169"/>
        <v>#N/A</v>
      </c>
      <c r="AAG27" s="111"/>
      <c r="AAH27" s="90"/>
      <c r="AAI27" s="90"/>
      <c r="AAJ27" s="90"/>
      <c r="AAK27" s="90"/>
      <c r="AAL27" s="90"/>
      <c r="AAM27" s="91">
        <f t="shared" si="170"/>
        <v>0</v>
      </c>
      <c r="AAN27" s="91">
        <f t="shared" si="171"/>
        <v>0</v>
      </c>
      <c r="AAO27" s="91">
        <f t="shared" si="172"/>
        <v>0</v>
      </c>
      <c r="AAP27" s="91">
        <f t="shared" si="173"/>
        <v>0</v>
      </c>
      <c r="AAQ27" s="91">
        <f t="shared" si="174"/>
        <v>0</v>
      </c>
      <c r="AAR27" s="91">
        <f t="shared" si="175"/>
        <v>0</v>
      </c>
      <c r="AAS27" s="91">
        <f t="shared" si="176"/>
        <v>0</v>
      </c>
      <c r="AAT27" s="91">
        <f t="shared" si="177"/>
        <v>0</v>
      </c>
      <c r="AAU27" s="91">
        <f t="shared" si="178"/>
        <v>0</v>
      </c>
      <c r="AAV27" s="91">
        <f t="shared" si="179"/>
        <v>0</v>
      </c>
      <c r="AAW27" s="91">
        <f t="shared" si="180"/>
        <v>0</v>
      </c>
      <c r="AAX27" s="91">
        <f t="shared" si="181"/>
        <v>0</v>
      </c>
      <c r="AAY27" s="91">
        <f t="shared" si="182"/>
        <v>0</v>
      </c>
      <c r="AAZ27" s="91">
        <f t="shared" si="183"/>
        <v>0</v>
      </c>
      <c r="ABA27" s="91">
        <f t="shared" si="184"/>
        <v>0</v>
      </c>
      <c r="ABB27" s="91">
        <f t="shared" si="185"/>
        <v>0</v>
      </c>
      <c r="ABC27" s="91">
        <f t="shared" si="186"/>
        <v>0</v>
      </c>
      <c r="ABD27" s="91">
        <f t="shared" si="187"/>
        <v>0</v>
      </c>
      <c r="ABE27" s="91">
        <f t="shared" si="188"/>
        <v>0</v>
      </c>
      <c r="ABF27" s="91">
        <f t="shared" si="189"/>
        <v>0</v>
      </c>
      <c r="ABG27" s="91">
        <f t="shared" si="190"/>
        <v>0</v>
      </c>
      <c r="ABH27" s="91">
        <f t="shared" si="191"/>
        <v>0</v>
      </c>
      <c r="ABI27" s="91">
        <f t="shared" si="192"/>
        <v>0</v>
      </c>
      <c r="ABJ27" s="91">
        <f t="shared" si="193"/>
        <v>0</v>
      </c>
      <c r="ABK27" s="91">
        <f t="shared" si="194"/>
        <v>0</v>
      </c>
      <c r="ABL27" s="91">
        <f t="shared" si="195"/>
        <v>0</v>
      </c>
      <c r="ABM27" s="91">
        <f t="shared" si="196"/>
        <v>0</v>
      </c>
      <c r="ABN27" s="91">
        <f t="shared" si="197"/>
        <v>0</v>
      </c>
      <c r="ABO27" s="91">
        <f t="shared" si="198"/>
        <v>0</v>
      </c>
      <c r="ABP27" s="91">
        <f t="shared" si="199"/>
        <v>0</v>
      </c>
      <c r="ABQ27" s="92" t="e">
        <f t="shared" si="14"/>
        <v>#DIV/0!</v>
      </c>
      <c r="ABR27" s="93" t="e">
        <f t="shared" si="200"/>
        <v>#DIV/0!</v>
      </c>
      <c r="ABS27" s="94" t="e">
        <f t="shared" si="201"/>
        <v>#DIV/0!</v>
      </c>
      <c r="ABT27" s="95" t="e">
        <f t="shared" si="202"/>
        <v>#DIV/0!</v>
      </c>
      <c r="ABU27" s="95" t="e">
        <f t="shared" si="203"/>
        <v>#DIV/0!</v>
      </c>
      <c r="ABV27" s="96" t="e">
        <f t="shared" si="204"/>
        <v>#DIV/0!</v>
      </c>
      <c r="ABW27" s="85" t="e">
        <f t="shared" si="205"/>
        <v>#N/A</v>
      </c>
      <c r="ABX27" s="83">
        <f t="shared" si="206"/>
        <v>6</v>
      </c>
      <c r="ABY27" s="83">
        <f t="shared" si="207"/>
        <v>0</v>
      </c>
      <c r="ABZ27" s="97"/>
      <c r="ACA27" s="90"/>
      <c r="ACB27" s="90"/>
      <c r="ACC27" s="90"/>
      <c r="ACD27" s="90"/>
      <c r="ACE27" s="90"/>
      <c r="ACF27" s="90"/>
      <c r="ACG27" s="91">
        <f t="shared" si="208"/>
        <v>0</v>
      </c>
      <c r="ACH27" s="91">
        <f t="shared" si="209"/>
        <v>0</v>
      </c>
      <c r="ACI27" s="91">
        <f t="shared" si="210"/>
        <v>0</v>
      </c>
      <c r="ACJ27" s="91">
        <f t="shared" si="211"/>
        <v>0</v>
      </c>
      <c r="ACK27" s="91">
        <f t="shared" si="212"/>
        <v>0</v>
      </c>
      <c r="ACL27" s="91">
        <f t="shared" si="213"/>
        <v>0</v>
      </c>
      <c r="ACM27" s="91">
        <f t="shared" si="214"/>
        <v>0</v>
      </c>
      <c r="ACN27" s="91">
        <f t="shared" si="215"/>
        <v>0</v>
      </c>
      <c r="ACO27" s="91">
        <f t="shared" si="216"/>
        <v>0</v>
      </c>
      <c r="ACP27" s="91">
        <f t="shared" si="217"/>
        <v>0</v>
      </c>
      <c r="ACQ27" s="91">
        <f t="shared" si="218"/>
        <v>0</v>
      </c>
      <c r="ACR27" s="91">
        <f t="shared" si="219"/>
        <v>0</v>
      </c>
      <c r="ACS27" s="91">
        <f t="shared" si="220"/>
        <v>0</v>
      </c>
      <c r="ACT27" s="91">
        <f t="shared" si="221"/>
        <v>0</v>
      </c>
      <c r="ACU27" s="91">
        <f t="shared" si="222"/>
        <v>0</v>
      </c>
      <c r="ACV27" s="91">
        <f t="shared" si="223"/>
        <v>0</v>
      </c>
      <c r="ACW27" s="91">
        <f t="shared" si="224"/>
        <v>0</v>
      </c>
      <c r="ACX27" s="91">
        <f t="shared" si="225"/>
        <v>0</v>
      </c>
      <c r="ACY27" s="91">
        <f t="shared" si="226"/>
        <v>0</v>
      </c>
      <c r="ACZ27" s="91">
        <f t="shared" si="227"/>
        <v>0</v>
      </c>
      <c r="ADA27" s="91">
        <f t="shared" si="228"/>
        <v>0</v>
      </c>
      <c r="ADB27" s="91">
        <f t="shared" si="229"/>
        <v>0</v>
      </c>
      <c r="ADC27" s="91">
        <f t="shared" si="230"/>
        <v>0</v>
      </c>
      <c r="ADD27" s="91">
        <f t="shared" si="231"/>
        <v>0</v>
      </c>
      <c r="ADE27" s="91">
        <f t="shared" si="232"/>
        <v>0</v>
      </c>
      <c r="ADF27" s="91">
        <f t="shared" si="233"/>
        <v>0</v>
      </c>
      <c r="ADG27" s="91">
        <f t="shared" si="234"/>
        <v>0</v>
      </c>
      <c r="ADH27" s="91">
        <f t="shared" si="235"/>
        <v>0</v>
      </c>
      <c r="ADI27" s="91">
        <f t="shared" si="236"/>
        <v>0</v>
      </c>
      <c r="ADJ27" s="91">
        <f t="shared" si="237"/>
        <v>0</v>
      </c>
      <c r="ADK27" s="92" t="e">
        <f t="shared" si="15"/>
        <v>#DIV/0!</v>
      </c>
      <c r="ADL27" s="93" t="e">
        <f t="shared" si="238"/>
        <v>#DIV/0!</v>
      </c>
      <c r="ADM27" s="94" t="e">
        <f t="shared" si="239"/>
        <v>#DIV/0!</v>
      </c>
      <c r="ADN27" s="95" t="e">
        <f t="shared" si="240"/>
        <v>#DIV/0!</v>
      </c>
      <c r="ADO27" s="95" t="e">
        <f t="shared" si="241"/>
        <v>#DIV/0!</v>
      </c>
      <c r="ADP27" s="96" t="e">
        <f t="shared" si="242"/>
        <v>#DIV/0!</v>
      </c>
      <c r="ADQ27" s="85" t="e">
        <f t="shared" si="243"/>
        <v>#N/A</v>
      </c>
      <c r="ADR27" s="83">
        <f t="shared" si="244"/>
        <v>6</v>
      </c>
      <c r="ADS27" s="83">
        <f t="shared" si="245"/>
        <v>0</v>
      </c>
      <c r="ADT27" s="97"/>
      <c r="ADU27" s="90"/>
      <c r="ADV27" s="90"/>
      <c r="ADW27" s="90"/>
      <c r="ADX27" s="90"/>
      <c r="ADY27" s="90"/>
      <c r="ADZ27" s="90"/>
      <c r="AEA27" s="91">
        <f t="shared" si="246"/>
        <v>0</v>
      </c>
      <c r="AEB27" s="91">
        <f t="shared" si="247"/>
        <v>0</v>
      </c>
      <c r="AEC27" s="91">
        <f t="shared" si="248"/>
        <v>0</v>
      </c>
      <c r="AED27" s="91">
        <f t="shared" si="249"/>
        <v>0</v>
      </c>
      <c r="AEE27" s="91">
        <f t="shared" si="250"/>
        <v>0</v>
      </c>
      <c r="AEF27" s="91">
        <f t="shared" si="251"/>
        <v>0</v>
      </c>
      <c r="AEG27" s="91">
        <f t="shared" si="252"/>
        <v>0</v>
      </c>
      <c r="AEH27" s="91">
        <f t="shared" si="253"/>
        <v>0</v>
      </c>
      <c r="AEI27" s="91">
        <f t="shared" si="254"/>
        <v>0</v>
      </c>
      <c r="AEJ27" s="91">
        <f t="shared" si="255"/>
        <v>0</v>
      </c>
      <c r="AEK27" s="91">
        <f t="shared" si="256"/>
        <v>0</v>
      </c>
      <c r="AEL27" s="91">
        <f t="shared" si="257"/>
        <v>0</v>
      </c>
      <c r="AEM27" s="91">
        <f t="shared" si="258"/>
        <v>0</v>
      </c>
      <c r="AEN27" s="91">
        <f t="shared" si="259"/>
        <v>0</v>
      </c>
      <c r="AEO27" s="91">
        <f t="shared" si="260"/>
        <v>0</v>
      </c>
      <c r="AEP27" s="91">
        <f t="shared" si="261"/>
        <v>0</v>
      </c>
      <c r="AEQ27" s="91">
        <f t="shared" si="262"/>
        <v>0</v>
      </c>
      <c r="AER27" s="91">
        <f t="shared" si="263"/>
        <v>0</v>
      </c>
      <c r="AES27" s="91">
        <f t="shared" si="264"/>
        <v>0</v>
      </c>
      <c r="AET27" s="91">
        <f t="shared" si="265"/>
        <v>0</v>
      </c>
      <c r="AEU27" s="91">
        <f t="shared" si="266"/>
        <v>0</v>
      </c>
      <c r="AEV27" s="91">
        <f t="shared" si="267"/>
        <v>0</v>
      </c>
      <c r="AEW27" s="91">
        <f t="shared" si="268"/>
        <v>0</v>
      </c>
      <c r="AEX27" s="91">
        <f t="shared" si="269"/>
        <v>0</v>
      </c>
      <c r="AEY27" s="91">
        <f t="shared" si="270"/>
        <v>0</v>
      </c>
      <c r="AEZ27" s="91">
        <f t="shared" si="271"/>
        <v>0</v>
      </c>
      <c r="AFA27" s="91">
        <f t="shared" si="272"/>
        <v>0</v>
      </c>
      <c r="AFB27" s="91">
        <f t="shared" si="273"/>
        <v>0</v>
      </c>
      <c r="AFC27" s="91">
        <f t="shared" si="274"/>
        <v>0</v>
      </c>
      <c r="AFD27" s="91">
        <f t="shared" si="275"/>
        <v>0</v>
      </c>
      <c r="AFE27" s="92" t="e">
        <f t="shared" si="16"/>
        <v>#DIV/0!</v>
      </c>
      <c r="AFF27" s="93" t="e">
        <f t="shared" si="276"/>
        <v>#DIV/0!</v>
      </c>
      <c r="AFG27" s="94" t="e">
        <f t="shared" si="277"/>
        <v>#DIV/0!</v>
      </c>
      <c r="AFH27" s="95" t="e">
        <f t="shared" si="278"/>
        <v>#DIV/0!</v>
      </c>
      <c r="AFI27" s="95" t="e">
        <f t="shared" si="279"/>
        <v>#DIV/0!</v>
      </c>
      <c r="AFJ27" s="96" t="e">
        <f t="shared" si="280"/>
        <v>#DIV/0!</v>
      </c>
      <c r="AFK27" s="85" t="e">
        <f t="shared" si="281"/>
        <v>#N/A</v>
      </c>
      <c r="AFL27" s="83">
        <f t="shared" si="282"/>
        <v>6</v>
      </c>
      <c r="AFM27" s="83">
        <f t="shared" si="283"/>
        <v>0</v>
      </c>
      <c r="AFN27" s="97"/>
      <c r="AFO27" s="90"/>
      <c r="AFP27" s="90"/>
      <c r="AFQ27" s="90"/>
      <c r="AFR27" s="90"/>
      <c r="AFS27" s="90"/>
      <c r="AFT27" s="90"/>
      <c r="AFU27" s="91">
        <f t="shared" si="284"/>
        <v>0</v>
      </c>
      <c r="AFV27" s="91">
        <f t="shared" si="285"/>
        <v>0</v>
      </c>
      <c r="AFW27" s="91">
        <f t="shared" si="286"/>
        <v>0</v>
      </c>
      <c r="AFX27" s="91">
        <f t="shared" si="287"/>
        <v>0</v>
      </c>
      <c r="AFY27" s="91">
        <f t="shared" si="288"/>
        <v>0</v>
      </c>
      <c r="AFZ27" s="91">
        <f t="shared" si="289"/>
        <v>0</v>
      </c>
      <c r="AGA27" s="91">
        <f t="shared" si="290"/>
        <v>0</v>
      </c>
      <c r="AGB27" s="91">
        <f t="shared" si="291"/>
        <v>0</v>
      </c>
      <c r="AGC27" s="91">
        <f t="shared" si="292"/>
        <v>0</v>
      </c>
      <c r="AGD27" s="91">
        <f t="shared" si="293"/>
        <v>0</v>
      </c>
      <c r="AGE27" s="91">
        <f t="shared" si="294"/>
        <v>0</v>
      </c>
      <c r="AGF27" s="91">
        <f t="shared" si="295"/>
        <v>0</v>
      </c>
      <c r="AGG27" s="91">
        <f t="shared" si="296"/>
        <v>0</v>
      </c>
      <c r="AGH27" s="91">
        <f t="shared" si="297"/>
        <v>0</v>
      </c>
      <c r="AGI27" s="91">
        <f t="shared" si="298"/>
        <v>0</v>
      </c>
      <c r="AGJ27" s="91">
        <f t="shared" si="299"/>
        <v>0</v>
      </c>
      <c r="AGK27" s="91">
        <f t="shared" si="300"/>
        <v>0</v>
      </c>
      <c r="AGL27" s="91">
        <f t="shared" si="301"/>
        <v>0</v>
      </c>
      <c r="AGM27" s="91">
        <f t="shared" si="302"/>
        <v>0</v>
      </c>
      <c r="AGN27" s="91">
        <f t="shared" si="303"/>
        <v>0</v>
      </c>
      <c r="AGO27" s="91">
        <f t="shared" si="304"/>
        <v>0</v>
      </c>
      <c r="AGP27" s="91">
        <f t="shared" si="305"/>
        <v>0</v>
      </c>
      <c r="AGQ27" s="91">
        <f t="shared" si="306"/>
        <v>0</v>
      </c>
      <c r="AGR27" s="91">
        <f t="shared" si="307"/>
        <v>0</v>
      </c>
      <c r="AGS27" s="91">
        <f t="shared" si="308"/>
        <v>0</v>
      </c>
      <c r="AGT27" s="91">
        <f t="shared" si="309"/>
        <v>0</v>
      </c>
      <c r="AGU27" s="91">
        <f t="shared" si="310"/>
        <v>0</v>
      </c>
      <c r="AGV27" s="91">
        <f t="shared" si="311"/>
        <v>0</v>
      </c>
      <c r="AGW27" s="91">
        <f t="shared" si="312"/>
        <v>0</v>
      </c>
      <c r="AGX27" s="91">
        <f t="shared" si="313"/>
        <v>0</v>
      </c>
      <c r="AGY27" s="92" t="e">
        <f t="shared" si="17"/>
        <v>#DIV/0!</v>
      </c>
      <c r="AGZ27" s="93" t="e">
        <f t="shared" si="314"/>
        <v>#DIV/0!</v>
      </c>
      <c r="AHA27" s="94" t="e">
        <f t="shared" si="315"/>
        <v>#DIV/0!</v>
      </c>
      <c r="AHB27" s="95" t="e">
        <f t="shared" si="316"/>
        <v>#DIV/0!</v>
      </c>
      <c r="AHC27" s="95" t="e">
        <f t="shared" si="317"/>
        <v>#DIV/0!</v>
      </c>
      <c r="AHD27" s="96" t="e">
        <f t="shared" si="318"/>
        <v>#DIV/0!</v>
      </c>
      <c r="AHE27" s="86" t="e">
        <f t="shared" si="319"/>
        <v>#N/A</v>
      </c>
      <c r="AHF27" s="87" t="e">
        <f>COUNTBLANK(#REF!)</f>
        <v>#REF!</v>
      </c>
      <c r="AHG27" s="87" t="e">
        <f t="shared" si="320"/>
        <v>#REF!</v>
      </c>
      <c r="AHH27" s="73"/>
      <c r="AHI27" s="98"/>
    </row>
    <row r="28" spans="1:893" x14ac:dyDescent="0.25">
      <c r="A28" s="2">
        <f t="shared" si="18"/>
        <v>10</v>
      </c>
      <c r="B28" s="2">
        <f t="shared" si="19"/>
        <v>0</v>
      </c>
      <c r="C28" s="49">
        <v>21</v>
      </c>
      <c r="D28" s="48"/>
      <c r="E28" s="32"/>
      <c r="F28" s="25"/>
      <c r="G28" s="25"/>
      <c r="H28" s="25"/>
      <c r="I28" s="25"/>
      <c r="J28" s="25"/>
      <c r="K28" s="25"/>
      <c r="L28" s="25"/>
      <c r="M28" s="25"/>
      <c r="N28" s="25"/>
      <c r="O28" s="3">
        <f t="shared" si="20"/>
        <v>0</v>
      </c>
      <c r="P28" s="3">
        <f t="shared" si="21"/>
        <v>0</v>
      </c>
      <c r="Q28" s="3">
        <f t="shared" si="22"/>
        <v>0</v>
      </c>
      <c r="R28" s="3">
        <f t="shared" si="23"/>
        <v>0</v>
      </c>
      <c r="S28" s="3">
        <f t="shared" si="24"/>
        <v>0</v>
      </c>
      <c r="T28" s="3">
        <f t="shared" si="25"/>
        <v>0</v>
      </c>
      <c r="U28" s="3">
        <f t="shared" si="26"/>
        <v>0</v>
      </c>
      <c r="V28" s="3">
        <f t="shared" si="27"/>
        <v>0</v>
      </c>
      <c r="W28" s="3">
        <f t="shared" si="28"/>
        <v>0</v>
      </c>
      <c r="X28" s="3">
        <f t="shared" si="29"/>
        <v>0</v>
      </c>
      <c r="Y28" s="3">
        <f t="shared" si="30"/>
        <v>0</v>
      </c>
      <c r="Z28" s="3">
        <f t="shared" si="31"/>
        <v>0</v>
      </c>
      <c r="AA28" s="3">
        <f t="shared" si="32"/>
        <v>0</v>
      </c>
      <c r="AB28" s="3">
        <f t="shared" si="33"/>
        <v>0</v>
      </c>
      <c r="AC28" s="3">
        <f t="shared" si="34"/>
        <v>0</v>
      </c>
      <c r="AD28" s="3">
        <f t="shared" si="35"/>
        <v>0</v>
      </c>
      <c r="AE28" s="3">
        <f t="shared" si="36"/>
        <v>0</v>
      </c>
      <c r="AF28" s="3">
        <f t="shared" si="37"/>
        <v>0</v>
      </c>
      <c r="AG28" s="3">
        <f t="shared" si="38"/>
        <v>0</v>
      </c>
      <c r="AH28" s="3">
        <f t="shared" si="39"/>
        <v>0</v>
      </c>
      <c r="AI28" s="3">
        <f t="shared" si="40"/>
        <v>0</v>
      </c>
      <c r="AJ28" s="3">
        <f t="shared" si="41"/>
        <v>0</v>
      </c>
      <c r="AK28" s="3">
        <f t="shared" si="42"/>
        <v>0</v>
      </c>
      <c r="AL28" s="3">
        <f t="shared" si="43"/>
        <v>0</v>
      </c>
      <c r="AM28" s="3">
        <f t="shared" si="44"/>
        <v>0</v>
      </c>
      <c r="AN28" s="3">
        <f t="shared" si="45"/>
        <v>0</v>
      </c>
      <c r="AO28" s="3">
        <f t="shared" si="46"/>
        <v>0</v>
      </c>
      <c r="AP28" s="3">
        <f t="shared" si="47"/>
        <v>0</v>
      </c>
      <c r="AQ28" s="3">
        <f t="shared" si="48"/>
        <v>0</v>
      </c>
      <c r="AR28" s="3">
        <f t="shared" si="49"/>
        <v>0</v>
      </c>
      <c r="AS28" s="7">
        <f t="shared" si="50"/>
        <v>0</v>
      </c>
      <c r="AT28" s="7">
        <f t="shared" si="51"/>
        <v>0</v>
      </c>
      <c r="AU28" s="7">
        <f t="shared" si="52"/>
        <v>0</v>
      </c>
      <c r="AV28" s="7">
        <f t="shared" si="53"/>
        <v>0</v>
      </c>
      <c r="AW28" s="7">
        <f t="shared" si="54"/>
        <v>0</v>
      </c>
      <c r="AX28" s="7">
        <f t="shared" si="55"/>
        <v>0</v>
      </c>
      <c r="AY28" s="7">
        <f t="shared" si="56"/>
        <v>0</v>
      </c>
      <c r="AZ28" s="7">
        <f t="shared" si="57"/>
        <v>0</v>
      </c>
      <c r="BA28" s="7">
        <f t="shared" si="58"/>
        <v>0</v>
      </c>
      <c r="BB28" s="7">
        <f t="shared" si="59"/>
        <v>0</v>
      </c>
      <c r="BC28" s="7">
        <f t="shared" si="60"/>
        <v>0</v>
      </c>
      <c r="BD28" s="7">
        <f t="shared" si="61"/>
        <v>0</v>
      </c>
      <c r="BE28" s="7">
        <f t="shared" si="62"/>
        <v>0</v>
      </c>
      <c r="BF28" s="7">
        <f t="shared" si="63"/>
        <v>0</v>
      </c>
      <c r="BG28" s="7">
        <f t="shared" si="64"/>
        <v>0</v>
      </c>
      <c r="BH28" s="7">
        <f t="shared" si="65"/>
        <v>0</v>
      </c>
      <c r="BI28" s="7">
        <f t="shared" si="66"/>
        <v>0</v>
      </c>
      <c r="BJ28" s="7">
        <f t="shared" si="67"/>
        <v>0</v>
      </c>
      <c r="BK28" s="7">
        <f t="shared" si="68"/>
        <v>0</v>
      </c>
      <c r="BL28" s="7">
        <f t="shared" si="69"/>
        <v>0</v>
      </c>
      <c r="BM28" s="8" t="e">
        <f t="shared" si="0"/>
        <v>#DIV/0!</v>
      </c>
      <c r="BN28" s="10" t="e">
        <f t="shared" si="70"/>
        <v>#DIV/0!</v>
      </c>
      <c r="BO28" s="10"/>
      <c r="BP28" s="13" t="e">
        <f t="shared" si="71"/>
        <v>#DIV/0!</v>
      </c>
      <c r="BQ28" s="14" t="e">
        <f t="shared" si="72"/>
        <v>#DIV/0!</v>
      </c>
      <c r="BR28" s="14" t="e">
        <f t="shared" si="73"/>
        <v>#DIV/0!</v>
      </c>
      <c r="BS28" s="15" t="e">
        <f t="shared" si="74"/>
        <v>#DIV/0!</v>
      </c>
      <c r="BT28" s="30">
        <f t="shared" si="75"/>
        <v>6</v>
      </c>
      <c r="BU28" s="30">
        <f t="shared" si="76"/>
        <v>0</v>
      </c>
      <c r="BV28" s="5"/>
      <c r="BW28" s="21" t="e">
        <f t="shared" si="321"/>
        <v>#N/A</v>
      </c>
      <c r="BX28" s="25"/>
      <c r="BY28" s="25"/>
      <c r="BZ28" s="25"/>
      <c r="CA28" s="25"/>
      <c r="CB28" s="25"/>
      <c r="CC28" s="25"/>
      <c r="CD28" s="3">
        <f t="shared" si="77"/>
        <v>0</v>
      </c>
      <c r="CE28" s="3">
        <f t="shared" si="78"/>
        <v>0</v>
      </c>
      <c r="CF28" s="3">
        <f t="shared" si="79"/>
        <v>0</v>
      </c>
      <c r="CG28" s="3">
        <f t="shared" si="80"/>
        <v>0</v>
      </c>
      <c r="CH28" s="3">
        <f t="shared" si="81"/>
        <v>0</v>
      </c>
      <c r="CI28" s="3">
        <f t="shared" si="82"/>
        <v>0</v>
      </c>
      <c r="CJ28" s="3">
        <f t="shared" si="83"/>
        <v>0</v>
      </c>
      <c r="CK28" s="3">
        <f t="shared" si="84"/>
        <v>0</v>
      </c>
      <c r="CL28" s="3">
        <f t="shared" si="85"/>
        <v>0</v>
      </c>
      <c r="CM28" s="3">
        <f t="shared" si="86"/>
        <v>0</v>
      </c>
      <c r="CN28" s="3">
        <f t="shared" si="87"/>
        <v>0</v>
      </c>
      <c r="CO28" s="3">
        <f t="shared" si="88"/>
        <v>0</v>
      </c>
      <c r="CP28" s="3">
        <f t="shared" si="89"/>
        <v>0</v>
      </c>
      <c r="CQ28" s="3">
        <f t="shared" si="90"/>
        <v>0</v>
      </c>
      <c r="CR28" s="3">
        <f t="shared" si="91"/>
        <v>0</v>
      </c>
      <c r="CS28" s="3">
        <f t="shared" si="92"/>
        <v>0</v>
      </c>
      <c r="CT28" s="3">
        <f t="shared" si="93"/>
        <v>0</v>
      </c>
      <c r="CU28" s="3">
        <f t="shared" si="94"/>
        <v>0</v>
      </c>
      <c r="CV28" s="3">
        <f t="shared" si="95"/>
        <v>0</v>
      </c>
      <c r="CW28" s="3">
        <f t="shared" si="96"/>
        <v>0</v>
      </c>
      <c r="CX28" s="3">
        <f t="shared" si="97"/>
        <v>0</v>
      </c>
      <c r="CY28" s="3">
        <f t="shared" si="98"/>
        <v>0</v>
      </c>
      <c r="CZ28" s="3">
        <f t="shared" si="99"/>
        <v>0</v>
      </c>
      <c r="DA28" s="3">
        <f t="shared" si="100"/>
        <v>0</v>
      </c>
      <c r="DB28" s="3">
        <f t="shared" si="101"/>
        <v>0</v>
      </c>
      <c r="DC28" s="3">
        <f t="shared" si="102"/>
        <v>0</v>
      </c>
      <c r="DD28" s="3">
        <f t="shared" si="103"/>
        <v>0</v>
      </c>
      <c r="DE28" s="3">
        <f t="shared" si="104"/>
        <v>0</v>
      </c>
      <c r="DF28" s="3">
        <f t="shared" si="105"/>
        <v>0</v>
      </c>
      <c r="DG28" s="3">
        <f t="shared" si="106"/>
        <v>0</v>
      </c>
      <c r="DH28" s="12" t="e">
        <f t="shared" si="1"/>
        <v>#DIV/0!</v>
      </c>
      <c r="DI28" s="10" t="e">
        <f t="shared" si="107"/>
        <v>#DIV/0!</v>
      </c>
      <c r="DJ28" s="13" t="e">
        <f t="shared" si="108"/>
        <v>#DIV/0!</v>
      </c>
      <c r="DK28" s="14" t="e">
        <f t="shared" si="109"/>
        <v>#DIV/0!</v>
      </c>
      <c r="DL28" s="14" t="e">
        <f t="shared" si="110"/>
        <v>#DIV/0!</v>
      </c>
      <c r="DM28" s="15" t="e">
        <f t="shared" si="111"/>
        <v>#DIV/0!</v>
      </c>
      <c r="DN28" s="21" t="e">
        <f t="shared" si="112"/>
        <v>#N/A</v>
      </c>
      <c r="DO28" s="30">
        <f t="shared" si="113"/>
        <v>6</v>
      </c>
      <c r="DP28" s="30">
        <f t="shared" si="114"/>
        <v>0</v>
      </c>
      <c r="DQ28" s="5"/>
      <c r="DR28" s="25"/>
      <c r="DS28" s="25"/>
      <c r="DT28" s="25"/>
      <c r="DU28" s="25"/>
      <c r="DV28" s="25"/>
      <c r="DW28" s="25"/>
      <c r="DX28" s="3">
        <f t="shared" si="115"/>
        <v>0</v>
      </c>
      <c r="DY28" s="3">
        <f t="shared" si="116"/>
        <v>0</v>
      </c>
      <c r="DZ28" s="3">
        <f t="shared" si="117"/>
        <v>0</v>
      </c>
      <c r="EA28" s="3">
        <f t="shared" si="118"/>
        <v>0</v>
      </c>
      <c r="EB28" s="3">
        <f t="shared" si="119"/>
        <v>0</v>
      </c>
      <c r="EC28" s="3">
        <f t="shared" si="120"/>
        <v>0</v>
      </c>
      <c r="ED28" s="3">
        <f t="shared" si="121"/>
        <v>0</v>
      </c>
      <c r="EE28" s="3">
        <f t="shared" si="122"/>
        <v>0</v>
      </c>
      <c r="EF28" s="3">
        <f t="shared" si="123"/>
        <v>0</v>
      </c>
      <c r="EG28" s="3">
        <f t="shared" si="124"/>
        <v>0</v>
      </c>
      <c r="EH28" s="3">
        <f t="shared" si="125"/>
        <v>0</v>
      </c>
      <c r="EI28" s="3">
        <f t="shared" si="126"/>
        <v>0</v>
      </c>
      <c r="EJ28" s="3">
        <f t="shared" si="127"/>
        <v>0</v>
      </c>
      <c r="EK28" s="3">
        <f t="shared" si="128"/>
        <v>0</v>
      </c>
      <c r="EL28" s="3">
        <f t="shared" si="129"/>
        <v>0</v>
      </c>
      <c r="EM28" s="3">
        <f t="shared" si="130"/>
        <v>0</v>
      </c>
      <c r="EN28" s="3">
        <f t="shared" si="131"/>
        <v>0</v>
      </c>
      <c r="EO28" s="3">
        <f t="shared" si="132"/>
        <v>0</v>
      </c>
      <c r="EP28" s="3">
        <f t="shared" si="133"/>
        <v>0</v>
      </c>
      <c r="EQ28" s="3">
        <f t="shared" si="134"/>
        <v>0</v>
      </c>
      <c r="ER28" s="3">
        <f t="shared" si="135"/>
        <v>0</v>
      </c>
      <c r="ES28" s="3">
        <f t="shared" si="136"/>
        <v>0</v>
      </c>
      <c r="ET28" s="3">
        <f t="shared" si="137"/>
        <v>0</v>
      </c>
      <c r="EU28" s="3">
        <f t="shared" si="138"/>
        <v>0</v>
      </c>
      <c r="EV28" s="3">
        <f t="shared" si="139"/>
        <v>0</v>
      </c>
      <c r="EW28" s="3">
        <f t="shared" si="140"/>
        <v>0</v>
      </c>
      <c r="EX28" s="3">
        <f t="shared" si="141"/>
        <v>0</v>
      </c>
      <c r="EY28" s="3">
        <f t="shared" si="142"/>
        <v>0</v>
      </c>
      <c r="EZ28" s="3">
        <f t="shared" si="143"/>
        <v>0</v>
      </c>
      <c r="FA28" s="3">
        <f t="shared" si="144"/>
        <v>0</v>
      </c>
      <c r="FB28" s="12" t="e">
        <f t="shared" si="2"/>
        <v>#DIV/0!</v>
      </c>
      <c r="FC28" s="10" t="e">
        <f t="shared" si="145"/>
        <v>#DIV/0!</v>
      </c>
      <c r="FD28" s="13" t="e">
        <f t="shared" si="146"/>
        <v>#DIV/0!</v>
      </c>
      <c r="FE28" s="14" t="e">
        <f t="shared" si="147"/>
        <v>#DIV/0!</v>
      </c>
      <c r="FF28" s="14" t="e">
        <f t="shared" si="148"/>
        <v>#DIV/0!</v>
      </c>
      <c r="FG28" s="15" t="e">
        <f t="shared" si="149"/>
        <v>#DIV/0!</v>
      </c>
      <c r="FH28" s="21" t="e">
        <f t="shared" si="150"/>
        <v>#N/A</v>
      </c>
      <c r="FI28" s="30" t="e">
        <f>COUNTBLANK(#REF!)</f>
        <v>#REF!</v>
      </c>
      <c r="FJ28" s="30" t="e">
        <f t="shared" si="151"/>
        <v>#REF!</v>
      </c>
      <c r="FK28" s="5"/>
      <c r="FL28" s="70"/>
      <c r="FM28" s="2">
        <f t="shared" si="322"/>
        <v>10</v>
      </c>
      <c r="FN28" s="2">
        <f t="shared" si="323"/>
        <v>0</v>
      </c>
      <c r="FO28" s="49">
        <v>21</v>
      </c>
      <c r="FP28" s="117" t="e">
        <f>'LISTA DE ESTUDIANTES Y ASISTENC'!#REF!</f>
        <v>#REF!</v>
      </c>
      <c r="FQ28" s="48" t="e">
        <f>'LISTA DE ESTUDIANTES Y ASISTENC'!#REF!</f>
        <v>#REF!</v>
      </c>
      <c r="FR28" s="32"/>
      <c r="FS28" s="25"/>
      <c r="FT28" s="25"/>
      <c r="FU28" s="25"/>
      <c r="FV28" s="25"/>
      <c r="FW28" s="25"/>
      <c r="FX28" s="25"/>
      <c r="FY28" s="25"/>
      <c r="FZ28" s="25"/>
      <c r="GA28" s="25"/>
      <c r="GB28" s="3">
        <f t="shared" si="324"/>
        <v>0</v>
      </c>
      <c r="GC28" s="3">
        <f t="shared" si="325"/>
        <v>0</v>
      </c>
      <c r="GD28" s="3">
        <f t="shared" si="326"/>
        <v>0</v>
      </c>
      <c r="GE28" s="3">
        <f t="shared" si="327"/>
        <v>0</v>
      </c>
      <c r="GF28" s="3">
        <f t="shared" si="328"/>
        <v>0</v>
      </c>
      <c r="GG28" s="3">
        <f t="shared" si="329"/>
        <v>0</v>
      </c>
      <c r="GH28" s="3">
        <f t="shared" si="330"/>
        <v>0</v>
      </c>
      <c r="GI28" s="3">
        <f t="shared" si="331"/>
        <v>0</v>
      </c>
      <c r="GJ28" s="3">
        <f t="shared" si="332"/>
        <v>0</v>
      </c>
      <c r="GK28" s="3">
        <f t="shared" si="333"/>
        <v>0</v>
      </c>
      <c r="GL28" s="3">
        <f t="shared" si="334"/>
        <v>0</v>
      </c>
      <c r="GM28" s="3">
        <f t="shared" si="335"/>
        <v>0</v>
      </c>
      <c r="GN28" s="3">
        <f t="shared" si="336"/>
        <v>0</v>
      </c>
      <c r="GO28" s="3">
        <f t="shared" si="337"/>
        <v>0</v>
      </c>
      <c r="GP28" s="3">
        <f t="shared" si="338"/>
        <v>0</v>
      </c>
      <c r="GQ28" s="3">
        <f t="shared" si="339"/>
        <v>0</v>
      </c>
      <c r="GR28" s="3">
        <f t="shared" si="340"/>
        <v>0</v>
      </c>
      <c r="GS28" s="3">
        <f t="shared" si="341"/>
        <v>0</v>
      </c>
      <c r="GT28" s="3">
        <f t="shared" si="342"/>
        <v>0</v>
      </c>
      <c r="GU28" s="3">
        <f t="shared" si="343"/>
        <v>0</v>
      </c>
      <c r="GV28" s="3">
        <f t="shared" si="344"/>
        <v>0</v>
      </c>
      <c r="GW28" s="3">
        <f t="shared" si="345"/>
        <v>0</v>
      </c>
      <c r="GX28" s="3">
        <f t="shared" si="346"/>
        <v>0</v>
      </c>
      <c r="GY28" s="3">
        <f t="shared" si="347"/>
        <v>0</v>
      </c>
      <c r="GZ28" s="3">
        <f t="shared" si="348"/>
        <v>0</v>
      </c>
      <c r="HA28" s="3">
        <f t="shared" si="349"/>
        <v>0</v>
      </c>
      <c r="HB28" s="3">
        <f t="shared" si="350"/>
        <v>0</v>
      </c>
      <c r="HC28" s="3">
        <f t="shared" si="351"/>
        <v>0</v>
      </c>
      <c r="HD28" s="3">
        <f t="shared" si="352"/>
        <v>0</v>
      </c>
      <c r="HE28" s="3">
        <f t="shared" si="353"/>
        <v>0</v>
      </c>
      <c r="HF28" s="7">
        <f t="shared" si="354"/>
        <v>0</v>
      </c>
      <c r="HG28" s="7">
        <f t="shared" si="355"/>
        <v>0</v>
      </c>
      <c r="HH28" s="7">
        <f t="shared" si="356"/>
        <v>0</v>
      </c>
      <c r="HI28" s="7">
        <f t="shared" si="357"/>
        <v>0</v>
      </c>
      <c r="HJ28" s="7">
        <f t="shared" si="358"/>
        <v>0</v>
      </c>
      <c r="HK28" s="7">
        <f t="shared" si="359"/>
        <v>0</v>
      </c>
      <c r="HL28" s="7">
        <f t="shared" si="360"/>
        <v>0</v>
      </c>
      <c r="HM28" s="7">
        <f t="shared" si="361"/>
        <v>0</v>
      </c>
      <c r="HN28" s="7">
        <f t="shared" si="362"/>
        <v>0</v>
      </c>
      <c r="HO28" s="7">
        <f t="shared" si="363"/>
        <v>0</v>
      </c>
      <c r="HP28" s="7">
        <f t="shared" si="364"/>
        <v>0</v>
      </c>
      <c r="HQ28" s="7">
        <f t="shared" si="365"/>
        <v>0</v>
      </c>
      <c r="HR28" s="7">
        <f t="shared" si="366"/>
        <v>0</v>
      </c>
      <c r="HS28" s="7">
        <f t="shared" si="367"/>
        <v>0</v>
      </c>
      <c r="HT28" s="7">
        <f t="shared" si="368"/>
        <v>0</v>
      </c>
      <c r="HU28" s="7">
        <f t="shared" si="369"/>
        <v>0</v>
      </c>
      <c r="HV28" s="7">
        <f t="shared" si="370"/>
        <v>0</v>
      </c>
      <c r="HW28" s="7">
        <f t="shared" si="371"/>
        <v>0</v>
      </c>
      <c r="HX28" s="7">
        <f t="shared" si="372"/>
        <v>0</v>
      </c>
      <c r="HY28" s="7">
        <f t="shared" si="373"/>
        <v>0</v>
      </c>
      <c r="HZ28" s="8" t="e">
        <f t="shared" si="374"/>
        <v>#DIV/0!</v>
      </c>
      <c r="IA28" s="10" t="e">
        <f t="shared" si="375"/>
        <v>#DIV/0!</v>
      </c>
      <c r="IB28" s="10"/>
      <c r="IC28" s="13" t="e">
        <f t="shared" si="376"/>
        <v>#DIV/0!</v>
      </c>
      <c r="ID28" s="14" t="e">
        <f t="shared" si="377"/>
        <v>#DIV/0!</v>
      </c>
      <c r="IE28" s="14" t="e">
        <f t="shared" si="378"/>
        <v>#DIV/0!</v>
      </c>
      <c r="IF28" s="15" t="e">
        <f t="shared" si="379"/>
        <v>#DIV/0!</v>
      </c>
      <c r="IG28" s="30">
        <f t="shared" si="380"/>
        <v>6</v>
      </c>
      <c r="IH28" s="30">
        <f t="shared" si="381"/>
        <v>0</v>
      </c>
      <c r="II28" s="5"/>
      <c r="IJ28" s="21" t="e">
        <f t="shared" si="382"/>
        <v>#N/A</v>
      </c>
      <c r="IK28" s="25"/>
      <c r="IL28" s="25"/>
      <c r="IM28" s="25"/>
      <c r="IN28" s="25"/>
      <c r="IO28" s="25"/>
      <c r="IP28" s="25"/>
      <c r="IQ28" s="3">
        <f t="shared" si="383"/>
        <v>0</v>
      </c>
      <c r="IR28" s="3">
        <f t="shared" si="384"/>
        <v>0</v>
      </c>
      <c r="IS28" s="3">
        <f t="shared" si="385"/>
        <v>0</v>
      </c>
      <c r="IT28" s="3">
        <f t="shared" si="386"/>
        <v>0</v>
      </c>
      <c r="IU28" s="3">
        <f t="shared" si="387"/>
        <v>0</v>
      </c>
      <c r="IV28" s="3">
        <f t="shared" si="388"/>
        <v>0</v>
      </c>
      <c r="IW28" s="3">
        <f t="shared" si="389"/>
        <v>0</v>
      </c>
      <c r="IX28" s="3">
        <f t="shared" si="390"/>
        <v>0</v>
      </c>
      <c r="IY28" s="3">
        <f t="shared" si="391"/>
        <v>0</v>
      </c>
      <c r="IZ28" s="3">
        <f t="shared" si="392"/>
        <v>0</v>
      </c>
      <c r="JA28" s="3">
        <f t="shared" si="393"/>
        <v>0</v>
      </c>
      <c r="JB28" s="3">
        <f t="shared" si="394"/>
        <v>0</v>
      </c>
      <c r="JC28" s="3">
        <f t="shared" si="395"/>
        <v>0</v>
      </c>
      <c r="JD28" s="3">
        <f t="shared" si="396"/>
        <v>0</v>
      </c>
      <c r="JE28" s="3">
        <f t="shared" si="397"/>
        <v>0</v>
      </c>
      <c r="JF28" s="3">
        <f t="shared" si="398"/>
        <v>0</v>
      </c>
      <c r="JG28" s="3">
        <f t="shared" si="399"/>
        <v>0</v>
      </c>
      <c r="JH28" s="3">
        <f t="shared" si="400"/>
        <v>0</v>
      </c>
      <c r="JI28" s="3">
        <f t="shared" si="401"/>
        <v>0</v>
      </c>
      <c r="JJ28" s="3">
        <f t="shared" si="402"/>
        <v>0</v>
      </c>
      <c r="JK28" s="3">
        <f t="shared" si="403"/>
        <v>0</v>
      </c>
      <c r="JL28" s="3">
        <f t="shared" si="404"/>
        <v>0</v>
      </c>
      <c r="JM28" s="3">
        <f t="shared" si="405"/>
        <v>0</v>
      </c>
      <c r="JN28" s="3">
        <f t="shared" si="406"/>
        <v>0</v>
      </c>
      <c r="JO28" s="3">
        <f t="shared" si="407"/>
        <v>0</v>
      </c>
      <c r="JP28" s="3">
        <f t="shared" si="408"/>
        <v>0</v>
      </c>
      <c r="JQ28" s="3">
        <f t="shared" si="409"/>
        <v>0</v>
      </c>
      <c r="JR28" s="3">
        <f t="shared" si="410"/>
        <v>0</v>
      </c>
      <c r="JS28" s="3">
        <f t="shared" si="411"/>
        <v>0</v>
      </c>
      <c r="JT28" s="3">
        <f t="shared" si="412"/>
        <v>0</v>
      </c>
      <c r="JU28" s="12" t="e">
        <f t="shared" si="413"/>
        <v>#DIV/0!</v>
      </c>
      <c r="JV28" s="10" t="e">
        <f t="shared" si="414"/>
        <v>#DIV/0!</v>
      </c>
      <c r="JW28" s="13" t="e">
        <f t="shared" si="415"/>
        <v>#DIV/0!</v>
      </c>
      <c r="JX28" s="14" t="e">
        <f t="shared" si="416"/>
        <v>#DIV/0!</v>
      </c>
      <c r="JY28" s="14" t="e">
        <f t="shared" si="417"/>
        <v>#DIV/0!</v>
      </c>
      <c r="JZ28" s="15" t="e">
        <f t="shared" si="418"/>
        <v>#DIV/0!</v>
      </c>
      <c r="KA28" s="21" t="e">
        <f t="shared" si="419"/>
        <v>#N/A</v>
      </c>
      <c r="KB28" s="30">
        <f t="shared" si="420"/>
        <v>6</v>
      </c>
      <c r="KC28" s="30">
        <f t="shared" si="421"/>
        <v>0</v>
      </c>
      <c r="KD28" s="5"/>
      <c r="KE28" s="25"/>
      <c r="KF28" s="25"/>
      <c r="KG28" s="25"/>
      <c r="KH28" s="25"/>
      <c r="KI28" s="25"/>
      <c r="KJ28" s="25"/>
      <c r="KK28" s="3">
        <f t="shared" si="422"/>
        <v>0</v>
      </c>
      <c r="KL28" s="3">
        <f t="shared" si="423"/>
        <v>0</v>
      </c>
      <c r="KM28" s="3">
        <f t="shared" si="424"/>
        <v>0</v>
      </c>
      <c r="KN28" s="3">
        <f t="shared" si="425"/>
        <v>0</v>
      </c>
      <c r="KO28" s="3">
        <f t="shared" si="426"/>
        <v>0</v>
      </c>
      <c r="KP28" s="3">
        <f t="shared" si="427"/>
        <v>0</v>
      </c>
      <c r="KQ28" s="3">
        <f t="shared" si="428"/>
        <v>0</v>
      </c>
      <c r="KR28" s="3">
        <f t="shared" si="429"/>
        <v>0</v>
      </c>
      <c r="KS28" s="3">
        <f t="shared" si="430"/>
        <v>0</v>
      </c>
      <c r="KT28" s="3">
        <f t="shared" si="431"/>
        <v>0</v>
      </c>
      <c r="KU28" s="3">
        <f t="shared" si="432"/>
        <v>0</v>
      </c>
      <c r="KV28" s="3">
        <f t="shared" si="433"/>
        <v>0</v>
      </c>
      <c r="KW28" s="3">
        <f t="shared" si="434"/>
        <v>0</v>
      </c>
      <c r="KX28" s="3">
        <f t="shared" si="435"/>
        <v>0</v>
      </c>
      <c r="KY28" s="3">
        <f t="shared" si="436"/>
        <v>0</v>
      </c>
      <c r="KZ28" s="3">
        <f t="shared" si="437"/>
        <v>0</v>
      </c>
      <c r="LA28" s="3">
        <f t="shared" si="438"/>
        <v>0</v>
      </c>
      <c r="LB28" s="3">
        <f t="shared" si="439"/>
        <v>0</v>
      </c>
      <c r="LC28" s="3">
        <f t="shared" si="440"/>
        <v>0</v>
      </c>
      <c r="LD28" s="3">
        <f t="shared" si="441"/>
        <v>0</v>
      </c>
      <c r="LE28" s="3">
        <f t="shared" si="442"/>
        <v>0</v>
      </c>
      <c r="LF28" s="3">
        <f t="shared" si="443"/>
        <v>0</v>
      </c>
      <c r="LG28" s="3">
        <f t="shared" si="444"/>
        <v>0</v>
      </c>
      <c r="LH28" s="3">
        <f t="shared" si="445"/>
        <v>0</v>
      </c>
      <c r="LI28" s="3">
        <f t="shared" si="446"/>
        <v>0</v>
      </c>
      <c r="LJ28" s="3">
        <f t="shared" si="447"/>
        <v>0</v>
      </c>
      <c r="LK28" s="3">
        <f t="shared" si="448"/>
        <v>0</v>
      </c>
      <c r="LL28" s="3">
        <f t="shared" si="449"/>
        <v>0</v>
      </c>
      <c r="LM28" s="3">
        <f t="shared" si="450"/>
        <v>0</v>
      </c>
      <c r="LN28" s="3">
        <f t="shared" si="451"/>
        <v>0</v>
      </c>
      <c r="LO28" s="12" t="e">
        <f t="shared" si="452"/>
        <v>#DIV/0!</v>
      </c>
      <c r="LP28" s="10" t="e">
        <f t="shared" si="453"/>
        <v>#DIV/0!</v>
      </c>
      <c r="LQ28" s="13" t="e">
        <f t="shared" si="454"/>
        <v>#DIV/0!</v>
      </c>
      <c r="LR28" s="14" t="e">
        <f t="shared" si="455"/>
        <v>#DIV/0!</v>
      </c>
      <c r="LS28" s="14" t="e">
        <f t="shared" si="456"/>
        <v>#DIV/0!</v>
      </c>
      <c r="LT28" s="15" t="e">
        <f t="shared" si="457"/>
        <v>#DIV/0!</v>
      </c>
      <c r="LU28" s="21" t="e">
        <f t="shared" si="458"/>
        <v>#N/A</v>
      </c>
      <c r="LV28" s="30" t="e">
        <f>COUNTBLANK(#REF!)</f>
        <v>#REF!</v>
      </c>
      <c r="LW28" s="30" t="e">
        <f t="shared" si="459"/>
        <v>#REF!</v>
      </c>
      <c r="LX28" s="5"/>
      <c r="LY28" s="70"/>
      <c r="LZ28" s="2">
        <f t="shared" si="460"/>
        <v>10</v>
      </c>
      <c r="MA28" s="2">
        <f t="shared" si="461"/>
        <v>0</v>
      </c>
      <c r="MB28" s="49">
        <v>21</v>
      </c>
      <c r="MC28" s="117">
        <f>'LISTA DE ESTUDIANTES Y ASISTENC'!EU25</f>
        <v>0</v>
      </c>
      <c r="MD28" s="48">
        <f>'LISTA DE ESTUDIANTES Y ASISTENC'!EV25:EV25</f>
        <v>0</v>
      </c>
      <c r="ME28" s="32"/>
      <c r="MF28" s="25"/>
      <c r="MG28" s="25"/>
      <c r="MH28" s="25"/>
      <c r="MI28" s="25"/>
      <c r="MJ28" s="25"/>
      <c r="MK28" s="25"/>
      <c r="ML28" s="25"/>
      <c r="MM28" s="25"/>
      <c r="MN28" s="25"/>
      <c r="MO28" s="3">
        <f t="shared" si="462"/>
        <v>0</v>
      </c>
      <c r="MP28" s="3">
        <f t="shared" si="463"/>
        <v>0</v>
      </c>
      <c r="MQ28" s="3">
        <f t="shared" si="464"/>
        <v>0</v>
      </c>
      <c r="MR28" s="3">
        <f t="shared" si="465"/>
        <v>0</v>
      </c>
      <c r="MS28" s="3">
        <f t="shared" si="466"/>
        <v>0</v>
      </c>
      <c r="MT28" s="3">
        <f t="shared" si="467"/>
        <v>0</v>
      </c>
      <c r="MU28" s="3">
        <f t="shared" si="468"/>
        <v>0</v>
      </c>
      <c r="MV28" s="3">
        <f t="shared" si="469"/>
        <v>0</v>
      </c>
      <c r="MW28" s="3">
        <f t="shared" si="470"/>
        <v>0</v>
      </c>
      <c r="MX28" s="3">
        <f t="shared" si="471"/>
        <v>0</v>
      </c>
      <c r="MY28" s="3">
        <f t="shared" si="472"/>
        <v>0</v>
      </c>
      <c r="MZ28" s="3">
        <f t="shared" si="473"/>
        <v>0</v>
      </c>
      <c r="NA28" s="3">
        <f t="shared" si="474"/>
        <v>0</v>
      </c>
      <c r="NB28" s="3">
        <f t="shared" si="475"/>
        <v>0</v>
      </c>
      <c r="NC28" s="3">
        <f t="shared" si="476"/>
        <v>0</v>
      </c>
      <c r="ND28" s="3">
        <f t="shared" si="477"/>
        <v>0</v>
      </c>
      <c r="NE28" s="3">
        <f t="shared" si="478"/>
        <v>0</v>
      </c>
      <c r="NF28" s="3">
        <f t="shared" si="479"/>
        <v>0</v>
      </c>
      <c r="NG28" s="3">
        <f t="shared" si="480"/>
        <v>0</v>
      </c>
      <c r="NH28" s="3">
        <f t="shared" si="481"/>
        <v>0</v>
      </c>
      <c r="NI28" s="3">
        <f t="shared" si="482"/>
        <v>0</v>
      </c>
      <c r="NJ28" s="3">
        <f t="shared" si="483"/>
        <v>0</v>
      </c>
      <c r="NK28" s="3">
        <f t="shared" si="484"/>
        <v>0</v>
      </c>
      <c r="NL28" s="3">
        <f t="shared" si="485"/>
        <v>0</v>
      </c>
      <c r="NM28" s="3">
        <f t="shared" si="486"/>
        <v>0</v>
      </c>
      <c r="NN28" s="3">
        <f t="shared" si="487"/>
        <v>0</v>
      </c>
      <c r="NO28" s="3">
        <f t="shared" si="488"/>
        <v>0</v>
      </c>
      <c r="NP28" s="3">
        <f t="shared" si="489"/>
        <v>0</v>
      </c>
      <c r="NQ28" s="3">
        <f t="shared" si="490"/>
        <v>0</v>
      </c>
      <c r="NR28" s="3">
        <f t="shared" si="491"/>
        <v>0</v>
      </c>
      <c r="NS28" s="7">
        <f t="shared" si="492"/>
        <v>0</v>
      </c>
      <c r="NT28" s="7">
        <f t="shared" si="493"/>
        <v>0</v>
      </c>
      <c r="NU28" s="7">
        <f t="shared" si="494"/>
        <v>0</v>
      </c>
      <c r="NV28" s="7">
        <f t="shared" si="495"/>
        <v>0</v>
      </c>
      <c r="NW28" s="7">
        <f t="shared" si="496"/>
        <v>0</v>
      </c>
      <c r="NX28" s="7">
        <f t="shared" si="497"/>
        <v>0</v>
      </c>
      <c r="NY28" s="7">
        <f t="shared" si="498"/>
        <v>0</v>
      </c>
      <c r="NZ28" s="7">
        <f t="shared" si="499"/>
        <v>0</v>
      </c>
      <c r="OA28" s="7">
        <f t="shared" si="500"/>
        <v>0</v>
      </c>
      <c r="OB28" s="7">
        <f t="shared" si="501"/>
        <v>0</v>
      </c>
      <c r="OC28" s="7">
        <f t="shared" si="502"/>
        <v>0</v>
      </c>
      <c r="OD28" s="7">
        <f t="shared" si="503"/>
        <v>0</v>
      </c>
      <c r="OE28" s="7">
        <f t="shared" si="504"/>
        <v>0</v>
      </c>
      <c r="OF28" s="7">
        <f t="shared" si="505"/>
        <v>0</v>
      </c>
      <c r="OG28" s="7">
        <f t="shared" si="506"/>
        <v>0</v>
      </c>
      <c r="OH28" s="7">
        <f t="shared" si="507"/>
        <v>0</v>
      </c>
      <c r="OI28" s="7">
        <f t="shared" si="508"/>
        <v>0</v>
      </c>
      <c r="OJ28" s="7">
        <f t="shared" si="509"/>
        <v>0</v>
      </c>
      <c r="OK28" s="7">
        <f t="shared" si="510"/>
        <v>0</v>
      </c>
      <c r="OL28" s="7">
        <f t="shared" si="511"/>
        <v>0</v>
      </c>
      <c r="OM28" s="8" t="e">
        <f t="shared" si="512"/>
        <v>#DIV/0!</v>
      </c>
      <c r="ON28" s="10" t="e">
        <f t="shared" si="513"/>
        <v>#DIV/0!</v>
      </c>
      <c r="OO28" s="10"/>
      <c r="OP28" s="13" t="e">
        <f t="shared" si="514"/>
        <v>#DIV/0!</v>
      </c>
      <c r="OQ28" s="14" t="e">
        <f t="shared" si="515"/>
        <v>#DIV/0!</v>
      </c>
      <c r="OR28" s="14" t="e">
        <f t="shared" si="516"/>
        <v>#DIV/0!</v>
      </c>
      <c r="OS28" s="15" t="e">
        <f t="shared" si="517"/>
        <v>#DIV/0!</v>
      </c>
      <c r="OT28" s="30">
        <f t="shared" si="518"/>
        <v>6</v>
      </c>
      <c r="OU28" s="30">
        <f t="shared" si="519"/>
        <v>0</v>
      </c>
      <c r="OV28" s="5"/>
      <c r="OW28" s="21" t="e">
        <f t="shared" si="520"/>
        <v>#N/A</v>
      </c>
      <c r="OX28" s="25"/>
      <c r="OY28" s="25"/>
      <c r="OZ28" s="25"/>
      <c r="PA28" s="25"/>
      <c r="PB28" s="25"/>
      <c r="PC28" s="25"/>
      <c r="PD28" s="3">
        <f t="shared" si="521"/>
        <v>0</v>
      </c>
      <c r="PE28" s="3">
        <f t="shared" si="522"/>
        <v>0</v>
      </c>
      <c r="PF28" s="3">
        <f t="shared" si="523"/>
        <v>0</v>
      </c>
      <c r="PG28" s="3">
        <f t="shared" si="524"/>
        <v>0</v>
      </c>
      <c r="PH28" s="3">
        <f t="shared" si="525"/>
        <v>0</v>
      </c>
      <c r="PI28" s="3">
        <f t="shared" si="526"/>
        <v>0</v>
      </c>
      <c r="PJ28" s="3">
        <f t="shared" si="527"/>
        <v>0</v>
      </c>
      <c r="PK28" s="3">
        <f t="shared" si="528"/>
        <v>0</v>
      </c>
      <c r="PL28" s="3">
        <f t="shared" si="529"/>
        <v>0</v>
      </c>
      <c r="PM28" s="3">
        <f t="shared" si="530"/>
        <v>0</v>
      </c>
      <c r="PN28" s="3">
        <f t="shared" si="531"/>
        <v>0</v>
      </c>
      <c r="PO28" s="3">
        <f t="shared" si="532"/>
        <v>0</v>
      </c>
      <c r="PP28" s="3">
        <f t="shared" si="533"/>
        <v>0</v>
      </c>
      <c r="PQ28" s="3">
        <f t="shared" si="534"/>
        <v>0</v>
      </c>
      <c r="PR28" s="3">
        <f t="shared" si="535"/>
        <v>0</v>
      </c>
      <c r="PS28" s="3">
        <f t="shared" si="536"/>
        <v>0</v>
      </c>
      <c r="PT28" s="3">
        <f t="shared" si="537"/>
        <v>0</v>
      </c>
      <c r="PU28" s="3">
        <f t="shared" si="538"/>
        <v>0</v>
      </c>
      <c r="PV28" s="3">
        <f t="shared" si="539"/>
        <v>0</v>
      </c>
      <c r="PW28" s="3">
        <f t="shared" si="540"/>
        <v>0</v>
      </c>
      <c r="PX28" s="3">
        <f t="shared" si="541"/>
        <v>0</v>
      </c>
      <c r="PY28" s="3">
        <f t="shared" si="542"/>
        <v>0</v>
      </c>
      <c r="PZ28" s="3">
        <f t="shared" si="543"/>
        <v>0</v>
      </c>
      <c r="QA28" s="3">
        <f t="shared" si="544"/>
        <v>0</v>
      </c>
      <c r="QB28" s="3">
        <f t="shared" si="545"/>
        <v>0</v>
      </c>
      <c r="QC28" s="3">
        <f t="shared" si="546"/>
        <v>0</v>
      </c>
      <c r="QD28" s="3">
        <f t="shared" si="547"/>
        <v>0</v>
      </c>
      <c r="QE28" s="3">
        <f t="shared" si="548"/>
        <v>0</v>
      </c>
      <c r="QF28" s="3">
        <f t="shared" si="549"/>
        <v>0</v>
      </c>
      <c r="QG28" s="3">
        <f t="shared" si="550"/>
        <v>0</v>
      </c>
      <c r="QH28" s="12" t="e">
        <f t="shared" si="551"/>
        <v>#DIV/0!</v>
      </c>
      <c r="QI28" s="10" t="e">
        <f t="shared" si="552"/>
        <v>#DIV/0!</v>
      </c>
      <c r="QJ28" s="13" t="e">
        <f t="shared" si="553"/>
        <v>#DIV/0!</v>
      </c>
      <c r="QK28" s="14" t="e">
        <f t="shared" si="554"/>
        <v>#DIV/0!</v>
      </c>
      <c r="QL28" s="14" t="e">
        <f t="shared" si="555"/>
        <v>#DIV/0!</v>
      </c>
      <c r="QM28" s="15" t="e">
        <f t="shared" si="556"/>
        <v>#DIV/0!</v>
      </c>
      <c r="QN28" s="21" t="e">
        <f t="shared" si="557"/>
        <v>#N/A</v>
      </c>
      <c r="QO28" s="30">
        <f t="shared" si="558"/>
        <v>6</v>
      </c>
      <c r="QP28" s="30">
        <f t="shared" si="559"/>
        <v>0</v>
      </c>
      <c r="QQ28" s="5"/>
      <c r="QR28" s="25"/>
      <c r="QS28" s="25"/>
      <c r="QT28" s="25"/>
      <c r="QU28" s="25"/>
      <c r="QV28" s="25"/>
      <c r="QW28" s="25"/>
      <c r="QX28" s="3">
        <f t="shared" si="560"/>
        <v>0</v>
      </c>
      <c r="QY28" s="3">
        <f t="shared" si="561"/>
        <v>0</v>
      </c>
      <c r="QZ28" s="3">
        <f t="shared" si="562"/>
        <v>0</v>
      </c>
      <c r="RA28" s="3">
        <f t="shared" si="563"/>
        <v>0</v>
      </c>
      <c r="RB28" s="3">
        <f t="shared" si="564"/>
        <v>0</v>
      </c>
      <c r="RC28" s="3">
        <f t="shared" si="565"/>
        <v>0</v>
      </c>
      <c r="RD28" s="3">
        <f t="shared" si="566"/>
        <v>0</v>
      </c>
      <c r="RE28" s="3">
        <f t="shared" si="567"/>
        <v>0</v>
      </c>
      <c r="RF28" s="3">
        <f t="shared" si="568"/>
        <v>0</v>
      </c>
      <c r="RG28" s="3">
        <f t="shared" si="569"/>
        <v>0</v>
      </c>
      <c r="RH28" s="3">
        <f t="shared" si="570"/>
        <v>0</v>
      </c>
      <c r="RI28" s="3">
        <f t="shared" si="571"/>
        <v>0</v>
      </c>
      <c r="RJ28" s="3">
        <f t="shared" si="572"/>
        <v>0</v>
      </c>
      <c r="RK28" s="3">
        <f t="shared" si="573"/>
        <v>0</v>
      </c>
      <c r="RL28" s="3">
        <f t="shared" si="574"/>
        <v>0</v>
      </c>
      <c r="RM28" s="3">
        <f t="shared" si="575"/>
        <v>0</v>
      </c>
      <c r="RN28" s="3">
        <f t="shared" si="576"/>
        <v>0</v>
      </c>
      <c r="RO28" s="3">
        <f t="shared" si="577"/>
        <v>0</v>
      </c>
      <c r="RP28" s="3">
        <f t="shared" si="578"/>
        <v>0</v>
      </c>
      <c r="RQ28" s="3">
        <f t="shared" si="579"/>
        <v>0</v>
      </c>
      <c r="RR28" s="3">
        <f t="shared" si="580"/>
        <v>0</v>
      </c>
      <c r="RS28" s="3">
        <f t="shared" si="581"/>
        <v>0</v>
      </c>
      <c r="RT28" s="3">
        <f t="shared" si="582"/>
        <v>0</v>
      </c>
      <c r="RU28" s="3">
        <f t="shared" si="583"/>
        <v>0</v>
      </c>
      <c r="RV28" s="3">
        <f t="shared" si="584"/>
        <v>0</v>
      </c>
      <c r="RW28" s="3">
        <f t="shared" si="585"/>
        <v>0</v>
      </c>
      <c r="RX28" s="3">
        <f t="shared" si="586"/>
        <v>0</v>
      </c>
      <c r="RY28" s="3">
        <f t="shared" si="587"/>
        <v>0</v>
      </c>
      <c r="RZ28" s="3">
        <f t="shared" si="588"/>
        <v>0</v>
      </c>
      <c r="SA28" s="3">
        <f t="shared" si="589"/>
        <v>0</v>
      </c>
      <c r="SB28" s="12" t="e">
        <f t="shared" si="590"/>
        <v>#DIV/0!</v>
      </c>
      <c r="SC28" s="10" t="e">
        <f t="shared" si="591"/>
        <v>#DIV/0!</v>
      </c>
      <c r="SD28" s="13" t="e">
        <f t="shared" si="592"/>
        <v>#DIV/0!</v>
      </c>
      <c r="SE28" s="14" t="e">
        <f t="shared" si="593"/>
        <v>#DIV/0!</v>
      </c>
      <c r="SF28" s="14" t="e">
        <f t="shared" si="594"/>
        <v>#DIV/0!</v>
      </c>
      <c r="SG28" s="15" t="e">
        <f t="shared" si="595"/>
        <v>#DIV/0!</v>
      </c>
      <c r="SH28" s="21" t="e">
        <f t="shared" si="596"/>
        <v>#N/A</v>
      </c>
      <c r="SI28" s="30" t="e">
        <f>COUNTBLANK(#REF!)</f>
        <v>#REF!</v>
      </c>
      <c r="SJ28" s="30" t="e">
        <f t="shared" si="597"/>
        <v>#REF!</v>
      </c>
      <c r="SK28" s="5"/>
      <c r="SL28" s="70"/>
      <c r="SM28" s="2">
        <f t="shared" si="598"/>
        <v>10</v>
      </c>
      <c r="SN28" s="2">
        <f t="shared" si="599"/>
        <v>0</v>
      </c>
      <c r="SO28" s="49">
        <v>21</v>
      </c>
      <c r="SP28" s="117">
        <f>'LISTA DE ESTUDIANTES Y ASISTENC'!LH25</f>
        <v>0</v>
      </c>
      <c r="SQ28" s="48">
        <f>'LISTA DE ESTUDIANTES Y ASISTENC'!LI25:LI25</f>
        <v>0</v>
      </c>
      <c r="SR28" s="32"/>
      <c r="SS28" s="25"/>
      <c r="ST28" s="25"/>
      <c r="SU28" s="25"/>
      <c r="SV28" s="25"/>
      <c r="SW28" s="25"/>
      <c r="SX28" s="25"/>
      <c r="SY28" s="25"/>
      <c r="SZ28" s="25"/>
      <c r="TA28" s="25"/>
      <c r="TB28" s="3">
        <f t="shared" si="600"/>
        <v>0</v>
      </c>
      <c r="TC28" s="3">
        <f t="shared" si="601"/>
        <v>0</v>
      </c>
      <c r="TD28" s="3">
        <f t="shared" si="602"/>
        <v>0</v>
      </c>
      <c r="TE28" s="3">
        <f t="shared" si="603"/>
        <v>0</v>
      </c>
      <c r="TF28" s="3">
        <f t="shared" si="604"/>
        <v>0</v>
      </c>
      <c r="TG28" s="3">
        <f t="shared" si="605"/>
        <v>0</v>
      </c>
      <c r="TH28" s="3">
        <f t="shared" si="606"/>
        <v>0</v>
      </c>
      <c r="TI28" s="3">
        <f t="shared" si="607"/>
        <v>0</v>
      </c>
      <c r="TJ28" s="3">
        <f t="shared" si="608"/>
        <v>0</v>
      </c>
      <c r="TK28" s="3">
        <f t="shared" si="609"/>
        <v>0</v>
      </c>
      <c r="TL28" s="3">
        <f t="shared" si="610"/>
        <v>0</v>
      </c>
      <c r="TM28" s="3">
        <f t="shared" si="611"/>
        <v>0</v>
      </c>
      <c r="TN28" s="3">
        <f t="shared" si="612"/>
        <v>0</v>
      </c>
      <c r="TO28" s="3">
        <f t="shared" si="613"/>
        <v>0</v>
      </c>
      <c r="TP28" s="3">
        <f t="shared" si="614"/>
        <v>0</v>
      </c>
      <c r="TQ28" s="3">
        <f t="shared" si="615"/>
        <v>0</v>
      </c>
      <c r="TR28" s="3">
        <f t="shared" si="616"/>
        <v>0</v>
      </c>
      <c r="TS28" s="3">
        <f t="shared" si="617"/>
        <v>0</v>
      </c>
      <c r="TT28" s="3">
        <f t="shared" si="618"/>
        <v>0</v>
      </c>
      <c r="TU28" s="3">
        <f t="shared" si="619"/>
        <v>0</v>
      </c>
      <c r="TV28" s="3">
        <f t="shared" si="620"/>
        <v>0</v>
      </c>
      <c r="TW28" s="3">
        <f t="shared" si="621"/>
        <v>0</v>
      </c>
      <c r="TX28" s="3">
        <f t="shared" si="622"/>
        <v>0</v>
      </c>
      <c r="TY28" s="3">
        <f t="shared" si="623"/>
        <v>0</v>
      </c>
      <c r="TZ28" s="3">
        <f t="shared" si="624"/>
        <v>0</v>
      </c>
      <c r="UA28" s="3">
        <f t="shared" si="625"/>
        <v>0</v>
      </c>
      <c r="UB28" s="3">
        <f t="shared" si="626"/>
        <v>0</v>
      </c>
      <c r="UC28" s="3">
        <f t="shared" si="627"/>
        <v>0</v>
      </c>
      <c r="UD28" s="3">
        <f t="shared" si="628"/>
        <v>0</v>
      </c>
      <c r="UE28" s="3">
        <f t="shared" si="629"/>
        <v>0</v>
      </c>
      <c r="UF28" s="7">
        <f t="shared" si="630"/>
        <v>0</v>
      </c>
      <c r="UG28" s="7">
        <f t="shared" si="631"/>
        <v>0</v>
      </c>
      <c r="UH28" s="7">
        <f t="shared" si="632"/>
        <v>0</v>
      </c>
      <c r="UI28" s="7">
        <f t="shared" si="633"/>
        <v>0</v>
      </c>
      <c r="UJ28" s="7">
        <f t="shared" si="634"/>
        <v>0</v>
      </c>
      <c r="UK28" s="7">
        <f t="shared" si="635"/>
        <v>0</v>
      </c>
      <c r="UL28" s="7">
        <f t="shared" si="636"/>
        <v>0</v>
      </c>
      <c r="UM28" s="7">
        <f t="shared" si="637"/>
        <v>0</v>
      </c>
      <c r="UN28" s="7">
        <f t="shared" si="638"/>
        <v>0</v>
      </c>
      <c r="UO28" s="7">
        <f t="shared" si="639"/>
        <v>0</v>
      </c>
      <c r="UP28" s="7">
        <f t="shared" si="640"/>
        <v>0</v>
      </c>
      <c r="UQ28" s="7">
        <f t="shared" si="641"/>
        <v>0</v>
      </c>
      <c r="UR28" s="7">
        <f t="shared" si="642"/>
        <v>0</v>
      </c>
      <c r="US28" s="7">
        <f t="shared" si="643"/>
        <v>0</v>
      </c>
      <c r="UT28" s="7">
        <f t="shared" si="644"/>
        <v>0</v>
      </c>
      <c r="UU28" s="7">
        <f t="shared" si="645"/>
        <v>0</v>
      </c>
      <c r="UV28" s="7">
        <f t="shared" si="646"/>
        <v>0</v>
      </c>
      <c r="UW28" s="7">
        <f t="shared" si="647"/>
        <v>0</v>
      </c>
      <c r="UX28" s="7">
        <f t="shared" si="648"/>
        <v>0</v>
      </c>
      <c r="UY28" s="7">
        <f t="shared" si="649"/>
        <v>0</v>
      </c>
      <c r="UZ28" s="8" t="e">
        <f t="shared" si="650"/>
        <v>#DIV/0!</v>
      </c>
      <c r="VA28" s="10" t="e">
        <f t="shared" si="651"/>
        <v>#DIV/0!</v>
      </c>
      <c r="VB28" s="10"/>
      <c r="VC28" s="13" t="e">
        <f t="shared" si="652"/>
        <v>#DIV/0!</v>
      </c>
      <c r="VD28" s="14" t="e">
        <f t="shared" si="653"/>
        <v>#DIV/0!</v>
      </c>
      <c r="VE28" s="14" t="e">
        <f t="shared" si="654"/>
        <v>#DIV/0!</v>
      </c>
      <c r="VF28" s="15" t="e">
        <f t="shared" si="655"/>
        <v>#DIV/0!</v>
      </c>
      <c r="VG28" s="30">
        <f t="shared" si="656"/>
        <v>6</v>
      </c>
      <c r="VH28" s="30">
        <f t="shared" si="657"/>
        <v>0</v>
      </c>
      <c r="VI28" s="5"/>
      <c r="VJ28" s="21" t="e">
        <f t="shared" si="658"/>
        <v>#N/A</v>
      </c>
      <c r="VK28" s="25"/>
      <c r="VL28" s="25"/>
      <c r="VM28" s="25"/>
      <c r="VN28" s="25"/>
      <c r="VO28" s="25"/>
      <c r="VP28" s="25"/>
      <c r="VQ28" s="3">
        <f t="shared" si="659"/>
        <v>0</v>
      </c>
      <c r="VR28" s="3">
        <f t="shared" si="660"/>
        <v>0</v>
      </c>
      <c r="VS28" s="3">
        <f t="shared" si="661"/>
        <v>0</v>
      </c>
      <c r="VT28" s="3">
        <f t="shared" si="662"/>
        <v>0</v>
      </c>
      <c r="VU28" s="3">
        <f t="shared" si="663"/>
        <v>0</v>
      </c>
      <c r="VV28" s="3">
        <f t="shared" si="664"/>
        <v>0</v>
      </c>
      <c r="VW28" s="3">
        <f t="shared" si="665"/>
        <v>0</v>
      </c>
      <c r="VX28" s="3">
        <f t="shared" si="666"/>
        <v>0</v>
      </c>
      <c r="VY28" s="3">
        <f t="shared" si="667"/>
        <v>0</v>
      </c>
      <c r="VZ28" s="3">
        <f t="shared" si="668"/>
        <v>0</v>
      </c>
      <c r="WA28" s="3">
        <f t="shared" si="669"/>
        <v>0</v>
      </c>
      <c r="WB28" s="3">
        <f t="shared" si="670"/>
        <v>0</v>
      </c>
      <c r="WC28" s="3">
        <f t="shared" si="671"/>
        <v>0</v>
      </c>
      <c r="WD28" s="3">
        <f t="shared" si="672"/>
        <v>0</v>
      </c>
      <c r="WE28" s="3">
        <f t="shared" si="673"/>
        <v>0</v>
      </c>
      <c r="WF28" s="3">
        <f t="shared" si="674"/>
        <v>0</v>
      </c>
      <c r="WG28" s="3">
        <f t="shared" si="675"/>
        <v>0</v>
      </c>
      <c r="WH28" s="3">
        <f t="shared" si="676"/>
        <v>0</v>
      </c>
      <c r="WI28" s="3">
        <f t="shared" si="677"/>
        <v>0</v>
      </c>
      <c r="WJ28" s="3">
        <f t="shared" si="678"/>
        <v>0</v>
      </c>
      <c r="WK28" s="3">
        <f t="shared" si="679"/>
        <v>0</v>
      </c>
      <c r="WL28" s="3">
        <f t="shared" si="680"/>
        <v>0</v>
      </c>
      <c r="WM28" s="3">
        <f t="shared" si="681"/>
        <v>0</v>
      </c>
      <c r="WN28" s="3">
        <f t="shared" si="682"/>
        <v>0</v>
      </c>
      <c r="WO28" s="3">
        <f t="shared" si="683"/>
        <v>0</v>
      </c>
      <c r="WP28" s="3">
        <f t="shared" si="684"/>
        <v>0</v>
      </c>
      <c r="WQ28" s="3">
        <f t="shared" si="685"/>
        <v>0</v>
      </c>
      <c r="WR28" s="3">
        <f t="shared" si="686"/>
        <v>0</v>
      </c>
      <c r="WS28" s="3">
        <f t="shared" si="687"/>
        <v>0</v>
      </c>
      <c r="WT28" s="3">
        <f t="shared" si="688"/>
        <v>0</v>
      </c>
      <c r="WU28" s="12" t="e">
        <f t="shared" si="689"/>
        <v>#DIV/0!</v>
      </c>
      <c r="WV28" s="10" t="e">
        <f t="shared" si="690"/>
        <v>#DIV/0!</v>
      </c>
      <c r="WW28" s="13" t="e">
        <f t="shared" si="691"/>
        <v>#DIV/0!</v>
      </c>
      <c r="WX28" s="14" t="e">
        <f t="shared" si="692"/>
        <v>#DIV/0!</v>
      </c>
      <c r="WY28" s="14" t="e">
        <f t="shared" si="693"/>
        <v>#DIV/0!</v>
      </c>
      <c r="WZ28" s="15" t="e">
        <f t="shared" si="694"/>
        <v>#DIV/0!</v>
      </c>
      <c r="XA28" s="21" t="e">
        <f t="shared" si="695"/>
        <v>#N/A</v>
      </c>
      <c r="XB28" s="30">
        <f t="shared" si="696"/>
        <v>6</v>
      </c>
      <c r="XC28" s="30">
        <f t="shared" si="697"/>
        <v>0</v>
      </c>
      <c r="XD28" s="5"/>
      <c r="XE28" s="25"/>
      <c r="XF28" s="25"/>
      <c r="XG28" s="25"/>
      <c r="XH28" s="25"/>
      <c r="XI28" s="25"/>
      <c r="XJ28" s="25"/>
      <c r="XK28" s="3">
        <f t="shared" si="698"/>
        <v>0</v>
      </c>
      <c r="XL28" s="3">
        <f t="shared" si="699"/>
        <v>0</v>
      </c>
      <c r="XM28" s="3">
        <f t="shared" si="700"/>
        <v>0</v>
      </c>
      <c r="XN28" s="3">
        <f t="shared" si="701"/>
        <v>0</v>
      </c>
      <c r="XO28" s="3">
        <f t="shared" si="702"/>
        <v>0</v>
      </c>
      <c r="XP28" s="3">
        <f t="shared" si="703"/>
        <v>0</v>
      </c>
      <c r="XQ28" s="3">
        <f t="shared" si="704"/>
        <v>0</v>
      </c>
      <c r="XR28" s="3">
        <f t="shared" si="705"/>
        <v>0</v>
      </c>
      <c r="XS28" s="3">
        <f t="shared" si="706"/>
        <v>0</v>
      </c>
      <c r="XT28" s="3">
        <f t="shared" si="707"/>
        <v>0</v>
      </c>
      <c r="XU28" s="3">
        <f t="shared" si="708"/>
        <v>0</v>
      </c>
      <c r="XV28" s="3">
        <f t="shared" si="709"/>
        <v>0</v>
      </c>
      <c r="XW28" s="3">
        <f t="shared" si="710"/>
        <v>0</v>
      </c>
      <c r="XX28" s="3">
        <f t="shared" si="711"/>
        <v>0</v>
      </c>
      <c r="XY28" s="3">
        <f t="shared" si="712"/>
        <v>0</v>
      </c>
      <c r="XZ28" s="3">
        <f t="shared" si="713"/>
        <v>0</v>
      </c>
      <c r="YA28" s="3">
        <f t="shared" si="714"/>
        <v>0</v>
      </c>
      <c r="YB28" s="3">
        <f t="shared" si="715"/>
        <v>0</v>
      </c>
      <c r="YC28" s="3">
        <f t="shared" si="716"/>
        <v>0</v>
      </c>
      <c r="YD28" s="3">
        <f t="shared" si="717"/>
        <v>0</v>
      </c>
      <c r="YE28" s="3">
        <f t="shared" si="718"/>
        <v>0</v>
      </c>
      <c r="YF28" s="3">
        <f t="shared" si="719"/>
        <v>0</v>
      </c>
      <c r="YG28" s="3">
        <f t="shared" si="720"/>
        <v>0</v>
      </c>
      <c r="YH28" s="3">
        <f t="shared" si="721"/>
        <v>0</v>
      </c>
      <c r="YI28" s="3">
        <f t="shared" si="722"/>
        <v>0</v>
      </c>
      <c r="YJ28" s="3">
        <f t="shared" si="723"/>
        <v>0</v>
      </c>
      <c r="YK28" s="3">
        <f t="shared" si="724"/>
        <v>0</v>
      </c>
      <c r="YL28" s="3">
        <f t="shared" si="725"/>
        <v>0</v>
      </c>
      <c r="YM28" s="3">
        <f t="shared" si="726"/>
        <v>0</v>
      </c>
      <c r="YN28" s="3">
        <f t="shared" si="727"/>
        <v>0</v>
      </c>
      <c r="YO28" s="12" t="e">
        <f t="shared" si="728"/>
        <v>#DIV/0!</v>
      </c>
      <c r="YP28" s="10" t="e">
        <f t="shared" si="729"/>
        <v>#DIV/0!</v>
      </c>
      <c r="YQ28" s="13" t="e">
        <f t="shared" si="730"/>
        <v>#DIV/0!</v>
      </c>
      <c r="YR28" s="14" t="e">
        <f t="shared" si="731"/>
        <v>#DIV/0!</v>
      </c>
      <c r="YS28" s="14" t="e">
        <f t="shared" si="732"/>
        <v>#DIV/0!</v>
      </c>
      <c r="YT28" s="15" t="e">
        <f t="shared" si="733"/>
        <v>#DIV/0!</v>
      </c>
      <c r="YU28" s="21" t="e">
        <f t="shared" si="734"/>
        <v>#N/A</v>
      </c>
      <c r="YV28" s="30" t="e">
        <f>COUNTBLANK(#REF!)</f>
        <v>#REF!</v>
      </c>
      <c r="YW28" s="30" t="e">
        <f t="shared" si="735"/>
        <v>#REF!</v>
      </c>
      <c r="YX28" s="5"/>
      <c r="YY28" s="70"/>
      <c r="YZ28" s="2">
        <f t="shared" si="152"/>
        <v>0</v>
      </c>
      <c r="ZA28" s="2">
        <f t="shared" si="153"/>
        <v>3</v>
      </c>
      <c r="ZB28" s="49">
        <v>21</v>
      </c>
      <c r="ZC28" s="48">
        <f>'LISTA DE ESTUDIANTES Y ASISTENC'!VG25:VG25</f>
        <v>0</v>
      </c>
      <c r="ZD28" s="74" t="e">
        <f t="shared" si="154"/>
        <v>#N/A</v>
      </c>
      <c r="ZE28" s="75" t="e">
        <f t="shared" si="155"/>
        <v>#N/A</v>
      </c>
      <c r="ZF28" s="75" t="e">
        <f t="shared" si="156"/>
        <v>#N/A</v>
      </c>
      <c r="ZG28" s="77" t="e">
        <f t="shared" si="157"/>
        <v>#N/A</v>
      </c>
      <c r="ZH28" s="77" t="e">
        <f t="shared" si="3"/>
        <v>#N/A</v>
      </c>
      <c r="ZI28" s="77" t="e">
        <f t="shared" si="4"/>
        <v>#N/A</v>
      </c>
      <c r="ZJ28" s="77" t="e">
        <f t="shared" si="5"/>
        <v>#N/A</v>
      </c>
      <c r="ZK28" s="77" t="e">
        <f t="shared" si="158"/>
        <v>#N/A</v>
      </c>
      <c r="ZL28" s="77" t="e">
        <f t="shared" si="6"/>
        <v>#N/A</v>
      </c>
      <c r="ZM28" s="77" t="e">
        <f t="shared" si="7"/>
        <v>#N/A</v>
      </c>
      <c r="ZN28" s="77" t="e">
        <f t="shared" si="8"/>
        <v>#N/A</v>
      </c>
      <c r="ZO28" s="77" t="e">
        <f t="shared" si="9"/>
        <v>#N/A</v>
      </c>
      <c r="ZP28" s="77" t="e">
        <f t="shared" si="159"/>
        <v>#N/A</v>
      </c>
      <c r="ZQ28" s="77" t="e">
        <f t="shared" si="10"/>
        <v>#N/A</v>
      </c>
      <c r="ZR28" s="77" t="e">
        <f t="shared" si="11"/>
        <v>#N/A</v>
      </c>
      <c r="ZS28" s="77" t="e">
        <f t="shared" si="12"/>
        <v>#N/A</v>
      </c>
      <c r="ZT28" s="77" t="e">
        <f t="shared" si="13"/>
        <v>#N/A</v>
      </c>
      <c r="ZU28" s="77" t="e">
        <f t="shared" si="160"/>
        <v>#N/A</v>
      </c>
      <c r="ZV28" s="78" t="e">
        <f t="shared" si="161"/>
        <v>#N/A</v>
      </c>
      <c r="ZW28" s="79" t="e">
        <f t="shared" si="162"/>
        <v>#N/A</v>
      </c>
      <c r="ZX28" s="79"/>
      <c r="ZY28" s="80" t="e">
        <f t="shared" si="163"/>
        <v>#N/A</v>
      </c>
      <c r="ZZ28" s="81" t="e">
        <f t="shared" si="164"/>
        <v>#N/A</v>
      </c>
      <c r="AAA28" s="81" t="e">
        <f t="shared" si="165"/>
        <v>#N/A</v>
      </c>
      <c r="AAB28" s="82" t="e">
        <f t="shared" si="166"/>
        <v>#N/A</v>
      </c>
      <c r="AAC28" s="83">
        <f t="shared" si="167"/>
        <v>6</v>
      </c>
      <c r="AAD28" s="83">
        <f t="shared" si="168"/>
        <v>0</v>
      </c>
      <c r="AAE28" s="84" t="s">
        <v>12</v>
      </c>
      <c r="AAF28" s="86" t="e">
        <f t="shared" si="169"/>
        <v>#N/A</v>
      </c>
      <c r="AAG28" s="111"/>
      <c r="AAH28" s="90"/>
      <c r="AAI28" s="90"/>
      <c r="AAJ28" s="90"/>
      <c r="AAK28" s="90"/>
      <c r="AAL28" s="90"/>
      <c r="AAM28" s="91">
        <f t="shared" si="170"/>
        <v>0</v>
      </c>
      <c r="AAN28" s="91">
        <f t="shared" si="171"/>
        <v>0</v>
      </c>
      <c r="AAO28" s="91">
        <f t="shared" si="172"/>
        <v>0</v>
      </c>
      <c r="AAP28" s="91">
        <f t="shared" si="173"/>
        <v>0</v>
      </c>
      <c r="AAQ28" s="91">
        <f t="shared" si="174"/>
        <v>0</v>
      </c>
      <c r="AAR28" s="91">
        <f t="shared" si="175"/>
        <v>0</v>
      </c>
      <c r="AAS28" s="91">
        <f t="shared" si="176"/>
        <v>0</v>
      </c>
      <c r="AAT28" s="91">
        <f t="shared" si="177"/>
        <v>0</v>
      </c>
      <c r="AAU28" s="91">
        <f t="shared" si="178"/>
        <v>0</v>
      </c>
      <c r="AAV28" s="91">
        <f t="shared" si="179"/>
        <v>0</v>
      </c>
      <c r="AAW28" s="91">
        <f t="shared" si="180"/>
        <v>0</v>
      </c>
      <c r="AAX28" s="91">
        <f t="shared" si="181"/>
        <v>0</v>
      </c>
      <c r="AAY28" s="91">
        <f t="shared" si="182"/>
        <v>0</v>
      </c>
      <c r="AAZ28" s="91">
        <f t="shared" si="183"/>
        <v>0</v>
      </c>
      <c r="ABA28" s="91">
        <f t="shared" si="184"/>
        <v>0</v>
      </c>
      <c r="ABB28" s="91">
        <f t="shared" si="185"/>
        <v>0</v>
      </c>
      <c r="ABC28" s="91">
        <f t="shared" si="186"/>
        <v>0</v>
      </c>
      <c r="ABD28" s="91">
        <f t="shared" si="187"/>
        <v>0</v>
      </c>
      <c r="ABE28" s="91">
        <f t="shared" si="188"/>
        <v>0</v>
      </c>
      <c r="ABF28" s="91">
        <f t="shared" si="189"/>
        <v>0</v>
      </c>
      <c r="ABG28" s="91">
        <f t="shared" si="190"/>
        <v>0</v>
      </c>
      <c r="ABH28" s="91">
        <f t="shared" si="191"/>
        <v>0</v>
      </c>
      <c r="ABI28" s="91">
        <f t="shared" si="192"/>
        <v>0</v>
      </c>
      <c r="ABJ28" s="91">
        <f t="shared" si="193"/>
        <v>0</v>
      </c>
      <c r="ABK28" s="91">
        <f t="shared" si="194"/>
        <v>0</v>
      </c>
      <c r="ABL28" s="91">
        <f t="shared" si="195"/>
        <v>0</v>
      </c>
      <c r="ABM28" s="91">
        <f t="shared" si="196"/>
        <v>0</v>
      </c>
      <c r="ABN28" s="91">
        <f t="shared" si="197"/>
        <v>0</v>
      </c>
      <c r="ABO28" s="91">
        <f t="shared" si="198"/>
        <v>0</v>
      </c>
      <c r="ABP28" s="91">
        <f t="shared" si="199"/>
        <v>0</v>
      </c>
      <c r="ABQ28" s="92" t="e">
        <f t="shared" si="14"/>
        <v>#DIV/0!</v>
      </c>
      <c r="ABR28" s="93" t="e">
        <f t="shared" si="200"/>
        <v>#DIV/0!</v>
      </c>
      <c r="ABS28" s="94" t="e">
        <f t="shared" si="201"/>
        <v>#DIV/0!</v>
      </c>
      <c r="ABT28" s="95" t="e">
        <f t="shared" si="202"/>
        <v>#DIV/0!</v>
      </c>
      <c r="ABU28" s="95" t="e">
        <f t="shared" si="203"/>
        <v>#DIV/0!</v>
      </c>
      <c r="ABV28" s="96" t="e">
        <f t="shared" si="204"/>
        <v>#DIV/0!</v>
      </c>
      <c r="ABW28" s="85" t="e">
        <f t="shared" si="205"/>
        <v>#N/A</v>
      </c>
      <c r="ABX28" s="83">
        <f t="shared" si="206"/>
        <v>6</v>
      </c>
      <c r="ABY28" s="83">
        <f t="shared" si="207"/>
        <v>0</v>
      </c>
      <c r="ABZ28" s="97"/>
      <c r="ACA28" s="90"/>
      <c r="ACB28" s="90"/>
      <c r="ACC28" s="90"/>
      <c r="ACD28" s="90"/>
      <c r="ACE28" s="90"/>
      <c r="ACF28" s="90"/>
      <c r="ACG28" s="91">
        <f t="shared" si="208"/>
        <v>0</v>
      </c>
      <c r="ACH28" s="91">
        <f t="shared" si="209"/>
        <v>0</v>
      </c>
      <c r="ACI28" s="91">
        <f t="shared" si="210"/>
        <v>0</v>
      </c>
      <c r="ACJ28" s="91">
        <f t="shared" si="211"/>
        <v>0</v>
      </c>
      <c r="ACK28" s="91">
        <f t="shared" si="212"/>
        <v>0</v>
      </c>
      <c r="ACL28" s="91">
        <f t="shared" si="213"/>
        <v>0</v>
      </c>
      <c r="ACM28" s="91">
        <f t="shared" si="214"/>
        <v>0</v>
      </c>
      <c r="ACN28" s="91">
        <f t="shared" si="215"/>
        <v>0</v>
      </c>
      <c r="ACO28" s="91">
        <f t="shared" si="216"/>
        <v>0</v>
      </c>
      <c r="ACP28" s="91">
        <f t="shared" si="217"/>
        <v>0</v>
      </c>
      <c r="ACQ28" s="91">
        <f t="shared" si="218"/>
        <v>0</v>
      </c>
      <c r="ACR28" s="91">
        <f t="shared" si="219"/>
        <v>0</v>
      </c>
      <c r="ACS28" s="91">
        <f t="shared" si="220"/>
        <v>0</v>
      </c>
      <c r="ACT28" s="91">
        <f t="shared" si="221"/>
        <v>0</v>
      </c>
      <c r="ACU28" s="91">
        <f t="shared" si="222"/>
        <v>0</v>
      </c>
      <c r="ACV28" s="91">
        <f t="shared" si="223"/>
        <v>0</v>
      </c>
      <c r="ACW28" s="91">
        <f t="shared" si="224"/>
        <v>0</v>
      </c>
      <c r="ACX28" s="91">
        <f t="shared" si="225"/>
        <v>0</v>
      </c>
      <c r="ACY28" s="91">
        <f t="shared" si="226"/>
        <v>0</v>
      </c>
      <c r="ACZ28" s="91">
        <f t="shared" si="227"/>
        <v>0</v>
      </c>
      <c r="ADA28" s="91">
        <f t="shared" si="228"/>
        <v>0</v>
      </c>
      <c r="ADB28" s="91">
        <f t="shared" si="229"/>
        <v>0</v>
      </c>
      <c r="ADC28" s="91">
        <f t="shared" si="230"/>
        <v>0</v>
      </c>
      <c r="ADD28" s="91">
        <f t="shared" si="231"/>
        <v>0</v>
      </c>
      <c r="ADE28" s="91">
        <f t="shared" si="232"/>
        <v>0</v>
      </c>
      <c r="ADF28" s="91">
        <f t="shared" si="233"/>
        <v>0</v>
      </c>
      <c r="ADG28" s="91">
        <f t="shared" si="234"/>
        <v>0</v>
      </c>
      <c r="ADH28" s="91">
        <f t="shared" si="235"/>
        <v>0</v>
      </c>
      <c r="ADI28" s="91">
        <f t="shared" si="236"/>
        <v>0</v>
      </c>
      <c r="ADJ28" s="91">
        <f t="shared" si="237"/>
        <v>0</v>
      </c>
      <c r="ADK28" s="92" t="e">
        <f t="shared" si="15"/>
        <v>#DIV/0!</v>
      </c>
      <c r="ADL28" s="93" t="e">
        <f t="shared" si="238"/>
        <v>#DIV/0!</v>
      </c>
      <c r="ADM28" s="94" t="e">
        <f t="shared" si="239"/>
        <v>#DIV/0!</v>
      </c>
      <c r="ADN28" s="95" t="e">
        <f t="shared" si="240"/>
        <v>#DIV/0!</v>
      </c>
      <c r="ADO28" s="95" t="e">
        <f t="shared" si="241"/>
        <v>#DIV/0!</v>
      </c>
      <c r="ADP28" s="96" t="e">
        <f t="shared" si="242"/>
        <v>#DIV/0!</v>
      </c>
      <c r="ADQ28" s="85" t="e">
        <f t="shared" si="243"/>
        <v>#N/A</v>
      </c>
      <c r="ADR28" s="83">
        <f t="shared" si="244"/>
        <v>6</v>
      </c>
      <c r="ADS28" s="83">
        <f t="shared" si="245"/>
        <v>0</v>
      </c>
      <c r="ADT28" s="97"/>
      <c r="ADU28" s="90"/>
      <c r="ADV28" s="90"/>
      <c r="ADW28" s="90"/>
      <c r="ADX28" s="90"/>
      <c r="ADY28" s="90"/>
      <c r="ADZ28" s="90"/>
      <c r="AEA28" s="91">
        <f t="shared" si="246"/>
        <v>0</v>
      </c>
      <c r="AEB28" s="91">
        <f t="shared" si="247"/>
        <v>0</v>
      </c>
      <c r="AEC28" s="91">
        <f t="shared" si="248"/>
        <v>0</v>
      </c>
      <c r="AED28" s="91">
        <f t="shared" si="249"/>
        <v>0</v>
      </c>
      <c r="AEE28" s="91">
        <f t="shared" si="250"/>
        <v>0</v>
      </c>
      <c r="AEF28" s="91">
        <f t="shared" si="251"/>
        <v>0</v>
      </c>
      <c r="AEG28" s="91">
        <f t="shared" si="252"/>
        <v>0</v>
      </c>
      <c r="AEH28" s="91">
        <f t="shared" si="253"/>
        <v>0</v>
      </c>
      <c r="AEI28" s="91">
        <f t="shared" si="254"/>
        <v>0</v>
      </c>
      <c r="AEJ28" s="91">
        <f t="shared" si="255"/>
        <v>0</v>
      </c>
      <c r="AEK28" s="91">
        <f t="shared" si="256"/>
        <v>0</v>
      </c>
      <c r="AEL28" s="91">
        <f t="shared" si="257"/>
        <v>0</v>
      </c>
      <c r="AEM28" s="91">
        <f t="shared" si="258"/>
        <v>0</v>
      </c>
      <c r="AEN28" s="91">
        <f t="shared" si="259"/>
        <v>0</v>
      </c>
      <c r="AEO28" s="91">
        <f t="shared" si="260"/>
        <v>0</v>
      </c>
      <c r="AEP28" s="91">
        <f t="shared" si="261"/>
        <v>0</v>
      </c>
      <c r="AEQ28" s="91">
        <f t="shared" si="262"/>
        <v>0</v>
      </c>
      <c r="AER28" s="91">
        <f t="shared" si="263"/>
        <v>0</v>
      </c>
      <c r="AES28" s="91">
        <f t="shared" si="264"/>
        <v>0</v>
      </c>
      <c r="AET28" s="91">
        <f t="shared" si="265"/>
        <v>0</v>
      </c>
      <c r="AEU28" s="91">
        <f t="shared" si="266"/>
        <v>0</v>
      </c>
      <c r="AEV28" s="91">
        <f t="shared" si="267"/>
        <v>0</v>
      </c>
      <c r="AEW28" s="91">
        <f t="shared" si="268"/>
        <v>0</v>
      </c>
      <c r="AEX28" s="91">
        <f t="shared" si="269"/>
        <v>0</v>
      </c>
      <c r="AEY28" s="91">
        <f t="shared" si="270"/>
        <v>0</v>
      </c>
      <c r="AEZ28" s="91">
        <f t="shared" si="271"/>
        <v>0</v>
      </c>
      <c r="AFA28" s="91">
        <f t="shared" si="272"/>
        <v>0</v>
      </c>
      <c r="AFB28" s="91">
        <f t="shared" si="273"/>
        <v>0</v>
      </c>
      <c r="AFC28" s="91">
        <f t="shared" si="274"/>
        <v>0</v>
      </c>
      <c r="AFD28" s="91">
        <f t="shared" si="275"/>
        <v>0</v>
      </c>
      <c r="AFE28" s="92" t="e">
        <f t="shared" si="16"/>
        <v>#DIV/0!</v>
      </c>
      <c r="AFF28" s="93" t="e">
        <f t="shared" si="276"/>
        <v>#DIV/0!</v>
      </c>
      <c r="AFG28" s="94" t="e">
        <f t="shared" si="277"/>
        <v>#DIV/0!</v>
      </c>
      <c r="AFH28" s="95" t="e">
        <f t="shared" si="278"/>
        <v>#DIV/0!</v>
      </c>
      <c r="AFI28" s="95" t="e">
        <f t="shared" si="279"/>
        <v>#DIV/0!</v>
      </c>
      <c r="AFJ28" s="96" t="e">
        <f t="shared" si="280"/>
        <v>#DIV/0!</v>
      </c>
      <c r="AFK28" s="85" t="e">
        <f t="shared" si="281"/>
        <v>#N/A</v>
      </c>
      <c r="AFL28" s="83">
        <f t="shared" si="282"/>
        <v>6</v>
      </c>
      <c r="AFM28" s="83">
        <f t="shared" si="283"/>
        <v>0</v>
      </c>
      <c r="AFN28" s="97"/>
      <c r="AFO28" s="90"/>
      <c r="AFP28" s="90"/>
      <c r="AFQ28" s="90"/>
      <c r="AFR28" s="90"/>
      <c r="AFS28" s="90"/>
      <c r="AFT28" s="90"/>
      <c r="AFU28" s="91">
        <f t="shared" si="284"/>
        <v>0</v>
      </c>
      <c r="AFV28" s="91">
        <f t="shared" si="285"/>
        <v>0</v>
      </c>
      <c r="AFW28" s="91">
        <f t="shared" si="286"/>
        <v>0</v>
      </c>
      <c r="AFX28" s="91">
        <f t="shared" si="287"/>
        <v>0</v>
      </c>
      <c r="AFY28" s="91">
        <f t="shared" si="288"/>
        <v>0</v>
      </c>
      <c r="AFZ28" s="91">
        <f t="shared" si="289"/>
        <v>0</v>
      </c>
      <c r="AGA28" s="91">
        <f t="shared" si="290"/>
        <v>0</v>
      </c>
      <c r="AGB28" s="91">
        <f t="shared" si="291"/>
        <v>0</v>
      </c>
      <c r="AGC28" s="91">
        <f t="shared" si="292"/>
        <v>0</v>
      </c>
      <c r="AGD28" s="91">
        <f t="shared" si="293"/>
        <v>0</v>
      </c>
      <c r="AGE28" s="91">
        <f t="shared" si="294"/>
        <v>0</v>
      </c>
      <c r="AGF28" s="91">
        <f t="shared" si="295"/>
        <v>0</v>
      </c>
      <c r="AGG28" s="91">
        <f t="shared" si="296"/>
        <v>0</v>
      </c>
      <c r="AGH28" s="91">
        <f t="shared" si="297"/>
        <v>0</v>
      </c>
      <c r="AGI28" s="91">
        <f t="shared" si="298"/>
        <v>0</v>
      </c>
      <c r="AGJ28" s="91">
        <f t="shared" si="299"/>
        <v>0</v>
      </c>
      <c r="AGK28" s="91">
        <f t="shared" si="300"/>
        <v>0</v>
      </c>
      <c r="AGL28" s="91">
        <f t="shared" si="301"/>
        <v>0</v>
      </c>
      <c r="AGM28" s="91">
        <f t="shared" si="302"/>
        <v>0</v>
      </c>
      <c r="AGN28" s="91">
        <f t="shared" si="303"/>
        <v>0</v>
      </c>
      <c r="AGO28" s="91">
        <f t="shared" si="304"/>
        <v>0</v>
      </c>
      <c r="AGP28" s="91">
        <f t="shared" si="305"/>
        <v>0</v>
      </c>
      <c r="AGQ28" s="91">
        <f t="shared" si="306"/>
        <v>0</v>
      </c>
      <c r="AGR28" s="91">
        <f t="shared" si="307"/>
        <v>0</v>
      </c>
      <c r="AGS28" s="91">
        <f t="shared" si="308"/>
        <v>0</v>
      </c>
      <c r="AGT28" s="91">
        <f t="shared" si="309"/>
        <v>0</v>
      </c>
      <c r="AGU28" s="91">
        <f t="shared" si="310"/>
        <v>0</v>
      </c>
      <c r="AGV28" s="91">
        <f t="shared" si="311"/>
        <v>0</v>
      </c>
      <c r="AGW28" s="91">
        <f t="shared" si="312"/>
        <v>0</v>
      </c>
      <c r="AGX28" s="91">
        <f t="shared" si="313"/>
        <v>0</v>
      </c>
      <c r="AGY28" s="92" t="e">
        <f t="shared" si="17"/>
        <v>#DIV/0!</v>
      </c>
      <c r="AGZ28" s="93" t="e">
        <f t="shared" si="314"/>
        <v>#DIV/0!</v>
      </c>
      <c r="AHA28" s="94" t="e">
        <f t="shared" si="315"/>
        <v>#DIV/0!</v>
      </c>
      <c r="AHB28" s="95" t="e">
        <f t="shared" si="316"/>
        <v>#DIV/0!</v>
      </c>
      <c r="AHC28" s="95" t="e">
        <f t="shared" si="317"/>
        <v>#DIV/0!</v>
      </c>
      <c r="AHD28" s="96" t="e">
        <f t="shared" si="318"/>
        <v>#DIV/0!</v>
      </c>
      <c r="AHE28" s="86" t="e">
        <f t="shared" si="319"/>
        <v>#N/A</v>
      </c>
      <c r="AHF28" s="87" t="e">
        <f>COUNTBLANK(#REF!)</f>
        <v>#REF!</v>
      </c>
      <c r="AHG28" s="87" t="e">
        <f t="shared" si="320"/>
        <v>#REF!</v>
      </c>
      <c r="AHH28" s="73"/>
      <c r="AHI28" s="98"/>
    </row>
    <row r="29" spans="1:893" x14ac:dyDescent="0.25">
      <c r="A29" s="2">
        <f t="shared" si="18"/>
        <v>10</v>
      </c>
      <c r="B29" s="2">
        <f t="shared" si="19"/>
        <v>0</v>
      </c>
      <c r="C29" s="49">
        <v>22</v>
      </c>
      <c r="D29" s="48"/>
      <c r="E29" s="32"/>
      <c r="F29" s="25"/>
      <c r="G29" s="25"/>
      <c r="H29" s="25"/>
      <c r="I29" s="25"/>
      <c r="J29" s="25"/>
      <c r="K29" s="25"/>
      <c r="L29" s="25"/>
      <c r="M29" s="25"/>
      <c r="N29" s="25"/>
      <c r="O29" s="3">
        <f t="shared" si="20"/>
        <v>0</v>
      </c>
      <c r="P29" s="3">
        <f t="shared" si="21"/>
        <v>0</v>
      </c>
      <c r="Q29" s="3">
        <f t="shared" si="22"/>
        <v>0</v>
      </c>
      <c r="R29" s="3">
        <f t="shared" si="23"/>
        <v>0</v>
      </c>
      <c r="S29" s="3">
        <f t="shared" si="24"/>
        <v>0</v>
      </c>
      <c r="T29" s="3">
        <f t="shared" si="25"/>
        <v>0</v>
      </c>
      <c r="U29" s="3">
        <f t="shared" si="26"/>
        <v>0</v>
      </c>
      <c r="V29" s="3">
        <f t="shared" si="27"/>
        <v>0</v>
      </c>
      <c r="W29" s="3">
        <f t="shared" si="28"/>
        <v>0</v>
      </c>
      <c r="X29" s="3">
        <f t="shared" si="29"/>
        <v>0</v>
      </c>
      <c r="Y29" s="3">
        <f t="shared" si="30"/>
        <v>0</v>
      </c>
      <c r="Z29" s="3">
        <f t="shared" si="31"/>
        <v>0</v>
      </c>
      <c r="AA29" s="3">
        <f t="shared" si="32"/>
        <v>0</v>
      </c>
      <c r="AB29" s="3">
        <f t="shared" si="33"/>
        <v>0</v>
      </c>
      <c r="AC29" s="3">
        <f t="shared" si="34"/>
        <v>0</v>
      </c>
      <c r="AD29" s="3">
        <f t="shared" si="35"/>
        <v>0</v>
      </c>
      <c r="AE29" s="3">
        <f t="shared" si="36"/>
        <v>0</v>
      </c>
      <c r="AF29" s="3">
        <f t="shared" si="37"/>
        <v>0</v>
      </c>
      <c r="AG29" s="3">
        <f t="shared" si="38"/>
        <v>0</v>
      </c>
      <c r="AH29" s="3">
        <f t="shared" si="39"/>
        <v>0</v>
      </c>
      <c r="AI29" s="3">
        <f t="shared" si="40"/>
        <v>0</v>
      </c>
      <c r="AJ29" s="3">
        <f t="shared" si="41"/>
        <v>0</v>
      </c>
      <c r="AK29" s="3">
        <f t="shared" si="42"/>
        <v>0</v>
      </c>
      <c r="AL29" s="3">
        <f t="shared" si="43"/>
        <v>0</v>
      </c>
      <c r="AM29" s="3">
        <f t="shared" si="44"/>
        <v>0</v>
      </c>
      <c r="AN29" s="3">
        <f t="shared" si="45"/>
        <v>0</v>
      </c>
      <c r="AO29" s="3">
        <f t="shared" si="46"/>
        <v>0</v>
      </c>
      <c r="AP29" s="3">
        <f t="shared" si="47"/>
        <v>0</v>
      </c>
      <c r="AQ29" s="3">
        <f t="shared" si="48"/>
        <v>0</v>
      </c>
      <c r="AR29" s="3">
        <f t="shared" si="49"/>
        <v>0</v>
      </c>
      <c r="AS29" s="7">
        <f t="shared" si="50"/>
        <v>0</v>
      </c>
      <c r="AT29" s="7">
        <f t="shared" si="51"/>
        <v>0</v>
      </c>
      <c r="AU29" s="7">
        <f t="shared" si="52"/>
        <v>0</v>
      </c>
      <c r="AV29" s="7">
        <f t="shared" si="53"/>
        <v>0</v>
      </c>
      <c r="AW29" s="7">
        <f t="shared" si="54"/>
        <v>0</v>
      </c>
      <c r="AX29" s="7">
        <f t="shared" si="55"/>
        <v>0</v>
      </c>
      <c r="AY29" s="7">
        <f t="shared" si="56"/>
        <v>0</v>
      </c>
      <c r="AZ29" s="7">
        <f t="shared" si="57"/>
        <v>0</v>
      </c>
      <c r="BA29" s="7">
        <f t="shared" si="58"/>
        <v>0</v>
      </c>
      <c r="BB29" s="7">
        <f t="shared" si="59"/>
        <v>0</v>
      </c>
      <c r="BC29" s="7">
        <f t="shared" si="60"/>
        <v>0</v>
      </c>
      <c r="BD29" s="7">
        <f t="shared" si="61"/>
        <v>0</v>
      </c>
      <c r="BE29" s="7">
        <f t="shared" si="62"/>
        <v>0</v>
      </c>
      <c r="BF29" s="7">
        <f t="shared" si="63"/>
        <v>0</v>
      </c>
      <c r="BG29" s="7">
        <f t="shared" si="64"/>
        <v>0</v>
      </c>
      <c r="BH29" s="7">
        <f t="shared" si="65"/>
        <v>0</v>
      </c>
      <c r="BI29" s="7">
        <f t="shared" si="66"/>
        <v>0</v>
      </c>
      <c r="BJ29" s="7">
        <f t="shared" si="67"/>
        <v>0</v>
      </c>
      <c r="BK29" s="7">
        <f t="shared" si="68"/>
        <v>0</v>
      </c>
      <c r="BL29" s="7">
        <f t="shared" si="69"/>
        <v>0</v>
      </c>
      <c r="BM29" s="8" t="e">
        <f t="shared" si="0"/>
        <v>#DIV/0!</v>
      </c>
      <c r="BN29" s="10" t="e">
        <f t="shared" si="70"/>
        <v>#DIV/0!</v>
      </c>
      <c r="BO29" s="10"/>
      <c r="BP29" s="13" t="e">
        <f t="shared" si="71"/>
        <v>#DIV/0!</v>
      </c>
      <c r="BQ29" s="14" t="e">
        <f t="shared" si="72"/>
        <v>#DIV/0!</v>
      </c>
      <c r="BR29" s="14" t="e">
        <f t="shared" si="73"/>
        <v>#DIV/0!</v>
      </c>
      <c r="BS29" s="15" t="e">
        <f t="shared" si="74"/>
        <v>#DIV/0!</v>
      </c>
      <c r="BT29" s="30">
        <f t="shared" si="75"/>
        <v>6</v>
      </c>
      <c r="BU29" s="30">
        <f t="shared" si="76"/>
        <v>0</v>
      </c>
      <c r="BV29" s="5"/>
      <c r="BW29" s="21" t="e">
        <f t="shared" si="321"/>
        <v>#N/A</v>
      </c>
      <c r="BX29" s="25"/>
      <c r="BY29" s="25"/>
      <c r="BZ29" s="25"/>
      <c r="CA29" s="25"/>
      <c r="CB29" s="25"/>
      <c r="CC29" s="25"/>
      <c r="CD29" s="3">
        <f t="shared" si="77"/>
        <v>0</v>
      </c>
      <c r="CE29" s="3">
        <f t="shared" si="78"/>
        <v>0</v>
      </c>
      <c r="CF29" s="3">
        <f t="shared" si="79"/>
        <v>0</v>
      </c>
      <c r="CG29" s="3">
        <f t="shared" si="80"/>
        <v>0</v>
      </c>
      <c r="CH29" s="3">
        <f t="shared" si="81"/>
        <v>0</v>
      </c>
      <c r="CI29" s="3">
        <f t="shared" si="82"/>
        <v>0</v>
      </c>
      <c r="CJ29" s="3">
        <f t="shared" si="83"/>
        <v>0</v>
      </c>
      <c r="CK29" s="3">
        <f t="shared" si="84"/>
        <v>0</v>
      </c>
      <c r="CL29" s="3">
        <f t="shared" si="85"/>
        <v>0</v>
      </c>
      <c r="CM29" s="3">
        <f t="shared" si="86"/>
        <v>0</v>
      </c>
      <c r="CN29" s="3">
        <f t="shared" si="87"/>
        <v>0</v>
      </c>
      <c r="CO29" s="3">
        <f t="shared" si="88"/>
        <v>0</v>
      </c>
      <c r="CP29" s="3">
        <f t="shared" si="89"/>
        <v>0</v>
      </c>
      <c r="CQ29" s="3">
        <f t="shared" si="90"/>
        <v>0</v>
      </c>
      <c r="CR29" s="3">
        <f t="shared" si="91"/>
        <v>0</v>
      </c>
      <c r="CS29" s="3">
        <f t="shared" si="92"/>
        <v>0</v>
      </c>
      <c r="CT29" s="3">
        <f t="shared" si="93"/>
        <v>0</v>
      </c>
      <c r="CU29" s="3">
        <f t="shared" si="94"/>
        <v>0</v>
      </c>
      <c r="CV29" s="3">
        <f t="shared" si="95"/>
        <v>0</v>
      </c>
      <c r="CW29" s="3">
        <f t="shared" si="96"/>
        <v>0</v>
      </c>
      <c r="CX29" s="3">
        <f t="shared" si="97"/>
        <v>0</v>
      </c>
      <c r="CY29" s="3">
        <f t="shared" si="98"/>
        <v>0</v>
      </c>
      <c r="CZ29" s="3">
        <f t="shared" si="99"/>
        <v>0</v>
      </c>
      <c r="DA29" s="3">
        <f t="shared" si="100"/>
        <v>0</v>
      </c>
      <c r="DB29" s="3">
        <f t="shared" si="101"/>
        <v>0</v>
      </c>
      <c r="DC29" s="3">
        <f t="shared" si="102"/>
        <v>0</v>
      </c>
      <c r="DD29" s="3">
        <f t="shared" si="103"/>
        <v>0</v>
      </c>
      <c r="DE29" s="3">
        <f t="shared" si="104"/>
        <v>0</v>
      </c>
      <c r="DF29" s="3">
        <f t="shared" si="105"/>
        <v>0</v>
      </c>
      <c r="DG29" s="3">
        <f t="shared" si="106"/>
        <v>0</v>
      </c>
      <c r="DH29" s="12" t="e">
        <f t="shared" si="1"/>
        <v>#DIV/0!</v>
      </c>
      <c r="DI29" s="10" t="e">
        <f t="shared" si="107"/>
        <v>#DIV/0!</v>
      </c>
      <c r="DJ29" s="13" t="e">
        <f t="shared" si="108"/>
        <v>#DIV/0!</v>
      </c>
      <c r="DK29" s="14" t="e">
        <f t="shared" si="109"/>
        <v>#DIV/0!</v>
      </c>
      <c r="DL29" s="14" t="e">
        <f t="shared" si="110"/>
        <v>#DIV/0!</v>
      </c>
      <c r="DM29" s="15" t="e">
        <f t="shared" si="111"/>
        <v>#DIV/0!</v>
      </c>
      <c r="DN29" s="21" t="e">
        <f t="shared" si="112"/>
        <v>#N/A</v>
      </c>
      <c r="DO29" s="30">
        <f t="shared" si="113"/>
        <v>6</v>
      </c>
      <c r="DP29" s="30">
        <f t="shared" si="114"/>
        <v>0</v>
      </c>
      <c r="DQ29" s="5"/>
      <c r="DR29" s="25"/>
      <c r="DS29" s="25"/>
      <c r="DT29" s="25"/>
      <c r="DU29" s="25"/>
      <c r="DV29" s="25"/>
      <c r="DW29" s="25"/>
      <c r="DX29" s="3">
        <f t="shared" si="115"/>
        <v>0</v>
      </c>
      <c r="DY29" s="3">
        <f t="shared" si="116"/>
        <v>0</v>
      </c>
      <c r="DZ29" s="3">
        <f t="shared" si="117"/>
        <v>0</v>
      </c>
      <c r="EA29" s="3">
        <f t="shared" si="118"/>
        <v>0</v>
      </c>
      <c r="EB29" s="3">
        <f t="shared" si="119"/>
        <v>0</v>
      </c>
      <c r="EC29" s="3">
        <f t="shared" si="120"/>
        <v>0</v>
      </c>
      <c r="ED29" s="3">
        <f t="shared" si="121"/>
        <v>0</v>
      </c>
      <c r="EE29" s="3">
        <f t="shared" si="122"/>
        <v>0</v>
      </c>
      <c r="EF29" s="3">
        <f t="shared" si="123"/>
        <v>0</v>
      </c>
      <c r="EG29" s="3">
        <f t="shared" si="124"/>
        <v>0</v>
      </c>
      <c r="EH29" s="3">
        <f t="shared" si="125"/>
        <v>0</v>
      </c>
      <c r="EI29" s="3">
        <f t="shared" si="126"/>
        <v>0</v>
      </c>
      <c r="EJ29" s="3">
        <f t="shared" si="127"/>
        <v>0</v>
      </c>
      <c r="EK29" s="3">
        <f t="shared" si="128"/>
        <v>0</v>
      </c>
      <c r="EL29" s="3">
        <f t="shared" si="129"/>
        <v>0</v>
      </c>
      <c r="EM29" s="3">
        <f t="shared" si="130"/>
        <v>0</v>
      </c>
      <c r="EN29" s="3">
        <f t="shared" si="131"/>
        <v>0</v>
      </c>
      <c r="EO29" s="3">
        <f t="shared" si="132"/>
        <v>0</v>
      </c>
      <c r="EP29" s="3">
        <f t="shared" si="133"/>
        <v>0</v>
      </c>
      <c r="EQ29" s="3">
        <f t="shared" si="134"/>
        <v>0</v>
      </c>
      <c r="ER29" s="3">
        <f t="shared" si="135"/>
        <v>0</v>
      </c>
      <c r="ES29" s="3">
        <f t="shared" si="136"/>
        <v>0</v>
      </c>
      <c r="ET29" s="3">
        <f t="shared" si="137"/>
        <v>0</v>
      </c>
      <c r="EU29" s="3">
        <f t="shared" si="138"/>
        <v>0</v>
      </c>
      <c r="EV29" s="3">
        <f t="shared" si="139"/>
        <v>0</v>
      </c>
      <c r="EW29" s="3">
        <f t="shared" si="140"/>
        <v>0</v>
      </c>
      <c r="EX29" s="3">
        <f t="shared" si="141"/>
        <v>0</v>
      </c>
      <c r="EY29" s="3">
        <f t="shared" si="142"/>
        <v>0</v>
      </c>
      <c r="EZ29" s="3">
        <f t="shared" si="143"/>
        <v>0</v>
      </c>
      <c r="FA29" s="3">
        <f t="shared" si="144"/>
        <v>0</v>
      </c>
      <c r="FB29" s="12" t="e">
        <f t="shared" si="2"/>
        <v>#DIV/0!</v>
      </c>
      <c r="FC29" s="10" t="e">
        <f t="shared" si="145"/>
        <v>#DIV/0!</v>
      </c>
      <c r="FD29" s="13" t="e">
        <f t="shared" si="146"/>
        <v>#DIV/0!</v>
      </c>
      <c r="FE29" s="14" t="e">
        <f t="shared" si="147"/>
        <v>#DIV/0!</v>
      </c>
      <c r="FF29" s="14" t="e">
        <f t="shared" si="148"/>
        <v>#DIV/0!</v>
      </c>
      <c r="FG29" s="15" t="e">
        <f t="shared" si="149"/>
        <v>#DIV/0!</v>
      </c>
      <c r="FH29" s="21" t="e">
        <f t="shared" si="150"/>
        <v>#N/A</v>
      </c>
      <c r="FI29" s="30" t="e">
        <f>COUNTBLANK(#REF!)</f>
        <v>#REF!</v>
      </c>
      <c r="FJ29" s="30" t="e">
        <f t="shared" si="151"/>
        <v>#REF!</v>
      </c>
      <c r="FK29" s="5"/>
      <c r="FL29" s="70"/>
      <c r="FM29" s="2">
        <f t="shared" si="322"/>
        <v>10</v>
      </c>
      <c r="FN29" s="2">
        <f t="shared" si="323"/>
        <v>0</v>
      </c>
      <c r="FO29" s="49">
        <v>22</v>
      </c>
      <c r="FP29" s="117" t="e">
        <f>'LISTA DE ESTUDIANTES Y ASISTENC'!#REF!</f>
        <v>#REF!</v>
      </c>
      <c r="FQ29" s="48" t="e">
        <f>'LISTA DE ESTUDIANTES Y ASISTENC'!#REF!</f>
        <v>#REF!</v>
      </c>
      <c r="FR29" s="32"/>
      <c r="FS29" s="25"/>
      <c r="FT29" s="25"/>
      <c r="FU29" s="25"/>
      <c r="FV29" s="25"/>
      <c r="FW29" s="25"/>
      <c r="FX29" s="25"/>
      <c r="FY29" s="25"/>
      <c r="FZ29" s="25"/>
      <c r="GA29" s="25"/>
      <c r="GB29" s="3">
        <f t="shared" si="324"/>
        <v>0</v>
      </c>
      <c r="GC29" s="3">
        <f t="shared" si="325"/>
        <v>0</v>
      </c>
      <c r="GD29" s="3">
        <f t="shared" si="326"/>
        <v>0</v>
      </c>
      <c r="GE29" s="3">
        <f t="shared" si="327"/>
        <v>0</v>
      </c>
      <c r="GF29" s="3">
        <f t="shared" si="328"/>
        <v>0</v>
      </c>
      <c r="GG29" s="3">
        <f t="shared" si="329"/>
        <v>0</v>
      </c>
      <c r="GH29" s="3">
        <f t="shared" si="330"/>
        <v>0</v>
      </c>
      <c r="GI29" s="3">
        <f t="shared" si="331"/>
        <v>0</v>
      </c>
      <c r="GJ29" s="3">
        <f t="shared" si="332"/>
        <v>0</v>
      </c>
      <c r="GK29" s="3">
        <f t="shared" si="333"/>
        <v>0</v>
      </c>
      <c r="GL29" s="3">
        <f t="shared" si="334"/>
        <v>0</v>
      </c>
      <c r="GM29" s="3">
        <f t="shared" si="335"/>
        <v>0</v>
      </c>
      <c r="GN29" s="3">
        <f t="shared" si="336"/>
        <v>0</v>
      </c>
      <c r="GO29" s="3">
        <f t="shared" si="337"/>
        <v>0</v>
      </c>
      <c r="GP29" s="3">
        <f t="shared" si="338"/>
        <v>0</v>
      </c>
      <c r="GQ29" s="3">
        <f t="shared" si="339"/>
        <v>0</v>
      </c>
      <c r="GR29" s="3">
        <f t="shared" si="340"/>
        <v>0</v>
      </c>
      <c r="GS29" s="3">
        <f t="shared" si="341"/>
        <v>0</v>
      </c>
      <c r="GT29" s="3">
        <f t="shared" si="342"/>
        <v>0</v>
      </c>
      <c r="GU29" s="3">
        <f t="shared" si="343"/>
        <v>0</v>
      </c>
      <c r="GV29" s="3">
        <f t="shared" si="344"/>
        <v>0</v>
      </c>
      <c r="GW29" s="3">
        <f t="shared" si="345"/>
        <v>0</v>
      </c>
      <c r="GX29" s="3">
        <f t="shared" si="346"/>
        <v>0</v>
      </c>
      <c r="GY29" s="3">
        <f t="shared" si="347"/>
        <v>0</v>
      </c>
      <c r="GZ29" s="3">
        <f t="shared" si="348"/>
        <v>0</v>
      </c>
      <c r="HA29" s="3">
        <f t="shared" si="349"/>
        <v>0</v>
      </c>
      <c r="HB29" s="3">
        <f t="shared" si="350"/>
        <v>0</v>
      </c>
      <c r="HC29" s="3">
        <f t="shared" si="351"/>
        <v>0</v>
      </c>
      <c r="HD29" s="3">
        <f t="shared" si="352"/>
        <v>0</v>
      </c>
      <c r="HE29" s="3">
        <f t="shared" si="353"/>
        <v>0</v>
      </c>
      <c r="HF29" s="7">
        <f t="shared" si="354"/>
        <v>0</v>
      </c>
      <c r="HG29" s="7">
        <f t="shared" si="355"/>
        <v>0</v>
      </c>
      <c r="HH29" s="7">
        <f t="shared" si="356"/>
        <v>0</v>
      </c>
      <c r="HI29" s="7">
        <f t="shared" si="357"/>
        <v>0</v>
      </c>
      <c r="HJ29" s="7">
        <f t="shared" si="358"/>
        <v>0</v>
      </c>
      <c r="HK29" s="7">
        <f t="shared" si="359"/>
        <v>0</v>
      </c>
      <c r="HL29" s="7">
        <f t="shared" si="360"/>
        <v>0</v>
      </c>
      <c r="HM29" s="7">
        <f t="shared" si="361"/>
        <v>0</v>
      </c>
      <c r="HN29" s="7">
        <f t="shared" si="362"/>
        <v>0</v>
      </c>
      <c r="HO29" s="7">
        <f t="shared" si="363"/>
        <v>0</v>
      </c>
      <c r="HP29" s="7">
        <f t="shared" si="364"/>
        <v>0</v>
      </c>
      <c r="HQ29" s="7">
        <f t="shared" si="365"/>
        <v>0</v>
      </c>
      <c r="HR29" s="7">
        <f t="shared" si="366"/>
        <v>0</v>
      </c>
      <c r="HS29" s="7">
        <f t="shared" si="367"/>
        <v>0</v>
      </c>
      <c r="HT29" s="7">
        <f t="shared" si="368"/>
        <v>0</v>
      </c>
      <c r="HU29" s="7">
        <f t="shared" si="369"/>
        <v>0</v>
      </c>
      <c r="HV29" s="7">
        <f t="shared" si="370"/>
        <v>0</v>
      </c>
      <c r="HW29" s="7">
        <f t="shared" si="371"/>
        <v>0</v>
      </c>
      <c r="HX29" s="7">
        <f t="shared" si="372"/>
        <v>0</v>
      </c>
      <c r="HY29" s="7">
        <f t="shared" si="373"/>
        <v>0</v>
      </c>
      <c r="HZ29" s="8" t="e">
        <f t="shared" si="374"/>
        <v>#DIV/0!</v>
      </c>
      <c r="IA29" s="10" t="e">
        <f t="shared" si="375"/>
        <v>#DIV/0!</v>
      </c>
      <c r="IB29" s="10"/>
      <c r="IC29" s="13" t="e">
        <f t="shared" si="376"/>
        <v>#DIV/0!</v>
      </c>
      <c r="ID29" s="14" t="e">
        <f t="shared" si="377"/>
        <v>#DIV/0!</v>
      </c>
      <c r="IE29" s="14" t="e">
        <f t="shared" si="378"/>
        <v>#DIV/0!</v>
      </c>
      <c r="IF29" s="15" t="e">
        <f t="shared" si="379"/>
        <v>#DIV/0!</v>
      </c>
      <c r="IG29" s="30">
        <f t="shared" si="380"/>
        <v>6</v>
      </c>
      <c r="IH29" s="30">
        <f t="shared" si="381"/>
        <v>0</v>
      </c>
      <c r="II29" s="5"/>
      <c r="IJ29" s="21" t="e">
        <f t="shared" si="382"/>
        <v>#N/A</v>
      </c>
      <c r="IK29" s="25"/>
      <c r="IL29" s="25"/>
      <c r="IM29" s="25"/>
      <c r="IN29" s="25"/>
      <c r="IO29" s="25"/>
      <c r="IP29" s="25"/>
      <c r="IQ29" s="3">
        <f t="shared" si="383"/>
        <v>0</v>
      </c>
      <c r="IR29" s="3">
        <f t="shared" si="384"/>
        <v>0</v>
      </c>
      <c r="IS29" s="3">
        <f t="shared" si="385"/>
        <v>0</v>
      </c>
      <c r="IT29" s="3">
        <f t="shared" si="386"/>
        <v>0</v>
      </c>
      <c r="IU29" s="3">
        <f t="shared" si="387"/>
        <v>0</v>
      </c>
      <c r="IV29" s="3">
        <f t="shared" si="388"/>
        <v>0</v>
      </c>
      <c r="IW29" s="3">
        <f t="shared" si="389"/>
        <v>0</v>
      </c>
      <c r="IX29" s="3">
        <f t="shared" si="390"/>
        <v>0</v>
      </c>
      <c r="IY29" s="3">
        <f t="shared" si="391"/>
        <v>0</v>
      </c>
      <c r="IZ29" s="3">
        <f t="shared" si="392"/>
        <v>0</v>
      </c>
      <c r="JA29" s="3">
        <f t="shared" si="393"/>
        <v>0</v>
      </c>
      <c r="JB29" s="3">
        <f t="shared" si="394"/>
        <v>0</v>
      </c>
      <c r="JC29" s="3">
        <f t="shared" si="395"/>
        <v>0</v>
      </c>
      <c r="JD29" s="3">
        <f t="shared" si="396"/>
        <v>0</v>
      </c>
      <c r="JE29" s="3">
        <f t="shared" si="397"/>
        <v>0</v>
      </c>
      <c r="JF29" s="3">
        <f t="shared" si="398"/>
        <v>0</v>
      </c>
      <c r="JG29" s="3">
        <f t="shared" si="399"/>
        <v>0</v>
      </c>
      <c r="JH29" s="3">
        <f t="shared" si="400"/>
        <v>0</v>
      </c>
      <c r="JI29" s="3">
        <f t="shared" si="401"/>
        <v>0</v>
      </c>
      <c r="JJ29" s="3">
        <f t="shared" si="402"/>
        <v>0</v>
      </c>
      <c r="JK29" s="3">
        <f t="shared" si="403"/>
        <v>0</v>
      </c>
      <c r="JL29" s="3">
        <f t="shared" si="404"/>
        <v>0</v>
      </c>
      <c r="JM29" s="3">
        <f t="shared" si="405"/>
        <v>0</v>
      </c>
      <c r="JN29" s="3">
        <f t="shared" si="406"/>
        <v>0</v>
      </c>
      <c r="JO29" s="3">
        <f t="shared" si="407"/>
        <v>0</v>
      </c>
      <c r="JP29" s="3">
        <f t="shared" si="408"/>
        <v>0</v>
      </c>
      <c r="JQ29" s="3">
        <f t="shared" si="409"/>
        <v>0</v>
      </c>
      <c r="JR29" s="3">
        <f t="shared" si="410"/>
        <v>0</v>
      </c>
      <c r="JS29" s="3">
        <f t="shared" si="411"/>
        <v>0</v>
      </c>
      <c r="JT29" s="3">
        <f t="shared" si="412"/>
        <v>0</v>
      </c>
      <c r="JU29" s="12" t="e">
        <f t="shared" si="413"/>
        <v>#DIV/0!</v>
      </c>
      <c r="JV29" s="10" t="e">
        <f t="shared" si="414"/>
        <v>#DIV/0!</v>
      </c>
      <c r="JW29" s="13" t="e">
        <f t="shared" si="415"/>
        <v>#DIV/0!</v>
      </c>
      <c r="JX29" s="14" t="e">
        <f t="shared" si="416"/>
        <v>#DIV/0!</v>
      </c>
      <c r="JY29" s="14" t="e">
        <f t="shared" si="417"/>
        <v>#DIV/0!</v>
      </c>
      <c r="JZ29" s="15" t="e">
        <f t="shared" si="418"/>
        <v>#DIV/0!</v>
      </c>
      <c r="KA29" s="21" t="e">
        <f t="shared" si="419"/>
        <v>#N/A</v>
      </c>
      <c r="KB29" s="30">
        <f t="shared" si="420"/>
        <v>6</v>
      </c>
      <c r="KC29" s="30">
        <f t="shared" si="421"/>
        <v>0</v>
      </c>
      <c r="KD29" s="5"/>
      <c r="KE29" s="25"/>
      <c r="KF29" s="25"/>
      <c r="KG29" s="25"/>
      <c r="KH29" s="25"/>
      <c r="KI29" s="25"/>
      <c r="KJ29" s="25"/>
      <c r="KK29" s="3">
        <f t="shared" si="422"/>
        <v>0</v>
      </c>
      <c r="KL29" s="3">
        <f t="shared" si="423"/>
        <v>0</v>
      </c>
      <c r="KM29" s="3">
        <f t="shared" si="424"/>
        <v>0</v>
      </c>
      <c r="KN29" s="3">
        <f t="shared" si="425"/>
        <v>0</v>
      </c>
      <c r="KO29" s="3">
        <f t="shared" si="426"/>
        <v>0</v>
      </c>
      <c r="KP29" s="3">
        <f t="shared" si="427"/>
        <v>0</v>
      </c>
      <c r="KQ29" s="3">
        <f t="shared" si="428"/>
        <v>0</v>
      </c>
      <c r="KR29" s="3">
        <f t="shared" si="429"/>
        <v>0</v>
      </c>
      <c r="KS29" s="3">
        <f t="shared" si="430"/>
        <v>0</v>
      </c>
      <c r="KT29" s="3">
        <f t="shared" si="431"/>
        <v>0</v>
      </c>
      <c r="KU29" s="3">
        <f t="shared" si="432"/>
        <v>0</v>
      </c>
      <c r="KV29" s="3">
        <f t="shared" si="433"/>
        <v>0</v>
      </c>
      <c r="KW29" s="3">
        <f t="shared" si="434"/>
        <v>0</v>
      </c>
      <c r="KX29" s="3">
        <f t="shared" si="435"/>
        <v>0</v>
      </c>
      <c r="KY29" s="3">
        <f t="shared" si="436"/>
        <v>0</v>
      </c>
      <c r="KZ29" s="3">
        <f t="shared" si="437"/>
        <v>0</v>
      </c>
      <c r="LA29" s="3">
        <f t="shared" si="438"/>
        <v>0</v>
      </c>
      <c r="LB29" s="3">
        <f t="shared" si="439"/>
        <v>0</v>
      </c>
      <c r="LC29" s="3">
        <f t="shared" si="440"/>
        <v>0</v>
      </c>
      <c r="LD29" s="3">
        <f t="shared" si="441"/>
        <v>0</v>
      </c>
      <c r="LE29" s="3">
        <f t="shared" si="442"/>
        <v>0</v>
      </c>
      <c r="LF29" s="3">
        <f t="shared" si="443"/>
        <v>0</v>
      </c>
      <c r="LG29" s="3">
        <f t="shared" si="444"/>
        <v>0</v>
      </c>
      <c r="LH29" s="3">
        <f t="shared" si="445"/>
        <v>0</v>
      </c>
      <c r="LI29" s="3">
        <f t="shared" si="446"/>
        <v>0</v>
      </c>
      <c r="LJ29" s="3">
        <f t="shared" si="447"/>
        <v>0</v>
      </c>
      <c r="LK29" s="3">
        <f t="shared" si="448"/>
        <v>0</v>
      </c>
      <c r="LL29" s="3">
        <f t="shared" si="449"/>
        <v>0</v>
      </c>
      <c r="LM29" s="3">
        <f t="shared" si="450"/>
        <v>0</v>
      </c>
      <c r="LN29" s="3">
        <f t="shared" si="451"/>
        <v>0</v>
      </c>
      <c r="LO29" s="12" t="e">
        <f t="shared" si="452"/>
        <v>#DIV/0!</v>
      </c>
      <c r="LP29" s="10" t="e">
        <f t="shared" si="453"/>
        <v>#DIV/0!</v>
      </c>
      <c r="LQ29" s="13" t="e">
        <f t="shared" si="454"/>
        <v>#DIV/0!</v>
      </c>
      <c r="LR29" s="14" t="e">
        <f t="shared" si="455"/>
        <v>#DIV/0!</v>
      </c>
      <c r="LS29" s="14" t="e">
        <f t="shared" si="456"/>
        <v>#DIV/0!</v>
      </c>
      <c r="LT29" s="15" t="e">
        <f t="shared" si="457"/>
        <v>#DIV/0!</v>
      </c>
      <c r="LU29" s="21" t="e">
        <f t="shared" si="458"/>
        <v>#N/A</v>
      </c>
      <c r="LV29" s="30" t="e">
        <f>COUNTBLANK(#REF!)</f>
        <v>#REF!</v>
      </c>
      <c r="LW29" s="30" t="e">
        <f t="shared" si="459"/>
        <v>#REF!</v>
      </c>
      <c r="LX29" s="5"/>
      <c r="LY29" s="70"/>
      <c r="LZ29" s="2">
        <f t="shared" si="460"/>
        <v>10</v>
      </c>
      <c r="MA29" s="2">
        <f t="shared" si="461"/>
        <v>0</v>
      </c>
      <c r="MB29" s="49">
        <v>22</v>
      </c>
      <c r="MC29" s="117">
        <f>'LISTA DE ESTUDIANTES Y ASISTENC'!EU26</f>
        <v>0</v>
      </c>
      <c r="MD29" s="48">
        <f>'LISTA DE ESTUDIANTES Y ASISTENC'!EV26:EV26</f>
        <v>0</v>
      </c>
      <c r="ME29" s="32"/>
      <c r="MF29" s="25"/>
      <c r="MG29" s="25"/>
      <c r="MH29" s="25"/>
      <c r="MI29" s="25"/>
      <c r="MJ29" s="25"/>
      <c r="MK29" s="25"/>
      <c r="ML29" s="25"/>
      <c r="MM29" s="25"/>
      <c r="MN29" s="25"/>
      <c r="MO29" s="3">
        <f t="shared" si="462"/>
        <v>0</v>
      </c>
      <c r="MP29" s="3">
        <f t="shared" si="463"/>
        <v>0</v>
      </c>
      <c r="MQ29" s="3">
        <f t="shared" si="464"/>
        <v>0</v>
      </c>
      <c r="MR29" s="3">
        <f t="shared" si="465"/>
        <v>0</v>
      </c>
      <c r="MS29" s="3">
        <f t="shared" si="466"/>
        <v>0</v>
      </c>
      <c r="MT29" s="3">
        <f t="shared" si="467"/>
        <v>0</v>
      </c>
      <c r="MU29" s="3">
        <f t="shared" si="468"/>
        <v>0</v>
      </c>
      <c r="MV29" s="3">
        <f t="shared" si="469"/>
        <v>0</v>
      </c>
      <c r="MW29" s="3">
        <f t="shared" si="470"/>
        <v>0</v>
      </c>
      <c r="MX29" s="3">
        <f t="shared" si="471"/>
        <v>0</v>
      </c>
      <c r="MY29" s="3">
        <f t="shared" si="472"/>
        <v>0</v>
      </c>
      <c r="MZ29" s="3">
        <f t="shared" si="473"/>
        <v>0</v>
      </c>
      <c r="NA29" s="3">
        <f t="shared" si="474"/>
        <v>0</v>
      </c>
      <c r="NB29" s="3">
        <f t="shared" si="475"/>
        <v>0</v>
      </c>
      <c r="NC29" s="3">
        <f t="shared" si="476"/>
        <v>0</v>
      </c>
      <c r="ND29" s="3">
        <f t="shared" si="477"/>
        <v>0</v>
      </c>
      <c r="NE29" s="3">
        <f t="shared" si="478"/>
        <v>0</v>
      </c>
      <c r="NF29" s="3">
        <f t="shared" si="479"/>
        <v>0</v>
      </c>
      <c r="NG29" s="3">
        <f t="shared" si="480"/>
        <v>0</v>
      </c>
      <c r="NH29" s="3">
        <f t="shared" si="481"/>
        <v>0</v>
      </c>
      <c r="NI29" s="3">
        <f t="shared" si="482"/>
        <v>0</v>
      </c>
      <c r="NJ29" s="3">
        <f t="shared" si="483"/>
        <v>0</v>
      </c>
      <c r="NK29" s="3">
        <f t="shared" si="484"/>
        <v>0</v>
      </c>
      <c r="NL29" s="3">
        <f t="shared" si="485"/>
        <v>0</v>
      </c>
      <c r="NM29" s="3">
        <f t="shared" si="486"/>
        <v>0</v>
      </c>
      <c r="NN29" s="3">
        <f t="shared" si="487"/>
        <v>0</v>
      </c>
      <c r="NO29" s="3">
        <f t="shared" si="488"/>
        <v>0</v>
      </c>
      <c r="NP29" s="3">
        <f t="shared" si="489"/>
        <v>0</v>
      </c>
      <c r="NQ29" s="3">
        <f t="shared" si="490"/>
        <v>0</v>
      </c>
      <c r="NR29" s="3">
        <f t="shared" si="491"/>
        <v>0</v>
      </c>
      <c r="NS29" s="7">
        <f t="shared" si="492"/>
        <v>0</v>
      </c>
      <c r="NT29" s="7">
        <f t="shared" si="493"/>
        <v>0</v>
      </c>
      <c r="NU29" s="7">
        <f t="shared" si="494"/>
        <v>0</v>
      </c>
      <c r="NV29" s="7">
        <f t="shared" si="495"/>
        <v>0</v>
      </c>
      <c r="NW29" s="7">
        <f t="shared" si="496"/>
        <v>0</v>
      </c>
      <c r="NX29" s="7">
        <f t="shared" si="497"/>
        <v>0</v>
      </c>
      <c r="NY29" s="7">
        <f t="shared" si="498"/>
        <v>0</v>
      </c>
      <c r="NZ29" s="7">
        <f t="shared" si="499"/>
        <v>0</v>
      </c>
      <c r="OA29" s="7">
        <f t="shared" si="500"/>
        <v>0</v>
      </c>
      <c r="OB29" s="7">
        <f t="shared" si="501"/>
        <v>0</v>
      </c>
      <c r="OC29" s="7">
        <f t="shared" si="502"/>
        <v>0</v>
      </c>
      <c r="OD29" s="7">
        <f t="shared" si="503"/>
        <v>0</v>
      </c>
      <c r="OE29" s="7">
        <f t="shared" si="504"/>
        <v>0</v>
      </c>
      <c r="OF29" s="7">
        <f t="shared" si="505"/>
        <v>0</v>
      </c>
      <c r="OG29" s="7">
        <f t="shared" si="506"/>
        <v>0</v>
      </c>
      <c r="OH29" s="7">
        <f t="shared" si="507"/>
        <v>0</v>
      </c>
      <c r="OI29" s="7">
        <f t="shared" si="508"/>
        <v>0</v>
      </c>
      <c r="OJ29" s="7">
        <f t="shared" si="509"/>
        <v>0</v>
      </c>
      <c r="OK29" s="7">
        <f t="shared" si="510"/>
        <v>0</v>
      </c>
      <c r="OL29" s="7">
        <f t="shared" si="511"/>
        <v>0</v>
      </c>
      <c r="OM29" s="8" t="e">
        <f t="shared" si="512"/>
        <v>#DIV/0!</v>
      </c>
      <c r="ON29" s="10" t="e">
        <f t="shared" si="513"/>
        <v>#DIV/0!</v>
      </c>
      <c r="OO29" s="10"/>
      <c r="OP29" s="13" t="e">
        <f t="shared" si="514"/>
        <v>#DIV/0!</v>
      </c>
      <c r="OQ29" s="14" t="e">
        <f t="shared" si="515"/>
        <v>#DIV/0!</v>
      </c>
      <c r="OR29" s="14" t="e">
        <f t="shared" si="516"/>
        <v>#DIV/0!</v>
      </c>
      <c r="OS29" s="15" t="e">
        <f t="shared" si="517"/>
        <v>#DIV/0!</v>
      </c>
      <c r="OT29" s="30">
        <f t="shared" si="518"/>
        <v>6</v>
      </c>
      <c r="OU29" s="30">
        <f t="shared" si="519"/>
        <v>0</v>
      </c>
      <c r="OV29" s="5"/>
      <c r="OW29" s="21" t="e">
        <f t="shared" si="520"/>
        <v>#N/A</v>
      </c>
      <c r="OX29" s="25"/>
      <c r="OY29" s="25"/>
      <c r="OZ29" s="25"/>
      <c r="PA29" s="25"/>
      <c r="PB29" s="25"/>
      <c r="PC29" s="25"/>
      <c r="PD29" s="3">
        <f t="shared" si="521"/>
        <v>0</v>
      </c>
      <c r="PE29" s="3">
        <f t="shared" si="522"/>
        <v>0</v>
      </c>
      <c r="PF29" s="3">
        <f t="shared" si="523"/>
        <v>0</v>
      </c>
      <c r="PG29" s="3">
        <f t="shared" si="524"/>
        <v>0</v>
      </c>
      <c r="PH29" s="3">
        <f t="shared" si="525"/>
        <v>0</v>
      </c>
      <c r="PI29" s="3">
        <f t="shared" si="526"/>
        <v>0</v>
      </c>
      <c r="PJ29" s="3">
        <f t="shared" si="527"/>
        <v>0</v>
      </c>
      <c r="PK29" s="3">
        <f t="shared" si="528"/>
        <v>0</v>
      </c>
      <c r="PL29" s="3">
        <f t="shared" si="529"/>
        <v>0</v>
      </c>
      <c r="PM29" s="3">
        <f t="shared" si="530"/>
        <v>0</v>
      </c>
      <c r="PN29" s="3">
        <f t="shared" si="531"/>
        <v>0</v>
      </c>
      <c r="PO29" s="3">
        <f t="shared" si="532"/>
        <v>0</v>
      </c>
      <c r="PP29" s="3">
        <f t="shared" si="533"/>
        <v>0</v>
      </c>
      <c r="PQ29" s="3">
        <f t="shared" si="534"/>
        <v>0</v>
      </c>
      <c r="PR29" s="3">
        <f t="shared" si="535"/>
        <v>0</v>
      </c>
      <c r="PS29" s="3">
        <f t="shared" si="536"/>
        <v>0</v>
      </c>
      <c r="PT29" s="3">
        <f t="shared" si="537"/>
        <v>0</v>
      </c>
      <c r="PU29" s="3">
        <f t="shared" si="538"/>
        <v>0</v>
      </c>
      <c r="PV29" s="3">
        <f t="shared" si="539"/>
        <v>0</v>
      </c>
      <c r="PW29" s="3">
        <f t="shared" si="540"/>
        <v>0</v>
      </c>
      <c r="PX29" s="3">
        <f t="shared" si="541"/>
        <v>0</v>
      </c>
      <c r="PY29" s="3">
        <f t="shared" si="542"/>
        <v>0</v>
      </c>
      <c r="PZ29" s="3">
        <f t="shared" si="543"/>
        <v>0</v>
      </c>
      <c r="QA29" s="3">
        <f t="shared" si="544"/>
        <v>0</v>
      </c>
      <c r="QB29" s="3">
        <f t="shared" si="545"/>
        <v>0</v>
      </c>
      <c r="QC29" s="3">
        <f t="shared" si="546"/>
        <v>0</v>
      </c>
      <c r="QD29" s="3">
        <f t="shared" si="547"/>
        <v>0</v>
      </c>
      <c r="QE29" s="3">
        <f t="shared" si="548"/>
        <v>0</v>
      </c>
      <c r="QF29" s="3">
        <f t="shared" si="549"/>
        <v>0</v>
      </c>
      <c r="QG29" s="3">
        <f t="shared" si="550"/>
        <v>0</v>
      </c>
      <c r="QH29" s="12" t="e">
        <f t="shared" si="551"/>
        <v>#DIV/0!</v>
      </c>
      <c r="QI29" s="10" t="e">
        <f t="shared" si="552"/>
        <v>#DIV/0!</v>
      </c>
      <c r="QJ29" s="13" t="e">
        <f t="shared" si="553"/>
        <v>#DIV/0!</v>
      </c>
      <c r="QK29" s="14" t="e">
        <f t="shared" si="554"/>
        <v>#DIV/0!</v>
      </c>
      <c r="QL29" s="14" t="e">
        <f t="shared" si="555"/>
        <v>#DIV/0!</v>
      </c>
      <c r="QM29" s="15" t="e">
        <f t="shared" si="556"/>
        <v>#DIV/0!</v>
      </c>
      <c r="QN29" s="21" t="e">
        <f t="shared" si="557"/>
        <v>#N/A</v>
      </c>
      <c r="QO29" s="30">
        <f t="shared" si="558"/>
        <v>6</v>
      </c>
      <c r="QP29" s="30">
        <f t="shared" si="559"/>
        <v>0</v>
      </c>
      <c r="QQ29" s="5"/>
      <c r="QR29" s="25"/>
      <c r="QS29" s="25"/>
      <c r="QT29" s="25"/>
      <c r="QU29" s="25"/>
      <c r="QV29" s="25"/>
      <c r="QW29" s="25"/>
      <c r="QX29" s="3">
        <f t="shared" si="560"/>
        <v>0</v>
      </c>
      <c r="QY29" s="3">
        <f t="shared" si="561"/>
        <v>0</v>
      </c>
      <c r="QZ29" s="3">
        <f t="shared" si="562"/>
        <v>0</v>
      </c>
      <c r="RA29" s="3">
        <f t="shared" si="563"/>
        <v>0</v>
      </c>
      <c r="RB29" s="3">
        <f t="shared" si="564"/>
        <v>0</v>
      </c>
      <c r="RC29" s="3">
        <f t="shared" si="565"/>
        <v>0</v>
      </c>
      <c r="RD29" s="3">
        <f t="shared" si="566"/>
        <v>0</v>
      </c>
      <c r="RE29" s="3">
        <f t="shared" si="567"/>
        <v>0</v>
      </c>
      <c r="RF29" s="3">
        <f t="shared" si="568"/>
        <v>0</v>
      </c>
      <c r="RG29" s="3">
        <f t="shared" si="569"/>
        <v>0</v>
      </c>
      <c r="RH29" s="3">
        <f t="shared" si="570"/>
        <v>0</v>
      </c>
      <c r="RI29" s="3">
        <f t="shared" si="571"/>
        <v>0</v>
      </c>
      <c r="RJ29" s="3">
        <f t="shared" si="572"/>
        <v>0</v>
      </c>
      <c r="RK29" s="3">
        <f t="shared" si="573"/>
        <v>0</v>
      </c>
      <c r="RL29" s="3">
        <f t="shared" si="574"/>
        <v>0</v>
      </c>
      <c r="RM29" s="3">
        <f t="shared" si="575"/>
        <v>0</v>
      </c>
      <c r="RN29" s="3">
        <f t="shared" si="576"/>
        <v>0</v>
      </c>
      <c r="RO29" s="3">
        <f t="shared" si="577"/>
        <v>0</v>
      </c>
      <c r="RP29" s="3">
        <f t="shared" si="578"/>
        <v>0</v>
      </c>
      <c r="RQ29" s="3">
        <f t="shared" si="579"/>
        <v>0</v>
      </c>
      <c r="RR29" s="3">
        <f t="shared" si="580"/>
        <v>0</v>
      </c>
      <c r="RS29" s="3">
        <f t="shared" si="581"/>
        <v>0</v>
      </c>
      <c r="RT29" s="3">
        <f t="shared" si="582"/>
        <v>0</v>
      </c>
      <c r="RU29" s="3">
        <f t="shared" si="583"/>
        <v>0</v>
      </c>
      <c r="RV29" s="3">
        <f t="shared" si="584"/>
        <v>0</v>
      </c>
      <c r="RW29" s="3">
        <f t="shared" si="585"/>
        <v>0</v>
      </c>
      <c r="RX29" s="3">
        <f t="shared" si="586"/>
        <v>0</v>
      </c>
      <c r="RY29" s="3">
        <f t="shared" si="587"/>
        <v>0</v>
      </c>
      <c r="RZ29" s="3">
        <f t="shared" si="588"/>
        <v>0</v>
      </c>
      <c r="SA29" s="3">
        <f t="shared" si="589"/>
        <v>0</v>
      </c>
      <c r="SB29" s="12" t="e">
        <f t="shared" si="590"/>
        <v>#DIV/0!</v>
      </c>
      <c r="SC29" s="10" t="e">
        <f t="shared" si="591"/>
        <v>#DIV/0!</v>
      </c>
      <c r="SD29" s="13" t="e">
        <f t="shared" si="592"/>
        <v>#DIV/0!</v>
      </c>
      <c r="SE29" s="14" t="e">
        <f t="shared" si="593"/>
        <v>#DIV/0!</v>
      </c>
      <c r="SF29" s="14" t="e">
        <f t="shared" si="594"/>
        <v>#DIV/0!</v>
      </c>
      <c r="SG29" s="15" t="e">
        <f t="shared" si="595"/>
        <v>#DIV/0!</v>
      </c>
      <c r="SH29" s="21" t="e">
        <f t="shared" si="596"/>
        <v>#N/A</v>
      </c>
      <c r="SI29" s="30" t="e">
        <f>COUNTBLANK(#REF!)</f>
        <v>#REF!</v>
      </c>
      <c r="SJ29" s="30" t="e">
        <f t="shared" si="597"/>
        <v>#REF!</v>
      </c>
      <c r="SK29" s="5"/>
      <c r="SL29" s="70"/>
      <c r="SM29" s="2">
        <f t="shared" si="598"/>
        <v>10</v>
      </c>
      <c r="SN29" s="2">
        <f t="shared" si="599"/>
        <v>0</v>
      </c>
      <c r="SO29" s="49">
        <v>22</v>
      </c>
      <c r="SP29" s="117">
        <f>'LISTA DE ESTUDIANTES Y ASISTENC'!LH26</f>
        <v>0</v>
      </c>
      <c r="SQ29" s="48">
        <f>'LISTA DE ESTUDIANTES Y ASISTENC'!LI26:LI26</f>
        <v>0</v>
      </c>
      <c r="SR29" s="32"/>
      <c r="SS29" s="25"/>
      <c r="ST29" s="25"/>
      <c r="SU29" s="25"/>
      <c r="SV29" s="25"/>
      <c r="SW29" s="25"/>
      <c r="SX29" s="25"/>
      <c r="SY29" s="25"/>
      <c r="SZ29" s="25"/>
      <c r="TA29" s="25"/>
      <c r="TB29" s="3">
        <f t="shared" si="600"/>
        <v>0</v>
      </c>
      <c r="TC29" s="3">
        <f t="shared" si="601"/>
        <v>0</v>
      </c>
      <c r="TD29" s="3">
        <f t="shared" si="602"/>
        <v>0</v>
      </c>
      <c r="TE29" s="3">
        <f t="shared" si="603"/>
        <v>0</v>
      </c>
      <c r="TF29" s="3">
        <f t="shared" si="604"/>
        <v>0</v>
      </c>
      <c r="TG29" s="3">
        <f t="shared" si="605"/>
        <v>0</v>
      </c>
      <c r="TH29" s="3">
        <f t="shared" si="606"/>
        <v>0</v>
      </c>
      <c r="TI29" s="3">
        <f t="shared" si="607"/>
        <v>0</v>
      </c>
      <c r="TJ29" s="3">
        <f t="shared" si="608"/>
        <v>0</v>
      </c>
      <c r="TK29" s="3">
        <f t="shared" si="609"/>
        <v>0</v>
      </c>
      <c r="TL29" s="3">
        <f t="shared" si="610"/>
        <v>0</v>
      </c>
      <c r="TM29" s="3">
        <f t="shared" si="611"/>
        <v>0</v>
      </c>
      <c r="TN29" s="3">
        <f t="shared" si="612"/>
        <v>0</v>
      </c>
      <c r="TO29" s="3">
        <f t="shared" si="613"/>
        <v>0</v>
      </c>
      <c r="TP29" s="3">
        <f t="shared" si="614"/>
        <v>0</v>
      </c>
      <c r="TQ29" s="3">
        <f t="shared" si="615"/>
        <v>0</v>
      </c>
      <c r="TR29" s="3">
        <f t="shared" si="616"/>
        <v>0</v>
      </c>
      <c r="TS29" s="3">
        <f t="shared" si="617"/>
        <v>0</v>
      </c>
      <c r="TT29" s="3">
        <f t="shared" si="618"/>
        <v>0</v>
      </c>
      <c r="TU29" s="3">
        <f t="shared" si="619"/>
        <v>0</v>
      </c>
      <c r="TV29" s="3">
        <f t="shared" si="620"/>
        <v>0</v>
      </c>
      <c r="TW29" s="3">
        <f t="shared" si="621"/>
        <v>0</v>
      </c>
      <c r="TX29" s="3">
        <f t="shared" si="622"/>
        <v>0</v>
      </c>
      <c r="TY29" s="3">
        <f t="shared" si="623"/>
        <v>0</v>
      </c>
      <c r="TZ29" s="3">
        <f t="shared" si="624"/>
        <v>0</v>
      </c>
      <c r="UA29" s="3">
        <f t="shared" si="625"/>
        <v>0</v>
      </c>
      <c r="UB29" s="3">
        <f t="shared" si="626"/>
        <v>0</v>
      </c>
      <c r="UC29" s="3">
        <f t="shared" si="627"/>
        <v>0</v>
      </c>
      <c r="UD29" s="3">
        <f t="shared" si="628"/>
        <v>0</v>
      </c>
      <c r="UE29" s="3">
        <f t="shared" si="629"/>
        <v>0</v>
      </c>
      <c r="UF29" s="7">
        <f t="shared" si="630"/>
        <v>0</v>
      </c>
      <c r="UG29" s="7">
        <f t="shared" si="631"/>
        <v>0</v>
      </c>
      <c r="UH29" s="7">
        <f t="shared" si="632"/>
        <v>0</v>
      </c>
      <c r="UI29" s="7">
        <f t="shared" si="633"/>
        <v>0</v>
      </c>
      <c r="UJ29" s="7">
        <f t="shared" si="634"/>
        <v>0</v>
      </c>
      <c r="UK29" s="7">
        <f t="shared" si="635"/>
        <v>0</v>
      </c>
      <c r="UL29" s="7">
        <f t="shared" si="636"/>
        <v>0</v>
      </c>
      <c r="UM29" s="7">
        <f t="shared" si="637"/>
        <v>0</v>
      </c>
      <c r="UN29" s="7">
        <f t="shared" si="638"/>
        <v>0</v>
      </c>
      <c r="UO29" s="7">
        <f t="shared" si="639"/>
        <v>0</v>
      </c>
      <c r="UP29" s="7">
        <f t="shared" si="640"/>
        <v>0</v>
      </c>
      <c r="UQ29" s="7">
        <f t="shared" si="641"/>
        <v>0</v>
      </c>
      <c r="UR29" s="7">
        <f t="shared" si="642"/>
        <v>0</v>
      </c>
      <c r="US29" s="7">
        <f t="shared" si="643"/>
        <v>0</v>
      </c>
      <c r="UT29" s="7">
        <f t="shared" si="644"/>
        <v>0</v>
      </c>
      <c r="UU29" s="7">
        <f t="shared" si="645"/>
        <v>0</v>
      </c>
      <c r="UV29" s="7">
        <f t="shared" si="646"/>
        <v>0</v>
      </c>
      <c r="UW29" s="7">
        <f t="shared" si="647"/>
        <v>0</v>
      </c>
      <c r="UX29" s="7">
        <f t="shared" si="648"/>
        <v>0</v>
      </c>
      <c r="UY29" s="7">
        <f t="shared" si="649"/>
        <v>0</v>
      </c>
      <c r="UZ29" s="8" t="e">
        <f t="shared" si="650"/>
        <v>#DIV/0!</v>
      </c>
      <c r="VA29" s="10" t="e">
        <f t="shared" si="651"/>
        <v>#DIV/0!</v>
      </c>
      <c r="VB29" s="10"/>
      <c r="VC29" s="13" t="e">
        <f t="shared" si="652"/>
        <v>#DIV/0!</v>
      </c>
      <c r="VD29" s="14" t="e">
        <f t="shared" si="653"/>
        <v>#DIV/0!</v>
      </c>
      <c r="VE29" s="14" t="e">
        <f t="shared" si="654"/>
        <v>#DIV/0!</v>
      </c>
      <c r="VF29" s="15" t="e">
        <f t="shared" si="655"/>
        <v>#DIV/0!</v>
      </c>
      <c r="VG29" s="30">
        <f t="shared" si="656"/>
        <v>6</v>
      </c>
      <c r="VH29" s="30">
        <f t="shared" si="657"/>
        <v>0</v>
      </c>
      <c r="VI29" s="5"/>
      <c r="VJ29" s="21" t="e">
        <f t="shared" si="658"/>
        <v>#N/A</v>
      </c>
      <c r="VK29" s="25"/>
      <c r="VL29" s="25"/>
      <c r="VM29" s="25"/>
      <c r="VN29" s="25"/>
      <c r="VO29" s="25"/>
      <c r="VP29" s="25"/>
      <c r="VQ29" s="3">
        <f t="shared" si="659"/>
        <v>0</v>
      </c>
      <c r="VR29" s="3">
        <f t="shared" si="660"/>
        <v>0</v>
      </c>
      <c r="VS29" s="3">
        <f t="shared" si="661"/>
        <v>0</v>
      </c>
      <c r="VT29" s="3">
        <f t="shared" si="662"/>
        <v>0</v>
      </c>
      <c r="VU29" s="3">
        <f t="shared" si="663"/>
        <v>0</v>
      </c>
      <c r="VV29" s="3">
        <f t="shared" si="664"/>
        <v>0</v>
      </c>
      <c r="VW29" s="3">
        <f t="shared" si="665"/>
        <v>0</v>
      </c>
      <c r="VX29" s="3">
        <f t="shared" si="666"/>
        <v>0</v>
      </c>
      <c r="VY29" s="3">
        <f t="shared" si="667"/>
        <v>0</v>
      </c>
      <c r="VZ29" s="3">
        <f t="shared" si="668"/>
        <v>0</v>
      </c>
      <c r="WA29" s="3">
        <f t="shared" si="669"/>
        <v>0</v>
      </c>
      <c r="WB29" s="3">
        <f t="shared" si="670"/>
        <v>0</v>
      </c>
      <c r="WC29" s="3">
        <f t="shared" si="671"/>
        <v>0</v>
      </c>
      <c r="WD29" s="3">
        <f t="shared" si="672"/>
        <v>0</v>
      </c>
      <c r="WE29" s="3">
        <f t="shared" si="673"/>
        <v>0</v>
      </c>
      <c r="WF29" s="3">
        <f t="shared" si="674"/>
        <v>0</v>
      </c>
      <c r="WG29" s="3">
        <f t="shared" si="675"/>
        <v>0</v>
      </c>
      <c r="WH29" s="3">
        <f t="shared" si="676"/>
        <v>0</v>
      </c>
      <c r="WI29" s="3">
        <f t="shared" si="677"/>
        <v>0</v>
      </c>
      <c r="WJ29" s="3">
        <f t="shared" si="678"/>
        <v>0</v>
      </c>
      <c r="WK29" s="3">
        <f t="shared" si="679"/>
        <v>0</v>
      </c>
      <c r="WL29" s="3">
        <f t="shared" si="680"/>
        <v>0</v>
      </c>
      <c r="WM29" s="3">
        <f t="shared" si="681"/>
        <v>0</v>
      </c>
      <c r="WN29" s="3">
        <f t="shared" si="682"/>
        <v>0</v>
      </c>
      <c r="WO29" s="3">
        <f t="shared" si="683"/>
        <v>0</v>
      </c>
      <c r="WP29" s="3">
        <f t="shared" si="684"/>
        <v>0</v>
      </c>
      <c r="WQ29" s="3">
        <f t="shared" si="685"/>
        <v>0</v>
      </c>
      <c r="WR29" s="3">
        <f t="shared" si="686"/>
        <v>0</v>
      </c>
      <c r="WS29" s="3">
        <f t="shared" si="687"/>
        <v>0</v>
      </c>
      <c r="WT29" s="3">
        <f t="shared" si="688"/>
        <v>0</v>
      </c>
      <c r="WU29" s="12" t="e">
        <f t="shared" si="689"/>
        <v>#DIV/0!</v>
      </c>
      <c r="WV29" s="10" t="e">
        <f t="shared" si="690"/>
        <v>#DIV/0!</v>
      </c>
      <c r="WW29" s="13" t="e">
        <f t="shared" si="691"/>
        <v>#DIV/0!</v>
      </c>
      <c r="WX29" s="14" t="e">
        <f t="shared" si="692"/>
        <v>#DIV/0!</v>
      </c>
      <c r="WY29" s="14" t="e">
        <f t="shared" si="693"/>
        <v>#DIV/0!</v>
      </c>
      <c r="WZ29" s="15" t="e">
        <f t="shared" si="694"/>
        <v>#DIV/0!</v>
      </c>
      <c r="XA29" s="21" t="e">
        <f t="shared" si="695"/>
        <v>#N/A</v>
      </c>
      <c r="XB29" s="30">
        <f t="shared" si="696"/>
        <v>6</v>
      </c>
      <c r="XC29" s="30">
        <f t="shared" si="697"/>
        <v>0</v>
      </c>
      <c r="XD29" s="5"/>
      <c r="XE29" s="25"/>
      <c r="XF29" s="25"/>
      <c r="XG29" s="25"/>
      <c r="XH29" s="25"/>
      <c r="XI29" s="25"/>
      <c r="XJ29" s="25"/>
      <c r="XK29" s="3">
        <f t="shared" si="698"/>
        <v>0</v>
      </c>
      <c r="XL29" s="3">
        <f t="shared" si="699"/>
        <v>0</v>
      </c>
      <c r="XM29" s="3">
        <f t="shared" si="700"/>
        <v>0</v>
      </c>
      <c r="XN29" s="3">
        <f t="shared" si="701"/>
        <v>0</v>
      </c>
      <c r="XO29" s="3">
        <f t="shared" si="702"/>
        <v>0</v>
      </c>
      <c r="XP29" s="3">
        <f t="shared" si="703"/>
        <v>0</v>
      </c>
      <c r="XQ29" s="3">
        <f t="shared" si="704"/>
        <v>0</v>
      </c>
      <c r="XR29" s="3">
        <f t="shared" si="705"/>
        <v>0</v>
      </c>
      <c r="XS29" s="3">
        <f t="shared" si="706"/>
        <v>0</v>
      </c>
      <c r="XT29" s="3">
        <f t="shared" si="707"/>
        <v>0</v>
      </c>
      <c r="XU29" s="3">
        <f t="shared" si="708"/>
        <v>0</v>
      </c>
      <c r="XV29" s="3">
        <f t="shared" si="709"/>
        <v>0</v>
      </c>
      <c r="XW29" s="3">
        <f t="shared" si="710"/>
        <v>0</v>
      </c>
      <c r="XX29" s="3">
        <f t="shared" si="711"/>
        <v>0</v>
      </c>
      <c r="XY29" s="3">
        <f t="shared" si="712"/>
        <v>0</v>
      </c>
      <c r="XZ29" s="3">
        <f t="shared" si="713"/>
        <v>0</v>
      </c>
      <c r="YA29" s="3">
        <f t="shared" si="714"/>
        <v>0</v>
      </c>
      <c r="YB29" s="3">
        <f t="shared" si="715"/>
        <v>0</v>
      </c>
      <c r="YC29" s="3">
        <f t="shared" si="716"/>
        <v>0</v>
      </c>
      <c r="YD29" s="3">
        <f t="shared" si="717"/>
        <v>0</v>
      </c>
      <c r="YE29" s="3">
        <f t="shared" si="718"/>
        <v>0</v>
      </c>
      <c r="YF29" s="3">
        <f t="shared" si="719"/>
        <v>0</v>
      </c>
      <c r="YG29" s="3">
        <f t="shared" si="720"/>
        <v>0</v>
      </c>
      <c r="YH29" s="3">
        <f t="shared" si="721"/>
        <v>0</v>
      </c>
      <c r="YI29" s="3">
        <f t="shared" si="722"/>
        <v>0</v>
      </c>
      <c r="YJ29" s="3">
        <f t="shared" si="723"/>
        <v>0</v>
      </c>
      <c r="YK29" s="3">
        <f t="shared" si="724"/>
        <v>0</v>
      </c>
      <c r="YL29" s="3">
        <f t="shared" si="725"/>
        <v>0</v>
      </c>
      <c r="YM29" s="3">
        <f t="shared" si="726"/>
        <v>0</v>
      </c>
      <c r="YN29" s="3">
        <f t="shared" si="727"/>
        <v>0</v>
      </c>
      <c r="YO29" s="12" t="e">
        <f t="shared" si="728"/>
        <v>#DIV/0!</v>
      </c>
      <c r="YP29" s="10" t="e">
        <f t="shared" si="729"/>
        <v>#DIV/0!</v>
      </c>
      <c r="YQ29" s="13" t="e">
        <f t="shared" si="730"/>
        <v>#DIV/0!</v>
      </c>
      <c r="YR29" s="14" t="e">
        <f t="shared" si="731"/>
        <v>#DIV/0!</v>
      </c>
      <c r="YS29" s="14" t="e">
        <f t="shared" si="732"/>
        <v>#DIV/0!</v>
      </c>
      <c r="YT29" s="15" t="e">
        <f t="shared" si="733"/>
        <v>#DIV/0!</v>
      </c>
      <c r="YU29" s="21" t="e">
        <f t="shared" si="734"/>
        <v>#N/A</v>
      </c>
      <c r="YV29" s="30" t="e">
        <f>COUNTBLANK(#REF!)</f>
        <v>#REF!</v>
      </c>
      <c r="YW29" s="30" t="e">
        <f t="shared" si="735"/>
        <v>#REF!</v>
      </c>
      <c r="YX29" s="5"/>
      <c r="YY29" s="70"/>
      <c r="YZ29" s="2">
        <f t="shared" si="152"/>
        <v>0</v>
      </c>
      <c r="ZA29" s="2">
        <f t="shared" si="153"/>
        <v>3</v>
      </c>
      <c r="ZB29" s="49">
        <v>22</v>
      </c>
      <c r="ZC29" s="48">
        <f>'LISTA DE ESTUDIANTES Y ASISTENC'!VG26:VG26</f>
        <v>0</v>
      </c>
      <c r="ZD29" s="74" t="e">
        <f t="shared" si="154"/>
        <v>#N/A</v>
      </c>
      <c r="ZE29" s="75" t="e">
        <f t="shared" si="155"/>
        <v>#N/A</v>
      </c>
      <c r="ZF29" s="75" t="e">
        <f t="shared" si="156"/>
        <v>#N/A</v>
      </c>
      <c r="ZG29" s="77" t="e">
        <f t="shared" si="157"/>
        <v>#N/A</v>
      </c>
      <c r="ZH29" s="77" t="e">
        <f t="shared" si="3"/>
        <v>#N/A</v>
      </c>
      <c r="ZI29" s="77" t="e">
        <f t="shared" si="4"/>
        <v>#N/A</v>
      </c>
      <c r="ZJ29" s="77" t="e">
        <f t="shared" si="5"/>
        <v>#N/A</v>
      </c>
      <c r="ZK29" s="77" t="e">
        <f t="shared" si="158"/>
        <v>#N/A</v>
      </c>
      <c r="ZL29" s="77" t="e">
        <f t="shared" si="6"/>
        <v>#N/A</v>
      </c>
      <c r="ZM29" s="77" t="e">
        <f t="shared" si="7"/>
        <v>#N/A</v>
      </c>
      <c r="ZN29" s="77" t="e">
        <f t="shared" si="8"/>
        <v>#N/A</v>
      </c>
      <c r="ZO29" s="77" t="e">
        <f t="shared" si="9"/>
        <v>#N/A</v>
      </c>
      <c r="ZP29" s="77" t="e">
        <f t="shared" si="159"/>
        <v>#N/A</v>
      </c>
      <c r="ZQ29" s="77" t="e">
        <f t="shared" si="10"/>
        <v>#N/A</v>
      </c>
      <c r="ZR29" s="77" t="e">
        <f t="shared" si="11"/>
        <v>#N/A</v>
      </c>
      <c r="ZS29" s="77" t="e">
        <f t="shared" si="12"/>
        <v>#N/A</v>
      </c>
      <c r="ZT29" s="77" t="e">
        <f t="shared" si="13"/>
        <v>#N/A</v>
      </c>
      <c r="ZU29" s="77" t="e">
        <f t="shared" si="160"/>
        <v>#N/A</v>
      </c>
      <c r="ZV29" s="78" t="e">
        <f t="shared" si="161"/>
        <v>#N/A</v>
      </c>
      <c r="ZW29" s="79" t="e">
        <f t="shared" si="162"/>
        <v>#N/A</v>
      </c>
      <c r="ZX29" s="79"/>
      <c r="ZY29" s="80" t="e">
        <f t="shared" si="163"/>
        <v>#N/A</v>
      </c>
      <c r="ZZ29" s="81" t="e">
        <f t="shared" si="164"/>
        <v>#N/A</v>
      </c>
      <c r="AAA29" s="81" t="e">
        <f t="shared" si="165"/>
        <v>#N/A</v>
      </c>
      <c r="AAB29" s="82" t="e">
        <f t="shared" si="166"/>
        <v>#N/A</v>
      </c>
      <c r="AAC29" s="83">
        <f t="shared" si="167"/>
        <v>6</v>
      </c>
      <c r="AAD29" s="83">
        <f t="shared" si="168"/>
        <v>0</v>
      </c>
      <c r="AAE29" s="84" t="s">
        <v>12</v>
      </c>
      <c r="AAF29" s="86" t="e">
        <f t="shared" si="169"/>
        <v>#N/A</v>
      </c>
      <c r="AAG29" s="111"/>
      <c r="AAH29" s="90"/>
      <c r="AAI29" s="90"/>
      <c r="AAJ29" s="90"/>
      <c r="AAK29" s="90"/>
      <c r="AAL29" s="90"/>
      <c r="AAM29" s="91">
        <f t="shared" si="170"/>
        <v>0</v>
      </c>
      <c r="AAN29" s="91">
        <f t="shared" si="171"/>
        <v>0</v>
      </c>
      <c r="AAO29" s="91">
        <f t="shared" si="172"/>
        <v>0</v>
      </c>
      <c r="AAP29" s="91">
        <f t="shared" si="173"/>
        <v>0</v>
      </c>
      <c r="AAQ29" s="91">
        <f t="shared" si="174"/>
        <v>0</v>
      </c>
      <c r="AAR29" s="91">
        <f t="shared" si="175"/>
        <v>0</v>
      </c>
      <c r="AAS29" s="91">
        <f t="shared" si="176"/>
        <v>0</v>
      </c>
      <c r="AAT29" s="91">
        <f t="shared" si="177"/>
        <v>0</v>
      </c>
      <c r="AAU29" s="91">
        <f t="shared" si="178"/>
        <v>0</v>
      </c>
      <c r="AAV29" s="91">
        <f t="shared" si="179"/>
        <v>0</v>
      </c>
      <c r="AAW29" s="91">
        <f t="shared" si="180"/>
        <v>0</v>
      </c>
      <c r="AAX29" s="91">
        <f t="shared" si="181"/>
        <v>0</v>
      </c>
      <c r="AAY29" s="91">
        <f t="shared" si="182"/>
        <v>0</v>
      </c>
      <c r="AAZ29" s="91">
        <f t="shared" si="183"/>
        <v>0</v>
      </c>
      <c r="ABA29" s="91">
        <f t="shared" si="184"/>
        <v>0</v>
      </c>
      <c r="ABB29" s="91">
        <f t="shared" si="185"/>
        <v>0</v>
      </c>
      <c r="ABC29" s="91">
        <f t="shared" si="186"/>
        <v>0</v>
      </c>
      <c r="ABD29" s="91">
        <f t="shared" si="187"/>
        <v>0</v>
      </c>
      <c r="ABE29" s="91">
        <f t="shared" si="188"/>
        <v>0</v>
      </c>
      <c r="ABF29" s="91">
        <f t="shared" si="189"/>
        <v>0</v>
      </c>
      <c r="ABG29" s="91">
        <f t="shared" si="190"/>
        <v>0</v>
      </c>
      <c r="ABH29" s="91">
        <f t="shared" si="191"/>
        <v>0</v>
      </c>
      <c r="ABI29" s="91">
        <f t="shared" si="192"/>
        <v>0</v>
      </c>
      <c r="ABJ29" s="91">
        <f t="shared" si="193"/>
        <v>0</v>
      </c>
      <c r="ABK29" s="91">
        <f t="shared" si="194"/>
        <v>0</v>
      </c>
      <c r="ABL29" s="91">
        <f t="shared" si="195"/>
        <v>0</v>
      </c>
      <c r="ABM29" s="91">
        <f t="shared" si="196"/>
        <v>0</v>
      </c>
      <c r="ABN29" s="91">
        <f t="shared" si="197"/>
        <v>0</v>
      </c>
      <c r="ABO29" s="91">
        <f t="shared" si="198"/>
        <v>0</v>
      </c>
      <c r="ABP29" s="91">
        <f t="shared" si="199"/>
        <v>0</v>
      </c>
      <c r="ABQ29" s="92" t="e">
        <f t="shared" si="14"/>
        <v>#DIV/0!</v>
      </c>
      <c r="ABR29" s="93" t="e">
        <f t="shared" si="200"/>
        <v>#DIV/0!</v>
      </c>
      <c r="ABS29" s="94" t="e">
        <f t="shared" si="201"/>
        <v>#DIV/0!</v>
      </c>
      <c r="ABT29" s="95" t="e">
        <f t="shared" si="202"/>
        <v>#DIV/0!</v>
      </c>
      <c r="ABU29" s="95" t="e">
        <f t="shared" si="203"/>
        <v>#DIV/0!</v>
      </c>
      <c r="ABV29" s="96" t="e">
        <f t="shared" si="204"/>
        <v>#DIV/0!</v>
      </c>
      <c r="ABW29" s="85" t="e">
        <f t="shared" si="205"/>
        <v>#N/A</v>
      </c>
      <c r="ABX29" s="83">
        <f t="shared" si="206"/>
        <v>6</v>
      </c>
      <c r="ABY29" s="83">
        <f t="shared" si="207"/>
        <v>0</v>
      </c>
      <c r="ABZ29" s="97"/>
      <c r="ACA29" s="90"/>
      <c r="ACB29" s="90"/>
      <c r="ACC29" s="90"/>
      <c r="ACD29" s="90"/>
      <c r="ACE29" s="90"/>
      <c r="ACF29" s="90"/>
      <c r="ACG29" s="91">
        <f t="shared" si="208"/>
        <v>0</v>
      </c>
      <c r="ACH29" s="91">
        <f t="shared" si="209"/>
        <v>0</v>
      </c>
      <c r="ACI29" s="91">
        <f t="shared" si="210"/>
        <v>0</v>
      </c>
      <c r="ACJ29" s="91">
        <f t="shared" si="211"/>
        <v>0</v>
      </c>
      <c r="ACK29" s="91">
        <f t="shared" si="212"/>
        <v>0</v>
      </c>
      <c r="ACL29" s="91">
        <f t="shared" si="213"/>
        <v>0</v>
      </c>
      <c r="ACM29" s="91">
        <f t="shared" si="214"/>
        <v>0</v>
      </c>
      <c r="ACN29" s="91">
        <f t="shared" si="215"/>
        <v>0</v>
      </c>
      <c r="ACO29" s="91">
        <f t="shared" si="216"/>
        <v>0</v>
      </c>
      <c r="ACP29" s="91">
        <f t="shared" si="217"/>
        <v>0</v>
      </c>
      <c r="ACQ29" s="91">
        <f t="shared" si="218"/>
        <v>0</v>
      </c>
      <c r="ACR29" s="91">
        <f t="shared" si="219"/>
        <v>0</v>
      </c>
      <c r="ACS29" s="91">
        <f t="shared" si="220"/>
        <v>0</v>
      </c>
      <c r="ACT29" s="91">
        <f t="shared" si="221"/>
        <v>0</v>
      </c>
      <c r="ACU29" s="91">
        <f t="shared" si="222"/>
        <v>0</v>
      </c>
      <c r="ACV29" s="91">
        <f t="shared" si="223"/>
        <v>0</v>
      </c>
      <c r="ACW29" s="91">
        <f t="shared" si="224"/>
        <v>0</v>
      </c>
      <c r="ACX29" s="91">
        <f t="shared" si="225"/>
        <v>0</v>
      </c>
      <c r="ACY29" s="91">
        <f t="shared" si="226"/>
        <v>0</v>
      </c>
      <c r="ACZ29" s="91">
        <f t="shared" si="227"/>
        <v>0</v>
      </c>
      <c r="ADA29" s="91">
        <f t="shared" si="228"/>
        <v>0</v>
      </c>
      <c r="ADB29" s="91">
        <f t="shared" si="229"/>
        <v>0</v>
      </c>
      <c r="ADC29" s="91">
        <f t="shared" si="230"/>
        <v>0</v>
      </c>
      <c r="ADD29" s="91">
        <f t="shared" si="231"/>
        <v>0</v>
      </c>
      <c r="ADE29" s="91">
        <f t="shared" si="232"/>
        <v>0</v>
      </c>
      <c r="ADF29" s="91">
        <f t="shared" si="233"/>
        <v>0</v>
      </c>
      <c r="ADG29" s="91">
        <f t="shared" si="234"/>
        <v>0</v>
      </c>
      <c r="ADH29" s="91">
        <f t="shared" si="235"/>
        <v>0</v>
      </c>
      <c r="ADI29" s="91">
        <f t="shared" si="236"/>
        <v>0</v>
      </c>
      <c r="ADJ29" s="91">
        <f t="shared" si="237"/>
        <v>0</v>
      </c>
      <c r="ADK29" s="92" t="e">
        <f t="shared" si="15"/>
        <v>#DIV/0!</v>
      </c>
      <c r="ADL29" s="93" t="e">
        <f t="shared" si="238"/>
        <v>#DIV/0!</v>
      </c>
      <c r="ADM29" s="94" t="e">
        <f t="shared" si="239"/>
        <v>#DIV/0!</v>
      </c>
      <c r="ADN29" s="95" t="e">
        <f t="shared" si="240"/>
        <v>#DIV/0!</v>
      </c>
      <c r="ADO29" s="95" t="e">
        <f t="shared" si="241"/>
        <v>#DIV/0!</v>
      </c>
      <c r="ADP29" s="96" t="e">
        <f t="shared" si="242"/>
        <v>#DIV/0!</v>
      </c>
      <c r="ADQ29" s="85" t="e">
        <f t="shared" si="243"/>
        <v>#N/A</v>
      </c>
      <c r="ADR29" s="83">
        <f t="shared" si="244"/>
        <v>6</v>
      </c>
      <c r="ADS29" s="83">
        <f t="shared" si="245"/>
        <v>0</v>
      </c>
      <c r="ADT29" s="97"/>
      <c r="ADU29" s="90"/>
      <c r="ADV29" s="90"/>
      <c r="ADW29" s="90"/>
      <c r="ADX29" s="90"/>
      <c r="ADY29" s="90"/>
      <c r="ADZ29" s="90"/>
      <c r="AEA29" s="91">
        <f t="shared" si="246"/>
        <v>0</v>
      </c>
      <c r="AEB29" s="91">
        <f t="shared" si="247"/>
        <v>0</v>
      </c>
      <c r="AEC29" s="91">
        <f t="shared" si="248"/>
        <v>0</v>
      </c>
      <c r="AED29" s="91">
        <f t="shared" si="249"/>
        <v>0</v>
      </c>
      <c r="AEE29" s="91">
        <f t="shared" si="250"/>
        <v>0</v>
      </c>
      <c r="AEF29" s="91">
        <f t="shared" si="251"/>
        <v>0</v>
      </c>
      <c r="AEG29" s="91">
        <f t="shared" si="252"/>
        <v>0</v>
      </c>
      <c r="AEH29" s="91">
        <f t="shared" si="253"/>
        <v>0</v>
      </c>
      <c r="AEI29" s="91">
        <f t="shared" si="254"/>
        <v>0</v>
      </c>
      <c r="AEJ29" s="91">
        <f t="shared" si="255"/>
        <v>0</v>
      </c>
      <c r="AEK29" s="91">
        <f t="shared" si="256"/>
        <v>0</v>
      </c>
      <c r="AEL29" s="91">
        <f t="shared" si="257"/>
        <v>0</v>
      </c>
      <c r="AEM29" s="91">
        <f t="shared" si="258"/>
        <v>0</v>
      </c>
      <c r="AEN29" s="91">
        <f t="shared" si="259"/>
        <v>0</v>
      </c>
      <c r="AEO29" s="91">
        <f t="shared" si="260"/>
        <v>0</v>
      </c>
      <c r="AEP29" s="91">
        <f t="shared" si="261"/>
        <v>0</v>
      </c>
      <c r="AEQ29" s="91">
        <f t="shared" si="262"/>
        <v>0</v>
      </c>
      <c r="AER29" s="91">
        <f t="shared" si="263"/>
        <v>0</v>
      </c>
      <c r="AES29" s="91">
        <f t="shared" si="264"/>
        <v>0</v>
      </c>
      <c r="AET29" s="91">
        <f t="shared" si="265"/>
        <v>0</v>
      </c>
      <c r="AEU29" s="91">
        <f t="shared" si="266"/>
        <v>0</v>
      </c>
      <c r="AEV29" s="91">
        <f t="shared" si="267"/>
        <v>0</v>
      </c>
      <c r="AEW29" s="91">
        <f t="shared" si="268"/>
        <v>0</v>
      </c>
      <c r="AEX29" s="91">
        <f t="shared" si="269"/>
        <v>0</v>
      </c>
      <c r="AEY29" s="91">
        <f t="shared" si="270"/>
        <v>0</v>
      </c>
      <c r="AEZ29" s="91">
        <f t="shared" si="271"/>
        <v>0</v>
      </c>
      <c r="AFA29" s="91">
        <f t="shared" si="272"/>
        <v>0</v>
      </c>
      <c r="AFB29" s="91">
        <f t="shared" si="273"/>
        <v>0</v>
      </c>
      <c r="AFC29" s="91">
        <f t="shared" si="274"/>
        <v>0</v>
      </c>
      <c r="AFD29" s="91">
        <f t="shared" si="275"/>
        <v>0</v>
      </c>
      <c r="AFE29" s="92" t="e">
        <f t="shared" si="16"/>
        <v>#DIV/0!</v>
      </c>
      <c r="AFF29" s="93" t="e">
        <f t="shared" si="276"/>
        <v>#DIV/0!</v>
      </c>
      <c r="AFG29" s="94" t="e">
        <f t="shared" si="277"/>
        <v>#DIV/0!</v>
      </c>
      <c r="AFH29" s="95" t="e">
        <f t="shared" si="278"/>
        <v>#DIV/0!</v>
      </c>
      <c r="AFI29" s="95" t="e">
        <f t="shared" si="279"/>
        <v>#DIV/0!</v>
      </c>
      <c r="AFJ29" s="96" t="e">
        <f t="shared" si="280"/>
        <v>#DIV/0!</v>
      </c>
      <c r="AFK29" s="85" t="e">
        <f t="shared" si="281"/>
        <v>#N/A</v>
      </c>
      <c r="AFL29" s="83">
        <f t="shared" si="282"/>
        <v>6</v>
      </c>
      <c r="AFM29" s="83">
        <f t="shared" si="283"/>
        <v>0</v>
      </c>
      <c r="AFN29" s="97"/>
      <c r="AFO29" s="90"/>
      <c r="AFP29" s="90"/>
      <c r="AFQ29" s="90"/>
      <c r="AFR29" s="90"/>
      <c r="AFS29" s="90"/>
      <c r="AFT29" s="90"/>
      <c r="AFU29" s="91">
        <f t="shared" si="284"/>
        <v>0</v>
      </c>
      <c r="AFV29" s="91">
        <f t="shared" si="285"/>
        <v>0</v>
      </c>
      <c r="AFW29" s="91">
        <f t="shared" si="286"/>
        <v>0</v>
      </c>
      <c r="AFX29" s="91">
        <f t="shared" si="287"/>
        <v>0</v>
      </c>
      <c r="AFY29" s="91">
        <f t="shared" si="288"/>
        <v>0</v>
      </c>
      <c r="AFZ29" s="91">
        <f t="shared" si="289"/>
        <v>0</v>
      </c>
      <c r="AGA29" s="91">
        <f t="shared" si="290"/>
        <v>0</v>
      </c>
      <c r="AGB29" s="91">
        <f t="shared" si="291"/>
        <v>0</v>
      </c>
      <c r="AGC29" s="91">
        <f t="shared" si="292"/>
        <v>0</v>
      </c>
      <c r="AGD29" s="91">
        <f t="shared" si="293"/>
        <v>0</v>
      </c>
      <c r="AGE29" s="91">
        <f t="shared" si="294"/>
        <v>0</v>
      </c>
      <c r="AGF29" s="91">
        <f t="shared" si="295"/>
        <v>0</v>
      </c>
      <c r="AGG29" s="91">
        <f t="shared" si="296"/>
        <v>0</v>
      </c>
      <c r="AGH29" s="91">
        <f t="shared" si="297"/>
        <v>0</v>
      </c>
      <c r="AGI29" s="91">
        <f t="shared" si="298"/>
        <v>0</v>
      </c>
      <c r="AGJ29" s="91">
        <f t="shared" si="299"/>
        <v>0</v>
      </c>
      <c r="AGK29" s="91">
        <f t="shared" si="300"/>
        <v>0</v>
      </c>
      <c r="AGL29" s="91">
        <f t="shared" si="301"/>
        <v>0</v>
      </c>
      <c r="AGM29" s="91">
        <f t="shared" si="302"/>
        <v>0</v>
      </c>
      <c r="AGN29" s="91">
        <f t="shared" si="303"/>
        <v>0</v>
      </c>
      <c r="AGO29" s="91">
        <f t="shared" si="304"/>
        <v>0</v>
      </c>
      <c r="AGP29" s="91">
        <f t="shared" si="305"/>
        <v>0</v>
      </c>
      <c r="AGQ29" s="91">
        <f t="shared" si="306"/>
        <v>0</v>
      </c>
      <c r="AGR29" s="91">
        <f t="shared" si="307"/>
        <v>0</v>
      </c>
      <c r="AGS29" s="91">
        <f t="shared" si="308"/>
        <v>0</v>
      </c>
      <c r="AGT29" s="91">
        <f t="shared" si="309"/>
        <v>0</v>
      </c>
      <c r="AGU29" s="91">
        <f t="shared" si="310"/>
        <v>0</v>
      </c>
      <c r="AGV29" s="91">
        <f t="shared" si="311"/>
        <v>0</v>
      </c>
      <c r="AGW29" s="91">
        <f t="shared" si="312"/>
        <v>0</v>
      </c>
      <c r="AGX29" s="91">
        <f t="shared" si="313"/>
        <v>0</v>
      </c>
      <c r="AGY29" s="92" t="e">
        <f t="shared" si="17"/>
        <v>#DIV/0!</v>
      </c>
      <c r="AGZ29" s="93" t="e">
        <f t="shared" si="314"/>
        <v>#DIV/0!</v>
      </c>
      <c r="AHA29" s="94" t="e">
        <f t="shared" si="315"/>
        <v>#DIV/0!</v>
      </c>
      <c r="AHB29" s="95" t="e">
        <f t="shared" si="316"/>
        <v>#DIV/0!</v>
      </c>
      <c r="AHC29" s="95" t="e">
        <f t="shared" si="317"/>
        <v>#DIV/0!</v>
      </c>
      <c r="AHD29" s="96" t="e">
        <f t="shared" si="318"/>
        <v>#DIV/0!</v>
      </c>
      <c r="AHE29" s="86" t="e">
        <f t="shared" si="319"/>
        <v>#N/A</v>
      </c>
      <c r="AHF29" s="87" t="e">
        <f>COUNTBLANK(#REF!)</f>
        <v>#REF!</v>
      </c>
      <c r="AHG29" s="87" t="e">
        <f t="shared" si="320"/>
        <v>#REF!</v>
      </c>
      <c r="AHH29" s="73"/>
      <c r="AHI29" s="98"/>
    </row>
    <row r="30" spans="1:893" x14ac:dyDescent="0.25">
      <c r="A30" s="2">
        <f t="shared" si="18"/>
        <v>10</v>
      </c>
      <c r="B30" s="2">
        <f t="shared" si="19"/>
        <v>0</v>
      </c>
      <c r="C30" s="49">
        <v>23</v>
      </c>
      <c r="D30" s="48"/>
      <c r="E30" s="32"/>
      <c r="F30" s="25"/>
      <c r="G30" s="25"/>
      <c r="H30" s="25"/>
      <c r="I30" s="25"/>
      <c r="J30" s="25"/>
      <c r="K30" s="25"/>
      <c r="L30" s="25"/>
      <c r="M30" s="25"/>
      <c r="N30" s="25"/>
      <c r="O30" s="3">
        <f t="shared" si="20"/>
        <v>0</v>
      </c>
      <c r="P30" s="3">
        <f t="shared" si="21"/>
        <v>0</v>
      </c>
      <c r="Q30" s="3">
        <f t="shared" si="22"/>
        <v>0</v>
      </c>
      <c r="R30" s="3">
        <f t="shared" si="23"/>
        <v>0</v>
      </c>
      <c r="S30" s="3">
        <f t="shared" si="24"/>
        <v>0</v>
      </c>
      <c r="T30" s="3">
        <f t="shared" si="25"/>
        <v>0</v>
      </c>
      <c r="U30" s="3">
        <f t="shared" si="26"/>
        <v>0</v>
      </c>
      <c r="V30" s="3">
        <f t="shared" si="27"/>
        <v>0</v>
      </c>
      <c r="W30" s="3">
        <f t="shared" si="28"/>
        <v>0</v>
      </c>
      <c r="X30" s="3">
        <f t="shared" si="29"/>
        <v>0</v>
      </c>
      <c r="Y30" s="3">
        <f t="shared" si="30"/>
        <v>0</v>
      </c>
      <c r="Z30" s="3">
        <f t="shared" si="31"/>
        <v>0</v>
      </c>
      <c r="AA30" s="3">
        <f t="shared" si="32"/>
        <v>0</v>
      </c>
      <c r="AB30" s="3">
        <f t="shared" si="33"/>
        <v>0</v>
      </c>
      <c r="AC30" s="3">
        <f t="shared" si="34"/>
        <v>0</v>
      </c>
      <c r="AD30" s="3">
        <f t="shared" si="35"/>
        <v>0</v>
      </c>
      <c r="AE30" s="3">
        <f t="shared" si="36"/>
        <v>0</v>
      </c>
      <c r="AF30" s="3">
        <f t="shared" si="37"/>
        <v>0</v>
      </c>
      <c r="AG30" s="3">
        <f t="shared" si="38"/>
        <v>0</v>
      </c>
      <c r="AH30" s="3">
        <f t="shared" si="39"/>
        <v>0</v>
      </c>
      <c r="AI30" s="3">
        <f t="shared" si="40"/>
        <v>0</v>
      </c>
      <c r="AJ30" s="3">
        <f t="shared" si="41"/>
        <v>0</v>
      </c>
      <c r="AK30" s="3">
        <f t="shared" si="42"/>
        <v>0</v>
      </c>
      <c r="AL30" s="3">
        <f t="shared" si="43"/>
        <v>0</v>
      </c>
      <c r="AM30" s="3">
        <f t="shared" si="44"/>
        <v>0</v>
      </c>
      <c r="AN30" s="3">
        <f t="shared" si="45"/>
        <v>0</v>
      </c>
      <c r="AO30" s="3">
        <f t="shared" si="46"/>
        <v>0</v>
      </c>
      <c r="AP30" s="3">
        <f t="shared" si="47"/>
        <v>0</v>
      </c>
      <c r="AQ30" s="3">
        <f t="shared" si="48"/>
        <v>0</v>
      </c>
      <c r="AR30" s="3">
        <f t="shared" si="49"/>
        <v>0</v>
      </c>
      <c r="AS30" s="7">
        <f t="shared" si="50"/>
        <v>0</v>
      </c>
      <c r="AT30" s="7">
        <f t="shared" si="51"/>
        <v>0</v>
      </c>
      <c r="AU30" s="7">
        <f t="shared" si="52"/>
        <v>0</v>
      </c>
      <c r="AV30" s="7">
        <f t="shared" si="53"/>
        <v>0</v>
      </c>
      <c r="AW30" s="7">
        <f t="shared" si="54"/>
        <v>0</v>
      </c>
      <c r="AX30" s="7">
        <f t="shared" si="55"/>
        <v>0</v>
      </c>
      <c r="AY30" s="7">
        <f t="shared" si="56"/>
        <v>0</v>
      </c>
      <c r="AZ30" s="7">
        <f t="shared" si="57"/>
        <v>0</v>
      </c>
      <c r="BA30" s="7">
        <f t="shared" si="58"/>
        <v>0</v>
      </c>
      <c r="BB30" s="7">
        <f t="shared" si="59"/>
        <v>0</v>
      </c>
      <c r="BC30" s="7">
        <f t="shared" si="60"/>
        <v>0</v>
      </c>
      <c r="BD30" s="7">
        <f t="shared" si="61"/>
        <v>0</v>
      </c>
      <c r="BE30" s="7">
        <f t="shared" si="62"/>
        <v>0</v>
      </c>
      <c r="BF30" s="7">
        <f t="shared" si="63"/>
        <v>0</v>
      </c>
      <c r="BG30" s="7">
        <f t="shared" si="64"/>
        <v>0</v>
      </c>
      <c r="BH30" s="7">
        <f t="shared" si="65"/>
        <v>0</v>
      </c>
      <c r="BI30" s="7">
        <f t="shared" si="66"/>
        <v>0</v>
      </c>
      <c r="BJ30" s="7">
        <f t="shared" si="67"/>
        <v>0</v>
      </c>
      <c r="BK30" s="7">
        <f t="shared" si="68"/>
        <v>0</v>
      </c>
      <c r="BL30" s="7">
        <f t="shared" si="69"/>
        <v>0</v>
      </c>
      <c r="BM30" s="8" t="e">
        <f t="shared" si="0"/>
        <v>#DIV/0!</v>
      </c>
      <c r="BN30" s="10" t="e">
        <f t="shared" si="70"/>
        <v>#DIV/0!</v>
      </c>
      <c r="BO30" s="10"/>
      <c r="BP30" s="13" t="e">
        <f t="shared" si="71"/>
        <v>#DIV/0!</v>
      </c>
      <c r="BQ30" s="14" t="e">
        <f t="shared" si="72"/>
        <v>#DIV/0!</v>
      </c>
      <c r="BR30" s="14" t="e">
        <f t="shared" si="73"/>
        <v>#DIV/0!</v>
      </c>
      <c r="BS30" s="15" t="e">
        <f t="shared" si="74"/>
        <v>#DIV/0!</v>
      </c>
      <c r="BT30" s="30">
        <f t="shared" si="75"/>
        <v>6</v>
      </c>
      <c r="BU30" s="30">
        <f t="shared" si="76"/>
        <v>0</v>
      </c>
      <c r="BV30" s="5"/>
      <c r="BW30" s="21" t="e">
        <f t="shared" si="321"/>
        <v>#N/A</v>
      </c>
      <c r="BX30" s="25"/>
      <c r="BY30" s="25"/>
      <c r="BZ30" s="25"/>
      <c r="CA30" s="25"/>
      <c r="CB30" s="25"/>
      <c r="CC30" s="25"/>
      <c r="CD30" s="3">
        <f t="shared" si="77"/>
        <v>0</v>
      </c>
      <c r="CE30" s="3">
        <f t="shared" si="78"/>
        <v>0</v>
      </c>
      <c r="CF30" s="3">
        <f t="shared" si="79"/>
        <v>0</v>
      </c>
      <c r="CG30" s="3">
        <f t="shared" si="80"/>
        <v>0</v>
      </c>
      <c r="CH30" s="3">
        <f t="shared" si="81"/>
        <v>0</v>
      </c>
      <c r="CI30" s="3">
        <f t="shared" si="82"/>
        <v>0</v>
      </c>
      <c r="CJ30" s="3">
        <f t="shared" si="83"/>
        <v>0</v>
      </c>
      <c r="CK30" s="3">
        <f t="shared" si="84"/>
        <v>0</v>
      </c>
      <c r="CL30" s="3">
        <f t="shared" si="85"/>
        <v>0</v>
      </c>
      <c r="CM30" s="3">
        <f t="shared" si="86"/>
        <v>0</v>
      </c>
      <c r="CN30" s="3">
        <f t="shared" si="87"/>
        <v>0</v>
      </c>
      <c r="CO30" s="3">
        <f t="shared" si="88"/>
        <v>0</v>
      </c>
      <c r="CP30" s="3">
        <f t="shared" si="89"/>
        <v>0</v>
      </c>
      <c r="CQ30" s="3">
        <f t="shared" si="90"/>
        <v>0</v>
      </c>
      <c r="CR30" s="3">
        <f t="shared" si="91"/>
        <v>0</v>
      </c>
      <c r="CS30" s="3">
        <f t="shared" si="92"/>
        <v>0</v>
      </c>
      <c r="CT30" s="3">
        <f t="shared" si="93"/>
        <v>0</v>
      </c>
      <c r="CU30" s="3">
        <f t="shared" si="94"/>
        <v>0</v>
      </c>
      <c r="CV30" s="3">
        <f t="shared" si="95"/>
        <v>0</v>
      </c>
      <c r="CW30" s="3">
        <f t="shared" si="96"/>
        <v>0</v>
      </c>
      <c r="CX30" s="3">
        <f t="shared" si="97"/>
        <v>0</v>
      </c>
      <c r="CY30" s="3">
        <f t="shared" si="98"/>
        <v>0</v>
      </c>
      <c r="CZ30" s="3">
        <f t="shared" si="99"/>
        <v>0</v>
      </c>
      <c r="DA30" s="3">
        <f t="shared" si="100"/>
        <v>0</v>
      </c>
      <c r="DB30" s="3">
        <f t="shared" si="101"/>
        <v>0</v>
      </c>
      <c r="DC30" s="3">
        <f t="shared" si="102"/>
        <v>0</v>
      </c>
      <c r="DD30" s="3">
        <f t="shared" si="103"/>
        <v>0</v>
      </c>
      <c r="DE30" s="3">
        <f t="shared" si="104"/>
        <v>0</v>
      </c>
      <c r="DF30" s="3">
        <f t="shared" si="105"/>
        <v>0</v>
      </c>
      <c r="DG30" s="3">
        <f t="shared" si="106"/>
        <v>0</v>
      </c>
      <c r="DH30" s="12" t="e">
        <f t="shared" si="1"/>
        <v>#DIV/0!</v>
      </c>
      <c r="DI30" s="10" t="e">
        <f t="shared" si="107"/>
        <v>#DIV/0!</v>
      </c>
      <c r="DJ30" s="13" t="e">
        <f t="shared" si="108"/>
        <v>#DIV/0!</v>
      </c>
      <c r="DK30" s="14" t="e">
        <f t="shared" si="109"/>
        <v>#DIV/0!</v>
      </c>
      <c r="DL30" s="14" t="e">
        <f t="shared" si="110"/>
        <v>#DIV/0!</v>
      </c>
      <c r="DM30" s="15" t="e">
        <f t="shared" si="111"/>
        <v>#DIV/0!</v>
      </c>
      <c r="DN30" s="21" t="e">
        <f t="shared" si="112"/>
        <v>#N/A</v>
      </c>
      <c r="DO30" s="30">
        <f t="shared" si="113"/>
        <v>6</v>
      </c>
      <c r="DP30" s="30">
        <f t="shared" si="114"/>
        <v>0</v>
      </c>
      <c r="DQ30" s="5"/>
      <c r="DR30" s="25"/>
      <c r="DS30" s="25"/>
      <c r="DT30" s="25"/>
      <c r="DU30" s="25"/>
      <c r="DV30" s="25"/>
      <c r="DW30" s="25"/>
      <c r="DX30" s="3">
        <f t="shared" si="115"/>
        <v>0</v>
      </c>
      <c r="DY30" s="3">
        <f t="shared" si="116"/>
        <v>0</v>
      </c>
      <c r="DZ30" s="3">
        <f t="shared" si="117"/>
        <v>0</v>
      </c>
      <c r="EA30" s="3">
        <f t="shared" si="118"/>
        <v>0</v>
      </c>
      <c r="EB30" s="3">
        <f t="shared" si="119"/>
        <v>0</v>
      </c>
      <c r="EC30" s="3">
        <f t="shared" si="120"/>
        <v>0</v>
      </c>
      <c r="ED30" s="3">
        <f t="shared" si="121"/>
        <v>0</v>
      </c>
      <c r="EE30" s="3">
        <f t="shared" si="122"/>
        <v>0</v>
      </c>
      <c r="EF30" s="3">
        <f t="shared" si="123"/>
        <v>0</v>
      </c>
      <c r="EG30" s="3">
        <f t="shared" si="124"/>
        <v>0</v>
      </c>
      <c r="EH30" s="3">
        <f t="shared" si="125"/>
        <v>0</v>
      </c>
      <c r="EI30" s="3">
        <f t="shared" si="126"/>
        <v>0</v>
      </c>
      <c r="EJ30" s="3">
        <f t="shared" si="127"/>
        <v>0</v>
      </c>
      <c r="EK30" s="3">
        <f t="shared" si="128"/>
        <v>0</v>
      </c>
      <c r="EL30" s="3">
        <f t="shared" si="129"/>
        <v>0</v>
      </c>
      <c r="EM30" s="3">
        <f t="shared" si="130"/>
        <v>0</v>
      </c>
      <c r="EN30" s="3">
        <f t="shared" si="131"/>
        <v>0</v>
      </c>
      <c r="EO30" s="3">
        <f t="shared" si="132"/>
        <v>0</v>
      </c>
      <c r="EP30" s="3">
        <f t="shared" si="133"/>
        <v>0</v>
      </c>
      <c r="EQ30" s="3">
        <f t="shared" si="134"/>
        <v>0</v>
      </c>
      <c r="ER30" s="3">
        <f t="shared" si="135"/>
        <v>0</v>
      </c>
      <c r="ES30" s="3">
        <f t="shared" si="136"/>
        <v>0</v>
      </c>
      <c r="ET30" s="3">
        <f t="shared" si="137"/>
        <v>0</v>
      </c>
      <c r="EU30" s="3">
        <f t="shared" si="138"/>
        <v>0</v>
      </c>
      <c r="EV30" s="3">
        <f t="shared" si="139"/>
        <v>0</v>
      </c>
      <c r="EW30" s="3">
        <f t="shared" si="140"/>
        <v>0</v>
      </c>
      <c r="EX30" s="3">
        <f t="shared" si="141"/>
        <v>0</v>
      </c>
      <c r="EY30" s="3">
        <f t="shared" si="142"/>
        <v>0</v>
      </c>
      <c r="EZ30" s="3">
        <f t="shared" si="143"/>
        <v>0</v>
      </c>
      <c r="FA30" s="3">
        <f t="shared" si="144"/>
        <v>0</v>
      </c>
      <c r="FB30" s="12" t="e">
        <f t="shared" si="2"/>
        <v>#DIV/0!</v>
      </c>
      <c r="FC30" s="10" t="e">
        <f t="shared" si="145"/>
        <v>#DIV/0!</v>
      </c>
      <c r="FD30" s="13" t="e">
        <f t="shared" si="146"/>
        <v>#DIV/0!</v>
      </c>
      <c r="FE30" s="14" t="e">
        <f t="shared" si="147"/>
        <v>#DIV/0!</v>
      </c>
      <c r="FF30" s="14" t="e">
        <f t="shared" si="148"/>
        <v>#DIV/0!</v>
      </c>
      <c r="FG30" s="15" t="e">
        <f t="shared" si="149"/>
        <v>#DIV/0!</v>
      </c>
      <c r="FH30" s="21" t="e">
        <f t="shared" si="150"/>
        <v>#N/A</v>
      </c>
      <c r="FI30" s="30" t="e">
        <f>COUNTBLANK(#REF!)</f>
        <v>#REF!</v>
      </c>
      <c r="FJ30" s="30" t="e">
        <f t="shared" si="151"/>
        <v>#REF!</v>
      </c>
      <c r="FK30" s="5"/>
      <c r="FL30" s="70"/>
      <c r="FM30" s="2">
        <f t="shared" si="322"/>
        <v>10</v>
      </c>
      <c r="FN30" s="2">
        <f t="shared" si="323"/>
        <v>0</v>
      </c>
      <c r="FO30" s="49">
        <v>23</v>
      </c>
      <c r="FP30" s="117" t="e">
        <f>'LISTA DE ESTUDIANTES Y ASISTENC'!#REF!</f>
        <v>#REF!</v>
      </c>
      <c r="FQ30" s="48" t="e">
        <f>'LISTA DE ESTUDIANTES Y ASISTENC'!#REF!</f>
        <v>#REF!</v>
      </c>
      <c r="FR30" s="32"/>
      <c r="FS30" s="25"/>
      <c r="FT30" s="25"/>
      <c r="FU30" s="25"/>
      <c r="FV30" s="25"/>
      <c r="FW30" s="25"/>
      <c r="FX30" s="25"/>
      <c r="FY30" s="25"/>
      <c r="FZ30" s="25"/>
      <c r="GA30" s="25"/>
      <c r="GB30" s="3">
        <f t="shared" si="324"/>
        <v>0</v>
      </c>
      <c r="GC30" s="3">
        <f t="shared" si="325"/>
        <v>0</v>
      </c>
      <c r="GD30" s="3">
        <f t="shared" si="326"/>
        <v>0</v>
      </c>
      <c r="GE30" s="3">
        <f t="shared" si="327"/>
        <v>0</v>
      </c>
      <c r="GF30" s="3">
        <f t="shared" si="328"/>
        <v>0</v>
      </c>
      <c r="GG30" s="3">
        <f t="shared" si="329"/>
        <v>0</v>
      </c>
      <c r="GH30" s="3">
        <f t="shared" si="330"/>
        <v>0</v>
      </c>
      <c r="GI30" s="3">
        <f t="shared" si="331"/>
        <v>0</v>
      </c>
      <c r="GJ30" s="3">
        <f t="shared" si="332"/>
        <v>0</v>
      </c>
      <c r="GK30" s="3">
        <f t="shared" si="333"/>
        <v>0</v>
      </c>
      <c r="GL30" s="3">
        <f t="shared" si="334"/>
        <v>0</v>
      </c>
      <c r="GM30" s="3">
        <f t="shared" si="335"/>
        <v>0</v>
      </c>
      <c r="GN30" s="3">
        <f t="shared" si="336"/>
        <v>0</v>
      </c>
      <c r="GO30" s="3">
        <f t="shared" si="337"/>
        <v>0</v>
      </c>
      <c r="GP30" s="3">
        <f t="shared" si="338"/>
        <v>0</v>
      </c>
      <c r="GQ30" s="3">
        <f t="shared" si="339"/>
        <v>0</v>
      </c>
      <c r="GR30" s="3">
        <f t="shared" si="340"/>
        <v>0</v>
      </c>
      <c r="GS30" s="3">
        <f t="shared" si="341"/>
        <v>0</v>
      </c>
      <c r="GT30" s="3">
        <f t="shared" si="342"/>
        <v>0</v>
      </c>
      <c r="GU30" s="3">
        <f t="shared" si="343"/>
        <v>0</v>
      </c>
      <c r="GV30" s="3">
        <f t="shared" si="344"/>
        <v>0</v>
      </c>
      <c r="GW30" s="3">
        <f t="shared" si="345"/>
        <v>0</v>
      </c>
      <c r="GX30" s="3">
        <f t="shared" si="346"/>
        <v>0</v>
      </c>
      <c r="GY30" s="3">
        <f t="shared" si="347"/>
        <v>0</v>
      </c>
      <c r="GZ30" s="3">
        <f t="shared" si="348"/>
        <v>0</v>
      </c>
      <c r="HA30" s="3">
        <f t="shared" si="349"/>
        <v>0</v>
      </c>
      <c r="HB30" s="3">
        <f t="shared" si="350"/>
        <v>0</v>
      </c>
      <c r="HC30" s="3">
        <f t="shared" si="351"/>
        <v>0</v>
      </c>
      <c r="HD30" s="3">
        <f t="shared" si="352"/>
        <v>0</v>
      </c>
      <c r="HE30" s="3">
        <f t="shared" si="353"/>
        <v>0</v>
      </c>
      <c r="HF30" s="7">
        <f t="shared" si="354"/>
        <v>0</v>
      </c>
      <c r="HG30" s="7">
        <f t="shared" si="355"/>
        <v>0</v>
      </c>
      <c r="HH30" s="7">
        <f t="shared" si="356"/>
        <v>0</v>
      </c>
      <c r="HI30" s="7">
        <f t="shared" si="357"/>
        <v>0</v>
      </c>
      <c r="HJ30" s="7">
        <f t="shared" si="358"/>
        <v>0</v>
      </c>
      <c r="HK30" s="7">
        <f t="shared" si="359"/>
        <v>0</v>
      </c>
      <c r="HL30" s="7">
        <f t="shared" si="360"/>
        <v>0</v>
      </c>
      <c r="HM30" s="7">
        <f t="shared" si="361"/>
        <v>0</v>
      </c>
      <c r="HN30" s="7">
        <f t="shared" si="362"/>
        <v>0</v>
      </c>
      <c r="HO30" s="7">
        <f t="shared" si="363"/>
        <v>0</v>
      </c>
      <c r="HP30" s="7">
        <f t="shared" si="364"/>
        <v>0</v>
      </c>
      <c r="HQ30" s="7">
        <f t="shared" si="365"/>
        <v>0</v>
      </c>
      <c r="HR30" s="7">
        <f t="shared" si="366"/>
        <v>0</v>
      </c>
      <c r="HS30" s="7">
        <f t="shared" si="367"/>
        <v>0</v>
      </c>
      <c r="HT30" s="7">
        <f t="shared" si="368"/>
        <v>0</v>
      </c>
      <c r="HU30" s="7">
        <f t="shared" si="369"/>
        <v>0</v>
      </c>
      <c r="HV30" s="7">
        <f t="shared" si="370"/>
        <v>0</v>
      </c>
      <c r="HW30" s="7">
        <f t="shared" si="371"/>
        <v>0</v>
      </c>
      <c r="HX30" s="7">
        <f t="shared" si="372"/>
        <v>0</v>
      </c>
      <c r="HY30" s="7">
        <f t="shared" si="373"/>
        <v>0</v>
      </c>
      <c r="HZ30" s="8" t="e">
        <f t="shared" si="374"/>
        <v>#DIV/0!</v>
      </c>
      <c r="IA30" s="10" t="e">
        <f t="shared" si="375"/>
        <v>#DIV/0!</v>
      </c>
      <c r="IB30" s="10"/>
      <c r="IC30" s="13" t="e">
        <f t="shared" si="376"/>
        <v>#DIV/0!</v>
      </c>
      <c r="ID30" s="14" t="e">
        <f t="shared" si="377"/>
        <v>#DIV/0!</v>
      </c>
      <c r="IE30" s="14" t="e">
        <f t="shared" si="378"/>
        <v>#DIV/0!</v>
      </c>
      <c r="IF30" s="15" t="e">
        <f t="shared" si="379"/>
        <v>#DIV/0!</v>
      </c>
      <c r="IG30" s="30">
        <f t="shared" si="380"/>
        <v>6</v>
      </c>
      <c r="IH30" s="30">
        <f t="shared" si="381"/>
        <v>0</v>
      </c>
      <c r="II30" s="5"/>
      <c r="IJ30" s="21" t="e">
        <f t="shared" si="382"/>
        <v>#N/A</v>
      </c>
      <c r="IK30" s="25"/>
      <c r="IL30" s="25"/>
      <c r="IM30" s="25"/>
      <c r="IN30" s="25"/>
      <c r="IO30" s="25"/>
      <c r="IP30" s="25"/>
      <c r="IQ30" s="3">
        <f t="shared" si="383"/>
        <v>0</v>
      </c>
      <c r="IR30" s="3">
        <f t="shared" si="384"/>
        <v>0</v>
      </c>
      <c r="IS30" s="3">
        <f t="shared" si="385"/>
        <v>0</v>
      </c>
      <c r="IT30" s="3">
        <f t="shared" si="386"/>
        <v>0</v>
      </c>
      <c r="IU30" s="3">
        <f t="shared" si="387"/>
        <v>0</v>
      </c>
      <c r="IV30" s="3">
        <f t="shared" si="388"/>
        <v>0</v>
      </c>
      <c r="IW30" s="3">
        <f t="shared" si="389"/>
        <v>0</v>
      </c>
      <c r="IX30" s="3">
        <f t="shared" si="390"/>
        <v>0</v>
      </c>
      <c r="IY30" s="3">
        <f t="shared" si="391"/>
        <v>0</v>
      </c>
      <c r="IZ30" s="3">
        <f t="shared" si="392"/>
        <v>0</v>
      </c>
      <c r="JA30" s="3">
        <f t="shared" si="393"/>
        <v>0</v>
      </c>
      <c r="JB30" s="3">
        <f t="shared" si="394"/>
        <v>0</v>
      </c>
      <c r="JC30" s="3">
        <f t="shared" si="395"/>
        <v>0</v>
      </c>
      <c r="JD30" s="3">
        <f t="shared" si="396"/>
        <v>0</v>
      </c>
      <c r="JE30" s="3">
        <f t="shared" si="397"/>
        <v>0</v>
      </c>
      <c r="JF30" s="3">
        <f t="shared" si="398"/>
        <v>0</v>
      </c>
      <c r="JG30" s="3">
        <f t="shared" si="399"/>
        <v>0</v>
      </c>
      <c r="JH30" s="3">
        <f t="shared" si="400"/>
        <v>0</v>
      </c>
      <c r="JI30" s="3">
        <f t="shared" si="401"/>
        <v>0</v>
      </c>
      <c r="JJ30" s="3">
        <f t="shared" si="402"/>
        <v>0</v>
      </c>
      <c r="JK30" s="3">
        <f t="shared" si="403"/>
        <v>0</v>
      </c>
      <c r="JL30" s="3">
        <f t="shared" si="404"/>
        <v>0</v>
      </c>
      <c r="JM30" s="3">
        <f t="shared" si="405"/>
        <v>0</v>
      </c>
      <c r="JN30" s="3">
        <f t="shared" si="406"/>
        <v>0</v>
      </c>
      <c r="JO30" s="3">
        <f t="shared" si="407"/>
        <v>0</v>
      </c>
      <c r="JP30" s="3">
        <f t="shared" si="408"/>
        <v>0</v>
      </c>
      <c r="JQ30" s="3">
        <f t="shared" si="409"/>
        <v>0</v>
      </c>
      <c r="JR30" s="3">
        <f t="shared" si="410"/>
        <v>0</v>
      </c>
      <c r="JS30" s="3">
        <f t="shared" si="411"/>
        <v>0</v>
      </c>
      <c r="JT30" s="3">
        <f t="shared" si="412"/>
        <v>0</v>
      </c>
      <c r="JU30" s="12" t="e">
        <f t="shared" si="413"/>
        <v>#DIV/0!</v>
      </c>
      <c r="JV30" s="10" t="e">
        <f t="shared" si="414"/>
        <v>#DIV/0!</v>
      </c>
      <c r="JW30" s="13" t="e">
        <f t="shared" si="415"/>
        <v>#DIV/0!</v>
      </c>
      <c r="JX30" s="14" t="e">
        <f t="shared" si="416"/>
        <v>#DIV/0!</v>
      </c>
      <c r="JY30" s="14" t="e">
        <f t="shared" si="417"/>
        <v>#DIV/0!</v>
      </c>
      <c r="JZ30" s="15" t="e">
        <f t="shared" si="418"/>
        <v>#DIV/0!</v>
      </c>
      <c r="KA30" s="21" t="e">
        <f t="shared" si="419"/>
        <v>#N/A</v>
      </c>
      <c r="KB30" s="30">
        <f t="shared" si="420"/>
        <v>6</v>
      </c>
      <c r="KC30" s="30">
        <f t="shared" si="421"/>
        <v>0</v>
      </c>
      <c r="KD30" s="5"/>
      <c r="KE30" s="25"/>
      <c r="KF30" s="25"/>
      <c r="KG30" s="25"/>
      <c r="KH30" s="25"/>
      <c r="KI30" s="25"/>
      <c r="KJ30" s="25"/>
      <c r="KK30" s="3">
        <f t="shared" si="422"/>
        <v>0</v>
      </c>
      <c r="KL30" s="3">
        <f t="shared" si="423"/>
        <v>0</v>
      </c>
      <c r="KM30" s="3">
        <f t="shared" si="424"/>
        <v>0</v>
      </c>
      <c r="KN30" s="3">
        <f t="shared" si="425"/>
        <v>0</v>
      </c>
      <c r="KO30" s="3">
        <f t="shared" si="426"/>
        <v>0</v>
      </c>
      <c r="KP30" s="3">
        <f t="shared" si="427"/>
        <v>0</v>
      </c>
      <c r="KQ30" s="3">
        <f t="shared" si="428"/>
        <v>0</v>
      </c>
      <c r="KR30" s="3">
        <f t="shared" si="429"/>
        <v>0</v>
      </c>
      <c r="KS30" s="3">
        <f t="shared" si="430"/>
        <v>0</v>
      </c>
      <c r="KT30" s="3">
        <f t="shared" si="431"/>
        <v>0</v>
      </c>
      <c r="KU30" s="3">
        <f t="shared" si="432"/>
        <v>0</v>
      </c>
      <c r="KV30" s="3">
        <f t="shared" si="433"/>
        <v>0</v>
      </c>
      <c r="KW30" s="3">
        <f t="shared" si="434"/>
        <v>0</v>
      </c>
      <c r="KX30" s="3">
        <f t="shared" si="435"/>
        <v>0</v>
      </c>
      <c r="KY30" s="3">
        <f t="shared" si="436"/>
        <v>0</v>
      </c>
      <c r="KZ30" s="3">
        <f t="shared" si="437"/>
        <v>0</v>
      </c>
      <c r="LA30" s="3">
        <f t="shared" si="438"/>
        <v>0</v>
      </c>
      <c r="LB30" s="3">
        <f t="shared" si="439"/>
        <v>0</v>
      </c>
      <c r="LC30" s="3">
        <f t="shared" si="440"/>
        <v>0</v>
      </c>
      <c r="LD30" s="3">
        <f t="shared" si="441"/>
        <v>0</v>
      </c>
      <c r="LE30" s="3">
        <f t="shared" si="442"/>
        <v>0</v>
      </c>
      <c r="LF30" s="3">
        <f t="shared" si="443"/>
        <v>0</v>
      </c>
      <c r="LG30" s="3">
        <f t="shared" si="444"/>
        <v>0</v>
      </c>
      <c r="LH30" s="3">
        <f t="shared" si="445"/>
        <v>0</v>
      </c>
      <c r="LI30" s="3">
        <f t="shared" si="446"/>
        <v>0</v>
      </c>
      <c r="LJ30" s="3">
        <f t="shared" si="447"/>
        <v>0</v>
      </c>
      <c r="LK30" s="3">
        <f t="shared" si="448"/>
        <v>0</v>
      </c>
      <c r="LL30" s="3">
        <f t="shared" si="449"/>
        <v>0</v>
      </c>
      <c r="LM30" s="3">
        <f t="shared" si="450"/>
        <v>0</v>
      </c>
      <c r="LN30" s="3">
        <f t="shared" si="451"/>
        <v>0</v>
      </c>
      <c r="LO30" s="12" t="e">
        <f t="shared" si="452"/>
        <v>#DIV/0!</v>
      </c>
      <c r="LP30" s="10" t="e">
        <f t="shared" si="453"/>
        <v>#DIV/0!</v>
      </c>
      <c r="LQ30" s="13" t="e">
        <f t="shared" si="454"/>
        <v>#DIV/0!</v>
      </c>
      <c r="LR30" s="14" t="e">
        <f t="shared" si="455"/>
        <v>#DIV/0!</v>
      </c>
      <c r="LS30" s="14" t="e">
        <f t="shared" si="456"/>
        <v>#DIV/0!</v>
      </c>
      <c r="LT30" s="15" t="e">
        <f t="shared" si="457"/>
        <v>#DIV/0!</v>
      </c>
      <c r="LU30" s="21" t="e">
        <f t="shared" si="458"/>
        <v>#N/A</v>
      </c>
      <c r="LV30" s="30" t="e">
        <f>COUNTBLANK(#REF!)</f>
        <v>#REF!</v>
      </c>
      <c r="LW30" s="30" t="e">
        <f t="shared" si="459"/>
        <v>#REF!</v>
      </c>
      <c r="LX30" s="5"/>
      <c r="LY30" s="70"/>
      <c r="LZ30" s="2">
        <f t="shared" si="460"/>
        <v>10</v>
      </c>
      <c r="MA30" s="2">
        <f t="shared" si="461"/>
        <v>0</v>
      </c>
      <c r="MB30" s="49">
        <v>23</v>
      </c>
      <c r="MC30" s="117">
        <f>'LISTA DE ESTUDIANTES Y ASISTENC'!EU27</f>
        <v>0</v>
      </c>
      <c r="MD30" s="48">
        <f>'LISTA DE ESTUDIANTES Y ASISTENC'!EV27:EV27</f>
        <v>0</v>
      </c>
      <c r="ME30" s="32"/>
      <c r="MF30" s="25"/>
      <c r="MG30" s="25"/>
      <c r="MH30" s="25"/>
      <c r="MI30" s="25"/>
      <c r="MJ30" s="25"/>
      <c r="MK30" s="25"/>
      <c r="ML30" s="25"/>
      <c r="MM30" s="25"/>
      <c r="MN30" s="25"/>
      <c r="MO30" s="3">
        <f t="shared" si="462"/>
        <v>0</v>
      </c>
      <c r="MP30" s="3">
        <f t="shared" si="463"/>
        <v>0</v>
      </c>
      <c r="MQ30" s="3">
        <f t="shared" si="464"/>
        <v>0</v>
      </c>
      <c r="MR30" s="3">
        <f t="shared" si="465"/>
        <v>0</v>
      </c>
      <c r="MS30" s="3">
        <f t="shared" si="466"/>
        <v>0</v>
      </c>
      <c r="MT30" s="3">
        <f t="shared" si="467"/>
        <v>0</v>
      </c>
      <c r="MU30" s="3">
        <f t="shared" si="468"/>
        <v>0</v>
      </c>
      <c r="MV30" s="3">
        <f t="shared" si="469"/>
        <v>0</v>
      </c>
      <c r="MW30" s="3">
        <f t="shared" si="470"/>
        <v>0</v>
      </c>
      <c r="MX30" s="3">
        <f t="shared" si="471"/>
        <v>0</v>
      </c>
      <c r="MY30" s="3">
        <f t="shared" si="472"/>
        <v>0</v>
      </c>
      <c r="MZ30" s="3">
        <f t="shared" si="473"/>
        <v>0</v>
      </c>
      <c r="NA30" s="3">
        <f t="shared" si="474"/>
        <v>0</v>
      </c>
      <c r="NB30" s="3">
        <f t="shared" si="475"/>
        <v>0</v>
      </c>
      <c r="NC30" s="3">
        <f t="shared" si="476"/>
        <v>0</v>
      </c>
      <c r="ND30" s="3">
        <f t="shared" si="477"/>
        <v>0</v>
      </c>
      <c r="NE30" s="3">
        <f t="shared" si="478"/>
        <v>0</v>
      </c>
      <c r="NF30" s="3">
        <f t="shared" si="479"/>
        <v>0</v>
      </c>
      <c r="NG30" s="3">
        <f t="shared" si="480"/>
        <v>0</v>
      </c>
      <c r="NH30" s="3">
        <f t="shared" si="481"/>
        <v>0</v>
      </c>
      <c r="NI30" s="3">
        <f t="shared" si="482"/>
        <v>0</v>
      </c>
      <c r="NJ30" s="3">
        <f t="shared" si="483"/>
        <v>0</v>
      </c>
      <c r="NK30" s="3">
        <f t="shared" si="484"/>
        <v>0</v>
      </c>
      <c r="NL30" s="3">
        <f t="shared" si="485"/>
        <v>0</v>
      </c>
      <c r="NM30" s="3">
        <f t="shared" si="486"/>
        <v>0</v>
      </c>
      <c r="NN30" s="3">
        <f t="shared" si="487"/>
        <v>0</v>
      </c>
      <c r="NO30" s="3">
        <f t="shared" si="488"/>
        <v>0</v>
      </c>
      <c r="NP30" s="3">
        <f t="shared" si="489"/>
        <v>0</v>
      </c>
      <c r="NQ30" s="3">
        <f t="shared" si="490"/>
        <v>0</v>
      </c>
      <c r="NR30" s="3">
        <f t="shared" si="491"/>
        <v>0</v>
      </c>
      <c r="NS30" s="7">
        <f t="shared" si="492"/>
        <v>0</v>
      </c>
      <c r="NT30" s="7">
        <f t="shared" si="493"/>
        <v>0</v>
      </c>
      <c r="NU30" s="7">
        <f t="shared" si="494"/>
        <v>0</v>
      </c>
      <c r="NV30" s="7">
        <f t="shared" si="495"/>
        <v>0</v>
      </c>
      <c r="NW30" s="7">
        <f t="shared" si="496"/>
        <v>0</v>
      </c>
      <c r="NX30" s="7">
        <f t="shared" si="497"/>
        <v>0</v>
      </c>
      <c r="NY30" s="7">
        <f t="shared" si="498"/>
        <v>0</v>
      </c>
      <c r="NZ30" s="7">
        <f t="shared" si="499"/>
        <v>0</v>
      </c>
      <c r="OA30" s="7">
        <f t="shared" si="500"/>
        <v>0</v>
      </c>
      <c r="OB30" s="7">
        <f t="shared" si="501"/>
        <v>0</v>
      </c>
      <c r="OC30" s="7">
        <f t="shared" si="502"/>
        <v>0</v>
      </c>
      <c r="OD30" s="7">
        <f t="shared" si="503"/>
        <v>0</v>
      </c>
      <c r="OE30" s="7">
        <f t="shared" si="504"/>
        <v>0</v>
      </c>
      <c r="OF30" s="7">
        <f t="shared" si="505"/>
        <v>0</v>
      </c>
      <c r="OG30" s="7">
        <f t="shared" si="506"/>
        <v>0</v>
      </c>
      <c r="OH30" s="7">
        <f t="shared" si="507"/>
        <v>0</v>
      </c>
      <c r="OI30" s="7">
        <f t="shared" si="508"/>
        <v>0</v>
      </c>
      <c r="OJ30" s="7">
        <f t="shared" si="509"/>
        <v>0</v>
      </c>
      <c r="OK30" s="7">
        <f t="shared" si="510"/>
        <v>0</v>
      </c>
      <c r="OL30" s="7">
        <f t="shared" si="511"/>
        <v>0</v>
      </c>
      <c r="OM30" s="8" t="e">
        <f t="shared" si="512"/>
        <v>#DIV/0!</v>
      </c>
      <c r="ON30" s="10" t="e">
        <f t="shared" si="513"/>
        <v>#DIV/0!</v>
      </c>
      <c r="OO30" s="10"/>
      <c r="OP30" s="13" t="e">
        <f t="shared" si="514"/>
        <v>#DIV/0!</v>
      </c>
      <c r="OQ30" s="14" t="e">
        <f t="shared" si="515"/>
        <v>#DIV/0!</v>
      </c>
      <c r="OR30" s="14" t="e">
        <f t="shared" si="516"/>
        <v>#DIV/0!</v>
      </c>
      <c r="OS30" s="15" t="e">
        <f t="shared" si="517"/>
        <v>#DIV/0!</v>
      </c>
      <c r="OT30" s="30">
        <f t="shared" si="518"/>
        <v>6</v>
      </c>
      <c r="OU30" s="30">
        <f t="shared" si="519"/>
        <v>0</v>
      </c>
      <c r="OV30" s="5"/>
      <c r="OW30" s="21" t="e">
        <f t="shared" si="520"/>
        <v>#N/A</v>
      </c>
      <c r="OX30" s="25"/>
      <c r="OY30" s="25"/>
      <c r="OZ30" s="25"/>
      <c r="PA30" s="25"/>
      <c r="PB30" s="25"/>
      <c r="PC30" s="25"/>
      <c r="PD30" s="3">
        <f t="shared" si="521"/>
        <v>0</v>
      </c>
      <c r="PE30" s="3">
        <f t="shared" si="522"/>
        <v>0</v>
      </c>
      <c r="PF30" s="3">
        <f t="shared" si="523"/>
        <v>0</v>
      </c>
      <c r="PG30" s="3">
        <f t="shared" si="524"/>
        <v>0</v>
      </c>
      <c r="PH30" s="3">
        <f t="shared" si="525"/>
        <v>0</v>
      </c>
      <c r="PI30" s="3">
        <f t="shared" si="526"/>
        <v>0</v>
      </c>
      <c r="PJ30" s="3">
        <f t="shared" si="527"/>
        <v>0</v>
      </c>
      <c r="PK30" s="3">
        <f t="shared" si="528"/>
        <v>0</v>
      </c>
      <c r="PL30" s="3">
        <f t="shared" si="529"/>
        <v>0</v>
      </c>
      <c r="PM30" s="3">
        <f t="shared" si="530"/>
        <v>0</v>
      </c>
      <c r="PN30" s="3">
        <f t="shared" si="531"/>
        <v>0</v>
      </c>
      <c r="PO30" s="3">
        <f t="shared" si="532"/>
        <v>0</v>
      </c>
      <c r="PP30" s="3">
        <f t="shared" si="533"/>
        <v>0</v>
      </c>
      <c r="PQ30" s="3">
        <f t="shared" si="534"/>
        <v>0</v>
      </c>
      <c r="PR30" s="3">
        <f t="shared" si="535"/>
        <v>0</v>
      </c>
      <c r="PS30" s="3">
        <f t="shared" si="536"/>
        <v>0</v>
      </c>
      <c r="PT30" s="3">
        <f t="shared" si="537"/>
        <v>0</v>
      </c>
      <c r="PU30" s="3">
        <f t="shared" si="538"/>
        <v>0</v>
      </c>
      <c r="PV30" s="3">
        <f t="shared" si="539"/>
        <v>0</v>
      </c>
      <c r="PW30" s="3">
        <f t="shared" si="540"/>
        <v>0</v>
      </c>
      <c r="PX30" s="3">
        <f t="shared" si="541"/>
        <v>0</v>
      </c>
      <c r="PY30" s="3">
        <f t="shared" si="542"/>
        <v>0</v>
      </c>
      <c r="PZ30" s="3">
        <f t="shared" si="543"/>
        <v>0</v>
      </c>
      <c r="QA30" s="3">
        <f t="shared" si="544"/>
        <v>0</v>
      </c>
      <c r="QB30" s="3">
        <f t="shared" si="545"/>
        <v>0</v>
      </c>
      <c r="QC30" s="3">
        <f t="shared" si="546"/>
        <v>0</v>
      </c>
      <c r="QD30" s="3">
        <f t="shared" si="547"/>
        <v>0</v>
      </c>
      <c r="QE30" s="3">
        <f t="shared" si="548"/>
        <v>0</v>
      </c>
      <c r="QF30" s="3">
        <f t="shared" si="549"/>
        <v>0</v>
      </c>
      <c r="QG30" s="3">
        <f t="shared" si="550"/>
        <v>0</v>
      </c>
      <c r="QH30" s="12" t="e">
        <f t="shared" si="551"/>
        <v>#DIV/0!</v>
      </c>
      <c r="QI30" s="10" t="e">
        <f t="shared" si="552"/>
        <v>#DIV/0!</v>
      </c>
      <c r="QJ30" s="13" t="e">
        <f t="shared" si="553"/>
        <v>#DIV/0!</v>
      </c>
      <c r="QK30" s="14" t="e">
        <f t="shared" si="554"/>
        <v>#DIV/0!</v>
      </c>
      <c r="QL30" s="14" t="e">
        <f t="shared" si="555"/>
        <v>#DIV/0!</v>
      </c>
      <c r="QM30" s="15" t="e">
        <f t="shared" si="556"/>
        <v>#DIV/0!</v>
      </c>
      <c r="QN30" s="21" t="e">
        <f t="shared" si="557"/>
        <v>#N/A</v>
      </c>
      <c r="QO30" s="30">
        <f t="shared" si="558"/>
        <v>6</v>
      </c>
      <c r="QP30" s="30">
        <f t="shared" si="559"/>
        <v>0</v>
      </c>
      <c r="QQ30" s="5"/>
      <c r="QR30" s="25"/>
      <c r="QS30" s="25"/>
      <c r="QT30" s="25"/>
      <c r="QU30" s="25"/>
      <c r="QV30" s="25"/>
      <c r="QW30" s="25"/>
      <c r="QX30" s="3">
        <f t="shared" si="560"/>
        <v>0</v>
      </c>
      <c r="QY30" s="3">
        <f t="shared" si="561"/>
        <v>0</v>
      </c>
      <c r="QZ30" s="3">
        <f t="shared" si="562"/>
        <v>0</v>
      </c>
      <c r="RA30" s="3">
        <f t="shared" si="563"/>
        <v>0</v>
      </c>
      <c r="RB30" s="3">
        <f t="shared" si="564"/>
        <v>0</v>
      </c>
      <c r="RC30" s="3">
        <f t="shared" si="565"/>
        <v>0</v>
      </c>
      <c r="RD30" s="3">
        <f t="shared" si="566"/>
        <v>0</v>
      </c>
      <c r="RE30" s="3">
        <f t="shared" si="567"/>
        <v>0</v>
      </c>
      <c r="RF30" s="3">
        <f t="shared" si="568"/>
        <v>0</v>
      </c>
      <c r="RG30" s="3">
        <f t="shared" si="569"/>
        <v>0</v>
      </c>
      <c r="RH30" s="3">
        <f t="shared" si="570"/>
        <v>0</v>
      </c>
      <c r="RI30" s="3">
        <f t="shared" si="571"/>
        <v>0</v>
      </c>
      <c r="RJ30" s="3">
        <f t="shared" si="572"/>
        <v>0</v>
      </c>
      <c r="RK30" s="3">
        <f t="shared" si="573"/>
        <v>0</v>
      </c>
      <c r="RL30" s="3">
        <f t="shared" si="574"/>
        <v>0</v>
      </c>
      <c r="RM30" s="3">
        <f t="shared" si="575"/>
        <v>0</v>
      </c>
      <c r="RN30" s="3">
        <f t="shared" si="576"/>
        <v>0</v>
      </c>
      <c r="RO30" s="3">
        <f t="shared" si="577"/>
        <v>0</v>
      </c>
      <c r="RP30" s="3">
        <f t="shared" si="578"/>
        <v>0</v>
      </c>
      <c r="RQ30" s="3">
        <f t="shared" si="579"/>
        <v>0</v>
      </c>
      <c r="RR30" s="3">
        <f t="shared" si="580"/>
        <v>0</v>
      </c>
      <c r="RS30" s="3">
        <f t="shared" si="581"/>
        <v>0</v>
      </c>
      <c r="RT30" s="3">
        <f t="shared" si="582"/>
        <v>0</v>
      </c>
      <c r="RU30" s="3">
        <f t="shared" si="583"/>
        <v>0</v>
      </c>
      <c r="RV30" s="3">
        <f t="shared" si="584"/>
        <v>0</v>
      </c>
      <c r="RW30" s="3">
        <f t="shared" si="585"/>
        <v>0</v>
      </c>
      <c r="RX30" s="3">
        <f t="shared" si="586"/>
        <v>0</v>
      </c>
      <c r="RY30" s="3">
        <f t="shared" si="587"/>
        <v>0</v>
      </c>
      <c r="RZ30" s="3">
        <f t="shared" si="588"/>
        <v>0</v>
      </c>
      <c r="SA30" s="3">
        <f t="shared" si="589"/>
        <v>0</v>
      </c>
      <c r="SB30" s="12" t="e">
        <f t="shared" si="590"/>
        <v>#DIV/0!</v>
      </c>
      <c r="SC30" s="10" t="e">
        <f t="shared" si="591"/>
        <v>#DIV/0!</v>
      </c>
      <c r="SD30" s="13" t="e">
        <f t="shared" si="592"/>
        <v>#DIV/0!</v>
      </c>
      <c r="SE30" s="14" t="e">
        <f t="shared" si="593"/>
        <v>#DIV/0!</v>
      </c>
      <c r="SF30" s="14" t="e">
        <f t="shared" si="594"/>
        <v>#DIV/0!</v>
      </c>
      <c r="SG30" s="15" t="e">
        <f t="shared" si="595"/>
        <v>#DIV/0!</v>
      </c>
      <c r="SH30" s="21" t="e">
        <f t="shared" si="596"/>
        <v>#N/A</v>
      </c>
      <c r="SI30" s="30" t="e">
        <f>COUNTBLANK(#REF!)</f>
        <v>#REF!</v>
      </c>
      <c r="SJ30" s="30" t="e">
        <f t="shared" si="597"/>
        <v>#REF!</v>
      </c>
      <c r="SK30" s="5"/>
      <c r="SL30" s="70"/>
      <c r="SM30" s="2">
        <f t="shared" si="598"/>
        <v>10</v>
      </c>
      <c r="SN30" s="2">
        <f t="shared" si="599"/>
        <v>0</v>
      </c>
      <c r="SO30" s="49">
        <v>23</v>
      </c>
      <c r="SP30" s="117">
        <f>'LISTA DE ESTUDIANTES Y ASISTENC'!LH27</f>
        <v>0</v>
      </c>
      <c r="SQ30" s="48">
        <f>'LISTA DE ESTUDIANTES Y ASISTENC'!LI27:LI27</f>
        <v>0</v>
      </c>
      <c r="SR30" s="32"/>
      <c r="SS30" s="25"/>
      <c r="ST30" s="25"/>
      <c r="SU30" s="25"/>
      <c r="SV30" s="25"/>
      <c r="SW30" s="25"/>
      <c r="SX30" s="25"/>
      <c r="SY30" s="25"/>
      <c r="SZ30" s="25"/>
      <c r="TA30" s="25"/>
      <c r="TB30" s="3">
        <f t="shared" si="600"/>
        <v>0</v>
      </c>
      <c r="TC30" s="3">
        <f t="shared" si="601"/>
        <v>0</v>
      </c>
      <c r="TD30" s="3">
        <f t="shared" si="602"/>
        <v>0</v>
      </c>
      <c r="TE30" s="3">
        <f t="shared" si="603"/>
        <v>0</v>
      </c>
      <c r="TF30" s="3">
        <f t="shared" si="604"/>
        <v>0</v>
      </c>
      <c r="TG30" s="3">
        <f t="shared" si="605"/>
        <v>0</v>
      </c>
      <c r="TH30" s="3">
        <f t="shared" si="606"/>
        <v>0</v>
      </c>
      <c r="TI30" s="3">
        <f t="shared" si="607"/>
        <v>0</v>
      </c>
      <c r="TJ30" s="3">
        <f t="shared" si="608"/>
        <v>0</v>
      </c>
      <c r="TK30" s="3">
        <f t="shared" si="609"/>
        <v>0</v>
      </c>
      <c r="TL30" s="3">
        <f t="shared" si="610"/>
        <v>0</v>
      </c>
      <c r="TM30" s="3">
        <f t="shared" si="611"/>
        <v>0</v>
      </c>
      <c r="TN30" s="3">
        <f t="shared" si="612"/>
        <v>0</v>
      </c>
      <c r="TO30" s="3">
        <f t="shared" si="613"/>
        <v>0</v>
      </c>
      <c r="TP30" s="3">
        <f t="shared" si="614"/>
        <v>0</v>
      </c>
      <c r="TQ30" s="3">
        <f t="shared" si="615"/>
        <v>0</v>
      </c>
      <c r="TR30" s="3">
        <f t="shared" si="616"/>
        <v>0</v>
      </c>
      <c r="TS30" s="3">
        <f t="shared" si="617"/>
        <v>0</v>
      </c>
      <c r="TT30" s="3">
        <f t="shared" si="618"/>
        <v>0</v>
      </c>
      <c r="TU30" s="3">
        <f t="shared" si="619"/>
        <v>0</v>
      </c>
      <c r="TV30" s="3">
        <f t="shared" si="620"/>
        <v>0</v>
      </c>
      <c r="TW30" s="3">
        <f t="shared" si="621"/>
        <v>0</v>
      </c>
      <c r="TX30" s="3">
        <f t="shared" si="622"/>
        <v>0</v>
      </c>
      <c r="TY30" s="3">
        <f t="shared" si="623"/>
        <v>0</v>
      </c>
      <c r="TZ30" s="3">
        <f t="shared" si="624"/>
        <v>0</v>
      </c>
      <c r="UA30" s="3">
        <f t="shared" si="625"/>
        <v>0</v>
      </c>
      <c r="UB30" s="3">
        <f t="shared" si="626"/>
        <v>0</v>
      </c>
      <c r="UC30" s="3">
        <f t="shared" si="627"/>
        <v>0</v>
      </c>
      <c r="UD30" s="3">
        <f t="shared" si="628"/>
        <v>0</v>
      </c>
      <c r="UE30" s="3">
        <f t="shared" si="629"/>
        <v>0</v>
      </c>
      <c r="UF30" s="7">
        <f t="shared" si="630"/>
        <v>0</v>
      </c>
      <c r="UG30" s="7">
        <f t="shared" si="631"/>
        <v>0</v>
      </c>
      <c r="UH30" s="7">
        <f t="shared" si="632"/>
        <v>0</v>
      </c>
      <c r="UI30" s="7">
        <f t="shared" si="633"/>
        <v>0</v>
      </c>
      <c r="UJ30" s="7">
        <f t="shared" si="634"/>
        <v>0</v>
      </c>
      <c r="UK30" s="7">
        <f t="shared" si="635"/>
        <v>0</v>
      </c>
      <c r="UL30" s="7">
        <f t="shared" si="636"/>
        <v>0</v>
      </c>
      <c r="UM30" s="7">
        <f t="shared" si="637"/>
        <v>0</v>
      </c>
      <c r="UN30" s="7">
        <f t="shared" si="638"/>
        <v>0</v>
      </c>
      <c r="UO30" s="7">
        <f t="shared" si="639"/>
        <v>0</v>
      </c>
      <c r="UP30" s="7">
        <f t="shared" si="640"/>
        <v>0</v>
      </c>
      <c r="UQ30" s="7">
        <f t="shared" si="641"/>
        <v>0</v>
      </c>
      <c r="UR30" s="7">
        <f t="shared" si="642"/>
        <v>0</v>
      </c>
      <c r="US30" s="7">
        <f t="shared" si="643"/>
        <v>0</v>
      </c>
      <c r="UT30" s="7">
        <f t="shared" si="644"/>
        <v>0</v>
      </c>
      <c r="UU30" s="7">
        <f t="shared" si="645"/>
        <v>0</v>
      </c>
      <c r="UV30" s="7">
        <f t="shared" si="646"/>
        <v>0</v>
      </c>
      <c r="UW30" s="7">
        <f t="shared" si="647"/>
        <v>0</v>
      </c>
      <c r="UX30" s="7">
        <f t="shared" si="648"/>
        <v>0</v>
      </c>
      <c r="UY30" s="7">
        <f t="shared" si="649"/>
        <v>0</v>
      </c>
      <c r="UZ30" s="8" t="e">
        <f t="shared" si="650"/>
        <v>#DIV/0!</v>
      </c>
      <c r="VA30" s="10" t="e">
        <f t="shared" si="651"/>
        <v>#DIV/0!</v>
      </c>
      <c r="VB30" s="10"/>
      <c r="VC30" s="13" t="e">
        <f t="shared" si="652"/>
        <v>#DIV/0!</v>
      </c>
      <c r="VD30" s="14" t="e">
        <f t="shared" si="653"/>
        <v>#DIV/0!</v>
      </c>
      <c r="VE30" s="14" t="e">
        <f t="shared" si="654"/>
        <v>#DIV/0!</v>
      </c>
      <c r="VF30" s="15" t="e">
        <f t="shared" si="655"/>
        <v>#DIV/0!</v>
      </c>
      <c r="VG30" s="30">
        <f t="shared" si="656"/>
        <v>6</v>
      </c>
      <c r="VH30" s="30">
        <f t="shared" si="657"/>
        <v>0</v>
      </c>
      <c r="VI30" s="5"/>
      <c r="VJ30" s="21" t="e">
        <f t="shared" si="658"/>
        <v>#N/A</v>
      </c>
      <c r="VK30" s="25"/>
      <c r="VL30" s="25"/>
      <c r="VM30" s="25"/>
      <c r="VN30" s="25"/>
      <c r="VO30" s="25"/>
      <c r="VP30" s="25"/>
      <c r="VQ30" s="3">
        <f t="shared" si="659"/>
        <v>0</v>
      </c>
      <c r="VR30" s="3">
        <f t="shared" si="660"/>
        <v>0</v>
      </c>
      <c r="VS30" s="3">
        <f t="shared" si="661"/>
        <v>0</v>
      </c>
      <c r="VT30" s="3">
        <f t="shared" si="662"/>
        <v>0</v>
      </c>
      <c r="VU30" s="3">
        <f t="shared" si="663"/>
        <v>0</v>
      </c>
      <c r="VV30" s="3">
        <f t="shared" si="664"/>
        <v>0</v>
      </c>
      <c r="VW30" s="3">
        <f t="shared" si="665"/>
        <v>0</v>
      </c>
      <c r="VX30" s="3">
        <f t="shared" si="666"/>
        <v>0</v>
      </c>
      <c r="VY30" s="3">
        <f t="shared" si="667"/>
        <v>0</v>
      </c>
      <c r="VZ30" s="3">
        <f t="shared" si="668"/>
        <v>0</v>
      </c>
      <c r="WA30" s="3">
        <f t="shared" si="669"/>
        <v>0</v>
      </c>
      <c r="WB30" s="3">
        <f t="shared" si="670"/>
        <v>0</v>
      </c>
      <c r="WC30" s="3">
        <f t="shared" si="671"/>
        <v>0</v>
      </c>
      <c r="WD30" s="3">
        <f t="shared" si="672"/>
        <v>0</v>
      </c>
      <c r="WE30" s="3">
        <f t="shared" si="673"/>
        <v>0</v>
      </c>
      <c r="WF30" s="3">
        <f t="shared" si="674"/>
        <v>0</v>
      </c>
      <c r="WG30" s="3">
        <f t="shared" si="675"/>
        <v>0</v>
      </c>
      <c r="WH30" s="3">
        <f t="shared" si="676"/>
        <v>0</v>
      </c>
      <c r="WI30" s="3">
        <f t="shared" si="677"/>
        <v>0</v>
      </c>
      <c r="WJ30" s="3">
        <f t="shared" si="678"/>
        <v>0</v>
      </c>
      <c r="WK30" s="3">
        <f t="shared" si="679"/>
        <v>0</v>
      </c>
      <c r="WL30" s="3">
        <f t="shared" si="680"/>
        <v>0</v>
      </c>
      <c r="WM30" s="3">
        <f t="shared" si="681"/>
        <v>0</v>
      </c>
      <c r="WN30" s="3">
        <f t="shared" si="682"/>
        <v>0</v>
      </c>
      <c r="WO30" s="3">
        <f t="shared" si="683"/>
        <v>0</v>
      </c>
      <c r="WP30" s="3">
        <f t="shared" si="684"/>
        <v>0</v>
      </c>
      <c r="WQ30" s="3">
        <f t="shared" si="685"/>
        <v>0</v>
      </c>
      <c r="WR30" s="3">
        <f t="shared" si="686"/>
        <v>0</v>
      </c>
      <c r="WS30" s="3">
        <f t="shared" si="687"/>
        <v>0</v>
      </c>
      <c r="WT30" s="3">
        <f t="shared" si="688"/>
        <v>0</v>
      </c>
      <c r="WU30" s="12" t="e">
        <f t="shared" si="689"/>
        <v>#DIV/0!</v>
      </c>
      <c r="WV30" s="10" t="e">
        <f t="shared" si="690"/>
        <v>#DIV/0!</v>
      </c>
      <c r="WW30" s="13" t="e">
        <f t="shared" si="691"/>
        <v>#DIV/0!</v>
      </c>
      <c r="WX30" s="14" t="e">
        <f t="shared" si="692"/>
        <v>#DIV/0!</v>
      </c>
      <c r="WY30" s="14" t="e">
        <f t="shared" si="693"/>
        <v>#DIV/0!</v>
      </c>
      <c r="WZ30" s="15" t="e">
        <f t="shared" si="694"/>
        <v>#DIV/0!</v>
      </c>
      <c r="XA30" s="21" t="e">
        <f t="shared" si="695"/>
        <v>#N/A</v>
      </c>
      <c r="XB30" s="30">
        <f t="shared" si="696"/>
        <v>6</v>
      </c>
      <c r="XC30" s="30">
        <f t="shared" si="697"/>
        <v>0</v>
      </c>
      <c r="XD30" s="5"/>
      <c r="XE30" s="25"/>
      <c r="XF30" s="25"/>
      <c r="XG30" s="25"/>
      <c r="XH30" s="25"/>
      <c r="XI30" s="25"/>
      <c r="XJ30" s="25"/>
      <c r="XK30" s="3">
        <f t="shared" si="698"/>
        <v>0</v>
      </c>
      <c r="XL30" s="3">
        <f t="shared" si="699"/>
        <v>0</v>
      </c>
      <c r="XM30" s="3">
        <f t="shared" si="700"/>
        <v>0</v>
      </c>
      <c r="XN30" s="3">
        <f t="shared" si="701"/>
        <v>0</v>
      </c>
      <c r="XO30" s="3">
        <f t="shared" si="702"/>
        <v>0</v>
      </c>
      <c r="XP30" s="3">
        <f t="shared" si="703"/>
        <v>0</v>
      </c>
      <c r="XQ30" s="3">
        <f t="shared" si="704"/>
        <v>0</v>
      </c>
      <c r="XR30" s="3">
        <f t="shared" si="705"/>
        <v>0</v>
      </c>
      <c r="XS30" s="3">
        <f t="shared" si="706"/>
        <v>0</v>
      </c>
      <c r="XT30" s="3">
        <f t="shared" si="707"/>
        <v>0</v>
      </c>
      <c r="XU30" s="3">
        <f t="shared" si="708"/>
        <v>0</v>
      </c>
      <c r="XV30" s="3">
        <f t="shared" si="709"/>
        <v>0</v>
      </c>
      <c r="XW30" s="3">
        <f t="shared" si="710"/>
        <v>0</v>
      </c>
      <c r="XX30" s="3">
        <f t="shared" si="711"/>
        <v>0</v>
      </c>
      <c r="XY30" s="3">
        <f t="shared" si="712"/>
        <v>0</v>
      </c>
      <c r="XZ30" s="3">
        <f t="shared" si="713"/>
        <v>0</v>
      </c>
      <c r="YA30" s="3">
        <f t="shared" si="714"/>
        <v>0</v>
      </c>
      <c r="YB30" s="3">
        <f t="shared" si="715"/>
        <v>0</v>
      </c>
      <c r="YC30" s="3">
        <f t="shared" si="716"/>
        <v>0</v>
      </c>
      <c r="YD30" s="3">
        <f t="shared" si="717"/>
        <v>0</v>
      </c>
      <c r="YE30" s="3">
        <f t="shared" si="718"/>
        <v>0</v>
      </c>
      <c r="YF30" s="3">
        <f t="shared" si="719"/>
        <v>0</v>
      </c>
      <c r="YG30" s="3">
        <f t="shared" si="720"/>
        <v>0</v>
      </c>
      <c r="YH30" s="3">
        <f t="shared" si="721"/>
        <v>0</v>
      </c>
      <c r="YI30" s="3">
        <f t="shared" si="722"/>
        <v>0</v>
      </c>
      <c r="YJ30" s="3">
        <f t="shared" si="723"/>
        <v>0</v>
      </c>
      <c r="YK30" s="3">
        <f t="shared" si="724"/>
        <v>0</v>
      </c>
      <c r="YL30" s="3">
        <f t="shared" si="725"/>
        <v>0</v>
      </c>
      <c r="YM30" s="3">
        <f t="shared" si="726"/>
        <v>0</v>
      </c>
      <c r="YN30" s="3">
        <f t="shared" si="727"/>
        <v>0</v>
      </c>
      <c r="YO30" s="12" t="e">
        <f t="shared" si="728"/>
        <v>#DIV/0!</v>
      </c>
      <c r="YP30" s="10" t="e">
        <f t="shared" si="729"/>
        <v>#DIV/0!</v>
      </c>
      <c r="YQ30" s="13" t="e">
        <f t="shared" si="730"/>
        <v>#DIV/0!</v>
      </c>
      <c r="YR30" s="14" t="e">
        <f t="shared" si="731"/>
        <v>#DIV/0!</v>
      </c>
      <c r="YS30" s="14" t="e">
        <f t="shared" si="732"/>
        <v>#DIV/0!</v>
      </c>
      <c r="YT30" s="15" t="e">
        <f t="shared" si="733"/>
        <v>#DIV/0!</v>
      </c>
      <c r="YU30" s="21" t="e">
        <f t="shared" si="734"/>
        <v>#N/A</v>
      </c>
      <c r="YV30" s="30" t="e">
        <f>COUNTBLANK(#REF!)</f>
        <v>#REF!</v>
      </c>
      <c r="YW30" s="30" t="e">
        <f t="shared" si="735"/>
        <v>#REF!</v>
      </c>
      <c r="YX30" s="5"/>
      <c r="YY30" s="70"/>
      <c r="YZ30" s="2">
        <f t="shared" si="152"/>
        <v>0</v>
      </c>
      <c r="ZA30" s="2">
        <f t="shared" si="153"/>
        <v>3</v>
      </c>
      <c r="ZB30" s="49">
        <v>23</v>
      </c>
      <c r="ZC30" s="48">
        <f>'LISTA DE ESTUDIANTES Y ASISTENC'!VG27:VG27</f>
        <v>0</v>
      </c>
      <c r="ZD30" s="74" t="e">
        <f t="shared" si="154"/>
        <v>#N/A</v>
      </c>
      <c r="ZE30" s="75" t="e">
        <f t="shared" si="155"/>
        <v>#N/A</v>
      </c>
      <c r="ZF30" s="75" t="e">
        <f t="shared" si="156"/>
        <v>#N/A</v>
      </c>
      <c r="ZG30" s="77" t="e">
        <f t="shared" si="157"/>
        <v>#N/A</v>
      </c>
      <c r="ZH30" s="77" t="e">
        <f t="shared" si="3"/>
        <v>#N/A</v>
      </c>
      <c r="ZI30" s="77" t="e">
        <f t="shared" si="4"/>
        <v>#N/A</v>
      </c>
      <c r="ZJ30" s="77" t="e">
        <f t="shared" si="5"/>
        <v>#N/A</v>
      </c>
      <c r="ZK30" s="77" t="e">
        <f t="shared" si="158"/>
        <v>#N/A</v>
      </c>
      <c r="ZL30" s="77" t="e">
        <f t="shared" si="6"/>
        <v>#N/A</v>
      </c>
      <c r="ZM30" s="77" t="e">
        <f t="shared" si="7"/>
        <v>#N/A</v>
      </c>
      <c r="ZN30" s="77" t="e">
        <f t="shared" si="8"/>
        <v>#N/A</v>
      </c>
      <c r="ZO30" s="77" t="e">
        <f t="shared" si="9"/>
        <v>#N/A</v>
      </c>
      <c r="ZP30" s="77" t="e">
        <f t="shared" si="159"/>
        <v>#N/A</v>
      </c>
      <c r="ZQ30" s="77" t="e">
        <f t="shared" si="10"/>
        <v>#N/A</v>
      </c>
      <c r="ZR30" s="77" t="e">
        <f t="shared" si="11"/>
        <v>#N/A</v>
      </c>
      <c r="ZS30" s="77" t="e">
        <f t="shared" si="12"/>
        <v>#N/A</v>
      </c>
      <c r="ZT30" s="77" t="e">
        <f t="shared" si="13"/>
        <v>#N/A</v>
      </c>
      <c r="ZU30" s="77" t="e">
        <f t="shared" si="160"/>
        <v>#N/A</v>
      </c>
      <c r="ZV30" s="78" t="e">
        <f t="shared" si="161"/>
        <v>#N/A</v>
      </c>
      <c r="ZW30" s="79" t="e">
        <f t="shared" si="162"/>
        <v>#N/A</v>
      </c>
      <c r="ZX30" s="79"/>
      <c r="ZY30" s="80" t="e">
        <f t="shared" si="163"/>
        <v>#N/A</v>
      </c>
      <c r="ZZ30" s="81" t="e">
        <f t="shared" si="164"/>
        <v>#N/A</v>
      </c>
      <c r="AAA30" s="81" t="e">
        <f t="shared" si="165"/>
        <v>#N/A</v>
      </c>
      <c r="AAB30" s="82" t="e">
        <f t="shared" si="166"/>
        <v>#N/A</v>
      </c>
      <c r="AAC30" s="83">
        <f t="shared" si="167"/>
        <v>6</v>
      </c>
      <c r="AAD30" s="83">
        <f t="shared" si="168"/>
        <v>0</v>
      </c>
      <c r="AAE30" s="84" t="s">
        <v>12</v>
      </c>
      <c r="AAF30" s="86" t="e">
        <f t="shared" si="169"/>
        <v>#N/A</v>
      </c>
      <c r="AAG30" s="111"/>
      <c r="AAH30" s="90"/>
      <c r="AAI30" s="90"/>
      <c r="AAJ30" s="90"/>
      <c r="AAK30" s="90"/>
      <c r="AAL30" s="90"/>
      <c r="AAM30" s="91">
        <f t="shared" si="170"/>
        <v>0</v>
      </c>
      <c r="AAN30" s="91">
        <f t="shared" si="171"/>
        <v>0</v>
      </c>
      <c r="AAO30" s="91">
        <f t="shared" si="172"/>
        <v>0</v>
      </c>
      <c r="AAP30" s="91">
        <f t="shared" si="173"/>
        <v>0</v>
      </c>
      <c r="AAQ30" s="91">
        <f t="shared" si="174"/>
        <v>0</v>
      </c>
      <c r="AAR30" s="91">
        <f t="shared" si="175"/>
        <v>0</v>
      </c>
      <c r="AAS30" s="91">
        <f t="shared" si="176"/>
        <v>0</v>
      </c>
      <c r="AAT30" s="91">
        <f t="shared" si="177"/>
        <v>0</v>
      </c>
      <c r="AAU30" s="91">
        <f t="shared" si="178"/>
        <v>0</v>
      </c>
      <c r="AAV30" s="91">
        <f t="shared" si="179"/>
        <v>0</v>
      </c>
      <c r="AAW30" s="91">
        <f t="shared" si="180"/>
        <v>0</v>
      </c>
      <c r="AAX30" s="91">
        <f t="shared" si="181"/>
        <v>0</v>
      </c>
      <c r="AAY30" s="91">
        <f t="shared" si="182"/>
        <v>0</v>
      </c>
      <c r="AAZ30" s="91">
        <f t="shared" si="183"/>
        <v>0</v>
      </c>
      <c r="ABA30" s="91">
        <f t="shared" si="184"/>
        <v>0</v>
      </c>
      <c r="ABB30" s="91">
        <f t="shared" si="185"/>
        <v>0</v>
      </c>
      <c r="ABC30" s="91">
        <f t="shared" si="186"/>
        <v>0</v>
      </c>
      <c r="ABD30" s="91">
        <f t="shared" si="187"/>
        <v>0</v>
      </c>
      <c r="ABE30" s="91">
        <f t="shared" si="188"/>
        <v>0</v>
      </c>
      <c r="ABF30" s="91">
        <f t="shared" si="189"/>
        <v>0</v>
      </c>
      <c r="ABG30" s="91">
        <f t="shared" si="190"/>
        <v>0</v>
      </c>
      <c r="ABH30" s="91">
        <f t="shared" si="191"/>
        <v>0</v>
      </c>
      <c r="ABI30" s="91">
        <f t="shared" si="192"/>
        <v>0</v>
      </c>
      <c r="ABJ30" s="91">
        <f t="shared" si="193"/>
        <v>0</v>
      </c>
      <c r="ABK30" s="91">
        <f t="shared" si="194"/>
        <v>0</v>
      </c>
      <c r="ABL30" s="91">
        <f t="shared" si="195"/>
        <v>0</v>
      </c>
      <c r="ABM30" s="91">
        <f t="shared" si="196"/>
        <v>0</v>
      </c>
      <c r="ABN30" s="91">
        <f t="shared" si="197"/>
        <v>0</v>
      </c>
      <c r="ABO30" s="91">
        <f t="shared" si="198"/>
        <v>0</v>
      </c>
      <c r="ABP30" s="91">
        <f t="shared" si="199"/>
        <v>0</v>
      </c>
      <c r="ABQ30" s="92" t="e">
        <f t="shared" si="14"/>
        <v>#DIV/0!</v>
      </c>
      <c r="ABR30" s="93" t="e">
        <f t="shared" si="200"/>
        <v>#DIV/0!</v>
      </c>
      <c r="ABS30" s="94" t="e">
        <f t="shared" si="201"/>
        <v>#DIV/0!</v>
      </c>
      <c r="ABT30" s="95" t="e">
        <f t="shared" si="202"/>
        <v>#DIV/0!</v>
      </c>
      <c r="ABU30" s="95" t="e">
        <f t="shared" si="203"/>
        <v>#DIV/0!</v>
      </c>
      <c r="ABV30" s="96" t="e">
        <f t="shared" si="204"/>
        <v>#DIV/0!</v>
      </c>
      <c r="ABW30" s="85" t="e">
        <f t="shared" si="205"/>
        <v>#N/A</v>
      </c>
      <c r="ABX30" s="83">
        <f t="shared" si="206"/>
        <v>6</v>
      </c>
      <c r="ABY30" s="83">
        <f t="shared" si="207"/>
        <v>0</v>
      </c>
      <c r="ABZ30" s="97"/>
      <c r="ACA30" s="90"/>
      <c r="ACB30" s="90"/>
      <c r="ACC30" s="90"/>
      <c r="ACD30" s="90"/>
      <c r="ACE30" s="90"/>
      <c r="ACF30" s="90"/>
      <c r="ACG30" s="91">
        <f t="shared" si="208"/>
        <v>0</v>
      </c>
      <c r="ACH30" s="91">
        <f t="shared" si="209"/>
        <v>0</v>
      </c>
      <c r="ACI30" s="91">
        <f t="shared" si="210"/>
        <v>0</v>
      </c>
      <c r="ACJ30" s="91">
        <f t="shared" si="211"/>
        <v>0</v>
      </c>
      <c r="ACK30" s="91">
        <f t="shared" si="212"/>
        <v>0</v>
      </c>
      <c r="ACL30" s="91">
        <f t="shared" si="213"/>
        <v>0</v>
      </c>
      <c r="ACM30" s="91">
        <f t="shared" si="214"/>
        <v>0</v>
      </c>
      <c r="ACN30" s="91">
        <f t="shared" si="215"/>
        <v>0</v>
      </c>
      <c r="ACO30" s="91">
        <f t="shared" si="216"/>
        <v>0</v>
      </c>
      <c r="ACP30" s="91">
        <f t="shared" si="217"/>
        <v>0</v>
      </c>
      <c r="ACQ30" s="91">
        <f t="shared" si="218"/>
        <v>0</v>
      </c>
      <c r="ACR30" s="91">
        <f t="shared" si="219"/>
        <v>0</v>
      </c>
      <c r="ACS30" s="91">
        <f t="shared" si="220"/>
        <v>0</v>
      </c>
      <c r="ACT30" s="91">
        <f t="shared" si="221"/>
        <v>0</v>
      </c>
      <c r="ACU30" s="91">
        <f t="shared" si="222"/>
        <v>0</v>
      </c>
      <c r="ACV30" s="91">
        <f t="shared" si="223"/>
        <v>0</v>
      </c>
      <c r="ACW30" s="91">
        <f t="shared" si="224"/>
        <v>0</v>
      </c>
      <c r="ACX30" s="91">
        <f t="shared" si="225"/>
        <v>0</v>
      </c>
      <c r="ACY30" s="91">
        <f t="shared" si="226"/>
        <v>0</v>
      </c>
      <c r="ACZ30" s="91">
        <f t="shared" si="227"/>
        <v>0</v>
      </c>
      <c r="ADA30" s="91">
        <f t="shared" si="228"/>
        <v>0</v>
      </c>
      <c r="ADB30" s="91">
        <f t="shared" si="229"/>
        <v>0</v>
      </c>
      <c r="ADC30" s="91">
        <f t="shared" si="230"/>
        <v>0</v>
      </c>
      <c r="ADD30" s="91">
        <f t="shared" si="231"/>
        <v>0</v>
      </c>
      <c r="ADE30" s="91">
        <f t="shared" si="232"/>
        <v>0</v>
      </c>
      <c r="ADF30" s="91">
        <f t="shared" si="233"/>
        <v>0</v>
      </c>
      <c r="ADG30" s="91">
        <f t="shared" si="234"/>
        <v>0</v>
      </c>
      <c r="ADH30" s="91">
        <f t="shared" si="235"/>
        <v>0</v>
      </c>
      <c r="ADI30" s="91">
        <f t="shared" si="236"/>
        <v>0</v>
      </c>
      <c r="ADJ30" s="91">
        <f t="shared" si="237"/>
        <v>0</v>
      </c>
      <c r="ADK30" s="92" t="e">
        <f t="shared" si="15"/>
        <v>#DIV/0!</v>
      </c>
      <c r="ADL30" s="93" t="e">
        <f t="shared" si="238"/>
        <v>#DIV/0!</v>
      </c>
      <c r="ADM30" s="94" t="e">
        <f t="shared" si="239"/>
        <v>#DIV/0!</v>
      </c>
      <c r="ADN30" s="95" t="e">
        <f t="shared" si="240"/>
        <v>#DIV/0!</v>
      </c>
      <c r="ADO30" s="95" t="e">
        <f t="shared" si="241"/>
        <v>#DIV/0!</v>
      </c>
      <c r="ADP30" s="96" t="e">
        <f t="shared" si="242"/>
        <v>#DIV/0!</v>
      </c>
      <c r="ADQ30" s="85" t="e">
        <f t="shared" si="243"/>
        <v>#N/A</v>
      </c>
      <c r="ADR30" s="83">
        <f t="shared" si="244"/>
        <v>6</v>
      </c>
      <c r="ADS30" s="83">
        <f t="shared" si="245"/>
        <v>0</v>
      </c>
      <c r="ADT30" s="97"/>
      <c r="ADU30" s="90"/>
      <c r="ADV30" s="90"/>
      <c r="ADW30" s="90"/>
      <c r="ADX30" s="90"/>
      <c r="ADY30" s="90"/>
      <c r="ADZ30" s="90"/>
      <c r="AEA30" s="91">
        <f t="shared" si="246"/>
        <v>0</v>
      </c>
      <c r="AEB30" s="91">
        <f t="shared" si="247"/>
        <v>0</v>
      </c>
      <c r="AEC30" s="91">
        <f t="shared" si="248"/>
        <v>0</v>
      </c>
      <c r="AED30" s="91">
        <f t="shared" si="249"/>
        <v>0</v>
      </c>
      <c r="AEE30" s="91">
        <f t="shared" si="250"/>
        <v>0</v>
      </c>
      <c r="AEF30" s="91">
        <f t="shared" si="251"/>
        <v>0</v>
      </c>
      <c r="AEG30" s="91">
        <f t="shared" si="252"/>
        <v>0</v>
      </c>
      <c r="AEH30" s="91">
        <f t="shared" si="253"/>
        <v>0</v>
      </c>
      <c r="AEI30" s="91">
        <f t="shared" si="254"/>
        <v>0</v>
      </c>
      <c r="AEJ30" s="91">
        <f t="shared" si="255"/>
        <v>0</v>
      </c>
      <c r="AEK30" s="91">
        <f t="shared" si="256"/>
        <v>0</v>
      </c>
      <c r="AEL30" s="91">
        <f t="shared" si="257"/>
        <v>0</v>
      </c>
      <c r="AEM30" s="91">
        <f t="shared" si="258"/>
        <v>0</v>
      </c>
      <c r="AEN30" s="91">
        <f t="shared" si="259"/>
        <v>0</v>
      </c>
      <c r="AEO30" s="91">
        <f t="shared" si="260"/>
        <v>0</v>
      </c>
      <c r="AEP30" s="91">
        <f t="shared" si="261"/>
        <v>0</v>
      </c>
      <c r="AEQ30" s="91">
        <f t="shared" si="262"/>
        <v>0</v>
      </c>
      <c r="AER30" s="91">
        <f t="shared" si="263"/>
        <v>0</v>
      </c>
      <c r="AES30" s="91">
        <f t="shared" si="264"/>
        <v>0</v>
      </c>
      <c r="AET30" s="91">
        <f t="shared" si="265"/>
        <v>0</v>
      </c>
      <c r="AEU30" s="91">
        <f t="shared" si="266"/>
        <v>0</v>
      </c>
      <c r="AEV30" s="91">
        <f t="shared" si="267"/>
        <v>0</v>
      </c>
      <c r="AEW30" s="91">
        <f t="shared" si="268"/>
        <v>0</v>
      </c>
      <c r="AEX30" s="91">
        <f t="shared" si="269"/>
        <v>0</v>
      </c>
      <c r="AEY30" s="91">
        <f t="shared" si="270"/>
        <v>0</v>
      </c>
      <c r="AEZ30" s="91">
        <f t="shared" si="271"/>
        <v>0</v>
      </c>
      <c r="AFA30" s="91">
        <f t="shared" si="272"/>
        <v>0</v>
      </c>
      <c r="AFB30" s="91">
        <f t="shared" si="273"/>
        <v>0</v>
      </c>
      <c r="AFC30" s="91">
        <f t="shared" si="274"/>
        <v>0</v>
      </c>
      <c r="AFD30" s="91">
        <f t="shared" si="275"/>
        <v>0</v>
      </c>
      <c r="AFE30" s="92" t="e">
        <f t="shared" si="16"/>
        <v>#DIV/0!</v>
      </c>
      <c r="AFF30" s="93" t="e">
        <f t="shared" si="276"/>
        <v>#DIV/0!</v>
      </c>
      <c r="AFG30" s="94" t="e">
        <f t="shared" si="277"/>
        <v>#DIV/0!</v>
      </c>
      <c r="AFH30" s="95" t="e">
        <f t="shared" si="278"/>
        <v>#DIV/0!</v>
      </c>
      <c r="AFI30" s="95" t="e">
        <f t="shared" si="279"/>
        <v>#DIV/0!</v>
      </c>
      <c r="AFJ30" s="96" t="e">
        <f t="shared" si="280"/>
        <v>#DIV/0!</v>
      </c>
      <c r="AFK30" s="85" t="e">
        <f t="shared" si="281"/>
        <v>#N/A</v>
      </c>
      <c r="AFL30" s="83">
        <f t="shared" si="282"/>
        <v>6</v>
      </c>
      <c r="AFM30" s="83">
        <f t="shared" si="283"/>
        <v>0</v>
      </c>
      <c r="AFN30" s="97"/>
      <c r="AFO30" s="90"/>
      <c r="AFP30" s="90"/>
      <c r="AFQ30" s="90"/>
      <c r="AFR30" s="90"/>
      <c r="AFS30" s="90"/>
      <c r="AFT30" s="90"/>
      <c r="AFU30" s="91">
        <f t="shared" si="284"/>
        <v>0</v>
      </c>
      <c r="AFV30" s="91">
        <f t="shared" si="285"/>
        <v>0</v>
      </c>
      <c r="AFW30" s="91">
        <f t="shared" si="286"/>
        <v>0</v>
      </c>
      <c r="AFX30" s="91">
        <f t="shared" si="287"/>
        <v>0</v>
      </c>
      <c r="AFY30" s="91">
        <f t="shared" si="288"/>
        <v>0</v>
      </c>
      <c r="AFZ30" s="91">
        <f t="shared" si="289"/>
        <v>0</v>
      </c>
      <c r="AGA30" s="91">
        <f t="shared" si="290"/>
        <v>0</v>
      </c>
      <c r="AGB30" s="91">
        <f t="shared" si="291"/>
        <v>0</v>
      </c>
      <c r="AGC30" s="91">
        <f t="shared" si="292"/>
        <v>0</v>
      </c>
      <c r="AGD30" s="91">
        <f t="shared" si="293"/>
        <v>0</v>
      </c>
      <c r="AGE30" s="91">
        <f t="shared" si="294"/>
        <v>0</v>
      </c>
      <c r="AGF30" s="91">
        <f t="shared" si="295"/>
        <v>0</v>
      </c>
      <c r="AGG30" s="91">
        <f t="shared" si="296"/>
        <v>0</v>
      </c>
      <c r="AGH30" s="91">
        <f t="shared" si="297"/>
        <v>0</v>
      </c>
      <c r="AGI30" s="91">
        <f t="shared" si="298"/>
        <v>0</v>
      </c>
      <c r="AGJ30" s="91">
        <f t="shared" si="299"/>
        <v>0</v>
      </c>
      <c r="AGK30" s="91">
        <f t="shared" si="300"/>
        <v>0</v>
      </c>
      <c r="AGL30" s="91">
        <f t="shared" si="301"/>
        <v>0</v>
      </c>
      <c r="AGM30" s="91">
        <f t="shared" si="302"/>
        <v>0</v>
      </c>
      <c r="AGN30" s="91">
        <f t="shared" si="303"/>
        <v>0</v>
      </c>
      <c r="AGO30" s="91">
        <f t="shared" si="304"/>
        <v>0</v>
      </c>
      <c r="AGP30" s="91">
        <f t="shared" si="305"/>
        <v>0</v>
      </c>
      <c r="AGQ30" s="91">
        <f t="shared" si="306"/>
        <v>0</v>
      </c>
      <c r="AGR30" s="91">
        <f t="shared" si="307"/>
        <v>0</v>
      </c>
      <c r="AGS30" s="91">
        <f t="shared" si="308"/>
        <v>0</v>
      </c>
      <c r="AGT30" s="91">
        <f t="shared" si="309"/>
        <v>0</v>
      </c>
      <c r="AGU30" s="91">
        <f t="shared" si="310"/>
        <v>0</v>
      </c>
      <c r="AGV30" s="91">
        <f t="shared" si="311"/>
        <v>0</v>
      </c>
      <c r="AGW30" s="91">
        <f t="shared" si="312"/>
        <v>0</v>
      </c>
      <c r="AGX30" s="91">
        <f t="shared" si="313"/>
        <v>0</v>
      </c>
      <c r="AGY30" s="92" t="e">
        <f t="shared" si="17"/>
        <v>#DIV/0!</v>
      </c>
      <c r="AGZ30" s="93" t="e">
        <f t="shared" si="314"/>
        <v>#DIV/0!</v>
      </c>
      <c r="AHA30" s="94" t="e">
        <f t="shared" si="315"/>
        <v>#DIV/0!</v>
      </c>
      <c r="AHB30" s="95" t="e">
        <f t="shared" si="316"/>
        <v>#DIV/0!</v>
      </c>
      <c r="AHC30" s="95" t="e">
        <f t="shared" si="317"/>
        <v>#DIV/0!</v>
      </c>
      <c r="AHD30" s="96" t="e">
        <f t="shared" si="318"/>
        <v>#DIV/0!</v>
      </c>
      <c r="AHE30" s="86" t="e">
        <f t="shared" si="319"/>
        <v>#N/A</v>
      </c>
      <c r="AHF30" s="87" t="e">
        <f>COUNTBLANK(#REF!)</f>
        <v>#REF!</v>
      </c>
      <c r="AHG30" s="87" t="e">
        <f t="shared" si="320"/>
        <v>#REF!</v>
      </c>
      <c r="AHH30" s="73"/>
      <c r="AHI30" s="98"/>
    </row>
    <row r="31" spans="1:893" x14ac:dyDescent="0.25">
      <c r="A31" s="2">
        <f t="shared" si="18"/>
        <v>10</v>
      </c>
      <c r="B31" s="2">
        <f t="shared" si="19"/>
        <v>0</v>
      </c>
      <c r="C31" s="49">
        <v>24</v>
      </c>
      <c r="D31" s="48"/>
      <c r="E31" s="32"/>
      <c r="F31" s="25"/>
      <c r="G31" s="25"/>
      <c r="H31" s="25"/>
      <c r="I31" s="25"/>
      <c r="J31" s="25"/>
      <c r="K31" s="25"/>
      <c r="L31" s="25"/>
      <c r="M31" s="25"/>
      <c r="N31" s="25"/>
      <c r="O31" s="3">
        <f t="shared" si="20"/>
        <v>0</v>
      </c>
      <c r="P31" s="3">
        <f t="shared" si="21"/>
        <v>0</v>
      </c>
      <c r="Q31" s="3">
        <f t="shared" si="22"/>
        <v>0</v>
      </c>
      <c r="R31" s="3">
        <f t="shared" si="23"/>
        <v>0</v>
      </c>
      <c r="S31" s="3">
        <f t="shared" si="24"/>
        <v>0</v>
      </c>
      <c r="T31" s="3">
        <f t="shared" si="25"/>
        <v>0</v>
      </c>
      <c r="U31" s="3">
        <f t="shared" si="26"/>
        <v>0</v>
      </c>
      <c r="V31" s="3">
        <f t="shared" si="27"/>
        <v>0</v>
      </c>
      <c r="W31" s="3">
        <f t="shared" si="28"/>
        <v>0</v>
      </c>
      <c r="X31" s="3">
        <f t="shared" si="29"/>
        <v>0</v>
      </c>
      <c r="Y31" s="3">
        <f t="shared" si="30"/>
        <v>0</v>
      </c>
      <c r="Z31" s="3">
        <f t="shared" si="31"/>
        <v>0</v>
      </c>
      <c r="AA31" s="3">
        <f t="shared" si="32"/>
        <v>0</v>
      </c>
      <c r="AB31" s="3">
        <f t="shared" si="33"/>
        <v>0</v>
      </c>
      <c r="AC31" s="3">
        <f t="shared" si="34"/>
        <v>0</v>
      </c>
      <c r="AD31" s="3">
        <f t="shared" si="35"/>
        <v>0</v>
      </c>
      <c r="AE31" s="3">
        <f t="shared" si="36"/>
        <v>0</v>
      </c>
      <c r="AF31" s="3">
        <f t="shared" si="37"/>
        <v>0</v>
      </c>
      <c r="AG31" s="3">
        <f t="shared" si="38"/>
        <v>0</v>
      </c>
      <c r="AH31" s="3">
        <f t="shared" si="39"/>
        <v>0</v>
      </c>
      <c r="AI31" s="3">
        <f t="shared" si="40"/>
        <v>0</v>
      </c>
      <c r="AJ31" s="3">
        <f t="shared" si="41"/>
        <v>0</v>
      </c>
      <c r="AK31" s="3">
        <f t="shared" si="42"/>
        <v>0</v>
      </c>
      <c r="AL31" s="3">
        <f t="shared" si="43"/>
        <v>0</v>
      </c>
      <c r="AM31" s="3">
        <f t="shared" si="44"/>
        <v>0</v>
      </c>
      <c r="AN31" s="3">
        <f t="shared" si="45"/>
        <v>0</v>
      </c>
      <c r="AO31" s="3">
        <f t="shared" si="46"/>
        <v>0</v>
      </c>
      <c r="AP31" s="3">
        <f t="shared" si="47"/>
        <v>0</v>
      </c>
      <c r="AQ31" s="3">
        <f t="shared" si="48"/>
        <v>0</v>
      </c>
      <c r="AR31" s="3">
        <f t="shared" si="49"/>
        <v>0</v>
      </c>
      <c r="AS31" s="7">
        <f t="shared" si="50"/>
        <v>0</v>
      </c>
      <c r="AT31" s="7">
        <f t="shared" si="51"/>
        <v>0</v>
      </c>
      <c r="AU31" s="7">
        <f t="shared" si="52"/>
        <v>0</v>
      </c>
      <c r="AV31" s="7">
        <f t="shared" si="53"/>
        <v>0</v>
      </c>
      <c r="AW31" s="7">
        <f t="shared" si="54"/>
        <v>0</v>
      </c>
      <c r="AX31" s="7">
        <f t="shared" si="55"/>
        <v>0</v>
      </c>
      <c r="AY31" s="7">
        <f t="shared" si="56"/>
        <v>0</v>
      </c>
      <c r="AZ31" s="7">
        <f t="shared" si="57"/>
        <v>0</v>
      </c>
      <c r="BA31" s="7">
        <f t="shared" si="58"/>
        <v>0</v>
      </c>
      <c r="BB31" s="7">
        <f t="shared" si="59"/>
        <v>0</v>
      </c>
      <c r="BC31" s="7">
        <f t="shared" si="60"/>
        <v>0</v>
      </c>
      <c r="BD31" s="7">
        <f t="shared" si="61"/>
        <v>0</v>
      </c>
      <c r="BE31" s="7">
        <f t="shared" si="62"/>
        <v>0</v>
      </c>
      <c r="BF31" s="7">
        <f t="shared" si="63"/>
        <v>0</v>
      </c>
      <c r="BG31" s="7">
        <f t="shared" si="64"/>
        <v>0</v>
      </c>
      <c r="BH31" s="7">
        <f t="shared" si="65"/>
        <v>0</v>
      </c>
      <c r="BI31" s="7">
        <f t="shared" si="66"/>
        <v>0</v>
      </c>
      <c r="BJ31" s="7">
        <f t="shared" si="67"/>
        <v>0</v>
      </c>
      <c r="BK31" s="7">
        <f t="shared" si="68"/>
        <v>0</v>
      </c>
      <c r="BL31" s="7">
        <f t="shared" si="69"/>
        <v>0</v>
      </c>
      <c r="BM31" s="8" t="e">
        <f t="shared" si="0"/>
        <v>#DIV/0!</v>
      </c>
      <c r="BN31" s="10" t="e">
        <f t="shared" si="70"/>
        <v>#DIV/0!</v>
      </c>
      <c r="BO31" s="10"/>
      <c r="BP31" s="13" t="e">
        <f t="shared" si="71"/>
        <v>#DIV/0!</v>
      </c>
      <c r="BQ31" s="14" t="e">
        <f t="shared" si="72"/>
        <v>#DIV/0!</v>
      </c>
      <c r="BR31" s="14" t="e">
        <f t="shared" si="73"/>
        <v>#DIV/0!</v>
      </c>
      <c r="BS31" s="15" t="e">
        <f t="shared" si="74"/>
        <v>#DIV/0!</v>
      </c>
      <c r="BT31" s="30">
        <f t="shared" si="75"/>
        <v>6</v>
      </c>
      <c r="BU31" s="30">
        <f t="shared" si="76"/>
        <v>0</v>
      </c>
      <c r="BV31" s="5"/>
      <c r="BW31" s="21" t="e">
        <f t="shared" si="321"/>
        <v>#N/A</v>
      </c>
      <c r="BX31" s="25"/>
      <c r="BY31" s="25"/>
      <c r="BZ31" s="25"/>
      <c r="CA31" s="25"/>
      <c r="CB31" s="25"/>
      <c r="CC31" s="25"/>
      <c r="CD31" s="3">
        <f t="shared" si="77"/>
        <v>0</v>
      </c>
      <c r="CE31" s="3">
        <f t="shared" si="78"/>
        <v>0</v>
      </c>
      <c r="CF31" s="3">
        <f t="shared" si="79"/>
        <v>0</v>
      </c>
      <c r="CG31" s="3">
        <f t="shared" si="80"/>
        <v>0</v>
      </c>
      <c r="CH31" s="3">
        <f t="shared" si="81"/>
        <v>0</v>
      </c>
      <c r="CI31" s="3">
        <f t="shared" si="82"/>
        <v>0</v>
      </c>
      <c r="CJ31" s="3">
        <f t="shared" si="83"/>
        <v>0</v>
      </c>
      <c r="CK31" s="3">
        <f t="shared" si="84"/>
        <v>0</v>
      </c>
      <c r="CL31" s="3">
        <f t="shared" si="85"/>
        <v>0</v>
      </c>
      <c r="CM31" s="3">
        <f t="shared" si="86"/>
        <v>0</v>
      </c>
      <c r="CN31" s="3">
        <f t="shared" si="87"/>
        <v>0</v>
      </c>
      <c r="CO31" s="3">
        <f t="shared" si="88"/>
        <v>0</v>
      </c>
      <c r="CP31" s="3">
        <f t="shared" si="89"/>
        <v>0</v>
      </c>
      <c r="CQ31" s="3">
        <f t="shared" si="90"/>
        <v>0</v>
      </c>
      <c r="CR31" s="3">
        <f t="shared" si="91"/>
        <v>0</v>
      </c>
      <c r="CS31" s="3">
        <f t="shared" si="92"/>
        <v>0</v>
      </c>
      <c r="CT31" s="3">
        <f t="shared" si="93"/>
        <v>0</v>
      </c>
      <c r="CU31" s="3">
        <f t="shared" si="94"/>
        <v>0</v>
      </c>
      <c r="CV31" s="3">
        <f t="shared" si="95"/>
        <v>0</v>
      </c>
      <c r="CW31" s="3">
        <f t="shared" si="96"/>
        <v>0</v>
      </c>
      <c r="CX31" s="3">
        <f t="shared" si="97"/>
        <v>0</v>
      </c>
      <c r="CY31" s="3">
        <f t="shared" si="98"/>
        <v>0</v>
      </c>
      <c r="CZ31" s="3">
        <f t="shared" si="99"/>
        <v>0</v>
      </c>
      <c r="DA31" s="3">
        <f t="shared" si="100"/>
        <v>0</v>
      </c>
      <c r="DB31" s="3">
        <f t="shared" si="101"/>
        <v>0</v>
      </c>
      <c r="DC31" s="3">
        <f t="shared" si="102"/>
        <v>0</v>
      </c>
      <c r="DD31" s="3">
        <f t="shared" si="103"/>
        <v>0</v>
      </c>
      <c r="DE31" s="3">
        <f t="shared" si="104"/>
        <v>0</v>
      </c>
      <c r="DF31" s="3">
        <f t="shared" si="105"/>
        <v>0</v>
      </c>
      <c r="DG31" s="3">
        <f t="shared" si="106"/>
        <v>0</v>
      </c>
      <c r="DH31" s="12" t="e">
        <f t="shared" si="1"/>
        <v>#DIV/0!</v>
      </c>
      <c r="DI31" s="10" t="e">
        <f t="shared" si="107"/>
        <v>#DIV/0!</v>
      </c>
      <c r="DJ31" s="13" t="e">
        <f t="shared" si="108"/>
        <v>#DIV/0!</v>
      </c>
      <c r="DK31" s="14" t="e">
        <f t="shared" si="109"/>
        <v>#DIV/0!</v>
      </c>
      <c r="DL31" s="14" t="e">
        <f t="shared" si="110"/>
        <v>#DIV/0!</v>
      </c>
      <c r="DM31" s="15" t="e">
        <f t="shared" si="111"/>
        <v>#DIV/0!</v>
      </c>
      <c r="DN31" s="21" t="e">
        <f t="shared" si="112"/>
        <v>#N/A</v>
      </c>
      <c r="DO31" s="30">
        <f t="shared" si="113"/>
        <v>6</v>
      </c>
      <c r="DP31" s="30">
        <f t="shared" si="114"/>
        <v>0</v>
      </c>
      <c r="DQ31" s="5"/>
      <c r="DR31" s="25"/>
      <c r="DS31" s="25"/>
      <c r="DT31" s="25"/>
      <c r="DU31" s="25"/>
      <c r="DV31" s="25"/>
      <c r="DW31" s="25"/>
      <c r="DX31" s="3">
        <f t="shared" si="115"/>
        <v>0</v>
      </c>
      <c r="DY31" s="3">
        <f t="shared" si="116"/>
        <v>0</v>
      </c>
      <c r="DZ31" s="3">
        <f t="shared" si="117"/>
        <v>0</v>
      </c>
      <c r="EA31" s="3">
        <f t="shared" si="118"/>
        <v>0</v>
      </c>
      <c r="EB31" s="3">
        <f t="shared" si="119"/>
        <v>0</v>
      </c>
      <c r="EC31" s="3">
        <f t="shared" si="120"/>
        <v>0</v>
      </c>
      <c r="ED31" s="3">
        <f t="shared" si="121"/>
        <v>0</v>
      </c>
      <c r="EE31" s="3">
        <f t="shared" si="122"/>
        <v>0</v>
      </c>
      <c r="EF31" s="3">
        <f t="shared" si="123"/>
        <v>0</v>
      </c>
      <c r="EG31" s="3">
        <f t="shared" si="124"/>
        <v>0</v>
      </c>
      <c r="EH31" s="3">
        <f t="shared" si="125"/>
        <v>0</v>
      </c>
      <c r="EI31" s="3">
        <f t="shared" si="126"/>
        <v>0</v>
      </c>
      <c r="EJ31" s="3">
        <f t="shared" si="127"/>
        <v>0</v>
      </c>
      <c r="EK31" s="3">
        <f t="shared" si="128"/>
        <v>0</v>
      </c>
      <c r="EL31" s="3">
        <f t="shared" si="129"/>
        <v>0</v>
      </c>
      <c r="EM31" s="3">
        <f t="shared" si="130"/>
        <v>0</v>
      </c>
      <c r="EN31" s="3">
        <f t="shared" si="131"/>
        <v>0</v>
      </c>
      <c r="EO31" s="3">
        <f t="shared" si="132"/>
        <v>0</v>
      </c>
      <c r="EP31" s="3">
        <f t="shared" si="133"/>
        <v>0</v>
      </c>
      <c r="EQ31" s="3">
        <f t="shared" si="134"/>
        <v>0</v>
      </c>
      <c r="ER31" s="3">
        <f t="shared" si="135"/>
        <v>0</v>
      </c>
      <c r="ES31" s="3">
        <f t="shared" si="136"/>
        <v>0</v>
      </c>
      <c r="ET31" s="3">
        <f t="shared" si="137"/>
        <v>0</v>
      </c>
      <c r="EU31" s="3">
        <f t="shared" si="138"/>
        <v>0</v>
      </c>
      <c r="EV31" s="3">
        <f t="shared" si="139"/>
        <v>0</v>
      </c>
      <c r="EW31" s="3">
        <f t="shared" si="140"/>
        <v>0</v>
      </c>
      <c r="EX31" s="3">
        <f t="shared" si="141"/>
        <v>0</v>
      </c>
      <c r="EY31" s="3">
        <f t="shared" si="142"/>
        <v>0</v>
      </c>
      <c r="EZ31" s="3">
        <f t="shared" si="143"/>
        <v>0</v>
      </c>
      <c r="FA31" s="3">
        <f t="shared" si="144"/>
        <v>0</v>
      </c>
      <c r="FB31" s="12" t="e">
        <f t="shared" si="2"/>
        <v>#DIV/0!</v>
      </c>
      <c r="FC31" s="10" t="e">
        <f t="shared" si="145"/>
        <v>#DIV/0!</v>
      </c>
      <c r="FD31" s="13" t="e">
        <f t="shared" si="146"/>
        <v>#DIV/0!</v>
      </c>
      <c r="FE31" s="14" t="e">
        <f t="shared" si="147"/>
        <v>#DIV/0!</v>
      </c>
      <c r="FF31" s="14" t="e">
        <f t="shared" si="148"/>
        <v>#DIV/0!</v>
      </c>
      <c r="FG31" s="15" t="e">
        <f t="shared" si="149"/>
        <v>#DIV/0!</v>
      </c>
      <c r="FH31" s="21" t="e">
        <f t="shared" si="150"/>
        <v>#N/A</v>
      </c>
      <c r="FI31" s="30" t="e">
        <f>COUNTBLANK(#REF!)</f>
        <v>#REF!</v>
      </c>
      <c r="FJ31" s="30" t="e">
        <f t="shared" si="151"/>
        <v>#REF!</v>
      </c>
      <c r="FK31" s="5"/>
      <c r="FL31" s="70"/>
      <c r="FM31" s="2">
        <f t="shared" si="322"/>
        <v>10</v>
      </c>
      <c r="FN31" s="2">
        <f t="shared" si="323"/>
        <v>0</v>
      </c>
      <c r="FO31" s="49">
        <v>24</v>
      </c>
      <c r="FP31" s="117" t="e">
        <f>'LISTA DE ESTUDIANTES Y ASISTENC'!#REF!</f>
        <v>#REF!</v>
      </c>
      <c r="FQ31" s="48" t="e">
        <f>'LISTA DE ESTUDIANTES Y ASISTENC'!#REF!</f>
        <v>#REF!</v>
      </c>
      <c r="FR31" s="32"/>
      <c r="FS31" s="25"/>
      <c r="FT31" s="25"/>
      <c r="FU31" s="25"/>
      <c r="FV31" s="25"/>
      <c r="FW31" s="25"/>
      <c r="FX31" s="25"/>
      <c r="FY31" s="25"/>
      <c r="FZ31" s="25"/>
      <c r="GA31" s="25"/>
      <c r="GB31" s="3">
        <f t="shared" si="324"/>
        <v>0</v>
      </c>
      <c r="GC31" s="3">
        <f t="shared" si="325"/>
        <v>0</v>
      </c>
      <c r="GD31" s="3">
        <f t="shared" si="326"/>
        <v>0</v>
      </c>
      <c r="GE31" s="3">
        <f t="shared" si="327"/>
        <v>0</v>
      </c>
      <c r="GF31" s="3">
        <f t="shared" si="328"/>
        <v>0</v>
      </c>
      <c r="GG31" s="3">
        <f t="shared" si="329"/>
        <v>0</v>
      </c>
      <c r="GH31" s="3">
        <f t="shared" si="330"/>
        <v>0</v>
      </c>
      <c r="GI31" s="3">
        <f t="shared" si="331"/>
        <v>0</v>
      </c>
      <c r="GJ31" s="3">
        <f t="shared" si="332"/>
        <v>0</v>
      </c>
      <c r="GK31" s="3">
        <f t="shared" si="333"/>
        <v>0</v>
      </c>
      <c r="GL31" s="3">
        <f t="shared" si="334"/>
        <v>0</v>
      </c>
      <c r="GM31" s="3">
        <f t="shared" si="335"/>
        <v>0</v>
      </c>
      <c r="GN31" s="3">
        <f t="shared" si="336"/>
        <v>0</v>
      </c>
      <c r="GO31" s="3">
        <f t="shared" si="337"/>
        <v>0</v>
      </c>
      <c r="GP31" s="3">
        <f t="shared" si="338"/>
        <v>0</v>
      </c>
      <c r="GQ31" s="3">
        <f t="shared" si="339"/>
        <v>0</v>
      </c>
      <c r="GR31" s="3">
        <f t="shared" si="340"/>
        <v>0</v>
      </c>
      <c r="GS31" s="3">
        <f t="shared" si="341"/>
        <v>0</v>
      </c>
      <c r="GT31" s="3">
        <f t="shared" si="342"/>
        <v>0</v>
      </c>
      <c r="GU31" s="3">
        <f t="shared" si="343"/>
        <v>0</v>
      </c>
      <c r="GV31" s="3">
        <f t="shared" si="344"/>
        <v>0</v>
      </c>
      <c r="GW31" s="3">
        <f t="shared" si="345"/>
        <v>0</v>
      </c>
      <c r="GX31" s="3">
        <f t="shared" si="346"/>
        <v>0</v>
      </c>
      <c r="GY31" s="3">
        <f t="shared" si="347"/>
        <v>0</v>
      </c>
      <c r="GZ31" s="3">
        <f t="shared" si="348"/>
        <v>0</v>
      </c>
      <c r="HA31" s="3">
        <f t="shared" si="349"/>
        <v>0</v>
      </c>
      <c r="HB31" s="3">
        <f t="shared" si="350"/>
        <v>0</v>
      </c>
      <c r="HC31" s="3">
        <f t="shared" si="351"/>
        <v>0</v>
      </c>
      <c r="HD31" s="3">
        <f t="shared" si="352"/>
        <v>0</v>
      </c>
      <c r="HE31" s="3">
        <f t="shared" si="353"/>
        <v>0</v>
      </c>
      <c r="HF31" s="7">
        <f t="shared" si="354"/>
        <v>0</v>
      </c>
      <c r="HG31" s="7">
        <f t="shared" si="355"/>
        <v>0</v>
      </c>
      <c r="HH31" s="7">
        <f t="shared" si="356"/>
        <v>0</v>
      </c>
      <c r="HI31" s="7">
        <f t="shared" si="357"/>
        <v>0</v>
      </c>
      <c r="HJ31" s="7">
        <f t="shared" si="358"/>
        <v>0</v>
      </c>
      <c r="HK31" s="7">
        <f t="shared" si="359"/>
        <v>0</v>
      </c>
      <c r="HL31" s="7">
        <f t="shared" si="360"/>
        <v>0</v>
      </c>
      <c r="HM31" s="7">
        <f t="shared" si="361"/>
        <v>0</v>
      </c>
      <c r="HN31" s="7">
        <f t="shared" si="362"/>
        <v>0</v>
      </c>
      <c r="HO31" s="7">
        <f t="shared" si="363"/>
        <v>0</v>
      </c>
      <c r="HP31" s="7">
        <f t="shared" si="364"/>
        <v>0</v>
      </c>
      <c r="HQ31" s="7">
        <f t="shared" si="365"/>
        <v>0</v>
      </c>
      <c r="HR31" s="7">
        <f t="shared" si="366"/>
        <v>0</v>
      </c>
      <c r="HS31" s="7">
        <f t="shared" si="367"/>
        <v>0</v>
      </c>
      <c r="HT31" s="7">
        <f t="shared" si="368"/>
        <v>0</v>
      </c>
      <c r="HU31" s="7">
        <f t="shared" si="369"/>
        <v>0</v>
      </c>
      <c r="HV31" s="7">
        <f t="shared" si="370"/>
        <v>0</v>
      </c>
      <c r="HW31" s="7">
        <f t="shared" si="371"/>
        <v>0</v>
      </c>
      <c r="HX31" s="7">
        <f t="shared" si="372"/>
        <v>0</v>
      </c>
      <c r="HY31" s="7">
        <f t="shared" si="373"/>
        <v>0</v>
      </c>
      <c r="HZ31" s="8" t="e">
        <f t="shared" si="374"/>
        <v>#DIV/0!</v>
      </c>
      <c r="IA31" s="10" t="e">
        <f t="shared" si="375"/>
        <v>#DIV/0!</v>
      </c>
      <c r="IB31" s="10"/>
      <c r="IC31" s="13" t="e">
        <f t="shared" si="376"/>
        <v>#DIV/0!</v>
      </c>
      <c r="ID31" s="14" t="e">
        <f t="shared" si="377"/>
        <v>#DIV/0!</v>
      </c>
      <c r="IE31" s="14" t="e">
        <f t="shared" si="378"/>
        <v>#DIV/0!</v>
      </c>
      <c r="IF31" s="15" t="e">
        <f t="shared" si="379"/>
        <v>#DIV/0!</v>
      </c>
      <c r="IG31" s="30">
        <f t="shared" si="380"/>
        <v>6</v>
      </c>
      <c r="IH31" s="30">
        <f t="shared" si="381"/>
        <v>0</v>
      </c>
      <c r="II31" s="5"/>
      <c r="IJ31" s="21" t="e">
        <f t="shared" si="382"/>
        <v>#N/A</v>
      </c>
      <c r="IK31" s="25"/>
      <c r="IL31" s="25"/>
      <c r="IM31" s="25"/>
      <c r="IN31" s="25"/>
      <c r="IO31" s="25"/>
      <c r="IP31" s="25"/>
      <c r="IQ31" s="3">
        <f t="shared" si="383"/>
        <v>0</v>
      </c>
      <c r="IR31" s="3">
        <f t="shared" si="384"/>
        <v>0</v>
      </c>
      <c r="IS31" s="3">
        <f t="shared" si="385"/>
        <v>0</v>
      </c>
      <c r="IT31" s="3">
        <f t="shared" si="386"/>
        <v>0</v>
      </c>
      <c r="IU31" s="3">
        <f t="shared" si="387"/>
        <v>0</v>
      </c>
      <c r="IV31" s="3">
        <f t="shared" si="388"/>
        <v>0</v>
      </c>
      <c r="IW31" s="3">
        <f t="shared" si="389"/>
        <v>0</v>
      </c>
      <c r="IX31" s="3">
        <f t="shared" si="390"/>
        <v>0</v>
      </c>
      <c r="IY31" s="3">
        <f t="shared" si="391"/>
        <v>0</v>
      </c>
      <c r="IZ31" s="3">
        <f t="shared" si="392"/>
        <v>0</v>
      </c>
      <c r="JA31" s="3">
        <f t="shared" si="393"/>
        <v>0</v>
      </c>
      <c r="JB31" s="3">
        <f t="shared" si="394"/>
        <v>0</v>
      </c>
      <c r="JC31" s="3">
        <f t="shared" si="395"/>
        <v>0</v>
      </c>
      <c r="JD31" s="3">
        <f t="shared" si="396"/>
        <v>0</v>
      </c>
      <c r="JE31" s="3">
        <f t="shared" si="397"/>
        <v>0</v>
      </c>
      <c r="JF31" s="3">
        <f t="shared" si="398"/>
        <v>0</v>
      </c>
      <c r="JG31" s="3">
        <f t="shared" si="399"/>
        <v>0</v>
      </c>
      <c r="JH31" s="3">
        <f t="shared" si="400"/>
        <v>0</v>
      </c>
      <c r="JI31" s="3">
        <f t="shared" si="401"/>
        <v>0</v>
      </c>
      <c r="JJ31" s="3">
        <f t="shared" si="402"/>
        <v>0</v>
      </c>
      <c r="JK31" s="3">
        <f t="shared" si="403"/>
        <v>0</v>
      </c>
      <c r="JL31" s="3">
        <f t="shared" si="404"/>
        <v>0</v>
      </c>
      <c r="JM31" s="3">
        <f t="shared" si="405"/>
        <v>0</v>
      </c>
      <c r="JN31" s="3">
        <f t="shared" si="406"/>
        <v>0</v>
      </c>
      <c r="JO31" s="3">
        <f t="shared" si="407"/>
        <v>0</v>
      </c>
      <c r="JP31" s="3">
        <f t="shared" si="408"/>
        <v>0</v>
      </c>
      <c r="JQ31" s="3">
        <f t="shared" si="409"/>
        <v>0</v>
      </c>
      <c r="JR31" s="3">
        <f t="shared" si="410"/>
        <v>0</v>
      </c>
      <c r="JS31" s="3">
        <f t="shared" si="411"/>
        <v>0</v>
      </c>
      <c r="JT31" s="3">
        <f t="shared" si="412"/>
        <v>0</v>
      </c>
      <c r="JU31" s="12" t="e">
        <f t="shared" si="413"/>
        <v>#DIV/0!</v>
      </c>
      <c r="JV31" s="10" t="e">
        <f t="shared" si="414"/>
        <v>#DIV/0!</v>
      </c>
      <c r="JW31" s="13" t="e">
        <f t="shared" si="415"/>
        <v>#DIV/0!</v>
      </c>
      <c r="JX31" s="14" t="e">
        <f t="shared" si="416"/>
        <v>#DIV/0!</v>
      </c>
      <c r="JY31" s="14" t="e">
        <f t="shared" si="417"/>
        <v>#DIV/0!</v>
      </c>
      <c r="JZ31" s="15" t="e">
        <f t="shared" si="418"/>
        <v>#DIV/0!</v>
      </c>
      <c r="KA31" s="21" t="e">
        <f t="shared" si="419"/>
        <v>#N/A</v>
      </c>
      <c r="KB31" s="30">
        <f t="shared" si="420"/>
        <v>6</v>
      </c>
      <c r="KC31" s="30">
        <f t="shared" si="421"/>
        <v>0</v>
      </c>
      <c r="KD31" s="5"/>
      <c r="KE31" s="25"/>
      <c r="KF31" s="25"/>
      <c r="KG31" s="25"/>
      <c r="KH31" s="25"/>
      <c r="KI31" s="25"/>
      <c r="KJ31" s="25"/>
      <c r="KK31" s="3">
        <f t="shared" si="422"/>
        <v>0</v>
      </c>
      <c r="KL31" s="3">
        <f t="shared" si="423"/>
        <v>0</v>
      </c>
      <c r="KM31" s="3">
        <f t="shared" si="424"/>
        <v>0</v>
      </c>
      <c r="KN31" s="3">
        <f t="shared" si="425"/>
        <v>0</v>
      </c>
      <c r="KO31" s="3">
        <f t="shared" si="426"/>
        <v>0</v>
      </c>
      <c r="KP31" s="3">
        <f t="shared" si="427"/>
        <v>0</v>
      </c>
      <c r="KQ31" s="3">
        <f t="shared" si="428"/>
        <v>0</v>
      </c>
      <c r="KR31" s="3">
        <f t="shared" si="429"/>
        <v>0</v>
      </c>
      <c r="KS31" s="3">
        <f t="shared" si="430"/>
        <v>0</v>
      </c>
      <c r="KT31" s="3">
        <f t="shared" si="431"/>
        <v>0</v>
      </c>
      <c r="KU31" s="3">
        <f t="shared" si="432"/>
        <v>0</v>
      </c>
      <c r="KV31" s="3">
        <f t="shared" si="433"/>
        <v>0</v>
      </c>
      <c r="KW31" s="3">
        <f t="shared" si="434"/>
        <v>0</v>
      </c>
      <c r="KX31" s="3">
        <f t="shared" si="435"/>
        <v>0</v>
      </c>
      <c r="KY31" s="3">
        <f t="shared" si="436"/>
        <v>0</v>
      </c>
      <c r="KZ31" s="3">
        <f t="shared" si="437"/>
        <v>0</v>
      </c>
      <c r="LA31" s="3">
        <f t="shared" si="438"/>
        <v>0</v>
      </c>
      <c r="LB31" s="3">
        <f t="shared" si="439"/>
        <v>0</v>
      </c>
      <c r="LC31" s="3">
        <f t="shared" si="440"/>
        <v>0</v>
      </c>
      <c r="LD31" s="3">
        <f t="shared" si="441"/>
        <v>0</v>
      </c>
      <c r="LE31" s="3">
        <f t="shared" si="442"/>
        <v>0</v>
      </c>
      <c r="LF31" s="3">
        <f t="shared" si="443"/>
        <v>0</v>
      </c>
      <c r="LG31" s="3">
        <f t="shared" si="444"/>
        <v>0</v>
      </c>
      <c r="LH31" s="3">
        <f t="shared" si="445"/>
        <v>0</v>
      </c>
      <c r="LI31" s="3">
        <f t="shared" si="446"/>
        <v>0</v>
      </c>
      <c r="LJ31" s="3">
        <f t="shared" si="447"/>
        <v>0</v>
      </c>
      <c r="LK31" s="3">
        <f t="shared" si="448"/>
        <v>0</v>
      </c>
      <c r="LL31" s="3">
        <f t="shared" si="449"/>
        <v>0</v>
      </c>
      <c r="LM31" s="3">
        <f t="shared" si="450"/>
        <v>0</v>
      </c>
      <c r="LN31" s="3">
        <f t="shared" si="451"/>
        <v>0</v>
      </c>
      <c r="LO31" s="12" t="e">
        <f t="shared" si="452"/>
        <v>#DIV/0!</v>
      </c>
      <c r="LP31" s="10" t="e">
        <f t="shared" si="453"/>
        <v>#DIV/0!</v>
      </c>
      <c r="LQ31" s="13" t="e">
        <f t="shared" si="454"/>
        <v>#DIV/0!</v>
      </c>
      <c r="LR31" s="14" t="e">
        <f t="shared" si="455"/>
        <v>#DIV/0!</v>
      </c>
      <c r="LS31" s="14" t="e">
        <f t="shared" si="456"/>
        <v>#DIV/0!</v>
      </c>
      <c r="LT31" s="15" t="e">
        <f t="shared" si="457"/>
        <v>#DIV/0!</v>
      </c>
      <c r="LU31" s="21" t="e">
        <f t="shared" si="458"/>
        <v>#N/A</v>
      </c>
      <c r="LV31" s="30" t="e">
        <f>COUNTBLANK(#REF!)</f>
        <v>#REF!</v>
      </c>
      <c r="LW31" s="30" t="e">
        <f t="shared" si="459"/>
        <v>#REF!</v>
      </c>
      <c r="LX31" s="5"/>
      <c r="LY31" s="70"/>
      <c r="LZ31" s="2">
        <f t="shared" si="460"/>
        <v>10</v>
      </c>
      <c r="MA31" s="2">
        <f t="shared" si="461"/>
        <v>0</v>
      </c>
      <c r="MB31" s="49">
        <v>24</v>
      </c>
      <c r="MC31" s="117">
        <f>'LISTA DE ESTUDIANTES Y ASISTENC'!EU28</f>
        <v>0</v>
      </c>
      <c r="MD31" s="48">
        <f>'LISTA DE ESTUDIANTES Y ASISTENC'!EV28:EV28</f>
        <v>0</v>
      </c>
      <c r="ME31" s="32"/>
      <c r="MF31" s="25"/>
      <c r="MG31" s="25"/>
      <c r="MH31" s="25"/>
      <c r="MI31" s="25"/>
      <c r="MJ31" s="25"/>
      <c r="MK31" s="25"/>
      <c r="ML31" s="25"/>
      <c r="MM31" s="25"/>
      <c r="MN31" s="25"/>
      <c r="MO31" s="3">
        <f t="shared" si="462"/>
        <v>0</v>
      </c>
      <c r="MP31" s="3">
        <f t="shared" si="463"/>
        <v>0</v>
      </c>
      <c r="MQ31" s="3">
        <f t="shared" si="464"/>
        <v>0</v>
      </c>
      <c r="MR31" s="3">
        <f t="shared" si="465"/>
        <v>0</v>
      </c>
      <c r="MS31" s="3">
        <f t="shared" si="466"/>
        <v>0</v>
      </c>
      <c r="MT31" s="3">
        <f t="shared" si="467"/>
        <v>0</v>
      </c>
      <c r="MU31" s="3">
        <f t="shared" si="468"/>
        <v>0</v>
      </c>
      <c r="MV31" s="3">
        <f t="shared" si="469"/>
        <v>0</v>
      </c>
      <c r="MW31" s="3">
        <f t="shared" si="470"/>
        <v>0</v>
      </c>
      <c r="MX31" s="3">
        <f t="shared" si="471"/>
        <v>0</v>
      </c>
      <c r="MY31" s="3">
        <f t="shared" si="472"/>
        <v>0</v>
      </c>
      <c r="MZ31" s="3">
        <f t="shared" si="473"/>
        <v>0</v>
      </c>
      <c r="NA31" s="3">
        <f t="shared" si="474"/>
        <v>0</v>
      </c>
      <c r="NB31" s="3">
        <f t="shared" si="475"/>
        <v>0</v>
      </c>
      <c r="NC31" s="3">
        <f t="shared" si="476"/>
        <v>0</v>
      </c>
      <c r="ND31" s="3">
        <f t="shared" si="477"/>
        <v>0</v>
      </c>
      <c r="NE31" s="3">
        <f t="shared" si="478"/>
        <v>0</v>
      </c>
      <c r="NF31" s="3">
        <f t="shared" si="479"/>
        <v>0</v>
      </c>
      <c r="NG31" s="3">
        <f t="shared" si="480"/>
        <v>0</v>
      </c>
      <c r="NH31" s="3">
        <f t="shared" si="481"/>
        <v>0</v>
      </c>
      <c r="NI31" s="3">
        <f t="shared" si="482"/>
        <v>0</v>
      </c>
      <c r="NJ31" s="3">
        <f t="shared" si="483"/>
        <v>0</v>
      </c>
      <c r="NK31" s="3">
        <f t="shared" si="484"/>
        <v>0</v>
      </c>
      <c r="NL31" s="3">
        <f t="shared" si="485"/>
        <v>0</v>
      </c>
      <c r="NM31" s="3">
        <f t="shared" si="486"/>
        <v>0</v>
      </c>
      <c r="NN31" s="3">
        <f t="shared" si="487"/>
        <v>0</v>
      </c>
      <c r="NO31" s="3">
        <f t="shared" si="488"/>
        <v>0</v>
      </c>
      <c r="NP31" s="3">
        <f t="shared" si="489"/>
        <v>0</v>
      </c>
      <c r="NQ31" s="3">
        <f t="shared" si="490"/>
        <v>0</v>
      </c>
      <c r="NR31" s="3">
        <f t="shared" si="491"/>
        <v>0</v>
      </c>
      <c r="NS31" s="7">
        <f t="shared" si="492"/>
        <v>0</v>
      </c>
      <c r="NT31" s="7">
        <f t="shared" si="493"/>
        <v>0</v>
      </c>
      <c r="NU31" s="7">
        <f t="shared" si="494"/>
        <v>0</v>
      </c>
      <c r="NV31" s="7">
        <f t="shared" si="495"/>
        <v>0</v>
      </c>
      <c r="NW31" s="7">
        <f t="shared" si="496"/>
        <v>0</v>
      </c>
      <c r="NX31" s="7">
        <f t="shared" si="497"/>
        <v>0</v>
      </c>
      <c r="NY31" s="7">
        <f t="shared" si="498"/>
        <v>0</v>
      </c>
      <c r="NZ31" s="7">
        <f t="shared" si="499"/>
        <v>0</v>
      </c>
      <c r="OA31" s="7">
        <f t="shared" si="500"/>
        <v>0</v>
      </c>
      <c r="OB31" s="7">
        <f t="shared" si="501"/>
        <v>0</v>
      </c>
      <c r="OC31" s="7">
        <f t="shared" si="502"/>
        <v>0</v>
      </c>
      <c r="OD31" s="7">
        <f t="shared" si="503"/>
        <v>0</v>
      </c>
      <c r="OE31" s="7">
        <f t="shared" si="504"/>
        <v>0</v>
      </c>
      <c r="OF31" s="7">
        <f t="shared" si="505"/>
        <v>0</v>
      </c>
      <c r="OG31" s="7">
        <f t="shared" si="506"/>
        <v>0</v>
      </c>
      <c r="OH31" s="7">
        <f t="shared" si="507"/>
        <v>0</v>
      </c>
      <c r="OI31" s="7">
        <f t="shared" si="508"/>
        <v>0</v>
      </c>
      <c r="OJ31" s="7">
        <f t="shared" si="509"/>
        <v>0</v>
      </c>
      <c r="OK31" s="7">
        <f t="shared" si="510"/>
        <v>0</v>
      </c>
      <c r="OL31" s="7">
        <f t="shared" si="511"/>
        <v>0</v>
      </c>
      <c r="OM31" s="8" t="e">
        <f t="shared" si="512"/>
        <v>#DIV/0!</v>
      </c>
      <c r="ON31" s="10" t="e">
        <f t="shared" si="513"/>
        <v>#DIV/0!</v>
      </c>
      <c r="OO31" s="10"/>
      <c r="OP31" s="13" t="e">
        <f t="shared" si="514"/>
        <v>#DIV/0!</v>
      </c>
      <c r="OQ31" s="14" t="e">
        <f t="shared" si="515"/>
        <v>#DIV/0!</v>
      </c>
      <c r="OR31" s="14" t="e">
        <f t="shared" si="516"/>
        <v>#DIV/0!</v>
      </c>
      <c r="OS31" s="15" t="e">
        <f t="shared" si="517"/>
        <v>#DIV/0!</v>
      </c>
      <c r="OT31" s="30">
        <f t="shared" si="518"/>
        <v>6</v>
      </c>
      <c r="OU31" s="30">
        <f t="shared" si="519"/>
        <v>0</v>
      </c>
      <c r="OV31" s="5"/>
      <c r="OW31" s="21" t="e">
        <f t="shared" si="520"/>
        <v>#N/A</v>
      </c>
      <c r="OX31" s="25"/>
      <c r="OY31" s="25"/>
      <c r="OZ31" s="25"/>
      <c r="PA31" s="25"/>
      <c r="PB31" s="25"/>
      <c r="PC31" s="25"/>
      <c r="PD31" s="3">
        <f t="shared" si="521"/>
        <v>0</v>
      </c>
      <c r="PE31" s="3">
        <f t="shared" si="522"/>
        <v>0</v>
      </c>
      <c r="PF31" s="3">
        <f t="shared" si="523"/>
        <v>0</v>
      </c>
      <c r="PG31" s="3">
        <f t="shared" si="524"/>
        <v>0</v>
      </c>
      <c r="PH31" s="3">
        <f t="shared" si="525"/>
        <v>0</v>
      </c>
      <c r="PI31" s="3">
        <f t="shared" si="526"/>
        <v>0</v>
      </c>
      <c r="PJ31" s="3">
        <f t="shared" si="527"/>
        <v>0</v>
      </c>
      <c r="PK31" s="3">
        <f t="shared" si="528"/>
        <v>0</v>
      </c>
      <c r="PL31" s="3">
        <f t="shared" si="529"/>
        <v>0</v>
      </c>
      <c r="PM31" s="3">
        <f t="shared" si="530"/>
        <v>0</v>
      </c>
      <c r="PN31" s="3">
        <f t="shared" si="531"/>
        <v>0</v>
      </c>
      <c r="PO31" s="3">
        <f t="shared" si="532"/>
        <v>0</v>
      </c>
      <c r="PP31" s="3">
        <f t="shared" si="533"/>
        <v>0</v>
      </c>
      <c r="PQ31" s="3">
        <f t="shared" si="534"/>
        <v>0</v>
      </c>
      <c r="PR31" s="3">
        <f t="shared" si="535"/>
        <v>0</v>
      </c>
      <c r="PS31" s="3">
        <f t="shared" si="536"/>
        <v>0</v>
      </c>
      <c r="PT31" s="3">
        <f t="shared" si="537"/>
        <v>0</v>
      </c>
      <c r="PU31" s="3">
        <f t="shared" si="538"/>
        <v>0</v>
      </c>
      <c r="PV31" s="3">
        <f t="shared" si="539"/>
        <v>0</v>
      </c>
      <c r="PW31" s="3">
        <f t="shared" si="540"/>
        <v>0</v>
      </c>
      <c r="PX31" s="3">
        <f t="shared" si="541"/>
        <v>0</v>
      </c>
      <c r="PY31" s="3">
        <f t="shared" si="542"/>
        <v>0</v>
      </c>
      <c r="PZ31" s="3">
        <f t="shared" si="543"/>
        <v>0</v>
      </c>
      <c r="QA31" s="3">
        <f t="shared" si="544"/>
        <v>0</v>
      </c>
      <c r="QB31" s="3">
        <f t="shared" si="545"/>
        <v>0</v>
      </c>
      <c r="QC31" s="3">
        <f t="shared" si="546"/>
        <v>0</v>
      </c>
      <c r="QD31" s="3">
        <f t="shared" si="547"/>
        <v>0</v>
      </c>
      <c r="QE31" s="3">
        <f t="shared" si="548"/>
        <v>0</v>
      </c>
      <c r="QF31" s="3">
        <f t="shared" si="549"/>
        <v>0</v>
      </c>
      <c r="QG31" s="3">
        <f t="shared" si="550"/>
        <v>0</v>
      </c>
      <c r="QH31" s="12" t="e">
        <f t="shared" si="551"/>
        <v>#DIV/0!</v>
      </c>
      <c r="QI31" s="10" t="e">
        <f t="shared" si="552"/>
        <v>#DIV/0!</v>
      </c>
      <c r="QJ31" s="13" t="e">
        <f t="shared" si="553"/>
        <v>#DIV/0!</v>
      </c>
      <c r="QK31" s="14" t="e">
        <f t="shared" si="554"/>
        <v>#DIV/0!</v>
      </c>
      <c r="QL31" s="14" t="e">
        <f t="shared" si="555"/>
        <v>#DIV/0!</v>
      </c>
      <c r="QM31" s="15" t="e">
        <f t="shared" si="556"/>
        <v>#DIV/0!</v>
      </c>
      <c r="QN31" s="21" t="e">
        <f t="shared" si="557"/>
        <v>#N/A</v>
      </c>
      <c r="QO31" s="30">
        <f t="shared" si="558"/>
        <v>6</v>
      </c>
      <c r="QP31" s="30">
        <f t="shared" si="559"/>
        <v>0</v>
      </c>
      <c r="QQ31" s="5"/>
      <c r="QR31" s="25"/>
      <c r="QS31" s="25"/>
      <c r="QT31" s="25"/>
      <c r="QU31" s="25"/>
      <c r="QV31" s="25"/>
      <c r="QW31" s="25"/>
      <c r="QX31" s="3">
        <f t="shared" si="560"/>
        <v>0</v>
      </c>
      <c r="QY31" s="3">
        <f t="shared" si="561"/>
        <v>0</v>
      </c>
      <c r="QZ31" s="3">
        <f t="shared" si="562"/>
        <v>0</v>
      </c>
      <c r="RA31" s="3">
        <f t="shared" si="563"/>
        <v>0</v>
      </c>
      <c r="RB31" s="3">
        <f t="shared" si="564"/>
        <v>0</v>
      </c>
      <c r="RC31" s="3">
        <f t="shared" si="565"/>
        <v>0</v>
      </c>
      <c r="RD31" s="3">
        <f t="shared" si="566"/>
        <v>0</v>
      </c>
      <c r="RE31" s="3">
        <f t="shared" si="567"/>
        <v>0</v>
      </c>
      <c r="RF31" s="3">
        <f t="shared" si="568"/>
        <v>0</v>
      </c>
      <c r="RG31" s="3">
        <f t="shared" si="569"/>
        <v>0</v>
      </c>
      <c r="RH31" s="3">
        <f t="shared" si="570"/>
        <v>0</v>
      </c>
      <c r="RI31" s="3">
        <f t="shared" si="571"/>
        <v>0</v>
      </c>
      <c r="RJ31" s="3">
        <f t="shared" si="572"/>
        <v>0</v>
      </c>
      <c r="RK31" s="3">
        <f t="shared" si="573"/>
        <v>0</v>
      </c>
      <c r="RL31" s="3">
        <f t="shared" si="574"/>
        <v>0</v>
      </c>
      <c r="RM31" s="3">
        <f t="shared" si="575"/>
        <v>0</v>
      </c>
      <c r="RN31" s="3">
        <f t="shared" si="576"/>
        <v>0</v>
      </c>
      <c r="RO31" s="3">
        <f t="shared" si="577"/>
        <v>0</v>
      </c>
      <c r="RP31" s="3">
        <f t="shared" si="578"/>
        <v>0</v>
      </c>
      <c r="RQ31" s="3">
        <f t="shared" si="579"/>
        <v>0</v>
      </c>
      <c r="RR31" s="3">
        <f t="shared" si="580"/>
        <v>0</v>
      </c>
      <c r="RS31" s="3">
        <f t="shared" si="581"/>
        <v>0</v>
      </c>
      <c r="RT31" s="3">
        <f t="shared" si="582"/>
        <v>0</v>
      </c>
      <c r="RU31" s="3">
        <f t="shared" si="583"/>
        <v>0</v>
      </c>
      <c r="RV31" s="3">
        <f t="shared" si="584"/>
        <v>0</v>
      </c>
      <c r="RW31" s="3">
        <f t="shared" si="585"/>
        <v>0</v>
      </c>
      <c r="RX31" s="3">
        <f t="shared" si="586"/>
        <v>0</v>
      </c>
      <c r="RY31" s="3">
        <f t="shared" si="587"/>
        <v>0</v>
      </c>
      <c r="RZ31" s="3">
        <f t="shared" si="588"/>
        <v>0</v>
      </c>
      <c r="SA31" s="3">
        <f t="shared" si="589"/>
        <v>0</v>
      </c>
      <c r="SB31" s="12" t="e">
        <f t="shared" si="590"/>
        <v>#DIV/0!</v>
      </c>
      <c r="SC31" s="10" t="e">
        <f t="shared" si="591"/>
        <v>#DIV/0!</v>
      </c>
      <c r="SD31" s="13" t="e">
        <f t="shared" si="592"/>
        <v>#DIV/0!</v>
      </c>
      <c r="SE31" s="14" t="e">
        <f t="shared" si="593"/>
        <v>#DIV/0!</v>
      </c>
      <c r="SF31" s="14" t="e">
        <f t="shared" si="594"/>
        <v>#DIV/0!</v>
      </c>
      <c r="SG31" s="15" t="e">
        <f t="shared" si="595"/>
        <v>#DIV/0!</v>
      </c>
      <c r="SH31" s="21" t="e">
        <f t="shared" si="596"/>
        <v>#N/A</v>
      </c>
      <c r="SI31" s="30" t="e">
        <f>COUNTBLANK(#REF!)</f>
        <v>#REF!</v>
      </c>
      <c r="SJ31" s="30" t="e">
        <f t="shared" si="597"/>
        <v>#REF!</v>
      </c>
      <c r="SK31" s="5"/>
      <c r="SL31" s="70"/>
      <c r="SM31" s="2">
        <f t="shared" si="598"/>
        <v>10</v>
      </c>
      <c r="SN31" s="2">
        <f t="shared" si="599"/>
        <v>0</v>
      </c>
      <c r="SO31" s="49">
        <v>24</v>
      </c>
      <c r="SP31" s="117">
        <f>'LISTA DE ESTUDIANTES Y ASISTENC'!LH28</f>
        <v>0</v>
      </c>
      <c r="SQ31" s="48">
        <f>'LISTA DE ESTUDIANTES Y ASISTENC'!LI28:LI28</f>
        <v>0</v>
      </c>
      <c r="SR31" s="32"/>
      <c r="SS31" s="25"/>
      <c r="ST31" s="25"/>
      <c r="SU31" s="25"/>
      <c r="SV31" s="25"/>
      <c r="SW31" s="25"/>
      <c r="SX31" s="25"/>
      <c r="SY31" s="25"/>
      <c r="SZ31" s="25"/>
      <c r="TA31" s="25"/>
      <c r="TB31" s="3">
        <f t="shared" si="600"/>
        <v>0</v>
      </c>
      <c r="TC31" s="3">
        <f t="shared" si="601"/>
        <v>0</v>
      </c>
      <c r="TD31" s="3">
        <f t="shared" si="602"/>
        <v>0</v>
      </c>
      <c r="TE31" s="3">
        <f t="shared" si="603"/>
        <v>0</v>
      </c>
      <c r="TF31" s="3">
        <f t="shared" si="604"/>
        <v>0</v>
      </c>
      <c r="TG31" s="3">
        <f t="shared" si="605"/>
        <v>0</v>
      </c>
      <c r="TH31" s="3">
        <f t="shared" si="606"/>
        <v>0</v>
      </c>
      <c r="TI31" s="3">
        <f t="shared" si="607"/>
        <v>0</v>
      </c>
      <c r="TJ31" s="3">
        <f t="shared" si="608"/>
        <v>0</v>
      </c>
      <c r="TK31" s="3">
        <f t="shared" si="609"/>
        <v>0</v>
      </c>
      <c r="TL31" s="3">
        <f t="shared" si="610"/>
        <v>0</v>
      </c>
      <c r="TM31" s="3">
        <f t="shared" si="611"/>
        <v>0</v>
      </c>
      <c r="TN31" s="3">
        <f t="shared" si="612"/>
        <v>0</v>
      </c>
      <c r="TO31" s="3">
        <f t="shared" si="613"/>
        <v>0</v>
      </c>
      <c r="TP31" s="3">
        <f t="shared" si="614"/>
        <v>0</v>
      </c>
      <c r="TQ31" s="3">
        <f t="shared" si="615"/>
        <v>0</v>
      </c>
      <c r="TR31" s="3">
        <f t="shared" si="616"/>
        <v>0</v>
      </c>
      <c r="TS31" s="3">
        <f t="shared" si="617"/>
        <v>0</v>
      </c>
      <c r="TT31" s="3">
        <f t="shared" si="618"/>
        <v>0</v>
      </c>
      <c r="TU31" s="3">
        <f t="shared" si="619"/>
        <v>0</v>
      </c>
      <c r="TV31" s="3">
        <f t="shared" si="620"/>
        <v>0</v>
      </c>
      <c r="TW31" s="3">
        <f t="shared" si="621"/>
        <v>0</v>
      </c>
      <c r="TX31" s="3">
        <f t="shared" si="622"/>
        <v>0</v>
      </c>
      <c r="TY31" s="3">
        <f t="shared" si="623"/>
        <v>0</v>
      </c>
      <c r="TZ31" s="3">
        <f t="shared" si="624"/>
        <v>0</v>
      </c>
      <c r="UA31" s="3">
        <f t="shared" si="625"/>
        <v>0</v>
      </c>
      <c r="UB31" s="3">
        <f t="shared" si="626"/>
        <v>0</v>
      </c>
      <c r="UC31" s="3">
        <f t="shared" si="627"/>
        <v>0</v>
      </c>
      <c r="UD31" s="3">
        <f t="shared" si="628"/>
        <v>0</v>
      </c>
      <c r="UE31" s="3">
        <f t="shared" si="629"/>
        <v>0</v>
      </c>
      <c r="UF31" s="7">
        <f t="shared" si="630"/>
        <v>0</v>
      </c>
      <c r="UG31" s="7">
        <f t="shared" si="631"/>
        <v>0</v>
      </c>
      <c r="UH31" s="7">
        <f t="shared" si="632"/>
        <v>0</v>
      </c>
      <c r="UI31" s="7">
        <f t="shared" si="633"/>
        <v>0</v>
      </c>
      <c r="UJ31" s="7">
        <f t="shared" si="634"/>
        <v>0</v>
      </c>
      <c r="UK31" s="7">
        <f t="shared" si="635"/>
        <v>0</v>
      </c>
      <c r="UL31" s="7">
        <f t="shared" si="636"/>
        <v>0</v>
      </c>
      <c r="UM31" s="7">
        <f t="shared" si="637"/>
        <v>0</v>
      </c>
      <c r="UN31" s="7">
        <f t="shared" si="638"/>
        <v>0</v>
      </c>
      <c r="UO31" s="7">
        <f t="shared" si="639"/>
        <v>0</v>
      </c>
      <c r="UP31" s="7">
        <f t="shared" si="640"/>
        <v>0</v>
      </c>
      <c r="UQ31" s="7">
        <f t="shared" si="641"/>
        <v>0</v>
      </c>
      <c r="UR31" s="7">
        <f t="shared" si="642"/>
        <v>0</v>
      </c>
      <c r="US31" s="7">
        <f t="shared" si="643"/>
        <v>0</v>
      </c>
      <c r="UT31" s="7">
        <f t="shared" si="644"/>
        <v>0</v>
      </c>
      <c r="UU31" s="7">
        <f t="shared" si="645"/>
        <v>0</v>
      </c>
      <c r="UV31" s="7">
        <f t="shared" si="646"/>
        <v>0</v>
      </c>
      <c r="UW31" s="7">
        <f t="shared" si="647"/>
        <v>0</v>
      </c>
      <c r="UX31" s="7">
        <f t="shared" si="648"/>
        <v>0</v>
      </c>
      <c r="UY31" s="7">
        <f t="shared" si="649"/>
        <v>0</v>
      </c>
      <c r="UZ31" s="8" t="e">
        <f t="shared" si="650"/>
        <v>#DIV/0!</v>
      </c>
      <c r="VA31" s="10" t="e">
        <f t="shared" si="651"/>
        <v>#DIV/0!</v>
      </c>
      <c r="VB31" s="10"/>
      <c r="VC31" s="13" t="e">
        <f t="shared" si="652"/>
        <v>#DIV/0!</v>
      </c>
      <c r="VD31" s="14" t="e">
        <f t="shared" si="653"/>
        <v>#DIV/0!</v>
      </c>
      <c r="VE31" s="14" t="e">
        <f t="shared" si="654"/>
        <v>#DIV/0!</v>
      </c>
      <c r="VF31" s="15" t="e">
        <f t="shared" si="655"/>
        <v>#DIV/0!</v>
      </c>
      <c r="VG31" s="30">
        <f t="shared" si="656"/>
        <v>6</v>
      </c>
      <c r="VH31" s="30">
        <f t="shared" si="657"/>
        <v>0</v>
      </c>
      <c r="VI31" s="5"/>
      <c r="VJ31" s="21" t="e">
        <f t="shared" si="658"/>
        <v>#N/A</v>
      </c>
      <c r="VK31" s="25"/>
      <c r="VL31" s="25"/>
      <c r="VM31" s="25"/>
      <c r="VN31" s="25"/>
      <c r="VO31" s="25"/>
      <c r="VP31" s="25"/>
      <c r="VQ31" s="3">
        <f t="shared" si="659"/>
        <v>0</v>
      </c>
      <c r="VR31" s="3">
        <f t="shared" si="660"/>
        <v>0</v>
      </c>
      <c r="VS31" s="3">
        <f t="shared" si="661"/>
        <v>0</v>
      </c>
      <c r="VT31" s="3">
        <f t="shared" si="662"/>
        <v>0</v>
      </c>
      <c r="VU31" s="3">
        <f t="shared" si="663"/>
        <v>0</v>
      </c>
      <c r="VV31" s="3">
        <f t="shared" si="664"/>
        <v>0</v>
      </c>
      <c r="VW31" s="3">
        <f t="shared" si="665"/>
        <v>0</v>
      </c>
      <c r="VX31" s="3">
        <f t="shared" si="666"/>
        <v>0</v>
      </c>
      <c r="VY31" s="3">
        <f t="shared" si="667"/>
        <v>0</v>
      </c>
      <c r="VZ31" s="3">
        <f t="shared" si="668"/>
        <v>0</v>
      </c>
      <c r="WA31" s="3">
        <f t="shared" si="669"/>
        <v>0</v>
      </c>
      <c r="WB31" s="3">
        <f t="shared" si="670"/>
        <v>0</v>
      </c>
      <c r="WC31" s="3">
        <f t="shared" si="671"/>
        <v>0</v>
      </c>
      <c r="WD31" s="3">
        <f t="shared" si="672"/>
        <v>0</v>
      </c>
      <c r="WE31" s="3">
        <f t="shared" si="673"/>
        <v>0</v>
      </c>
      <c r="WF31" s="3">
        <f t="shared" si="674"/>
        <v>0</v>
      </c>
      <c r="WG31" s="3">
        <f t="shared" si="675"/>
        <v>0</v>
      </c>
      <c r="WH31" s="3">
        <f t="shared" si="676"/>
        <v>0</v>
      </c>
      <c r="WI31" s="3">
        <f t="shared" si="677"/>
        <v>0</v>
      </c>
      <c r="WJ31" s="3">
        <f t="shared" si="678"/>
        <v>0</v>
      </c>
      <c r="WK31" s="3">
        <f t="shared" si="679"/>
        <v>0</v>
      </c>
      <c r="WL31" s="3">
        <f t="shared" si="680"/>
        <v>0</v>
      </c>
      <c r="WM31" s="3">
        <f t="shared" si="681"/>
        <v>0</v>
      </c>
      <c r="WN31" s="3">
        <f t="shared" si="682"/>
        <v>0</v>
      </c>
      <c r="WO31" s="3">
        <f t="shared" si="683"/>
        <v>0</v>
      </c>
      <c r="WP31" s="3">
        <f t="shared" si="684"/>
        <v>0</v>
      </c>
      <c r="WQ31" s="3">
        <f t="shared" si="685"/>
        <v>0</v>
      </c>
      <c r="WR31" s="3">
        <f t="shared" si="686"/>
        <v>0</v>
      </c>
      <c r="WS31" s="3">
        <f t="shared" si="687"/>
        <v>0</v>
      </c>
      <c r="WT31" s="3">
        <f t="shared" si="688"/>
        <v>0</v>
      </c>
      <c r="WU31" s="12" t="e">
        <f t="shared" si="689"/>
        <v>#DIV/0!</v>
      </c>
      <c r="WV31" s="10" t="e">
        <f t="shared" si="690"/>
        <v>#DIV/0!</v>
      </c>
      <c r="WW31" s="13" t="e">
        <f t="shared" si="691"/>
        <v>#DIV/0!</v>
      </c>
      <c r="WX31" s="14" t="e">
        <f t="shared" si="692"/>
        <v>#DIV/0!</v>
      </c>
      <c r="WY31" s="14" t="e">
        <f t="shared" si="693"/>
        <v>#DIV/0!</v>
      </c>
      <c r="WZ31" s="15" t="e">
        <f t="shared" si="694"/>
        <v>#DIV/0!</v>
      </c>
      <c r="XA31" s="21" t="e">
        <f t="shared" si="695"/>
        <v>#N/A</v>
      </c>
      <c r="XB31" s="30">
        <f t="shared" si="696"/>
        <v>6</v>
      </c>
      <c r="XC31" s="30">
        <f t="shared" si="697"/>
        <v>0</v>
      </c>
      <c r="XD31" s="5"/>
      <c r="XE31" s="25"/>
      <c r="XF31" s="25"/>
      <c r="XG31" s="25"/>
      <c r="XH31" s="25"/>
      <c r="XI31" s="25"/>
      <c r="XJ31" s="25"/>
      <c r="XK31" s="3">
        <f t="shared" si="698"/>
        <v>0</v>
      </c>
      <c r="XL31" s="3">
        <f t="shared" si="699"/>
        <v>0</v>
      </c>
      <c r="XM31" s="3">
        <f t="shared" si="700"/>
        <v>0</v>
      </c>
      <c r="XN31" s="3">
        <f t="shared" si="701"/>
        <v>0</v>
      </c>
      <c r="XO31" s="3">
        <f t="shared" si="702"/>
        <v>0</v>
      </c>
      <c r="XP31" s="3">
        <f t="shared" si="703"/>
        <v>0</v>
      </c>
      <c r="XQ31" s="3">
        <f t="shared" si="704"/>
        <v>0</v>
      </c>
      <c r="XR31" s="3">
        <f t="shared" si="705"/>
        <v>0</v>
      </c>
      <c r="XS31" s="3">
        <f t="shared" si="706"/>
        <v>0</v>
      </c>
      <c r="XT31" s="3">
        <f t="shared" si="707"/>
        <v>0</v>
      </c>
      <c r="XU31" s="3">
        <f t="shared" si="708"/>
        <v>0</v>
      </c>
      <c r="XV31" s="3">
        <f t="shared" si="709"/>
        <v>0</v>
      </c>
      <c r="XW31" s="3">
        <f t="shared" si="710"/>
        <v>0</v>
      </c>
      <c r="XX31" s="3">
        <f t="shared" si="711"/>
        <v>0</v>
      </c>
      <c r="XY31" s="3">
        <f t="shared" si="712"/>
        <v>0</v>
      </c>
      <c r="XZ31" s="3">
        <f t="shared" si="713"/>
        <v>0</v>
      </c>
      <c r="YA31" s="3">
        <f t="shared" si="714"/>
        <v>0</v>
      </c>
      <c r="YB31" s="3">
        <f t="shared" si="715"/>
        <v>0</v>
      </c>
      <c r="YC31" s="3">
        <f t="shared" si="716"/>
        <v>0</v>
      </c>
      <c r="YD31" s="3">
        <f t="shared" si="717"/>
        <v>0</v>
      </c>
      <c r="YE31" s="3">
        <f t="shared" si="718"/>
        <v>0</v>
      </c>
      <c r="YF31" s="3">
        <f t="shared" si="719"/>
        <v>0</v>
      </c>
      <c r="YG31" s="3">
        <f t="shared" si="720"/>
        <v>0</v>
      </c>
      <c r="YH31" s="3">
        <f t="shared" si="721"/>
        <v>0</v>
      </c>
      <c r="YI31" s="3">
        <f t="shared" si="722"/>
        <v>0</v>
      </c>
      <c r="YJ31" s="3">
        <f t="shared" si="723"/>
        <v>0</v>
      </c>
      <c r="YK31" s="3">
        <f t="shared" si="724"/>
        <v>0</v>
      </c>
      <c r="YL31" s="3">
        <f t="shared" si="725"/>
        <v>0</v>
      </c>
      <c r="YM31" s="3">
        <f t="shared" si="726"/>
        <v>0</v>
      </c>
      <c r="YN31" s="3">
        <f t="shared" si="727"/>
        <v>0</v>
      </c>
      <c r="YO31" s="12" t="e">
        <f t="shared" si="728"/>
        <v>#DIV/0!</v>
      </c>
      <c r="YP31" s="10" t="e">
        <f t="shared" si="729"/>
        <v>#DIV/0!</v>
      </c>
      <c r="YQ31" s="13" t="e">
        <f t="shared" si="730"/>
        <v>#DIV/0!</v>
      </c>
      <c r="YR31" s="14" t="e">
        <f t="shared" si="731"/>
        <v>#DIV/0!</v>
      </c>
      <c r="YS31" s="14" t="e">
        <f t="shared" si="732"/>
        <v>#DIV/0!</v>
      </c>
      <c r="YT31" s="15" t="e">
        <f t="shared" si="733"/>
        <v>#DIV/0!</v>
      </c>
      <c r="YU31" s="21" t="e">
        <f t="shared" si="734"/>
        <v>#N/A</v>
      </c>
      <c r="YV31" s="30" t="e">
        <f>COUNTBLANK(#REF!)</f>
        <v>#REF!</v>
      </c>
      <c r="YW31" s="30" t="e">
        <f t="shared" si="735"/>
        <v>#REF!</v>
      </c>
      <c r="YX31" s="5"/>
      <c r="YY31" s="70"/>
      <c r="YZ31" s="2">
        <f t="shared" si="152"/>
        <v>0</v>
      </c>
      <c r="ZA31" s="2">
        <f t="shared" si="153"/>
        <v>3</v>
      </c>
      <c r="ZB31" s="49">
        <v>24</v>
      </c>
      <c r="ZC31" s="48">
        <f>'LISTA DE ESTUDIANTES Y ASISTENC'!VG28:VG28</f>
        <v>0</v>
      </c>
      <c r="ZD31" s="74" t="e">
        <f t="shared" si="154"/>
        <v>#N/A</v>
      </c>
      <c r="ZE31" s="75" t="e">
        <f t="shared" si="155"/>
        <v>#N/A</v>
      </c>
      <c r="ZF31" s="75" t="e">
        <f t="shared" si="156"/>
        <v>#N/A</v>
      </c>
      <c r="ZG31" s="77" t="e">
        <f t="shared" si="157"/>
        <v>#N/A</v>
      </c>
      <c r="ZH31" s="77" t="e">
        <f t="shared" si="3"/>
        <v>#N/A</v>
      </c>
      <c r="ZI31" s="77" t="e">
        <f t="shared" si="4"/>
        <v>#N/A</v>
      </c>
      <c r="ZJ31" s="77" t="e">
        <f t="shared" si="5"/>
        <v>#N/A</v>
      </c>
      <c r="ZK31" s="77" t="e">
        <f t="shared" si="158"/>
        <v>#N/A</v>
      </c>
      <c r="ZL31" s="77" t="e">
        <f t="shared" si="6"/>
        <v>#N/A</v>
      </c>
      <c r="ZM31" s="77" t="e">
        <f t="shared" si="7"/>
        <v>#N/A</v>
      </c>
      <c r="ZN31" s="77" t="e">
        <f t="shared" si="8"/>
        <v>#N/A</v>
      </c>
      <c r="ZO31" s="77" t="e">
        <f t="shared" si="9"/>
        <v>#N/A</v>
      </c>
      <c r="ZP31" s="77" t="e">
        <f t="shared" si="159"/>
        <v>#N/A</v>
      </c>
      <c r="ZQ31" s="77" t="e">
        <f t="shared" si="10"/>
        <v>#N/A</v>
      </c>
      <c r="ZR31" s="77" t="e">
        <f t="shared" si="11"/>
        <v>#N/A</v>
      </c>
      <c r="ZS31" s="77" t="e">
        <f t="shared" si="12"/>
        <v>#N/A</v>
      </c>
      <c r="ZT31" s="77" t="e">
        <f t="shared" si="13"/>
        <v>#N/A</v>
      </c>
      <c r="ZU31" s="77" t="e">
        <f t="shared" si="160"/>
        <v>#N/A</v>
      </c>
      <c r="ZV31" s="78" t="e">
        <f t="shared" si="161"/>
        <v>#N/A</v>
      </c>
      <c r="ZW31" s="79" t="e">
        <f t="shared" si="162"/>
        <v>#N/A</v>
      </c>
      <c r="ZX31" s="79"/>
      <c r="ZY31" s="80" t="e">
        <f t="shared" si="163"/>
        <v>#N/A</v>
      </c>
      <c r="ZZ31" s="81" t="e">
        <f t="shared" si="164"/>
        <v>#N/A</v>
      </c>
      <c r="AAA31" s="81" t="e">
        <f t="shared" si="165"/>
        <v>#N/A</v>
      </c>
      <c r="AAB31" s="82" t="e">
        <f t="shared" si="166"/>
        <v>#N/A</v>
      </c>
      <c r="AAC31" s="83">
        <f t="shared" si="167"/>
        <v>6</v>
      </c>
      <c r="AAD31" s="83">
        <f t="shared" si="168"/>
        <v>0</v>
      </c>
      <c r="AAE31" s="84" t="s">
        <v>12</v>
      </c>
      <c r="AAF31" s="86" t="e">
        <f t="shared" si="169"/>
        <v>#N/A</v>
      </c>
      <c r="AAG31" s="111"/>
      <c r="AAH31" s="90"/>
      <c r="AAI31" s="90"/>
      <c r="AAJ31" s="90"/>
      <c r="AAK31" s="90"/>
      <c r="AAL31" s="90"/>
      <c r="AAM31" s="91">
        <f t="shared" si="170"/>
        <v>0</v>
      </c>
      <c r="AAN31" s="91">
        <f t="shared" si="171"/>
        <v>0</v>
      </c>
      <c r="AAO31" s="91">
        <f t="shared" si="172"/>
        <v>0</v>
      </c>
      <c r="AAP31" s="91">
        <f t="shared" si="173"/>
        <v>0</v>
      </c>
      <c r="AAQ31" s="91">
        <f t="shared" si="174"/>
        <v>0</v>
      </c>
      <c r="AAR31" s="91">
        <f t="shared" si="175"/>
        <v>0</v>
      </c>
      <c r="AAS31" s="91">
        <f t="shared" si="176"/>
        <v>0</v>
      </c>
      <c r="AAT31" s="91">
        <f t="shared" si="177"/>
        <v>0</v>
      </c>
      <c r="AAU31" s="91">
        <f t="shared" si="178"/>
        <v>0</v>
      </c>
      <c r="AAV31" s="91">
        <f t="shared" si="179"/>
        <v>0</v>
      </c>
      <c r="AAW31" s="91">
        <f t="shared" si="180"/>
        <v>0</v>
      </c>
      <c r="AAX31" s="91">
        <f t="shared" si="181"/>
        <v>0</v>
      </c>
      <c r="AAY31" s="91">
        <f t="shared" si="182"/>
        <v>0</v>
      </c>
      <c r="AAZ31" s="91">
        <f t="shared" si="183"/>
        <v>0</v>
      </c>
      <c r="ABA31" s="91">
        <f t="shared" si="184"/>
        <v>0</v>
      </c>
      <c r="ABB31" s="91">
        <f t="shared" si="185"/>
        <v>0</v>
      </c>
      <c r="ABC31" s="91">
        <f t="shared" si="186"/>
        <v>0</v>
      </c>
      <c r="ABD31" s="91">
        <f t="shared" si="187"/>
        <v>0</v>
      </c>
      <c r="ABE31" s="91">
        <f t="shared" si="188"/>
        <v>0</v>
      </c>
      <c r="ABF31" s="91">
        <f t="shared" si="189"/>
        <v>0</v>
      </c>
      <c r="ABG31" s="91">
        <f t="shared" si="190"/>
        <v>0</v>
      </c>
      <c r="ABH31" s="91">
        <f t="shared" si="191"/>
        <v>0</v>
      </c>
      <c r="ABI31" s="91">
        <f t="shared" si="192"/>
        <v>0</v>
      </c>
      <c r="ABJ31" s="91">
        <f t="shared" si="193"/>
        <v>0</v>
      </c>
      <c r="ABK31" s="91">
        <f t="shared" si="194"/>
        <v>0</v>
      </c>
      <c r="ABL31" s="91">
        <f t="shared" si="195"/>
        <v>0</v>
      </c>
      <c r="ABM31" s="91">
        <f t="shared" si="196"/>
        <v>0</v>
      </c>
      <c r="ABN31" s="91">
        <f t="shared" si="197"/>
        <v>0</v>
      </c>
      <c r="ABO31" s="91">
        <f t="shared" si="198"/>
        <v>0</v>
      </c>
      <c r="ABP31" s="91">
        <f t="shared" si="199"/>
        <v>0</v>
      </c>
      <c r="ABQ31" s="92" t="e">
        <f t="shared" si="14"/>
        <v>#DIV/0!</v>
      </c>
      <c r="ABR31" s="93" t="e">
        <f t="shared" si="200"/>
        <v>#DIV/0!</v>
      </c>
      <c r="ABS31" s="94" t="e">
        <f t="shared" si="201"/>
        <v>#DIV/0!</v>
      </c>
      <c r="ABT31" s="95" t="e">
        <f t="shared" si="202"/>
        <v>#DIV/0!</v>
      </c>
      <c r="ABU31" s="95" t="e">
        <f t="shared" si="203"/>
        <v>#DIV/0!</v>
      </c>
      <c r="ABV31" s="96" t="e">
        <f t="shared" si="204"/>
        <v>#DIV/0!</v>
      </c>
      <c r="ABW31" s="85" t="e">
        <f t="shared" si="205"/>
        <v>#N/A</v>
      </c>
      <c r="ABX31" s="83">
        <f t="shared" si="206"/>
        <v>6</v>
      </c>
      <c r="ABY31" s="83">
        <f t="shared" si="207"/>
        <v>0</v>
      </c>
      <c r="ABZ31" s="97"/>
      <c r="ACA31" s="90"/>
      <c r="ACB31" s="90"/>
      <c r="ACC31" s="90"/>
      <c r="ACD31" s="90"/>
      <c r="ACE31" s="90"/>
      <c r="ACF31" s="90"/>
      <c r="ACG31" s="91">
        <f t="shared" si="208"/>
        <v>0</v>
      </c>
      <c r="ACH31" s="91">
        <f t="shared" si="209"/>
        <v>0</v>
      </c>
      <c r="ACI31" s="91">
        <f t="shared" si="210"/>
        <v>0</v>
      </c>
      <c r="ACJ31" s="91">
        <f t="shared" si="211"/>
        <v>0</v>
      </c>
      <c r="ACK31" s="91">
        <f t="shared" si="212"/>
        <v>0</v>
      </c>
      <c r="ACL31" s="91">
        <f t="shared" si="213"/>
        <v>0</v>
      </c>
      <c r="ACM31" s="91">
        <f t="shared" si="214"/>
        <v>0</v>
      </c>
      <c r="ACN31" s="91">
        <f t="shared" si="215"/>
        <v>0</v>
      </c>
      <c r="ACO31" s="91">
        <f t="shared" si="216"/>
        <v>0</v>
      </c>
      <c r="ACP31" s="91">
        <f t="shared" si="217"/>
        <v>0</v>
      </c>
      <c r="ACQ31" s="91">
        <f t="shared" si="218"/>
        <v>0</v>
      </c>
      <c r="ACR31" s="91">
        <f t="shared" si="219"/>
        <v>0</v>
      </c>
      <c r="ACS31" s="91">
        <f t="shared" si="220"/>
        <v>0</v>
      </c>
      <c r="ACT31" s="91">
        <f t="shared" si="221"/>
        <v>0</v>
      </c>
      <c r="ACU31" s="91">
        <f t="shared" si="222"/>
        <v>0</v>
      </c>
      <c r="ACV31" s="91">
        <f t="shared" si="223"/>
        <v>0</v>
      </c>
      <c r="ACW31" s="91">
        <f t="shared" si="224"/>
        <v>0</v>
      </c>
      <c r="ACX31" s="91">
        <f t="shared" si="225"/>
        <v>0</v>
      </c>
      <c r="ACY31" s="91">
        <f t="shared" si="226"/>
        <v>0</v>
      </c>
      <c r="ACZ31" s="91">
        <f t="shared" si="227"/>
        <v>0</v>
      </c>
      <c r="ADA31" s="91">
        <f t="shared" si="228"/>
        <v>0</v>
      </c>
      <c r="ADB31" s="91">
        <f t="shared" si="229"/>
        <v>0</v>
      </c>
      <c r="ADC31" s="91">
        <f t="shared" si="230"/>
        <v>0</v>
      </c>
      <c r="ADD31" s="91">
        <f t="shared" si="231"/>
        <v>0</v>
      </c>
      <c r="ADE31" s="91">
        <f t="shared" si="232"/>
        <v>0</v>
      </c>
      <c r="ADF31" s="91">
        <f t="shared" si="233"/>
        <v>0</v>
      </c>
      <c r="ADG31" s="91">
        <f t="shared" si="234"/>
        <v>0</v>
      </c>
      <c r="ADH31" s="91">
        <f t="shared" si="235"/>
        <v>0</v>
      </c>
      <c r="ADI31" s="91">
        <f t="shared" si="236"/>
        <v>0</v>
      </c>
      <c r="ADJ31" s="91">
        <f t="shared" si="237"/>
        <v>0</v>
      </c>
      <c r="ADK31" s="92" t="e">
        <f t="shared" si="15"/>
        <v>#DIV/0!</v>
      </c>
      <c r="ADL31" s="93" t="e">
        <f t="shared" si="238"/>
        <v>#DIV/0!</v>
      </c>
      <c r="ADM31" s="94" t="e">
        <f t="shared" si="239"/>
        <v>#DIV/0!</v>
      </c>
      <c r="ADN31" s="95" t="e">
        <f t="shared" si="240"/>
        <v>#DIV/0!</v>
      </c>
      <c r="ADO31" s="95" t="e">
        <f t="shared" si="241"/>
        <v>#DIV/0!</v>
      </c>
      <c r="ADP31" s="96" t="e">
        <f t="shared" si="242"/>
        <v>#DIV/0!</v>
      </c>
      <c r="ADQ31" s="85" t="e">
        <f t="shared" si="243"/>
        <v>#N/A</v>
      </c>
      <c r="ADR31" s="83">
        <f t="shared" si="244"/>
        <v>6</v>
      </c>
      <c r="ADS31" s="83">
        <f t="shared" si="245"/>
        <v>0</v>
      </c>
      <c r="ADT31" s="97"/>
      <c r="ADU31" s="90"/>
      <c r="ADV31" s="90"/>
      <c r="ADW31" s="90"/>
      <c r="ADX31" s="90"/>
      <c r="ADY31" s="90"/>
      <c r="ADZ31" s="90"/>
      <c r="AEA31" s="91">
        <f t="shared" si="246"/>
        <v>0</v>
      </c>
      <c r="AEB31" s="91">
        <f t="shared" si="247"/>
        <v>0</v>
      </c>
      <c r="AEC31" s="91">
        <f t="shared" si="248"/>
        <v>0</v>
      </c>
      <c r="AED31" s="91">
        <f t="shared" si="249"/>
        <v>0</v>
      </c>
      <c r="AEE31" s="91">
        <f t="shared" si="250"/>
        <v>0</v>
      </c>
      <c r="AEF31" s="91">
        <f t="shared" si="251"/>
        <v>0</v>
      </c>
      <c r="AEG31" s="91">
        <f t="shared" si="252"/>
        <v>0</v>
      </c>
      <c r="AEH31" s="91">
        <f t="shared" si="253"/>
        <v>0</v>
      </c>
      <c r="AEI31" s="91">
        <f t="shared" si="254"/>
        <v>0</v>
      </c>
      <c r="AEJ31" s="91">
        <f t="shared" si="255"/>
        <v>0</v>
      </c>
      <c r="AEK31" s="91">
        <f t="shared" si="256"/>
        <v>0</v>
      </c>
      <c r="AEL31" s="91">
        <f t="shared" si="257"/>
        <v>0</v>
      </c>
      <c r="AEM31" s="91">
        <f t="shared" si="258"/>
        <v>0</v>
      </c>
      <c r="AEN31" s="91">
        <f t="shared" si="259"/>
        <v>0</v>
      </c>
      <c r="AEO31" s="91">
        <f t="shared" si="260"/>
        <v>0</v>
      </c>
      <c r="AEP31" s="91">
        <f t="shared" si="261"/>
        <v>0</v>
      </c>
      <c r="AEQ31" s="91">
        <f t="shared" si="262"/>
        <v>0</v>
      </c>
      <c r="AER31" s="91">
        <f t="shared" si="263"/>
        <v>0</v>
      </c>
      <c r="AES31" s="91">
        <f t="shared" si="264"/>
        <v>0</v>
      </c>
      <c r="AET31" s="91">
        <f t="shared" si="265"/>
        <v>0</v>
      </c>
      <c r="AEU31" s="91">
        <f t="shared" si="266"/>
        <v>0</v>
      </c>
      <c r="AEV31" s="91">
        <f t="shared" si="267"/>
        <v>0</v>
      </c>
      <c r="AEW31" s="91">
        <f t="shared" si="268"/>
        <v>0</v>
      </c>
      <c r="AEX31" s="91">
        <f t="shared" si="269"/>
        <v>0</v>
      </c>
      <c r="AEY31" s="91">
        <f t="shared" si="270"/>
        <v>0</v>
      </c>
      <c r="AEZ31" s="91">
        <f t="shared" si="271"/>
        <v>0</v>
      </c>
      <c r="AFA31" s="91">
        <f t="shared" si="272"/>
        <v>0</v>
      </c>
      <c r="AFB31" s="91">
        <f t="shared" si="273"/>
        <v>0</v>
      </c>
      <c r="AFC31" s="91">
        <f t="shared" si="274"/>
        <v>0</v>
      </c>
      <c r="AFD31" s="91">
        <f t="shared" si="275"/>
        <v>0</v>
      </c>
      <c r="AFE31" s="92" t="e">
        <f t="shared" si="16"/>
        <v>#DIV/0!</v>
      </c>
      <c r="AFF31" s="93" t="e">
        <f t="shared" si="276"/>
        <v>#DIV/0!</v>
      </c>
      <c r="AFG31" s="94" t="e">
        <f t="shared" si="277"/>
        <v>#DIV/0!</v>
      </c>
      <c r="AFH31" s="95" t="e">
        <f t="shared" si="278"/>
        <v>#DIV/0!</v>
      </c>
      <c r="AFI31" s="95" t="e">
        <f t="shared" si="279"/>
        <v>#DIV/0!</v>
      </c>
      <c r="AFJ31" s="96" t="e">
        <f t="shared" si="280"/>
        <v>#DIV/0!</v>
      </c>
      <c r="AFK31" s="85" t="e">
        <f t="shared" si="281"/>
        <v>#N/A</v>
      </c>
      <c r="AFL31" s="83">
        <f t="shared" si="282"/>
        <v>6</v>
      </c>
      <c r="AFM31" s="83">
        <f t="shared" si="283"/>
        <v>0</v>
      </c>
      <c r="AFN31" s="97"/>
      <c r="AFO31" s="90"/>
      <c r="AFP31" s="90"/>
      <c r="AFQ31" s="90"/>
      <c r="AFR31" s="90"/>
      <c r="AFS31" s="90"/>
      <c r="AFT31" s="90"/>
      <c r="AFU31" s="91">
        <f t="shared" si="284"/>
        <v>0</v>
      </c>
      <c r="AFV31" s="91">
        <f t="shared" si="285"/>
        <v>0</v>
      </c>
      <c r="AFW31" s="91">
        <f t="shared" si="286"/>
        <v>0</v>
      </c>
      <c r="AFX31" s="91">
        <f t="shared" si="287"/>
        <v>0</v>
      </c>
      <c r="AFY31" s="91">
        <f t="shared" si="288"/>
        <v>0</v>
      </c>
      <c r="AFZ31" s="91">
        <f t="shared" si="289"/>
        <v>0</v>
      </c>
      <c r="AGA31" s="91">
        <f t="shared" si="290"/>
        <v>0</v>
      </c>
      <c r="AGB31" s="91">
        <f t="shared" si="291"/>
        <v>0</v>
      </c>
      <c r="AGC31" s="91">
        <f t="shared" si="292"/>
        <v>0</v>
      </c>
      <c r="AGD31" s="91">
        <f t="shared" si="293"/>
        <v>0</v>
      </c>
      <c r="AGE31" s="91">
        <f t="shared" si="294"/>
        <v>0</v>
      </c>
      <c r="AGF31" s="91">
        <f t="shared" si="295"/>
        <v>0</v>
      </c>
      <c r="AGG31" s="91">
        <f t="shared" si="296"/>
        <v>0</v>
      </c>
      <c r="AGH31" s="91">
        <f t="shared" si="297"/>
        <v>0</v>
      </c>
      <c r="AGI31" s="91">
        <f t="shared" si="298"/>
        <v>0</v>
      </c>
      <c r="AGJ31" s="91">
        <f t="shared" si="299"/>
        <v>0</v>
      </c>
      <c r="AGK31" s="91">
        <f t="shared" si="300"/>
        <v>0</v>
      </c>
      <c r="AGL31" s="91">
        <f t="shared" si="301"/>
        <v>0</v>
      </c>
      <c r="AGM31" s="91">
        <f t="shared" si="302"/>
        <v>0</v>
      </c>
      <c r="AGN31" s="91">
        <f t="shared" si="303"/>
        <v>0</v>
      </c>
      <c r="AGO31" s="91">
        <f t="shared" si="304"/>
        <v>0</v>
      </c>
      <c r="AGP31" s="91">
        <f t="shared" si="305"/>
        <v>0</v>
      </c>
      <c r="AGQ31" s="91">
        <f t="shared" si="306"/>
        <v>0</v>
      </c>
      <c r="AGR31" s="91">
        <f t="shared" si="307"/>
        <v>0</v>
      </c>
      <c r="AGS31" s="91">
        <f t="shared" si="308"/>
        <v>0</v>
      </c>
      <c r="AGT31" s="91">
        <f t="shared" si="309"/>
        <v>0</v>
      </c>
      <c r="AGU31" s="91">
        <f t="shared" si="310"/>
        <v>0</v>
      </c>
      <c r="AGV31" s="91">
        <f t="shared" si="311"/>
        <v>0</v>
      </c>
      <c r="AGW31" s="91">
        <f t="shared" si="312"/>
        <v>0</v>
      </c>
      <c r="AGX31" s="91">
        <f t="shared" si="313"/>
        <v>0</v>
      </c>
      <c r="AGY31" s="92" t="e">
        <f t="shared" si="17"/>
        <v>#DIV/0!</v>
      </c>
      <c r="AGZ31" s="93" t="e">
        <f t="shared" si="314"/>
        <v>#DIV/0!</v>
      </c>
      <c r="AHA31" s="94" t="e">
        <f t="shared" si="315"/>
        <v>#DIV/0!</v>
      </c>
      <c r="AHB31" s="95" t="e">
        <f t="shared" si="316"/>
        <v>#DIV/0!</v>
      </c>
      <c r="AHC31" s="95" t="e">
        <f t="shared" si="317"/>
        <v>#DIV/0!</v>
      </c>
      <c r="AHD31" s="96" t="e">
        <f t="shared" si="318"/>
        <v>#DIV/0!</v>
      </c>
      <c r="AHE31" s="86" t="e">
        <f t="shared" si="319"/>
        <v>#N/A</v>
      </c>
      <c r="AHF31" s="87" t="e">
        <f>COUNTBLANK(#REF!)</f>
        <v>#REF!</v>
      </c>
      <c r="AHG31" s="87" t="e">
        <f t="shared" si="320"/>
        <v>#REF!</v>
      </c>
      <c r="AHH31" s="73"/>
      <c r="AHI31" s="98"/>
    </row>
    <row r="32" spans="1:893" x14ac:dyDescent="0.25">
      <c r="A32" s="2">
        <f t="shared" si="18"/>
        <v>10</v>
      </c>
      <c r="B32" s="2">
        <f t="shared" si="19"/>
        <v>0</v>
      </c>
      <c r="C32" s="49">
        <v>25</v>
      </c>
      <c r="D32" s="48"/>
      <c r="E32" s="32"/>
      <c r="F32" s="25"/>
      <c r="G32" s="25"/>
      <c r="H32" s="25"/>
      <c r="I32" s="25"/>
      <c r="J32" s="25"/>
      <c r="K32" s="25"/>
      <c r="L32" s="25"/>
      <c r="M32" s="25"/>
      <c r="N32" s="25"/>
      <c r="O32" s="3">
        <f t="shared" si="20"/>
        <v>0</v>
      </c>
      <c r="P32" s="3">
        <f t="shared" si="21"/>
        <v>0</v>
      </c>
      <c r="Q32" s="3">
        <f t="shared" si="22"/>
        <v>0</v>
      </c>
      <c r="R32" s="3">
        <f t="shared" si="23"/>
        <v>0</v>
      </c>
      <c r="S32" s="3">
        <f t="shared" si="24"/>
        <v>0</v>
      </c>
      <c r="T32" s="3">
        <f t="shared" si="25"/>
        <v>0</v>
      </c>
      <c r="U32" s="3">
        <f t="shared" si="26"/>
        <v>0</v>
      </c>
      <c r="V32" s="3">
        <f t="shared" si="27"/>
        <v>0</v>
      </c>
      <c r="W32" s="3">
        <f t="shared" si="28"/>
        <v>0</v>
      </c>
      <c r="X32" s="3">
        <f t="shared" si="29"/>
        <v>0</v>
      </c>
      <c r="Y32" s="3">
        <f t="shared" si="30"/>
        <v>0</v>
      </c>
      <c r="Z32" s="3">
        <f t="shared" si="31"/>
        <v>0</v>
      </c>
      <c r="AA32" s="3">
        <f t="shared" si="32"/>
        <v>0</v>
      </c>
      <c r="AB32" s="3">
        <f t="shared" si="33"/>
        <v>0</v>
      </c>
      <c r="AC32" s="3">
        <f t="shared" si="34"/>
        <v>0</v>
      </c>
      <c r="AD32" s="3">
        <f t="shared" si="35"/>
        <v>0</v>
      </c>
      <c r="AE32" s="3">
        <f t="shared" si="36"/>
        <v>0</v>
      </c>
      <c r="AF32" s="3">
        <f t="shared" si="37"/>
        <v>0</v>
      </c>
      <c r="AG32" s="3">
        <f t="shared" si="38"/>
        <v>0</v>
      </c>
      <c r="AH32" s="3">
        <f t="shared" si="39"/>
        <v>0</v>
      </c>
      <c r="AI32" s="3">
        <f t="shared" si="40"/>
        <v>0</v>
      </c>
      <c r="AJ32" s="3">
        <f t="shared" si="41"/>
        <v>0</v>
      </c>
      <c r="AK32" s="3">
        <f t="shared" si="42"/>
        <v>0</v>
      </c>
      <c r="AL32" s="3">
        <f t="shared" si="43"/>
        <v>0</v>
      </c>
      <c r="AM32" s="3">
        <f t="shared" si="44"/>
        <v>0</v>
      </c>
      <c r="AN32" s="3">
        <f t="shared" si="45"/>
        <v>0</v>
      </c>
      <c r="AO32" s="3">
        <f t="shared" si="46"/>
        <v>0</v>
      </c>
      <c r="AP32" s="3">
        <f t="shared" si="47"/>
        <v>0</v>
      </c>
      <c r="AQ32" s="3">
        <f t="shared" si="48"/>
        <v>0</v>
      </c>
      <c r="AR32" s="3">
        <f t="shared" si="49"/>
        <v>0</v>
      </c>
      <c r="AS32" s="7">
        <f t="shared" si="50"/>
        <v>0</v>
      </c>
      <c r="AT32" s="7">
        <f t="shared" si="51"/>
        <v>0</v>
      </c>
      <c r="AU32" s="7">
        <f t="shared" si="52"/>
        <v>0</v>
      </c>
      <c r="AV32" s="7">
        <f t="shared" si="53"/>
        <v>0</v>
      </c>
      <c r="AW32" s="7">
        <f t="shared" si="54"/>
        <v>0</v>
      </c>
      <c r="AX32" s="7">
        <f t="shared" si="55"/>
        <v>0</v>
      </c>
      <c r="AY32" s="7">
        <f t="shared" si="56"/>
        <v>0</v>
      </c>
      <c r="AZ32" s="7">
        <f t="shared" si="57"/>
        <v>0</v>
      </c>
      <c r="BA32" s="7">
        <f t="shared" si="58"/>
        <v>0</v>
      </c>
      <c r="BB32" s="7">
        <f t="shared" si="59"/>
        <v>0</v>
      </c>
      <c r="BC32" s="7">
        <f t="shared" si="60"/>
        <v>0</v>
      </c>
      <c r="BD32" s="7">
        <f t="shared" si="61"/>
        <v>0</v>
      </c>
      <c r="BE32" s="7">
        <f t="shared" si="62"/>
        <v>0</v>
      </c>
      <c r="BF32" s="7">
        <f t="shared" si="63"/>
        <v>0</v>
      </c>
      <c r="BG32" s="7">
        <f t="shared" si="64"/>
        <v>0</v>
      </c>
      <c r="BH32" s="7">
        <f t="shared" si="65"/>
        <v>0</v>
      </c>
      <c r="BI32" s="7">
        <f t="shared" si="66"/>
        <v>0</v>
      </c>
      <c r="BJ32" s="7">
        <f t="shared" si="67"/>
        <v>0</v>
      </c>
      <c r="BK32" s="7">
        <f t="shared" si="68"/>
        <v>0</v>
      </c>
      <c r="BL32" s="7">
        <f t="shared" si="69"/>
        <v>0</v>
      </c>
      <c r="BM32" s="8" t="e">
        <f t="shared" si="0"/>
        <v>#DIV/0!</v>
      </c>
      <c r="BN32" s="10" t="e">
        <f t="shared" si="70"/>
        <v>#DIV/0!</v>
      </c>
      <c r="BO32" s="10"/>
      <c r="BP32" s="13" t="e">
        <f t="shared" si="71"/>
        <v>#DIV/0!</v>
      </c>
      <c r="BQ32" s="14" t="e">
        <f t="shared" si="72"/>
        <v>#DIV/0!</v>
      </c>
      <c r="BR32" s="14" t="e">
        <f t="shared" si="73"/>
        <v>#DIV/0!</v>
      </c>
      <c r="BS32" s="15" t="e">
        <f t="shared" si="74"/>
        <v>#DIV/0!</v>
      </c>
      <c r="BT32" s="30">
        <f t="shared" si="75"/>
        <v>6</v>
      </c>
      <c r="BU32" s="30">
        <f t="shared" si="76"/>
        <v>0</v>
      </c>
      <c r="BV32" s="5"/>
      <c r="BW32" s="21" t="e">
        <f t="shared" si="321"/>
        <v>#N/A</v>
      </c>
      <c r="BX32" s="25"/>
      <c r="BY32" s="25"/>
      <c r="BZ32" s="25"/>
      <c r="CA32" s="25"/>
      <c r="CB32" s="25"/>
      <c r="CC32" s="25"/>
      <c r="CD32" s="3">
        <f t="shared" si="77"/>
        <v>0</v>
      </c>
      <c r="CE32" s="3">
        <f t="shared" si="78"/>
        <v>0</v>
      </c>
      <c r="CF32" s="3">
        <f t="shared" si="79"/>
        <v>0</v>
      </c>
      <c r="CG32" s="3">
        <f t="shared" si="80"/>
        <v>0</v>
      </c>
      <c r="CH32" s="3">
        <f t="shared" si="81"/>
        <v>0</v>
      </c>
      <c r="CI32" s="3">
        <f t="shared" si="82"/>
        <v>0</v>
      </c>
      <c r="CJ32" s="3">
        <f t="shared" si="83"/>
        <v>0</v>
      </c>
      <c r="CK32" s="3">
        <f t="shared" si="84"/>
        <v>0</v>
      </c>
      <c r="CL32" s="3">
        <f t="shared" si="85"/>
        <v>0</v>
      </c>
      <c r="CM32" s="3">
        <f t="shared" si="86"/>
        <v>0</v>
      </c>
      <c r="CN32" s="3">
        <f t="shared" si="87"/>
        <v>0</v>
      </c>
      <c r="CO32" s="3">
        <f t="shared" si="88"/>
        <v>0</v>
      </c>
      <c r="CP32" s="3">
        <f t="shared" si="89"/>
        <v>0</v>
      </c>
      <c r="CQ32" s="3">
        <f t="shared" si="90"/>
        <v>0</v>
      </c>
      <c r="CR32" s="3">
        <f t="shared" si="91"/>
        <v>0</v>
      </c>
      <c r="CS32" s="3">
        <f t="shared" si="92"/>
        <v>0</v>
      </c>
      <c r="CT32" s="3">
        <f t="shared" si="93"/>
        <v>0</v>
      </c>
      <c r="CU32" s="3">
        <f t="shared" si="94"/>
        <v>0</v>
      </c>
      <c r="CV32" s="3">
        <f t="shared" si="95"/>
        <v>0</v>
      </c>
      <c r="CW32" s="3">
        <f t="shared" si="96"/>
        <v>0</v>
      </c>
      <c r="CX32" s="3">
        <f t="shared" si="97"/>
        <v>0</v>
      </c>
      <c r="CY32" s="3">
        <f t="shared" si="98"/>
        <v>0</v>
      </c>
      <c r="CZ32" s="3">
        <f t="shared" si="99"/>
        <v>0</v>
      </c>
      <c r="DA32" s="3">
        <f t="shared" si="100"/>
        <v>0</v>
      </c>
      <c r="DB32" s="3">
        <f t="shared" si="101"/>
        <v>0</v>
      </c>
      <c r="DC32" s="3">
        <f t="shared" si="102"/>
        <v>0</v>
      </c>
      <c r="DD32" s="3">
        <f t="shared" si="103"/>
        <v>0</v>
      </c>
      <c r="DE32" s="3">
        <f t="shared" si="104"/>
        <v>0</v>
      </c>
      <c r="DF32" s="3">
        <f t="shared" si="105"/>
        <v>0</v>
      </c>
      <c r="DG32" s="3">
        <f t="shared" si="106"/>
        <v>0</v>
      </c>
      <c r="DH32" s="12" t="e">
        <f t="shared" si="1"/>
        <v>#DIV/0!</v>
      </c>
      <c r="DI32" s="10" t="e">
        <f t="shared" si="107"/>
        <v>#DIV/0!</v>
      </c>
      <c r="DJ32" s="13" t="e">
        <f t="shared" si="108"/>
        <v>#DIV/0!</v>
      </c>
      <c r="DK32" s="14" t="e">
        <f t="shared" si="109"/>
        <v>#DIV/0!</v>
      </c>
      <c r="DL32" s="14" t="e">
        <f t="shared" si="110"/>
        <v>#DIV/0!</v>
      </c>
      <c r="DM32" s="15" t="e">
        <f t="shared" si="111"/>
        <v>#DIV/0!</v>
      </c>
      <c r="DN32" s="21" t="e">
        <f t="shared" si="112"/>
        <v>#N/A</v>
      </c>
      <c r="DO32" s="30">
        <f t="shared" si="113"/>
        <v>6</v>
      </c>
      <c r="DP32" s="30">
        <f t="shared" si="114"/>
        <v>0</v>
      </c>
      <c r="DQ32" s="5"/>
      <c r="DR32" s="25"/>
      <c r="DS32" s="25"/>
      <c r="DT32" s="25"/>
      <c r="DU32" s="25"/>
      <c r="DV32" s="25"/>
      <c r="DW32" s="25"/>
      <c r="DX32" s="3">
        <f t="shared" si="115"/>
        <v>0</v>
      </c>
      <c r="DY32" s="3">
        <f t="shared" si="116"/>
        <v>0</v>
      </c>
      <c r="DZ32" s="3">
        <f t="shared" si="117"/>
        <v>0</v>
      </c>
      <c r="EA32" s="3">
        <f t="shared" si="118"/>
        <v>0</v>
      </c>
      <c r="EB32" s="3">
        <f t="shared" si="119"/>
        <v>0</v>
      </c>
      <c r="EC32" s="3">
        <f t="shared" si="120"/>
        <v>0</v>
      </c>
      <c r="ED32" s="3">
        <f t="shared" si="121"/>
        <v>0</v>
      </c>
      <c r="EE32" s="3">
        <f t="shared" si="122"/>
        <v>0</v>
      </c>
      <c r="EF32" s="3">
        <f t="shared" si="123"/>
        <v>0</v>
      </c>
      <c r="EG32" s="3">
        <f t="shared" si="124"/>
        <v>0</v>
      </c>
      <c r="EH32" s="3">
        <f t="shared" si="125"/>
        <v>0</v>
      </c>
      <c r="EI32" s="3">
        <f t="shared" si="126"/>
        <v>0</v>
      </c>
      <c r="EJ32" s="3">
        <f t="shared" si="127"/>
        <v>0</v>
      </c>
      <c r="EK32" s="3">
        <f t="shared" si="128"/>
        <v>0</v>
      </c>
      <c r="EL32" s="3">
        <f t="shared" si="129"/>
        <v>0</v>
      </c>
      <c r="EM32" s="3">
        <f t="shared" si="130"/>
        <v>0</v>
      </c>
      <c r="EN32" s="3">
        <f t="shared" si="131"/>
        <v>0</v>
      </c>
      <c r="EO32" s="3">
        <f t="shared" si="132"/>
        <v>0</v>
      </c>
      <c r="EP32" s="3">
        <f t="shared" si="133"/>
        <v>0</v>
      </c>
      <c r="EQ32" s="3">
        <f t="shared" si="134"/>
        <v>0</v>
      </c>
      <c r="ER32" s="3">
        <f t="shared" si="135"/>
        <v>0</v>
      </c>
      <c r="ES32" s="3">
        <f t="shared" si="136"/>
        <v>0</v>
      </c>
      <c r="ET32" s="3">
        <f t="shared" si="137"/>
        <v>0</v>
      </c>
      <c r="EU32" s="3">
        <f t="shared" si="138"/>
        <v>0</v>
      </c>
      <c r="EV32" s="3">
        <f t="shared" si="139"/>
        <v>0</v>
      </c>
      <c r="EW32" s="3">
        <f t="shared" si="140"/>
        <v>0</v>
      </c>
      <c r="EX32" s="3">
        <f t="shared" si="141"/>
        <v>0</v>
      </c>
      <c r="EY32" s="3">
        <f t="shared" si="142"/>
        <v>0</v>
      </c>
      <c r="EZ32" s="3">
        <f t="shared" si="143"/>
        <v>0</v>
      </c>
      <c r="FA32" s="3">
        <f t="shared" si="144"/>
        <v>0</v>
      </c>
      <c r="FB32" s="12" t="e">
        <f t="shared" si="2"/>
        <v>#DIV/0!</v>
      </c>
      <c r="FC32" s="10" t="e">
        <f t="shared" si="145"/>
        <v>#DIV/0!</v>
      </c>
      <c r="FD32" s="13" t="e">
        <f t="shared" si="146"/>
        <v>#DIV/0!</v>
      </c>
      <c r="FE32" s="14" t="e">
        <f t="shared" si="147"/>
        <v>#DIV/0!</v>
      </c>
      <c r="FF32" s="14" t="e">
        <f t="shared" si="148"/>
        <v>#DIV/0!</v>
      </c>
      <c r="FG32" s="15" t="e">
        <f t="shared" si="149"/>
        <v>#DIV/0!</v>
      </c>
      <c r="FH32" s="21" t="e">
        <f t="shared" si="150"/>
        <v>#N/A</v>
      </c>
      <c r="FI32" s="30" t="e">
        <f>COUNTBLANK(#REF!)</f>
        <v>#REF!</v>
      </c>
      <c r="FJ32" s="30" t="e">
        <f t="shared" si="151"/>
        <v>#REF!</v>
      </c>
      <c r="FK32" s="5"/>
      <c r="FL32" s="70"/>
      <c r="FM32" s="2">
        <f t="shared" si="322"/>
        <v>10</v>
      </c>
      <c r="FN32" s="2">
        <f t="shared" si="323"/>
        <v>0</v>
      </c>
      <c r="FO32" s="49">
        <v>25</v>
      </c>
      <c r="FP32" s="117" t="e">
        <f>'LISTA DE ESTUDIANTES Y ASISTENC'!#REF!</f>
        <v>#REF!</v>
      </c>
      <c r="FQ32" s="48" t="e">
        <f>'LISTA DE ESTUDIANTES Y ASISTENC'!#REF!</f>
        <v>#REF!</v>
      </c>
      <c r="FR32" s="32"/>
      <c r="FS32" s="25"/>
      <c r="FT32" s="25"/>
      <c r="FU32" s="25"/>
      <c r="FV32" s="25"/>
      <c r="FW32" s="25"/>
      <c r="FX32" s="25"/>
      <c r="FY32" s="25"/>
      <c r="FZ32" s="25"/>
      <c r="GA32" s="25"/>
      <c r="GB32" s="3">
        <f t="shared" si="324"/>
        <v>0</v>
      </c>
      <c r="GC32" s="3">
        <f t="shared" si="325"/>
        <v>0</v>
      </c>
      <c r="GD32" s="3">
        <f t="shared" si="326"/>
        <v>0</v>
      </c>
      <c r="GE32" s="3">
        <f t="shared" si="327"/>
        <v>0</v>
      </c>
      <c r="GF32" s="3">
        <f t="shared" si="328"/>
        <v>0</v>
      </c>
      <c r="GG32" s="3">
        <f t="shared" si="329"/>
        <v>0</v>
      </c>
      <c r="GH32" s="3">
        <f t="shared" si="330"/>
        <v>0</v>
      </c>
      <c r="GI32" s="3">
        <f t="shared" si="331"/>
        <v>0</v>
      </c>
      <c r="GJ32" s="3">
        <f t="shared" si="332"/>
        <v>0</v>
      </c>
      <c r="GK32" s="3">
        <f t="shared" si="333"/>
        <v>0</v>
      </c>
      <c r="GL32" s="3">
        <f t="shared" si="334"/>
        <v>0</v>
      </c>
      <c r="GM32" s="3">
        <f t="shared" si="335"/>
        <v>0</v>
      </c>
      <c r="GN32" s="3">
        <f t="shared" si="336"/>
        <v>0</v>
      </c>
      <c r="GO32" s="3">
        <f t="shared" si="337"/>
        <v>0</v>
      </c>
      <c r="GP32" s="3">
        <f t="shared" si="338"/>
        <v>0</v>
      </c>
      <c r="GQ32" s="3">
        <f t="shared" si="339"/>
        <v>0</v>
      </c>
      <c r="GR32" s="3">
        <f t="shared" si="340"/>
        <v>0</v>
      </c>
      <c r="GS32" s="3">
        <f t="shared" si="341"/>
        <v>0</v>
      </c>
      <c r="GT32" s="3">
        <f t="shared" si="342"/>
        <v>0</v>
      </c>
      <c r="GU32" s="3">
        <f t="shared" si="343"/>
        <v>0</v>
      </c>
      <c r="GV32" s="3">
        <f t="shared" si="344"/>
        <v>0</v>
      </c>
      <c r="GW32" s="3">
        <f t="shared" si="345"/>
        <v>0</v>
      </c>
      <c r="GX32" s="3">
        <f t="shared" si="346"/>
        <v>0</v>
      </c>
      <c r="GY32" s="3">
        <f t="shared" si="347"/>
        <v>0</v>
      </c>
      <c r="GZ32" s="3">
        <f t="shared" si="348"/>
        <v>0</v>
      </c>
      <c r="HA32" s="3">
        <f t="shared" si="349"/>
        <v>0</v>
      </c>
      <c r="HB32" s="3">
        <f t="shared" si="350"/>
        <v>0</v>
      </c>
      <c r="HC32" s="3">
        <f t="shared" si="351"/>
        <v>0</v>
      </c>
      <c r="HD32" s="3">
        <f t="shared" si="352"/>
        <v>0</v>
      </c>
      <c r="HE32" s="3">
        <f t="shared" si="353"/>
        <v>0</v>
      </c>
      <c r="HF32" s="7">
        <f t="shared" si="354"/>
        <v>0</v>
      </c>
      <c r="HG32" s="7">
        <f t="shared" si="355"/>
        <v>0</v>
      </c>
      <c r="HH32" s="7">
        <f t="shared" si="356"/>
        <v>0</v>
      </c>
      <c r="HI32" s="7">
        <f t="shared" si="357"/>
        <v>0</v>
      </c>
      <c r="HJ32" s="7">
        <f t="shared" si="358"/>
        <v>0</v>
      </c>
      <c r="HK32" s="7">
        <f t="shared" si="359"/>
        <v>0</v>
      </c>
      <c r="HL32" s="7">
        <f t="shared" si="360"/>
        <v>0</v>
      </c>
      <c r="HM32" s="7">
        <f t="shared" si="361"/>
        <v>0</v>
      </c>
      <c r="HN32" s="7">
        <f t="shared" si="362"/>
        <v>0</v>
      </c>
      <c r="HO32" s="7">
        <f t="shared" si="363"/>
        <v>0</v>
      </c>
      <c r="HP32" s="7">
        <f t="shared" si="364"/>
        <v>0</v>
      </c>
      <c r="HQ32" s="7">
        <f t="shared" si="365"/>
        <v>0</v>
      </c>
      <c r="HR32" s="7">
        <f t="shared" si="366"/>
        <v>0</v>
      </c>
      <c r="HS32" s="7">
        <f t="shared" si="367"/>
        <v>0</v>
      </c>
      <c r="HT32" s="7">
        <f t="shared" si="368"/>
        <v>0</v>
      </c>
      <c r="HU32" s="7">
        <f t="shared" si="369"/>
        <v>0</v>
      </c>
      <c r="HV32" s="7">
        <f t="shared" si="370"/>
        <v>0</v>
      </c>
      <c r="HW32" s="7">
        <f t="shared" si="371"/>
        <v>0</v>
      </c>
      <c r="HX32" s="7">
        <f t="shared" si="372"/>
        <v>0</v>
      </c>
      <c r="HY32" s="7">
        <f t="shared" si="373"/>
        <v>0</v>
      </c>
      <c r="HZ32" s="8" t="e">
        <f t="shared" si="374"/>
        <v>#DIV/0!</v>
      </c>
      <c r="IA32" s="10" t="e">
        <f t="shared" si="375"/>
        <v>#DIV/0!</v>
      </c>
      <c r="IB32" s="10"/>
      <c r="IC32" s="13" t="e">
        <f t="shared" si="376"/>
        <v>#DIV/0!</v>
      </c>
      <c r="ID32" s="14" t="e">
        <f t="shared" si="377"/>
        <v>#DIV/0!</v>
      </c>
      <c r="IE32" s="14" t="e">
        <f t="shared" si="378"/>
        <v>#DIV/0!</v>
      </c>
      <c r="IF32" s="15" t="e">
        <f t="shared" si="379"/>
        <v>#DIV/0!</v>
      </c>
      <c r="IG32" s="30">
        <f t="shared" si="380"/>
        <v>6</v>
      </c>
      <c r="IH32" s="30">
        <f t="shared" si="381"/>
        <v>0</v>
      </c>
      <c r="II32" s="5"/>
      <c r="IJ32" s="21" t="e">
        <f t="shared" si="382"/>
        <v>#N/A</v>
      </c>
      <c r="IK32" s="25"/>
      <c r="IL32" s="25"/>
      <c r="IM32" s="25"/>
      <c r="IN32" s="25"/>
      <c r="IO32" s="25"/>
      <c r="IP32" s="25"/>
      <c r="IQ32" s="3">
        <f t="shared" si="383"/>
        <v>0</v>
      </c>
      <c r="IR32" s="3">
        <f t="shared" si="384"/>
        <v>0</v>
      </c>
      <c r="IS32" s="3">
        <f t="shared" si="385"/>
        <v>0</v>
      </c>
      <c r="IT32" s="3">
        <f t="shared" si="386"/>
        <v>0</v>
      </c>
      <c r="IU32" s="3">
        <f t="shared" si="387"/>
        <v>0</v>
      </c>
      <c r="IV32" s="3">
        <f t="shared" si="388"/>
        <v>0</v>
      </c>
      <c r="IW32" s="3">
        <f t="shared" si="389"/>
        <v>0</v>
      </c>
      <c r="IX32" s="3">
        <f t="shared" si="390"/>
        <v>0</v>
      </c>
      <c r="IY32" s="3">
        <f t="shared" si="391"/>
        <v>0</v>
      </c>
      <c r="IZ32" s="3">
        <f t="shared" si="392"/>
        <v>0</v>
      </c>
      <c r="JA32" s="3">
        <f t="shared" si="393"/>
        <v>0</v>
      </c>
      <c r="JB32" s="3">
        <f t="shared" si="394"/>
        <v>0</v>
      </c>
      <c r="JC32" s="3">
        <f t="shared" si="395"/>
        <v>0</v>
      </c>
      <c r="JD32" s="3">
        <f t="shared" si="396"/>
        <v>0</v>
      </c>
      <c r="JE32" s="3">
        <f t="shared" si="397"/>
        <v>0</v>
      </c>
      <c r="JF32" s="3">
        <f t="shared" si="398"/>
        <v>0</v>
      </c>
      <c r="JG32" s="3">
        <f t="shared" si="399"/>
        <v>0</v>
      </c>
      <c r="JH32" s="3">
        <f t="shared" si="400"/>
        <v>0</v>
      </c>
      <c r="JI32" s="3">
        <f t="shared" si="401"/>
        <v>0</v>
      </c>
      <c r="JJ32" s="3">
        <f t="shared" si="402"/>
        <v>0</v>
      </c>
      <c r="JK32" s="3">
        <f t="shared" si="403"/>
        <v>0</v>
      </c>
      <c r="JL32" s="3">
        <f t="shared" si="404"/>
        <v>0</v>
      </c>
      <c r="JM32" s="3">
        <f t="shared" si="405"/>
        <v>0</v>
      </c>
      <c r="JN32" s="3">
        <f t="shared" si="406"/>
        <v>0</v>
      </c>
      <c r="JO32" s="3">
        <f t="shared" si="407"/>
        <v>0</v>
      </c>
      <c r="JP32" s="3">
        <f t="shared" si="408"/>
        <v>0</v>
      </c>
      <c r="JQ32" s="3">
        <f t="shared" si="409"/>
        <v>0</v>
      </c>
      <c r="JR32" s="3">
        <f t="shared" si="410"/>
        <v>0</v>
      </c>
      <c r="JS32" s="3">
        <f t="shared" si="411"/>
        <v>0</v>
      </c>
      <c r="JT32" s="3">
        <f t="shared" si="412"/>
        <v>0</v>
      </c>
      <c r="JU32" s="12" t="e">
        <f t="shared" si="413"/>
        <v>#DIV/0!</v>
      </c>
      <c r="JV32" s="10" t="e">
        <f t="shared" si="414"/>
        <v>#DIV/0!</v>
      </c>
      <c r="JW32" s="13" t="e">
        <f t="shared" si="415"/>
        <v>#DIV/0!</v>
      </c>
      <c r="JX32" s="14" t="e">
        <f t="shared" si="416"/>
        <v>#DIV/0!</v>
      </c>
      <c r="JY32" s="14" t="e">
        <f t="shared" si="417"/>
        <v>#DIV/0!</v>
      </c>
      <c r="JZ32" s="15" t="e">
        <f t="shared" si="418"/>
        <v>#DIV/0!</v>
      </c>
      <c r="KA32" s="21" t="e">
        <f t="shared" si="419"/>
        <v>#N/A</v>
      </c>
      <c r="KB32" s="30">
        <f t="shared" si="420"/>
        <v>6</v>
      </c>
      <c r="KC32" s="30">
        <f t="shared" si="421"/>
        <v>0</v>
      </c>
      <c r="KD32" s="5"/>
      <c r="KE32" s="25"/>
      <c r="KF32" s="25"/>
      <c r="KG32" s="25"/>
      <c r="KH32" s="25"/>
      <c r="KI32" s="25"/>
      <c r="KJ32" s="25"/>
      <c r="KK32" s="3">
        <f t="shared" si="422"/>
        <v>0</v>
      </c>
      <c r="KL32" s="3">
        <f t="shared" si="423"/>
        <v>0</v>
      </c>
      <c r="KM32" s="3">
        <f t="shared" si="424"/>
        <v>0</v>
      </c>
      <c r="KN32" s="3">
        <f t="shared" si="425"/>
        <v>0</v>
      </c>
      <c r="KO32" s="3">
        <f t="shared" si="426"/>
        <v>0</v>
      </c>
      <c r="KP32" s="3">
        <f t="shared" si="427"/>
        <v>0</v>
      </c>
      <c r="KQ32" s="3">
        <f t="shared" si="428"/>
        <v>0</v>
      </c>
      <c r="KR32" s="3">
        <f t="shared" si="429"/>
        <v>0</v>
      </c>
      <c r="KS32" s="3">
        <f t="shared" si="430"/>
        <v>0</v>
      </c>
      <c r="KT32" s="3">
        <f t="shared" si="431"/>
        <v>0</v>
      </c>
      <c r="KU32" s="3">
        <f t="shared" si="432"/>
        <v>0</v>
      </c>
      <c r="KV32" s="3">
        <f t="shared" si="433"/>
        <v>0</v>
      </c>
      <c r="KW32" s="3">
        <f t="shared" si="434"/>
        <v>0</v>
      </c>
      <c r="KX32" s="3">
        <f t="shared" si="435"/>
        <v>0</v>
      </c>
      <c r="KY32" s="3">
        <f t="shared" si="436"/>
        <v>0</v>
      </c>
      <c r="KZ32" s="3">
        <f t="shared" si="437"/>
        <v>0</v>
      </c>
      <c r="LA32" s="3">
        <f t="shared" si="438"/>
        <v>0</v>
      </c>
      <c r="LB32" s="3">
        <f t="shared" si="439"/>
        <v>0</v>
      </c>
      <c r="LC32" s="3">
        <f t="shared" si="440"/>
        <v>0</v>
      </c>
      <c r="LD32" s="3">
        <f t="shared" si="441"/>
        <v>0</v>
      </c>
      <c r="LE32" s="3">
        <f t="shared" si="442"/>
        <v>0</v>
      </c>
      <c r="LF32" s="3">
        <f t="shared" si="443"/>
        <v>0</v>
      </c>
      <c r="LG32" s="3">
        <f t="shared" si="444"/>
        <v>0</v>
      </c>
      <c r="LH32" s="3">
        <f t="shared" si="445"/>
        <v>0</v>
      </c>
      <c r="LI32" s="3">
        <f t="shared" si="446"/>
        <v>0</v>
      </c>
      <c r="LJ32" s="3">
        <f t="shared" si="447"/>
        <v>0</v>
      </c>
      <c r="LK32" s="3">
        <f t="shared" si="448"/>
        <v>0</v>
      </c>
      <c r="LL32" s="3">
        <f t="shared" si="449"/>
        <v>0</v>
      </c>
      <c r="LM32" s="3">
        <f t="shared" si="450"/>
        <v>0</v>
      </c>
      <c r="LN32" s="3">
        <f t="shared" si="451"/>
        <v>0</v>
      </c>
      <c r="LO32" s="12" t="e">
        <f t="shared" si="452"/>
        <v>#DIV/0!</v>
      </c>
      <c r="LP32" s="10" t="e">
        <f t="shared" si="453"/>
        <v>#DIV/0!</v>
      </c>
      <c r="LQ32" s="13" t="e">
        <f t="shared" si="454"/>
        <v>#DIV/0!</v>
      </c>
      <c r="LR32" s="14" t="e">
        <f t="shared" si="455"/>
        <v>#DIV/0!</v>
      </c>
      <c r="LS32" s="14" t="e">
        <f t="shared" si="456"/>
        <v>#DIV/0!</v>
      </c>
      <c r="LT32" s="15" t="e">
        <f t="shared" si="457"/>
        <v>#DIV/0!</v>
      </c>
      <c r="LU32" s="21" t="e">
        <f t="shared" si="458"/>
        <v>#N/A</v>
      </c>
      <c r="LV32" s="30" t="e">
        <f>COUNTBLANK(#REF!)</f>
        <v>#REF!</v>
      </c>
      <c r="LW32" s="30" t="e">
        <f t="shared" si="459"/>
        <v>#REF!</v>
      </c>
      <c r="LX32" s="5"/>
      <c r="LY32" s="70"/>
      <c r="LZ32" s="2">
        <f t="shared" si="460"/>
        <v>10</v>
      </c>
      <c r="MA32" s="2">
        <f t="shared" si="461"/>
        <v>0</v>
      </c>
      <c r="MB32" s="49">
        <v>25</v>
      </c>
      <c r="MC32" s="117">
        <f>'LISTA DE ESTUDIANTES Y ASISTENC'!EU29</f>
        <v>0</v>
      </c>
      <c r="MD32" s="48">
        <f>'LISTA DE ESTUDIANTES Y ASISTENC'!EV29:EV29</f>
        <v>0</v>
      </c>
      <c r="ME32" s="32"/>
      <c r="MF32" s="25"/>
      <c r="MG32" s="25"/>
      <c r="MH32" s="25"/>
      <c r="MI32" s="25"/>
      <c r="MJ32" s="25"/>
      <c r="MK32" s="25"/>
      <c r="ML32" s="25"/>
      <c r="MM32" s="25"/>
      <c r="MN32" s="25"/>
      <c r="MO32" s="3">
        <f t="shared" si="462"/>
        <v>0</v>
      </c>
      <c r="MP32" s="3">
        <f t="shared" si="463"/>
        <v>0</v>
      </c>
      <c r="MQ32" s="3">
        <f t="shared" si="464"/>
        <v>0</v>
      </c>
      <c r="MR32" s="3">
        <f t="shared" si="465"/>
        <v>0</v>
      </c>
      <c r="MS32" s="3">
        <f t="shared" si="466"/>
        <v>0</v>
      </c>
      <c r="MT32" s="3">
        <f t="shared" si="467"/>
        <v>0</v>
      </c>
      <c r="MU32" s="3">
        <f t="shared" si="468"/>
        <v>0</v>
      </c>
      <c r="MV32" s="3">
        <f t="shared" si="469"/>
        <v>0</v>
      </c>
      <c r="MW32" s="3">
        <f t="shared" si="470"/>
        <v>0</v>
      </c>
      <c r="MX32" s="3">
        <f t="shared" si="471"/>
        <v>0</v>
      </c>
      <c r="MY32" s="3">
        <f t="shared" si="472"/>
        <v>0</v>
      </c>
      <c r="MZ32" s="3">
        <f t="shared" si="473"/>
        <v>0</v>
      </c>
      <c r="NA32" s="3">
        <f t="shared" si="474"/>
        <v>0</v>
      </c>
      <c r="NB32" s="3">
        <f t="shared" si="475"/>
        <v>0</v>
      </c>
      <c r="NC32" s="3">
        <f t="shared" si="476"/>
        <v>0</v>
      </c>
      <c r="ND32" s="3">
        <f t="shared" si="477"/>
        <v>0</v>
      </c>
      <c r="NE32" s="3">
        <f t="shared" si="478"/>
        <v>0</v>
      </c>
      <c r="NF32" s="3">
        <f t="shared" si="479"/>
        <v>0</v>
      </c>
      <c r="NG32" s="3">
        <f t="shared" si="480"/>
        <v>0</v>
      </c>
      <c r="NH32" s="3">
        <f t="shared" si="481"/>
        <v>0</v>
      </c>
      <c r="NI32" s="3">
        <f t="shared" si="482"/>
        <v>0</v>
      </c>
      <c r="NJ32" s="3">
        <f t="shared" si="483"/>
        <v>0</v>
      </c>
      <c r="NK32" s="3">
        <f t="shared" si="484"/>
        <v>0</v>
      </c>
      <c r="NL32" s="3">
        <f t="shared" si="485"/>
        <v>0</v>
      </c>
      <c r="NM32" s="3">
        <f t="shared" si="486"/>
        <v>0</v>
      </c>
      <c r="NN32" s="3">
        <f t="shared" si="487"/>
        <v>0</v>
      </c>
      <c r="NO32" s="3">
        <f t="shared" si="488"/>
        <v>0</v>
      </c>
      <c r="NP32" s="3">
        <f t="shared" si="489"/>
        <v>0</v>
      </c>
      <c r="NQ32" s="3">
        <f t="shared" si="490"/>
        <v>0</v>
      </c>
      <c r="NR32" s="3">
        <f t="shared" si="491"/>
        <v>0</v>
      </c>
      <c r="NS32" s="7">
        <f t="shared" si="492"/>
        <v>0</v>
      </c>
      <c r="NT32" s="7">
        <f t="shared" si="493"/>
        <v>0</v>
      </c>
      <c r="NU32" s="7">
        <f t="shared" si="494"/>
        <v>0</v>
      </c>
      <c r="NV32" s="7">
        <f t="shared" si="495"/>
        <v>0</v>
      </c>
      <c r="NW32" s="7">
        <f t="shared" si="496"/>
        <v>0</v>
      </c>
      <c r="NX32" s="7">
        <f t="shared" si="497"/>
        <v>0</v>
      </c>
      <c r="NY32" s="7">
        <f t="shared" si="498"/>
        <v>0</v>
      </c>
      <c r="NZ32" s="7">
        <f t="shared" si="499"/>
        <v>0</v>
      </c>
      <c r="OA32" s="7">
        <f t="shared" si="500"/>
        <v>0</v>
      </c>
      <c r="OB32" s="7">
        <f t="shared" si="501"/>
        <v>0</v>
      </c>
      <c r="OC32" s="7">
        <f t="shared" si="502"/>
        <v>0</v>
      </c>
      <c r="OD32" s="7">
        <f t="shared" si="503"/>
        <v>0</v>
      </c>
      <c r="OE32" s="7">
        <f t="shared" si="504"/>
        <v>0</v>
      </c>
      <c r="OF32" s="7">
        <f t="shared" si="505"/>
        <v>0</v>
      </c>
      <c r="OG32" s="7">
        <f t="shared" si="506"/>
        <v>0</v>
      </c>
      <c r="OH32" s="7">
        <f t="shared" si="507"/>
        <v>0</v>
      </c>
      <c r="OI32" s="7">
        <f t="shared" si="508"/>
        <v>0</v>
      </c>
      <c r="OJ32" s="7">
        <f t="shared" si="509"/>
        <v>0</v>
      </c>
      <c r="OK32" s="7">
        <f t="shared" si="510"/>
        <v>0</v>
      </c>
      <c r="OL32" s="7">
        <f t="shared" si="511"/>
        <v>0</v>
      </c>
      <c r="OM32" s="8" t="e">
        <f t="shared" si="512"/>
        <v>#DIV/0!</v>
      </c>
      <c r="ON32" s="10" t="e">
        <f t="shared" si="513"/>
        <v>#DIV/0!</v>
      </c>
      <c r="OO32" s="10"/>
      <c r="OP32" s="13" t="e">
        <f t="shared" si="514"/>
        <v>#DIV/0!</v>
      </c>
      <c r="OQ32" s="14" t="e">
        <f t="shared" si="515"/>
        <v>#DIV/0!</v>
      </c>
      <c r="OR32" s="14" t="e">
        <f t="shared" si="516"/>
        <v>#DIV/0!</v>
      </c>
      <c r="OS32" s="15" t="e">
        <f t="shared" si="517"/>
        <v>#DIV/0!</v>
      </c>
      <c r="OT32" s="30">
        <f t="shared" si="518"/>
        <v>6</v>
      </c>
      <c r="OU32" s="30">
        <f t="shared" si="519"/>
        <v>0</v>
      </c>
      <c r="OV32" s="5"/>
      <c r="OW32" s="21" t="e">
        <f t="shared" si="520"/>
        <v>#N/A</v>
      </c>
      <c r="OX32" s="25"/>
      <c r="OY32" s="25"/>
      <c r="OZ32" s="25"/>
      <c r="PA32" s="25"/>
      <c r="PB32" s="25"/>
      <c r="PC32" s="25"/>
      <c r="PD32" s="3">
        <f t="shared" si="521"/>
        <v>0</v>
      </c>
      <c r="PE32" s="3">
        <f t="shared" si="522"/>
        <v>0</v>
      </c>
      <c r="PF32" s="3">
        <f t="shared" si="523"/>
        <v>0</v>
      </c>
      <c r="PG32" s="3">
        <f t="shared" si="524"/>
        <v>0</v>
      </c>
      <c r="PH32" s="3">
        <f t="shared" si="525"/>
        <v>0</v>
      </c>
      <c r="PI32" s="3">
        <f t="shared" si="526"/>
        <v>0</v>
      </c>
      <c r="PJ32" s="3">
        <f t="shared" si="527"/>
        <v>0</v>
      </c>
      <c r="PK32" s="3">
        <f t="shared" si="528"/>
        <v>0</v>
      </c>
      <c r="PL32" s="3">
        <f t="shared" si="529"/>
        <v>0</v>
      </c>
      <c r="PM32" s="3">
        <f t="shared" si="530"/>
        <v>0</v>
      </c>
      <c r="PN32" s="3">
        <f t="shared" si="531"/>
        <v>0</v>
      </c>
      <c r="PO32" s="3">
        <f t="shared" si="532"/>
        <v>0</v>
      </c>
      <c r="PP32" s="3">
        <f t="shared" si="533"/>
        <v>0</v>
      </c>
      <c r="PQ32" s="3">
        <f t="shared" si="534"/>
        <v>0</v>
      </c>
      <c r="PR32" s="3">
        <f t="shared" si="535"/>
        <v>0</v>
      </c>
      <c r="PS32" s="3">
        <f t="shared" si="536"/>
        <v>0</v>
      </c>
      <c r="PT32" s="3">
        <f t="shared" si="537"/>
        <v>0</v>
      </c>
      <c r="PU32" s="3">
        <f t="shared" si="538"/>
        <v>0</v>
      </c>
      <c r="PV32" s="3">
        <f t="shared" si="539"/>
        <v>0</v>
      </c>
      <c r="PW32" s="3">
        <f t="shared" si="540"/>
        <v>0</v>
      </c>
      <c r="PX32" s="3">
        <f t="shared" si="541"/>
        <v>0</v>
      </c>
      <c r="PY32" s="3">
        <f t="shared" si="542"/>
        <v>0</v>
      </c>
      <c r="PZ32" s="3">
        <f t="shared" si="543"/>
        <v>0</v>
      </c>
      <c r="QA32" s="3">
        <f t="shared" si="544"/>
        <v>0</v>
      </c>
      <c r="QB32" s="3">
        <f t="shared" si="545"/>
        <v>0</v>
      </c>
      <c r="QC32" s="3">
        <f t="shared" si="546"/>
        <v>0</v>
      </c>
      <c r="QD32" s="3">
        <f t="shared" si="547"/>
        <v>0</v>
      </c>
      <c r="QE32" s="3">
        <f t="shared" si="548"/>
        <v>0</v>
      </c>
      <c r="QF32" s="3">
        <f t="shared" si="549"/>
        <v>0</v>
      </c>
      <c r="QG32" s="3">
        <f t="shared" si="550"/>
        <v>0</v>
      </c>
      <c r="QH32" s="12" t="e">
        <f t="shared" si="551"/>
        <v>#DIV/0!</v>
      </c>
      <c r="QI32" s="10" t="e">
        <f t="shared" si="552"/>
        <v>#DIV/0!</v>
      </c>
      <c r="QJ32" s="13" t="e">
        <f t="shared" si="553"/>
        <v>#DIV/0!</v>
      </c>
      <c r="QK32" s="14" t="e">
        <f t="shared" si="554"/>
        <v>#DIV/0!</v>
      </c>
      <c r="QL32" s="14" t="e">
        <f t="shared" si="555"/>
        <v>#DIV/0!</v>
      </c>
      <c r="QM32" s="15" t="e">
        <f t="shared" si="556"/>
        <v>#DIV/0!</v>
      </c>
      <c r="QN32" s="21" t="e">
        <f t="shared" si="557"/>
        <v>#N/A</v>
      </c>
      <c r="QO32" s="30">
        <f t="shared" si="558"/>
        <v>6</v>
      </c>
      <c r="QP32" s="30">
        <f t="shared" si="559"/>
        <v>0</v>
      </c>
      <c r="QQ32" s="5"/>
      <c r="QR32" s="25"/>
      <c r="QS32" s="25"/>
      <c r="QT32" s="25"/>
      <c r="QU32" s="25"/>
      <c r="QV32" s="25"/>
      <c r="QW32" s="25"/>
      <c r="QX32" s="3">
        <f t="shared" si="560"/>
        <v>0</v>
      </c>
      <c r="QY32" s="3">
        <f t="shared" si="561"/>
        <v>0</v>
      </c>
      <c r="QZ32" s="3">
        <f t="shared" si="562"/>
        <v>0</v>
      </c>
      <c r="RA32" s="3">
        <f t="shared" si="563"/>
        <v>0</v>
      </c>
      <c r="RB32" s="3">
        <f t="shared" si="564"/>
        <v>0</v>
      </c>
      <c r="RC32" s="3">
        <f t="shared" si="565"/>
        <v>0</v>
      </c>
      <c r="RD32" s="3">
        <f t="shared" si="566"/>
        <v>0</v>
      </c>
      <c r="RE32" s="3">
        <f t="shared" si="567"/>
        <v>0</v>
      </c>
      <c r="RF32" s="3">
        <f t="shared" si="568"/>
        <v>0</v>
      </c>
      <c r="RG32" s="3">
        <f t="shared" si="569"/>
        <v>0</v>
      </c>
      <c r="RH32" s="3">
        <f t="shared" si="570"/>
        <v>0</v>
      </c>
      <c r="RI32" s="3">
        <f t="shared" si="571"/>
        <v>0</v>
      </c>
      <c r="RJ32" s="3">
        <f t="shared" si="572"/>
        <v>0</v>
      </c>
      <c r="RK32" s="3">
        <f t="shared" si="573"/>
        <v>0</v>
      </c>
      <c r="RL32" s="3">
        <f t="shared" si="574"/>
        <v>0</v>
      </c>
      <c r="RM32" s="3">
        <f t="shared" si="575"/>
        <v>0</v>
      </c>
      <c r="RN32" s="3">
        <f t="shared" si="576"/>
        <v>0</v>
      </c>
      <c r="RO32" s="3">
        <f t="shared" si="577"/>
        <v>0</v>
      </c>
      <c r="RP32" s="3">
        <f t="shared" si="578"/>
        <v>0</v>
      </c>
      <c r="RQ32" s="3">
        <f t="shared" si="579"/>
        <v>0</v>
      </c>
      <c r="RR32" s="3">
        <f t="shared" si="580"/>
        <v>0</v>
      </c>
      <c r="RS32" s="3">
        <f t="shared" si="581"/>
        <v>0</v>
      </c>
      <c r="RT32" s="3">
        <f t="shared" si="582"/>
        <v>0</v>
      </c>
      <c r="RU32" s="3">
        <f t="shared" si="583"/>
        <v>0</v>
      </c>
      <c r="RV32" s="3">
        <f t="shared" si="584"/>
        <v>0</v>
      </c>
      <c r="RW32" s="3">
        <f t="shared" si="585"/>
        <v>0</v>
      </c>
      <c r="RX32" s="3">
        <f t="shared" si="586"/>
        <v>0</v>
      </c>
      <c r="RY32" s="3">
        <f t="shared" si="587"/>
        <v>0</v>
      </c>
      <c r="RZ32" s="3">
        <f t="shared" si="588"/>
        <v>0</v>
      </c>
      <c r="SA32" s="3">
        <f t="shared" si="589"/>
        <v>0</v>
      </c>
      <c r="SB32" s="12" t="e">
        <f t="shared" si="590"/>
        <v>#DIV/0!</v>
      </c>
      <c r="SC32" s="10" t="e">
        <f t="shared" si="591"/>
        <v>#DIV/0!</v>
      </c>
      <c r="SD32" s="13" t="e">
        <f t="shared" si="592"/>
        <v>#DIV/0!</v>
      </c>
      <c r="SE32" s="14" t="e">
        <f t="shared" si="593"/>
        <v>#DIV/0!</v>
      </c>
      <c r="SF32" s="14" t="e">
        <f t="shared" si="594"/>
        <v>#DIV/0!</v>
      </c>
      <c r="SG32" s="15" t="e">
        <f t="shared" si="595"/>
        <v>#DIV/0!</v>
      </c>
      <c r="SH32" s="21" t="e">
        <f t="shared" si="596"/>
        <v>#N/A</v>
      </c>
      <c r="SI32" s="30" t="e">
        <f>COUNTBLANK(#REF!)</f>
        <v>#REF!</v>
      </c>
      <c r="SJ32" s="30" t="e">
        <f t="shared" si="597"/>
        <v>#REF!</v>
      </c>
      <c r="SK32" s="5"/>
      <c r="SL32" s="70"/>
      <c r="SM32" s="2">
        <f t="shared" si="598"/>
        <v>10</v>
      </c>
      <c r="SN32" s="2">
        <f t="shared" si="599"/>
        <v>0</v>
      </c>
      <c r="SO32" s="49">
        <v>25</v>
      </c>
      <c r="SP32" s="117">
        <f>'LISTA DE ESTUDIANTES Y ASISTENC'!LH29</f>
        <v>0</v>
      </c>
      <c r="SQ32" s="48">
        <f>'LISTA DE ESTUDIANTES Y ASISTENC'!LI29:LI29</f>
        <v>0</v>
      </c>
      <c r="SR32" s="32"/>
      <c r="SS32" s="25"/>
      <c r="ST32" s="25"/>
      <c r="SU32" s="25"/>
      <c r="SV32" s="25"/>
      <c r="SW32" s="25"/>
      <c r="SX32" s="25"/>
      <c r="SY32" s="25"/>
      <c r="SZ32" s="25"/>
      <c r="TA32" s="25"/>
      <c r="TB32" s="3">
        <f t="shared" si="600"/>
        <v>0</v>
      </c>
      <c r="TC32" s="3">
        <f t="shared" si="601"/>
        <v>0</v>
      </c>
      <c r="TD32" s="3">
        <f t="shared" si="602"/>
        <v>0</v>
      </c>
      <c r="TE32" s="3">
        <f t="shared" si="603"/>
        <v>0</v>
      </c>
      <c r="TF32" s="3">
        <f t="shared" si="604"/>
        <v>0</v>
      </c>
      <c r="TG32" s="3">
        <f t="shared" si="605"/>
        <v>0</v>
      </c>
      <c r="TH32" s="3">
        <f t="shared" si="606"/>
        <v>0</v>
      </c>
      <c r="TI32" s="3">
        <f t="shared" si="607"/>
        <v>0</v>
      </c>
      <c r="TJ32" s="3">
        <f t="shared" si="608"/>
        <v>0</v>
      </c>
      <c r="TK32" s="3">
        <f t="shared" si="609"/>
        <v>0</v>
      </c>
      <c r="TL32" s="3">
        <f t="shared" si="610"/>
        <v>0</v>
      </c>
      <c r="TM32" s="3">
        <f t="shared" si="611"/>
        <v>0</v>
      </c>
      <c r="TN32" s="3">
        <f t="shared" si="612"/>
        <v>0</v>
      </c>
      <c r="TO32" s="3">
        <f t="shared" si="613"/>
        <v>0</v>
      </c>
      <c r="TP32" s="3">
        <f t="shared" si="614"/>
        <v>0</v>
      </c>
      <c r="TQ32" s="3">
        <f t="shared" si="615"/>
        <v>0</v>
      </c>
      <c r="TR32" s="3">
        <f t="shared" si="616"/>
        <v>0</v>
      </c>
      <c r="TS32" s="3">
        <f t="shared" si="617"/>
        <v>0</v>
      </c>
      <c r="TT32" s="3">
        <f t="shared" si="618"/>
        <v>0</v>
      </c>
      <c r="TU32" s="3">
        <f t="shared" si="619"/>
        <v>0</v>
      </c>
      <c r="TV32" s="3">
        <f t="shared" si="620"/>
        <v>0</v>
      </c>
      <c r="TW32" s="3">
        <f t="shared" si="621"/>
        <v>0</v>
      </c>
      <c r="TX32" s="3">
        <f t="shared" si="622"/>
        <v>0</v>
      </c>
      <c r="TY32" s="3">
        <f t="shared" si="623"/>
        <v>0</v>
      </c>
      <c r="TZ32" s="3">
        <f t="shared" si="624"/>
        <v>0</v>
      </c>
      <c r="UA32" s="3">
        <f t="shared" si="625"/>
        <v>0</v>
      </c>
      <c r="UB32" s="3">
        <f t="shared" si="626"/>
        <v>0</v>
      </c>
      <c r="UC32" s="3">
        <f t="shared" si="627"/>
        <v>0</v>
      </c>
      <c r="UD32" s="3">
        <f t="shared" si="628"/>
        <v>0</v>
      </c>
      <c r="UE32" s="3">
        <f t="shared" si="629"/>
        <v>0</v>
      </c>
      <c r="UF32" s="7">
        <f t="shared" si="630"/>
        <v>0</v>
      </c>
      <c r="UG32" s="7">
        <f t="shared" si="631"/>
        <v>0</v>
      </c>
      <c r="UH32" s="7">
        <f t="shared" si="632"/>
        <v>0</v>
      </c>
      <c r="UI32" s="7">
        <f t="shared" si="633"/>
        <v>0</v>
      </c>
      <c r="UJ32" s="7">
        <f t="shared" si="634"/>
        <v>0</v>
      </c>
      <c r="UK32" s="7">
        <f t="shared" si="635"/>
        <v>0</v>
      </c>
      <c r="UL32" s="7">
        <f t="shared" si="636"/>
        <v>0</v>
      </c>
      <c r="UM32" s="7">
        <f t="shared" si="637"/>
        <v>0</v>
      </c>
      <c r="UN32" s="7">
        <f t="shared" si="638"/>
        <v>0</v>
      </c>
      <c r="UO32" s="7">
        <f t="shared" si="639"/>
        <v>0</v>
      </c>
      <c r="UP32" s="7">
        <f t="shared" si="640"/>
        <v>0</v>
      </c>
      <c r="UQ32" s="7">
        <f t="shared" si="641"/>
        <v>0</v>
      </c>
      <c r="UR32" s="7">
        <f t="shared" si="642"/>
        <v>0</v>
      </c>
      <c r="US32" s="7">
        <f t="shared" si="643"/>
        <v>0</v>
      </c>
      <c r="UT32" s="7">
        <f t="shared" si="644"/>
        <v>0</v>
      </c>
      <c r="UU32" s="7">
        <f t="shared" si="645"/>
        <v>0</v>
      </c>
      <c r="UV32" s="7">
        <f t="shared" si="646"/>
        <v>0</v>
      </c>
      <c r="UW32" s="7">
        <f t="shared" si="647"/>
        <v>0</v>
      </c>
      <c r="UX32" s="7">
        <f t="shared" si="648"/>
        <v>0</v>
      </c>
      <c r="UY32" s="7">
        <f t="shared" si="649"/>
        <v>0</v>
      </c>
      <c r="UZ32" s="8" t="e">
        <f t="shared" si="650"/>
        <v>#DIV/0!</v>
      </c>
      <c r="VA32" s="10" t="e">
        <f t="shared" si="651"/>
        <v>#DIV/0!</v>
      </c>
      <c r="VB32" s="10"/>
      <c r="VC32" s="13" t="e">
        <f t="shared" si="652"/>
        <v>#DIV/0!</v>
      </c>
      <c r="VD32" s="14" t="e">
        <f t="shared" si="653"/>
        <v>#DIV/0!</v>
      </c>
      <c r="VE32" s="14" t="e">
        <f t="shared" si="654"/>
        <v>#DIV/0!</v>
      </c>
      <c r="VF32" s="15" t="e">
        <f t="shared" si="655"/>
        <v>#DIV/0!</v>
      </c>
      <c r="VG32" s="30">
        <f t="shared" si="656"/>
        <v>6</v>
      </c>
      <c r="VH32" s="30">
        <f t="shared" si="657"/>
        <v>0</v>
      </c>
      <c r="VI32" s="5"/>
      <c r="VJ32" s="21" t="e">
        <f t="shared" si="658"/>
        <v>#N/A</v>
      </c>
      <c r="VK32" s="25"/>
      <c r="VL32" s="25"/>
      <c r="VM32" s="25"/>
      <c r="VN32" s="25"/>
      <c r="VO32" s="25"/>
      <c r="VP32" s="25"/>
      <c r="VQ32" s="3">
        <f t="shared" si="659"/>
        <v>0</v>
      </c>
      <c r="VR32" s="3">
        <f t="shared" si="660"/>
        <v>0</v>
      </c>
      <c r="VS32" s="3">
        <f t="shared" si="661"/>
        <v>0</v>
      </c>
      <c r="VT32" s="3">
        <f t="shared" si="662"/>
        <v>0</v>
      </c>
      <c r="VU32" s="3">
        <f t="shared" si="663"/>
        <v>0</v>
      </c>
      <c r="VV32" s="3">
        <f t="shared" si="664"/>
        <v>0</v>
      </c>
      <c r="VW32" s="3">
        <f t="shared" si="665"/>
        <v>0</v>
      </c>
      <c r="VX32" s="3">
        <f t="shared" si="666"/>
        <v>0</v>
      </c>
      <c r="VY32" s="3">
        <f t="shared" si="667"/>
        <v>0</v>
      </c>
      <c r="VZ32" s="3">
        <f t="shared" si="668"/>
        <v>0</v>
      </c>
      <c r="WA32" s="3">
        <f t="shared" si="669"/>
        <v>0</v>
      </c>
      <c r="WB32" s="3">
        <f t="shared" si="670"/>
        <v>0</v>
      </c>
      <c r="WC32" s="3">
        <f t="shared" si="671"/>
        <v>0</v>
      </c>
      <c r="WD32" s="3">
        <f t="shared" si="672"/>
        <v>0</v>
      </c>
      <c r="WE32" s="3">
        <f t="shared" si="673"/>
        <v>0</v>
      </c>
      <c r="WF32" s="3">
        <f t="shared" si="674"/>
        <v>0</v>
      </c>
      <c r="WG32" s="3">
        <f t="shared" si="675"/>
        <v>0</v>
      </c>
      <c r="WH32" s="3">
        <f t="shared" si="676"/>
        <v>0</v>
      </c>
      <c r="WI32" s="3">
        <f t="shared" si="677"/>
        <v>0</v>
      </c>
      <c r="WJ32" s="3">
        <f t="shared" si="678"/>
        <v>0</v>
      </c>
      <c r="WK32" s="3">
        <f t="shared" si="679"/>
        <v>0</v>
      </c>
      <c r="WL32" s="3">
        <f t="shared" si="680"/>
        <v>0</v>
      </c>
      <c r="WM32" s="3">
        <f t="shared" si="681"/>
        <v>0</v>
      </c>
      <c r="WN32" s="3">
        <f t="shared" si="682"/>
        <v>0</v>
      </c>
      <c r="WO32" s="3">
        <f t="shared" si="683"/>
        <v>0</v>
      </c>
      <c r="WP32" s="3">
        <f t="shared" si="684"/>
        <v>0</v>
      </c>
      <c r="WQ32" s="3">
        <f t="shared" si="685"/>
        <v>0</v>
      </c>
      <c r="WR32" s="3">
        <f t="shared" si="686"/>
        <v>0</v>
      </c>
      <c r="WS32" s="3">
        <f t="shared" si="687"/>
        <v>0</v>
      </c>
      <c r="WT32" s="3">
        <f t="shared" si="688"/>
        <v>0</v>
      </c>
      <c r="WU32" s="12" t="e">
        <f t="shared" si="689"/>
        <v>#DIV/0!</v>
      </c>
      <c r="WV32" s="10" t="e">
        <f t="shared" si="690"/>
        <v>#DIV/0!</v>
      </c>
      <c r="WW32" s="13" t="e">
        <f t="shared" si="691"/>
        <v>#DIV/0!</v>
      </c>
      <c r="WX32" s="14" t="e">
        <f t="shared" si="692"/>
        <v>#DIV/0!</v>
      </c>
      <c r="WY32" s="14" t="e">
        <f t="shared" si="693"/>
        <v>#DIV/0!</v>
      </c>
      <c r="WZ32" s="15" t="e">
        <f t="shared" si="694"/>
        <v>#DIV/0!</v>
      </c>
      <c r="XA32" s="21" t="e">
        <f t="shared" si="695"/>
        <v>#N/A</v>
      </c>
      <c r="XB32" s="30">
        <f t="shared" si="696"/>
        <v>6</v>
      </c>
      <c r="XC32" s="30">
        <f t="shared" si="697"/>
        <v>0</v>
      </c>
      <c r="XD32" s="5"/>
      <c r="XE32" s="25"/>
      <c r="XF32" s="25"/>
      <c r="XG32" s="25"/>
      <c r="XH32" s="25"/>
      <c r="XI32" s="25"/>
      <c r="XJ32" s="25"/>
      <c r="XK32" s="3">
        <f t="shared" si="698"/>
        <v>0</v>
      </c>
      <c r="XL32" s="3">
        <f t="shared" si="699"/>
        <v>0</v>
      </c>
      <c r="XM32" s="3">
        <f t="shared" si="700"/>
        <v>0</v>
      </c>
      <c r="XN32" s="3">
        <f t="shared" si="701"/>
        <v>0</v>
      </c>
      <c r="XO32" s="3">
        <f t="shared" si="702"/>
        <v>0</v>
      </c>
      <c r="XP32" s="3">
        <f t="shared" si="703"/>
        <v>0</v>
      </c>
      <c r="XQ32" s="3">
        <f t="shared" si="704"/>
        <v>0</v>
      </c>
      <c r="XR32" s="3">
        <f t="shared" si="705"/>
        <v>0</v>
      </c>
      <c r="XS32" s="3">
        <f t="shared" si="706"/>
        <v>0</v>
      </c>
      <c r="XT32" s="3">
        <f t="shared" si="707"/>
        <v>0</v>
      </c>
      <c r="XU32" s="3">
        <f t="shared" si="708"/>
        <v>0</v>
      </c>
      <c r="XV32" s="3">
        <f t="shared" si="709"/>
        <v>0</v>
      </c>
      <c r="XW32" s="3">
        <f t="shared" si="710"/>
        <v>0</v>
      </c>
      <c r="XX32" s="3">
        <f t="shared" si="711"/>
        <v>0</v>
      </c>
      <c r="XY32" s="3">
        <f t="shared" si="712"/>
        <v>0</v>
      </c>
      <c r="XZ32" s="3">
        <f t="shared" si="713"/>
        <v>0</v>
      </c>
      <c r="YA32" s="3">
        <f t="shared" si="714"/>
        <v>0</v>
      </c>
      <c r="YB32" s="3">
        <f t="shared" si="715"/>
        <v>0</v>
      </c>
      <c r="YC32" s="3">
        <f t="shared" si="716"/>
        <v>0</v>
      </c>
      <c r="YD32" s="3">
        <f t="shared" si="717"/>
        <v>0</v>
      </c>
      <c r="YE32" s="3">
        <f t="shared" si="718"/>
        <v>0</v>
      </c>
      <c r="YF32" s="3">
        <f t="shared" si="719"/>
        <v>0</v>
      </c>
      <c r="YG32" s="3">
        <f t="shared" si="720"/>
        <v>0</v>
      </c>
      <c r="YH32" s="3">
        <f t="shared" si="721"/>
        <v>0</v>
      </c>
      <c r="YI32" s="3">
        <f t="shared" si="722"/>
        <v>0</v>
      </c>
      <c r="YJ32" s="3">
        <f t="shared" si="723"/>
        <v>0</v>
      </c>
      <c r="YK32" s="3">
        <f t="shared" si="724"/>
        <v>0</v>
      </c>
      <c r="YL32" s="3">
        <f t="shared" si="725"/>
        <v>0</v>
      </c>
      <c r="YM32" s="3">
        <f t="shared" si="726"/>
        <v>0</v>
      </c>
      <c r="YN32" s="3">
        <f t="shared" si="727"/>
        <v>0</v>
      </c>
      <c r="YO32" s="12" t="e">
        <f t="shared" si="728"/>
        <v>#DIV/0!</v>
      </c>
      <c r="YP32" s="10" t="e">
        <f t="shared" si="729"/>
        <v>#DIV/0!</v>
      </c>
      <c r="YQ32" s="13" t="e">
        <f t="shared" si="730"/>
        <v>#DIV/0!</v>
      </c>
      <c r="YR32" s="14" t="e">
        <f t="shared" si="731"/>
        <v>#DIV/0!</v>
      </c>
      <c r="YS32" s="14" t="e">
        <f t="shared" si="732"/>
        <v>#DIV/0!</v>
      </c>
      <c r="YT32" s="15" t="e">
        <f t="shared" si="733"/>
        <v>#DIV/0!</v>
      </c>
      <c r="YU32" s="21" t="e">
        <f t="shared" si="734"/>
        <v>#N/A</v>
      </c>
      <c r="YV32" s="30" t="e">
        <f>COUNTBLANK(#REF!)</f>
        <v>#REF!</v>
      </c>
      <c r="YW32" s="30" t="e">
        <f t="shared" si="735"/>
        <v>#REF!</v>
      </c>
      <c r="YX32" s="5"/>
      <c r="YY32" s="70"/>
      <c r="YZ32" s="2">
        <f t="shared" si="152"/>
        <v>0</v>
      </c>
      <c r="ZA32" s="2">
        <f t="shared" si="153"/>
        <v>3</v>
      </c>
      <c r="ZB32" s="49">
        <v>25</v>
      </c>
      <c r="ZC32" s="48">
        <f>'LISTA DE ESTUDIANTES Y ASISTENC'!VG29:VG29</f>
        <v>0</v>
      </c>
      <c r="ZD32" s="74" t="e">
        <f t="shared" si="154"/>
        <v>#N/A</v>
      </c>
      <c r="ZE32" s="75" t="e">
        <f t="shared" si="155"/>
        <v>#N/A</v>
      </c>
      <c r="ZF32" s="75" t="e">
        <f t="shared" si="156"/>
        <v>#N/A</v>
      </c>
      <c r="ZG32" s="77" t="e">
        <f t="shared" si="157"/>
        <v>#N/A</v>
      </c>
      <c r="ZH32" s="77" t="e">
        <f t="shared" si="3"/>
        <v>#N/A</v>
      </c>
      <c r="ZI32" s="77" t="e">
        <f t="shared" si="4"/>
        <v>#N/A</v>
      </c>
      <c r="ZJ32" s="77" t="e">
        <f t="shared" si="5"/>
        <v>#N/A</v>
      </c>
      <c r="ZK32" s="77" t="e">
        <f t="shared" si="158"/>
        <v>#N/A</v>
      </c>
      <c r="ZL32" s="77" t="e">
        <f t="shared" si="6"/>
        <v>#N/A</v>
      </c>
      <c r="ZM32" s="77" t="e">
        <f t="shared" si="7"/>
        <v>#N/A</v>
      </c>
      <c r="ZN32" s="77" t="e">
        <f t="shared" si="8"/>
        <v>#N/A</v>
      </c>
      <c r="ZO32" s="77" t="e">
        <f t="shared" si="9"/>
        <v>#N/A</v>
      </c>
      <c r="ZP32" s="77" t="e">
        <f t="shared" si="159"/>
        <v>#N/A</v>
      </c>
      <c r="ZQ32" s="77" t="e">
        <f t="shared" si="10"/>
        <v>#N/A</v>
      </c>
      <c r="ZR32" s="77" t="e">
        <f t="shared" si="11"/>
        <v>#N/A</v>
      </c>
      <c r="ZS32" s="77" t="e">
        <f t="shared" si="12"/>
        <v>#N/A</v>
      </c>
      <c r="ZT32" s="77" t="e">
        <f t="shared" si="13"/>
        <v>#N/A</v>
      </c>
      <c r="ZU32" s="77" t="e">
        <f t="shared" si="160"/>
        <v>#N/A</v>
      </c>
      <c r="ZV32" s="78" t="e">
        <f t="shared" si="161"/>
        <v>#N/A</v>
      </c>
      <c r="ZW32" s="79" t="e">
        <f t="shared" si="162"/>
        <v>#N/A</v>
      </c>
      <c r="ZX32" s="79"/>
      <c r="ZY32" s="80" t="e">
        <f t="shared" si="163"/>
        <v>#N/A</v>
      </c>
      <c r="ZZ32" s="81" t="e">
        <f t="shared" si="164"/>
        <v>#N/A</v>
      </c>
      <c r="AAA32" s="81" t="e">
        <f t="shared" si="165"/>
        <v>#N/A</v>
      </c>
      <c r="AAB32" s="82" t="e">
        <f t="shared" si="166"/>
        <v>#N/A</v>
      </c>
      <c r="AAC32" s="83">
        <f t="shared" si="167"/>
        <v>6</v>
      </c>
      <c r="AAD32" s="83">
        <f t="shared" si="168"/>
        <v>0</v>
      </c>
      <c r="AAE32" s="84" t="s">
        <v>12</v>
      </c>
      <c r="AAF32" s="86" t="e">
        <f t="shared" si="169"/>
        <v>#N/A</v>
      </c>
      <c r="AAG32" s="111"/>
      <c r="AAH32" s="90"/>
      <c r="AAI32" s="90"/>
      <c r="AAJ32" s="90"/>
      <c r="AAK32" s="90"/>
      <c r="AAL32" s="90"/>
      <c r="AAM32" s="91">
        <f t="shared" si="170"/>
        <v>0</v>
      </c>
      <c r="AAN32" s="91">
        <f t="shared" si="171"/>
        <v>0</v>
      </c>
      <c r="AAO32" s="91">
        <f t="shared" si="172"/>
        <v>0</v>
      </c>
      <c r="AAP32" s="91">
        <f t="shared" si="173"/>
        <v>0</v>
      </c>
      <c r="AAQ32" s="91">
        <f t="shared" si="174"/>
        <v>0</v>
      </c>
      <c r="AAR32" s="91">
        <f t="shared" si="175"/>
        <v>0</v>
      </c>
      <c r="AAS32" s="91">
        <f t="shared" si="176"/>
        <v>0</v>
      </c>
      <c r="AAT32" s="91">
        <f t="shared" si="177"/>
        <v>0</v>
      </c>
      <c r="AAU32" s="91">
        <f t="shared" si="178"/>
        <v>0</v>
      </c>
      <c r="AAV32" s="91">
        <f t="shared" si="179"/>
        <v>0</v>
      </c>
      <c r="AAW32" s="91">
        <f t="shared" si="180"/>
        <v>0</v>
      </c>
      <c r="AAX32" s="91">
        <f t="shared" si="181"/>
        <v>0</v>
      </c>
      <c r="AAY32" s="91">
        <f t="shared" si="182"/>
        <v>0</v>
      </c>
      <c r="AAZ32" s="91">
        <f t="shared" si="183"/>
        <v>0</v>
      </c>
      <c r="ABA32" s="91">
        <f t="shared" si="184"/>
        <v>0</v>
      </c>
      <c r="ABB32" s="91">
        <f t="shared" si="185"/>
        <v>0</v>
      </c>
      <c r="ABC32" s="91">
        <f t="shared" si="186"/>
        <v>0</v>
      </c>
      <c r="ABD32" s="91">
        <f t="shared" si="187"/>
        <v>0</v>
      </c>
      <c r="ABE32" s="91">
        <f t="shared" si="188"/>
        <v>0</v>
      </c>
      <c r="ABF32" s="91">
        <f t="shared" si="189"/>
        <v>0</v>
      </c>
      <c r="ABG32" s="91">
        <f t="shared" si="190"/>
        <v>0</v>
      </c>
      <c r="ABH32" s="91">
        <f t="shared" si="191"/>
        <v>0</v>
      </c>
      <c r="ABI32" s="91">
        <f t="shared" si="192"/>
        <v>0</v>
      </c>
      <c r="ABJ32" s="91">
        <f t="shared" si="193"/>
        <v>0</v>
      </c>
      <c r="ABK32" s="91">
        <f t="shared" si="194"/>
        <v>0</v>
      </c>
      <c r="ABL32" s="91">
        <f t="shared" si="195"/>
        <v>0</v>
      </c>
      <c r="ABM32" s="91">
        <f t="shared" si="196"/>
        <v>0</v>
      </c>
      <c r="ABN32" s="91">
        <f t="shared" si="197"/>
        <v>0</v>
      </c>
      <c r="ABO32" s="91">
        <f t="shared" si="198"/>
        <v>0</v>
      </c>
      <c r="ABP32" s="91">
        <f t="shared" si="199"/>
        <v>0</v>
      </c>
      <c r="ABQ32" s="92" t="e">
        <f t="shared" si="14"/>
        <v>#DIV/0!</v>
      </c>
      <c r="ABR32" s="93" t="e">
        <f t="shared" si="200"/>
        <v>#DIV/0!</v>
      </c>
      <c r="ABS32" s="94" t="e">
        <f t="shared" si="201"/>
        <v>#DIV/0!</v>
      </c>
      <c r="ABT32" s="95" t="e">
        <f t="shared" si="202"/>
        <v>#DIV/0!</v>
      </c>
      <c r="ABU32" s="95" t="e">
        <f t="shared" si="203"/>
        <v>#DIV/0!</v>
      </c>
      <c r="ABV32" s="96" t="e">
        <f t="shared" si="204"/>
        <v>#DIV/0!</v>
      </c>
      <c r="ABW32" s="85" t="e">
        <f t="shared" si="205"/>
        <v>#N/A</v>
      </c>
      <c r="ABX32" s="83">
        <f t="shared" si="206"/>
        <v>6</v>
      </c>
      <c r="ABY32" s="83">
        <f t="shared" si="207"/>
        <v>0</v>
      </c>
      <c r="ABZ32" s="97"/>
      <c r="ACA32" s="90"/>
      <c r="ACB32" s="90"/>
      <c r="ACC32" s="90"/>
      <c r="ACD32" s="90"/>
      <c r="ACE32" s="90"/>
      <c r="ACF32" s="90"/>
      <c r="ACG32" s="91">
        <f t="shared" si="208"/>
        <v>0</v>
      </c>
      <c r="ACH32" s="91">
        <f t="shared" si="209"/>
        <v>0</v>
      </c>
      <c r="ACI32" s="91">
        <f t="shared" si="210"/>
        <v>0</v>
      </c>
      <c r="ACJ32" s="91">
        <f t="shared" si="211"/>
        <v>0</v>
      </c>
      <c r="ACK32" s="91">
        <f t="shared" si="212"/>
        <v>0</v>
      </c>
      <c r="ACL32" s="91">
        <f t="shared" si="213"/>
        <v>0</v>
      </c>
      <c r="ACM32" s="91">
        <f t="shared" si="214"/>
        <v>0</v>
      </c>
      <c r="ACN32" s="91">
        <f t="shared" si="215"/>
        <v>0</v>
      </c>
      <c r="ACO32" s="91">
        <f t="shared" si="216"/>
        <v>0</v>
      </c>
      <c r="ACP32" s="91">
        <f t="shared" si="217"/>
        <v>0</v>
      </c>
      <c r="ACQ32" s="91">
        <f t="shared" si="218"/>
        <v>0</v>
      </c>
      <c r="ACR32" s="91">
        <f t="shared" si="219"/>
        <v>0</v>
      </c>
      <c r="ACS32" s="91">
        <f t="shared" si="220"/>
        <v>0</v>
      </c>
      <c r="ACT32" s="91">
        <f t="shared" si="221"/>
        <v>0</v>
      </c>
      <c r="ACU32" s="91">
        <f t="shared" si="222"/>
        <v>0</v>
      </c>
      <c r="ACV32" s="91">
        <f t="shared" si="223"/>
        <v>0</v>
      </c>
      <c r="ACW32" s="91">
        <f t="shared" si="224"/>
        <v>0</v>
      </c>
      <c r="ACX32" s="91">
        <f t="shared" si="225"/>
        <v>0</v>
      </c>
      <c r="ACY32" s="91">
        <f t="shared" si="226"/>
        <v>0</v>
      </c>
      <c r="ACZ32" s="91">
        <f t="shared" si="227"/>
        <v>0</v>
      </c>
      <c r="ADA32" s="91">
        <f t="shared" si="228"/>
        <v>0</v>
      </c>
      <c r="ADB32" s="91">
        <f t="shared" si="229"/>
        <v>0</v>
      </c>
      <c r="ADC32" s="91">
        <f t="shared" si="230"/>
        <v>0</v>
      </c>
      <c r="ADD32" s="91">
        <f t="shared" si="231"/>
        <v>0</v>
      </c>
      <c r="ADE32" s="91">
        <f t="shared" si="232"/>
        <v>0</v>
      </c>
      <c r="ADF32" s="91">
        <f t="shared" si="233"/>
        <v>0</v>
      </c>
      <c r="ADG32" s="91">
        <f t="shared" si="234"/>
        <v>0</v>
      </c>
      <c r="ADH32" s="91">
        <f t="shared" si="235"/>
        <v>0</v>
      </c>
      <c r="ADI32" s="91">
        <f t="shared" si="236"/>
        <v>0</v>
      </c>
      <c r="ADJ32" s="91">
        <f t="shared" si="237"/>
        <v>0</v>
      </c>
      <c r="ADK32" s="92" t="e">
        <f t="shared" si="15"/>
        <v>#DIV/0!</v>
      </c>
      <c r="ADL32" s="93" t="e">
        <f t="shared" si="238"/>
        <v>#DIV/0!</v>
      </c>
      <c r="ADM32" s="94" t="e">
        <f t="shared" si="239"/>
        <v>#DIV/0!</v>
      </c>
      <c r="ADN32" s="95" t="e">
        <f t="shared" si="240"/>
        <v>#DIV/0!</v>
      </c>
      <c r="ADO32" s="95" t="e">
        <f t="shared" si="241"/>
        <v>#DIV/0!</v>
      </c>
      <c r="ADP32" s="96" t="e">
        <f t="shared" si="242"/>
        <v>#DIV/0!</v>
      </c>
      <c r="ADQ32" s="85" t="e">
        <f t="shared" si="243"/>
        <v>#N/A</v>
      </c>
      <c r="ADR32" s="83">
        <f t="shared" si="244"/>
        <v>6</v>
      </c>
      <c r="ADS32" s="83">
        <f t="shared" si="245"/>
        <v>0</v>
      </c>
      <c r="ADT32" s="97"/>
      <c r="ADU32" s="90"/>
      <c r="ADV32" s="90"/>
      <c r="ADW32" s="90"/>
      <c r="ADX32" s="90"/>
      <c r="ADY32" s="90"/>
      <c r="ADZ32" s="90"/>
      <c r="AEA32" s="91">
        <f t="shared" si="246"/>
        <v>0</v>
      </c>
      <c r="AEB32" s="91">
        <f t="shared" si="247"/>
        <v>0</v>
      </c>
      <c r="AEC32" s="91">
        <f t="shared" si="248"/>
        <v>0</v>
      </c>
      <c r="AED32" s="91">
        <f t="shared" si="249"/>
        <v>0</v>
      </c>
      <c r="AEE32" s="91">
        <f t="shared" si="250"/>
        <v>0</v>
      </c>
      <c r="AEF32" s="91">
        <f t="shared" si="251"/>
        <v>0</v>
      </c>
      <c r="AEG32" s="91">
        <f t="shared" si="252"/>
        <v>0</v>
      </c>
      <c r="AEH32" s="91">
        <f t="shared" si="253"/>
        <v>0</v>
      </c>
      <c r="AEI32" s="91">
        <f t="shared" si="254"/>
        <v>0</v>
      </c>
      <c r="AEJ32" s="91">
        <f t="shared" si="255"/>
        <v>0</v>
      </c>
      <c r="AEK32" s="91">
        <f t="shared" si="256"/>
        <v>0</v>
      </c>
      <c r="AEL32" s="91">
        <f t="shared" si="257"/>
        <v>0</v>
      </c>
      <c r="AEM32" s="91">
        <f t="shared" si="258"/>
        <v>0</v>
      </c>
      <c r="AEN32" s="91">
        <f t="shared" si="259"/>
        <v>0</v>
      </c>
      <c r="AEO32" s="91">
        <f t="shared" si="260"/>
        <v>0</v>
      </c>
      <c r="AEP32" s="91">
        <f t="shared" si="261"/>
        <v>0</v>
      </c>
      <c r="AEQ32" s="91">
        <f t="shared" si="262"/>
        <v>0</v>
      </c>
      <c r="AER32" s="91">
        <f t="shared" si="263"/>
        <v>0</v>
      </c>
      <c r="AES32" s="91">
        <f t="shared" si="264"/>
        <v>0</v>
      </c>
      <c r="AET32" s="91">
        <f t="shared" si="265"/>
        <v>0</v>
      </c>
      <c r="AEU32" s="91">
        <f t="shared" si="266"/>
        <v>0</v>
      </c>
      <c r="AEV32" s="91">
        <f t="shared" si="267"/>
        <v>0</v>
      </c>
      <c r="AEW32" s="91">
        <f t="shared" si="268"/>
        <v>0</v>
      </c>
      <c r="AEX32" s="91">
        <f t="shared" si="269"/>
        <v>0</v>
      </c>
      <c r="AEY32" s="91">
        <f t="shared" si="270"/>
        <v>0</v>
      </c>
      <c r="AEZ32" s="91">
        <f t="shared" si="271"/>
        <v>0</v>
      </c>
      <c r="AFA32" s="91">
        <f t="shared" si="272"/>
        <v>0</v>
      </c>
      <c r="AFB32" s="91">
        <f t="shared" si="273"/>
        <v>0</v>
      </c>
      <c r="AFC32" s="91">
        <f t="shared" si="274"/>
        <v>0</v>
      </c>
      <c r="AFD32" s="91">
        <f t="shared" si="275"/>
        <v>0</v>
      </c>
      <c r="AFE32" s="92" t="e">
        <f t="shared" si="16"/>
        <v>#DIV/0!</v>
      </c>
      <c r="AFF32" s="93" t="e">
        <f t="shared" si="276"/>
        <v>#DIV/0!</v>
      </c>
      <c r="AFG32" s="94" t="e">
        <f t="shared" si="277"/>
        <v>#DIV/0!</v>
      </c>
      <c r="AFH32" s="95" t="e">
        <f t="shared" si="278"/>
        <v>#DIV/0!</v>
      </c>
      <c r="AFI32" s="95" t="e">
        <f t="shared" si="279"/>
        <v>#DIV/0!</v>
      </c>
      <c r="AFJ32" s="96" t="e">
        <f t="shared" si="280"/>
        <v>#DIV/0!</v>
      </c>
      <c r="AFK32" s="85" t="e">
        <f t="shared" si="281"/>
        <v>#N/A</v>
      </c>
      <c r="AFL32" s="83">
        <f t="shared" si="282"/>
        <v>6</v>
      </c>
      <c r="AFM32" s="83">
        <f t="shared" si="283"/>
        <v>0</v>
      </c>
      <c r="AFN32" s="97"/>
      <c r="AFO32" s="90"/>
      <c r="AFP32" s="90"/>
      <c r="AFQ32" s="90"/>
      <c r="AFR32" s="90"/>
      <c r="AFS32" s="90"/>
      <c r="AFT32" s="90"/>
      <c r="AFU32" s="91">
        <f t="shared" si="284"/>
        <v>0</v>
      </c>
      <c r="AFV32" s="91">
        <f t="shared" si="285"/>
        <v>0</v>
      </c>
      <c r="AFW32" s="91">
        <f t="shared" si="286"/>
        <v>0</v>
      </c>
      <c r="AFX32" s="91">
        <f t="shared" si="287"/>
        <v>0</v>
      </c>
      <c r="AFY32" s="91">
        <f t="shared" si="288"/>
        <v>0</v>
      </c>
      <c r="AFZ32" s="91">
        <f t="shared" si="289"/>
        <v>0</v>
      </c>
      <c r="AGA32" s="91">
        <f t="shared" si="290"/>
        <v>0</v>
      </c>
      <c r="AGB32" s="91">
        <f t="shared" si="291"/>
        <v>0</v>
      </c>
      <c r="AGC32" s="91">
        <f t="shared" si="292"/>
        <v>0</v>
      </c>
      <c r="AGD32" s="91">
        <f t="shared" si="293"/>
        <v>0</v>
      </c>
      <c r="AGE32" s="91">
        <f t="shared" si="294"/>
        <v>0</v>
      </c>
      <c r="AGF32" s="91">
        <f t="shared" si="295"/>
        <v>0</v>
      </c>
      <c r="AGG32" s="91">
        <f t="shared" si="296"/>
        <v>0</v>
      </c>
      <c r="AGH32" s="91">
        <f t="shared" si="297"/>
        <v>0</v>
      </c>
      <c r="AGI32" s="91">
        <f t="shared" si="298"/>
        <v>0</v>
      </c>
      <c r="AGJ32" s="91">
        <f t="shared" si="299"/>
        <v>0</v>
      </c>
      <c r="AGK32" s="91">
        <f t="shared" si="300"/>
        <v>0</v>
      </c>
      <c r="AGL32" s="91">
        <f t="shared" si="301"/>
        <v>0</v>
      </c>
      <c r="AGM32" s="91">
        <f t="shared" si="302"/>
        <v>0</v>
      </c>
      <c r="AGN32" s="91">
        <f t="shared" si="303"/>
        <v>0</v>
      </c>
      <c r="AGO32" s="91">
        <f t="shared" si="304"/>
        <v>0</v>
      </c>
      <c r="AGP32" s="91">
        <f t="shared" si="305"/>
        <v>0</v>
      </c>
      <c r="AGQ32" s="91">
        <f t="shared" si="306"/>
        <v>0</v>
      </c>
      <c r="AGR32" s="91">
        <f t="shared" si="307"/>
        <v>0</v>
      </c>
      <c r="AGS32" s="91">
        <f t="shared" si="308"/>
        <v>0</v>
      </c>
      <c r="AGT32" s="91">
        <f t="shared" si="309"/>
        <v>0</v>
      </c>
      <c r="AGU32" s="91">
        <f t="shared" si="310"/>
        <v>0</v>
      </c>
      <c r="AGV32" s="91">
        <f t="shared" si="311"/>
        <v>0</v>
      </c>
      <c r="AGW32" s="91">
        <f t="shared" si="312"/>
        <v>0</v>
      </c>
      <c r="AGX32" s="91">
        <f t="shared" si="313"/>
        <v>0</v>
      </c>
      <c r="AGY32" s="92" t="e">
        <f t="shared" si="17"/>
        <v>#DIV/0!</v>
      </c>
      <c r="AGZ32" s="93" t="e">
        <f t="shared" si="314"/>
        <v>#DIV/0!</v>
      </c>
      <c r="AHA32" s="94" t="e">
        <f t="shared" si="315"/>
        <v>#DIV/0!</v>
      </c>
      <c r="AHB32" s="95" t="e">
        <f t="shared" si="316"/>
        <v>#DIV/0!</v>
      </c>
      <c r="AHC32" s="95" t="e">
        <f t="shared" si="317"/>
        <v>#DIV/0!</v>
      </c>
      <c r="AHD32" s="96" t="e">
        <f t="shared" si="318"/>
        <v>#DIV/0!</v>
      </c>
      <c r="AHE32" s="86" t="e">
        <f t="shared" si="319"/>
        <v>#N/A</v>
      </c>
      <c r="AHF32" s="87" t="e">
        <f>COUNTBLANK(#REF!)</f>
        <v>#REF!</v>
      </c>
      <c r="AHG32" s="87" t="e">
        <f t="shared" si="320"/>
        <v>#REF!</v>
      </c>
      <c r="AHH32" s="73"/>
      <c r="AHI32" s="98"/>
    </row>
    <row r="33" spans="1:893" x14ac:dyDescent="0.25">
      <c r="A33" s="2">
        <f t="shared" si="18"/>
        <v>10</v>
      </c>
      <c r="B33" s="2">
        <f t="shared" si="19"/>
        <v>0</v>
      </c>
      <c r="C33" s="49">
        <v>26</v>
      </c>
      <c r="D33" s="48"/>
      <c r="E33" s="32"/>
      <c r="F33" s="25"/>
      <c r="G33" s="25"/>
      <c r="H33" s="25"/>
      <c r="I33" s="25"/>
      <c r="J33" s="25"/>
      <c r="K33" s="25"/>
      <c r="L33" s="25"/>
      <c r="M33" s="25"/>
      <c r="N33" s="25"/>
      <c r="O33" s="3">
        <f t="shared" si="20"/>
        <v>0</v>
      </c>
      <c r="P33" s="3">
        <f t="shared" si="21"/>
        <v>0</v>
      </c>
      <c r="Q33" s="3">
        <f t="shared" si="22"/>
        <v>0</v>
      </c>
      <c r="R33" s="3">
        <f t="shared" si="23"/>
        <v>0</v>
      </c>
      <c r="S33" s="3">
        <f t="shared" si="24"/>
        <v>0</v>
      </c>
      <c r="T33" s="3">
        <f t="shared" si="25"/>
        <v>0</v>
      </c>
      <c r="U33" s="3">
        <f t="shared" si="26"/>
        <v>0</v>
      </c>
      <c r="V33" s="3">
        <f t="shared" si="27"/>
        <v>0</v>
      </c>
      <c r="W33" s="3">
        <f t="shared" si="28"/>
        <v>0</v>
      </c>
      <c r="X33" s="3">
        <f t="shared" si="29"/>
        <v>0</v>
      </c>
      <c r="Y33" s="3">
        <f t="shared" si="30"/>
        <v>0</v>
      </c>
      <c r="Z33" s="3">
        <f t="shared" si="31"/>
        <v>0</v>
      </c>
      <c r="AA33" s="3">
        <f t="shared" si="32"/>
        <v>0</v>
      </c>
      <c r="AB33" s="3">
        <f t="shared" si="33"/>
        <v>0</v>
      </c>
      <c r="AC33" s="3">
        <f t="shared" si="34"/>
        <v>0</v>
      </c>
      <c r="AD33" s="3">
        <f t="shared" si="35"/>
        <v>0</v>
      </c>
      <c r="AE33" s="3">
        <f t="shared" si="36"/>
        <v>0</v>
      </c>
      <c r="AF33" s="3">
        <f t="shared" si="37"/>
        <v>0</v>
      </c>
      <c r="AG33" s="3">
        <f t="shared" si="38"/>
        <v>0</v>
      </c>
      <c r="AH33" s="3">
        <f t="shared" si="39"/>
        <v>0</v>
      </c>
      <c r="AI33" s="3">
        <f t="shared" si="40"/>
        <v>0</v>
      </c>
      <c r="AJ33" s="3">
        <f t="shared" si="41"/>
        <v>0</v>
      </c>
      <c r="AK33" s="3">
        <f t="shared" si="42"/>
        <v>0</v>
      </c>
      <c r="AL33" s="3">
        <f t="shared" si="43"/>
        <v>0</v>
      </c>
      <c r="AM33" s="3">
        <f t="shared" si="44"/>
        <v>0</v>
      </c>
      <c r="AN33" s="3">
        <f t="shared" si="45"/>
        <v>0</v>
      </c>
      <c r="AO33" s="3">
        <f t="shared" si="46"/>
        <v>0</v>
      </c>
      <c r="AP33" s="3">
        <f t="shared" si="47"/>
        <v>0</v>
      </c>
      <c r="AQ33" s="3">
        <f t="shared" si="48"/>
        <v>0</v>
      </c>
      <c r="AR33" s="3">
        <f t="shared" si="49"/>
        <v>0</v>
      </c>
      <c r="AS33" s="7">
        <f t="shared" si="50"/>
        <v>0</v>
      </c>
      <c r="AT33" s="7">
        <f t="shared" si="51"/>
        <v>0</v>
      </c>
      <c r="AU33" s="7">
        <f t="shared" si="52"/>
        <v>0</v>
      </c>
      <c r="AV33" s="7">
        <f t="shared" si="53"/>
        <v>0</v>
      </c>
      <c r="AW33" s="7">
        <f t="shared" si="54"/>
        <v>0</v>
      </c>
      <c r="AX33" s="7">
        <f t="shared" si="55"/>
        <v>0</v>
      </c>
      <c r="AY33" s="7">
        <f t="shared" si="56"/>
        <v>0</v>
      </c>
      <c r="AZ33" s="7">
        <f t="shared" si="57"/>
        <v>0</v>
      </c>
      <c r="BA33" s="7">
        <f t="shared" si="58"/>
        <v>0</v>
      </c>
      <c r="BB33" s="7">
        <f t="shared" si="59"/>
        <v>0</v>
      </c>
      <c r="BC33" s="7">
        <f t="shared" si="60"/>
        <v>0</v>
      </c>
      <c r="BD33" s="7">
        <f t="shared" si="61"/>
        <v>0</v>
      </c>
      <c r="BE33" s="7">
        <f t="shared" si="62"/>
        <v>0</v>
      </c>
      <c r="BF33" s="7">
        <f t="shared" si="63"/>
        <v>0</v>
      </c>
      <c r="BG33" s="7">
        <f t="shared" si="64"/>
        <v>0</v>
      </c>
      <c r="BH33" s="7">
        <f t="shared" si="65"/>
        <v>0</v>
      </c>
      <c r="BI33" s="7">
        <f t="shared" si="66"/>
        <v>0</v>
      </c>
      <c r="BJ33" s="7">
        <f t="shared" si="67"/>
        <v>0</v>
      </c>
      <c r="BK33" s="7">
        <f t="shared" si="68"/>
        <v>0</v>
      </c>
      <c r="BL33" s="7">
        <f t="shared" si="69"/>
        <v>0</v>
      </c>
      <c r="BM33" s="8" t="e">
        <f t="shared" si="0"/>
        <v>#DIV/0!</v>
      </c>
      <c r="BN33" s="10" t="e">
        <f t="shared" si="70"/>
        <v>#DIV/0!</v>
      </c>
      <c r="BO33" s="10"/>
      <c r="BP33" s="13" t="e">
        <f t="shared" si="71"/>
        <v>#DIV/0!</v>
      </c>
      <c r="BQ33" s="14" t="e">
        <f t="shared" si="72"/>
        <v>#DIV/0!</v>
      </c>
      <c r="BR33" s="14" t="e">
        <f t="shared" si="73"/>
        <v>#DIV/0!</v>
      </c>
      <c r="BS33" s="15" t="e">
        <f t="shared" si="74"/>
        <v>#DIV/0!</v>
      </c>
      <c r="BT33" s="30">
        <f t="shared" si="75"/>
        <v>6</v>
      </c>
      <c r="BU33" s="30">
        <f t="shared" si="76"/>
        <v>0</v>
      </c>
      <c r="BV33" s="5"/>
      <c r="BW33" s="21" t="e">
        <f t="shared" si="321"/>
        <v>#N/A</v>
      </c>
      <c r="BX33" s="25"/>
      <c r="BY33" s="25"/>
      <c r="BZ33" s="25"/>
      <c r="CA33" s="25"/>
      <c r="CB33" s="25"/>
      <c r="CC33" s="25"/>
      <c r="CD33" s="3">
        <f t="shared" si="77"/>
        <v>0</v>
      </c>
      <c r="CE33" s="3">
        <f t="shared" si="78"/>
        <v>0</v>
      </c>
      <c r="CF33" s="3">
        <f t="shared" si="79"/>
        <v>0</v>
      </c>
      <c r="CG33" s="3">
        <f t="shared" si="80"/>
        <v>0</v>
      </c>
      <c r="CH33" s="3">
        <f t="shared" si="81"/>
        <v>0</v>
      </c>
      <c r="CI33" s="3">
        <f t="shared" si="82"/>
        <v>0</v>
      </c>
      <c r="CJ33" s="3">
        <f t="shared" si="83"/>
        <v>0</v>
      </c>
      <c r="CK33" s="3">
        <f t="shared" si="84"/>
        <v>0</v>
      </c>
      <c r="CL33" s="3">
        <f t="shared" si="85"/>
        <v>0</v>
      </c>
      <c r="CM33" s="3">
        <f t="shared" si="86"/>
        <v>0</v>
      </c>
      <c r="CN33" s="3">
        <f t="shared" si="87"/>
        <v>0</v>
      </c>
      <c r="CO33" s="3">
        <f t="shared" si="88"/>
        <v>0</v>
      </c>
      <c r="CP33" s="3">
        <f t="shared" si="89"/>
        <v>0</v>
      </c>
      <c r="CQ33" s="3">
        <f t="shared" si="90"/>
        <v>0</v>
      </c>
      <c r="CR33" s="3">
        <f t="shared" si="91"/>
        <v>0</v>
      </c>
      <c r="CS33" s="3">
        <f t="shared" si="92"/>
        <v>0</v>
      </c>
      <c r="CT33" s="3">
        <f t="shared" si="93"/>
        <v>0</v>
      </c>
      <c r="CU33" s="3">
        <f t="shared" si="94"/>
        <v>0</v>
      </c>
      <c r="CV33" s="3">
        <f t="shared" si="95"/>
        <v>0</v>
      </c>
      <c r="CW33" s="3">
        <f t="shared" si="96"/>
        <v>0</v>
      </c>
      <c r="CX33" s="3">
        <f t="shared" si="97"/>
        <v>0</v>
      </c>
      <c r="CY33" s="3">
        <f t="shared" si="98"/>
        <v>0</v>
      </c>
      <c r="CZ33" s="3">
        <f t="shared" si="99"/>
        <v>0</v>
      </c>
      <c r="DA33" s="3">
        <f t="shared" si="100"/>
        <v>0</v>
      </c>
      <c r="DB33" s="3">
        <f t="shared" si="101"/>
        <v>0</v>
      </c>
      <c r="DC33" s="3">
        <f t="shared" si="102"/>
        <v>0</v>
      </c>
      <c r="DD33" s="3">
        <f t="shared" si="103"/>
        <v>0</v>
      </c>
      <c r="DE33" s="3">
        <f t="shared" si="104"/>
        <v>0</v>
      </c>
      <c r="DF33" s="3">
        <f t="shared" si="105"/>
        <v>0</v>
      </c>
      <c r="DG33" s="3">
        <f t="shared" si="106"/>
        <v>0</v>
      </c>
      <c r="DH33" s="12" t="e">
        <f t="shared" si="1"/>
        <v>#DIV/0!</v>
      </c>
      <c r="DI33" s="10" t="e">
        <f t="shared" si="107"/>
        <v>#DIV/0!</v>
      </c>
      <c r="DJ33" s="13" t="e">
        <f t="shared" si="108"/>
        <v>#DIV/0!</v>
      </c>
      <c r="DK33" s="14" t="e">
        <f t="shared" si="109"/>
        <v>#DIV/0!</v>
      </c>
      <c r="DL33" s="14" t="e">
        <f t="shared" si="110"/>
        <v>#DIV/0!</v>
      </c>
      <c r="DM33" s="15" t="e">
        <f t="shared" si="111"/>
        <v>#DIV/0!</v>
      </c>
      <c r="DN33" s="21" t="e">
        <f t="shared" si="112"/>
        <v>#N/A</v>
      </c>
      <c r="DO33" s="30">
        <f t="shared" si="113"/>
        <v>6</v>
      </c>
      <c r="DP33" s="30">
        <f t="shared" si="114"/>
        <v>0</v>
      </c>
      <c r="DQ33" s="5"/>
      <c r="DR33" s="25"/>
      <c r="DS33" s="25"/>
      <c r="DT33" s="25"/>
      <c r="DU33" s="25"/>
      <c r="DV33" s="25"/>
      <c r="DW33" s="25"/>
      <c r="DX33" s="3">
        <f t="shared" si="115"/>
        <v>0</v>
      </c>
      <c r="DY33" s="3">
        <f t="shared" si="116"/>
        <v>0</v>
      </c>
      <c r="DZ33" s="3">
        <f t="shared" si="117"/>
        <v>0</v>
      </c>
      <c r="EA33" s="3">
        <f t="shared" si="118"/>
        <v>0</v>
      </c>
      <c r="EB33" s="3">
        <f t="shared" si="119"/>
        <v>0</v>
      </c>
      <c r="EC33" s="3">
        <f t="shared" si="120"/>
        <v>0</v>
      </c>
      <c r="ED33" s="3">
        <f t="shared" si="121"/>
        <v>0</v>
      </c>
      <c r="EE33" s="3">
        <f t="shared" si="122"/>
        <v>0</v>
      </c>
      <c r="EF33" s="3">
        <f t="shared" si="123"/>
        <v>0</v>
      </c>
      <c r="EG33" s="3">
        <f t="shared" si="124"/>
        <v>0</v>
      </c>
      <c r="EH33" s="3">
        <f t="shared" si="125"/>
        <v>0</v>
      </c>
      <c r="EI33" s="3">
        <f t="shared" si="126"/>
        <v>0</v>
      </c>
      <c r="EJ33" s="3">
        <f t="shared" si="127"/>
        <v>0</v>
      </c>
      <c r="EK33" s="3">
        <f t="shared" si="128"/>
        <v>0</v>
      </c>
      <c r="EL33" s="3">
        <f t="shared" si="129"/>
        <v>0</v>
      </c>
      <c r="EM33" s="3">
        <f t="shared" si="130"/>
        <v>0</v>
      </c>
      <c r="EN33" s="3">
        <f t="shared" si="131"/>
        <v>0</v>
      </c>
      <c r="EO33" s="3">
        <f t="shared" si="132"/>
        <v>0</v>
      </c>
      <c r="EP33" s="3">
        <f t="shared" si="133"/>
        <v>0</v>
      </c>
      <c r="EQ33" s="3">
        <f t="shared" si="134"/>
        <v>0</v>
      </c>
      <c r="ER33" s="3">
        <f t="shared" si="135"/>
        <v>0</v>
      </c>
      <c r="ES33" s="3">
        <f t="shared" si="136"/>
        <v>0</v>
      </c>
      <c r="ET33" s="3">
        <f t="shared" si="137"/>
        <v>0</v>
      </c>
      <c r="EU33" s="3">
        <f t="shared" si="138"/>
        <v>0</v>
      </c>
      <c r="EV33" s="3">
        <f t="shared" si="139"/>
        <v>0</v>
      </c>
      <c r="EW33" s="3">
        <f t="shared" si="140"/>
        <v>0</v>
      </c>
      <c r="EX33" s="3">
        <f t="shared" si="141"/>
        <v>0</v>
      </c>
      <c r="EY33" s="3">
        <f t="shared" si="142"/>
        <v>0</v>
      </c>
      <c r="EZ33" s="3">
        <f t="shared" si="143"/>
        <v>0</v>
      </c>
      <c r="FA33" s="3">
        <f t="shared" si="144"/>
        <v>0</v>
      </c>
      <c r="FB33" s="12" t="e">
        <f t="shared" si="2"/>
        <v>#DIV/0!</v>
      </c>
      <c r="FC33" s="10" t="e">
        <f t="shared" si="145"/>
        <v>#DIV/0!</v>
      </c>
      <c r="FD33" s="13" t="e">
        <f t="shared" si="146"/>
        <v>#DIV/0!</v>
      </c>
      <c r="FE33" s="14" t="e">
        <f t="shared" si="147"/>
        <v>#DIV/0!</v>
      </c>
      <c r="FF33" s="14" t="e">
        <f t="shared" si="148"/>
        <v>#DIV/0!</v>
      </c>
      <c r="FG33" s="15" t="e">
        <f t="shared" si="149"/>
        <v>#DIV/0!</v>
      </c>
      <c r="FH33" s="21" t="e">
        <f t="shared" si="150"/>
        <v>#N/A</v>
      </c>
      <c r="FI33" s="30" t="e">
        <f>COUNTBLANK(#REF!)</f>
        <v>#REF!</v>
      </c>
      <c r="FJ33" s="30" t="e">
        <f t="shared" si="151"/>
        <v>#REF!</v>
      </c>
      <c r="FK33" s="5"/>
      <c r="FL33" s="70"/>
      <c r="FM33" s="2">
        <f t="shared" si="322"/>
        <v>10</v>
      </c>
      <c r="FN33" s="2">
        <f t="shared" si="323"/>
        <v>0</v>
      </c>
      <c r="FO33" s="49">
        <v>26</v>
      </c>
      <c r="FP33" s="117" t="e">
        <f>'LISTA DE ESTUDIANTES Y ASISTENC'!#REF!</f>
        <v>#REF!</v>
      </c>
      <c r="FQ33" s="48" t="e">
        <f>'LISTA DE ESTUDIANTES Y ASISTENC'!#REF!</f>
        <v>#REF!</v>
      </c>
      <c r="FR33" s="32"/>
      <c r="FS33" s="25"/>
      <c r="FT33" s="25"/>
      <c r="FU33" s="25"/>
      <c r="FV33" s="25"/>
      <c r="FW33" s="25"/>
      <c r="FX33" s="25"/>
      <c r="FY33" s="25"/>
      <c r="FZ33" s="25"/>
      <c r="GA33" s="25"/>
      <c r="GB33" s="3">
        <f t="shared" si="324"/>
        <v>0</v>
      </c>
      <c r="GC33" s="3">
        <f t="shared" si="325"/>
        <v>0</v>
      </c>
      <c r="GD33" s="3">
        <f t="shared" si="326"/>
        <v>0</v>
      </c>
      <c r="GE33" s="3">
        <f t="shared" si="327"/>
        <v>0</v>
      </c>
      <c r="GF33" s="3">
        <f t="shared" si="328"/>
        <v>0</v>
      </c>
      <c r="GG33" s="3">
        <f t="shared" si="329"/>
        <v>0</v>
      </c>
      <c r="GH33" s="3">
        <f t="shared" si="330"/>
        <v>0</v>
      </c>
      <c r="GI33" s="3">
        <f t="shared" si="331"/>
        <v>0</v>
      </c>
      <c r="GJ33" s="3">
        <f t="shared" si="332"/>
        <v>0</v>
      </c>
      <c r="GK33" s="3">
        <f t="shared" si="333"/>
        <v>0</v>
      </c>
      <c r="GL33" s="3">
        <f t="shared" si="334"/>
        <v>0</v>
      </c>
      <c r="GM33" s="3">
        <f t="shared" si="335"/>
        <v>0</v>
      </c>
      <c r="GN33" s="3">
        <f t="shared" si="336"/>
        <v>0</v>
      </c>
      <c r="GO33" s="3">
        <f t="shared" si="337"/>
        <v>0</v>
      </c>
      <c r="GP33" s="3">
        <f t="shared" si="338"/>
        <v>0</v>
      </c>
      <c r="GQ33" s="3">
        <f t="shared" si="339"/>
        <v>0</v>
      </c>
      <c r="GR33" s="3">
        <f t="shared" si="340"/>
        <v>0</v>
      </c>
      <c r="GS33" s="3">
        <f t="shared" si="341"/>
        <v>0</v>
      </c>
      <c r="GT33" s="3">
        <f t="shared" si="342"/>
        <v>0</v>
      </c>
      <c r="GU33" s="3">
        <f t="shared" si="343"/>
        <v>0</v>
      </c>
      <c r="GV33" s="3">
        <f t="shared" si="344"/>
        <v>0</v>
      </c>
      <c r="GW33" s="3">
        <f t="shared" si="345"/>
        <v>0</v>
      </c>
      <c r="GX33" s="3">
        <f t="shared" si="346"/>
        <v>0</v>
      </c>
      <c r="GY33" s="3">
        <f t="shared" si="347"/>
        <v>0</v>
      </c>
      <c r="GZ33" s="3">
        <f t="shared" si="348"/>
        <v>0</v>
      </c>
      <c r="HA33" s="3">
        <f t="shared" si="349"/>
        <v>0</v>
      </c>
      <c r="HB33" s="3">
        <f t="shared" si="350"/>
        <v>0</v>
      </c>
      <c r="HC33" s="3">
        <f t="shared" si="351"/>
        <v>0</v>
      </c>
      <c r="HD33" s="3">
        <f t="shared" si="352"/>
        <v>0</v>
      </c>
      <c r="HE33" s="3">
        <f t="shared" si="353"/>
        <v>0</v>
      </c>
      <c r="HF33" s="7">
        <f t="shared" si="354"/>
        <v>0</v>
      </c>
      <c r="HG33" s="7">
        <f t="shared" si="355"/>
        <v>0</v>
      </c>
      <c r="HH33" s="7">
        <f t="shared" si="356"/>
        <v>0</v>
      </c>
      <c r="HI33" s="7">
        <f t="shared" si="357"/>
        <v>0</v>
      </c>
      <c r="HJ33" s="7">
        <f t="shared" si="358"/>
        <v>0</v>
      </c>
      <c r="HK33" s="7">
        <f t="shared" si="359"/>
        <v>0</v>
      </c>
      <c r="HL33" s="7">
        <f t="shared" si="360"/>
        <v>0</v>
      </c>
      <c r="HM33" s="7">
        <f t="shared" si="361"/>
        <v>0</v>
      </c>
      <c r="HN33" s="7">
        <f t="shared" si="362"/>
        <v>0</v>
      </c>
      <c r="HO33" s="7">
        <f t="shared" si="363"/>
        <v>0</v>
      </c>
      <c r="HP33" s="7">
        <f t="shared" si="364"/>
        <v>0</v>
      </c>
      <c r="HQ33" s="7">
        <f t="shared" si="365"/>
        <v>0</v>
      </c>
      <c r="HR33" s="7">
        <f t="shared" si="366"/>
        <v>0</v>
      </c>
      <c r="HS33" s="7">
        <f t="shared" si="367"/>
        <v>0</v>
      </c>
      <c r="HT33" s="7">
        <f t="shared" si="368"/>
        <v>0</v>
      </c>
      <c r="HU33" s="7">
        <f t="shared" si="369"/>
        <v>0</v>
      </c>
      <c r="HV33" s="7">
        <f t="shared" si="370"/>
        <v>0</v>
      </c>
      <c r="HW33" s="7">
        <f t="shared" si="371"/>
        <v>0</v>
      </c>
      <c r="HX33" s="7">
        <f t="shared" si="372"/>
        <v>0</v>
      </c>
      <c r="HY33" s="7">
        <f t="shared" si="373"/>
        <v>0</v>
      </c>
      <c r="HZ33" s="8" t="e">
        <f t="shared" si="374"/>
        <v>#DIV/0!</v>
      </c>
      <c r="IA33" s="10" t="e">
        <f t="shared" si="375"/>
        <v>#DIV/0!</v>
      </c>
      <c r="IB33" s="10"/>
      <c r="IC33" s="13" t="e">
        <f t="shared" si="376"/>
        <v>#DIV/0!</v>
      </c>
      <c r="ID33" s="14" t="e">
        <f t="shared" si="377"/>
        <v>#DIV/0!</v>
      </c>
      <c r="IE33" s="14" t="e">
        <f t="shared" si="378"/>
        <v>#DIV/0!</v>
      </c>
      <c r="IF33" s="15" t="e">
        <f t="shared" si="379"/>
        <v>#DIV/0!</v>
      </c>
      <c r="IG33" s="30">
        <f t="shared" si="380"/>
        <v>6</v>
      </c>
      <c r="IH33" s="30">
        <f t="shared" si="381"/>
        <v>0</v>
      </c>
      <c r="II33" s="5"/>
      <c r="IJ33" s="21" t="e">
        <f t="shared" si="382"/>
        <v>#N/A</v>
      </c>
      <c r="IK33" s="25"/>
      <c r="IL33" s="25"/>
      <c r="IM33" s="25"/>
      <c r="IN33" s="25"/>
      <c r="IO33" s="25"/>
      <c r="IP33" s="25"/>
      <c r="IQ33" s="3">
        <f t="shared" si="383"/>
        <v>0</v>
      </c>
      <c r="IR33" s="3">
        <f t="shared" si="384"/>
        <v>0</v>
      </c>
      <c r="IS33" s="3">
        <f t="shared" si="385"/>
        <v>0</v>
      </c>
      <c r="IT33" s="3">
        <f t="shared" si="386"/>
        <v>0</v>
      </c>
      <c r="IU33" s="3">
        <f t="shared" si="387"/>
        <v>0</v>
      </c>
      <c r="IV33" s="3">
        <f t="shared" si="388"/>
        <v>0</v>
      </c>
      <c r="IW33" s="3">
        <f t="shared" si="389"/>
        <v>0</v>
      </c>
      <c r="IX33" s="3">
        <f t="shared" si="390"/>
        <v>0</v>
      </c>
      <c r="IY33" s="3">
        <f t="shared" si="391"/>
        <v>0</v>
      </c>
      <c r="IZ33" s="3">
        <f t="shared" si="392"/>
        <v>0</v>
      </c>
      <c r="JA33" s="3">
        <f t="shared" si="393"/>
        <v>0</v>
      </c>
      <c r="JB33" s="3">
        <f t="shared" si="394"/>
        <v>0</v>
      </c>
      <c r="JC33" s="3">
        <f t="shared" si="395"/>
        <v>0</v>
      </c>
      <c r="JD33" s="3">
        <f t="shared" si="396"/>
        <v>0</v>
      </c>
      <c r="JE33" s="3">
        <f t="shared" si="397"/>
        <v>0</v>
      </c>
      <c r="JF33" s="3">
        <f t="shared" si="398"/>
        <v>0</v>
      </c>
      <c r="JG33" s="3">
        <f t="shared" si="399"/>
        <v>0</v>
      </c>
      <c r="JH33" s="3">
        <f t="shared" si="400"/>
        <v>0</v>
      </c>
      <c r="JI33" s="3">
        <f t="shared" si="401"/>
        <v>0</v>
      </c>
      <c r="JJ33" s="3">
        <f t="shared" si="402"/>
        <v>0</v>
      </c>
      <c r="JK33" s="3">
        <f t="shared" si="403"/>
        <v>0</v>
      </c>
      <c r="JL33" s="3">
        <f t="shared" si="404"/>
        <v>0</v>
      </c>
      <c r="JM33" s="3">
        <f t="shared" si="405"/>
        <v>0</v>
      </c>
      <c r="JN33" s="3">
        <f t="shared" si="406"/>
        <v>0</v>
      </c>
      <c r="JO33" s="3">
        <f t="shared" si="407"/>
        <v>0</v>
      </c>
      <c r="JP33" s="3">
        <f t="shared" si="408"/>
        <v>0</v>
      </c>
      <c r="JQ33" s="3">
        <f t="shared" si="409"/>
        <v>0</v>
      </c>
      <c r="JR33" s="3">
        <f t="shared" si="410"/>
        <v>0</v>
      </c>
      <c r="JS33" s="3">
        <f t="shared" si="411"/>
        <v>0</v>
      </c>
      <c r="JT33" s="3">
        <f t="shared" si="412"/>
        <v>0</v>
      </c>
      <c r="JU33" s="12" t="e">
        <f t="shared" si="413"/>
        <v>#DIV/0!</v>
      </c>
      <c r="JV33" s="10" t="e">
        <f t="shared" si="414"/>
        <v>#DIV/0!</v>
      </c>
      <c r="JW33" s="13" t="e">
        <f t="shared" si="415"/>
        <v>#DIV/0!</v>
      </c>
      <c r="JX33" s="14" t="e">
        <f t="shared" si="416"/>
        <v>#DIV/0!</v>
      </c>
      <c r="JY33" s="14" t="e">
        <f t="shared" si="417"/>
        <v>#DIV/0!</v>
      </c>
      <c r="JZ33" s="15" t="e">
        <f t="shared" si="418"/>
        <v>#DIV/0!</v>
      </c>
      <c r="KA33" s="21" t="e">
        <f t="shared" si="419"/>
        <v>#N/A</v>
      </c>
      <c r="KB33" s="30">
        <f t="shared" si="420"/>
        <v>6</v>
      </c>
      <c r="KC33" s="30">
        <f t="shared" si="421"/>
        <v>0</v>
      </c>
      <c r="KD33" s="5"/>
      <c r="KE33" s="25"/>
      <c r="KF33" s="25"/>
      <c r="KG33" s="25"/>
      <c r="KH33" s="25"/>
      <c r="KI33" s="25"/>
      <c r="KJ33" s="25"/>
      <c r="KK33" s="3">
        <f t="shared" si="422"/>
        <v>0</v>
      </c>
      <c r="KL33" s="3">
        <f t="shared" si="423"/>
        <v>0</v>
      </c>
      <c r="KM33" s="3">
        <f t="shared" si="424"/>
        <v>0</v>
      </c>
      <c r="KN33" s="3">
        <f t="shared" si="425"/>
        <v>0</v>
      </c>
      <c r="KO33" s="3">
        <f t="shared" si="426"/>
        <v>0</v>
      </c>
      <c r="KP33" s="3">
        <f t="shared" si="427"/>
        <v>0</v>
      </c>
      <c r="KQ33" s="3">
        <f t="shared" si="428"/>
        <v>0</v>
      </c>
      <c r="KR33" s="3">
        <f t="shared" si="429"/>
        <v>0</v>
      </c>
      <c r="KS33" s="3">
        <f t="shared" si="430"/>
        <v>0</v>
      </c>
      <c r="KT33" s="3">
        <f t="shared" si="431"/>
        <v>0</v>
      </c>
      <c r="KU33" s="3">
        <f t="shared" si="432"/>
        <v>0</v>
      </c>
      <c r="KV33" s="3">
        <f t="shared" si="433"/>
        <v>0</v>
      </c>
      <c r="KW33" s="3">
        <f t="shared" si="434"/>
        <v>0</v>
      </c>
      <c r="KX33" s="3">
        <f t="shared" si="435"/>
        <v>0</v>
      </c>
      <c r="KY33" s="3">
        <f t="shared" si="436"/>
        <v>0</v>
      </c>
      <c r="KZ33" s="3">
        <f t="shared" si="437"/>
        <v>0</v>
      </c>
      <c r="LA33" s="3">
        <f t="shared" si="438"/>
        <v>0</v>
      </c>
      <c r="LB33" s="3">
        <f t="shared" si="439"/>
        <v>0</v>
      </c>
      <c r="LC33" s="3">
        <f t="shared" si="440"/>
        <v>0</v>
      </c>
      <c r="LD33" s="3">
        <f t="shared" si="441"/>
        <v>0</v>
      </c>
      <c r="LE33" s="3">
        <f t="shared" si="442"/>
        <v>0</v>
      </c>
      <c r="LF33" s="3">
        <f t="shared" si="443"/>
        <v>0</v>
      </c>
      <c r="LG33" s="3">
        <f t="shared" si="444"/>
        <v>0</v>
      </c>
      <c r="LH33" s="3">
        <f t="shared" si="445"/>
        <v>0</v>
      </c>
      <c r="LI33" s="3">
        <f t="shared" si="446"/>
        <v>0</v>
      </c>
      <c r="LJ33" s="3">
        <f t="shared" si="447"/>
        <v>0</v>
      </c>
      <c r="LK33" s="3">
        <f t="shared" si="448"/>
        <v>0</v>
      </c>
      <c r="LL33" s="3">
        <f t="shared" si="449"/>
        <v>0</v>
      </c>
      <c r="LM33" s="3">
        <f t="shared" si="450"/>
        <v>0</v>
      </c>
      <c r="LN33" s="3">
        <f t="shared" si="451"/>
        <v>0</v>
      </c>
      <c r="LO33" s="12" t="e">
        <f t="shared" si="452"/>
        <v>#DIV/0!</v>
      </c>
      <c r="LP33" s="10" t="e">
        <f t="shared" si="453"/>
        <v>#DIV/0!</v>
      </c>
      <c r="LQ33" s="13" t="e">
        <f t="shared" si="454"/>
        <v>#DIV/0!</v>
      </c>
      <c r="LR33" s="14" t="e">
        <f t="shared" si="455"/>
        <v>#DIV/0!</v>
      </c>
      <c r="LS33" s="14" t="e">
        <f t="shared" si="456"/>
        <v>#DIV/0!</v>
      </c>
      <c r="LT33" s="15" t="e">
        <f t="shared" si="457"/>
        <v>#DIV/0!</v>
      </c>
      <c r="LU33" s="21" t="e">
        <f t="shared" si="458"/>
        <v>#N/A</v>
      </c>
      <c r="LV33" s="30" t="e">
        <f>COUNTBLANK(#REF!)</f>
        <v>#REF!</v>
      </c>
      <c r="LW33" s="30" t="e">
        <f t="shared" si="459"/>
        <v>#REF!</v>
      </c>
      <c r="LX33" s="5"/>
      <c r="LY33" s="70"/>
      <c r="LZ33" s="2">
        <f t="shared" si="460"/>
        <v>10</v>
      </c>
      <c r="MA33" s="2">
        <f t="shared" si="461"/>
        <v>0</v>
      </c>
      <c r="MB33" s="49">
        <v>26</v>
      </c>
      <c r="MC33" s="117">
        <f>'LISTA DE ESTUDIANTES Y ASISTENC'!EU30</f>
        <v>0</v>
      </c>
      <c r="MD33" s="48">
        <f>'LISTA DE ESTUDIANTES Y ASISTENC'!EV30:EV30</f>
        <v>0</v>
      </c>
      <c r="ME33" s="32"/>
      <c r="MF33" s="25"/>
      <c r="MG33" s="25"/>
      <c r="MH33" s="25"/>
      <c r="MI33" s="25"/>
      <c r="MJ33" s="25"/>
      <c r="MK33" s="25"/>
      <c r="ML33" s="25"/>
      <c r="MM33" s="25"/>
      <c r="MN33" s="25"/>
      <c r="MO33" s="3">
        <f t="shared" si="462"/>
        <v>0</v>
      </c>
      <c r="MP33" s="3">
        <f t="shared" si="463"/>
        <v>0</v>
      </c>
      <c r="MQ33" s="3">
        <f t="shared" si="464"/>
        <v>0</v>
      </c>
      <c r="MR33" s="3">
        <f t="shared" si="465"/>
        <v>0</v>
      </c>
      <c r="MS33" s="3">
        <f t="shared" si="466"/>
        <v>0</v>
      </c>
      <c r="MT33" s="3">
        <f t="shared" si="467"/>
        <v>0</v>
      </c>
      <c r="MU33" s="3">
        <f t="shared" si="468"/>
        <v>0</v>
      </c>
      <c r="MV33" s="3">
        <f t="shared" si="469"/>
        <v>0</v>
      </c>
      <c r="MW33" s="3">
        <f t="shared" si="470"/>
        <v>0</v>
      </c>
      <c r="MX33" s="3">
        <f t="shared" si="471"/>
        <v>0</v>
      </c>
      <c r="MY33" s="3">
        <f t="shared" si="472"/>
        <v>0</v>
      </c>
      <c r="MZ33" s="3">
        <f t="shared" si="473"/>
        <v>0</v>
      </c>
      <c r="NA33" s="3">
        <f t="shared" si="474"/>
        <v>0</v>
      </c>
      <c r="NB33" s="3">
        <f t="shared" si="475"/>
        <v>0</v>
      </c>
      <c r="NC33" s="3">
        <f t="shared" si="476"/>
        <v>0</v>
      </c>
      <c r="ND33" s="3">
        <f t="shared" si="477"/>
        <v>0</v>
      </c>
      <c r="NE33" s="3">
        <f t="shared" si="478"/>
        <v>0</v>
      </c>
      <c r="NF33" s="3">
        <f t="shared" si="479"/>
        <v>0</v>
      </c>
      <c r="NG33" s="3">
        <f t="shared" si="480"/>
        <v>0</v>
      </c>
      <c r="NH33" s="3">
        <f t="shared" si="481"/>
        <v>0</v>
      </c>
      <c r="NI33" s="3">
        <f t="shared" si="482"/>
        <v>0</v>
      </c>
      <c r="NJ33" s="3">
        <f t="shared" si="483"/>
        <v>0</v>
      </c>
      <c r="NK33" s="3">
        <f t="shared" si="484"/>
        <v>0</v>
      </c>
      <c r="NL33" s="3">
        <f t="shared" si="485"/>
        <v>0</v>
      </c>
      <c r="NM33" s="3">
        <f t="shared" si="486"/>
        <v>0</v>
      </c>
      <c r="NN33" s="3">
        <f t="shared" si="487"/>
        <v>0</v>
      </c>
      <c r="NO33" s="3">
        <f t="shared" si="488"/>
        <v>0</v>
      </c>
      <c r="NP33" s="3">
        <f t="shared" si="489"/>
        <v>0</v>
      </c>
      <c r="NQ33" s="3">
        <f t="shared" si="490"/>
        <v>0</v>
      </c>
      <c r="NR33" s="3">
        <f t="shared" si="491"/>
        <v>0</v>
      </c>
      <c r="NS33" s="7">
        <f t="shared" si="492"/>
        <v>0</v>
      </c>
      <c r="NT33" s="7">
        <f t="shared" si="493"/>
        <v>0</v>
      </c>
      <c r="NU33" s="7">
        <f t="shared" si="494"/>
        <v>0</v>
      </c>
      <c r="NV33" s="7">
        <f t="shared" si="495"/>
        <v>0</v>
      </c>
      <c r="NW33" s="7">
        <f t="shared" si="496"/>
        <v>0</v>
      </c>
      <c r="NX33" s="7">
        <f t="shared" si="497"/>
        <v>0</v>
      </c>
      <c r="NY33" s="7">
        <f t="shared" si="498"/>
        <v>0</v>
      </c>
      <c r="NZ33" s="7">
        <f t="shared" si="499"/>
        <v>0</v>
      </c>
      <c r="OA33" s="7">
        <f t="shared" si="500"/>
        <v>0</v>
      </c>
      <c r="OB33" s="7">
        <f t="shared" si="501"/>
        <v>0</v>
      </c>
      <c r="OC33" s="7">
        <f t="shared" si="502"/>
        <v>0</v>
      </c>
      <c r="OD33" s="7">
        <f t="shared" si="503"/>
        <v>0</v>
      </c>
      <c r="OE33" s="7">
        <f t="shared" si="504"/>
        <v>0</v>
      </c>
      <c r="OF33" s="7">
        <f t="shared" si="505"/>
        <v>0</v>
      </c>
      <c r="OG33" s="7">
        <f t="shared" si="506"/>
        <v>0</v>
      </c>
      <c r="OH33" s="7">
        <f t="shared" si="507"/>
        <v>0</v>
      </c>
      <c r="OI33" s="7">
        <f t="shared" si="508"/>
        <v>0</v>
      </c>
      <c r="OJ33" s="7">
        <f t="shared" si="509"/>
        <v>0</v>
      </c>
      <c r="OK33" s="7">
        <f t="shared" si="510"/>
        <v>0</v>
      </c>
      <c r="OL33" s="7">
        <f t="shared" si="511"/>
        <v>0</v>
      </c>
      <c r="OM33" s="8" t="e">
        <f t="shared" si="512"/>
        <v>#DIV/0!</v>
      </c>
      <c r="ON33" s="10" t="e">
        <f t="shared" si="513"/>
        <v>#DIV/0!</v>
      </c>
      <c r="OO33" s="10"/>
      <c r="OP33" s="13" t="e">
        <f t="shared" si="514"/>
        <v>#DIV/0!</v>
      </c>
      <c r="OQ33" s="14" t="e">
        <f t="shared" si="515"/>
        <v>#DIV/0!</v>
      </c>
      <c r="OR33" s="14" t="e">
        <f t="shared" si="516"/>
        <v>#DIV/0!</v>
      </c>
      <c r="OS33" s="15" t="e">
        <f t="shared" si="517"/>
        <v>#DIV/0!</v>
      </c>
      <c r="OT33" s="30">
        <f t="shared" si="518"/>
        <v>6</v>
      </c>
      <c r="OU33" s="30">
        <f t="shared" si="519"/>
        <v>0</v>
      </c>
      <c r="OV33" s="5"/>
      <c r="OW33" s="21" t="e">
        <f t="shared" si="520"/>
        <v>#N/A</v>
      </c>
      <c r="OX33" s="25"/>
      <c r="OY33" s="25"/>
      <c r="OZ33" s="25"/>
      <c r="PA33" s="25"/>
      <c r="PB33" s="25"/>
      <c r="PC33" s="25"/>
      <c r="PD33" s="3">
        <f t="shared" si="521"/>
        <v>0</v>
      </c>
      <c r="PE33" s="3">
        <f t="shared" si="522"/>
        <v>0</v>
      </c>
      <c r="PF33" s="3">
        <f t="shared" si="523"/>
        <v>0</v>
      </c>
      <c r="PG33" s="3">
        <f t="shared" si="524"/>
        <v>0</v>
      </c>
      <c r="PH33" s="3">
        <f t="shared" si="525"/>
        <v>0</v>
      </c>
      <c r="PI33" s="3">
        <f t="shared" si="526"/>
        <v>0</v>
      </c>
      <c r="PJ33" s="3">
        <f t="shared" si="527"/>
        <v>0</v>
      </c>
      <c r="PK33" s="3">
        <f t="shared" si="528"/>
        <v>0</v>
      </c>
      <c r="PL33" s="3">
        <f t="shared" si="529"/>
        <v>0</v>
      </c>
      <c r="PM33" s="3">
        <f t="shared" si="530"/>
        <v>0</v>
      </c>
      <c r="PN33" s="3">
        <f t="shared" si="531"/>
        <v>0</v>
      </c>
      <c r="PO33" s="3">
        <f t="shared" si="532"/>
        <v>0</v>
      </c>
      <c r="PP33" s="3">
        <f t="shared" si="533"/>
        <v>0</v>
      </c>
      <c r="PQ33" s="3">
        <f t="shared" si="534"/>
        <v>0</v>
      </c>
      <c r="PR33" s="3">
        <f t="shared" si="535"/>
        <v>0</v>
      </c>
      <c r="PS33" s="3">
        <f t="shared" si="536"/>
        <v>0</v>
      </c>
      <c r="PT33" s="3">
        <f t="shared" si="537"/>
        <v>0</v>
      </c>
      <c r="PU33" s="3">
        <f t="shared" si="538"/>
        <v>0</v>
      </c>
      <c r="PV33" s="3">
        <f t="shared" si="539"/>
        <v>0</v>
      </c>
      <c r="PW33" s="3">
        <f t="shared" si="540"/>
        <v>0</v>
      </c>
      <c r="PX33" s="3">
        <f t="shared" si="541"/>
        <v>0</v>
      </c>
      <c r="PY33" s="3">
        <f t="shared" si="542"/>
        <v>0</v>
      </c>
      <c r="PZ33" s="3">
        <f t="shared" si="543"/>
        <v>0</v>
      </c>
      <c r="QA33" s="3">
        <f t="shared" si="544"/>
        <v>0</v>
      </c>
      <c r="QB33" s="3">
        <f t="shared" si="545"/>
        <v>0</v>
      </c>
      <c r="QC33" s="3">
        <f t="shared" si="546"/>
        <v>0</v>
      </c>
      <c r="QD33" s="3">
        <f t="shared" si="547"/>
        <v>0</v>
      </c>
      <c r="QE33" s="3">
        <f t="shared" si="548"/>
        <v>0</v>
      </c>
      <c r="QF33" s="3">
        <f t="shared" si="549"/>
        <v>0</v>
      </c>
      <c r="QG33" s="3">
        <f t="shared" si="550"/>
        <v>0</v>
      </c>
      <c r="QH33" s="12" t="e">
        <f t="shared" si="551"/>
        <v>#DIV/0!</v>
      </c>
      <c r="QI33" s="10" t="e">
        <f t="shared" si="552"/>
        <v>#DIV/0!</v>
      </c>
      <c r="QJ33" s="13" t="e">
        <f t="shared" si="553"/>
        <v>#DIV/0!</v>
      </c>
      <c r="QK33" s="14" t="e">
        <f t="shared" si="554"/>
        <v>#DIV/0!</v>
      </c>
      <c r="QL33" s="14" t="e">
        <f t="shared" si="555"/>
        <v>#DIV/0!</v>
      </c>
      <c r="QM33" s="15" t="e">
        <f t="shared" si="556"/>
        <v>#DIV/0!</v>
      </c>
      <c r="QN33" s="21" t="e">
        <f t="shared" si="557"/>
        <v>#N/A</v>
      </c>
      <c r="QO33" s="30">
        <f t="shared" si="558"/>
        <v>6</v>
      </c>
      <c r="QP33" s="30">
        <f t="shared" si="559"/>
        <v>0</v>
      </c>
      <c r="QQ33" s="5"/>
      <c r="QR33" s="25"/>
      <c r="QS33" s="25"/>
      <c r="QT33" s="25"/>
      <c r="QU33" s="25"/>
      <c r="QV33" s="25"/>
      <c r="QW33" s="25"/>
      <c r="QX33" s="3">
        <f t="shared" si="560"/>
        <v>0</v>
      </c>
      <c r="QY33" s="3">
        <f t="shared" si="561"/>
        <v>0</v>
      </c>
      <c r="QZ33" s="3">
        <f t="shared" si="562"/>
        <v>0</v>
      </c>
      <c r="RA33" s="3">
        <f t="shared" si="563"/>
        <v>0</v>
      </c>
      <c r="RB33" s="3">
        <f t="shared" si="564"/>
        <v>0</v>
      </c>
      <c r="RC33" s="3">
        <f t="shared" si="565"/>
        <v>0</v>
      </c>
      <c r="RD33" s="3">
        <f t="shared" si="566"/>
        <v>0</v>
      </c>
      <c r="RE33" s="3">
        <f t="shared" si="567"/>
        <v>0</v>
      </c>
      <c r="RF33" s="3">
        <f t="shared" si="568"/>
        <v>0</v>
      </c>
      <c r="RG33" s="3">
        <f t="shared" si="569"/>
        <v>0</v>
      </c>
      <c r="RH33" s="3">
        <f t="shared" si="570"/>
        <v>0</v>
      </c>
      <c r="RI33" s="3">
        <f t="shared" si="571"/>
        <v>0</v>
      </c>
      <c r="RJ33" s="3">
        <f t="shared" si="572"/>
        <v>0</v>
      </c>
      <c r="RK33" s="3">
        <f t="shared" si="573"/>
        <v>0</v>
      </c>
      <c r="RL33" s="3">
        <f t="shared" si="574"/>
        <v>0</v>
      </c>
      <c r="RM33" s="3">
        <f t="shared" si="575"/>
        <v>0</v>
      </c>
      <c r="RN33" s="3">
        <f t="shared" si="576"/>
        <v>0</v>
      </c>
      <c r="RO33" s="3">
        <f t="shared" si="577"/>
        <v>0</v>
      </c>
      <c r="RP33" s="3">
        <f t="shared" si="578"/>
        <v>0</v>
      </c>
      <c r="RQ33" s="3">
        <f t="shared" si="579"/>
        <v>0</v>
      </c>
      <c r="RR33" s="3">
        <f t="shared" si="580"/>
        <v>0</v>
      </c>
      <c r="RS33" s="3">
        <f t="shared" si="581"/>
        <v>0</v>
      </c>
      <c r="RT33" s="3">
        <f t="shared" si="582"/>
        <v>0</v>
      </c>
      <c r="RU33" s="3">
        <f t="shared" si="583"/>
        <v>0</v>
      </c>
      <c r="RV33" s="3">
        <f t="shared" si="584"/>
        <v>0</v>
      </c>
      <c r="RW33" s="3">
        <f t="shared" si="585"/>
        <v>0</v>
      </c>
      <c r="RX33" s="3">
        <f t="shared" si="586"/>
        <v>0</v>
      </c>
      <c r="RY33" s="3">
        <f t="shared" si="587"/>
        <v>0</v>
      </c>
      <c r="RZ33" s="3">
        <f t="shared" si="588"/>
        <v>0</v>
      </c>
      <c r="SA33" s="3">
        <f t="shared" si="589"/>
        <v>0</v>
      </c>
      <c r="SB33" s="12" t="e">
        <f t="shared" si="590"/>
        <v>#DIV/0!</v>
      </c>
      <c r="SC33" s="10" t="e">
        <f t="shared" si="591"/>
        <v>#DIV/0!</v>
      </c>
      <c r="SD33" s="13" t="e">
        <f t="shared" si="592"/>
        <v>#DIV/0!</v>
      </c>
      <c r="SE33" s="14" t="e">
        <f t="shared" si="593"/>
        <v>#DIV/0!</v>
      </c>
      <c r="SF33" s="14" t="e">
        <f t="shared" si="594"/>
        <v>#DIV/0!</v>
      </c>
      <c r="SG33" s="15" t="e">
        <f t="shared" si="595"/>
        <v>#DIV/0!</v>
      </c>
      <c r="SH33" s="21" t="e">
        <f t="shared" si="596"/>
        <v>#N/A</v>
      </c>
      <c r="SI33" s="30" t="e">
        <f>COUNTBLANK(#REF!)</f>
        <v>#REF!</v>
      </c>
      <c r="SJ33" s="30" t="e">
        <f t="shared" si="597"/>
        <v>#REF!</v>
      </c>
      <c r="SK33" s="5"/>
      <c r="SL33" s="70"/>
      <c r="SM33" s="2">
        <f t="shared" si="598"/>
        <v>10</v>
      </c>
      <c r="SN33" s="2">
        <f t="shared" si="599"/>
        <v>0</v>
      </c>
      <c r="SO33" s="49">
        <v>26</v>
      </c>
      <c r="SP33" s="117">
        <f>'LISTA DE ESTUDIANTES Y ASISTENC'!LH30</f>
        <v>0</v>
      </c>
      <c r="SQ33" s="48">
        <f>'LISTA DE ESTUDIANTES Y ASISTENC'!LI30:LI30</f>
        <v>0</v>
      </c>
      <c r="SR33" s="32"/>
      <c r="SS33" s="25"/>
      <c r="ST33" s="25"/>
      <c r="SU33" s="25"/>
      <c r="SV33" s="25"/>
      <c r="SW33" s="25"/>
      <c r="SX33" s="25"/>
      <c r="SY33" s="25"/>
      <c r="SZ33" s="25"/>
      <c r="TA33" s="25"/>
      <c r="TB33" s="3">
        <f t="shared" si="600"/>
        <v>0</v>
      </c>
      <c r="TC33" s="3">
        <f t="shared" si="601"/>
        <v>0</v>
      </c>
      <c r="TD33" s="3">
        <f t="shared" si="602"/>
        <v>0</v>
      </c>
      <c r="TE33" s="3">
        <f t="shared" si="603"/>
        <v>0</v>
      </c>
      <c r="TF33" s="3">
        <f t="shared" si="604"/>
        <v>0</v>
      </c>
      <c r="TG33" s="3">
        <f t="shared" si="605"/>
        <v>0</v>
      </c>
      <c r="TH33" s="3">
        <f t="shared" si="606"/>
        <v>0</v>
      </c>
      <c r="TI33" s="3">
        <f t="shared" si="607"/>
        <v>0</v>
      </c>
      <c r="TJ33" s="3">
        <f t="shared" si="608"/>
        <v>0</v>
      </c>
      <c r="TK33" s="3">
        <f t="shared" si="609"/>
        <v>0</v>
      </c>
      <c r="TL33" s="3">
        <f t="shared" si="610"/>
        <v>0</v>
      </c>
      <c r="TM33" s="3">
        <f t="shared" si="611"/>
        <v>0</v>
      </c>
      <c r="TN33" s="3">
        <f t="shared" si="612"/>
        <v>0</v>
      </c>
      <c r="TO33" s="3">
        <f t="shared" si="613"/>
        <v>0</v>
      </c>
      <c r="TP33" s="3">
        <f t="shared" si="614"/>
        <v>0</v>
      </c>
      <c r="TQ33" s="3">
        <f t="shared" si="615"/>
        <v>0</v>
      </c>
      <c r="TR33" s="3">
        <f t="shared" si="616"/>
        <v>0</v>
      </c>
      <c r="TS33" s="3">
        <f t="shared" si="617"/>
        <v>0</v>
      </c>
      <c r="TT33" s="3">
        <f t="shared" si="618"/>
        <v>0</v>
      </c>
      <c r="TU33" s="3">
        <f t="shared" si="619"/>
        <v>0</v>
      </c>
      <c r="TV33" s="3">
        <f t="shared" si="620"/>
        <v>0</v>
      </c>
      <c r="TW33" s="3">
        <f t="shared" si="621"/>
        <v>0</v>
      </c>
      <c r="TX33" s="3">
        <f t="shared" si="622"/>
        <v>0</v>
      </c>
      <c r="TY33" s="3">
        <f t="shared" si="623"/>
        <v>0</v>
      </c>
      <c r="TZ33" s="3">
        <f t="shared" si="624"/>
        <v>0</v>
      </c>
      <c r="UA33" s="3">
        <f t="shared" si="625"/>
        <v>0</v>
      </c>
      <c r="UB33" s="3">
        <f t="shared" si="626"/>
        <v>0</v>
      </c>
      <c r="UC33" s="3">
        <f t="shared" si="627"/>
        <v>0</v>
      </c>
      <c r="UD33" s="3">
        <f t="shared" si="628"/>
        <v>0</v>
      </c>
      <c r="UE33" s="3">
        <f t="shared" si="629"/>
        <v>0</v>
      </c>
      <c r="UF33" s="7">
        <f t="shared" si="630"/>
        <v>0</v>
      </c>
      <c r="UG33" s="7">
        <f t="shared" si="631"/>
        <v>0</v>
      </c>
      <c r="UH33" s="7">
        <f t="shared" si="632"/>
        <v>0</v>
      </c>
      <c r="UI33" s="7">
        <f t="shared" si="633"/>
        <v>0</v>
      </c>
      <c r="UJ33" s="7">
        <f t="shared" si="634"/>
        <v>0</v>
      </c>
      <c r="UK33" s="7">
        <f t="shared" si="635"/>
        <v>0</v>
      </c>
      <c r="UL33" s="7">
        <f t="shared" si="636"/>
        <v>0</v>
      </c>
      <c r="UM33" s="7">
        <f t="shared" si="637"/>
        <v>0</v>
      </c>
      <c r="UN33" s="7">
        <f t="shared" si="638"/>
        <v>0</v>
      </c>
      <c r="UO33" s="7">
        <f t="shared" si="639"/>
        <v>0</v>
      </c>
      <c r="UP33" s="7">
        <f t="shared" si="640"/>
        <v>0</v>
      </c>
      <c r="UQ33" s="7">
        <f t="shared" si="641"/>
        <v>0</v>
      </c>
      <c r="UR33" s="7">
        <f t="shared" si="642"/>
        <v>0</v>
      </c>
      <c r="US33" s="7">
        <f t="shared" si="643"/>
        <v>0</v>
      </c>
      <c r="UT33" s="7">
        <f t="shared" si="644"/>
        <v>0</v>
      </c>
      <c r="UU33" s="7">
        <f t="shared" si="645"/>
        <v>0</v>
      </c>
      <c r="UV33" s="7">
        <f t="shared" si="646"/>
        <v>0</v>
      </c>
      <c r="UW33" s="7">
        <f t="shared" si="647"/>
        <v>0</v>
      </c>
      <c r="UX33" s="7">
        <f t="shared" si="648"/>
        <v>0</v>
      </c>
      <c r="UY33" s="7">
        <f t="shared" si="649"/>
        <v>0</v>
      </c>
      <c r="UZ33" s="8" t="e">
        <f t="shared" si="650"/>
        <v>#DIV/0!</v>
      </c>
      <c r="VA33" s="10" t="e">
        <f t="shared" si="651"/>
        <v>#DIV/0!</v>
      </c>
      <c r="VB33" s="10"/>
      <c r="VC33" s="13" t="e">
        <f t="shared" si="652"/>
        <v>#DIV/0!</v>
      </c>
      <c r="VD33" s="14" t="e">
        <f t="shared" si="653"/>
        <v>#DIV/0!</v>
      </c>
      <c r="VE33" s="14" t="e">
        <f t="shared" si="654"/>
        <v>#DIV/0!</v>
      </c>
      <c r="VF33" s="15" t="e">
        <f t="shared" si="655"/>
        <v>#DIV/0!</v>
      </c>
      <c r="VG33" s="30">
        <f t="shared" si="656"/>
        <v>6</v>
      </c>
      <c r="VH33" s="30">
        <f t="shared" si="657"/>
        <v>0</v>
      </c>
      <c r="VI33" s="5"/>
      <c r="VJ33" s="21" t="e">
        <f t="shared" si="658"/>
        <v>#N/A</v>
      </c>
      <c r="VK33" s="25"/>
      <c r="VL33" s="25"/>
      <c r="VM33" s="25"/>
      <c r="VN33" s="25"/>
      <c r="VO33" s="25"/>
      <c r="VP33" s="25"/>
      <c r="VQ33" s="3">
        <f t="shared" si="659"/>
        <v>0</v>
      </c>
      <c r="VR33" s="3">
        <f t="shared" si="660"/>
        <v>0</v>
      </c>
      <c r="VS33" s="3">
        <f t="shared" si="661"/>
        <v>0</v>
      </c>
      <c r="VT33" s="3">
        <f t="shared" si="662"/>
        <v>0</v>
      </c>
      <c r="VU33" s="3">
        <f t="shared" si="663"/>
        <v>0</v>
      </c>
      <c r="VV33" s="3">
        <f t="shared" si="664"/>
        <v>0</v>
      </c>
      <c r="VW33" s="3">
        <f t="shared" si="665"/>
        <v>0</v>
      </c>
      <c r="VX33" s="3">
        <f t="shared" si="666"/>
        <v>0</v>
      </c>
      <c r="VY33" s="3">
        <f t="shared" si="667"/>
        <v>0</v>
      </c>
      <c r="VZ33" s="3">
        <f t="shared" si="668"/>
        <v>0</v>
      </c>
      <c r="WA33" s="3">
        <f t="shared" si="669"/>
        <v>0</v>
      </c>
      <c r="WB33" s="3">
        <f t="shared" si="670"/>
        <v>0</v>
      </c>
      <c r="WC33" s="3">
        <f t="shared" si="671"/>
        <v>0</v>
      </c>
      <c r="WD33" s="3">
        <f t="shared" si="672"/>
        <v>0</v>
      </c>
      <c r="WE33" s="3">
        <f t="shared" si="673"/>
        <v>0</v>
      </c>
      <c r="WF33" s="3">
        <f t="shared" si="674"/>
        <v>0</v>
      </c>
      <c r="WG33" s="3">
        <f t="shared" si="675"/>
        <v>0</v>
      </c>
      <c r="WH33" s="3">
        <f t="shared" si="676"/>
        <v>0</v>
      </c>
      <c r="WI33" s="3">
        <f t="shared" si="677"/>
        <v>0</v>
      </c>
      <c r="WJ33" s="3">
        <f t="shared" si="678"/>
        <v>0</v>
      </c>
      <c r="WK33" s="3">
        <f t="shared" si="679"/>
        <v>0</v>
      </c>
      <c r="WL33" s="3">
        <f t="shared" si="680"/>
        <v>0</v>
      </c>
      <c r="WM33" s="3">
        <f t="shared" si="681"/>
        <v>0</v>
      </c>
      <c r="WN33" s="3">
        <f t="shared" si="682"/>
        <v>0</v>
      </c>
      <c r="WO33" s="3">
        <f t="shared" si="683"/>
        <v>0</v>
      </c>
      <c r="WP33" s="3">
        <f t="shared" si="684"/>
        <v>0</v>
      </c>
      <c r="WQ33" s="3">
        <f t="shared" si="685"/>
        <v>0</v>
      </c>
      <c r="WR33" s="3">
        <f t="shared" si="686"/>
        <v>0</v>
      </c>
      <c r="WS33" s="3">
        <f t="shared" si="687"/>
        <v>0</v>
      </c>
      <c r="WT33" s="3">
        <f t="shared" si="688"/>
        <v>0</v>
      </c>
      <c r="WU33" s="12" t="e">
        <f t="shared" si="689"/>
        <v>#DIV/0!</v>
      </c>
      <c r="WV33" s="10" t="e">
        <f t="shared" si="690"/>
        <v>#DIV/0!</v>
      </c>
      <c r="WW33" s="13" t="e">
        <f t="shared" si="691"/>
        <v>#DIV/0!</v>
      </c>
      <c r="WX33" s="14" t="e">
        <f t="shared" si="692"/>
        <v>#DIV/0!</v>
      </c>
      <c r="WY33" s="14" t="e">
        <f t="shared" si="693"/>
        <v>#DIV/0!</v>
      </c>
      <c r="WZ33" s="15" t="e">
        <f t="shared" si="694"/>
        <v>#DIV/0!</v>
      </c>
      <c r="XA33" s="21" t="e">
        <f t="shared" si="695"/>
        <v>#N/A</v>
      </c>
      <c r="XB33" s="30">
        <f t="shared" si="696"/>
        <v>6</v>
      </c>
      <c r="XC33" s="30">
        <f t="shared" si="697"/>
        <v>0</v>
      </c>
      <c r="XD33" s="5"/>
      <c r="XE33" s="25"/>
      <c r="XF33" s="25"/>
      <c r="XG33" s="25"/>
      <c r="XH33" s="25"/>
      <c r="XI33" s="25"/>
      <c r="XJ33" s="25"/>
      <c r="XK33" s="3">
        <f t="shared" si="698"/>
        <v>0</v>
      </c>
      <c r="XL33" s="3">
        <f t="shared" si="699"/>
        <v>0</v>
      </c>
      <c r="XM33" s="3">
        <f t="shared" si="700"/>
        <v>0</v>
      </c>
      <c r="XN33" s="3">
        <f t="shared" si="701"/>
        <v>0</v>
      </c>
      <c r="XO33" s="3">
        <f t="shared" si="702"/>
        <v>0</v>
      </c>
      <c r="XP33" s="3">
        <f t="shared" si="703"/>
        <v>0</v>
      </c>
      <c r="XQ33" s="3">
        <f t="shared" si="704"/>
        <v>0</v>
      </c>
      <c r="XR33" s="3">
        <f t="shared" si="705"/>
        <v>0</v>
      </c>
      <c r="XS33" s="3">
        <f t="shared" si="706"/>
        <v>0</v>
      </c>
      <c r="XT33" s="3">
        <f t="shared" si="707"/>
        <v>0</v>
      </c>
      <c r="XU33" s="3">
        <f t="shared" si="708"/>
        <v>0</v>
      </c>
      <c r="XV33" s="3">
        <f t="shared" si="709"/>
        <v>0</v>
      </c>
      <c r="XW33" s="3">
        <f t="shared" si="710"/>
        <v>0</v>
      </c>
      <c r="XX33" s="3">
        <f t="shared" si="711"/>
        <v>0</v>
      </c>
      <c r="XY33" s="3">
        <f t="shared" si="712"/>
        <v>0</v>
      </c>
      <c r="XZ33" s="3">
        <f t="shared" si="713"/>
        <v>0</v>
      </c>
      <c r="YA33" s="3">
        <f t="shared" si="714"/>
        <v>0</v>
      </c>
      <c r="YB33" s="3">
        <f t="shared" si="715"/>
        <v>0</v>
      </c>
      <c r="YC33" s="3">
        <f t="shared" si="716"/>
        <v>0</v>
      </c>
      <c r="YD33" s="3">
        <f t="shared" si="717"/>
        <v>0</v>
      </c>
      <c r="YE33" s="3">
        <f t="shared" si="718"/>
        <v>0</v>
      </c>
      <c r="YF33" s="3">
        <f t="shared" si="719"/>
        <v>0</v>
      </c>
      <c r="YG33" s="3">
        <f t="shared" si="720"/>
        <v>0</v>
      </c>
      <c r="YH33" s="3">
        <f t="shared" si="721"/>
        <v>0</v>
      </c>
      <c r="YI33" s="3">
        <f t="shared" si="722"/>
        <v>0</v>
      </c>
      <c r="YJ33" s="3">
        <f t="shared" si="723"/>
        <v>0</v>
      </c>
      <c r="YK33" s="3">
        <f t="shared" si="724"/>
        <v>0</v>
      </c>
      <c r="YL33" s="3">
        <f t="shared" si="725"/>
        <v>0</v>
      </c>
      <c r="YM33" s="3">
        <f t="shared" si="726"/>
        <v>0</v>
      </c>
      <c r="YN33" s="3">
        <f t="shared" si="727"/>
        <v>0</v>
      </c>
      <c r="YO33" s="12" t="e">
        <f t="shared" si="728"/>
        <v>#DIV/0!</v>
      </c>
      <c r="YP33" s="10" t="e">
        <f t="shared" si="729"/>
        <v>#DIV/0!</v>
      </c>
      <c r="YQ33" s="13" t="e">
        <f t="shared" si="730"/>
        <v>#DIV/0!</v>
      </c>
      <c r="YR33" s="14" t="e">
        <f t="shared" si="731"/>
        <v>#DIV/0!</v>
      </c>
      <c r="YS33" s="14" t="e">
        <f t="shared" si="732"/>
        <v>#DIV/0!</v>
      </c>
      <c r="YT33" s="15" t="e">
        <f t="shared" si="733"/>
        <v>#DIV/0!</v>
      </c>
      <c r="YU33" s="21" t="e">
        <f t="shared" si="734"/>
        <v>#N/A</v>
      </c>
      <c r="YV33" s="30" t="e">
        <f>COUNTBLANK(#REF!)</f>
        <v>#REF!</v>
      </c>
      <c r="YW33" s="30" t="e">
        <f t="shared" si="735"/>
        <v>#REF!</v>
      </c>
      <c r="YX33" s="5"/>
      <c r="YY33" s="70"/>
      <c r="YZ33" s="2">
        <f t="shared" si="152"/>
        <v>0</v>
      </c>
      <c r="ZA33" s="2">
        <f t="shared" si="153"/>
        <v>3</v>
      </c>
      <c r="ZB33" s="49">
        <v>26</v>
      </c>
      <c r="ZC33" s="48">
        <f>'LISTA DE ESTUDIANTES Y ASISTENC'!VG30:VG30</f>
        <v>0</v>
      </c>
      <c r="ZD33" s="74" t="e">
        <f t="shared" si="154"/>
        <v>#N/A</v>
      </c>
      <c r="ZE33" s="75" t="e">
        <f t="shared" si="155"/>
        <v>#N/A</v>
      </c>
      <c r="ZF33" s="75" t="e">
        <f t="shared" si="156"/>
        <v>#N/A</v>
      </c>
      <c r="ZG33" s="77" t="e">
        <f t="shared" si="157"/>
        <v>#N/A</v>
      </c>
      <c r="ZH33" s="77" t="e">
        <f t="shared" si="3"/>
        <v>#N/A</v>
      </c>
      <c r="ZI33" s="77" t="e">
        <f t="shared" si="4"/>
        <v>#N/A</v>
      </c>
      <c r="ZJ33" s="77" t="e">
        <f t="shared" si="5"/>
        <v>#N/A</v>
      </c>
      <c r="ZK33" s="77" t="e">
        <f t="shared" si="158"/>
        <v>#N/A</v>
      </c>
      <c r="ZL33" s="77" t="e">
        <f t="shared" si="6"/>
        <v>#N/A</v>
      </c>
      <c r="ZM33" s="77" t="e">
        <f t="shared" si="7"/>
        <v>#N/A</v>
      </c>
      <c r="ZN33" s="77" t="e">
        <f t="shared" si="8"/>
        <v>#N/A</v>
      </c>
      <c r="ZO33" s="77" t="e">
        <f t="shared" si="9"/>
        <v>#N/A</v>
      </c>
      <c r="ZP33" s="77" t="e">
        <f t="shared" si="159"/>
        <v>#N/A</v>
      </c>
      <c r="ZQ33" s="77" t="e">
        <f t="shared" si="10"/>
        <v>#N/A</v>
      </c>
      <c r="ZR33" s="77" t="e">
        <f t="shared" si="11"/>
        <v>#N/A</v>
      </c>
      <c r="ZS33" s="77" t="e">
        <f t="shared" si="12"/>
        <v>#N/A</v>
      </c>
      <c r="ZT33" s="77" t="e">
        <f t="shared" si="13"/>
        <v>#N/A</v>
      </c>
      <c r="ZU33" s="77" t="e">
        <f t="shared" si="160"/>
        <v>#N/A</v>
      </c>
      <c r="ZV33" s="78" t="e">
        <f t="shared" si="161"/>
        <v>#N/A</v>
      </c>
      <c r="ZW33" s="79" t="e">
        <f t="shared" si="162"/>
        <v>#N/A</v>
      </c>
      <c r="ZX33" s="79"/>
      <c r="ZY33" s="80" t="e">
        <f t="shared" si="163"/>
        <v>#N/A</v>
      </c>
      <c r="ZZ33" s="81" t="e">
        <f t="shared" si="164"/>
        <v>#N/A</v>
      </c>
      <c r="AAA33" s="81" t="e">
        <f t="shared" si="165"/>
        <v>#N/A</v>
      </c>
      <c r="AAB33" s="82" t="e">
        <f t="shared" si="166"/>
        <v>#N/A</v>
      </c>
      <c r="AAC33" s="83">
        <f t="shared" si="167"/>
        <v>6</v>
      </c>
      <c r="AAD33" s="83">
        <f t="shared" si="168"/>
        <v>0</v>
      </c>
      <c r="AAE33" s="84" t="s">
        <v>12</v>
      </c>
      <c r="AAF33" s="86" t="e">
        <f t="shared" si="169"/>
        <v>#N/A</v>
      </c>
      <c r="AAG33" s="111"/>
      <c r="AAH33" s="90"/>
      <c r="AAI33" s="90"/>
      <c r="AAJ33" s="90"/>
      <c r="AAK33" s="90"/>
      <c r="AAL33" s="90"/>
      <c r="AAM33" s="91">
        <f t="shared" si="170"/>
        <v>0</v>
      </c>
      <c r="AAN33" s="91">
        <f t="shared" si="171"/>
        <v>0</v>
      </c>
      <c r="AAO33" s="91">
        <f t="shared" si="172"/>
        <v>0</v>
      </c>
      <c r="AAP33" s="91">
        <f t="shared" si="173"/>
        <v>0</v>
      </c>
      <c r="AAQ33" s="91">
        <f t="shared" si="174"/>
        <v>0</v>
      </c>
      <c r="AAR33" s="91">
        <f t="shared" si="175"/>
        <v>0</v>
      </c>
      <c r="AAS33" s="91">
        <f t="shared" si="176"/>
        <v>0</v>
      </c>
      <c r="AAT33" s="91">
        <f t="shared" si="177"/>
        <v>0</v>
      </c>
      <c r="AAU33" s="91">
        <f t="shared" si="178"/>
        <v>0</v>
      </c>
      <c r="AAV33" s="91">
        <f t="shared" si="179"/>
        <v>0</v>
      </c>
      <c r="AAW33" s="91">
        <f t="shared" si="180"/>
        <v>0</v>
      </c>
      <c r="AAX33" s="91">
        <f t="shared" si="181"/>
        <v>0</v>
      </c>
      <c r="AAY33" s="91">
        <f t="shared" si="182"/>
        <v>0</v>
      </c>
      <c r="AAZ33" s="91">
        <f t="shared" si="183"/>
        <v>0</v>
      </c>
      <c r="ABA33" s="91">
        <f t="shared" si="184"/>
        <v>0</v>
      </c>
      <c r="ABB33" s="91">
        <f t="shared" si="185"/>
        <v>0</v>
      </c>
      <c r="ABC33" s="91">
        <f t="shared" si="186"/>
        <v>0</v>
      </c>
      <c r="ABD33" s="91">
        <f t="shared" si="187"/>
        <v>0</v>
      </c>
      <c r="ABE33" s="91">
        <f t="shared" si="188"/>
        <v>0</v>
      </c>
      <c r="ABF33" s="91">
        <f t="shared" si="189"/>
        <v>0</v>
      </c>
      <c r="ABG33" s="91">
        <f t="shared" si="190"/>
        <v>0</v>
      </c>
      <c r="ABH33" s="91">
        <f t="shared" si="191"/>
        <v>0</v>
      </c>
      <c r="ABI33" s="91">
        <f t="shared" si="192"/>
        <v>0</v>
      </c>
      <c r="ABJ33" s="91">
        <f t="shared" si="193"/>
        <v>0</v>
      </c>
      <c r="ABK33" s="91">
        <f t="shared" si="194"/>
        <v>0</v>
      </c>
      <c r="ABL33" s="91">
        <f t="shared" si="195"/>
        <v>0</v>
      </c>
      <c r="ABM33" s="91">
        <f t="shared" si="196"/>
        <v>0</v>
      </c>
      <c r="ABN33" s="91">
        <f t="shared" si="197"/>
        <v>0</v>
      </c>
      <c r="ABO33" s="91">
        <f t="shared" si="198"/>
        <v>0</v>
      </c>
      <c r="ABP33" s="91">
        <f t="shared" si="199"/>
        <v>0</v>
      </c>
      <c r="ABQ33" s="92" t="e">
        <f t="shared" si="14"/>
        <v>#DIV/0!</v>
      </c>
      <c r="ABR33" s="93" t="e">
        <f t="shared" si="200"/>
        <v>#DIV/0!</v>
      </c>
      <c r="ABS33" s="94" t="e">
        <f t="shared" si="201"/>
        <v>#DIV/0!</v>
      </c>
      <c r="ABT33" s="95" t="e">
        <f t="shared" si="202"/>
        <v>#DIV/0!</v>
      </c>
      <c r="ABU33" s="95" t="e">
        <f t="shared" si="203"/>
        <v>#DIV/0!</v>
      </c>
      <c r="ABV33" s="96" t="e">
        <f t="shared" si="204"/>
        <v>#DIV/0!</v>
      </c>
      <c r="ABW33" s="85" t="e">
        <f t="shared" si="205"/>
        <v>#N/A</v>
      </c>
      <c r="ABX33" s="83">
        <f t="shared" si="206"/>
        <v>6</v>
      </c>
      <c r="ABY33" s="83">
        <f t="shared" si="207"/>
        <v>0</v>
      </c>
      <c r="ABZ33" s="97"/>
      <c r="ACA33" s="90"/>
      <c r="ACB33" s="90"/>
      <c r="ACC33" s="90"/>
      <c r="ACD33" s="90"/>
      <c r="ACE33" s="90"/>
      <c r="ACF33" s="90"/>
      <c r="ACG33" s="91">
        <f t="shared" si="208"/>
        <v>0</v>
      </c>
      <c r="ACH33" s="91">
        <f t="shared" si="209"/>
        <v>0</v>
      </c>
      <c r="ACI33" s="91">
        <f t="shared" si="210"/>
        <v>0</v>
      </c>
      <c r="ACJ33" s="91">
        <f t="shared" si="211"/>
        <v>0</v>
      </c>
      <c r="ACK33" s="91">
        <f t="shared" si="212"/>
        <v>0</v>
      </c>
      <c r="ACL33" s="91">
        <f t="shared" si="213"/>
        <v>0</v>
      </c>
      <c r="ACM33" s="91">
        <f t="shared" si="214"/>
        <v>0</v>
      </c>
      <c r="ACN33" s="91">
        <f t="shared" si="215"/>
        <v>0</v>
      </c>
      <c r="ACO33" s="91">
        <f t="shared" si="216"/>
        <v>0</v>
      </c>
      <c r="ACP33" s="91">
        <f t="shared" si="217"/>
        <v>0</v>
      </c>
      <c r="ACQ33" s="91">
        <f t="shared" si="218"/>
        <v>0</v>
      </c>
      <c r="ACR33" s="91">
        <f t="shared" si="219"/>
        <v>0</v>
      </c>
      <c r="ACS33" s="91">
        <f t="shared" si="220"/>
        <v>0</v>
      </c>
      <c r="ACT33" s="91">
        <f t="shared" si="221"/>
        <v>0</v>
      </c>
      <c r="ACU33" s="91">
        <f t="shared" si="222"/>
        <v>0</v>
      </c>
      <c r="ACV33" s="91">
        <f t="shared" si="223"/>
        <v>0</v>
      </c>
      <c r="ACW33" s="91">
        <f t="shared" si="224"/>
        <v>0</v>
      </c>
      <c r="ACX33" s="91">
        <f t="shared" si="225"/>
        <v>0</v>
      </c>
      <c r="ACY33" s="91">
        <f t="shared" si="226"/>
        <v>0</v>
      </c>
      <c r="ACZ33" s="91">
        <f t="shared" si="227"/>
        <v>0</v>
      </c>
      <c r="ADA33" s="91">
        <f t="shared" si="228"/>
        <v>0</v>
      </c>
      <c r="ADB33" s="91">
        <f t="shared" si="229"/>
        <v>0</v>
      </c>
      <c r="ADC33" s="91">
        <f t="shared" si="230"/>
        <v>0</v>
      </c>
      <c r="ADD33" s="91">
        <f t="shared" si="231"/>
        <v>0</v>
      </c>
      <c r="ADE33" s="91">
        <f t="shared" si="232"/>
        <v>0</v>
      </c>
      <c r="ADF33" s="91">
        <f t="shared" si="233"/>
        <v>0</v>
      </c>
      <c r="ADG33" s="91">
        <f t="shared" si="234"/>
        <v>0</v>
      </c>
      <c r="ADH33" s="91">
        <f t="shared" si="235"/>
        <v>0</v>
      </c>
      <c r="ADI33" s="91">
        <f t="shared" si="236"/>
        <v>0</v>
      </c>
      <c r="ADJ33" s="91">
        <f t="shared" si="237"/>
        <v>0</v>
      </c>
      <c r="ADK33" s="92" t="e">
        <f t="shared" si="15"/>
        <v>#DIV/0!</v>
      </c>
      <c r="ADL33" s="93" t="e">
        <f t="shared" si="238"/>
        <v>#DIV/0!</v>
      </c>
      <c r="ADM33" s="94" t="e">
        <f t="shared" si="239"/>
        <v>#DIV/0!</v>
      </c>
      <c r="ADN33" s="95" t="e">
        <f t="shared" si="240"/>
        <v>#DIV/0!</v>
      </c>
      <c r="ADO33" s="95" t="e">
        <f t="shared" si="241"/>
        <v>#DIV/0!</v>
      </c>
      <c r="ADP33" s="96" t="e">
        <f t="shared" si="242"/>
        <v>#DIV/0!</v>
      </c>
      <c r="ADQ33" s="85" t="e">
        <f t="shared" si="243"/>
        <v>#N/A</v>
      </c>
      <c r="ADR33" s="83">
        <f t="shared" si="244"/>
        <v>6</v>
      </c>
      <c r="ADS33" s="83">
        <f t="shared" si="245"/>
        <v>0</v>
      </c>
      <c r="ADT33" s="97"/>
      <c r="ADU33" s="90"/>
      <c r="ADV33" s="90"/>
      <c r="ADW33" s="90"/>
      <c r="ADX33" s="90"/>
      <c r="ADY33" s="90"/>
      <c r="ADZ33" s="90"/>
      <c r="AEA33" s="91">
        <f t="shared" si="246"/>
        <v>0</v>
      </c>
      <c r="AEB33" s="91">
        <f t="shared" si="247"/>
        <v>0</v>
      </c>
      <c r="AEC33" s="91">
        <f t="shared" si="248"/>
        <v>0</v>
      </c>
      <c r="AED33" s="91">
        <f t="shared" si="249"/>
        <v>0</v>
      </c>
      <c r="AEE33" s="91">
        <f t="shared" si="250"/>
        <v>0</v>
      </c>
      <c r="AEF33" s="91">
        <f t="shared" si="251"/>
        <v>0</v>
      </c>
      <c r="AEG33" s="91">
        <f t="shared" si="252"/>
        <v>0</v>
      </c>
      <c r="AEH33" s="91">
        <f t="shared" si="253"/>
        <v>0</v>
      </c>
      <c r="AEI33" s="91">
        <f t="shared" si="254"/>
        <v>0</v>
      </c>
      <c r="AEJ33" s="91">
        <f t="shared" si="255"/>
        <v>0</v>
      </c>
      <c r="AEK33" s="91">
        <f t="shared" si="256"/>
        <v>0</v>
      </c>
      <c r="AEL33" s="91">
        <f t="shared" si="257"/>
        <v>0</v>
      </c>
      <c r="AEM33" s="91">
        <f t="shared" si="258"/>
        <v>0</v>
      </c>
      <c r="AEN33" s="91">
        <f t="shared" si="259"/>
        <v>0</v>
      </c>
      <c r="AEO33" s="91">
        <f t="shared" si="260"/>
        <v>0</v>
      </c>
      <c r="AEP33" s="91">
        <f t="shared" si="261"/>
        <v>0</v>
      </c>
      <c r="AEQ33" s="91">
        <f t="shared" si="262"/>
        <v>0</v>
      </c>
      <c r="AER33" s="91">
        <f t="shared" si="263"/>
        <v>0</v>
      </c>
      <c r="AES33" s="91">
        <f t="shared" si="264"/>
        <v>0</v>
      </c>
      <c r="AET33" s="91">
        <f t="shared" si="265"/>
        <v>0</v>
      </c>
      <c r="AEU33" s="91">
        <f t="shared" si="266"/>
        <v>0</v>
      </c>
      <c r="AEV33" s="91">
        <f t="shared" si="267"/>
        <v>0</v>
      </c>
      <c r="AEW33" s="91">
        <f t="shared" si="268"/>
        <v>0</v>
      </c>
      <c r="AEX33" s="91">
        <f t="shared" si="269"/>
        <v>0</v>
      </c>
      <c r="AEY33" s="91">
        <f t="shared" si="270"/>
        <v>0</v>
      </c>
      <c r="AEZ33" s="91">
        <f t="shared" si="271"/>
        <v>0</v>
      </c>
      <c r="AFA33" s="91">
        <f t="shared" si="272"/>
        <v>0</v>
      </c>
      <c r="AFB33" s="91">
        <f t="shared" si="273"/>
        <v>0</v>
      </c>
      <c r="AFC33" s="91">
        <f t="shared" si="274"/>
        <v>0</v>
      </c>
      <c r="AFD33" s="91">
        <f t="shared" si="275"/>
        <v>0</v>
      </c>
      <c r="AFE33" s="92" t="e">
        <f t="shared" si="16"/>
        <v>#DIV/0!</v>
      </c>
      <c r="AFF33" s="93" t="e">
        <f t="shared" si="276"/>
        <v>#DIV/0!</v>
      </c>
      <c r="AFG33" s="94" t="e">
        <f t="shared" si="277"/>
        <v>#DIV/0!</v>
      </c>
      <c r="AFH33" s="95" t="e">
        <f t="shared" si="278"/>
        <v>#DIV/0!</v>
      </c>
      <c r="AFI33" s="95" t="e">
        <f t="shared" si="279"/>
        <v>#DIV/0!</v>
      </c>
      <c r="AFJ33" s="96" t="e">
        <f t="shared" si="280"/>
        <v>#DIV/0!</v>
      </c>
      <c r="AFK33" s="85" t="e">
        <f t="shared" si="281"/>
        <v>#N/A</v>
      </c>
      <c r="AFL33" s="83">
        <f t="shared" si="282"/>
        <v>6</v>
      </c>
      <c r="AFM33" s="83">
        <f t="shared" si="283"/>
        <v>0</v>
      </c>
      <c r="AFN33" s="97"/>
      <c r="AFO33" s="90"/>
      <c r="AFP33" s="90"/>
      <c r="AFQ33" s="90"/>
      <c r="AFR33" s="90"/>
      <c r="AFS33" s="90"/>
      <c r="AFT33" s="90"/>
      <c r="AFU33" s="91">
        <f t="shared" si="284"/>
        <v>0</v>
      </c>
      <c r="AFV33" s="91">
        <f t="shared" si="285"/>
        <v>0</v>
      </c>
      <c r="AFW33" s="91">
        <f t="shared" si="286"/>
        <v>0</v>
      </c>
      <c r="AFX33" s="91">
        <f t="shared" si="287"/>
        <v>0</v>
      </c>
      <c r="AFY33" s="91">
        <f t="shared" si="288"/>
        <v>0</v>
      </c>
      <c r="AFZ33" s="91">
        <f t="shared" si="289"/>
        <v>0</v>
      </c>
      <c r="AGA33" s="91">
        <f t="shared" si="290"/>
        <v>0</v>
      </c>
      <c r="AGB33" s="91">
        <f t="shared" si="291"/>
        <v>0</v>
      </c>
      <c r="AGC33" s="91">
        <f t="shared" si="292"/>
        <v>0</v>
      </c>
      <c r="AGD33" s="91">
        <f t="shared" si="293"/>
        <v>0</v>
      </c>
      <c r="AGE33" s="91">
        <f t="shared" si="294"/>
        <v>0</v>
      </c>
      <c r="AGF33" s="91">
        <f t="shared" si="295"/>
        <v>0</v>
      </c>
      <c r="AGG33" s="91">
        <f t="shared" si="296"/>
        <v>0</v>
      </c>
      <c r="AGH33" s="91">
        <f t="shared" si="297"/>
        <v>0</v>
      </c>
      <c r="AGI33" s="91">
        <f t="shared" si="298"/>
        <v>0</v>
      </c>
      <c r="AGJ33" s="91">
        <f t="shared" si="299"/>
        <v>0</v>
      </c>
      <c r="AGK33" s="91">
        <f t="shared" si="300"/>
        <v>0</v>
      </c>
      <c r="AGL33" s="91">
        <f t="shared" si="301"/>
        <v>0</v>
      </c>
      <c r="AGM33" s="91">
        <f t="shared" si="302"/>
        <v>0</v>
      </c>
      <c r="AGN33" s="91">
        <f t="shared" si="303"/>
        <v>0</v>
      </c>
      <c r="AGO33" s="91">
        <f t="shared" si="304"/>
        <v>0</v>
      </c>
      <c r="AGP33" s="91">
        <f t="shared" si="305"/>
        <v>0</v>
      </c>
      <c r="AGQ33" s="91">
        <f t="shared" si="306"/>
        <v>0</v>
      </c>
      <c r="AGR33" s="91">
        <f t="shared" si="307"/>
        <v>0</v>
      </c>
      <c r="AGS33" s="91">
        <f t="shared" si="308"/>
        <v>0</v>
      </c>
      <c r="AGT33" s="91">
        <f t="shared" si="309"/>
        <v>0</v>
      </c>
      <c r="AGU33" s="91">
        <f t="shared" si="310"/>
        <v>0</v>
      </c>
      <c r="AGV33" s="91">
        <f t="shared" si="311"/>
        <v>0</v>
      </c>
      <c r="AGW33" s="91">
        <f t="shared" si="312"/>
        <v>0</v>
      </c>
      <c r="AGX33" s="91">
        <f t="shared" si="313"/>
        <v>0</v>
      </c>
      <c r="AGY33" s="92" t="e">
        <f t="shared" si="17"/>
        <v>#DIV/0!</v>
      </c>
      <c r="AGZ33" s="93" t="e">
        <f t="shared" si="314"/>
        <v>#DIV/0!</v>
      </c>
      <c r="AHA33" s="94" t="e">
        <f t="shared" si="315"/>
        <v>#DIV/0!</v>
      </c>
      <c r="AHB33" s="95" t="e">
        <f t="shared" si="316"/>
        <v>#DIV/0!</v>
      </c>
      <c r="AHC33" s="95" t="e">
        <f t="shared" si="317"/>
        <v>#DIV/0!</v>
      </c>
      <c r="AHD33" s="96" t="e">
        <f t="shared" si="318"/>
        <v>#DIV/0!</v>
      </c>
      <c r="AHE33" s="86" t="e">
        <f t="shared" si="319"/>
        <v>#N/A</v>
      </c>
      <c r="AHF33" s="87" t="e">
        <f>COUNTBLANK(#REF!)</f>
        <v>#REF!</v>
      </c>
      <c r="AHG33" s="87" t="e">
        <f t="shared" si="320"/>
        <v>#REF!</v>
      </c>
      <c r="AHH33" s="73"/>
      <c r="AHI33" s="98"/>
    </row>
    <row r="34" spans="1:893" x14ac:dyDescent="0.25">
      <c r="A34" s="2">
        <f t="shared" si="18"/>
        <v>10</v>
      </c>
      <c r="B34" s="2">
        <f t="shared" si="19"/>
        <v>0</v>
      </c>
      <c r="C34" s="49">
        <v>27</v>
      </c>
      <c r="D34" s="48"/>
      <c r="E34" s="32"/>
      <c r="F34" s="25"/>
      <c r="G34" s="25"/>
      <c r="H34" s="25"/>
      <c r="I34" s="25"/>
      <c r="J34" s="25"/>
      <c r="K34" s="25"/>
      <c r="L34" s="25"/>
      <c r="M34" s="25"/>
      <c r="N34" s="25"/>
      <c r="O34" s="3">
        <f t="shared" si="20"/>
        <v>0</v>
      </c>
      <c r="P34" s="3">
        <f t="shared" si="21"/>
        <v>0</v>
      </c>
      <c r="Q34" s="3">
        <f t="shared" si="22"/>
        <v>0</v>
      </c>
      <c r="R34" s="3">
        <f t="shared" si="23"/>
        <v>0</v>
      </c>
      <c r="S34" s="3">
        <f t="shared" si="24"/>
        <v>0</v>
      </c>
      <c r="T34" s="3">
        <f t="shared" si="25"/>
        <v>0</v>
      </c>
      <c r="U34" s="3">
        <f t="shared" si="26"/>
        <v>0</v>
      </c>
      <c r="V34" s="3">
        <f t="shared" si="27"/>
        <v>0</v>
      </c>
      <c r="W34" s="3">
        <f t="shared" si="28"/>
        <v>0</v>
      </c>
      <c r="X34" s="3">
        <f t="shared" si="29"/>
        <v>0</v>
      </c>
      <c r="Y34" s="3">
        <f t="shared" si="30"/>
        <v>0</v>
      </c>
      <c r="Z34" s="3">
        <f t="shared" si="31"/>
        <v>0</v>
      </c>
      <c r="AA34" s="3">
        <f t="shared" si="32"/>
        <v>0</v>
      </c>
      <c r="AB34" s="3">
        <f t="shared" si="33"/>
        <v>0</v>
      </c>
      <c r="AC34" s="3">
        <f t="shared" si="34"/>
        <v>0</v>
      </c>
      <c r="AD34" s="3">
        <f t="shared" si="35"/>
        <v>0</v>
      </c>
      <c r="AE34" s="3">
        <f t="shared" si="36"/>
        <v>0</v>
      </c>
      <c r="AF34" s="3">
        <f t="shared" si="37"/>
        <v>0</v>
      </c>
      <c r="AG34" s="3">
        <f t="shared" si="38"/>
        <v>0</v>
      </c>
      <c r="AH34" s="3">
        <f t="shared" si="39"/>
        <v>0</v>
      </c>
      <c r="AI34" s="3">
        <f t="shared" si="40"/>
        <v>0</v>
      </c>
      <c r="AJ34" s="3">
        <f t="shared" si="41"/>
        <v>0</v>
      </c>
      <c r="AK34" s="3">
        <f t="shared" si="42"/>
        <v>0</v>
      </c>
      <c r="AL34" s="3">
        <f t="shared" si="43"/>
        <v>0</v>
      </c>
      <c r="AM34" s="3">
        <f t="shared" si="44"/>
        <v>0</v>
      </c>
      <c r="AN34" s="3">
        <f t="shared" si="45"/>
        <v>0</v>
      </c>
      <c r="AO34" s="3">
        <f t="shared" si="46"/>
        <v>0</v>
      </c>
      <c r="AP34" s="3">
        <f t="shared" si="47"/>
        <v>0</v>
      </c>
      <c r="AQ34" s="3">
        <f t="shared" si="48"/>
        <v>0</v>
      </c>
      <c r="AR34" s="3">
        <f t="shared" si="49"/>
        <v>0</v>
      </c>
      <c r="AS34" s="7">
        <f t="shared" si="50"/>
        <v>0</v>
      </c>
      <c r="AT34" s="7">
        <f t="shared" si="51"/>
        <v>0</v>
      </c>
      <c r="AU34" s="7">
        <f t="shared" si="52"/>
        <v>0</v>
      </c>
      <c r="AV34" s="7">
        <f t="shared" si="53"/>
        <v>0</v>
      </c>
      <c r="AW34" s="7">
        <f t="shared" si="54"/>
        <v>0</v>
      </c>
      <c r="AX34" s="7">
        <f t="shared" si="55"/>
        <v>0</v>
      </c>
      <c r="AY34" s="7">
        <f t="shared" si="56"/>
        <v>0</v>
      </c>
      <c r="AZ34" s="7">
        <f t="shared" si="57"/>
        <v>0</v>
      </c>
      <c r="BA34" s="7">
        <f t="shared" si="58"/>
        <v>0</v>
      </c>
      <c r="BB34" s="7">
        <f t="shared" si="59"/>
        <v>0</v>
      </c>
      <c r="BC34" s="7">
        <f t="shared" si="60"/>
        <v>0</v>
      </c>
      <c r="BD34" s="7">
        <f t="shared" si="61"/>
        <v>0</v>
      </c>
      <c r="BE34" s="7">
        <f t="shared" si="62"/>
        <v>0</v>
      </c>
      <c r="BF34" s="7">
        <f t="shared" si="63"/>
        <v>0</v>
      </c>
      <c r="BG34" s="7">
        <f t="shared" si="64"/>
        <v>0</v>
      </c>
      <c r="BH34" s="7">
        <f t="shared" si="65"/>
        <v>0</v>
      </c>
      <c r="BI34" s="7">
        <f t="shared" si="66"/>
        <v>0</v>
      </c>
      <c r="BJ34" s="7">
        <f t="shared" si="67"/>
        <v>0</v>
      </c>
      <c r="BK34" s="7">
        <f t="shared" si="68"/>
        <v>0</v>
      </c>
      <c r="BL34" s="7">
        <f t="shared" si="69"/>
        <v>0</v>
      </c>
      <c r="BM34" s="8" t="e">
        <f t="shared" si="0"/>
        <v>#DIV/0!</v>
      </c>
      <c r="BN34" s="10" t="e">
        <f t="shared" si="70"/>
        <v>#DIV/0!</v>
      </c>
      <c r="BO34" s="10"/>
      <c r="BP34" s="13" t="e">
        <f t="shared" si="71"/>
        <v>#DIV/0!</v>
      </c>
      <c r="BQ34" s="14" t="e">
        <f t="shared" si="72"/>
        <v>#DIV/0!</v>
      </c>
      <c r="BR34" s="14" t="e">
        <f t="shared" si="73"/>
        <v>#DIV/0!</v>
      </c>
      <c r="BS34" s="15" t="e">
        <f t="shared" si="74"/>
        <v>#DIV/0!</v>
      </c>
      <c r="BT34" s="30">
        <f t="shared" si="75"/>
        <v>6</v>
      </c>
      <c r="BU34" s="30">
        <f t="shared" si="76"/>
        <v>0</v>
      </c>
      <c r="BV34" s="5"/>
      <c r="BW34" s="21" t="e">
        <f t="shared" si="321"/>
        <v>#N/A</v>
      </c>
      <c r="BX34" s="25"/>
      <c r="BY34" s="25"/>
      <c r="BZ34" s="25"/>
      <c r="CA34" s="25"/>
      <c r="CB34" s="25"/>
      <c r="CC34" s="25"/>
      <c r="CD34" s="3">
        <f t="shared" si="77"/>
        <v>0</v>
      </c>
      <c r="CE34" s="3">
        <f t="shared" si="78"/>
        <v>0</v>
      </c>
      <c r="CF34" s="3">
        <f t="shared" si="79"/>
        <v>0</v>
      </c>
      <c r="CG34" s="3">
        <f t="shared" si="80"/>
        <v>0</v>
      </c>
      <c r="CH34" s="3">
        <f t="shared" si="81"/>
        <v>0</v>
      </c>
      <c r="CI34" s="3">
        <f t="shared" si="82"/>
        <v>0</v>
      </c>
      <c r="CJ34" s="3">
        <f t="shared" si="83"/>
        <v>0</v>
      </c>
      <c r="CK34" s="3">
        <f t="shared" si="84"/>
        <v>0</v>
      </c>
      <c r="CL34" s="3">
        <f t="shared" si="85"/>
        <v>0</v>
      </c>
      <c r="CM34" s="3">
        <f t="shared" si="86"/>
        <v>0</v>
      </c>
      <c r="CN34" s="3">
        <f t="shared" si="87"/>
        <v>0</v>
      </c>
      <c r="CO34" s="3">
        <f t="shared" si="88"/>
        <v>0</v>
      </c>
      <c r="CP34" s="3">
        <f t="shared" si="89"/>
        <v>0</v>
      </c>
      <c r="CQ34" s="3">
        <f t="shared" si="90"/>
        <v>0</v>
      </c>
      <c r="CR34" s="3">
        <f t="shared" si="91"/>
        <v>0</v>
      </c>
      <c r="CS34" s="3">
        <f t="shared" si="92"/>
        <v>0</v>
      </c>
      <c r="CT34" s="3">
        <f t="shared" si="93"/>
        <v>0</v>
      </c>
      <c r="CU34" s="3">
        <f t="shared" si="94"/>
        <v>0</v>
      </c>
      <c r="CV34" s="3">
        <f t="shared" si="95"/>
        <v>0</v>
      </c>
      <c r="CW34" s="3">
        <f t="shared" si="96"/>
        <v>0</v>
      </c>
      <c r="CX34" s="3">
        <f t="shared" si="97"/>
        <v>0</v>
      </c>
      <c r="CY34" s="3">
        <f t="shared" si="98"/>
        <v>0</v>
      </c>
      <c r="CZ34" s="3">
        <f t="shared" si="99"/>
        <v>0</v>
      </c>
      <c r="DA34" s="3">
        <f t="shared" si="100"/>
        <v>0</v>
      </c>
      <c r="DB34" s="3">
        <f t="shared" si="101"/>
        <v>0</v>
      </c>
      <c r="DC34" s="3">
        <f t="shared" si="102"/>
        <v>0</v>
      </c>
      <c r="DD34" s="3">
        <f t="shared" si="103"/>
        <v>0</v>
      </c>
      <c r="DE34" s="3">
        <f t="shared" si="104"/>
        <v>0</v>
      </c>
      <c r="DF34" s="3">
        <f t="shared" si="105"/>
        <v>0</v>
      </c>
      <c r="DG34" s="3">
        <f t="shared" si="106"/>
        <v>0</v>
      </c>
      <c r="DH34" s="12" t="e">
        <f t="shared" si="1"/>
        <v>#DIV/0!</v>
      </c>
      <c r="DI34" s="10" t="e">
        <f t="shared" si="107"/>
        <v>#DIV/0!</v>
      </c>
      <c r="DJ34" s="13" t="e">
        <f t="shared" si="108"/>
        <v>#DIV/0!</v>
      </c>
      <c r="DK34" s="14" t="e">
        <f t="shared" si="109"/>
        <v>#DIV/0!</v>
      </c>
      <c r="DL34" s="14" t="e">
        <f t="shared" si="110"/>
        <v>#DIV/0!</v>
      </c>
      <c r="DM34" s="15" t="e">
        <f t="shared" si="111"/>
        <v>#DIV/0!</v>
      </c>
      <c r="DN34" s="21" t="e">
        <f t="shared" si="112"/>
        <v>#N/A</v>
      </c>
      <c r="DO34" s="30">
        <f t="shared" si="113"/>
        <v>6</v>
      </c>
      <c r="DP34" s="30">
        <f t="shared" si="114"/>
        <v>0</v>
      </c>
      <c r="DQ34" s="5"/>
      <c r="DR34" s="25"/>
      <c r="DS34" s="25"/>
      <c r="DT34" s="25"/>
      <c r="DU34" s="25"/>
      <c r="DV34" s="25"/>
      <c r="DW34" s="25"/>
      <c r="DX34" s="3">
        <f t="shared" si="115"/>
        <v>0</v>
      </c>
      <c r="DY34" s="3">
        <f t="shared" si="116"/>
        <v>0</v>
      </c>
      <c r="DZ34" s="3">
        <f t="shared" si="117"/>
        <v>0</v>
      </c>
      <c r="EA34" s="3">
        <f t="shared" si="118"/>
        <v>0</v>
      </c>
      <c r="EB34" s="3">
        <f t="shared" si="119"/>
        <v>0</v>
      </c>
      <c r="EC34" s="3">
        <f t="shared" si="120"/>
        <v>0</v>
      </c>
      <c r="ED34" s="3">
        <f t="shared" si="121"/>
        <v>0</v>
      </c>
      <c r="EE34" s="3">
        <f t="shared" si="122"/>
        <v>0</v>
      </c>
      <c r="EF34" s="3">
        <f t="shared" si="123"/>
        <v>0</v>
      </c>
      <c r="EG34" s="3">
        <f t="shared" si="124"/>
        <v>0</v>
      </c>
      <c r="EH34" s="3">
        <f t="shared" si="125"/>
        <v>0</v>
      </c>
      <c r="EI34" s="3">
        <f t="shared" si="126"/>
        <v>0</v>
      </c>
      <c r="EJ34" s="3">
        <f t="shared" si="127"/>
        <v>0</v>
      </c>
      <c r="EK34" s="3">
        <f t="shared" si="128"/>
        <v>0</v>
      </c>
      <c r="EL34" s="3">
        <f t="shared" si="129"/>
        <v>0</v>
      </c>
      <c r="EM34" s="3">
        <f t="shared" si="130"/>
        <v>0</v>
      </c>
      <c r="EN34" s="3">
        <f t="shared" si="131"/>
        <v>0</v>
      </c>
      <c r="EO34" s="3">
        <f t="shared" si="132"/>
        <v>0</v>
      </c>
      <c r="EP34" s="3">
        <f t="shared" si="133"/>
        <v>0</v>
      </c>
      <c r="EQ34" s="3">
        <f t="shared" si="134"/>
        <v>0</v>
      </c>
      <c r="ER34" s="3">
        <f t="shared" si="135"/>
        <v>0</v>
      </c>
      <c r="ES34" s="3">
        <f t="shared" si="136"/>
        <v>0</v>
      </c>
      <c r="ET34" s="3">
        <f t="shared" si="137"/>
        <v>0</v>
      </c>
      <c r="EU34" s="3">
        <f t="shared" si="138"/>
        <v>0</v>
      </c>
      <c r="EV34" s="3">
        <f t="shared" si="139"/>
        <v>0</v>
      </c>
      <c r="EW34" s="3">
        <f t="shared" si="140"/>
        <v>0</v>
      </c>
      <c r="EX34" s="3">
        <f t="shared" si="141"/>
        <v>0</v>
      </c>
      <c r="EY34" s="3">
        <f t="shared" si="142"/>
        <v>0</v>
      </c>
      <c r="EZ34" s="3">
        <f t="shared" si="143"/>
        <v>0</v>
      </c>
      <c r="FA34" s="3">
        <f t="shared" si="144"/>
        <v>0</v>
      </c>
      <c r="FB34" s="12" t="e">
        <f t="shared" si="2"/>
        <v>#DIV/0!</v>
      </c>
      <c r="FC34" s="10" t="e">
        <f t="shared" si="145"/>
        <v>#DIV/0!</v>
      </c>
      <c r="FD34" s="13" t="e">
        <f t="shared" si="146"/>
        <v>#DIV/0!</v>
      </c>
      <c r="FE34" s="14" t="e">
        <f t="shared" si="147"/>
        <v>#DIV/0!</v>
      </c>
      <c r="FF34" s="14" t="e">
        <f t="shared" si="148"/>
        <v>#DIV/0!</v>
      </c>
      <c r="FG34" s="15" t="e">
        <f t="shared" si="149"/>
        <v>#DIV/0!</v>
      </c>
      <c r="FH34" s="21" t="e">
        <f t="shared" si="150"/>
        <v>#N/A</v>
      </c>
      <c r="FI34" s="30" t="e">
        <f>COUNTBLANK(#REF!)</f>
        <v>#REF!</v>
      </c>
      <c r="FJ34" s="30" t="e">
        <f t="shared" si="151"/>
        <v>#REF!</v>
      </c>
      <c r="FK34" s="5"/>
      <c r="FL34" s="70"/>
      <c r="FM34" s="2">
        <f t="shared" si="322"/>
        <v>10</v>
      </c>
      <c r="FN34" s="2">
        <f t="shared" si="323"/>
        <v>0</v>
      </c>
      <c r="FO34" s="49">
        <v>27</v>
      </c>
      <c r="FP34" s="117" t="e">
        <f>'LISTA DE ESTUDIANTES Y ASISTENC'!#REF!</f>
        <v>#REF!</v>
      </c>
      <c r="FQ34" s="48" t="e">
        <f>'LISTA DE ESTUDIANTES Y ASISTENC'!#REF!</f>
        <v>#REF!</v>
      </c>
      <c r="FR34" s="32"/>
      <c r="FS34" s="25"/>
      <c r="FT34" s="25"/>
      <c r="FU34" s="25"/>
      <c r="FV34" s="25"/>
      <c r="FW34" s="25"/>
      <c r="FX34" s="25"/>
      <c r="FY34" s="25"/>
      <c r="FZ34" s="25"/>
      <c r="GA34" s="25"/>
      <c r="GB34" s="3">
        <f t="shared" si="324"/>
        <v>0</v>
      </c>
      <c r="GC34" s="3">
        <f t="shared" si="325"/>
        <v>0</v>
      </c>
      <c r="GD34" s="3">
        <f t="shared" si="326"/>
        <v>0</v>
      </c>
      <c r="GE34" s="3">
        <f t="shared" si="327"/>
        <v>0</v>
      </c>
      <c r="GF34" s="3">
        <f t="shared" si="328"/>
        <v>0</v>
      </c>
      <c r="GG34" s="3">
        <f t="shared" si="329"/>
        <v>0</v>
      </c>
      <c r="GH34" s="3">
        <f t="shared" si="330"/>
        <v>0</v>
      </c>
      <c r="GI34" s="3">
        <f t="shared" si="331"/>
        <v>0</v>
      </c>
      <c r="GJ34" s="3">
        <f t="shared" si="332"/>
        <v>0</v>
      </c>
      <c r="GK34" s="3">
        <f t="shared" si="333"/>
        <v>0</v>
      </c>
      <c r="GL34" s="3">
        <f t="shared" si="334"/>
        <v>0</v>
      </c>
      <c r="GM34" s="3">
        <f t="shared" si="335"/>
        <v>0</v>
      </c>
      <c r="GN34" s="3">
        <f t="shared" si="336"/>
        <v>0</v>
      </c>
      <c r="GO34" s="3">
        <f t="shared" si="337"/>
        <v>0</v>
      </c>
      <c r="GP34" s="3">
        <f t="shared" si="338"/>
        <v>0</v>
      </c>
      <c r="GQ34" s="3">
        <f t="shared" si="339"/>
        <v>0</v>
      </c>
      <c r="GR34" s="3">
        <f t="shared" si="340"/>
        <v>0</v>
      </c>
      <c r="GS34" s="3">
        <f t="shared" si="341"/>
        <v>0</v>
      </c>
      <c r="GT34" s="3">
        <f t="shared" si="342"/>
        <v>0</v>
      </c>
      <c r="GU34" s="3">
        <f t="shared" si="343"/>
        <v>0</v>
      </c>
      <c r="GV34" s="3">
        <f t="shared" si="344"/>
        <v>0</v>
      </c>
      <c r="GW34" s="3">
        <f t="shared" si="345"/>
        <v>0</v>
      </c>
      <c r="GX34" s="3">
        <f t="shared" si="346"/>
        <v>0</v>
      </c>
      <c r="GY34" s="3">
        <f t="shared" si="347"/>
        <v>0</v>
      </c>
      <c r="GZ34" s="3">
        <f t="shared" si="348"/>
        <v>0</v>
      </c>
      <c r="HA34" s="3">
        <f t="shared" si="349"/>
        <v>0</v>
      </c>
      <c r="HB34" s="3">
        <f t="shared" si="350"/>
        <v>0</v>
      </c>
      <c r="HC34" s="3">
        <f t="shared" si="351"/>
        <v>0</v>
      </c>
      <c r="HD34" s="3">
        <f t="shared" si="352"/>
        <v>0</v>
      </c>
      <c r="HE34" s="3">
        <f t="shared" si="353"/>
        <v>0</v>
      </c>
      <c r="HF34" s="7">
        <f t="shared" si="354"/>
        <v>0</v>
      </c>
      <c r="HG34" s="7">
        <f t="shared" si="355"/>
        <v>0</v>
      </c>
      <c r="HH34" s="7">
        <f t="shared" si="356"/>
        <v>0</v>
      </c>
      <c r="HI34" s="7">
        <f t="shared" si="357"/>
        <v>0</v>
      </c>
      <c r="HJ34" s="7">
        <f t="shared" si="358"/>
        <v>0</v>
      </c>
      <c r="HK34" s="7">
        <f t="shared" si="359"/>
        <v>0</v>
      </c>
      <c r="HL34" s="7">
        <f t="shared" si="360"/>
        <v>0</v>
      </c>
      <c r="HM34" s="7">
        <f t="shared" si="361"/>
        <v>0</v>
      </c>
      <c r="HN34" s="7">
        <f t="shared" si="362"/>
        <v>0</v>
      </c>
      <c r="HO34" s="7">
        <f t="shared" si="363"/>
        <v>0</v>
      </c>
      <c r="HP34" s="7">
        <f t="shared" si="364"/>
        <v>0</v>
      </c>
      <c r="HQ34" s="7">
        <f t="shared" si="365"/>
        <v>0</v>
      </c>
      <c r="HR34" s="7">
        <f t="shared" si="366"/>
        <v>0</v>
      </c>
      <c r="HS34" s="7">
        <f t="shared" si="367"/>
        <v>0</v>
      </c>
      <c r="HT34" s="7">
        <f t="shared" si="368"/>
        <v>0</v>
      </c>
      <c r="HU34" s="7">
        <f t="shared" si="369"/>
        <v>0</v>
      </c>
      <c r="HV34" s="7">
        <f t="shared" si="370"/>
        <v>0</v>
      </c>
      <c r="HW34" s="7">
        <f t="shared" si="371"/>
        <v>0</v>
      </c>
      <c r="HX34" s="7">
        <f t="shared" si="372"/>
        <v>0</v>
      </c>
      <c r="HY34" s="7">
        <f t="shared" si="373"/>
        <v>0</v>
      </c>
      <c r="HZ34" s="8" t="e">
        <f t="shared" si="374"/>
        <v>#DIV/0!</v>
      </c>
      <c r="IA34" s="10" t="e">
        <f t="shared" si="375"/>
        <v>#DIV/0!</v>
      </c>
      <c r="IB34" s="10"/>
      <c r="IC34" s="13" t="e">
        <f t="shared" si="376"/>
        <v>#DIV/0!</v>
      </c>
      <c r="ID34" s="14" t="e">
        <f t="shared" si="377"/>
        <v>#DIV/0!</v>
      </c>
      <c r="IE34" s="14" t="e">
        <f t="shared" si="378"/>
        <v>#DIV/0!</v>
      </c>
      <c r="IF34" s="15" t="e">
        <f t="shared" si="379"/>
        <v>#DIV/0!</v>
      </c>
      <c r="IG34" s="30">
        <f t="shared" si="380"/>
        <v>6</v>
      </c>
      <c r="IH34" s="30">
        <f t="shared" si="381"/>
        <v>0</v>
      </c>
      <c r="II34" s="5"/>
      <c r="IJ34" s="21" t="e">
        <f t="shared" si="382"/>
        <v>#N/A</v>
      </c>
      <c r="IK34" s="25"/>
      <c r="IL34" s="25"/>
      <c r="IM34" s="25"/>
      <c r="IN34" s="25"/>
      <c r="IO34" s="25"/>
      <c r="IP34" s="25"/>
      <c r="IQ34" s="3">
        <f t="shared" si="383"/>
        <v>0</v>
      </c>
      <c r="IR34" s="3">
        <f t="shared" si="384"/>
        <v>0</v>
      </c>
      <c r="IS34" s="3">
        <f t="shared" si="385"/>
        <v>0</v>
      </c>
      <c r="IT34" s="3">
        <f t="shared" si="386"/>
        <v>0</v>
      </c>
      <c r="IU34" s="3">
        <f t="shared" si="387"/>
        <v>0</v>
      </c>
      <c r="IV34" s="3">
        <f t="shared" si="388"/>
        <v>0</v>
      </c>
      <c r="IW34" s="3">
        <f t="shared" si="389"/>
        <v>0</v>
      </c>
      <c r="IX34" s="3">
        <f t="shared" si="390"/>
        <v>0</v>
      </c>
      <c r="IY34" s="3">
        <f t="shared" si="391"/>
        <v>0</v>
      </c>
      <c r="IZ34" s="3">
        <f t="shared" si="392"/>
        <v>0</v>
      </c>
      <c r="JA34" s="3">
        <f t="shared" si="393"/>
        <v>0</v>
      </c>
      <c r="JB34" s="3">
        <f t="shared" si="394"/>
        <v>0</v>
      </c>
      <c r="JC34" s="3">
        <f t="shared" si="395"/>
        <v>0</v>
      </c>
      <c r="JD34" s="3">
        <f t="shared" si="396"/>
        <v>0</v>
      </c>
      <c r="JE34" s="3">
        <f t="shared" si="397"/>
        <v>0</v>
      </c>
      <c r="JF34" s="3">
        <f t="shared" si="398"/>
        <v>0</v>
      </c>
      <c r="JG34" s="3">
        <f t="shared" si="399"/>
        <v>0</v>
      </c>
      <c r="JH34" s="3">
        <f t="shared" si="400"/>
        <v>0</v>
      </c>
      <c r="JI34" s="3">
        <f t="shared" si="401"/>
        <v>0</v>
      </c>
      <c r="JJ34" s="3">
        <f t="shared" si="402"/>
        <v>0</v>
      </c>
      <c r="JK34" s="3">
        <f t="shared" si="403"/>
        <v>0</v>
      </c>
      <c r="JL34" s="3">
        <f t="shared" si="404"/>
        <v>0</v>
      </c>
      <c r="JM34" s="3">
        <f t="shared" si="405"/>
        <v>0</v>
      </c>
      <c r="JN34" s="3">
        <f t="shared" si="406"/>
        <v>0</v>
      </c>
      <c r="JO34" s="3">
        <f t="shared" si="407"/>
        <v>0</v>
      </c>
      <c r="JP34" s="3">
        <f t="shared" si="408"/>
        <v>0</v>
      </c>
      <c r="JQ34" s="3">
        <f t="shared" si="409"/>
        <v>0</v>
      </c>
      <c r="JR34" s="3">
        <f t="shared" si="410"/>
        <v>0</v>
      </c>
      <c r="JS34" s="3">
        <f t="shared" si="411"/>
        <v>0</v>
      </c>
      <c r="JT34" s="3">
        <f t="shared" si="412"/>
        <v>0</v>
      </c>
      <c r="JU34" s="12" t="e">
        <f t="shared" si="413"/>
        <v>#DIV/0!</v>
      </c>
      <c r="JV34" s="10" t="e">
        <f t="shared" si="414"/>
        <v>#DIV/0!</v>
      </c>
      <c r="JW34" s="13" t="e">
        <f t="shared" si="415"/>
        <v>#DIV/0!</v>
      </c>
      <c r="JX34" s="14" t="e">
        <f t="shared" si="416"/>
        <v>#DIV/0!</v>
      </c>
      <c r="JY34" s="14" t="e">
        <f t="shared" si="417"/>
        <v>#DIV/0!</v>
      </c>
      <c r="JZ34" s="15" t="e">
        <f t="shared" si="418"/>
        <v>#DIV/0!</v>
      </c>
      <c r="KA34" s="21" t="e">
        <f t="shared" si="419"/>
        <v>#N/A</v>
      </c>
      <c r="KB34" s="30">
        <f t="shared" si="420"/>
        <v>6</v>
      </c>
      <c r="KC34" s="30">
        <f t="shared" si="421"/>
        <v>0</v>
      </c>
      <c r="KD34" s="5"/>
      <c r="KE34" s="25"/>
      <c r="KF34" s="25"/>
      <c r="KG34" s="25"/>
      <c r="KH34" s="25"/>
      <c r="KI34" s="25"/>
      <c r="KJ34" s="25"/>
      <c r="KK34" s="3">
        <f t="shared" si="422"/>
        <v>0</v>
      </c>
      <c r="KL34" s="3">
        <f t="shared" si="423"/>
        <v>0</v>
      </c>
      <c r="KM34" s="3">
        <f t="shared" si="424"/>
        <v>0</v>
      </c>
      <c r="KN34" s="3">
        <f t="shared" si="425"/>
        <v>0</v>
      </c>
      <c r="KO34" s="3">
        <f t="shared" si="426"/>
        <v>0</v>
      </c>
      <c r="KP34" s="3">
        <f t="shared" si="427"/>
        <v>0</v>
      </c>
      <c r="KQ34" s="3">
        <f t="shared" si="428"/>
        <v>0</v>
      </c>
      <c r="KR34" s="3">
        <f t="shared" si="429"/>
        <v>0</v>
      </c>
      <c r="KS34" s="3">
        <f t="shared" si="430"/>
        <v>0</v>
      </c>
      <c r="KT34" s="3">
        <f t="shared" si="431"/>
        <v>0</v>
      </c>
      <c r="KU34" s="3">
        <f t="shared" si="432"/>
        <v>0</v>
      </c>
      <c r="KV34" s="3">
        <f t="shared" si="433"/>
        <v>0</v>
      </c>
      <c r="KW34" s="3">
        <f t="shared" si="434"/>
        <v>0</v>
      </c>
      <c r="KX34" s="3">
        <f t="shared" si="435"/>
        <v>0</v>
      </c>
      <c r="KY34" s="3">
        <f t="shared" si="436"/>
        <v>0</v>
      </c>
      <c r="KZ34" s="3">
        <f t="shared" si="437"/>
        <v>0</v>
      </c>
      <c r="LA34" s="3">
        <f t="shared" si="438"/>
        <v>0</v>
      </c>
      <c r="LB34" s="3">
        <f t="shared" si="439"/>
        <v>0</v>
      </c>
      <c r="LC34" s="3">
        <f t="shared" si="440"/>
        <v>0</v>
      </c>
      <c r="LD34" s="3">
        <f t="shared" si="441"/>
        <v>0</v>
      </c>
      <c r="LE34" s="3">
        <f t="shared" si="442"/>
        <v>0</v>
      </c>
      <c r="LF34" s="3">
        <f t="shared" si="443"/>
        <v>0</v>
      </c>
      <c r="LG34" s="3">
        <f t="shared" si="444"/>
        <v>0</v>
      </c>
      <c r="LH34" s="3">
        <f t="shared" si="445"/>
        <v>0</v>
      </c>
      <c r="LI34" s="3">
        <f t="shared" si="446"/>
        <v>0</v>
      </c>
      <c r="LJ34" s="3">
        <f t="shared" si="447"/>
        <v>0</v>
      </c>
      <c r="LK34" s="3">
        <f t="shared" si="448"/>
        <v>0</v>
      </c>
      <c r="LL34" s="3">
        <f t="shared" si="449"/>
        <v>0</v>
      </c>
      <c r="LM34" s="3">
        <f t="shared" si="450"/>
        <v>0</v>
      </c>
      <c r="LN34" s="3">
        <f t="shared" si="451"/>
        <v>0</v>
      </c>
      <c r="LO34" s="12" t="e">
        <f t="shared" si="452"/>
        <v>#DIV/0!</v>
      </c>
      <c r="LP34" s="10" t="e">
        <f t="shared" si="453"/>
        <v>#DIV/0!</v>
      </c>
      <c r="LQ34" s="13" t="e">
        <f t="shared" si="454"/>
        <v>#DIV/0!</v>
      </c>
      <c r="LR34" s="14" t="e">
        <f t="shared" si="455"/>
        <v>#DIV/0!</v>
      </c>
      <c r="LS34" s="14" t="e">
        <f t="shared" si="456"/>
        <v>#DIV/0!</v>
      </c>
      <c r="LT34" s="15" t="e">
        <f t="shared" si="457"/>
        <v>#DIV/0!</v>
      </c>
      <c r="LU34" s="21" t="e">
        <f t="shared" si="458"/>
        <v>#N/A</v>
      </c>
      <c r="LV34" s="30" t="e">
        <f>COUNTBLANK(#REF!)</f>
        <v>#REF!</v>
      </c>
      <c r="LW34" s="30" t="e">
        <f t="shared" si="459"/>
        <v>#REF!</v>
      </c>
      <c r="LX34" s="5"/>
      <c r="LY34" s="70"/>
      <c r="LZ34" s="2">
        <f t="shared" si="460"/>
        <v>10</v>
      </c>
      <c r="MA34" s="2">
        <f t="shared" si="461"/>
        <v>0</v>
      </c>
      <c r="MB34" s="49">
        <v>27</v>
      </c>
      <c r="MC34" s="117">
        <f>'LISTA DE ESTUDIANTES Y ASISTENC'!EU31</f>
        <v>0</v>
      </c>
      <c r="MD34" s="48">
        <f>'LISTA DE ESTUDIANTES Y ASISTENC'!EV31:EV31</f>
        <v>0</v>
      </c>
      <c r="ME34" s="32"/>
      <c r="MF34" s="25"/>
      <c r="MG34" s="25"/>
      <c r="MH34" s="25"/>
      <c r="MI34" s="25"/>
      <c r="MJ34" s="25"/>
      <c r="MK34" s="25"/>
      <c r="ML34" s="25"/>
      <c r="MM34" s="25"/>
      <c r="MN34" s="25"/>
      <c r="MO34" s="3">
        <f t="shared" si="462"/>
        <v>0</v>
      </c>
      <c r="MP34" s="3">
        <f t="shared" si="463"/>
        <v>0</v>
      </c>
      <c r="MQ34" s="3">
        <f t="shared" si="464"/>
        <v>0</v>
      </c>
      <c r="MR34" s="3">
        <f t="shared" si="465"/>
        <v>0</v>
      </c>
      <c r="MS34" s="3">
        <f t="shared" si="466"/>
        <v>0</v>
      </c>
      <c r="MT34" s="3">
        <f t="shared" si="467"/>
        <v>0</v>
      </c>
      <c r="MU34" s="3">
        <f t="shared" si="468"/>
        <v>0</v>
      </c>
      <c r="MV34" s="3">
        <f t="shared" si="469"/>
        <v>0</v>
      </c>
      <c r="MW34" s="3">
        <f t="shared" si="470"/>
        <v>0</v>
      </c>
      <c r="MX34" s="3">
        <f t="shared" si="471"/>
        <v>0</v>
      </c>
      <c r="MY34" s="3">
        <f t="shared" si="472"/>
        <v>0</v>
      </c>
      <c r="MZ34" s="3">
        <f t="shared" si="473"/>
        <v>0</v>
      </c>
      <c r="NA34" s="3">
        <f t="shared" si="474"/>
        <v>0</v>
      </c>
      <c r="NB34" s="3">
        <f t="shared" si="475"/>
        <v>0</v>
      </c>
      <c r="NC34" s="3">
        <f t="shared" si="476"/>
        <v>0</v>
      </c>
      <c r="ND34" s="3">
        <f t="shared" si="477"/>
        <v>0</v>
      </c>
      <c r="NE34" s="3">
        <f t="shared" si="478"/>
        <v>0</v>
      </c>
      <c r="NF34" s="3">
        <f t="shared" si="479"/>
        <v>0</v>
      </c>
      <c r="NG34" s="3">
        <f t="shared" si="480"/>
        <v>0</v>
      </c>
      <c r="NH34" s="3">
        <f t="shared" si="481"/>
        <v>0</v>
      </c>
      <c r="NI34" s="3">
        <f t="shared" si="482"/>
        <v>0</v>
      </c>
      <c r="NJ34" s="3">
        <f t="shared" si="483"/>
        <v>0</v>
      </c>
      <c r="NK34" s="3">
        <f t="shared" si="484"/>
        <v>0</v>
      </c>
      <c r="NL34" s="3">
        <f t="shared" si="485"/>
        <v>0</v>
      </c>
      <c r="NM34" s="3">
        <f t="shared" si="486"/>
        <v>0</v>
      </c>
      <c r="NN34" s="3">
        <f t="shared" si="487"/>
        <v>0</v>
      </c>
      <c r="NO34" s="3">
        <f t="shared" si="488"/>
        <v>0</v>
      </c>
      <c r="NP34" s="3">
        <f t="shared" si="489"/>
        <v>0</v>
      </c>
      <c r="NQ34" s="3">
        <f t="shared" si="490"/>
        <v>0</v>
      </c>
      <c r="NR34" s="3">
        <f t="shared" si="491"/>
        <v>0</v>
      </c>
      <c r="NS34" s="7">
        <f t="shared" si="492"/>
        <v>0</v>
      </c>
      <c r="NT34" s="7">
        <f t="shared" si="493"/>
        <v>0</v>
      </c>
      <c r="NU34" s="7">
        <f t="shared" si="494"/>
        <v>0</v>
      </c>
      <c r="NV34" s="7">
        <f t="shared" si="495"/>
        <v>0</v>
      </c>
      <c r="NW34" s="7">
        <f t="shared" si="496"/>
        <v>0</v>
      </c>
      <c r="NX34" s="7">
        <f t="shared" si="497"/>
        <v>0</v>
      </c>
      <c r="NY34" s="7">
        <f t="shared" si="498"/>
        <v>0</v>
      </c>
      <c r="NZ34" s="7">
        <f t="shared" si="499"/>
        <v>0</v>
      </c>
      <c r="OA34" s="7">
        <f t="shared" si="500"/>
        <v>0</v>
      </c>
      <c r="OB34" s="7">
        <f t="shared" si="501"/>
        <v>0</v>
      </c>
      <c r="OC34" s="7">
        <f t="shared" si="502"/>
        <v>0</v>
      </c>
      <c r="OD34" s="7">
        <f t="shared" si="503"/>
        <v>0</v>
      </c>
      <c r="OE34" s="7">
        <f t="shared" si="504"/>
        <v>0</v>
      </c>
      <c r="OF34" s="7">
        <f t="shared" si="505"/>
        <v>0</v>
      </c>
      <c r="OG34" s="7">
        <f t="shared" si="506"/>
        <v>0</v>
      </c>
      <c r="OH34" s="7">
        <f t="shared" si="507"/>
        <v>0</v>
      </c>
      <c r="OI34" s="7">
        <f t="shared" si="508"/>
        <v>0</v>
      </c>
      <c r="OJ34" s="7">
        <f t="shared" si="509"/>
        <v>0</v>
      </c>
      <c r="OK34" s="7">
        <f t="shared" si="510"/>
        <v>0</v>
      </c>
      <c r="OL34" s="7">
        <f t="shared" si="511"/>
        <v>0</v>
      </c>
      <c r="OM34" s="8" t="e">
        <f t="shared" si="512"/>
        <v>#DIV/0!</v>
      </c>
      <c r="ON34" s="10" t="e">
        <f t="shared" si="513"/>
        <v>#DIV/0!</v>
      </c>
      <c r="OO34" s="10"/>
      <c r="OP34" s="13" t="e">
        <f t="shared" si="514"/>
        <v>#DIV/0!</v>
      </c>
      <c r="OQ34" s="14" t="e">
        <f t="shared" si="515"/>
        <v>#DIV/0!</v>
      </c>
      <c r="OR34" s="14" t="e">
        <f t="shared" si="516"/>
        <v>#DIV/0!</v>
      </c>
      <c r="OS34" s="15" t="e">
        <f t="shared" si="517"/>
        <v>#DIV/0!</v>
      </c>
      <c r="OT34" s="30">
        <f t="shared" si="518"/>
        <v>6</v>
      </c>
      <c r="OU34" s="30">
        <f t="shared" si="519"/>
        <v>0</v>
      </c>
      <c r="OV34" s="5"/>
      <c r="OW34" s="21" t="e">
        <f t="shared" si="520"/>
        <v>#N/A</v>
      </c>
      <c r="OX34" s="25"/>
      <c r="OY34" s="25"/>
      <c r="OZ34" s="25"/>
      <c r="PA34" s="25"/>
      <c r="PB34" s="25"/>
      <c r="PC34" s="25"/>
      <c r="PD34" s="3">
        <f t="shared" si="521"/>
        <v>0</v>
      </c>
      <c r="PE34" s="3">
        <f t="shared" si="522"/>
        <v>0</v>
      </c>
      <c r="PF34" s="3">
        <f t="shared" si="523"/>
        <v>0</v>
      </c>
      <c r="PG34" s="3">
        <f t="shared" si="524"/>
        <v>0</v>
      </c>
      <c r="PH34" s="3">
        <f t="shared" si="525"/>
        <v>0</v>
      </c>
      <c r="PI34" s="3">
        <f t="shared" si="526"/>
        <v>0</v>
      </c>
      <c r="PJ34" s="3">
        <f t="shared" si="527"/>
        <v>0</v>
      </c>
      <c r="PK34" s="3">
        <f t="shared" si="528"/>
        <v>0</v>
      </c>
      <c r="PL34" s="3">
        <f t="shared" si="529"/>
        <v>0</v>
      </c>
      <c r="PM34" s="3">
        <f t="shared" si="530"/>
        <v>0</v>
      </c>
      <c r="PN34" s="3">
        <f t="shared" si="531"/>
        <v>0</v>
      </c>
      <c r="PO34" s="3">
        <f t="shared" si="532"/>
        <v>0</v>
      </c>
      <c r="PP34" s="3">
        <f t="shared" si="533"/>
        <v>0</v>
      </c>
      <c r="PQ34" s="3">
        <f t="shared" si="534"/>
        <v>0</v>
      </c>
      <c r="PR34" s="3">
        <f t="shared" si="535"/>
        <v>0</v>
      </c>
      <c r="PS34" s="3">
        <f t="shared" si="536"/>
        <v>0</v>
      </c>
      <c r="PT34" s="3">
        <f t="shared" si="537"/>
        <v>0</v>
      </c>
      <c r="PU34" s="3">
        <f t="shared" si="538"/>
        <v>0</v>
      </c>
      <c r="PV34" s="3">
        <f t="shared" si="539"/>
        <v>0</v>
      </c>
      <c r="PW34" s="3">
        <f t="shared" si="540"/>
        <v>0</v>
      </c>
      <c r="PX34" s="3">
        <f t="shared" si="541"/>
        <v>0</v>
      </c>
      <c r="PY34" s="3">
        <f t="shared" si="542"/>
        <v>0</v>
      </c>
      <c r="PZ34" s="3">
        <f t="shared" si="543"/>
        <v>0</v>
      </c>
      <c r="QA34" s="3">
        <f t="shared" si="544"/>
        <v>0</v>
      </c>
      <c r="QB34" s="3">
        <f t="shared" si="545"/>
        <v>0</v>
      </c>
      <c r="QC34" s="3">
        <f t="shared" si="546"/>
        <v>0</v>
      </c>
      <c r="QD34" s="3">
        <f t="shared" si="547"/>
        <v>0</v>
      </c>
      <c r="QE34" s="3">
        <f t="shared" si="548"/>
        <v>0</v>
      </c>
      <c r="QF34" s="3">
        <f t="shared" si="549"/>
        <v>0</v>
      </c>
      <c r="QG34" s="3">
        <f t="shared" si="550"/>
        <v>0</v>
      </c>
      <c r="QH34" s="12" t="e">
        <f t="shared" si="551"/>
        <v>#DIV/0!</v>
      </c>
      <c r="QI34" s="10" t="e">
        <f t="shared" si="552"/>
        <v>#DIV/0!</v>
      </c>
      <c r="QJ34" s="13" t="e">
        <f t="shared" si="553"/>
        <v>#DIV/0!</v>
      </c>
      <c r="QK34" s="14" t="e">
        <f t="shared" si="554"/>
        <v>#DIV/0!</v>
      </c>
      <c r="QL34" s="14" t="e">
        <f t="shared" si="555"/>
        <v>#DIV/0!</v>
      </c>
      <c r="QM34" s="15" t="e">
        <f t="shared" si="556"/>
        <v>#DIV/0!</v>
      </c>
      <c r="QN34" s="21" t="e">
        <f t="shared" si="557"/>
        <v>#N/A</v>
      </c>
      <c r="QO34" s="30">
        <f t="shared" si="558"/>
        <v>6</v>
      </c>
      <c r="QP34" s="30">
        <f t="shared" si="559"/>
        <v>0</v>
      </c>
      <c r="QQ34" s="5"/>
      <c r="QR34" s="25"/>
      <c r="QS34" s="25"/>
      <c r="QT34" s="25"/>
      <c r="QU34" s="25"/>
      <c r="QV34" s="25"/>
      <c r="QW34" s="25"/>
      <c r="QX34" s="3">
        <f t="shared" si="560"/>
        <v>0</v>
      </c>
      <c r="QY34" s="3">
        <f t="shared" si="561"/>
        <v>0</v>
      </c>
      <c r="QZ34" s="3">
        <f t="shared" si="562"/>
        <v>0</v>
      </c>
      <c r="RA34" s="3">
        <f t="shared" si="563"/>
        <v>0</v>
      </c>
      <c r="RB34" s="3">
        <f t="shared" si="564"/>
        <v>0</v>
      </c>
      <c r="RC34" s="3">
        <f t="shared" si="565"/>
        <v>0</v>
      </c>
      <c r="RD34" s="3">
        <f t="shared" si="566"/>
        <v>0</v>
      </c>
      <c r="RE34" s="3">
        <f t="shared" si="567"/>
        <v>0</v>
      </c>
      <c r="RF34" s="3">
        <f t="shared" si="568"/>
        <v>0</v>
      </c>
      <c r="RG34" s="3">
        <f t="shared" si="569"/>
        <v>0</v>
      </c>
      <c r="RH34" s="3">
        <f t="shared" si="570"/>
        <v>0</v>
      </c>
      <c r="RI34" s="3">
        <f t="shared" si="571"/>
        <v>0</v>
      </c>
      <c r="RJ34" s="3">
        <f t="shared" si="572"/>
        <v>0</v>
      </c>
      <c r="RK34" s="3">
        <f t="shared" si="573"/>
        <v>0</v>
      </c>
      <c r="RL34" s="3">
        <f t="shared" si="574"/>
        <v>0</v>
      </c>
      <c r="RM34" s="3">
        <f t="shared" si="575"/>
        <v>0</v>
      </c>
      <c r="RN34" s="3">
        <f t="shared" si="576"/>
        <v>0</v>
      </c>
      <c r="RO34" s="3">
        <f t="shared" si="577"/>
        <v>0</v>
      </c>
      <c r="RP34" s="3">
        <f t="shared" si="578"/>
        <v>0</v>
      </c>
      <c r="RQ34" s="3">
        <f t="shared" si="579"/>
        <v>0</v>
      </c>
      <c r="RR34" s="3">
        <f t="shared" si="580"/>
        <v>0</v>
      </c>
      <c r="RS34" s="3">
        <f t="shared" si="581"/>
        <v>0</v>
      </c>
      <c r="RT34" s="3">
        <f t="shared" si="582"/>
        <v>0</v>
      </c>
      <c r="RU34" s="3">
        <f t="shared" si="583"/>
        <v>0</v>
      </c>
      <c r="RV34" s="3">
        <f t="shared" si="584"/>
        <v>0</v>
      </c>
      <c r="RW34" s="3">
        <f t="shared" si="585"/>
        <v>0</v>
      </c>
      <c r="RX34" s="3">
        <f t="shared" si="586"/>
        <v>0</v>
      </c>
      <c r="RY34" s="3">
        <f t="shared" si="587"/>
        <v>0</v>
      </c>
      <c r="RZ34" s="3">
        <f t="shared" si="588"/>
        <v>0</v>
      </c>
      <c r="SA34" s="3">
        <f t="shared" si="589"/>
        <v>0</v>
      </c>
      <c r="SB34" s="12" t="e">
        <f t="shared" si="590"/>
        <v>#DIV/0!</v>
      </c>
      <c r="SC34" s="10" t="e">
        <f t="shared" si="591"/>
        <v>#DIV/0!</v>
      </c>
      <c r="SD34" s="13" t="e">
        <f t="shared" si="592"/>
        <v>#DIV/0!</v>
      </c>
      <c r="SE34" s="14" t="e">
        <f t="shared" si="593"/>
        <v>#DIV/0!</v>
      </c>
      <c r="SF34" s="14" t="e">
        <f t="shared" si="594"/>
        <v>#DIV/0!</v>
      </c>
      <c r="SG34" s="15" t="e">
        <f t="shared" si="595"/>
        <v>#DIV/0!</v>
      </c>
      <c r="SH34" s="21" t="e">
        <f t="shared" si="596"/>
        <v>#N/A</v>
      </c>
      <c r="SI34" s="30" t="e">
        <f>COUNTBLANK(#REF!)</f>
        <v>#REF!</v>
      </c>
      <c r="SJ34" s="30" t="e">
        <f t="shared" si="597"/>
        <v>#REF!</v>
      </c>
      <c r="SK34" s="5"/>
      <c r="SL34" s="70"/>
      <c r="SM34" s="2">
        <f t="shared" si="598"/>
        <v>10</v>
      </c>
      <c r="SN34" s="2">
        <f t="shared" si="599"/>
        <v>0</v>
      </c>
      <c r="SO34" s="49">
        <v>27</v>
      </c>
      <c r="SP34" s="117">
        <f>'LISTA DE ESTUDIANTES Y ASISTENC'!LH31</f>
        <v>0</v>
      </c>
      <c r="SQ34" s="48">
        <f>'LISTA DE ESTUDIANTES Y ASISTENC'!LI31:LI31</f>
        <v>0</v>
      </c>
      <c r="SR34" s="32"/>
      <c r="SS34" s="25"/>
      <c r="ST34" s="25"/>
      <c r="SU34" s="25"/>
      <c r="SV34" s="25"/>
      <c r="SW34" s="25"/>
      <c r="SX34" s="25"/>
      <c r="SY34" s="25"/>
      <c r="SZ34" s="25"/>
      <c r="TA34" s="25"/>
      <c r="TB34" s="3">
        <f t="shared" si="600"/>
        <v>0</v>
      </c>
      <c r="TC34" s="3">
        <f t="shared" si="601"/>
        <v>0</v>
      </c>
      <c r="TD34" s="3">
        <f t="shared" si="602"/>
        <v>0</v>
      </c>
      <c r="TE34" s="3">
        <f t="shared" si="603"/>
        <v>0</v>
      </c>
      <c r="TF34" s="3">
        <f t="shared" si="604"/>
        <v>0</v>
      </c>
      <c r="TG34" s="3">
        <f t="shared" si="605"/>
        <v>0</v>
      </c>
      <c r="TH34" s="3">
        <f t="shared" si="606"/>
        <v>0</v>
      </c>
      <c r="TI34" s="3">
        <f t="shared" si="607"/>
        <v>0</v>
      </c>
      <c r="TJ34" s="3">
        <f t="shared" si="608"/>
        <v>0</v>
      </c>
      <c r="TK34" s="3">
        <f t="shared" si="609"/>
        <v>0</v>
      </c>
      <c r="TL34" s="3">
        <f t="shared" si="610"/>
        <v>0</v>
      </c>
      <c r="TM34" s="3">
        <f t="shared" si="611"/>
        <v>0</v>
      </c>
      <c r="TN34" s="3">
        <f t="shared" si="612"/>
        <v>0</v>
      </c>
      <c r="TO34" s="3">
        <f t="shared" si="613"/>
        <v>0</v>
      </c>
      <c r="TP34" s="3">
        <f t="shared" si="614"/>
        <v>0</v>
      </c>
      <c r="TQ34" s="3">
        <f t="shared" si="615"/>
        <v>0</v>
      </c>
      <c r="TR34" s="3">
        <f t="shared" si="616"/>
        <v>0</v>
      </c>
      <c r="TS34" s="3">
        <f t="shared" si="617"/>
        <v>0</v>
      </c>
      <c r="TT34" s="3">
        <f t="shared" si="618"/>
        <v>0</v>
      </c>
      <c r="TU34" s="3">
        <f t="shared" si="619"/>
        <v>0</v>
      </c>
      <c r="TV34" s="3">
        <f t="shared" si="620"/>
        <v>0</v>
      </c>
      <c r="TW34" s="3">
        <f t="shared" si="621"/>
        <v>0</v>
      </c>
      <c r="TX34" s="3">
        <f t="shared" si="622"/>
        <v>0</v>
      </c>
      <c r="TY34" s="3">
        <f t="shared" si="623"/>
        <v>0</v>
      </c>
      <c r="TZ34" s="3">
        <f t="shared" si="624"/>
        <v>0</v>
      </c>
      <c r="UA34" s="3">
        <f t="shared" si="625"/>
        <v>0</v>
      </c>
      <c r="UB34" s="3">
        <f t="shared" si="626"/>
        <v>0</v>
      </c>
      <c r="UC34" s="3">
        <f t="shared" si="627"/>
        <v>0</v>
      </c>
      <c r="UD34" s="3">
        <f t="shared" si="628"/>
        <v>0</v>
      </c>
      <c r="UE34" s="3">
        <f t="shared" si="629"/>
        <v>0</v>
      </c>
      <c r="UF34" s="7">
        <f t="shared" si="630"/>
        <v>0</v>
      </c>
      <c r="UG34" s="7">
        <f t="shared" si="631"/>
        <v>0</v>
      </c>
      <c r="UH34" s="7">
        <f t="shared" si="632"/>
        <v>0</v>
      </c>
      <c r="UI34" s="7">
        <f t="shared" si="633"/>
        <v>0</v>
      </c>
      <c r="UJ34" s="7">
        <f t="shared" si="634"/>
        <v>0</v>
      </c>
      <c r="UK34" s="7">
        <f t="shared" si="635"/>
        <v>0</v>
      </c>
      <c r="UL34" s="7">
        <f t="shared" si="636"/>
        <v>0</v>
      </c>
      <c r="UM34" s="7">
        <f t="shared" si="637"/>
        <v>0</v>
      </c>
      <c r="UN34" s="7">
        <f t="shared" si="638"/>
        <v>0</v>
      </c>
      <c r="UO34" s="7">
        <f t="shared" si="639"/>
        <v>0</v>
      </c>
      <c r="UP34" s="7">
        <f t="shared" si="640"/>
        <v>0</v>
      </c>
      <c r="UQ34" s="7">
        <f t="shared" si="641"/>
        <v>0</v>
      </c>
      <c r="UR34" s="7">
        <f t="shared" si="642"/>
        <v>0</v>
      </c>
      <c r="US34" s="7">
        <f t="shared" si="643"/>
        <v>0</v>
      </c>
      <c r="UT34" s="7">
        <f t="shared" si="644"/>
        <v>0</v>
      </c>
      <c r="UU34" s="7">
        <f t="shared" si="645"/>
        <v>0</v>
      </c>
      <c r="UV34" s="7">
        <f t="shared" si="646"/>
        <v>0</v>
      </c>
      <c r="UW34" s="7">
        <f t="shared" si="647"/>
        <v>0</v>
      </c>
      <c r="UX34" s="7">
        <f t="shared" si="648"/>
        <v>0</v>
      </c>
      <c r="UY34" s="7">
        <f t="shared" si="649"/>
        <v>0</v>
      </c>
      <c r="UZ34" s="8" t="e">
        <f t="shared" si="650"/>
        <v>#DIV/0!</v>
      </c>
      <c r="VA34" s="10" t="e">
        <f t="shared" si="651"/>
        <v>#DIV/0!</v>
      </c>
      <c r="VB34" s="10"/>
      <c r="VC34" s="13" t="e">
        <f t="shared" si="652"/>
        <v>#DIV/0!</v>
      </c>
      <c r="VD34" s="14" t="e">
        <f t="shared" si="653"/>
        <v>#DIV/0!</v>
      </c>
      <c r="VE34" s="14" t="e">
        <f t="shared" si="654"/>
        <v>#DIV/0!</v>
      </c>
      <c r="VF34" s="15" t="e">
        <f t="shared" si="655"/>
        <v>#DIV/0!</v>
      </c>
      <c r="VG34" s="30">
        <f t="shared" si="656"/>
        <v>6</v>
      </c>
      <c r="VH34" s="30">
        <f t="shared" si="657"/>
        <v>0</v>
      </c>
      <c r="VI34" s="5"/>
      <c r="VJ34" s="21" t="e">
        <f t="shared" si="658"/>
        <v>#N/A</v>
      </c>
      <c r="VK34" s="25"/>
      <c r="VL34" s="25"/>
      <c r="VM34" s="25"/>
      <c r="VN34" s="25"/>
      <c r="VO34" s="25"/>
      <c r="VP34" s="25"/>
      <c r="VQ34" s="3">
        <f t="shared" si="659"/>
        <v>0</v>
      </c>
      <c r="VR34" s="3">
        <f t="shared" si="660"/>
        <v>0</v>
      </c>
      <c r="VS34" s="3">
        <f t="shared" si="661"/>
        <v>0</v>
      </c>
      <c r="VT34" s="3">
        <f t="shared" si="662"/>
        <v>0</v>
      </c>
      <c r="VU34" s="3">
        <f t="shared" si="663"/>
        <v>0</v>
      </c>
      <c r="VV34" s="3">
        <f t="shared" si="664"/>
        <v>0</v>
      </c>
      <c r="VW34" s="3">
        <f t="shared" si="665"/>
        <v>0</v>
      </c>
      <c r="VX34" s="3">
        <f t="shared" si="666"/>
        <v>0</v>
      </c>
      <c r="VY34" s="3">
        <f t="shared" si="667"/>
        <v>0</v>
      </c>
      <c r="VZ34" s="3">
        <f t="shared" si="668"/>
        <v>0</v>
      </c>
      <c r="WA34" s="3">
        <f t="shared" si="669"/>
        <v>0</v>
      </c>
      <c r="WB34" s="3">
        <f t="shared" si="670"/>
        <v>0</v>
      </c>
      <c r="WC34" s="3">
        <f t="shared" si="671"/>
        <v>0</v>
      </c>
      <c r="WD34" s="3">
        <f t="shared" si="672"/>
        <v>0</v>
      </c>
      <c r="WE34" s="3">
        <f t="shared" si="673"/>
        <v>0</v>
      </c>
      <c r="WF34" s="3">
        <f t="shared" si="674"/>
        <v>0</v>
      </c>
      <c r="WG34" s="3">
        <f t="shared" si="675"/>
        <v>0</v>
      </c>
      <c r="WH34" s="3">
        <f t="shared" si="676"/>
        <v>0</v>
      </c>
      <c r="WI34" s="3">
        <f t="shared" si="677"/>
        <v>0</v>
      </c>
      <c r="WJ34" s="3">
        <f t="shared" si="678"/>
        <v>0</v>
      </c>
      <c r="WK34" s="3">
        <f t="shared" si="679"/>
        <v>0</v>
      </c>
      <c r="WL34" s="3">
        <f t="shared" si="680"/>
        <v>0</v>
      </c>
      <c r="WM34" s="3">
        <f t="shared" si="681"/>
        <v>0</v>
      </c>
      <c r="WN34" s="3">
        <f t="shared" si="682"/>
        <v>0</v>
      </c>
      <c r="WO34" s="3">
        <f t="shared" si="683"/>
        <v>0</v>
      </c>
      <c r="WP34" s="3">
        <f t="shared" si="684"/>
        <v>0</v>
      </c>
      <c r="WQ34" s="3">
        <f t="shared" si="685"/>
        <v>0</v>
      </c>
      <c r="WR34" s="3">
        <f t="shared" si="686"/>
        <v>0</v>
      </c>
      <c r="WS34" s="3">
        <f t="shared" si="687"/>
        <v>0</v>
      </c>
      <c r="WT34" s="3">
        <f t="shared" si="688"/>
        <v>0</v>
      </c>
      <c r="WU34" s="12" t="e">
        <f t="shared" si="689"/>
        <v>#DIV/0!</v>
      </c>
      <c r="WV34" s="10" t="e">
        <f t="shared" si="690"/>
        <v>#DIV/0!</v>
      </c>
      <c r="WW34" s="13" t="e">
        <f t="shared" si="691"/>
        <v>#DIV/0!</v>
      </c>
      <c r="WX34" s="14" t="e">
        <f t="shared" si="692"/>
        <v>#DIV/0!</v>
      </c>
      <c r="WY34" s="14" t="e">
        <f t="shared" si="693"/>
        <v>#DIV/0!</v>
      </c>
      <c r="WZ34" s="15" t="e">
        <f t="shared" si="694"/>
        <v>#DIV/0!</v>
      </c>
      <c r="XA34" s="21" t="e">
        <f t="shared" si="695"/>
        <v>#N/A</v>
      </c>
      <c r="XB34" s="30">
        <f t="shared" si="696"/>
        <v>6</v>
      </c>
      <c r="XC34" s="30">
        <f t="shared" si="697"/>
        <v>0</v>
      </c>
      <c r="XD34" s="5"/>
      <c r="XE34" s="25"/>
      <c r="XF34" s="25"/>
      <c r="XG34" s="25"/>
      <c r="XH34" s="25"/>
      <c r="XI34" s="25"/>
      <c r="XJ34" s="25"/>
      <c r="XK34" s="3">
        <f t="shared" si="698"/>
        <v>0</v>
      </c>
      <c r="XL34" s="3">
        <f t="shared" si="699"/>
        <v>0</v>
      </c>
      <c r="XM34" s="3">
        <f t="shared" si="700"/>
        <v>0</v>
      </c>
      <c r="XN34" s="3">
        <f t="shared" si="701"/>
        <v>0</v>
      </c>
      <c r="XO34" s="3">
        <f t="shared" si="702"/>
        <v>0</v>
      </c>
      <c r="XP34" s="3">
        <f t="shared" si="703"/>
        <v>0</v>
      </c>
      <c r="XQ34" s="3">
        <f t="shared" si="704"/>
        <v>0</v>
      </c>
      <c r="XR34" s="3">
        <f t="shared" si="705"/>
        <v>0</v>
      </c>
      <c r="XS34" s="3">
        <f t="shared" si="706"/>
        <v>0</v>
      </c>
      <c r="XT34" s="3">
        <f t="shared" si="707"/>
        <v>0</v>
      </c>
      <c r="XU34" s="3">
        <f t="shared" si="708"/>
        <v>0</v>
      </c>
      <c r="XV34" s="3">
        <f t="shared" si="709"/>
        <v>0</v>
      </c>
      <c r="XW34" s="3">
        <f t="shared" si="710"/>
        <v>0</v>
      </c>
      <c r="XX34" s="3">
        <f t="shared" si="711"/>
        <v>0</v>
      </c>
      <c r="XY34" s="3">
        <f t="shared" si="712"/>
        <v>0</v>
      </c>
      <c r="XZ34" s="3">
        <f t="shared" si="713"/>
        <v>0</v>
      </c>
      <c r="YA34" s="3">
        <f t="shared" si="714"/>
        <v>0</v>
      </c>
      <c r="YB34" s="3">
        <f t="shared" si="715"/>
        <v>0</v>
      </c>
      <c r="YC34" s="3">
        <f t="shared" si="716"/>
        <v>0</v>
      </c>
      <c r="YD34" s="3">
        <f t="shared" si="717"/>
        <v>0</v>
      </c>
      <c r="YE34" s="3">
        <f t="shared" si="718"/>
        <v>0</v>
      </c>
      <c r="YF34" s="3">
        <f t="shared" si="719"/>
        <v>0</v>
      </c>
      <c r="YG34" s="3">
        <f t="shared" si="720"/>
        <v>0</v>
      </c>
      <c r="YH34" s="3">
        <f t="shared" si="721"/>
        <v>0</v>
      </c>
      <c r="YI34" s="3">
        <f t="shared" si="722"/>
        <v>0</v>
      </c>
      <c r="YJ34" s="3">
        <f t="shared" si="723"/>
        <v>0</v>
      </c>
      <c r="YK34" s="3">
        <f t="shared" si="724"/>
        <v>0</v>
      </c>
      <c r="YL34" s="3">
        <f t="shared" si="725"/>
        <v>0</v>
      </c>
      <c r="YM34" s="3">
        <f t="shared" si="726"/>
        <v>0</v>
      </c>
      <c r="YN34" s="3">
        <f t="shared" si="727"/>
        <v>0</v>
      </c>
      <c r="YO34" s="12" t="e">
        <f t="shared" si="728"/>
        <v>#DIV/0!</v>
      </c>
      <c r="YP34" s="10" t="e">
        <f t="shared" si="729"/>
        <v>#DIV/0!</v>
      </c>
      <c r="YQ34" s="13" t="e">
        <f t="shared" si="730"/>
        <v>#DIV/0!</v>
      </c>
      <c r="YR34" s="14" t="e">
        <f t="shared" si="731"/>
        <v>#DIV/0!</v>
      </c>
      <c r="YS34" s="14" t="e">
        <f t="shared" si="732"/>
        <v>#DIV/0!</v>
      </c>
      <c r="YT34" s="15" t="e">
        <f t="shared" si="733"/>
        <v>#DIV/0!</v>
      </c>
      <c r="YU34" s="21" t="e">
        <f t="shared" si="734"/>
        <v>#N/A</v>
      </c>
      <c r="YV34" s="30" t="e">
        <f>COUNTBLANK(#REF!)</f>
        <v>#REF!</v>
      </c>
      <c r="YW34" s="30" t="e">
        <f t="shared" si="735"/>
        <v>#REF!</v>
      </c>
      <c r="YX34" s="5"/>
      <c r="YY34" s="70"/>
      <c r="YZ34" s="2">
        <f t="shared" si="152"/>
        <v>0</v>
      </c>
      <c r="ZA34" s="2">
        <f t="shared" si="153"/>
        <v>3</v>
      </c>
      <c r="ZB34" s="49">
        <v>27</v>
      </c>
      <c r="ZC34" s="48">
        <f>'LISTA DE ESTUDIANTES Y ASISTENC'!VG31:VG31</f>
        <v>0</v>
      </c>
      <c r="ZD34" s="74" t="e">
        <f t="shared" si="154"/>
        <v>#N/A</v>
      </c>
      <c r="ZE34" s="75" t="e">
        <f t="shared" si="155"/>
        <v>#N/A</v>
      </c>
      <c r="ZF34" s="75" t="e">
        <f t="shared" si="156"/>
        <v>#N/A</v>
      </c>
      <c r="ZG34" s="77" t="e">
        <f t="shared" si="157"/>
        <v>#N/A</v>
      </c>
      <c r="ZH34" s="77" t="e">
        <f t="shared" si="3"/>
        <v>#N/A</v>
      </c>
      <c r="ZI34" s="77" t="e">
        <f t="shared" si="4"/>
        <v>#N/A</v>
      </c>
      <c r="ZJ34" s="77" t="e">
        <f t="shared" si="5"/>
        <v>#N/A</v>
      </c>
      <c r="ZK34" s="77" t="e">
        <f t="shared" si="158"/>
        <v>#N/A</v>
      </c>
      <c r="ZL34" s="77" t="e">
        <f t="shared" si="6"/>
        <v>#N/A</v>
      </c>
      <c r="ZM34" s="77" t="e">
        <f t="shared" si="7"/>
        <v>#N/A</v>
      </c>
      <c r="ZN34" s="77" t="e">
        <f t="shared" si="8"/>
        <v>#N/A</v>
      </c>
      <c r="ZO34" s="77" t="e">
        <f t="shared" si="9"/>
        <v>#N/A</v>
      </c>
      <c r="ZP34" s="77" t="e">
        <f t="shared" si="159"/>
        <v>#N/A</v>
      </c>
      <c r="ZQ34" s="77" t="e">
        <f t="shared" si="10"/>
        <v>#N/A</v>
      </c>
      <c r="ZR34" s="77" t="e">
        <f t="shared" si="11"/>
        <v>#N/A</v>
      </c>
      <c r="ZS34" s="77" t="e">
        <f t="shared" si="12"/>
        <v>#N/A</v>
      </c>
      <c r="ZT34" s="77" t="e">
        <f t="shared" si="13"/>
        <v>#N/A</v>
      </c>
      <c r="ZU34" s="77" t="e">
        <f t="shared" si="160"/>
        <v>#N/A</v>
      </c>
      <c r="ZV34" s="78" t="e">
        <f t="shared" si="161"/>
        <v>#N/A</v>
      </c>
      <c r="ZW34" s="79" t="e">
        <f t="shared" si="162"/>
        <v>#N/A</v>
      </c>
      <c r="ZX34" s="79"/>
      <c r="ZY34" s="80" t="e">
        <f t="shared" si="163"/>
        <v>#N/A</v>
      </c>
      <c r="ZZ34" s="81" t="e">
        <f t="shared" si="164"/>
        <v>#N/A</v>
      </c>
      <c r="AAA34" s="81" t="e">
        <f t="shared" si="165"/>
        <v>#N/A</v>
      </c>
      <c r="AAB34" s="82" t="e">
        <f t="shared" si="166"/>
        <v>#N/A</v>
      </c>
      <c r="AAC34" s="83">
        <f t="shared" si="167"/>
        <v>6</v>
      </c>
      <c r="AAD34" s="83">
        <f t="shared" si="168"/>
        <v>0</v>
      </c>
      <c r="AAE34" s="84" t="s">
        <v>12</v>
      </c>
      <c r="AAF34" s="86" t="e">
        <f t="shared" si="169"/>
        <v>#N/A</v>
      </c>
      <c r="AAG34" s="111"/>
      <c r="AAH34" s="90"/>
      <c r="AAI34" s="90"/>
      <c r="AAJ34" s="90"/>
      <c r="AAK34" s="90"/>
      <c r="AAL34" s="90"/>
      <c r="AAM34" s="91">
        <f t="shared" si="170"/>
        <v>0</v>
      </c>
      <c r="AAN34" s="91">
        <f t="shared" si="171"/>
        <v>0</v>
      </c>
      <c r="AAO34" s="91">
        <f t="shared" si="172"/>
        <v>0</v>
      </c>
      <c r="AAP34" s="91">
        <f t="shared" si="173"/>
        <v>0</v>
      </c>
      <c r="AAQ34" s="91">
        <f t="shared" si="174"/>
        <v>0</v>
      </c>
      <c r="AAR34" s="91">
        <f t="shared" si="175"/>
        <v>0</v>
      </c>
      <c r="AAS34" s="91">
        <f t="shared" si="176"/>
        <v>0</v>
      </c>
      <c r="AAT34" s="91">
        <f t="shared" si="177"/>
        <v>0</v>
      </c>
      <c r="AAU34" s="91">
        <f t="shared" si="178"/>
        <v>0</v>
      </c>
      <c r="AAV34" s="91">
        <f t="shared" si="179"/>
        <v>0</v>
      </c>
      <c r="AAW34" s="91">
        <f t="shared" si="180"/>
        <v>0</v>
      </c>
      <c r="AAX34" s="91">
        <f t="shared" si="181"/>
        <v>0</v>
      </c>
      <c r="AAY34" s="91">
        <f t="shared" si="182"/>
        <v>0</v>
      </c>
      <c r="AAZ34" s="91">
        <f t="shared" si="183"/>
        <v>0</v>
      </c>
      <c r="ABA34" s="91">
        <f t="shared" si="184"/>
        <v>0</v>
      </c>
      <c r="ABB34" s="91">
        <f t="shared" si="185"/>
        <v>0</v>
      </c>
      <c r="ABC34" s="91">
        <f t="shared" si="186"/>
        <v>0</v>
      </c>
      <c r="ABD34" s="91">
        <f t="shared" si="187"/>
        <v>0</v>
      </c>
      <c r="ABE34" s="91">
        <f t="shared" si="188"/>
        <v>0</v>
      </c>
      <c r="ABF34" s="91">
        <f t="shared" si="189"/>
        <v>0</v>
      </c>
      <c r="ABG34" s="91">
        <f t="shared" si="190"/>
        <v>0</v>
      </c>
      <c r="ABH34" s="91">
        <f t="shared" si="191"/>
        <v>0</v>
      </c>
      <c r="ABI34" s="91">
        <f t="shared" si="192"/>
        <v>0</v>
      </c>
      <c r="ABJ34" s="91">
        <f t="shared" si="193"/>
        <v>0</v>
      </c>
      <c r="ABK34" s="91">
        <f t="shared" si="194"/>
        <v>0</v>
      </c>
      <c r="ABL34" s="91">
        <f t="shared" si="195"/>
        <v>0</v>
      </c>
      <c r="ABM34" s="91">
        <f t="shared" si="196"/>
        <v>0</v>
      </c>
      <c r="ABN34" s="91">
        <f t="shared" si="197"/>
        <v>0</v>
      </c>
      <c r="ABO34" s="91">
        <f t="shared" si="198"/>
        <v>0</v>
      </c>
      <c r="ABP34" s="91">
        <f t="shared" si="199"/>
        <v>0</v>
      </c>
      <c r="ABQ34" s="92" t="e">
        <f t="shared" si="14"/>
        <v>#DIV/0!</v>
      </c>
      <c r="ABR34" s="93" t="e">
        <f t="shared" si="200"/>
        <v>#DIV/0!</v>
      </c>
      <c r="ABS34" s="94" t="e">
        <f t="shared" si="201"/>
        <v>#DIV/0!</v>
      </c>
      <c r="ABT34" s="95" t="e">
        <f t="shared" si="202"/>
        <v>#DIV/0!</v>
      </c>
      <c r="ABU34" s="95" t="e">
        <f t="shared" si="203"/>
        <v>#DIV/0!</v>
      </c>
      <c r="ABV34" s="96" t="e">
        <f t="shared" si="204"/>
        <v>#DIV/0!</v>
      </c>
      <c r="ABW34" s="85" t="e">
        <f t="shared" si="205"/>
        <v>#N/A</v>
      </c>
      <c r="ABX34" s="83">
        <f t="shared" si="206"/>
        <v>6</v>
      </c>
      <c r="ABY34" s="83">
        <f t="shared" si="207"/>
        <v>0</v>
      </c>
      <c r="ABZ34" s="97"/>
      <c r="ACA34" s="90"/>
      <c r="ACB34" s="90"/>
      <c r="ACC34" s="90"/>
      <c r="ACD34" s="90"/>
      <c r="ACE34" s="90"/>
      <c r="ACF34" s="90"/>
      <c r="ACG34" s="91">
        <f t="shared" si="208"/>
        <v>0</v>
      </c>
      <c r="ACH34" s="91">
        <f t="shared" si="209"/>
        <v>0</v>
      </c>
      <c r="ACI34" s="91">
        <f t="shared" si="210"/>
        <v>0</v>
      </c>
      <c r="ACJ34" s="91">
        <f t="shared" si="211"/>
        <v>0</v>
      </c>
      <c r="ACK34" s="91">
        <f t="shared" si="212"/>
        <v>0</v>
      </c>
      <c r="ACL34" s="91">
        <f t="shared" si="213"/>
        <v>0</v>
      </c>
      <c r="ACM34" s="91">
        <f t="shared" si="214"/>
        <v>0</v>
      </c>
      <c r="ACN34" s="91">
        <f t="shared" si="215"/>
        <v>0</v>
      </c>
      <c r="ACO34" s="91">
        <f t="shared" si="216"/>
        <v>0</v>
      </c>
      <c r="ACP34" s="91">
        <f t="shared" si="217"/>
        <v>0</v>
      </c>
      <c r="ACQ34" s="91">
        <f t="shared" si="218"/>
        <v>0</v>
      </c>
      <c r="ACR34" s="91">
        <f t="shared" si="219"/>
        <v>0</v>
      </c>
      <c r="ACS34" s="91">
        <f t="shared" si="220"/>
        <v>0</v>
      </c>
      <c r="ACT34" s="91">
        <f t="shared" si="221"/>
        <v>0</v>
      </c>
      <c r="ACU34" s="91">
        <f t="shared" si="222"/>
        <v>0</v>
      </c>
      <c r="ACV34" s="91">
        <f t="shared" si="223"/>
        <v>0</v>
      </c>
      <c r="ACW34" s="91">
        <f t="shared" si="224"/>
        <v>0</v>
      </c>
      <c r="ACX34" s="91">
        <f t="shared" si="225"/>
        <v>0</v>
      </c>
      <c r="ACY34" s="91">
        <f t="shared" si="226"/>
        <v>0</v>
      </c>
      <c r="ACZ34" s="91">
        <f t="shared" si="227"/>
        <v>0</v>
      </c>
      <c r="ADA34" s="91">
        <f t="shared" si="228"/>
        <v>0</v>
      </c>
      <c r="ADB34" s="91">
        <f t="shared" si="229"/>
        <v>0</v>
      </c>
      <c r="ADC34" s="91">
        <f t="shared" si="230"/>
        <v>0</v>
      </c>
      <c r="ADD34" s="91">
        <f t="shared" si="231"/>
        <v>0</v>
      </c>
      <c r="ADE34" s="91">
        <f t="shared" si="232"/>
        <v>0</v>
      </c>
      <c r="ADF34" s="91">
        <f t="shared" si="233"/>
        <v>0</v>
      </c>
      <c r="ADG34" s="91">
        <f t="shared" si="234"/>
        <v>0</v>
      </c>
      <c r="ADH34" s="91">
        <f t="shared" si="235"/>
        <v>0</v>
      </c>
      <c r="ADI34" s="91">
        <f t="shared" si="236"/>
        <v>0</v>
      </c>
      <c r="ADJ34" s="91">
        <f t="shared" si="237"/>
        <v>0</v>
      </c>
      <c r="ADK34" s="92" t="e">
        <f t="shared" si="15"/>
        <v>#DIV/0!</v>
      </c>
      <c r="ADL34" s="93" t="e">
        <f t="shared" si="238"/>
        <v>#DIV/0!</v>
      </c>
      <c r="ADM34" s="94" t="e">
        <f t="shared" si="239"/>
        <v>#DIV/0!</v>
      </c>
      <c r="ADN34" s="95" t="e">
        <f t="shared" si="240"/>
        <v>#DIV/0!</v>
      </c>
      <c r="ADO34" s="95" t="e">
        <f t="shared" si="241"/>
        <v>#DIV/0!</v>
      </c>
      <c r="ADP34" s="96" t="e">
        <f t="shared" si="242"/>
        <v>#DIV/0!</v>
      </c>
      <c r="ADQ34" s="85" t="e">
        <f t="shared" si="243"/>
        <v>#N/A</v>
      </c>
      <c r="ADR34" s="83">
        <f t="shared" si="244"/>
        <v>6</v>
      </c>
      <c r="ADS34" s="83">
        <f t="shared" si="245"/>
        <v>0</v>
      </c>
      <c r="ADT34" s="97"/>
      <c r="ADU34" s="90"/>
      <c r="ADV34" s="90"/>
      <c r="ADW34" s="90"/>
      <c r="ADX34" s="90"/>
      <c r="ADY34" s="90"/>
      <c r="ADZ34" s="90"/>
      <c r="AEA34" s="91">
        <f t="shared" si="246"/>
        <v>0</v>
      </c>
      <c r="AEB34" s="91">
        <f t="shared" si="247"/>
        <v>0</v>
      </c>
      <c r="AEC34" s="91">
        <f t="shared" si="248"/>
        <v>0</v>
      </c>
      <c r="AED34" s="91">
        <f t="shared" si="249"/>
        <v>0</v>
      </c>
      <c r="AEE34" s="91">
        <f t="shared" si="250"/>
        <v>0</v>
      </c>
      <c r="AEF34" s="91">
        <f t="shared" si="251"/>
        <v>0</v>
      </c>
      <c r="AEG34" s="91">
        <f t="shared" si="252"/>
        <v>0</v>
      </c>
      <c r="AEH34" s="91">
        <f t="shared" si="253"/>
        <v>0</v>
      </c>
      <c r="AEI34" s="91">
        <f t="shared" si="254"/>
        <v>0</v>
      </c>
      <c r="AEJ34" s="91">
        <f t="shared" si="255"/>
        <v>0</v>
      </c>
      <c r="AEK34" s="91">
        <f t="shared" si="256"/>
        <v>0</v>
      </c>
      <c r="AEL34" s="91">
        <f t="shared" si="257"/>
        <v>0</v>
      </c>
      <c r="AEM34" s="91">
        <f t="shared" si="258"/>
        <v>0</v>
      </c>
      <c r="AEN34" s="91">
        <f t="shared" si="259"/>
        <v>0</v>
      </c>
      <c r="AEO34" s="91">
        <f t="shared" si="260"/>
        <v>0</v>
      </c>
      <c r="AEP34" s="91">
        <f t="shared" si="261"/>
        <v>0</v>
      </c>
      <c r="AEQ34" s="91">
        <f t="shared" si="262"/>
        <v>0</v>
      </c>
      <c r="AER34" s="91">
        <f t="shared" si="263"/>
        <v>0</v>
      </c>
      <c r="AES34" s="91">
        <f t="shared" si="264"/>
        <v>0</v>
      </c>
      <c r="AET34" s="91">
        <f t="shared" si="265"/>
        <v>0</v>
      </c>
      <c r="AEU34" s="91">
        <f t="shared" si="266"/>
        <v>0</v>
      </c>
      <c r="AEV34" s="91">
        <f t="shared" si="267"/>
        <v>0</v>
      </c>
      <c r="AEW34" s="91">
        <f t="shared" si="268"/>
        <v>0</v>
      </c>
      <c r="AEX34" s="91">
        <f t="shared" si="269"/>
        <v>0</v>
      </c>
      <c r="AEY34" s="91">
        <f t="shared" si="270"/>
        <v>0</v>
      </c>
      <c r="AEZ34" s="91">
        <f t="shared" si="271"/>
        <v>0</v>
      </c>
      <c r="AFA34" s="91">
        <f t="shared" si="272"/>
        <v>0</v>
      </c>
      <c r="AFB34" s="91">
        <f t="shared" si="273"/>
        <v>0</v>
      </c>
      <c r="AFC34" s="91">
        <f t="shared" si="274"/>
        <v>0</v>
      </c>
      <c r="AFD34" s="91">
        <f t="shared" si="275"/>
        <v>0</v>
      </c>
      <c r="AFE34" s="92" t="e">
        <f t="shared" si="16"/>
        <v>#DIV/0!</v>
      </c>
      <c r="AFF34" s="93" t="e">
        <f t="shared" si="276"/>
        <v>#DIV/0!</v>
      </c>
      <c r="AFG34" s="94" t="e">
        <f t="shared" si="277"/>
        <v>#DIV/0!</v>
      </c>
      <c r="AFH34" s="95" t="e">
        <f t="shared" si="278"/>
        <v>#DIV/0!</v>
      </c>
      <c r="AFI34" s="95" t="e">
        <f t="shared" si="279"/>
        <v>#DIV/0!</v>
      </c>
      <c r="AFJ34" s="96" t="e">
        <f t="shared" si="280"/>
        <v>#DIV/0!</v>
      </c>
      <c r="AFK34" s="85" t="e">
        <f t="shared" si="281"/>
        <v>#N/A</v>
      </c>
      <c r="AFL34" s="83">
        <f t="shared" si="282"/>
        <v>6</v>
      </c>
      <c r="AFM34" s="83">
        <f t="shared" si="283"/>
        <v>0</v>
      </c>
      <c r="AFN34" s="97"/>
      <c r="AFO34" s="90"/>
      <c r="AFP34" s="90"/>
      <c r="AFQ34" s="90"/>
      <c r="AFR34" s="90"/>
      <c r="AFS34" s="90"/>
      <c r="AFT34" s="90"/>
      <c r="AFU34" s="91">
        <f t="shared" si="284"/>
        <v>0</v>
      </c>
      <c r="AFV34" s="91">
        <f t="shared" si="285"/>
        <v>0</v>
      </c>
      <c r="AFW34" s="91">
        <f t="shared" si="286"/>
        <v>0</v>
      </c>
      <c r="AFX34" s="91">
        <f t="shared" si="287"/>
        <v>0</v>
      </c>
      <c r="AFY34" s="91">
        <f t="shared" si="288"/>
        <v>0</v>
      </c>
      <c r="AFZ34" s="91">
        <f t="shared" si="289"/>
        <v>0</v>
      </c>
      <c r="AGA34" s="91">
        <f t="shared" si="290"/>
        <v>0</v>
      </c>
      <c r="AGB34" s="91">
        <f t="shared" si="291"/>
        <v>0</v>
      </c>
      <c r="AGC34" s="91">
        <f t="shared" si="292"/>
        <v>0</v>
      </c>
      <c r="AGD34" s="91">
        <f t="shared" si="293"/>
        <v>0</v>
      </c>
      <c r="AGE34" s="91">
        <f t="shared" si="294"/>
        <v>0</v>
      </c>
      <c r="AGF34" s="91">
        <f t="shared" si="295"/>
        <v>0</v>
      </c>
      <c r="AGG34" s="91">
        <f t="shared" si="296"/>
        <v>0</v>
      </c>
      <c r="AGH34" s="91">
        <f t="shared" si="297"/>
        <v>0</v>
      </c>
      <c r="AGI34" s="91">
        <f t="shared" si="298"/>
        <v>0</v>
      </c>
      <c r="AGJ34" s="91">
        <f t="shared" si="299"/>
        <v>0</v>
      </c>
      <c r="AGK34" s="91">
        <f t="shared" si="300"/>
        <v>0</v>
      </c>
      <c r="AGL34" s="91">
        <f t="shared" si="301"/>
        <v>0</v>
      </c>
      <c r="AGM34" s="91">
        <f t="shared" si="302"/>
        <v>0</v>
      </c>
      <c r="AGN34" s="91">
        <f t="shared" si="303"/>
        <v>0</v>
      </c>
      <c r="AGO34" s="91">
        <f t="shared" si="304"/>
        <v>0</v>
      </c>
      <c r="AGP34" s="91">
        <f t="shared" si="305"/>
        <v>0</v>
      </c>
      <c r="AGQ34" s="91">
        <f t="shared" si="306"/>
        <v>0</v>
      </c>
      <c r="AGR34" s="91">
        <f t="shared" si="307"/>
        <v>0</v>
      </c>
      <c r="AGS34" s="91">
        <f t="shared" si="308"/>
        <v>0</v>
      </c>
      <c r="AGT34" s="91">
        <f t="shared" si="309"/>
        <v>0</v>
      </c>
      <c r="AGU34" s="91">
        <f t="shared" si="310"/>
        <v>0</v>
      </c>
      <c r="AGV34" s="91">
        <f t="shared" si="311"/>
        <v>0</v>
      </c>
      <c r="AGW34" s="91">
        <f t="shared" si="312"/>
        <v>0</v>
      </c>
      <c r="AGX34" s="91">
        <f t="shared" si="313"/>
        <v>0</v>
      </c>
      <c r="AGY34" s="92" t="e">
        <f t="shared" si="17"/>
        <v>#DIV/0!</v>
      </c>
      <c r="AGZ34" s="93" t="e">
        <f t="shared" si="314"/>
        <v>#DIV/0!</v>
      </c>
      <c r="AHA34" s="94" t="e">
        <f t="shared" si="315"/>
        <v>#DIV/0!</v>
      </c>
      <c r="AHB34" s="95" t="e">
        <f t="shared" si="316"/>
        <v>#DIV/0!</v>
      </c>
      <c r="AHC34" s="95" t="e">
        <f t="shared" si="317"/>
        <v>#DIV/0!</v>
      </c>
      <c r="AHD34" s="96" t="e">
        <f t="shared" si="318"/>
        <v>#DIV/0!</v>
      </c>
      <c r="AHE34" s="86" t="e">
        <f t="shared" si="319"/>
        <v>#N/A</v>
      </c>
      <c r="AHF34" s="87" t="e">
        <f>COUNTBLANK(#REF!)</f>
        <v>#REF!</v>
      </c>
      <c r="AHG34" s="87" t="e">
        <f t="shared" si="320"/>
        <v>#REF!</v>
      </c>
      <c r="AHH34" s="73"/>
      <c r="AHI34" s="98"/>
    </row>
    <row r="35" spans="1:893" x14ac:dyDescent="0.25">
      <c r="A35" s="2">
        <f t="shared" si="18"/>
        <v>10</v>
      </c>
      <c r="B35" s="2">
        <f t="shared" si="19"/>
        <v>0</v>
      </c>
      <c r="C35" s="49">
        <v>28</v>
      </c>
      <c r="D35" s="48"/>
      <c r="E35" s="32"/>
      <c r="F35" s="25"/>
      <c r="G35" s="25"/>
      <c r="H35" s="25"/>
      <c r="I35" s="25"/>
      <c r="J35" s="25"/>
      <c r="K35" s="25"/>
      <c r="L35" s="25"/>
      <c r="M35" s="25"/>
      <c r="N35" s="25"/>
      <c r="O35" s="3">
        <f t="shared" si="20"/>
        <v>0</v>
      </c>
      <c r="P35" s="3">
        <f t="shared" si="21"/>
        <v>0</v>
      </c>
      <c r="Q35" s="3">
        <f t="shared" si="22"/>
        <v>0</v>
      </c>
      <c r="R35" s="3">
        <f t="shared" si="23"/>
        <v>0</v>
      </c>
      <c r="S35" s="3">
        <f t="shared" si="24"/>
        <v>0</v>
      </c>
      <c r="T35" s="3">
        <f t="shared" si="25"/>
        <v>0</v>
      </c>
      <c r="U35" s="3">
        <f t="shared" si="26"/>
        <v>0</v>
      </c>
      <c r="V35" s="3">
        <f t="shared" si="27"/>
        <v>0</v>
      </c>
      <c r="W35" s="3">
        <f t="shared" si="28"/>
        <v>0</v>
      </c>
      <c r="X35" s="3">
        <f t="shared" si="29"/>
        <v>0</v>
      </c>
      <c r="Y35" s="3">
        <f t="shared" si="30"/>
        <v>0</v>
      </c>
      <c r="Z35" s="3">
        <f t="shared" si="31"/>
        <v>0</v>
      </c>
      <c r="AA35" s="3">
        <f t="shared" si="32"/>
        <v>0</v>
      </c>
      <c r="AB35" s="3">
        <f t="shared" si="33"/>
        <v>0</v>
      </c>
      <c r="AC35" s="3">
        <f t="shared" si="34"/>
        <v>0</v>
      </c>
      <c r="AD35" s="3">
        <f t="shared" si="35"/>
        <v>0</v>
      </c>
      <c r="AE35" s="3">
        <f t="shared" si="36"/>
        <v>0</v>
      </c>
      <c r="AF35" s="3">
        <f t="shared" si="37"/>
        <v>0</v>
      </c>
      <c r="AG35" s="3">
        <f t="shared" si="38"/>
        <v>0</v>
      </c>
      <c r="AH35" s="3">
        <f t="shared" si="39"/>
        <v>0</v>
      </c>
      <c r="AI35" s="3">
        <f t="shared" si="40"/>
        <v>0</v>
      </c>
      <c r="AJ35" s="3">
        <f t="shared" si="41"/>
        <v>0</v>
      </c>
      <c r="AK35" s="3">
        <f t="shared" si="42"/>
        <v>0</v>
      </c>
      <c r="AL35" s="3">
        <f t="shared" si="43"/>
        <v>0</v>
      </c>
      <c r="AM35" s="3">
        <f t="shared" si="44"/>
        <v>0</v>
      </c>
      <c r="AN35" s="3">
        <f t="shared" si="45"/>
        <v>0</v>
      </c>
      <c r="AO35" s="3">
        <f t="shared" si="46"/>
        <v>0</v>
      </c>
      <c r="AP35" s="3">
        <f t="shared" si="47"/>
        <v>0</v>
      </c>
      <c r="AQ35" s="3">
        <f t="shared" si="48"/>
        <v>0</v>
      </c>
      <c r="AR35" s="3">
        <f t="shared" si="49"/>
        <v>0</v>
      </c>
      <c r="AS35" s="7">
        <f t="shared" si="50"/>
        <v>0</v>
      </c>
      <c r="AT35" s="7">
        <f t="shared" si="51"/>
        <v>0</v>
      </c>
      <c r="AU35" s="7">
        <f t="shared" si="52"/>
        <v>0</v>
      </c>
      <c r="AV35" s="7">
        <f t="shared" si="53"/>
        <v>0</v>
      </c>
      <c r="AW35" s="7">
        <f t="shared" si="54"/>
        <v>0</v>
      </c>
      <c r="AX35" s="7">
        <f t="shared" si="55"/>
        <v>0</v>
      </c>
      <c r="AY35" s="7">
        <f t="shared" si="56"/>
        <v>0</v>
      </c>
      <c r="AZ35" s="7">
        <f t="shared" si="57"/>
        <v>0</v>
      </c>
      <c r="BA35" s="7">
        <f t="shared" si="58"/>
        <v>0</v>
      </c>
      <c r="BB35" s="7">
        <f t="shared" si="59"/>
        <v>0</v>
      </c>
      <c r="BC35" s="7">
        <f t="shared" si="60"/>
        <v>0</v>
      </c>
      <c r="BD35" s="7">
        <f t="shared" si="61"/>
        <v>0</v>
      </c>
      <c r="BE35" s="7">
        <f t="shared" si="62"/>
        <v>0</v>
      </c>
      <c r="BF35" s="7">
        <f t="shared" si="63"/>
        <v>0</v>
      </c>
      <c r="BG35" s="7">
        <f t="shared" si="64"/>
        <v>0</v>
      </c>
      <c r="BH35" s="7">
        <f t="shared" si="65"/>
        <v>0</v>
      </c>
      <c r="BI35" s="7">
        <f t="shared" si="66"/>
        <v>0</v>
      </c>
      <c r="BJ35" s="7">
        <f t="shared" si="67"/>
        <v>0</v>
      </c>
      <c r="BK35" s="7">
        <f t="shared" si="68"/>
        <v>0</v>
      </c>
      <c r="BL35" s="7">
        <f t="shared" si="69"/>
        <v>0</v>
      </c>
      <c r="BM35" s="8" t="e">
        <f t="shared" si="0"/>
        <v>#DIV/0!</v>
      </c>
      <c r="BN35" s="10" t="e">
        <f t="shared" si="70"/>
        <v>#DIV/0!</v>
      </c>
      <c r="BO35" s="10"/>
      <c r="BP35" s="13" t="e">
        <f t="shared" si="71"/>
        <v>#DIV/0!</v>
      </c>
      <c r="BQ35" s="14" t="e">
        <f t="shared" si="72"/>
        <v>#DIV/0!</v>
      </c>
      <c r="BR35" s="14" t="e">
        <f t="shared" si="73"/>
        <v>#DIV/0!</v>
      </c>
      <c r="BS35" s="15" t="e">
        <f t="shared" si="74"/>
        <v>#DIV/0!</v>
      </c>
      <c r="BT35" s="30">
        <f t="shared" si="75"/>
        <v>6</v>
      </c>
      <c r="BU35" s="30">
        <f t="shared" si="76"/>
        <v>0</v>
      </c>
      <c r="BV35" s="5"/>
      <c r="BW35" s="21" t="e">
        <f t="shared" si="321"/>
        <v>#N/A</v>
      </c>
      <c r="BX35" s="25"/>
      <c r="BY35" s="25"/>
      <c r="BZ35" s="25"/>
      <c r="CA35" s="25"/>
      <c r="CB35" s="25"/>
      <c r="CC35" s="25"/>
      <c r="CD35" s="3">
        <f t="shared" si="77"/>
        <v>0</v>
      </c>
      <c r="CE35" s="3">
        <f t="shared" si="78"/>
        <v>0</v>
      </c>
      <c r="CF35" s="3">
        <f t="shared" si="79"/>
        <v>0</v>
      </c>
      <c r="CG35" s="3">
        <f t="shared" si="80"/>
        <v>0</v>
      </c>
      <c r="CH35" s="3">
        <f t="shared" si="81"/>
        <v>0</v>
      </c>
      <c r="CI35" s="3">
        <f t="shared" si="82"/>
        <v>0</v>
      </c>
      <c r="CJ35" s="3">
        <f t="shared" si="83"/>
        <v>0</v>
      </c>
      <c r="CK35" s="3">
        <f t="shared" si="84"/>
        <v>0</v>
      </c>
      <c r="CL35" s="3">
        <f t="shared" si="85"/>
        <v>0</v>
      </c>
      <c r="CM35" s="3">
        <f t="shared" si="86"/>
        <v>0</v>
      </c>
      <c r="CN35" s="3">
        <f t="shared" si="87"/>
        <v>0</v>
      </c>
      <c r="CO35" s="3">
        <f t="shared" si="88"/>
        <v>0</v>
      </c>
      <c r="CP35" s="3">
        <f t="shared" si="89"/>
        <v>0</v>
      </c>
      <c r="CQ35" s="3">
        <f t="shared" si="90"/>
        <v>0</v>
      </c>
      <c r="CR35" s="3">
        <f t="shared" si="91"/>
        <v>0</v>
      </c>
      <c r="CS35" s="3">
        <f t="shared" si="92"/>
        <v>0</v>
      </c>
      <c r="CT35" s="3">
        <f t="shared" si="93"/>
        <v>0</v>
      </c>
      <c r="CU35" s="3">
        <f t="shared" si="94"/>
        <v>0</v>
      </c>
      <c r="CV35" s="3">
        <f t="shared" si="95"/>
        <v>0</v>
      </c>
      <c r="CW35" s="3">
        <f t="shared" si="96"/>
        <v>0</v>
      </c>
      <c r="CX35" s="3">
        <f t="shared" si="97"/>
        <v>0</v>
      </c>
      <c r="CY35" s="3">
        <f t="shared" si="98"/>
        <v>0</v>
      </c>
      <c r="CZ35" s="3">
        <f t="shared" si="99"/>
        <v>0</v>
      </c>
      <c r="DA35" s="3">
        <f t="shared" si="100"/>
        <v>0</v>
      </c>
      <c r="DB35" s="3">
        <f t="shared" si="101"/>
        <v>0</v>
      </c>
      <c r="DC35" s="3">
        <f t="shared" si="102"/>
        <v>0</v>
      </c>
      <c r="DD35" s="3">
        <f t="shared" si="103"/>
        <v>0</v>
      </c>
      <c r="DE35" s="3">
        <f t="shared" si="104"/>
        <v>0</v>
      </c>
      <c r="DF35" s="3">
        <f t="shared" si="105"/>
        <v>0</v>
      </c>
      <c r="DG35" s="3">
        <f t="shared" si="106"/>
        <v>0</v>
      </c>
      <c r="DH35" s="12" t="e">
        <f t="shared" si="1"/>
        <v>#DIV/0!</v>
      </c>
      <c r="DI35" s="10" t="e">
        <f t="shared" si="107"/>
        <v>#DIV/0!</v>
      </c>
      <c r="DJ35" s="13" t="e">
        <f t="shared" si="108"/>
        <v>#DIV/0!</v>
      </c>
      <c r="DK35" s="14" t="e">
        <f t="shared" si="109"/>
        <v>#DIV/0!</v>
      </c>
      <c r="DL35" s="14" t="e">
        <f t="shared" si="110"/>
        <v>#DIV/0!</v>
      </c>
      <c r="DM35" s="15" t="e">
        <f t="shared" si="111"/>
        <v>#DIV/0!</v>
      </c>
      <c r="DN35" s="21" t="e">
        <f t="shared" si="112"/>
        <v>#N/A</v>
      </c>
      <c r="DO35" s="30">
        <f t="shared" si="113"/>
        <v>6</v>
      </c>
      <c r="DP35" s="30">
        <f t="shared" si="114"/>
        <v>0</v>
      </c>
      <c r="DQ35" s="5"/>
      <c r="DR35" s="25"/>
      <c r="DS35" s="25"/>
      <c r="DT35" s="25"/>
      <c r="DU35" s="25"/>
      <c r="DV35" s="25"/>
      <c r="DW35" s="25"/>
      <c r="DX35" s="3">
        <f t="shared" si="115"/>
        <v>0</v>
      </c>
      <c r="DY35" s="3">
        <f t="shared" si="116"/>
        <v>0</v>
      </c>
      <c r="DZ35" s="3">
        <f t="shared" si="117"/>
        <v>0</v>
      </c>
      <c r="EA35" s="3">
        <f t="shared" si="118"/>
        <v>0</v>
      </c>
      <c r="EB35" s="3">
        <f t="shared" si="119"/>
        <v>0</v>
      </c>
      <c r="EC35" s="3">
        <f t="shared" si="120"/>
        <v>0</v>
      </c>
      <c r="ED35" s="3">
        <f t="shared" si="121"/>
        <v>0</v>
      </c>
      <c r="EE35" s="3">
        <f t="shared" si="122"/>
        <v>0</v>
      </c>
      <c r="EF35" s="3">
        <f t="shared" si="123"/>
        <v>0</v>
      </c>
      <c r="EG35" s="3">
        <f t="shared" si="124"/>
        <v>0</v>
      </c>
      <c r="EH35" s="3">
        <f t="shared" si="125"/>
        <v>0</v>
      </c>
      <c r="EI35" s="3">
        <f t="shared" si="126"/>
        <v>0</v>
      </c>
      <c r="EJ35" s="3">
        <f t="shared" si="127"/>
        <v>0</v>
      </c>
      <c r="EK35" s="3">
        <f t="shared" si="128"/>
        <v>0</v>
      </c>
      <c r="EL35" s="3">
        <f t="shared" si="129"/>
        <v>0</v>
      </c>
      <c r="EM35" s="3">
        <f t="shared" si="130"/>
        <v>0</v>
      </c>
      <c r="EN35" s="3">
        <f t="shared" si="131"/>
        <v>0</v>
      </c>
      <c r="EO35" s="3">
        <f t="shared" si="132"/>
        <v>0</v>
      </c>
      <c r="EP35" s="3">
        <f t="shared" si="133"/>
        <v>0</v>
      </c>
      <c r="EQ35" s="3">
        <f t="shared" si="134"/>
        <v>0</v>
      </c>
      <c r="ER35" s="3">
        <f t="shared" si="135"/>
        <v>0</v>
      </c>
      <c r="ES35" s="3">
        <f t="shared" si="136"/>
        <v>0</v>
      </c>
      <c r="ET35" s="3">
        <f t="shared" si="137"/>
        <v>0</v>
      </c>
      <c r="EU35" s="3">
        <f t="shared" si="138"/>
        <v>0</v>
      </c>
      <c r="EV35" s="3">
        <f t="shared" si="139"/>
        <v>0</v>
      </c>
      <c r="EW35" s="3">
        <f t="shared" si="140"/>
        <v>0</v>
      </c>
      <c r="EX35" s="3">
        <f t="shared" si="141"/>
        <v>0</v>
      </c>
      <c r="EY35" s="3">
        <f t="shared" si="142"/>
        <v>0</v>
      </c>
      <c r="EZ35" s="3">
        <f t="shared" si="143"/>
        <v>0</v>
      </c>
      <c r="FA35" s="3">
        <f t="shared" si="144"/>
        <v>0</v>
      </c>
      <c r="FB35" s="12" t="e">
        <f t="shared" si="2"/>
        <v>#DIV/0!</v>
      </c>
      <c r="FC35" s="10" t="e">
        <f t="shared" si="145"/>
        <v>#DIV/0!</v>
      </c>
      <c r="FD35" s="13" t="e">
        <f t="shared" si="146"/>
        <v>#DIV/0!</v>
      </c>
      <c r="FE35" s="14" t="e">
        <f t="shared" si="147"/>
        <v>#DIV/0!</v>
      </c>
      <c r="FF35" s="14" t="e">
        <f t="shared" si="148"/>
        <v>#DIV/0!</v>
      </c>
      <c r="FG35" s="15" t="e">
        <f t="shared" si="149"/>
        <v>#DIV/0!</v>
      </c>
      <c r="FH35" s="21" t="e">
        <f t="shared" si="150"/>
        <v>#N/A</v>
      </c>
      <c r="FI35" s="30" t="e">
        <f>COUNTBLANK(#REF!)</f>
        <v>#REF!</v>
      </c>
      <c r="FJ35" s="30" t="e">
        <f t="shared" si="151"/>
        <v>#REF!</v>
      </c>
      <c r="FK35" s="5"/>
      <c r="FL35" s="70"/>
      <c r="FM35" s="2">
        <f t="shared" si="322"/>
        <v>10</v>
      </c>
      <c r="FN35" s="2">
        <f t="shared" si="323"/>
        <v>0</v>
      </c>
      <c r="FO35" s="49">
        <v>28</v>
      </c>
      <c r="FP35" s="117" t="e">
        <f>'LISTA DE ESTUDIANTES Y ASISTENC'!#REF!</f>
        <v>#REF!</v>
      </c>
      <c r="FQ35" s="48" t="e">
        <f>'LISTA DE ESTUDIANTES Y ASISTENC'!#REF!</f>
        <v>#REF!</v>
      </c>
      <c r="FR35" s="32"/>
      <c r="FS35" s="25"/>
      <c r="FT35" s="25"/>
      <c r="FU35" s="25"/>
      <c r="FV35" s="25"/>
      <c r="FW35" s="25"/>
      <c r="FX35" s="25"/>
      <c r="FY35" s="25"/>
      <c r="FZ35" s="25"/>
      <c r="GA35" s="25"/>
      <c r="GB35" s="3">
        <f t="shared" si="324"/>
        <v>0</v>
      </c>
      <c r="GC35" s="3">
        <f t="shared" si="325"/>
        <v>0</v>
      </c>
      <c r="GD35" s="3">
        <f t="shared" si="326"/>
        <v>0</v>
      </c>
      <c r="GE35" s="3">
        <f t="shared" si="327"/>
        <v>0</v>
      </c>
      <c r="GF35" s="3">
        <f t="shared" si="328"/>
        <v>0</v>
      </c>
      <c r="GG35" s="3">
        <f t="shared" si="329"/>
        <v>0</v>
      </c>
      <c r="GH35" s="3">
        <f t="shared" si="330"/>
        <v>0</v>
      </c>
      <c r="GI35" s="3">
        <f t="shared" si="331"/>
        <v>0</v>
      </c>
      <c r="GJ35" s="3">
        <f t="shared" si="332"/>
        <v>0</v>
      </c>
      <c r="GK35" s="3">
        <f t="shared" si="333"/>
        <v>0</v>
      </c>
      <c r="GL35" s="3">
        <f t="shared" si="334"/>
        <v>0</v>
      </c>
      <c r="GM35" s="3">
        <f t="shared" si="335"/>
        <v>0</v>
      </c>
      <c r="GN35" s="3">
        <f t="shared" si="336"/>
        <v>0</v>
      </c>
      <c r="GO35" s="3">
        <f t="shared" si="337"/>
        <v>0</v>
      </c>
      <c r="GP35" s="3">
        <f t="shared" si="338"/>
        <v>0</v>
      </c>
      <c r="GQ35" s="3">
        <f t="shared" si="339"/>
        <v>0</v>
      </c>
      <c r="GR35" s="3">
        <f t="shared" si="340"/>
        <v>0</v>
      </c>
      <c r="GS35" s="3">
        <f t="shared" si="341"/>
        <v>0</v>
      </c>
      <c r="GT35" s="3">
        <f t="shared" si="342"/>
        <v>0</v>
      </c>
      <c r="GU35" s="3">
        <f t="shared" si="343"/>
        <v>0</v>
      </c>
      <c r="GV35" s="3">
        <f t="shared" si="344"/>
        <v>0</v>
      </c>
      <c r="GW35" s="3">
        <f t="shared" si="345"/>
        <v>0</v>
      </c>
      <c r="GX35" s="3">
        <f t="shared" si="346"/>
        <v>0</v>
      </c>
      <c r="GY35" s="3">
        <f t="shared" si="347"/>
        <v>0</v>
      </c>
      <c r="GZ35" s="3">
        <f t="shared" si="348"/>
        <v>0</v>
      </c>
      <c r="HA35" s="3">
        <f t="shared" si="349"/>
        <v>0</v>
      </c>
      <c r="HB35" s="3">
        <f t="shared" si="350"/>
        <v>0</v>
      </c>
      <c r="HC35" s="3">
        <f t="shared" si="351"/>
        <v>0</v>
      </c>
      <c r="HD35" s="3">
        <f t="shared" si="352"/>
        <v>0</v>
      </c>
      <c r="HE35" s="3">
        <f t="shared" si="353"/>
        <v>0</v>
      </c>
      <c r="HF35" s="7">
        <f t="shared" si="354"/>
        <v>0</v>
      </c>
      <c r="HG35" s="7">
        <f t="shared" si="355"/>
        <v>0</v>
      </c>
      <c r="HH35" s="7">
        <f t="shared" si="356"/>
        <v>0</v>
      </c>
      <c r="HI35" s="7">
        <f t="shared" si="357"/>
        <v>0</v>
      </c>
      <c r="HJ35" s="7">
        <f t="shared" si="358"/>
        <v>0</v>
      </c>
      <c r="HK35" s="7">
        <f t="shared" si="359"/>
        <v>0</v>
      </c>
      <c r="HL35" s="7">
        <f t="shared" si="360"/>
        <v>0</v>
      </c>
      <c r="HM35" s="7">
        <f t="shared" si="361"/>
        <v>0</v>
      </c>
      <c r="HN35" s="7">
        <f t="shared" si="362"/>
        <v>0</v>
      </c>
      <c r="HO35" s="7">
        <f t="shared" si="363"/>
        <v>0</v>
      </c>
      <c r="HP35" s="7">
        <f t="shared" si="364"/>
        <v>0</v>
      </c>
      <c r="HQ35" s="7">
        <f t="shared" si="365"/>
        <v>0</v>
      </c>
      <c r="HR35" s="7">
        <f t="shared" si="366"/>
        <v>0</v>
      </c>
      <c r="HS35" s="7">
        <f t="shared" si="367"/>
        <v>0</v>
      </c>
      <c r="HT35" s="7">
        <f t="shared" si="368"/>
        <v>0</v>
      </c>
      <c r="HU35" s="7">
        <f t="shared" si="369"/>
        <v>0</v>
      </c>
      <c r="HV35" s="7">
        <f t="shared" si="370"/>
        <v>0</v>
      </c>
      <c r="HW35" s="7">
        <f t="shared" si="371"/>
        <v>0</v>
      </c>
      <c r="HX35" s="7">
        <f t="shared" si="372"/>
        <v>0</v>
      </c>
      <c r="HY35" s="7">
        <f t="shared" si="373"/>
        <v>0</v>
      </c>
      <c r="HZ35" s="8" t="e">
        <f t="shared" si="374"/>
        <v>#DIV/0!</v>
      </c>
      <c r="IA35" s="10" t="e">
        <f t="shared" si="375"/>
        <v>#DIV/0!</v>
      </c>
      <c r="IB35" s="10"/>
      <c r="IC35" s="13" t="e">
        <f t="shared" si="376"/>
        <v>#DIV/0!</v>
      </c>
      <c r="ID35" s="14" t="e">
        <f t="shared" si="377"/>
        <v>#DIV/0!</v>
      </c>
      <c r="IE35" s="14" t="e">
        <f t="shared" si="378"/>
        <v>#DIV/0!</v>
      </c>
      <c r="IF35" s="15" t="e">
        <f t="shared" si="379"/>
        <v>#DIV/0!</v>
      </c>
      <c r="IG35" s="30">
        <f t="shared" si="380"/>
        <v>6</v>
      </c>
      <c r="IH35" s="30">
        <f t="shared" si="381"/>
        <v>0</v>
      </c>
      <c r="II35" s="5"/>
      <c r="IJ35" s="21" t="e">
        <f t="shared" si="382"/>
        <v>#N/A</v>
      </c>
      <c r="IK35" s="25"/>
      <c r="IL35" s="25"/>
      <c r="IM35" s="25"/>
      <c r="IN35" s="25"/>
      <c r="IO35" s="25"/>
      <c r="IP35" s="25"/>
      <c r="IQ35" s="3">
        <f t="shared" si="383"/>
        <v>0</v>
      </c>
      <c r="IR35" s="3">
        <f t="shared" si="384"/>
        <v>0</v>
      </c>
      <c r="IS35" s="3">
        <f t="shared" si="385"/>
        <v>0</v>
      </c>
      <c r="IT35" s="3">
        <f t="shared" si="386"/>
        <v>0</v>
      </c>
      <c r="IU35" s="3">
        <f t="shared" si="387"/>
        <v>0</v>
      </c>
      <c r="IV35" s="3">
        <f t="shared" si="388"/>
        <v>0</v>
      </c>
      <c r="IW35" s="3">
        <f t="shared" si="389"/>
        <v>0</v>
      </c>
      <c r="IX35" s="3">
        <f t="shared" si="390"/>
        <v>0</v>
      </c>
      <c r="IY35" s="3">
        <f t="shared" si="391"/>
        <v>0</v>
      </c>
      <c r="IZ35" s="3">
        <f t="shared" si="392"/>
        <v>0</v>
      </c>
      <c r="JA35" s="3">
        <f t="shared" si="393"/>
        <v>0</v>
      </c>
      <c r="JB35" s="3">
        <f t="shared" si="394"/>
        <v>0</v>
      </c>
      <c r="JC35" s="3">
        <f t="shared" si="395"/>
        <v>0</v>
      </c>
      <c r="JD35" s="3">
        <f t="shared" si="396"/>
        <v>0</v>
      </c>
      <c r="JE35" s="3">
        <f t="shared" si="397"/>
        <v>0</v>
      </c>
      <c r="JF35" s="3">
        <f t="shared" si="398"/>
        <v>0</v>
      </c>
      <c r="JG35" s="3">
        <f t="shared" si="399"/>
        <v>0</v>
      </c>
      <c r="JH35" s="3">
        <f t="shared" si="400"/>
        <v>0</v>
      </c>
      <c r="JI35" s="3">
        <f t="shared" si="401"/>
        <v>0</v>
      </c>
      <c r="JJ35" s="3">
        <f t="shared" si="402"/>
        <v>0</v>
      </c>
      <c r="JK35" s="3">
        <f t="shared" si="403"/>
        <v>0</v>
      </c>
      <c r="JL35" s="3">
        <f t="shared" si="404"/>
        <v>0</v>
      </c>
      <c r="JM35" s="3">
        <f t="shared" si="405"/>
        <v>0</v>
      </c>
      <c r="JN35" s="3">
        <f t="shared" si="406"/>
        <v>0</v>
      </c>
      <c r="JO35" s="3">
        <f t="shared" si="407"/>
        <v>0</v>
      </c>
      <c r="JP35" s="3">
        <f t="shared" si="408"/>
        <v>0</v>
      </c>
      <c r="JQ35" s="3">
        <f t="shared" si="409"/>
        <v>0</v>
      </c>
      <c r="JR35" s="3">
        <f t="shared" si="410"/>
        <v>0</v>
      </c>
      <c r="JS35" s="3">
        <f t="shared" si="411"/>
        <v>0</v>
      </c>
      <c r="JT35" s="3">
        <f t="shared" si="412"/>
        <v>0</v>
      </c>
      <c r="JU35" s="12" t="e">
        <f t="shared" si="413"/>
        <v>#DIV/0!</v>
      </c>
      <c r="JV35" s="10" t="e">
        <f t="shared" si="414"/>
        <v>#DIV/0!</v>
      </c>
      <c r="JW35" s="13" t="e">
        <f t="shared" si="415"/>
        <v>#DIV/0!</v>
      </c>
      <c r="JX35" s="14" t="e">
        <f t="shared" si="416"/>
        <v>#DIV/0!</v>
      </c>
      <c r="JY35" s="14" t="e">
        <f t="shared" si="417"/>
        <v>#DIV/0!</v>
      </c>
      <c r="JZ35" s="15" t="e">
        <f t="shared" si="418"/>
        <v>#DIV/0!</v>
      </c>
      <c r="KA35" s="21" t="e">
        <f t="shared" si="419"/>
        <v>#N/A</v>
      </c>
      <c r="KB35" s="30">
        <f t="shared" si="420"/>
        <v>6</v>
      </c>
      <c r="KC35" s="30">
        <f t="shared" si="421"/>
        <v>0</v>
      </c>
      <c r="KD35" s="5"/>
      <c r="KE35" s="25"/>
      <c r="KF35" s="25"/>
      <c r="KG35" s="25"/>
      <c r="KH35" s="25"/>
      <c r="KI35" s="25"/>
      <c r="KJ35" s="25"/>
      <c r="KK35" s="3">
        <f t="shared" si="422"/>
        <v>0</v>
      </c>
      <c r="KL35" s="3">
        <f t="shared" si="423"/>
        <v>0</v>
      </c>
      <c r="KM35" s="3">
        <f t="shared" si="424"/>
        <v>0</v>
      </c>
      <c r="KN35" s="3">
        <f t="shared" si="425"/>
        <v>0</v>
      </c>
      <c r="KO35" s="3">
        <f t="shared" si="426"/>
        <v>0</v>
      </c>
      <c r="KP35" s="3">
        <f t="shared" si="427"/>
        <v>0</v>
      </c>
      <c r="KQ35" s="3">
        <f t="shared" si="428"/>
        <v>0</v>
      </c>
      <c r="KR35" s="3">
        <f t="shared" si="429"/>
        <v>0</v>
      </c>
      <c r="KS35" s="3">
        <f t="shared" si="430"/>
        <v>0</v>
      </c>
      <c r="KT35" s="3">
        <f t="shared" si="431"/>
        <v>0</v>
      </c>
      <c r="KU35" s="3">
        <f t="shared" si="432"/>
        <v>0</v>
      </c>
      <c r="KV35" s="3">
        <f t="shared" si="433"/>
        <v>0</v>
      </c>
      <c r="KW35" s="3">
        <f t="shared" si="434"/>
        <v>0</v>
      </c>
      <c r="KX35" s="3">
        <f t="shared" si="435"/>
        <v>0</v>
      </c>
      <c r="KY35" s="3">
        <f t="shared" si="436"/>
        <v>0</v>
      </c>
      <c r="KZ35" s="3">
        <f t="shared" si="437"/>
        <v>0</v>
      </c>
      <c r="LA35" s="3">
        <f t="shared" si="438"/>
        <v>0</v>
      </c>
      <c r="LB35" s="3">
        <f t="shared" si="439"/>
        <v>0</v>
      </c>
      <c r="LC35" s="3">
        <f t="shared" si="440"/>
        <v>0</v>
      </c>
      <c r="LD35" s="3">
        <f t="shared" si="441"/>
        <v>0</v>
      </c>
      <c r="LE35" s="3">
        <f t="shared" si="442"/>
        <v>0</v>
      </c>
      <c r="LF35" s="3">
        <f t="shared" si="443"/>
        <v>0</v>
      </c>
      <c r="LG35" s="3">
        <f t="shared" si="444"/>
        <v>0</v>
      </c>
      <c r="LH35" s="3">
        <f t="shared" si="445"/>
        <v>0</v>
      </c>
      <c r="LI35" s="3">
        <f t="shared" si="446"/>
        <v>0</v>
      </c>
      <c r="LJ35" s="3">
        <f t="shared" si="447"/>
        <v>0</v>
      </c>
      <c r="LK35" s="3">
        <f t="shared" si="448"/>
        <v>0</v>
      </c>
      <c r="LL35" s="3">
        <f t="shared" si="449"/>
        <v>0</v>
      </c>
      <c r="LM35" s="3">
        <f t="shared" si="450"/>
        <v>0</v>
      </c>
      <c r="LN35" s="3">
        <f t="shared" si="451"/>
        <v>0</v>
      </c>
      <c r="LO35" s="12" t="e">
        <f t="shared" si="452"/>
        <v>#DIV/0!</v>
      </c>
      <c r="LP35" s="10" t="e">
        <f t="shared" si="453"/>
        <v>#DIV/0!</v>
      </c>
      <c r="LQ35" s="13" t="e">
        <f t="shared" si="454"/>
        <v>#DIV/0!</v>
      </c>
      <c r="LR35" s="14" t="e">
        <f t="shared" si="455"/>
        <v>#DIV/0!</v>
      </c>
      <c r="LS35" s="14" t="e">
        <f t="shared" si="456"/>
        <v>#DIV/0!</v>
      </c>
      <c r="LT35" s="15" t="e">
        <f t="shared" si="457"/>
        <v>#DIV/0!</v>
      </c>
      <c r="LU35" s="21" t="e">
        <f t="shared" si="458"/>
        <v>#N/A</v>
      </c>
      <c r="LV35" s="30" t="e">
        <f>COUNTBLANK(#REF!)</f>
        <v>#REF!</v>
      </c>
      <c r="LW35" s="30" t="e">
        <f t="shared" si="459"/>
        <v>#REF!</v>
      </c>
      <c r="LX35" s="5"/>
      <c r="LY35" s="70"/>
      <c r="LZ35" s="2">
        <f t="shared" si="460"/>
        <v>10</v>
      </c>
      <c r="MA35" s="2">
        <f t="shared" si="461"/>
        <v>0</v>
      </c>
      <c r="MB35" s="49">
        <v>28</v>
      </c>
      <c r="MC35" s="117">
        <f>'LISTA DE ESTUDIANTES Y ASISTENC'!EU32</f>
        <v>0</v>
      </c>
      <c r="MD35" s="48">
        <f>'LISTA DE ESTUDIANTES Y ASISTENC'!EV32:EV32</f>
        <v>0</v>
      </c>
      <c r="ME35" s="32"/>
      <c r="MF35" s="25"/>
      <c r="MG35" s="25"/>
      <c r="MH35" s="25"/>
      <c r="MI35" s="25"/>
      <c r="MJ35" s="25"/>
      <c r="MK35" s="25"/>
      <c r="ML35" s="25"/>
      <c r="MM35" s="25"/>
      <c r="MN35" s="25"/>
      <c r="MO35" s="3">
        <f t="shared" si="462"/>
        <v>0</v>
      </c>
      <c r="MP35" s="3">
        <f t="shared" si="463"/>
        <v>0</v>
      </c>
      <c r="MQ35" s="3">
        <f t="shared" si="464"/>
        <v>0</v>
      </c>
      <c r="MR35" s="3">
        <f t="shared" si="465"/>
        <v>0</v>
      </c>
      <c r="MS35" s="3">
        <f t="shared" si="466"/>
        <v>0</v>
      </c>
      <c r="MT35" s="3">
        <f t="shared" si="467"/>
        <v>0</v>
      </c>
      <c r="MU35" s="3">
        <f t="shared" si="468"/>
        <v>0</v>
      </c>
      <c r="MV35" s="3">
        <f t="shared" si="469"/>
        <v>0</v>
      </c>
      <c r="MW35" s="3">
        <f t="shared" si="470"/>
        <v>0</v>
      </c>
      <c r="MX35" s="3">
        <f t="shared" si="471"/>
        <v>0</v>
      </c>
      <c r="MY35" s="3">
        <f t="shared" si="472"/>
        <v>0</v>
      </c>
      <c r="MZ35" s="3">
        <f t="shared" si="473"/>
        <v>0</v>
      </c>
      <c r="NA35" s="3">
        <f t="shared" si="474"/>
        <v>0</v>
      </c>
      <c r="NB35" s="3">
        <f t="shared" si="475"/>
        <v>0</v>
      </c>
      <c r="NC35" s="3">
        <f t="shared" si="476"/>
        <v>0</v>
      </c>
      <c r="ND35" s="3">
        <f t="shared" si="477"/>
        <v>0</v>
      </c>
      <c r="NE35" s="3">
        <f t="shared" si="478"/>
        <v>0</v>
      </c>
      <c r="NF35" s="3">
        <f t="shared" si="479"/>
        <v>0</v>
      </c>
      <c r="NG35" s="3">
        <f t="shared" si="480"/>
        <v>0</v>
      </c>
      <c r="NH35" s="3">
        <f t="shared" si="481"/>
        <v>0</v>
      </c>
      <c r="NI35" s="3">
        <f t="shared" si="482"/>
        <v>0</v>
      </c>
      <c r="NJ35" s="3">
        <f t="shared" si="483"/>
        <v>0</v>
      </c>
      <c r="NK35" s="3">
        <f t="shared" si="484"/>
        <v>0</v>
      </c>
      <c r="NL35" s="3">
        <f t="shared" si="485"/>
        <v>0</v>
      </c>
      <c r="NM35" s="3">
        <f t="shared" si="486"/>
        <v>0</v>
      </c>
      <c r="NN35" s="3">
        <f t="shared" si="487"/>
        <v>0</v>
      </c>
      <c r="NO35" s="3">
        <f t="shared" si="488"/>
        <v>0</v>
      </c>
      <c r="NP35" s="3">
        <f t="shared" si="489"/>
        <v>0</v>
      </c>
      <c r="NQ35" s="3">
        <f t="shared" si="490"/>
        <v>0</v>
      </c>
      <c r="NR35" s="3">
        <f t="shared" si="491"/>
        <v>0</v>
      </c>
      <c r="NS35" s="7">
        <f t="shared" si="492"/>
        <v>0</v>
      </c>
      <c r="NT35" s="7">
        <f t="shared" si="493"/>
        <v>0</v>
      </c>
      <c r="NU35" s="7">
        <f t="shared" si="494"/>
        <v>0</v>
      </c>
      <c r="NV35" s="7">
        <f t="shared" si="495"/>
        <v>0</v>
      </c>
      <c r="NW35" s="7">
        <f t="shared" si="496"/>
        <v>0</v>
      </c>
      <c r="NX35" s="7">
        <f t="shared" si="497"/>
        <v>0</v>
      </c>
      <c r="NY35" s="7">
        <f t="shared" si="498"/>
        <v>0</v>
      </c>
      <c r="NZ35" s="7">
        <f t="shared" si="499"/>
        <v>0</v>
      </c>
      <c r="OA35" s="7">
        <f t="shared" si="500"/>
        <v>0</v>
      </c>
      <c r="OB35" s="7">
        <f t="shared" si="501"/>
        <v>0</v>
      </c>
      <c r="OC35" s="7">
        <f t="shared" si="502"/>
        <v>0</v>
      </c>
      <c r="OD35" s="7">
        <f t="shared" si="503"/>
        <v>0</v>
      </c>
      <c r="OE35" s="7">
        <f t="shared" si="504"/>
        <v>0</v>
      </c>
      <c r="OF35" s="7">
        <f t="shared" si="505"/>
        <v>0</v>
      </c>
      <c r="OG35" s="7">
        <f t="shared" si="506"/>
        <v>0</v>
      </c>
      <c r="OH35" s="7">
        <f t="shared" si="507"/>
        <v>0</v>
      </c>
      <c r="OI35" s="7">
        <f t="shared" si="508"/>
        <v>0</v>
      </c>
      <c r="OJ35" s="7">
        <f t="shared" si="509"/>
        <v>0</v>
      </c>
      <c r="OK35" s="7">
        <f t="shared" si="510"/>
        <v>0</v>
      </c>
      <c r="OL35" s="7">
        <f t="shared" si="511"/>
        <v>0</v>
      </c>
      <c r="OM35" s="8" t="e">
        <f t="shared" si="512"/>
        <v>#DIV/0!</v>
      </c>
      <c r="ON35" s="10" t="e">
        <f t="shared" si="513"/>
        <v>#DIV/0!</v>
      </c>
      <c r="OO35" s="10"/>
      <c r="OP35" s="13" t="e">
        <f t="shared" si="514"/>
        <v>#DIV/0!</v>
      </c>
      <c r="OQ35" s="14" t="e">
        <f t="shared" si="515"/>
        <v>#DIV/0!</v>
      </c>
      <c r="OR35" s="14" t="e">
        <f t="shared" si="516"/>
        <v>#DIV/0!</v>
      </c>
      <c r="OS35" s="15" t="e">
        <f t="shared" si="517"/>
        <v>#DIV/0!</v>
      </c>
      <c r="OT35" s="30">
        <f t="shared" si="518"/>
        <v>6</v>
      </c>
      <c r="OU35" s="30">
        <f t="shared" si="519"/>
        <v>0</v>
      </c>
      <c r="OV35" s="5"/>
      <c r="OW35" s="21" t="e">
        <f t="shared" si="520"/>
        <v>#N/A</v>
      </c>
      <c r="OX35" s="25"/>
      <c r="OY35" s="25"/>
      <c r="OZ35" s="25"/>
      <c r="PA35" s="25"/>
      <c r="PB35" s="25"/>
      <c r="PC35" s="25"/>
      <c r="PD35" s="3">
        <f t="shared" si="521"/>
        <v>0</v>
      </c>
      <c r="PE35" s="3">
        <f t="shared" si="522"/>
        <v>0</v>
      </c>
      <c r="PF35" s="3">
        <f t="shared" si="523"/>
        <v>0</v>
      </c>
      <c r="PG35" s="3">
        <f t="shared" si="524"/>
        <v>0</v>
      </c>
      <c r="PH35" s="3">
        <f t="shared" si="525"/>
        <v>0</v>
      </c>
      <c r="PI35" s="3">
        <f t="shared" si="526"/>
        <v>0</v>
      </c>
      <c r="PJ35" s="3">
        <f t="shared" si="527"/>
        <v>0</v>
      </c>
      <c r="PK35" s="3">
        <f t="shared" si="528"/>
        <v>0</v>
      </c>
      <c r="PL35" s="3">
        <f t="shared" si="529"/>
        <v>0</v>
      </c>
      <c r="PM35" s="3">
        <f t="shared" si="530"/>
        <v>0</v>
      </c>
      <c r="PN35" s="3">
        <f t="shared" si="531"/>
        <v>0</v>
      </c>
      <c r="PO35" s="3">
        <f t="shared" si="532"/>
        <v>0</v>
      </c>
      <c r="PP35" s="3">
        <f t="shared" si="533"/>
        <v>0</v>
      </c>
      <c r="PQ35" s="3">
        <f t="shared" si="534"/>
        <v>0</v>
      </c>
      <c r="PR35" s="3">
        <f t="shared" si="535"/>
        <v>0</v>
      </c>
      <c r="PS35" s="3">
        <f t="shared" si="536"/>
        <v>0</v>
      </c>
      <c r="PT35" s="3">
        <f t="shared" si="537"/>
        <v>0</v>
      </c>
      <c r="PU35" s="3">
        <f t="shared" si="538"/>
        <v>0</v>
      </c>
      <c r="PV35" s="3">
        <f t="shared" si="539"/>
        <v>0</v>
      </c>
      <c r="PW35" s="3">
        <f t="shared" si="540"/>
        <v>0</v>
      </c>
      <c r="PX35" s="3">
        <f t="shared" si="541"/>
        <v>0</v>
      </c>
      <c r="PY35" s="3">
        <f t="shared" si="542"/>
        <v>0</v>
      </c>
      <c r="PZ35" s="3">
        <f t="shared" si="543"/>
        <v>0</v>
      </c>
      <c r="QA35" s="3">
        <f t="shared" si="544"/>
        <v>0</v>
      </c>
      <c r="QB35" s="3">
        <f t="shared" si="545"/>
        <v>0</v>
      </c>
      <c r="QC35" s="3">
        <f t="shared" si="546"/>
        <v>0</v>
      </c>
      <c r="QD35" s="3">
        <f t="shared" si="547"/>
        <v>0</v>
      </c>
      <c r="QE35" s="3">
        <f t="shared" si="548"/>
        <v>0</v>
      </c>
      <c r="QF35" s="3">
        <f t="shared" si="549"/>
        <v>0</v>
      </c>
      <c r="QG35" s="3">
        <f t="shared" si="550"/>
        <v>0</v>
      </c>
      <c r="QH35" s="12" t="e">
        <f t="shared" si="551"/>
        <v>#DIV/0!</v>
      </c>
      <c r="QI35" s="10" t="e">
        <f t="shared" si="552"/>
        <v>#DIV/0!</v>
      </c>
      <c r="QJ35" s="13" t="e">
        <f t="shared" si="553"/>
        <v>#DIV/0!</v>
      </c>
      <c r="QK35" s="14" t="e">
        <f t="shared" si="554"/>
        <v>#DIV/0!</v>
      </c>
      <c r="QL35" s="14" t="e">
        <f t="shared" si="555"/>
        <v>#DIV/0!</v>
      </c>
      <c r="QM35" s="15" t="e">
        <f t="shared" si="556"/>
        <v>#DIV/0!</v>
      </c>
      <c r="QN35" s="21" t="e">
        <f t="shared" si="557"/>
        <v>#N/A</v>
      </c>
      <c r="QO35" s="30">
        <f t="shared" si="558"/>
        <v>6</v>
      </c>
      <c r="QP35" s="30">
        <f t="shared" si="559"/>
        <v>0</v>
      </c>
      <c r="QQ35" s="5"/>
      <c r="QR35" s="25"/>
      <c r="QS35" s="25"/>
      <c r="QT35" s="25"/>
      <c r="QU35" s="25"/>
      <c r="QV35" s="25"/>
      <c r="QW35" s="25"/>
      <c r="QX35" s="3">
        <f t="shared" si="560"/>
        <v>0</v>
      </c>
      <c r="QY35" s="3">
        <f t="shared" si="561"/>
        <v>0</v>
      </c>
      <c r="QZ35" s="3">
        <f t="shared" si="562"/>
        <v>0</v>
      </c>
      <c r="RA35" s="3">
        <f t="shared" si="563"/>
        <v>0</v>
      </c>
      <c r="RB35" s="3">
        <f t="shared" si="564"/>
        <v>0</v>
      </c>
      <c r="RC35" s="3">
        <f t="shared" si="565"/>
        <v>0</v>
      </c>
      <c r="RD35" s="3">
        <f t="shared" si="566"/>
        <v>0</v>
      </c>
      <c r="RE35" s="3">
        <f t="shared" si="567"/>
        <v>0</v>
      </c>
      <c r="RF35" s="3">
        <f t="shared" si="568"/>
        <v>0</v>
      </c>
      <c r="RG35" s="3">
        <f t="shared" si="569"/>
        <v>0</v>
      </c>
      <c r="RH35" s="3">
        <f t="shared" si="570"/>
        <v>0</v>
      </c>
      <c r="RI35" s="3">
        <f t="shared" si="571"/>
        <v>0</v>
      </c>
      <c r="RJ35" s="3">
        <f t="shared" si="572"/>
        <v>0</v>
      </c>
      <c r="RK35" s="3">
        <f t="shared" si="573"/>
        <v>0</v>
      </c>
      <c r="RL35" s="3">
        <f t="shared" si="574"/>
        <v>0</v>
      </c>
      <c r="RM35" s="3">
        <f t="shared" si="575"/>
        <v>0</v>
      </c>
      <c r="RN35" s="3">
        <f t="shared" si="576"/>
        <v>0</v>
      </c>
      <c r="RO35" s="3">
        <f t="shared" si="577"/>
        <v>0</v>
      </c>
      <c r="RP35" s="3">
        <f t="shared" si="578"/>
        <v>0</v>
      </c>
      <c r="RQ35" s="3">
        <f t="shared" si="579"/>
        <v>0</v>
      </c>
      <c r="RR35" s="3">
        <f t="shared" si="580"/>
        <v>0</v>
      </c>
      <c r="RS35" s="3">
        <f t="shared" si="581"/>
        <v>0</v>
      </c>
      <c r="RT35" s="3">
        <f t="shared" si="582"/>
        <v>0</v>
      </c>
      <c r="RU35" s="3">
        <f t="shared" si="583"/>
        <v>0</v>
      </c>
      <c r="RV35" s="3">
        <f t="shared" si="584"/>
        <v>0</v>
      </c>
      <c r="RW35" s="3">
        <f t="shared" si="585"/>
        <v>0</v>
      </c>
      <c r="RX35" s="3">
        <f t="shared" si="586"/>
        <v>0</v>
      </c>
      <c r="RY35" s="3">
        <f t="shared" si="587"/>
        <v>0</v>
      </c>
      <c r="RZ35" s="3">
        <f t="shared" si="588"/>
        <v>0</v>
      </c>
      <c r="SA35" s="3">
        <f t="shared" si="589"/>
        <v>0</v>
      </c>
      <c r="SB35" s="12" t="e">
        <f t="shared" si="590"/>
        <v>#DIV/0!</v>
      </c>
      <c r="SC35" s="10" t="e">
        <f t="shared" si="591"/>
        <v>#DIV/0!</v>
      </c>
      <c r="SD35" s="13" t="e">
        <f t="shared" si="592"/>
        <v>#DIV/0!</v>
      </c>
      <c r="SE35" s="14" t="e">
        <f t="shared" si="593"/>
        <v>#DIV/0!</v>
      </c>
      <c r="SF35" s="14" t="e">
        <f t="shared" si="594"/>
        <v>#DIV/0!</v>
      </c>
      <c r="SG35" s="15" t="e">
        <f t="shared" si="595"/>
        <v>#DIV/0!</v>
      </c>
      <c r="SH35" s="21" t="e">
        <f t="shared" si="596"/>
        <v>#N/A</v>
      </c>
      <c r="SI35" s="30" t="e">
        <f>COUNTBLANK(#REF!)</f>
        <v>#REF!</v>
      </c>
      <c r="SJ35" s="30" t="e">
        <f t="shared" si="597"/>
        <v>#REF!</v>
      </c>
      <c r="SK35" s="5"/>
      <c r="SL35" s="70"/>
      <c r="SM35" s="2">
        <f t="shared" si="598"/>
        <v>10</v>
      </c>
      <c r="SN35" s="2">
        <f t="shared" si="599"/>
        <v>0</v>
      </c>
      <c r="SO35" s="49">
        <v>28</v>
      </c>
      <c r="SP35" s="117">
        <f>'LISTA DE ESTUDIANTES Y ASISTENC'!LH32</f>
        <v>0</v>
      </c>
      <c r="SQ35" s="48">
        <f>'LISTA DE ESTUDIANTES Y ASISTENC'!LI32:LI32</f>
        <v>0</v>
      </c>
      <c r="SR35" s="32"/>
      <c r="SS35" s="25"/>
      <c r="ST35" s="25"/>
      <c r="SU35" s="25"/>
      <c r="SV35" s="25"/>
      <c r="SW35" s="25"/>
      <c r="SX35" s="25"/>
      <c r="SY35" s="25"/>
      <c r="SZ35" s="25"/>
      <c r="TA35" s="25"/>
      <c r="TB35" s="3">
        <f t="shared" si="600"/>
        <v>0</v>
      </c>
      <c r="TC35" s="3">
        <f t="shared" si="601"/>
        <v>0</v>
      </c>
      <c r="TD35" s="3">
        <f t="shared" si="602"/>
        <v>0</v>
      </c>
      <c r="TE35" s="3">
        <f t="shared" si="603"/>
        <v>0</v>
      </c>
      <c r="TF35" s="3">
        <f t="shared" si="604"/>
        <v>0</v>
      </c>
      <c r="TG35" s="3">
        <f t="shared" si="605"/>
        <v>0</v>
      </c>
      <c r="TH35" s="3">
        <f t="shared" si="606"/>
        <v>0</v>
      </c>
      <c r="TI35" s="3">
        <f t="shared" si="607"/>
        <v>0</v>
      </c>
      <c r="TJ35" s="3">
        <f t="shared" si="608"/>
        <v>0</v>
      </c>
      <c r="TK35" s="3">
        <f t="shared" si="609"/>
        <v>0</v>
      </c>
      <c r="TL35" s="3">
        <f t="shared" si="610"/>
        <v>0</v>
      </c>
      <c r="TM35" s="3">
        <f t="shared" si="611"/>
        <v>0</v>
      </c>
      <c r="TN35" s="3">
        <f t="shared" si="612"/>
        <v>0</v>
      </c>
      <c r="TO35" s="3">
        <f t="shared" si="613"/>
        <v>0</v>
      </c>
      <c r="TP35" s="3">
        <f t="shared" si="614"/>
        <v>0</v>
      </c>
      <c r="TQ35" s="3">
        <f t="shared" si="615"/>
        <v>0</v>
      </c>
      <c r="TR35" s="3">
        <f t="shared" si="616"/>
        <v>0</v>
      </c>
      <c r="TS35" s="3">
        <f t="shared" si="617"/>
        <v>0</v>
      </c>
      <c r="TT35" s="3">
        <f t="shared" si="618"/>
        <v>0</v>
      </c>
      <c r="TU35" s="3">
        <f t="shared" si="619"/>
        <v>0</v>
      </c>
      <c r="TV35" s="3">
        <f t="shared" si="620"/>
        <v>0</v>
      </c>
      <c r="TW35" s="3">
        <f t="shared" si="621"/>
        <v>0</v>
      </c>
      <c r="TX35" s="3">
        <f t="shared" si="622"/>
        <v>0</v>
      </c>
      <c r="TY35" s="3">
        <f t="shared" si="623"/>
        <v>0</v>
      </c>
      <c r="TZ35" s="3">
        <f t="shared" si="624"/>
        <v>0</v>
      </c>
      <c r="UA35" s="3">
        <f t="shared" si="625"/>
        <v>0</v>
      </c>
      <c r="UB35" s="3">
        <f t="shared" si="626"/>
        <v>0</v>
      </c>
      <c r="UC35" s="3">
        <f t="shared" si="627"/>
        <v>0</v>
      </c>
      <c r="UD35" s="3">
        <f t="shared" si="628"/>
        <v>0</v>
      </c>
      <c r="UE35" s="3">
        <f t="shared" si="629"/>
        <v>0</v>
      </c>
      <c r="UF35" s="7">
        <f t="shared" si="630"/>
        <v>0</v>
      </c>
      <c r="UG35" s="7">
        <f t="shared" si="631"/>
        <v>0</v>
      </c>
      <c r="UH35" s="7">
        <f t="shared" si="632"/>
        <v>0</v>
      </c>
      <c r="UI35" s="7">
        <f t="shared" si="633"/>
        <v>0</v>
      </c>
      <c r="UJ35" s="7">
        <f t="shared" si="634"/>
        <v>0</v>
      </c>
      <c r="UK35" s="7">
        <f t="shared" si="635"/>
        <v>0</v>
      </c>
      <c r="UL35" s="7">
        <f t="shared" si="636"/>
        <v>0</v>
      </c>
      <c r="UM35" s="7">
        <f t="shared" si="637"/>
        <v>0</v>
      </c>
      <c r="UN35" s="7">
        <f t="shared" si="638"/>
        <v>0</v>
      </c>
      <c r="UO35" s="7">
        <f t="shared" si="639"/>
        <v>0</v>
      </c>
      <c r="UP35" s="7">
        <f t="shared" si="640"/>
        <v>0</v>
      </c>
      <c r="UQ35" s="7">
        <f t="shared" si="641"/>
        <v>0</v>
      </c>
      <c r="UR35" s="7">
        <f t="shared" si="642"/>
        <v>0</v>
      </c>
      <c r="US35" s="7">
        <f t="shared" si="643"/>
        <v>0</v>
      </c>
      <c r="UT35" s="7">
        <f t="shared" si="644"/>
        <v>0</v>
      </c>
      <c r="UU35" s="7">
        <f t="shared" si="645"/>
        <v>0</v>
      </c>
      <c r="UV35" s="7">
        <f t="shared" si="646"/>
        <v>0</v>
      </c>
      <c r="UW35" s="7">
        <f t="shared" si="647"/>
        <v>0</v>
      </c>
      <c r="UX35" s="7">
        <f t="shared" si="648"/>
        <v>0</v>
      </c>
      <c r="UY35" s="7">
        <f t="shared" si="649"/>
        <v>0</v>
      </c>
      <c r="UZ35" s="8" t="e">
        <f t="shared" si="650"/>
        <v>#DIV/0!</v>
      </c>
      <c r="VA35" s="10" t="e">
        <f t="shared" si="651"/>
        <v>#DIV/0!</v>
      </c>
      <c r="VB35" s="10"/>
      <c r="VC35" s="13" t="e">
        <f t="shared" si="652"/>
        <v>#DIV/0!</v>
      </c>
      <c r="VD35" s="14" t="e">
        <f t="shared" si="653"/>
        <v>#DIV/0!</v>
      </c>
      <c r="VE35" s="14" t="e">
        <f t="shared" si="654"/>
        <v>#DIV/0!</v>
      </c>
      <c r="VF35" s="15" t="e">
        <f t="shared" si="655"/>
        <v>#DIV/0!</v>
      </c>
      <c r="VG35" s="30">
        <f t="shared" si="656"/>
        <v>6</v>
      </c>
      <c r="VH35" s="30">
        <f t="shared" si="657"/>
        <v>0</v>
      </c>
      <c r="VI35" s="5"/>
      <c r="VJ35" s="21" t="e">
        <f t="shared" si="658"/>
        <v>#N/A</v>
      </c>
      <c r="VK35" s="25"/>
      <c r="VL35" s="25"/>
      <c r="VM35" s="25"/>
      <c r="VN35" s="25"/>
      <c r="VO35" s="25"/>
      <c r="VP35" s="25"/>
      <c r="VQ35" s="3">
        <f t="shared" si="659"/>
        <v>0</v>
      </c>
      <c r="VR35" s="3">
        <f t="shared" si="660"/>
        <v>0</v>
      </c>
      <c r="VS35" s="3">
        <f t="shared" si="661"/>
        <v>0</v>
      </c>
      <c r="VT35" s="3">
        <f t="shared" si="662"/>
        <v>0</v>
      </c>
      <c r="VU35" s="3">
        <f t="shared" si="663"/>
        <v>0</v>
      </c>
      <c r="VV35" s="3">
        <f t="shared" si="664"/>
        <v>0</v>
      </c>
      <c r="VW35" s="3">
        <f t="shared" si="665"/>
        <v>0</v>
      </c>
      <c r="VX35" s="3">
        <f t="shared" si="666"/>
        <v>0</v>
      </c>
      <c r="VY35" s="3">
        <f t="shared" si="667"/>
        <v>0</v>
      </c>
      <c r="VZ35" s="3">
        <f t="shared" si="668"/>
        <v>0</v>
      </c>
      <c r="WA35" s="3">
        <f t="shared" si="669"/>
        <v>0</v>
      </c>
      <c r="WB35" s="3">
        <f t="shared" si="670"/>
        <v>0</v>
      </c>
      <c r="WC35" s="3">
        <f t="shared" si="671"/>
        <v>0</v>
      </c>
      <c r="WD35" s="3">
        <f t="shared" si="672"/>
        <v>0</v>
      </c>
      <c r="WE35" s="3">
        <f t="shared" si="673"/>
        <v>0</v>
      </c>
      <c r="WF35" s="3">
        <f t="shared" si="674"/>
        <v>0</v>
      </c>
      <c r="WG35" s="3">
        <f t="shared" si="675"/>
        <v>0</v>
      </c>
      <c r="WH35" s="3">
        <f t="shared" si="676"/>
        <v>0</v>
      </c>
      <c r="WI35" s="3">
        <f t="shared" si="677"/>
        <v>0</v>
      </c>
      <c r="WJ35" s="3">
        <f t="shared" si="678"/>
        <v>0</v>
      </c>
      <c r="WK35" s="3">
        <f t="shared" si="679"/>
        <v>0</v>
      </c>
      <c r="WL35" s="3">
        <f t="shared" si="680"/>
        <v>0</v>
      </c>
      <c r="WM35" s="3">
        <f t="shared" si="681"/>
        <v>0</v>
      </c>
      <c r="WN35" s="3">
        <f t="shared" si="682"/>
        <v>0</v>
      </c>
      <c r="WO35" s="3">
        <f t="shared" si="683"/>
        <v>0</v>
      </c>
      <c r="WP35" s="3">
        <f t="shared" si="684"/>
        <v>0</v>
      </c>
      <c r="WQ35" s="3">
        <f t="shared" si="685"/>
        <v>0</v>
      </c>
      <c r="WR35" s="3">
        <f t="shared" si="686"/>
        <v>0</v>
      </c>
      <c r="WS35" s="3">
        <f t="shared" si="687"/>
        <v>0</v>
      </c>
      <c r="WT35" s="3">
        <f t="shared" si="688"/>
        <v>0</v>
      </c>
      <c r="WU35" s="12" t="e">
        <f t="shared" si="689"/>
        <v>#DIV/0!</v>
      </c>
      <c r="WV35" s="10" t="e">
        <f t="shared" si="690"/>
        <v>#DIV/0!</v>
      </c>
      <c r="WW35" s="13" t="e">
        <f t="shared" si="691"/>
        <v>#DIV/0!</v>
      </c>
      <c r="WX35" s="14" t="e">
        <f t="shared" si="692"/>
        <v>#DIV/0!</v>
      </c>
      <c r="WY35" s="14" t="e">
        <f t="shared" si="693"/>
        <v>#DIV/0!</v>
      </c>
      <c r="WZ35" s="15" t="e">
        <f t="shared" si="694"/>
        <v>#DIV/0!</v>
      </c>
      <c r="XA35" s="21" t="e">
        <f t="shared" si="695"/>
        <v>#N/A</v>
      </c>
      <c r="XB35" s="30">
        <f t="shared" si="696"/>
        <v>6</v>
      </c>
      <c r="XC35" s="30">
        <f t="shared" si="697"/>
        <v>0</v>
      </c>
      <c r="XD35" s="5"/>
      <c r="XE35" s="25"/>
      <c r="XF35" s="25"/>
      <c r="XG35" s="25"/>
      <c r="XH35" s="25"/>
      <c r="XI35" s="25"/>
      <c r="XJ35" s="25"/>
      <c r="XK35" s="3">
        <f t="shared" si="698"/>
        <v>0</v>
      </c>
      <c r="XL35" s="3">
        <f t="shared" si="699"/>
        <v>0</v>
      </c>
      <c r="XM35" s="3">
        <f t="shared" si="700"/>
        <v>0</v>
      </c>
      <c r="XN35" s="3">
        <f t="shared" si="701"/>
        <v>0</v>
      </c>
      <c r="XO35" s="3">
        <f t="shared" si="702"/>
        <v>0</v>
      </c>
      <c r="XP35" s="3">
        <f t="shared" si="703"/>
        <v>0</v>
      </c>
      <c r="XQ35" s="3">
        <f t="shared" si="704"/>
        <v>0</v>
      </c>
      <c r="XR35" s="3">
        <f t="shared" si="705"/>
        <v>0</v>
      </c>
      <c r="XS35" s="3">
        <f t="shared" si="706"/>
        <v>0</v>
      </c>
      <c r="XT35" s="3">
        <f t="shared" si="707"/>
        <v>0</v>
      </c>
      <c r="XU35" s="3">
        <f t="shared" si="708"/>
        <v>0</v>
      </c>
      <c r="XV35" s="3">
        <f t="shared" si="709"/>
        <v>0</v>
      </c>
      <c r="XW35" s="3">
        <f t="shared" si="710"/>
        <v>0</v>
      </c>
      <c r="XX35" s="3">
        <f t="shared" si="711"/>
        <v>0</v>
      </c>
      <c r="XY35" s="3">
        <f t="shared" si="712"/>
        <v>0</v>
      </c>
      <c r="XZ35" s="3">
        <f t="shared" si="713"/>
        <v>0</v>
      </c>
      <c r="YA35" s="3">
        <f t="shared" si="714"/>
        <v>0</v>
      </c>
      <c r="YB35" s="3">
        <f t="shared" si="715"/>
        <v>0</v>
      </c>
      <c r="YC35" s="3">
        <f t="shared" si="716"/>
        <v>0</v>
      </c>
      <c r="YD35" s="3">
        <f t="shared" si="717"/>
        <v>0</v>
      </c>
      <c r="YE35" s="3">
        <f t="shared" si="718"/>
        <v>0</v>
      </c>
      <c r="YF35" s="3">
        <f t="shared" si="719"/>
        <v>0</v>
      </c>
      <c r="YG35" s="3">
        <f t="shared" si="720"/>
        <v>0</v>
      </c>
      <c r="YH35" s="3">
        <f t="shared" si="721"/>
        <v>0</v>
      </c>
      <c r="YI35" s="3">
        <f t="shared" si="722"/>
        <v>0</v>
      </c>
      <c r="YJ35" s="3">
        <f t="shared" si="723"/>
        <v>0</v>
      </c>
      <c r="YK35" s="3">
        <f t="shared" si="724"/>
        <v>0</v>
      </c>
      <c r="YL35" s="3">
        <f t="shared" si="725"/>
        <v>0</v>
      </c>
      <c r="YM35" s="3">
        <f t="shared" si="726"/>
        <v>0</v>
      </c>
      <c r="YN35" s="3">
        <f t="shared" si="727"/>
        <v>0</v>
      </c>
      <c r="YO35" s="12" t="e">
        <f t="shared" si="728"/>
        <v>#DIV/0!</v>
      </c>
      <c r="YP35" s="10" t="e">
        <f t="shared" si="729"/>
        <v>#DIV/0!</v>
      </c>
      <c r="YQ35" s="13" t="e">
        <f t="shared" si="730"/>
        <v>#DIV/0!</v>
      </c>
      <c r="YR35" s="14" t="e">
        <f t="shared" si="731"/>
        <v>#DIV/0!</v>
      </c>
      <c r="YS35" s="14" t="e">
        <f t="shared" si="732"/>
        <v>#DIV/0!</v>
      </c>
      <c r="YT35" s="15" t="e">
        <f t="shared" si="733"/>
        <v>#DIV/0!</v>
      </c>
      <c r="YU35" s="21" t="e">
        <f t="shared" si="734"/>
        <v>#N/A</v>
      </c>
      <c r="YV35" s="30" t="e">
        <f>COUNTBLANK(#REF!)</f>
        <v>#REF!</v>
      </c>
      <c r="YW35" s="30" t="e">
        <f t="shared" si="735"/>
        <v>#REF!</v>
      </c>
      <c r="YX35" s="5"/>
      <c r="YY35" s="70"/>
      <c r="YZ35" s="2">
        <f t="shared" si="152"/>
        <v>0</v>
      </c>
      <c r="ZA35" s="2">
        <f t="shared" si="153"/>
        <v>3</v>
      </c>
      <c r="ZB35" s="49">
        <v>28</v>
      </c>
      <c r="ZC35" s="48">
        <f>'LISTA DE ESTUDIANTES Y ASISTENC'!VG32:VG32</f>
        <v>0</v>
      </c>
      <c r="ZD35" s="74" t="e">
        <f t="shared" si="154"/>
        <v>#N/A</v>
      </c>
      <c r="ZE35" s="75" t="e">
        <f t="shared" si="155"/>
        <v>#N/A</v>
      </c>
      <c r="ZF35" s="75" t="e">
        <f t="shared" si="156"/>
        <v>#N/A</v>
      </c>
      <c r="ZG35" s="77" t="e">
        <f t="shared" si="157"/>
        <v>#N/A</v>
      </c>
      <c r="ZH35" s="77" t="e">
        <f t="shared" si="3"/>
        <v>#N/A</v>
      </c>
      <c r="ZI35" s="77" t="e">
        <f t="shared" si="4"/>
        <v>#N/A</v>
      </c>
      <c r="ZJ35" s="77" t="e">
        <f t="shared" si="5"/>
        <v>#N/A</v>
      </c>
      <c r="ZK35" s="77" t="e">
        <f t="shared" si="158"/>
        <v>#N/A</v>
      </c>
      <c r="ZL35" s="77" t="e">
        <f t="shared" si="6"/>
        <v>#N/A</v>
      </c>
      <c r="ZM35" s="77" t="e">
        <f t="shared" si="7"/>
        <v>#N/A</v>
      </c>
      <c r="ZN35" s="77" t="e">
        <f t="shared" si="8"/>
        <v>#N/A</v>
      </c>
      <c r="ZO35" s="77" t="e">
        <f t="shared" si="9"/>
        <v>#N/A</v>
      </c>
      <c r="ZP35" s="77" t="e">
        <f t="shared" si="159"/>
        <v>#N/A</v>
      </c>
      <c r="ZQ35" s="77" t="e">
        <f t="shared" si="10"/>
        <v>#N/A</v>
      </c>
      <c r="ZR35" s="77" t="e">
        <f t="shared" si="11"/>
        <v>#N/A</v>
      </c>
      <c r="ZS35" s="77" t="e">
        <f t="shared" si="12"/>
        <v>#N/A</v>
      </c>
      <c r="ZT35" s="77" t="e">
        <f t="shared" si="13"/>
        <v>#N/A</v>
      </c>
      <c r="ZU35" s="77" t="e">
        <f t="shared" si="160"/>
        <v>#N/A</v>
      </c>
      <c r="ZV35" s="78" t="e">
        <f t="shared" si="161"/>
        <v>#N/A</v>
      </c>
      <c r="ZW35" s="79" t="e">
        <f t="shared" si="162"/>
        <v>#N/A</v>
      </c>
      <c r="ZX35" s="79"/>
      <c r="ZY35" s="80" t="e">
        <f t="shared" si="163"/>
        <v>#N/A</v>
      </c>
      <c r="ZZ35" s="81" t="e">
        <f t="shared" si="164"/>
        <v>#N/A</v>
      </c>
      <c r="AAA35" s="81" t="e">
        <f t="shared" si="165"/>
        <v>#N/A</v>
      </c>
      <c r="AAB35" s="82" t="e">
        <f t="shared" si="166"/>
        <v>#N/A</v>
      </c>
      <c r="AAC35" s="83">
        <f t="shared" si="167"/>
        <v>6</v>
      </c>
      <c r="AAD35" s="83">
        <f t="shared" si="168"/>
        <v>0</v>
      </c>
      <c r="AAE35" s="84" t="s">
        <v>12</v>
      </c>
      <c r="AAF35" s="86" t="e">
        <f t="shared" si="169"/>
        <v>#N/A</v>
      </c>
      <c r="AAG35" s="111"/>
      <c r="AAH35" s="90"/>
      <c r="AAI35" s="90"/>
      <c r="AAJ35" s="90"/>
      <c r="AAK35" s="90"/>
      <c r="AAL35" s="90"/>
      <c r="AAM35" s="91">
        <f t="shared" si="170"/>
        <v>0</v>
      </c>
      <c r="AAN35" s="91">
        <f t="shared" si="171"/>
        <v>0</v>
      </c>
      <c r="AAO35" s="91">
        <f t="shared" si="172"/>
        <v>0</v>
      </c>
      <c r="AAP35" s="91">
        <f t="shared" si="173"/>
        <v>0</v>
      </c>
      <c r="AAQ35" s="91">
        <f t="shared" si="174"/>
        <v>0</v>
      </c>
      <c r="AAR35" s="91">
        <f t="shared" si="175"/>
        <v>0</v>
      </c>
      <c r="AAS35" s="91">
        <f t="shared" si="176"/>
        <v>0</v>
      </c>
      <c r="AAT35" s="91">
        <f t="shared" si="177"/>
        <v>0</v>
      </c>
      <c r="AAU35" s="91">
        <f t="shared" si="178"/>
        <v>0</v>
      </c>
      <c r="AAV35" s="91">
        <f t="shared" si="179"/>
        <v>0</v>
      </c>
      <c r="AAW35" s="91">
        <f t="shared" si="180"/>
        <v>0</v>
      </c>
      <c r="AAX35" s="91">
        <f t="shared" si="181"/>
        <v>0</v>
      </c>
      <c r="AAY35" s="91">
        <f t="shared" si="182"/>
        <v>0</v>
      </c>
      <c r="AAZ35" s="91">
        <f t="shared" si="183"/>
        <v>0</v>
      </c>
      <c r="ABA35" s="91">
        <f t="shared" si="184"/>
        <v>0</v>
      </c>
      <c r="ABB35" s="91">
        <f t="shared" si="185"/>
        <v>0</v>
      </c>
      <c r="ABC35" s="91">
        <f t="shared" si="186"/>
        <v>0</v>
      </c>
      <c r="ABD35" s="91">
        <f t="shared" si="187"/>
        <v>0</v>
      </c>
      <c r="ABE35" s="91">
        <f t="shared" si="188"/>
        <v>0</v>
      </c>
      <c r="ABF35" s="91">
        <f t="shared" si="189"/>
        <v>0</v>
      </c>
      <c r="ABG35" s="91">
        <f t="shared" si="190"/>
        <v>0</v>
      </c>
      <c r="ABH35" s="91">
        <f t="shared" si="191"/>
        <v>0</v>
      </c>
      <c r="ABI35" s="91">
        <f t="shared" si="192"/>
        <v>0</v>
      </c>
      <c r="ABJ35" s="91">
        <f t="shared" si="193"/>
        <v>0</v>
      </c>
      <c r="ABK35" s="91">
        <f t="shared" si="194"/>
        <v>0</v>
      </c>
      <c r="ABL35" s="91">
        <f t="shared" si="195"/>
        <v>0</v>
      </c>
      <c r="ABM35" s="91">
        <f t="shared" si="196"/>
        <v>0</v>
      </c>
      <c r="ABN35" s="91">
        <f t="shared" si="197"/>
        <v>0</v>
      </c>
      <c r="ABO35" s="91">
        <f t="shared" si="198"/>
        <v>0</v>
      </c>
      <c r="ABP35" s="91">
        <f t="shared" si="199"/>
        <v>0</v>
      </c>
      <c r="ABQ35" s="92" t="e">
        <f t="shared" si="14"/>
        <v>#DIV/0!</v>
      </c>
      <c r="ABR35" s="93" t="e">
        <f t="shared" si="200"/>
        <v>#DIV/0!</v>
      </c>
      <c r="ABS35" s="94" t="e">
        <f t="shared" si="201"/>
        <v>#DIV/0!</v>
      </c>
      <c r="ABT35" s="95" t="e">
        <f t="shared" si="202"/>
        <v>#DIV/0!</v>
      </c>
      <c r="ABU35" s="95" t="e">
        <f t="shared" si="203"/>
        <v>#DIV/0!</v>
      </c>
      <c r="ABV35" s="96" t="e">
        <f t="shared" si="204"/>
        <v>#DIV/0!</v>
      </c>
      <c r="ABW35" s="85" t="e">
        <f t="shared" si="205"/>
        <v>#N/A</v>
      </c>
      <c r="ABX35" s="83">
        <f t="shared" si="206"/>
        <v>6</v>
      </c>
      <c r="ABY35" s="83">
        <f t="shared" si="207"/>
        <v>0</v>
      </c>
      <c r="ABZ35" s="97"/>
      <c r="ACA35" s="90"/>
      <c r="ACB35" s="90"/>
      <c r="ACC35" s="90"/>
      <c r="ACD35" s="90"/>
      <c r="ACE35" s="90"/>
      <c r="ACF35" s="90"/>
      <c r="ACG35" s="91">
        <f t="shared" si="208"/>
        <v>0</v>
      </c>
      <c r="ACH35" s="91">
        <f t="shared" si="209"/>
        <v>0</v>
      </c>
      <c r="ACI35" s="91">
        <f t="shared" si="210"/>
        <v>0</v>
      </c>
      <c r="ACJ35" s="91">
        <f t="shared" si="211"/>
        <v>0</v>
      </c>
      <c r="ACK35" s="91">
        <f t="shared" si="212"/>
        <v>0</v>
      </c>
      <c r="ACL35" s="91">
        <f t="shared" si="213"/>
        <v>0</v>
      </c>
      <c r="ACM35" s="91">
        <f t="shared" si="214"/>
        <v>0</v>
      </c>
      <c r="ACN35" s="91">
        <f t="shared" si="215"/>
        <v>0</v>
      </c>
      <c r="ACO35" s="91">
        <f t="shared" si="216"/>
        <v>0</v>
      </c>
      <c r="ACP35" s="91">
        <f t="shared" si="217"/>
        <v>0</v>
      </c>
      <c r="ACQ35" s="91">
        <f t="shared" si="218"/>
        <v>0</v>
      </c>
      <c r="ACR35" s="91">
        <f t="shared" si="219"/>
        <v>0</v>
      </c>
      <c r="ACS35" s="91">
        <f t="shared" si="220"/>
        <v>0</v>
      </c>
      <c r="ACT35" s="91">
        <f t="shared" si="221"/>
        <v>0</v>
      </c>
      <c r="ACU35" s="91">
        <f t="shared" si="222"/>
        <v>0</v>
      </c>
      <c r="ACV35" s="91">
        <f t="shared" si="223"/>
        <v>0</v>
      </c>
      <c r="ACW35" s="91">
        <f t="shared" si="224"/>
        <v>0</v>
      </c>
      <c r="ACX35" s="91">
        <f t="shared" si="225"/>
        <v>0</v>
      </c>
      <c r="ACY35" s="91">
        <f t="shared" si="226"/>
        <v>0</v>
      </c>
      <c r="ACZ35" s="91">
        <f t="shared" si="227"/>
        <v>0</v>
      </c>
      <c r="ADA35" s="91">
        <f t="shared" si="228"/>
        <v>0</v>
      </c>
      <c r="ADB35" s="91">
        <f t="shared" si="229"/>
        <v>0</v>
      </c>
      <c r="ADC35" s="91">
        <f t="shared" si="230"/>
        <v>0</v>
      </c>
      <c r="ADD35" s="91">
        <f t="shared" si="231"/>
        <v>0</v>
      </c>
      <c r="ADE35" s="91">
        <f t="shared" si="232"/>
        <v>0</v>
      </c>
      <c r="ADF35" s="91">
        <f t="shared" si="233"/>
        <v>0</v>
      </c>
      <c r="ADG35" s="91">
        <f t="shared" si="234"/>
        <v>0</v>
      </c>
      <c r="ADH35" s="91">
        <f t="shared" si="235"/>
        <v>0</v>
      </c>
      <c r="ADI35" s="91">
        <f t="shared" si="236"/>
        <v>0</v>
      </c>
      <c r="ADJ35" s="91">
        <f t="shared" si="237"/>
        <v>0</v>
      </c>
      <c r="ADK35" s="92" t="e">
        <f t="shared" si="15"/>
        <v>#DIV/0!</v>
      </c>
      <c r="ADL35" s="93" t="e">
        <f t="shared" si="238"/>
        <v>#DIV/0!</v>
      </c>
      <c r="ADM35" s="94" t="e">
        <f t="shared" si="239"/>
        <v>#DIV/0!</v>
      </c>
      <c r="ADN35" s="95" t="e">
        <f t="shared" si="240"/>
        <v>#DIV/0!</v>
      </c>
      <c r="ADO35" s="95" t="e">
        <f t="shared" si="241"/>
        <v>#DIV/0!</v>
      </c>
      <c r="ADP35" s="96" t="e">
        <f t="shared" si="242"/>
        <v>#DIV/0!</v>
      </c>
      <c r="ADQ35" s="85" t="e">
        <f t="shared" si="243"/>
        <v>#N/A</v>
      </c>
      <c r="ADR35" s="83">
        <f t="shared" si="244"/>
        <v>6</v>
      </c>
      <c r="ADS35" s="83">
        <f t="shared" si="245"/>
        <v>0</v>
      </c>
      <c r="ADT35" s="97"/>
      <c r="ADU35" s="90"/>
      <c r="ADV35" s="90"/>
      <c r="ADW35" s="90"/>
      <c r="ADX35" s="90"/>
      <c r="ADY35" s="90"/>
      <c r="ADZ35" s="90"/>
      <c r="AEA35" s="91">
        <f t="shared" si="246"/>
        <v>0</v>
      </c>
      <c r="AEB35" s="91">
        <f t="shared" si="247"/>
        <v>0</v>
      </c>
      <c r="AEC35" s="91">
        <f t="shared" si="248"/>
        <v>0</v>
      </c>
      <c r="AED35" s="91">
        <f t="shared" si="249"/>
        <v>0</v>
      </c>
      <c r="AEE35" s="91">
        <f t="shared" si="250"/>
        <v>0</v>
      </c>
      <c r="AEF35" s="91">
        <f t="shared" si="251"/>
        <v>0</v>
      </c>
      <c r="AEG35" s="91">
        <f t="shared" si="252"/>
        <v>0</v>
      </c>
      <c r="AEH35" s="91">
        <f t="shared" si="253"/>
        <v>0</v>
      </c>
      <c r="AEI35" s="91">
        <f t="shared" si="254"/>
        <v>0</v>
      </c>
      <c r="AEJ35" s="91">
        <f t="shared" si="255"/>
        <v>0</v>
      </c>
      <c r="AEK35" s="91">
        <f t="shared" si="256"/>
        <v>0</v>
      </c>
      <c r="AEL35" s="91">
        <f t="shared" si="257"/>
        <v>0</v>
      </c>
      <c r="AEM35" s="91">
        <f t="shared" si="258"/>
        <v>0</v>
      </c>
      <c r="AEN35" s="91">
        <f t="shared" si="259"/>
        <v>0</v>
      </c>
      <c r="AEO35" s="91">
        <f t="shared" si="260"/>
        <v>0</v>
      </c>
      <c r="AEP35" s="91">
        <f t="shared" si="261"/>
        <v>0</v>
      </c>
      <c r="AEQ35" s="91">
        <f t="shared" si="262"/>
        <v>0</v>
      </c>
      <c r="AER35" s="91">
        <f t="shared" si="263"/>
        <v>0</v>
      </c>
      <c r="AES35" s="91">
        <f t="shared" si="264"/>
        <v>0</v>
      </c>
      <c r="AET35" s="91">
        <f t="shared" si="265"/>
        <v>0</v>
      </c>
      <c r="AEU35" s="91">
        <f t="shared" si="266"/>
        <v>0</v>
      </c>
      <c r="AEV35" s="91">
        <f t="shared" si="267"/>
        <v>0</v>
      </c>
      <c r="AEW35" s="91">
        <f t="shared" si="268"/>
        <v>0</v>
      </c>
      <c r="AEX35" s="91">
        <f t="shared" si="269"/>
        <v>0</v>
      </c>
      <c r="AEY35" s="91">
        <f t="shared" si="270"/>
        <v>0</v>
      </c>
      <c r="AEZ35" s="91">
        <f t="shared" si="271"/>
        <v>0</v>
      </c>
      <c r="AFA35" s="91">
        <f t="shared" si="272"/>
        <v>0</v>
      </c>
      <c r="AFB35" s="91">
        <f t="shared" si="273"/>
        <v>0</v>
      </c>
      <c r="AFC35" s="91">
        <f t="shared" si="274"/>
        <v>0</v>
      </c>
      <c r="AFD35" s="91">
        <f t="shared" si="275"/>
        <v>0</v>
      </c>
      <c r="AFE35" s="92" t="e">
        <f t="shared" si="16"/>
        <v>#DIV/0!</v>
      </c>
      <c r="AFF35" s="93" t="e">
        <f t="shared" si="276"/>
        <v>#DIV/0!</v>
      </c>
      <c r="AFG35" s="94" t="e">
        <f t="shared" si="277"/>
        <v>#DIV/0!</v>
      </c>
      <c r="AFH35" s="95" t="e">
        <f t="shared" si="278"/>
        <v>#DIV/0!</v>
      </c>
      <c r="AFI35" s="95" t="e">
        <f t="shared" si="279"/>
        <v>#DIV/0!</v>
      </c>
      <c r="AFJ35" s="96" t="e">
        <f t="shared" si="280"/>
        <v>#DIV/0!</v>
      </c>
      <c r="AFK35" s="85" t="e">
        <f t="shared" si="281"/>
        <v>#N/A</v>
      </c>
      <c r="AFL35" s="83">
        <f t="shared" si="282"/>
        <v>6</v>
      </c>
      <c r="AFM35" s="83">
        <f t="shared" si="283"/>
        <v>0</v>
      </c>
      <c r="AFN35" s="97"/>
      <c r="AFO35" s="90"/>
      <c r="AFP35" s="90"/>
      <c r="AFQ35" s="90"/>
      <c r="AFR35" s="90"/>
      <c r="AFS35" s="90"/>
      <c r="AFT35" s="90"/>
      <c r="AFU35" s="91">
        <f t="shared" si="284"/>
        <v>0</v>
      </c>
      <c r="AFV35" s="91">
        <f t="shared" si="285"/>
        <v>0</v>
      </c>
      <c r="AFW35" s="91">
        <f t="shared" si="286"/>
        <v>0</v>
      </c>
      <c r="AFX35" s="91">
        <f t="shared" si="287"/>
        <v>0</v>
      </c>
      <c r="AFY35" s="91">
        <f t="shared" si="288"/>
        <v>0</v>
      </c>
      <c r="AFZ35" s="91">
        <f t="shared" si="289"/>
        <v>0</v>
      </c>
      <c r="AGA35" s="91">
        <f t="shared" si="290"/>
        <v>0</v>
      </c>
      <c r="AGB35" s="91">
        <f t="shared" si="291"/>
        <v>0</v>
      </c>
      <c r="AGC35" s="91">
        <f t="shared" si="292"/>
        <v>0</v>
      </c>
      <c r="AGD35" s="91">
        <f t="shared" si="293"/>
        <v>0</v>
      </c>
      <c r="AGE35" s="91">
        <f t="shared" si="294"/>
        <v>0</v>
      </c>
      <c r="AGF35" s="91">
        <f t="shared" si="295"/>
        <v>0</v>
      </c>
      <c r="AGG35" s="91">
        <f t="shared" si="296"/>
        <v>0</v>
      </c>
      <c r="AGH35" s="91">
        <f t="shared" si="297"/>
        <v>0</v>
      </c>
      <c r="AGI35" s="91">
        <f t="shared" si="298"/>
        <v>0</v>
      </c>
      <c r="AGJ35" s="91">
        <f t="shared" si="299"/>
        <v>0</v>
      </c>
      <c r="AGK35" s="91">
        <f t="shared" si="300"/>
        <v>0</v>
      </c>
      <c r="AGL35" s="91">
        <f t="shared" si="301"/>
        <v>0</v>
      </c>
      <c r="AGM35" s="91">
        <f t="shared" si="302"/>
        <v>0</v>
      </c>
      <c r="AGN35" s="91">
        <f t="shared" si="303"/>
        <v>0</v>
      </c>
      <c r="AGO35" s="91">
        <f t="shared" si="304"/>
        <v>0</v>
      </c>
      <c r="AGP35" s="91">
        <f t="shared" si="305"/>
        <v>0</v>
      </c>
      <c r="AGQ35" s="91">
        <f t="shared" si="306"/>
        <v>0</v>
      </c>
      <c r="AGR35" s="91">
        <f t="shared" si="307"/>
        <v>0</v>
      </c>
      <c r="AGS35" s="91">
        <f t="shared" si="308"/>
        <v>0</v>
      </c>
      <c r="AGT35" s="91">
        <f t="shared" si="309"/>
        <v>0</v>
      </c>
      <c r="AGU35" s="91">
        <f t="shared" si="310"/>
        <v>0</v>
      </c>
      <c r="AGV35" s="91">
        <f t="shared" si="311"/>
        <v>0</v>
      </c>
      <c r="AGW35" s="91">
        <f t="shared" si="312"/>
        <v>0</v>
      </c>
      <c r="AGX35" s="91">
        <f t="shared" si="313"/>
        <v>0</v>
      </c>
      <c r="AGY35" s="92" t="e">
        <f t="shared" si="17"/>
        <v>#DIV/0!</v>
      </c>
      <c r="AGZ35" s="93" t="e">
        <f t="shared" si="314"/>
        <v>#DIV/0!</v>
      </c>
      <c r="AHA35" s="94" t="e">
        <f t="shared" si="315"/>
        <v>#DIV/0!</v>
      </c>
      <c r="AHB35" s="95" t="e">
        <f t="shared" si="316"/>
        <v>#DIV/0!</v>
      </c>
      <c r="AHC35" s="95" t="e">
        <f t="shared" si="317"/>
        <v>#DIV/0!</v>
      </c>
      <c r="AHD35" s="96" t="e">
        <f t="shared" si="318"/>
        <v>#DIV/0!</v>
      </c>
      <c r="AHE35" s="86" t="e">
        <f t="shared" si="319"/>
        <v>#N/A</v>
      </c>
      <c r="AHF35" s="87" t="e">
        <f>COUNTBLANK(#REF!)</f>
        <v>#REF!</v>
      </c>
      <c r="AHG35" s="87" t="e">
        <f t="shared" si="320"/>
        <v>#REF!</v>
      </c>
      <c r="AHH35" s="73"/>
      <c r="AHI35" s="98"/>
    </row>
    <row r="36" spans="1:893" x14ac:dyDescent="0.25">
      <c r="A36" s="2">
        <f t="shared" si="18"/>
        <v>10</v>
      </c>
      <c r="B36" s="2">
        <f t="shared" si="19"/>
        <v>0</v>
      </c>
      <c r="C36" s="49">
        <v>29</v>
      </c>
      <c r="D36" s="48"/>
      <c r="E36" s="32"/>
      <c r="F36" s="25"/>
      <c r="G36" s="25"/>
      <c r="H36" s="25"/>
      <c r="I36" s="25"/>
      <c r="J36" s="25"/>
      <c r="K36" s="25"/>
      <c r="L36" s="25"/>
      <c r="M36" s="25"/>
      <c r="N36" s="25"/>
      <c r="O36" s="3">
        <f t="shared" si="20"/>
        <v>0</v>
      </c>
      <c r="P36" s="3">
        <f t="shared" si="21"/>
        <v>0</v>
      </c>
      <c r="Q36" s="3">
        <f t="shared" si="22"/>
        <v>0</v>
      </c>
      <c r="R36" s="3">
        <f t="shared" si="23"/>
        <v>0</v>
      </c>
      <c r="S36" s="3">
        <f t="shared" si="24"/>
        <v>0</v>
      </c>
      <c r="T36" s="3">
        <f t="shared" si="25"/>
        <v>0</v>
      </c>
      <c r="U36" s="3">
        <f t="shared" si="26"/>
        <v>0</v>
      </c>
      <c r="V36" s="3">
        <f t="shared" si="27"/>
        <v>0</v>
      </c>
      <c r="W36" s="3">
        <f t="shared" si="28"/>
        <v>0</v>
      </c>
      <c r="X36" s="3">
        <f t="shared" si="29"/>
        <v>0</v>
      </c>
      <c r="Y36" s="3">
        <f t="shared" si="30"/>
        <v>0</v>
      </c>
      <c r="Z36" s="3">
        <f t="shared" si="31"/>
        <v>0</v>
      </c>
      <c r="AA36" s="3">
        <f t="shared" si="32"/>
        <v>0</v>
      </c>
      <c r="AB36" s="3">
        <f t="shared" si="33"/>
        <v>0</v>
      </c>
      <c r="AC36" s="3">
        <f t="shared" si="34"/>
        <v>0</v>
      </c>
      <c r="AD36" s="3">
        <f t="shared" si="35"/>
        <v>0</v>
      </c>
      <c r="AE36" s="3">
        <f t="shared" si="36"/>
        <v>0</v>
      </c>
      <c r="AF36" s="3">
        <f t="shared" si="37"/>
        <v>0</v>
      </c>
      <c r="AG36" s="3">
        <f t="shared" si="38"/>
        <v>0</v>
      </c>
      <c r="AH36" s="3">
        <f t="shared" si="39"/>
        <v>0</v>
      </c>
      <c r="AI36" s="3">
        <f t="shared" si="40"/>
        <v>0</v>
      </c>
      <c r="AJ36" s="3">
        <f t="shared" si="41"/>
        <v>0</v>
      </c>
      <c r="AK36" s="3">
        <f t="shared" si="42"/>
        <v>0</v>
      </c>
      <c r="AL36" s="3">
        <f t="shared" si="43"/>
        <v>0</v>
      </c>
      <c r="AM36" s="3">
        <f t="shared" si="44"/>
        <v>0</v>
      </c>
      <c r="AN36" s="3">
        <f t="shared" si="45"/>
        <v>0</v>
      </c>
      <c r="AO36" s="3">
        <f t="shared" si="46"/>
        <v>0</v>
      </c>
      <c r="AP36" s="3">
        <f t="shared" si="47"/>
        <v>0</v>
      </c>
      <c r="AQ36" s="3">
        <f t="shared" si="48"/>
        <v>0</v>
      </c>
      <c r="AR36" s="3">
        <f t="shared" si="49"/>
        <v>0</v>
      </c>
      <c r="AS36" s="7">
        <f t="shared" si="50"/>
        <v>0</v>
      </c>
      <c r="AT36" s="7">
        <f t="shared" si="51"/>
        <v>0</v>
      </c>
      <c r="AU36" s="7">
        <f t="shared" si="52"/>
        <v>0</v>
      </c>
      <c r="AV36" s="7">
        <f t="shared" si="53"/>
        <v>0</v>
      </c>
      <c r="AW36" s="7">
        <f t="shared" si="54"/>
        <v>0</v>
      </c>
      <c r="AX36" s="7">
        <f t="shared" si="55"/>
        <v>0</v>
      </c>
      <c r="AY36" s="7">
        <f t="shared" si="56"/>
        <v>0</v>
      </c>
      <c r="AZ36" s="7">
        <f t="shared" si="57"/>
        <v>0</v>
      </c>
      <c r="BA36" s="7">
        <f t="shared" si="58"/>
        <v>0</v>
      </c>
      <c r="BB36" s="7">
        <f t="shared" si="59"/>
        <v>0</v>
      </c>
      <c r="BC36" s="7">
        <f t="shared" si="60"/>
        <v>0</v>
      </c>
      <c r="BD36" s="7">
        <f t="shared" si="61"/>
        <v>0</v>
      </c>
      <c r="BE36" s="7">
        <f t="shared" si="62"/>
        <v>0</v>
      </c>
      <c r="BF36" s="7">
        <f t="shared" si="63"/>
        <v>0</v>
      </c>
      <c r="BG36" s="7">
        <f t="shared" si="64"/>
        <v>0</v>
      </c>
      <c r="BH36" s="7">
        <f t="shared" si="65"/>
        <v>0</v>
      </c>
      <c r="BI36" s="7">
        <f t="shared" si="66"/>
        <v>0</v>
      </c>
      <c r="BJ36" s="7">
        <f t="shared" si="67"/>
        <v>0</v>
      </c>
      <c r="BK36" s="7">
        <f t="shared" si="68"/>
        <v>0</v>
      </c>
      <c r="BL36" s="7">
        <f t="shared" si="69"/>
        <v>0</v>
      </c>
      <c r="BM36" s="8" t="e">
        <f t="shared" si="0"/>
        <v>#DIV/0!</v>
      </c>
      <c r="BN36" s="10" t="e">
        <f t="shared" si="70"/>
        <v>#DIV/0!</v>
      </c>
      <c r="BO36" s="10"/>
      <c r="BP36" s="13" t="e">
        <f t="shared" si="71"/>
        <v>#DIV/0!</v>
      </c>
      <c r="BQ36" s="14" t="e">
        <f t="shared" si="72"/>
        <v>#DIV/0!</v>
      </c>
      <c r="BR36" s="14" t="e">
        <f t="shared" si="73"/>
        <v>#DIV/0!</v>
      </c>
      <c r="BS36" s="15" t="e">
        <f t="shared" si="74"/>
        <v>#DIV/0!</v>
      </c>
      <c r="BT36" s="30">
        <f t="shared" si="75"/>
        <v>6</v>
      </c>
      <c r="BU36" s="30">
        <f t="shared" si="76"/>
        <v>0</v>
      </c>
      <c r="BV36" s="5"/>
      <c r="BW36" s="21" t="e">
        <f t="shared" si="321"/>
        <v>#N/A</v>
      </c>
      <c r="BX36" s="25"/>
      <c r="BY36" s="25"/>
      <c r="BZ36" s="25"/>
      <c r="CA36" s="25"/>
      <c r="CB36" s="25"/>
      <c r="CC36" s="25"/>
      <c r="CD36" s="3">
        <f t="shared" si="77"/>
        <v>0</v>
      </c>
      <c r="CE36" s="3">
        <f t="shared" si="78"/>
        <v>0</v>
      </c>
      <c r="CF36" s="3">
        <f t="shared" si="79"/>
        <v>0</v>
      </c>
      <c r="CG36" s="3">
        <f t="shared" si="80"/>
        <v>0</v>
      </c>
      <c r="CH36" s="3">
        <f t="shared" si="81"/>
        <v>0</v>
      </c>
      <c r="CI36" s="3">
        <f t="shared" si="82"/>
        <v>0</v>
      </c>
      <c r="CJ36" s="3">
        <f t="shared" si="83"/>
        <v>0</v>
      </c>
      <c r="CK36" s="3">
        <f t="shared" si="84"/>
        <v>0</v>
      </c>
      <c r="CL36" s="3">
        <f t="shared" si="85"/>
        <v>0</v>
      </c>
      <c r="CM36" s="3">
        <f t="shared" si="86"/>
        <v>0</v>
      </c>
      <c r="CN36" s="3">
        <f t="shared" si="87"/>
        <v>0</v>
      </c>
      <c r="CO36" s="3">
        <f t="shared" si="88"/>
        <v>0</v>
      </c>
      <c r="CP36" s="3">
        <f t="shared" si="89"/>
        <v>0</v>
      </c>
      <c r="CQ36" s="3">
        <f t="shared" si="90"/>
        <v>0</v>
      </c>
      <c r="CR36" s="3">
        <f t="shared" si="91"/>
        <v>0</v>
      </c>
      <c r="CS36" s="3">
        <f t="shared" si="92"/>
        <v>0</v>
      </c>
      <c r="CT36" s="3">
        <f t="shared" si="93"/>
        <v>0</v>
      </c>
      <c r="CU36" s="3">
        <f t="shared" si="94"/>
        <v>0</v>
      </c>
      <c r="CV36" s="3">
        <f t="shared" si="95"/>
        <v>0</v>
      </c>
      <c r="CW36" s="3">
        <f t="shared" si="96"/>
        <v>0</v>
      </c>
      <c r="CX36" s="3">
        <f t="shared" si="97"/>
        <v>0</v>
      </c>
      <c r="CY36" s="3">
        <f t="shared" si="98"/>
        <v>0</v>
      </c>
      <c r="CZ36" s="3">
        <f t="shared" si="99"/>
        <v>0</v>
      </c>
      <c r="DA36" s="3">
        <f t="shared" si="100"/>
        <v>0</v>
      </c>
      <c r="DB36" s="3">
        <f t="shared" si="101"/>
        <v>0</v>
      </c>
      <c r="DC36" s="3">
        <f t="shared" si="102"/>
        <v>0</v>
      </c>
      <c r="DD36" s="3">
        <f t="shared" si="103"/>
        <v>0</v>
      </c>
      <c r="DE36" s="3">
        <f t="shared" si="104"/>
        <v>0</v>
      </c>
      <c r="DF36" s="3">
        <f t="shared" si="105"/>
        <v>0</v>
      </c>
      <c r="DG36" s="3">
        <f t="shared" si="106"/>
        <v>0</v>
      </c>
      <c r="DH36" s="12" t="e">
        <f t="shared" si="1"/>
        <v>#DIV/0!</v>
      </c>
      <c r="DI36" s="10" t="e">
        <f t="shared" si="107"/>
        <v>#DIV/0!</v>
      </c>
      <c r="DJ36" s="13" t="e">
        <f t="shared" si="108"/>
        <v>#DIV/0!</v>
      </c>
      <c r="DK36" s="14" t="e">
        <f t="shared" si="109"/>
        <v>#DIV/0!</v>
      </c>
      <c r="DL36" s="14" t="e">
        <f t="shared" si="110"/>
        <v>#DIV/0!</v>
      </c>
      <c r="DM36" s="15" t="e">
        <f t="shared" si="111"/>
        <v>#DIV/0!</v>
      </c>
      <c r="DN36" s="21" t="e">
        <f t="shared" si="112"/>
        <v>#N/A</v>
      </c>
      <c r="DO36" s="30">
        <f t="shared" si="113"/>
        <v>6</v>
      </c>
      <c r="DP36" s="30">
        <f t="shared" si="114"/>
        <v>0</v>
      </c>
      <c r="DQ36" s="5"/>
      <c r="DR36" s="25"/>
      <c r="DS36" s="25"/>
      <c r="DT36" s="25"/>
      <c r="DU36" s="25"/>
      <c r="DV36" s="25"/>
      <c r="DW36" s="25"/>
      <c r="DX36" s="3">
        <f t="shared" si="115"/>
        <v>0</v>
      </c>
      <c r="DY36" s="3">
        <f t="shared" si="116"/>
        <v>0</v>
      </c>
      <c r="DZ36" s="3">
        <f t="shared" si="117"/>
        <v>0</v>
      </c>
      <c r="EA36" s="3">
        <f t="shared" si="118"/>
        <v>0</v>
      </c>
      <c r="EB36" s="3">
        <f t="shared" si="119"/>
        <v>0</v>
      </c>
      <c r="EC36" s="3">
        <f t="shared" si="120"/>
        <v>0</v>
      </c>
      <c r="ED36" s="3">
        <f t="shared" si="121"/>
        <v>0</v>
      </c>
      <c r="EE36" s="3">
        <f t="shared" si="122"/>
        <v>0</v>
      </c>
      <c r="EF36" s="3">
        <f t="shared" si="123"/>
        <v>0</v>
      </c>
      <c r="EG36" s="3">
        <f t="shared" si="124"/>
        <v>0</v>
      </c>
      <c r="EH36" s="3">
        <f t="shared" si="125"/>
        <v>0</v>
      </c>
      <c r="EI36" s="3">
        <f t="shared" si="126"/>
        <v>0</v>
      </c>
      <c r="EJ36" s="3">
        <f t="shared" si="127"/>
        <v>0</v>
      </c>
      <c r="EK36" s="3">
        <f t="shared" si="128"/>
        <v>0</v>
      </c>
      <c r="EL36" s="3">
        <f t="shared" si="129"/>
        <v>0</v>
      </c>
      <c r="EM36" s="3">
        <f t="shared" si="130"/>
        <v>0</v>
      </c>
      <c r="EN36" s="3">
        <f t="shared" si="131"/>
        <v>0</v>
      </c>
      <c r="EO36" s="3">
        <f t="shared" si="132"/>
        <v>0</v>
      </c>
      <c r="EP36" s="3">
        <f t="shared" si="133"/>
        <v>0</v>
      </c>
      <c r="EQ36" s="3">
        <f t="shared" si="134"/>
        <v>0</v>
      </c>
      <c r="ER36" s="3">
        <f t="shared" si="135"/>
        <v>0</v>
      </c>
      <c r="ES36" s="3">
        <f t="shared" si="136"/>
        <v>0</v>
      </c>
      <c r="ET36" s="3">
        <f t="shared" si="137"/>
        <v>0</v>
      </c>
      <c r="EU36" s="3">
        <f t="shared" si="138"/>
        <v>0</v>
      </c>
      <c r="EV36" s="3">
        <f t="shared" si="139"/>
        <v>0</v>
      </c>
      <c r="EW36" s="3">
        <f t="shared" si="140"/>
        <v>0</v>
      </c>
      <c r="EX36" s="3">
        <f t="shared" si="141"/>
        <v>0</v>
      </c>
      <c r="EY36" s="3">
        <f t="shared" si="142"/>
        <v>0</v>
      </c>
      <c r="EZ36" s="3">
        <f t="shared" si="143"/>
        <v>0</v>
      </c>
      <c r="FA36" s="3">
        <f t="shared" si="144"/>
        <v>0</v>
      </c>
      <c r="FB36" s="12" t="e">
        <f t="shared" si="2"/>
        <v>#DIV/0!</v>
      </c>
      <c r="FC36" s="10" t="e">
        <f t="shared" si="145"/>
        <v>#DIV/0!</v>
      </c>
      <c r="FD36" s="13" t="e">
        <f t="shared" si="146"/>
        <v>#DIV/0!</v>
      </c>
      <c r="FE36" s="14" t="e">
        <f t="shared" si="147"/>
        <v>#DIV/0!</v>
      </c>
      <c r="FF36" s="14" t="e">
        <f t="shared" si="148"/>
        <v>#DIV/0!</v>
      </c>
      <c r="FG36" s="15" t="e">
        <f t="shared" si="149"/>
        <v>#DIV/0!</v>
      </c>
      <c r="FH36" s="21" t="e">
        <f t="shared" si="150"/>
        <v>#N/A</v>
      </c>
      <c r="FI36" s="30" t="e">
        <f>COUNTBLANK(#REF!)</f>
        <v>#REF!</v>
      </c>
      <c r="FJ36" s="30" t="e">
        <f t="shared" si="151"/>
        <v>#REF!</v>
      </c>
      <c r="FK36" s="5"/>
      <c r="FL36" s="70"/>
      <c r="FM36" s="2">
        <f t="shared" si="322"/>
        <v>10</v>
      </c>
      <c r="FN36" s="2">
        <f t="shared" si="323"/>
        <v>0</v>
      </c>
      <c r="FO36" s="49">
        <v>29</v>
      </c>
      <c r="FP36" s="117" t="e">
        <f>'LISTA DE ESTUDIANTES Y ASISTENC'!#REF!</f>
        <v>#REF!</v>
      </c>
      <c r="FQ36" s="48" t="e">
        <f>'LISTA DE ESTUDIANTES Y ASISTENC'!#REF!</f>
        <v>#REF!</v>
      </c>
      <c r="FR36" s="32"/>
      <c r="FS36" s="25"/>
      <c r="FT36" s="25"/>
      <c r="FU36" s="25"/>
      <c r="FV36" s="25"/>
      <c r="FW36" s="25"/>
      <c r="FX36" s="25"/>
      <c r="FY36" s="25"/>
      <c r="FZ36" s="25"/>
      <c r="GA36" s="25"/>
      <c r="GB36" s="3">
        <f t="shared" si="324"/>
        <v>0</v>
      </c>
      <c r="GC36" s="3">
        <f t="shared" si="325"/>
        <v>0</v>
      </c>
      <c r="GD36" s="3">
        <f t="shared" si="326"/>
        <v>0</v>
      </c>
      <c r="GE36" s="3">
        <f t="shared" si="327"/>
        <v>0</v>
      </c>
      <c r="GF36" s="3">
        <f t="shared" si="328"/>
        <v>0</v>
      </c>
      <c r="GG36" s="3">
        <f t="shared" si="329"/>
        <v>0</v>
      </c>
      <c r="GH36" s="3">
        <f t="shared" si="330"/>
        <v>0</v>
      </c>
      <c r="GI36" s="3">
        <f t="shared" si="331"/>
        <v>0</v>
      </c>
      <c r="GJ36" s="3">
        <f t="shared" si="332"/>
        <v>0</v>
      </c>
      <c r="GK36" s="3">
        <f t="shared" si="333"/>
        <v>0</v>
      </c>
      <c r="GL36" s="3">
        <f t="shared" si="334"/>
        <v>0</v>
      </c>
      <c r="GM36" s="3">
        <f t="shared" si="335"/>
        <v>0</v>
      </c>
      <c r="GN36" s="3">
        <f t="shared" si="336"/>
        <v>0</v>
      </c>
      <c r="GO36" s="3">
        <f t="shared" si="337"/>
        <v>0</v>
      </c>
      <c r="GP36" s="3">
        <f t="shared" si="338"/>
        <v>0</v>
      </c>
      <c r="GQ36" s="3">
        <f t="shared" si="339"/>
        <v>0</v>
      </c>
      <c r="GR36" s="3">
        <f t="shared" si="340"/>
        <v>0</v>
      </c>
      <c r="GS36" s="3">
        <f t="shared" si="341"/>
        <v>0</v>
      </c>
      <c r="GT36" s="3">
        <f t="shared" si="342"/>
        <v>0</v>
      </c>
      <c r="GU36" s="3">
        <f t="shared" si="343"/>
        <v>0</v>
      </c>
      <c r="GV36" s="3">
        <f t="shared" si="344"/>
        <v>0</v>
      </c>
      <c r="GW36" s="3">
        <f t="shared" si="345"/>
        <v>0</v>
      </c>
      <c r="GX36" s="3">
        <f t="shared" si="346"/>
        <v>0</v>
      </c>
      <c r="GY36" s="3">
        <f t="shared" si="347"/>
        <v>0</v>
      </c>
      <c r="GZ36" s="3">
        <f t="shared" si="348"/>
        <v>0</v>
      </c>
      <c r="HA36" s="3">
        <f t="shared" si="349"/>
        <v>0</v>
      </c>
      <c r="HB36" s="3">
        <f t="shared" si="350"/>
        <v>0</v>
      </c>
      <c r="HC36" s="3">
        <f t="shared" si="351"/>
        <v>0</v>
      </c>
      <c r="HD36" s="3">
        <f t="shared" si="352"/>
        <v>0</v>
      </c>
      <c r="HE36" s="3">
        <f t="shared" si="353"/>
        <v>0</v>
      </c>
      <c r="HF36" s="7">
        <f t="shared" si="354"/>
        <v>0</v>
      </c>
      <c r="HG36" s="7">
        <f t="shared" si="355"/>
        <v>0</v>
      </c>
      <c r="HH36" s="7">
        <f t="shared" si="356"/>
        <v>0</v>
      </c>
      <c r="HI36" s="7">
        <f t="shared" si="357"/>
        <v>0</v>
      </c>
      <c r="HJ36" s="7">
        <f t="shared" si="358"/>
        <v>0</v>
      </c>
      <c r="HK36" s="7">
        <f t="shared" si="359"/>
        <v>0</v>
      </c>
      <c r="HL36" s="7">
        <f t="shared" si="360"/>
        <v>0</v>
      </c>
      <c r="HM36" s="7">
        <f t="shared" si="361"/>
        <v>0</v>
      </c>
      <c r="HN36" s="7">
        <f t="shared" si="362"/>
        <v>0</v>
      </c>
      <c r="HO36" s="7">
        <f t="shared" si="363"/>
        <v>0</v>
      </c>
      <c r="HP36" s="7">
        <f t="shared" si="364"/>
        <v>0</v>
      </c>
      <c r="HQ36" s="7">
        <f t="shared" si="365"/>
        <v>0</v>
      </c>
      <c r="HR36" s="7">
        <f t="shared" si="366"/>
        <v>0</v>
      </c>
      <c r="HS36" s="7">
        <f t="shared" si="367"/>
        <v>0</v>
      </c>
      <c r="HT36" s="7">
        <f t="shared" si="368"/>
        <v>0</v>
      </c>
      <c r="HU36" s="7">
        <f t="shared" si="369"/>
        <v>0</v>
      </c>
      <c r="HV36" s="7">
        <f t="shared" si="370"/>
        <v>0</v>
      </c>
      <c r="HW36" s="7">
        <f t="shared" si="371"/>
        <v>0</v>
      </c>
      <c r="HX36" s="7">
        <f t="shared" si="372"/>
        <v>0</v>
      </c>
      <c r="HY36" s="7">
        <f t="shared" si="373"/>
        <v>0</v>
      </c>
      <c r="HZ36" s="8" t="e">
        <f t="shared" si="374"/>
        <v>#DIV/0!</v>
      </c>
      <c r="IA36" s="10" t="e">
        <f t="shared" si="375"/>
        <v>#DIV/0!</v>
      </c>
      <c r="IB36" s="10"/>
      <c r="IC36" s="13" t="e">
        <f t="shared" si="376"/>
        <v>#DIV/0!</v>
      </c>
      <c r="ID36" s="14" t="e">
        <f t="shared" si="377"/>
        <v>#DIV/0!</v>
      </c>
      <c r="IE36" s="14" t="e">
        <f t="shared" si="378"/>
        <v>#DIV/0!</v>
      </c>
      <c r="IF36" s="15" t="e">
        <f t="shared" si="379"/>
        <v>#DIV/0!</v>
      </c>
      <c r="IG36" s="30">
        <f t="shared" si="380"/>
        <v>6</v>
      </c>
      <c r="IH36" s="30">
        <f t="shared" si="381"/>
        <v>0</v>
      </c>
      <c r="II36" s="5"/>
      <c r="IJ36" s="21" t="e">
        <f t="shared" si="382"/>
        <v>#N/A</v>
      </c>
      <c r="IK36" s="25"/>
      <c r="IL36" s="25"/>
      <c r="IM36" s="25"/>
      <c r="IN36" s="25"/>
      <c r="IO36" s="25"/>
      <c r="IP36" s="25"/>
      <c r="IQ36" s="3">
        <f t="shared" si="383"/>
        <v>0</v>
      </c>
      <c r="IR36" s="3">
        <f t="shared" si="384"/>
        <v>0</v>
      </c>
      <c r="IS36" s="3">
        <f t="shared" si="385"/>
        <v>0</v>
      </c>
      <c r="IT36" s="3">
        <f t="shared" si="386"/>
        <v>0</v>
      </c>
      <c r="IU36" s="3">
        <f t="shared" si="387"/>
        <v>0</v>
      </c>
      <c r="IV36" s="3">
        <f t="shared" si="388"/>
        <v>0</v>
      </c>
      <c r="IW36" s="3">
        <f t="shared" si="389"/>
        <v>0</v>
      </c>
      <c r="IX36" s="3">
        <f t="shared" si="390"/>
        <v>0</v>
      </c>
      <c r="IY36" s="3">
        <f t="shared" si="391"/>
        <v>0</v>
      </c>
      <c r="IZ36" s="3">
        <f t="shared" si="392"/>
        <v>0</v>
      </c>
      <c r="JA36" s="3">
        <f t="shared" si="393"/>
        <v>0</v>
      </c>
      <c r="JB36" s="3">
        <f t="shared" si="394"/>
        <v>0</v>
      </c>
      <c r="JC36" s="3">
        <f t="shared" si="395"/>
        <v>0</v>
      </c>
      <c r="JD36" s="3">
        <f t="shared" si="396"/>
        <v>0</v>
      </c>
      <c r="JE36" s="3">
        <f t="shared" si="397"/>
        <v>0</v>
      </c>
      <c r="JF36" s="3">
        <f t="shared" si="398"/>
        <v>0</v>
      </c>
      <c r="JG36" s="3">
        <f t="shared" si="399"/>
        <v>0</v>
      </c>
      <c r="JH36" s="3">
        <f t="shared" si="400"/>
        <v>0</v>
      </c>
      <c r="JI36" s="3">
        <f t="shared" si="401"/>
        <v>0</v>
      </c>
      <c r="JJ36" s="3">
        <f t="shared" si="402"/>
        <v>0</v>
      </c>
      <c r="JK36" s="3">
        <f t="shared" si="403"/>
        <v>0</v>
      </c>
      <c r="JL36" s="3">
        <f t="shared" si="404"/>
        <v>0</v>
      </c>
      <c r="JM36" s="3">
        <f t="shared" si="405"/>
        <v>0</v>
      </c>
      <c r="JN36" s="3">
        <f t="shared" si="406"/>
        <v>0</v>
      </c>
      <c r="JO36" s="3">
        <f t="shared" si="407"/>
        <v>0</v>
      </c>
      <c r="JP36" s="3">
        <f t="shared" si="408"/>
        <v>0</v>
      </c>
      <c r="JQ36" s="3">
        <f t="shared" si="409"/>
        <v>0</v>
      </c>
      <c r="JR36" s="3">
        <f t="shared" si="410"/>
        <v>0</v>
      </c>
      <c r="JS36" s="3">
        <f t="shared" si="411"/>
        <v>0</v>
      </c>
      <c r="JT36" s="3">
        <f t="shared" si="412"/>
        <v>0</v>
      </c>
      <c r="JU36" s="12" t="e">
        <f t="shared" si="413"/>
        <v>#DIV/0!</v>
      </c>
      <c r="JV36" s="10" t="e">
        <f t="shared" si="414"/>
        <v>#DIV/0!</v>
      </c>
      <c r="JW36" s="13" t="e">
        <f t="shared" si="415"/>
        <v>#DIV/0!</v>
      </c>
      <c r="JX36" s="14" t="e">
        <f t="shared" si="416"/>
        <v>#DIV/0!</v>
      </c>
      <c r="JY36" s="14" t="e">
        <f t="shared" si="417"/>
        <v>#DIV/0!</v>
      </c>
      <c r="JZ36" s="15" t="e">
        <f t="shared" si="418"/>
        <v>#DIV/0!</v>
      </c>
      <c r="KA36" s="21" t="e">
        <f t="shared" si="419"/>
        <v>#N/A</v>
      </c>
      <c r="KB36" s="30">
        <f t="shared" si="420"/>
        <v>6</v>
      </c>
      <c r="KC36" s="30">
        <f t="shared" si="421"/>
        <v>0</v>
      </c>
      <c r="KD36" s="5"/>
      <c r="KE36" s="25"/>
      <c r="KF36" s="25"/>
      <c r="KG36" s="25"/>
      <c r="KH36" s="25"/>
      <c r="KI36" s="25"/>
      <c r="KJ36" s="25"/>
      <c r="KK36" s="3">
        <f t="shared" si="422"/>
        <v>0</v>
      </c>
      <c r="KL36" s="3">
        <f t="shared" si="423"/>
        <v>0</v>
      </c>
      <c r="KM36" s="3">
        <f t="shared" si="424"/>
        <v>0</v>
      </c>
      <c r="KN36" s="3">
        <f t="shared" si="425"/>
        <v>0</v>
      </c>
      <c r="KO36" s="3">
        <f t="shared" si="426"/>
        <v>0</v>
      </c>
      <c r="KP36" s="3">
        <f t="shared" si="427"/>
        <v>0</v>
      </c>
      <c r="KQ36" s="3">
        <f t="shared" si="428"/>
        <v>0</v>
      </c>
      <c r="KR36" s="3">
        <f t="shared" si="429"/>
        <v>0</v>
      </c>
      <c r="KS36" s="3">
        <f t="shared" si="430"/>
        <v>0</v>
      </c>
      <c r="KT36" s="3">
        <f t="shared" si="431"/>
        <v>0</v>
      </c>
      <c r="KU36" s="3">
        <f t="shared" si="432"/>
        <v>0</v>
      </c>
      <c r="KV36" s="3">
        <f t="shared" si="433"/>
        <v>0</v>
      </c>
      <c r="KW36" s="3">
        <f t="shared" si="434"/>
        <v>0</v>
      </c>
      <c r="KX36" s="3">
        <f t="shared" si="435"/>
        <v>0</v>
      </c>
      <c r="KY36" s="3">
        <f t="shared" si="436"/>
        <v>0</v>
      </c>
      <c r="KZ36" s="3">
        <f t="shared" si="437"/>
        <v>0</v>
      </c>
      <c r="LA36" s="3">
        <f t="shared" si="438"/>
        <v>0</v>
      </c>
      <c r="LB36" s="3">
        <f t="shared" si="439"/>
        <v>0</v>
      </c>
      <c r="LC36" s="3">
        <f t="shared" si="440"/>
        <v>0</v>
      </c>
      <c r="LD36" s="3">
        <f t="shared" si="441"/>
        <v>0</v>
      </c>
      <c r="LE36" s="3">
        <f t="shared" si="442"/>
        <v>0</v>
      </c>
      <c r="LF36" s="3">
        <f t="shared" si="443"/>
        <v>0</v>
      </c>
      <c r="LG36" s="3">
        <f t="shared" si="444"/>
        <v>0</v>
      </c>
      <c r="LH36" s="3">
        <f t="shared" si="445"/>
        <v>0</v>
      </c>
      <c r="LI36" s="3">
        <f t="shared" si="446"/>
        <v>0</v>
      </c>
      <c r="LJ36" s="3">
        <f t="shared" si="447"/>
        <v>0</v>
      </c>
      <c r="LK36" s="3">
        <f t="shared" si="448"/>
        <v>0</v>
      </c>
      <c r="LL36" s="3">
        <f t="shared" si="449"/>
        <v>0</v>
      </c>
      <c r="LM36" s="3">
        <f t="shared" si="450"/>
        <v>0</v>
      </c>
      <c r="LN36" s="3">
        <f t="shared" si="451"/>
        <v>0</v>
      </c>
      <c r="LO36" s="12" t="e">
        <f t="shared" si="452"/>
        <v>#DIV/0!</v>
      </c>
      <c r="LP36" s="10" t="e">
        <f t="shared" si="453"/>
        <v>#DIV/0!</v>
      </c>
      <c r="LQ36" s="13" t="e">
        <f t="shared" si="454"/>
        <v>#DIV/0!</v>
      </c>
      <c r="LR36" s="14" t="e">
        <f t="shared" si="455"/>
        <v>#DIV/0!</v>
      </c>
      <c r="LS36" s="14" t="e">
        <f t="shared" si="456"/>
        <v>#DIV/0!</v>
      </c>
      <c r="LT36" s="15" t="e">
        <f t="shared" si="457"/>
        <v>#DIV/0!</v>
      </c>
      <c r="LU36" s="21" t="e">
        <f t="shared" si="458"/>
        <v>#N/A</v>
      </c>
      <c r="LV36" s="30" t="e">
        <f>COUNTBLANK(#REF!)</f>
        <v>#REF!</v>
      </c>
      <c r="LW36" s="30" t="e">
        <f t="shared" si="459"/>
        <v>#REF!</v>
      </c>
      <c r="LX36" s="5"/>
      <c r="LY36" s="70"/>
      <c r="LZ36" s="2">
        <f t="shared" si="460"/>
        <v>10</v>
      </c>
      <c r="MA36" s="2">
        <f t="shared" si="461"/>
        <v>0</v>
      </c>
      <c r="MB36" s="49">
        <v>29</v>
      </c>
      <c r="MC36" s="117">
        <f>'LISTA DE ESTUDIANTES Y ASISTENC'!EU33</f>
        <v>0</v>
      </c>
      <c r="MD36" s="48">
        <f>'LISTA DE ESTUDIANTES Y ASISTENC'!EV33:EV33</f>
        <v>0</v>
      </c>
      <c r="ME36" s="32"/>
      <c r="MF36" s="25"/>
      <c r="MG36" s="25"/>
      <c r="MH36" s="25"/>
      <c r="MI36" s="25"/>
      <c r="MJ36" s="25"/>
      <c r="MK36" s="25"/>
      <c r="ML36" s="25"/>
      <c r="MM36" s="25"/>
      <c r="MN36" s="25"/>
      <c r="MO36" s="3">
        <f t="shared" si="462"/>
        <v>0</v>
      </c>
      <c r="MP36" s="3">
        <f t="shared" si="463"/>
        <v>0</v>
      </c>
      <c r="MQ36" s="3">
        <f t="shared" si="464"/>
        <v>0</v>
      </c>
      <c r="MR36" s="3">
        <f t="shared" si="465"/>
        <v>0</v>
      </c>
      <c r="MS36" s="3">
        <f t="shared" si="466"/>
        <v>0</v>
      </c>
      <c r="MT36" s="3">
        <f t="shared" si="467"/>
        <v>0</v>
      </c>
      <c r="MU36" s="3">
        <f t="shared" si="468"/>
        <v>0</v>
      </c>
      <c r="MV36" s="3">
        <f t="shared" si="469"/>
        <v>0</v>
      </c>
      <c r="MW36" s="3">
        <f t="shared" si="470"/>
        <v>0</v>
      </c>
      <c r="MX36" s="3">
        <f t="shared" si="471"/>
        <v>0</v>
      </c>
      <c r="MY36" s="3">
        <f t="shared" si="472"/>
        <v>0</v>
      </c>
      <c r="MZ36" s="3">
        <f t="shared" si="473"/>
        <v>0</v>
      </c>
      <c r="NA36" s="3">
        <f t="shared" si="474"/>
        <v>0</v>
      </c>
      <c r="NB36" s="3">
        <f t="shared" si="475"/>
        <v>0</v>
      </c>
      <c r="NC36" s="3">
        <f t="shared" si="476"/>
        <v>0</v>
      </c>
      <c r="ND36" s="3">
        <f t="shared" si="477"/>
        <v>0</v>
      </c>
      <c r="NE36" s="3">
        <f t="shared" si="478"/>
        <v>0</v>
      </c>
      <c r="NF36" s="3">
        <f t="shared" si="479"/>
        <v>0</v>
      </c>
      <c r="NG36" s="3">
        <f t="shared" si="480"/>
        <v>0</v>
      </c>
      <c r="NH36" s="3">
        <f t="shared" si="481"/>
        <v>0</v>
      </c>
      <c r="NI36" s="3">
        <f t="shared" si="482"/>
        <v>0</v>
      </c>
      <c r="NJ36" s="3">
        <f t="shared" si="483"/>
        <v>0</v>
      </c>
      <c r="NK36" s="3">
        <f t="shared" si="484"/>
        <v>0</v>
      </c>
      <c r="NL36" s="3">
        <f t="shared" si="485"/>
        <v>0</v>
      </c>
      <c r="NM36" s="3">
        <f t="shared" si="486"/>
        <v>0</v>
      </c>
      <c r="NN36" s="3">
        <f t="shared" si="487"/>
        <v>0</v>
      </c>
      <c r="NO36" s="3">
        <f t="shared" si="488"/>
        <v>0</v>
      </c>
      <c r="NP36" s="3">
        <f t="shared" si="489"/>
        <v>0</v>
      </c>
      <c r="NQ36" s="3">
        <f t="shared" si="490"/>
        <v>0</v>
      </c>
      <c r="NR36" s="3">
        <f t="shared" si="491"/>
        <v>0</v>
      </c>
      <c r="NS36" s="7">
        <f t="shared" si="492"/>
        <v>0</v>
      </c>
      <c r="NT36" s="7">
        <f t="shared" si="493"/>
        <v>0</v>
      </c>
      <c r="NU36" s="7">
        <f t="shared" si="494"/>
        <v>0</v>
      </c>
      <c r="NV36" s="7">
        <f t="shared" si="495"/>
        <v>0</v>
      </c>
      <c r="NW36" s="7">
        <f t="shared" si="496"/>
        <v>0</v>
      </c>
      <c r="NX36" s="7">
        <f t="shared" si="497"/>
        <v>0</v>
      </c>
      <c r="NY36" s="7">
        <f t="shared" si="498"/>
        <v>0</v>
      </c>
      <c r="NZ36" s="7">
        <f t="shared" si="499"/>
        <v>0</v>
      </c>
      <c r="OA36" s="7">
        <f t="shared" si="500"/>
        <v>0</v>
      </c>
      <c r="OB36" s="7">
        <f t="shared" si="501"/>
        <v>0</v>
      </c>
      <c r="OC36" s="7">
        <f t="shared" si="502"/>
        <v>0</v>
      </c>
      <c r="OD36" s="7">
        <f t="shared" si="503"/>
        <v>0</v>
      </c>
      <c r="OE36" s="7">
        <f t="shared" si="504"/>
        <v>0</v>
      </c>
      <c r="OF36" s="7">
        <f t="shared" si="505"/>
        <v>0</v>
      </c>
      <c r="OG36" s="7">
        <f t="shared" si="506"/>
        <v>0</v>
      </c>
      <c r="OH36" s="7">
        <f t="shared" si="507"/>
        <v>0</v>
      </c>
      <c r="OI36" s="7">
        <f t="shared" si="508"/>
        <v>0</v>
      </c>
      <c r="OJ36" s="7">
        <f t="shared" si="509"/>
        <v>0</v>
      </c>
      <c r="OK36" s="7">
        <f t="shared" si="510"/>
        <v>0</v>
      </c>
      <c r="OL36" s="7">
        <f t="shared" si="511"/>
        <v>0</v>
      </c>
      <c r="OM36" s="8" t="e">
        <f t="shared" si="512"/>
        <v>#DIV/0!</v>
      </c>
      <c r="ON36" s="10" t="e">
        <f t="shared" si="513"/>
        <v>#DIV/0!</v>
      </c>
      <c r="OO36" s="10"/>
      <c r="OP36" s="13" t="e">
        <f t="shared" si="514"/>
        <v>#DIV/0!</v>
      </c>
      <c r="OQ36" s="14" t="e">
        <f t="shared" si="515"/>
        <v>#DIV/0!</v>
      </c>
      <c r="OR36" s="14" t="e">
        <f t="shared" si="516"/>
        <v>#DIV/0!</v>
      </c>
      <c r="OS36" s="15" t="e">
        <f t="shared" si="517"/>
        <v>#DIV/0!</v>
      </c>
      <c r="OT36" s="30">
        <f t="shared" si="518"/>
        <v>6</v>
      </c>
      <c r="OU36" s="30">
        <f t="shared" si="519"/>
        <v>0</v>
      </c>
      <c r="OV36" s="5"/>
      <c r="OW36" s="21" t="e">
        <f t="shared" si="520"/>
        <v>#N/A</v>
      </c>
      <c r="OX36" s="25"/>
      <c r="OY36" s="25"/>
      <c r="OZ36" s="25"/>
      <c r="PA36" s="25"/>
      <c r="PB36" s="25"/>
      <c r="PC36" s="25"/>
      <c r="PD36" s="3">
        <f t="shared" si="521"/>
        <v>0</v>
      </c>
      <c r="PE36" s="3">
        <f t="shared" si="522"/>
        <v>0</v>
      </c>
      <c r="PF36" s="3">
        <f t="shared" si="523"/>
        <v>0</v>
      </c>
      <c r="PG36" s="3">
        <f t="shared" si="524"/>
        <v>0</v>
      </c>
      <c r="PH36" s="3">
        <f t="shared" si="525"/>
        <v>0</v>
      </c>
      <c r="PI36" s="3">
        <f t="shared" si="526"/>
        <v>0</v>
      </c>
      <c r="PJ36" s="3">
        <f t="shared" si="527"/>
        <v>0</v>
      </c>
      <c r="PK36" s="3">
        <f t="shared" si="528"/>
        <v>0</v>
      </c>
      <c r="PL36" s="3">
        <f t="shared" si="529"/>
        <v>0</v>
      </c>
      <c r="PM36" s="3">
        <f t="shared" si="530"/>
        <v>0</v>
      </c>
      <c r="PN36" s="3">
        <f t="shared" si="531"/>
        <v>0</v>
      </c>
      <c r="PO36" s="3">
        <f t="shared" si="532"/>
        <v>0</v>
      </c>
      <c r="PP36" s="3">
        <f t="shared" si="533"/>
        <v>0</v>
      </c>
      <c r="PQ36" s="3">
        <f t="shared" si="534"/>
        <v>0</v>
      </c>
      <c r="PR36" s="3">
        <f t="shared" si="535"/>
        <v>0</v>
      </c>
      <c r="PS36" s="3">
        <f t="shared" si="536"/>
        <v>0</v>
      </c>
      <c r="PT36" s="3">
        <f t="shared" si="537"/>
        <v>0</v>
      </c>
      <c r="PU36" s="3">
        <f t="shared" si="538"/>
        <v>0</v>
      </c>
      <c r="PV36" s="3">
        <f t="shared" si="539"/>
        <v>0</v>
      </c>
      <c r="PW36" s="3">
        <f t="shared" si="540"/>
        <v>0</v>
      </c>
      <c r="PX36" s="3">
        <f t="shared" si="541"/>
        <v>0</v>
      </c>
      <c r="PY36" s="3">
        <f t="shared" si="542"/>
        <v>0</v>
      </c>
      <c r="PZ36" s="3">
        <f t="shared" si="543"/>
        <v>0</v>
      </c>
      <c r="QA36" s="3">
        <f t="shared" si="544"/>
        <v>0</v>
      </c>
      <c r="QB36" s="3">
        <f t="shared" si="545"/>
        <v>0</v>
      </c>
      <c r="QC36" s="3">
        <f t="shared" si="546"/>
        <v>0</v>
      </c>
      <c r="QD36" s="3">
        <f t="shared" si="547"/>
        <v>0</v>
      </c>
      <c r="QE36" s="3">
        <f t="shared" si="548"/>
        <v>0</v>
      </c>
      <c r="QF36" s="3">
        <f t="shared" si="549"/>
        <v>0</v>
      </c>
      <c r="QG36" s="3">
        <f t="shared" si="550"/>
        <v>0</v>
      </c>
      <c r="QH36" s="12" t="e">
        <f t="shared" si="551"/>
        <v>#DIV/0!</v>
      </c>
      <c r="QI36" s="10" t="e">
        <f t="shared" si="552"/>
        <v>#DIV/0!</v>
      </c>
      <c r="QJ36" s="13" t="e">
        <f t="shared" si="553"/>
        <v>#DIV/0!</v>
      </c>
      <c r="QK36" s="14" t="e">
        <f t="shared" si="554"/>
        <v>#DIV/0!</v>
      </c>
      <c r="QL36" s="14" t="e">
        <f t="shared" si="555"/>
        <v>#DIV/0!</v>
      </c>
      <c r="QM36" s="15" t="e">
        <f t="shared" si="556"/>
        <v>#DIV/0!</v>
      </c>
      <c r="QN36" s="21" t="e">
        <f t="shared" si="557"/>
        <v>#N/A</v>
      </c>
      <c r="QO36" s="30">
        <f t="shared" si="558"/>
        <v>6</v>
      </c>
      <c r="QP36" s="30">
        <f t="shared" si="559"/>
        <v>0</v>
      </c>
      <c r="QQ36" s="5"/>
      <c r="QR36" s="25"/>
      <c r="QS36" s="25"/>
      <c r="QT36" s="25"/>
      <c r="QU36" s="25"/>
      <c r="QV36" s="25"/>
      <c r="QW36" s="25"/>
      <c r="QX36" s="3">
        <f t="shared" si="560"/>
        <v>0</v>
      </c>
      <c r="QY36" s="3">
        <f t="shared" si="561"/>
        <v>0</v>
      </c>
      <c r="QZ36" s="3">
        <f t="shared" si="562"/>
        <v>0</v>
      </c>
      <c r="RA36" s="3">
        <f t="shared" si="563"/>
        <v>0</v>
      </c>
      <c r="RB36" s="3">
        <f t="shared" si="564"/>
        <v>0</v>
      </c>
      <c r="RC36" s="3">
        <f t="shared" si="565"/>
        <v>0</v>
      </c>
      <c r="RD36" s="3">
        <f t="shared" si="566"/>
        <v>0</v>
      </c>
      <c r="RE36" s="3">
        <f t="shared" si="567"/>
        <v>0</v>
      </c>
      <c r="RF36" s="3">
        <f t="shared" si="568"/>
        <v>0</v>
      </c>
      <c r="RG36" s="3">
        <f t="shared" si="569"/>
        <v>0</v>
      </c>
      <c r="RH36" s="3">
        <f t="shared" si="570"/>
        <v>0</v>
      </c>
      <c r="RI36" s="3">
        <f t="shared" si="571"/>
        <v>0</v>
      </c>
      <c r="RJ36" s="3">
        <f t="shared" si="572"/>
        <v>0</v>
      </c>
      <c r="RK36" s="3">
        <f t="shared" si="573"/>
        <v>0</v>
      </c>
      <c r="RL36" s="3">
        <f t="shared" si="574"/>
        <v>0</v>
      </c>
      <c r="RM36" s="3">
        <f t="shared" si="575"/>
        <v>0</v>
      </c>
      <c r="RN36" s="3">
        <f t="shared" si="576"/>
        <v>0</v>
      </c>
      <c r="RO36" s="3">
        <f t="shared" si="577"/>
        <v>0</v>
      </c>
      <c r="RP36" s="3">
        <f t="shared" si="578"/>
        <v>0</v>
      </c>
      <c r="RQ36" s="3">
        <f t="shared" si="579"/>
        <v>0</v>
      </c>
      <c r="RR36" s="3">
        <f t="shared" si="580"/>
        <v>0</v>
      </c>
      <c r="RS36" s="3">
        <f t="shared" si="581"/>
        <v>0</v>
      </c>
      <c r="RT36" s="3">
        <f t="shared" si="582"/>
        <v>0</v>
      </c>
      <c r="RU36" s="3">
        <f t="shared" si="583"/>
        <v>0</v>
      </c>
      <c r="RV36" s="3">
        <f t="shared" si="584"/>
        <v>0</v>
      </c>
      <c r="RW36" s="3">
        <f t="shared" si="585"/>
        <v>0</v>
      </c>
      <c r="RX36" s="3">
        <f t="shared" si="586"/>
        <v>0</v>
      </c>
      <c r="RY36" s="3">
        <f t="shared" si="587"/>
        <v>0</v>
      </c>
      <c r="RZ36" s="3">
        <f t="shared" si="588"/>
        <v>0</v>
      </c>
      <c r="SA36" s="3">
        <f t="shared" si="589"/>
        <v>0</v>
      </c>
      <c r="SB36" s="12" t="e">
        <f t="shared" si="590"/>
        <v>#DIV/0!</v>
      </c>
      <c r="SC36" s="10" t="e">
        <f t="shared" si="591"/>
        <v>#DIV/0!</v>
      </c>
      <c r="SD36" s="13" t="e">
        <f t="shared" si="592"/>
        <v>#DIV/0!</v>
      </c>
      <c r="SE36" s="14" t="e">
        <f t="shared" si="593"/>
        <v>#DIV/0!</v>
      </c>
      <c r="SF36" s="14" t="e">
        <f t="shared" si="594"/>
        <v>#DIV/0!</v>
      </c>
      <c r="SG36" s="15" t="e">
        <f t="shared" si="595"/>
        <v>#DIV/0!</v>
      </c>
      <c r="SH36" s="21" t="e">
        <f t="shared" si="596"/>
        <v>#N/A</v>
      </c>
      <c r="SI36" s="30" t="e">
        <f>COUNTBLANK(#REF!)</f>
        <v>#REF!</v>
      </c>
      <c r="SJ36" s="30" t="e">
        <f t="shared" si="597"/>
        <v>#REF!</v>
      </c>
      <c r="SK36" s="5"/>
      <c r="SL36" s="70"/>
      <c r="SM36" s="2">
        <f t="shared" si="598"/>
        <v>10</v>
      </c>
      <c r="SN36" s="2">
        <f t="shared" si="599"/>
        <v>0</v>
      </c>
      <c r="SO36" s="49">
        <v>29</v>
      </c>
      <c r="SP36" s="117">
        <f>'LISTA DE ESTUDIANTES Y ASISTENC'!LH33</f>
        <v>0</v>
      </c>
      <c r="SQ36" s="48">
        <f>'LISTA DE ESTUDIANTES Y ASISTENC'!LI33:LI33</f>
        <v>0</v>
      </c>
      <c r="SR36" s="32"/>
      <c r="SS36" s="25"/>
      <c r="ST36" s="25"/>
      <c r="SU36" s="25"/>
      <c r="SV36" s="25"/>
      <c r="SW36" s="25"/>
      <c r="SX36" s="25"/>
      <c r="SY36" s="25"/>
      <c r="SZ36" s="25"/>
      <c r="TA36" s="25"/>
      <c r="TB36" s="3">
        <f t="shared" si="600"/>
        <v>0</v>
      </c>
      <c r="TC36" s="3">
        <f t="shared" si="601"/>
        <v>0</v>
      </c>
      <c r="TD36" s="3">
        <f t="shared" si="602"/>
        <v>0</v>
      </c>
      <c r="TE36" s="3">
        <f t="shared" si="603"/>
        <v>0</v>
      </c>
      <c r="TF36" s="3">
        <f t="shared" si="604"/>
        <v>0</v>
      </c>
      <c r="TG36" s="3">
        <f t="shared" si="605"/>
        <v>0</v>
      </c>
      <c r="TH36" s="3">
        <f t="shared" si="606"/>
        <v>0</v>
      </c>
      <c r="TI36" s="3">
        <f t="shared" si="607"/>
        <v>0</v>
      </c>
      <c r="TJ36" s="3">
        <f t="shared" si="608"/>
        <v>0</v>
      </c>
      <c r="TK36" s="3">
        <f t="shared" si="609"/>
        <v>0</v>
      </c>
      <c r="TL36" s="3">
        <f t="shared" si="610"/>
        <v>0</v>
      </c>
      <c r="TM36" s="3">
        <f t="shared" si="611"/>
        <v>0</v>
      </c>
      <c r="TN36" s="3">
        <f t="shared" si="612"/>
        <v>0</v>
      </c>
      <c r="TO36" s="3">
        <f t="shared" si="613"/>
        <v>0</v>
      </c>
      <c r="TP36" s="3">
        <f t="shared" si="614"/>
        <v>0</v>
      </c>
      <c r="TQ36" s="3">
        <f t="shared" si="615"/>
        <v>0</v>
      </c>
      <c r="TR36" s="3">
        <f t="shared" si="616"/>
        <v>0</v>
      </c>
      <c r="TS36" s="3">
        <f t="shared" si="617"/>
        <v>0</v>
      </c>
      <c r="TT36" s="3">
        <f t="shared" si="618"/>
        <v>0</v>
      </c>
      <c r="TU36" s="3">
        <f t="shared" si="619"/>
        <v>0</v>
      </c>
      <c r="TV36" s="3">
        <f t="shared" si="620"/>
        <v>0</v>
      </c>
      <c r="TW36" s="3">
        <f t="shared" si="621"/>
        <v>0</v>
      </c>
      <c r="TX36" s="3">
        <f t="shared" si="622"/>
        <v>0</v>
      </c>
      <c r="TY36" s="3">
        <f t="shared" si="623"/>
        <v>0</v>
      </c>
      <c r="TZ36" s="3">
        <f t="shared" si="624"/>
        <v>0</v>
      </c>
      <c r="UA36" s="3">
        <f t="shared" si="625"/>
        <v>0</v>
      </c>
      <c r="UB36" s="3">
        <f t="shared" si="626"/>
        <v>0</v>
      </c>
      <c r="UC36" s="3">
        <f t="shared" si="627"/>
        <v>0</v>
      </c>
      <c r="UD36" s="3">
        <f t="shared" si="628"/>
        <v>0</v>
      </c>
      <c r="UE36" s="3">
        <f t="shared" si="629"/>
        <v>0</v>
      </c>
      <c r="UF36" s="7">
        <f t="shared" si="630"/>
        <v>0</v>
      </c>
      <c r="UG36" s="7">
        <f t="shared" si="631"/>
        <v>0</v>
      </c>
      <c r="UH36" s="7">
        <f t="shared" si="632"/>
        <v>0</v>
      </c>
      <c r="UI36" s="7">
        <f t="shared" si="633"/>
        <v>0</v>
      </c>
      <c r="UJ36" s="7">
        <f t="shared" si="634"/>
        <v>0</v>
      </c>
      <c r="UK36" s="7">
        <f t="shared" si="635"/>
        <v>0</v>
      </c>
      <c r="UL36" s="7">
        <f t="shared" si="636"/>
        <v>0</v>
      </c>
      <c r="UM36" s="7">
        <f t="shared" si="637"/>
        <v>0</v>
      </c>
      <c r="UN36" s="7">
        <f t="shared" si="638"/>
        <v>0</v>
      </c>
      <c r="UO36" s="7">
        <f t="shared" si="639"/>
        <v>0</v>
      </c>
      <c r="UP36" s="7">
        <f t="shared" si="640"/>
        <v>0</v>
      </c>
      <c r="UQ36" s="7">
        <f t="shared" si="641"/>
        <v>0</v>
      </c>
      <c r="UR36" s="7">
        <f t="shared" si="642"/>
        <v>0</v>
      </c>
      <c r="US36" s="7">
        <f t="shared" si="643"/>
        <v>0</v>
      </c>
      <c r="UT36" s="7">
        <f t="shared" si="644"/>
        <v>0</v>
      </c>
      <c r="UU36" s="7">
        <f t="shared" si="645"/>
        <v>0</v>
      </c>
      <c r="UV36" s="7">
        <f t="shared" si="646"/>
        <v>0</v>
      </c>
      <c r="UW36" s="7">
        <f t="shared" si="647"/>
        <v>0</v>
      </c>
      <c r="UX36" s="7">
        <f t="shared" si="648"/>
        <v>0</v>
      </c>
      <c r="UY36" s="7">
        <f t="shared" si="649"/>
        <v>0</v>
      </c>
      <c r="UZ36" s="8" t="e">
        <f t="shared" si="650"/>
        <v>#DIV/0!</v>
      </c>
      <c r="VA36" s="10" t="e">
        <f t="shared" si="651"/>
        <v>#DIV/0!</v>
      </c>
      <c r="VB36" s="10"/>
      <c r="VC36" s="13" t="e">
        <f t="shared" si="652"/>
        <v>#DIV/0!</v>
      </c>
      <c r="VD36" s="14" t="e">
        <f t="shared" si="653"/>
        <v>#DIV/0!</v>
      </c>
      <c r="VE36" s="14" t="e">
        <f t="shared" si="654"/>
        <v>#DIV/0!</v>
      </c>
      <c r="VF36" s="15" t="e">
        <f t="shared" si="655"/>
        <v>#DIV/0!</v>
      </c>
      <c r="VG36" s="30">
        <f t="shared" si="656"/>
        <v>6</v>
      </c>
      <c r="VH36" s="30">
        <f t="shared" si="657"/>
        <v>0</v>
      </c>
      <c r="VI36" s="5"/>
      <c r="VJ36" s="21" t="e">
        <f t="shared" si="658"/>
        <v>#N/A</v>
      </c>
      <c r="VK36" s="25"/>
      <c r="VL36" s="25"/>
      <c r="VM36" s="25"/>
      <c r="VN36" s="25"/>
      <c r="VO36" s="25"/>
      <c r="VP36" s="25"/>
      <c r="VQ36" s="3">
        <f t="shared" si="659"/>
        <v>0</v>
      </c>
      <c r="VR36" s="3">
        <f t="shared" si="660"/>
        <v>0</v>
      </c>
      <c r="VS36" s="3">
        <f t="shared" si="661"/>
        <v>0</v>
      </c>
      <c r="VT36" s="3">
        <f t="shared" si="662"/>
        <v>0</v>
      </c>
      <c r="VU36" s="3">
        <f t="shared" si="663"/>
        <v>0</v>
      </c>
      <c r="VV36" s="3">
        <f t="shared" si="664"/>
        <v>0</v>
      </c>
      <c r="VW36" s="3">
        <f t="shared" si="665"/>
        <v>0</v>
      </c>
      <c r="VX36" s="3">
        <f t="shared" si="666"/>
        <v>0</v>
      </c>
      <c r="VY36" s="3">
        <f t="shared" si="667"/>
        <v>0</v>
      </c>
      <c r="VZ36" s="3">
        <f t="shared" si="668"/>
        <v>0</v>
      </c>
      <c r="WA36" s="3">
        <f t="shared" si="669"/>
        <v>0</v>
      </c>
      <c r="WB36" s="3">
        <f t="shared" si="670"/>
        <v>0</v>
      </c>
      <c r="WC36" s="3">
        <f t="shared" si="671"/>
        <v>0</v>
      </c>
      <c r="WD36" s="3">
        <f t="shared" si="672"/>
        <v>0</v>
      </c>
      <c r="WE36" s="3">
        <f t="shared" si="673"/>
        <v>0</v>
      </c>
      <c r="WF36" s="3">
        <f t="shared" si="674"/>
        <v>0</v>
      </c>
      <c r="WG36" s="3">
        <f t="shared" si="675"/>
        <v>0</v>
      </c>
      <c r="WH36" s="3">
        <f t="shared" si="676"/>
        <v>0</v>
      </c>
      <c r="WI36" s="3">
        <f t="shared" si="677"/>
        <v>0</v>
      </c>
      <c r="WJ36" s="3">
        <f t="shared" si="678"/>
        <v>0</v>
      </c>
      <c r="WK36" s="3">
        <f t="shared" si="679"/>
        <v>0</v>
      </c>
      <c r="WL36" s="3">
        <f t="shared" si="680"/>
        <v>0</v>
      </c>
      <c r="WM36" s="3">
        <f t="shared" si="681"/>
        <v>0</v>
      </c>
      <c r="WN36" s="3">
        <f t="shared" si="682"/>
        <v>0</v>
      </c>
      <c r="WO36" s="3">
        <f t="shared" si="683"/>
        <v>0</v>
      </c>
      <c r="WP36" s="3">
        <f t="shared" si="684"/>
        <v>0</v>
      </c>
      <c r="WQ36" s="3">
        <f t="shared" si="685"/>
        <v>0</v>
      </c>
      <c r="WR36" s="3">
        <f t="shared" si="686"/>
        <v>0</v>
      </c>
      <c r="WS36" s="3">
        <f t="shared" si="687"/>
        <v>0</v>
      </c>
      <c r="WT36" s="3">
        <f t="shared" si="688"/>
        <v>0</v>
      </c>
      <c r="WU36" s="12" t="e">
        <f t="shared" si="689"/>
        <v>#DIV/0!</v>
      </c>
      <c r="WV36" s="10" t="e">
        <f t="shared" si="690"/>
        <v>#DIV/0!</v>
      </c>
      <c r="WW36" s="13" t="e">
        <f t="shared" si="691"/>
        <v>#DIV/0!</v>
      </c>
      <c r="WX36" s="14" t="e">
        <f t="shared" si="692"/>
        <v>#DIV/0!</v>
      </c>
      <c r="WY36" s="14" t="e">
        <f t="shared" si="693"/>
        <v>#DIV/0!</v>
      </c>
      <c r="WZ36" s="15" t="e">
        <f t="shared" si="694"/>
        <v>#DIV/0!</v>
      </c>
      <c r="XA36" s="21" t="e">
        <f t="shared" si="695"/>
        <v>#N/A</v>
      </c>
      <c r="XB36" s="30">
        <f t="shared" si="696"/>
        <v>6</v>
      </c>
      <c r="XC36" s="30">
        <f t="shared" si="697"/>
        <v>0</v>
      </c>
      <c r="XD36" s="5"/>
      <c r="XE36" s="25"/>
      <c r="XF36" s="25"/>
      <c r="XG36" s="25"/>
      <c r="XH36" s="25"/>
      <c r="XI36" s="25"/>
      <c r="XJ36" s="25"/>
      <c r="XK36" s="3">
        <f t="shared" si="698"/>
        <v>0</v>
      </c>
      <c r="XL36" s="3">
        <f t="shared" si="699"/>
        <v>0</v>
      </c>
      <c r="XM36" s="3">
        <f t="shared" si="700"/>
        <v>0</v>
      </c>
      <c r="XN36" s="3">
        <f t="shared" si="701"/>
        <v>0</v>
      </c>
      <c r="XO36" s="3">
        <f t="shared" si="702"/>
        <v>0</v>
      </c>
      <c r="XP36" s="3">
        <f t="shared" si="703"/>
        <v>0</v>
      </c>
      <c r="XQ36" s="3">
        <f t="shared" si="704"/>
        <v>0</v>
      </c>
      <c r="XR36" s="3">
        <f t="shared" si="705"/>
        <v>0</v>
      </c>
      <c r="XS36" s="3">
        <f t="shared" si="706"/>
        <v>0</v>
      </c>
      <c r="XT36" s="3">
        <f t="shared" si="707"/>
        <v>0</v>
      </c>
      <c r="XU36" s="3">
        <f t="shared" si="708"/>
        <v>0</v>
      </c>
      <c r="XV36" s="3">
        <f t="shared" si="709"/>
        <v>0</v>
      </c>
      <c r="XW36" s="3">
        <f t="shared" si="710"/>
        <v>0</v>
      </c>
      <c r="XX36" s="3">
        <f t="shared" si="711"/>
        <v>0</v>
      </c>
      <c r="XY36" s="3">
        <f t="shared" si="712"/>
        <v>0</v>
      </c>
      <c r="XZ36" s="3">
        <f t="shared" si="713"/>
        <v>0</v>
      </c>
      <c r="YA36" s="3">
        <f t="shared" si="714"/>
        <v>0</v>
      </c>
      <c r="YB36" s="3">
        <f t="shared" si="715"/>
        <v>0</v>
      </c>
      <c r="YC36" s="3">
        <f t="shared" si="716"/>
        <v>0</v>
      </c>
      <c r="YD36" s="3">
        <f t="shared" si="717"/>
        <v>0</v>
      </c>
      <c r="YE36" s="3">
        <f t="shared" si="718"/>
        <v>0</v>
      </c>
      <c r="YF36" s="3">
        <f t="shared" si="719"/>
        <v>0</v>
      </c>
      <c r="YG36" s="3">
        <f t="shared" si="720"/>
        <v>0</v>
      </c>
      <c r="YH36" s="3">
        <f t="shared" si="721"/>
        <v>0</v>
      </c>
      <c r="YI36" s="3">
        <f t="shared" si="722"/>
        <v>0</v>
      </c>
      <c r="YJ36" s="3">
        <f t="shared" si="723"/>
        <v>0</v>
      </c>
      <c r="YK36" s="3">
        <f t="shared" si="724"/>
        <v>0</v>
      </c>
      <c r="YL36" s="3">
        <f t="shared" si="725"/>
        <v>0</v>
      </c>
      <c r="YM36" s="3">
        <f t="shared" si="726"/>
        <v>0</v>
      </c>
      <c r="YN36" s="3">
        <f t="shared" si="727"/>
        <v>0</v>
      </c>
      <c r="YO36" s="12" t="e">
        <f t="shared" si="728"/>
        <v>#DIV/0!</v>
      </c>
      <c r="YP36" s="10" t="e">
        <f t="shared" si="729"/>
        <v>#DIV/0!</v>
      </c>
      <c r="YQ36" s="13" t="e">
        <f t="shared" si="730"/>
        <v>#DIV/0!</v>
      </c>
      <c r="YR36" s="14" t="e">
        <f t="shared" si="731"/>
        <v>#DIV/0!</v>
      </c>
      <c r="YS36" s="14" t="e">
        <f t="shared" si="732"/>
        <v>#DIV/0!</v>
      </c>
      <c r="YT36" s="15" t="e">
        <f t="shared" si="733"/>
        <v>#DIV/0!</v>
      </c>
      <c r="YU36" s="21" t="e">
        <f t="shared" si="734"/>
        <v>#N/A</v>
      </c>
      <c r="YV36" s="30" t="e">
        <f>COUNTBLANK(#REF!)</f>
        <v>#REF!</v>
      </c>
      <c r="YW36" s="30" t="e">
        <f t="shared" si="735"/>
        <v>#REF!</v>
      </c>
      <c r="YX36" s="5"/>
      <c r="YY36" s="70"/>
      <c r="YZ36" s="2">
        <f t="shared" si="152"/>
        <v>0</v>
      </c>
      <c r="ZA36" s="2">
        <f t="shared" si="153"/>
        <v>3</v>
      </c>
      <c r="ZB36" s="49">
        <v>29</v>
      </c>
      <c r="ZC36" s="48">
        <f>'LISTA DE ESTUDIANTES Y ASISTENC'!VG33:VG33</f>
        <v>0</v>
      </c>
      <c r="ZD36" s="74" t="e">
        <f t="shared" si="154"/>
        <v>#N/A</v>
      </c>
      <c r="ZE36" s="75" t="e">
        <f t="shared" si="155"/>
        <v>#N/A</v>
      </c>
      <c r="ZF36" s="75" t="e">
        <f t="shared" si="156"/>
        <v>#N/A</v>
      </c>
      <c r="ZG36" s="77" t="e">
        <f t="shared" si="157"/>
        <v>#N/A</v>
      </c>
      <c r="ZH36" s="77" t="e">
        <f t="shared" si="3"/>
        <v>#N/A</v>
      </c>
      <c r="ZI36" s="77" t="e">
        <f t="shared" si="4"/>
        <v>#N/A</v>
      </c>
      <c r="ZJ36" s="77" t="e">
        <f t="shared" si="5"/>
        <v>#N/A</v>
      </c>
      <c r="ZK36" s="77" t="e">
        <f t="shared" si="158"/>
        <v>#N/A</v>
      </c>
      <c r="ZL36" s="77" t="e">
        <f t="shared" si="6"/>
        <v>#N/A</v>
      </c>
      <c r="ZM36" s="77" t="e">
        <f t="shared" si="7"/>
        <v>#N/A</v>
      </c>
      <c r="ZN36" s="77" t="e">
        <f t="shared" si="8"/>
        <v>#N/A</v>
      </c>
      <c r="ZO36" s="77" t="e">
        <f t="shared" si="9"/>
        <v>#N/A</v>
      </c>
      <c r="ZP36" s="77" t="e">
        <f t="shared" si="159"/>
        <v>#N/A</v>
      </c>
      <c r="ZQ36" s="77" t="e">
        <f t="shared" si="10"/>
        <v>#N/A</v>
      </c>
      <c r="ZR36" s="77" t="e">
        <f t="shared" si="11"/>
        <v>#N/A</v>
      </c>
      <c r="ZS36" s="77" t="e">
        <f t="shared" si="12"/>
        <v>#N/A</v>
      </c>
      <c r="ZT36" s="77" t="e">
        <f t="shared" si="13"/>
        <v>#N/A</v>
      </c>
      <c r="ZU36" s="77" t="e">
        <f t="shared" si="160"/>
        <v>#N/A</v>
      </c>
      <c r="ZV36" s="78" t="e">
        <f t="shared" si="161"/>
        <v>#N/A</v>
      </c>
      <c r="ZW36" s="79" t="e">
        <f t="shared" si="162"/>
        <v>#N/A</v>
      </c>
      <c r="ZX36" s="79"/>
      <c r="ZY36" s="80" t="e">
        <f t="shared" si="163"/>
        <v>#N/A</v>
      </c>
      <c r="ZZ36" s="81" t="e">
        <f t="shared" si="164"/>
        <v>#N/A</v>
      </c>
      <c r="AAA36" s="81" t="e">
        <f t="shared" si="165"/>
        <v>#N/A</v>
      </c>
      <c r="AAB36" s="82" t="e">
        <f t="shared" si="166"/>
        <v>#N/A</v>
      </c>
      <c r="AAC36" s="83">
        <f t="shared" si="167"/>
        <v>6</v>
      </c>
      <c r="AAD36" s="83">
        <f t="shared" si="168"/>
        <v>0</v>
      </c>
      <c r="AAE36" s="84" t="s">
        <v>12</v>
      </c>
      <c r="AAF36" s="86" t="e">
        <f t="shared" si="169"/>
        <v>#N/A</v>
      </c>
      <c r="AAG36" s="111"/>
      <c r="AAH36" s="90"/>
      <c r="AAI36" s="90"/>
      <c r="AAJ36" s="90"/>
      <c r="AAK36" s="90"/>
      <c r="AAL36" s="90"/>
      <c r="AAM36" s="91">
        <f t="shared" si="170"/>
        <v>0</v>
      </c>
      <c r="AAN36" s="91">
        <f t="shared" si="171"/>
        <v>0</v>
      </c>
      <c r="AAO36" s="91">
        <f t="shared" si="172"/>
        <v>0</v>
      </c>
      <c r="AAP36" s="91">
        <f t="shared" si="173"/>
        <v>0</v>
      </c>
      <c r="AAQ36" s="91">
        <f t="shared" si="174"/>
        <v>0</v>
      </c>
      <c r="AAR36" s="91">
        <f t="shared" si="175"/>
        <v>0</v>
      </c>
      <c r="AAS36" s="91">
        <f t="shared" si="176"/>
        <v>0</v>
      </c>
      <c r="AAT36" s="91">
        <f t="shared" si="177"/>
        <v>0</v>
      </c>
      <c r="AAU36" s="91">
        <f t="shared" si="178"/>
        <v>0</v>
      </c>
      <c r="AAV36" s="91">
        <f t="shared" si="179"/>
        <v>0</v>
      </c>
      <c r="AAW36" s="91">
        <f t="shared" si="180"/>
        <v>0</v>
      </c>
      <c r="AAX36" s="91">
        <f t="shared" si="181"/>
        <v>0</v>
      </c>
      <c r="AAY36" s="91">
        <f t="shared" si="182"/>
        <v>0</v>
      </c>
      <c r="AAZ36" s="91">
        <f t="shared" si="183"/>
        <v>0</v>
      </c>
      <c r="ABA36" s="91">
        <f t="shared" si="184"/>
        <v>0</v>
      </c>
      <c r="ABB36" s="91">
        <f t="shared" si="185"/>
        <v>0</v>
      </c>
      <c r="ABC36" s="91">
        <f t="shared" si="186"/>
        <v>0</v>
      </c>
      <c r="ABD36" s="91">
        <f t="shared" si="187"/>
        <v>0</v>
      </c>
      <c r="ABE36" s="91">
        <f t="shared" si="188"/>
        <v>0</v>
      </c>
      <c r="ABF36" s="91">
        <f t="shared" si="189"/>
        <v>0</v>
      </c>
      <c r="ABG36" s="91">
        <f t="shared" si="190"/>
        <v>0</v>
      </c>
      <c r="ABH36" s="91">
        <f t="shared" si="191"/>
        <v>0</v>
      </c>
      <c r="ABI36" s="91">
        <f t="shared" si="192"/>
        <v>0</v>
      </c>
      <c r="ABJ36" s="91">
        <f t="shared" si="193"/>
        <v>0</v>
      </c>
      <c r="ABK36" s="91">
        <f t="shared" si="194"/>
        <v>0</v>
      </c>
      <c r="ABL36" s="91">
        <f t="shared" si="195"/>
        <v>0</v>
      </c>
      <c r="ABM36" s="91">
        <f t="shared" si="196"/>
        <v>0</v>
      </c>
      <c r="ABN36" s="91">
        <f t="shared" si="197"/>
        <v>0</v>
      </c>
      <c r="ABO36" s="91">
        <f t="shared" si="198"/>
        <v>0</v>
      </c>
      <c r="ABP36" s="91">
        <f t="shared" si="199"/>
        <v>0</v>
      </c>
      <c r="ABQ36" s="92" t="e">
        <f t="shared" si="14"/>
        <v>#DIV/0!</v>
      </c>
      <c r="ABR36" s="93" t="e">
        <f t="shared" si="200"/>
        <v>#DIV/0!</v>
      </c>
      <c r="ABS36" s="94" t="e">
        <f t="shared" si="201"/>
        <v>#DIV/0!</v>
      </c>
      <c r="ABT36" s="95" t="e">
        <f t="shared" si="202"/>
        <v>#DIV/0!</v>
      </c>
      <c r="ABU36" s="95" t="e">
        <f t="shared" si="203"/>
        <v>#DIV/0!</v>
      </c>
      <c r="ABV36" s="96" t="e">
        <f t="shared" si="204"/>
        <v>#DIV/0!</v>
      </c>
      <c r="ABW36" s="85" t="e">
        <f t="shared" si="205"/>
        <v>#N/A</v>
      </c>
      <c r="ABX36" s="83">
        <f t="shared" si="206"/>
        <v>6</v>
      </c>
      <c r="ABY36" s="83">
        <f t="shared" si="207"/>
        <v>0</v>
      </c>
      <c r="ABZ36" s="97"/>
      <c r="ACA36" s="90"/>
      <c r="ACB36" s="90"/>
      <c r="ACC36" s="90"/>
      <c r="ACD36" s="90"/>
      <c r="ACE36" s="90"/>
      <c r="ACF36" s="90"/>
      <c r="ACG36" s="91">
        <f t="shared" si="208"/>
        <v>0</v>
      </c>
      <c r="ACH36" s="91">
        <f t="shared" si="209"/>
        <v>0</v>
      </c>
      <c r="ACI36" s="91">
        <f t="shared" si="210"/>
        <v>0</v>
      </c>
      <c r="ACJ36" s="91">
        <f t="shared" si="211"/>
        <v>0</v>
      </c>
      <c r="ACK36" s="91">
        <f t="shared" si="212"/>
        <v>0</v>
      </c>
      <c r="ACL36" s="91">
        <f t="shared" si="213"/>
        <v>0</v>
      </c>
      <c r="ACM36" s="91">
        <f t="shared" si="214"/>
        <v>0</v>
      </c>
      <c r="ACN36" s="91">
        <f t="shared" si="215"/>
        <v>0</v>
      </c>
      <c r="ACO36" s="91">
        <f t="shared" si="216"/>
        <v>0</v>
      </c>
      <c r="ACP36" s="91">
        <f t="shared" si="217"/>
        <v>0</v>
      </c>
      <c r="ACQ36" s="91">
        <f t="shared" si="218"/>
        <v>0</v>
      </c>
      <c r="ACR36" s="91">
        <f t="shared" si="219"/>
        <v>0</v>
      </c>
      <c r="ACS36" s="91">
        <f t="shared" si="220"/>
        <v>0</v>
      </c>
      <c r="ACT36" s="91">
        <f t="shared" si="221"/>
        <v>0</v>
      </c>
      <c r="ACU36" s="91">
        <f t="shared" si="222"/>
        <v>0</v>
      </c>
      <c r="ACV36" s="91">
        <f t="shared" si="223"/>
        <v>0</v>
      </c>
      <c r="ACW36" s="91">
        <f t="shared" si="224"/>
        <v>0</v>
      </c>
      <c r="ACX36" s="91">
        <f t="shared" si="225"/>
        <v>0</v>
      </c>
      <c r="ACY36" s="91">
        <f t="shared" si="226"/>
        <v>0</v>
      </c>
      <c r="ACZ36" s="91">
        <f t="shared" si="227"/>
        <v>0</v>
      </c>
      <c r="ADA36" s="91">
        <f t="shared" si="228"/>
        <v>0</v>
      </c>
      <c r="ADB36" s="91">
        <f t="shared" si="229"/>
        <v>0</v>
      </c>
      <c r="ADC36" s="91">
        <f t="shared" si="230"/>
        <v>0</v>
      </c>
      <c r="ADD36" s="91">
        <f t="shared" si="231"/>
        <v>0</v>
      </c>
      <c r="ADE36" s="91">
        <f t="shared" si="232"/>
        <v>0</v>
      </c>
      <c r="ADF36" s="91">
        <f t="shared" si="233"/>
        <v>0</v>
      </c>
      <c r="ADG36" s="91">
        <f t="shared" si="234"/>
        <v>0</v>
      </c>
      <c r="ADH36" s="91">
        <f t="shared" si="235"/>
        <v>0</v>
      </c>
      <c r="ADI36" s="91">
        <f t="shared" si="236"/>
        <v>0</v>
      </c>
      <c r="ADJ36" s="91">
        <f t="shared" si="237"/>
        <v>0</v>
      </c>
      <c r="ADK36" s="92" t="e">
        <f t="shared" si="15"/>
        <v>#DIV/0!</v>
      </c>
      <c r="ADL36" s="93" t="e">
        <f t="shared" si="238"/>
        <v>#DIV/0!</v>
      </c>
      <c r="ADM36" s="94" t="e">
        <f t="shared" si="239"/>
        <v>#DIV/0!</v>
      </c>
      <c r="ADN36" s="95" t="e">
        <f t="shared" si="240"/>
        <v>#DIV/0!</v>
      </c>
      <c r="ADO36" s="95" t="e">
        <f t="shared" si="241"/>
        <v>#DIV/0!</v>
      </c>
      <c r="ADP36" s="96" t="e">
        <f t="shared" si="242"/>
        <v>#DIV/0!</v>
      </c>
      <c r="ADQ36" s="85" t="e">
        <f t="shared" si="243"/>
        <v>#N/A</v>
      </c>
      <c r="ADR36" s="83">
        <f t="shared" si="244"/>
        <v>6</v>
      </c>
      <c r="ADS36" s="83">
        <f t="shared" si="245"/>
        <v>0</v>
      </c>
      <c r="ADT36" s="97"/>
      <c r="ADU36" s="90"/>
      <c r="ADV36" s="90"/>
      <c r="ADW36" s="90"/>
      <c r="ADX36" s="90"/>
      <c r="ADY36" s="90"/>
      <c r="ADZ36" s="90"/>
      <c r="AEA36" s="91">
        <f t="shared" si="246"/>
        <v>0</v>
      </c>
      <c r="AEB36" s="91">
        <f t="shared" si="247"/>
        <v>0</v>
      </c>
      <c r="AEC36" s="91">
        <f t="shared" si="248"/>
        <v>0</v>
      </c>
      <c r="AED36" s="91">
        <f t="shared" si="249"/>
        <v>0</v>
      </c>
      <c r="AEE36" s="91">
        <f t="shared" si="250"/>
        <v>0</v>
      </c>
      <c r="AEF36" s="91">
        <f t="shared" si="251"/>
        <v>0</v>
      </c>
      <c r="AEG36" s="91">
        <f t="shared" si="252"/>
        <v>0</v>
      </c>
      <c r="AEH36" s="91">
        <f t="shared" si="253"/>
        <v>0</v>
      </c>
      <c r="AEI36" s="91">
        <f t="shared" si="254"/>
        <v>0</v>
      </c>
      <c r="AEJ36" s="91">
        <f t="shared" si="255"/>
        <v>0</v>
      </c>
      <c r="AEK36" s="91">
        <f t="shared" si="256"/>
        <v>0</v>
      </c>
      <c r="AEL36" s="91">
        <f t="shared" si="257"/>
        <v>0</v>
      </c>
      <c r="AEM36" s="91">
        <f t="shared" si="258"/>
        <v>0</v>
      </c>
      <c r="AEN36" s="91">
        <f t="shared" si="259"/>
        <v>0</v>
      </c>
      <c r="AEO36" s="91">
        <f t="shared" si="260"/>
        <v>0</v>
      </c>
      <c r="AEP36" s="91">
        <f t="shared" si="261"/>
        <v>0</v>
      </c>
      <c r="AEQ36" s="91">
        <f t="shared" si="262"/>
        <v>0</v>
      </c>
      <c r="AER36" s="91">
        <f t="shared" si="263"/>
        <v>0</v>
      </c>
      <c r="AES36" s="91">
        <f t="shared" si="264"/>
        <v>0</v>
      </c>
      <c r="AET36" s="91">
        <f t="shared" si="265"/>
        <v>0</v>
      </c>
      <c r="AEU36" s="91">
        <f t="shared" si="266"/>
        <v>0</v>
      </c>
      <c r="AEV36" s="91">
        <f t="shared" si="267"/>
        <v>0</v>
      </c>
      <c r="AEW36" s="91">
        <f t="shared" si="268"/>
        <v>0</v>
      </c>
      <c r="AEX36" s="91">
        <f t="shared" si="269"/>
        <v>0</v>
      </c>
      <c r="AEY36" s="91">
        <f t="shared" si="270"/>
        <v>0</v>
      </c>
      <c r="AEZ36" s="91">
        <f t="shared" si="271"/>
        <v>0</v>
      </c>
      <c r="AFA36" s="91">
        <f t="shared" si="272"/>
        <v>0</v>
      </c>
      <c r="AFB36" s="91">
        <f t="shared" si="273"/>
        <v>0</v>
      </c>
      <c r="AFC36" s="91">
        <f t="shared" si="274"/>
        <v>0</v>
      </c>
      <c r="AFD36" s="91">
        <f t="shared" si="275"/>
        <v>0</v>
      </c>
      <c r="AFE36" s="92" t="e">
        <f t="shared" si="16"/>
        <v>#DIV/0!</v>
      </c>
      <c r="AFF36" s="93" t="e">
        <f t="shared" si="276"/>
        <v>#DIV/0!</v>
      </c>
      <c r="AFG36" s="94" t="e">
        <f t="shared" si="277"/>
        <v>#DIV/0!</v>
      </c>
      <c r="AFH36" s="95" t="e">
        <f t="shared" si="278"/>
        <v>#DIV/0!</v>
      </c>
      <c r="AFI36" s="95" t="e">
        <f t="shared" si="279"/>
        <v>#DIV/0!</v>
      </c>
      <c r="AFJ36" s="96" t="e">
        <f t="shared" si="280"/>
        <v>#DIV/0!</v>
      </c>
      <c r="AFK36" s="85" t="e">
        <f t="shared" si="281"/>
        <v>#N/A</v>
      </c>
      <c r="AFL36" s="83">
        <f t="shared" si="282"/>
        <v>6</v>
      </c>
      <c r="AFM36" s="83">
        <f t="shared" si="283"/>
        <v>0</v>
      </c>
      <c r="AFN36" s="97"/>
      <c r="AFO36" s="90"/>
      <c r="AFP36" s="90"/>
      <c r="AFQ36" s="90"/>
      <c r="AFR36" s="90"/>
      <c r="AFS36" s="90"/>
      <c r="AFT36" s="90"/>
      <c r="AFU36" s="91">
        <f t="shared" si="284"/>
        <v>0</v>
      </c>
      <c r="AFV36" s="91">
        <f t="shared" si="285"/>
        <v>0</v>
      </c>
      <c r="AFW36" s="91">
        <f t="shared" si="286"/>
        <v>0</v>
      </c>
      <c r="AFX36" s="91">
        <f t="shared" si="287"/>
        <v>0</v>
      </c>
      <c r="AFY36" s="91">
        <f t="shared" si="288"/>
        <v>0</v>
      </c>
      <c r="AFZ36" s="91">
        <f t="shared" si="289"/>
        <v>0</v>
      </c>
      <c r="AGA36" s="91">
        <f t="shared" si="290"/>
        <v>0</v>
      </c>
      <c r="AGB36" s="91">
        <f t="shared" si="291"/>
        <v>0</v>
      </c>
      <c r="AGC36" s="91">
        <f t="shared" si="292"/>
        <v>0</v>
      </c>
      <c r="AGD36" s="91">
        <f t="shared" si="293"/>
        <v>0</v>
      </c>
      <c r="AGE36" s="91">
        <f t="shared" si="294"/>
        <v>0</v>
      </c>
      <c r="AGF36" s="91">
        <f t="shared" si="295"/>
        <v>0</v>
      </c>
      <c r="AGG36" s="91">
        <f t="shared" si="296"/>
        <v>0</v>
      </c>
      <c r="AGH36" s="91">
        <f t="shared" si="297"/>
        <v>0</v>
      </c>
      <c r="AGI36" s="91">
        <f t="shared" si="298"/>
        <v>0</v>
      </c>
      <c r="AGJ36" s="91">
        <f t="shared" si="299"/>
        <v>0</v>
      </c>
      <c r="AGK36" s="91">
        <f t="shared" si="300"/>
        <v>0</v>
      </c>
      <c r="AGL36" s="91">
        <f t="shared" si="301"/>
        <v>0</v>
      </c>
      <c r="AGM36" s="91">
        <f t="shared" si="302"/>
        <v>0</v>
      </c>
      <c r="AGN36" s="91">
        <f t="shared" si="303"/>
        <v>0</v>
      </c>
      <c r="AGO36" s="91">
        <f t="shared" si="304"/>
        <v>0</v>
      </c>
      <c r="AGP36" s="91">
        <f t="shared" si="305"/>
        <v>0</v>
      </c>
      <c r="AGQ36" s="91">
        <f t="shared" si="306"/>
        <v>0</v>
      </c>
      <c r="AGR36" s="91">
        <f t="shared" si="307"/>
        <v>0</v>
      </c>
      <c r="AGS36" s="91">
        <f t="shared" si="308"/>
        <v>0</v>
      </c>
      <c r="AGT36" s="91">
        <f t="shared" si="309"/>
        <v>0</v>
      </c>
      <c r="AGU36" s="91">
        <f t="shared" si="310"/>
        <v>0</v>
      </c>
      <c r="AGV36" s="91">
        <f t="shared" si="311"/>
        <v>0</v>
      </c>
      <c r="AGW36" s="91">
        <f t="shared" si="312"/>
        <v>0</v>
      </c>
      <c r="AGX36" s="91">
        <f t="shared" si="313"/>
        <v>0</v>
      </c>
      <c r="AGY36" s="92" t="e">
        <f t="shared" si="17"/>
        <v>#DIV/0!</v>
      </c>
      <c r="AGZ36" s="93" t="e">
        <f t="shared" si="314"/>
        <v>#DIV/0!</v>
      </c>
      <c r="AHA36" s="94" t="e">
        <f t="shared" si="315"/>
        <v>#DIV/0!</v>
      </c>
      <c r="AHB36" s="95" t="e">
        <f t="shared" si="316"/>
        <v>#DIV/0!</v>
      </c>
      <c r="AHC36" s="95" t="e">
        <f t="shared" si="317"/>
        <v>#DIV/0!</v>
      </c>
      <c r="AHD36" s="96" t="e">
        <f t="shared" si="318"/>
        <v>#DIV/0!</v>
      </c>
      <c r="AHE36" s="86" t="e">
        <f t="shared" si="319"/>
        <v>#N/A</v>
      </c>
      <c r="AHF36" s="87" t="e">
        <f>COUNTBLANK(#REF!)</f>
        <v>#REF!</v>
      </c>
      <c r="AHG36" s="87" t="e">
        <f t="shared" si="320"/>
        <v>#REF!</v>
      </c>
      <c r="AHH36" s="73"/>
      <c r="AHI36" s="98"/>
    </row>
    <row r="37" spans="1:893" x14ac:dyDescent="0.25">
      <c r="A37" s="2">
        <f t="shared" si="18"/>
        <v>10</v>
      </c>
      <c r="B37" s="2">
        <f t="shared" si="19"/>
        <v>0</v>
      </c>
      <c r="C37" s="49">
        <v>30</v>
      </c>
      <c r="D37" s="48"/>
      <c r="E37" s="32"/>
      <c r="F37" s="25"/>
      <c r="G37" s="25"/>
      <c r="H37" s="25"/>
      <c r="I37" s="25"/>
      <c r="J37" s="25"/>
      <c r="K37" s="25"/>
      <c r="L37" s="25"/>
      <c r="M37" s="25"/>
      <c r="N37" s="25"/>
      <c r="O37" s="3">
        <f t="shared" si="20"/>
        <v>0</v>
      </c>
      <c r="P37" s="3">
        <f t="shared" si="21"/>
        <v>0</v>
      </c>
      <c r="Q37" s="3">
        <f t="shared" si="22"/>
        <v>0</v>
      </c>
      <c r="R37" s="3">
        <f t="shared" si="23"/>
        <v>0</v>
      </c>
      <c r="S37" s="3">
        <f t="shared" si="24"/>
        <v>0</v>
      </c>
      <c r="T37" s="3">
        <f t="shared" si="25"/>
        <v>0</v>
      </c>
      <c r="U37" s="3">
        <f t="shared" si="26"/>
        <v>0</v>
      </c>
      <c r="V37" s="3">
        <f t="shared" si="27"/>
        <v>0</v>
      </c>
      <c r="W37" s="3">
        <f t="shared" si="28"/>
        <v>0</v>
      </c>
      <c r="X37" s="3">
        <f t="shared" si="29"/>
        <v>0</v>
      </c>
      <c r="Y37" s="3">
        <f t="shared" si="30"/>
        <v>0</v>
      </c>
      <c r="Z37" s="3">
        <f t="shared" si="31"/>
        <v>0</v>
      </c>
      <c r="AA37" s="3">
        <f t="shared" si="32"/>
        <v>0</v>
      </c>
      <c r="AB37" s="3">
        <f t="shared" si="33"/>
        <v>0</v>
      </c>
      <c r="AC37" s="3">
        <f t="shared" si="34"/>
        <v>0</v>
      </c>
      <c r="AD37" s="3">
        <f t="shared" si="35"/>
        <v>0</v>
      </c>
      <c r="AE37" s="3">
        <f t="shared" si="36"/>
        <v>0</v>
      </c>
      <c r="AF37" s="3">
        <f t="shared" si="37"/>
        <v>0</v>
      </c>
      <c r="AG37" s="3">
        <f t="shared" si="38"/>
        <v>0</v>
      </c>
      <c r="AH37" s="3">
        <f t="shared" si="39"/>
        <v>0</v>
      </c>
      <c r="AI37" s="3">
        <f t="shared" si="40"/>
        <v>0</v>
      </c>
      <c r="AJ37" s="3">
        <f t="shared" si="41"/>
        <v>0</v>
      </c>
      <c r="AK37" s="3">
        <f t="shared" si="42"/>
        <v>0</v>
      </c>
      <c r="AL37" s="3">
        <f t="shared" si="43"/>
        <v>0</v>
      </c>
      <c r="AM37" s="3">
        <f t="shared" si="44"/>
        <v>0</v>
      </c>
      <c r="AN37" s="3">
        <f t="shared" si="45"/>
        <v>0</v>
      </c>
      <c r="AO37" s="3">
        <f t="shared" si="46"/>
        <v>0</v>
      </c>
      <c r="AP37" s="3">
        <f t="shared" si="47"/>
        <v>0</v>
      </c>
      <c r="AQ37" s="3">
        <f t="shared" si="48"/>
        <v>0</v>
      </c>
      <c r="AR37" s="3">
        <f t="shared" si="49"/>
        <v>0</v>
      </c>
      <c r="AS37" s="7">
        <f t="shared" si="50"/>
        <v>0</v>
      </c>
      <c r="AT37" s="7">
        <f t="shared" si="51"/>
        <v>0</v>
      </c>
      <c r="AU37" s="7">
        <f t="shared" si="52"/>
        <v>0</v>
      </c>
      <c r="AV37" s="7">
        <f t="shared" si="53"/>
        <v>0</v>
      </c>
      <c r="AW37" s="7">
        <f t="shared" si="54"/>
        <v>0</v>
      </c>
      <c r="AX37" s="7">
        <f t="shared" si="55"/>
        <v>0</v>
      </c>
      <c r="AY37" s="7">
        <f t="shared" si="56"/>
        <v>0</v>
      </c>
      <c r="AZ37" s="7">
        <f t="shared" si="57"/>
        <v>0</v>
      </c>
      <c r="BA37" s="7">
        <f t="shared" si="58"/>
        <v>0</v>
      </c>
      <c r="BB37" s="7">
        <f t="shared" si="59"/>
        <v>0</v>
      </c>
      <c r="BC37" s="7">
        <f t="shared" si="60"/>
        <v>0</v>
      </c>
      <c r="BD37" s="7">
        <f t="shared" si="61"/>
        <v>0</v>
      </c>
      <c r="BE37" s="7">
        <f t="shared" si="62"/>
        <v>0</v>
      </c>
      <c r="BF37" s="7">
        <f t="shared" si="63"/>
        <v>0</v>
      </c>
      <c r="BG37" s="7">
        <f t="shared" si="64"/>
        <v>0</v>
      </c>
      <c r="BH37" s="7">
        <f t="shared" si="65"/>
        <v>0</v>
      </c>
      <c r="BI37" s="7">
        <f t="shared" si="66"/>
        <v>0</v>
      </c>
      <c r="BJ37" s="7">
        <f t="shared" si="67"/>
        <v>0</v>
      </c>
      <c r="BK37" s="7">
        <f t="shared" si="68"/>
        <v>0</v>
      </c>
      <c r="BL37" s="7">
        <f t="shared" si="69"/>
        <v>0</v>
      </c>
      <c r="BM37" s="8" t="e">
        <f t="shared" si="0"/>
        <v>#DIV/0!</v>
      </c>
      <c r="BN37" s="10" t="e">
        <f t="shared" si="70"/>
        <v>#DIV/0!</v>
      </c>
      <c r="BO37" s="10"/>
      <c r="BP37" s="13" t="e">
        <f t="shared" si="71"/>
        <v>#DIV/0!</v>
      </c>
      <c r="BQ37" s="14" t="e">
        <f t="shared" si="72"/>
        <v>#DIV/0!</v>
      </c>
      <c r="BR37" s="14" t="e">
        <f t="shared" si="73"/>
        <v>#DIV/0!</v>
      </c>
      <c r="BS37" s="15" t="e">
        <f t="shared" si="74"/>
        <v>#DIV/0!</v>
      </c>
      <c r="BT37" s="30">
        <f t="shared" si="75"/>
        <v>6</v>
      </c>
      <c r="BU37" s="30">
        <f t="shared" si="76"/>
        <v>0</v>
      </c>
      <c r="BV37" s="5"/>
      <c r="BW37" s="21" t="e">
        <f t="shared" si="321"/>
        <v>#N/A</v>
      </c>
      <c r="BX37" s="25"/>
      <c r="BY37" s="25"/>
      <c r="BZ37" s="25"/>
      <c r="CA37" s="25"/>
      <c r="CB37" s="25"/>
      <c r="CC37" s="25"/>
      <c r="CD37" s="3">
        <f t="shared" si="77"/>
        <v>0</v>
      </c>
      <c r="CE37" s="3">
        <f t="shared" si="78"/>
        <v>0</v>
      </c>
      <c r="CF37" s="3">
        <f t="shared" si="79"/>
        <v>0</v>
      </c>
      <c r="CG37" s="3">
        <f t="shared" si="80"/>
        <v>0</v>
      </c>
      <c r="CH37" s="3">
        <f t="shared" si="81"/>
        <v>0</v>
      </c>
      <c r="CI37" s="3">
        <f t="shared" si="82"/>
        <v>0</v>
      </c>
      <c r="CJ37" s="3">
        <f t="shared" si="83"/>
        <v>0</v>
      </c>
      <c r="CK37" s="3">
        <f t="shared" si="84"/>
        <v>0</v>
      </c>
      <c r="CL37" s="3">
        <f t="shared" si="85"/>
        <v>0</v>
      </c>
      <c r="CM37" s="3">
        <f t="shared" si="86"/>
        <v>0</v>
      </c>
      <c r="CN37" s="3">
        <f t="shared" si="87"/>
        <v>0</v>
      </c>
      <c r="CO37" s="3">
        <f t="shared" si="88"/>
        <v>0</v>
      </c>
      <c r="CP37" s="3">
        <f t="shared" si="89"/>
        <v>0</v>
      </c>
      <c r="CQ37" s="3">
        <f t="shared" si="90"/>
        <v>0</v>
      </c>
      <c r="CR37" s="3">
        <f t="shared" si="91"/>
        <v>0</v>
      </c>
      <c r="CS37" s="3">
        <f t="shared" si="92"/>
        <v>0</v>
      </c>
      <c r="CT37" s="3">
        <f t="shared" si="93"/>
        <v>0</v>
      </c>
      <c r="CU37" s="3">
        <f t="shared" si="94"/>
        <v>0</v>
      </c>
      <c r="CV37" s="3">
        <f t="shared" si="95"/>
        <v>0</v>
      </c>
      <c r="CW37" s="3">
        <f t="shared" si="96"/>
        <v>0</v>
      </c>
      <c r="CX37" s="3">
        <f t="shared" si="97"/>
        <v>0</v>
      </c>
      <c r="CY37" s="3">
        <f t="shared" si="98"/>
        <v>0</v>
      </c>
      <c r="CZ37" s="3">
        <f t="shared" si="99"/>
        <v>0</v>
      </c>
      <c r="DA37" s="3">
        <f t="shared" si="100"/>
        <v>0</v>
      </c>
      <c r="DB37" s="3">
        <f t="shared" si="101"/>
        <v>0</v>
      </c>
      <c r="DC37" s="3">
        <f t="shared" si="102"/>
        <v>0</v>
      </c>
      <c r="DD37" s="3">
        <f t="shared" si="103"/>
        <v>0</v>
      </c>
      <c r="DE37" s="3">
        <f t="shared" si="104"/>
        <v>0</v>
      </c>
      <c r="DF37" s="3">
        <f t="shared" si="105"/>
        <v>0</v>
      </c>
      <c r="DG37" s="3">
        <f t="shared" si="106"/>
        <v>0</v>
      </c>
      <c r="DH37" s="12" t="e">
        <f t="shared" si="1"/>
        <v>#DIV/0!</v>
      </c>
      <c r="DI37" s="10" t="e">
        <f t="shared" si="107"/>
        <v>#DIV/0!</v>
      </c>
      <c r="DJ37" s="13" t="e">
        <f t="shared" si="108"/>
        <v>#DIV/0!</v>
      </c>
      <c r="DK37" s="14" t="e">
        <f t="shared" si="109"/>
        <v>#DIV/0!</v>
      </c>
      <c r="DL37" s="14" t="e">
        <f t="shared" si="110"/>
        <v>#DIV/0!</v>
      </c>
      <c r="DM37" s="15" t="e">
        <f t="shared" si="111"/>
        <v>#DIV/0!</v>
      </c>
      <c r="DN37" s="21" t="e">
        <f t="shared" si="112"/>
        <v>#N/A</v>
      </c>
      <c r="DO37" s="30">
        <f t="shared" si="113"/>
        <v>6</v>
      </c>
      <c r="DP37" s="30">
        <f t="shared" si="114"/>
        <v>0</v>
      </c>
      <c r="DQ37" s="5"/>
      <c r="DR37" s="25"/>
      <c r="DS37" s="25"/>
      <c r="DT37" s="25"/>
      <c r="DU37" s="25"/>
      <c r="DV37" s="25"/>
      <c r="DW37" s="25"/>
      <c r="DX37" s="3">
        <f t="shared" si="115"/>
        <v>0</v>
      </c>
      <c r="DY37" s="3">
        <f t="shared" si="116"/>
        <v>0</v>
      </c>
      <c r="DZ37" s="3">
        <f t="shared" si="117"/>
        <v>0</v>
      </c>
      <c r="EA37" s="3">
        <f t="shared" si="118"/>
        <v>0</v>
      </c>
      <c r="EB37" s="3">
        <f t="shared" si="119"/>
        <v>0</v>
      </c>
      <c r="EC37" s="3">
        <f t="shared" si="120"/>
        <v>0</v>
      </c>
      <c r="ED37" s="3">
        <f t="shared" si="121"/>
        <v>0</v>
      </c>
      <c r="EE37" s="3">
        <f t="shared" si="122"/>
        <v>0</v>
      </c>
      <c r="EF37" s="3">
        <f t="shared" si="123"/>
        <v>0</v>
      </c>
      <c r="EG37" s="3">
        <f t="shared" si="124"/>
        <v>0</v>
      </c>
      <c r="EH37" s="3">
        <f t="shared" si="125"/>
        <v>0</v>
      </c>
      <c r="EI37" s="3">
        <f t="shared" si="126"/>
        <v>0</v>
      </c>
      <c r="EJ37" s="3">
        <f t="shared" si="127"/>
        <v>0</v>
      </c>
      <c r="EK37" s="3">
        <f t="shared" si="128"/>
        <v>0</v>
      </c>
      <c r="EL37" s="3">
        <f t="shared" si="129"/>
        <v>0</v>
      </c>
      <c r="EM37" s="3">
        <f t="shared" si="130"/>
        <v>0</v>
      </c>
      <c r="EN37" s="3">
        <f t="shared" si="131"/>
        <v>0</v>
      </c>
      <c r="EO37" s="3">
        <f t="shared" si="132"/>
        <v>0</v>
      </c>
      <c r="EP37" s="3">
        <f t="shared" si="133"/>
        <v>0</v>
      </c>
      <c r="EQ37" s="3">
        <f t="shared" si="134"/>
        <v>0</v>
      </c>
      <c r="ER37" s="3">
        <f t="shared" si="135"/>
        <v>0</v>
      </c>
      <c r="ES37" s="3">
        <f t="shared" si="136"/>
        <v>0</v>
      </c>
      <c r="ET37" s="3">
        <f t="shared" si="137"/>
        <v>0</v>
      </c>
      <c r="EU37" s="3">
        <f t="shared" si="138"/>
        <v>0</v>
      </c>
      <c r="EV37" s="3">
        <f t="shared" si="139"/>
        <v>0</v>
      </c>
      <c r="EW37" s="3">
        <f t="shared" si="140"/>
        <v>0</v>
      </c>
      <c r="EX37" s="3">
        <f t="shared" si="141"/>
        <v>0</v>
      </c>
      <c r="EY37" s="3">
        <f t="shared" si="142"/>
        <v>0</v>
      </c>
      <c r="EZ37" s="3">
        <f t="shared" si="143"/>
        <v>0</v>
      </c>
      <c r="FA37" s="3">
        <f t="shared" si="144"/>
        <v>0</v>
      </c>
      <c r="FB37" s="12" t="e">
        <f t="shared" si="2"/>
        <v>#DIV/0!</v>
      </c>
      <c r="FC37" s="10" t="e">
        <f t="shared" si="145"/>
        <v>#DIV/0!</v>
      </c>
      <c r="FD37" s="13" t="e">
        <f t="shared" si="146"/>
        <v>#DIV/0!</v>
      </c>
      <c r="FE37" s="14" t="e">
        <f t="shared" si="147"/>
        <v>#DIV/0!</v>
      </c>
      <c r="FF37" s="14" t="e">
        <f t="shared" si="148"/>
        <v>#DIV/0!</v>
      </c>
      <c r="FG37" s="15" t="e">
        <f t="shared" si="149"/>
        <v>#DIV/0!</v>
      </c>
      <c r="FH37" s="21" t="e">
        <f t="shared" si="150"/>
        <v>#N/A</v>
      </c>
      <c r="FI37" s="30" t="e">
        <f>COUNTBLANK(#REF!)</f>
        <v>#REF!</v>
      </c>
      <c r="FJ37" s="30" t="e">
        <f t="shared" si="151"/>
        <v>#REF!</v>
      </c>
      <c r="FK37" s="5"/>
      <c r="FL37" s="70"/>
      <c r="FM37" s="2">
        <f t="shared" si="322"/>
        <v>10</v>
      </c>
      <c r="FN37" s="2">
        <f t="shared" si="323"/>
        <v>0</v>
      </c>
      <c r="FO37" s="49">
        <v>30</v>
      </c>
      <c r="FP37" s="117" t="e">
        <f>'LISTA DE ESTUDIANTES Y ASISTENC'!#REF!</f>
        <v>#REF!</v>
      </c>
      <c r="FQ37" s="48" t="e">
        <f>'LISTA DE ESTUDIANTES Y ASISTENC'!#REF!</f>
        <v>#REF!</v>
      </c>
      <c r="FR37" s="32"/>
      <c r="FS37" s="25"/>
      <c r="FT37" s="25"/>
      <c r="FU37" s="25"/>
      <c r="FV37" s="25"/>
      <c r="FW37" s="25"/>
      <c r="FX37" s="25"/>
      <c r="FY37" s="25"/>
      <c r="FZ37" s="25"/>
      <c r="GA37" s="25"/>
      <c r="GB37" s="3">
        <f t="shared" si="324"/>
        <v>0</v>
      </c>
      <c r="GC37" s="3">
        <f t="shared" si="325"/>
        <v>0</v>
      </c>
      <c r="GD37" s="3">
        <f t="shared" si="326"/>
        <v>0</v>
      </c>
      <c r="GE37" s="3">
        <f t="shared" si="327"/>
        <v>0</v>
      </c>
      <c r="GF37" s="3">
        <f t="shared" si="328"/>
        <v>0</v>
      </c>
      <c r="GG37" s="3">
        <f t="shared" si="329"/>
        <v>0</v>
      </c>
      <c r="GH37" s="3">
        <f t="shared" si="330"/>
        <v>0</v>
      </c>
      <c r="GI37" s="3">
        <f t="shared" si="331"/>
        <v>0</v>
      </c>
      <c r="GJ37" s="3">
        <f t="shared" si="332"/>
        <v>0</v>
      </c>
      <c r="GK37" s="3">
        <f t="shared" si="333"/>
        <v>0</v>
      </c>
      <c r="GL37" s="3">
        <f t="shared" si="334"/>
        <v>0</v>
      </c>
      <c r="GM37" s="3">
        <f t="shared" si="335"/>
        <v>0</v>
      </c>
      <c r="GN37" s="3">
        <f t="shared" si="336"/>
        <v>0</v>
      </c>
      <c r="GO37" s="3">
        <f t="shared" si="337"/>
        <v>0</v>
      </c>
      <c r="GP37" s="3">
        <f t="shared" si="338"/>
        <v>0</v>
      </c>
      <c r="GQ37" s="3">
        <f t="shared" si="339"/>
        <v>0</v>
      </c>
      <c r="GR37" s="3">
        <f t="shared" si="340"/>
        <v>0</v>
      </c>
      <c r="GS37" s="3">
        <f t="shared" si="341"/>
        <v>0</v>
      </c>
      <c r="GT37" s="3">
        <f t="shared" si="342"/>
        <v>0</v>
      </c>
      <c r="GU37" s="3">
        <f t="shared" si="343"/>
        <v>0</v>
      </c>
      <c r="GV37" s="3">
        <f t="shared" si="344"/>
        <v>0</v>
      </c>
      <c r="GW37" s="3">
        <f t="shared" si="345"/>
        <v>0</v>
      </c>
      <c r="GX37" s="3">
        <f t="shared" si="346"/>
        <v>0</v>
      </c>
      <c r="GY37" s="3">
        <f t="shared" si="347"/>
        <v>0</v>
      </c>
      <c r="GZ37" s="3">
        <f t="shared" si="348"/>
        <v>0</v>
      </c>
      <c r="HA37" s="3">
        <f t="shared" si="349"/>
        <v>0</v>
      </c>
      <c r="HB37" s="3">
        <f t="shared" si="350"/>
        <v>0</v>
      </c>
      <c r="HC37" s="3">
        <f t="shared" si="351"/>
        <v>0</v>
      </c>
      <c r="HD37" s="3">
        <f t="shared" si="352"/>
        <v>0</v>
      </c>
      <c r="HE37" s="3">
        <f t="shared" si="353"/>
        <v>0</v>
      </c>
      <c r="HF37" s="7">
        <f t="shared" si="354"/>
        <v>0</v>
      </c>
      <c r="HG37" s="7">
        <f t="shared" si="355"/>
        <v>0</v>
      </c>
      <c r="HH37" s="7">
        <f t="shared" si="356"/>
        <v>0</v>
      </c>
      <c r="HI37" s="7">
        <f t="shared" si="357"/>
        <v>0</v>
      </c>
      <c r="HJ37" s="7">
        <f t="shared" si="358"/>
        <v>0</v>
      </c>
      <c r="HK37" s="7">
        <f t="shared" si="359"/>
        <v>0</v>
      </c>
      <c r="HL37" s="7">
        <f t="shared" si="360"/>
        <v>0</v>
      </c>
      <c r="HM37" s="7">
        <f t="shared" si="361"/>
        <v>0</v>
      </c>
      <c r="HN37" s="7">
        <f t="shared" si="362"/>
        <v>0</v>
      </c>
      <c r="HO37" s="7">
        <f t="shared" si="363"/>
        <v>0</v>
      </c>
      <c r="HP37" s="7">
        <f t="shared" si="364"/>
        <v>0</v>
      </c>
      <c r="HQ37" s="7">
        <f t="shared" si="365"/>
        <v>0</v>
      </c>
      <c r="HR37" s="7">
        <f t="shared" si="366"/>
        <v>0</v>
      </c>
      <c r="HS37" s="7">
        <f t="shared" si="367"/>
        <v>0</v>
      </c>
      <c r="HT37" s="7">
        <f t="shared" si="368"/>
        <v>0</v>
      </c>
      <c r="HU37" s="7">
        <f t="shared" si="369"/>
        <v>0</v>
      </c>
      <c r="HV37" s="7">
        <f t="shared" si="370"/>
        <v>0</v>
      </c>
      <c r="HW37" s="7">
        <f t="shared" si="371"/>
        <v>0</v>
      </c>
      <c r="HX37" s="7">
        <f t="shared" si="372"/>
        <v>0</v>
      </c>
      <c r="HY37" s="7">
        <f t="shared" si="373"/>
        <v>0</v>
      </c>
      <c r="HZ37" s="8" t="e">
        <f t="shared" si="374"/>
        <v>#DIV/0!</v>
      </c>
      <c r="IA37" s="10" t="e">
        <f t="shared" si="375"/>
        <v>#DIV/0!</v>
      </c>
      <c r="IB37" s="10"/>
      <c r="IC37" s="13" t="e">
        <f t="shared" si="376"/>
        <v>#DIV/0!</v>
      </c>
      <c r="ID37" s="14" t="e">
        <f t="shared" si="377"/>
        <v>#DIV/0!</v>
      </c>
      <c r="IE37" s="14" t="e">
        <f t="shared" si="378"/>
        <v>#DIV/0!</v>
      </c>
      <c r="IF37" s="15" t="e">
        <f t="shared" si="379"/>
        <v>#DIV/0!</v>
      </c>
      <c r="IG37" s="30">
        <f t="shared" si="380"/>
        <v>6</v>
      </c>
      <c r="IH37" s="30">
        <f t="shared" si="381"/>
        <v>0</v>
      </c>
      <c r="II37" s="5"/>
      <c r="IJ37" s="21" t="e">
        <f t="shared" si="382"/>
        <v>#N/A</v>
      </c>
      <c r="IK37" s="25"/>
      <c r="IL37" s="25"/>
      <c r="IM37" s="25"/>
      <c r="IN37" s="25"/>
      <c r="IO37" s="25"/>
      <c r="IP37" s="25"/>
      <c r="IQ37" s="3">
        <f t="shared" si="383"/>
        <v>0</v>
      </c>
      <c r="IR37" s="3">
        <f t="shared" si="384"/>
        <v>0</v>
      </c>
      <c r="IS37" s="3">
        <f t="shared" si="385"/>
        <v>0</v>
      </c>
      <c r="IT37" s="3">
        <f t="shared" si="386"/>
        <v>0</v>
      </c>
      <c r="IU37" s="3">
        <f t="shared" si="387"/>
        <v>0</v>
      </c>
      <c r="IV37" s="3">
        <f t="shared" si="388"/>
        <v>0</v>
      </c>
      <c r="IW37" s="3">
        <f t="shared" si="389"/>
        <v>0</v>
      </c>
      <c r="IX37" s="3">
        <f t="shared" si="390"/>
        <v>0</v>
      </c>
      <c r="IY37" s="3">
        <f t="shared" si="391"/>
        <v>0</v>
      </c>
      <c r="IZ37" s="3">
        <f t="shared" si="392"/>
        <v>0</v>
      </c>
      <c r="JA37" s="3">
        <f t="shared" si="393"/>
        <v>0</v>
      </c>
      <c r="JB37" s="3">
        <f t="shared" si="394"/>
        <v>0</v>
      </c>
      <c r="JC37" s="3">
        <f t="shared" si="395"/>
        <v>0</v>
      </c>
      <c r="JD37" s="3">
        <f t="shared" si="396"/>
        <v>0</v>
      </c>
      <c r="JE37" s="3">
        <f t="shared" si="397"/>
        <v>0</v>
      </c>
      <c r="JF37" s="3">
        <f t="shared" si="398"/>
        <v>0</v>
      </c>
      <c r="JG37" s="3">
        <f t="shared" si="399"/>
        <v>0</v>
      </c>
      <c r="JH37" s="3">
        <f t="shared" si="400"/>
        <v>0</v>
      </c>
      <c r="JI37" s="3">
        <f t="shared" si="401"/>
        <v>0</v>
      </c>
      <c r="JJ37" s="3">
        <f t="shared" si="402"/>
        <v>0</v>
      </c>
      <c r="JK37" s="3">
        <f t="shared" si="403"/>
        <v>0</v>
      </c>
      <c r="JL37" s="3">
        <f t="shared" si="404"/>
        <v>0</v>
      </c>
      <c r="JM37" s="3">
        <f t="shared" si="405"/>
        <v>0</v>
      </c>
      <c r="JN37" s="3">
        <f t="shared" si="406"/>
        <v>0</v>
      </c>
      <c r="JO37" s="3">
        <f t="shared" si="407"/>
        <v>0</v>
      </c>
      <c r="JP37" s="3">
        <f t="shared" si="408"/>
        <v>0</v>
      </c>
      <c r="JQ37" s="3">
        <f t="shared" si="409"/>
        <v>0</v>
      </c>
      <c r="JR37" s="3">
        <f t="shared" si="410"/>
        <v>0</v>
      </c>
      <c r="JS37" s="3">
        <f t="shared" si="411"/>
        <v>0</v>
      </c>
      <c r="JT37" s="3">
        <f t="shared" si="412"/>
        <v>0</v>
      </c>
      <c r="JU37" s="12" t="e">
        <f t="shared" si="413"/>
        <v>#DIV/0!</v>
      </c>
      <c r="JV37" s="10" t="e">
        <f t="shared" si="414"/>
        <v>#DIV/0!</v>
      </c>
      <c r="JW37" s="13" t="e">
        <f t="shared" si="415"/>
        <v>#DIV/0!</v>
      </c>
      <c r="JX37" s="14" t="e">
        <f t="shared" si="416"/>
        <v>#DIV/0!</v>
      </c>
      <c r="JY37" s="14" t="e">
        <f t="shared" si="417"/>
        <v>#DIV/0!</v>
      </c>
      <c r="JZ37" s="15" t="e">
        <f t="shared" si="418"/>
        <v>#DIV/0!</v>
      </c>
      <c r="KA37" s="21" t="e">
        <f t="shared" si="419"/>
        <v>#N/A</v>
      </c>
      <c r="KB37" s="30">
        <f t="shared" si="420"/>
        <v>6</v>
      </c>
      <c r="KC37" s="30">
        <f t="shared" si="421"/>
        <v>0</v>
      </c>
      <c r="KD37" s="5"/>
      <c r="KE37" s="25"/>
      <c r="KF37" s="25"/>
      <c r="KG37" s="25"/>
      <c r="KH37" s="25"/>
      <c r="KI37" s="25"/>
      <c r="KJ37" s="25"/>
      <c r="KK37" s="3">
        <f t="shared" si="422"/>
        <v>0</v>
      </c>
      <c r="KL37" s="3">
        <f t="shared" si="423"/>
        <v>0</v>
      </c>
      <c r="KM37" s="3">
        <f t="shared" si="424"/>
        <v>0</v>
      </c>
      <c r="KN37" s="3">
        <f t="shared" si="425"/>
        <v>0</v>
      </c>
      <c r="KO37" s="3">
        <f t="shared" si="426"/>
        <v>0</v>
      </c>
      <c r="KP37" s="3">
        <f t="shared" si="427"/>
        <v>0</v>
      </c>
      <c r="KQ37" s="3">
        <f t="shared" si="428"/>
        <v>0</v>
      </c>
      <c r="KR37" s="3">
        <f t="shared" si="429"/>
        <v>0</v>
      </c>
      <c r="KS37" s="3">
        <f t="shared" si="430"/>
        <v>0</v>
      </c>
      <c r="KT37" s="3">
        <f t="shared" si="431"/>
        <v>0</v>
      </c>
      <c r="KU37" s="3">
        <f t="shared" si="432"/>
        <v>0</v>
      </c>
      <c r="KV37" s="3">
        <f t="shared" si="433"/>
        <v>0</v>
      </c>
      <c r="KW37" s="3">
        <f t="shared" si="434"/>
        <v>0</v>
      </c>
      <c r="KX37" s="3">
        <f t="shared" si="435"/>
        <v>0</v>
      </c>
      <c r="KY37" s="3">
        <f t="shared" si="436"/>
        <v>0</v>
      </c>
      <c r="KZ37" s="3">
        <f t="shared" si="437"/>
        <v>0</v>
      </c>
      <c r="LA37" s="3">
        <f t="shared" si="438"/>
        <v>0</v>
      </c>
      <c r="LB37" s="3">
        <f t="shared" si="439"/>
        <v>0</v>
      </c>
      <c r="LC37" s="3">
        <f t="shared" si="440"/>
        <v>0</v>
      </c>
      <c r="LD37" s="3">
        <f t="shared" si="441"/>
        <v>0</v>
      </c>
      <c r="LE37" s="3">
        <f t="shared" si="442"/>
        <v>0</v>
      </c>
      <c r="LF37" s="3">
        <f t="shared" si="443"/>
        <v>0</v>
      </c>
      <c r="LG37" s="3">
        <f t="shared" si="444"/>
        <v>0</v>
      </c>
      <c r="LH37" s="3">
        <f t="shared" si="445"/>
        <v>0</v>
      </c>
      <c r="LI37" s="3">
        <f t="shared" si="446"/>
        <v>0</v>
      </c>
      <c r="LJ37" s="3">
        <f t="shared" si="447"/>
        <v>0</v>
      </c>
      <c r="LK37" s="3">
        <f t="shared" si="448"/>
        <v>0</v>
      </c>
      <c r="LL37" s="3">
        <f t="shared" si="449"/>
        <v>0</v>
      </c>
      <c r="LM37" s="3">
        <f t="shared" si="450"/>
        <v>0</v>
      </c>
      <c r="LN37" s="3">
        <f t="shared" si="451"/>
        <v>0</v>
      </c>
      <c r="LO37" s="12" t="e">
        <f t="shared" si="452"/>
        <v>#DIV/0!</v>
      </c>
      <c r="LP37" s="10" t="e">
        <f t="shared" si="453"/>
        <v>#DIV/0!</v>
      </c>
      <c r="LQ37" s="13" t="e">
        <f t="shared" si="454"/>
        <v>#DIV/0!</v>
      </c>
      <c r="LR37" s="14" t="e">
        <f t="shared" si="455"/>
        <v>#DIV/0!</v>
      </c>
      <c r="LS37" s="14" t="e">
        <f t="shared" si="456"/>
        <v>#DIV/0!</v>
      </c>
      <c r="LT37" s="15" t="e">
        <f t="shared" si="457"/>
        <v>#DIV/0!</v>
      </c>
      <c r="LU37" s="21" t="e">
        <f t="shared" si="458"/>
        <v>#N/A</v>
      </c>
      <c r="LV37" s="30" t="e">
        <f>COUNTBLANK(#REF!)</f>
        <v>#REF!</v>
      </c>
      <c r="LW37" s="30" t="e">
        <f t="shared" si="459"/>
        <v>#REF!</v>
      </c>
      <c r="LX37" s="5"/>
      <c r="LY37" s="70"/>
      <c r="LZ37" s="2">
        <f t="shared" si="460"/>
        <v>10</v>
      </c>
      <c r="MA37" s="2">
        <f t="shared" si="461"/>
        <v>0</v>
      </c>
      <c r="MB37" s="49">
        <v>30</v>
      </c>
      <c r="MC37" s="117">
        <f>'LISTA DE ESTUDIANTES Y ASISTENC'!EU34</f>
        <v>0</v>
      </c>
      <c r="MD37" s="48">
        <f>'LISTA DE ESTUDIANTES Y ASISTENC'!EV34:EV34</f>
        <v>0</v>
      </c>
      <c r="ME37" s="32"/>
      <c r="MF37" s="25"/>
      <c r="MG37" s="25"/>
      <c r="MH37" s="25"/>
      <c r="MI37" s="25"/>
      <c r="MJ37" s="25"/>
      <c r="MK37" s="25"/>
      <c r="ML37" s="25"/>
      <c r="MM37" s="25"/>
      <c r="MN37" s="25"/>
      <c r="MO37" s="3">
        <f t="shared" si="462"/>
        <v>0</v>
      </c>
      <c r="MP37" s="3">
        <f t="shared" si="463"/>
        <v>0</v>
      </c>
      <c r="MQ37" s="3">
        <f t="shared" si="464"/>
        <v>0</v>
      </c>
      <c r="MR37" s="3">
        <f t="shared" si="465"/>
        <v>0</v>
      </c>
      <c r="MS37" s="3">
        <f t="shared" si="466"/>
        <v>0</v>
      </c>
      <c r="MT37" s="3">
        <f t="shared" si="467"/>
        <v>0</v>
      </c>
      <c r="MU37" s="3">
        <f t="shared" si="468"/>
        <v>0</v>
      </c>
      <c r="MV37" s="3">
        <f t="shared" si="469"/>
        <v>0</v>
      </c>
      <c r="MW37" s="3">
        <f t="shared" si="470"/>
        <v>0</v>
      </c>
      <c r="MX37" s="3">
        <f t="shared" si="471"/>
        <v>0</v>
      </c>
      <c r="MY37" s="3">
        <f t="shared" si="472"/>
        <v>0</v>
      </c>
      <c r="MZ37" s="3">
        <f t="shared" si="473"/>
        <v>0</v>
      </c>
      <c r="NA37" s="3">
        <f t="shared" si="474"/>
        <v>0</v>
      </c>
      <c r="NB37" s="3">
        <f t="shared" si="475"/>
        <v>0</v>
      </c>
      <c r="NC37" s="3">
        <f t="shared" si="476"/>
        <v>0</v>
      </c>
      <c r="ND37" s="3">
        <f t="shared" si="477"/>
        <v>0</v>
      </c>
      <c r="NE37" s="3">
        <f t="shared" si="478"/>
        <v>0</v>
      </c>
      <c r="NF37" s="3">
        <f t="shared" si="479"/>
        <v>0</v>
      </c>
      <c r="NG37" s="3">
        <f t="shared" si="480"/>
        <v>0</v>
      </c>
      <c r="NH37" s="3">
        <f t="shared" si="481"/>
        <v>0</v>
      </c>
      <c r="NI37" s="3">
        <f t="shared" si="482"/>
        <v>0</v>
      </c>
      <c r="NJ37" s="3">
        <f t="shared" si="483"/>
        <v>0</v>
      </c>
      <c r="NK37" s="3">
        <f t="shared" si="484"/>
        <v>0</v>
      </c>
      <c r="NL37" s="3">
        <f t="shared" si="485"/>
        <v>0</v>
      </c>
      <c r="NM37" s="3">
        <f t="shared" si="486"/>
        <v>0</v>
      </c>
      <c r="NN37" s="3">
        <f t="shared" si="487"/>
        <v>0</v>
      </c>
      <c r="NO37" s="3">
        <f t="shared" si="488"/>
        <v>0</v>
      </c>
      <c r="NP37" s="3">
        <f t="shared" si="489"/>
        <v>0</v>
      </c>
      <c r="NQ37" s="3">
        <f t="shared" si="490"/>
        <v>0</v>
      </c>
      <c r="NR37" s="3">
        <f t="shared" si="491"/>
        <v>0</v>
      </c>
      <c r="NS37" s="7">
        <f t="shared" si="492"/>
        <v>0</v>
      </c>
      <c r="NT37" s="7">
        <f t="shared" si="493"/>
        <v>0</v>
      </c>
      <c r="NU37" s="7">
        <f t="shared" si="494"/>
        <v>0</v>
      </c>
      <c r="NV37" s="7">
        <f t="shared" si="495"/>
        <v>0</v>
      </c>
      <c r="NW37" s="7">
        <f t="shared" si="496"/>
        <v>0</v>
      </c>
      <c r="NX37" s="7">
        <f t="shared" si="497"/>
        <v>0</v>
      </c>
      <c r="NY37" s="7">
        <f t="shared" si="498"/>
        <v>0</v>
      </c>
      <c r="NZ37" s="7">
        <f t="shared" si="499"/>
        <v>0</v>
      </c>
      <c r="OA37" s="7">
        <f t="shared" si="500"/>
        <v>0</v>
      </c>
      <c r="OB37" s="7">
        <f t="shared" si="501"/>
        <v>0</v>
      </c>
      <c r="OC37" s="7">
        <f t="shared" si="502"/>
        <v>0</v>
      </c>
      <c r="OD37" s="7">
        <f t="shared" si="503"/>
        <v>0</v>
      </c>
      <c r="OE37" s="7">
        <f t="shared" si="504"/>
        <v>0</v>
      </c>
      <c r="OF37" s="7">
        <f t="shared" si="505"/>
        <v>0</v>
      </c>
      <c r="OG37" s="7">
        <f t="shared" si="506"/>
        <v>0</v>
      </c>
      <c r="OH37" s="7">
        <f t="shared" si="507"/>
        <v>0</v>
      </c>
      <c r="OI37" s="7">
        <f t="shared" si="508"/>
        <v>0</v>
      </c>
      <c r="OJ37" s="7">
        <f t="shared" si="509"/>
        <v>0</v>
      </c>
      <c r="OK37" s="7">
        <f t="shared" si="510"/>
        <v>0</v>
      </c>
      <c r="OL37" s="7">
        <f t="shared" si="511"/>
        <v>0</v>
      </c>
      <c r="OM37" s="8" t="e">
        <f t="shared" si="512"/>
        <v>#DIV/0!</v>
      </c>
      <c r="ON37" s="10" t="e">
        <f t="shared" si="513"/>
        <v>#DIV/0!</v>
      </c>
      <c r="OO37" s="10"/>
      <c r="OP37" s="13" t="e">
        <f t="shared" si="514"/>
        <v>#DIV/0!</v>
      </c>
      <c r="OQ37" s="14" t="e">
        <f t="shared" si="515"/>
        <v>#DIV/0!</v>
      </c>
      <c r="OR37" s="14" t="e">
        <f t="shared" si="516"/>
        <v>#DIV/0!</v>
      </c>
      <c r="OS37" s="15" t="e">
        <f t="shared" si="517"/>
        <v>#DIV/0!</v>
      </c>
      <c r="OT37" s="30">
        <f t="shared" si="518"/>
        <v>6</v>
      </c>
      <c r="OU37" s="30">
        <f t="shared" si="519"/>
        <v>0</v>
      </c>
      <c r="OV37" s="5"/>
      <c r="OW37" s="21" t="e">
        <f t="shared" si="520"/>
        <v>#N/A</v>
      </c>
      <c r="OX37" s="25"/>
      <c r="OY37" s="25"/>
      <c r="OZ37" s="25"/>
      <c r="PA37" s="25"/>
      <c r="PB37" s="25"/>
      <c r="PC37" s="25"/>
      <c r="PD37" s="3">
        <f t="shared" si="521"/>
        <v>0</v>
      </c>
      <c r="PE37" s="3">
        <f t="shared" si="522"/>
        <v>0</v>
      </c>
      <c r="PF37" s="3">
        <f t="shared" si="523"/>
        <v>0</v>
      </c>
      <c r="PG37" s="3">
        <f t="shared" si="524"/>
        <v>0</v>
      </c>
      <c r="PH37" s="3">
        <f t="shared" si="525"/>
        <v>0</v>
      </c>
      <c r="PI37" s="3">
        <f t="shared" si="526"/>
        <v>0</v>
      </c>
      <c r="PJ37" s="3">
        <f t="shared" si="527"/>
        <v>0</v>
      </c>
      <c r="PK37" s="3">
        <f t="shared" si="528"/>
        <v>0</v>
      </c>
      <c r="PL37" s="3">
        <f t="shared" si="529"/>
        <v>0</v>
      </c>
      <c r="PM37" s="3">
        <f t="shared" si="530"/>
        <v>0</v>
      </c>
      <c r="PN37" s="3">
        <f t="shared" si="531"/>
        <v>0</v>
      </c>
      <c r="PO37" s="3">
        <f t="shared" si="532"/>
        <v>0</v>
      </c>
      <c r="PP37" s="3">
        <f t="shared" si="533"/>
        <v>0</v>
      </c>
      <c r="PQ37" s="3">
        <f t="shared" si="534"/>
        <v>0</v>
      </c>
      <c r="PR37" s="3">
        <f t="shared" si="535"/>
        <v>0</v>
      </c>
      <c r="PS37" s="3">
        <f t="shared" si="536"/>
        <v>0</v>
      </c>
      <c r="PT37" s="3">
        <f t="shared" si="537"/>
        <v>0</v>
      </c>
      <c r="PU37" s="3">
        <f t="shared" si="538"/>
        <v>0</v>
      </c>
      <c r="PV37" s="3">
        <f t="shared" si="539"/>
        <v>0</v>
      </c>
      <c r="PW37" s="3">
        <f t="shared" si="540"/>
        <v>0</v>
      </c>
      <c r="PX37" s="3">
        <f t="shared" si="541"/>
        <v>0</v>
      </c>
      <c r="PY37" s="3">
        <f t="shared" si="542"/>
        <v>0</v>
      </c>
      <c r="PZ37" s="3">
        <f t="shared" si="543"/>
        <v>0</v>
      </c>
      <c r="QA37" s="3">
        <f t="shared" si="544"/>
        <v>0</v>
      </c>
      <c r="QB37" s="3">
        <f t="shared" si="545"/>
        <v>0</v>
      </c>
      <c r="QC37" s="3">
        <f t="shared" si="546"/>
        <v>0</v>
      </c>
      <c r="QD37" s="3">
        <f t="shared" si="547"/>
        <v>0</v>
      </c>
      <c r="QE37" s="3">
        <f t="shared" si="548"/>
        <v>0</v>
      </c>
      <c r="QF37" s="3">
        <f t="shared" si="549"/>
        <v>0</v>
      </c>
      <c r="QG37" s="3">
        <f t="shared" si="550"/>
        <v>0</v>
      </c>
      <c r="QH37" s="12" t="e">
        <f t="shared" si="551"/>
        <v>#DIV/0!</v>
      </c>
      <c r="QI37" s="10" t="e">
        <f t="shared" si="552"/>
        <v>#DIV/0!</v>
      </c>
      <c r="QJ37" s="13" t="e">
        <f t="shared" si="553"/>
        <v>#DIV/0!</v>
      </c>
      <c r="QK37" s="14" t="e">
        <f t="shared" si="554"/>
        <v>#DIV/0!</v>
      </c>
      <c r="QL37" s="14" t="e">
        <f t="shared" si="555"/>
        <v>#DIV/0!</v>
      </c>
      <c r="QM37" s="15" t="e">
        <f t="shared" si="556"/>
        <v>#DIV/0!</v>
      </c>
      <c r="QN37" s="21" t="e">
        <f t="shared" si="557"/>
        <v>#N/A</v>
      </c>
      <c r="QO37" s="30">
        <f t="shared" si="558"/>
        <v>6</v>
      </c>
      <c r="QP37" s="30">
        <f t="shared" si="559"/>
        <v>0</v>
      </c>
      <c r="QQ37" s="5"/>
      <c r="QR37" s="25"/>
      <c r="QS37" s="25"/>
      <c r="QT37" s="25"/>
      <c r="QU37" s="25"/>
      <c r="QV37" s="25"/>
      <c r="QW37" s="25"/>
      <c r="QX37" s="3">
        <f t="shared" si="560"/>
        <v>0</v>
      </c>
      <c r="QY37" s="3">
        <f t="shared" si="561"/>
        <v>0</v>
      </c>
      <c r="QZ37" s="3">
        <f t="shared" si="562"/>
        <v>0</v>
      </c>
      <c r="RA37" s="3">
        <f t="shared" si="563"/>
        <v>0</v>
      </c>
      <c r="RB37" s="3">
        <f t="shared" si="564"/>
        <v>0</v>
      </c>
      <c r="RC37" s="3">
        <f t="shared" si="565"/>
        <v>0</v>
      </c>
      <c r="RD37" s="3">
        <f t="shared" si="566"/>
        <v>0</v>
      </c>
      <c r="RE37" s="3">
        <f t="shared" si="567"/>
        <v>0</v>
      </c>
      <c r="RF37" s="3">
        <f t="shared" si="568"/>
        <v>0</v>
      </c>
      <c r="RG37" s="3">
        <f t="shared" si="569"/>
        <v>0</v>
      </c>
      <c r="RH37" s="3">
        <f t="shared" si="570"/>
        <v>0</v>
      </c>
      <c r="RI37" s="3">
        <f t="shared" si="571"/>
        <v>0</v>
      </c>
      <c r="RJ37" s="3">
        <f t="shared" si="572"/>
        <v>0</v>
      </c>
      <c r="RK37" s="3">
        <f t="shared" si="573"/>
        <v>0</v>
      </c>
      <c r="RL37" s="3">
        <f t="shared" si="574"/>
        <v>0</v>
      </c>
      <c r="RM37" s="3">
        <f t="shared" si="575"/>
        <v>0</v>
      </c>
      <c r="RN37" s="3">
        <f t="shared" si="576"/>
        <v>0</v>
      </c>
      <c r="RO37" s="3">
        <f t="shared" si="577"/>
        <v>0</v>
      </c>
      <c r="RP37" s="3">
        <f t="shared" si="578"/>
        <v>0</v>
      </c>
      <c r="RQ37" s="3">
        <f t="shared" si="579"/>
        <v>0</v>
      </c>
      <c r="RR37" s="3">
        <f t="shared" si="580"/>
        <v>0</v>
      </c>
      <c r="RS37" s="3">
        <f t="shared" si="581"/>
        <v>0</v>
      </c>
      <c r="RT37" s="3">
        <f t="shared" si="582"/>
        <v>0</v>
      </c>
      <c r="RU37" s="3">
        <f t="shared" si="583"/>
        <v>0</v>
      </c>
      <c r="RV37" s="3">
        <f t="shared" si="584"/>
        <v>0</v>
      </c>
      <c r="RW37" s="3">
        <f t="shared" si="585"/>
        <v>0</v>
      </c>
      <c r="RX37" s="3">
        <f t="shared" si="586"/>
        <v>0</v>
      </c>
      <c r="RY37" s="3">
        <f t="shared" si="587"/>
        <v>0</v>
      </c>
      <c r="RZ37" s="3">
        <f t="shared" si="588"/>
        <v>0</v>
      </c>
      <c r="SA37" s="3">
        <f t="shared" si="589"/>
        <v>0</v>
      </c>
      <c r="SB37" s="12" t="e">
        <f t="shared" si="590"/>
        <v>#DIV/0!</v>
      </c>
      <c r="SC37" s="10" t="e">
        <f t="shared" si="591"/>
        <v>#DIV/0!</v>
      </c>
      <c r="SD37" s="13" t="e">
        <f t="shared" si="592"/>
        <v>#DIV/0!</v>
      </c>
      <c r="SE37" s="14" t="e">
        <f t="shared" si="593"/>
        <v>#DIV/0!</v>
      </c>
      <c r="SF37" s="14" t="e">
        <f t="shared" si="594"/>
        <v>#DIV/0!</v>
      </c>
      <c r="SG37" s="15" t="e">
        <f t="shared" si="595"/>
        <v>#DIV/0!</v>
      </c>
      <c r="SH37" s="21" t="e">
        <f t="shared" si="596"/>
        <v>#N/A</v>
      </c>
      <c r="SI37" s="30" t="e">
        <f>COUNTBLANK(#REF!)</f>
        <v>#REF!</v>
      </c>
      <c r="SJ37" s="30" t="e">
        <f t="shared" si="597"/>
        <v>#REF!</v>
      </c>
      <c r="SK37" s="5"/>
      <c r="SL37" s="70"/>
      <c r="SM37" s="2">
        <f t="shared" si="598"/>
        <v>10</v>
      </c>
      <c r="SN37" s="2">
        <f t="shared" si="599"/>
        <v>0</v>
      </c>
      <c r="SO37" s="49">
        <v>30</v>
      </c>
      <c r="SP37" s="117">
        <f>'LISTA DE ESTUDIANTES Y ASISTENC'!LH34</f>
        <v>0</v>
      </c>
      <c r="SQ37" s="48">
        <f>'LISTA DE ESTUDIANTES Y ASISTENC'!LI34:LI34</f>
        <v>0</v>
      </c>
      <c r="SR37" s="32"/>
      <c r="SS37" s="25"/>
      <c r="ST37" s="25"/>
      <c r="SU37" s="25"/>
      <c r="SV37" s="25"/>
      <c r="SW37" s="25"/>
      <c r="SX37" s="25"/>
      <c r="SY37" s="25"/>
      <c r="SZ37" s="25"/>
      <c r="TA37" s="25"/>
      <c r="TB37" s="3">
        <f t="shared" si="600"/>
        <v>0</v>
      </c>
      <c r="TC37" s="3">
        <f t="shared" si="601"/>
        <v>0</v>
      </c>
      <c r="TD37" s="3">
        <f t="shared" si="602"/>
        <v>0</v>
      </c>
      <c r="TE37" s="3">
        <f t="shared" si="603"/>
        <v>0</v>
      </c>
      <c r="TF37" s="3">
        <f t="shared" si="604"/>
        <v>0</v>
      </c>
      <c r="TG37" s="3">
        <f t="shared" si="605"/>
        <v>0</v>
      </c>
      <c r="TH37" s="3">
        <f t="shared" si="606"/>
        <v>0</v>
      </c>
      <c r="TI37" s="3">
        <f t="shared" si="607"/>
        <v>0</v>
      </c>
      <c r="TJ37" s="3">
        <f t="shared" si="608"/>
        <v>0</v>
      </c>
      <c r="TK37" s="3">
        <f t="shared" si="609"/>
        <v>0</v>
      </c>
      <c r="TL37" s="3">
        <f t="shared" si="610"/>
        <v>0</v>
      </c>
      <c r="TM37" s="3">
        <f t="shared" si="611"/>
        <v>0</v>
      </c>
      <c r="TN37" s="3">
        <f t="shared" si="612"/>
        <v>0</v>
      </c>
      <c r="TO37" s="3">
        <f t="shared" si="613"/>
        <v>0</v>
      </c>
      <c r="TP37" s="3">
        <f t="shared" si="614"/>
        <v>0</v>
      </c>
      <c r="TQ37" s="3">
        <f t="shared" si="615"/>
        <v>0</v>
      </c>
      <c r="TR37" s="3">
        <f t="shared" si="616"/>
        <v>0</v>
      </c>
      <c r="TS37" s="3">
        <f t="shared" si="617"/>
        <v>0</v>
      </c>
      <c r="TT37" s="3">
        <f t="shared" si="618"/>
        <v>0</v>
      </c>
      <c r="TU37" s="3">
        <f t="shared" si="619"/>
        <v>0</v>
      </c>
      <c r="TV37" s="3">
        <f t="shared" si="620"/>
        <v>0</v>
      </c>
      <c r="TW37" s="3">
        <f t="shared" si="621"/>
        <v>0</v>
      </c>
      <c r="TX37" s="3">
        <f t="shared" si="622"/>
        <v>0</v>
      </c>
      <c r="TY37" s="3">
        <f t="shared" si="623"/>
        <v>0</v>
      </c>
      <c r="TZ37" s="3">
        <f t="shared" si="624"/>
        <v>0</v>
      </c>
      <c r="UA37" s="3">
        <f t="shared" si="625"/>
        <v>0</v>
      </c>
      <c r="UB37" s="3">
        <f t="shared" si="626"/>
        <v>0</v>
      </c>
      <c r="UC37" s="3">
        <f t="shared" si="627"/>
        <v>0</v>
      </c>
      <c r="UD37" s="3">
        <f t="shared" si="628"/>
        <v>0</v>
      </c>
      <c r="UE37" s="3">
        <f t="shared" si="629"/>
        <v>0</v>
      </c>
      <c r="UF37" s="7">
        <f t="shared" si="630"/>
        <v>0</v>
      </c>
      <c r="UG37" s="7">
        <f t="shared" si="631"/>
        <v>0</v>
      </c>
      <c r="UH37" s="7">
        <f t="shared" si="632"/>
        <v>0</v>
      </c>
      <c r="UI37" s="7">
        <f t="shared" si="633"/>
        <v>0</v>
      </c>
      <c r="UJ37" s="7">
        <f t="shared" si="634"/>
        <v>0</v>
      </c>
      <c r="UK37" s="7">
        <f t="shared" si="635"/>
        <v>0</v>
      </c>
      <c r="UL37" s="7">
        <f t="shared" si="636"/>
        <v>0</v>
      </c>
      <c r="UM37" s="7">
        <f t="shared" si="637"/>
        <v>0</v>
      </c>
      <c r="UN37" s="7">
        <f t="shared" si="638"/>
        <v>0</v>
      </c>
      <c r="UO37" s="7">
        <f t="shared" si="639"/>
        <v>0</v>
      </c>
      <c r="UP37" s="7">
        <f t="shared" si="640"/>
        <v>0</v>
      </c>
      <c r="UQ37" s="7">
        <f t="shared" si="641"/>
        <v>0</v>
      </c>
      <c r="UR37" s="7">
        <f t="shared" si="642"/>
        <v>0</v>
      </c>
      <c r="US37" s="7">
        <f t="shared" si="643"/>
        <v>0</v>
      </c>
      <c r="UT37" s="7">
        <f t="shared" si="644"/>
        <v>0</v>
      </c>
      <c r="UU37" s="7">
        <f t="shared" si="645"/>
        <v>0</v>
      </c>
      <c r="UV37" s="7">
        <f t="shared" si="646"/>
        <v>0</v>
      </c>
      <c r="UW37" s="7">
        <f t="shared" si="647"/>
        <v>0</v>
      </c>
      <c r="UX37" s="7">
        <f t="shared" si="648"/>
        <v>0</v>
      </c>
      <c r="UY37" s="7">
        <f t="shared" si="649"/>
        <v>0</v>
      </c>
      <c r="UZ37" s="8" t="e">
        <f t="shared" si="650"/>
        <v>#DIV/0!</v>
      </c>
      <c r="VA37" s="10" t="e">
        <f t="shared" si="651"/>
        <v>#DIV/0!</v>
      </c>
      <c r="VB37" s="10"/>
      <c r="VC37" s="13" t="e">
        <f t="shared" si="652"/>
        <v>#DIV/0!</v>
      </c>
      <c r="VD37" s="14" t="e">
        <f t="shared" si="653"/>
        <v>#DIV/0!</v>
      </c>
      <c r="VE37" s="14" t="e">
        <f t="shared" si="654"/>
        <v>#DIV/0!</v>
      </c>
      <c r="VF37" s="15" t="e">
        <f t="shared" si="655"/>
        <v>#DIV/0!</v>
      </c>
      <c r="VG37" s="30">
        <f t="shared" si="656"/>
        <v>6</v>
      </c>
      <c r="VH37" s="30">
        <f t="shared" si="657"/>
        <v>0</v>
      </c>
      <c r="VI37" s="5"/>
      <c r="VJ37" s="21" t="e">
        <f t="shared" si="658"/>
        <v>#N/A</v>
      </c>
      <c r="VK37" s="25"/>
      <c r="VL37" s="25"/>
      <c r="VM37" s="25"/>
      <c r="VN37" s="25"/>
      <c r="VO37" s="25"/>
      <c r="VP37" s="25"/>
      <c r="VQ37" s="3">
        <f t="shared" si="659"/>
        <v>0</v>
      </c>
      <c r="VR37" s="3">
        <f t="shared" si="660"/>
        <v>0</v>
      </c>
      <c r="VS37" s="3">
        <f t="shared" si="661"/>
        <v>0</v>
      </c>
      <c r="VT37" s="3">
        <f t="shared" si="662"/>
        <v>0</v>
      </c>
      <c r="VU37" s="3">
        <f t="shared" si="663"/>
        <v>0</v>
      </c>
      <c r="VV37" s="3">
        <f t="shared" si="664"/>
        <v>0</v>
      </c>
      <c r="VW37" s="3">
        <f t="shared" si="665"/>
        <v>0</v>
      </c>
      <c r="VX37" s="3">
        <f t="shared" si="666"/>
        <v>0</v>
      </c>
      <c r="VY37" s="3">
        <f t="shared" si="667"/>
        <v>0</v>
      </c>
      <c r="VZ37" s="3">
        <f t="shared" si="668"/>
        <v>0</v>
      </c>
      <c r="WA37" s="3">
        <f t="shared" si="669"/>
        <v>0</v>
      </c>
      <c r="WB37" s="3">
        <f t="shared" si="670"/>
        <v>0</v>
      </c>
      <c r="WC37" s="3">
        <f t="shared" si="671"/>
        <v>0</v>
      </c>
      <c r="WD37" s="3">
        <f t="shared" si="672"/>
        <v>0</v>
      </c>
      <c r="WE37" s="3">
        <f t="shared" si="673"/>
        <v>0</v>
      </c>
      <c r="WF37" s="3">
        <f t="shared" si="674"/>
        <v>0</v>
      </c>
      <c r="WG37" s="3">
        <f t="shared" si="675"/>
        <v>0</v>
      </c>
      <c r="WH37" s="3">
        <f t="shared" si="676"/>
        <v>0</v>
      </c>
      <c r="WI37" s="3">
        <f t="shared" si="677"/>
        <v>0</v>
      </c>
      <c r="WJ37" s="3">
        <f t="shared" si="678"/>
        <v>0</v>
      </c>
      <c r="WK37" s="3">
        <f t="shared" si="679"/>
        <v>0</v>
      </c>
      <c r="WL37" s="3">
        <f t="shared" si="680"/>
        <v>0</v>
      </c>
      <c r="WM37" s="3">
        <f t="shared" si="681"/>
        <v>0</v>
      </c>
      <c r="WN37" s="3">
        <f t="shared" si="682"/>
        <v>0</v>
      </c>
      <c r="WO37" s="3">
        <f t="shared" si="683"/>
        <v>0</v>
      </c>
      <c r="WP37" s="3">
        <f t="shared" si="684"/>
        <v>0</v>
      </c>
      <c r="WQ37" s="3">
        <f t="shared" si="685"/>
        <v>0</v>
      </c>
      <c r="WR37" s="3">
        <f t="shared" si="686"/>
        <v>0</v>
      </c>
      <c r="WS37" s="3">
        <f t="shared" si="687"/>
        <v>0</v>
      </c>
      <c r="WT37" s="3">
        <f t="shared" si="688"/>
        <v>0</v>
      </c>
      <c r="WU37" s="12" t="e">
        <f t="shared" si="689"/>
        <v>#DIV/0!</v>
      </c>
      <c r="WV37" s="10" t="e">
        <f t="shared" si="690"/>
        <v>#DIV/0!</v>
      </c>
      <c r="WW37" s="13" t="e">
        <f t="shared" si="691"/>
        <v>#DIV/0!</v>
      </c>
      <c r="WX37" s="14" t="e">
        <f t="shared" si="692"/>
        <v>#DIV/0!</v>
      </c>
      <c r="WY37" s="14" t="e">
        <f t="shared" si="693"/>
        <v>#DIV/0!</v>
      </c>
      <c r="WZ37" s="15" t="e">
        <f t="shared" si="694"/>
        <v>#DIV/0!</v>
      </c>
      <c r="XA37" s="21" t="e">
        <f t="shared" si="695"/>
        <v>#N/A</v>
      </c>
      <c r="XB37" s="30">
        <f t="shared" si="696"/>
        <v>6</v>
      </c>
      <c r="XC37" s="30">
        <f t="shared" si="697"/>
        <v>0</v>
      </c>
      <c r="XD37" s="5"/>
      <c r="XE37" s="25"/>
      <c r="XF37" s="25"/>
      <c r="XG37" s="25"/>
      <c r="XH37" s="25"/>
      <c r="XI37" s="25"/>
      <c r="XJ37" s="25"/>
      <c r="XK37" s="3">
        <f t="shared" si="698"/>
        <v>0</v>
      </c>
      <c r="XL37" s="3">
        <f t="shared" si="699"/>
        <v>0</v>
      </c>
      <c r="XM37" s="3">
        <f t="shared" si="700"/>
        <v>0</v>
      </c>
      <c r="XN37" s="3">
        <f t="shared" si="701"/>
        <v>0</v>
      </c>
      <c r="XO37" s="3">
        <f t="shared" si="702"/>
        <v>0</v>
      </c>
      <c r="XP37" s="3">
        <f t="shared" si="703"/>
        <v>0</v>
      </c>
      <c r="XQ37" s="3">
        <f t="shared" si="704"/>
        <v>0</v>
      </c>
      <c r="XR37" s="3">
        <f t="shared" si="705"/>
        <v>0</v>
      </c>
      <c r="XS37" s="3">
        <f t="shared" si="706"/>
        <v>0</v>
      </c>
      <c r="XT37" s="3">
        <f t="shared" si="707"/>
        <v>0</v>
      </c>
      <c r="XU37" s="3">
        <f t="shared" si="708"/>
        <v>0</v>
      </c>
      <c r="XV37" s="3">
        <f t="shared" si="709"/>
        <v>0</v>
      </c>
      <c r="XW37" s="3">
        <f t="shared" si="710"/>
        <v>0</v>
      </c>
      <c r="XX37" s="3">
        <f t="shared" si="711"/>
        <v>0</v>
      </c>
      <c r="XY37" s="3">
        <f t="shared" si="712"/>
        <v>0</v>
      </c>
      <c r="XZ37" s="3">
        <f t="shared" si="713"/>
        <v>0</v>
      </c>
      <c r="YA37" s="3">
        <f t="shared" si="714"/>
        <v>0</v>
      </c>
      <c r="YB37" s="3">
        <f t="shared" si="715"/>
        <v>0</v>
      </c>
      <c r="YC37" s="3">
        <f t="shared" si="716"/>
        <v>0</v>
      </c>
      <c r="YD37" s="3">
        <f t="shared" si="717"/>
        <v>0</v>
      </c>
      <c r="YE37" s="3">
        <f t="shared" si="718"/>
        <v>0</v>
      </c>
      <c r="YF37" s="3">
        <f t="shared" si="719"/>
        <v>0</v>
      </c>
      <c r="YG37" s="3">
        <f t="shared" si="720"/>
        <v>0</v>
      </c>
      <c r="YH37" s="3">
        <f t="shared" si="721"/>
        <v>0</v>
      </c>
      <c r="YI37" s="3">
        <f t="shared" si="722"/>
        <v>0</v>
      </c>
      <c r="YJ37" s="3">
        <f t="shared" si="723"/>
        <v>0</v>
      </c>
      <c r="YK37" s="3">
        <f t="shared" si="724"/>
        <v>0</v>
      </c>
      <c r="YL37" s="3">
        <f t="shared" si="725"/>
        <v>0</v>
      </c>
      <c r="YM37" s="3">
        <f t="shared" si="726"/>
        <v>0</v>
      </c>
      <c r="YN37" s="3">
        <f t="shared" si="727"/>
        <v>0</v>
      </c>
      <c r="YO37" s="12" t="e">
        <f t="shared" si="728"/>
        <v>#DIV/0!</v>
      </c>
      <c r="YP37" s="10" t="e">
        <f t="shared" si="729"/>
        <v>#DIV/0!</v>
      </c>
      <c r="YQ37" s="13" t="e">
        <f t="shared" si="730"/>
        <v>#DIV/0!</v>
      </c>
      <c r="YR37" s="14" t="e">
        <f t="shared" si="731"/>
        <v>#DIV/0!</v>
      </c>
      <c r="YS37" s="14" t="e">
        <f t="shared" si="732"/>
        <v>#DIV/0!</v>
      </c>
      <c r="YT37" s="15" t="e">
        <f t="shared" si="733"/>
        <v>#DIV/0!</v>
      </c>
      <c r="YU37" s="21" t="e">
        <f t="shared" si="734"/>
        <v>#N/A</v>
      </c>
      <c r="YV37" s="30" t="e">
        <f>COUNTBLANK(#REF!)</f>
        <v>#REF!</v>
      </c>
      <c r="YW37" s="30" t="e">
        <f t="shared" si="735"/>
        <v>#REF!</v>
      </c>
      <c r="YX37" s="5"/>
      <c r="YY37" s="70"/>
      <c r="YZ37" s="2">
        <f t="shared" si="152"/>
        <v>0</v>
      </c>
      <c r="ZA37" s="2">
        <f t="shared" si="153"/>
        <v>3</v>
      </c>
      <c r="ZB37" s="49">
        <v>30</v>
      </c>
      <c r="ZC37" s="48">
        <f>'LISTA DE ESTUDIANTES Y ASISTENC'!VG34:VG34</f>
        <v>0</v>
      </c>
      <c r="ZD37" s="74" t="e">
        <f t="shared" si="154"/>
        <v>#N/A</v>
      </c>
      <c r="ZE37" s="75" t="e">
        <f t="shared" si="155"/>
        <v>#N/A</v>
      </c>
      <c r="ZF37" s="75" t="e">
        <f t="shared" si="156"/>
        <v>#N/A</v>
      </c>
      <c r="ZG37" s="77" t="e">
        <f t="shared" si="157"/>
        <v>#N/A</v>
      </c>
      <c r="ZH37" s="77" t="e">
        <f t="shared" si="3"/>
        <v>#N/A</v>
      </c>
      <c r="ZI37" s="77" t="e">
        <f t="shared" si="4"/>
        <v>#N/A</v>
      </c>
      <c r="ZJ37" s="77" t="e">
        <f t="shared" si="5"/>
        <v>#N/A</v>
      </c>
      <c r="ZK37" s="77" t="e">
        <f t="shared" si="158"/>
        <v>#N/A</v>
      </c>
      <c r="ZL37" s="77" t="e">
        <f t="shared" si="6"/>
        <v>#N/A</v>
      </c>
      <c r="ZM37" s="77" t="e">
        <f t="shared" si="7"/>
        <v>#N/A</v>
      </c>
      <c r="ZN37" s="77" t="e">
        <f t="shared" si="8"/>
        <v>#N/A</v>
      </c>
      <c r="ZO37" s="77" t="e">
        <f t="shared" si="9"/>
        <v>#N/A</v>
      </c>
      <c r="ZP37" s="77" t="e">
        <f t="shared" si="159"/>
        <v>#N/A</v>
      </c>
      <c r="ZQ37" s="77" t="e">
        <f t="shared" si="10"/>
        <v>#N/A</v>
      </c>
      <c r="ZR37" s="77" t="e">
        <f t="shared" si="11"/>
        <v>#N/A</v>
      </c>
      <c r="ZS37" s="77" t="e">
        <f t="shared" si="12"/>
        <v>#N/A</v>
      </c>
      <c r="ZT37" s="77" t="e">
        <f t="shared" si="13"/>
        <v>#N/A</v>
      </c>
      <c r="ZU37" s="77" t="e">
        <f t="shared" si="160"/>
        <v>#N/A</v>
      </c>
      <c r="ZV37" s="78" t="e">
        <f t="shared" si="161"/>
        <v>#N/A</v>
      </c>
      <c r="ZW37" s="79" t="e">
        <f t="shared" si="162"/>
        <v>#N/A</v>
      </c>
      <c r="ZX37" s="79"/>
      <c r="ZY37" s="80" t="e">
        <f t="shared" si="163"/>
        <v>#N/A</v>
      </c>
      <c r="ZZ37" s="81" t="e">
        <f t="shared" si="164"/>
        <v>#N/A</v>
      </c>
      <c r="AAA37" s="81" t="e">
        <f t="shared" si="165"/>
        <v>#N/A</v>
      </c>
      <c r="AAB37" s="82" t="e">
        <f t="shared" si="166"/>
        <v>#N/A</v>
      </c>
      <c r="AAC37" s="83">
        <f t="shared" si="167"/>
        <v>6</v>
      </c>
      <c r="AAD37" s="83">
        <f t="shared" si="168"/>
        <v>0</v>
      </c>
      <c r="AAE37" s="84" t="s">
        <v>12</v>
      </c>
      <c r="AAF37" s="86" t="e">
        <f t="shared" si="169"/>
        <v>#N/A</v>
      </c>
      <c r="AAG37" s="111"/>
      <c r="AAH37" s="90"/>
      <c r="AAI37" s="90"/>
      <c r="AAJ37" s="90"/>
      <c r="AAK37" s="90"/>
      <c r="AAL37" s="90"/>
      <c r="AAM37" s="91">
        <f t="shared" si="170"/>
        <v>0</v>
      </c>
      <c r="AAN37" s="91">
        <f t="shared" si="171"/>
        <v>0</v>
      </c>
      <c r="AAO37" s="91">
        <f t="shared" si="172"/>
        <v>0</v>
      </c>
      <c r="AAP37" s="91">
        <f t="shared" si="173"/>
        <v>0</v>
      </c>
      <c r="AAQ37" s="91">
        <f t="shared" si="174"/>
        <v>0</v>
      </c>
      <c r="AAR37" s="91">
        <f t="shared" si="175"/>
        <v>0</v>
      </c>
      <c r="AAS37" s="91">
        <f t="shared" si="176"/>
        <v>0</v>
      </c>
      <c r="AAT37" s="91">
        <f t="shared" si="177"/>
        <v>0</v>
      </c>
      <c r="AAU37" s="91">
        <f t="shared" si="178"/>
        <v>0</v>
      </c>
      <c r="AAV37" s="91">
        <f t="shared" si="179"/>
        <v>0</v>
      </c>
      <c r="AAW37" s="91">
        <f t="shared" si="180"/>
        <v>0</v>
      </c>
      <c r="AAX37" s="91">
        <f t="shared" si="181"/>
        <v>0</v>
      </c>
      <c r="AAY37" s="91">
        <f t="shared" si="182"/>
        <v>0</v>
      </c>
      <c r="AAZ37" s="91">
        <f t="shared" si="183"/>
        <v>0</v>
      </c>
      <c r="ABA37" s="91">
        <f t="shared" si="184"/>
        <v>0</v>
      </c>
      <c r="ABB37" s="91">
        <f t="shared" si="185"/>
        <v>0</v>
      </c>
      <c r="ABC37" s="91">
        <f t="shared" si="186"/>
        <v>0</v>
      </c>
      <c r="ABD37" s="91">
        <f t="shared" si="187"/>
        <v>0</v>
      </c>
      <c r="ABE37" s="91">
        <f t="shared" si="188"/>
        <v>0</v>
      </c>
      <c r="ABF37" s="91">
        <f t="shared" si="189"/>
        <v>0</v>
      </c>
      <c r="ABG37" s="91">
        <f t="shared" si="190"/>
        <v>0</v>
      </c>
      <c r="ABH37" s="91">
        <f t="shared" si="191"/>
        <v>0</v>
      </c>
      <c r="ABI37" s="91">
        <f t="shared" si="192"/>
        <v>0</v>
      </c>
      <c r="ABJ37" s="91">
        <f t="shared" si="193"/>
        <v>0</v>
      </c>
      <c r="ABK37" s="91">
        <f t="shared" si="194"/>
        <v>0</v>
      </c>
      <c r="ABL37" s="91">
        <f t="shared" si="195"/>
        <v>0</v>
      </c>
      <c r="ABM37" s="91">
        <f t="shared" si="196"/>
        <v>0</v>
      </c>
      <c r="ABN37" s="91">
        <f t="shared" si="197"/>
        <v>0</v>
      </c>
      <c r="ABO37" s="91">
        <f t="shared" si="198"/>
        <v>0</v>
      </c>
      <c r="ABP37" s="91">
        <f t="shared" si="199"/>
        <v>0</v>
      </c>
      <c r="ABQ37" s="92" t="e">
        <f t="shared" si="14"/>
        <v>#DIV/0!</v>
      </c>
      <c r="ABR37" s="93" t="e">
        <f t="shared" si="200"/>
        <v>#DIV/0!</v>
      </c>
      <c r="ABS37" s="94" t="e">
        <f t="shared" si="201"/>
        <v>#DIV/0!</v>
      </c>
      <c r="ABT37" s="95" t="e">
        <f t="shared" si="202"/>
        <v>#DIV/0!</v>
      </c>
      <c r="ABU37" s="95" t="e">
        <f t="shared" si="203"/>
        <v>#DIV/0!</v>
      </c>
      <c r="ABV37" s="96" t="e">
        <f t="shared" si="204"/>
        <v>#DIV/0!</v>
      </c>
      <c r="ABW37" s="85" t="e">
        <f t="shared" si="205"/>
        <v>#N/A</v>
      </c>
      <c r="ABX37" s="83">
        <f t="shared" si="206"/>
        <v>6</v>
      </c>
      <c r="ABY37" s="83">
        <f t="shared" si="207"/>
        <v>0</v>
      </c>
      <c r="ABZ37" s="97"/>
      <c r="ACA37" s="90"/>
      <c r="ACB37" s="90"/>
      <c r="ACC37" s="90"/>
      <c r="ACD37" s="90"/>
      <c r="ACE37" s="90"/>
      <c r="ACF37" s="90"/>
      <c r="ACG37" s="91">
        <f t="shared" si="208"/>
        <v>0</v>
      </c>
      <c r="ACH37" s="91">
        <f t="shared" si="209"/>
        <v>0</v>
      </c>
      <c r="ACI37" s="91">
        <f t="shared" si="210"/>
        <v>0</v>
      </c>
      <c r="ACJ37" s="91">
        <f t="shared" si="211"/>
        <v>0</v>
      </c>
      <c r="ACK37" s="91">
        <f t="shared" si="212"/>
        <v>0</v>
      </c>
      <c r="ACL37" s="91">
        <f t="shared" si="213"/>
        <v>0</v>
      </c>
      <c r="ACM37" s="91">
        <f t="shared" si="214"/>
        <v>0</v>
      </c>
      <c r="ACN37" s="91">
        <f t="shared" si="215"/>
        <v>0</v>
      </c>
      <c r="ACO37" s="91">
        <f t="shared" si="216"/>
        <v>0</v>
      </c>
      <c r="ACP37" s="91">
        <f t="shared" si="217"/>
        <v>0</v>
      </c>
      <c r="ACQ37" s="91">
        <f t="shared" si="218"/>
        <v>0</v>
      </c>
      <c r="ACR37" s="91">
        <f t="shared" si="219"/>
        <v>0</v>
      </c>
      <c r="ACS37" s="91">
        <f t="shared" si="220"/>
        <v>0</v>
      </c>
      <c r="ACT37" s="91">
        <f t="shared" si="221"/>
        <v>0</v>
      </c>
      <c r="ACU37" s="91">
        <f t="shared" si="222"/>
        <v>0</v>
      </c>
      <c r="ACV37" s="91">
        <f t="shared" si="223"/>
        <v>0</v>
      </c>
      <c r="ACW37" s="91">
        <f t="shared" si="224"/>
        <v>0</v>
      </c>
      <c r="ACX37" s="91">
        <f t="shared" si="225"/>
        <v>0</v>
      </c>
      <c r="ACY37" s="91">
        <f t="shared" si="226"/>
        <v>0</v>
      </c>
      <c r="ACZ37" s="91">
        <f t="shared" si="227"/>
        <v>0</v>
      </c>
      <c r="ADA37" s="91">
        <f t="shared" si="228"/>
        <v>0</v>
      </c>
      <c r="ADB37" s="91">
        <f t="shared" si="229"/>
        <v>0</v>
      </c>
      <c r="ADC37" s="91">
        <f t="shared" si="230"/>
        <v>0</v>
      </c>
      <c r="ADD37" s="91">
        <f t="shared" si="231"/>
        <v>0</v>
      </c>
      <c r="ADE37" s="91">
        <f t="shared" si="232"/>
        <v>0</v>
      </c>
      <c r="ADF37" s="91">
        <f t="shared" si="233"/>
        <v>0</v>
      </c>
      <c r="ADG37" s="91">
        <f t="shared" si="234"/>
        <v>0</v>
      </c>
      <c r="ADH37" s="91">
        <f t="shared" si="235"/>
        <v>0</v>
      </c>
      <c r="ADI37" s="91">
        <f t="shared" si="236"/>
        <v>0</v>
      </c>
      <c r="ADJ37" s="91">
        <f t="shared" si="237"/>
        <v>0</v>
      </c>
      <c r="ADK37" s="92" t="e">
        <f t="shared" si="15"/>
        <v>#DIV/0!</v>
      </c>
      <c r="ADL37" s="93" t="e">
        <f t="shared" si="238"/>
        <v>#DIV/0!</v>
      </c>
      <c r="ADM37" s="94" t="e">
        <f t="shared" si="239"/>
        <v>#DIV/0!</v>
      </c>
      <c r="ADN37" s="95" t="e">
        <f t="shared" si="240"/>
        <v>#DIV/0!</v>
      </c>
      <c r="ADO37" s="95" t="e">
        <f t="shared" si="241"/>
        <v>#DIV/0!</v>
      </c>
      <c r="ADP37" s="96" t="e">
        <f t="shared" si="242"/>
        <v>#DIV/0!</v>
      </c>
      <c r="ADQ37" s="85" t="e">
        <f t="shared" si="243"/>
        <v>#N/A</v>
      </c>
      <c r="ADR37" s="83">
        <f t="shared" si="244"/>
        <v>6</v>
      </c>
      <c r="ADS37" s="83">
        <f t="shared" si="245"/>
        <v>0</v>
      </c>
      <c r="ADT37" s="97"/>
      <c r="ADU37" s="90"/>
      <c r="ADV37" s="90"/>
      <c r="ADW37" s="90"/>
      <c r="ADX37" s="90"/>
      <c r="ADY37" s="90"/>
      <c r="ADZ37" s="90"/>
      <c r="AEA37" s="91">
        <f t="shared" si="246"/>
        <v>0</v>
      </c>
      <c r="AEB37" s="91">
        <f t="shared" si="247"/>
        <v>0</v>
      </c>
      <c r="AEC37" s="91">
        <f t="shared" si="248"/>
        <v>0</v>
      </c>
      <c r="AED37" s="91">
        <f t="shared" si="249"/>
        <v>0</v>
      </c>
      <c r="AEE37" s="91">
        <f t="shared" si="250"/>
        <v>0</v>
      </c>
      <c r="AEF37" s="91">
        <f t="shared" si="251"/>
        <v>0</v>
      </c>
      <c r="AEG37" s="91">
        <f t="shared" si="252"/>
        <v>0</v>
      </c>
      <c r="AEH37" s="91">
        <f t="shared" si="253"/>
        <v>0</v>
      </c>
      <c r="AEI37" s="91">
        <f t="shared" si="254"/>
        <v>0</v>
      </c>
      <c r="AEJ37" s="91">
        <f t="shared" si="255"/>
        <v>0</v>
      </c>
      <c r="AEK37" s="91">
        <f t="shared" si="256"/>
        <v>0</v>
      </c>
      <c r="AEL37" s="91">
        <f t="shared" si="257"/>
        <v>0</v>
      </c>
      <c r="AEM37" s="91">
        <f t="shared" si="258"/>
        <v>0</v>
      </c>
      <c r="AEN37" s="91">
        <f t="shared" si="259"/>
        <v>0</v>
      </c>
      <c r="AEO37" s="91">
        <f t="shared" si="260"/>
        <v>0</v>
      </c>
      <c r="AEP37" s="91">
        <f t="shared" si="261"/>
        <v>0</v>
      </c>
      <c r="AEQ37" s="91">
        <f t="shared" si="262"/>
        <v>0</v>
      </c>
      <c r="AER37" s="91">
        <f t="shared" si="263"/>
        <v>0</v>
      </c>
      <c r="AES37" s="91">
        <f t="shared" si="264"/>
        <v>0</v>
      </c>
      <c r="AET37" s="91">
        <f t="shared" si="265"/>
        <v>0</v>
      </c>
      <c r="AEU37" s="91">
        <f t="shared" si="266"/>
        <v>0</v>
      </c>
      <c r="AEV37" s="91">
        <f t="shared" si="267"/>
        <v>0</v>
      </c>
      <c r="AEW37" s="91">
        <f t="shared" si="268"/>
        <v>0</v>
      </c>
      <c r="AEX37" s="91">
        <f t="shared" si="269"/>
        <v>0</v>
      </c>
      <c r="AEY37" s="91">
        <f t="shared" si="270"/>
        <v>0</v>
      </c>
      <c r="AEZ37" s="91">
        <f t="shared" si="271"/>
        <v>0</v>
      </c>
      <c r="AFA37" s="91">
        <f t="shared" si="272"/>
        <v>0</v>
      </c>
      <c r="AFB37" s="91">
        <f t="shared" si="273"/>
        <v>0</v>
      </c>
      <c r="AFC37" s="91">
        <f t="shared" si="274"/>
        <v>0</v>
      </c>
      <c r="AFD37" s="91">
        <f t="shared" si="275"/>
        <v>0</v>
      </c>
      <c r="AFE37" s="92" t="e">
        <f t="shared" si="16"/>
        <v>#DIV/0!</v>
      </c>
      <c r="AFF37" s="93" t="e">
        <f t="shared" si="276"/>
        <v>#DIV/0!</v>
      </c>
      <c r="AFG37" s="94" t="e">
        <f t="shared" si="277"/>
        <v>#DIV/0!</v>
      </c>
      <c r="AFH37" s="95" t="e">
        <f t="shared" si="278"/>
        <v>#DIV/0!</v>
      </c>
      <c r="AFI37" s="95" t="e">
        <f t="shared" si="279"/>
        <v>#DIV/0!</v>
      </c>
      <c r="AFJ37" s="96" t="e">
        <f t="shared" si="280"/>
        <v>#DIV/0!</v>
      </c>
      <c r="AFK37" s="85" t="e">
        <f t="shared" si="281"/>
        <v>#N/A</v>
      </c>
      <c r="AFL37" s="83">
        <f t="shared" si="282"/>
        <v>6</v>
      </c>
      <c r="AFM37" s="83">
        <f t="shared" si="283"/>
        <v>0</v>
      </c>
      <c r="AFN37" s="97"/>
      <c r="AFO37" s="90"/>
      <c r="AFP37" s="90"/>
      <c r="AFQ37" s="90"/>
      <c r="AFR37" s="90"/>
      <c r="AFS37" s="90"/>
      <c r="AFT37" s="90"/>
      <c r="AFU37" s="91">
        <f t="shared" si="284"/>
        <v>0</v>
      </c>
      <c r="AFV37" s="91">
        <f t="shared" si="285"/>
        <v>0</v>
      </c>
      <c r="AFW37" s="91">
        <f t="shared" si="286"/>
        <v>0</v>
      </c>
      <c r="AFX37" s="91">
        <f t="shared" si="287"/>
        <v>0</v>
      </c>
      <c r="AFY37" s="91">
        <f t="shared" si="288"/>
        <v>0</v>
      </c>
      <c r="AFZ37" s="91">
        <f t="shared" si="289"/>
        <v>0</v>
      </c>
      <c r="AGA37" s="91">
        <f t="shared" si="290"/>
        <v>0</v>
      </c>
      <c r="AGB37" s="91">
        <f t="shared" si="291"/>
        <v>0</v>
      </c>
      <c r="AGC37" s="91">
        <f t="shared" si="292"/>
        <v>0</v>
      </c>
      <c r="AGD37" s="91">
        <f t="shared" si="293"/>
        <v>0</v>
      </c>
      <c r="AGE37" s="91">
        <f t="shared" si="294"/>
        <v>0</v>
      </c>
      <c r="AGF37" s="91">
        <f t="shared" si="295"/>
        <v>0</v>
      </c>
      <c r="AGG37" s="91">
        <f t="shared" si="296"/>
        <v>0</v>
      </c>
      <c r="AGH37" s="91">
        <f t="shared" si="297"/>
        <v>0</v>
      </c>
      <c r="AGI37" s="91">
        <f t="shared" si="298"/>
        <v>0</v>
      </c>
      <c r="AGJ37" s="91">
        <f t="shared" si="299"/>
        <v>0</v>
      </c>
      <c r="AGK37" s="91">
        <f t="shared" si="300"/>
        <v>0</v>
      </c>
      <c r="AGL37" s="91">
        <f t="shared" si="301"/>
        <v>0</v>
      </c>
      <c r="AGM37" s="91">
        <f t="shared" si="302"/>
        <v>0</v>
      </c>
      <c r="AGN37" s="91">
        <f t="shared" si="303"/>
        <v>0</v>
      </c>
      <c r="AGO37" s="91">
        <f t="shared" si="304"/>
        <v>0</v>
      </c>
      <c r="AGP37" s="91">
        <f t="shared" si="305"/>
        <v>0</v>
      </c>
      <c r="AGQ37" s="91">
        <f t="shared" si="306"/>
        <v>0</v>
      </c>
      <c r="AGR37" s="91">
        <f t="shared" si="307"/>
        <v>0</v>
      </c>
      <c r="AGS37" s="91">
        <f t="shared" si="308"/>
        <v>0</v>
      </c>
      <c r="AGT37" s="91">
        <f t="shared" si="309"/>
        <v>0</v>
      </c>
      <c r="AGU37" s="91">
        <f t="shared" si="310"/>
        <v>0</v>
      </c>
      <c r="AGV37" s="91">
        <f t="shared" si="311"/>
        <v>0</v>
      </c>
      <c r="AGW37" s="91">
        <f t="shared" si="312"/>
        <v>0</v>
      </c>
      <c r="AGX37" s="91">
        <f t="shared" si="313"/>
        <v>0</v>
      </c>
      <c r="AGY37" s="92" t="e">
        <f t="shared" si="17"/>
        <v>#DIV/0!</v>
      </c>
      <c r="AGZ37" s="93" t="e">
        <f t="shared" si="314"/>
        <v>#DIV/0!</v>
      </c>
      <c r="AHA37" s="94" t="e">
        <f t="shared" si="315"/>
        <v>#DIV/0!</v>
      </c>
      <c r="AHB37" s="95" t="e">
        <f t="shared" si="316"/>
        <v>#DIV/0!</v>
      </c>
      <c r="AHC37" s="95" t="e">
        <f t="shared" si="317"/>
        <v>#DIV/0!</v>
      </c>
      <c r="AHD37" s="96" t="e">
        <f t="shared" si="318"/>
        <v>#DIV/0!</v>
      </c>
      <c r="AHE37" s="86" t="e">
        <f t="shared" si="319"/>
        <v>#N/A</v>
      </c>
      <c r="AHF37" s="87" t="e">
        <f>COUNTBLANK(#REF!)</f>
        <v>#REF!</v>
      </c>
      <c r="AHG37" s="87" t="e">
        <f t="shared" si="320"/>
        <v>#REF!</v>
      </c>
      <c r="AHH37" s="73"/>
      <c r="AHI37" s="98"/>
    </row>
    <row r="38" spans="1:893" x14ac:dyDescent="0.25">
      <c r="A38" s="2">
        <f t="shared" si="18"/>
        <v>10</v>
      </c>
      <c r="B38" s="2">
        <f t="shared" si="19"/>
        <v>0</v>
      </c>
      <c r="C38" s="49">
        <v>31</v>
      </c>
      <c r="D38" s="48"/>
      <c r="E38" s="32"/>
      <c r="F38" s="25"/>
      <c r="G38" s="25"/>
      <c r="H38" s="25"/>
      <c r="I38" s="25"/>
      <c r="J38" s="25"/>
      <c r="K38" s="25"/>
      <c r="L38" s="25"/>
      <c r="M38" s="25"/>
      <c r="N38" s="25"/>
      <c r="O38" s="3">
        <f t="shared" si="20"/>
        <v>0</v>
      </c>
      <c r="P38" s="3">
        <f t="shared" si="21"/>
        <v>0</v>
      </c>
      <c r="Q38" s="3">
        <f t="shared" si="22"/>
        <v>0</v>
      </c>
      <c r="R38" s="3">
        <f t="shared" si="23"/>
        <v>0</v>
      </c>
      <c r="S38" s="3">
        <f t="shared" si="24"/>
        <v>0</v>
      </c>
      <c r="T38" s="3">
        <f t="shared" si="25"/>
        <v>0</v>
      </c>
      <c r="U38" s="3">
        <f t="shared" si="26"/>
        <v>0</v>
      </c>
      <c r="V38" s="3">
        <f t="shared" si="27"/>
        <v>0</v>
      </c>
      <c r="W38" s="3">
        <f t="shared" si="28"/>
        <v>0</v>
      </c>
      <c r="X38" s="3">
        <f t="shared" si="29"/>
        <v>0</v>
      </c>
      <c r="Y38" s="3">
        <f t="shared" si="30"/>
        <v>0</v>
      </c>
      <c r="Z38" s="3">
        <f t="shared" si="31"/>
        <v>0</v>
      </c>
      <c r="AA38" s="3">
        <f t="shared" si="32"/>
        <v>0</v>
      </c>
      <c r="AB38" s="3">
        <f t="shared" si="33"/>
        <v>0</v>
      </c>
      <c r="AC38" s="3">
        <f t="shared" si="34"/>
        <v>0</v>
      </c>
      <c r="AD38" s="3">
        <f t="shared" si="35"/>
        <v>0</v>
      </c>
      <c r="AE38" s="3">
        <f t="shared" si="36"/>
        <v>0</v>
      </c>
      <c r="AF38" s="3">
        <f t="shared" si="37"/>
        <v>0</v>
      </c>
      <c r="AG38" s="3">
        <f t="shared" si="38"/>
        <v>0</v>
      </c>
      <c r="AH38" s="3">
        <f t="shared" si="39"/>
        <v>0</v>
      </c>
      <c r="AI38" s="3">
        <f t="shared" si="40"/>
        <v>0</v>
      </c>
      <c r="AJ38" s="3">
        <f t="shared" si="41"/>
        <v>0</v>
      </c>
      <c r="AK38" s="3">
        <f t="shared" si="42"/>
        <v>0</v>
      </c>
      <c r="AL38" s="3">
        <f t="shared" si="43"/>
        <v>0</v>
      </c>
      <c r="AM38" s="3">
        <f t="shared" si="44"/>
        <v>0</v>
      </c>
      <c r="AN38" s="3">
        <f t="shared" si="45"/>
        <v>0</v>
      </c>
      <c r="AO38" s="3">
        <f t="shared" si="46"/>
        <v>0</v>
      </c>
      <c r="AP38" s="3">
        <f t="shared" si="47"/>
        <v>0</v>
      </c>
      <c r="AQ38" s="3">
        <f t="shared" si="48"/>
        <v>0</v>
      </c>
      <c r="AR38" s="3">
        <f t="shared" si="49"/>
        <v>0</v>
      </c>
      <c r="AS38" s="7">
        <f t="shared" si="50"/>
        <v>0</v>
      </c>
      <c r="AT38" s="7">
        <f t="shared" si="51"/>
        <v>0</v>
      </c>
      <c r="AU38" s="7">
        <f t="shared" si="52"/>
        <v>0</v>
      </c>
      <c r="AV38" s="7">
        <f t="shared" si="53"/>
        <v>0</v>
      </c>
      <c r="AW38" s="7">
        <f t="shared" si="54"/>
        <v>0</v>
      </c>
      <c r="AX38" s="7">
        <f t="shared" si="55"/>
        <v>0</v>
      </c>
      <c r="AY38" s="7">
        <f t="shared" si="56"/>
        <v>0</v>
      </c>
      <c r="AZ38" s="7">
        <f t="shared" si="57"/>
        <v>0</v>
      </c>
      <c r="BA38" s="7">
        <f t="shared" si="58"/>
        <v>0</v>
      </c>
      <c r="BB38" s="7">
        <f t="shared" si="59"/>
        <v>0</v>
      </c>
      <c r="BC38" s="7">
        <f t="shared" si="60"/>
        <v>0</v>
      </c>
      <c r="BD38" s="7">
        <f t="shared" si="61"/>
        <v>0</v>
      </c>
      <c r="BE38" s="7">
        <f t="shared" si="62"/>
        <v>0</v>
      </c>
      <c r="BF38" s="7">
        <f t="shared" si="63"/>
        <v>0</v>
      </c>
      <c r="BG38" s="7">
        <f t="shared" si="64"/>
        <v>0</v>
      </c>
      <c r="BH38" s="7">
        <f t="shared" si="65"/>
        <v>0</v>
      </c>
      <c r="BI38" s="7">
        <f t="shared" si="66"/>
        <v>0</v>
      </c>
      <c r="BJ38" s="7">
        <f t="shared" si="67"/>
        <v>0</v>
      </c>
      <c r="BK38" s="7">
        <f t="shared" si="68"/>
        <v>0</v>
      </c>
      <c r="BL38" s="7">
        <f t="shared" si="69"/>
        <v>0</v>
      </c>
      <c r="BM38" s="8" t="e">
        <f t="shared" si="0"/>
        <v>#DIV/0!</v>
      </c>
      <c r="BN38" s="10" t="e">
        <f t="shared" si="70"/>
        <v>#DIV/0!</v>
      </c>
      <c r="BO38" s="10"/>
      <c r="BP38" s="13" t="e">
        <f t="shared" si="71"/>
        <v>#DIV/0!</v>
      </c>
      <c r="BQ38" s="14" t="e">
        <f t="shared" si="72"/>
        <v>#DIV/0!</v>
      </c>
      <c r="BR38" s="14" t="e">
        <f t="shared" si="73"/>
        <v>#DIV/0!</v>
      </c>
      <c r="BS38" s="15" t="e">
        <f t="shared" si="74"/>
        <v>#DIV/0!</v>
      </c>
      <c r="BT38" s="30">
        <f t="shared" si="75"/>
        <v>6</v>
      </c>
      <c r="BU38" s="30">
        <f t="shared" si="76"/>
        <v>0</v>
      </c>
      <c r="BV38" s="5"/>
      <c r="BW38" s="21" t="e">
        <f t="shared" si="321"/>
        <v>#N/A</v>
      </c>
      <c r="BX38" s="25"/>
      <c r="BY38" s="25"/>
      <c r="BZ38" s="25"/>
      <c r="CA38" s="25"/>
      <c r="CB38" s="25"/>
      <c r="CC38" s="25"/>
      <c r="CD38" s="3">
        <f t="shared" si="77"/>
        <v>0</v>
      </c>
      <c r="CE38" s="3">
        <f t="shared" si="78"/>
        <v>0</v>
      </c>
      <c r="CF38" s="3">
        <f t="shared" si="79"/>
        <v>0</v>
      </c>
      <c r="CG38" s="3">
        <f t="shared" si="80"/>
        <v>0</v>
      </c>
      <c r="CH38" s="3">
        <f t="shared" si="81"/>
        <v>0</v>
      </c>
      <c r="CI38" s="3">
        <f t="shared" si="82"/>
        <v>0</v>
      </c>
      <c r="CJ38" s="3">
        <f t="shared" si="83"/>
        <v>0</v>
      </c>
      <c r="CK38" s="3">
        <f t="shared" si="84"/>
        <v>0</v>
      </c>
      <c r="CL38" s="3">
        <f t="shared" si="85"/>
        <v>0</v>
      </c>
      <c r="CM38" s="3">
        <f t="shared" si="86"/>
        <v>0</v>
      </c>
      <c r="CN38" s="3">
        <f t="shared" si="87"/>
        <v>0</v>
      </c>
      <c r="CO38" s="3">
        <f t="shared" si="88"/>
        <v>0</v>
      </c>
      <c r="CP38" s="3">
        <f t="shared" si="89"/>
        <v>0</v>
      </c>
      <c r="CQ38" s="3">
        <f t="shared" si="90"/>
        <v>0</v>
      </c>
      <c r="CR38" s="3">
        <f t="shared" si="91"/>
        <v>0</v>
      </c>
      <c r="CS38" s="3">
        <f t="shared" si="92"/>
        <v>0</v>
      </c>
      <c r="CT38" s="3">
        <f t="shared" si="93"/>
        <v>0</v>
      </c>
      <c r="CU38" s="3">
        <f t="shared" si="94"/>
        <v>0</v>
      </c>
      <c r="CV38" s="3">
        <f t="shared" si="95"/>
        <v>0</v>
      </c>
      <c r="CW38" s="3">
        <f t="shared" si="96"/>
        <v>0</v>
      </c>
      <c r="CX38" s="3">
        <f t="shared" si="97"/>
        <v>0</v>
      </c>
      <c r="CY38" s="3">
        <f t="shared" si="98"/>
        <v>0</v>
      </c>
      <c r="CZ38" s="3">
        <f t="shared" si="99"/>
        <v>0</v>
      </c>
      <c r="DA38" s="3">
        <f t="shared" si="100"/>
        <v>0</v>
      </c>
      <c r="DB38" s="3">
        <f t="shared" si="101"/>
        <v>0</v>
      </c>
      <c r="DC38" s="3">
        <f t="shared" si="102"/>
        <v>0</v>
      </c>
      <c r="DD38" s="3">
        <f t="shared" si="103"/>
        <v>0</v>
      </c>
      <c r="DE38" s="3">
        <f t="shared" si="104"/>
        <v>0</v>
      </c>
      <c r="DF38" s="3">
        <f t="shared" si="105"/>
        <v>0</v>
      </c>
      <c r="DG38" s="3">
        <f t="shared" si="106"/>
        <v>0</v>
      </c>
      <c r="DH38" s="12" t="e">
        <f t="shared" si="1"/>
        <v>#DIV/0!</v>
      </c>
      <c r="DI38" s="10" t="e">
        <f t="shared" si="107"/>
        <v>#DIV/0!</v>
      </c>
      <c r="DJ38" s="13" t="e">
        <f t="shared" si="108"/>
        <v>#DIV/0!</v>
      </c>
      <c r="DK38" s="14" t="e">
        <f t="shared" si="109"/>
        <v>#DIV/0!</v>
      </c>
      <c r="DL38" s="14" t="e">
        <f t="shared" si="110"/>
        <v>#DIV/0!</v>
      </c>
      <c r="DM38" s="15" t="e">
        <f t="shared" si="111"/>
        <v>#DIV/0!</v>
      </c>
      <c r="DN38" s="21" t="e">
        <f t="shared" si="112"/>
        <v>#N/A</v>
      </c>
      <c r="DO38" s="30">
        <f t="shared" si="113"/>
        <v>6</v>
      </c>
      <c r="DP38" s="30">
        <f t="shared" si="114"/>
        <v>0</v>
      </c>
      <c r="DQ38" s="5"/>
      <c r="DR38" s="25"/>
      <c r="DS38" s="25"/>
      <c r="DT38" s="25"/>
      <c r="DU38" s="25"/>
      <c r="DV38" s="25"/>
      <c r="DW38" s="25"/>
      <c r="DX38" s="3">
        <f t="shared" si="115"/>
        <v>0</v>
      </c>
      <c r="DY38" s="3">
        <f t="shared" si="116"/>
        <v>0</v>
      </c>
      <c r="DZ38" s="3">
        <f t="shared" si="117"/>
        <v>0</v>
      </c>
      <c r="EA38" s="3">
        <f t="shared" si="118"/>
        <v>0</v>
      </c>
      <c r="EB38" s="3">
        <f t="shared" si="119"/>
        <v>0</v>
      </c>
      <c r="EC38" s="3">
        <f t="shared" si="120"/>
        <v>0</v>
      </c>
      <c r="ED38" s="3">
        <f t="shared" si="121"/>
        <v>0</v>
      </c>
      <c r="EE38" s="3">
        <f t="shared" si="122"/>
        <v>0</v>
      </c>
      <c r="EF38" s="3">
        <f t="shared" si="123"/>
        <v>0</v>
      </c>
      <c r="EG38" s="3">
        <f t="shared" si="124"/>
        <v>0</v>
      </c>
      <c r="EH38" s="3">
        <f t="shared" si="125"/>
        <v>0</v>
      </c>
      <c r="EI38" s="3">
        <f t="shared" si="126"/>
        <v>0</v>
      </c>
      <c r="EJ38" s="3">
        <f t="shared" si="127"/>
        <v>0</v>
      </c>
      <c r="EK38" s="3">
        <f t="shared" si="128"/>
        <v>0</v>
      </c>
      <c r="EL38" s="3">
        <f t="shared" si="129"/>
        <v>0</v>
      </c>
      <c r="EM38" s="3">
        <f t="shared" si="130"/>
        <v>0</v>
      </c>
      <c r="EN38" s="3">
        <f t="shared" si="131"/>
        <v>0</v>
      </c>
      <c r="EO38" s="3">
        <f t="shared" si="132"/>
        <v>0</v>
      </c>
      <c r="EP38" s="3">
        <f t="shared" si="133"/>
        <v>0</v>
      </c>
      <c r="EQ38" s="3">
        <f t="shared" si="134"/>
        <v>0</v>
      </c>
      <c r="ER38" s="3">
        <f t="shared" si="135"/>
        <v>0</v>
      </c>
      <c r="ES38" s="3">
        <f t="shared" si="136"/>
        <v>0</v>
      </c>
      <c r="ET38" s="3">
        <f t="shared" si="137"/>
        <v>0</v>
      </c>
      <c r="EU38" s="3">
        <f t="shared" si="138"/>
        <v>0</v>
      </c>
      <c r="EV38" s="3">
        <f t="shared" si="139"/>
        <v>0</v>
      </c>
      <c r="EW38" s="3">
        <f t="shared" si="140"/>
        <v>0</v>
      </c>
      <c r="EX38" s="3">
        <f t="shared" si="141"/>
        <v>0</v>
      </c>
      <c r="EY38" s="3">
        <f t="shared" si="142"/>
        <v>0</v>
      </c>
      <c r="EZ38" s="3">
        <f t="shared" si="143"/>
        <v>0</v>
      </c>
      <c r="FA38" s="3">
        <f t="shared" si="144"/>
        <v>0</v>
      </c>
      <c r="FB38" s="12" t="e">
        <f t="shared" si="2"/>
        <v>#DIV/0!</v>
      </c>
      <c r="FC38" s="10" t="e">
        <f t="shared" si="145"/>
        <v>#DIV/0!</v>
      </c>
      <c r="FD38" s="13" t="e">
        <f t="shared" si="146"/>
        <v>#DIV/0!</v>
      </c>
      <c r="FE38" s="14" t="e">
        <f t="shared" si="147"/>
        <v>#DIV/0!</v>
      </c>
      <c r="FF38" s="14" t="e">
        <f t="shared" si="148"/>
        <v>#DIV/0!</v>
      </c>
      <c r="FG38" s="15" t="e">
        <f t="shared" si="149"/>
        <v>#DIV/0!</v>
      </c>
      <c r="FH38" s="21" t="e">
        <f t="shared" si="150"/>
        <v>#N/A</v>
      </c>
      <c r="FI38" s="30" t="e">
        <f>COUNTBLANK(#REF!)</f>
        <v>#REF!</v>
      </c>
      <c r="FJ38" s="30" t="e">
        <f t="shared" si="151"/>
        <v>#REF!</v>
      </c>
      <c r="FK38" s="5"/>
      <c r="FL38" s="70"/>
      <c r="FM38" s="2">
        <f t="shared" si="322"/>
        <v>10</v>
      </c>
      <c r="FN38" s="2">
        <f t="shared" si="323"/>
        <v>0</v>
      </c>
      <c r="FO38" s="49">
        <v>31</v>
      </c>
      <c r="FP38" s="117" t="e">
        <f>'LISTA DE ESTUDIANTES Y ASISTENC'!#REF!</f>
        <v>#REF!</v>
      </c>
      <c r="FQ38" s="48" t="e">
        <f>'LISTA DE ESTUDIANTES Y ASISTENC'!#REF!</f>
        <v>#REF!</v>
      </c>
      <c r="FR38" s="32"/>
      <c r="FS38" s="25"/>
      <c r="FT38" s="25"/>
      <c r="FU38" s="25"/>
      <c r="FV38" s="25"/>
      <c r="FW38" s="25"/>
      <c r="FX38" s="25"/>
      <c r="FY38" s="25"/>
      <c r="FZ38" s="25"/>
      <c r="GA38" s="25"/>
      <c r="GB38" s="3">
        <f t="shared" si="324"/>
        <v>0</v>
      </c>
      <c r="GC38" s="3">
        <f t="shared" si="325"/>
        <v>0</v>
      </c>
      <c r="GD38" s="3">
        <f t="shared" si="326"/>
        <v>0</v>
      </c>
      <c r="GE38" s="3">
        <f t="shared" si="327"/>
        <v>0</v>
      </c>
      <c r="GF38" s="3">
        <f t="shared" si="328"/>
        <v>0</v>
      </c>
      <c r="GG38" s="3">
        <f t="shared" si="329"/>
        <v>0</v>
      </c>
      <c r="GH38" s="3">
        <f t="shared" si="330"/>
        <v>0</v>
      </c>
      <c r="GI38" s="3">
        <f t="shared" si="331"/>
        <v>0</v>
      </c>
      <c r="GJ38" s="3">
        <f t="shared" si="332"/>
        <v>0</v>
      </c>
      <c r="GK38" s="3">
        <f t="shared" si="333"/>
        <v>0</v>
      </c>
      <c r="GL38" s="3">
        <f t="shared" si="334"/>
        <v>0</v>
      </c>
      <c r="GM38" s="3">
        <f t="shared" si="335"/>
        <v>0</v>
      </c>
      <c r="GN38" s="3">
        <f t="shared" si="336"/>
        <v>0</v>
      </c>
      <c r="GO38" s="3">
        <f t="shared" si="337"/>
        <v>0</v>
      </c>
      <c r="GP38" s="3">
        <f t="shared" si="338"/>
        <v>0</v>
      </c>
      <c r="GQ38" s="3">
        <f t="shared" si="339"/>
        <v>0</v>
      </c>
      <c r="GR38" s="3">
        <f t="shared" si="340"/>
        <v>0</v>
      </c>
      <c r="GS38" s="3">
        <f t="shared" si="341"/>
        <v>0</v>
      </c>
      <c r="GT38" s="3">
        <f t="shared" si="342"/>
        <v>0</v>
      </c>
      <c r="GU38" s="3">
        <f t="shared" si="343"/>
        <v>0</v>
      </c>
      <c r="GV38" s="3">
        <f t="shared" si="344"/>
        <v>0</v>
      </c>
      <c r="GW38" s="3">
        <f t="shared" si="345"/>
        <v>0</v>
      </c>
      <c r="GX38" s="3">
        <f t="shared" si="346"/>
        <v>0</v>
      </c>
      <c r="GY38" s="3">
        <f t="shared" si="347"/>
        <v>0</v>
      </c>
      <c r="GZ38" s="3">
        <f t="shared" si="348"/>
        <v>0</v>
      </c>
      <c r="HA38" s="3">
        <f t="shared" si="349"/>
        <v>0</v>
      </c>
      <c r="HB38" s="3">
        <f t="shared" si="350"/>
        <v>0</v>
      </c>
      <c r="HC38" s="3">
        <f t="shared" si="351"/>
        <v>0</v>
      </c>
      <c r="HD38" s="3">
        <f t="shared" si="352"/>
        <v>0</v>
      </c>
      <c r="HE38" s="3">
        <f t="shared" si="353"/>
        <v>0</v>
      </c>
      <c r="HF38" s="7">
        <f t="shared" si="354"/>
        <v>0</v>
      </c>
      <c r="HG38" s="7">
        <f t="shared" si="355"/>
        <v>0</v>
      </c>
      <c r="HH38" s="7">
        <f t="shared" si="356"/>
        <v>0</v>
      </c>
      <c r="HI38" s="7">
        <f t="shared" si="357"/>
        <v>0</v>
      </c>
      <c r="HJ38" s="7">
        <f t="shared" si="358"/>
        <v>0</v>
      </c>
      <c r="HK38" s="7">
        <f t="shared" si="359"/>
        <v>0</v>
      </c>
      <c r="HL38" s="7">
        <f t="shared" si="360"/>
        <v>0</v>
      </c>
      <c r="HM38" s="7">
        <f t="shared" si="361"/>
        <v>0</v>
      </c>
      <c r="HN38" s="7">
        <f t="shared" si="362"/>
        <v>0</v>
      </c>
      <c r="HO38" s="7">
        <f t="shared" si="363"/>
        <v>0</v>
      </c>
      <c r="HP38" s="7">
        <f t="shared" si="364"/>
        <v>0</v>
      </c>
      <c r="HQ38" s="7">
        <f t="shared" si="365"/>
        <v>0</v>
      </c>
      <c r="HR38" s="7">
        <f t="shared" si="366"/>
        <v>0</v>
      </c>
      <c r="HS38" s="7">
        <f t="shared" si="367"/>
        <v>0</v>
      </c>
      <c r="HT38" s="7">
        <f t="shared" si="368"/>
        <v>0</v>
      </c>
      <c r="HU38" s="7">
        <f t="shared" si="369"/>
        <v>0</v>
      </c>
      <c r="HV38" s="7">
        <f t="shared" si="370"/>
        <v>0</v>
      </c>
      <c r="HW38" s="7">
        <f t="shared" si="371"/>
        <v>0</v>
      </c>
      <c r="HX38" s="7">
        <f t="shared" si="372"/>
        <v>0</v>
      </c>
      <c r="HY38" s="7">
        <f t="shared" si="373"/>
        <v>0</v>
      </c>
      <c r="HZ38" s="8" t="e">
        <f t="shared" si="374"/>
        <v>#DIV/0!</v>
      </c>
      <c r="IA38" s="10" t="e">
        <f t="shared" si="375"/>
        <v>#DIV/0!</v>
      </c>
      <c r="IB38" s="10"/>
      <c r="IC38" s="13" t="e">
        <f t="shared" si="376"/>
        <v>#DIV/0!</v>
      </c>
      <c r="ID38" s="14" t="e">
        <f t="shared" si="377"/>
        <v>#DIV/0!</v>
      </c>
      <c r="IE38" s="14" t="e">
        <f t="shared" si="378"/>
        <v>#DIV/0!</v>
      </c>
      <c r="IF38" s="15" t="e">
        <f t="shared" si="379"/>
        <v>#DIV/0!</v>
      </c>
      <c r="IG38" s="30">
        <f t="shared" si="380"/>
        <v>6</v>
      </c>
      <c r="IH38" s="30">
        <f t="shared" si="381"/>
        <v>0</v>
      </c>
      <c r="II38" s="5"/>
      <c r="IJ38" s="21" t="e">
        <f t="shared" si="382"/>
        <v>#N/A</v>
      </c>
      <c r="IK38" s="25"/>
      <c r="IL38" s="25"/>
      <c r="IM38" s="25"/>
      <c r="IN38" s="25"/>
      <c r="IO38" s="25"/>
      <c r="IP38" s="25"/>
      <c r="IQ38" s="3">
        <f t="shared" si="383"/>
        <v>0</v>
      </c>
      <c r="IR38" s="3">
        <f t="shared" si="384"/>
        <v>0</v>
      </c>
      <c r="IS38" s="3">
        <f t="shared" si="385"/>
        <v>0</v>
      </c>
      <c r="IT38" s="3">
        <f t="shared" si="386"/>
        <v>0</v>
      </c>
      <c r="IU38" s="3">
        <f t="shared" si="387"/>
        <v>0</v>
      </c>
      <c r="IV38" s="3">
        <f t="shared" si="388"/>
        <v>0</v>
      </c>
      <c r="IW38" s="3">
        <f t="shared" si="389"/>
        <v>0</v>
      </c>
      <c r="IX38" s="3">
        <f t="shared" si="390"/>
        <v>0</v>
      </c>
      <c r="IY38" s="3">
        <f t="shared" si="391"/>
        <v>0</v>
      </c>
      <c r="IZ38" s="3">
        <f t="shared" si="392"/>
        <v>0</v>
      </c>
      <c r="JA38" s="3">
        <f t="shared" si="393"/>
        <v>0</v>
      </c>
      <c r="JB38" s="3">
        <f t="shared" si="394"/>
        <v>0</v>
      </c>
      <c r="JC38" s="3">
        <f t="shared" si="395"/>
        <v>0</v>
      </c>
      <c r="JD38" s="3">
        <f t="shared" si="396"/>
        <v>0</v>
      </c>
      <c r="JE38" s="3">
        <f t="shared" si="397"/>
        <v>0</v>
      </c>
      <c r="JF38" s="3">
        <f t="shared" si="398"/>
        <v>0</v>
      </c>
      <c r="JG38" s="3">
        <f t="shared" si="399"/>
        <v>0</v>
      </c>
      <c r="JH38" s="3">
        <f t="shared" si="400"/>
        <v>0</v>
      </c>
      <c r="JI38" s="3">
        <f t="shared" si="401"/>
        <v>0</v>
      </c>
      <c r="JJ38" s="3">
        <f t="shared" si="402"/>
        <v>0</v>
      </c>
      <c r="JK38" s="3">
        <f t="shared" si="403"/>
        <v>0</v>
      </c>
      <c r="JL38" s="3">
        <f t="shared" si="404"/>
        <v>0</v>
      </c>
      <c r="JM38" s="3">
        <f t="shared" si="405"/>
        <v>0</v>
      </c>
      <c r="JN38" s="3">
        <f t="shared" si="406"/>
        <v>0</v>
      </c>
      <c r="JO38" s="3">
        <f t="shared" si="407"/>
        <v>0</v>
      </c>
      <c r="JP38" s="3">
        <f t="shared" si="408"/>
        <v>0</v>
      </c>
      <c r="JQ38" s="3">
        <f t="shared" si="409"/>
        <v>0</v>
      </c>
      <c r="JR38" s="3">
        <f t="shared" si="410"/>
        <v>0</v>
      </c>
      <c r="JS38" s="3">
        <f t="shared" si="411"/>
        <v>0</v>
      </c>
      <c r="JT38" s="3">
        <f t="shared" si="412"/>
        <v>0</v>
      </c>
      <c r="JU38" s="12" t="e">
        <f t="shared" si="413"/>
        <v>#DIV/0!</v>
      </c>
      <c r="JV38" s="10" t="e">
        <f t="shared" si="414"/>
        <v>#DIV/0!</v>
      </c>
      <c r="JW38" s="13" t="e">
        <f t="shared" si="415"/>
        <v>#DIV/0!</v>
      </c>
      <c r="JX38" s="14" t="e">
        <f t="shared" si="416"/>
        <v>#DIV/0!</v>
      </c>
      <c r="JY38" s="14" t="e">
        <f t="shared" si="417"/>
        <v>#DIV/0!</v>
      </c>
      <c r="JZ38" s="15" t="e">
        <f t="shared" si="418"/>
        <v>#DIV/0!</v>
      </c>
      <c r="KA38" s="21" t="e">
        <f t="shared" si="419"/>
        <v>#N/A</v>
      </c>
      <c r="KB38" s="30">
        <f t="shared" si="420"/>
        <v>6</v>
      </c>
      <c r="KC38" s="30">
        <f t="shared" si="421"/>
        <v>0</v>
      </c>
      <c r="KD38" s="5"/>
      <c r="KE38" s="25"/>
      <c r="KF38" s="25"/>
      <c r="KG38" s="25"/>
      <c r="KH38" s="25"/>
      <c r="KI38" s="25"/>
      <c r="KJ38" s="25"/>
      <c r="KK38" s="3">
        <f t="shared" si="422"/>
        <v>0</v>
      </c>
      <c r="KL38" s="3">
        <f t="shared" si="423"/>
        <v>0</v>
      </c>
      <c r="KM38" s="3">
        <f t="shared" si="424"/>
        <v>0</v>
      </c>
      <c r="KN38" s="3">
        <f t="shared" si="425"/>
        <v>0</v>
      </c>
      <c r="KO38" s="3">
        <f t="shared" si="426"/>
        <v>0</v>
      </c>
      <c r="KP38" s="3">
        <f t="shared" si="427"/>
        <v>0</v>
      </c>
      <c r="KQ38" s="3">
        <f t="shared" si="428"/>
        <v>0</v>
      </c>
      <c r="KR38" s="3">
        <f t="shared" si="429"/>
        <v>0</v>
      </c>
      <c r="KS38" s="3">
        <f t="shared" si="430"/>
        <v>0</v>
      </c>
      <c r="KT38" s="3">
        <f t="shared" si="431"/>
        <v>0</v>
      </c>
      <c r="KU38" s="3">
        <f t="shared" si="432"/>
        <v>0</v>
      </c>
      <c r="KV38" s="3">
        <f t="shared" si="433"/>
        <v>0</v>
      </c>
      <c r="KW38" s="3">
        <f t="shared" si="434"/>
        <v>0</v>
      </c>
      <c r="KX38" s="3">
        <f t="shared" si="435"/>
        <v>0</v>
      </c>
      <c r="KY38" s="3">
        <f t="shared" si="436"/>
        <v>0</v>
      </c>
      <c r="KZ38" s="3">
        <f t="shared" si="437"/>
        <v>0</v>
      </c>
      <c r="LA38" s="3">
        <f t="shared" si="438"/>
        <v>0</v>
      </c>
      <c r="LB38" s="3">
        <f t="shared" si="439"/>
        <v>0</v>
      </c>
      <c r="LC38" s="3">
        <f t="shared" si="440"/>
        <v>0</v>
      </c>
      <c r="LD38" s="3">
        <f t="shared" si="441"/>
        <v>0</v>
      </c>
      <c r="LE38" s="3">
        <f t="shared" si="442"/>
        <v>0</v>
      </c>
      <c r="LF38" s="3">
        <f t="shared" si="443"/>
        <v>0</v>
      </c>
      <c r="LG38" s="3">
        <f t="shared" si="444"/>
        <v>0</v>
      </c>
      <c r="LH38" s="3">
        <f t="shared" si="445"/>
        <v>0</v>
      </c>
      <c r="LI38" s="3">
        <f t="shared" si="446"/>
        <v>0</v>
      </c>
      <c r="LJ38" s="3">
        <f t="shared" si="447"/>
        <v>0</v>
      </c>
      <c r="LK38" s="3">
        <f t="shared" si="448"/>
        <v>0</v>
      </c>
      <c r="LL38" s="3">
        <f t="shared" si="449"/>
        <v>0</v>
      </c>
      <c r="LM38" s="3">
        <f t="shared" si="450"/>
        <v>0</v>
      </c>
      <c r="LN38" s="3">
        <f t="shared" si="451"/>
        <v>0</v>
      </c>
      <c r="LO38" s="12" t="e">
        <f t="shared" si="452"/>
        <v>#DIV/0!</v>
      </c>
      <c r="LP38" s="10" t="e">
        <f t="shared" si="453"/>
        <v>#DIV/0!</v>
      </c>
      <c r="LQ38" s="13" t="e">
        <f t="shared" si="454"/>
        <v>#DIV/0!</v>
      </c>
      <c r="LR38" s="14" t="e">
        <f t="shared" si="455"/>
        <v>#DIV/0!</v>
      </c>
      <c r="LS38" s="14" t="e">
        <f t="shared" si="456"/>
        <v>#DIV/0!</v>
      </c>
      <c r="LT38" s="15" t="e">
        <f t="shared" si="457"/>
        <v>#DIV/0!</v>
      </c>
      <c r="LU38" s="21" t="e">
        <f t="shared" si="458"/>
        <v>#N/A</v>
      </c>
      <c r="LV38" s="30" t="e">
        <f>COUNTBLANK(#REF!)</f>
        <v>#REF!</v>
      </c>
      <c r="LW38" s="30" t="e">
        <f t="shared" si="459"/>
        <v>#REF!</v>
      </c>
      <c r="LX38" s="5"/>
      <c r="LY38" s="70"/>
      <c r="LZ38" s="2">
        <f t="shared" si="460"/>
        <v>10</v>
      </c>
      <c r="MA38" s="2">
        <f t="shared" si="461"/>
        <v>0</v>
      </c>
      <c r="MB38" s="49">
        <v>31</v>
      </c>
      <c r="MC38" s="117">
        <f>'LISTA DE ESTUDIANTES Y ASISTENC'!EU35</f>
        <v>0</v>
      </c>
      <c r="MD38" s="48">
        <f>'LISTA DE ESTUDIANTES Y ASISTENC'!EV35:EV35</f>
        <v>0</v>
      </c>
      <c r="ME38" s="32"/>
      <c r="MF38" s="25"/>
      <c r="MG38" s="25"/>
      <c r="MH38" s="25"/>
      <c r="MI38" s="25"/>
      <c r="MJ38" s="25"/>
      <c r="MK38" s="25"/>
      <c r="ML38" s="25"/>
      <c r="MM38" s="25"/>
      <c r="MN38" s="25"/>
      <c r="MO38" s="3">
        <f t="shared" si="462"/>
        <v>0</v>
      </c>
      <c r="MP38" s="3">
        <f t="shared" si="463"/>
        <v>0</v>
      </c>
      <c r="MQ38" s="3">
        <f t="shared" si="464"/>
        <v>0</v>
      </c>
      <c r="MR38" s="3">
        <f t="shared" si="465"/>
        <v>0</v>
      </c>
      <c r="MS38" s="3">
        <f t="shared" si="466"/>
        <v>0</v>
      </c>
      <c r="MT38" s="3">
        <f t="shared" si="467"/>
        <v>0</v>
      </c>
      <c r="MU38" s="3">
        <f t="shared" si="468"/>
        <v>0</v>
      </c>
      <c r="MV38" s="3">
        <f t="shared" si="469"/>
        <v>0</v>
      </c>
      <c r="MW38" s="3">
        <f t="shared" si="470"/>
        <v>0</v>
      </c>
      <c r="MX38" s="3">
        <f t="shared" si="471"/>
        <v>0</v>
      </c>
      <c r="MY38" s="3">
        <f t="shared" si="472"/>
        <v>0</v>
      </c>
      <c r="MZ38" s="3">
        <f t="shared" si="473"/>
        <v>0</v>
      </c>
      <c r="NA38" s="3">
        <f t="shared" si="474"/>
        <v>0</v>
      </c>
      <c r="NB38" s="3">
        <f t="shared" si="475"/>
        <v>0</v>
      </c>
      <c r="NC38" s="3">
        <f t="shared" si="476"/>
        <v>0</v>
      </c>
      <c r="ND38" s="3">
        <f t="shared" si="477"/>
        <v>0</v>
      </c>
      <c r="NE38" s="3">
        <f t="shared" si="478"/>
        <v>0</v>
      </c>
      <c r="NF38" s="3">
        <f t="shared" si="479"/>
        <v>0</v>
      </c>
      <c r="NG38" s="3">
        <f t="shared" si="480"/>
        <v>0</v>
      </c>
      <c r="NH38" s="3">
        <f t="shared" si="481"/>
        <v>0</v>
      </c>
      <c r="NI38" s="3">
        <f t="shared" si="482"/>
        <v>0</v>
      </c>
      <c r="NJ38" s="3">
        <f t="shared" si="483"/>
        <v>0</v>
      </c>
      <c r="NK38" s="3">
        <f t="shared" si="484"/>
        <v>0</v>
      </c>
      <c r="NL38" s="3">
        <f t="shared" si="485"/>
        <v>0</v>
      </c>
      <c r="NM38" s="3">
        <f t="shared" si="486"/>
        <v>0</v>
      </c>
      <c r="NN38" s="3">
        <f t="shared" si="487"/>
        <v>0</v>
      </c>
      <c r="NO38" s="3">
        <f t="shared" si="488"/>
        <v>0</v>
      </c>
      <c r="NP38" s="3">
        <f t="shared" si="489"/>
        <v>0</v>
      </c>
      <c r="NQ38" s="3">
        <f t="shared" si="490"/>
        <v>0</v>
      </c>
      <c r="NR38" s="3">
        <f t="shared" si="491"/>
        <v>0</v>
      </c>
      <c r="NS38" s="7">
        <f t="shared" si="492"/>
        <v>0</v>
      </c>
      <c r="NT38" s="7">
        <f t="shared" si="493"/>
        <v>0</v>
      </c>
      <c r="NU38" s="7">
        <f t="shared" si="494"/>
        <v>0</v>
      </c>
      <c r="NV38" s="7">
        <f t="shared" si="495"/>
        <v>0</v>
      </c>
      <c r="NW38" s="7">
        <f t="shared" si="496"/>
        <v>0</v>
      </c>
      <c r="NX38" s="7">
        <f t="shared" si="497"/>
        <v>0</v>
      </c>
      <c r="NY38" s="7">
        <f t="shared" si="498"/>
        <v>0</v>
      </c>
      <c r="NZ38" s="7">
        <f t="shared" si="499"/>
        <v>0</v>
      </c>
      <c r="OA38" s="7">
        <f t="shared" si="500"/>
        <v>0</v>
      </c>
      <c r="OB38" s="7">
        <f t="shared" si="501"/>
        <v>0</v>
      </c>
      <c r="OC38" s="7">
        <f t="shared" si="502"/>
        <v>0</v>
      </c>
      <c r="OD38" s="7">
        <f t="shared" si="503"/>
        <v>0</v>
      </c>
      <c r="OE38" s="7">
        <f t="shared" si="504"/>
        <v>0</v>
      </c>
      <c r="OF38" s="7">
        <f t="shared" si="505"/>
        <v>0</v>
      </c>
      <c r="OG38" s="7">
        <f t="shared" si="506"/>
        <v>0</v>
      </c>
      <c r="OH38" s="7">
        <f t="shared" si="507"/>
        <v>0</v>
      </c>
      <c r="OI38" s="7">
        <f t="shared" si="508"/>
        <v>0</v>
      </c>
      <c r="OJ38" s="7">
        <f t="shared" si="509"/>
        <v>0</v>
      </c>
      <c r="OK38" s="7">
        <f t="shared" si="510"/>
        <v>0</v>
      </c>
      <c r="OL38" s="7">
        <f t="shared" si="511"/>
        <v>0</v>
      </c>
      <c r="OM38" s="8" t="e">
        <f t="shared" si="512"/>
        <v>#DIV/0!</v>
      </c>
      <c r="ON38" s="10" t="e">
        <f t="shared" si="513"/>
        <v>#DIV/0!</v>
      </c>
      <c r="OO38" s="10"/>
      <c r="OP38" s="13" t="e">
        <f t="shared" si="514"/>
        <v>#DIV/0!</v>
      </c>
      <c r="OQ38" s="14" t="e">
        <f t="shared" si="515"/>
        <v>#DIV/0!</v>
      </c>
      <c r="OR38" s="14" t="e">
        <f t="shared" si="516"/>
        <v>#DIV/0!</v>
      </c>
      <c r="OS38" s="15" t="e">
        <f t="shared" si="517"/>
        <v>#DIV/0!</v>
      </c>
      <c r="OT38" s="30">
        <f t="shared" si="518"/>
        <v>6</v>
      </c>
      <c r="OU38" s="30">
        <f t="shared" si="519"/>
        <v>0</v>
      </c>
      <c r="OV38" s="5"/>
      <c r="OW38" s="21" t="e">
        <f t="shared" si="520"/>
        <v>#N/A</v>
      </c>
      <c r="OX38" s="25"/>
      <c r="OY38" s="25"/>
      <c r="OZ38" s="25"/>
      <c r="PA38" s="25"/>
      <c r="PB38" s="25"/>
      <c r="PC38" s="25"/>
      <c r="PD38" s="3">
        <f t="shared" si="521"/>
        <v>0</v>
      </c>
      <c r="PE38" s="3">
        <f t="shared" si="522"/>
        <v>0</v>
      </c>
      <c r="PF38" s="3">
        <f t="shared" si="523"/>
        <v>0</v>
      </c>
      <c r="PG38" s="3">
        <f t="shared" si="524"/>
        <v>0</v>
      </c>
      <c r="PH38" s="3">
        <f t="shared" si="525"/>
        <v>0</v>
      </c>
      <c r="PI38" s="3">
        <f t="shared" si="526"/>
        <v>0</v>
      </c>
      <c r="PJ38" s="3">
        <f t="shared" si="527"/>
        <v>0</v>
      </c>
      <c r="PK38" s="3">
        <f t="shared" si="528"/>
        <v>0</v>
      </c>
      <c r="PL38" s="3">
        <f t="shared" si="529"/>
        <v>0</v>
      </c>
      <c r="PM38" s="3">
        <f t="shared" si="530"/>
        <v>0</v>
      </c>
      <c r="PN38" s="3">
        <f t="shared" si="531"/>
        <v>0</v>
      </c>
      <c r="PO38" s="3">
        <f t="shared" si="532"/>
        <v>0</v>
      </c>
      <c r="PP38" s="3">
        <f t="shared" si="533"/>
        <v>0</v>
      </c>
      <c r="PQ38" s="3">
        <f t="shared" si="534"/>
        <v>0</v>
      </c>
      <c r="PR38" s="3">
        <f t="shared" si="535"/>
        <v>0</v>
      </c>
      <c r="PS38" s="3">
        <f t="shared" si="536"/>
        <v>0</v>
      </c>
      <c r="PT38" s="3">
        <f t="shared" si="537"/>
        <v>0</v>
      </c>
      <c r="PU38" s="3">
        <f t="shared" si="538"/>
        <v>0</v>
      </c>
      <c r="PV38" s="3">
        <f t="shared" si="539"/>
        <v>0</v>
      </c>
      <c r="PW38" s="3">
        <f t="shared" si="540"/>
        <v>0</v>
      </c>
      <c r="PX38" s="3">
        <f t="shared" si="541"/>
        <v>0</v>
      </c>
      <c r="PY38" s="3">
        <f t="shared" si="542"/>
        <v>0</v>
      </c>
      <c r="PZ38" s="3">
        <f t="shared" si="543"/>
        <v>0</v>
      </c>
      <c r="QA38" s="3">
        <f t="shared" si="544"/>
        <v>0</v>
      </c>
      <c r="QB38" s="3">
        <f t="shared" si="545"/>
        <v>0</v>
      </c>
      <c r="QC38" s="3">
        <f t="shared" si="546"/>
        <v>0</v>
      </c>
      <c r="QD38" s="3">
        <f t="shared" si="547"/>
        <v>0</v>
      </c>
      <c r="QE38" s="3">
        <f t="shared" si="548"/>
        <v>0</v>
      </c>
      <c r="QF38" s="3">
        <f t="shared" si="549"/>
        <v>0</v>
      </c>
      <c r="QG38" s="3">
        <f t="shared" si="550"/>
        <v>0</v>
      </c>
      <c r="QH38" s="12" t="e">
        <f t="shared" si="551"/>
        <v>#DIV/0!</v>
      </c>
      <c r="QI38" s="10" t="e">
        <f t="shared" si="552"/>
        <v>#DIV/0!</v>
      </c>
      <c r="QJ38" s="13" t="e">
        <f t="shared" si="553"/>
        <v>#DIV/0!</v>
      </c>
      <c r="QK38" s="14" t="e">
        <f t="shared" si="554"/>
        <v>#DIV/0!</v>
      </c>
      <c r="QL38" s="14" t="e">
        <f t="shared" si="555"/>
        <v>#DIV/0!</v>
      </c>
      <c r="QM38" s="15" t="e">
        <f t="shared" si="556"/>
        <v>#DIV/0!</v>
      </c>
      <c r="QN38" s="21" t="e">
        <f t="shared" si="557"/>
        <v>#N/A</v>
      </c>
      <c r="QO38" s="30">
        <f t="shared" si="558"/>
        <v>6</v>
      </c>
      <c r="QP38" s="30">
        <f t="shared" si="559"/>
        <v>0</v>
      </c>
      <c r="QQ38" s="5"/>
      <c r="QR38" s="25"/>
      <c r="QS38" s="25"/>
      <c r="QT38" s="25"/>
      <c r="QU38" s="25"/>
      <c r="QV38" s="25"/>
      <c r="QW38" s="25"/>
      <c r="QX38" s="3">
        <f t="shared" si="560"/>
        <v>0</v>
      </c>
      <c r="QY38" s="3">
        <f t="shared" si="561"/>
        <v>0</v>
      </c>
      <c r="QZ38" s="3">
        <f t="shared" si="562"/>
        <v>0</v>
      </c>
      <c r="RA38" s="3">
        <f t="shared" si="563"/>
        <v>0</v>
      </c>
      <c r="RB38" s="3">
        <f t="shared" si="564"/>
        <v>0</v>
      </c>
      <c r="RC38" s="3">
        <f t="shared" si="565"/>
        <v>0</v>
      </c>
      <c r="RD38" s="3">
        <f t="shared" si="566"/>
        <v>0</v>
      </c>
      <c r="RE38" s="3">
        <f t="shared" si="567"/>
        <v>0</v>
      </c>
      <c r="RF38" s="3">
        <f t="shared" si="568"/>
        <v>0</v>
      </c>
      <c r="RG38" s="3">
        <f t="shared" si="569"/>
        <v>0</v>
      </c>
      <c r="RH38" s="3">
        <f t="shared" si="570"/>
        <v>0</v>
      </c>
      <c r="RI38" s="3">
        <f t="shared" si="571"/>
        <v>0</v>
      </c>
      <c r="RJ38" s="3">
        <f t="shared" si="572"/>
        <v>0</v>
      </c>
      <c r="RK38" s="3">
        <f t="shared" si="573"/>
        <v>0</v>
      </c>
      <c r="RL38" s="3">
        <f t="shared" si="574"/>
        <v>0</v>
      </c>
      <c r="RM38" s="3">
        <f t="shared" si="575"/>
        <v>0</v>
      </c>
      <c r="RN38" s="3">
        <f t="shared" si="576"/>
        <v>0</v>
      </c>
      <c r="RO38" s="3">
        <f t="shared" si="577"/>
        <v>0</v>
      </c>
      <c r="RP38" s="3">
        <f t="shared" si="578"/>
        <v>0</v>
      </c>
      <c r="RQ38" s="3">
        <f t="shared" si="579"/>
        <v>0</v>
      </c>
      <c r="RR38" s="3">
        <f t="shared" si="580"/>
        <v>0</v>
      </c>
      <c r="RS38" s="3">
        <f t="shared" si="581"/>
        <v>0</v>
      </c>
      <c r="RT38" s="3">
        <f t="shared" si="582"/>
        <v>0</v>
      </c>
      <c r="RU38" s="3">
        <f t="shared" si="583"/>
        <v>0</v>
      </c>
      <c r="RV38" s="3">
        <f t="shared" si="584"/>
        <v>0</v>
      </c>
      <c r="RW38" s="3">
        <f t="shared" si="585"/>
        <v>0</v>
      </c>
      <c r="RX38" s="3">
        <f t="shared" si="586"/>
        <v>0</v>
      </c>
      <c r="RY38" s="3">
        <f t="shared" si="587"/>
        <v>0</v>
      </c>
      <c r="RZ38" s="3">
        <f t="shared" si="588"/>
        <v>0</v>
      </c>
      <c r="SA38" s="3">
        <f t="shared" si="589"/>
        <v>0</v>
      </c>
      <c r="SB38" s="12" t="e">
        <f t="shared" si="590"/>
        <v>#DIV/0!</v>
      </c>
      <c r="SC38" s="10" t="e">
        <f t="shared" si="591"/>
        <v>#DIV/0!</v>
      </c>
      <c r="SD38" s="13" t="e">
        <f t="shared" si="592"/>
        <v>#DIV/0!</v>
      </c>
      <c r="SE38" s="14" t="e">
        <f t="shared" si="593"/>
        <v>#DIV/0!</v>
      </c>
      <c r="SF38" s="14" t="e">
        <f t="shared" si="594"/>
        <v>#DIV/0!</v>
      </c>
      <c r="SG38" s="15" t="e">
        <f t="shared" si="595"/>
        <v>#DIV/0!</v>
      </c>
      <c r="SH38" s="21" t="e">
        <f t="shared" si="596"/>
        <v>#N/A</v>
      </c>
      <c r="SI38" s="30" t="e">
        <f>COUNTBLANK(#REF!)</f>
        <v>#REF!</v>
      </c>
      <c r="SJ38" s="30" t="e">
        <f t="shared" si="597"/>
        <v>#REF!</v>
      </c>
      <c r="SK38" s="5"/>
      <c r="SL38" s="70"/>
      <c r="SM38" s="2">
        <f t="shared" si="598"/>
        <v>10</v>
      </c>
      <c r="SN38" s="2">
        <f t="shared" si="599"/>
        <v>0</v>
      </c>
      <c r="SO38" s="49">
        <v>31</v>
      </c>
      <c r="SP38" s="117">
        <f>'LISTA DE ESTUDIANTES Y ASISTENC'!LH35</f>
        <v>0</v>
      </c>
      <c r="SQ38" s="48">
        <f>'LISTA DE ESTUDIANTES Y ASISTENC'!LI35:LI35</f>
        <v>0</v>
      </c>
      <c r="SR38" s="32"/>
      <c r="SS38" s="25"/>
      <c r="ST38" s="25"/>
      <c r="SU38" s="25"/>
      <c r="SV38" s="25"/>
      <c r="SW38" s="25"/>
      <c r="SX38" s="25"/>
      <c r="SY38" s="25"/>
      <c r="SZ38" s="25"/>
      <c r="TA38" s="25"/>
      <c r="TB38" s="3">
        <f t="shared" si="600"/>
        <v>0</v>
      </c>
      <c r="TC38" s="3">
        <f t="shared" si="601"/>
        <v>0</v>
      </c>
      <c r="TD38" s="3">
        <f t="shared" si="602"/>
        <v>0</v>
      </c>
      <c r="TE38" s="3">
        <f t="shared" si="603"/>
        <v>0</v>
      </c>
      <c r="TF38" s="3">
        <f t="shared" si="604"/>
        <v>0</v>
      </c>
      <c r="TG38" s="3">
        <f t="shared" si="605"/>
        <v>0</v>
      </c>
      <c r="TH38" s="3">
        <f t="shared" si="606"/>
        <v>0</v>
      </c>
      <c r="TI38" s="3">
        <f t="shared" si="607"/>
        <v>0</v>
      </c>
      <c r="TJ38" s="3">
        <f t="shared" si="608"/>
        <v>0</v>
      </c>
      <c r="TK38" s="3">
        <f t="shared" si="609"/>
        <v>0</v>
      </c>
      <c r="TL38" s="3">
        <f t="shared" si="610"/>
        <v>0</v>
      </c>
      <c r="TM38" s="3">
        <f t="shared" si="611"/>
        <v>0</v>
      </c>
      <c r="TN38" s="3">
        <f t="shared" si="612"/>
        <v>0</v>
      </c>
      <c r="TO38" s="3">
        <f t="shared" si="613"/>
        <v>0</v>
      </c>
      <c r="TP38" s="3">
        <f t="shared" si="614"/>
        <v>0</v>
      </c>
      <c r="TQ38" s="3">
        <f t="shared" si="615"/>
        <v>0</v>
      </c>
      <c r="TR38" s="3">
        <f t="shared" si="616"/>
        <v>0</v>
      </c>
      <c r="TS38" s="3">
        <f t="shared" si="617"/>
        <v>0</v>
      </c>
      <c r="TT38" s="3">
        <f t="shared" si="618"/>
        <v>0</v>
      </c>
      <c r="TU38" s="3">
        <f t="shared" si="619"/>
        <v>0</v>
      </c>
      <c r="TV38" s="3">
        <f t="shared" si="620"/>
        <v>0</v>
      </c>
      <c r="TW38" s="3">
        <f t="shared" si="621"/>
        <v>0</v>
      </c>
      <c r="TX38" s="3">
        <f t="shared" si="622"/>
        <v>0</v>
      </c>
      <c r="TY38" s="3">
        <f t="shared" si="623"/>
        <v>0</v>
      </c>
      <c r="TZ38" s="3">
        <f t="shared" si="624"/>
        <v>0</v>
      </c>
      <c r="UA38" s="3">
        <f t="shared" si="625"/>
        <v>0</v>
      </c>
      <c r="UB38" s="3">
        <f t="shared" si="626"/>
        <v>0</v>
      </c>
      <c r="UC38" s="3">
        <f t="shared" si="627"/>
        <v>0</v>
      </c>
      <c r="UD38" s="3">
        <f t="shared" si="628"/>
        <v>0</v>
      </c>
      <c r="UE38" s="3">
        <f t="shared" si="629"/>
        <v>0</v>
      </c>
      <c r="UF38" s="7">
        <f t="shared" si="630"/>
        <v>0</v>
      </c>
      <c r="UG38" s="7">
        <f t="shared" si="631"/>
        <v>0</v>
      </c>
      <c r="UH38" s="7">
        <f t="shared" si="632"/>
        <v>0</v>
      </c>
      <c r="UI38" s="7">
        <f t="shared" si="633"/>
        <v>0</v>
      </c>
      <c r="UJ38" s="7">
        <f t="shared" si="634"/>
        <v>0</v>
      </c>
      <c r="UK38" s="7">
        <f t="shared" si="635"/>
        <v>0</v>
      </c>
      <c r="UL38" s="7">
        <f t="shared" si="636"/>
        <v>0</v>
      </c>
      <c r="UM38" s="7">
        <f t="shared" si="637"/>
        <v>0</v>
      </c>
      <c r="UN38" s="7">
        <f t="shared" si="638"/>
        <v>0</v>
      </c>
      <c r="UO38" s="7">
        <f t="shared" si="639"/>
        <v>0</v>
      </c>
      <c r="UP38" s="7">
        <f t="shared" si="640"/>
        <v>0</v>
      </c>
      <c r="UQ38" s="7">
        <f t="shared" si="641"/>
        <v>0</v>
      </c>
      <c r="UR38" s="7">
        <f t="shared" si="642"/>
        <v>0</v>
      </c>
      <c r="US38" s="7">
        <f t="shared" si="643"/>
        <v>0</v>
      </c>
      <c r="UT38" s="7">
        <f t="shared" si="644"/>
        <v>0</v>
      </c>
      <c r="UU38" s="7">
        <f t="shared" si="645"/>
        <v>0</v>
      </c>
      <c r="UV38" s="7">
        <f t="shared" si="646"/>
        <v>0</v>
      </c>
      <c r="UW38" s="7">
        <f t="shared" si="647"/>
        <v>0</v>
      </c>
      <c r="UX38" s="7">
        <f t="shared" si="648"/>
        <v>0</v>
      </c>
      <c r="UY38" s="7">
        <f t="shared" si="649"/>
        <v>0</v>
      </c>
      <c r="UZ38" s="8" t="e">
        <f t="shared" si="650"/>
        <v>#DIV/0!</v>
      </c>
      <c r="VA38" s="10" t="e">
        <f t="shared" si="651"/>
        <v>#DIV/0!</v>
      </c>
      <c r="VB38" s="10"/>
      <c r="VC38" s="13" t="e">
        <f t="shared" si="652"/>
        <v>#DIV/0!</v>
      </c>
      <c r="VD38" s="14" t="e">
        <f t="shared" si="653"/>
        <v>#DIV/0!</v>
      </c>
      <c r="VE38" s="14" t="e">
        <f t="shared" si="654"/>
        <v>#DIV/0!</v>
      </c>
      <c r="VF38" s="15" t="e">
        <f t="shared" si="655"/>
        <v>#DIV/0!</v>
      </c>
      <c r="VG38" s="30">
        <f t="shared" si="656"/>
        <v>6</v>
      </c>
      <c r="VH38" s="30">
        <f t="shared" si="657"/>
        <v>0</v>
      </c>
      <c r="VI38" s="5"/>
      <c r="VJ38" s="21" t="e">
        <f t="shared" si="658"/>
        <v>#N/A</v>
      </c>
      <c r="VK38" s="25"/>
      <c r="VL38" s="25"/>
      <c r="VM38" s="25"/>
      <c r="VN38" s="25"/>
      <c r="VO38" s="25"/>
      <c r="VP38" s="25"/>
      <c r="VQ38" s="3">
        <f t="shared" si="659"/>
        <v>0</v>
      </c>
      <c r="VR38" s="3">
        <f t="shared" si="660"/>
        <v>0</v>
      </c>
      <c r="VS38" s="3">
        <f t="shared" si="661"/>
        <v>0</v>
      </c>
      <c r="VT38" s="3">
        <f t="shared" si="662"/>
        <v>0</v>
      </c>
      <c r="VU38" s="3">
        <f t="shared" si="663"/>
        <v>0</v>
      </c>
      <c r="VV38" s="3">
        <f t="shared" si="664"/>
        <v>0</v>
      </c>
      <c r="VW38" s="3">
        <f t="shared" si="665"/>
        <v>0</v>
      </c>
      <c r="VX38" s="3">
        <f t="shared" si="666"/>
        <v>0</v>
      </c>
      <c r="VY38" s="3">
        <f t="shared" si="667"/>
        <v>0</v>
      </c>
      <c r="VZ38" s="3">
        <f t="shared" si="668"/>
        <v>0</v>
      </c>
      <c r="WA38" s="3">
        <f t="shared" si="669"/>
        <v>0</v>
      </c>
      <c r="WB38" s="3">
        <f t="shared" si="670"/>
        <v>0</v>
      </c>
      <c r="WC38" s="3">
        <f t="shared" si="671"/>
        <v>0</v>
      </c>
      <c r="WD38" s="3">
        <f t="shared" si="672"/>
        <v>0</v>
      </c>
      <c r="WE38" s="3">
        <f t="shared" si="673"/>
        <v>0</v>
      </c>
      <c r="WF38" s="3">
        <f t="shared" si="674"/>
        <v>0</v>
      </c>
      <c r="WG38" s="3">
        <f t="shared" si="675"/>
        <v>0</v>
      </c>
      <c r="WH38" s="3">
        <f t="shared" si="676"/>
        <v>0</v>
      </c>
      <c r="WI38" s="3">
        <f t="shared" si="677"/>
        <v>0</v>
      </c>
      <c r="WJ38" s="3">
        <f t="shared" si="678"/>
        <v>0</v>
      </c>
      <c r="WK38" s="3">
        <f t="shared" si="679"/>
        <v>0</v>
      </c>
      <c r="WL38" s="3">
        <f t="shared" si="680"/>
        <v>0</v>
      </c>
      <c r="WM38" s="3">
        <f t="shared" si="681"/>
        <v>0</v>
      </c>
      <c r="WN38" s="3">
        <f t="shared" si="682"/>
        <v>0</v>
      </c>
      <c r="WO38" s="3">
        <f t="shared" si="683"/>
        <v>0</v>
      </c>
      <c r="WP38" s="3">
        <f t="shared" si="684"/>
        <v>0</v>
      </c>
      <c r="WQ38" s="3">
        <f t="shared" si="685"/>
        <v>0</v>
      </c>
      <c r="WR38" s="3">
        <f t="shared" si="686"/>
        <v>0</v>
      </c>
      <c r="WS38" s="3">
        <f t="shared" si="687"/>
        <v>0</v>
      </c>
      <c r="WT38" s="3">
        <f t="shared" si="688"/>
        <v>0</v>
      </c>
      <c r="WU38" s="12" t="e">
        <f t="shared" si="689"/>
        <v>#DIV/0!</v>
      </c>
      <c r="WV38" s="10" t="e">
        <f t="shared" si="690"/>
        <v>#DIV/0!</v>
      </c>
      <c r="WW38" s="13" t="e">
        <f t="shared" si="691"/>
        <v>#DIV/0!</v>
      </c>
      <c r="WX38" s="14" t="e">
        <f t="shared" si="692"/>
        <v>#DIV/0!</v>
      </c>
      <c r="WY38" s="14" t="e">
        <f t="shared" si="693"/>
        <v>#DIV/0!</v>
      </c>
      <c r="WZ38" s="15" t="e">
        <f t="shared" si="694"/>
        <v>#DIV/0!</v>
      </c>
      <c r="XA38" s="21" t="e">
        <f t="shared" si="695"/>
        <v>#N/A</v>
      </c>
      <c r="XB38" s="30">
        <f t="shared" si="696"/>
        <v>6</v>
      </c>
      <c r="XC38" s="30">
        <f t="shared" si="697"/>
        <v>0</v>
      </c>
      <c r="XD38" s="5"/>
      <c r="XE38" s="25"/>
      <c r="XF38" s="25"/>
      <c r="XG38" s="25"/>
      <c r="XH38" s="25"/>
      <c r="XI38" s="25"/>
      <c r="XJ38" s="25"/>
      <c r="XK38" s="3">
        <f t="shared" si="698"/>
        <v>0</v>
      </c>
      <c r="XL38" s="3">
        <f t="shared" si="699"/>
        <v>0</v>
      </c>
      <c r="XM38" s="3">
        <f t="shared" si="700"/>
        <v>0</v>
      </c>
      <c r="XN38" s="3">
        <f t="shared" si="701"/>
        <v>0</v>
      </c>
      <c r="XO38" s="3">
        <f t="shared" si="702"/>
        <v>0</v>
      </c>
      <c r="XP38" s="3">
        <f t="shared" si="703"/>
        <v>0</v>
      </c>
      <c r="XQ38" s="3">
        <f t="shared" si="704"/>
        <v>0</v>
      </c>
      <c r="XR38" s="3">
        <f t="shared" si="705"/>
        <v>0</v>
      </c>
      <c r="XS38" s="3">
        <f t="shared" si="706"/>
        <v>0</v>
      </c>
      <c r="XT38" s="3">
        <f t="shared" si="707"/>
        <v>0</v>
      </c>
      <c r="XU38" s="3">
        <f t="shared" si="708"/>
        <v>0</v>
      </c>
      <c r="XV38" s="3">
        <f t="shared" si="709"/>
        <v>0</v>
      </c>
      <c r="XW38" s="3">
        <f t="shared" si="710"/>
        <v>0</v>
      </c>
      <c r="XX38" s="3">
        <f t="shared" si="711"/>
        <v>0</v>
      </c>
      <c r="XY38" s="3">
        <f t="shared" si="712"/>
        <v>0</v>
      </c>
      <c r="XZ38" s="3">
        <f t="shared" si="713"/>
        <v>0</v>
      </c>
      <c r="YA38" s="3">
        <f t="shared" si="714"/>
        <v>0</v>
      </c>
      <c r="YB38" s="3">
        <f t="shared" si="715"/>
        <v>0</v>
      </c>
      <c r="YC38" s="3">
        <f t="shared" si="716"/>
        <v>0</v>
      </c>
      <c r="YD38" s="3">
        <f t="shared" si="717"/>
        <v>0</v>
      </c>
      <c r="YE38" s="3">
        <f t="shared" si="718"/>
        <v>0</v>
      </c>
      <c r="YF38" s="3">
        <f t="shared" si="719"/>
        <v>0</v>
      </c>
      <c r="YG38" s="3">
        <f t="shared" si="720"/>
        <v>0</v>
      </c>
      <c r="YH38" s="3">
        <f t="shared" si="721"/>
        <v>0</v>
      </c>
      <c r="YI38" s="3">
        <f t="shared" si="722"/>
        <v>0</v>
      </c>
      <c r="YJ38" s="3">
        <f t="shared" si="723"/>
        <v>0</v>
      </c>
      <c r="YK38" s="3">
        <f t="shared" si="724"/>
        <v>0</v>
      </c>
      <c r="YL38" s="3">
        <f t="shared" si="725"/>
        <v>0</v>
      </c>
      <c r="YM38" s="3">
        <f t="shared" si="726"/>
        <v>0</v>
      </c>
      <c r="YN38" s="3">
        <f t="shared" si="727"/>
        <v>0</v>
      </c>
      <c r="YO38" s="12" t="e">
        <f t="shared" si="728"/>
        <v>#DIV/0!</v>
      </c>
      <c r="YP38" s="10" t="e">
        <f t="shared" si="729"/>
        <v>#DIV/0!</v>
      </c>
      <c r="YQ38" s="13" t="e">
        <f t="shared" si="730"/>
        <v>#DIV/0!</v>
      </c>
      <c r="YR38" s="14" t="e">
        <f t="shared" si="731"/>
        <v>#DIV/0!</v>
      </c>
      <c r="YS38" s="14" t="e">
        <f t="shared" si="732"/>
        <v>#DIV/0!</v>
      </c>
      <c r="YT38" s="15" t="e">
        <f t="shared" si="733"/>
        <v>#DIV/0!</v>
      </c>
      <c r="YU38" s="21" t="e">
        <f t="shared" si="734"/>
        <v>#N/A</v>
      </c>
      <c r="YV38" s="30" t="e">
        <f>COUNTBLANK(#REF!)</f>
        <v>#REF!</v>
      </c>
      <c r="YW38" s="30" t="e">
        <f t="shared" si="735"/>
        <v>#REF!</v>
      </c>
      <c r="YX38" s="5"/>
      <c r="YY38" s="70"/>
      <c r="YZ38" s="2">
        <f t="shared" si="152"/>
        <v>0</v>
      </c>
      <c r="ZA38" s="2">
        <f t="shared" si="153"/>
        <v>3</v>
      </c>
      <c r="ZB38" s="49">
        <v>31</v>
      </c>
      <c r="ZC38" s="48">
        <f>'LISTA DE ESTUDIANTES Y ASISTENC'!VG35:VG35</f>
        <v>0</v>
      </c>
      <c r="ZD38" s="74" t="e">
        <f t="shared" si="154"/>
        <v>#N/A</v>
      </c>
      <c r="ZE38" s="75" t="e">
        <f t="shared" si="155"/>
        <v>#N/A</v>
      </c>
      <c r="ZF38" s="75" t="e">
        <f t="shared" si="156"/>
        <v>#N/A</v>
      </c>
      <c r="ZG38" s="77" t="e">
        <f t="shared" si="157"/>
        <v>#N/A</v>
      </c>
      <c r="ZH38" s="77" t="e">
        <f t="shared" si="3"/>
        <v>#N/A</v>
      </c>
      <c r="ZI38" s="77" t="e">
        <f t="shared" si="4"/>
        <v>#N/A</v>
      </c>
      <c r="ZJ38" s="77" t="e">
        <f t="shared" si="5"/>
        <v>#N/A</v>
      </c>
      <c r="ZK38" s="77" t="e">
        <f t="shared" si="158"/>
        <v>#N/A</v>
      </c>
      <c r="ZL38" s="77" t="e">
        <f t="shared" si="6"/>
        <v>#N/A</v>
      </c>
      <c r="ZM38" s="77" t="e">
        <f t="shared" si="7"/>
        <v>#N/A</v>
      </c>
      <c r="ZN38" s="77" t="e">
        <f t="shared" si="8"/>
        <v>#N/A</v>
      </c>
      <c r="ZO38" s="77" t="e">
        <f t="shared" si="9"/>
        <v>#N/A</v>
      </c>
      <c r="ZP38" s="77" t="e">
        <f t="shared" si="159"/>
        <v>#N/A</v>
      </c>
      <c r="ZQ38" s="77" t="e">
        <f t="shared" si="10"/>
        <v>#N/A</v>
      </c>
      <c r="ZR38" s="77" t="e">
        <f t="shared" si="11"/>
        <v>#N/A</v>
      </c>
      <c r="ZS38" s="77" t="e">
        <f t="shared" si="12"/>
        <v>#N/A</v>
      </c>
      <c r="ZT38" s="77" t="e">
        <f t="shared" si="13"/>
        <v>#N/A</v>
      </c>
      <c r="ZU38" s="77" t="e">
        <f t="shared" si="160"/>
        <v>#N/A</v>
      </c>
      <c r="ZV38" s="78" t="e">
        <f t="shared" si="161"/>
        <v>#N/A</v>
      </c>
      <c r="ZW38" s="79" t="e">
        <f t="shared" si="162"/>
        <v>#N/A</v>
      </c>
      <c r="ZX38" s="79"/>
      <c r="ZY38" s="80" t="e">
        <f t="shared" si="163"/>
        <v>#N/A</v>
      </c>
      <c r="ZZ38" s="81" t="e">
        <f t="shared" si="164"/>
        <v>#N/A</v>
      </c>
      <c r="AAA38" s="81" t="e">
        <f t="shared" si="165"/>
        <v>#N/A</v>
      </c>
      <c r="AAB38" s="82" t="e">
        <f t="shared" si="166"/>
        <v>#N/A</v>
      </c>
      <c r="AAC38" s="83">
        <f t="shared" si="167"/>
        <v>6</v>
      </c>
      <c r="AAD38" s="83">
        <f t="shared" si="168"/>
        <v>0</v>
      </c>
      <c r="AAE38" s="84" t="s">
        <v>12</v>
      </c>
      <c r="AAF38" s="86" t="e">
        <f t="shared" si="169"/>
        <v>#N/A</v>
      </c>
      <c r="AAG38" s="111"/>
      <c r="AAH38" s="90"/>
      <c r="AAI38" s="90"/>
      <c r="AAJ38" s="90"/>
      <c r="AAK38" s="90"/>
      <c r="AAL38" s="90"/>
      <c r="AAM38" s="91">
        <f t="shared" si="170"/>
        <v>0</v>
      </c>
      <c r="AAN38" s="91">
        <f t="shared" si="171"/>
        <v>0</v>
      </c>
      <c r="AAO38" s="91">
        <f t="shared" si="172"/>
        <v>0</v>
      </c>
      <c r="AAP38" s="91">
        <f t="shared" si="173"/>
        <v>0</v>
      </c>
      <c r="AAQ38" s="91">
        <f t="shared" si="174"/>
        <v>0</v>
      </c>
      <c r="AAR38" s="91">
        <f t="shared" si="175"/>
        <v>0</v>
      </c>
      <c r="AAS38" s="91">
        <f t="shared" si="176"/>
        <v>0</v>
      </c>
      <c r="AAT38" s="91">
        <f t="shared" si="177"/>
        <v>0</v>
      </c>
      <c r="AAU38" s="91">
        <f t="shared" si="178"/>
        <v>0</v>
      </c>
      <c r="AAV38" s="91">
        <f t="shared" si="179"/>
        <v>0</v>
      </c>
      <c r="AAW38" s="91">
        <f t="shared" si="180"/>
        <v>0</v>
      </c>
      <c r="AAX38" s="91">
        <f t="shared" si="181"/>
        <v>0</v>
      </c>
      <c r="AAY38" s="91">
        <f t="shared" si="182"/>
        <v>0</v>
      </c>
      <c r="AAZ38" s="91">
        <f t="shared" si="183"/>
        <v>0</v>
      </c>
      <c r="ABA38" s="91">
        <f t="shared" si="184"/>
        <v>0</v>
      </c>
      <c r="ABB38" s="91">
        <f t="shared" si="185"/>
        <v>0</v>
      </c>
      <c r="ABC38" s="91">
        <f t="shared" si="186"/>
        <v>0</v>
      </c>
      <c r="ABD38" s="91">
        <f t="shared" si="187"/>
        <v>0</v>
      </c>
      <c r="ABE38" s="91">
        <f t="shared" si="188"/>
        <v>0</v>
      </c>
      <c r="ABF38" s="91">
        <f t="shared" si="189"/>
        <v>0</v>
      </c>
      <c r="ABG38" s="91">
        <f t="shared" si="190"/>
        <v>0</v>
      </c>
      <c r="ABH38" s="91">
        <f t="shared" si="191"/>
        <v>0</v>
      </c>
      <c r="ABI38" s="91">
        <f t="shared" si="192"/>
        <v>0</v>
      </c>
      <c r="ABJ38" s="91">
        <f t="shared" si="193"/>
        <v>0</v>
      </c>
      <c r="ABK38" s="91">
        <f t="shared" si="194"/>
        <v>0</v>
      </c>
      <c r="ABL38" s="91">
        <f t="shared" si="195"/>
        <v>0</v>
      </c>
      <c r="ABM38" s="91">
        <f t="shared" si="196"/>
        <v>0</v>
      </c>
      <c r="ABN38" s="91">
        <f t="shared" si="197"/>
        <v>0</v>
      </c>
      <c r="ABO38" s="91">
        <f t="shared" si="198"/>
        <v>0</v>
      </c>
      <c r="ABP38" s="91">
        <f t="shared" si="199"/>
        <v>0</v>
      </c>
      <c r="ABQ38" s="92" t="e">
        <f t="shared" si="14"/>
        <v>#DIV/0!</v>
      </c>
      <c r="ABR38" s="93" t="e">
        <f t="shared" si="200"/>
        <v>#DIV/0!</v>
      </c>
      <c r="ABS38" s="94" t="e">
        <f t="shared" si="201"/>
        <v>#DIV/0!</v>
      </c>
      <c r="ABT38" s="95" t="e">
        <f t="shared" si="202"/>
        <v>#DIV/0!</v>
      </c>
      <c r="ABU38" s="95" t="e">
        <f t="shared" si="203"/>
        <v>#DIV/0!</v>
      </c>
      <c r="ABV38" s="96" t="e">
        <f t="shared" si="204"/>
        <v>#DIV/0!</v>
      </c>
      <c r="ABW38" s="85" t="e">
        <f t="shared" si="205"/>
        <v>#N/A</v>
      </c>
      <c r="ABX38" s="83">
        <f t="shared" si="206"/>
        <v>6</v>
      </c>
      <c r="ABY38" s="83">
        <f t="shared" si="207"/>
        <v>0</v>
      </c>
      <c r="ABZ38" s="97"/>
      <c r="ACA38" s="90"/>
      <c r="ACB38" s="90"/>
      <c r="ACC38" s="90"/>
      <c r="ACD38" s="90"/>
      <c r="ACE38" s="90"/>
      <c r="ACF38" s="90"/>
      <c r="ACG38" s="91">
        <f t="shared" si="208"/>
        <v>0</v>
      </c>
      <c r="ACH38" s="91">
        <f t="shared" si="209"/>
        <v>0</v>
      </c>
      <c r="ACI38" s="91">
        <f t="shared" si="210"/>
        <v>0</v>
      </c>
      <c r="ACJ38" s="91">
        <f t="shared" si="211"/>
        <v>0</v>
      </c>
      <c r="ACK38" s="91">
        <f t="shared" si="212"/>
        <v>0</v>
      </c>
      <c r="ACL38" s="91">
        <f t="shared" si="213"/>
        <v>0</v>
      </c>
      <c r="ACM38" s="91">
        <f t="shared" si="214"/>
        <v>0</v>
      </c>
      <c r="ACN38" s="91">
        <f t="shared" si="215"/>
        <v>0</v>
      </c>
      <c r="ACO38" s="91">
        <f t="shared" si="216"/>
        <v>0</v>
      </c>
      <c r="ACP38" s="91">
        <f t="shared" si="217"/>
        <v>0</v>
      </c>
      <c r="ACQ38" s="91">
        <f t="shared" si="218"/>
        <v>0</v>
      </c>
      <c r="ACR38" s="91">
        <f t="shared" si="219"/>
        <v>0</v>
      </c>
      <c r="ACS38" s="91">
        <f t="shared" si="220"/>
        <v>0</v>
      </c>
      <c r="ACT38" s="91">
        <f t="shared" si="221"/>
        <v>0</v>
      </c>
      <c r="ACU38" s="91">
        <f t="shared" si="222"/>
        <v>0</v>
      </c>
      <c r="ACV38" s="91">
        <f t="shared" si="223"/>
        <v>0</v>
      </c>
      <c r="ACW38" s="91">
        <f t="shared" si="224"/>
        <v>0</v>
      </c>
      <c r="ACX38" s="91">
        <f t="shared" si="225"/>
        <v>0</v>
      </c>
      <c r="ACY38" s="91">
        <f t="shared" si="226"/>
        <v>0</v>
      </c>
      <c r="ACZ38" s="91">
        <f t="shared" si="227"/>
        <v>0</v>
      </c>
      <c r="ADA38" s="91">
        <f t="shared" si="228"/>
        <v>0</v>
      </c>
      <c r="ADB38" s="91">
        <f t="shared" si="229"/>
        <v>0</v>
      </c>
      <c r="ADC38" s="91">
        <f t="shared" si="230"/>
        <v>0</v>
      </c>
      <c r="ADD38" s="91">
        <f t="shared" si="231"/>
        <v>0</v>
      </c>
      <c r="ADE38" s="91">
        <f t="shared" si="232"/>
        <v>0</v>
      </c>
      <c r="ADF38" s="91">
        <f t="shared" si="233"/>
        <v>0</v>
      </c>
      <c r="ADG38" s="91">
        <f t="shared" si="234"/>
        <v>0</v>
      </c>
      <c r="ADH38" s="91">
        <f t="shared" si="235"/>
        <v>0</v>
      </c>
      <c r="ADI38" s="91">
        <f t="shared" si="236"/>
        <v>0</v>
      </c>
      <c r="ADJ38" s="91">
        <f t="shared" si="237"/>
        <v>0</v>
      </c>
      <c r="ADK38" s="92" t="e">
        <f t="shared" si="15"/>
        <v>#DIV/0!</v>
      </c>
      <c r="ADL38" s="93" t="e">
        <f t="shared" si="238"/>
        <v>#DIV/0!</v>
      </c>
      <c r="ADM38" s="94" t="e">
        <f t="shared" si="239"/>
        <v>#DIV/0!</v>
      </c>
      <c r="ADN38" s="95" t="e">
        <f t="shared" si="240"/>
        <v>#DIV/0!</v>
      </c>
      <c r="ADO38" s="95" t="e">
        <f t="shared" si="241"/>
        <v>#DIV/0!</v>
      </c>
      <c r="ADP38" s="96" t="e">
        <f t="shared" si="242"/>
        <v>#DIV/0!</v>
      </c>
      <c r="ADQ38" s="85" t="e">
        <f t="shared" si="243"/>
        <v>#N/A</v>
      </c>
      <c r="ADR38" s="83">
        <f t="shared" si="244"/>
        <v>6</v>
      </c>
      <c r="ADS38" s="83">
        <f t="shared" si="245"/>
        <v>0</v>
      </c>
      <c r="ADT38" s="97"/>
      <c r="ADU38" s="90"/>
      <c r="ADV38" s="90"/>
      <c r="ADW38" s="90"/>
      <c r="ADX38" s="90"/>
      <c r="ADY38" s="90"/>
      <c r="ADZ38" s="90"/>
      <c r="AEA38" s="91">
        <f t="shared" si="246"/>
        <v>0</v>
      </c>
      <c r="AEB38" s="91">
        <f t="shared" si="247"/>
        <v>0</v>
      </c>
      <c r="AEC38" s="91">
        <f t="shared" si="248"/>
        <v>0</v>
      </c>
      <c r="AED38" s="91">
        <f t="shared" si="249"/>
        <v>0</v>
      </c>
      <c r="AEE38" s="91">
        <f t="shared" si="250"/>
        <v>0</v>
      </c>
      <c r="AEF38" s="91">
        <f t="shared" si="251"/>
        <v>0</v>
      </c>
      <c r="AEG38" s="91">
        <f t="shared" si="252"/>
        <v>0</v>
      </c>
      <c r="AEH38" s="91">
        <f t="shared" si="253"/>
        <v>0</v>
      </c>
      <c r="AEI38" s="91">
        <f t="shared" si="254"/>
        <v>0</v>
      </c>
      <c r="AEJ38" s="91">
        <f t="shared" si="255"/>
        <v>0</v>
      </c>
      <c r="AEK38" s="91">
        <f t="shared" si="256"/>
        <v>0</v>
      </c>
      <c r="AEL38" s="91">
        <f t="shared" si="257"/>
        <v>0</v>
      </c>
      <c r="AEM38" s="91">
        <f t="shared" si="258"/>
        <v>0</v>
      </c>
      <c r="AEN38" s="91">
        <f t="shared" si="259"/>
        <v>0</v>
      </c>
      <c r="AEO38" s="91">
        <f t="shared" si="260"/>
        <v>0</v>
      </c>
      <c r="AEP38" s="91">
        <f t="shared" si="261"/>
        <v>0</v>
      </c>
      <c r="AEQ38" s="91">
        <f t="shared" si="262"/>
        <v>0</v>
      </c>
      <c r="AER38" s="91">
        <f t="shared" si="263"/>
        <v>0</v>
      </c>
      <c r="AES38" s="91">
        <f t="shared" si="264"/>
        <v>0</v>
      </c>
      <c r="AET38" s="91">
        <f t="shared" si="265"/>
        <v>0</v>
      </c>
      <c r="AEU38" s="91">
        <f t="shared" si="266"/>
        <v>0</v>
      </c>
      <c r="AEV38" s="91">
        <f t="shared" si="267"/>
        <v>0</v>
      </c>
      <c r="AEW38" s="91">
        <f t="shared" si="268"/>
        <v>0</v>
      </c>
      <c r="AEX38" s="91">
        <f t="shared" si="269"/>
        <v>0</v>
      </c>
      <c r="AEY38" s="91">
        <f t="shared" si="270"/>
        <v>0</v>
      </c>
      <c r="AEZ38" s="91">
        <f t="shared" si="271"/>
        <v>0</v>
      </c>
      <c r="AFA38" s="91">
        <f t="shared" si="272"/>
        <v>0</v>
      </c>
      <c r="AFB38" s="91">
        <f t="shared" si="273"/>
        <v>0</v>
      </c>
      <c r="AFC38" s="91">
        <f t="shared" si="274"/>
        <v>0</v>
      </c>
      <c r="AFD38" s="91">
        <f t="shared" si="275"/>
        <v>0</v>
      </c>
      <c r="AFE38" s="92" t="e">
        <f t="shared" si="16"/>
        <v>#DIV/0!</v>
      </c>
      <c r="AFF38" s="93" t="e">
        <f t="shared" si="276"/>
        <v>#DIV/0!</v>
      </c>
      <c r="AFG38" s="94" t="e">
        <f t="shared" si="277"/>
        <v>#DIV/0!</v>
      </c>
      <c r="AFH38" s="95" t="e">
        <f t="shared" si="278"/>
        <v>#DIV/0!</v>
      </c>
      <c r="AFI38" s="95" t="e">
        <f t="shared" si="279"/>
        <v>#DIV/0!</v>
      </c>
      <c r="AFJ38" s="96" t="e">
        <f t="shared" si="280"/>
        <v>#DIV/0!</v>
      </c>
      <c r="AFK38" s="85" t="e">
        <f t="shared" si="281"/>
        <v>#N/A</v>
      </c>
      <c r="AFL38" s="83">
        <f t="shared" si="282"/>
        <v>6</v>
      </c>
      <c r="AFM38" s="83">
        <f t="shared" si="283"/>
        <v>0</v>
      </c>
      <c r="AFN38" s="97"/>
      <c r="AFO38" s="90"/>
      <c r="AFP38" s="90"/>
      <c r="AFQ38" s="90"/>
      <c r="AFR38" s="90"/>
      <c r="AFS38" s="90"/>
      <c r="AFT38" s="90"/>
      <c r="AFU38" s="91">
        <f t="shared" si="284"/>
        <v>0</v>
      </c>
      <c r="AFV38" s="91">
        <f t="shared" si="285"/>
        <v>0</v>
      </c>
      <c r="AFW38" s="91">
        <f t="shared" si="286"/>
        <v>0</v>
      </c>
      <c r="AFX38" s="91">
        <f t="shared" si="287"/>
        <v>0</v>
      </c>
      <c r="AFY38" s="91">
        <f t="shared" si="288"/>
        <v>0</v>
      </c>
      <c r="AFZ38" s="91">
        <f t="shared" si="289"/>
        <v>0</v>
      </c>
      <c r="AGA38" s="91">
        <f t="shared" si="290"/>
        <v>0</v>
      </c>
      <c r="AGB38" s="91">
        <f t="shared" si="291"/>
        <v>0</v>
      </c>
      <c r="AGC38" s="91">
        <f t="shared" si="292"/>
        <v>0</v>
      </c>
      <c r="AGD38" s="91">
        <f t="shared" si="293"/>
        <v>0</v>
      </c>
      <c r="AGE38" s="91">
        <f t="shared" si="294"/>
        <v>0</v>
      </c>
      <c r="AGF38" s="91">
        <f t="shared" si="295"/>
        <v>0</v>
      </c>
      <c r="AGG38" s="91">
        <f t="shared" si="296"/>
        <v>0</v>
      </c>
      <c r="AGH38" s="91">
        <f t="shared" si="297"/>
        <v>0</v>
      </c>
      <c r="AGI38" s="91">
        <f t="shared" si="298"/>
        <v>0</v>
      </c>
      <c r="AGJ38" s="91">
        <f t="shared" si="299"/>
        <v>0</v>
      </c>
      <c r="AGK38" s="91">
        <f t="shared" si="300"/>
        <v>0</v>
      </c>
      <c r="AGL38" s="91">
        <f t="shared" si="301"/>
        <v>0</v>
      </c>
      <c r="AGM38" s="91">
        <f t="shared" si="302"/>
        <v>0</v>
      </c>
      <c r="AGN38" s="91">
        <f t="shared" si="303"/>
        <v>0</v>
      </c>
      <c r="AGO38" s="91">
        <f t="shared" si="304"/>
        <v>0</v>
      </c>
      <c r="AGP38" s="91">
        <f t="shared" si="305"/>
        <v>0</v>
      </c>
      <c r="AGQ38" s="91">
        <f t="shared" si="306"/>
        <v>0</v>
      </c>
      <c r="AGR38" s="91">
        <f t="shared" si="307"/>
        <v>0</v>
      </c>
      <c r="AGS38" s="91">
        <f t="shared" si="308"/>
        <v>0</v>
      </c>
      <c r="AGT38" s="91">
        <f t="shared" si="309"/>
        <v>0</v>
      </c>
      <c r="AGU38" s="91">
        <f t="shared" si="310"/>
        <v>0</v>
      </c>
      <c r="AGV38" s="91">
        <f t="shared" si="311"/>
        <v>0</v>
      </c>
      <c r="AGW38" s="91">
        <f t="shared" si="312"/>
        <v>0</v>
      </c>
      <c r="AGX38" s="91">
        <f t="shared" si="313"/>
        <v>0</v>
      </c>
      <c r="AGY38" s="92" t="e">
        <f t="shared" si="17"/>
        <v>#DIV/0!</v>
      </c>
      <c r="AGZ38" s="93" t="e">
        <f t="shared" si="314"/>
        <v>#DIV/0!</v>
      </c>
      <c r="AHA38" s="94" t="e">
        <f t="shared" si="315"/>
        <v>#DIV/0!</v>
      </c>
      <c r="AHB38" s="95" t="e">
        <f t="shared" si="316"/>
        <v>#DIV/0!</v>
      </c>
      <c r="AHC38" s="95" t="e">
        <f t="shared" si="317"/>
        <v>#DIV/0!</v>
      </c>
      <c r="AHD38" s="96" t="e">
        <f t="shared" si="318"/>
        <v>#DIV/0!</v>
      </c>
      <c r="AHE38" s="86" t="e">
        <f t="shared" si="319"/>
        <v>#N/A</v>
      </c>
      <c r="AHF38" s="87" t="e">
        <f>COUNTBLANK(#REF!)</f>
        <v>#REF!</v>
      </c>
      <c r="AHG38" s="87" t="e">
        <f t="shared" si="320"/>
        <v>#REF!</v>
      </c>
      <c r="AHH38" s="73"/>
      <c r="AHI38" s="98"/>
    </row>
    <row r="39" spans="1:893" x14ac:dyDescent="0.25">
      <c r="A39" s="2">
        <f t="shared" si="18"/>
        <v>10</v>
      </c>
      <c r="B39" s="2">
        <f t="shared" si="19"/>
        <v>0</v>
      </c>
      <c r="C39" s="49">
        <v>32</v>
      </c>
      <c r="D39" s="48"/>
      <c r="E39" s="32"/>
      <c r="F39" s="25"/>
      <c r="G39" s="25"/>
      <c r="H39" s="25"/>
      <c r="I39" s="25"/>
      <c r="J39" s="25"/>
      <c r="K39" s="25"/>
      <c r="L39" s="25"/>
      <c r="M39" s="25"/>
      <c r="N39" s="25"/>
      <c r="O39" s="3">
        <f t="shared" si="20"/>
        <v>0</v>
      </c>
      <c r="P39" s="3">
        <f t="shared" si="21"/>
        <v>0</v>
      </c>
      <c r="Q39" s="3">
        <f t="shared" si="22"/>
        <v>0</v>
      </c>
      <c r="R39" s="3">
        <f t="shared" si="23"/>
        <v>0</v>
      </c>
      <c r="S39" s="3">
        <f t="shared" si="24"/>
        <v>0</v>
      </c>
      <c r="T39" s="3">
        <f t="shared" si="25"/>
        <v>0</v>
      </c>
      <c r="U39" s="3">
        <f t="shared" si="26"/>
        <v>0</v>
      </c>
      <c r="V39" s="3">
        <f t="shared" si="27"/>
        <v>0</v>
      </c>
      <c r="W39" s="3">
        <f t="shared" si="28"/>
        <v>0</v>
      </c>
      <c r="X39" s="3">
        <f t="shared" si="29"/>
        <v>0</v>
      </c>
      <c r="Y39" s="3">
        <f t="shared" si="30"/>
        <v>0</v>
      </c>
      <c r="Z39" s="3">
        <f t="shared" si="31"/>
        <v>0</v>
      </c>
      <c r="AA39" s="3">
        <f t="shared" si="32"/>
        <v>0</v>
      </c>
      <c r="AB39" s="3">
        <f t="shared" si="33"/>
        <v>0</v>
      </c>
      <c r="AC39" s="3">
        <f t="shared" si="34"/>
        <v>0</v>
      </c>
      <c r="AD39" s="3">
        <f t="shared" si="35"/>
        <v>0</v>
      </c>
      <c r="AE39" s="3">
        <f t="shared" si="36"/>
        <v>0</v>
      </c>
      <c r="AF39" s="3">
        <f t="shared" si="37"/>
        <v>0</v>
      </c>
      <c r="AG39" s="3">
        <f t="shared" si="38"/>
        <v>0</v>
      </c>
      <c r="AH39" s="3">
        <f t="shared" si="39"/>
        <v>0</v>
      </c>
      <c r="AI39" s="3">
        <f t="shared" si="40"/>
        <v>0</v>
      </c>
      <c r="AJ39" s="3">
        <f t="shared" si="41"/>
        <v>0</v>
      </c>
      <c r="AK39" s="3">
        <f t="shared" si="42"/>
        <v>0</v>
      </c>
      <c r="AL39" s="3">
        <f t="shared" si="43"/>
        <v>0</v>
      </c>
      <c r="AM39" s="3">
        <f t="shared" si="44"/>
        <v>0</v>
      </c>
      <c r="AN39" s="3">
        <f t="shared" si="45"/>
        <v>0</v>
      </c>
      <c r="AO39" s="3">
        <f t="shared" si="46"/>
        <v>0</v>
      </c>
      <c r="AP39" s="3">
        <f t="shared" si="47"/>
        <v>0</v>
      </c>
      <c r="AQ39" s="3">
        <f t="shared" si="48"/>
        <v>0</v>
      </c>
      <c r="AR39" s="3">
        <f t="shared" si="49"/>
        <v>0</v>
      </c>
      <c r="AS39" s="7">
        <f t="shared" si="50"/>
        <v>0</v>
      </c>
      <c r="AT39" s="7">
        <f t="shared" si="51"/>
        <v>0</v>
      </c>
      <c r="AU39" s="7">
        <f t="shared" si="52"/>
        <v>0</v>
      </c>
      <c r="AV39" s="7">
        <f t="shared" si="53"/>
        <v>0</v>
      </c>
      <c r="AW39" s="7">
        <f t="shared" si="54"/>
        <v>0</v>
      </c>
      <c r="AX39" s="7">
        <f t="shared" si="55"/>
        <v>0</v>
      </c>
      <c r="AY39" s="7">
        <f t="shared" si="56"/>
        <v>0</v>
      </c>
      <c r="AZ39" s="7">
        <f t="shared" si="57"/>
        <v>0</v>
      </c>
      <c r="BA39" s="7">
        <f t="shared" si="58"/>
        <v>0</v>
      </c>
      <c r="BB39" s="7">
        <f t="shared" si="59"/>
        <v>0</v>
      </c>
      <c r="BC39" s="7">
        <f t="shared" si="60"/>
        <v>0</v>
      </c>
      <c r="BD39" s="7">
        <f t="shared" si="61"/>
        <v>0</v>
      </c>
      <c r="BE39" s="7">
        <f t="shared" si="62"/>
        <v>0</v>
      </c>
      <c r="BF39" s="7">
        <f t="shared" si="63"/>
        <v>0</v>
      </c>
      <c r="BG39" s="7">
        <f t="shared" si="64"/>
        <v>0</v>
      </c>
      <c r="BH39" s="7">
        <f t="shared" si="65"/>
        <v>0</v>
      </c>
      <c r="BI39" s="7">
        <f t="shared" si="66"/>
        <v>0</v>
      </c>
      <c r="BJ39" s="7">
        <f t="shared" si="67"/>
        <v>0</v>
      </c>
      <c r="BK39" s="7">
        <f t="shared" si="68"/>
        <v>0</v>
      </c>
      <c r="BL39" s="7">
        <f t="shared" si="69"/>
        <v>0</v>
      </c>
      <c r="BM39" s="8" t="e">
        <f t="shared" si="0"/>
        <v>#DIV/0!</v>
      </c>
      <c r="BN39" s="10" t="e">
        <f t="shared" si="70"/>
        <v>#DIV/0!</v>
      </c>
      <c r="BO39" s="10"/>
      <c r="BP39" s="13" t="e">
        <f t="shared" si="71"/>
        <v>#DIV/0!</v>
      </c>
      <c r="BQ39" s="14" t="e">
        <f t="shared" si="72"/>
        <v>#DIV/0!</v>
      </c>
      <c r="BR39" s="14" t="e">
        <f t="shared" si="73"/>
        <v>#DIV/0!</v>
      </c>
      <c r="BS39" s="15" t="e">
        <f t="shared" si="74"/>
        <v>#DIV/0!</v>
      </c>
      <c r="BT39" s="30">
        <f t="shared" si="75"/>
        <v>6</v>
      </c>
      <c r="BU39" s="30">
        <f t="shared" si="76"/>
        <v>0</v>
      </c>
      <c r="BV39" s="5"/>
      <c r="BW39" s="21" t="e">
        <f t="shared" si="321"/>
        <v>#N/A</v>
      </c>
      <c r="BX39" s="25"/>
      <c r="BY39" s="25"/>
      <c r="BZ39" s="25"/>
      <c r="CA39" s="25"/>
      <c r="CB39" s="25"/>
      <c r="CC39" s="25"/>
      <c r="CD39" s="3">
        <f t="shared" si="77"/>
        <v>0</v>
      </c>
      <c r="CE39" s="3">
        <f t="shared" si="78"/>
        <v>0</v>
      </c>
      <c r="CF39" s="3">
        <f t="shared" si="79"/>
        <v>0</v>
      </c>
      <c r="CG39" s="3">
        <f t="shared" si="80"/>
        <v>0</v>
      </c>
      <c r="CH39" s="3">
        <f t="shared" si="81"/>
        <v>0</v>
      </c>
      <c r="CI39" s="3">
        <f t="shared" si="82"/>
        <v>0</v>
      </c>
      <c r="CJ39" s="3">
        <f t="shared" si="83"/>
        <v>0</v>
      </c>
      <c r="CK39" s="3">
        <f t="shared" si="84"/>
        <v>0</v>
      </c>
      <c r="CL39" s="3">
        <f t="shared" si="85"/>
        <v>0</v>
      </c>
      <c r="CM39" s="3">
        <f t="shared" si="86"/>
        <v>0</v>
      </c>
      <c r="CN39" s="3">
        <f t="shared" si="87"/>
        <v>0</v>
      </c>
      <c r="CO39" s="3">
        <f t="shared" si="88"/>
        <v>0</v>
      </c>
      <c r="CP39" s="3">
        <f t="shared" si="89"/>
        <v>0</v>
      </c>
      <c r="CQ39" s="3">
        <f t="shared" si="90"/>
        <v>0</v>
      </c>
      <c r="CR39" s="3">
        <f t="shared" si="91"/>
        <v>0</v>
      </c>
      <c r="CS39" s="3">
        <f t="shared" si="92"/>
        <v>0</v>
      </c>
      <c r="CT39" s="3">
        <f t="shared" si="93"/>
        <v>0</v>
      </c>
      <c r="CU39" s="3">
        <f t="shared" si="94"/>
        <v>0</v>
      </c>
      <c r="CV39" s="3">
        <f t="shared" si="95"/>
        <v>0</v>
      </c>
      <c r="CW39" s="3">
        <f t="shared" si="96"/>
        <v>0</v>
      </c>
      <c r="CX39" s="3">
        <f t="shared" si="97"/>
        <v>0</v>
      </c>
      <c r="CY39" s="3">
        <f t="shared" si="98"/>
        <v>0</v>
      </c>
      <c r="CZ39" s="3">
        <f t="shared" si="99"/>
        <v>0</v>
      </c>
      <c r="DA39" s="3">
        <f t="shared" si="100"/>
        <v>0</v>
      </c>
      <c r="DB39" s="3">
        <f t="shared" si="101"/>
        <v>0</v>
      </c>
      <c r="DC39" s="3">
        <f t="shared" si="102"/>
        <v>0</v>
      </c>
      <c r="DD39" s="3">
        <f t="shared" si="103"/>
        <v>0</v>
      </c>
      <c r="DE39" s="3">
        <f t="shared" si="104"/>
        <v>0</v>
      </c>
      <c r="DF39" s="3">
        <f t="shared" si="105"/>
        <v>0</v>
      </c>
      <c r="DG39" s="3">
        <f t="shared" si="106"/>
        <v>0</v>
      </c>
      <c r="DH39" s="12" t="e">
        <f t="shared" si="1"/>
        <v>#DIV/0!</v>
      </c>
      <c r="DI39" s="10" t="e">
        <f t="shared" si="107"/>
        <v>#DIV/0!</v>
      </c>
      <c r="DJ39" s="13" t="e">
        <f t="shared" si="108"/>
        <v>#DIV/0!</v>
      </c>
      <c r="DK39" s="14" t="e">
        <f t="shared" si="109"/>
        <v>#DIV/0!</v>
      </c>
      <c r="DL39" s="14" t="e">
        <f t="shared" si="110"/>
        <v>#DIV/0!</v>
      </c>
      <c r="DM39" s="15" t="e">
        <f t="shared" si="111"/>
        <v>#DIV/0!</v>
      </c>
      <c r="DN39" s="21" t="e">
        <f t="shared" si="112"/>
        <v>#N/A</v>
      </c>
      <c r="DO39" s="30">
        <f t="shared" si="113"/>
        <v>6</v>
      </c>
      <c r="DP39" s="30">
        <f t="shared" si="114"/>
        <v>0</v>
      </c>
      <c r="DQ39" s="5"/>
      <c r="DR39" s="25"/>
      <c r="DS39" s="25"/>
      <c r="DT39" s="25"/>
      <c r="DU39" s="25"/>
      <c r="DV39" s="25"/>
      <c r="DW39" s="25"/>
      <c r="DX39" s="3">
        <f t="shared" si="115"/>
        <v>0</v>
      </c>
      <c r="DY39" s="3">
        <f t="shared" si="116"/>
        <v>0</v>
      </c>
      <c r="DZ39" s="3">
        <f t="shared" si="117"/>
        <v>0</v>
      </c>
      <c r="EA39" s="3">
        <f t="shared" si="118"/>
        <v>0</v>
      </c>
      <c r="EB39" s="3">
        <f t="shared" si="119"/>
        <v>0</v>
      </c>
      <c r="EC39" s="3">
        <f t="shared" si="120"/>
        <v>0</v>
      </c>
      <c r="ED39" s="3">
        <f t="shared" si="121"/>
        <v>0</v>
      </c>
      <c r="EE39" s="3">
        <f t="shared" si="122"/>
        <v>0</v>
      </c>
      <c r="EF39" s="3">
        <f t="shared" si="123"/>
        <v>0</v>
      </c>
      <c r="EG39" s="3">
        <f t="shared" si="124"/>
        <v>0</v>
      </c>
      <c r="EH39" s="3">
        <f t="shared" si="125"/>
        <v>0</v>
      </c>
      <c r="EI39" s="3">
        <f t="shared" si="126"/>
        <v>0</v>
      </c>
      <c r="EJ39" s="3">
        <f t="shared" si="127"/>
        <v>0</v>
      </c>
      <c r="EK39" s="3">
        <f t="shared" si="128"/>
        <v>0</v>
      </c>
      <c r="EL39" s="3">
        <f t="shared" si="129"/>
        <v>0</v>
      </c>
      <c r="EM39" s="3">
        <f t="shared" si="130"/>
        <v>0</v>
      </c>
      <c r="EN39" s="3">
        <f t="shared" si="131"/>
        <v>0</v>
      </c>
      <c r="EO39" s="3">
        <f t="shared" si="132"/>
        <v>0</v>
      </c>
      <c r="EP39" s="3">
        <f t="shared" si="133"/>
        <v>0</v>
      </c>
      <c r="EQ39" s="3">
        <f t="shared" si="134"/>
        <v>0</v>
      </c>
      <c r="ER39" s="3">
        <f t="shared" si="135"/>
        <v>0</v>
      </c>
      <c r="ES39" s="3">
        <f t="shared" si="136"/>
        <v>0</v>
      </c>
      <c r="ET39" s="3">
        <f t="shared" si="137"/>
        <v>0</v>
      </c>
      <c r="EU39" s="3">
        <f t="shared" si="138"/>
        <v>0</v>
      </c>
      <c r="EV39" s="3">
        <f t="shared" si="139"/>
        <v>0</v>
      </c>
      <c r="EW39" s="3">
        <f t="shared" si="140"/>
        <v>0</v>
      </c>
      <c r="EX39" s="3">
        <f t="shared" si="141"/>
        <v>0</v>
      </c>
      <c r="EY39" s="3">
        <f t="shared" si="142"/>
        <v>0</v>
      </c>
      <c r="EZ39" s="3">
        <f t="shared" si="143"/>
        <v>0</v>
      </c>
      <c r="FA39" s="3">
        <f t="shared" si="144"/>
        <v>0</v>
      </c>
      <c r="FB39" s="12" t="e">
        <f t="shared" si="2"/>
        <v>#DIV/0!</v>
      </c>
      <c r="FC39" s="10" t="e">
        <f t="shared" si="145"/>
        <v>#DIV/0!</v>
      </c>
      <c r="FD39" s="13" t="e">
        <f t="shared" si="146"/>
        <v>#DIV/0!</v>
      </c>
      <c r="FE39" s="14" t="e">
        <f t="shared" si="147"/>
        <v>#DIV/0!</v>
      </c>
      <c r="FF39" s="14" t="e">
        <f t="shared" si="148"/>
        <v>#DIV/0!</v>
      </c>
      <c r="FG39" s="15" t="e">
        <f t="shared" si="149"/>
        <v>#DIV/0!</v>
      </c>
      <c r="FH39" s="21" t="e">
        <f t="shared" si="150"/>
        <v>#N/A</v>
      </c>
      <c r="FI39" s="30" t="e">
        <f>COUNTBLANK(#REF!)</f>
        <v>#REF!</v>
      </c>
      <c r="FJ39" s="30" t="e">
        <f t="shared" si="151"/>
        <v>#REF!</v>
      </c>
      <c r="FK39" s="5"/>
      <c r="FL39" s="70"/>
      <c r="FM39" s="2">
        <f t="shared" si="322"/>
        <v>10</v>
      </c>
      <c r="FN39" s="2">
        <f t="shared" si="323"/>
        <v>0</v>
      </c>
      <c r="FO39" s="49">
        <v>32</v>
      </c>
      <c r="FP39" s="117" t="e">
        <f>'LISTA DE ESTUDIANTES Y ASISTENC'!#REF!</f>
        <v>#REF!</v>
      </c>
      <c r="FQ39" s="48" t="e">
        <f>'LISTA DE ESTUDIANTES Y ASISTENC'!#REF!</f>
        <v>#REF!</v>
      </c>
      <c r="FR39" s="32"/>
      <c r="FS39" s="25"/>
      <c r="FT39" s="25"/>
      <c r="FU39" s="25"/>
      <c r="FV39" s="25"/>
      <c r="FW39" s="25"/>
      <c r="FX39" s="25"/>
      <c r="FY39" s="25"/>
      <c r="FZ39" s="25"/>
      <c r="GA39" s="25"/>
      <c r="GB39" s="3">
        <f t="shared" si="324"/>
        <v>0</v>
      </c>
      <c r="GC39" s="3">
        <f t="shared" si="325"/>
        <v>0</v>
      </c>
      <c r="GD39" s="3">
        <f t="shared" si="326"/>
        <v>0</v>
      </c>
      <c r="GE39" s="3">
        <f t="shared" si="327"/>
        <v>0</v>
      </c>
      <c r="GF39" s="3">
        <f t="shared" si="328"/>
        <v>0</v>
      </c>
      <c r="GG39" s="3">
        <f t="shared" si="329"/>
        <v>0</v>
      </c>
      <c r="GH39" s="3">
        <f t="shared" si="330"/>
        <v>0</v>
      </c>
      <c r="GI39" s="3">
        <f t="shared" si="331"/>
        <v>0</v>
      </c>
      <c r="GJ39" s="3">
        <f t="shared" si="332"/>
        <v>0</v>
      </c>
      <c r="GK39" s="3">
        <f t="shared" si="333"/>
        <v>0</v>
      </c>
      <c r="GL39" s="3">
        <f t="shared" si="334"/>
        <v>0</v>
      </c>
      <c r="GM39" s="3">
        <f t="shared" si="335"/>
        <v>0</v>
      </c>
      <c r="GN39" s="3">
        <f t="shared" si="336"/>
        <v>0</v>
      </c>
      <c r="GO39" s="3">
        <f t="shared" si="337"/>
        <v>0</v>
      </c>
      <c r="GP39" s="3">
        <f t="shared" si="338"/>
        <v>0</v>
      </c>
      <c r="GQ39" s="3">
        <f t="shared" si="339"/>
        <v>0</v>
      </c>
      <c r="GR39" s="3">
        <f t="shared" si="340"/>
        <v>0</v>
      </c>
      <c r="GS39" s="3">
        <f t="shared" si="341"/>
        <v>0</v>
      </c>
      <c r="GT39" s="3">
        <f t="shared" si="342"/>
        <v>0</v>
      </c>
      <c r="GU39" s="3">
        <f t="shared" si="343"/>
        <v>0</v>
      </c>
      <c r="GV39" s="3">
        <f t="shared" si="344"/>
        <v>0</v>
      </c>
      <c r="GW39" s="3">
        <f t="shared" si="345"/>
        <v>0</v>
      </c>
      <c r="GX39" s="3">
        <f t="shared" si="346"/>
        <v>0</v>
      </c>
      <c r="GY39" s="3">
        <f t="shared" si="347"/>
        <v>0</v>
      </c>
      <c r="GZ39" s="3">
        <f t="shared" si="348"/>
        <v>0</v>
      </c>
      <c r="HA39" s="3">
        <f t="shared" si="349"/>
        <v>0</v>
      </c>
      <c r="HB39" s="3">
        <f t="shared" si="350"/>
        <v>0</v>
      </c>
      <c r="HC39" s="3">
        <f t="shared" si="351"/>
        <v>0</v>
      </c>
      <c r="HD39" s="3">
        <f t="shared" si="352"/>
        <v>0</v>
      </c>
      <c r="HE39" s="3">
        <f t="shared" si="353"/>
        <v>0</v>
      </c>
      <c r="HF39" s="7">
        <f t="shared" si="354"/>
        <v>0</v>
      </c>
      <c r="HG39" s="7">
        <f t="shared" si="355"/>
        <v>0</v>
      </c>
      <c r="HH39" s="7">
        <f t="shared" si="356"/>
        <v>0</v>
      </c>
      <c r="HI39" s="7">
        <f t="shared" si="357"/>
        <v>0</v>
      </c>
      <c r="HJ39" s="7">
        <f t="shared" si="358"/>
        <v>0</v>
      </c>
      <c r="HK39" s="7">
        <f t="shared" si="359"/>
        <v>0</v>
      </c>
      <c r="HL39" s="7">
        <f t="shared" si="360"/>
        <v>0</v>
      </c>
      <c r="HM39" s="7">
        <f t="shared" si="361"/>
        <v>0</v>
      </c>
      <c r="HN39" s="7">
        <f t="shared" si="362"/>
        <v>0</v>
      </c>
      <c r="HO39" s="7">
        <f t="shared" si="363"/>
        <v>0</v>
      </c>
      <c r="HP39" s="7">
        <f t="shared" si="364"/>
        <v>0</v>
      </c>
      <c r="HQ39" s="7">
        <f t="shared" si="365"/>
        <v>0</v>
      </c>
      <c r="HR39" s="7">
        <f t="shared" si="366"/>
        <v>0</v>
      </c>
      <c r="HS39" s="7">
        <f t="shared" si="367"/>
        <v>0</v>
      </c>
      <c r="HT39" s="7">
        <f t="shared" si="368"/>
        <v>0</v>
      </c>
      <c r="HU39" s="7">
        <f t="shared" si="369"/>
        <v>0</v>
      </c>
      <c r="HV39" s="7">
        <f t="shared" si="370"/>
        <v>0</v>
      </c>
      <c r="HW39" s="7">
        <f t="shared" si="371"/>
        <v>0</v>
      </c>
      <c r="HX39" s="7">
        <f t="shared" si="372"/>
        <v>0</v>
      </c>
      <c r="HY39" s="7">
        <f t="shared" si="373"/>
        <v>0</v>
      </c>
      <c r="HZ39" s="8" t="e">
        <f t="shared" si="374"/>
        <v>#DIV/0!</v>
      </c>
      <c r="IA39" s="10" t="e">
        <f t="shared" si="375"/>
        <v>#DIV/0!</v>
      </c>
      <c r="IB39" s="10"/>
      <c r="IC39" s="13" t="e">
        <f t="shared" si="376"/>
        <v>#DIV/0!</v>
      </c>
      <c r="ID39" s="14" t="e">
        <f t="shared" si="377"/>
        <v>#DIV/0!</v>
      </c>
      <c r="IE39" s="14" t="e">
        <f t="shared" si="378"/>
        <v>#DIV/0!</v>
      </c>
      <c r="IF39" s="15" t="e">
        <f t="shared" si="379"/>
        <v>#DIV/0!</v>
      </c>
      <c r="IG39" s="30">
        <f t="shared" si="380"/>
        <v>6</v>
      </c>
      <c r="IH39" s="30">
        <f t="shared" si="381"/>
        <v>0</v>
      </c>
      <c r="II39" s="5"/>
      <c r="IJ39" s="21" t="e">
        <f t="shared" si="382"/>
        <v>#N/A</v>
      </c>
      <c r="IK39" s="25"/>
      <c r="IL39" s="25"/>
      <c r="IM39" s="25"/>
      <c r="IN39" s="25"/>
      <c r="IO39" s="25"/>
      <c r="IP39" s="25"/>
      <c r="IQ39" s="3">
        <f t="shared" si="383"/>
        <v>0</v>
      </c>
      <c r="IR39" s="3">
        <f t="shared" si="384"/>
        <v>0</v>
      </c>
      <c r="IS39" s="3">
        <f t="shared" si="385"/>
        <v>0</v>
      </c>
      <c r="IT39" s="3">
        <f t="shared" si="386"/>
        <v>0</v>
      </c>
      <c r="IU39" s="3">
        <f t="shared" si="387"/>
        <v>0</v>
      </c>
      <c r="IV39" s="3">
        <f t="shared" si="388"/>
        <v>0</v>
      </c>
      <c r="IW39" s="3">
        <f t="shared" si="389"/>
        <v>0</v>
      </c>
      <c r="IX39" s="3">
        <f t="shared" si="390"/>
        <v>0</v>
      </c>
      <c r="IY39" s="3">
        <f t="shared" si="391"/>
        <v>0</v>
      </c>
      <c r="IZ39" s="3">
        <f t="shared" si="392"/>
        <v>0</v>
      </c>
      <c r="JA39" s="3">
        <f t="shared" si="393"/>
        <v>0</v>
      </c>
      <c r="JB39" s="3">
        <f t="shared" si="394"/>
        <v>0</v>
      </c>
      <c r="JC39" s="3">
        <f t="shared" si="395"/>
        <v>0</v>
      </c>
      <c r="JD39" s="3">
        <f t="shared" si="396"/>
        <v>0</v>
      </c>
      <c r="JE39" s="3">
        <f t="shared" si="397"/>
        <v>0</v>
      </c>
      <c r="JF39" s="3">
        <f t="shared" si="398"/>
        <v>0</v>
      </c>
      <c r="JG39" s="3">
        <f t="shared" si="399"/>
        <v>0</v>
      </c>
      <c r="JH39" s="3">
        <f t="shared" si="400"/>
        <v>0</v>
      </c>
      <c r="JI39" s="3">
        <f t="shared" si="401"/>
        <v>0</v>
      </c>
      <c r="JJ39" s="3">
        <f t="shared" si="402"/>
        <v>0</v>
      </c>
      <c r="JK39" s="3">
        <f t="shared" si="403"/>
        <v>0</v>
      </c>
      <c r="JL39" s="3">
        <f t="shared" si="404"/>
        <v>0</v>
      </c>
      <c r="JM39" s="3">
        <f t="shared" si="405"/>
        <v>0</v>
      </c>
      <c r="JN39" s="3">
        <f t="shared" si="406"/>
        <v>0</v>
      </c>
      <c r="JO39" s="3">
        <f t="shared" si="407"/>
        <v>0</v>
      </c>
      <c r="JP39" s="3">
        <f t="shared" si="408"/>
        <v>0</v>
      </c>
      <c r="JQ39" s="3">
        <f t="shared" si="409"/>
        <v>0</v>
      </c>
      <c r="JR39" s="3">
        <f t="shared" si="410"/>
        <v>0</v>
      </c>
      <c r="JS39" s="3">
        <f t="shared" si="411"/>
        <v>0</v>
      </c>
      <c r="JT39" s="3">
        <f t="shared" si="412"/>
        <v>0</v>
      </c>
      <c r="JU39" s="12" t="e">
        <f t="shared" si="413"/>
        <v>#DIV/0!</v>
      </c>
      <c r="JV39" s="10" t="e">
        <f t="shared" si="414"/>
        <v>#DIV/0!</v>
      </c>
      <c r="JW39" s="13" t="e">
        <f t="shared" si="415"/>
        <v>#DIV/0!</v>
      </c>
      <c r="JX39" s="14" t="e">
        <f t="shared" si="416"/>
        <v>#DIV/0!</v>
      </c>
      <c r="JY39" s="14" t="e">
        <f t="shared" si="417"/>
        <v>#DIV/0!</v>
      </c>
      <c r="JZ39" s="15" t="e">
        <f t="shared" si="418"/>
        <v>#DIV/0!</v>
      </c>
      <c r="KA39" s="21" t="e">
        <f t="shared" si="419"/>
        <v>#N/A</v>
      </c>
      <c r="KB39" s="30">
        <f t="shared" si="420"/>
        <v>6</v>
      </c>
      <c r="KC39" s="30">
        <f t="shared" si="421"/>
        <v>0</v>
      </c>
      <c r="KD39" s="5"/>
      <c r="KE39" s="25"/>
      <c r="KF39" s="25"/>
      <c r="KG39" s="25"/>
      <c r="KH39" s="25"/>
      <c r="KI39" s="25"/>
      <c r="KJ39" s="25"/>
      <c r="KK39" s="3">
        <f t="shared" si="422"/>
        <v>0</v>
      </c>
      <c r="KL39" s="3">
        <f t="shared" si="423"/>
        <v>0</v>
      </c>
      <c r="KM39" s="3">
        <f t="shared" si="424"/>
        <v>0</v>
      </c>
      <c r="KN39" s="3">
        <f t="shared" si="425"/>
        <v>0</v>
      </c>
      <c r="KO39" s="3">
        <f t="shared" si="426"/>
        <v>0</v>
      </c>
      <c r="KP39" s="3">
        <f t="shared" si="427"/>
        <v>0</v>
      </c>
      <c r="KQ39" s="3">
        <f t="shared" si="428"/>
        <v>0</v>
      </c>
      <c r="KR39" s="3">
        <f t="shared" si="429"/>
        <v>0</v>
      </c>
      <c r="KS39" s="3">
        <f t="shared" si="430"/>
        <v>0</v>
      </c>
      <c r="KT39" s="3">
        <f t="shared" si="431"/>
        <v>0</v>
      </c>
      <c r="KU39" s="3">
        <f t="shared" si="432"/>
        <v>0</v>
      </c>
      <c r="KV39" s="3">
        <f t="shared" si="433"/>
        <v>0</v>
      </c>
      <c r="KW39" s="3">
        <f t="shared" si="434"/>
        <v>0</v>
      </c>
      <c r="KX39" s="3">
        <f t="shared" si="435"/>
        <v>0</v>
      </c>
      <c r="KY39" s="3">
        <f t="shared" si="436"/>
        <v>0</v>
      </c>
      <c r="KZ39" s="3">
        <f t="shared" si="437"/>
        <v>0</v>
      </c>
      <c r="LA39" s="3">
        <f t="shared" si="438"/>
        <v>0</v>
      </c>
      <c r="LB39" s="3">
        <f t="shared" si="439"/>
        <v>0</v>
      </c>
      <c r="LC39" s="3">
        <f t="shared" si="440"/>
        <v>0</v>
      </c>
      <c r="LD39" s="3">
        <f t="shared" si="441"/>
        <v>0</v>
      </c>
      <c r="LE39" s="3">
        <f t="shared" si="442"/>
        <v>0</v>
      </c>
      <c r="LF39" s="3">
        <f t="shared" si="443"/>
        <v>0</v>
      </c>
      <c r="LG39" s="3">
        <f t="shared" si="444"/>
        <v>0</v>
      </c>
      <c r="LH39" s="3">
        <f t="shared" si="445"/>
        <v>0</v>
      </c>
      <c r="LI39" s="3">
        <f t="shared" si="446"/>
        <v>0</v>
      </c>
      <c r="LJ39" s="3">
        <f t="shared" si="447"/>
        <v>0</v>
      </c>
      <c r="LK39" s="3">
        <f t="shared" si="448"/>
        <v>0</v>
      </c>
      <c r="LL39" s="3">
        <f t="shared" si="449"/>
        <v>0</v>
      </c>
      <c r="LM39" s="3">
        <f t="shared" si="450"/>
        <v>0</v>
      </c>
      <c r="LN39" s="3">
        <f t="shared" si="451"/>
        <v>0</v>
      </c>
      <c r="LO39" s="12" t="e">
        <f t="shared" si="452"/>
        <v>#DIV/0!</v>
      </c>
      <c r="LP39" s="10" t="e">
        <f t="shared" si="453"/>
        <v>#DIV/0!</v>
      </c>
      <c r="LQ39" s="13" t="e">
        <f t="shared" si="454"/>
        <v>#DIV/0!</v>
      </c>
      <c r="LR39" s="14" t="e">
        <f t="shared" si="455"/>
        <v>#DIV/0!</v>
      </c>
      <c r="LS39" s="14" t="e">
        <f t="shared" si="456"/>
        <v>#DIV/0!</v>
      </c>
      <c r="LT39" s="15" t="e">
        <f t="shared" si="457"/>
        <v>#DIV/0!</v>
      </c>
      <c r="LU39" s="21" t="e">
        <f t="shared" si="458"/>
        <v>#N/A</v>
      </c>
      <c r="LV39" s="30" t="e">
        <f>COUNTBLANK(#REF!)</f>
        <v>#REF!</v>
      </c>
      <c r="LW39" s="30" t="e">
        <f t="shared" si="459"/>
        <v>#REF!</v>
      </c>
      <c r="LX39" s="5"/>
      <c r="LY39" s="70"/>
      <c r="LZ39" s="2">
        <f t="shared" si="460"/>
        <v>10</v>
      </c>
      <c r="MA39" s="2">
        <f t="shared" si="461"/>
        <v>0</v>
      </c>
      <c r="MB39" s="49">
        <v>32</v>
      </c>
      <c r="MC39" s="117">
        <f>'LISTA DE ESTUDIANTES Y ASISTENC'!EU36</f>
        <v>0</v>
      </c>
      <c r="MD39" s="48">
        <f>'LISTA DE ESTUDIANTES Y ASISTENC'!EV36:EV36</f>
        <v>0</v>
      </c>
      <c r="ME39" s="32"/>
      <c r="MF39" s="25"/>
      <c r="MG39" s="25"/>
      <c r="MH39" s="25"/>
      <c r="MI39" s="25"/>
      <c r="MJ39" s="25"/>
      <c r="MK39" s="25"/>
      <c r="ML39" s="25"/>
      <c r="MM39" s="25"/>
      <c r="MN39" s="25"/>
      <c r="MO39" s="3">
        <f t="shared" si="462"/>
        <v>0</v>
      </c>
      <c r="MP39" s="3">
        <f t="shared" si="463"/>
        <v>0</v>
      </c>
      <c r="MQ39" s="3">
        <f t="shared" si="464"/>
        <v>0</v>
      </c>
      <c r="MR39" s="3">
        <f t="shared" si="465"/>
        <v>0</v>
      </c>
      <c r="MS39" s="3">
        <f t="shared" si="466"/>
        <v>0</v>
      </c>
      <c r="MT39" s="3">
        <f t="shared" si="467"/>
        <v>0</v>
      </c>
      <c r="MU39" s="3">
        <f t="shared" si="468"/>
        <v>0</v>
      </c>
      <c r="MV39" s="3">
        <f t="shared" si="469"/>
        <v>0</v>
      </c>
      <c r="MW39" s="3">
        <f t="shared" si="470"/>
        <v>0</v>
      </c>
      <c r="MX39" s="3">
        <f t="shared" si="471"/>
        <v>0</v>
      </c>
      <c r="MY39" s="3">
        <f t="shared" si="472"/>
        <v>0</v>
      </c>
      <c r="MZ39" s="3">
        <f t="shared" si="473"/>
        <v>0</v>
      </c>
      <c r="NA39" s="3">
        <f t="shared" si="474"/>
        <v>0</v>
      </c>
      <c r="NB39" s="3">
        <f t="shared" si="475"/>
        <v>0</v>
      </c>
      <c r="NC39" s="3">
        <f t="shared" si="476"/>
        <v>0</v>
      </c>
      <c r="ND39" s="3">
        <f t="shared" si="477"/>
        <v>0</v>
      </c>
      <c r="NE39" s="3">
        <f t="shared" si="478"/>
        <v>0</v>
      </c>
      <c r="NF39" s="3">
        <f t="shared" si="479"/>
        <v>0</v>
      </c>
      <c r="NG39" s="3">
        <f t="shared" si="480"/>
        <v>0</v>
      </c>
      <c r="NH39" s="3">
        <f t="shared" si="481"/>
        <v>0</v>
      </c>
      <c r="NI39" s="3">
        <f t="shared" si="482"/>
        <v>0</v>
      </c>
      <c r="NJ39" s="3">
        <f t="shared" si="483"/>
        <v>0</v>
      </c>
      <c r="NK39" s="3">
        <f t="shared" si="484"/>
        <v>0</v>
      </c>
      <c r="NL39" s="3">
        <f t="shared" si="485"/>
        <v>0</v>
      </c>
      <c r="NM39" s="3">
        <f t="shared" si="486"/>
        <v>0</v>
      </c>
      <c r="NN39" s="3">
        <f t="shared" si="487"/>
        <v>0</v>
      </c>
      <c r="NO39" s="3">
        <f t="shared" si="488"/>
        <v>0</v>
      </c>
      <c r="NP39" s="3">
        <f t="shared" si="489"/>
        <v>0</v>
      </c>
      <c r="NQ39" s="3">
        <f t="shared" si="490"/>
        <v>0</v>
      </c>
      <c r="NR39" s="3">
        <f t="shared" si="491"/>
        <v>0</v>
      </c>
      <c r="NS39" s="7">
        <f t="shared" si="492"/>
        <v>0</v>
      </c>
      <c r="NT39" s="7">
        <f t="shared" si="493"/>
        <v>0</v>
      </c>
      <c r="NU39" s="7">
        <f t="shared" si="494"/>
        <v>0</v>
      </c>
      <c r="NV39" s="7">
        <f t="shared" si="495"/>
        <v>0</v>
      </c>
      <c r="NW39" s="7">
        <f t="shared" si="496"/>
        <v>0</v>
      </c>
      <c r="NX39" s="7">
        <f t="shared" si="497"/>
        <v>0</v>
      </c>
      <c r="NY39" s="7">
        <f t="shared" si="498"/>
        <v>0</v>
      </c>
      <c r="NZ39" s="7">
        <f t="shared" si="499"/>
        <v>0</v>
      </c>
      <c r="OA39" s="7">
        <f t="shared" si="500"/>
        <v>0</v>
      </c>
      <c r="OB39" s="7">
        <f t="shared" si="501"/>
        <v>0</v>
      </c>
      <c r="OC39" s="7">
        <f t="shared" si="502"/>
        <v>0</v>
      </c>
      <c r="OD39" s="7">
        <f t="shared" si="503"/>
        <v>0</v>
      </c>
      <c r="OE39" s="7">
        <f t="shared" si="504"/>
        <v>0</v>
      </c>
      <c r="OF39" s="7">
        <f t="shared" si="505"/>
        <v>0</v>
      </c>
      <c r="OG39" s="7">
        <f t="shared" si="506"/>
        <v>0</v>
      </c>
      <c r="OH39" s="7">
        <f t="shared" si="507"/>
        <v>0</v>
      </c>
      <c r="OI39" s="7">
        <f t="shared" si="508"/>
        <v>0</v>
      </c>
      <c r="OJ39" s="7">
        <f t="shared" si="509"/>
        <v>0</v>
      </c>
      <c r="OK39" s="7">
        <f t="shared" si="510"/>
        <v>0</v>
      </c>
      <c r="OL39" s="7">
        <f t="shared" si="511"/>
        <v>0</v>
      </c>
      <c r="OM39" s="8" t="e">
        <f t="shared" si="512"/>
        <v>#DIV/0!</v>
      </c>
      <c r="ON39" s="10" t="e">
        <f t="shared" si="513"/>
        <v>#DIV/0!</v>
      </c>
      <c r="OO39" s="10"/>
      <c r="OP39" s="13" t="e">
        <f t="shared" si="514"/>
        <v>#DIV/0!</v>
      </c>
      <c r="OQ39" s="14" t="e">
        <f t="shared" si="515"/>
        <v>#DIV/0!</v>
      </c>
      <c r="OR39" s="14" t="e">
        <f t="shared" si="516"/>
        <v>#DIV/0!</v>
      </c>
      <c r="OS39" s="15" t="e">
        <f t="shared" si="517"/>
        <v>#DIV/0!</v>
      </c>
      <c r="OT39" s="30">
        <f t="shared" si="518"/>
        <v>6</v>
      </c>
      <c r="OU39" s="30">
        <f t="shared" si="519"/>
        <v>0</v>
      </c>
      <c r="OV39" s="5"/>
      <c r="OW39" s="21" t="e">
        <f t="shared" si="520"/>
        <v>#N/A</v>
      </c>
      <c r="OX39" s="25"/>
      <c r="OY39" s="25"/>
      <c r="OZ39" s="25"/>
      <c r="PA39" s="25"/>
      <c r="PB39" s="25"/>
      <c r="PC39" s="25"/>
      <c r="PD39" s="3">
        <f t="shared" si="521"/>
        <v>0</v>
      </c>
      <c r="PE39" s="3">
        <f t="shared" si="522"/>
        <v>0</v>
      </c>
      <c r="PF39" s="3">
        <f t="shared" si="523"/>
        <v>0</v>
      </c>
      <c r="PG39" s="3">
        <f t="shared" si="524"/>
        <v>0</v>
      </c>
      <c r="PH39" s="3">
        <f t="shared" si="525"/>
        <v>0</v>
      </c>
      <c r="PI39" s="3">
        <f t="shared" si="526"/>
        <v>0</v>
      </c>
      <c r="PJ39" s="3">
        <f t="shared" si="527"/>
        <v>0</v>
      </c>
      <c r="PK39" s="3">
        <f t="shared" si="528"/>
        <v>0</v>
      </c>
      <c r="PL39" s="3">
        <f t="shared" si="529"/>
        <v>0</v>
      </c>
      <c r="PM39" s="3">
        <f t="shared" si="530"/>
        <v>0</v>
      </c>
      <c r="PN39" s="3">
        <f t="shared" si="531"/>
        <v>0</v>
      </c>
      <c r="PO39" s="3">
        <f t="shared" si="532"/>
        <v>0</v>
      </c>
      <c r="PP39" s="3">
        <f t="shared" si="533"/>
        <v>0</v>
      </c>
      <c r="PQ39" s="3">
        <f t="shared" si="534"/>
        <v>0</v>
      </c>
      <c r="PR39" s="3">
        <f t="shared" si="535"/>
        <v>0</v>
      </c>
      <c r="PS39" s="3">
        <f t="shared" si="536"/>
        <v>0</v>
      </c>
      <c r="PT39" s="3">
        <f t="shared" si="537"/>
        <v>0</v>
      </c>
      <c r="PU39" s="3">
        <f t="shared" si="538"/>
        <v>0</v>
      </c>
      <c r="PV39" s="3">
        <f t="shared" si="539"/>
        <v>0</v>
      </c>
      <c r="PW39" s="3">
        <f t="shared" si="540"/>
        <v>0</v>
      </c>
      <c r="PX39" s="3">
        <f t="shared" si="541"/>
        <v>0</v>
      </c>
      <c r="PY39" s="3">
        <f t="shared" si="542"/>
        <v>0</v>
      </c>
      <c r="PZ39" s="3">
        <f t="shared" si="543"/>
        <v>0</v>
      </c>
      <c r="QA39" s="3">
        <f t="shared" si="544"/>
        <v>0</v>
      </c>
      <c r="QB39" s="3">
        <f t="shared" si="545"/>
        <v>0</v>
      </c>
      <c r="QC39" s="3">
        <f t="shared" si="546"/>
        <v>0</v>
      </c>
      <c r="QD39" s="3">
        <f t="shared" si="547"/>
        <v>0</v>
      </c>
      <c r="QE39" s="3">
        <f t="shared" si="548"/>
        <v>0</v>
      </c>
      <c r="QF39" s="3">
        <f t="shared" si="549"/>
        <v>0</v>
      </c>
      <c r="QG39" s="3">
        <f t="shared" si="550"/>
        <v>0</v>
      </c>
      <c r="QH39" s="12" t="e">
        <f t="shared" si="551"/>
        <v>#DIV/0!</v>
      </c>
      <c r="QI39" s="10" t="e">
        <f t="shared" si="552"/>
        <v>#DIV/0!</v>
      </c>
      <c r="QJ39" s="13" t="e">
        <f t="shared" si="553"/>
        <v>#DIV/0!</v>
      </c>
      <c r="QK39" s="14" t="e">
        <f t="shared" si="554"/>
        <v>#DIV/0!</v>
      </c>
      <c r="QL39" s="14" t="e">
        <f t="shared" si="555"/>
        <v>#DIV/0!</v>
      </c>
      <c r="QM39" s="15" t="e">
        <f t="shared" si="556"/>
        <v>#DIV/0!</v>
      </c>
      <c r="QN39" s="21" t="e">
        <f t="shared" si="557"/>
        <v>#N/A</v>
      </c>
      <c r="QO39" s="30">
        <f t="shared" si="558"/>
        <v>6</v>
      </c>
      <c r="QP39" s="30">
        <f t="shared" si="559"/>
        <v>0</v>
      </c>
      <c r="QQ39" s="5"/>
      <c r="QR39" s="25"/>
      <c r="QS39" s="25"/>
      <c r="QT39" s="25"/>
      <c r="QU39" s="25"/>
      <c r="QV39" s="25"/>
      <c r="QW39" s="25"/>
      <c r="QX39" s="3">
        <f t="shared" si="560"/>
        <v>0</v>
      </c>
      <c r="QY39" s="3">
        <f t="shared" si="561"/>
        <v>0</v>
      </c>
      <c r="QZ39" s="3">
        <f t="shared" si="562"/>
        <v>0</v>
      </c>
      <c r="RA39" s="3">
        <f t="shared" si="563"/>
        <v>0</v>
      </c>
      <c r="RB39" s="3">
        <f t="shared" si="564"/>
        <v>0</v>
      </c>
      <c r="RC39" s="3">
        <f t="shared" si="565"/>
        <v>0</v>
      </c>
      <c r="RD39" s="3">
        <f t="shared" si="566"/>
        <v>0</v>
      </c>
      <c r="RE39" s="3">
        <f t="shared" si="567"/>
        <v>0</v>
      </c>
      <c r="RF39" s="3">
        <f t="shared" si="568"/>
        <v>0</v>
      </c>
      <c r="RG39" s="3">
        <f t="shared" si="569"/>
        <v>0</v>
      </c>
      <c r="RH39" s="3">
        <f t="shared" si="570"/>
        <v>0</v>
      </c>
      <c r="RI39" s="3">
        <f t="shared" si="571"/>
        <v>0</v>
      </c>
      <c r="RJ39" s="3">
        <f t="shared" si="572"/>
        <v>0</v>
      </c>
      <c r="RK39" s="3">
        <f t="shared" si="573"/>
        <v>0</v>
      </c>
      <c r="RL39" s="3">
        <f t="shared" si="574"/>
        <v>0</v>
      </c>
      <c r="RM39" s="3">
        <f t="shared" si="575"/>
        <v>0</v>
      </c>
      <c r="RN39" s="3">
        <f t="shared" si="576"/>
        <v>0</v>
      </c>
      <c r="RO39" s="3">
        <f t="shared" si="577"/>
        <v>0</v>
      </c>
      <c r="RP39" s="3">
        <f t="shared" si="578"/>
        <v>0</v>
      </c>
      <c r="RQ39" s="3">
        <f t="shared" si="579"/>
        <v>0</v>
      </c>
      <c r="RR39" s="3">
        <f t="shared" si="580"/>
        <v>0</v>
      </c>
      <c r="RS39" s="3">
        <f t="shared" si="581"/>
        <v>0</v>
      </c>
      <c r="RT39" s="3">
        <f t="shared" si="582"/>
        <v>0</v>
      </c>
      <c r="RU39" s="3">
        <f t="shared" si="583"/>
        <v>0</v>
      </c>
      <c r="RV39" s="3">
        <f t="shared" si="584"/>
        <v>0</v>
      </c>
      <c r="RW39" s="3">
        <f t="shared" si="585"/>
        <v>0</v>
      </c>
      <c r="RX39" s="3">
        <f t="shared" si="586"/>
        <v>0</v>
      </c>
      <c r="RY39" s="3">
        <f t="shared" si="587"/>
        <v>0</v>
      </c>
      <c r="RZ39" s="3">
        <f t="shared" si="588"/>
        <v>0</v>
      </c>
      <c r="SA39" s="3">
        <f t="shared" si="589"/>
        <v>0</v>
      </c>
      <c r="SB39" s="12" t="e">
        <f t="shared" si="590"/>
        <v>#DIV/0!</v>
      </c>
      <c r="SC39" s="10" t="e">
        <f t="shared" si="591"/>
        <v>#DIV/0!</v>
      </c>
      <c r="SD39" s="13" t="e">
        <f t="shared" si="592"/>
        <v>#DIV/0!</v>
      </c>
      <c r="SE39" s="14" t="e">
        <f t="shared" si="593"/>
        <v>#DIV/0!</v>
      </c>
      <c r="SF39" s="14" t="e">
        <f t="shared" si="594"/>
        <v>#DIV/0!</v>
      </c>
      <c r="SG39" s="15" t="e">
        <f t="shared" si="595"/>
        <v>#DIV/0!</v>
      </c>
      <c r="SH39" s="21" t="e">
        <f t="shared" si="596"/>
        <v>#N/A</v>
      </c>
      <c r="SI39" s="30" t="e">
        <f>COUNTBLANK(#REF!)</f>
        <v>#REF!</v>
      </c>
      <c r="SJ39" s="30" t="e">
        <f t="shared" si="597"/>
        <v>#REF!</v>
      </c>
      <c r="SK39" s="5"/>
      <c r="SL39" s="70"/>
      <c r="SM39" s="2">
        <f t="shared" si="598"/>
        <v>10</v>
      </c>
      <c r="SN39" s="2">
        <f t="shared" si="599"/>
        <v>0</v>
      </c>
      <c r="SO39" s="49">
        <v>32</v>
      </c>
      <c r="SP39" s="117">
        <f>'LISTA DE ESTUDIANTES Y ASISTENC'!LH36</f>
        <v>0</v>
      </c>
      <c r="SQ39" s="48">
        <f>'LISTA DE ESTUDIANTES Y ASISTENC'!LI36:LI36</f>
        <v>0</v>
      </c>
      <c r="SR39" s="32"/>
      <c r="SS39" s="25"/>
      <c r="ST39" s="25"/>
      <c r="SU39" s="25"/>
      <c r="SV39" s="25"/>
      <c r="SW39" s="25"/>
      <c r="SX39" s="25"/>
      <c r="SY39" s="25"/>
      <c r="SZ39" s="25"/>
      <c r="TA39" s="25"/>
      <c r="TB39" s="3">
        <f t="shared" si="600"/>
        <v>0</v>
      </c>
      <c r="TC39" s="3">
        <f t="shared" si="601"/>
        <v>0</v>
      </c>
      <c r="TD39" s="3">
        <f t="shared" si="602"/>
        <v>0</v>
      </c>
      <c r="TE39" s="3">
        <f t="shared" si="603"/>
        <v>0</v>
      </c>
      <c r="TF39" s="3">
        <f t="shared" si="604"/>
        <v>0</v>
      </c>
      <c r="TG39" s="3">
        <f t="shared" si="605"/>
        <v>0</v>
      </c>
      <c r="TH39" s="3">
        <f t="shared" si="606"/>
        <v>0</v>
      </c>
      <c r="TI39" s="3">
        <f t="shared" si="607"/>
        <v>0</v>
      </c>
      <c r="TJ39" s="3">
        <f t="shared" si="608"/>
        <v>0</v>
      </c>
      <c r="TK39" s="3">
        <f t="shared" si="609"/>
        <v>0</v>
      </c>
      <c r="TL39" s="3">
        <f t="shared" si="610"/>
        <v>0</v>
      </c>
      <c r="TM39" s="3">
        <f t="shared" si="611"/>
        <v>0</v>
      </c>
      <c r="TN39" s="3">
        <f t="shared" si="612"/>
        <v>0</v>
      </c>
      <c r="TO39" s="3">
        <f t="shared" si="613"/>
        <v>0</v>
      </c>
      <c r="TP39" s="3">
        <f t="shared" si="614"/>
        <v>0</v>
      </c>
      <c r="TQ39" s="3">
        <f t="shared" si="615"/>
        <v>0</v>
      </c>
      <c r="TR39" s="3">
        <f t="shared" si="616"/>
        <v>0</v>
      </c>
      <c r="TS39" s="3">
        <f t="shared" si="617"/>
        <v>0</v>
      </c>
      <c r="TT39" s="3">
        <f t="shared" si="618"/>
        <v>0</v>
      </c>
      <c r="TU39" s="3">
        <f t="shared" si="619"/>
        <v>0</v>
      </c>
      <c r="TV39" s="3">
        <f t="shared" si="620"/>
        <v>0</v>
      </c>
      <c r="TW39" s="3">
        <f t="shared" si="621"/>
        <v>0</v>
      </c>
      <c r="TX39" s="3">
        <f t="shared" si="622"/>
        <v>0</v>
      </c>
      <c r="TY39" s="3">
        <f t="shared" si="623"/>
        <v>0</v>
      </c>
      <c r="TZ39" s="3">
        <f t="shared" si="624"/>
        <v>0</v>
      </c>
      <c r="UA39" s="3">
        <f t="shared" si="625"/>
        <v>0</v>
      </c>
      <c r="UB39" s="3">
        <f t="shared" si="626"/>
        <v>0</v>
      </c>
      <c r="UC39" s="3">
        <f t="shared" si="627"/>
        <v>0</v>
      </c>
      <c r="UD39" s="3">
        <f t="shared" si="628"/>
        <v>0</v>
      </c>
      <c r="UE39" s="3">
        <f t="shared" si="629"/>
        <v>0</v>
      </c>
      <c r="UF39" s="7">
        <f t="shared" si="630"/>
        <v>0</v>
      </c>
      <c r="UG39" s="7">
        <f t="shared" si="631"/>
        <v>0</v>
      </c>
      <c r="UH39" s="7">
        <f t="shared" si="632"/>
        <v>0</v>
      </c>
      <c r="UI39" s="7">
        <f t="shared" si="633"/>
        <v>0</v>
      </c>
      <c r="UJ39" s="7">
        <f t="shared" si="634"/>
        <v>0</v>
      </c>
      <c r="UK39" s="7">
        <f t="shared" si="635"/>
        <v>0</v>
      </c>
      <c r="UL39" s="7">
        <f t="shared" si="636"/>
        <v>0</v>
      </c>
      <c r="UM39" s="7">
        <f t="shared" si="637"/>
        <v>0</v>
      </c>
      <c r="UN39" s="7">
        <f t="shared" si="638"/>
        <v>0</v>
      </c>
      <c r="UO39" s="7">
        <f t="shared" si="639"/>
        <v>0</v>
      </c>
      <c r="UP39" s="7">
        <f t="shared" si="640"/>
        <v>0</v>
      </c>
      <c r="UQ39" s="7">
        <f t="shared" si="641"/>
        <v>0</v>
      </c>
      <c r="UR39" s="7">
        <f t="shared" si="642"/>
        <v>0</v>
      </c>
      <c r="US39" s="7">
        <f t="shared" si="643"/>
        <v>0</v>
      </c>
      <c r="UT39" s="7">
        <f t="shared" si="644"/>
        <v>0</v>
      </c>
      <c r="UU39" s="7">
        <f t="shared" si="645"/>
        <v>0</v>
      </c>
      <c r="UV39" s="7">
        <f t="shared" si="646"/>
        <v>0</v>
      </c>
      <c r="UW39" s="7">
        <f t="shared" si="647"/>
        <v>0</v>
      </c>
      <c r="UX39" s="7">
        <f t="shared" si="648"/>
        <v>0</v>
      </c>
      <c r="UY39" s="7">
        <f t="shared" si="649"/>
        <v>0</v>
      </c>
      <c r="UZ39" s="8" t="e">
        <f t="shared" si="650"/>
        <v>#DIV/0!</v>
      </c>
      <c r="VA39" s="10" t="e">
        <f t="shared" si="651"/>
        <v>#DIV/0!</v>
      </c>
      <c r="VB39" s="10"/>
      <c r="VC39" s="13" t="e">
        <f t="shared" si="652"/>
        <v>#DIV/0!</v>
      </c>
      <c r="VD39" s="14" t="e">
        <f t="shared" si="653"/>
        <v>#DIV/0!</v>
      </c>
      <c r="VE39" s="14" t="e">
        <f t="shared" si="654"/>
        <v>#DIV/0!</v>
      </c>
      <c r="VF39" s="15" t="e">
        <f t="shared" si="655"/>
        <v>#DIV/0!</v>
      </c>
      <c r="VG39" s="30">
        <f t="shared" si="656"/>
        <v>6</v>
      </c>
      <c r="VH39" s="30">
        <f t="shared" si="657"/>
        <v>0</v>
      </c>
      <c r="VI39" s="5"/>
      <c r="VJ39" s="21" t="e">
        <f t="shared" si="658"/>
        <v>#N/A</v>
      </c>
      <c r="VK39" s="25"/>
      <c r="VL39" s="25"/>
      <c r="VM39" s="25"/>
      <c r="VN39" s="25"/>
      <c r="VO39" s="25"/>
      <c r="VP39" s="25"/>
      <c r="VQ39" s="3">
        <f t="shared" si="659"/>
        <v>0</v>
      </c>
      <c r="VR39" s="3">
        <f t="shared" si="660"/>
        <v>0</v>
      </c>
      <c r="VS39" s="3">
        <f t="shared" si="661"/>
        <v>0</v>
      </c>
      <c r="VT39" s="3">
        <f t="shared" si="662"/>
        <v>0</v>
      </c>
      <c r="VU39" s="3">
        <f t="shared" si="663"/>
        <v>0</v>
      </c>
      <c r="VV39" s="3">
        <f t="shared" si="664"/>
        <v>0</v>
      </c>
      <c r="VW39" s="3">
        <f t="shared" si="665"/>
        <v>0</v>
      </c>
      <c r="VX39" s="3">
        <f t="shared" si="666"/>
        <v>0</v>
      </c>
      <c r="VY39" s="3">
        <f t="shared" si="667"/>
        <v>0</v>
      </c>
      <c r="VZ39" s="3">
        <f t="shared" si="668"/>
        <v>0</v>
      </c>
      <c r="WA39" s="3">
        <f t="shared" si="669"/>
        <v>0</v>
      </c>
      <c r="WB39" s="3">
        <f t="shared" si="670"/>
        <v>0</v>
      </c>
      <c r="WC39" s="3">
        <f t="shared" si="671"/>
        <v>0</v>
      </c>
      <c r="WD39" s="3">
        <f t="shared" si="672"/>
        <v>0</v>
      </c>
      <c r="WE39" s="3">
        <f t="shared" si="673"/>
        <v>0</v>
      </c>
      <c r="WF39" s="3">
        <f t="shared" si="674"/>
        <v>0</v>
      </c>
      <c r="WG39" s="3">
        <f t="shared" si="675"/>
        <v>0</v>
      </c>
      <c r="WH39" s="3">
        <f t="shared" si="676"/>
        <v>0</v>
      </c>
      <c r="WI39" s="3">
        <f t="shared" si="677"/>
        <v>0</v>
      </c>
      <c r="WJ39" s="3">
        <f t="shared" si="678"/>
        <v>0</v>
      </c>
      <c r="WK39" s="3">
        <f t="shared" si="679"/>
        <v>0</v>
      </c>
      <c r="WL39" s="3">
        <f t="shared" si="680"/>
        <v>0</v>
      </c>
      <c r="WM39" s="3">
        <f t="shared" si="681"/>
        <v>0</v>
      </c>
      <c r="WN39" s="3">
        <f t="shared" si="682"/>
        <v>0</v>
      </c>
      <c r="WO39" s="3">
        <f t="shared" si="683"/>
        <v>0</v>
      </c>
      <c r="WP39" s="3">
        <f t="shared" si="684"/>
        <v>0</v>
      </c>
      <c r="WQ39" s="3">
        <f t="shared" si="685"/>
        <v>0</v>
      </c>
      <c r="WR39" s="3">
        <f t="shared" si="686"/>
        <v>0</v>
      </c>
      <c r="WS39" s="3">
        <f t="shared" si="687"/>
        <v>0</v>
      </c>
      <c r="WT39" s="3">
        <f t="shared" si="688"/>
        <v>0</v>
      </c>
      <c r="WU39" s="12" t="e">
        <f t="shared" si="689"/>
        <v>#DIV/0!</v>
      </c>
      <c r="WV39" s="10" t="e">
        <f t="shared" si="690"/>
        <v>#DIV/0!</v>
      </c>
      <c r="WW39" s="13" t="e">
        <f t="shared" si="691"/>
        <v>#DIV/0!</v>
      </c>
      <c r="WX39" s="14" t="e">
        <f t="shared" si="692"/>
        <v>#DIV/0!</v>
      </c>
      <c r="WY39" s="14" t="e">
        <f t="shared" si="693"/>
        <v>#DIV/0!</v>
      </c>
      <c r="WZ39" s="15" t="e">
        <f t="shared" si="694"/>
        <v>#DIV/0!</v>
      </c>
      <c r="XA39" s="21" t="e">
        <f t="shared" si="695"/>
        <v>#N/A</v>
      </c>
      <c r="XB39" s="30">
        <f t="shared" si="696"/>
        <v>6</v>
      </c>
      <c r="XC39" s="30">
        <f t="shared" si="697"/>
        <v>0</v>
      </c>
      <c r="XD39" s="5"/>
      <c r="XE39" s="25"/>
      <c r="XF39" s="25"/>
      <c r="XG39" s="25"/>
      <c r="XH39" s="25"/>
      <c r="XI39" s="25"/>
      <c r="XJ39" s="25"/>
      <c r="XK39" s="3">
        <f t="shared" si="698"/>
        <v>0</v>
      </c>
      <c r="XL39" s="3">
        <f t="shared" si="699"/>
        <v>0</v>
      </c>
      <c r="XM39" s="3">
        <f t="shared" si="700"/>
        <v>0</v>
      </c>
      <c r="XN39" s="3">
        <f t="shared" si="701"/>
        <v>0</v>
      </c>
      <c r="XO39" s="3">
        <f t="shared" si="702"/>
        <v>0</v>
      </c>
      <c r="XP39" s="3">
        <f t="shared" si="703"/>
        <v>0</v>
      </c>
      <c r="XQ39" s="3">
        <f t="shared" si="704"/>
        <v>0</v>
      </c>
      <c r="XR39" s="3">
        <f t="shared" si="705"/>
        <v>0</v>
      </c>
      <c r="XS39" s="3">
        <f t="shared" si="706"/>
        <v>0</v>
      </c>
      <c r="XT39" s="3">
        <f t="shared" si="707"/>
        <v>0</v>
      </c>
      <c r="XU39" s="3">
        <f t="shared" si="708"/>
        <v>0</v>
      </c>
      <c r="XV39" s="3">
        <f t="shared" si="709"/>
        <v>0</v>
      </c>
      <c r="XW39" s="3">
        <f t="shared" si="710"/>
        <v>0</v>
      </c>
      <c r="XX39" s="3">
        <f t="shared" si="711"/>
        <v>0</v>
      </c>
      <c r="XY39" s="3">
        <f t="shared" si="712"/>
        <v>0</v>
      </c>
      <c r="XZ39" s="3">
        <f t="shared" si="713"/>
        <v>0</v>
      </c>
      <c r="YA39" s="3">
        <f t="shared" si="714"/>
        <v>0</v>
      </c>
      <c r="YB39" s="3">
        <f t="shared" si="715"/>
        <v>0</v>
      </c>
      <c r="YC39" s="3">
        <f t="shared" si="716"/>
        <v>0</v>
      </c>
      <c r="YD39" s="3">
        <f t="shared" si="717"/>
        <v>0</v>
      </c>
      <c r="YE39" s="3">
        <f t="shared" si="718"/>
        <v>0</v>
      </c>
      <c r="YF39" s="3">
        <f t="shared" si="719"/>
        <v>0</v>
      </c>
      <c r="YG39" s="3">
        <f t="shared" si="720"/>
        <v>0</v>
      </c>
      <c r="YH39" s="3">
        <f t="shared" si="721"/>
        <v>0</v>
      </c>
      <c r="YI39" s="3">
        <f t="shared" si="722"/>
        <v>0</v>
      </c>
      <c r="YJ39" s="3">
        <f t="shared" si="723"/>
        <v>0</v>
      </c>
      <c r="YK39" s="3">
        <f t="shared" si="724"/>
        <v>0</v>
      </c>
      <c r="YL39" s="3">
        <f t="shared" si="725"/>
        <v>0</v>
      </c>
      <c r="YM39" s="3">
        <f t="shared" si="726"/>
        <v>0</v>
      </c>
      <c r="YN39" s="3">
        <f t="shared" si="727"/>
        <v>0</v>
      </c>
      <c r="YO39" s="12" t="e">
        <f t="shared" si="728"/>
        <v>#DIV/0!</v>
      </c>
      <c r="YP39" s="10" t="e">
        <f t="shared" si="729"/>
        <v>#DIV/0!</v>
      </c>
      <c r="YQ39" s="13" t="e">
        <f t="shared" si="730"/>
        <v>#DIV/0!</v>
      </c>
      <c r="YR39" s="14" t="e">
        <f t="shared" si="731"/>
        <v>#DIV/0!</v>
      </c>
      <c r="YS39" s="14" t="e">
        <f t="shared" si="732"/>
        <v>#DIV/0!</v>
      </c>
      <c r="YT39" s="15" t="e">
        <f t="shared" si="733"/>
        <v>#DIV/0!</v>
      </c>
      <c r="YU39" s="21" t="e">
        <f t="shared" si="734"/>
        <v>#N/A</v>
      </c>
      <c r="YV39" s="30" t="e">
        <f>COUNTBLANK(#REF!)</f>
        <v>#REF!</v>
      </c>
      <c r="YW39" s="30" t="e">
        <f t="shared" si="735"/>
        <v>#REF!</v>
      </c>
      <c r="YX39" s="5"/>
      <c r="YY39" s="70"/>
      <c r="YZ39" s="2">
        <f t="shared" si="152"/>
        <v>0</v>
      </c>
      <c r="ZA39" s="2">
        <f t="shared" si="153"/>
        <v>3</v>
      </c>
      <c r="ZB39" s="49">
        <v>32</v>
      </c>
      <c r="ZC39" s="48">
        <f>'LISTA DE ESTUDIANTES Y ASISTENC'!VG36:VG36</f>
        <v>0</v>
      </c>
      <c r="ZD39" s="74" t="e">
        <f t="shared" si="154"/>
        <v>#N/A</v>
      </c>
      <c r="ZE39" s="75" t="e">
        <f t="shared" si="155"/>
        <v>#N/A</v>
      </c>
      <c r="ZF39" s="75" t="e">
        <f t="shared" si="156"/>
        <v>#N/A</v>
      </c>
      <c r="ZG39" s="77" t="e">
        <f t="shared" si="157"/>
        <v>#N/A</v>
      </c>
      <c r="ZH39" s="77" t="e">
        <f t="shared" si="3"/>
        <v>#N/A</v>
      </c>
      <c r="ZI39" s="77" t="e">
        <f t="shared" si="4"/>
        <v>#N/A</v>
      </c>
      <c r="ZJ39" s="77" t="e">
        <f t="shared" si="5"/>
        <v>#N/A</v>
      </c>
      <c r="ZK39" s="77" t="e">
        <f t="shared" si="158"/>
        <v>#N/A</v>
      </c>
      <c r="ZL39" s="77" t="e">
        <f t="shared" si="6"/>
        <v>#N/A</v>
      </c>
      <c r="ZM39" s="77" t="e">
        <f t="shared" si="7"/>
        <v>#N/A</v>
      </c>
      <c r="ZN39" s="77" t="e">
        <f t="shared" si="8"/>
        <v>#N/A</v>
      </c>
      <c r="ZO39" s="77" t="e">
        <f t="shared" si="9"/>
        <v>#N/A</v>
      </c>
      <c r="ZP39" s="77" t="e">
        <f t="shared" si="159"/>
        <v>#N/A</v>
      </c>
      <c r="ZQ39" s="77" t="e">
        <f t="shared" si="10"/>
        <v>#N/A</v>
      </c>
      <c r="ZR39" s="77" t="e">
        <f t="shared" si="11"/>
        <v>#N/A</v>
      </c>
      <c r="ZS39" s="77" t="e">
        <f t="shared" si="12"/>
        <v>#N/A</v>
      </c>
      <c r="ZT39" s="77" t="e">
        <f t="shared" si="13"/>
        <v>#N/A</v>
      </c>
      <c r="ZU39" s="77" t="e">
        <f t="shared" si="160"/>
        <v>#N/A</v>
      </c>
      <c r="ZV39" s="78" t="e">
        <f t="shared" si="161"/>
        <v>#N/A</v>
      </c>
      <c r="ZW39" s="79" t="e">
        <f t="shared" si="162"/>
        <v>#N/A</v>
      </c>
      <c r="ZX39" s="79"/>
      <c r="ZY39" s="80" t="e">
        <f t="shared" si="163"/>
        <v>#N/A</v>
      </c>
      <c r="ZZ39" s="81" t="e">
        <f t="shared" si="164"/>
        <v>#N/A</v>
      </c>
      <c r="AAA39" s="81" t="e">
        <f t="shared" si="165"/>
        <v>#N/A</v>
      </c>
      <c r="AAB39" s="82" t="e">
        <f t="shared" si="166"/>
        <v>#N/A</v>
      </c>
      <c r="AAC39" s="83">
        <f t="shared" si="167"/>
        <v>6</v>
      </c>
      <c r="AAD39" s="83">
        <f t="shared" si="168"/>
        <v>0</v>
      </c>
      <c r="AAE39" s="84" t="s">
        <v>12</v>
      </c>
      <c r="AAF39" s="86" t="e">
        <f t="shared" si="169"/>
        <v>#N/A</v>
      </c>
      <c r="AAG39" s="111"/>
      <c r="AAH39" s="90"/>
      <c r="AAI39" s="90"/>
      <c r="AAJ39" s="90"/>
      <c r="AAK39" s="90"/>
      <c r="AAL39" s="90"/>
      <c r="AAM39" s="91">
        <f t="shared" si="170"/>
        <v>0</v>
      </c>
      <c r="AAN39" s="91">
        <f t="shared" si="171"/>
        <v>0</v>
      </c>
      <c r="AAO39" s="91">
        <f t="shared" si="172"/>
        <v>0</v>
      </c>
      <c r="AAP39" s="91">
        <f t="shared" si="173"/>
        <v>0</v>
      </c>
      <c r="AAQ39" s="91">
        <f t="shared" si="174"/>
        <v>0</v>
      </c>
      <c r="AAR39" s="91">
        <f t="shared" si="175"/>
        <v>0</v>
      </c>
      <c r="AAS39" s="91">
        <f t="shared" si="176"/>
        <v>0</v>
      </c>
      <c r="AAT39" s="91">
        <f t="shared" si="177"/>
        <v>0</v>
      </c>
      <c r="AAU39" s="91">
        <f t="shared" si="178"/>
        <v>0</v>
      </c>
      <c r="AAV39" s="91">
        <f t="shared" si="179"/>
        <v>0</v>
      </c>
      <c r="AAW39" s="91">
        <f t="shared" si="180"/>
        <v>0</v>
      </c>
      <c r="AAX39" s="91">
        <f t="shared" si="181"/>
        <v>0</v>
      </c>
      <c r="AAY39" s="91">
        <f t="shared" si="182"/>
        <v>0</v>
      </c>
      <c r="AAZ39" s="91">
        <f t="shared" si="183"/>
        <v>0</v>
      </c>
      <c r="ABA39" s="91">
        <f t="shared" si="184"/>
        <v>0</v>
      </c>
      <c r="ABB39" s="91">
        <f t="shared" si="185"/>
        <v>0</v>
      </c>
      <c r="ABC39" s="91">
        <f t="shared" si="186"/>
        <v>0</v>
      </c>
      <c r="ABD39" s="91">
        <f t="shared" si="187"/>
        <v>0</v>
      </c>
      <c r="ABE39" s="91">
        <f t="shared" si="188"/>
        <v>0</v>
      </c>
      <c r="ABF39" s="91">
        <f t="shared" si="189"/>
        <v>0</v>
      </c>
      <c r="ABG39" s="91">
        <f t="shared" si="190"/>
        <v>0</v>
      </c>
      <c r="ABH39" s="91">
        <f t="shared" si="191"/>
        <v>0</v>
      </c>
      <c r="ABI39" s="91">
        <f t="shared" si="192"/>
        <v>0</v>
      </c>
      <c r="ABJ39" s="91">
        <f t="shared" si="193"/>
        <v>0</v>
      </c>
      <c r="ABK39" s="91">
        <f t="shared" si="194"/>
        <v>0</v>
      </c>
      <c r="ABL39" s="91">
        <f t="shared" si="195"/>
        <v>0</v>
      </c>
      <c r="ABM39" s="91">
        <f t="shared" si="196"/>
        <v>0</v>
      </c>
      <c r="ABN39" s="91">
        <f t="shared" si="197"/>
        <v>0</v>
      </c>
      <c r="ABO39" s="91">
        <f t="shared" si="198"/>
        <v>0</v>
      </c>
      <c r="ABP39" s="91">
        <f t="shared" si="199"/>
        <v>0</v>
      </c>
      <c r="ABQ39" s="92" t="e">
        <f t="shared" si="14"/>
        <v>#DIV/0!</v>
      </c>
      <c r="ABR39" s="93" t="e">
        <f t="shared" si="200"/>
        <v>#DIV/0!</v>
      </c>
      <c r="ABS39" s="94" t="e">
        <f t="shared" si="201"/>
        <v>#DIV/0!</v>
      </c>
      <c r="ABT39" s="95" t="e">
        <f t="shared" si="202"/>
        <v>#DIV/0!</v>
      </c>
      <c r="ABU39" s="95" t="e">
        <f t="shared" si="203"/>
        <v>#DIV/0!</v>
      </c>
      <c r="ABV39" s="96" t="e">
        <f t="shared" si="204"/>
        <v>#DIV/0!</v>
      </c>
      <c r="ABW39" s="85" t="e">
        <f t="shared" si="205"/>
        <v>#N/A</v>
      </c>
      <c r="ABX39" s="83">
        <f t="shared" si="206"/>
        <v>6</v>
      </c>
      <c r="ABY39" s="83">
        <f t="shared" si="207"/>
        <v>0</v>
      </c>
      <c r="ABZ39" s="97"/>
      <c r="ACA39" s="90"/>
      <c r="ACB39" s="90"/>
      <c r="ACC39" s="90"/>
      <c r="ACD39" s="90"/>
      <c r="ACE39" s="90"/>
      <c r="ACF39" s="90"/>
      <c r="ACG39" s="91">
        <f t="shared" si="208"/>
        <v>0</v>
      </c>
      <c r="ACH39" s="91">
        <f t="shared" si="209"/>
        <v>0</v>
      </c>
      <c r="ACI39" s="91">
        <f t="shared" si="210"/>
        <v>0</v>
      </c>
      <c r="ACJ39" s="91">
        <f t="shared" si="211"/>
        <v>0</v>
      </c>
      <c r="ACK39" s="91">
        <f t="shared" si="212"/>
        <v>0</v>
      </c>
      <c r="ACL39" s="91">
        <f t="shared" si="213"/>
        <v>0</v>
      </c>
      <c r="ACM39" s="91">
        <f t="shared" si="214"/>
        <v>0</v>
      </c>
      <c r="ACN39" s="91">
        <f t="shared" si="215"/>
        <v>0</v>
      </c>
      <c r="ACO39" s="91">
        <f t="shared" si="216"/>
        <v>0</v>
      </c>
      <c r="ACP39" s="91">
        <f t="shared" si="217"/>
        <v>0</v>
      </c>
      <c r="ACQ39" s="91">
        <f t="shared" si="218"/>
        <v>0</v>
      </c>
      <c r="ACR39" s="91">
        <f t="shared" si="219"/>
        <v>0</v>
      </c>
      <c r="ACS39" s="91">
        <f t="shared" si="220"/>
        <v>0</v>
      </c>
      <c r="ACT39" s="91">
        <f t="shared" si="221"/>
        <v>0</v>
      </c>
      <c r="ACU39" s="91">
        <f t="shared" si="222"/>
        <v>0</v>
      </c>
      <c r="ACV39" s="91">
        <f t="shared" si="223"/>
        <v>0</v>
      </c>
      <c r="ACW39" s="91">
        <f t="shared" si="224"/>
        <v>0</v>
      </c>
      <c r="ACX39" s="91">
        <f t="shared" si="225"/>
        <v>0</v>
      </c>
      <c r="ACY39" s="91">
        <f t="shared" si="226"/>
        <v>0</v>
      </c>
      <c r="ACZ39" s="91">
        <f t="shared" si="227"/>
        <v>0</v>
      </c>
      <c r="ADA39" s="91">
        <f t="shared" si="228"/>
        <v>0</v>
      </c>
      <c r="ADB39" s="91">
        <f t="shared" si="229"/>
        <v>0</v>
      </c>
      <c r="ADC39" s="91">
        <f t="shared" si="230"/>
        <v>0</v>
      </c>
      <c r="ADD39" s="91">
        <f t="shared" si="231"/>
        <v>0</v>
      </c>
      <c r="ADE39" s="91">
        <f t="shared" si="232"/>
        <v>0</v>
      </c>
      <c r="ADF39" s="91">
        <f t="shared" si="233"/>
        <v>0</v>
      </c>
      <c r="ADG39" s="91">
        <f t="shared" si="234"/>
        <v>0</v>
      </c>
      <c r="ADH39" s="91">
        <f t="shared" si="235"/>
        <v>0</v>
      </c>
      <c r="ADI39" s="91">
        <f t="shared" si="236"/>
        <v>0</v>
      </c>
      <c r="ADJ39" s="91">
        <f t="shared" si="237"/>
        <v>0</v>
      </c>
      <c r="ADK39" s="92" t="e">
        <f t="shared" si="15"/>
        <v>#DIV/0!</v>
      </c>
      <c r="ADL39" s="93" t="e">
        <f t="shared" si="238"/>
        <v>#DIV/0!</v>
      </c>
      <c r="ADM39" s="94" t="e">
        <f t="shared" si="239"/>
        <v>#DIV/0!</v>
      </c>
      <c r="ADN39" s="95" t="e">
        <f t="shared" si="240"/>
        <v>#DIV/0!</v>
      </c>
      <c r="ADO39" s="95" t="e">
        <f t="shared" si="241"/>
        <v>#DIV/0!</v>
      </c>
      <c r="ADP39" s="96" t="e">
        <f t="shared" si="242"/>
        <v>#DIV/0!</v>
      </c>
      <c r="ADQ39" s="85" t="e">
        <f t="shared" si="243"/>
        <v>#N/A</v>
      </c>
      <c r="ADR39" s="83">
        <f t="shared" si="244"/>
        <v>6</v>
      </c>
      <c r="ADS39" s="83">
        <f t="shared" si="245"/>
        <v>0</v>
      </c>
      <c r="ADT39" s="97"/>
      <c r="ADU39" s="90"/>
      <c r="ADV39" s="90"/>
      <c r="ADW39" s="90"/>
      <c r="ADX39" s="90"/>
      <c r="ADY39" s="90"/>
      <c r="ADZ39" s="90"/>
      <c r="AEA39" s="91">
        <f t="shared" si="246"/>
        <v>0</v>
      </c>
      <c r="AEB39" s="91">
        <f t="shared" si="247"/>
        <v>0</v>
      </c>
      <c r="AEC39" s="91">
        <f t="shared" si="248"/>
        <v>0</v>
      </c>
      <c r="AED39" s="91">
        <f t="shared" si="249"/>
        <v>0</v>
      </c>
      <c r="AEE39" s="91">
        <f t="shared" si="250"/>
        <v>0</v>
      </c>
      <c r="AEF39" s="91">
        <f t="shared" si="251"/>
        <v>0</v>
      </c>
      <c r="AEG39" s="91">
        <f t="shared" si="252"/>
        <v>0</v>
      </c>
      <c r="AEH39" s="91">
        <f t="shared" si="253"/>
        <v>0</v>
      </c>
      <c r="AEI39" s="91">
        <f t="shared" si="254"/>
        <v>0</v>
      </c>
      <c r="AEJ39" s="91">
        <f t="shared" si="255"/>
        <v>0</v>
      </c>
      <c r="AEK39" s="91">
        <f t="shared" si="256"/>
        <v>0</v>
      </c>
      <c r="AEL39" s="91">
        <f t="shared" si="257"/>
        <v>0</v>
      </c>
      <c r="AEM39" s="91">
        <f t="shared" si="258"/>
        <v>0</v>
      </c>
      <c r="AEN39" s="91">
        <f t="shared" si="259"/>
        <v>0</v>
      </c>
      <c r="AEO39" s="91">
        <f t="shared" si="260"/>
        <v>0</v>
      </c>
      <c r="AEP39" s="91">
        <f t="shared" si="261"/>
        <v>0</v>
      </c>
      <c r="AEQ39" s="91">
        <f t="shared" si="262"/>
        <v>0</v>
      </c>
      <c r="AER39" s="91">
        <f t="shared" si="263"/>
        <v>0</v>
      </c>
      <c r="AES39" s="91">
        <f t="shared" si="264"/>
        <v>0</v>
      </c>
      <c r="AET39" s="91">
        <f t="shared" si="265"/>
        <v>0</v>
      </c>
      <c r="AEU39" s="91">
        <f t="shared" si="266"/>
        <v>0</v>
      </c>
      <c r="AEV39" s="91">
        <f t="shared" si="267"/>
        <v>0</v>
      </c>
      <c r="AEW39" s="91">
        <f t="shared" si="268"/>
        <v>0</v>
      </c>
      <c r="AEX39" s="91">
        <f t="shared" si="269"/>
        <v>0</v>
      </c>
      <c r="AEY39" s="91">
        <f t="shared" si="270"/>
        <v>0</v>
      </c>
      <c r="AEZ39" s="91">
        <f t="shared" si="271"/>
        <v>0</v>
      </c>
      <c r="AFA39" s="91">
        <f t="shared" si="272"/>
        <v>0</v>
      </c>
      <c r="AFB39" s="91">
        <f t="shared" si="273"/>
        <v>0</v>
      </c>
      <c r="AFC39" s="91">
        <f t="shared" si="274"/>
        <v>0</v>
      </c>
      <c r="AFD39" s="91">
        <f t="shared" si="275"/>
        <v>0</v>
      </c>
      <c r="AFE39" s="92" t="e">
        <f t="shared" si="16"/>
        <v>#DIV/0!</v>
      </c>
      <c r="AFF39" s="93" t="e">
        <f t="shared" si="276"/>
        <v>#DIV/0!</v>
      </c>
      <c r="AFG39" s="94" t="e">
        <f t="shared" si="277"/>
        <v>#DIV/0!</v>
      </c>
      <c r="AFH39" s="95" t="e">
        <f t="shared" si="278"/>
        <v>#DIV/0!</v>
      </c>
      <c r="AFI39" s="95" t="e">
        <f t="shared" si="279"/>
        <v>#DIV/0!</v>
      </c>
      <c r="AFJ39" s="96" t="e">
        <f t="shared" si="280"/>
        <v>#DIV/0!</v>
      </c>
      <c r="AFK39" s="85" t="e">
        <f t="shared" si="281"/>
        <v>#N/A</v>
      </c>
      <c r="AFL39" s="83">
        <f t="shared" si="282"/>
        <v>6</v>
      </c>
      <c r="AFM39" s="83">
        <f t="shared" si="283"/>
        <v>0</v>
      </c>
      <c r="AFN39" s="97"/>
      <c r="AFO39" s="90"/>
      <c r="AFP39" s="90"/>
      <c r="AFQ39" s="90"/>
      <c r="AFR39" s="90"/>
      <c r="AFS39" s="90"/>
      <c r="AFT39" s="90"/>
      <c r="AFU39" s="91">
        <f t="shared" si="284"/>
        <v>0</v>
      </c>
      <c r="AFV39" s="91">
        <f t="shared" si="285"/>
        <v>0</v>
      </c>
      <c r="AFW39" s="91">
        <f t="shared" si="286"/>
        <v>0</v>
      </c>
      <c r="AFX39" s="91">
        <f t="shared" si="287"/>
        <v>0</v>
      </c>
      <c r="AFY39" s="91">
        <f t="shared" si="288"/>
        <v>0</v>
      </c>
      <c r="AFZ39" s="91">
        <f t="shared" si="289"/>
        <v>0</v>
      </c>
      <c r="AGA39" s="91">
        <f t="shared" si="290"/>
        <v>0</v>
      </c>
      <c r="AGB39" s="91">
        <f t="shared" si="291"/>
        <v>0</v>
      </c>
      <c r="AGC39" s="91">
        <f t="shared" si="292"/>
        <v>0</v>
      </c>
      <c r="AGD39" s="91">
        <f t="shared" si="293"/>
        <v>0</v>
      </c>
      <c r="AGE39" s="91">
        <f t="shared" si="294"/>
        <v>0</v>
      </c>
      <c r="AGF39" s="91">
        <f t="shared" si="295"/>
        <v>0</v>
      </c>
      <c r="AGG39" s="91">
        <f t="shared" si="296"/>
        <v>0</v>
      </c>
      <c r="AGH39" s="91">
        <f t="shared" si="297"/>
        <v>0</v>
      </c>
      <c r="AGI39" s="91">
        <f t="shared" si="298"/>
        <v>0</v>
      </c>
      <c r="AGJ39" s="91">
        <f t="shared" si="299"/>
        <v>0</v>
      </c>
      <c r="AGK39" s="91">
        <f t="shared" si="300"/>
        <v>0</v>
      </c>
      <c r="AGL39" s="91">
        <f t="shared" si="301"/>
        <v>0</v>
      </c>
      <c r="AGM39" s="91">
        <f t="shared" si="302"/>
        <v>0</v>
      </c>
      <c r="AGN39" s="91">
        <f t="shared" si="303"/>
        <v>0</v>
      </c>
      <c r="AGO39" s="91">
        <f t="shared" si="304"/>
        <v>0</v>
      </c>
      <c r="AGP39" s="91">
        <f t="shared" si="305"/>
        <v>0</v>
      </c>
      <c r="AGQ39" s="91">
        <f t="shared" si="306"/>
        <v>0</v>
      </c>
      <c r="AGR39" s="91">
        <f t="shared" si="307"/>
        <v>0</v>
      </c>
      <c r="AGS39" s="91">
        <f t="shared" si="308"/>
        <v>0</v>
      </c>
      <c r="AGT39" s="91">
        <f t="shared" si="309"/>
        <v>0</v>
      </c>
      <c r="AGU39" s="91">
        <f t="shared" si="310"/>
        <v>0</v>
      </c>
      <c r="AGV39" s="91">
        <f t="shared" si="311"/>
        <v>0</v>
      </c>
      <c r="AGW39" s="91">
        <f t="shared" si="312"/>
        <v>0</v>
      </c>
      <c r="AGX39" s="91">
        <f t="shared" si="313"/>
        <v>0</v>
      </c>
      <c r="AGY39" s="92" t="e">
        <f t="shared" si="17"/>
        <v>#DIV/0!</v>
      </c>
      <c r="AGZ39" s="93" t="e">
        <f t="shared" si="314"/>
        <v>#DIV/0!</v>
      </c>
      <c r="AHA39" s="94" t="e">
        <f t="shared" si="315"/>
        <v>#DIV/0!</v>
      </c>
      <c r="AHB39" s="95" t="e">
        <f t="shared" si="316"/>
        <v>#DIV/0!</v>
      </c>
      <c r="AHC39" s="95" t="e">
        <f t="shared" si="317"/>
        <v>#DIV/0!</v>
      </c>
      <c r="AHD39" s="96" t="e">
        <f t="shared" si="318"/>
        <v>#DIV/0!</v>
      </c>
      <c r="AHE39" s="86" t="e">
        <f t="shared" si="319"/>
        <v>#N/A</v>
      </c>
      <c r="AHF39" s="87" t="e">
        <f>COUNTBLANK(#REF!)</f>
        <v>#REF!</v>
      </c>
      <c r="AHG39" s="87" t="e">
        <f t="shared" si="320"/>
        <v>#REF!</v>
      </c>
      <c r="AHH39" s="73"/>
      <c r="AHI39" s="98"/>
    </row>
    <row r="40" spans="1:893" x14ac:dyDescent="0.25">
      <c r="A40" s="2">
        <f t="shared" si="18"/>
        <v>10</v>
      </c>
      <c r="B40" s="2">
        <f t="shared" si="19"/>
        <v>0</v>
      </c>
      <c r="C40" s="49">
        <v>33</v>
      </c>
      <c r="D40" s="48"/>
      <c r="E40" s="32"/>
      <c r="F40" s="25"/>
      <c r="G40" s="25"/>
      <c r="H40" s="25"/>
      <c r="I40" s="25"/>
      <c r="J40" s="25"/>
      <c r="K40" s="25"/>
      <c r="L40" s="25"/>
      <c r="M40" s="25"/>
      <c r="N40" s="25"/>
      <c r="O40" s="3">
        <f t="shared" si="20"/>
        <v>0</v>
      </c>
      <c r="P40" s="3">
        <f t="shared" si="21"/>
        <v>0</v>
      </c>
      <c r="Q40" s="3">
        <f t="shared" si="22"/>
        <v>0</v>
      </c>
      <c r="R40" s="3">
        <f t="shared" si="23"/>
        <v>0</v>
      </c>
      <c r="S40" s="3">
        <f t="shared" si="24"/>
        <v>0</v>
      </c>
      <c r="T40" s="3">
        <f t="shared" si="25"/>
        <v>0</v>
      </c>
      <c r="U40" s="3">
        <f t="shared" si="26"/>
        <v>0</v>
      </c>
      <c r="V40" s="3">
        <f t="shared" si="27"/>
        <v>0</v>
      </c>
      <c r="W40" s="3">
        <f t="shared" si="28"/>
        <v>0</v>
      </c>
      <c r="X40" s="3">
        <f t="shared" si="29"/>
        <v>0</v>
      </c>
      <c r="Y40" s="3">
        <f t="shared" si="30"/>
        <v>0</v>
      </c>
      <c r="Z40" s="3">
        <f t="shared" si="31"/>
        <v>0</v>
      </c>
      <c r="AA40" s="3">
        <f t="shared" si="32"/>
        <v>0</v>
      </c>
      <c r="AB40" s="3">
        <f t="shared" si="33"/>
        <v>0</v>
      </c>
      <c r="AC40" s="3">
        <f t="shared" si="34"/>
        <v>0</v>
      </c>
      <c r="AD40" s="3">
        <f t="shared" si="35"/>
        <v>0</v>
      </c>
      <c r="AE40" s="3">
        <f t="shared" si="36"/>
        <v>0</v>
      </c>
      <c r="AF40" s="3">
        <f t="shared" si="37"/>
        <v>0</v>
      </c>
      <c r="AG40" s="3">
        <f t="shared" si="38"/>
        <v>0</v>
      </c>
      <c r="AH40" s="3">
        <f t="shared" si="39"/>
        <v>0</v>
      </c>
      <c r="AI40" s="3">
        <f t="shared" si="40"/>
        <v>0</v>
      </c>
      <c r="AJ40" s="3">
        <f t="shared" si="41"/>
        <v>0</v>
      </c>
      <c r="AK40" s="3">
        <f t="shared" si="42"/>
        <v>0</v>
      </c>
      <c r="AL40" s="3">
        <f t="shared" si="43"/>
        <v>0</v>
      </c>
      <c r="AM40" s="3">
        <f t="shared" si="44"/>
        <v>0</v>
      </c>
      <c r="AN40" s="3">
        <f t="shared" si="45"/>
        <v>0</v>
      </c>
      <c r="AO40" s="3">
        <f t="shared" si="46"/>
        <v>0</v>
      </c>
      <c r="AP40" s="3">
        <f t="shared" si="47"/>
        <v>0</v>
      </c>
      <c r="AQ40" s="3">
        <f t="shared" si="48"/>
        <v>0</v>
      </c>
      <c r="AR40" s="3">
        <f t="shared" si="49"/>
        <v>0</v>
      </c>
      <c r="AS40" s="7">
        <f t="shared" si="50"/>
        <v>0</v>
      </c>
      <c r="AT40" s="7">
        <f t="shared" si="51"/>
        <v>0</v>
      </c>
      <c r="AU40" s="7">
        <f t="shared" si="52"/>
        <v>0</v>
      </c>
      <c r="AV40" s="7">
        <f t="shared" si="53"/>
        <v>0</v>
      </c>
      <c r="AW40" s="7">
        <f t="shared" si="54"/>
        <v>0</v>
      </c>
      <c r="AX40" s="7">
        <f t="shared" si="55"/>
        <v>0</v>
      </c>
      <c r="AY40" s="7">
        <f t="shared" si="56"/>
        <v>0</v>
      </c>
      <c r="AZ40" s="7">
        <f t="shared" si="57"/>
        <v>0</v>
      </c>
      <c r="BA40" s="7">
        <f t="shared" si="58"/>
        <v>0</v>
      </c>
      <c r="BB40" s="7">
        <f t="shared" si="59"/>
        <v>0</v>
      </c>
      <c r="BC40" s="7">
        <f t="shared" si="60"/>
        <v>0</v>
      </c>
      <c r="BD40" s="7">
        <f t="shared" si="61"/>
        <v>0</v>
      </c>
      <c r="BE40" s="7">
        <f t="shared" si="62"/>
        <v>0</v>
      </c>
      <c r="BF40" s="7">
        <f t="shared" si="63"/>
        <v>0</v>
      </c>
      <c r="BG40" s="7">
        <f t="shared" si="64"/>
        <v>0</v>
      </c>
      <c r="BH40" s="7">
        <f t="shared" si="65"/>
        <v>0</v>
      </c>
      <c r="BI40" s="7">
        <f t="shared" si="66"/>
        <v>0</v>
      </c>
      <c r="BJ40" s="7">
        <f t="shared" si="67"/>
        <v>0</v>
      </c>
      <c r="BK40" s="7">
        <f t="shared" si="68"/>
        <v>0</v>
      </c>
      <c r="BL40" s="7">
        <f t="shared" si="69"/>
        <v>0</v>
      </c>
      <c r="BM40" s="8" t="e">
        <f t="shared" si="0"/>
        <v>#DIV/0!</v>
      </c>
      <c r="BN40" s="10" t="e">
        <f t="shared" si="70"/>
        <v>#DIV/0!</v>
      </c>
      <c r="BO40" s="10"/>
      <c r="BP40" s="13" t="e">
        <f t="shared" si="71"/>
        <v>#DIV/0!</v>
      </c>
      <c r="BQ40" s="14" t="e">
        <f t="shared" si="72"/>
        <v>#DIV/0!</v>
      </c>
      <c r="BR40" s="14" t="e">
        <f t="shared" si="73"/>
        <v>#DIV/0!</v>
      </c>
      <c r="BS40" s="15" t="e">
        <f t="shared" si="74"/>
        <v>#DIV/0!</v>
      </c>
      <c r="BT40" s="30">
        <f t="shared" si="75"/>
        <v>6</v>
      </c>
      <c r="BU40" s="30">
        <f t="shared" si="76"/>
        <v>0</v>
      </c>
      <c r="BV40" s="5"/>
      <c r="BW40" s="21" t="e">
        <f t="shared" si="321"/>
        <v>#N/A</v>
      </c>
      <c r="BX40" s="25"/>
      <c r="BY40" s="25"/>
      <c r="BZ40" s="25"/>
      <c r="CA40" s="25"/>
      <c r="CB40" s="25"/>
      <c r="CC40" s="25"/>
      <c r="CD40" s="3">
        <f t="shared" si="77"/>
        <v>0</v>
      </c>
      <c r="CE40" s="3">
        <f t="shared" si="78"/>
        <v>0</v>
      </c>
      <c r="CF40" s="3">
        <f t="shared" si="79"/>
        <v>0</v>
      </c>
      <c r="CG40" s="3">
        <f t="shared" si="80"/>
        <v>0</v>
      </c>
      <c r="CH40" s="3">
        <f t="shared" si="81"/>
        <v>0</v>
      </c>
      <c r="CI40" s="3">
        <f t="shared" si="82"/>
        <v>0</v>
      </c>
      <c r="CJ40" s="3">
        <f t="shared" si="83"/>
        <v>0</v>
      </c>
      <c r="CK40" s="3">
        <f t="shared" si="84"/>
        <v>0</v>
      </c>
      <c r="CL40" s="3">
        <f t="shared" si="85"/>
        <v>0</v>
      </c>
      <c r="CM40" s="3">
        <f t="shared" si="86"/>
        <v>0</v>
      </c>
      <c r="CN40" s="3">
        <f t="shared" si="87"/>
        <v>0</v>
      </c>
      <c r="CO40" s="3">
        <f t="shared" si="88"/>
        <v>0</v>
      </c>
      <c r="CP40" s="3">
        <f t="shared" si="89"/>
        <v>0</v>
      </c>
      <c r="CQ40" s="3">
        <f t="shared" si="90"/>
        <v>0</v>
      </c>
      <c r="CR40" s="3">
        <f t="shared" si="91"/>
        <v>0</v>
      </c>
      <c r="CS40" s="3">
        <f t="shared" si="92"/>
        <v>0</v>
      </c>
      <c r="CT40" s="3">
        <f t="shared" si="93"/>
        <v>0</v>
      </c>
      <c r="CU40" s="3">
        <f t="shared" si="94"/>
        <v>0</v>
      </c>
      <c r="CV40" s="3">
        <f t="shared" si="95"/>
        <v>0</v>
      </c>
      <c r="CW40" s="3">
        <f t="shared" si="96"/>
        <v>0</v>
      </c>
      <c r="CX40" s="3">
        <f t="shared" si="97"/>
        <v>0</v>
      </c>
      <c r="CY40" s="3">
        <f t="shared" si="98"/>
        <v>0</v>
      </c>
      <c r="CZ40" s="3">
        <f t="shared" si="99"/>
        <v>0</v>
      </c>
      <c r="DA40" s="3">
        <f t="shared" si="100"/>
        <v>0</v>
      </c>
      <c r="DB40" s="3">
        <f t="shared" si="101"/>
        <v>0</v>
      </c>
      <c r="DC40" s="3">
        <f t="shared" si="102"/>
        <v>0</v>
      </c>
      <c r="DD40" s="3">
        <f t="shared" si="103"/>
        <v>0</v>
      </c>
      <c r="DE40" s="3">
        <f t="shared" si="104"/>
        <v>0</v>
      </c>
      <c r="DF40" s="3">
        <f t="shared" si="105"/>
        <v>0</v>
      </c>
      <c r="DG40" s="3">
        <f t="shared" si="106"/>
        <v>0</v>
      </c>
      <c r="DH40" s="12" t="e">
        <f t="shared" si="1"/>
        <v>#DIV/0!</v>
      </c>
      <c r="DI40" s="10" t="e">
        <f t="shared" si="107"/>
        <v>#DIV/0!</v>
      </c>
      <c r="DJ40" s="13" t="e">
        <f t="shared" si="108"/>
        <v>#DIV/0!</v>
      </c>
      <c r="DK40" s="14" t="e">
        <f t="shared" si="109"/>
        <v>#DIV/0!</v>
      </c>
      <c r="DL40" s="14" t="e">
        <f t="shared" si="110"/>
        <v>#DIV/0!</v>
      </c>
      <c r="DM40" s="15" t="e">
        <f t="shared" si="111"/>
        <v>#DIV/0!</v>
      </c>
      <c r="DN40" s="21" t="e">
        <f t="shared" si="112"/>
        <v>#N/A</v>
      </c>
      <c r="DO40" s="30">
        <f t="shared" si="113"/>
        <v>6</v>
      </c>
      <c r="DP40" s="30">
        <f t="shared" si="114"/>
        <v>0</v>
      </c>
      <c r="DQ40" s="5"/>
      <c r="DR40" s="25"/>
      <c r="DS40" s="25"/>
      <c r="DT40" s="25"/>
      <c r="DU40" s="25"/>
      <c r="DV40" s="25"/>
      <c r="DW40" s="25"/>
      <c r="DX40" s="3">
        <f t="shared" si="115"/>
        <v>0</v>
      </c>
      <c r="DY40" s="3">
        <f t="shared" si="116"/>
        <v>0</v>
      </c>
      <c r="DZ40" s="3">
        <f t="shared" si="117"/>
        <v>0</v>
      </c>
      <c r="EA40" s="3">
        <f t="shared" si="118"/>
        <v>0</v>
      </c>
      <c r="EB40" s="3">
        <f t="shared" si="119"/>
        <v>0</v>
      </c>
      <c r="EC40" s="3">
        <f t="shared" si="120"/>
        <v>0</v>
      </c>
      <c r="ED40" s="3">
        <f t="shared" si="121"/>
        <v>0</v>
      </c>
      <c r="EE40" s="3">
        <f t="shared" si="122"/>
        <v>0</v>
      </c>
      <c r="EF40" s="3">
        <f t="shared" si="123"/>
        <v>0</v>
      </c>
      <c r="EG40" s="3">
        <f t="shared" si="124"/>
        <v>0</v>
      </c>
      <c r="EH40" s="3">
        <f t="shared" si="125"/>
        <v>0</v>
      </c>
      <c r="EI40" s="3">
        <f t="shared" si="126"/>
        <v>0</v>
      </c>
      <c r="EJ40" s="3">
        <f t="shared" si="127"/>
        <v>0</v>
      </c>
      <c r="EK40" s="3">
        <f t="shared" si="128"/>
        <v>0</v>
      </c>
      <c r="EL40" s="3">
        <f t="shared" si="129"/>
        <v>0</v>
      </c>
      <c r="EM40" s="3">
        <f t="shared" si="130"/>
        <v>0</v>
      </c>
      <c r="EN40" s="3">
        <f t="shared" si="131"/>
        <v>0</v>
      </c>
      <c r="EO40" s="3">
        <f t="shared" si="132"/>
        <v>0</v>
      </c>
      <c r="EP40" s="3">
        <f t="shared" si="133"/>
        <v>0</v>
      </c>
      <c r="EQ40" s="3">
        <f t="shared" si="134"/>
        <v>0</v>
      </c>
      <c r="ER40" s="3">
        <f t="shared" si="135"/>
        <v>0</v>
      </c>
      <c r="ES40" s="3">
        <f t="shared" si="136"/>
        <v>0</v>
      </c>
      <c r="ET40" s="3">
        <f t="shared" si="137"/>
        <v>0</v>
      </c>
      <c r="EU40" s="3">
        <f t="shared" si="138"/>
        <v>0</v>
      </c>
      <c r="EV40" s="3">
        <f t="shared" si="139"/>
        <v>0</v>
      </c>
      <c r="EW40" s="3">
        <f t="shared" si="140"/>
        <v>0</v>
      </c>
      <c r="EX40" s="3">
        <f t="shared" si="141"/>
        <v>0</v>
      </c>
      <c r="EY40" s="3">
        <f t="shared" si="142"/>
        <v>0</v>
      </c>
      <c r="EZ40" s="3">
        <f t="shared" si="143"/>
        <v>0</v>
      </c>
      <c r="FA40" s="3">
        <f t="shared" si="144"/>
        <v>0</v>
      </c>
      <c r="FB40" s="12" t="e">
        <f t="shared" si="2"/>
        <v>#DIV/0!</v>
      </c>
      <c r="FC40" s="10" t="e">
        <f t="shared" si="145"/>
        <v>#DIV/0!</v>
      </c>
      <c r="FD40" s="13" t="e">
        <f t="shared" si="146"/>
        <v>#DIV/0!</v>
      </c>
      <c r="FE40" s="14" t="e">
        <f t="shared" si="147"/>
        <v>#DIV/0!</v>
      </c>
      <c r="FF40" s="14" t="e">
        <f t="shared" si="148"/>
        <v>#DIV/0!</v>
      </c>
      <c r="FG40" s="15" t="e">
        <f t="shared" si="149"/>
        <v>#DIV/0!</v>
      </c>
      <c r="FH40" s="21" t="e">
        <f t="shared" si="150"/>
        <v>#N/A</v>
      </c>
      <c r="FI40" s="30" t="e">
        <f>COUNTBLANK(#REF!)</f>
        <v>#REF!</v>
      </c>
      <c r="FJ40" s="30" t="e">
        <f t="shared" si="151"/>
        <v>#REF!</v>
      </c>
      <c r="FK40" s="5"/>
      <c r="FL40" s="70"/>
      <c r="FM40" s="2">
        <f t="shared" si="322"/>
        <v>10</v>
      </c>
      <c r="FN40" s="2">
        <f t="shared" si="323"/>
        <v>0</v>
      </c>
      <c r="FO40" s="49">
        <v>33</v>
      </c>
      <c r="FP40" s="117" t="e">
        <f>'LISTA DE ESTUDIANTES Y ASISTENC'!#REF!</f>
        <v>#REF!</v>
      </c>
      <c r="FQ40" s="48" t="e">
        <f>'LISTA DE ESTUDIANTES Y ASISTENC'!#REF!</f>
        <v>#REF!</v>
      </c>
      <c r="FR40" s="32"/>
      <c r="FS40" s="25"/>
      <c r="FT40" s="25"/>
      <c r="FU40" s="25"/>
      <c r="FV40" s="25"/>
      <c r="FW40" s="25"/>
      <c r="FX40" s="25"/>
      <c r="FY40" s="25"/>
      <c r="FZ40" s="25"/>
      <c r="GA40" s="25"/>
      <c r="GB40" s="3">
        <f t="shared" si="324"/>
        <v>0</v>
      </c>
      <c r="GC40" s="3">
        <f t="shared" si="325"/>
        <v>0</v>
      </c>
      <c r="GD40" s="3">
        <f t="shared" si="326"/>
        <v>0</v>
      </c>
      <c r="GE40" s="3">
        <f t="shared" si="327"/>
        <v>0</v>
      </c>
      <c r="GF40" s="3">
        <f t="shared" si="328"/>
        <v>0</v>
      </c>
      <c r="GG40" s="3">
        <f t="shared" si="329"/>
        <v>0</v>
      </c>
      <c r="GH40" s="3">
        <f t="shared" si="330"/>
        <v>0</v>
      </c>
      <c r="GI40" s="3">
        <f t="shared" si="331"/>
        <v>0</v>
      </c>
      <c r="GJ40" s="3">
        <f t="shared" si="332"/>
        <v>0</v>
      </c>
      <c r="GK40" s="3">
        <f t="shared" si="333"/>
        <v>0</v>
      </c>
      <c r="GL40" s="3">
        <f t="shared" si="334"/>
        <v>0</v>
      </c>
      <c r="GM40" s="3">
        <f t="shared" si="335"/>
        <v>0</v>
      </c>
      <c r="GN40" s="3">
        <f t="shared" si="336"/>
        <v>0</v>
      </c>
      <c r="GO40" s="3">
        <f t="shared" si="337"/>
        <v>0</v>
      </c>
      <c r="GP40" s="3">
        <f t="shared" si="338"/>
        <v>0</v>
      </c>
      <c r="GQ40" s="3">
        <f t="shared" si="339"/>
        <v>0</v>
      </c>
      <c r="GR40" s="3">
        <f t="shared" si="340"/>
        <v>0</v>
      </c>
      <c r="GS40" s="3">
        <f t="shared" si="341"/>
        <v>0</v>
      </c>
      <c r="GT40" s="3">
        <f t="shared" si="342"/>
        <v>0</v>
      </c>
      <c r="GU40" s="3">
        <f t="shared" si="343"/>
        <v>0</v>
      </c>
      <c r="GV40" s="3">
        <f t="shared" si="344"/>
        <v>0</v>
      </c>
      <c r="GW40" s="3">
        <f t="shared" si="345"/>
        <v>0</v>
      </c>
      <c r="GX40" s="3">
        <f t="shared" si="346"/>
        <v>0</v>
      </c>
      <c r="GY40" s="3">
        <f t="shared" si="347"/>
        <v>0</v>
      </c>
      <c r="GZ40" s="3">
        <f t="shared" si="348"/>
        <v>0</v>
      </c>
      <c r="HA40" s="3">
        <f t="shared" si="349"/>
        <v>0</v>
      </c>
      <c r="HB40" s="3">
        <f t="shared" si="350"/>
        <v>0</v>
      </c>
      <c r="HC40" s="3">
        <f t="shared" si="351"/>
        <v>0</v>
      </c>
      <c r="HD40" s="3">
        <f t="shared" si="352"/>
        <v>0</v>
      </c>
      <c r="HE40" s="3">
        <f t="shared" si="353"/>
        <v>0</v>
      </c>
      <c r="HF40" s="7">
        <f t="shared" si="354"/>
        <v>0</v>
      </c>
      <c r="HG40" s="7">
        <f t="shared" si="355"/>
        <v>0</v>
      </c>
      <c r="HH40" s="7">
        <f t="shared" si="356"/>
        <v>0</v>
      </c>
      <c r="HI40" s="7">
        <f t="shared" si="357"/>
        <v>0</v>
      </c>
      <c r="HJ40" s="7">
        <f t="shared" si="358"/>
        <v>0</v>
      </c>
      <c r="HK40" s="7">
        <f t="shared" si="359"/>
        <v>0</v>
      </c>
      <c r="HL40" s="7">
        <f t="shared" si="360"/>
        <v>0</v>
      </c>
      <c r="HM40" s="7">
        <f t="shared" si="361"/>
        <v>0</v>
      </c>
      <c r="HN40" s="7">
        <f t="shared" si="362"/>
        <v>0</v>
      </c>
      <c r="HO40" s="7">
        <f t="shared" si="363"/>
        <v>0</v>
      </c>
      <c r="HP40" s="7">
        <f t="shared" si="364"/>
        <v>0</v>
      </c>
      <c r="HQ40" s="7">
        <f t="shared" si="365"/>
        <v>0</v>
      </c>
      <c r="HR40" s="7">
        <f t="shared" si="366"/>
        <v>0</v>
      </c>
      <c r="HS40" s="7">
        <f t="shared" si="367"/>
        <v>0</v>
      </c>
      <c r="HT40" s="7">
        <f t="shared" si="368"/>
        <v>0</v>
      </c>
      <c r="HU40" s="7">
        <f t="shared" si="369"/>
        <v>0</v>
      </c>
      <c r="HV40" s="7">
        <f t="shared" si="370"/>
        <v>0</v>
      </c>
      <c r="HW40" s="7">
        <f t="shared" si="371"/>
        <v>0</v>
      </c>
      <c r="HX40" s="7">
        <f t="shared" si="372"/>
        <v>0</v>
      </c>
      <c r="HY40" s="7">
        <f t="shared" si="373"/>
        <v>0</v>
      </c>
      <c r="HZ40" s="8" t="e">
        <f t="shared" si="374"/>
        <v>#DIV/0!</v>
      </c>
      <c r="IA40" s="10" t="e">
        <f t="shared" si="375"/>
        <v>#DIV/0!</v>
      </c>
      <c r="IB40" s="10"/>
      <c r="IC40" s="13" t="e">
        <f t="shared" si="376"/>
        <v>#DIV/0!</v>
      </c>
      <c r="ID40" s="14" t="e">
        <f t="shared" si="377"/>
        <v>#DIV/0!</v>
      </c>
      <c r="IE40" s="14" t="e">
        <f t="shared" si="378"/>
        <v>#DIV/0!</v>
      </c>
      <c r="IF40" s="15" t="e">
        <f t="shared" si="379"/>
        <v>#DIV/0!</v>
      </c>
      <c r="IG40" s="30">
        <f t="shared" si="380"/>
        <v>6</v>
      </c>
      <c r="IH40" s="30">
        <f t="shared" si="381"/>
        <v>0</v>
      </c>
      <c r="II40" s="5"/>
      <c r="IJ40" s="21" t="e">
        <f t="shared" si="382"/>
        <v>#N/A</v>
      </c>
      <c r="IK40" s="25"/>
      <c r="IL40" s="25"/>
      <c r="IM40" s="25"/>
      <c r="IN40" s="25"/>
      <c r="IO40" s="25"/>
      <c r="IP40" s="25"/>
      <c r="IQ40" s="3">
        <f t="shared" si="383"/>
        <v>0</v>
      </c>
      <c r="IR40" s="3">
        <f t="shared" si="384"/>
        <v>0</v>
      </c>
      <c r="IS40" s="3">
        <f t="shared" si="385"/>
        <v>0</v>
      </c>
      <c r="IT40" s="3">
        <f t="shared" si="386"/>
        <v>0</v>
      </c>
      <c r="IU40" s="3">
        <f t="shared" si="387"/>
        <v>0</v>
      </c>
      <c r="IV40" s="3">
        <f t="shared" si="388"/>
        <v>0</v>
      </c>
      <c r="IW40" s="3">
        <f t="shared" si="389"/>
        <v>0</v>
      </c>
      <c r="IX40" s="3">
        <f t="shared" si="390"/>
        <v>0</v>
      </c>
      <c r="IY40" s="3">
        <f t="shared" si="391"/>
        <v>0</v>
      </c>
      <c r="IZ40" s="3">
        <f t="shared" si="392"/>
        <v>0</v>
      </c>
      <c r="JA40" s="3">
        <f t="shared" si="393"/>
        <v>0</v>
      </c>
      <c r="JB40" s="3">
        <f t="shared" si="394"/>
        <v>0</v>
      </c>
      <c r="JC40" s="3">
        <f t="shared" si="395"/>
        <v>0</v>
      </c>
      <c r="JD40" s="3">
        <f t="shared" si="396"/>
        <v>0</v>
      </c>
      <c r="JE40" s="3">
        <f t="shared" si="397"/>
        <v>0</v>
      </c>
      <c r="JF40" s="3">
        <f t="shared" si="398"/>
        <v>0</v>
      </c>
      <c r="JG40" s="3">
        <f t="shared" si="399"/>
        <v>0</v>
      </c>
      <c r="JH40" s="3">
        <f t="shared" si="400"/>
        <v>0</v>
      </c>
      <c r="JI40" s="3">
        <f t="shared" si="401"/>
        <v>0</v>
      </c>
      <c r="JJ40" s="3">
        <f t="shared" si="402"/>
        <v>0</v>
      </c>
      <c r="JK40" s="3">
        <f t="shared" si="403"/>
        <v>0</v>
      </c>
      <c r="JL40" s="3">
        <f t="shared" si="404"/>
        <v>0</v>
      </c>
      <c r="JM40" s="3">
        <f t="shared" si="405"/>
        <v>0</v>
      </c>
      <c r="JN40" s="3">
        <f t="shared" si="406"/>
        <v>0</v>
      </c>
      <c r="JO40" s="3">
        <f t="shared" si="407"/>
        <v>0</v>
      </c>
      <c r="JP40" s="3">
        <f t="shared" si="408"/>
        <v>0</v>
      </c>
      <c r="JQ40" s="3">
        <f t="shared" si="409"/>
        <v>0</v>
      </c>
      <c r="JR40" s="3">
        <f t="shared" si="410"/>
        <v>0</v>
      </c>
      <c r="JS40" s="3">
        <f t="shared" si="411"/>
        <v>0</v>
      </c>
      <c r="JT40" s="3">
        <f t="shared" si="412"/>
        <v>0</v>
      </c>
      <c r="JU40" s="12" t="e">
        <f t="shared" si="413"/>
        <v>#DIV/0!</v>
      </c>
      <c r="JV40" s="10" t="e">
        <f t="shared" si="414"/>
        <v>#DIV/0!</v>
      </c>
      <c r="JW40" s="13" t="e">
        <f t="shared" si="415"/>
        <v>#DIV/0!</v>
      </c>
      <c r="JX40" s="14" t="e">
        <f t="shared" si="416"/>
        <v>#DIV/0!</v>
      </c>
      <c r="JY40" s="14" t="e">
        <f t="shared" si="417"/>
        <v>#DIV/0!</v>
      </c>
      <c r="JZ40" s="15" t="e">
        <f t="shared" si="418"/>
        <v>#DIV/0!</v>
      </c>
      <c r="KA40" s="21" t="e">
        <f t="shared" si="419"/>
        <v>#N/A</v>
      </c>
      <c r="KB40" s="30">
        <f t="shared" si="420"/>
        <v>6</v>
      </c>
      <c r="KC40" s="30">
        <f t="shared" si="421"/>
        <v>0</v>
      </c>
      <c r="KD40" s="5"/>
      <c r="KE40" s="25"/>
      <c r="KF40" s="25"/>
      <c r="KG40" s="25"/>
      <c r="KH40" s="25"/>
      <c r="KI40" s="25"/>
      <c r="KJ40" s="25"/>
      <c r="KK40" s="3">
        <f t="shared" si="422"/>
        <v>0</v>
      </c>
      <c r="KL40" s="3">
        <f t="shared" si="423"/>
        <v>0</v>
      </c>
      <c r="KM40" s="3">
        <f t="shared" si="424"/>
        <v>0</v>
      </c>
      <c r="KN40" s="3">
        <f t="shared" si="425"/>
        <v>0</v>
      </c>
      <c r="KO40" s="3">
        <f t="shared" si="426"/>
        <v>0</v>
      </c>
      <c r="KP40" s="3">
        <f t="shared" si="427"/>
        <v>0</v>
      </c>
      <c r="KQ40" s="3">
        <f t="shared" si="428"/>
        <v>0</v>
      </c>
      <c r="KR40" s="3">
        <f t="shared" si="429"/>
        <v>0</v>
      </c>
      <c r="KS40" s="3">
        <f t="shared" si="430"/>
        <v>0</v>
      </c>
      <c r="KT40" s="3">
        <f t="shared" si="431"/>
        <v>0</v>
      </c>
      <c r="KU40" s="3">
        <f t="shared" si="432"/>
        <v>0</v>
      </c>
      <c r="KV40" s="3">
        <f t="shared" si="433"/>
        <v>0</v>
      </c>
      <c r="KW40" s="3">
        <f t="shared" si="434"/>
        <v>0</v>
      </c>
      <c r="KX40" s="3">
        <f t="shared" si="435"/>
        <v>0</v>
      </c>
      <c r="KY40" s="3">
        <f t="shared" si="436"/>
        <v>0</v>
      </c>
      <c r="KZ40" s="3">
        <f t="shared" si="437"/>
        <v>0</v>
      </c>
      <c r="LA40" s="3">
        <f t="shared" si="438"/>
        <v>0</v>
      </c>
      <c r="LB40" s="3">
        <f t="shared" si="439"/>
        <v>0</v>
      </c>
      <c r="LC40" s="3">
        <f t="shared" si="440"/>
        <v>0</v>
      </c>
      <c r="LD40" s="3">
        <f t="shared" si="441"/>
        <v>0</v>
      </c>
      <c r="LE40" s="3">
        <f t="shared" si="442"/>
        <v>0</v>
      </c>
      <c r="LF40" s="3">
        <f t="shared" si="443"/>
        <v>0</v>
      </c>
      <c r="LG40" s="3">
        <f t="shared" si="444"/>
        <v>0</v>
      </c>
      <c r="LH40" s="3">
        <f t="shared" si="445"/>
        <v>0</v>
      </c>
      <c r="LI40" s="3">
        <f t="shared" si="446"/>
        <v>0</v>
      </c>
      <c r="LJ40" s="3">
        <f t="shared" si="447"/>
        <v>0</v>
      </c>
      <c r="LK40" s="3">
        <f t="shared" si="448"/>
        <v>0</v>
      </c>
      <c r="LL40" s="3">
        <f t="shared" si="449"/>
        <v>0</v>
      </c>
      <c r="LM40" s="3">
        <f t="shared" si="450"/>
        <v>0</v>
      </c>
      <c r="LN40" s="3">
        <f t="shared" si="451"/>
        <v>0</v>
      </c>
      <c r="LO40" s="12" t="e">
        <f t="shared" si="452"/>
        <v>#DIV/0!</v>
      </c>
      <c r="LP40" s="10" t="e">
        <f t="shared" si="453"/>
        <v>#DIV/0!</v>
      </c>
      <c r="LQ40" s="13" t="e">
        <f t="shared" si="454"/>
        <v>#DIV/0!</v>
      </c>
      <c r="LR40" s="14" t="e">
        <f t="shared" si="455"/>
        <v>#DIV/0!</v>
      </c>
      <c r="LS40" s="14" t="e">
        <f t="shared" si="456"/>
        <v>#DIV/0!</v>
      </c>
      <c r="LT40" s="15" t="e">
        <f t="shared" si="457"/>
        <v>#DIV/0!</v>
      </c>
      <c r="LU40" s="21" t="e">
        <f t="shared" si="458"/>
        <v>#N/A</v>
      </c>
      <c r="LV40" s="30" t="e">
        <f>COUNTBLANK(#REF!)</f>
        <v>#REF!</v>
      </c>
      <c r="LW40" s="30" t="e">
        <f t="shared" si="459"/>
        <v>#REF!</v>
      </c>
      <c r="LX40" s="5"/>
      <c r="LY40" s="70"/>
      <c r="LZ40" s="2">
        <f t="shared" si="460"/>
        <v>10</v>
      </c>
      <c r="MA40" s="2">
        <f t="shared" si="461"/>
        <v>0</v>
      </c>
      <c r="MB40" s="49">
        <v>33</v>
      </c>
      <c r="MC40" s="117">
        <f>'LISTA DE ESTUDIANTES Y ASISTENC'!EU37</f>
        <v>0</v>
      </c>
      <c r="MD40" s="48">
        <f>'LISTA DE ESTUDIANTES Y ASISTENC'!EV37:EV37</f>
        <v>0</v>
      </c>
      <c r="ME40" s="32"/>
      <c r="MF40" s="25"/>
      <c r="MG40" s="25"/>
      <c r="MH40" s="25"/>
      <c r="MI40" s="25"/>
      <c r="MJ40" s="25"/>
      <c r="MK40" s="25"/>
      <c r="ML40" s="25"/>
      <c r="MM40" s="25"/>
      <c r="MN40" s="25"/>
      <c r="MO40" s="3">
        <f t="shared" si="462"/>
        <v>0</v>
      </c>
      <c r="MP40" s="3">
        <f t="shared" si="463"/>
        <v>0</v>
      </c>
      <c r="MQ40" s="3">
        <f t="shared" si="464"/>
        <v>0</v>
      </c>
      <c r="MR40" s="3">
        <f t="shared" si="465"/>
        <v>0</v>
      </c>
      <c r="MS40" s="3">
        <f t="shared" si="466"/>
        <v>0</v>
      </c>
      <c r="MT40" s="3">
        <f t="shared" si="467"/>
        <v>0</v>
      </c>
      <c r="MU40" s="3">
        <f t="shared" si="468"/>
        <v>0</v>
      </c>
      <c r="MV40" s="3">
        <f t="shared" si="469"/>
        <v>0</v>
      </c>
      <c r="MW40" s="3">
        <f t="shared" si="470"/>
        <v>0</v>
      </c>
      <c r="MX40" s="3">
        <f t="shared" si="471"/>
        <v>0</v>
      </c>
      <c r="MY40" s="3">
        <f t="shared" si="472"/>
        <v>0</v>
      </c>
      <c r="MZ40" s="3">
        <f t="shared" si="473"/>
        <v>0</v>
      </c>
      <c r="NA40" s="3">
        <f t="shared" si="474"/>
        <v>0</v>
      </c>
      <c r="NB40" s="3">
        <f t="shared" si="475"/>
        <v>0</v>
      </c>
      <c r="NC40" s="3">
        <f t="shared" si="476"/>
        <v>0</v>
      </c>
      <c r="ND40" s="3">
        <f t="shared" si="477"/>
        <v>0</v>
      </c>
      <c r="NE40" s="3">
        <f t="shared" si="478"/>
        <v>0</v>
      </c>
      <c r="NF40" s="3">
        <f t="shared" si="479"/>
        <v>0</v>
      </c>
      <c r="NG40" s="3">
        <f t="shared" si="480"/>
        <v>0</v>
      </c>
      <c r="NH40" s="3">
        <f t="shared" si="481"/>
        <v>0</v>
      </c>
      <c r="NI40" s="3">
        <f t="shared" si="482"/>
        <v>0</v>
      </c>
      <c r="NJ40" s="3">
        <f t="shared" si="483"/>
        <v>0</v>
      </c>
      <c r="NK40" s="3">
        <f t="shared" si="484"/>
        <v>0</v>
      </c>
      <c r="NL40" s="3">
        <f t="shared" si="485"/>
        <v>0</v>
      </c>
      <c r="NM40" s="3">
        <f t="shared" si="486"/>
        <v>0</v>
      </c>
      <c r="NN40" s="3">
        <f t="shared" si="487"/>
        <v>0</v>
      </c>
      <c r="NO40" s="3">
        <f t="shared" si="488"/>
        <v>0</v>
      </c>
      <c r="NP40" s="3">
        <f t="shared" si="489"/>
        <v>0</v>
      </c>
      <c r="NQ40" s="3">
        <f t="shared" si="490"/>
        <v>0</v>
      </c>
      <c r="NR40" s="3">
        <f t="shared" si="491"/>
        <v>0</v>
      </c>
      <c r="NS40" s="7">
        <f t="shared" si="492"/>
        <v>0</v>
      </c>
      <c r="NT40" s="7">
        <f t="shared" si="493"/>
        <v>0</v>
      </c>
      <c r="NU40" s="7">
        <f t="shared" si="494"/>
        <v>0</v>
      </c>
      <c r="NV40" s="7">
        <f t="shared" si="495"/>
        <v>0</v>
      </c>
      <c r="NW40" s="7">
        <f t="shared" si="496"/>
        <v>0</v>
      </c>
      <c r="NX40" s="7">
        <f t="shared" si="497"/>
        <v>0</v>
      </c>
      <c r="NY40" s="7">
        <f t="shared" si="498"/>
        <v>0</v>
      </c>
      <c r="NZ40" s="7">
        <f t="shared" si="499"/>
        <v>0</v>
      </c>
      <c r="OA40" s="7">
        <f t="shared" si="500"/>
        <v>0</v>
      </c>
      <c r="OB40" s="7">
        <f t="shared" si="501"/>
        <v>0</v>
      </c>
      <c r="OC40" s="7">
        <f t="shared" si="502"/>
        <v>0</v>
      </c>
      <c r="OD40" s="7">
        <f t="shared" si="503"/>
        <v>0</v>
      </c>
      <c r="OE40" s="7">
        <f t="shared" si="504"/>
        <v>0</v>
      </c>
      <c r="OF40" s="7">
        <f t="shared" si="505"/>
        <v>0</v>
      </c>
      <c r="OG40" s="7">
        <f t="shared" si="506"/>
        <v>0</v>
      </c>
      <c r="OH40" s="7">
        <f t="shared" si="507"/>
        <v>0</v>
      </c>
      <c r="OI40" s="7">
        <f t="shared" si="508"/>
        <v>0</v>
      </c>
      <c r="OJ40" s="7">
        <f t="shared" si="509"/>
        <v>0</v>
      </c>
      <c r="OK40" s="7">
        <f t="shared" si="510"/>
        <v>0</v>
      </c>
      <c r="OL40" s="7">
        <f t="shared" si="511"/>
        <v>0</v>
      </c>
      <c r="OM40" s="8" t="e">
        <f t="shared" si="512"/>
        <v>#DIV/0!</v>
      </c>
      <c r="ON40" s="10" t="e">
        <f t="shared" si="513"/>
        <v>#DIV/0!</v>
      </c>
      <c r="OO40" s="10"/>
      <c r="OP40" s="13" t="e">
        <f t="shared" si="514"/>
        <v>#DIV/0!</v>
      </c>
      <c r="OQ40" s="14" t="e">
        <f t="shared" si="515"/>
        <v>#DIV/0!</v>
      </c>
      <c r="OR40" s="14" t="e">
        <f t="shared" si="516"/>
        <v>#DIV/0!</v>
      </c>
      <c r="OS40" s="15" t="e">
        <f t="shared" si="517"/>
        <v>#DIV/0!</v>
      </c>
      <c r="OT40" s="30">
        <f t="shared" si="518"/>
        <v>6</v>
      </c>
      <c r="OU40" s="30">
        <f t="shared" si="519"/>
        <v>0</v>
      </c>
      <c r="OV40" s="5"/>
      <c r="OW40" s="21" t="e">
        <f t="shared" si="520"/>
        <v>#N/A</v>
      </c>
      <c r="OX40" s="25"/>
      <c r="OY40" s="25"/>
      <c r="OZ40" s="25"/>
      <c r="PA40" s="25"/>
      <c r="PB40" s="25"/>
      <c r="PC40" s="25"/>
      <c r="PD40" s="3">
        <f t="shared" si="521"/>
        <v>0</v>
      </c>
      <c r="PE40" s="3">
        <f t="shared" si="522"/>
        <v>0</v>
      </c>
      <c r="PF40" s="3">
        <f t="shared" si="523"/>
        <v>0</v>
      </c>
      <c r="PG40" s="3">
        <f t="shared" si="524"/>
        <v>0</v>
      </c>
      <c r="PH40" s="3">
        <f t="shared" si="525"/>
        <v>0</v>
      </c>
      <c r="PI40" s="3">
        <f t="shared" si="526"/>
        <v>0</v>
      </c>
      <c r="PJ40" s="3">
        <f t="shared" si="527"/>
        <v>0</v>
      </c>
      <c r="PK40" s="3">
        <f t="shared" si="528"/>
        <v>0</v>
      </c>
      <c r="PL40" s="3">
        <f t="shared" si="529"/>
        <v>0</v>
      </c>
      <c r="PM40" s="3">
        <f t="shared" si="530"/>
        <v>0</v>
      </c>
      <c r="PN40" s="3">
        <f t="shared" si="531"/>
        <v>0</v>
      </c>
      <c r="PO40" s="3">
        <f t="shared" si="532"/>
        <v>0</v>
      </c>
      <c r="PP40" s="3">
        <f t="shared" si="533"/>
        <v>0</v>
      </c>
      <c r="PQ40" s="3">
        <f t="shared" si="534"/>
        <v>0</v>
      </c>
      <c r="PR40" s="3">
        <f t="shared" si="535"/>
        <v>0</v>
      </c>
      <c r="PS40" s="3">
        <f t="shared" si="536"/>
        <v>0</v>
      </c>
      <c r="PT40" s="3">
        <f t="shared" si="537"/>
        <v>0</v>
      </c>
      <c r="PU40" s="3">
        <f t="shared" si="538"/>
        <v>0</v>
      </c>
      <c r="PV40" s="3">
        <f t="shared" si="539"/>
        <v>0</v>
      </c>
      <c r="PW40" s="3">
        <f t="shared" si="540"/>
        <v>0</v>
      </c>
      <c r="PX40" s="3">
        <f t="shared" si="541"/>
        <v>0</v>
      </c>
      <c r="PY40" s="3">
        <f t="shared" si="542"/>
        <v>0</v>
      </c>
      <c r="PZ40" s="3">
        <f t="shared" si="543"/>
        <v>0</v>
      </c>
      <c r="QA40" s="3">
        <f t="shared" si="544"/>
        <v>0</v>
      </c>
      <c r="QB40" s="3">
        <f t="shared" si="545"/>
        <v>0</v>
      </c>
      <c r="QC40" s="3">
        <f t="shared" si="546"/>
        <v>0</v>
      </c>
      <c r="QD40" s="3">
        <f t="shared" si="547"/>
        <v>0</v>
      </c>
      <c r="QE40" s="3">
        <f t="shared" si="548"/>
        <v>0</v>
      </c>
      <c r="QF40" s="3">
        <f t="shared" si="549"/>
        <v>0</v>
      </c>
      <c r="QG40" s="3">
        <f t="shared" si="550"/>
        <v>0</v>
      </c>
      <c r="QH40" s="12" t="e">
        <f t="shared" si="551"/>
        <v>#DIV/0!</v>
      </c>
      <c r="QI40" s="10" t="e">
        <f t="shared" si="552"/>
        <v>#DIV/0!</v>
      </c>
      <c r="QJ40" s="13" t="e">
        <f t="shared" si="553"/>
        <v>#DIV/0!</v>
      </c>
      <c r="QK40" s="14" t="e">
        <f t="shared" si="554"/>
        <v>#DIV/0!</v>
      </c>
      <c r="QL40" s="14" t="e">
        <f t="shared" si="555"/>
        <v>#DIV/0!</v>
      </c>
      <c r="QM40" s="15" t="e">
        <f t="shared" si="556"/>
        <v>#DIV/0!</v>
      </c>
      <c r="QN40" s="21" t="e">
        <f t="shared" si="557"/>
        <v>#N/A</v>
      </c>
      <c r="QO40" s="30">
        <f t="shared" si="558"/>
        <v>6</v>
      </c>
      <c r="QP40" s="30">
        <f t="shared" si="559"/>
        <v>0</v>
      </c>
      <c r="QQ40" s="5"/>
      <c r="QR40" s="25"/>
      <c r="QS40" s="25"/>
      <c r="QT40" s="25"/>
      <c r="QU40" s="25"/>
      <c r="QV40" s="25"/>
      <c r="QW40" s="25"/>
      <c r="QX40" s="3">
        <f t="shared" si="560"/>
        <v>0</v>
      </c>
      <c r="QY40" s="3">
        <f t="shared" si="561"/>
        <v>0</v>
      </c>
      <c r="QZ40" s="3">
        <f t="shared" si="562"/>
        <v>0</v>
      </c>
      <c r="RA40" s="3">
        <f t="shared" si="563"/>
        <v>0</v>
      </c>
      <c r="RB40" s="3">
        <f t="shared" si="564"/>
        <v>0</v>
      </c>
      <c r="RC40" s="3">
        <f t="shared" si="565"/>
        <v>0</v>
      </c>
      <c r="RD40" s="3">
        <f t="shared" si="566"/>
        <v>0</v>
      </c>
      <c r="RE40" s="3">
        <f t="shared" si="567"/>
        <v>0</v>
      </c>
      <c r="RF40" s="3">
        <f t="shared" si="568"/>
        <v>0</v>
      </c>
      <c r="RG40" s="3">
        <f t="shared" si="569"/>
        <v>0</v>
      </c>
      <c r="RH40" s="3">
        <f t="shared" si="570"/>
        <v>0</v>
      </c>
      <c r="RI40" s="3">
        <f t="shared" si="571"/>
        <v>0</v>
      </c>
      <c r="RJ40" s="3">
        <f t="shared" si="572"/>
        <v>0</v>
      </c>
      <c r="RK40" s="3">
        <f t="shared" si="573"/>
        <v>0</v>
      </c>
      <c r="RL40" s="3">
        <f t="shared" si="574"/>
        <v>0</v>
      </c>
      <c r="RM40" s="3">
        <f t="shared" si="575"/>
        <v>0</v>
      </c>
      <c r="RN40" s="3">
        <f t="shared" si="576"/>
        <v>0</v>
      </c>
      <c r="RO40" s="3">
        <f t="shared" si="577"/>
        <v>0</v>
      </c>
      <c r="RP40" s="3">
        <f t="shared" si="578"/>
        <v>0</v>
      </c>
      <c r="RQ40" s="3">
        <f t="shared" si="579"/>
        <v>0</v>
      </c>
      <c r="RR40" s="3">
        <f t="shared" si="580"/>
        <v>0</v>
      </c>
      <c r="RS40" s="3">
        <f t="shared" si="581"/>
        <v>0</v>
      </c>
      <c r="RT40" s="3">
        <f t="shared" si="582"/>
        <v>0</v>
      </c>
      <c r="RU40" s="3">
        <f t="shared" si="583"/>
        <v>0</v>
      </c>
      <c r="RV40" s="3">
        <f t="shared" si="584"/>
        <v>0</v>
      </c>
      <c r="RW40" s="3">
        <f t="shared" si="585"/>
        <v>0</v>
      </c>
      <c r="RX40" s="3">
        <f t="shared" si="586"/>
        <v>0</v>
      </c>
      <c r="RY40" s="3">
        <f t="shared" si="587"/>
        <v>0</v>
      </c>
      <c r="RZ40" s="3">
        <f t="shared" si="588"/>
        <v>0</v>
      </c>
      <c r="SA40" s="3">
        <f t="shared" si="589"/>
        <v>0</v>
      </c>
      <c r="SB40" s="12" t="e">
        <f t="shared" si="590"/>
        <v>#DIV/0!</v>
      </c>
      <c r="SC40" s="10" t="e">
        <f t="shared" si="591"/>
        <v>#DIV/0!</v>
      </c>
      <c r="SD40" s="13" t="e">
        <f t="shared" si="592"/>
        <v>#DIV/0!</v>
      </c>
      <c r="SE40" s="14" t="e">
        <f t="shared" si="593"/>
        <v>#DIV/0!</v>
      </c>
      <c r="SF40" s="14" t="e">
        <f t="shared" si="594"/>
        <v>#DIV/0!</v>
      </c>
      <c r="SG40" s="15" t="e">
        <f t="shared" si="595"/>
        <v>#DIV/0!</v>
      </c>
      <c r="SH40" s="21" t="e">
        <f t="shared" si="596"/>
        <v>#N/A</v>
      </c>
      <c r="SI40" s="30" t="e">
        <f>COUNTBLANK(#REF!)</f>
        <v>#REF!</v>
      </c>
      <c r="SJ40" s="30" t="e">
        <f t="shared" si="597"/>
        <v>#REF!</v>
      </c>
      <c r="SK40" s="5"/>
      <c r="SL40" s="70"/>
      <c r="SM40" s="2">
        <f t="shared" si="598"/>
        <v>10</v>
      </c>
      <c r="SN40" s="2">
        <f t="shared" si="599"/>
        <v>0</v>
      </c>
      <c r="SO40" s="49">
        <v>33</v>
      </c>
      <c r="SP40" s="117">
        <f>'LISTA DE ESTUDIANTES Y ASISTENC'!LH37</f>
        <v>0</v>
      </c>
      <c r="SQ40" s="48">
        <f>'LISTA DE ESTUDIANTES Y ASISTENC'!LI37:LI37</f>
        <v>0</v>
      </c>
      <c r="SR40" s="32"/>
      <c r="SS40" s="25"/>
      <c r="ST40" s="25"/>
      <c r="SU40" s="25"/>
      <c r="SV40" s="25"/>
      <c r="SW40" s="25"/>
      <c r="SX40" s="25"/>
      <c r="SY40" s="25"/>
      <c r="SZ40" s="25"/>
      <c r="TA40" s="25"/>
      <c r="TB40" s="3">
        <f t="shared" si="600"/>
        <v>0</v>
      </c>
      <c r="TC40" s="3">
        <f t="shared" si="601"/>
        <v>0</v>
      </c>
      <c r="TD40" s="3">
        <f t="shared" si="602"/>
        <v>0</v>
      </c>
      <c r="TE40" s="3">
        <f t="shared" si="603"/>
        <v>0</v>
      </c>
      <c r="TF40" s="3">
        <f t="shared" si="604"/>
        <v>0</v>
      </c>
      <c r="TG40" s="3">
        <f t="shared" si="605"/>
        <v>0</v>
      </c>
      <c r="TH40" s="3">
        <f t="shared" si="606"/>
        <v>0</v>
      </c>
      <c r="TI40" s="3">
        <f t="shared" si="607"/>
        <v>0</v>
      </c>
      <c r="TJ40" s="3">
        <f t="shared" si="608"/>
        <v>0</v>
      </c>
      <c r="TK40" s="3">
        <f t="shared" si="609"/>
        <v>0</v>
      </c>
      <c r="TL40" s="3">
        <f t="shared" si="610"/>
        <v>0</v>
      </c>
      <c r="TM40" s="3">
        <f t="shared" si="611"/>
        <v>0</v>
      </c>
      <c r="TN40" s="3">
        <f t="shared" si="612"/>
        <v>0</v>
      </c>
      <c r="TO40" s="3">
        <f t="shared" si="613"/>
        <v>0</v>
      </c>
      <c r="TP40" s="3">
        <f t="shared" si="614"/>
        <v>0</v>
      </c>
      <c r="TQ40" s="3">
        <f t="shared" si="615"/>
        <v>0</v>
      </c>
      <c r="TR40" s="3">
        <f t="shared" si="616"/>
        <v>0</v>
      </c>
      <c r="TS40" s="3">
        <f t="shared" si="617"/>
        <v>0</v>
      </c>
      <c r="TT40" s="3">
        <f t="shared" si="618"/>
        <v>0</v>
      </c>
      <c r="TU40" s="3">
        <f t="shared" si="619"/>
        <v>0</v>
      </c>
      <c r="TV40" s="3">
        <f t="shared" si="620"/>
        <v>0</v>
      </c>
      <c r="TW40" s="3">
        <f t="shared" si="621"/>
        <v>0</v>
      </c>
      <c r="TX40" s="3">
        <f t="shared" si="622"/>
        <v>0</v>
      </c>
      <c r="TY40" s="3">
        <f t="shared" si="623"/>
        <v>0</v>
      </c>
      <c r="TZ40" s="3">
        <f t="shared" si="624"/>
        <v>0</v>
      </c>
      <c r="UA40" s="3">
        <f t="shared" si="625"/>
        <v>0</v>
      </c>
      <c r="UB40" s="3">
        <f t="shared" si="626"/>
        <v>0</v>
      </c>
      <c r="UC40" s="3">
        <f t="shared" si="627"/>
        <v>0</v>
      </c>
      <c r="UD40" s="3">
        <f t="shared" si="628"/>
        <v>0</v>
      </c>
      <c r="UE40" s="3">
        <f t="shared" si="629"/>
        <v>0</v>
      </c>
      <c r="UF40" s="7">
        <f t="shared" si="630"/>
        <v>0</v>
      </c>
      <c r="UG40" s="7">
        <f t="shared" si="631"/>
        <v>0</v>
      </c>
      <c r="UH40" s="7">
        <f t="shared" si="632"/>
        <v>0</v>
      </c>
      <c r="UI40" s="7">
        <f t="shared" si="633"/>
        <v>0</v>
      </c>
      <c r="UJ40" s="7">
        <f t="shared" si="634"/>
        <v>0</v>
      </c>
      <c r="UK40" s="7">
        <f t="shared" si="635"/>
        <v>0</v>
      </c>
      <c r="UL40" s="7">
        <f t="shared" si="636"/>
        <v>0</v>
      </c>
      <c r="UM40" s="7">
        <f t="shared" si="637"/>
        <v>0</v>
      </c>
      <c r="UN40" s="7">
        <f t="shared" si="638"/>
        <v>0</v>
      </c>
      <c r="UO40" s="7">
        <f t="shared" si="639"/>
        <v>0</v>
      </c>
      <c r="UP40" s="7">
        <f t="shared" si="640"/>
        <v>0</v>
      </c>
      <c r="UQ40" s="7">
        <f t="shared" si="641"/>
        <v>0</v>
      </c>
      <c r="UR40" s="7">
        <f t="shared" si="642"/>
        <v>0</v>
      </c>
      <c r="US40" s="7">
        <f t="shared" si="643"/>
        <v>0</v>
      </c>
      <c r="UT40" s="7">
        <f t="shared" si="644"/>
        <v>0</v>
      </c>
      <c r="UU40" s="7">
        <f t="shared" si="645"/>
        <v>0</v>
      </c>
      <c r="UV40" s="7">
        <f t="shared" si="646"/>
        <v>0</v>
      </c>
      <c r="UW40" s="7">
        <f t="shared" si="647"/>
        <v>0</v>
      </c>
      <c r="UX40" s="7">
        <f t="shared" si="648"/>
        <v>0</v>
      </c>
      <c r="UY40" s="7">
        <f t="shared" si="649"/>
        <v>0</v>
      </c>
      <c r="UZ40" s="8" t="e">
        <f t="shared" si="650"/>
        <v>#DIV/0!</v>
      </c>
      <c r="VA40" s="10" t="e">
        <f t="shared" si="651"/>
        <v>#DIV/0!</v>
      </c>
      <c r="VB40" s="10"/>
      <c r="VC40" s="13" t="e">
        <f t="shared" si="652"/>
        <v>#DIV/0!</v>
      </c>
      <c r="VD40" s="14" t="e">
        <f t="shared" si="653"/>
        <v>#DIV/0!</v>
      </c>
      <c r="VE40" s="14" t="e">
        <f t="shared" si="654"/>
        <v>#DIV/0!</v>
      </c>
      <c r="VF40" s="15" t="e">
        <f t="shared" si="655"/>
        <v>#DIV/0!</v>
      </c>
      <c r="VG40" s="30">
        <f t="shared" si="656"/>
        <v>6</v>
      </c>
      <c r="VH40" s="30">
        <f t="shared" si="657"/>
        <v>0</v>
      </c>
      <c r="VI40" s="5"/>
      <c r="VJ40" s="21" t="e">
        <f t="shared" si="658"/>
        <v>#N/A</v>
      </c>
      <c r="VK40" s="25"/>
      <c r="VL40" s="25"/>
      <c r="VM40" s="25"/>
      <c r="VN40" s="25"/>
      <c r="VO40" s="25"/>
      <c r="VP40" s="25"/>
      <c r="VQ40" s="3">
        <f t="shared" si="659"/>
        <v>0</v>
      </c>
      <c r="VR40" s="3">
        <f t="shared" si="660"/>
        <v>0</v>
      </c>
      <c r="VS40" s="3">
        <f t="shared" si="661"/>
        <v>0</v>
      </c>
      <c r="VT40" s="3">
        <f t="shared" si="662"/>
        <v>0</v>
      </c>
      <c r="VU40" s="3">
        <f t="shared" si="663"/>
        <v>0</v>
      </c>
      <c r="VV40" s="3">
        <f t="shared" si="664"/>
        <v>0</v>
      </c>
      <c r="VW40" s="3">
        <f t="shared" si="665"/>
        <v>0</v>
      </c>
      <c r="VX40" s="3">
        <f t="shared" si="666"/>
        <v>0</v>
      </c>
      <c r="VY40" s="3">
        <f t="shared" si="667"/>
        <v>0</v>
      </c>
      <c r="VZ40" s="3">
        <f t="shared" si="668"/>
        <v>0</v>
      </c>
      <c r="WA40" s="3">
        <f t="shared" si="669"/>
        <v>0</v>
      </c>
      <c r="WB40" s="3">
        <f t="shared" si="670"/>
        <v>0</v>
      </c>
      <c r="WC40" s="3">
        <f t="shared" si="671"/>
        <v>0</v>
      </c>
      <c r="WD40" s="3">
        <f t="shared" si="672"/>
        <v>0</v>
      </c>
      <c r="WE40" s="3">
        <f t="shared" si="673"/>
        <v>0</v>
      </c>
      <c r="WF40" s="3">
        <f t="shared" si="674"/>
        <v>0</v>
      </c>
      <c r="WG40" s="3">
        <f t="shared" si="675"/>
        <v>0</v>
      </c>
      <c r="WH40" s="3">
        <f t="shared" si="676"/>
        <v>0</v>
      </c>
      <c r="WI40" s="3">
        <f t="shared" si="677"/>
        <v>0</v>
      </c>
      <c r="WJ40" s="3">
        <f t="shared" si="678"/>
        <v>0</v>
      </c>
      <c r="WK40" s="3">
        <f t="shared" si="679"/>
        <v>0</v>
      </c>
      <c r="WL40" s="3">
        <f t="shared" si="680"/>
        <v>0</v>
      </c>
      <c r="WM40" s="3">
        <f t="shared" si="681"/>
        <v>0</v>
      </c>
      <c r="WN40" s="3">
        <f t="shared" si="682"/>
        <v>0</v>
      </c>
      <c r="WO40" s="3">
        <f t="shared" si="683"/>
        <v>0</v>
      </c>
      <c r="WP40" s="3">
        <f t="shared" si="684"/>
        <v>0</v>
      </c>
      <c r="WQ40" s="3">
        <f t="shared" si="685"/>
        <v>0</v>
      </c>
      <c r="WR40" s="3">
        <f t="shared" si="686"/>
        <v>0</v>
      </c>
      <c r="WS40" s="3">
        <f t="shared" si="687"/>
        <v>0</v>
      </c>
      <c r="WT40" s="3">
        <f t="shared" si="688"/>
        <v>0</v>
      </c>
      <c r="WU40" s="12" t="e">
        <f t="shared" si="689"/>
        <v>#DIV/0!</v>
      </c>
      <c r="WV40" s="10" t="e">
        <f t="shared" si="690"/>
        <v>#DIV/0!</v>
      </c>
      <c r="WW40" s="13" t="e">
        <f t="shared" si="691"/>
        <v>#DIV/0!</v>
      </c>
      <c r="WX40" s="14" t="e">
        <f t="shared" si="692"/>
        <v>#DIV/0!</v>
      </c>
      <c r="WY40" s="14" t="e">
        <f t="shared" si="693"/>
        <v>#DIV/0!</v>
      </c>
      <c r="WZ40" s="15" t="e">
        <f t="shared" si="694"/>
        <v>#DIV/0!</v>
      </c>
      <c r="XA40" s="21" t="e">
        <f t="shared" si="695"/>
        <v>#N/A</v>
      </c>
      <c r="XB40" s="30">
        <f t="shared" si="696"/>
        <v>6</v>
      </c>
      <c r="XC40" s="30">
        <f t="shared" si="697"/>
        <v>0</v>
      </c>
      <c r="XD40" s="5"/>
      <c r="XE40" s="25"/>
      <c r="XF40" s="25"/>
      <c r="XG40" s="25"/>
      <c r="XH40" s="25"/>
      <c r="XI40" s="25"/>
      <c r="XJ40" s="25"/>
      <c r="XK40" s="3">
        <f t="shared" si="698"/>
        <v>0</v>
      </c>
      <c r="XL40" s="3">
        <f t="shared" si="699"/>
        <v>0</v>
      </c>
      <c r="XM40" s="3">
        <f t="shared" si="700"/>
        <v>0</v>
      </c>
      <c r="XN40" s="3">
        <f t="shared" si="701"/>
        <v>0</v>
      </c>
      <c r="XO40" s="3">
        <f t="shared" si="702"/>
        <v>0</v>
      </c>
      <c r="XP40" s="3">
        <f t="shared" si="703"/>
        <v>0</v>
      </c>
      <c r="XQ40" s="3">
        <f t="shared" si="704"/>
        <v>0</v>
      </c>
      <c r="XR40" s="3">
        <f t="shared" si="705"/>
        <v>0</v>
      </c>
      <c r="XS40" s="3">
        <f t="shared" si="706"/>
        <v>0</v>
      </c>
      <c r="XT40" s="3">
        <f t="shared" si="707"/>
        <v>0</v>
      </c>
      <c r="XU40" s="3">
        <f t="shared" si="708"/>
        <v>0</v>
      </c>
      <c r="XV40" s="3">
        <f t="shared" si="709"/>
        <v>0</v>
      </c>
      <c r="XW40" s="3">
        <f t="shared" si="710"/>
        <v>0</v>
      </c>
      <c r="XX40" s="3">
        <f t="shared" si="711"/>
        <v>0</v>
      </c>
      <c r="XY40" s="3">
        <f t="shared" si="712"/>
        <v>0</v>
      </c>
      <c r="XZ40" s="3">
        <f t="shared" si="713"/>
        <v>0</v>
      </c>
      <c r="YA40" s="3">
        <f t="shared" si="714"/>
        <v>0</v>
      </c>
      <c r="YB40" s="3">
        <f t="shared" si="715"/>
        <v>0</v>
      </c>
      <c r="YC40" s="3">
        <f t="shared" si="716"/>
        <v>0</v>
      </c>
      <c r="YD40" s="3">
        <f t="shared" si="717"/>
        <v>0</v>
      </c>
      <c r="YE40" s="3">
        <f t="shared" si="718"/>
        <v>0</v>
      </c>
      <c r="YF40" s="3">
        <f t="shared" si="719"/>
        <v>0</v>
      </c>
      <c r="YG40" s="3">
        <f t="shared" si="720"/>
        <v>0</v>
      </c>
      <c r="YH40" s="3">
        <f t="shared" si="721"/>
        <v>0</v>
      </c>
      <c r="YI40" s="3">
        <f t="shared" si="722"/>
        <v>0</v>
      </c>
      <c r="YJ40" s="3">
        <f t="shared" si="723"/>
        <v>0</v>
      </c>
      <c r="YK40" s="3">
        <f t="shared" si="724"/>
        <v>0</v>
      </c>
      <c r="YL40" s="3">
        <f t="shared" si="725"/>
        <v>0</v>
      </c>
      <c r="YM40" s="3">
        <f t="shared" si="726"/>
        <v>0</v>
      </c>
      <c r="YN40" s="3">
        <f t="shared" si="727"/>
        <v>0</v>
      </c>
      <c r="YO40" s="12" t="e">
        <f t="shared" si="728"/>
        <v>#DIV/0!</v>
      </c>
      <c r="YP40" s="10" t="e">
        <f t="shared" si="729"/>
        <v>#DIV/0!</v>
      </c>
      <c r="YQ40" s="13" t="e">
        <f t="shared" si="730"/>
        <v>#DIV/0!</v>
      </c>
      <c r="YR40" s="14" t="e">
        <f t="shared" si="731"/>
        <v>#DIV/0!</v>
      </c>
      <c r="YS40" s="14" t="e">
        <f t="shared" si="732"/>
        <v>#DIV/0!</v>
      </c>
      <c r="YT40" s="15" t="e">
        <f t="shared" si="733"/>
        <v>#DIV/0!</v>
      </c>
      <c r="YU40" s="21" t="e">
        <f t="shared" si="734"/>
        <v>#N/A</v>
      </c>
      <c r="YV40" s="30" t="e">
        <f>COUNTBLANK(#REF!)</f>
        <v>#REF!</v>
      </c>
      <c r="YW40" s="30" t="e">
        <f t="shared" si="735"/>
        <v>#REF!</v>
      </c>
      <c r="YX40" s="5"/>
      <c r="YY40" s="70"/>
      <c r="YZ40" s="2">
        <f t="shared" si="152"/>
        <v>0</v>
      </c>
      <c r="ZA40" s="2">
        <f t="shared" si="153"/>
        <v>3</v>
      </c>
      <c r="ZB40" s="49">
        <v>33</v>
      </c>
      <c r="ZC40" s="48">
        <f>'LISTA DE ESTUDIANTES Y ASISTENC'!VG37:VG37</f>
        <v>0</v>
      </c>
      <c r="ZD40" s="74" t="e">
        <f t="shared" si="154"/>
        <v>#N/A</v>
      </c>
      <c r="ZE40" s="75" t="e">
        <f t="shared" si="155"/>
        <v>#N/A</v>
      </c>
      <c r="ZF40" s="75" t="e">
        <f t="shared" si="156"/>
        <v>#N/A</v>
      </c>
      <c r="ZG40" s="77" t="e">
        <f t="shared" si="157"/>
        <v>#N/A</v>
      </c>
      <c r="ZH40" s="77" t="e">
        <f t="shared" si="3"/>
        <v>#N/A</v>
      </c>
      <c r="ZI40" s="77" t="e">
        <f t="shared" si="4"/>
        <v>#N/A</v>
      </c>
      <c r="ZJ40" s="77" t="e">
        <f t="shared" si="5"/>
        <v>#N/A</v>
      </c>
      <c r="ZK40" s="77" t="e">
        <f t="shared" si="158"/>
        <v>#N/A</v>
      </c>
      <c r="ZL40" s="77" t="e">
        <f t="shared" si="6"/>
        <v>#N/A</v>
      </c>
      <c r="ZM40" s="77" t="e">
        <f t="shared" si="7"/>
        <v>#N/A</v>
      </c>
      <c r="ZN40" s="77" t="e">
        <f t="shared" si="8"/>
        <v>#N/A</v>
      </c>
      <c r="ZO40" s="77" t="e">
        <f t="shared" si="9"/>
        <v>#N/A</v>
      </c>
      <c r="ZP40" s="77" t="e">
        <f t="shared" si="159"/>
        <v>#N/A</v>
      </c>
      <c r="ZQ40" s="77" t="e">
        <f t="shared" si="10"/>
        <v>#N/A</v>
      </c>
      <c r="ZR40" s="77" t="e">
        <f t="shared" si="11"/>
        <v>#N/A</v>
      </c>
      <c r="ZS40" s="77" t="e">
        <f t="shared" si="12"/>
        <v>#N/A</v>
      </c>
      <c r="ZT40" s="77" t="e">
        <f t="shared" si="13"/>
        <v>#N/A</v>
      </c>
      <c r="ZU40" s="77" t="e">
        <f t="shared" si="160"/>
        <v>#N/A</v>
      </c>
      <c r="ZV40" s="78" t="e">
        <f t="shared" si="161"/>
        <v>#N/A</v>
      </c>
      <c r="ZW40" s="79" t="e">
        <f t="shared" si="162"/>
        <v>#N/A</v>
      </c>
      <c r="ZX40" s="79"/>
      <c r="ZY40" s="80" t="e">
        <f t="shared" si="163"/>
        <v>#N/A</v>
      </c>
      <c r="ZZ40" s="81" t="e">
        <f t="shared" si="164"/>
        <v>#N/A</v>
      </c>
      <c r="AAA40" s="81" t="e">
        <f t="shared" si="165"/>
        <v>#N/A</v>
      </c>
      <c r="AAB40" s="82" t="e">
        <f t="shared" si="166"/>
        <v>#N/A</v>
      </c>
      <c r="AAC40" s="83">
        <f t="shared" si="167"/>
        <v>6</v>
      </c>
      <c r="AAD40" s="83">
        <f t="shared" si="168"/>
        <v>0</v>
      </c>
      <c r="AAE40" s="84" t="s">
        <v>12</v>
      </c>
      <c r="AAF40" s="86" t="e">
        <f t="shared" si="169"/>
        <v>#N/A</v>
      </c>
      <c r="AAG40" s="111"/>
      <c r="AAH40" s="90"/>
      <c r="AAI40" s="90"/>
      <c r="AAJ40" s="90"/>
      <c r="AAK40" s="90"/>
      <c r="AAL40" s="90"/>
      <c r="AAM40" s="91">
        <f t="shared" si="170"/>
        <v>0</v>
      </c>
      <c r="AAN40" s="91">
        <f t="shared" si="171"/>
        <v>0</v>
      </c>
      <c r="AAO40" s="91">
        <f t="shared" si="172"/>
        <v>0</v>
      </c>
      <c r="AAP40" s="91">
        <f t="shared" si="173"/>
        <v>0</v>
      </c>
      <c r="AAQ40" s="91">
        <f t="shared" si="174"/>
        <v>0</v>
      </c>
      <c r="AAR40" s="91">
        <f t="shared" si="175"/>
        <v>0</v>
      </c>
      <c r="AAS40" s="91">
        <f t="shared" si="176"/>
        <v>0</v>
      </c>
      <c r="AAT40" s="91">
        <f t="shared" si="177"/>
        <v>0</v>
      </c>
      <c r="AAU40" s="91">
        <f t="shared" si="178"/>
        <v>0</v>
      </c>
      <c r="AAV40" s="91">
        <f t="shared" si="179"/>
        <v>0</v>
      </c>
      <c r="AAW40" s="91">
        <f t="shared" si="180"/>
        <v>0</v>
      </c>
      <c r="AAX40" s="91">
        <f t="shared" si="181"/>
        <v>0</v>
      </c>
      <c r="AAY40" s="91">
        <f t="shared" si="182"/>
        <v>0</v>
      </c>
      <c r="AAZ40" s="91">
        <f t="shared" si="183"/>
        <v>0</v>
      </c>
      <c r="ABA40" s="91">
        <f t="shared" si="184"/>
        <v>0</v>
      </c>
      <c r="ABB40" s="91">
        <f t="shared" si="185"/>
        <v>0</v>
      </c>
      <c r="ABC40" s="91">
        <f t="shared" si="186"/>
        <v>0</v>
      </c>
      <c r="ABD40" s="91">
        <f t="shared" si="187"/>
        <v>0</v>
      </c>
      <c r="ABE40" s="91">
        <f t="shared" si="188"/>
        <v>0</v>
      </c>
      <c r="ABF40" s="91">
        <f t="shared" si="189"/>
        <v>0</v>
      </c>
      <c r="ABG40" s="91">
        <f t="shared" si="190"/>
        <v>0</v>
      </c>
      <c r="ABH40" s="91">
        <f t="shared" si="191"/>
        <v>0</v>
      </c>
      <c r="ABI40" s="91">
        <f t="shared" si="192"/>
        <v>0</v>
      </c>
      <c r="ABJ40" s="91">
        <f t="shared" si="193"/>
        <v>0</v>
      </c>
      <c r="ABK40" s="91">
        <f t="shared" si="194"/>
        <v>0</v>
      </c>
      <c r="ABL40" s="91">
        <f t="shared" si="195"/>
        <v>0</v>
      </c>
      <c r="ABM40" s="91">
        <f t="shared" si="196"/>
        <v>0</v>
      </c>
      <c r="ABN40" s="91">
        <f t="shared" si="197"/>
        <v>0</v>
      </c>
      <c r="ABO40" s="91">
        <f t="shared" si="198"/>
        <v>0</v>
      </c>
      <c r="ABP40" s="91">
        <f t="shared" si="199"/>
        <v>0</v>
      </c>
      <c r="ABQ40" s="92" t="e">
        <f t="shared" si="14"/>
        <v>#DIV/0!</v>
      </c>
      <c r="ABR40" s="93" t="e">
        <f t="shared" si="200"/>
        <v>#DIV/0!</v>
      </c>
      <c r="ABS40" s="94" t="e">
        <f t="shared" si="201"/>
        <v>#DIV/0!</v>
      </c>
      <c r="ABT40" s="95" t="e">
        <f t="shared" si="202"/>
        <v>#DIV/0!</v>
      </c>
      <c r="ABU40" s="95" t="e">
        <f t="shared" si="203"/>
        <v>#DIV/0!</v>
      </c>
      <c r="ABV40" s="96" t="e">
        <f t="shared" si="204"/>
        <v>#DIV/0!</v>
      </c>
      <c r="ABW40" s="85" t="e">
        <f t="shared" si="205"/>
        <v>#N/A</v>
      </c>
      <c r="ABX40" s="83">
        <f t="shared" si="206"/>
        <v>6</v>
      </c>
      <c r="ABY40" s="83">
        <f t="shared" si="207"/>
        <v>0</v>
      </c>
      <c r="ABZ40" s="97"/>
      <c r="ACA40" s="90"/>
      <c r="ACB40" s="90"/>
      <c r="ACC40" s="90"/>
      <c r="ACD40" s="90"/>
      <c r="ACE40" s="90"/>
      <c r="ACF40" s="90"/>
      <c r="ACG40" s="91">
        <f t="shared" si="208"/>
        <v>0</v>
      </c>
      <c r="ACH40" s="91">
        <f t="shared" si="209"/>
        <v>0</v>
      </c>
      <c r="ACI40" s="91">
        <f t="shared" si="210"/>
        <v>0</v>
      </c>
      <c r="ACJ40" s="91">
        <f t="shared" si="211"/>
        <v>0</v>
      </c>
      <c r="ACK40" s="91">
        <f t="shared" si="212"/>
        <v>0</v>
      </c>
      <c r="ACL40" s="91">
        <f t="shared" si="213"/>
        <v>0</v>
      </c>
      <c r="ACM40" s="91">
        <f t="shared" si="214"/>
        <v>0</v>
      </c>
      <c r="ACN40" s="91">
        <f t="shared" si="215"/>
        <v>0</v>
      </c>
      <c r="ACO40" s="91">
        <f t="shared" si="216"/>
        <v>0</v>
      </c>
      <c r="ACP40" s="91">
        <f t="shared" si="217"/>
        <v>0</v>
      </c>
      <c r="ACQ40" s="91">
        <f t="shared" si="218"/>
        <v>0</v>
      </c>
      <c r="ACR40" s="91">
        <f t="shared" si="219"/>
        <v>0</v>
      </c>
      <c r="ACS40" s="91">
        <f t="shared" si="220"/>
        <v>0</v>
      </c>
      <c r="ACT40" s="91">
        <f t="shared" si="221"/>
        <v>0</v>
      </c>
      <c r="ACU40" s="91">
        <f t="shared" si="222"/>
        <v>0</v>
      </c>
      <c r="ACV40" s="91">
        <f t="shared" si="223"/>
        <v>0</v>
      </c>
      <c r="ACW40" s="91">
        <f t="shared" si="224"/>
        <v>0</v>
      </c>
      <c r="ACX40" s="91">
        <f t="shared" si="225"/>
        <v>0</v>
      </c>
      <c r="ACY40" s="91">
        <f t="shared" si="226"/>
        <v>0</v>
      </c>
      <c r="ACZ40" s="91">
        <f t="shared" si="227"/>
        <v>0</v>
      </c>
      <c r="ADA40" s="91">
        <f t="shared" si="228"/>
        <v>0</v>
      </c>
      <c r="ADB40" s="91">
        <f t="shared" si="229"/>
        <v>0</v>
      </c>
      <c r="ADC40" s="91">
        <f t="shared" si="230"/>
        <v>0</v>
      </c>
      <c r="ADD40" s="91">
        <f t="shared" si="231"/>
        <v>0</v>
      </c>
      <c r="ADE40" s="91">
        <f t="shared" si="232"/>
        <v>0</v>
      </c>
      <c r="ADF40" s="91">
        <f t="shared" si="233"/>
        <v>0</v>
      </c>
      <c r="ADG40" s="91">
        <f t="shared" si="234"/>
        <v>0</v>
      </c>
      <c r="ADH40" s="91">
        <f t="shared" si="235"/>
        <v>0</v>
      </c>
      <c r="ADI40" s="91">
        <f t="shared" si="236"/>
        <v>0</v>
      </c>
      <c r="ADJ40" s="91">
        <f t="shared" si="237"/>
        <v>0</v>
      </c>
      <c r="ADK40" s="92" t="e">
        <f t="shared" si="15"/>
        <v>#DIV/0!</v>
      </c>
      <c r="ADL40" s="93" t="e">
        <f t="shared" si="238"/>
        <v>#DIV/0!</v>
      </c>
      <c r="ADM40" s="94" t="e">
        <f t="shared" si="239"/>
        <v>#DIV/0!</v>
      </c>
      <c r="ADN40" s="95" t="e">
        <f t="shared" si="240"/>
        <v>#DIV/0!</v>
      </c>
      <c r="ADO40" s="95" t="e">
        <f t="shared" si="241"/>
        <v>#DIV/0!</v>
      </c>
      <c r="ADP40" s="96" t="e">
        <f t="shared" si="242"/>
        <v>#DIV/0!</v>
      </c>
      <c r="ADQ40" s="85" t="e">
        <f t="shared" si="243"/>
        <v>#N/A</v>
      </c>
      <c r="ADR40" s="83">
        <f t="shared" si="244"/>
        <v>6</v>
      </c>
      <c r="ADS40" s="83">
        <f t="shared" si="245"/>
        <v>0</v>
      </c>
      <c r="ADT40" s="97"/>
      <c r="ADU40" s="90"/>
      <c r="ADV40" s="90"/>
      <c r="ADW40" s="90"/>
      <c r="ADX40" s="90"/>
      <c r="ADY40" s="90"/>
      <c r="ADZ40" s="90"/>
      <c r="AEA40" s="91">
        <f t="shared" si="246"/>
        <v>0</v>
      </c>
      <c r="AEB40" s="91">
        <f t="shared" si="247"/>
        <v>0</v>
      </c>
      <c r="AEC40" s="91">
        <f t="shared" si="248"/>
        <v>0</v>
      </c>
      <c r="AED40" s="91">
        <f t="shared" si="249"/>
        <v>0</v>
      </c>
      <c r="AEE40" s="91">
        <f t="shared" si="250"/>
        <v>0</v>
      </c>
      <c r="AEF40" s="91">
        <f t="shared" si="251"/>
        <v>0</v>
      </c>
      <c r="AEG40" s="91">
        <f t="shared" si="252"/>
        <v>0</v>
      </c>
      <c r="AEH40" s="91">
        <f t="shared" si="253"/>
        <v>0</v>
      </c>
      <c r="AEI40" s="91">
        <f t="shared" si="254"/>
        <v>0</v>
      </c>
      <c r="AEJ40" s="91">
        <f t="shared" si="255"/>
        <v>0</v>
      </c>
      <c r="AEK40" s="91">
        <f t="shared" si="256"/>
        <v>0</v>
      </c>
      <c r="AEL40" s="91">
        <f t="shared" si="257"/>
        <v>0</v>
      </c>
      <c r="AEM40" s="91">
        <f t="shared" si="258"/>
        <v>0</v>
      </c>
      <c r="AEN40" s="91">
        <f t="shared" si="259"/>
        <v>0</v>
      </c>
      <c r="AEO40" s="91">
        <f t="shared" si="260"/>
        <v>0</v>
      </c>
      <c r="AEP40" s="91">
        <f t="shared" si="261"/>
        <v>0</v>
      </c>
      <c r="AEQ40" s="91">
        <f t="shared" si="262"/>
        <v>0</v>
      </c>
      <c r="AER40" s="91">
        <f t="shared" si="263"/>
        <v>0</v>
      </c>
      <c r="AES40" s="91">
        <f t="shared" si="264"/>
        <v>0</v>
      </c>
      <c r="AET40" s="91">
        <f t="shared" si="265"/>
        <v>0</v>
      </c>
      <c r="AEU40" s="91">
        <f t="shared" si="266"/>
        <v>0</v>
      </c>
      <c r="AEV40" s="91">
        <f t="shared" si="267"/>
        <v>0</v>
      </c>
      <c r="AEW40" s="91">
        <f t="shared" si="268"/>
        <v>0</v>
      </c>
      <c r="AEX40" s="91">
        <f t="shared" si="269"/>
        <v>0</v>
      </c>
      <c r="AEY40" s="91">
        <f t="shared" si="270"/>
        <v>0</v>
      </c>
      <c r="AEZ40" s="91">
        <f t="shared" si="271"/>
        <v>0</v>
      </c>
      <c r="AFA40" s="91">
        <f t="shared" si="272"/>
        <v>0</v>
      </c>
      <c r="AFB40" s="91">
        <f t="shared" si="273"/>
        <v>0</v>
      </c>
      <c r="AFC40" s="91">
        <f t="shared" si="274"/>
        <v>0</v>
      </c>
      <c r="AFD40" s="91">
        <f t="shared" si="275"/>
        <v>0</v>
      </c>
      <c r="AFE40" s="92" t="e">
        <f t="shared" si="16"/>
        <v>#DIV/0!</v>
      </c>
      <c r="AFF40" s="93" t="e">
        <f t="shared" si="276"/>
        <v>#DIV/0!</v>
      </c>
      <c r="AFG40" s="94" t="e">
        <f t="shared" si="277"/>
        <v>#DIV/0!</v>
      </c>
      <c r="AFH40" s="95" t="e">
        <f t="shared" si="278"/>
        <v>#DIV/0!</v>
      </c>
      <c r="AFI40" s="95" t="e">
        <f t="shared" si="279"/>
        <v>#DIV/0!</v>
      </c>
      <c r="AFJ40" s="96" t="e">
        <f t="shared" si="280"/>
        <v>#DIV/0!</v>
      </c>
      <c r="AFK40" s="85" t="e">
        <f t="shared" si="281"/>
        <v>#N/A</v>
      </c>
      <c r="AFL40" s="83">
        <f t="shared" si="282"/>
        <v>6</v>
      </c>
      <c r="AFM40" s="83">
        <f t="shared" si="283"/>
        <v>0</v>
      </c>
      <c r="AFN40" s="97"/>
      <c r="AFO40" s="90"/>
      <c r="AFP40" s="90"/>
      <c r="AFQ40" s="90"/>
      <c r="AFR40" s="90"/>
      <c r="AFS40" s="90"/>
      <c r="AFT40" s="90"/>
      <c r="AFU40" s="91">
        <f t="shared" si="284"/>
        <v>0</v>
      </c>
      <c r="AFV40" s="91">
        <f t="shared" si="285"/>
        <v>0</v>
      </c>
      <c r="AFW40" s="91">
        <f t="shared" si="286"/>
        <v>0</v>
      </c>
      <c r="AFX40" s="91">
        <f t="shared" si="287"/>
        <v>0</v>
      </c>
      <c r="AFY40" s="91">
        <f t="shared" si="288"/>
        <v>0</v>
      </c>
      <c r="AFZ40" s="91">
        <f t="shared" si="289"/>
        <v>0</v>
      </c>
      <c r="AGA40" s="91">
        <f t="shared" si="290"/>
        <v>0</v>
      </c>
      <c r="AGB40" s="91">
        <f t="shared" si="291"/>
        <v>0</v>
      </c>
      <c r="AGC40" s="91">
        <f t="shared" si="292"/>
        <v>0</v>
      </c>
      <c r="AGD40" s="91">
        <f t="shared" si="293"/>
        <v>0</v>
      </c>
      <c r="AGE40" s="91">
        <f t="shared" si="294"/>
        <v>0</v>
      </c>
      <c r="AGF40" s="91">
        <f t="shared" si="295"/>
        <v>0</v>
      </c>
      <c r="AGG40" s="91">
        <f t="shared" si="296"/>
        <v>0</v>
      </c>
      <c r="AGH40" s="91">
        <f t="shared" si="297"/>
        <v>0</v>
      </c>
      <c r="AGI40" s="91">
        <f t="shared" si="298"/>
        <v>0</v>
      </c>
      <c r="AGJ40" s="91">
        <f t="shared" si="299"/>
        <v>0</v>
      </c>
      <c r="AGK40" s="91">
        <f t="shared" si="300"/>
        <v>0</v>
      </c>
      <c r="AGL40" s="91">
        <f t="shared" si="301"/>
        <v>0</v>
      </c>
      <c r="AGM40" s="91">
        <f t="shared" si="302"/>
        <v>0</v>
      </c>
      <c r="AGN40" s="91">
        <f t="shared" si="303"/>
        <v>0</v>
      </c>
      <c r="AGO40" s="91">
        <f t="shared" si="304"/>
        <v>0</v>
      </c>
      <c r="AGP40" s="91">
        <f t="shared" si="305"/>
        <v>0</v>
      </c>
      <c r="AGQ40" s="91">
        <f t="shared" si="306"/>
        <v>0</v>
      </c>
      <c r="AGR40" s="91">
        <f t="shared" si="307"/>
        <v>0</v>
      </c>
      <c r="AGS40" s="91">
        <f t="shared" si="308"/>
        <v>0</v>
      </c>
      <c r="AGT40" s="91">
        <f t="shared" si="309"/>
        <v>0</v>
      </c>
      <c r="AGU40" s="91">
        <f t="shared" si="310"/>
        <v>0</v>
      </c>
      <c r="AGV40" s="91">
        <f t="shared" si="311"/>
        <v>0</v>
      </c>
      <c r="AGW40" s="91">
        <f t="shared" si="312"/>
        <v>0</v>
      </c>
      <c r="AGX40" s="91">
        <f t="shared" si="313"/>
        <v>0</v>
      </c>
      <c r="AGY40" s="92" t="e">
        <f t="shared" si="17"/>
        <v>#DIV/0!</v>
      </c>
      <c r="AGZ40" s="93" t="e">
        <f t="shared" si="314"/>
        <v>#DIV/0!</v>
      </c>
      <c r="AHA40" s="94" t="e">
        <f t="shared" si="315"/>
        <v>#DIV/0!</v>
      </c>
      <c r="AHB40" s="95" t="e">
        <f t="shared" si="316"/>
        <v>#DIV/0!</v>
      </c>
      <c r="AHC40" s="95" t="e">
        <f t="shared" si="317"/>
        <v>#DIV/0!</v>
      </c>
      <c r="AHD40" s="96" t="e">
        <f t="shared" si="318"/>
        <v>#DIV/0!</v>
      </c>
      <c r="AHE40" s="86" t="e">
        <f t="shared" si="319"/>
        <v>#N/A</v>
      </c>
      <c r="AHF40" s="87" t="e">
        <f>COUNTBLANK(#REF!)</f>
        <v>#REF!</v>
      </c>
      <c r="AHG40" s="87" t="e">
        <f t="shared" si="320"/>
        <v>#REF!</v>
      </c>
      <c r="AHH40" s="73"/>
      <c r="AHI40" s="98"/>
    </row>
    <row r="41" spans="1:893" x14ac:dyDescent="0.25">
      <c r="A41" s="2">
        <f t="shared" si="18"/>
        <v>10</v>
      </c>
      <c r="B41" s="2">
        <f t="shared" si="19"/>
        <v>0</v>
      </c>
      <c r="C41" s="49">
        <v>34</v>
      </c>
      <c r="D41" s="48"/>
      <c r="E41" s="32"/>
      <c r="F41" s="25"/>
      <c r="G41" s="25"/>
      <c r="H41" s="25"/>
      <c r="I41" s="25"/>
      <c r="J41" s="25"/>
      <c r="K41" s="25"/>
      <c r="L41" s="25"/>
      <c r="M41" s="25"/>
      <c r="N41" s="25"/>
      <c r="O41" s="3">
        <f t="shared" si="20"/>
        <v>0</v>
      </c>
      <c r="P41" s="3">
        <f t="shared" si="21"/>
        <v>0</v>
      </c>
      <c r="Q41" s="3">
        <f t="shared" si="22"/>
        <v>0</v>
      </c>
      <c r="R41" s="3">
        <f t="shared" si="23"/>
        <v>0</v>
      </c>
      <c r="S41" s="3">
        <f t="shared" si="24"/>
        <v>0</v>
      </c>
      <c r="T41" s="3">
        <f t="shared" si="25"/>
        <v>0</v>
      </c>
      <c r="U41" s="3">
        <f t="shared" si="26"/>
        <v>0</v>
      </c>
      <c r="V41" s="3">
        <f t="shared" si="27"/>
        <v>0</v>
      </c>
      <c r="W41" s="3">
        <f t="shared" si="28"/>
        <v>0</v>
      </c>
      <c r="X41" s="3">
        <f t="shared" si="29"/>
        <v>0</v>
      </c>
      <c r="Y41" s="3">
        <f t="shared" si="30"/>
        <v>0</v>
      </c>
      <c r="Z41" s="3">
        <f t="shared" si="31"/>
        <v>0</v>
      </c>
      <c r="AA41" s="3">
        <f t="shared" si="32"/>
        <v>0</v>
      </c>
      <c r="AB41" s="3">
        <f t="shared" si="33"/>
        <v>0</v>
      </c>
      <c r="AC41" s="3">
        <f t="shared" si="34"/>
        <v>0</v>
      </c>
      <c r="AD41" s="3">
        <f t="shared" si="35"/>
        <v>0</v>
      </c>
      <c r="AE41" s="3">
        <f t="shared" si="36"/>
        <v>0</v>
      </c>
      <c r="AF41" s="3">
        <f t="shared" si="37"/>
        <v>0</v>
      </c>
      <c r="AG41" s="3">
        <f t="shared" si="38"/>
        <v>0</v>
      </c>
      <c r="AH41" s="3">
        <f t="shared" si="39"/>
        <v>0</v>
      </c>
      <c r="AI41" s="3">
        <f t="shared" si="40"/>
        <v>0</v>
      </c>
      <c r="AJ41" s="3">
        <f t="shared" si="41"/>
        <v>0</v>
      </c>
      <c r="AK41" s="3">
        <f t="shared" si="42"/>
        <v>0</v>
      </c>
      <c r="AL41" s="3">
        <f t="shared" si="43"/>
        <v>0</v>
      </c>
      <c r="AM41" s="3">
        <f t="shared" si="44"/>
        <v>0</v>
      </c>
      <c r="AN41" s="3">
        <f t="shared" si="45"/>
        <v>0</v>
      </c>
      <c r="AO41" s="3">
        <f t="shared" si="46"/>
        <v>0</v>
      </c>
      <c r="AP41" s="3">
        <f t="shared" si="47"/>
        <v>0</v>
      </c>
      <c r="AQ41" s="3">
        <f t="shared" si="48"/>
        <v>0</v>
      </c>
      <c r="AR41" s="3">
        <f t="shared" si="49"/>
        <v>0</v>
      </c>
      <c r="AS41" s="7">
        <f t="shared" si="50"/>
        <v>0</v>
      </c>
      <c r="AT41" s="7">
        <f t="shared" si="51"/>
        <v>0</v>
      </c>
      <c r="AU41" s="7">
        <f t="shared" si="52"/>
        <v>0</v>
      </c>
      <c r="AV41" s="7">
        <f t="shared" si="53"/>
        <v>0</v>
      </c>
      <c r="AW41" s="7">
        <f t="shared" si="54"/>
        <v>0</v>
      </c>
      <c r="AX41" s="7">
        <f t="shared" si="55"/>
        <v>0</v>
      </c>
      <c r="AY41" s="7">
        <f t="shared" si="56"/>
        <v>0</v>
      </c>
      <c r="AZ41" s="7">
        <f t="shared" si="57"/>
        <v>0</v>
      </c>
      <c r="BA41" s="7">
        <f t="shared" si="58"/>
        <v>0</v>
      </c>
      <c r="BB41" s="7">
        <f t="shared" si="59"/>
        <v>0</v>
      </c>
      <c r="BC41" s="7">
        <f t="shared" si="60"/>
        <v>0</v>
      </c>
      <c r="BD41" s="7">
        <f t="shared" si="61"/>
        <v>0</v>
      </c>
      <c r="BE41" s="7">
        <f t="shared" si="62"/>
        <v>0</v>
      </c>
      <c r="BF41" s="7">
        <f t="shared" si="63"/>
        <v>0</v>
      </c>
      <c r="BG41" s="7">
        <f t="shared" si="64"/>
        <v>0</v>
      </c>
      <c r="BH41" s="7">
        <f t="shared" si="65"/>
        <v>0</v>
      </c>
      <c r="BI41" s="7">
        <f t="shared" si="66"/>
        <v>0</v>
      </c>
      <c r="BJ41" s="7">
        <f t="shared" si="67"/>
        <v>0</v>
      </c>
      <c r="BK41" s="7">
        <f t="shared" si="68"/>
        <v>0</v>
      </c>
      <c r="BL41" s="7">
        <f t="shared" si="69"/>
        <v>0</v>
      </c>
      <c r="BM41" s="8" t="e">
        <f t="shared" si="0"/>
        <v>#DIV/0!</v>
      </c>
      <c r="BN41" s="10" t="e">
        <f t="shared" si="70"/>
        <v>#DIV/0!</v>
      </c>
      <c r="BO41" s="10"/>
      <c r="BP41" s="13" t="e">
        <f t="shared" si="71"/>
        <v>#DIV/0!</v>
      </c>
      <c r="BQ41" s="14" t="e">
        <f t="shared" si="72"/>
        <v>#DIV/0!</v>
      </c>
      <c r="BR41" s="14" t="e">
        <f t="shared" si="73"/>
        <v>#DIV/0!</v>
      </c>
      <c r="BS41" s="15" t="e">
        <f t="shared" si="74"/>
        <v>#DIV/0!</v>
      </c>
      <c r="BT41" s="30">
        <f t="shared" si="75"/>
        <v>6</v>
      </c>
      <c r="BU41" s="30">
        <f t="shared" si="76"/>
        <v>0</v>
      </c>
      <c r="BV41" s="5"/>
      <c r="BW41" s="21" t="e">
        <f t="shared" si="321"/>
        <v>#N/A</v>
      </c>
      <c r="BX41" s="25"/>
      <c r="BY41" s="25"/>
      <c r="BZ41" s="25"/>
      <c r="CA41" s="25"/>
      <c r="CB41" s="25"/>
      <c r="CC41" s="25"/>
      <c r="CD41" s="3">
        <f t="shared" si="77"/>
        <v>0</v>
      </c>
      <c r="CE41" s="3">
        <f t="shared" si="78"/>
        <v>0</v>
      </c>
      <c r="CF41" s="3">
        <f t="shared" si="79"/>
        <v>0</v>
      </c>
      <c r="CG41" s="3">
        <f t="shared" si="80"/>
        <v>0</v>
      </c>
      <c r="CH41" s="3">
        <f t="shared" si="81"/>
        <v>0</v>
      </c>
      <c r="CI41" s="3">
        <f t="shared" si="82"/>
        <v>0</v>
      </c>
      <c r="CJ41" s="3">
        <f t="shared" si="83"/>
        <v>0</v>
      </c>
      <c r="CK41" s="3">
        <f t="shared" si="84"/>
        <v>0</v>
      </c>
      <c r="CL41" s="3">
        <f t="shared" si="85"/>
        <v>0</v>
      </c>
      <c r="CM41" s="3">
        <f t="shared" si="86"/>
        <v>0</v>
      </c>
      <c r="CN41" s="3">
        <f t="shared" si="87"/>
        <v>0</v>
      </c>
      <c r="CO41" s="3">
        <f t="shared" si="88"/>
        <v>0</v>
      </c>
      <c r="CP41" s="3">
        <f t="shared" si="89"/>
        <v>0</v>
      </c>
      <c r="CQ41" s="3">
        <f t="shared" si="90"/>
        <v>0</v>
      </c>
      <c r="CR41" s="3">
        <f t="shared" si="91"/>
        <v>0</v>
      </c>
      <c r="CS41" s="3">
        <f t="shared" si="92"/>
        <v>0</v>
      </c>
      <c r="CT41" s="3">
        <f t="shared" si="93"/>
        <v>0</v>
      </c>
      <c r="CU41" s="3">
        <f t="shared" si="94"/>
        <v>0</v>
      </c>
      <c r="CV41" s="3">
        <f t="shared" si="95"/>
        <v>0</v>
      </c>
      <c r="CW41" s="3">
        <f t="shared" si="96"/>
        <v>0</v>
      </c>
      <c r="CX41" s="3">
        <f t="shared" si="97"/>
        <v>0</v>
      </c>
      <c r="CY41" s="3">
        <f t="shared" si="98"/>
        <v>0</v>
      </c>
      <c r="CZ41" s="3">
        <f t="shared" si="99"/>
        <v>0</v>
      </c>
      <c r="DA41" s="3">
        <f t="shared" si="100"/>
        <v>0</v>
      </c>
      <c r="DB41" s="3">
        <f t="shared" si="101"/>
        <v>0</v>
      </c>
      <c r="DC41" s="3">
        <f t="shared" si="102"/>
        <v>0</v>
      </c>
      <c r="DD41" s="3">
        <f t="shared" si="103"/>
        <v>0</v>
      </c>
      <c r="DE41" s="3">
        <f t="shared" si="104"/>
        <v>0</v>
      </c>
      <c r="DF41" s="3">
        <f t="shared" si="105"/>
        <v>0</v>
      </c>
      <c r="DG41" s="3">
        <f t="shared" si="106"/>
        <v>0</v>
      </c>
      <c r="DH41" s="12" t="e">
        <f t="shared" si="1"/>
        <v>#DIV/0!</v>
      </c>
      <c r="DI41" s="10" t="e">
        <f t="shared" si="107"/>
        <v>#DIV/0!</v>
      </c>
      <c r="DJ41" s="13" t="e">
        <f t="shared" si="108"/>
        <v>#DIV/0!</v>
      </c>
      <c r="DK41" s="14" t="e">
        <f t="shared" si="109"/>
        <v>#DIV/0!</v>
      </c>
      <c r="DL41" s="14" t="e">
        <f t="shared" si="110"/>
        <v>#DIV/0!</v>
      </c>
      <c r="DM41" s="15" t="e">
        <f t="shared" si="111"/>
        <v>#DIV/0!</v>
      </c>
      <c r="DN41" s="21" t="e">
        <f t="shared" si="112"/>
        <v>#N/A</v>
      </c>
      <c r="DO41" s="30">
        <f t="shared" si="113"/>
        <v>6</v>
      </c>
      <c r="DP41" s="30">
        <f t="shared" si="114"/>
        <v>0</v>
      </c>
      <c r="DQ41" s="5"/>
      <c r="DR41" s="25"/>
      <c r="DS41" s="25"/>
      <c r="DT41" s="25"/>
      <c r="DU41" s="25"/>
      <c r="DV41" s="25"/>
      <c r="DW41" s="25"/>
      <c r="DX41" s="3">
        <f t="shared" si="115"/>
        <v>0</v>
      </c>
      <c r="DY41" s="3">
        <f t="shared" si="116"/>
        <v>0</v>
      </c>
      <c r="DZ41" s="3">
        <f t="shared" si="117"/>
        <v>0</v>
      </c>
      <c r="EA41" s="3">
        <f t="shared" si="118"/>
        <v>0</v>
      </c>
      <c r="EB41" s="3">
        <f t="shared" si="119"/>
        <v>0</v>
      </c>
      <c r="EC41" s="3">
        <f t="shared" si="120"/>
        <v>0</v>
      </c>
      <c r="ED41" s="3">
        <f t="shared" si="121"/>
        <v>0</v>
      </c>
      <c r="EE41" s="3">
        <f t="shared" si="122"/>
        <v>0</v>
      </c>
      <c r="EF41" s="3">
        <f t="shared" si="123"/>
        <v>0</v>
      </c>
      <c r="EG41" s="3">
        <f t="shared" si="124"/>
        <v>0</v>
      </c>
      <c r="EH41" s="3">
        <f t="shared" si="125"/>
        <v>0</v>
      </c>
      <c r="EI41" s="3">
        <f t="shared" si="126"/>
        <v>0</v>
      </c>
      <c r="EJ41" s="3">
        <f t="shared" si="127"/>
        <v>0</v>
      </c>
      <c r="EK41" s="3">
        <f t="shared" si="128"/>
        <v>0</v>
      </c>
      <c r="EL41" s="3">
        <f t="shared" si="129"/>
        <v>0</v>
      </c>
      <c r="EM41" s="3">
        <f t="shared" si="130"/>
        <v>0</v>
      </c>
      <c r="EN41" s="3">
        <f t="shared" si="131"/>
        <v>0</v>
      </c>
      <c r="EO41" s="3">
        <f t="shared" si="132"/>
        <v>0</v>
      </c>
      <c r="EP41" s="3">
        <f t="shared" si="133"/>
        <v>0</v>
      </c>
      <c r="EQ41" s="3">
        <f t="shared" si="134"/>
        <v>0</v>
      </c>
      <c r="ER41" s="3">
        <f t="shared" si="135"/>
        <v>0</v>
      </c>
      <c r="ES41" s="3">
        <f t="shared" si="136"/>
        <v>0</v>
      </c>
      <c r="ET41" s="3">
        <f t="shared" si="137"/>
        <v>0</v>
      </c>
      <c r="EU41" s="3">
        <f t="shared" si="138"/>
        <v>0</v>
      </c>
      <c r="EV41" s="3">
        <f t="shared" si="139"/>
        <v>0</v>
      </c>
      <c r="EW41" s="3">
        <f t="shared" si="140"/>
        <v>0</v>
      </c>
      <c r="EX41" s="3">
        <f t="shared" si="141"/>
        <v>0</v>
      </c>
      <c r="EY41" s="3">
        <f t="shared" si="142"/>
        <v>0</v>
      </c>
      <c r="EZ41" s="3">
        <f t="shared" si="143"/>
        <v>0</v>
      </c>
      <c r="FA41" s="3">
        <f t="shared" si="144"/>
        <v>0</v>
      </c>
      <c r="FB41" s="12" t="e">
        <f t="shared" si="2"/>
        <v>#DIV/0!</v>
      </c>
      <c r="FC41" s="10" t="e">
        <f t="shared" si="145"/>
        <v>#DIV/0!</v>
      </c>
      <c r="FD41" s="13" t="e">
        <f t="shared" si="146"/>
        <v>#DIV/0!</v>
      </c>
      <c r="FE41" s="14" t="e">
        <f t="shared" si="147"/>
        <v>#DIV/0!</v>
      </c>
      <c r="FF41" s="14" t="e">
        <f t="shared" si="148"/>
        <v>#DIV/0!</v>
      </c>
      <c r="FG41" s="15" t="e">
        <f t="shared" si="149"/>
        <v>#DIV/0!</v>
      </c>
      <c r="FH41" s="21" t="e">
        <f t="shared" si="150"/>
        <v>#N/A</v>
      </c>
      <c r="FI41" s="30" t="e">
        <f>COUNTBLANK(#REF!)</f>
        <v>#REF!</v>
      </c>
      <c r="FJ41" s="30" t="e">
        <f t="shared" si="151"/>
        <v>#REF!</v>
      </c>
      <c r="FK41" s="5"/>
      <c r="FL41" s="70"/>
      <c r="FM41" s="2">
        <f t="shared" si="322"/>
        <v>10</v>
      </c>
      <c r="FN41" s="2">
        <f t="shared" si="323"/>
        <v>0</v>
      </c>
      <c r="FO41" s="49">
        <v>34</v>
      </c>
      <c r="FP41" s="117" t="e">
        <f>'LISTA DE ESTUDIANTES Y ASISTENC'!#REF!</f>
        <v>#REF!</v>
      </c>
      <c r="FQ41" s="48" t="e">
        <f>'LISTA DE ESTUDIANTES Y ASISTENC'!#REF!</f>
        <v>#REF!</v>
      </c>
      <c r="FR41" s="32"/>
      <c r="FS41" s="25"/>
      <c r="FT41" s="25"/>
      <c r="FU41" s="25"/>
      <c r="FV41" s="25"/>
      <c r="FW41" s="25"/>
      <c r="FX41" s="25"/>
      <c r="FY41" s="25"/>
      <c r="FZ41" s="25"/>
      <c r="GA41" s="25"/>
      <c r="GB41" s="3">
        <f t="shared" si="324"/>
        <v>0</v>
      </c>
      <c r="GC41" s="3">
        <f t="shared" si="325"/>
        <v>0</v>
      </c>
      <c r="GD41" s="3">
        <f t="shared" si="326"/>
        <v>0</v>
      </c>
      <c r="GE41" s="3">
        <f t="shared" si="327"/>
        <v>0</v>
      </c>
      <c r="GF41" s="3">
        <f t="shared" si="328"/>
        <v>0</v>
      </c>
      <c r="GG41" s="3">
        <f t="shared" si="329"/>
        <v>0</v>
      </c>
      <c r="GH41" s="3">
        <f t="shared" si="330"/>
        <v>0</v>
      </c>
      <c r="GI41" s="3">
        <f t="shared" si="331"/>
        <v>0</v>
      </c>
      <c r="GJ41" s="3">
        <f t="shared" si="332"/>
        <v>0</v>
      </c>
      <c r="GK41" s="3">
        <f t="shared" si="333"/>
        <v>0</v>
      </c>
      <c r="GL41" s="3">
        <f t="shared" si="334"/>
        <v>0</v>
      </c>
      <c r="GM41" s="3">
        <f t="shared" si="335"/>
        <v>0</v>
      </c>
      <c r="GN41" s="3">
        <f t="shared" si="336"/>
        <v>0</v>
      </c>
      <c r="GO41" s="3">
        <f t="shared" si="337"/>
        <v>0</v>
      </c>
      <c r="GP41" s="3">
        <f t="shared" si="338"/>
        <v>0</v>
      </c>
      <c r="GQ41" s="3">
        <f t="shared" si="339"/>
        <v>0</v>
      </c>
      <c r="GR41" s="3">
        <f t="shared" si="340"/>
        <v>0</v>
      </c>
      <c r="GS41" s="3">
        <f t="shared" si="341"/>
        <v>0</v>
      </c>
      <c r="GT41" s="3">
        <f t="shared" si="342"/>
        <v>0</v>
      </c>
      <c r="GU41" s="3">
        <f t="shared" si="343"/>
        <v>0</v>
      </c>
      <c r="GV41" s="3">
        <f t="shared" si="344"/>
        <v>0</v>
      </c>
      <c r="GW41" s="3">
        <f t="shared" si="345"/>
        <v>0</v>
      </c>
      <c r="GX41" s="3">
        <f t="shared" si="346"/>
        <v>0</v>
      </c>
      <c r="GY41" s="3">
        <f t="shared" si="347"/>
        <v>0</v>
      </c>
      <c r="GZ41" s="3">
        <f t="shared" si="348"/>
        <v>0</v>
      </c>
      <c r="HA41" s="3">
        <f t="shared" si="349"/>
        <v>0</v>
      </c>
      <c r="HB41" s="3">
        <f t="shared" si="350"/>
        <v>0</v>
      </c>
      <c r="HC41" s="3">
        <f t="shared" si="351"/>
        <v>0</v>
      </c>
      <c r="HD41" s="3">
        <f t="shared" si="352"/>
        <v>0</v>
      </c>
      <c r="HE41" s="3">
        <f t="shared" si="353"/>
        <v>0</v>
      </c>
      <c r="HF41" s="7">
        <f t="shared" si="354"/>
        <v>0</v>
      </c>
      <c r="HG41" s="7">
        <f t="shared" si="355"/>
        <v>0</v>
      </c>
      <c r="HH41" s="7">
        <f t="shared" si="356"/>
        <v>0</v>
      </c>
      <c r="HI41" s="7">
        <f t="shared" si="357"/>
        <v>0</v>
      </c>
      <c r="HJ41" s="7">
        <f t="shared" si="358"/>
        <v>0</v>
      </c>
      <c r="HK41" s="7">
        <f t="shared" si="359"/>
        <v>0</v>
      </c>
      <c r="HL41" s="7">
        <f t="shared" si="360"/>
        <v>0</v>
      </c>
      <c r="HM41" s="7">
        <f t="shared" si="361"/>
        <v>0</v>
      </c>
      <c r="HN41" s="7">
        <f t="shared" si="362"/>
        <v>0</v>
      </c>
      <c r="HO41" s="7">
        <f t="shared" si="363"/>
        <v>0</v>
      </c>
      <c r="HP41" s="7">
        <f t="shared" si="364"/>
        <v>0</v>
      </c>
      <c r="HQ41" s="7">
        <f t="shared" si="365"/>
        <v>0</v>
      </c>
      <c r="HR41" s="7">
        <f t="shared" si="366"/>
        <v>0</v>
      </c>
      <c r="HS41" s="7">
        <f t="shared" si="367"/>
        <v>0</v>
      </c>
      <c r="HT41" s="7">
        <f t="shared" si="368"/>
        <v>0</v>
      </c>
      <c r="HU41" s="7">
        <f t="shared" si="369"/>
        <v>0</v>
      </c>
      <c r="HV41" s="7">
        <f t="shared" si="370"/>
        <v>0</v>
      </c>
      <c r="HW41" s="7">
        <f t="shared" si="371"/>
        <v>0</v>
      </c>
      <c r="HX41" s="7">
        <f t="shared" si="372"/>
        <v>0</v>
      </c>
      <c r="HY41" s="7">
        <f t="shared" si="373"/>
        <v>0</v>
      </c>
      <c r="HZ41" s="8" t="e">
        <f t="shared" si="374"/>
        <v>#DIV/0!</v>
      </c>
      <c r="IA41" s="10" t="e">
        <f t="shared" si="375"/>
        <v>#DIV/0!</v>
      </c>
      <c r="IB41" s="10"/>
      <c r="IC41" s="13" t="e">
        <f t="shared" si="376"/>
        <v>#DIV/0!</v>
      </c>
      <c r="ID41" s="14" t="e">
        <f t="shared" si="377"/>
        <v>#DIV/0!</v>
      </c>
      <c r="IE41" s="14" t="e">
        <f t="shared" si="378"/>
        <v>#DIV/0!</v>
      </c>
      <c r="IF41" s="15" t="e">
        <f t="shared" si="379"/>
        <v>#DIV/0!</v>
      </c>
      <c r="IG41" s="30">
        <f t="shared" si="380"/>
        <v>6</v>
      </c>
      <c r="IH41" s="30">
        <f t="shared" si="381"/>
        <v>0</v>
      </c>
      <c r="II41" s="5"/>
      <c r="IJ41" s="21" t="e">
        <f t="shared" si="382"/>
        <v>#N/A</v>
      </c>
      <c r="IK41" s="25"/>
      <c r="IL41" s="25"/>
      <c r="IM41" s="25"/>
      <c r="IN41" s="25"/>
      <c r="IO41" s="25"/>
      <c r="IP41" s="25"/>
      <c r="IQ41" s="3">
        <f t="shared" si="383"/>
        <v>0</v>
      </c>
      <c r="IR41" s="3">
        <f t="shared" si="384"/>
        <v>0</v>
      </c>
      <c r="IS41" s="3">
        <f t="shared" si="385"/>
        <v>0</v>
      </c>
      <c r="IT41" s="3">
        <f t="shared" si="386"/>
        <v>0</v>
      </c>
      <c r="IU41" s="3">
        <f t="shared" si="387"/>
        <v>0</v>
      </c>
      <c r="IV41" s="3">
        <f t="shared" si="388"/>
        <v>0</v>
      </c>
      <c r="IW41" s="3">
        <f t="shared" si="389"/>
        <v>0</v>
      </c>
      <c r="IX41" s="3">
        <f t="shared" si="390"/>
        <v>0</v>
      </c>
      <c r="IY41" s="3">
        <f t="shared" si="391"/>
        <v>0</v>
      </c>
      <c r="IZ41" s="3">
        <f t="shared" si="392"/>
        <v>0</v>
      </c>
      <c r="JA41" s="3">
        <f t="shared" si="393"/>
        <v>0</v>
      </c>
      <c r="JB41" s="3">
        <f t="shared" si="394"/>
        <v>0</v>
      </c>
      <c r="JC41" s="3">
        <f t="shared" si="395"/>
        <v>0</v>
      </c>
      <c r="JD41" s="3">
        <f t="shared" si="396"/>
        <v>0</v>
      </c>
      <c r="JE41" s="3">
        <f t="shared" si="397"/>
        <v>0</v>
      </c>
      <c r="JF41" s="3">
        <f t="shared" si="398"/>
        <v>0</v>
      </c>
      <c r="JG41" s="3">
        <f t="shared" si="399"/>
        <v>0</v>
      </c>
      <c r="JH41" s="3">
        <f t="shared" si="400"/>
        <v>0</v>
      </c>
      <c r="JI41" s="3">
        <f t="shared" si="401"/>
        <v>0</v>
      </c>
      <c r="JJ41" s="3">
        <f t="shared" si="402"/>
        <v>0</v>
      </c>
      <c r="JK41" s="3">
        <f t="shared" si="403"/>
        <v>0</v>
      </c>
      <c r="JL41" s="3">
        <f t="shared" si="404"/>
        <v>0</v>
      </c>
      <c r="JM41" s="3">
        <f t="shared" si="405"/>
        <v>0</v>
      </c>
      <c r="JN41" s="3">
        <f t="shared" si="406"/>
        <v>0</v>
      </c>
      <c r="JO41" s="3">
        <f t="shared" si="407"/>
        <v>0</v>
      </c>
      <c r="JP41" s="3">
        <f t="shared" si="408"/>
        <v>0</v>
      </c>
      <c r="JQ41" s="3">
        <f t="shared" si="409"/>
        <v>0</v>
      </c>
      <c r="JR41" s="3">
        <f t="shared" si="410"/>
        <v>0</v>
      </c>
      <c r="JS41" s="3">
        <f t="shared" si="411"/>
        <v>0</v>
      </c>
      <c r="JT41" s="3">
        <f t="shared" si="412"/>
        <v>0</v>
      </c>
      <c r="JU41" s="12" t="e">
        <f t="shared" si="413"/>
        <v>#DIV/0!</v>
      </c>
      <c r="JV41" s="10" t="e">
        <f t="shared" si="414"/>
        <v>#DIV/0!</v>
      </c>
      <c r="JW41" s="13" t="e">
        <f t="shared" si="415"/>
        <v>#DIV/0!</v>
      </c>
      <c r="JX41" s="14" t="e">
        <f t="shared" si="416"/>
        <v>#DIV/0!</v>
      </c>
      <c r="JY41" s="14" t="e">
        <f t="shared" si="417"/>
        <v>#DIV/0!</v>
      </c>
      <c r="JZ41" s="15" t="e">
        <f t="shared" si="418"/>
        <v>#DIV/0!</v>
      </c>
      <c r="KA41" s="21" t="e">
        <f t="shared" si="419"/>
        <v>#N/A</v>
      </c>
      <c r="KB41" s="30">
        <f t="shared" si="420"/>
        <v>6</v>
      </c>
      <c r="KC41" s="30">
        <f t="shared" si="421"/>
        <v>0</v>
      </c>
      <c r="KD41" s="5"/>
      <c r="KE41" s="25"/>
      <c r="KF41" s="25"/>
      <c r="KG41" s="25"/>
      <c r="KH41" s="25"/>
      <c r="KI41" s="25"/>
      <c r="KJ41" s="25"/>
      <c r="KK41" s="3">
        <f t="shared" si="422"/>
        <v>0</v>
      </c>
      <c r="KL41" s="3">
        <f t="shared" si="423"/>
        <v>0</v>
      </c>
      <c r="KM41" s="3">
        <f t="shared" si="424"/>
        <v>0</v>
      </c>
      <c r="KN41" s="3">
        <f t="shared" si="425"/>
        <v>0</v>
      </c>
      <c r="KO41" s="3">
        <f t="shared" si="426"/>
        <v>0</v>
      </c>
      <c r="KP41" s="3">
        <f t="shared" si="427"/>
        <v>0</v>
      </c>
      <c r="KQ41" s="3">
        <f t="shared" si="428"/>
        <v>0</v>
      </c>
      <c r="KR41" s="3">
        <f t="shared" si="429"/>
        <v>0</v>
      </c>
      <c r="KS41" s="3">
        <f t="shared" si="430"/>
        <v>0</v>
      </c>
      <c r="KT41" s="3">
        <f t="shared" si="431"/>
        <v>0</v>
      </c>
      <c r="KU41" s="3">
        <f t="shared" si="432"/>
        <v>0</v>
      </c>
      <c r="KV41" s="3">
        <f t="shared" si="433"/>
        <v>0</v>
      </c>
      <c r="KW41" s="3">
        <f t="shared" si="434"/>
        <v>0</v>
      </c>
      <c r="KX41" s="3">
        <f t="shared" si="435"/>
        <v>0</v>
      </c>
      <c r="KY41" s="3">
        <f t="shared" si="436"/>
        <v>0</v>
      </c>
      <c r="KZ41" s="3">
        <f t="shared" si="437"/>
        <v>0</v>
      </c>
      <c r="LA41" s="3">
        <f t="shared" si="438"/>
        <v>0</v>
      </c>
      <c r="LB41" s="3">
        <f t="shared" si="439"/>
        <v>0</v>
      </c>
      <c r="LC41" s="3">
        <f t="shared" si="440"/>
        <v>0</v>
      </c>
      <c r="LD41" s="3">
        <f t="shared" si="441"/>
        <v>0</v>
      </c>
      <c r="LE41" s="3">
        <f t="shared" si="442"/>
        <v>0</v>
      </c>
      <c r="LF41" s="3">
        <f t="shared" si="443"/>
        <v>0</v>
      </c>
      <c r="LG41" s="3">
        <f t="shared" si="444"/>
        <v>0</v>
      </c>
      <c r="LH41" s="3">
        <f t="shared" si="445"/>
        <v>0</v>
      </c>
      <c r="LI41" s="3">
        <f t="shared" si="446"/>
        <v>0</v>
      </c>
      <c r="LJ41" s="3">
        <f t="shared" si="447"/>
        <v>0</v>
      </c>
      <c r="LK41" s="3">
        <f t="shared" si="448"/>
        <v>0</v>
      </c>
      <c r="LL41" s="3">
        <f t="shared" si="449"/>
        <v>0</v>
      </c>
      <c r="LM41" s="3">
        <f t="shared" si="450"/>
        <v>0</v>
      </c>
      <c r="LN41" s="3">
        <f t="shared" si="451"/>
        <v>0</v>
      </c>
      <c r="LO41" s="12" t="e">
        <f t="shared" si="452"/>
        <v>#DIV/0!</v>
      </c>
      <c r="LP41" s="10" t="e">
        <f t="shared" si="453"/>
        <v>#DIV/0!</v>
      </c>
      <c r="LQ41" s="13" t="e">
        <f t="shared" si="454"/>
        <v>#DIV/0!</v>
      </c>
      <c r="LR41" s="14" t="e">
        <f t="shared" si="455"/>
        <v>#DIV/0!</v>
      </c>
      <c r="LS41" s="14" t="e">
        <f t="shared" si="456"/>
        <v>#DIV/0!</v>
      </c>
      <c r="LT41" s="15" t="e">
        <f t="shared" si="457"/>
        <v>#DIV/0!</v>
      </c>
      <c r="LU41" s="21" t="e">
        <f t="shared" si="458"/>
        <v>#N/A</v>
      </c>
      <c r="LV41" s="30" t="e">
        <f>COUNTBLANK(#REF!)</f>
        <v>#REF!</v>
      </c>
      <c r="LW41" s="30" t="e">
        <f t="shared" si="459"/>
        <v>#REF!</v>
      </c>
      <c r="LX41" s="5"/>
      <c r="LY41" s="70"/>
      <c r="LZ41" s="2">
        <f t="shared" si="460"/>
        <v>10</v>
      </c>
      <c r="MA41" s="2">
        <f t="shared" si="461"/>
        <v>0</v>
      </c>
      <c r="MB41" s="49">
        <v>34</v>
      </c>
      <c r="MC41" s="117">
        <f>'LISTA DE ESTUDIANTES Y ASISTENC'!EU38</f>
        <v>0</v>
      </c>
      <c r="MD41" s="48">
        <f>'LISTA DE ESTUDIANTES Y ASISTENC'!EV38:EV38</f>
        <v>0</v>
      </c>
      <c r="ME41" s="32"/>
      <c r="MF41" s="25"/>
      <c r="MG41" s="25"/>
      <c r="MH41" s="25"/>
      <c r="MI41" s="25"/>
      <c r="MJ41" s="25"/>
      <c r="MK41" s="25"/>
      <c r="ML41" s="25"/>
      <c r="MM41" s="25"/>
      <c r="MN41" s="25"/>
      <c r="MO41" s="3">
        <f t="shared" si="462"/>
        <v>0</v>
      </c>
      <c r="MP41" s="3">
        <f t="shared" si="463"/>
        <v>0</v>
      </c>
      <c r="MQ41" s="3">
        <f t="shared" si="464"/>
        <v>0</v>
      </c>
      <c r="MR41" s="3">
        <f t="shared" si="465"/>
        <v>0</v>
      </c>
      <c r="MS41" s="3">
        <f t="shared" si="466"/>
        <v>0</v>
      </c>
      <c r="MT41" s="3">
        <f t="shared" si="467"/>
        <v>0</v>
      </c>
      <c r="MU41" s="3">
        <f t="shared" si="468"/>
        <v>0</v>
      </c>
      <c r="MV41" s="3">
        <f t="shared" si="469"/>
        <v>0</v>
      </c>
      <c r="MW41" s="3">
        <f t="shared" si="470"/>
        <v>0</v>
      </c>
      <c r="MX41" s="3">
        <f t="shared" si="471"/>
        <v>0</v>
      </c>
      <c r="MY41" s="3">
        <f t="shared" si="472"/>
        <v>0</v>
      </c>
      <c r="MZ41" s="3">
        <f t="shared" si="473"/>
        <v>0</v>
      </c>
      <c r="NA41" s="3">
        <f t="shared" si="474"/>
        <v>0</v>
      </c>
      <c r="NB41" s="3">
        <f t="shared" si="475"/>
        <v>0</v>
      </c>
      <c r="NC41" s="3">
        <f t="shared" si="476"/>
        <v>0</v>
      </c>
      <c r="ND41" s="3">
        <f t="shared" si="477"/>
        <v>0</v>
      </c>
      <c r="NE41" s="3">
        <f t="shared" si="478"/>
        <v>0</v>
      </c>
      <c r="NF41" s="3">
        <f t="shared" si="479"/>
        <v>0</v>
      </c>
      <c r="NG41" s="3">
        <f t="shared" si="480"/>
        <v>0</v>
      </c>
      <c r="NH41" s="3">
        <f t="shared" si="481"/>
        <v>0</v>
      </c>
      <c r="NI41" s="3">
        <f t="shared" si="482"/>
        <v>0</v>
      </c>
      <c r="NJ41" s="3">
        <f t="shared" si="483"/>
        <v>0</v>
      </c>
      <c r="NK41" s="3">
        <f t="shared" si="484"/>
        <v>0</v>
      </c>
      <c r="NL41" s="3">
        <f t="shared" si="485"/>
        <v>0</v>
      </c>
      <c r="NM41" s="3">
        <f t="shared" si="486"/>
        <v>0</v>
      </c>
      <c r="NN41" s="3">
        <f t="shared" si="487"/>
        <v>0</v>
      </c>
      <c r="NO41" s="3">
        <f t="shared" si="488"/>
        <v>0</v>
      </c>
      <c r="NP41" s="3">
        <f t="shared" si="489"/>
        <v>0</v>
      </c>
      <c r="NQ41" s="3">
        <f t="shared" si="490"/>
        <v>0</v>
      </c>
      <c r="NR41" s="3">
        <f t="shared" si="491"/>
        <v>0</v>
      </c>
      <c r="NS41" s="7">
        <f t="shared" si="492"/>
        <v>0</v>
      </c>
      <c r="NT41" s="7">
        <f t="shared" si="493"/>
        <v>0</v>
      </c>
      <c r="NU41" s="7">
        <f t="shared" si="494"/>
        <v>0</v>
      </c>
      <c r="NV41" s="7">
        <f t="shared" si="495"/>
        <v>0</v>
      </c>
      <c r="NW41" s="7">
        <f t="shared" si="496"/>
        <v>0</v>
      </c>
      <c r="NX41" s="7">
        <f t="shared" si="497"/>
        <v>0</v>
      </c>
      <c r="NY41" s="7">
        <f t="shared" si="498"/>
        <v>0</v>
      </c>
      <c r="NZ41" s="7">
        <f t="shared" si="499"/>
        <v>0</v>
      </c>
      <c r="OA41" s="7">
        <f t="shared" si="500"/>
        <v>0</v>
      </c>
      <c r="OB41" s="7">
        <f t="shared" si="501"/>
        <v>0</v>
      </c>
      <c r="OC41" s="7">
        <f t="shared" si="502"/>
        <v>0</v>
      </c>
      <c r="OD41" s="7">
        <f t="shared" si="503"/>
        <v>0</v>
      </c>
      <c r="OE41" s="7">
        <f t="shared" si="504"/>
        <v>0</v>
      </c>
      <c r="OF41" s="7">
        <f t="shared" si="505"/>
        <v>0</v>
      </c>
      <c r="OG41" s="7">
        <f t="shared" si="506"/>
        <v>0</v>
      </c>
      <c r="OH41" s="7">
        <f t="shared" si="507"/>
        <v>0</v>
      </c>
      <c r="OI41" s="7">
        <f t="shared" si="508"/>
        <v>0</v>
      </c>
      <c r="OJ41" s="7">
        <f t="shared" si="509"/>
        <v>0</v>
      </c>
      <c r="OK41" s="7">
        <f t="shared" si="510"/>
        <v>0</v>
      </c>
      <c r="OL41" s="7">
        <f t="shared" si="511"/>
        <v>0</v>
      </c>
      <c r="OM41" s="8" t="e">
        <f t="shared" si="512"/>
        <v>#DIV/0!</v>
      </c>
      <c r="ON41" s="10" t="e">
        <f t="shared" si="513"/>
        <v>#DIV/0!</v>
      </c>
      <c r="OO41" s="10"/>
      <c r="OP41" s="13" t="e">
        <f t="shared" si="514"/>
        <v>#DIV/0!</v>
      </c>
      <c r="OQ41" s="14" t="e">
        <f t="shared" si="515"/>
        <v>#DIV/0!</v>
      </c>
      <c r="OR41" s="14" t="e">
        <f t="shared" si="516"/>
        <v>#DIV/0!</v>
      </c>
      <c r="OS41" s="15" t="e">
        <f t="shared" si="517"/>
        <v>#DIV/0!</v>
      </c>
      <c r="OT41" s="30">
        <f t="shared" si="518"/>
        <v>6</v>
      </c>
      <c r="OU41" s="30">
        <f t="shared" si="519"/>
        <v>0</v>
      </c>
      <c r="OV41" s="5"/>
      <c r="OW41" s="21" t="e">
        <f t="shared" si="520"/>
        <v>#N/A</v>
      </c>
      <c r="OX41" s="25"/>
      <c r="OY41" s="25"/>
      <c r="OZ41" s="25"/>
      <c r="PA41" s="25"/>
      <c r="PB41" s="25"/>
      <c r="PC41" s="25"/>
      <c r="PD41" s="3">
        <f t="shared" si="521"/>
        <v>0</v>
      </c>
      <c r="PE41" s="3">
        <f t="shared" si="522"/>
        <v>0</v>
      </c>
      <c r="PF41" s="3">
        <f t="shared" si="523"/>
        <v>0</v>
      </c>
      <c r="PG41" s="3">
        <f t="shared" si="524"/>
        <v>0</v>
      </c>
      <c r="PH41" s="3">
        <f t="shared" si="525"/>
        <v>0</v>
      </c>
      <c r="PI41" s="3">
        <f t="shared" si="526"/>
        <v>0</v>
      </c>
      <c r="PJ41" s="3">
        <f t="shared" si="527"/>
        <v>0</v>
      </c>
      <c r="PK41" s="3">
        <f t="shared" si="528"/>
        <v>0</v>
      </c>
      <c r="PL41" s="3">
        <f t="shared" si="529"/>
        <v>0</v>
      </c>
      <c r="PM41" s="3">
        <f t="shared" si="530"/>
        <v>0</v>
      </c>
      <c r="PN41" s="3">
        <f t="shared" si="531"/>
        <v>0</v>
      </c>
      <c r="PO41" s="3">
        <f t="shared" si="532"/>
        <v>0</v>
      </c>
      <c r="PP41" s="3">
        <f t="shared" si="533"/>
        <v>0</v>
      </c>
      <c r="PQ41" s="3">
        <f t="shared" si="534"/>
        <v>0</v>
      </c>
      <c r="PR41" s="3">
        <f t="shared" si="535"/>
        <v>0</v>
      </c>
      <c r="PS41" s="3">
        <f t="shared" si="536"/>
        <v>0</v>
      </c>
      <c r="PT41" s="3">
        <f t="shared" si="537"/>
        <v>0</v>
      </c>
      <c r="PU41" s="3">
        <f t="shared" si="538"/>
        <v>0</v>
      </c>
      <c r="PV41" s="3">
        <f t="shared" si="539"/>
        <v>0</v>
      </c>
      <c r="PW41" s="3">
        <f t="shared" si="540"/>
        <v>0</v>
      </c>
      <c r="PX41" s="3">
        <f t="shared" si="541"/>
        <v>0</v>
      </c>
      <c r="PY41" s="3">
        <f t="shared" si="542"/>
        <v>0</v>
      </c>
      <c r="PZ41" s="3">
        <f t="shared" si="543"/>
        <v>0</v>
      </c>
      <c r="QA41" s="3">
        <f t="shared" si="544"/>
        <v>0</v>
      </c>
      <c r="QB41" s="3">
        <f t="shared" si="545"/>
        <v>0</v>
      </c>
      <c r="QC41" s="3">
        <f t="shared" si="546"/>
        <v>0</v>
      </c>
      <c r="QD41" s="3">
        <f t="shared" si="547"/>
        <v>0</v>
      </c>
      <c r="QE41" s="3">
        <f t="shared" si="548"/>
        <v>0</v>
      </c>
      <c r="QF41" s="3">
        <f t="shared" si="549"/>
        <v>0</v>
      </c>
      <c r="QG41" s="3">
        <f t="shared" si="550"/>
        <v>0</v>
      </c>
      <c r="QH41" s="12" t="e">
        <f t="shared" si="551"/>
        <v>#DIV/0!</v>
      </c>
      <c r="QI41" s="10" t="e">
        <f t="shared" si="552"/>
        <v>#DIV/0!</v>
      </c>
      <c r="QJ41" s="13" t="e">
        <f t="shared" si="553"/>
        <v>#DIV/0!</v>
      </c>
      <c r="QK41" s="14" t="e">
        <f t="shared" si="554"/>
        <v>#DIV/0!</v>
      </c>
      <c r="QL41" s="14" t="e">
        <f t="shared" si="555"/>
        <v>#DIV/0!</v>
      </c>
      <c r="QM41" s="15" t="e">
        <f t="shared" si="556"/>
        <v>#DIV/0!</v>
      </c>
      <c r="QN41" s="21" t="e">
        <f t="shared" si="557"/>
        <v>#N/A</v>
      </c>
      <c r="QO41" s="30">
        <f t="shared" si="558"/>
        <v>6</v>
      </c>
      <c r="QP41" s="30">
        <f t="shared" si="559"/>
        <v>0</v>
      </c>
      <c r="QQ41" s="5"/>
      <c r="QR41" s="25"/>
      <c r="QS41" s="25"/>
      <c r="QT41" s="25"/>
      <c r="QU41" s="25"/>
      <c r="QV41" s="25"/>
      <c r="QW41" s="25"/>
      <c r="QX41" s="3">
        <f t="shared" si="560"/>
        <v>0</v>
      </c>
      <c r="QY41" s="3">
        <f t="shared" si="561"/>
        <v>0</v>
      </c>
      <c r="QZ41" s="3">
        <f t="shared" si="562"/>
        <v>0</v>
      </c>
      <c r="RA41" s="3">
        <f t="shared" si="563"/>
        <v>0</v>
      </c>
      <c r="RB41" s="3">
        <f t="shared" si="564"/>
        <v>0</v>
      </c>
      <c r="RC41" s="3">
        <f t="shared" si="565"/>
        <v>0</v>
      </c>
      <c r="RD41" s="3">
        <f t="shared" si="566"/>
        <v>0</v>
      </c>
      <c r="RE41" s="3">
        <f t="shared" si="567"/>
        <v>0</v>
      </c>
      <c r="RF41" s="3">
        <f t="shared" si="568"/>
        <v>0</v>
      </c>
      <c r="RG41" s="3">
        <f t="shared" si="569"/>
        <v>0</v>
      </c>
      <c r="RH41" s="3">
        <f t="shared" si="570"/>
        <v>0</v>
      </c>
      <c r="RI41" s="3">
        <f t="shared" si="571"/>
        <v>0</v>
      </c>
      <c r="RJ41" s="3">
        <f t="shared" si="572"/>
        <v>0</v>
      </c>
      <c r="RK41" s="3">
        <f t="shared" si="573"/>
        <v>0</v>
      </c>
      <c r="RL41" s="3">
        <f t="shared" si="574"/>
        <v>0</v>
      </c>
      <c r="RM41" s="3">
        <f t="shared" si="575"/>
        <v>0</v>
      </c>
      <c r="RN41" s="3">
        <f t="shared" si="576"/>
        <v>0</v>
      </c>
      <c r="RO41" s="3">
        <f t="shared" si="577"/>
        <v>0</v>
      </c>
      <c r="RP41" s="3">
        <f t="shared" si="578"/>
        <v>0</v>
      </c>
      <c r="RQ41" s="3">
        <f t="shared" si="579"/>
        <v>0</v>
      </c>
      <c r="RR41" s="3">
        <f t="shared" si="580"/>
        <v>0</v>
      </c>
      <c r="RS41" s="3">
        <f t="shared" si="581"/>
        <v>0</v>
      </c>
      <c r="RT41" s="3">
        <f t="shared" si="582"/>
        <v>0</v>
      </c>
      <c r="RU41" s="3">
        <f t="shared" si="583"/>
        <v>0</v>
      </c>
      <c r="RV41" s="3">
        <f t="shared" si="584"/>
        <v>0</v>
      </c>
      <c r="RW41" s="3">
        <f t="shared" si="585"/>
        <v>0</v>
      </c>
      <c r="RX41" s="3">
        <f t="shared" si="586"/>
        <v>0</v>
      </c>
      <c r="RY41" s="3">
        <f t="shared" si="587"/>
        <v>0</v>
      </c>
      <c r="RZ41" s="3">
        <f t="shared" si="588"/>
        <v>0</v>
      </c>
      <c r="SA41" s="3">
        <f t="shared" si="589"/>
        <v>0</v>
      </c>
      <c r="SB41" s="12" t="e">
        <f t="shared" si="590"/>
        <v>#DIV/0!</v>
      </c>
      <c r="SC41" s="10" t="e">
        <f t="shared" si="591"/>
        <v>#DIV/0!</v>
      </c>
      <c r="SD41" s="13" t="e">
        <f t="shared" si="592"/>
        <v>#DIV/0!</v>
      </c>
      <c r="SE41" s="14" t="e">
        <f t="shared" si="593"/>
        <v>#DIV/0!</v>
      </c>
      <c r="SF41" s="14" t="e">
        <f t="shared" si="594"/>
        <v>#DIV/0!</v>
      </c>
      <c r="SG41" s="15" t="e">
        <f t="shared" si="595"/>
        <v>#DIV/0!</v>
      </c>
      <c r="SH41" s="21" t="e">
        <f t="shared" si="596"/>
        <v>#N/A</v>
      </c>
      <c r="SI41" s="30" t="e">
        <f>COUNTBLANK(#REF!)</f>
        <v>#REF!</v>
      </c>
      <c r="SJ41" s="30" t="e">
        <f t="shared" si="597"/>
        <v>#REF!</v>
      </c>
      <c r="SK41" s="5"/>
      <c r="SL41" s="70"/>
      <c r="SM41" s="2">
        <f t="shared" si="598"/>
        <v>10</v>
      </c>
      <c r="SN41" s="2">
        <f t="shared" si="599"/>
        <v>0</v>
      </c>
      <c r="SO41" s="49">
        <v>34</v>
      </c>
      <c r="SP41" s="117">
        <f>'LISTA DE ESTUDIANTES Y ASISTENC'!LH38</f>
        <v>0</v>
      </c>
      <c r="SQ41" s="48">
        <f>'LISTA DE ESTUDIANTES Y ASISTENC'!LI38:LI38</f>
        <v>0</v>
      </c>
      <c r="SR41" s="32"/>
      <c r="SS41" s="25"/>
      <c r="ST41" s="25"/>
      <c r="SU41" s="25"/>
      <c r="SV41" s="25"/>
      <c r="SW41" s="25"/>
      <c r="SX41" s="25"/>
      <c r="SY41" s="25"/>
      <c r="SZ41" s="25"/>
      <c r="TA41" s="25"/>
      <c r="TB41" s="3">
        <f t="shared" si="600"/>
        <v>0</v>
      </c>
      <c r="TC41" s="3">
        <f t="shared" si="601"/>
        <v>0</v>
      </c>
      <c r="TD41" s="3">
        <f t="shared" si="602"/>
        <v>0</v>
      </c>
      <c r="TE41" s="3">
        <f t="shared" si="603"/>
        <v>0</v>
      </c>
      <c r="TF41" s="3">
        <f t="shared" si="604"/>
        <v>0</v>
      </c>
      <c r="TG41" s="3">
        <f t="shared" si="605"/>
        <v>0</v>
      </c>
      <c r="TH41" s="3">
        <f t="shared" si="606"/>
        <v>0</v>
      </c>
      <c r="TI41" s="3">
        <f t="shared" si="607"/>
        <v>0</v>
      </c>
      <c r="TJ41" s="3">
        <f t="shared" si="608"/>
        <v>0</v>
      </c>
      <c r="TK41" s="3">
        <f t="shared" si="609"/>
        <v>0</v>
      </c>
      <c r="TL41" s="3">
        <f t="shared" si="610"/>
        <v>0</v>
      </c>
      <c r="TM41" s="3">
        <f t="shared" si="611"/>
        <v>0</v>
      </c>
      <c r="TN41" s="3">
        <f t="shared" si="612"/>
        <v>0</v>
      </c>
      <c r="TO41" s="3">
        <f t="shared" si="613"/>
        <v>0</v>
      </c>
      <c r="TP41" s="3">
        <f t="shared" si="614"/>
        <v>0</v>
      </c>
      <c r="TQ41" s="3">
        <f t="shared" si="615"/>
        <v>0</v>
      </c>
      <c r="TR41" s="3">
        <f t="shared" si="616"/>
        <v>0</v>
      </c>
      <c r="TS41" s="3">
        <f t="shared" si="617"/>
        <v>0</v>
      </c>
      <c r="TT41" s="3">
        <f t="shared" si="618"/>
        <v>0</v>
      </c>
      <c r="TU41" s="3">
        <f t="shared" si="619"/>
        <v>0</v>
      </c>
      <c r="TV41" s="3">
        <f t="shared" si="620"/>
        <v>0</v>
      </c>
      <c r="TW41" s="3">
        <f t="shared" si="621"/>
        <v>0</v>
      </c>
      <c r="TX41" s="3">
        <f t="shared" si="622"/>
        <v>0</v>
      </c>
      <c r="TY41" s="3">
        <f t="shared" si="623"/>
        <v>0</v>
      </c>
      <c r="TZ41" s="3">
        <f t="shared" si="624"/>
        <v>0</v>
      </c>
      <c r="UA41" s="3">
        <f t="shared" si="625"/>
        <v>0</v>
      </c>
      <c r="UB41" s="3">
        <f t="shared" si="626"/>
        <v>0</v>
      </c>
      <c r="UC41" s="3">
        <f t="shared" si="627"/>
        <v>0</v>
      </c>
      <c r="UD41" s="3">
        <f t="shared" si="628"/>
        <v>0</v>
      </c>
      <c r="UE41" s="3">
        <f t="shared" si="629"/>
        <v>0</v>
      </c>
      <c r="UF41" s="7">
        <f t="shared" si="630"/>
        <v>0</v>
      </c>
      <c r="UG41" s="7">
        <f t="shared" si="631"/>
        <v>0</v>
      </c>
      <c r="UH41" s="7">
        <f t="shared" si="632"/>
        <v>0</v>
      </c>
      <c r="UI41" s="7">
        <f t="shared" si="633"/>
        <v>0</v>
      </c>
      <c r="UJ41" s="7">
        <f t="shared" si="634"/>
        <v>0</v>
      </c>
      <c r="UK41" s="7">
        <f t="shared" si="635"/>
        <v>0</v>
      </c>
      <c r="UL41" s="7">
        <f t="shared" si="636"/>
        <v>0</v>
      </c>
      <c r="UM41" s="7">
        <f t="shared" si="637"/>
        <v>0</v>
      </c>
      <c r="UN41" s="7">
        <f t="shared" si="638"/>
        <v>0</v>
      </c>
      <c r="UO41" s="7">
        <f t="shared" si="639"/>
        <v>0</v>
      </c>
      <c r="UP41" s="7">
        <f t="shared" si="640"/>
        <v>0</v>
      </c>
      <c r="UQ41" s="7">
        <f t="shared" si="641"/>
        <v>0</v>
      </c>
      <c r="UR41" s="7">
        <f t="shared" si="642"/>
        <v>0</v>
      </c>
      <c r="US41" s="7">
        <f t="shared" si="643"/>
        <v>0</v>
      </c>
      <c r="UT41" s="7">
        <f t="shared" si="644"/>
        <v>0</v>
      </c>
      <c r="UU41" s="7">
        <f t="shared" si="645"/>
        <v>0</v>
      </c>
      <c r="UV41" s="7">
        <f t="shared" si="646"/>
        <v>0</v>
      </c>
      <c r="UW41" s="7">
        <f t="shared" si="647"/>
        <v>0</v>
      </c>
      <c r="UX41" s="7">
        <f t="shared" si="648"/>
        <v>0</v>
      </c>
      <c r="UY41" s="7">
        <f t="shared" si="649"/>
        <v>0</v>
      </c>
      <c r="UZ41" s="8" t="e">
        <f t="shared" si="650"/>
        <v>#DIV/0!</v>
      </c>
      <c r="VA41" s="10" t="e">
        <f t="shared" si="651"/>
        <v>#DIV/0!</v>
      </c>
      <c r="VB41" s="10"/>
      <c r="VC41" s="13" t="e">
        <f t="shared" si="652"/>
        <v>#DIV/0!</v>
      </c>
      <c r="VD41" s="14" t="e">
        <f t="shared" si="653"/>
        <v>#DIV/0!</v>
      </c>
      <c r="VE41" s="14" t="e">
        <f t="shared" si="654"/>
        <v>#DIV/0!</v>
      </c>
      <c r="VF41" s="15" t="e">
        <f t="shared" si="655"/>
        <v>#DIV/0!</v>
      </c>
      <c r="VG41" s="30">
        <f t="shared" si="656"/>
        <v>6</v>
      </c>
      <c r="VH41" s="30">
        <f t="shared" si="657"/>
        <v>0</v>
      </c>
      <c r="VI41" s="5"/>
      <c r="VJ41" s="21" t="e">
        <f t="shared" si="658"/>
        <v>#N/A</v>
      </c>
      <c r="VK41" s="25"/>
      <c r="VL41" s="25"/>
      <c r="VM41" s="25"/>
      <c r="VN41" s="25"/>
      <c r="VO41" s="25"/>
      <c r="VP41" s="25"/>
      <c r="VQ41" s="3">
        <f t="shared" si="659"/>
        <v>0</v>
      </c>
      <c r="VR41" s="3">
        <f t="shared" si="660"/>
        <v>0</v>
      </c>
      <c r="VS41" s="3">
        <f t="shared" si="661"/>
        <v>0</v>
      </c>
      <c r="VT41" s="3">
        <f t="shared" si="662"/>
        <v>0</v>
      </c>
      <c r="VU41" s="3">
        <f t="shared" si="663"/>
        <v>0</v>
      </c>
      <c r="VV41" s="3">
        <f t="shared" si="664"/>
        <v>0</v>
      </c>
      <c r="VW41" s="3">
        <f t="shared" si="665"/>
        <v>0</v>
      </c>
      <c r="VX41" s="3">
        <f t="shared" si="666"/>
        <v>0</v>
      </c>
      <c r="VY41" s="3">
        <f t="shared" si="667"/>
        <v>0</v>
      </c>
      <c r="VZ41" s="3">
        <f t="shared" si="668"/>
        <v>0</v>
      </c>
      <c r="WA41" s="3">
        <f t="shared" si="669"/>
        <v>0</v>
      </c>
      <c r="WB41" s="3">
        <f t="shared" si="670"/>
        <v>0</v>
      </c>
      <c r="WC41" s="3">
        <f t="shared" si="671"/>
        <v>0</v>
      </c>
      <c r="WD41" s="3">
        <f t="shared" si="672"/>
        <v>0</v>
      </c>
      <c r="WE41" s="3">
        <f t="shared" si="673"/>
        <v>0</v>
      </c>
      <c r="WF41" s="3">
        <f t="shared" si="674"/>
        <v>0</v>
      </c>
      <c r="WG41" s="3">
        <f t="shared" si="675"/>
        <v>0</v>
      </c>
      <c r="WH41" s="3">
        <f t="shared" si="676"/>
        <v>0</v>
      </c>
      <c r="WI41" s="3">
        <f t="shared" si="677"/>
        <v>0</v>
      </c>
      <c r="WJ41" s="3">
        <f t="shared" si="678"/>
        <v>0</v>
      </c>
      <c r="WK41" s="3">
        <f t="shared" si="679"/>
        <v>0</v>
      </c>
      <c r="WL41" s="3">
        <f t="shared" si="680"/>
        <v>0</v>
      </c>
      <c r="WM41" s="3">
        <f t="shared" si="681"/>
        <v>0</v>
      </c>
      <c r="WN41" s="3">
        <f t="shared" si="682"/>
        <v>0</v>
      </c>
      <c r="WO41" s="3">
        <f t="shared" si="683"/>
        <v>0</v>
      </c>
      <c r="WP41" s="3">
        <f t="shared" si="684"/>
        <v>0</v>
      </c>
      <c r="WQ41" s="3">
        <f t="shared" si="685"/>
        <v>0</v>
      </c>
      <c r="WR41" s="3">
        <f t="shared" si="686"/>
        <v>0</v>
      </c>
      <c r="WS41" s="3">
        <f t="shared" si="687"/>
        <v>0</v>
      </c>
      <c r="WT41" s="3">
        <f t="shared" si="688"/>
        <v>0</v>
      </c>
      <c r="WU41" s="12" t="e">
        <f t="shared" si="689"/>
        <v>#DIV/0!</v>
      </c>
      <c r="WV41" s="10" t="e">
        <f t="shared" si="690"/>
        <v>#DIV/0!</v>
      </c>
      <c r="WW41" s="13" t="e">
        <f t="shared" si="691"/>
        <v>#DIV/0!</v>
      </c>
      <c r="WX41" s="14" t="e">
        <f t="shared" si="692"/>
        <v>#DIV/0!</v>
      </c>
      <c r="WY41" s="14" t="e">
        <f t="shared" si="693"/>
        <v>#DIV/0!</v>
      </c>
      <c r="WZ41" s="15" t="e">
        <f t="shared" si="694"/>
        <v>#DIV/0!</v>
      </c>
      <c r="XA41" s="21" t="e">
        <f t="shared" si="695"/>
        <v>#N/A</v>
      </c>
      <c r="XB41" s="30">
        <f t="shared" si="696"/>
        <v>6</v>
      </c>
      <c r="XC41" s="30">
        <f t="shared" si="697"/>
        <v>0</v>
      </c>
      <c r="XD41" s="5"/>
      <c r="XE41" s="25"/>
      <c r="XF41" s="25"/>
      <c r="XG41" s="25"/>
      <c r="XH41" s="25"/>
      <c r="XI41" s="25"/>
      <c r="XJ41" s="25"/>
      <c r="XK41" s="3">
        <f t="shared" si="698"/>
        <v>0</v>
      </c>
      <c r="XL41" s="3">
        <f t="shared" si="699"/>
        <v>0</v>
      </c>
      <c r="XM41" s="3">
        <f t="shared" si="700"/>
        <v>0</v>
      </c>
      <c r="XN41" s="3">
        <f t="shared" si="701"/>
        <v>0</v>
      </c>
      <c r="XO41" s="3">
        <f t="shared" si="702"/>
        <v>0</v>
      </c>
      <c r="XP41" s="3">
        <f t="shared" si="703"/>
        <v>0</v>
      </c>
      <c r="XQ41" s="3">
        <f t="shared" si="704"/>
        <v>0</v>
      </c>
      <c r="XR41" s="3">
        <f t="shared" si="705"/>
        <v>0</v>
      </c>
      <c r="XS41" s="3">
        <f t="shared" si="706"/>
        <v>0</v>
      </c>
      <c r="XT41" s="3">
        <f t="shared" si="707"/>
        <v>0</v>
      </c>
      <c r="XU41" s="3">
        <f t="shared" si="708"/>
        <v>0</v>
      </c>
      <c r="XV41" s="3">
        <f t="shared" si="709"/>
        <v>0</v>
      </c>
      <c r="XW41" s="3">
        <f t="shared" si="710"/>
        <v>0</v>
      </c>
      <c r="XX41" s="3">
        <f t="shared" si="711"/>
        <v>0</v>
      </c>
      <c r="XY41" s="3">
        <f t="shared" si="712"/>
        <v>0</v>
      </c>
      <c r="XZ41" s="3">
        <f t="shared" si="713"/>
        <v>0</v>
      </c>
      <c r="YA41" s="3">
        <f t="shared" si="714"/>
        <v>0</v>
      </c>
      <c r="YB41" s="3">
        <f t="shared" si="715"/>
        <v>0</v>
      </c>
      <c r="YC41" s="3">
        <f t="shared" si="716"/>
        <v>0</v>
      </c>
      <c r="YD41" s="3">
        <f t="shared" si="717"/>
        <v>0</v>
      </c>
      <c r="YE41" s="3">
        <f t="shared" si="718"/>
        <v>0</v>
      </c>
      <c r="YF41" s="3">
        <f t="shared" si="719"/>
        <v>0</v>
      </c>
      <c r="YG41" s="3">
        <f t="shared" si="720"/>
        <v>0</v>
      </c>
      <c r="YH41" s="3">
        <f t="shared" si="721"/>
        <v>0</v>
      </c>
      <c r="YI41" s="3">
        <f t="shared" si="722"/>
        <v>0</v>
      </c>
      <c r="YJ41" s="3">
        <f t="shared" si="723"/>
        <v>0</v>
      </c>
      <c r="YK41" s="3">
        <f t="shared" si="724"/>
        <v>0</v>
      </c>
      <c r="YL41" s="3">
        <f t="shared" si="725"/>
        <v>0</v>
      </c>
      <c r="YM41" s="3">
        <f t="shared" si="726"/>
        <v>0</v>
      </c>
      <c r="YN41" s="3">
        <f t="shared" si="727"/>
        <v>0</v>
      </c>
      <c r="YO41" s="12" t="e">
        <f t="shared" si="728"/>
        <v>#DIV/0!</v>
      </c>
      <c r="YP41" s="10" t="e">
        <f t="shared" si="729"/>
        <v>#DIV/0!</v>
      </c>
      <c r="YQ41" s="13" t="e">
        <f t="shared" si="730"/>
        <v>#DIV/0!</v>
      </c>
      <c r="YR41" s="14" t="e">
        <f t="shared" si="731"/>
        <v>#DIV/0!</v>
      </c>
      <c r="YS41" s="14" t="e">
        <f t="shared" si="732"/>
        <v>#DIV/0!</v>
      </c>
      <c r="YT41" s="15" t="e">
        <f t="shared" si="733"/>
        <v>#DIV/0!</v>
      </c>
      <c r="YU41" s="21" t="e">
        <f t="shared" si="734"/>
        <v>#N/A</v>
      </c>
      <c r="YV41" s="30" t="e">
        <f>COUNTBLANK(#REF!)</f>
        <v>#REF!</v>
      </c>
      <c r="YW41" s="30" t="e">
        <f t="shared" si="735"/>
        <v>#REF!</v>
      </c>
      <c r="YX41" s="5"/>
      <c r="YY41" s="70"/>
      <c r="YZ41" s="2">
        <f t="shared" si="152"/>
        <v>0</v>
      </c>
      <c r="ZA41" s="2">
        <f t="shared" si="153"/>
        <v>3</v>
      </c>
      <c r="ZB41" s="49">
        <v>34</v>
      </c>
      <c r="ZC41" s="48">
        <f>'LISTA DE ESTUDIANTES Y ASISTENC'!VG38:VG38</f>
        <v>0</v>
      </c>
      <c r="ZD41" s="74" t="e">
        <f t="shared" si="154"/>
        <v>#N/A</v>
      </c>
      <c r="ZE41" s="75" t="e">
        <f t="shared" si="155"/>
        <v>#N/A</v>
      </c>
      <c r="ZF41" s="75" t="e">
        <f t="shared" si="156"/>
        <v>#N/A</v>
      </c>
      <c r="ZG41" s="77" t="e">
        <f t="shared" si="157"/>
        <v>#N/A</v>
      </c>
      <c r="ZH41" s="77" t="e">
        <f t="shared" si="3"/>
        <v>#N/A</v>
      </c>
      <c r="ZI41" s="77" t="e">
        <f t="shared" si="4"/>
        <v>#N/A</v>
      </c>
      <c r="ZJ41" s="77" t="e">
        <f t="shared" si="5"/>
        <v>#N/A</v>
      </c>
      <c r="ZK41" s="77" t="e">
        <f t="shared" si="158"/>
        <v>#N/A</v>
      </c>
      <c r="ZL41" s="77" t="e">
        <f t="shared" si="6"/>
        <v>#N/A</v>
      </c>
      <c r="ZM41" s="77" t="e">
        <f t="shared" si="7"/>
        <v>#N/A</v>
      </c>
      <c r="ZN41" s="77" t="e">
        <f t="shared" si="8"/>
        <v>#N/A</v>
      </c>
      <c r="ZO41" s="77" t="e">
        <f t="shared" si="9"/>
        <v>#N/A</v>
      </c>
      <c r="ZP41" s="77" t="e">
        <f t="shared" si="159"/>
        <v>#N/A</v>
      </c>
      <c r="ZQ41" s="77" t="e">
        <f t="shared" si="10"/>
        <v>#N/A</v>
      </c>
      <c r="ZR41" s="77" t="e">
        <f t="shared" si="11"/>
        <v>#N/A</v>
      </c>
      <c r="ZS41" s="77" t="e">
        <f t="shared" si="12"/>
        <v>#N/A</v>
      </c>
      <c r="ZT41" s="77" t="e">
        <f t="shared" si="13"/>
        <v>#N/A</v>
      </c>
      <c r="ZU41" s="77" t="e">
        <f t="shared" si="160"/>
        <v>#N/A</v>
      </c>
      <c r="ZV41" s="78" t="e">
        <f t="shared" si="161"/>
        <v>#N/A</v>
      </c>
      <c r="ZW41" s="79" t="e">
        <f t="shared" si="162"/>
        <v>#N/A</v>
      </c>
      <c r="ZX41" s="79"/>
      <c r="ZY41" s="80" t="e">
        <f t="shared" si="163"/>
        <v>#N/A</v>
      </c>
      <c r="ZZ41" s="81" t="e">
        <f t="shared" si="164"/>
        <v>#N/A</v>
      </c>
      <c r="AAA41" s="81" t="e">
        <f t="shared" si="165"/>
        <v>#N/A</v>
      </c>
      <c r="AAB41" s="82" t="e">
        <f t="shared" si="166"/>
        <v>#N/A</v>
      </c>
      <c r="AAC41" s="83">
        <f t="shared" si="167"/>
        <v>6</v>
      </c>
      <c r="AAD41" s="83">
        <f t="shared" si="168"/>
        <v>0</v>
      </c>
      <c r="AAE41" s="84" t="s">
        <v>12</v>
      </c>
      <c r="AAF41" s="86" t="e">
        <f t="shared" si="169"/>
        <v>#N/A</v>
      </c>
      <c r="AAG41" s="111"/>
      <c r="AAH41" s="90"/>
      <c r="AAI41" s="90"/>
      <c r="AAJ41" s="90"/>
      <c r="AAK41" s="90"/>
      <c r="AAL41" s="90"/>
      <c r="AAM41" s="91">
        <f t="shared" si="170"/>
        <v>0</v>
      </c>
      <c r="AAN41" s="91">
        <f t="shared" si="171"/>
        <v>0</v>
      </c>
      <c r="AAO41" s="91">
        <f t="shared" si="172"/>
        <v>0</v>
      </c>
      <c r="AAP41" s="91">
        <f t="shared" si="173"/>
        <v>0</v>
      </c>
      <c r="AAQ41" s="91">
        <f t="shared" si="174"/>
        <v>0</v>
      </c>
      <c r="AAR41" s="91">
        <f t="shared" si="175"/>
        <v>0</v>
      </c>
      <c r="AAS41" s="91">
        <f t="shared" si="176"/>
        <v>0</v>
      </c>
      <c r="AAT41" s="91">
        <f t="shared" si="177"/>
        <v>0</v>
      </c>
      <c r="AAU41" s="91">
        <f t="shared" si="178"/>
        <v>0</v>
      </c>
      <c r="AAV41" s="91">
        <f t="shared" si="179"/>
        <v>0</v>
      </c>
      <c r="AAW41" s="91">
        <f t="shared" si="180"/>
        <v>0</v>
      </c>
      <c r="AAX41" s="91">
        <f t="shared" si="181"/>
        <v>0</v>
      </c>
      <c r="AAY41" s="91">
        <f t="shared" si="182"/>
        <v>0</v>
      </c>
      <c r="AAZ41" s="91">
        <f t="shared" si="183"/>
        <v>0</v>
      </c>
      <c r="ABA41" s="91">
        <f t="shared" si="184"/>
        <v>0</v>
      </c>
      <c r="ABB41" s="91">
        <f t="shared" si="185"/>
        <v>0</v>
      </c>
      <c r="ABC41" s="91">
        <f t="shared" si="186"/>
        <v>0</v>
      </c>
      <c r="ABD41" s="91">
        <f t="shared" si="187"/>
        <v>0</v>
      </c>
      <c r="ABE41" s="91">
        <f t="shared" si="188"/>
        <v>0</v>
      </c>
      <c r="ABF41" s="91">
        <f t="shared" si="189"/>
        <v>0</v>
      </c>
      <c r="ABG41" s="91">
        <f t="shared" si="190"/>
        <v>0</v>
      </c>
      <c r="ABH41" s="91">
        <f t="shared" si="191"/>
        <v>0</v>
      </c>
      <c r="ABI41" s="91">
        <f t="shared" si="192"/>
        <v>0</v>
      </c>
      <c r="ABJ41" s="91">
        <f t="shared" si="193"/>
        <v>0</v>
      </c>
      <c r="ABK41" s="91">
        <f t="shared" si="194"/>
        <v>0</v>
      </c>
      <c r="ABL41" s="91">
        <f t="shared" si="195"/>
        <v>0</v>
      </c>
      <c r="ABM41" s="91">
        <f t="shared" si="196"/>
        <v>0</v>
      </c>
      <c r="ABN41" s="91">
        <f t="shared" si="197"/>
        <v>0</v>
      </c>
      <c r="ABO41" s="91">
        <f t="shared" si="198"/>
        <v>0</v>
      </c>
      <c r="ABP41" s="91">
        <f t="shared" si="199"/>
        <v>0</v>
      </c>
      <c r="ABQ41" s="92" t="e">
        <f t="shared" si="14"/>
        <v>#DIV/0!</v>
      </c>
      <c r="ABR41" s="93" t="e">
        <f t="shared" si="200"/>
        <v>#DIV/0!</v>
      </c>
      <c r="ABS41" s="94" t="e">
        <f t="shared" si="201"/>
        <v>#DIV/0!</v>
      </c>
      <c r="ABT41" s="95" t="e">
        <f t="shared" si="202"/>
        <v>#DIV/0!</v>
      </c>
      <c r="ABU41" s="95" t="e">
        <f t="shared" si="203"/>
        <v>#DIV/0!</v>
      </c>
      <c r="ABV41" s="96" t="e">
        <f t="shared" si="204"/>
        <v>#DIV/0!</v>
      </c>
      <c r="ABW41" s="85" t="e">
        <f t="shared" si="205"/>
        <v>#N/A</v>
      </c>
      <c r="ABX41" s="83">
        <f t="shared" si="206"/>
        <v>6</v>
      </c>
      <c r="ABY41" s="83">
        <f t="shared" si="207"/>
        <v>0</v>
      </c>
      <c r="ABZ41" s="97"/>
      <c r="ACA41" s="90"/>
      <c r="ACB41" s="90"/>
      <c r="ACC41" s="90"/>
      <c r="ACD41" s="90"/>
      <c r="ACE41" s="90"/>
      <c r="ACF41" s="90"/>
      <c r="ACG41" s="91">
        <f t="shared" si="208"/>
        <v>0</v>
      </c>
      <c r="ACH41" s="91">
        <f t="shared" si="209"/>
        <v>0</v>
      </c>
      <c r="ACI41" s="91">
        <f t="shared" si="210"/>
        <v>0</v>
      </c>
      <c r="ACJ41" s="91">
        <f t="shared" si="211"/>
        <v>0</v>
      </c>
      <c r="ACK41" s="91">
        <f t="shared" si="212"/>
        <v>0</v>
      </c>
      <c r="ACL41" s="91">
        <f t="shared" si="213"/>
        <v>0</v>
      </c>
      <c r="ACM41" s="91">
        <f t="shared" si="214"/>
        <v>0</v>
      </c>
      <c r="ACN41" s="91">
        <f t="shared" si="215"/>
        <v>0</v>
      </c>
      <c r="ACO41" s="91">
        <f t="shared" si="216"/>
        <v>0</v>
      </c>
      <c r="ACP41" s="91">
        <f t="shared" si="217"/>
        <v>0</v>
      </c>
      <c r="ACQ41" s="91">
        <f t="shared" si="218"/>
        <v>0</v>
      </c>
      <c r="ACR41" s="91">
        <f t="shared" si="219"/>
        <v>0</v>
      </c>
      <c r="ACS41" s="91">
        <f t="shared" si="220"/>
        <v>0</v>
      </c>
      <c r="ACT41" s="91">
        <f t="shared" si="221"/>
        <v>0</v>
      </c>
      <c r="ACU41" s="91">
        <f t="shared" si="222"/>
        <v>0</v>
      </c>
      <c r="ACV41" s="91">
        <f t="shared" si="223"/>
        <v>0</v>
      </c>
      <c r="ACW41" s="91">
        <f t="shared" si="224"/>
        <v>0</v>
      </c>
      <c r="ACX41" s="91">
        <f t="shared" si="225"/>
        <v>0</v>
      </c>
      <c r="ACY41" s="91">
        <f t="shared" si="226"/>
        <v>0</v>
      </c>
      <c r="ACZ41" s="91">
        <f t="shared" si="227"/>
        <v>0</v>
      </c>
      <c r="ADA41" s="91">
        <f t="shared" si="228"/>
        <v>0</v>
      </c>
      <c r="ADB41" s="91">
        <f t="shared" si="229"/>
        <v>0</v>
      </c>
      <c r="ADC41" s="91">
        <f t="shared" si="230"/>
        <v>0</v>
      </c>
      <c r="ADD41" s="91">
        <f t="shared" si="231"/>
        <v>0</v>
      </c>
      <c r="ADE41" s="91">
        <f t="shared" si="232"/>
        <v>0</v>
      </c>
      <c r="ADF41" s="91">
        <f t="shared" si="233"/>
        <v>0</v>
      </c>
      <c r="ADG41" s="91">
        <f t="shared" si="234"/>
        <v>0</v>
      </c>
      <c r="ADH41" s="91">
        <f t="shared" si="235"/>
        <v>0</v>
      </c>
      <c r="ADI41" s="91">
        <f t="shared" si="236"/>
        <v>0</v>
      </c>
      <c r="ADJ41" s="91">
        <f t="shared" si="237"/>
        <v>0</v>
      </c>
      <c r="ADK41" s="92" t="e">
        <f t="shared" si="15"/>
        <v>#DIV/0!</v>
      </c>
      <c r="ADL41" s="93" t="e">
        <f t="shared" si="238"/>
        <v>#DIV/0!</v>
      </c>
      <c r="ADM41" s="94" t="e">
        <f t="shared" si="239"/>
        <v>#DIV/0!</v>
      </c>
      <c r="ADN41" s="95" t="e">
        <f t="shared" si="240"/>
        <v>#DIV/0!</v>
      </c>
      <c r="ADO41" s="95" t="e">
        <f t="shared" si="241"/>
        <v>#DIV/0!</v>
      </c>
      <c r="ADP41" s="96" t="e">
        <f t="shared" si="242"/>
        <v>#DIV/0!</v>
      </c>
      <c r="ADQ41" s="85" t="e">
        <f t="shared" si="243"/>
        <v>#N/A</v>
      </c>
      <c r="ADR41" s="83">
        <f t="shared" si="244"/>
        <v>6</v>
      </c>
      <c r="ADS41" s="83">
        <f t="shared" si="245"/>
        <v>0</v>
      </c>
      <c r="ADT41" s="97"/>
      <c r="ADU41" s="90"/>
      <c r="ADV41" s="90"/>
      <c r="ADW41" s="90"/>
      <c r="ADX41" s="90"/>
      <c r="ADY41" s="90"/>
      <c r="ADZ41" s="90"/>
      <c r="AEA41" s="91">
        <f t="shared" si="246"/>
        <v>0</v>
      </c>
      <c r="AEB41" s="91">
        <f t="shared" si="247"/>
        <v>0</v>
      </c>
      <c r="AEC41" s="91">
        <f t="shared" si="248"/>
        <v>0</v>
      </c>
      <c r="AED41" s="91">
        <f t="shared" si="249"/>
        <v>0</v>
      </c>
      <c r="AEE41" s="91">
        <f t="shared" si="250"/>
        <v>0</v>
      </c>
      <c r="AEF41" s="91">
        <f t="shared" si="251"/>
        <v>0</v>
      </c>
      <c r="AEG41" s="91">
        <f t="shared" si="252"/>
        <v>0</v>
      </c>
      <c r="AEH41" s="91">
        <f t="shared" si="253"/>
        <v>0</v>
      </c>
      <c r="AEI41" s="91">
        <f t="shared" si="254"/>
        <v>0</v>
      </c>
      <c r="AEJ41" s="91">
        <f t="shared" si="255"/>
        <v>0</v>
      </c>
      <c r="AEK41" s="91">
        <f t="shared" si="256"/>
        <v>0</v>
      </c>
      <c r="AEL41" s="91">
        <f t="shared" si="257"/>
        <v>0</v>
      </c>
      <c r="AEM41" s="91">
        <f t="shared" si="258"/>
        <v>0</v>
      </c>
      <c r="AEN41" s="91">
        <f t="shared" si="259"/>
        <v>0</v>
      </c>
      <c r="AEO41" s="91">
        <f t="shared" si="260"/>
        <v>0</v>
      </c>
      <c r="AEP41" s="91">
        <f t="shared" si="261"/>
        <v>0</v>
      </c>
      <c r="AEQ41" s="91">
        <f t="shared" si="262"/>
        <v>0</v>
      </c>
      <c r="AER41" s="91">
        <f t="shared" si="263"/>
        <v>0</v>
      </c>
      <c r="AES41" s="91">
        <f t="shared" si="264"/>
        <v>0</v>
      </c>
      <c r="AET41" s="91">
        <f t="shared" si="265"/>
        <v>0</v>
      </c>
      <c r="AEU41" s="91">
        <f t="shared" si="266"/>
        <v>0</v>
      </c>
      <c r="AEV41" s="91">
        <f t="shared" si="267"/>
        <v>0</v>
      </c>
      <c r="AEW41" s="91">
        <f t="shared" si="268"/>
        <v>0</v>
      </c>
      <c r="AEX41" s="91">
        <f t="shared" si="269"/>
        <v>0</v>
      </c>
      <c r="AEY41" s="91">
        <f t="shared" si="270"/>
        <v>0</v>
      </c>
      <c r="AEZ41" s="91">
        <f t="shared" si="271"/>
        <v>0</v>
      </c>
      <c r="AFA41" s="91">
        <f t="shared" si="272"/>
        <v>0</v>
      </c>
      <c r="AFB41" s="91">
        <f t="shared" si="273"/>
        <v>0</v>
      </c>
      <c r="AFC41" s="91">
        <f t="shared" si="274"/>
        <v>0</v>
      </c>
      <c r="AFD41" s="91">
        <f t="shared" si="275"/>
        <v>0</v>
      </c>
      <c r="AFE41" s="92" t="e">
        <f t="shared" si="16"/>
        <v>#DIV/0!</v>
      </c>
      <c r="AFF41" s="93" t="e">
        <f t="shared" si="276"/>
        <v>#DIV/0!</v>
      </c>
      <c r="AFG41" s="94" t="e">
        <f t="shared" si="277"/>
        <v>#DIV/0!</v>
      </c>
      <c r="AFH41" s="95" t="e">
        <f t="shared" si="278"/>
        <v>#DIV/0!</v>
      </c>
      <c r="AFI41" s="95" t="e">
        <f t="shared" si="279"/>
        <v>#DIV/0!</v>
      </c>
      <c r="AFJ41" s="96" t="e">
        <f t="shared" si="280"/>
        <v>#DIV/0!</v>
      </c>
      <c r="AFK41" s="85" t="e">
        <f t="shared" si="281"/>
        <v>#N/A</v>
      </c>
      <c r="AFL41" s="83">
        <f t="shared" si="282"/>
        <v>6</v>
      </c>
      <c r="AFM41" s="83">
        <f t="shared" si="283"/>
        <v>0</v>
      </c>
      <c r="AFN41" s="97"/>
      <c r="AFO41" s="90"/>
      <c r="AFP41" s="90"/>
      <c r="AFQ41" s="90"/>
      <c r="AFR41" s="90"/>
      <c r="AFS41" s="90"/>
      <c r="AFT41" s="90"/>
      <c r="AFU41" s="91">
        <f t="shared" si="284"/>
        <v>0</v>
      </c>
      <c r="AFV41" s="91">
        <f t="shared" si="285"/>
        <v>0</v>
      </c>
      <c r="AFW41" s="91">
        <f t="shared" si="286"/>
        <v>0</v>
      </c>
      <c r="AFX41" s="91">
        <f t="shared" si="287"/>
        <v>0</v>
      </c>
      <c r="AFY41" s="91">
        <f t="shared" si="288"/>
        <v>0</v>
      </c>
      <c r="AFZ41" s="91">
        <f t="shared" si="289"/>
        <v>0</v>
      </c>
      <c r="AGA41" s="91">
        <f t="shared" si="290"/>
        <v>0</v>
      </c>
      <c r="AGB41" s="91">
        <f t="shared" si="291"/>
        <v>0</v>
      </c>
      <c r="AGC41" s="91">
        <f t="shared" si="292"/>
        <v>0</v>
      </c>
      <c r="AGD41" s="91">
        <f t="shared" si="293"/>
        <v>0</v>
      </c>
      <c r="AGE41" s="91">
        <f t="shared" si="294"/>
        <v>0</v>
      </c>
      <c r="AGF41" s="91">
        <f t="shared" si="295"/>
        <v>0</v>
      </c>
      <c r="AGG41" s="91">
        <f t="shared" si="296"/>
        <v>0</v>
      </c>
      <c r="AGH41" s="91">
        <f t="shared" si="297"/>
        <v>0</v>
      </c>
      <c r="AGI41" s="91">
        <f t="shared" si="298"/>
        <v>0</v>
      </c>
      <c r="AGJ41" s="91">
        <f t="shared" si="299"/>
        <v>0</v>
      </c>
      <c r="AGK41" s="91">
        <f t="shared" si="300"/>
        <v>0</v>
      </c>
      <c r="AGL41" s="91">
        <f t="shared" si="301"/>
        <v>0</v>
      </c>
      <c r="AGM41" s="91">
        <f t="shared" si="302"/>
        <v>0</v>
      </c>
      <c r="AGN41" s="91">
        <f t="shared" si="303"/>
        <v>0</v>
      </c>
      <c r="AGO41" s="91">
        <f t="shared" si="304"/>
        <v>0</v>
      </c>
      <c r="AGP41" s="91">
        <f t="shared" si="305"/>
        <v>0</v>
      </c>
      <c r="AGQ41" s="91">
        <f t="shared" si="306"/>
        <v>0</v>
      </c>
      <c r="AGR41" s="91">
        <f t="shared" si="307"/>
        <v>0</v>
      </c>
      <c r="AGS41" s="91">
        <f t="shared" si="308"/>
        <v>0</v>
      </c>
      <c r="AGT41" s="91">
        <f t="shared" si="309"/>
        <v>0</v>
      </c>
      <c r="AGU41" s="91">
        <f t="shared" si="310"/>
        <v>0</v>
      </c>
      <c r="AGV41" s="91">
        <f t="shared" si="311"/>
        <v>0</v>
      </c>
      <c r="AGW41" s="91">
        <f t="shared" si="312"/>
        <v>0</v>
      </c>
      <c r="AGX41" s="91">
        <f t="shared" si="313"/>
        <v>0</v>
      </c>
      <c r="AGY41" s="92" t="e">
        <f t="shared" si="17"/>
        <v>#DIV/0!</v>
      </c>
      <c r="AGZ41" s="93" t="e">
        <f t="shared" si="314"/>
        <v>#DIV/0!</v>
      </c>
      <c r="AHA41" s="94" t="e">
        <f t="shared" si="315"/>
        <v>#DIV/0!</v>
      </c>
      <c r="AHB41" s="95" t="e">
        <f t="shared" si="316"/>
        <v>#DIV/0!</v>
      </c>
      <c r="AHC41" s="95" t="e">
        <f t="shared" si="317"/>
        <v>#DIV/0!</v>
      </c>
      <c r="AHD41" s="96" t="e">
        <f t="shared" si="318"/>
        <v>#DIV/0!</v>
      </c>
      <c r="AHE41" s="86" t="e">
        <f t="shared" si="319"/>
        <v>#N/A</v>
      </c>
      <c r="AHF41" s="87" t="e">
        <f>COUNTBLANK(#REF!)</f>
        <v>#REF!</v>
      </c>
      <c r="AHG41" s="87" t="e">
        <f t="shared" si="320"/>
        <v>#REF!</v>
      </c>
      <c r="AHH41" s="73"/>
      <c r="AHI41" s="98"/>
    </row>
    <row r="42" spans="1:893" x14ac:dyDescent="0.25">
      <c r="A42" s="2">
        <f t="shared" si="18"/>
        <v>10</v>
      </c>
      <c r="B42" s="2">
        <f t="shared" si="19"/>
        <v>0</v>
      </c>
      <c r="C42" s="49">
        <v>35</v>
      </c>
      <c r="D42" s="48"/>
      <c r="E42" s="32"/>
      <c r="F42" s="25"/>
      <c r="G42" s="25"/>
      <c r="H42" s="25"/>
      <c r="I42" s="25"/>
      <c r="J42" s="25"/>
      <c r="K42" s="25"/>
      <c r="L42" s="25"/>
      <c r="M42" s="25"/>
      <c r="N42" s="25"/>
      <c r="O42" s="3">
        <f t="shared" si="20"/>
        <v>0</v>
      </c>
      <c r="P42" s="3">
        <f t="shared" si="21"/>
        <v>0</v>
      </c>
      <c r="Q42" s="3">
        <f t="shared" si="22"/>
        <v>0</v>
      </c>
      <c r="R42" s="3">
        <f t="shared" si="23"/>
        <v>0</v>
      </c>
      <c r="S42" s="3">
        <f t="shared" si="24"/>
        <v>0</v>
      </c>
      <c r="T42" s="3">
        <f t="shared" si="25"/>
        <v>0</v>
      </c>
      <c r="U42" s="3">
        <f t="shared" si="26"/>
        <v>0</v>
      </c>
      <c r="V42" s="3">
        <f t="shared" si="27"/>
        <v>0</v>
      </c>
      <c r="W42" s="3">
        <f t="shared" si="28"/>
        <v>0</v>
      </c>
      <c r="X42" s="3">
        <f t="shared" si="29"/>
        <v>0</v>
      </c>
      <c r="Y42" s="3">
        <f t="shared" si="30"/>
        <v>0</v>
      </c>
      <c r="Z42" s="3">
        <f t="shared" si="31"/>
        <v>0</v>
      </c>
      <c r="AA42" s="3">
        <f t="shared" si="32"/>
        <v>0</v>
      </c>
      <c r="AB42" s="3">
        <f t="shared" si="33"/>
        <v>0</v>
      </c>
      <c r="AC42" s="3">
        <f t="shared" si="34"/>
        <v>0</v>
      </c>
      <c r="AD42" s="3">
        <f t="shared" si="35"/>
        <v>0</v>
      </c>
      <c r="AE42" s="3">
        <f t="shared" si="36"/>
        <v>0</v>
      </c>
      <c r="AF42" s="3">
        <f t="shared" si="37"/>
        <v>0</v>
      </c>
      <c r="AG42" s="3">
        <f t="shared" si="38"/>
        <v>0</v>
      </c>
      <c r="AH42" s="3">
        <f t="shared" si="39"/>
        <v>0</v>
      </c>
      <c r="AI42" s="3">
        <f t="shared" si="40"/>
        <v>0</v>
      </c>
      <c r="AJ42" s="3">
        <f t="shared" si="41"/>
        <v>0</v>
      </c>
      <c r="AK42" s="3">
        <f t="shared" si="42"/>
        <v>0</v>
      </c>
      <c r="AL42" s="3">
        <f t="shared" si="43"/>
        <v>0</v>
      </c>
      <c r="AM42" s="3">
        <f t="shared" si="44"/>
        <v>0</v>
      </c>
      <c r="AN42" s="3">
        <f t="shared" si="45"/>
        <v>0</v>
      </c>
      <c r="AO42" s="3">
        <f t="shared" si="46"/>
        <v>0</v>
      </c>
      <c r="AP42" s="3">
        <f t="shared" si="47"/>
        <v>0</v>
      </c>
      <c r="AQ42" s="3">
        <f t="shared" si="48"/>
        <v>0</v>
      </c>
      <c r="AR42" s="3">
        <f t="shared" si="49"/>
        <v>0</v>
      </c>
      <c r="AS42" s="7">
        <f t="shared" si="50"/>
        <v>0</v>
      </c>
      <c r="AT42" s="7">
        <f t="shared" si="51"/>
        <v>0</v>
      </c>
      <c r="AU42" s="7">
        <f t="shared" si="52"/>
        <v>0</v>
      </c>
      <c r="AV42" s="7">
        <f t="shared" si="53"/>
        <v>0</v>
      </c>
      <c r="AW42" s="7">
        <f t="shared" si="54"/>
        <v>0</v>
      </c>
      <c r="AX42" s="7">
        <f t="shared" si="55"/>
        <v>0</v>
      </c>
      <c r="AY42" s="7">
        <f t="shared" si="56"/>
        <v>0</v>
      </c>
      <c r="AZ42" s="7">
        <f t="shared" si="57"/>
        <v>0</v>
      </c>
      <c r="BA42" s="7">
        <f t="shared" si="58"/>
        <v>0</v>
      </c>
      <c r="BB42" s="7">
        <f t="shared" si="59"/>
        <v>0</v>
      </c>
      <c r="BC42" s="7">
        <f t="shared" si="60"/>
        <v>0</v>
      </c>
      <c r="BD42" s="7">
        <f t="shared" si="61"/>
        <v>0</v>
      </c>
      <c r="BE42" s="7">
        <f t="shared" si="62"/>
        <v>0</v>
      </c>
      <c r="BF42" s="7">
        <f t="shared" si="63"/>
        <v>0</v>
      </c>
      <c r="BG42" s="7">
        <f t="shared" si="64"/>
        <v>0</v>
      </c>
      <c r="BH42" s="7">
        <f t="shared" si="65"/>
        <v>0</v>
      </c>
      <c r="BI42" s="7">
        <f t="shared" si="66"/>
        <v>0</v>
      </c>
      <c r="BJ42" s="7">
        <f t="shared" si="67"/>
        <v>0</v>
      </c>
      <c r="BK42" s="7">
        <f t="shared" si="68"/>
        <v>0</v>
      </c>
      <c r="BL42" s="7">
        <f t="shared" si="69"/>
        <v>0</v>
      </c>
      <c r="BM42" s="8" t="e">
        <f t="shared" si="0"/>
        <v>#DIV/0!</v>
      </c>
      <c r="BN42" s="10" t="e">
        <f t="shared" si="70"/>
        <v>#DIV/0!</v>
      </c>
      <c r="BO42" s="10"/>
      <c r="BP42" s="13" t="e">
        <f t="shared" si="71"/>
        <v>#DIV/0!</v>
      </c>
      <c r="BQ42" s="14" t="e">
        <f t="shared" si="72"/>
        <v>#DIV/0!</v>
      </c>
      <c r="BR42" s="14" t="e">
        <f t="shared" si="73"/>
        <v>#DIV/0!</v>
      </c>
      <c r="BS42" s="15" t="e">
        <f t="shared" si="74"/>
        <v>#DIV/0!</v>
      </c>
      <c r="BT42" s="30">
        <f t="shared" si="75"/>
        <v>6</v>
      </c>
      <c r="BU42" s="30">
        <f t="shared" si="76"/>
        <v>0</v>
      </c>
      <c r="BV42" s="5"/>
      <c r="BW42" s="21" t="e">
        <f t="shared" si="321"/>
        <v>#N/A</v>
      </c>
      <c r="BX42" s="25"/>
      <c r="BY42" s="25"/>
      <c r="BZ42" s="25"/>
      <c r="CA42" s="25"/>
      <c r="CB42" s="25"/>
      <c r="CC42" s="25"/>
      <c r="CD42" s="3">
        <f t="shared" si="77"/>
        <v>0</v>
      </c>
      <c r="CE42" s="3">
        <f t="shared" si="78"/>
        <v>0</v>
      </c>
      <c r="CF42" s="3">
        <f t="shared" si="79"/>
        <v>0</v>
      </c>
      <c r="CG42" s="3">
        <f t="shared" si="80"/>
        <v>0</v>
      </c>
      <c r="CH42" s="3">
        <f t="shared" si="81"/>
        <v>0</v>
      </c>
      <c r="CI42" s="3">
        <f t="shared" si="82"/>
        <v>0</v>
      </c>
      <c r="CJ42" s="3">
        <f t="shared" si="83"/>
        <v>0</v>
      </c>
      <c r="CK42" s="3">
        <f t="shared" si="84"/>
        <v>0</v>
      </c>
      <c r="CL42" s="3">
        <f t="shared" si="85"/>
        <v>0</v>
      </c>
      <c r="CM42" s="3">
        <f t="shared" si="86"/>
        <v>0</v>
      </c>
      <c r="CN42" s="3">
        <f t="shared" si="87"/>
        <v>0</v>
      </c>
      <c r="CO42" s="3">
        <f t="shared" si="88"/>
        <v>0</v>
      </c>
      <c r="CP42" s="3">
        <f t="shared" si="89"/>
        <v>0</v>
      </c>
      <c r="CQ42" s="3">
        <f t="shared" si="90"/>
        <v>0</v>
      </c>
      <c r="CR42" s="3">
        <f t="shared" si="91"/>
        <v>0</v>
      </c>
      <c r="CS42" s="3">
        <f t="shared" si="92"/>
        <v>0</v>
      </c>
      <c r="CT42" s="3">
        <f t="shared" si="93"/>
        <v>0</v>
      </c>
      <c r="CU42" s="3">
        <f t="shared" si="94"/>
        <v>0</v>
      </c>
      <c r="CV42" s="3">
        <f t="shared" si="95"/>
        <v>0</v>
      </c>
      <c r="CW42" s="3">
        <f t="shared" si="96"/>
        <v>0</v>
      </c>
      <c r="CX42" s="3">
        <f t="shared" si="97"/>
        <v>0</v>
      </c>
      <c r="CY42" s="3">
        <f t="shared" si="98"/>
        <v>0</v>
      </c>
      <c r="CZ42" s="3">
        <f t="shared" si="99"/>
        <v>0</v>
      </c>
      <c r="DA42" s="3">
        <f t="shared" si="100"/>
        <v>0</v>
      </c>
      <c r="DB42" s="3">
        <f t="shared" si="101"/>
        <v>0</v>
      </c>
      <c r="DC42" s="3">
        <f t="shared" si="102"/>
        <v>0</v>
      </c>
      <c r="DD42" s="3">
        <f t="shared" si="103"/>
        <v>0</v>
      </c>
      <c r="DE42" s="3">
        <f t="shared" si="104"/>
        <v>0</v>
      </c>
      <c r="DF42" s="3">
        <f t="shared" si="105"/>
        <v>0</v>
      </c>
      <c r="DG42" s="3">
        <f t="shared" si="106"/>
        <v>0</v>
      </c>
      <c r="DH42" s="12" t="e">
        <f t="shared" si="1"/>
        <v>#DIV/0!</v>
      </c>
      <c r="DI42" s="10" t="e">
        <f t="shared" si="107"/>
        <v>#DIV/0!</v>
      </c>
      <c r="DJ42" s="13" t="e">
        <f t="shared" si="108"/>
        <v>#DIV/0!</v>
      </c>
      <c r="DK42" s="14" t="e">
        <f t="shared" si="109"/>
        <v>#DIV/0!</v>
      </c>
      <c r="DL42" s="14" t="e">
        <f t="shared" si="110"/>
        <v>#DIV/0!</v>
      </c>
      <c r="DM42" s="15" t="e">
        <f t="shared" si="111"/>
        <v>#DIV/0!</v>
      </c>
      <c r="DN42" s="21" t="e">
        <f t="shared" si="112"/>
        <v>#N/A</v>
      </c>
      <c r="DO42" s="30">
        <f t="shared" si="113"/>
        <v>6</v>
      </c>
      <c r="DP42" s="30">
        <f t="shared" si="114"/>
        <v>0</v>
      </c>
      <c r="DQ42" s="5"/>
      <c r="DR42" s="25"/>
      <c r="DS42" s="25"/>
      <c r="DT42" s="25"/>
      <c r="DU42" s="25"/>
      <c r="DV42" s="25"/>
      <c r="DW42" s="25"/>
      <c r="DX42" s="3">
        <f t="shared" si="115"/>
        <v>0</v>
      </c>
      <c r="DY42" s="3">
        <f t="shared" si="116"/>
        <v>0</v>
      </c>
      <c r="DZ42" s="3">
        <f t="shared" si="117"/>
        <v>0</v>
      </c>
      <c r="EA42" s="3">
        <f t="shared" si="118"/>
        <v>0</v>
      </c>
      <c r="EB42" s="3">
        <f t="shared" si="119"/>
        <v>0</v>
      </c>
      <c r="EC42" s="3">
        <f t="shared" si="120"/>
        <v>0</v>
      </c>
      <c r="ED42" s="3">
        <f t="shared" si="121"/>
        <v>0</v>
      </c>
      <c r="EE42" s="3">
        <f t="shared" si="122"/>
        <v>0</v>
      </c>
      <c r="EF42" s="3">
        <f t="shared" si="123"/>
        <v>0</v>
      </c>
      <c r="EG42" s="3">
        <f t="shared" si="124"/>
        <v>0</v>
      </c>
      <c r="EH42" s="3">
        <f t="shared" si="125"/>
        <v>0</v>
      </c>
      <c r="EI42" s="3">
        <f t="shared" si="126"/>
        <v>0</v>
      </c>
      <c r="EJ42" s="3">
        <f t="shared" si="127"/>
        <v>0</v>
      </c>
      <c r="EK42" s="3">
        <f t="shared" si="128"/>
        <v>0</v>
      </c>
      <c r="EL42" s="3">
        <f t="shared" si="129"/>
        <v>0</v>
      </c>
      <c r="EM42" s="3">
        <f t="shared" si="130"/>
        <v>0</v>
      </c>
      <c r="EN42" s="3">
        <f t="shared" si="131"/>
        <v>0</v>
      </c>
      <c r="EO42" s="3">
        <f t="shared" si="132"/>
        <v>0</v>
      </c>
      <c r="EP42" s="3">
        <f t="shared" si="133"/>
        <v>0</v>
      </c>
      <c r="EQ42" s="3">
        <f t="shared" si="134"/>
        <v>0</v>
      </c>
      <c r="ER42" s="3">
        <f t="shared" si="135"/>
        <v>0</v>
      </c>
      <c r="ES42" s="3">
        <f t="shared" si="136"/>
        <v>0</v>
      </c>
      <c r="ET42" s="3">
        <f t="shared" si="137"/>
        <v>0</v>
      </c>
      <c r="EU42" s="3">
        <f t="shared" si="138"/>
        <v>0</v>
      </c>
      <c r="EV42" s="3">
        <f t="shared" si="139"/>
        <v>0</v>
      </c>
      <c r="EW42" s="3">
        <f t="shared" si="140"/>
        <v>0</v>
      </c>
      <c r="EX42" s="3">
        <f t="shared" si="141"/>
        <v>0</v>
      </c>
      <c r="EY42" s="3">
        <f t="shared" si="142"/>
        <v>0</v>
      </c>
      <c r="EZ42" s="3">
        <f t="shared" si="143"/>
        <v>0</v>
      </c>
      <c r="FA42" s="3">
        <f t="shared" si="144"/>
        <v>0</v>
      </c>
      <c r="FB42" s="12" t="e">
        <f t="shared" si="2"/>
        <v>#DIV/0!</v>
      </c>
      <c r="FC42" s="10" t="e">
        <f t="shared" si="145"/>
        <v>#DIV/0!</v>
      </c>
      <c r="FD42" s="13" t="e">
        <f t="shared" si="146"/>
        <v>#DIV/0!</v>
      </c>
      <c r="FE42" s="14" t="e">
        <f t="shared" si="147"/>
        <v>#DIV/0!</v>
      </c>
      <c r="FF42" s="14" t="e">
        <f t="shared" si="148"/>
        <v>#DIV/0!</v>
      </c>
      <c r="FG42" s="15" t="e">
        <f t="shared" si="149"/>
        <v>#DIV/0!</v>
      </c>
      <c r="FH42" s="21" t="e">
        <f t="shared" si="150"/>
        <v>#N/A</v>
      </c>
      <c r="FI42" s="30" t="e">
        <f>COUNTBLANK(#REF!)</f>
        <v>#REF!</v>
      </c>
      <c r="FJ42" s="30" t="e">
        <f t="shared" si="151"/>
        <v>#REF!</v>
      </c>
      <c r="FK42" s="5"/>
      <c r="FL42" s="70"/>
      <c r="FM42" s="2">
        <f t="shared" si="322"/>
        <v>10</v>
      </c>
      <c r="FN42" s="2">
        <f t="shared" si="323"/>
        <v>0</v>
      </c>
      <c r="FO42" s="49">
        <v>35</v>
      </c>
      <c r="FP42" s="117" t="e">
        <f>'LISTA DE ESTUDIANTES Y ASISTENC'!#REF!</f>
        <v>#REF!</v>
      </c>
      <c r="FQ42" s="48" t="e">
        <f>'LISTA DE ESTUDIANTES Y ASISTENC'!#REF!</f>
        <v>#REF!</v>
      </c>
      <c r="FR42" s="32"/>
      <c r="FS42" s="25"/>
      <c r="FT42" s="25"/>
      <c r="FU42" s="25"/>
      <c r="FV42" s="25"/>
      <c r="FW42" s="25"/>
      <c r="FX42" s="25"/>
      <c r="FY42" s="25"/>
      <c r="FZ42" s="25"/>
      <c r="GA42" s="25"/>
      <c r="GB42" s="3">
        <f t="shared" si="324"/>
        <v>0</v>
      </c>
      <c r="GC42" s="3">
        <f t="shared" si="325"/>
        <v>0</v>
      </c>
      <c r="GD42" s="3">
        <f t="shared" si="326"/>
        <v>0</v>
      </c>
      <c r="GE42" s="3">
        <f t="shared" si="327"/>
        <v>0</v>
      </c>
      <c r="GF42" s="3">
        <f t="shared" si="328"/>
        <v>0</v>
      </c>
      <c r="GG42" s="3">
        <f t="shared" si="329"/>
        <v>0</v>
      </c>
      <c r="GH42" s="3">
        <f t="shared" si="330"/>
        <v>0</v>
      </c>
      <c r="GI42" s="3">
        <f t="shared" si="331"/>
        <v>0</v>
      </c>
      <c r="GJ42" s="3">
        <f t="shared" si="332"/>
        <v>0</v>
      </c>
      <c r="GK42" s="3">
        <f t="shared" si="333"/>
        <v>0</v>
      </c>
      <c r="GL42" s="3">
        <f t="shared" si="334"/>
        <v>0</v>
      </c>
      <c r="GM42" s="3">
        <f t="shared" si="335"/>
        <v>0</v>
      </c>
      <c r="GN42" s="3">
        <f t="shared" si="336"/>
        <v>0</v>
      </c>
      <c r="GO42" s="3">
        <f t="shared" si="337"/>
        <v>0</v>
      </c>
      <c r="GP42" s="3">
        <f t="shared" si="338"/>
        <v>0</v>
      </c>
      <c r="GQ42" s="3">
        <f t="shared" si="339"/>
        <v>0</v>
      </c>
      <c r="GR42" s="3">
        <f t="shared" si="340"/>
        <v>0</v>
      </c>
      <c r="GS42" s="3">
        <f t="shared" si="341"/>
        <v>0</v>
      </c>
      <c r="GT42" s="3">
        <f t="shared" si="342"/>
        <v>0</v>
      </c>
      <c r="GU42" s="3">
        <f t="shared" si="343"/>
        <v>0</v>
      </c>
      <c r="GV42" s="3">
        <f t="shared" si="344"/>
        <v>0</v>
      </c>
      <c r="GW42" s="3">
        <f t="shared" si="345"/>
        <v>0</v>
      </c>
      <c r="GX42" s="3">
        <f t="shared" si="346"/>
        <v>0</v>
      </c>
      <c r="GY42" s="3">
        <f t="shared" si="347"/>
        <v>0</v>
      </c>
      <c r="GZ42" s="3">
        <f t="shared" si="348"/>
        <v>0</v>
      </c>
      <c r="HA42" s="3">
        <f t="shared" si="349"/>
        <v>0</v>
      </c>
      <c r="HB42" s="3">
        <f t="shared" si="350"/>
        <v>0</v>
      </c>
      <c r="HC42" s="3">
        <f t="shared" si="351"/>
        <v>0</v>
      </c>
      <c r="HD42" s="3">
        <f t="shared" si="352"/>
        <v>0</v>
      </c>
      <c r="HE42" s="3">
        <f t="shared" si="353"/>
        <v>0</v>
      </c>
      <c r="HF42" s="7">
        <f t="shared" si="354"/>
        <v>0</v>
      </c>
      <c r="HG42" s="7">
        <f t="shared" si="355"/>
        <v>0</v>
      </c>
      <c r="HH42" s="7">
        <f t="shared" si="356"/>
        <v>0</v>
      </c>
      <c r="HI42" s="7">
        <f t="shared" si="357"/>
        <v>0</v>
      </c>
      <c r="HJ42" s="7">
        <f t="shared" si="358"/>
        <v>0</v>
      </c>
      <c r="HK42" s="7">
        <f t="shared" si="359"/>
        <v>0</v>
      </c>
      <c r="HL42" s="7">
        <f t="shared" si="360"/>
        <v>0</v>
      </c>
      <c r="HM42" s="7">
        <f t="shared" si="361"/>
        <v>0</v>
      </c>
      <c r="HN42" s="7">
        <f t="shared" si="362"/>
        <v>0</v>
      </c>
      <c r="HO42" s="7">
        <f t="shared" si="363"/>
        <v>0</v>
      </c>
      <c r="HP42" s="7">
        <f t="shared" si="364"/>
        <v>0</v>
      </c>
      <c r="HQ42" s="7">
        <f t="shared" si="365"/>
        <v>0</v>
      </c>
      <c r="HR42" s="7">
        <f t="shared" si="366"/>
        <v>0</v>
      </c>
      <c r="HS42" s="7">
        <f t="shared" si="367"/>
        <v>0</v>
      </c>
      <c r="HT42" s="7">
        <f t="shared" si="368"/>
        <v>0</v>
      </c>
      <c r="HU42" s="7">
        <f t="shared" si="369"/>
        <v>0</v>
      </c>
      <c r="HV42" s="7">
        <f t="shared" si="370"/>
        <v>0</v>
      </c>
      <c r="HW42" s="7">
        <f t="shared" si="371"/>
        <v>0</v>
      </c>
      <c r="HX42" s="7">
        <f t="shared" si="372"/>
        <v>0</v>
      </c>
      <c r="HY42" s="7">
        <f t="shared" si="373"/>
        <v>0</v>
      </c>
      <c r="HZ42" s="8" t="e">
        <f t="shared" si="374"/>
        <v>#DIV/0!</v>
      </c>
      <c r="IA42" s="10" t="e">
        <f t="shared" si="375"/>
        <v>#DIV/0!</v>
      </c>
      <c r="IB42" s="10"/>
      <c r="IC42" s="13" t="e">
        <f t="shared" si="376"/>
        <v>#DIV/0!</v>
      </c>
      <c r="ID42" s="14" t="e">
        <f t="shared" si="377"/>
        <v>#DIV/0!</v>
      </c>
      <c r="IE42" s="14" t="e">
        <f t="shared" si="378"/>
        <v>#DIV/0!</v>
      </c>
      <c r="IF42" s="15" t="e">
        <f t="shared" si="379"/>
        <v>#DIV/0!</v>
      </c>
      <c r="IG42" s="30">
        <f t="shared" si="380"/>
        <v>6</v>
      </c>
      <c r="IH42" s="30">
        <f t="shared" si="381"/>
        <v>0</v>
      </c>
      <c r="II42" s="5"/>
      <c r="IJ42" s="21" t="e">
        <f t="shared" si="382"/>
        <v>#N/A</v>
      </c>
      <c r="IK42" s="25"/>
      <c r="IL42" s="25"/>
      <c r="IM42" s="25"/>
      <c r="IN42" s="25"/>
      <c r="IO42" s="25"/>
      <c r="IP42" s="25"/>
      <c r="IQ42" s="3">
        <f t="shared" si="383"/>
        <v>0</v>
      </c>
      <c r="IR42" s="3">
        <f t="shared" si="384"/>
        <v>0</v>
      </c>
      <c r="IS42" s="3">
        <f t="shared" si="385"/>
        <v>0</v>
      </c>
      <c r="IT42" s="3">
        <f t="shared" si="386"/>
        <v>0</v>
      </c>
      <c r="IU42" s="3">
        <f t="shared" si="387"/>
        <v>0</v>
      </c>
      <c r="IV42" s="3">
        <f t="shared" si="388"/>
        <v>0</v>
      </c>
      <c r="IW42" s="3">
        <f t="shared" si="389"/>
        <v>0</v>
      </c>
      <c r="IX42" s="3">
        <f t="shared" si="390"/>
        <v>0</v>
      </c>
      <c r="IY42" s="3">
        <f t="shared" si="391"/>
        <v>0</v>
      </c>
      <c r="IZ42" s="3">
        <f t="shared" si="392"/>
        <v>0</v>
      </c>
      <c r="JA42" s="3">
        <f t="shared" si="393"/>
        <v>0</v>
      </c>
      <c r="JB42" s="3">
        <f t="shared" si="394"/>
        <v>0</v>
      </c>
      <c r="JC42" s="3">
        <f t="shared" si="395"/>
        <v>0</v>
      </c>
      <c r="JD42" s="3">
        <f t="shared" si="396"/>
        <v>0</v>
      </c>
      <c r="JE42" s="3">
        <f t="shared" si="397"/>
        <v>0</v>
      </c>
      <c r="JF42" s="3">
        <f t="shared" si="398"/>
        <v>0</v>
      </c>
      <c r="JG42" s="3">
        <f t="shared" si="399"/>
        <v>0</v>
      </c>
      <c r="JH42" s="3">
        <f t="shared" si="400"/>
        <v>0</v>
      </c>
      <c r="JI42" s="3">
        <f t="shared" si="401"/>
        <v>0</v>
      </c>
      <c r="JJ42" s="3">
        <f t="shared" si="402"/>
        <v>0</v>
      </c>
      <c r="JK42" s="3">
        <f t="shared" si="403"/>
        <v>0</v>
      </c>
      <c r="JL42" s="3">
        <f t="shared" si="404"/>
        <v>0</v>
      </c>
      <c r="JM42" s="3">
        <f t="shared" si="405"/>
        <v>0</v>
      </c>
      <c r="JN42" s="3">
        <f t="shared" si="406"/>
        <v>0</v>
      </c>
      <c r="JO42" s="3">
        <f t="shared" si="407"/>
        <v>0</v>
      </c>
      <c r="JP42" s="3">
        <f t="shared" si="408"/>
        <v>0</v>
      </c>
      <c r="JQ42" s="3">
        <f t="shared" si="409"/>
        <v>0</v>
      </c>
      <c r="JR42" s="3">
        <f t="shared" si="410"/>
        <v>0</v>
      </c>
      <c r="JS42" s="3">
        <f t="shared" si="411"/>
        <v>0</v>
      </c>
      <c r="JT42" s="3">
        <f t="shared" si="412"/>
        <v>0</v>
      </c>
      <c r="JU42" s="12" t="e">
        <f t="shared" si="413"/>
        <v>#DIV/0!</v>
      </c>
      <c r="JV42" s="10" t="e">
        <f t="shared" si="414"/>
        <v>#DIV/0!</v>
      </c>
      <c r="JW42" s="13" t="e">
        <f t="shared" si="415"/>
        <v>#DIV/0!</v>
      </c>
      <c r="JX42" s="14" t="e">
        <f t="shared" si="416"/>
        <v>#DIV/0!</v>
      </c>
      <c r="JY42" s="14" t="e">
        <f t="shared" si="417"/>
        <v>#DIV/0!</v>
      </c>
      <c r="JZ42" s="15" t="e">
        <f t="shared" si="418"/>
        <v>#DIV/0!</v>
      </c>
      <c r="KA42" s="21" t="e">
        <f t="shared" si="419"/>
        <v>#N/A</v>
      </c>
      <c r="KB42" s="30">
        <f t="shared" si="420"/>
        <v>6</v>
      </c>
      <c r="KC42" s="30">
        <f t="shared" si="421"/>
        <v>0</v>
      </c>
      <c r="KD42" s="5"/>
      <c r="KE42" s="25"/>
      <c r="KF42" s="25"/>
      <c r="KG42" s="25"/>
      <c r="KH42" s="25"/>
      <c r="KI42" s="25"/>
      <c r="KJ42" s="25"/>
      <c r="KK42" s="3">
        <f t="shared" si="422"/>
        <v>0</v>
      </c>
      <c r="KL42" s="3">
        <f t="shared" si="423"/>
        <v>0</v>
      </c>
      <c r="KM42" s="3">
        <f t="shared" si="424"/>
        <v>0</v>
      </c>
      <c r="KN42" s="3">
        <f t="shared" si="425"/>
        <v>0</v>
      </c>
      <c r="KO42" s="3">
        <f t="shared" si="426"/>
        <v>0</v>
      </c>
      <c r="KP42" s="3">
        <f t="shared" si="427"/>
        <v>0</v>
      </c>
      <c r="KQ42" s="3">
        <f t="shared" si="428"/>
        <v>0</v>
      </c>
      <c r="KR42" s="3">
        <f t="shared" si="429"/>
        <v>0</v>
      </c>
      <c r="KS42" s="3">
        <f t="shared" si="430"/>
        <v>0</v>
      </c>
      <c r="KT42" s="3">
        <f t="shared" si="431"/>
        <v>0</v>
      </c>
      <c r="KU42" s="3">
        <f t="shared" si="432"/>
        <v>0</v>
      </c>
      <c r="KV42" s="3">
        <f t="shared" si="433"/>
        <v>0</v>
      </c>
      <c r="KW42" s="3">
        <f t="shared" si="434"/>
        <v>0</v>
      </c>
      <c r="KX42" s="3">
        <f t="shared" si="435"/>
        <v>0</v>
      </c>
      <c r="KY42" s="3">
        <f t="shared" si="436"/>
        <v>0</v>
      </c>
      <c r="KZ42" s="3">
        <f t="shared" si="437"/>
        <v>0</v>
      </c>
      <c r="LA42" s="3">
        <f t="shared" si="438"/>
        <v>0</v>
      </c>
      <c r="LB42" s="3">
        <f t="shared" si="439"/>
        <v>0</v>
      </c>
      <c r="LC42" s="3">
        <f t="shared" si="440"/>
        <v>0</v>
      </c>
      <c r="LD42" s="3">
        <f t="shared" si="441"/>
        <v>0</v>
      </c>
      <c r="LE42" s="3">
        <f t="shared" si="442"/>
        <v>0</v>
      </c>
      <c r="LF42" s="3">
        <f t="shared" si="443"/>
        <v>0</v>
      </c>
      <c r="LG42" s="3">
        <f t="shared" si="444"/>
        <v>0</v>
      </c>
      <c r="LH42" s="3">
        <f t="shared" si="445"/>
        <v>0</v>
      </c>
      <c r="LI42" s="3">
        <f t="shared" si="446"/>
        <v>0</v>
      </c>
      <c r="LJ42" s="3">
        <f t="shared" si="447"/>
        <v>0</v>
      </c>
      <c r="LK42" s="3">
        <f t="shared" si="448"/>
        <v>0</v>
      </c>
      <c r="LL42" s="3">
        <f t="shared" si="449"/>
        <v>0</v>
      </c>
      <c r="LM42" s="3">
        <f t="shared" si="450"/>
        <v>0</v>
      </c>
      <c r="LN42" s="3">
        <f t="shared" si="451"/>
        <v>0</v>
      </c>
      <c r="LO42" s="12" t="e">
        <f t="shared" si="452"/>
        <v>#DIV/0!</v>
      </c>
      <c r="LP42" s="10" t="e">
        <f t="shared" si="453"/>
        <v>#DIV/0!</v>
      </c>
      <c r="LQ42" s="13" t="e">
        <f t="shared" si="454"/>
        <v>#DIV/0!</v>
      </c>
      <c r="LR42" s="14" t="e">
        <f t="shared" si="455"/>
        <v>#DIV/0!</v>
      </c>
      <c r="LS42" s="14" t="e">
        <f t="shared" si="456"/>
        <v>#DIV/0!</v>
      </c>
      <c r="LT42" s="15" t="e">
        <f t="shared" si="457"/>
        <v>#DIV/0!</v>
      </c>
      <c r="LU42" s="21" t="e">
        <f t="shared" si="458"/>
        <v>#N/A</v>
      </c>
      <c r="LV42" s="30" t="e">
        <f>COUNTBLANK(#REF!)</f>
        <v>#REF!</v>
      </c>
      <c r="LW42" s="30" t="e">
        <f t="shared" si="459"/>
        <v>#REF!</v>
      </c>
      <c r="LX42" s="5"/>
      <c r="LY42" s="70"/>
      <c r="LZ42" s="2">
        <f t="shared" si="460"/>
        <v>10</v>
      </c>
      <c r="MA42" s="2">
        <f t="shared" si="461"/>
        <v>0</v>
      </c>
      <c r="MB42" s="49">
        <v>35</v>
      </c>
      <c r="MC42" s="117">
        <f>'LISTA DE ESTUDIANTES Y ASISTENC'!EU39</f>
        <v>0</v>
      </c>
      <c r="MD42" s="48">
        <f>'LISTA DE ESTUDIANTES Y ASISTENC'!EV39:EV39</f>
        <v>0</v>
      </c>
      <c r="ME42" s="32"/>
      <c r="MF42" s="25"/>
      <c r="MG42" s="25"/>
      <c r="MH42" s="25"/>
      <c r="MI42" s="25"/>
      <c r="MJ42" s="25"/>
      <c r="MK42" s="25"/>
      <c r="ML42" s="25"/>
      <c r="MM42" s="25"/>
      <c r="MN42" s="25"/>
      <c r="MO42" s="3">
        <f t="shared" si="462"/>
        <v>0</v>
      </c>
      <c r="MP42" s="3">
        <f t="shared" si="463"/>
        <v>0</v>
      </c>
      <c r="MQ42" s="3">
        <f t="shared" si="464"/>
        <v>0</v>
      </c>
      <c r="MR42" s="3">
        <f t="shared" si="465"/>
        <v>0</v>
      </c>
      <c r="MS42" s="3">
        <f t="shared" si="466"/>
        <v>0</v>
      </c>
      <c r="MT42" s="3">
        <f t="shared" si="467"/>
        <v>0</v>
      </c>
      <c r="MU42" s="3">
        <f t="shared" si="468"/>
        <v>0</v>
      </c>
      <c r="MV42" s="3">
        <f t="shared" si="469"/>
        <v>0</v>
      </c>
      <c r="MW42" s="3">
        <f t="shared" si="470"/>
        <v>0</v>
      </c>
      <c r="MX42" s="3">
        <f t="shared" si="471"/>
        <v>0</v>
      </c>
      <c r="MY42" s="3">
        <f t="shared" si="472"/>
        <v>0</v>
      </c>
      <c r="MZ42" s="3">
        <f t="shared" si="473"/>
        <v>0</v>
      </c>
      <c r="NA42" s="3">
        <f t="shared" si="474"/>
        <v>0</v>
      </c>
      <c r="NB42" s="3">
        <f t="shared" si="475"/>
        <v>0</v>
      </c>
      <c r="NC42" s="3">
        <f t="shared" si="476"/>
        <v>0</v>
      </c>
      <c r="ND42" s="3">
        <f t="shared" si="477"/>
        <v>0</v>
      </c>
      <c r="NE42" s="3">
        <f t="shared" si="478"/>
        <v>0</v>
      </c>
      <c r="NF42" s="3">
        <f t="shared" si="479"/>
        <v>0</v>
      </c>
      <c r="NG42" s="3">
        <f t="shared" si="480"/>
        <v>0</v>
      </c>
      <c r="NH42" s="3">
        <f t="shared" si="481"/>
        <v>0</v>
      </c>
      <c r="NI42" s="3">
        <f t="shared" si="482"/>
        <v>0</v>
      </c>
      <c r="NJ42" s="3">
        <f t="shared" si="483"/>
        <v>0</v>
      </c>
      <c r="NK42" s="3">
        <f t="shared" si="484"/>
        <v>0</v>
      </c>
      <c r="NL42" s="3">
        <f t="shared" si="485"/>
        <v>0</v>
      </c>
      <c r="NM42" s="3">
        <f t="shared" si="486"/>
        <v>0</v>
      </c>
      <c r="NN42" s="3">
        <f t="shared" si="487"/>
        <v>0</v>
      </c>
      <c r="NO42" s="3">
        <f t="shared" si="488"/>
        <v>0</v>
      </c>
      <c r="NP42" s="3">
        <f t="shared" si="489"/>
        <v>0</v>
      </c>
      <c r="NQ42" s="3">
        <f t="shared" si="490"/>
        <v>0</v>
      </c>
      <c r="NR42" s="3">
        <f t="shared" si="491"/>
        <v>0</v>
      </c>
      <c r="NS42" s="7">
        <f t="shared" si="492"/>
        <v>0</v>
      </c>
      <c r="NT42" s="7">
        <f t="shared" si="493"/>
        <v>0</v>
      </c>
      <c r="NU42" s="7">
        <f t="shared" si="494"/>
        <v>0</v>
      </c>
      <c r="NV42" s="7">
        <f t="shared" si="495"/>
        <v>0</v>
      </c>
      <c r="NW42" s="7">
        <f t="shared" si="496"/>
        <v>0</v>
      </c>
      <c r="NX42" s="7">
        <f t="shared" si="497"/>
        <v>0</v>
      </c>
      <c r="NY42" s="7">
        <f t="shared" si="498"/>
        <v>0</v>
      </c>
      <c r="NZ42" s="7">
        <f t="shared" si="499"/>
        <v>0</v>
      </c>
      <c r="OA42" s="7">
        <f t="shared" si="500"/>
        <v>0</v>
      </c>
      <c r="OB42" s="7">
        <f t="shared" si="501"/>
        <v>0</v>
      </c>
      <c r="OC42" s="7">
        <f t="shared" si="502"/>
        <v>0</v>
      </c>
      <c r="OD42" s="7">
        <f t="shared" si="503"/>
        <v>0</v>
      </c>
      <c r="OE42" s="7">
        <f t="shared" si="504"/>
        <v>0</v>
      </c>
      <c r="OF42" s="7">
        <f t="shared" si="505"/>
        <v>0</v>
      </c>
      <c r="OG42" s="7">
        <f t="shared" si="506"/>
        <v>0</v>
      </c>
      <c r="OH42" s="7">
        <f t="shared" si="507"/>
        <v>0</v>
      </c>
      <c r="OI42" s="7">
        <f t="shared" si="508"/>
        <v>0</v>
      </c>
      <c r="OJ42" s="7">
        <f t="shared" si="509"/>
        <v>0</v>
      </c>
      <c r="OK42" s="7">
        <f t="shared" si="510"/>
        <v>0</v>
      </c>
      <c r="OL42" s="7">
        <f t="shared" si="511"/>
        <v>0</v>
      </c>
      <c r="OM42" s="8" t="e">
        <f t="shared" si="512"/>
        <v>#DIV/0!</v>
      </c>
      <c r="ON42" s="10" t="e">
        <f t="shared" si="513"/>
        <v>#DIV/0!</v>
      </c>
      <c r="OO42" s="10"/>
      <c r="OP42" s="13" t="e">
        <f t="shared" si="514"/>
        <v>#DIV/0!</v>
      </c>
      <c r="OQ42" s="14" t="e">
        <f t="shared" si="515"/>
        <v>#DIV/0!</v>
      </c>
      <c r="OR42" s="14" t="e">
        <f t="shared" si="516"/>
        <v>#DIV/0!</v>
      </c>
      <c r="OS42" s="15" t="e">
        <f t="shared" si="517"/>
        <v>#DIV/0!</v>
      </c>
      <c r="OT42" s="30">
        <f t="shared" si="518"/>
        <v>6</v>
      </c>
      <c r="OU42" s="30">
        <f t="shared" si="519"/>
        <v>0</v>
      </c>
      <c r="OV42" s="5"/>
      <c r="OW42" s="21" t="e">
        <f t="shared" si="520"/>
        <v>#N/A</v>
      </c>
      <c r="OX42" s="25"/>
      <c r="OY42" s="25"/>
      <c r="OZ42" s="25"/>
      <c r="PA42" s="25"/>
      <c r="PB42" s="25"/>
      <c r="PC42" s="25"/>
      <c r="PD42" s="3">
        <f t="shared" si="521"/>
        <v>0</v>
      </c>
      <c r="PE42" s="3">
        <f t="shared" si="522"/>
        <v>0</v>
      </c>
      <c r="PF42" s="3">
        <f t="shared" si="523"/>
        <v>0</v>
      </c>
      <c r="PG42" s="3">
        <f t="shared" si="524"/>
        <v>0</v>
      </c>
      <c r="PH42" s="3">
        <f t="shared" si="525"/>
        <v>0</v>
      </c>
      <c r="PI42" s="3">
        <f t="shared" si="526"/>
        <v>0</v>
      </c>
      <c r="PJ42" s="3">
        <f t="shared" si="527"/>
        <v>0</v>
      </c>
      <c r="PK42" s="3">
        <f t="shared" si="528"/>
        <v>0</v>
      </c>
      <c r="PL42" s="3">
        <f t="shared" si="529"/>
        <v>0</v>
      </c>
      <c r="PM42" s="3">
        <f t="shared" si="530"/>
        <v>0</v>
      </c>
      <c r="PN42" s="3">
        <f t="shared" si="531"/>
        <v>0</v>
      </c>
      <c r="PO42" s="3">
        <f t="shared" si="532"/>
        <v>0</v>
      </c>
      <c r="PP42" s="3">
        <f t="shared" si="533"/>
        <v>0</v>
      </c>
      <c r="PQ42" s="3">
        <f t="shared" si="534"/>
        <v>0</v>
      </c>
      <c r="PR42" s="3">
        <f t="shared" si="535"/>
        <v>0</v>
      </c>
      <c r="PS42" s="3">
        <f t="shared" si="536"/>
        <v>0</v>
      </c>
      <c r="PT42" s="3">
        <f t="shared" si="537"/>
        <v>0</v>
      </c>
      <c r="PU42" s="3">
        <f t="shared" si="538"/>
        <v>0</v>
      </c>
      <c r="PV42" s="3">
        <f t="shared" si="539"/>
        <v>0</v>
      </c>
      <c r="PW42" s="3">
        <f t="shared" si="540"/>
        <v>0</v>
      </c>
      <c r="PX42" s="3">
        <f t="shared" si="541"/>
        <v>0</v>
      </c>
      <c r="PY42" s="3">
        <f t="shared" si="542"/>
        <v>0</v>
      </c>
      <c r="PZ42" s="3">
        <f t="shared" si="543"/>
        <v>0</v>
      </c>
      <c r="QA42" s="3">
        <f t="shared" si="544"/>
        <v>0</v>
      </c>
      <c r="QB42" s="3">
        <f t="shared" si="545"/>
        <v>0</v>
      </c>
      <c r="QC42" s="3">
        <f t="shared" si="546"/>
        <v>0</v>
      </c>
      <c r="QD42" s="3">
        <f t="shared" si="547"/>
        <v>0</v>
      </c>
      <c r="QE42" s="3">
        <f t="shared" si="548"/>
        <v>0</v>
      </c>
      <c r="QF42" s="3">
        <f t="shared" si="549"/>
        <v>0</v>
      </c>
      <c r="QG42" s="3">
        <f t="shared" si="550"/>
        <v>0</v>
      </c>
      <c r="QH42" s="12" t="e">
        <f t="shared" si="551"/>
        <v>#DIV/0!</v>
      </c>
      <c r="QI42" s="10" t="e">
        <f t="shared" si="552"/>
        <v>#DIV/0!</v>
      </c>
      <c r="QJ42" s="13" t="e">
        <f t="shared" si="553"/>
        <v>#DIV/0!</v>
      </c>
      <c r="QK42" s="14" t="e">
        <f t="shared" si="554"/>
        <v>#DIV/0!</v>
      </c>
      <c r="QL42" s="14" t="e">
        <f t="shared" si="555"/>
        <v>#DIV/0!</v>
      </c>
      <c r="QM42" s="15" t="e">
        <f t="shared" si="556"/>
        <v>#DIV/0!</v>
      </c>
      <c r="QN42" s="21" t="e">
        <f t="shared" si="557"/>
        <v>#N/A</v>
      </c>
      <c r="QO42" s="30">
        <f t="shared" si="558"/>
        <v>6</v>
      </c>
      <c r="QP42" s="30">
        <f t="shared" si="559"/>
        <v>0</v>
      </c>
      <c r="QQ42" s="5"/>
      <c r="QR42" s="25"/>
      <c r="QS42" s="25"/>
      <c r="QT42" s="25"/>
      <c r="QU42" s="25"/>
      <c r="QV42" s="25"/>
      <c r="QW42" s="25"/>
      <c r="QX42" s="3">
        <f t="shared" si="560"/>
        <v>0</v>
      </c>
      <c r="QY42" s="3">
        <f t="shared" si="561"/>
        <v>0</v>
      </c>
      <c r="QZ42" s="3">
        <f t="shared" si="562"/>
        <v>0</v>
      </c>
      <c r="RA42" s="3">
        <f t="shared" si="563"/>
        <v>0</v>
      </c>
      <c r="RB42" s="3">
        <f t="shared" si="564"/>
        <v>0</v>
      </c>
      <c r="RC42" s="3">
        <f t="shared" si="565"/>
        <v>0</v>
      </c>
      <c r="RD42" s="3">
        <f t="shared" si="566"/>
        <v>0</v>
      </c>
      <c r="RE42" s="3">
        <f t="shared" si="567"/>
        <v>0</v>
      </c>
      <c r="RF42" s="3">
        <f t="shared" si="568"/>
        <v>0</v>
      </c>
      <c r="RG42" s="3">
        <f t="shared" si="569"/>
        <v>0</v>
      </c>
      <c r="RH42" s="3">
        <f t="shared" si="570"/>
        <v>0</v>
      </c>
      <c r="RI42" s="3">
        <f t="shared" si="571"/>
        <v>0</v>
      </c>
      <c r="RJ42" s="3">
        <f t="shared" si="572"/>
        <v>0</v>
      </c>
      <c r="RK42" s="3">
        <f t="shared" si="573"/>
        <v>0</v>
      </c>
      <c r="RL42" s="3">
        <f t="shared" si="574"/>
        <v>0</v>
      </c>
      <c r="RM42" s="3">
        <f t="shared" si="575"/>
        <v>0</v>
      </c>
      <c r="RN42" s="3">
        <f t="shared" si="576"/>
        <v>0</v>
      </c>
      <c r="RO42" s="3">
        <f t="shared" si="577"/>
        <v>0</v>
      </c>
      <c r="RP42" s="3">
        <f t="shared" si="578"/>
        <v>0</v>
      </c>
      <c r="RQ42" s="3">
        <f t="shared" si="579"/>
        <v>0</v>
      </c>
      <c r="RR42" s="3">
        <f t="shared" si="580"/>
        <v>0</v>
      </c>
      <c r="RS42" s="3">
        <f t="shared" si="581"/>
        <v>0</v>
      </c>
      <c r="RT42" s="3">
        <f t="shared" si="582"/>
        <v>0</v>
      </c>
      <c r="RU42" s="3">
        <f t="shared" si="583"/>
        <v>0</v>
      </c>
      <c r="RV42" s="3">
        <f t="shared" si="584"/>
        <v>0</v>
      </c>
      <c r="RW42" s="3">
        <f t="shared" si="585"/>
        <v>0</v>
      </c>
      <c r="RX42" s="3">
        <f t="shared" si="586"/>
        <v>0</v>
      </c>
      <c r="RY42" s="3">
        <f t="shared" si="587"/>
        <v>0</v>
      </c>
      <c r="RZ42" s="3">
        <f t="shared" si="588"/>
        <v>0</v>
      </c>
      <c r="SA42" s="3">
        <f t="shared" si="589"/>
        <v>0</v>
      </c>
      <c r="SB42" s="12" t="e">
        <f t="shared" si="590"/>
        <v>#DIV/0!</v>
      </c>
      <c r="SC42" s="10" t="e">
        <f t="shared" si="591"/>
        <v>#DIV/0!</v>
      </c>
      <c r="SD42" s="13" t="e">
        <f t="shared" si="592"/>
        <v>#DIV/0!</v>
      </c>
      <c r="SE42" s="14" t="e">
        <f t="shared" si="593"/>
        <v>#DIV/0!</v>
      </c>
      <c r="SF42" s="14" t="e">
        <f t="shared" si="594"/>
        <v>#DIV/0!</v>
      </c>
      <c r="SG42" s="15" t="e">
        <f t="shared" si="595"/>
        <v>#DIV/0!</v>
      </c>
      <c r="SH42" s="21" t="e">
        <f t="shared" si="596"/>
        <v>#N/A</v>
      </c>
      <c r="SI42" s="30" t="e">
        <f>COUNTBLANK(#REF!)</f>
        <v>#REF!</v>
      </c>
      <c r="SJ42" s="30" t="e">
        <f t="shared" si="597"/>
        <v>#REF!</v>
      </c>
      <c r="SK42" s="5"/>
      <c r="SL42" s="70"/>
      <c r="SM42" s="2">
        <f t="shared" si="598"/>
        <v>10</v>
      </c>
      <c r="SN42" s="2">
        <f t="shared" si="599"/>
        <v>0</v>
      </c>
      <c r="SO42" s="49">
        <v>35</v>
      </c>
      <c r="SP42" s="117">
        <f>'LISTA DE ESTUDIANTES Y ASISTENC'!LH39</f>
        <v>0</v>
      </c>
      <c r="SQ42" s="48">
        <f>'LISTA DE ESTUDIANTES Y ASISTENC'!LI39:LI39</f>
        <v>0</v>
      </c>
      <c r="SR42" s="32"/>
      <c r="SS42" s="25"/>
      <c r="ST42" s="25"/>
      <c r="SU42" s="25"/>
      <c r="SV42" s="25"/>
      <c r="SW42" s="25"/>
      <c r="SX42" s="25"/>
      <c r="SY42" s="25"/>
      <c r="SZ42" s="25"/>
      <c r="TA42" s="25"/>
      <c r="TB42" s="3">
        <f t="shared" si="600"/>
        <v>0</v>
      </c>
      <c r="TC42" s="3">
        <f t="shared" si="601"/>
        <v>0</v>
      </c>
      <c r="TD42" s="3">
        <f t="shared" si="602"/>
        <v>0</v>
      </c>
      <c r="TE42" s="3">
        <f t="shared" si="603"/>
        <v>0</v>
      </c>
      <c r="TF42" s="3">
        <f t="shared" si="604"/>
        <v>0</v>
      </c>
      <c r="TG42" s="3">
        <f t="shared" si="605"/>
        <v>0</v>
      </c>
      <c r="TH42" s="3">
        <f t="shared" si="606"/>
        <v>0</v>
      </c>
      <c r="TI42" s="3">
        <f t="shared" si="607"/>
        <v>0</v>
      </c>
      <c r="TJ42" s="3">
        <f t="shared" si="608"/>
        <v>0</v>
      </c>
      <c r="TK42" s="3">
        <f t="shared" si="609"/>
        <v>0</v>
      </c>
      <c r="TL42" s="3">
        <f t="shared" si="610"/>
        <v>0</v>
      </c>
      <c r="TM42" s="3">
        <f t="shared" si="611"/>
        <v>0</v>
      </c>
      <c r="TN42" s="3">
        <f t="shared" si="612"/>
        <v>0</v>
      </c>
      <c r="TO42" s="3">
        <f t="shared" si="613"/>
        <v>0</v>
      </c>
      <c r="TP42" s="3">
        <f t="shared" si="614"/>
        <v>0</v>
      </c>
      <c r="TQ42" s="3">
        <f t="shared" si="615"/>
        <v>0</v>
      </c>
      <c r="TR42" s="3">
        <f t="shared" si="616"/>
        <v>0</v>
      </c>
      <c r="TS42" s="3">
        <f t="shared" si="617"/>
        <v>0</v>
      </c>
      <c r="TT42" s="3">
        <f t="shared" si="618"/>
        <v>0</v>
      </c>
      <c r="TU42" s="3">
        <f t="shared" si="619"/>
        <v>0</v>
      </c>
      <c r="TV42" s="3">
        <f t="shared" si="620"/>
        <v>0</v>
      </c>
      <c r="TW42" s="3">
        <f t="shared" si="621"/>
        <v>0</v>
      </c>
      <c r="TX42" s="3">
        <f t="shared" si="622"/>
        <v>0</v>
      </c>
      <c r="TY42" s="3">
        <f t="shared" si="623"/>
        <v>0</v>
      </c>
      <c r="TZ42" s="3">
        <f t="shared" si="624"/>
        <v>0</v>
      </c>
      <c r="UA42" s="3">
        <f t="shared" si="625"/>
        <v>0</v>
      </c>
      <c r="UB42" s="3">
        <f t="shared" si="626"/>
        <v>0</v>
      </c>
      <c r="UC42" s="3">
        <f t="shared" si="627"/>
        <v>0</v>
      </c>
      <c r="UD42" s="3">
        <f t="shared" si="628"/>
        <v>0</v>
      </c>
      <c r="UE42" s="3">
        <f t="shared" si="629"/>
        <v>0</v>
      </c>
      <c r="UF42" s="7">
        <f t="shared" si="630"/>
        <v>0</v>
      </c>
      <c r="UG42" s="7">
        <f t="shared" si="631"/>
        <v>0</v>
      </c>
      <c r="UH42" s="7">
        <f t="shared" si="632"/>
        <v>0</v>
      </c>
      <c r="UI42" s="7">
        <f t="shared" si="633"/>
        <v>0</v>
      </c>
      <c r="UJ42" s="7">
        <f t="shared" si="634"/>
        <v>0</v>
      </c>
      <c r="UK42" s="7">
        <f t="shared" si="635"/>
        <v>0</v>
      </c>
      <c r="UL42" s="7">
        <f t="shared" si="636"/>
        <v>0</v>
      </c>
      <c r="UM42" s="7">
        <f t="shared" si="637"/>
        <v>0</v>
      </c>
      <c r="UN42" s="7">
        <f t="shared" si="638"/>
        <v>0</v>
      </c>
      <c r="UO42" s="7">
        <f t="shared" si="639"/>
        <v>0</v>
      </c>
      <c r="UP42" s="7">
        <f t="shared" si="640"/>
        <v>0</v>
      </c>
      <c r="UQ42" s="7">
        <f t="shared" si="641"/>
        <v>0</v>
      </c>
      <c r="UR42" s="7">
        <f t="shared" si="642"/>
        <v>0</v>
      </c>
      <c r="US42" s="7">
        <f t="shared" si="643"/>
        <v>0</v>
      </c>
      <c r="UT42" s="7">
        <f t="shared" si="644"/>
        <v>0</v>
      </c>
      <c r="UU42" s="7">
        <f t="shared" si="645"/>
        <v>0</v>
      </c>
      <c r="UV42" s="7">
        <f t="shared" si="646"/>
        <v>0</v>
      </c>
      <c r="UW42" s="7">
        <f t="shared" si="647"/>
        <v>0</v>
      </c>
      <c r="UX42" s="7">
        <f t="shared" si="648"/>
        <v>0</v>
      </c>
      <c r="UY42" s="7">
        <f t="shared" si="649"/>
        <v>0</v>
      </c>
      <c r="UZ42" s="8" t="e">
        <f t="shared" si="650"/>
        <v>#DIV/0!</v>
      </c>
      <c r="VA42" s="10" t="e">
        <f t="shared" si="651"/>
        <v>#DIV/0!</v>
      </c>
      <c r="VB42" s="10"/>
      <c r="VC42" s="13" t="e">
        <f t="shared" si="652"/>
        <v>#DIV/0!</v>
      </c>
      <c r="VD42" s="14" t="e">
        <f t="shared" si="653"/>
        <v>#DIV/0!</v>
      </c>
      <c r="VE42" s="14" t="e">
        <f t="shared" si="654"/>
        <v>#DIV/0!</v>
      </c>
      <c r="VF42" s="15" t="e">
        <f t="shared" si="655"/>
        <v>#DIV/0!</v>
      </c>
      <c r="VG42" s="30">
        <f t="shared" si="656"/>
        <v>6</v>
      </c>
      <c r="VH42" s="30">
        <f t="shared" si="657"/>
        <v>0</v>
      </c>
      <c r="VI42" s="5"/>
      <c r="VJ42" s="21" t="e">
        <f t="shared" si="658"/>
        <v>#N/A</v>
      </c>
      <c r="VK42" s="25"/>
      <c r="VL42" s="25"/>
      <c r="VM42" s="25"/>
      <c r="VN42" s="25"/>
      <c r="VO42" s="25"/>
      <c r="VP42" s="25"/>
      <c r="VQ42" s="3">
        <f t="shared" si="659"/>
        <v>0</v>
      </c>
      <c r="VR42" s="3">
        <f t="shared" si="660"/>
        <v>0</v>
      </c>
      <c r="VS42" s="3">
        <f t="shared" si="661"/>
        <v>0</v>
      </c>
      <c r="VT42" s="3">
        <f t="shared" si="662"/>
        <v>0</v>
      </c>
      <c r="VU42" s="3">
        <f t="shared" si="663"/>
        <v>0</v>
      </c>
      <c r="VV42" s="3">
        <f t="shared" si="664"/>
        <v>0</v>
      </c>
      <c r="VW42" s="3">
        <f t="shared" si="665"/>
        <v>0</v>
      </c>
      <c r="VX42" s="3">
        <f t="shared" si="666"/>
        <v>0</v>
      </c>
      <c r="VY42" s="3">
        <f t="shared" si="667"/>
        <v>0</v>
      </c>
      <c r="VZ42" s="3">
        <f t="shared" si="668"/>
        <v>0</v>
      </c>
      <c r="WA42" s="3">
        <f t="shared" si="669"/>
        <v>0</v>
      </c>
      <c r="WB42" s="3">
        <f t="shared" si="670"/>
        <v>0</v>
      </c>
      <c r="WC42" s="3">
        <f t="shared" si="671"/>
        <v>0</v>
      </c>
      <c r="WD42" s="3">
        <f t="shared" si="672"/>
        <v>0</v>
      </c>
      <c r="WE42" s="3">
        <f t="shared" si="673"/>
        <v>0</v>
      </c>
      <c r="WF42" s="3">
        <f t="shared" si="674"/>
        <v>0</v>
      </c>
      <c r="WG42" s="3">
        <f t="shared" si="675"/>
        <v>0</v>
      </c>
      <c r="WH42" s="3">
        <f t="shared" si="676"/>
        <v>0</v>
      </c>
      <c r="WI42" s="3">
        <f t="shared" si="677"/>
        <v>0</v>
      </c>
      <c r="WJ42" s="3">
        <f t="shared" si="678"/>
        <v>0</v>
      </c>
      <c r="WK42" s="3">
        <f t="shared" si="679"/>
        <v>0</v>
      </c>
      <c r="WL42" s="3">
        <f t="shared" si="680"/>
        <v>0</v>
      </c>
      <c r="WM42" s="3">
        <f t="shared" si="681"/>
        <v>0</v>
      </c>
      <c r="WN42" s="3">
        <f t="shared" si="682"/>
        <v>0</v>
      </c>
      <c r="WO42" s="3">
        <f t="shared" si="683"/>
        <v>0</v>
      </c>
      <c r="WP42" s="3">
        <f t="shared" si="684"/>
        <v>0</v>
      </c>
      <c r="WQ42" s="3">
        <f t="shared" si="685"/>
        <v>0</v>
      </c>
      <c r="WR42" s="3">
        <f t="shared" si="686"/>
        <v>0</v>
      </c>
      <c r="WS42" s="3">
        <f t="shared" si="687"/>
        <v>0</v>
      </c>
      <c r="WT42" s="3">
        <f t="shared" si="688"/>
        <v>0</v>
      </c>
      <c r="WU42" s="12" t="e">
        <f t="shared" si="689"/>
        <v>#DIV/0!</v>
      </c>
      <c r="WV42" s="10" t="e">
        <f t="shared" si="690"/>
        <v>#DIV/0!</v>
      </c>
      <c r="WW42" s="13" t="e">
        <f t="shared" si="691"/>
        <v>#DIV/0!</v>
      </c>
      <c r="WX42" s="14" t="e">
        <f t="shared" si="692"/>
        <v>#DIV/0!</v>
      </c>
      <c r="WY42" s="14" t="e">
        <f t="shared" si="693"/>
        <v>#DIV/0!</v>
      </c>
      <c r="WZ42" s="15" t="e">
        <f t="shared" si="694"/>
        <v>#DIV/0!</v>
      </c>
      <c r="XA42" s="21" t="e">
        <f t="shared" si="695"/>
        <v>#N/A</v>
      </c>
      <c r="XB42" s="30">
        <f t="shared" si="696"/>
        <v>6</v>
      </c>
      <c r="XC42" s="30">
        <f t="shared" si="697"/>
        <v>0</v>
      </c>
      <c r="XD42" s="5"/>
      <c r="XE42" s="25"/>
      <c r="XF42" s="25"/>
      <c r="XG42" s="25"/>
      <c r="XH42" s="25"/>
      <c r="XI42" s="25"/>
      <c r="XJ42" s="25"/>
      <c r="XK42" s="3">
        <f t="shared" si="698"/>
        <v>0</v>
      </c>
      <c r="XL42" s="3">
        <f t="shared" si="699"/>
        <v>0</v>
      </c>
      <c r="XM42" s="3">
        <f t="shared" si="700"/>
        <v>0</v>
      </c>
      <c r="XN42" s="3">
        <f t="shared" si="701"/>
        <v>0</v>
      </c>
      <c r="XO42" s="3">
        <f t="shared" si="702"/>
        <v>0</v>
      </c>
      <c r="XP42" s="3">
        <f t="shared" si="703"/>
        <v>0</v>
      </c>
      <c r="XQ42" s="3">
        <f t="shared" si="704"/>
        <v>0</v>
      </c>
      <c r="XR42" s="3">
        <f t="shared" si="705"/>
        <v>0</v>
      </c>
      <c r="XS42" s="3">
        <f t="shared" si="706"/>
        <v>0</v>
      </c>
      <c r="XT42" s="3">
        <f t="shared" si="707"/>
        <v>0</v>
      </c>
      <c r="XU42" s="3">
        <f t="shared" si="708"/>
        <v>0</v>
      </c>
      <c r="XV42" s="3">
        <f t="shared" si="709"/>
        <v>0</v>
      </c>
      <c r="XW42" s="3">
        <f t="shared" si="710"/>
        <v>0</v>
      </c>
      <c r="XX42" s="3">
        <f t="shared" si="711"/>
        <v>0</v>
      </c>
      <c r="XY42" s="3">
        <f t="shared" si="712"/>
        <v>0</v>
      </c>
      <c r="XZ42" s="3">
        <f t="shared" si="713"/>
        <v>0</v>
      </c>
      <c r="YA42" s="3">
        <f t="shared" si="714"/>
        <v>0</v>
      </c>
      <c r="YB42" s="3">
        <f t="shared" si="715"/>
        <v>0</v>
      </c>
      <c r="YC42" s="3">
        <f t="shared" si="716"/>
        <v>0</v>
      </c>
      <c r="YD42" s="3">
        <f t="shared" si="717"/>
        <v>0</v>
      </c>
      <c r="YE42" s="3">
        <f t="shared" si="718"/>
        <v>0</v>
      </c>
      <c r="YF42" s="3">
        <f t="shared" si="719"/>
        <v>0</v>
      </c>
      <c r="YG42" s="3">
        <f t="shared" si="720"/>
        <v>0</v>
      </c>
      <c r="YH42" s="3">
        <f t="shared" si="721"/>
        <v>0</v>
      </c>
      <c r="YI42" s="3">
        <f t="shared" si="722"/>
        <v>0</v>
      </c>
      <c r="YJ42" s="3">
        <f t="shared" si="723"/>
        <v>0</v>
      </c>
      <c r="YK42" s="3">
        <f t="shared" si="724"/>
        <v>0</v>
      </c>
      <c r="YL42" s="3">
        <f t="shared" si="725"/>
        <v>0</v>
      </c>
      <c r="YM42" s="3">
        <f t="shared" si="726"/>
        <v>0</v>
      </c>
      <c r="YN42" s="3">
        <f t="shared" si="727"/>
        <v>0</v>
      </c>
      <c r="YO42" s="12" t="e">
        <f t="shared" si="728"/>
        <v>#DIV/0!</v>
      </c>
      <c r="YP42" s="10" t="e">
        <f t="shared" si="729"/>
        <v>#DIV/0!</v>
      </c>
      <c r="YQ42" s="13" t="e">
        <f t="shared" si="730"/>
        <v>#DIV/0!</v>
      </c>
      <c r="YR42" s="14" t="e">
        <f t="shared" si="731"/>
        <v>#DIV/0!</v>
      </c>
      <c r="YS42" s="14" t="e">
        <f t="shared" si="732"/>
        <v>#DIV/0!</v>
      </c>
      <c r="YT42" s="15" t="e">
        <f t="shared" si="733"/>
        <v>#DIV/0!</v>
      </c>
      <c r="YU42" s="21" t="e">
        <f t="shared" si="734"/>
        <v>#N/A</v>
      </c>
      <c r="YV42" s="30" t="e">
        <f>COUNTBLANK(#REF!)</f>
        <v>#REF!</v>
      </c>
      <c r="YW42" s="30" t="e">
        <f t="shared" si="735"/>
        <v>#REF!</v>
      </c>
      <c r="YX42" s="5"/>
      <c r="YY42" s="70"/>
      <c r="YZ42" s="2">
        <f t="shared" si="152"/>
        <v>0</v>
      </c>
      <c r="ZA42" s="2">
        <f t="shared" si="153"/>
        <v>3</v>
      </c>
      <c r="ZB42" s="49">
        <v>35</v>
      </c>
      <c r="ZC42" s="48">
        <f>'LISTA DE ESTUDIANTES Y ASISTENC'!VG39:VG39</f>
        <v>0</v>
      </c>
      <c r="ZD42" s="74" t="e">
        <f t="shared" si="154"/>
        <v>#N/A</v>
      </c>
      <c r="ZE42" s="75" t="e">
        <f t="shared" si="155"/>
        <v>#N/A</v>
      </c>
      <c r="ZF42" s="75" t="e">
        <f t="shared" si="156"/>
        <v>#N/A</v>
      </c>
      <c r="ZG42" s="77" t="e">
        <f t="shared" si="157"/>
        <v>#N/A</v>
      </c>
      <c r="ZH42" s="77" t="e">
        <f t="shared" si="3"/>
        <v>#N/A</v>
      </c>
      <c r="ZI42" s="77" t="e">
        <f t="shared" si="4"/>
        <v>#N/A</v>
      </c>
      <c r="ZJ42" s="77" t="e">
        <f t="shared" si="5"/>
        <v>#N/A</v>
      </c>
      <c r="ZK42" s="77" t="e">
        <f t="shared" si="158"/>
        <v>#N/A</v>
      </c>
      <c r="ZL42" s="77" t="e">
        <f t="shared" si="6"/>
        <v>#N/A</v>
      </c>
      <c r="ZM42" s="77" t="e">
        <f t="shared" si="7"/>
        <v>#N/A</v>
      </c>
      <c r="ZN42" s="77" t="e">
        <f t="shared" si="8"/>
        <v>#N/A</v>
      </c>
      <c r="ZO42" s="77" t="e">
        <f t="shared" si="9"/>
        <v>#N/A</v>
      </c>
      <c r="ZP42" s="77" t="e">
        <f t="shared" si="159"/>
        <v>#N/A</v>
      </c>
      <c r="ZQ42" s="77" t="e">
        <f t="shared" si="10"/>
        <v>#N/A</v>
      </c>
      <c r="ZR42" s="77" t="e">
        <f t="shared" si="11"/>
        <v>#N/A</v>
      </c>
      <c r="ZS42" s="77" t="e">
        <f t="shared" si="12"/>
        <v>#N/A</v>
      </c>
      <c r="ZT42" s="77" t="e">
        <f t="shared" si="13"/>
        <v>#N/A</v>
      </c>
      <c r="ZU42" s="77" t="e">
        <f t="shared" si="160"/>
        <v>#N/A</v>
      </c>
      <c r="ZV42" s="78" t="e">
        <f t="shared" si="161"/>
        <v>#N/A</v>
      </c>
      <c r="ZW42" s="79" t="e">
        <f t="shared" si="162"/>
        <v>#N/A</v>
      </c>
      <c r="ZX42" s="79"/>
      <c r="ZY42" s="80" t="e">
        <f t="shared" si="163"/>
        <v>#N/A</v>
      </c>
      <c r="ZZ42" s="81" t="e">
        <f t="shared" si="164"/>
        <v>#N/A</v>
      </c>
      <c r="AAA42" s="81" t="e">
        <f t="shared" si="165"/>
        <v>#N/A</v>
      </c>
      <c r="AAB42" s="82" t="e">
        <f t="shared" si="166"/>
        <v>#N/A</v>
      </c>
      <c r="AAC42" s="83">
        <f t="shared" si="167"/>
        <v>6</v>
      </c>
      <c r="AAD42" s="83">
        <f t="shared" si="168"/>
        <v>0</v>
      </c>
      <c r="AAE42" s="84" t="s">
        <v>12</v>
      </c>
      <c r="AAF42" s="86" t="e">
        <f t="shared" si="169"/>
        <v>#N/A</v>
      </c>
      <c r="AAG42" s="111"/>
      <c r="AAH42" s="90"/>
      <c r="AAI42" s="90"/>
      <c r="AAJ42" s="90"/>
      <c r="AAK42" s="90"/>
      <c r="AAL42" s="90"/>
      <c r="AAM42" s="91">
        <f t="shared" si="170"/>
        <v>0</v>
      </c>
      <c r="AAN42" s="91">
        <f t="shared" si="171"/>
        <v>0</v>
      </c>
      <c r="AAO42" s="91">
        <f t="shared" si="172"/>
        <v>0</v>
      </c>
      <c r="AAP42" s="91">
        <f t="shared" si="173"/>
        <v>0</v>
      </c>
      <c r="AAQ42" s="91">
        <f t="shared" si="174"/>
        <v>0</v>
      </c>
      <c r="AAR42" s="91">
        <f t="shared" si="175"/>
        <v>0</v>
      </c>
      <c r="AAS42" s="91">
        <f t="shared" si="176"/>
        <v>0</v>
      </c>
      <c r="AAT42" s="91">
        <f t="shared" si="177"/>
        <v>0</v>
      </c>
      <c r="AAU42" s="91">
        <f t="shared" si="178"/>
        <v>0</v>
      </c>
      <c r="AAV42" s="91">
        <f t="shared" si="179"/>
        <v>0</v>
      </c>
      <c r="AAW42" s="91">
        <f t="shared" si="180"/>
        <v>0</v>
      </c>
      <c r="AAX42" s="91">
        <f t="shared" si="181"/>
        <v>0</v>
      </c>
      <c r="AAY42" s="91">
        <f t="shared" si="182"/>
        <v>0</v>
      </c>
      <c r="AAZ42" s="91">
        <f t="shared" si="183"/>
        <v>0</v>
      </c>
      <c r="ABA42" s="91">
        <f t="shared" si="184"/>
        <v>0</v>
      </c>
      <c r="ABB42" s="91">
        <f t="shared" si="185"/>
        <v>0</v>
      </c>
      <c r="ABC42" s="91">
        <f t="shared" si="186"/>
        <v>0</v>
      </c>
      <c r="ABD42" s="91">
        <f t="shared" si="187"/>
        <v>0</v>
      </c>
      <c r="ABE42" s="91">
        <f t="shared" si="188"/>
        <v>0</v>
      </c>
      <c r="ABF42" s="91">
        <f t="shared" si="189"/>
        <v>0</v>
      </c>
      <c r="ABG42" s="91">
        <f t="shared" si="190"/>
        <v>0</v>
      </c>
      <c r="ABH42" s="91">
        <f t="shared" si="191"/>
        <v>0</v>
      </c>
      <c r="ABI42" s="91">
        <f t="shared" si="192"/>
        <v>0</v>
      </c>
      <c r="ABJ42" s="91">
        <f t="shared" si="193"/>
        <v>0</v>
      </c>
      <c r="ABK42" s="91">
        <f t="shared" si="194"/>
        <v>0</v>
      </c>
      <c r="ABL42" s="91">
        <f t="shared" si="195"/>
        <v>0</v>
      </c>
      <c r="ABM42" s="91">
        <f t="shared" si="196"/>
        <v>0</v>
      </c>
      <c r="ABN42" s="91">
        <f t="shared" si="197"/>
        <v>0</v>
      </c>
      <c r="ABO42" s="91">
        <f t="shared" si="198"/>
        <v>0</v>
      </c>
      <c r="ABP42" s="91">
        <f t="shared" si="199"/>
        <v>0</v>
      </c>
      <c r="ABQ42" s="92" t="e">
        <f t="shared" si="14"/>
        <v>#DIV/0!</v>
      </c>
      <c r="ABR42" s="93" t="e">
        <f t="shared" si="200"/>
        <v>#DIV/0!</v>
      </c>
      <c r="ABS42" s="94" t="e">
        <f t="shared" si="201"/>
        <v>#DIV/0!</v>
      </c>
      <c r="ABT42" s="95" t="e">
        <f t="shared" si="202"/>
        <v>#DIV/0!</v>
      </c>
      <c r="ABU42" s="95" t="e">
        <f t="shared" si="203"/>
        <v>#DIV/0!</v>
      </c>
      <c r="ABV42" s="96" t="e">
        <f t="shared" si="204"/>
        <v>#DIV/0!</v>
      </c>
      <c r="ABW42" s="85" t="e">
        <f t="shared" si="205"/>
        <v>#N/A</v>
      </c>
      <c r="ABX42" s="83">
        <f t="shared" si="206"/>
        <v>6</v>
      </c>
      <c r="ABY42" s="83">
        <f t="shared" si="207"/>
        <v>0</v>
      </c>
      <c r="ABZ42" s="97"/>
      <c r="ACA42" s="90"/>
      <c r="ACB42" s="90"/>
      <c r="ACC42" s="90"/>
      <c r="ACD42" s="90"/>
      <c r="ACE42" s="90"/>
      <c r="ACF42" s="90"/>
      <c r="ACG42" s="91">
        <f t="shared" si="208"/>
        <v>0</v>
      </c>
      <c r="ACH42" s="91">
        <f t="shared" si="209"/>
        <v>0</v>
      </c>
      <c r="ACI42" s="91">
        <f t="shared" si="210"/>
        <v>0</v>
      </c>
      <c r="ACJ42" s="91">
        <f t="shared" si="211"/>
        <v>0</v>
      </c>
      <c r="ACK42" s="91">
        <f t="shared" si="212"/>
        <v>0</v>
      </c>
      <c r="ACL42" s="91">
        <f t="shared" si="213"/>
        <v>0</v>
      </c>
      <c r="ACM42" s="91">
        <f t="shared" si="214"/>
        <v>0</v>
      </c>
      <c r="ACN42" s="91">
        <f t="shared" si="215"/>
        <v>0</v>
      </c>
      <c r="ACO42" s="91">
        <f t="shared" si="216"/>
        <v>0</v>
      </c>
      <c r="ACP42" s="91">
        <f t="shared" si="217"/>
        <v>0</v>
      </c>
      <c r="ACQ42" s="91">
        <f t="shared" si="218"/>
        <v>0</v>
      </c>
      <c r="ACR42" s="91">
        <f t="shared" si="219"/>
        <v>0</v>
      </c>
      <c r="ACS42" s="91">
        <f t="shared" si="220"/>
        <v>0</v>
      </c>
      <c r="ACT42" s="91">
        <f t="shared" si="221"/>
        <v>0</v>
      </c>
      <c r="ACU42" s="91">
        <f t="shared" si="222"/>
        <v>0</v>
      </c>
      <c r="ACV42" s="91">
        <f t="shared" si="223"/>
        <v>0</v>
      </c>
      <c r="ACW42" s="91">
        <f t="shared" si="224"/>
        <v>0</v>
      </c>
      <c r="ACX42" s="91">
        <f t="shared" si="225"/>
        <v>0</v>
      </c>
      <c r="ACY42" s="91">
        <f t="shared" si="226"/>
        <v>0</v>
      </c>
      <c r="ACZ42" s="91">
        <f t="shared" si="227"/>
        <v>0</v>
      </c>
      <c r="ADA42" s="91">
        <f t="shared" si="228"/>
        <v>0</v>
      </c>
      <c r="ADB42" s="91">
        <f t="shared" si="229"/>
        <v>0</v>
      </c>
      <c r="ADC42" s="91">
        <f t="shared" si="230"/>
        <v>0</v>
      </c>
      <c r="ADD42" s="91">
        <f t="shared" si="231"/>
        <v>0</v>
      </c>
      <c r="ADE42" s="91">
        <f t="shared" si="232"/>
        <v>0</v>
      </c>
      <c r="ADF42" s="91">
        <f t="shared" si="233"/>
        <v>0</v>
      </c>
      <c r="ADG42" s="91">
        <f t="shared" si="234"/>
        <v>0</v>
      </c>
      <c r="ADH42" s="91">
        <f t="shared" si="235"/>
        <v>0</v>
      </c>
      <c r="ADI42" s="91">
        <f t="shared" si="236"/>
        <v>0</v>
      </c>
      <c r="ADJ42" s="91">
        <f t="shared" si="237"/>
        <v>0</v>
      </c>
      <c r="ADK42" s="92" t="e">
        <f t="shared" si="15"/>
        <v>#DIV/0!</v>
      </c>
      <c r="ADL42" s="93" t="e">
        <f t="shared" si="238"/>
        <v>#DIV/0!</v>
      </c>
      <c r="ADM42" s="94" t="e">
        <f t="shared" si="239"/>
        <v>#DIV/0!</v>
      </c>
      <c r="ADN42" s="95" t="e">
        <f t="shared" si="240"/>
        <v>#DIV/0!</v>
      </c>
      <c r="ADO42" s="95" t="e">
        <f t="shared" si="241"/>
        <v>#DIV/0!</v>
      </c>
      <c r="ADP42" s="96" t="e">
        <f t="shared" si="242"/>
        <v>#DIV/0!</v>
      </c>
      <c r="ADQ42" s="85" t="e">
        <f t="shared" si="243"/>
        <v>#N/A</v>
      </c>
      <c r="ADR42" s="83">
        <f t="shared" si="244"/>
        <v>6</v>
      </c>
      <c r="ADS42" s="83">
        <f t="shared" si="245"/>
        <v>0</v>
      </c>
      <c r="ADT42" s="97"/>
      <c r="ADU42" s="90"/>
      <c r="ADV42" s="90"/>
      <c r="ADW42" s="90"/>
      <c r="ADX42" s="90"/>
      <c r="ADY42" s="90"/>
      <c r="ADZ42" s="90"/>
      <c r="AEA42" s="91">
        <f t="shared" si="246"/>
        <v>0</v>
      </c>
      <c r="AEB42" s="91">
        <f t="shared" si="247"/>
        <v>0</v>
      </c>
      <c r="AEC42" s="91">
        <f t="shared" si="248"/>
        <v>0</v>
      </c>
      <c r="AED42" s="91">
        <f t="shared" si="249"/>
        <v>0</v>
      </c>
      <c r="AEE42" s="91">
        <f t="shared" si="250"/>
        <v>0</v>
      </c>
      <c r="AEF42" s="91">
        <f t="shared" si="251"/>
        <v>0</v>
      </c>
      <c r="AEG42" s="91">
        <f t="shared" si="252"/>
        <v>0</v>
      </c>
      <c r="AEH42" s="91">
        <f t="shared" si="253"/>
        <v>0</v>
      </c>
      <c r="AEI42" s="91">
        <f t="shared" si="254"/>
        <v>0</v>
      </c>
      <c r="AEJ42" s="91">
        <f t="shared" si="255"/>
        <v>0</v>
      </c>
      <c r="AEK42" s="91">
        <f t="shared" si="256"/>
        <v>0</v>
      </c>
      <c r="AEL42" s="91">
        <f t="shared" si="257"/>
        <v>0</v>
      </c>
      <c r="AEM42" s="91">
        <f t="shared" si="258"/>
        <v>0</v>
      </c>
      <c r="AEN42" s="91">
        <f t="shared" si="259"/>
        <v>0</v>
      </c>
      <c r="AEO42" s="91">
        <f t="shared" si="260"/>
        <v>0</v>
      </c>
      <c r="AEP42" s="91">
        <f t="shared" si="261"/>
        <v>0</v>
      </c>
      <c r="AEQ42" s="91">
        <f t="shared" si="262"/>
        <v>0</v>
      </c>
      <c r="AER42" s="91">
        <f t="shared" si="263"/>
        <v>0</v>
      </c>
      <c r="AES42" s="91">
        <f t="shared" si="264"/>
        <v>0</v>
      </c>
      <c r="AET42" s="91">
        <f t="shared" si="265"/>
        <v>0</v>
      </c>
      <c r="AEU42" s="91">
        <f t="shared" si="266"/>
        <v>0</v>
      </c>
      <c r="AEV42" s="91">
        <f t="shared" si="267"/>
        <v>0</v>
      </c>
      <c r="AEW42" s="91">
        <f t="shared" si="268"/>
        <v>0</v>
      </c>
      <c r="AEX42" s="91">
        <f t="shared" si="269"/>
        <v>0</v>
      </c>
      <c r="AEY42" s="91">
        <f t="shared" si="270"/>
        <v>0</v>
      </c>
      <c r="AEZ42" s="91">
        <f t="shared" si="271"/>
        <v>0</v>
      </c>
      <c r="AFA42" s="91">
        <f t="shared" si="272"/>
        <v>0</v>
      </c>
      <c r="AFB42" s="91">
        <f t="shared" si="273"/>
        <v>0</v>
      </c>
      <c r="AFC42" s="91">
        <f t="shared" si="274"/>
        <v>0</v>
      </c>
      <c r="AFD42" s="91">
        <f t="shared" si="275"/>
        <v>0</v>
      </c>
      <c r="AFE42" s="92" t="e">
        <f t="shared" si="16"/>
        <v>#DIV/0!</v>
      </c>
      <c r="AFF42" s="93" t="e">
        <f t="shared" si="276"/>
        <v>#DIV/0!</v>
      </c>
      <c r="AFG42" s="94" t="e">
        <f t="shared" si="277"/>
        <v>#DIV/0!</v>
      </c>
      <c r="AFH42" s="95" t="e">
        <f t="shared" si="278"/>
        <v>#DIV/0!</v>
      </c>
      <c r="AFI42" s="95" t="e">
        <f t="shared" si="279"/>
        <v>#DIV/0!</v>
      </c>
      <c r="AFJ42" s="96" t="e">
        <f t="shared" si="280"/>
        <v>#DIV/0!</v>
      </c>
      <c r="AFK42" s="85" t="e">
        <f t="shared" si="281"/>
        <v>#N/A</v>
      </c>
      <c r="AFL42" s="83">
        <f t="shared" si="282"/>
        <v>6</v>
      </c>
      <c r="AFM42" s="83">
        <f t="shared" si="283"/>
        <v>0</v>
      </c>
      <c r="AFN42" s="97"/>
      <c r="AFO42" s="90"/>
      <c r="AFP42" s="90"/>
      <c r="AFQ42" s="90"/>
      <c r="AFR42" s="90"/>
      <c r="AFS42" s="90"/>
      <c r="AFT42" s="90"/>
      <c r="AFU42" s="91">
        <f t="shared" si="284"/>
        <v>0</v>
      </c>
      <c r="AFV42" s="91">
        <f t="shared" si="285"/>
        <v>0</v>
      </c>
      <c r="AFW42" s="91">
        <f t="shared" si="286"/>
        <v>0</v>
      </c>
      <c r="AFX42" s="91">
        <f t="shared" si="287"/>
        <v>0</v>
      </c>
      <c r="AFY42" s="91">
        <f t="shared" si="288"/>
        <v>0</v>
      </c>
      <c r="AFZ42" s="91">
        <f t="shared" si="289"/>
        <v>0</v>
      </c>
      <c r="AGA42" s="91">
        <f t="shared" si="290"/>
        <v>0</v>
      </c>
      <c r="AGB42" s="91">
        <f t="shared" si="291"/>
        <v>0</v>
      </c>
      <c r="AGC42" s="91">
        <f t="shared" si="292"/>
        <v>0</v>
      </c>
      <c r="AGD42" s="91">
        <f t="shared" si="293"/>
        <v>0</v>
      </c>
      <c r="AGE42" s="91">
        <f t="shared" si="294"/>
        <v>0</v>
      </c>
      <c r="AGF42" s="91">
        <f t="shared" si="295"/>
        <v>0</v>
      </c>
      <c r="AGG42" s="91">
        <f t="shared" si="296"/>
        <v>0</v>
      </c>
      <c r="AGH42" s="91">
        <f t="shared" si="297"/>
        <v>0</v>
      </c>
      <c r="AGI42" s="91">
        <f t="shared" si="298"/>
        <v>0</v>
      </c>
      <c r="AGJ42" s="91">
        <f t="shared" si="299"/>
        <v>0</v>
      </c>
      <c r="AGK42" s="91">
        <f t="shared" si="300"/>
        <v>0</v>
      </c>
      <c r="AGL42" s="91">
        <f t="shared" si="301"/>
        <v>0</v>
      </c>
      <c r="AGM42" s="91">
        <f t="shared" si="302"/>
        <v>0</v>
      </c>
      <c r="AGN42" s="91">
        <f t="shared" si="303"/>
        <v>0</v>
      </c>
      <c r="AGO42" s="91">
        <f t="shared" si="304"/>
        <v>0</v>
      </c>
      <c r="AGP42" s="91">
        <f t="shared" si="305"/>
        <v>0</v>
      </c>
      <c r="AGQ42" s="91">
        <f t="shared" si="306"/>
        <v>0</v>
      </c>
      <c r="AGR42" s="91">
        <f t="shared" si="307"/>
        <v>0</v>
      </c>
      <c r="AGS42" s="91">
        <f t="shared" si="308"/>
        <v>0</v>
      </c>
      <c r="AGT42" s="91">
        <f t="shared" si="309"/>
        <v>0</v>
      </c>
      <c r="AGU42" s="91">
        <f t="shared" si="310"/>
        <v>0</v>
      </c>
      <c r="AGV42" s="91">
        <f t="shared" si="311"/>
        <v>0</v>
      </c>
      <c r="AGW42" s="91">
        <f t="shared" si="312"/>
        <v>0</v>
      </c>
      <c r="AGX42" s="91">
        <f t="shared" si="313"/>
        <v>0</v>
      </c>
      <c r="AGY42" s="92" t="e">
        <f t="shared" si="17"/>
        <v>#DIV/0!</v>
      </c>
      <c r="AGZ42" s="93" t="e">
        <f t="shared" si="314"/>
        <v>#DIV/0!</v>
      </c>
      <c r="AHA42" s="94" t="e">
        <f t="shared" si="315"/>
        <v>#DIV/0!</v>
      </c>
      <c r="AHB42" s="95" t="e">
        <f t="shared" si="316"/>
        <v>#DIV/0!</v>
      </c>
      <c r="AHC42" s="95" t="e">
        <f t="shared" si="317"/>
        <v>#DIV/0!</v>
      </c>
      <c r="AHD42" s="96" t="e">
        <f t="shared" si="318"/>
        <v>#DIV/0!</v>
      </c>
      <c r="AHE42" s="86" t="e">
        <f t="shared" si="319"/>
        <v>#N/A</v>
      </c>
      <c r="AHF42" s="87" t="e">
        <f>COUNTBLANK(#REF!)</f>
        <v>#REF!</v>
      </c>
      <c r="AHG42" s="87" t="e">
        <f t="shared" si="320"/>
        <v>#REF!</v>
      </c>
      <c r="AHH42" s="73"/>
      <c r="AHI42" s="98"/>
    </row>
    <row r="43" spans="1:893" x14ac:dyDescent="0.25">
      <c r="A43" s="2">
        <f t="shared" si="18"/>
        <v>10</v>
      </c>
      <c r="B43" s="2">
        <f t="shared" si="19"/>
        <v>0</v>
      </c>
      <c r="C43" s="49">
        <v>36</v>
      </c>
      <c r="D43" s="48"/>
      <c r="E43" s="32"/>
      <c r="F43" s="25"/>
      <c r="G43" s="25"/>
      <c r="H43" s="25"/>
      <c r="I43" s="25"/>
      <c r="J43" s="25"/>
      <c r="K43" s="25"/>
      <c r="L43" s="25"/>
      <c r="M43" s="25"/>
      <c r="N43" s="25"/>
      <c r="O43" s="3">
        <f t="shared" si="20"/>
        <v>0</v>
      </c>
      <c r="P43" s="3">
        <f t="shared" si="21"/>
        <v>0</v>
      </c>
      <c r="Q43" s="3">
        <f t="shared" si="22"/>
        <v>0</v>
      </c>
      <c r="R43" s="3">
        <f t="shared" si="23"/>
        <v>0</v>
      </c>
      <c r="S43" s="3">
        <f t="shared" si="24"/>
        <v>0</v>
      </c>
      <c r="T43" s="3">
        <f t="shared" si="25"/>
        <v>0</v>
      </c>
      <c r="U43" s="3">
        <f t="shared" si="26"/>
        <v>0</v>
      </c>
      <c r="V43" s="3">
        <f t="shared" si="27"/>
        <v>0</v>
      </c>
      <c r="W43" s="3">
        <f t="shared" si="28"/>
        <v>0</v>
      </c>
      <c r="X43" s="3">
        <f t="shared" si="29"/>
        <v>0</v>
      </c>
      <c r="Y43" s="3">
        <f t="shared" si="30"/>
        <v>0</v>
      </c>
      <c r="Z43" s="3">
        <f t="shared" si="31"/>
        <v>0</v>
      </c>
      <c r="AA43" s="3">
        <f t="shared" si="32"/>
        <v>0</v>
      </c>
      <c r="AB43" s="3">
        <f t="shared" si="33"/>
        <v>0</v>
      </c>
      <c r="AC43" s="3">
        <f t="shared" si="34"/>
        <v>0</v>
      </c>
      <c r="AD43" s="3">
        <f t="shared" si="35"/>
        <v>0</v>
      </c>
      <c r="AE43" s="3">
        <f t="shared" si="36"/>
        <v>0</v>
      </c>
      <c r="AF43" s="3">
        <f t="shared" si="37"/>
        <v>0</v>
      </c>
      <c r="AG43" s="3">
        <f t="shared" si="38"/>
        <v>0</v>
      </c>
      <c r="AH43" s="3">
        <f t="shared" si="39"/>
        <v>0</v>
      </c>
      <c r="AI43" s="3">
        <f t="shared" si="40"/>
        <v>0</v>
      </c>
      <c r="AJ43" s="3">
        <f t="shared" si="41"/>
        <v>0</v>
      </c>
      <c r="AK43" s="3">
        <f t="shared" si="42"/>
        <v>0</v>
      </c>
      <c r="AL43" s="3">
        <f t="shared" si="43"/>
        <v>0</v>
      </c>
      <c r="AM43" s="3">
        <f t="shared" si="44"/>
        <v>0</v>
      </c>
      <c r="AN43" s="3">
        <f t="shared" si="45"/>
        <v>0</v>
      </c>
      <c r="AO43" s="3">
        <f t="shared" si="46"/>
        <v>0</v>
      </c>
      <c r="AP43" s="3">
        <f t="shared" si="47"/>
        <v>0</v>
      </c>
      <c r="AQ43" s="3">
        <f t="shared" si="48"/>
        <v>0</v>
      </c>
      <c r="AR43" s="3">
        <f t="shared" si="49"/>
        <v>0</v>
      </c>
      <c r="AS43" s="7">
        <f t="shared" si="50"/>
        <v>0</v>
      </c>
      <c r="AT43" s="7">
        <f t="shared" si="51"/>
        <v>0</v>
      </c>
      <c r="AU43" s="7">
        <f t="shared" si="52"/>
        <v>0</v>
      </c>
      <c r="AV43" s="7">
        <f t="shared" si="53"/>
        <v>0</v>
      </c>
      <c r="AW43" s="7">
        <f t="shared" si="54"/>
        <v>0</v>
      </c>
      <c r="AX43" s="7">
        <f t="shared" si="55"/>
        <v>0</v>
      </c>
      <c r="AY43" s="7">
        <f t="shared" si="56"/>
        <v>0</v>
      </c>
      <c r="AZ43" s="7">
        <f t="shared" si="57"/>
        <v>0</v>
      </c>
      <c r="BA43" s="7">
        <f t="shared" si="58"/>
        <v>0</v>
      </c>
      <c r="BB43" s="7">
        <f t="shared" si="59"/>
        <v>0</v>
      </c>
      <c r="BC43" s="7">
        <f t="shared" si="60"/>
        <v>0</v>
      </c>
      <c r="BD43" s="7">
        <f t="shared" si="61"/>
        <v>0</v>
      </c>
      <c r="BE43" s="7">
        <f t="shared" si="62"/>
        <v>0</v>
      </c>
      <c r="BF43" s="7">
        <f t="shared" si="63"/>
        <v>0</v>
      </c>
      <c r="BG43" s="7">
        <f t="shared" si="64"/>
        <v>0</v>
      </c>
      <c r="BH43" s="7">
        <f t="shared" si="65"/>
        <v>0</v>
      </c>
      <c r="BI43" s="7">
        <f t="shared" si="66"/>
        <v>0</v>
      </c>
      <c r="BJ43" s="7">
        <f t="shared" si="67"/>
        <v>0</v>
      </c>
      <c r="BK43" s="7">
        <f t="shared" si="68"/>
        <v>0</v>
      </c>
      <c r="BL43" s="7">
        <f t="shared" si="69"/>
        <v>0</v>
      </c>
      <c r="BM43" s="8" t="e">
        <f t="shared" si="0"/>
        <v>#DIV/0!</v>
      </c>
      <c r="BN43" s="10" t="e">
        <f t="shared" si="70"/>
        <v>#DIV/0!</v>
      </c>
      <c r="BO43" s="10"/>
      <c r="BP43" s="13" t="e">
        <f t="shared" si="71"/>
        <v>#DIV/0!</v>
      </c>
      <c r="BQ43" s="14" t="e">
        <f t="shared" si="72"/>
        <v>#DIV/0!</v>
      </c>
      <c r="BR43" s="14" t="e">
        <f t="shared" si="73"/>
        <v>#DIV/0!</v>
      </c>
      <c r="BS43" s="15" t="e">
        <f t="shared" si="74"/>
        <v>#DIV/0!</v>
      </c>
      <c r="BT43" s="30">
        <f t="shared" si="75"/>
        <v>6</v>
      </c>
      <c r="BU43" s="30">
        <f t="shared" si="76"/>
        <v>0</v>
      </c>
      <c r="BV43" s="5"/>
      <c r="BW43" s="21" t="e">
        <f t="shared" si="321"/>
        <v>#N/A</v>
      </c>
      <c r="BX43" s="25"/>
      <c r="BY43" s="25"/>
      <c r="BZ43" s="25"/>
      <c r="CA43" s="25"/>
      <c r="CB43" s="25"/>
      <c r="CC43" s="25"/>
      <c r="CD43" s="3">
        <f t="shared" si="77"/>
        <v>0</v>
      </c>
      <c r="CE43" s="3">
        <f t="shared" si="78"/>
        <v>0</v>
      </c>
      <c r="CF43" s="3">
        <f t="shared" si="79"/>
        <v>0</v>
      </c>
      <c r="CG43" s="3">
        <f t="shared" si="80"/>
        <v>0</v>
      </c>
      <c r="CH43" s="3">
        <f t="shared" si="81"/>
        <v>0</v>
      </c>
      <c r="CI43" s="3">
        <f t="shared" si="82"/>
        <v>0</v>
      </c>
      <c r="CJ43" s="3">
        <f t="shared" si="83"/>
        <v>0</v>
      </c>
      <c r="CK43" s="3">
        <f t="shared" si="84"/>
        <v>0</v>
      </c>
      <c r="CL43" s="3">
        <f t="shared" si="85"/>
        <v>0</v>
      </c>
      <c r="CM43" s="3">
        <f t="shared" si="86"/>
        <v>0</v>
      </c>
      <c r="CN43" s="3">
        <f t="shared" si="87"/>
        <v>0</v>
      </c>
      <c r="CO43" s="3">
        <f t="shared" si="88"/>
        <v>0</v>
      </c>
      <c r="CP43" s="3">
        <f t="shared" si="89"/>
        <v>0</v>
      </c>
      <c r="CQ43" s="3">
        <f t="shared" si="90"/>
        <v>0</v>
      </c>
      <c r="CR43" s="3">
        <f t="shared" si="91"/>
        <v>0</v>
      </c>
      <c r="CS43" s="3">
        <f t="shared" si="92"/>
        <v>0</v>
      </c>
      <c r="CT43" s="3">
        <f t="shared" si="93"/>
        <v>0</v>
      </c>
      <c r="CU43" s="3">
        <f t="shared" si="94"/>
        <v>0</v>
      </c>
      <c r="CV43" s="3">
        <f t="shared" si="95"/>
        <v>0</v>
      </c>
      <c r="CW43" s="3">
        <f t="shared" si="96"/>
        <v>0</v>
      </c>
      <c r="CX43" s="3">
        <f t="shared" si="97"/>
        <v>0</v>
      </c>
      <c r="CY43" s="3">
        <f t="shared" si="98"/>
        <v>0</v>
      </c>
      <c r="CZ43" s="3">
        <f t="shared" si="99"/>
        <v>0</v>
      </c>
      <c r="DA43" s="3">
        <f t="shared" si="100"/>
        <v>0</v>
      </c>
      <c r="DB43" s="3">
        <f t="shared" si="101"/>
        <v>0</v>
      </c>
      <c r="DC43" s="3">
        <f t="shared" si="102"/>
        <v>0</v>
      </c>
      <c r="DD43" s="3">
        <f t="shared" si="103"/>
        <v>0</v>
      </c>
      <c r="DE43" s="3">
        <f t="shared" si="104"/>
        <v>0</v>
      </c>
      <c r="DF43" s="3">
        <f t="shared" si="105"/>
        <v>0</v>
      </c>
      <c r="DG43" s="3">
        <f t="shared" si="106"/>
        <v>0</v>
      </c>
      <c r="DH43" s="12" t="e">
        <f t="shared" si="1"/>
        <v>#DIV/0!</v>
      </c>
      <c r="DI43" s="10" t="e">
        <f t="shared" si="107"/>
        <v>#DIV/0!</v>
      </c>
      <c r="DJ43" s="13" t="e">
        <f t="shared" si="108"/>
        <v>#DIV/0!</v>
      </c>
      <c r="DK43" s="14" t="e">
        <f t="shared" si="109"/>
        <v>#DIV/0!</v>
      </c>
      <c r="DL43" s="14" t="e">
        <f t="shared" si="110"/>
        <v>#DIV/0!</v>
      </c>
      <c r="DM43" s="15" t="e">
        <f t="shared" si="111"/>
        <v>#DIV/0!</v>
      </c>
      <c r="DN43" s="21" t="e">
        <f t="shared" si="112"/>
        <v>#N/A</v>
      </c>
      <c r="DO43" s="30">
        <f t="shared" si="113"/>
        <v>6</v>
      </c>
      <c r="DP43" s="30">
        <f t="shared" si="114"/>
        <v>0</v>
      </c>
      <c r="DQ43" s="5"/>
      <c r="DR43" s="25"/>
      <c r="DS43" s="25"/>
      <c r="DT43" s="25"/>
      <c r="DU43" s="25"/>
      <c r="DV43" s="25"/>
      <c r="DW43" s="25"/>
      <c r="DX43" s="3">
        <f t="shared" si="115"/>
        <v>0</v>
      </c>
      <c r="DY43" s="3">
        <f t="shared" si="116"/>
        <v>0</v>
      </c>
      <c r="DZ43" s="3">
        <f t="shared" si="117"/>
        <v>0</v>
      </c>
      <c r="EA43" s="3">
        <f t="shared" si="118"/>
        <v>0</v>
      </c>
      <c r="EB43" s="3">
        <f t="shared" si="119"/>
        <v>0</v>
      </c>
      <c r="EC43" s="3">
        <f t="shared" si="120"/>
        <v>0</v>
      </c>
      <c r="ED43" s="3">
        <f t="shared" si="121"/>
        <v>0</v>
      </c>
      <c r="EE43" s="3">
        <f t="shared" si="122"/>
        <v>0</v>
      </c>
      <c r="EF43" s="3">
        <f t="shared" si="123"/>
        <v>0</v>
      </c>
      <c r="EG43" s="3">
        <f t="shared" si="124"/>
        <v>0</v>
      </c>
      <c r="EH43" s="3">
        <f t="shared" si="125"/>
        <v>0</v>
      </c>
      <c r="EI43" s="3">
        <f t="shared" si="126"/>
        <v>0</v>
      </c>
      <c r="EJ43" s="3">
        <f t="shared" si="127"/>
        <v>0</v>
      </c>
      <c r="EK43" s="3">
        <f t="shared" si="128"/>
        <v>0</v>
      </c>
      <c r="EL43" s="3">
        <f t="shared" si="129"/>
        <v>0</v>
      </c>
      <c r="EM43" s="3">
        <f t="shared" si="130"/>
        <v>0</v>
      </c>
      <c r="EN43" s="3">
        <f t="shared" si="131"/>
        <v>0</v>
      </c>
      <c r="EO43" s="3">
        <f t="shared" si="132"/>
        <v>0</v>
      </c>
      <c r="EP43" s="3">
        <f t="shared" si="133"/>
        <v>0</v>
      </c>
      <c r="EQ43" s="3">
        <f t="shared" si="134"/>
        <v>0</v>
      </c>
      <c r="ER43" s="3">
        <f t="shared" si="135"/>
        <v>0</v>
      </c>
      <c r="ES43" s="3">
        <f t="shared" si="136"/>
        <v>0</v>
      </c>
      <c r="ET43" s="3">
        <f t="shared" si="137"/>
        <v>0</v>
      </c>
      <c r="EU43" s="3">
        <f t="shared" si="138"/>
        <v>0</v>
      </c>
      <c r="EV43" s="3">
        <f t="shared" si="139"/>
        <v>0</v>
      </c>
      <c r="EW43" s="3">
        <f t="shared" si="140"/>
        <v>0</v>
      </c>
      <c r="EX43" s="3">
        <f t="shared" si="141"/>
        <v>0</v>
      </c>
      <c r="EY43" s="3">
        <f t="shared" si="142"/>
        <v>0</v>
      </c>
      <c r="EZ43" s="3">
        <f t="shared" si="143"/>
        <v>0</v>
      </c>
      <c r="FA43" s="3">
        <f t="shared" si="144"/>
        <v>0</v>
      </c>
      <c r="FB43" s="12" t="e">
        <f t="shared" si="2"/>
        <v>#DIV/0!</v>
      </c>
      <c r="FC43" s="10" t="e">
        <f t="shared" si="145"/>
        <v>#DIV/0!</v>
      </c>
      <c r="FD43" s="13" t="e">
        <f t="shared" si="146"/>
        <v>#DIV/0!</v>
      </c>
      <c r="FE43" s="14" t="e">
        <f t="shared" si="147"/>
        <v>#DIV/0!</v>
      </c>
      <c r="FF43" s="14" t="e">
        <f t="shared" si="148"/>
        <v>#DIV/0!</v>
      </c>
      <c r="FG43" s="15" t="e">
        <f t="shared" si="149"/>
        <v>#DIV/0!</v>
      </c>
      <c r="FH43" s="21" t="e">
        <f t="shared" si="150"/>
        <v>#N/A</v>
      </c>
      <c r="FI43" s="30" t="e">
        <f>COUNTBLANK(#REF!)</f>
        <v>#REF!</v>
      </c>
      <c r="FJ43" s="30" t="e">
        <f t="shared" si="151"/>
        <v>#REF!</v>
      </c>
      <c r="FK43" s="5"/>
      <c r="FL43" s="70"/>
      <c r="FM43" s="2">
        <f t="shared" si="322"/>
        <v>10</v>
      </c>
      <c r="FN43" s="2">
        <f t="shared" si="323"/>
        <v>0</v>
      </c>
      <c r="FO43" s="49">
        <v>36</v>
      </c>
      <c r="FP43" s="117" t="e">
        <f>'LISTA DE ESTUDIANTES Y ASISTENC'!#REF!</f>
        <v>#REF!</v>
      </c>
      <c r="FQ43" s="48" t="e">
        <f>'LISTA DE ESTUDIANTES Y ASISTENC'!#REF!</f>
        <v>#REF!</v>
      </c>
      <c r="FR43" s="32"/>
      <c r="FS43" s="25"/>
      <c r="FT43" s="25"/>
      <c r="FU43" s="25"/>
      <c r="FV43" s="25"/>
      <c r="FW43" s="25"/>
      <c r="FX43" s="25"/>
      <c r="FY43" s="25"/>
      <c r="FZ43" s="25"/>
      <c r="GA43" s="25"/>
      <c r="GB43" s="3">
        <f t="shared" si="324"/>
        <v>0</v>
      </c>
      <c r="GC43" s="3">
        <f t="shared" si="325"/>
        <v>0</v>
      </c>
      <c r="GD43" s="3">
        <f t="shared" si="326"/>
        <v>0</v>
      </c>
      <c r="GE43" s="3">
        <f t="shared" si="327"/>
        <v>0</v>
      </c>
      <c r="GF43" s="3">
        <f t="shared" si="328"/>
        <v>0</v>
      </c>
      <c r="GG43" s="3">
        <f t="shared" si="329"/>
        <v>0</v>
      </c>
      <c r="GH43" s="3">
        <f t="shared" si="330"/>
        <v>0</v>
      </c>
      <c r="GI43" s="3">
        <f t="shared" si="331"/>
        <v>0</v>
      </c>
      <c r="GJ43" s="3">
        <f t="shared" si="332"/>
        <v>0</v>
      </c>
      <c r="GK43" s="3">
        <f t="shared" si="333"/>
        <v>0</v>
      </c>
      <c r="GL43" s="3">
        <f t="shared" si="334"/>
        <v>0</v>
      </c>
      <c r="GM43" s="3">
        <f t="shared" si="335"/>
        <v>0</v>
      </c>
      <c r="GN43" s="3">
        <f t="shared" si="336"/>
        <v>0</v>
      </c>
      <c r="GO43" s="3">
        <f t="shared" si="337"/>
        <v>0</v>
      </c>
      <c r="GP43" s="3">
        <f t="shared" si="338"/>
        <v>0</v>
      </c>
      <c r="GQ43" s="3">
        <f t="shared" si="339"/>
        <v>0</v>
      </c>
      <c r="GR43" s="3">
        <f t="shared" si="340"/>
        <v>0</v>
      </c>
      <c r="GS43" s="3">
        <f t="shared" si="341"/>
        <v>0</v>
      </c>
      <c r="GT43" s="3">
        <f t="shared" si="342"/>
        <v>0</v>
      </c>
      <c r="GU43" s="3">
        <f t="shared" si="343"/>
        <v>0</v>
      </c>
      <c r="GV43" s="3">
        <f t="shared" si="344"/>
        <v>0</v>
      </c>
      <c r="GW43" s="3">
        <f t="shared" si="345"/>
        <v>0</v>
      </c>
      <c r="GX43" s="3">
        <f t="shared" si="346"/>
        <v>0</v>
      </c>
      <c r="GY43" s="3">
        <f t="shared" si="347"/>
        <v>0</v>
      </c>
      <c r="GZ43" s="3">
        <f t="shared" si="348"/>
        <v>0</v>
      </c>
      <c r="HA43" s="3">
        <f t="shared" si="349"/>
        <v>0</v>
      </c>
      <c r="HB43" s="3">
        <f t="shared" si="350"/>
        <v>0</v>
      </c>
      <c r="HC43" s="3">
        <f t="shared" si="351"/>
        <v>0</v>
      </c>
      <c r="HD43" s="3">
        <f t="shared" si="352"/>
        <v>0</v>
      </c>
      <c r="HE43" s="3">
        <f t="shared" si="353"/>
        <v>0</v>
      </c>
      <c r="HF43" s="7">
        <f t="shared" si="354"/>
        <v>0</v>
      </c>
      <c r="HG43" s="7">
        <f t="shared" si="355"/>
        <v>0</v>
      </c>
      <c r="HH43" s="7">
        <f t="shared" si="356"/>
        <v>0</v>
      </c>
      <c r="HI43" s="7">
        <f t="shared" si="357"/>
        <v>0</v>
      </c>
      <c r="HJ43" s="7">
        <f t="shared" si="358"/>
        <v>0</v>
      </c>
      <c r="HK43" s="7">
        <f t="shared" si="359"/>
        <v>0</v>
      </c>
      <c r="HL43" s="7">
        <f t="shared" si="360"/>
        <v>0</v>
      </c>
      <c r="HM43" s="7">
        <f t="shared" si="361"/>
        <v>0</v>
      </c>
      <c r="HN43" s="7">
        <f t="shared" si="362"/>
        <v>0</v>
      </c>
      <c r="HO43" s="7">
        <f t="shared" si="363"/>
        <v>0</v>
      </c>
      <c r="HP43" s="7">
        <f t="shared" si="364"/>
        <v>0</v>
      </c>
      <c r="HQ43" s="7">
        <f t="shared" si="365"/>
        <v>0</v>
      </c>
      <c r="HR43" s="7">
        <f t="shared" si="366"/>
        <v>0</v>
      </c>
      <c r="HS43" s="7">
        <f t="shared" si="367"/>
        <v>0</v>
      </c>
      <c r="HT43" s="7">
        <f t="shared" si="368"/>
        <v>0</v>
      </c>
      <c r="HU43" s="7">
        <f t="shared" si="369"/>
        <v>0</v>
      </c>
      <c r="HV43" s="7">
        <f t="shared" si="370"/>
        <v>0</v>
      </c>
      <c r="HW43" s="7">
        <f t="shared" si="371"/>
        <v>0</v>
      </c>
      <c r="HX43" s="7">
        <f t="shared" si="372"/>
        <v>0</v>
      </c>
      <c r="HY43" s="7">
        <f t="shared" si="373"/>
        <v>0</v>
      </c>
      <c r="HZ43" s="8" t="e">
        <f t="shared" si="374"/>
        <v>#DIV/0!</v>
      </c>
      <c r="IA43" s="10" t="e">
        <f t="shared" si="375"/>
        <v>#DIV/0!</v>
      </c>
      <c r="IB43" s="10"/>
      <c r="IC43" s="13" t="e">
        <f t="shared" si="376"/>
        <v>#DIV/0!</v>
      </c>
      <c r="ID43" s="14" t="e">
        <f t="shared" si="377"/>
        <v>#DIV/0!</v>
      </c>
      <c r="IE43" s="14" t="e">
        <f t="shared" si="378"/>
        <v>#DIV/0!</v>
      </c>
      <c r="IF43" s="15" t="e">
        <f t="shared" si="379"/>
        <v>#DIV/0!</v>
      </c>
      <c r="IG43" s="30">
        <f t="shared" si="380"/>
        <v>6</v>
      </c>
      <c r="IH43" s="30">
        <f t="shared" si="381"/>
        <v>0</v>
      </c>
      <c r="II43" s="5"/>
      <c r="IJ43" s="21" t="e">
        <f t="shared" si="382"/>
        <v>#N/A</v>
      </c>
      <c r="IK43" s="25"/>
      <c r="IL43" s="25"/>
      <c r="IM43" s="25"/>
      <c r="IN43" s="25"/>
      <c r="IO43" s="25"/>
      <c r="IP43" s="25"/>
      <c r="IQ43" s="3">
        <f t="shared" si="383"/>
        <v>0</v>
      </c>
      <c r="IR43" s="3">
        <f t="shared" si="384"/>
        <v>0</v>
      </c>
      <c r="IS43" s="3">
        <f t="shared" si="385"/>
        <v>0</v>
      </c>
      <c r="IT43" s="3">
        <f t="shared" si="386"/>
        <v>0</v>
      </c>
      <c r="IU43" s="3">
        <f t="shared" si="387"/>
        <v>0</v>
      </c>
      <c r="IV43" s="3">
        <f t="shared" si="388"/>
        <v>0</v>
      </c>
      <c r="IW43" s="3">
        <f t="shared" si="389"/>
        <v>0</v>
      </c>
      <c r="IX43" s="3">
        <f t="shared" si="390"/>
        <v>0</v>
      </c>
      <c r="IY43" s="3">
        <f t="shared" si="391"/>
        <v>0</v>
      </c>
      <c r="IZ43" s="3">
        <f t="shared" si="392"/>
        <v>0</v>
      </c>
      <c r="JA43" s="3">
        <f t="shared" si="393"/>
        <v>0</v>
      </c>
      <c r="JB43" s="3">
        <f t="shared" si="394"/>
        <v>0</v>
      </c>
      <c r="JC43" s="3">
        <f t="shared" si="395"/>
        <v>0</v>
      </c>
      <c r="JD43" s="3">
        <f t="shared" si="396"/>
        <v>0</v>
      </c>
      <c r="JE43" s="3">
        <f t="shared" si="397"/>
        <v>0</v>
      </c>
      <c r="JF43" s="3">
        <f t="shared" si="398"/>
        <v>0</v>
      </c>
      <c r="JG43" s="3">
        <f t="shared" si="399"/>
        <v>0</v>
      </c>
      <c r="JH43" s="3">
        <f t="shared" si="400"/>
        <v>0</v>
      </c>
      <c r="JI43" s="3">
        <f t="shared" si="401"/>
        <v>0</v>
      </c>
      <c r="JJ43" s="3">
        <f t="shared" si="402"/>
        <v>0</v>
      </c>
      <c r="JK43" s="3">
        <f t="shared" si="403"/>
        <v>0</v>
      </c>
      <c r="JL43" s="3">
        <f t="shared" si="404"/>
        <v>0</v>
      </c>
      <c r="JM43" s="3">
        <f t="shared" si="405"/>
        <v>0</v>
      </c>
      <c r="JN43" s="3">
        <f t="shared" si="406"/>
        <v>0</v>
      </c>
      <c r="JO43" s="3">
        <f t="shared" si="407"/>
        <v>0</v>
      </c>
      <c r="JP43" s="3">
        <f t="shared" si="408"/>
        <v>0</v>
      </c>
      <c r="JQ43" s="3">
        <f t="shared" si="409"/>
        <v>0</v>
      </c>
      <c r="JR43" s="3">
        <f t="shared" si="410"/>
        <v>0</v>
      </c>
      <c r="JS43" s="3">
        <f t="shared" si="411"/>
        <v>0</v>
      </c>
      <c r="JT43" s="3">
        <f t="shared" si="412"/>
        <v>0</v>
      </c>
      <c r="JU43" s="12" t="e">
        <f t="shared" si="413"/>
        <v>#DIV/0!</v>
      </c>
      <c r="JV43" s="10" t="e">
        <f t="shared" si="414"/>
        <v>#DIV/0!</v>
      </c>
      <c r="JW43" s="13" t="e">
        <f t="shared" si="415"/>
        <v>#DIV/0!</v>
      </c>
      <c r="JX43" s="14" t="e">
        <f t="shared" si="416"/>
        <v>#DIV/0!</v>
      </c>
      <c r="JY43" s="14" t="e">
        <f t="shared" si="417"/>
        <v>#DIV/0!</v>
      </c>
      <c r="JZ43" s="15" t="e">
        <f t="shared" si="418"/>
        <v>#DIV/0!</v>
      </c>
      <c r="KA43" s="21" t="e">
        <f t="shared" si="419"/>
        <v>#N/A</v>
      </c>
      <c r="KB43" s="30">
        <f t="shared" si="420"/>
        <v>6</v>
      </c>
      <c r="KC43" s="30">
        <f t="shared" si="421"/>
        <v>0</v>
      </c>
      <c r="KD43" s="5"/>
      <c r="KE43" s="25"/>
      <c r="KF43" s="25"/>
      <c r="KG43" s="25"/>
      <c r="KH43" s="25"/>
      <c r="KI43" s="25"/>
      <c r="KJ43" s="25"/>
      <c r="KK43" s="3">
        <f t="shared" si="422"/>
        <v>0</v>
      </c>
      <c r="KL43" s="3">
        <f t="shared" si="423"/>
        <v>0</v>
      </c>
      <c r="KM43" s="3">
        <f t="shared" si="424"/>
        <v>0</v>
      </c>
      <c r="KN43" s="3">
        <f t="shared" si="425"/>
        <v>0</v>
      </c>
      <c r="KO43" s="3">
        <f t="shared" si="426"/>
        <v>0</v>
      </c>
      <c r="KP43" s="3">
        <f t="shared" si="427"/>
        <v>0</v>
      </c>
      <c r="KQ43" s="3">
        <f t="shared" si="428"/>
        <v>0</v>
      </c>
      <c r="KR43" s="3">
        <f t="shared" si="429"/>
        <v>0</v>
      </c>
      <c r="KS43" s="3">
        <f t="shared" si="430"/>
        <v>0</v>
      </c>
      <c r="KT43" s="3">
        <f t="shared" si="431"/>
        <v>0</v>
      </c>
      <c r="KU43" s="3">
        <f t="shared" si="432"/>
        <v>0</v>
      </c>
      <c r="KV43" s="3">
        <f t="shared" si="433"/>
        <v>0</v>
      </c>
      <c r="KW43" s="3">
        <f t="shared" si="434"/>
        <v>0</v>
      </c>
      <c r="KX43" s="3">
        <f t="shared" si="435"/>
        <v>0</v>
      </c>
      <c r="KY43" s="3">
        <f t="shared" si="436"/>
        <v>0</v>
      </c>
      <c r="KZ43" s="3">
        <f t="shared" si="437"/>
        <v>0</v>
      </c>
      <c r="LA43" s="3">
        <f t="shared" si="438"/>
        <v>0</v>
      </c>
      <c r="LB43" s="3">
        <f t="shared" si="439"/>
        <v>0</v>
      </c>
      <c r="LC43" s="3">
        <f t="shared" si="440"/>
        <v>0</v>
      </c>
      <c r="LD43" s="3">
        <f t="shared" si="441"/>
        <v>0</v>
      </c>
      <c r="LE43" s="3">
        <f t="shared" si="442"/>
        <v>0</v>
      </c>
      <c r="LF43" s="3">
        <f t="shared" si="443"/>
        <v>0</v>
      </c>
      <c r="LG43" s="3">
        <f t="shared" si="444"/>
        <v>0</v>
      </c>
      <c r="LH43" s="3">
        <f t="shared" si="445"/>
        <v>0</v>
      </c>
      <c r="LI43" s="3">
        <f t="shared" si="446"/>
        <v>0</v>
      </c>
      <c r="LJ43" s="3">
        <f t="shared" si="447"/>
        <v>0</v>
      </c>
      <c r="LK43" s="3">
        <f t="shared" si="448"/>
        <v>0</v>
      </c>
      <c r="LL43" s="3">
        <f t="shared" si="449"/>
        <v>0</v>
      </c>
      <c r="LM43" s="3">
        <f t="shared" si="450"/>
        <v>0</v>
      </c>
      <c r="LN43" s="3">
        <f t="shared" si="451"/>
        <v>0</v>
      </c>
      <c r="LO43" s="12" t="e">
        <f t="shared" si="452"/>
        <v>#DIV/0!</v>
      </c>
      <c r="LP43" s="10" t="e">
        <f t="shared" si="453"/>
        <v>#DIV/0!</v>
      </c>
      <c r="LQ43" s="13" t="e">
        <f t="shared" si="454"/>
        <v>#DIV/0!</v>
      </c>
      <c r="LR43" s="14" t="e">
        <f t="shared" si="455"/>
        <v>#DIV/0!</v>
      </c>
      <c r="LS43" s="14" t="e">
        <f t="shared" si="456"/>
        <v>#DIV/0!</v>
      </c>
      <c r="LT43" s="15" t="e">
        <f t="shared" si="457"/>
        <v>#DIV/0!</v>
      </c>
      <c r="LU43" s="21" t="e">
        <f t="shared" si="458"/>
        <v>#N/A</v>
      </c>
      <c r="LV43" s="30" t="e">
        <f>COUNTBLANK(#REF!)</f>
        <v>#REF!</v>
      </c>
      <c r="LW43" s="30" t="e">
        <f t="shared" si="459"/>
        <v>#REF!</v>
      </c>
      <c r="LX43" s="5"/>
      <c r="LY43" s="70"/>
      <c r="LZ43" s="2">
        <f t="shared" si="460"/>
        <v>10</v>
      </c>
      <c r="MA43" s="2">
        <f t="shared" si="461"/>
        <v>0</v>
      </c>
      <c r="MB43" s="49">
        <v>36</v>
      </c>
      <c r="MC43" s="117">
        <f>'LISTA DE ESTUDIANTES Y ASISTENC'!EU40</f>
        <v>0</v>
      </c>
      <c r="MD43" s="48">
        <f>'LISTA DE ESTUDIANTES Y ASISTENC'!EV40:EV40</f>
        <v>0</v>
      </c>
      <c r="ME43" s="32"/>
      <c r="MF43" s="25"/>
      <c r="MG43" s="25"/>
      <c r="MH43" s="25"/>
      <c r="MI43" s="25"/>
      <c r="MJ43" s="25"/>
      <c r="MK43" s="25"/>
      <c r="ML43" s="25"/>
      <c r="MM43" s="25"/>
      <c r="MN43" s="25"/>
      <c r="MO43" s="3">
        <f t="shared" si="462"/>
        <v>0</v>
      </c>
      <c r="MP43" s="3">
        <f t="shared" si="463"/>
        <v>0</v>
      </c>
      <c r="MQ43" s="3">
        <f t="shared" si="464"/>
        <v>0</v>
      </c>
      <c r="MR43" s="3">
        <f t="shared" si="465"/>
        <v>0</v>
      </c>
      <c r="MS43" s="3">
        <f t="shared" si="466"/>
        <v>0</v>
      </c>
      <c r="MT43" s="3">
        <f t="shared" si="467"/>
        <v>0</v>
      </c>
      <c r="MU43" s="3">
        <f t="shared" si="468"/>
        <v>0</v>
      </c>
      <c r="MV43" s="3">
        <f t="shared" si="469"/>
        <v>0</v>
      </c>
      <c r="MW43" s="3">
        <f t="shared" si="470"/>
        <v>0</v>
      </c>
      <c r="MX43" s="3">
        <f t="shared" si="471"/>
        <v>0</v>
      </c>
      <c r="MY43" s="3">
        <f t="shared" si="472"/>
        <v>0</v>
      </c>
      <c r="MZ43" s="3">
        <f t="shared" si="473"/>
        <v>0</v>
      </c>
      <c r="NA43" s="3">
        <f t="shared" si="474"/>
        <v>0</v>
      </c>
      <c r="NB43" s="3">
        <f t="shared" si="475"/>
        <v>0</v>
      </c>
      <c r="NC43" s="3">
        <f t="shared" si="476"/>
        <v>0</v>
      </c>
      <c r="ND43" s="3">
        <f t="shared" si="477"/>
        <v>0</v>
      </c>
      <c r="NE43" s="3">
        <f t="shared" si="478"/>
        <v>0</v>
      </c>
      <c r="NF43" s="3">
        <f t="shared" si="479"/>
        <v>0</v>
      </c>
      <c r="NG43" s="3">
        <f t="shared" si="480"/>
        <v>0</v>
      </c>
      <c r="NH43" s="3">
        <f t="shared" si="481"/>
        <v>0</v>
      </c>
      <c r="NI43" s="3">
        <f t="shared" si="482"/>
        <v>0</v>
      </c>
      <c r="NJ43" s="3">
        <f t="shared" si="483"/>
        <v>0</v>
      </c>
      <c r="NK43" s="3">
        <f t="shared" si="484"/>
        <v>0</v>
      </c>
      <c r="NL43" s="3">
        <f t="shared" si="485"/>
        <v>0</v>
      </c>
      <c r="NM43" s="3">
        <f t="shared" si="486"/>
        <v>0</v>
      </c>
      <c r="NN43" s="3">
        <f t="shared" si="487"/>
        <v>0</v>
      </c>
      <c r="NO43" s="3">
        <f t="shared" si="488"/>
        <v>0</v>
      </c>
      <c r="NP43" s="3">
        <f t="shared" si="489"/>
        <v>0</v>
      </c>
      <c r="NQ43" s="3">
        <f t="shared" si="490"/>
        <v>0</v>
      </c>
      <c r="NR43" s="3">
        <f t="shared" si="491"/>
        <v>0</v>
      </c>
      <c r="NS43" s="7">
        <f t="shared" si="492"/>
        <v>0</v>
      </c>
      <c r="NT43" s="7">
        <f t="shared" si="493"/>
        <v>0</v>
      </c>
      <c r="NU43" s="7">
        <f t="shared" si="494"/>
        <v>0</v>
      </c>
      <c r="NV43" s="7">
        <f t="shared" si="495"/>
        <v>0</v>
      </c>
      <c r="NW43" s="7">
        <f t="shared" si="496"/>
        <v>0</v>
      </c>
      <c r="NX43" s="7">
        <f t="shared" si="497"/>
        <v>0</v>
      </c>
      <c r="NY43" s="7">
        <f t="shared" si="498"/>
        <v>0</v>
      </c>
      <c r="NZ43" s="7">
        <f t="shared" si="499"/>
        <v>0</v>
      </c>
      <c r="OA43" s="7">
        <f t="shared" si="500"/>
        <v>0</v>
      </c>
      <c r="OB43" s="7">
        <f t="shared" si="501"/>
        <v>0</v>
      </c>
      <c r="OC43" s="7">
        <f t="shared" si="502"/>
        <v>0</v>
      </c>
      <c r="OD43" s="7">
        <f t="shared" si="503"/>
        <v>0</v>
      </c>
      <c r="OE43" s="7">
        <f t="shared" si="504"/>
        <v>0</v>
      </c>
      <c r="OF43" s="7">
        <f t="shared" si="505"/>
        <v>0</v>
      </c>
      <c r="OG43" s="7">
        <f t="shared" si="506"/>
        <v>0</v>
      </c>
      <c r="OH43" s="7">
        <f t="shared" si="507"/>
        <v>0</v>
      </c>
      <c r="OI43" s="7">
        <f t="shared" si="508"/>
        <v>0</v>
      </c>
      <c r="OJ43" s="7">
        <f t="shared" si="509"/>
        <v>0</v>
      </c>
      <c r="OK43" s="7">
        <f t="shared" si="510"/>
        <v>0</v>
      </c>
      <c r="OL43" s="7">
        <f t="shared" si="511"/>
        <v>0</v>
      </c>
      <c r="OM43" s="8" t="e">
        <f t="shared" si="512"/>
        <v>#DIV/0!</v>
      </c>
      <c r="ON43" s="10" t="e">
        <f t="shared" si="513"/>
        <v>#DIV/0!</v>
      </c>
      <c r="OO43" s="10"/>
      <c r="OP43" s="13" t="e">
        <f t="shared" si="514"/>
        <v>#DIV/0!</v>
      </c>
      <c r="OQ43" s="14" t="e">
        <f t="shared" si="515"/>
        <v>#DIV/0!</v>
      </c>
      <c r="OR43" s="14" t="e">
        <f t="shared" si="516"/>
        <v>#DIV/0!</v>
      </c>
      <c r="OS43" s="15" t="e">
        <f t="shared" si="517"/>
        <v>#DIV/0!</v>
      </c>
      <c r="OT43" s="30">
        <f t="shared" si="518"/>
        <v>6</v>
      </c>
      <c r="OU43" s="30">
        <f t="shared" si="519"/>
        <v>0</v>
      </c>
      <c r="OV43" s="5"/>
      <c r="OW43" s="21" t="e">
        <f t="shared" si="520"/>
        <v>#N/A</v>
      </c>
      <c r="OX43" s="25"/>
      <c r="OY43" s="25"/>
      <c r="OZ43" s="25"/>
      <c r="PA43" s="25"/>
      <c r="PB43" s="25"/>
      <c r="PC43" s="25"/>
      <c r="PD43" s="3">
        <f t="shared" si="521"/>
        <v>0</v>
      </c>
      <c r="PE43" s="3">
        <f t="shared" si="522"/>
        <v>0</v>
      </c>
      <c r="PF43" s="3">
        <f t="shared" si="523"/>
        <v>0</v>
      </c>
      <c r="PG43" s="3">
        <f t="shared" si="524"/>
        <v>0</v>
      </c>
      <c r="PH43" s="3">
        <f t="shared" si="525"/>
        <v>0</v>
      </c>
      <c r="PI43" s="3">
        <f t="shared" si="526"/>
        <v>0</v>
      </c>
      <c r="PJ43" s="3">
        <f t="shared" si="527"/>
        <v>0</v>
      </c>
      <c r="PK43" s="3">
        <f t="shared" si="528"/>
        <v>0</v>
      </c>
      <c r="PL43" s="3">
        <f t="shared" si="529"/>
        <v>0</v>
      </c>
      <c r="PM43" s="3">
        <f t="shared" si="530"/>
        <v>0</v>
      </c>
      <c r="PN43" s="3">
        <f t="shared" si="531"/>
        <v>0</v>
      </c>
      <c r="PO43" s="3">
        <f t="shared" si="532"/>
        <v>0</v>
      </c>
      <c r="PP43" s="3">
        <f t="shared" si="533"/>
        <v>0</v>
      </c>
      <c r="PQ43" s="3">
        <f t="shared" si="534"/>
        <v>0</v>
      </c>
      <c r="PR43" s="3">
        <f t="shared" si="535"/>
        <v>0</v>
      </c>
      <c r="PS43" s="3">
        <f t="shared" si="536"/>
        <v>0</v>
      </c>
      <c r="PT43" s="3">
        <f t="shared" si="537"/>
        <v>0</v>
      </c>
      <c r="PU43" s="3">
        <f t="shared" si="538"/>
        <v>0</v>
      </c>
      <c r="PV43" s="3">
        <f t="shared" si="539"/>
        <v>0</v>
      </c>
      <c r="PW43" s="3">
        <f t="shared" si="540"/>
        <v>0</v>
      </c>
      <c r="PX43" s="3">
        <f t="shared" si="541"/>
        <v>0</v>
      </c>
      <c r="PY43" s="3">
        <f t="shared" si="542"/>
        <v>0</v>
      </c>
      <c r="PZ43" s="3">
        <f t="shared" si="543"/>
        <v>0</v>
      </c>
      <c r="QA43" s="3">
        <f t="shared" si="544"/>
        <v>0</v>
      </c>
      <c r="QB43" s="3">
        <f t="shared" si="545"/>
        <v>0</v>
      </c>
      <c r="QC43" s="3">
        <f t="shared" si="546"/>
        <v>0</v>
      </c>
      <c r="QD43" s="3">
        <f t="shared" si="547"/>
        <v>0</v>
      </c>
      <c r="QE43" s="3">
        <f t="shared" si="548"/>
        <v>0</v>
      </c>
      <c r="QF43" s="3">
        <f t="shared" si="549"/>
        <v>0</v>
      </c>
      <c r="QG43" s="3">
        <f t="shared" si="550"/>
        <v>0</v>
      </c>
      <c r="QH43" s="12" t="e">
        <f t="shared" si="551"/>
        <v>#DIV/0!</v>
      </c>
      <c r="QI43" s="10" t="e">
        <f t="shared" si="552"/>
        <v>#DIV/0!</v>
      </c>
      <c r="QJ43" s="13" t="e">
        <f t="shared" si="553"/>
        <v>#DIV/0!</v>
      </c>
      <c r="QK43" s="14" t="e">
        <f t="shared" si="554"/>
        <v>#DIV/0!</v>
      </c>
      <c r="QL43" s="14" t="e">
        <f t="shared" si="555"/>
        <v>#DIV/0!</v>
      </c>
      <c r="QM43" s="15" t="e">
        <f t="shared" si="556"/>
        <v>#DIV/0!</v>
      </c>
      <c r="QN43" s="21" t="e">
        <f t="shared" si="557"/>
        <v>#N/A</v>
      </c>
      <c r="QO43" s="30">
        <f t="shared" si="558"/>
        <v>6</v>
      </c>
      <c r="QP43" s="30">
        <f t="shared" si="559"/>
        <v>0</v>
      </c>
      <c r="QQ43" s="5"/>
      <c r="QR43" s="25"/>
      <c r="QS43" s="25"/>
      <c r="QT43" s="25"/>
      <c r="QU43" s="25"/>
      <c r="QV43" s="25"/>
      <c r="QW43" s="25"/>
      <c r="QX43" s="3">
        <f t="shared" si="560"/>
        <v>0</v>
      </c>
      <c r="QY43" s="3">
        <f t="shared" si="561"/>
        <v>0</v>
      </c>
      <c r="QZ43" s="3">
        <f t="shared" si="562"/>
        <v>0</v>
      </c>
      <c r="RA43" s="3">
        <f t="shared" si="563"/>
        <v>0</v>
      </c>
      <c r="RB43" s="3">
        <f t="shared" si="564"/>
        <v>0</v>
      </c>
      <c r="RC43" s="3">
        <f t="shared" si="565"/>
        <v>0</v>
      </c>
      <c r="RD43" s="3">
        <f t="shared" si="566"/>
        <v>0</v>
      </c>
      <c r="RE43" s="3">
        <f t="shared" si="567"/>
        <v>0</v>
      </c>
      <c r="RF43" s="3">
        <f t="shared" si="568"/>
        <v>0</v>
      </c>
      <c r="RG43" s="3">
        <f t="shared" si="569"/>
        <v>0</v>
      </c>
      <c r="RH43" s="3">
        <f t="shared" si="570"/>
        <v>0</v>
      </c>
      <c r="RI43" s="3">
        <f t="shared" si="571"/>
        <v>0</v>
      </c>
      <c r="RJ43" s="3">
        <f t="shared" si="572"/>
        <v>0</v>
      </c>
      <c r="RK43" s="3">
        <f t="shared" si="573"/>
        <v>0</v>
      </c>
      <c r="RL43" s="3">
        <f t="shared" si="574"/>
        <v>0</v>
      </c>
      <c r="RM43" s="3">
        <f t="shared" si="575"/>
        <v>0</v>
      </c>
      <c r="RN43" s="3">
        <f t="shared" si="576"/>
        <v>0</v>
      </c>
      <c r="RO43" s="3">
        <f t="shared" si="577"/>
        <v>0</v>
      </c>
      <c r="RP43" s="3">
        <f t="shared" si="578"/>
        <v>0</v>
      </c>
      <c r="RQ43" s="3">
        <f t="shared" si="579"/>
        <v>0</v>
      </c>
      <c r="RR43" s="3">
        <f t="shared" si="580"/>
        <v>0</v>
      </c>
      <c r="RS43" s="3">
        <f t="shared" si="581"/>
        <v>0</v>
      </c>
      <c r="RT43" s="3">
        <f t="shared" si="582"/>
        <v>0</v>
      </c>
      <c r="RU43" s="3">
        <f t="shared" si="583"/>
        <v>0</v>
      </c>
      <c r="RV43" s="3">
        <f t="shared" si="584"/>
        <v>0</v>
      </c>
      <c r="RW43" s="3">
        <f t="shared" si="585"/>
        <v>0</v>
      </c>
      <c r="RX43" s="3">
        <f t="shared" si="586"/>
        <v>0</v>
      </c>
      <c r="RY43" s="3">
        <f t="shared" si="587"/>
        <v>0</v>
      </c>
      <c r="RZ43" s="3">
        <f t="shared" si="588"/>
        <v>0</v>
      </c>
      <c r="SA43" s="3">
        <f t="shared" si="589"/>
        <v>0</v>
      </c>
      <c r="SB43" s="12" t="e">
        <f t="shared" si="590"/>
        <v>#DIV/0!</v>
      </c>
      <c r="SC43" s="10" t="e">
        <f t="shared" si="591"/>
        <v>#DIV/0!</v>
      </c>
      <c r="SD43" s="13" t="e">
        <f t="shared" si="592"/>
        <v>#DIV/0!</v>
      </c>
      <c r="SE43" s="14" t="e">
        <f t="shared" si="593"/>
        <v>#DIV/0!</v>
      </c>
      <c r="SF43" s="14" t="e">
        <f t="shared" si="594"/>
        <v>#DIV/0!</v>
      </c>
      <c r="SG43" s="15" t="e">
        <f t="shared" si="595"/>
        <v>#DIV/0!</v>
      </c>
      <c r="SH43" s="21" t="e">
        <f t="shared" si="596"/>
        <v>#N/A</v>
      </c>
      <c r="SI43" s="30" t="e">
        <f>COUNTBLANK(#REF!)</f>
        <v>#REF!</v>
      </c>
      <c r="SJ43" s="30" t="e">
        <f t="shared" si="597"/>
        <v>#REF!</v>
      </c>
      <c r="SK43" s="5"/>
      <c r="SL43" s="70"/>
      <c r="SM43" s="2">
        <f t="shared" si="598"/>
        <v>10</v>
      </c>
      <c r="SN43" s="2">
        <f t="shared" si="599"/>
        <v>0</v>
      </c>
      <c r="SO43" s="49">
        <v>36</v>
      </c>
      <c r="SP43" s="117">
        <f>'LISTA DE ESTUDIANTES Y ASISTENC'!LH40</f>
        <v>0</v>
      </c>
      <c r="SQ43" s="48">
        <f>'LISTA DE ESTUDIANTES Y ASISTENC'!LI40:LI40</f>
        <v>0</v>
      </c>
      <c r="SR43" s="32"/>
      <c r="SS43" s="25"/>
      <c r="ST43" s="25"/>
      <c r="SU43" s="25"/>
      <c r="SV43" s="25"/>
      <c r="SW43" s="25"/>
      <c r="SX43" s="25"/>
      <c r="SY43" s="25"/>
      <c r="SZ43" s="25"/>
      <c r="TA43" s="25"/>
      <c r="TB43" s="3">
        <f t="shared" si="600"/>
        <v>0</v>
      </c>
      <c r="TC43" s="3">
        <f t="shared" si="601"/>
        <v>0</v>
      </c>
      <c r="TD43" s="3">
        <f t="shared" si="602"/>
        <v>0</v>
      </c>
      <c r="TE43" s="3">
        <f t="shared" si="603"/>
        <v>0</v>
      </c>
      <c r="TF43" s="3">
        <f t="shared" si="604"/>
        <v>0</v>
      </c>
      <c r="TG43" s="3">
        <f t="shared" si="605"/>
        <v>0</v>
      </c>
      <c r="TH43" s="3">
        <f t="shared" si="606"/>
        <v>0</v>
      </c>
      <c r="TI43" s="3">
        <f t="shared" si="607"/>
        <v>0</v>
      </c>
      <c r="TJ43" s="3">
        <f t="shared" si="608"/>
        <v>0</v>
      </c>
      <c r="TK43" s="3">
        <f t="shared" si="609"/>
        <v>0</v>
      </c>
      <c r="TL43" s="3">
        <f t="shared" si="610"/>
        <v>0</v>
      </c>
      <c r="TM43" s="3">
        <f t="shared" si="611"/>
        <v>0</v>
      </c>
      <c r="TN43" s="3">
        <f t="shared" si="612"/>
        <v>0</v>
      </c>
      <c r="TO43" s="3">
        <f t="shared" si="613"/>
        <v>0</v>
      </c>
      <c r="TP43" s="3">
        <f t="shared" si="614"/>
        <v>0</v>
      </c>
      <c r="TQ43" s="3">
        <f t="shared" si="615"/>
        <v>0</v>
      </c>
      <c r="TR43" s="3">
        <f t="shared" si="616"/>
        <v>0</v>
      </c>
      <c r="TS43" s="3">
        <f t="shared" si="617"/>
        <v>0</v>
      </c>
      <c r="TT43" s="3">
        <f t="shared" si="618"/>
        <v>0</v>
      </c>
      <c r="TU43" s="3">
        <f t="shared" si="619"/>
        <v>0</v>
      </c>
      <c r="TV43" s="3">
        <f t="shared" si="620"/>
        <v>0</v>
      </c>
      <c r="TW43" s="3">
        <f t="shared" si="621"/>
        <v>0</v>
      </c>
      <c r="TX43" s="3">
        <f t="shared" si="622"/>
        <v>0</v>
      </c>
      <c r="TY43" s="3">
        <f t="shared" si="623"/>
        <v>0</v>
      </c>
      <c r="TZ43" s="3">
        <f t="shared" si="624"/>
        <v>0</v>
      </c>
      <c r="UA43" s="3">
        <f t="shared" si="625"/>
        <v>0</v>
      </c>
      <c r="UB43" s="3">
        <f t="shared" si="626"/>
        <v>0</v>
      </c>
      <c r="UC43" s="3">
        <f t="shared" si="627"/>
        <v>0</v>
      </c>
      <c r="UD43" s="3">
        <f t="shared" si="628"/>
        <v>0</v>
      </c>
      <c r="UE43" s="3">
        <f t="shared" si="629"/>
        <v>0</v>
      </c>
      <c r="UF43" s="7">
        <f t="shared" si="630"/>
        <v>0</v>
      </c>
      <c r="UG43" s="7">
        <f t="shared" si="631"/>
        <v>0</v>
      </c>
      <c r="UH43" s="7">
        <f t="shared" si="632"/>
        <v>0</v>
      </c>
      <c r="UI43" s="7">
        <f t="shared" si="633"/>
        <v>0</v>
      </c>
      <c r="UJ43" s="7">
        <f t="shared" si="634"/>
        <v>0</v>
      </c>
      <c r="UK43" s="7">
        <f t="shared" si="635"/>
        <v>0</v>
      </c>
      <c r="UL43" s="7">
        <f t="shared" si="636"/>
        <v>0</v>
      </c>
      <c r="UM43" s="7">
        <f t="shared" si="637"/>
        <v>0</v>
      </c>
      <c r="UN43" s="7">
        <f t="shared" si="638"/>
        <v>0</v>
      </c>
      <c r="UO43" s="7">
        <f t="shared" si="639"/>
        <v>0</v>
      </c>
      <c r="UP43" s="7">
        <f t="shared" si="640"/>
        <v>0</v>
      </c>
      <c r="UQ43" s="7">
        <f t="shared" si="641"/>
        <v>0</v>
      </c>
      <c r="UR43" s="7">
        <f t="shared" si="642"/>
        <v>0</v>
      </c>
      <c r="US43" s="7">
        <f t="shared" si="643"/>
        <v>0</v>
      </c>
      <c r="UT43" s="7">
        <f t="shared" si="644"/>
        <v>0</v>
      </c>
      <c r="UU43" s="7">
        <f t="shared" si="645"/>
        <v>0</v>
      </c>
      <c r="UV43" s="7">
        <f t="shared" si="646"/>
        <v>0</v>
      </c>
      <c r="UW43" s="7">
        <f t="shared" si="647"/>
        <v>0</v>
      </c>
      <c r="UX43" s="7">
        <f t="shared" si="648"/>
        <v>0</v>
      </c>
      <c r="UY43" s="7">
        <f t="shared" si="649"/>
        <v>0</v>
      </c>
      <c r="UZ43" s="8" t="e">
        <f t="shared" si="650"/>
        <v>#DIV/0!</v>
      </c>
      <c r="VA43" s="10" t="e">
        <f t="shared" si="651"/>
        <v>#DIV/0!</v>
      </c>
      <c r="VB43" s="10"/>
      <c r="VC43" s="13" t="e">
        <f t="shared" si="652"/>
        <v>#DIV/0!</v>
      </c>
      <c r="VD43" s="14" t="e">
        <f t="shared" si="653"/>
        <v>#DIV/0!</v>
      </c>
      <c r="VE43" s="14" t="e">
        <f t="shared" si="654"/>
        <v>#DIV/0!</v>
      </c>
      <c r="VF43" s="15" t="e">
        <f t="shared" si="655"/>
        <v>#DIV/0!</v>
      </c>
      <c r="VG43" s="30">
        <f t="shared" si="656"/>
        <v>6</v>
      </c>
      <c r="VH43" s="30">
        <f t="shared" si="657"/>
        <v>0</v>
      </c>
      <c r="VI43" s="5"/>
      <c r="VJ43" s="21" t="e">
        <f t="shared" si="658"/>
        <v>#N/A</v>
      </c>
      <c r="VK43" s="25"/>
      <c r="VL43" s="25"/>
      <c r="VM43" s="25"/>
      <c r="VN43" s="25"/>
      <c r="VO43" s="25"/>
      <c r="VP43" s="25"/>
      <c r="VQ43" s="3">
        <f t="shared" si="659"/>
        <v>0</v>
      </c>
      <c r="VR43" s="3">
        <f t="shared" si="660"/>
        <v>0</v>
      </c>
      <c r="VS43" s="3">
        <f t="shared" si="661"/>
        <v>0</v>
      </c>
      <c r="VT43" s="3">
        <f t="shared" si="662"/>
        <v>0</v>
      </c>
      <c r="VU43" s="3">
        <f t="shared" si="663"/>
        <v>0</v>
      </c>
      <c r="VV43" s="3">
        <f t="shared" si="664"/>
        <v>0</v>
      </c>
      <c r="VW43" s="3">
        <f t="shared" si="665"/>
        <v>0</v>
      </c>
      <c r="VX43" s="3">
        <f t="shared" si="666"/>
        <v>0</v>
      </c>
      <c r="VY43" s="3">
        <f t="shared" si="667"/>
        <v>0</v>
      </c>
      <c r="VZ43" s="3">
        <f t="shared" si="668"/>
        <v>0</v>
      </c>
      <c r="WA43" s="3">
        <f t="shared" si="669"/>
        <v>0</v>
      </c>
      <c r="WB43" s="3">
        <f t="shared" si="670"/>
        <v>0</v>
      </c>
      <c r="WC43" s="3">
        <f t="shared" si="671"/>
        <v>0</v>
      </c>
      <c r="WD43" s="3">
        <f t="shared" si="672"/>
        <v>0</v>
      </c>
      <c r="WE43" s="3">
        <f t="shared" si="673"/>
        <v>0</v>
      </c>
      <c r="WF43" s="3">
        <f t="shared" si="674"/>
        <v>0</v>
      </c>
      <c r="WG43" s="3">
        <f t="shared" si="675"/>
        <v>0</v>
      </c>
      <c r="WH43" s="3">
        <f t="shared" si="676"/>
        <v>0</v>
      </c>
      <c r="WI43" s="3">
        <f t="shared" si="677"/>
        <v>0</v>
      </c>
      <c r="WJ43" s="3">
        <f t="shared" si="678"/>
        <v>0</v>
      </c>
      <c r="WK43" s="3">
        <f t="shared" si="679"/>
        <v>0</v>
      </c>
      <c r="WL43" s="3">
        <f t="shared" si="680"/>
        <v>0</v>
      </c>
      <c r="WM43" s="3">
        <f t="shared" si="681"/>
        <v>0</v>
      </c>
      <c r="WN43" s="3">
        <f t="shared" si="682"/>
        <v>0</v>
      </c>
      <c r="WO43" s="3">
        <f t="shared" si="683"/>
        <v>0</v>
      </c>
      <c r="WP43" s="3">
        <f t="shared" si="684"/>
        <v>0</v>
      </c>
      <c r="WQ43" s="3">
        <f t="shared" si="685"/>
        <v>0</v>
      </c>
      <c r="WR43" s="3">
        <f t="shared" si="686"/>
        <v>0</v>
      </c>
      <c r="WS43" s="3">
        <f t="shared" si="687"/>
        <v>0</v>
      </c>
      <c r="WT43" s="3">
        <f t="shared" si="688"/>
        <v>0</v>
      </c>
      <c r="WU43" s="12" t="e">
        <f t="shared" si="689"/>
        <v>#DIV/0!</v>
      </c>
      <c r="WV43" s="10" t="e">
        <f t="shared" si="690"/>
        <v>#DIV/0!</v>
      </c>
      <c r="WW43" s="13" t="e">
        <f t="shared" si="691"/>
        <v>#DIV/0!</v>
      </c>
      <c r="WX43" s="14" t="e">
        <f t="shared" si="692"/>
        <v>#DIV/0!</v>
      </c>
      <c r="WY43" s="14" t="e">
        <f t="shared" si="693"/>
        <v>#DIV/0!</v>
      </c>
      <c r="WZ43" s="15" t="e">
        <f t="shared" si="694"/>
        <v>#DIV/0!</v>
      </c>
      <c r="XA43" s="21" t="e">
        <f t="shared" si="695"/>
        <v>#N/A</v>
      </c>
      <c r="XB43" s="30">
        <f t="shared" si="696"/>
        <v>6</v>
      </c>
      <c r="XC43" s="30">
        <f t="shared" si="697"/>
        <v>0</v>
      </c>
      <c r="XD43" s="5"/>
      <c r="XE43" s="25"/>
      <c r="XF43" s="25"/>
      <c r="XG43" s="25"/>
      <c r="XH43" s="25"/>
      <c r="XI43" s="25"/>
      <c r="XJ43" s="25"/>
      <c r="XK43" s="3">
        <f t="shared" si="698"/>
        <v>0</v>
      </c>
      <c r="XL43" s="3">
        <f t="shared" si="699"/>
        <v>0</v>
      </c>
      <c r="XM43" s="3">
        <f t="shared" si="700"/>
        <v>0</v>
      </c>
      <c r="XN43" s="3">
        <f t="shared" si="701"/>
        <v>0</v>
      </c>
      <c r="XO43" s="3">
        <f t="shared" si="702"/>
        <v>0</v>
      </c>
      <c r="XP43" s="3">
        <f t="shared" si="703"/>
        <v>0</v>
      </c>
      <c r="XQ43" s="3">
        <f t="shared" si="704"/>
        <v>0</v>
      </c>
      <c r="XR43" s="3">
        <f t="shared" si="705"/>
        <v>0</v>
      </c>
      <c r="XS43" s="3">
        <f t="shared" si="706"/>
        <v>0</v>
      </c>
      <c r="XT43" s="3">
        <f t="shared" si="707"/>
        <v>0</v>
      </c>
      <c r="XU43" s="3">
        <f t="shared" si="708"/>
        <v>0</v>
      </c>
      <c r="XV43" s="3">
        <f t="shared" si="709"/>
        <v>0</v>
      </c>
      <c r="XW43" s="3">
        <f t="shared" si="710"/>
        <v>0</v>
      </c>
      <c r="XX43" s="3">
        <f t="shared" si="711"/>
        <v>0</v>
      </c>
      <c r="XY43" s="3">
        <f t="shared" si="712"/>
        <v>0</v>
      </c>
      <c r="XZ43" s="3">
        <f t="shared" si="713"/>
        <v>0</v>
      </c>
      <c r="YA43" s="3">
        <f t="shared" si="714"/>
        <v>0</v>
      </c>
      <c r="YB43" s="3">
        <f t="shared" si="715"/>
        <v>0</v>
      </c>
      <c r="YC43" s="3">
        <f t="shared" si="716"/>
        <v>0</v>
      </c>
      <c r="YD43" s="3">
        <f t="shared" si="717"/>
        <v>0</v>
      </c>
      <c r="YE43" s="3">
        <f t="shared" si="718"/>
        <v>0</v>
      </c>
      <c r="YF43" s="3">
        <f t="shared" si="719"/>
        <v>0</v>
      </c>
      <c r="YG43" s="3">
        <f t="shared" si="720"/>
        <v>0</v>
      </c>
      <c r="YH43" s="3">
        <f t="shared" si="721"/>
        <v>0</v>
      </c>
      <c r="YI43" s="3">
        <f t="shared" si="722"/>
        <v>0</v>
      </c>
      <c r="YJ43" s="3">
        <f t="shared" si="723"/>
        <v>0</v>
      </c>
      <c r="YK43" s="3">
        <f t="shared" si="724"/>
        <v>0</v>
      </c>
      <c r="YL43" s="3">
        <f t="shared" si="725"/>
        <v>0</v>
      </c>
      <c r="YM43" s="3">
        <f t="shared" si="726"/>
        <v>0</v>
      </c>
      <c r="YN43" s="3">
        <f t="shared" si="727"/>
        <v>0</v>
      </c>
      <c r="YO43" s="12" t="e">
        <f t="shared" si="728"/>
        <v>#DIV/0!</v>
      </c>
      <c r="YP43" s="10" t="e">
        <f t="shared" si="729"/>
        <v>#DIV/0!</v>
      </c>
      <c r="YQ43" s="13" t="e">
        <f t="shared" si="730"/>
        <v>#DIV/0!</v>
      </c>
      <c r="YR43" s="14" t="e">
        <f t="shared" si="731"/>
        <v>#DIV/0!</v>
      </c>
      <c r="YS43" s="14" t="e">
        <f t="shared" si="732"/>
        <v>#DIV/0!</v>
      </c>
      <c r="YT43" s="15" t="e">
        <f t="shared" si="733"/>
        <v>#DIV/0!</v>
      </c>
      <c r="YU43" s="21" t="e">
        <f t="shared" si="734"/>
        <v>#N/A</v>
      </c>
      <c r="YV43" s="30" t="e">
        <f>COUNTBLANK(#REF!)</f>
        <v>#REF!</v>
      </c>
      <c r="YW43" s="30" t="e">
        <f t="shared" si="735"/>
        <v>#REF!</v>
      </c>
      <c r="YX43" s="5"/>
      <c r="YY43" s="70"/>
      <c r="YZ43" s="2">
        <f t="shared" si="152"/>
        <v>0</v>
      </c>
      <c r="ZA43" s="2">
        <f t="shared" si="153"/>
        <v>3</v>
      </c>
      <c r="ZB43" s="49">
        <v>36</v>
      </c>
      <c r="ZC43" s="48">
        <f>'LISTA DE ESTUDIANTES Y ASISTENC'!VG40:VG40</f>
        <v>0</v>
      </c>
      <c r="ZD43" s="74" t="e">
        <f t="shared" si="154"/>
        <v>#N/A</v>
      </c>
      <c r="ZE43" s="75" t="e">
        <f t="shared" si="155"/>
        <v>#N/A</v>
      </c>
      <c r="ZF43" s="75" t="e">
        <f t="shared" si="156"/>
        <v>#N/A</v>
      </c>
      <c r="ZG43" s="77" t="e">
        <f t="shared" si="157"/>
        <v>#N/A</v>
      </c>
      <c r="ZH43" s="77" t="e">
        <f t="shared" si="3"/>
        <v>#N/A</v>
      </c>
      <c r="ZI43" s="77" t="e">
        <f t="shared" si="4"/>
        <v>#N/A</v>
      </c>
      <c r="ZJ43" s="77" t="e">
        <f t="shared" si="5"/>
        <v>#N/A</v>
      </c>
      <c r="ZK43" s="77" t="e">
        <f t="shared" si="158"/>
        <v>#N/A</v>
      </c>
      <c r="ZL43" s="77" t="e">
        <f t="shared" si="6"/>
        <v>#N/A</v>
      </c>
      <c r="ZM43" s="77" t="e">
        <f t="shared" si="7"/>
        <v>#N/A</v>
      </c>
      <c r="ZN43" s="77" t="e">
        <f t="shared" si="8"/>
        <v>#N/A</v>
      </c>
      <c r="ZO43" s="77" t="e">
        <f t="shared" si="9"/>
        <v>#N/A</v>
      </c>
      <c r="ZP43" s="77" t="e">
        <f t="shared" si="159"/>
        <v>#N/A</v>
      </c>
      <c r="ZQ43" s="77" t="e">
        <f t="shared" si="10"/>
        <v>#N/A</v>
      </c>
      <c r="ZR43" s="77" t="e">
        <f t="shared" si="11"/>
        <v>#N/A</v>
      </c>
      <c r="ZS43" s="77" t="e">
        <f t="shared" si="12"/>
        <v>#N/A</v>
      </c>
      <c r="ZT43" s="77" t="e">
        <f t="shared" si="13"/>
        <v>#N/A</v>
      </c>
      <c r="ZU43" s="77" t="e">
        <f t="shared" si="160"/>
        <v>#N/A</v>
      </c>
      <c r="ZV43" s="78" t="e">
        <f t="shared" si="161"/>
        <v>#N/A</v>
      </c>
      <c r="ZW43" s="79" t="e">
        <f t="shared" si="162"/>
        <v>#N/A</v>
      </c>
      <c r="ZX43" s="79"/>
      <c r="ZY43" s="80" t="e">
        <f t="shared" si="163"/>
        <v>#N/A</v>
      </c>
      <c r="ZZ43" s="81" t="e">
        <f t="shared" si="164"/>
        <v>#N/A</v>
      </c>
      <c r="AAA43" s="81" t="e">
        <f t="shared" si="165"/>
        <v>#N/A</v>
      </c>
      <c r="AAB43" s="82" t="e">
        <f t="shared" si="166"/>
        <v>#N/A</v>
      </c>
      <c r="AAC43" s="83">
        <f t="shared" si="167"/>
        <v>6</v>
      </c>
      <c r="AAD43" s="83">
        <f t="shared" si="168"/>
        <v>0</v>
      </c>
      <c r="AAE43" s="84" t="s">
        <v>12</v>
      </c>
      <c r="AAF43" s="86" t="e">
        <f t="shared" si="169"/>
        <v>#N/A</v>
      </c>
      <c r="AAG43" s="111"/>
      <c r="AAH43" s="90"/>
      <c r="AAI43" s="90"/>
      <c r="AAJ43" s="90"/>
      <c r="AAK43" s="90"/>
      <c r="AAL43" s="90"/>
      <c r="AAM43" s="91">
        <f t="shared" si="170"/>
        <v>0</v>
      </c>
      <c r="AAN43" s="91">
        <f t="shared" si="171"/>
        <v>0</v>
      </c>
      <c r="AAO43" s="91">
        <f t="shared" si="172"/>
        <v>0</v>
      </c>
      <c r="AAP43" s="91">
        <f t="shared" si="173"/>
        <v>0</v>
      </c>
      <c r="AAQ43" s="91">
        <f t="shared" si="174"/>
        <v>0</v>
      </c>
      <c r="AAR43" s="91">
        <f t="shared" si="175"/>
        <v>0</v>
      </c>
      <c r="AAS43" s="91">
        <f t="shared" si="176"/>
        <v>0</v>
      </c>
      <c r="AAT43" s="91">
        <f t="shared" si="177"/>
        <v>0</v>
      </c>
      <c r="AAU43" s="91">
        <f t="shared" si="178"/>
        <v>0</v>
      </c>
      <c r="AAV43" s="91">
        <f t="shared" si="179"/>
        <v>0</v>
      </c>
      <c r="AAW43" s="91">
        <f t="shared" si="180"/>
        <v>0</v>
      </c>
      <c r="AAX43" s="91">
        <f t="shared" si="181"/>
        <v>0</v>
      </c>
      <c r="AAY43" s="91">
        <f t="shared" si="182"/>
        <v>0</v>
      </c>
      <c r="AAZ43" s="91">
        <f t="shared" si="183"/>
        <v>0</v>
      </c>
      <c r="ABA43" s="91">
        <f t="shared" si="184"/>
        <v>0</v>
      </c>
      <c r="ABB43" s="91">
        <f t="shared" si="185"/>
        <v>0</v>
      </c>
      <c r="ABC43" s="91">
        <f t="shared" si="186"/>
        <v>0</v>
      </c>
      <c r="ABD43" s="91">
        <f t="shared" si="187"/>
        <v>0</v>
      </c>
      <c r="ABE43" s="91">
        <f t="shared" si="188"/>
        <v>0</v>
      </c>
      <c r="ABF43" s="91">
        <f t="shared" si="189"/>
        <v>0</v>
      </c>
      <c r="ABG43" s="91">
        <f t="shared" si="190"/>
        <v>0</v>
      </c>
      <c r="ABH43" s="91">
        <f t="shared" si="191"/>
        <v>0</v>
      </c>
      <c r="ABI43" s="91">
        <f t="shared" si="192"/>
        <v>0</v>
      </c>
      <c r="ABJ43" s="91">
        <f t="shared" si="193"/>
        <v>0</v>
      </c>
      <c r="ABK43" s="91">
        <f t="shared" si="194"/>
        <v>0</v>
      </c>
      <c r="ABL43" s="91">
        <f t="shared" si="195"/>
        <v>0</v>
      </c>
      <c r="ABM43" s="91">
        <f t="shared" si="196"/>
        <v>0</v>
      </c>
      <c r="ABN43" s="91">
        <f t="shared" si="197"/>
        <v>0</v>
      </c>
      <c r="ABO43" s="91">
        <f t="shared" si="198"/>
        <v>0</v>
      </c>
      <c r="ABP43" s="91">
        <f t="shared" si="199"/>
        <v>0</v>
      </c>
      <c r="ABQ43" s="92" t="e">
        <f t="shared" si="14"/>
        <v>#DIV/0!</v>
      </c>
      <c r="ABR43" s="93" t="e">
        <f t="shared" si="200"/>
        <v>#DIV/0!</v>
      </c>
      <c r="ABS43" s="94" t="e">
        <f t="shared" si="201"/>
        <v>#DIV/0!</v>
      </c>
      <c r="ABT43" s="95" t="e">
        <f t="shared" si="202"/>
        <v>#DIV/0!</v>
      </c>
      <c r="ABU43" s="95" t="e">
        <f t="shared" si="203"/>
        <v>#DIV/0!</v>
      </c>
      <c r="ABV43" s="96" t="e">
        <f t="shared" si="204"/>
        <v>#DIV/0!</v>
      </c>
      <c r="ABW43" s="85" t="e">
        <f t="shared" si="205"/>
        <v>#N/A</v>
      </c>
      <c r="ABX43" s="83">
        <f t="shared" si="206"/>
        <v>6</v>
      </c>
      <c r="ABY43" s="83">
        <f t="shared" si="207"/>
        <v>0</v>
      </c>
      <c r="ABZ43" s="97"/>
      <c r="ACA43" s="90"/>
      <c r="ACB43" s="90"/>
      <c r="ACC43" s="90"/>
      <c r="ACD43" s="90"/>
      <c r="ACE43" s="90"/>
      <c r="ACF43" s="90"/>
      <c r="ACG43" s="91">
        <f t="shared" si="208"/>
        <v>0</v>
      </c>
      <c r="ACH43" s="91">
        <f t="shared" si="209"/>
        <v>0</v>
      </c>
      <c r="ACI43" s="91">
        <f t="shared" si="210"/>
        <v>0</v>
      </c>
      <c r="ACJ43" s="91">
        <f t="shared" si="211"/>
        <v>0</v>
      </c>
      <c r="ACK43" s="91">
        <f t="shared" si="212"/>
        <v>0</v>
      </c>
      <c r="ACL43" s="91">
        <f t="shared" si="213"/>
        <v>0</v>
      </c>
      <c r="ACM43" s="91">
        <f t="shared" si="214"/>
        <v>0</v>
      </c>
      <c r="ACN43" s="91">
        <f t="shared" si="215"/>
        <v>0</v>
      </c>
      <c r="ACO43" s="91">
        <f t="shared" si="216"/>
        <v>0</v>
      </c>
      <c r="ACP43" s="91">
        <f t="shared" si="217"/>
        <v>0</v>
      </c>
      <c r="ACQ43" s="91">
        <f t="shared" si="218"/>
        <v>0</v>
      </c>
      <c r="ACR43" s="91">
        <f t="shared" si="219"/>
        <v>0</v>
      </c>
      <c r="ACS43" s="91">
        <f t="shared" si="220"/>
        <v>0</v>
      </c>
      <c r="ACT43" s="91">
        <f t="shared" si="221"/>
        <v>0</v>
      </c>
      <c r="ACU43" s="91">
        <f t="shared" si="222"/>
        <v>0</v>
      </c>
      <c r="ACV43" s="91">
        <f t="shared" si="223"/>
        <v>0</v>
      </c>
      <c r="ACW43" s="91">
        <f t="shared" si="224"/>
        <v>0</v>
      </c>
      <c r="ACX43" s="91">
        <f t="shared" si="225"/>
        <v>0</v>
      </c>
      <c r="ACY43" s="91">
        <f t="shared" si="226"/>
        <v>0</v>
      </c>
      <c r="ACZ43" s="91">
        <f t="shared" si="227"/>
        <v>0</v>
      </c>
      <c r="ADA43" s="91">
        <f t="shared" si="228"/>
        <v>0</v>
      </c>
      <c r="ADB43" s="91">
        <f t="shared" si="229"/>
        <v>0</v>
      </c>
      <c r="ADC43" s="91">
        <f t="shared" si="230"/>
        <v>0</v>
      </c>
      <c r="ADD43" s="91">
        <f t="shared" si="231"/>
        <v>0</v>
      </c>
      <c r="ADE43" s="91">
        <f t="shared" si="232"/>
        <v>0</v>
      </c>
      <c r="ADF43" s="91">
        <f t="shared" si="233"/>
        <v>0</v>
      </c>
      <c r="ADG43" s="91">
        <f t="shared" si="234"/>
        <v>0</v>
      </c>
      <c r="ADH43" s="91">
        <f t="shared" si="235"/>
        <v>0</v>
      </c>
      <c r="ADI43" s="91">
        <f t="shared" si="236"/>
        <v>0</v>
      </c>
      <c r="ADJ43" s="91">
        <f t="shared" si="237"/>
        <v>0</v>
      </c>
      <c r="ADK43" s="92" t="e">
        <f t="shared" si="15"/>
        <v>#DIV/0!</v>
      </c>
      <c r="ADL43" s="93" t="e">
        <f t="shared" si="238"/>
        <v>#DIV/0!</v>
      </c>
      <c r="ADM43" s="94" t="e">
        <f t="shared" si="239"/>
        <v>#DIV/0!</v>
      </c>
      <c r="ADN43" s="95" t="e">
        <f t="shared" si="240"/>
        <v>#DIV/0!</v>
      </c>
      <c r="ADO43" s="95" t="e">
        <f t="shared" si="241"/>
        <v>#DIV/0!</v>
      </c>
      <c r="ADP43" s="96" t="e">
        <f t="shared" si="242"/>
        <v>#DIV/0!</v>
      </c>
      <c r="ADQ43" s="85" t="e">
        <f t="shared" si="243"/>
        <v>#N/A</v>
      </c>
      <c r="ADR43" s="83">
        <f t="shared" si="244"/>
        <v>6</v>
      </c>
      <c r="ADS43" s="83">
        <f t="shared" si="245"/>
        <v>0</v>
      </c>
      <c r="ADT43" s="97"/>
      <c r="ADU43" s="90"/>
      <c r="ADV43" s="90"/>
      <c r="ADW43" s="90"/>
      <c r="ADX43" s="90"/>
      <c r="ADY43" s="90"/>
      <c r="ADZ43" s="90"/>
      <c r="AEA43" s="91">
        <f t="shared" si="246"/>
        <v>0</v>
      </c>
      <c r="AEB43" s="91">
        <f t="shared" si="247"/>
        <v>0</v>
      </c>
      <c r="AEC43" s="91">
        <f t="shared" si="248"/>
        <v>0</v>
      </c>
      <c r="AED43" s="91">
        <f t="shared" si="249"/>
        <v>0</v>
      </c>
      <c r="AEE43" s="91">
        <f t="shared" si="250"/>
        <v>0</v>
      </c>
      <c r="AEF43" s="91">
        <f t="shared" si="251"/>
        <v>0</v>
      </c>
      <c r="AEG43" s="91">
        <f t="shared" si="252"/>
        <v>0</v>
      </c>
      <c r="AEH43" s="91">
        <f t="shared" si="253"/>
        <v>0</v>
      </c>
      <c r="AEI43" s="91">
        <f t="shared" si="254"/>
        <v>0</v>
      </c>
      <c r="AEJ43" s="91">
        <f t="shared" si="255"/>
        <v>0</v>
      </c>
      <c r="AEK43" s="91">
        <f t="shared" si="256"/>
        <v>0</v>
      </c>
      <c r="AEL43" s="91">
        <f t="shared" si="257"/>
        <v>0</v>
      </c>
      <c r="AEM43" s="91">
        <f t="shared" si="258"/>
        <v>0</v>
      </c>
      <c r="AEN43" s="91">
        <f t="shared" si="259"/>
        <v>0</v>
      </c>
      <c r="AEO43" s="91">
        <f t="shared" si="260"/>
        <v>0</v>
      </c>
      <c r="AEP43" s="91">
        <f t="shared" si="261"/>
        <v>0</v>
      </c>
      <c r="AEQ43" s="91">
        <f t="shared" si="262"/>
        <v>0</v>
      </c>
      <c r="AER43" s="91">
        <f t="shared" si="263"/>
        <v>0</v>
      </c>
      <c r="AES43" s="91">
        <f t="shared" si="264"/>
        <v>0</v>
      </c>
      <c r="AET43" s="91">
        <f t="shared" si="265"/>
        <v>0</v>
      </c>
      <c r="AEU43" s="91">
        <f t="shared" si="266"/>
        <v>0</v>
      </c>
      <c r="AEV43" s="91">
        <f t="shared" si="267"/>
        <v>0</v>
      </c>
      <c r="AEW43" s="91">
        <f t="shared" si="268"/>
        <v>0</v>
      </c>
      <c r="AEX43" s="91">
        <f t="shared" si="269"/>
        <v>0</v>
      </c>
      <c r="AEY43" s="91">
        <f t="shared" si="270"/>
        <v>0</v>
      </c>
      <c r="AEZ43" s="91">
        <f t="shared" si="271"/>
        <v>0</v>
      </c>
      <c r="AFA43" s="91">
        <f t="shared" si="272"/>
        <v>0</v>
      </c>
      <c r="AFB43" s="91">
        <f t="shared" si="273"/>
        <v>0</v>
      </c>
      <c r="AFC43" s="91">
        <f t="shared" si="274"/>
        <v>0</v>
      </c>
      <c r="AFD43" s="91">
        <f t="shared" si="275"/>
        <v>0</v>
      </c>
      <c r="AFE43" s="92" t="e">
        <f t="shared" si="16"/>
        <v>#DIV/0!</v>
      </c>
      <c r="AFF43" s="93" t="e">
        <f t="shared" si="276"/>
        <v>#DIV/0!</v>
      </c>
      <c r="AFG43" s="94" t="e">
        <f t="shared" si="277"/>
        <v>#DIV/0!</v>
      </c>
      <c r="AFH43" s="95" t="e">
        <f t="shared" si="278"/>
        <v>#DIV/0!</v>
      </c>
      <c r="AFI43" s="95" t="e">
        <f t="shared" si="279"/>
        <v>#DIV/0!</v>
      </c>
      <c r="AFJ43" s="96" t="e">
        <f t="shared" si="280"/>
        <v>#DIV/0!</v>
      </c>
      <c r="AFK43" s="85" t="e">
        <f t="shared" si="281"/>
        <v>#N/A</v>
      </c>
      <c r="AFL43" s="83">
        <f t="shared" si="282"/>
        <v>6</v>
      </c>
      <c r="AFM43" s="83">
        <f t="shared" si="283"/>
        <v>0</v>
      </c>
      <c r="AFN43" s="97"/>
      <c r="AFO43" s="90"/>
      <c r="AFP43" s="90"/>
      <c r="AFQ43" s="90"/>
      <c r="AFR43" s="90"/>
      <c r="AFS43" s="90"/>
      <c r="AFT43" s="90"/>
      <c r="AFU43" s="91">
        <f t="shared" si="284"/>
        <v>0</v>
      </c>
      <c r="AFV43" s="91">
        <f t="shared" si="285"/>
        <v>0</v>
      </c>
      <c r="AFW43" s="91">
        <f t="shared" si="286"/>
        <v>0</v>
      </c>
      <c r="AFX43" s="91">
        <f t="shared" si="287"/>
        <v>0</v>
      </c>
      <c r="AFY43" s="91">
        <f t="shared" si="288"/>
        <v>0</v>
      </c>
      <c r="AFZ43" s="91">
        <f t="shared" si="289"/>
        <v>0</v>
      </c>
      <c r="AGA43" s="91">
        <f t="shared" si="290"/>
        <v>0</v>
      </c>
      <c r="AGB43" s="91">
        <f t="shared" si="291"/>
        <v>0</v>
      </c>
      <c r="AGC43" s="91">
        <f t="shared" si="292"/>
        <v>0</v>
      </c>
      <c r="AGD43" s="91">
        <f t="shared" si="293"/>
        <v>0</v>
      </c>
      <c r="AGE43" s="91">
        <f t="shared" si="294"/>
        <v>0</v>
      </c>
      <c r="AGF43" s="91">
        <f t="shared" si="295"/>
        <v>0</v>
      </c>
      <c r="AGG43" s="91">
        <f t="shared" si="296"/>
        <v>0</v>
      </c>
      <c r="AGH43" s="91">
        <f t="shared" si="297"/>
        <v>0</v>
      </c>
      <c r="AGI43" s="91">
        <f t="shared" si="298"/>
        <v>0</v>
      </c>
      <c r="AGJ43" s="91">
        <f t="shared" si="299"/>
        <v>0</v>
      </c>
      <c r="AGK43" s="91">
        <f t="shared" si="300"/>
        <v>0</v>
      </c>
      <c r="AGL43" s="91">
        <f t="shared" si="301"/>
        <v>0</v>
      </c>
      <c r="AGM43" s="91">
        <f t="shared" si="302"/>
        <v>0</v>
      </c>
      <c r="AGN43" s="91">
        <f t="shared" si="303"/>
        <v>0</v>
      </c>
      <c r="AGO43" s="91">
        <f t="shared" si="304"/>
        <v>0</v>
      </c>
      <c r="AGP43" s="91">
        <f t="shared" si="305"/>
        <v>0</v>
      </c>
      <c r="AGQ43" s="91">
        <f t="shared" si="306"/>
        <v>0</v>
      </c>
      <c r="AGR43" s="91">
        <f t="shared" si="307"/>
        <v>0</v>
      </c>
      <c r="AGS43" s="91">
        <f t="shared" si="308"/>
        <v>0</v>
      </c>
      <c r="AGT43" s="91">
        <f t="shared" si="309"/>
        <v>0</v>
      </c>
      <c r="AGU43" s="91">
        <f t="shared" si="310"/>
        <v>0</v>
      </c>
      <c r="AGV43" s="91">
        <f t="shared" si="311"/>
        <v>0</v>
      </c>
      <c r="AGW43" s="91">
        <f t="shared" si="312"/>
        <v>0</v>
      </c>
      <c r="AGX43" s="91">
        <f t="shared" si="313"/>
        <v>0</v>
      </c>
      <c r="AGY43" s="92" t="e">
        <f t="shared" si="17"/>
        <v>#DIV/0!</v>
      </c>
      <c r="AGZ43" s="93" t="e">
        <f t="shared" si="314"/>
        <v>#DIV/0!</v>
      </c>
      <c r="AHA43" s="94" t="e">
        <f t="shared" si="315"/>
        <v>#DIV/0!</v>
      </c>
      <c r="AHB43" s="95" t="e">
        <f t="shared" si="316"/>
        <v>#DIV/0!</v>
      </c>
      <c r="AHC43" s="95" t="e">
        <f t="shared" si="317"/>
        <v>#DIV/0!</v>
      </c>
      <c r="AHD43" s="96" t="e">
        <f t="shared" si="318"/>
        <v>#DIV/0!</v>
      </c>
      <c r="AHE43" s="86" t="e">
        <f t="shared" si="319"/>
        <v>#N/A</v>
      </c>
      <c r="AHF43" s="87" t="e">
        <f>COUNTBLANK(#REF!)</f>
        <v>#REF!</v>
      </c>
      <c r="AHG43" s="87" t="e">
        <f t="shared" si="320"/>
        <v>#REF!</v>
      </c>
      <c r="AHH43" s="73"/>
      <c r="AHI43" s="98"/>
    </row>
    <row r="44" spans="1:893" x14ac:dyDescent="0.25">
      <c r="A44" s="2">
        <f t="shared" si="18"/>
        <v>10</v>
      </c>
      <c r="B44" s="2">
        <f t="shared" si="19"/>
        <v>0</v>
      </c>
      <c r="C44" s="49">
        <v>37</v>
      </c>
      <c r="D44" s="48"/>
      <c r="E44" s="32"/>
      <c r="F44" s="25"/>
      <c r="G44" s="25"/>
      <c r="H44" s="25"/>
      <c r="I44" s="25"/>
      <c r="J44" s="25"/>
      <c r="K44" s="25"/>
      <c r="L44" s="25"/>
      <c r="M44" s="25"/>
      <c r="N44" s="25"/>
      <c r="O44" s="3">
        <f t="shared" si="20"/>
        <v>0</v>
      </c>
      <c r="P44" s="3">
        <f t="shared" si="21"/>
        <v>0</v>
      </c>
      <c r="Q44" s="3">
        <f t="shared" si="22"/>
        <v>0</v>
      </c>
      <c r="R44" s="3">
        <f t="shared" si="23"/>
        <v>0</v>
      </c>
      <c r="S44" s="3">
        <f t="shared" si="24"/>
        <v>0</v>
      </c>
      <c r="T44" s="3">
        <f t="shared" si="25"/>
        <v>0</v>
      </c>
      <c r="U44" s="3">
        <f t="shared" si="26"/>
        <v>0</v>
      </c>
      <c r="V44" s="3">
        <f t="shared" si="27"/>
        <v>0</v>
      </c>
      <c r="W44" s="3">
        <f t="shared" si="28"/>
        <v>0</v>
      </c>
      <c r="X44" s="3">
        <f t="shared" si="29"/>
        <v>0</v>
      </c>
      <c r="Y44" s="3">
        <f t="shared" si="30"/>
        <v>0</v>
      </c>
      <c r="Z44" s="3">
        <f t="shared" si="31"/>
        <v>0</v>
      </c>
      <c r="AA44" s="3">
        <f t="shared" si="32"/>
        <v>0</v>
      </c>
      <c r="AB44" s="3">
        <f t="shared" si="33"/>
        <v>0</v>
      </c>
      <c r="AC44" s="3">
        <f t="shared" si="34"/>
        <v>0</v>
      </c>
      <c r="AD44" s="3">
        <f t="shared" si="35"/>
        <v>0</v>
      </c>
      <c r="AE44" s="3">
        <f t="shared" si="36"/>
        <v>0</v>
      </c>
      <c r="AF44" s="3">
        <f t="shared" si="37"/>
        <v>0</v>
      </c>
      <c r="AG44" s="3">
        <f t="shared" si="38"/>
        <v>0</v>
      </c>
      <c r="AH44" s="3">
        <f t="shared" si="39"/>
        <v>0</v>
      </c>
      <c r="AI44" s="3">
        <f t="shared" si="40"/>
        <v>0</v>
      </c>
      <c r="AJ44" s="3">
        <f t="shared" si="41"/>
        <v>0</v>
      </c>
      <c r="AK44" s="3">
        <f t="shared" si="42"/>
        <v>0</v>
      </c>
      <c r="AL44" s="3">
        <f t="shared" si="43"/>
        <v>0</v>
      </c>
      <c r="AM44" s="3">
        <f t="shared" si="44"/>
        <v>0</v>
      </c>
      <c r="AN44" s="3">
        <f t="shared" si="45"/>
        <v>0</v>
      </c>
      <c r="AO44" s="3">
        <f t="shared" si="46"/>
        <v>0</v>
      </c>
      <c r="AP44" s="3">
        <f t="shared" si="47"/>
        <v>0</v>
      </c>
      <c r="AQ44" s="3">
        <f t="shared" si="48"/>
        <v>0</v>
      </c>
      <c r="AR44" s="3">
        <f t="shared" si="49"/>
        <v>0</v>
      </c>
      <c r="AS44" s="7">
        <f t="shared" si="50"/>
        <v>0</v>
      </c>
      <c r="AT44" s="7">
        <f t="shared" si="51"/>
        <v>0</v>
      </c>
      <c r="AU44" s="7">
        <f t="shared" si="52"/>
        <v>0</v>
      </c>
      <c r="AV44" s="7">
        <f t="shared" si="53"/>
        <v>0</v>
      </c>
      <c r="AW44" s="7">
        <f t="shared" si="54"/>
        <v>0</v>
      </c>
      <c r="AX44" s="7">
        <f t="shared" si="55"/>
        <v>0</v>
      </c>
      <c r="AY44" s="7">
        <f t="shared" si="56"/>
        <v>0</v>
      </c>
      <c r="AZ44" s="7">
        <f t="shared" si="57"/>
        <v>0</v>
      </c>
      <c r="BA44" s="7">
        <f t="shared" si="58"/>
        <v>0</v>
      </c>
      <c r="BB44" s="7">
        <f t="shared" si="59"/>
        <v>0</v>
      </c>
      <c r="BC44" s="7">
        <f t="shared" si="60"/>
        <v>0</v>
      </c>
      <c r="BD44" s="7">
        <f t="shared" si="61"/>
        <v>0</v>
      </c>
      <c r="BE44" s="7">
        <f t="shared" si="62"/>
        <v>0</v>
      </c>
      <c r="BF44" s="7">
        <f t="shared" si="63"/>
        <v>0</v>
      </c>
      <c r="BG44" s="7">
        <f t="shared" si="64"/>
        <v>0</v>
      </c>
      <c r="BH44" s="7">
        <f t="shared" si="65"/>
        <v>0</v>
      </c>
      <c r="BI44" s="7">
        <f t="shared" si="66"/>
        <v>0</v>
      </c>
      <c r="BJ44" s="7">
        <f t="shared" si="67"/>
        <v>0</v>
      </c>
      <c r="BK44" s="7">
        <f t="shared" si="68"/>
        <v>0</v>
      </c>
      <c r="BL44" s="7">
        <f t="shared" si="69"/>
        <v>0</v>
      </c>
      <c r="BM44" s="8" t="e">
        <f t="shared" si="0"/>
        <v>#DIV/0!</v>
      </c>
      <c r="BN44" s="10" t="e">
        <f t="shared" si="70"/>
        <v>#DIV/0!</v>
      </c>
      <c r="BO44" s="10"/>
      <c r="BP44" s="13" t="e">
        <f t="shared" si="71"/>
        <v>#DIV/0!</v>
      </c>
      <c r="BQ44" s="14" t="e">
        <f t="shared" si="72"/>
        <v>#DIV/0!</v>
      </c>
      <c r="BR44" s="14" t="e">
        <f t="shared" si="73"/>
        <v>#DIV/0!</v>
      </c>
      <c r="BS44" s="15" t="e">
        <f t="shared" si="74"/>
        <v>#DIV/0!</v>
      </c>
      <c r="BT44" s="30">
        <f t="shared" si="75"/>
        <v>6</v>
      </c>
      <c r="BU44" s="30">
        <f t="shared" si="76"/>
        <v>0</v>
      </c>
      <c r="BV44" s="5"/>
      <c r="BW44" s="21" t="e">
        <f t="shared" si="321"/>
        <v>#N/A</v>
      </c>
      <c r="BX44" s="25"/>
      <c r="BY44" s="25"/>
      <c r="BZ44" s="25"/>
      <c r="CA44" s="25"/>
      <c r="CB44" s="25"/>
      <c r="CC44" s="25"/>
      <c r="CD44" s="3">
        <f t="shared" si="77"/>
        <v>0</v>
      </c>
      <c r="CE44" s="3">
        <f t="shared" si="78"/>
        <v>0</v>
      </c>
      <c r="CF44" s="3">
        <f t="shared" si="79"/>
        <v>0</v>
      </c>
      <c r="CG44" s="3">
        <f t="shared" si="80"/>
        <v>0</v>
      </c>
      <c r="CH44" s="3">
        <f t="shared" si="81"/>
        <v>0</v>
      </c>
      <c r="CI44" s="3">
        <f t="shared" si="82"/>
        <v>0</v>
      </c>
      <c r="CJ44" s="3">
        <f t="shared" si="83"/>
        <v>0</v>
      </c>
      <c r="CK44" s="3">
        <f t="shared" si="84"/>
        <v>0</v>
      </c>
      <c r="CL44" s="3">
        <f t="shared" si="85"/>
        <v>0</v>
      </c>
      <c r="CM44" s="3">
        <f t="shared" si="86"/>
        <v>0</v>
      </c>
      <c r="CN44" s="3">
        <f t="shared" si="87"/>
        <v>0</v>
      </c>
      <c r="CO44" s="3">
        <f t="shared" si="88"/>
        <v>0</v>
      </c>
      <c r="CP44" s="3">
        <f t="shared" si="89"/>
        <v>0</v>
      </c>
      <c r="CQ44" s="3">
        <f t="shared" si="90"/>
        <v>0</v>
      </c>
      <c r="CR44" s="3">
        <f t="shared" si="91"/>
        <v>0</v>
      </c>
      <c r="CS44" s="3">
        <f t="shared" si="92"/>
        <v>0</v>
      </c>
      <c r="CT44" s="3">
        <f t="shared" si="93"/>
        <v>0</v>
      </c>
      <c r="CU44" s="3">
        <f t="shared" si="94"/>
        <v>0</v>
      </c>
      <c r="CV44" s="3">
        <f t="shared" si="95"/>
        <v>0</v>
      </c>
      <c r="CW44" s="3">
        <f t="shared" si="96"/>
        <v>0</v>
      </c>
      <c r="CX44" s="3">
        <f t="shared" si="97"/>
        <v>0</v>
      </c>
      <c r="CY44" s="3">
        <f t="shared" si="98"/>
        <v>0</v>
      </c>
      <c r="CZ44" s="3">
        <f t="shared" si="99"/>
        <v>0</v>
      </c>
      <c r="DA44" s="3">
        <f t="shared" si="100"/>
        <v>0</v>
      </c>
      <c r="DB44" s="3">
        <f t="shared" si="101"/>
        <v>0</v>
      </c>
      <c r="DC44" s="3">
        <f t="shared" si="102"/>
        <v>0</v>
      </c>
      <c r="DD44" s="3">
        <f t="shared" si="103"/>
        <v>0</v>
      </c>
      <c r="DE44" s="3">
        <f t="shared" si="104"/>
        <v>0</v>
      </c>
      <c r="DF44" s="3">
        <f t="shared" si="105"/>
        <v>0</v>
      </c>
      <c r="DG44" s="3">
        <f t="shared" si="106"/>
        <v>0</v>
      </c>
      <c r="DH44" s="12" t="e">
        <f t="shared" si="1"/>
        <v>#DIV/0!</v>
      </c>
      <c r="DI44" s="10" t="e">
        <f t="shared" si="107"/>
        <v>#DIV/0!</v>
      </c>
      <c r="DJ44" s="13" t="e">
        <f t="shared" si="108"/>
        <v>#DIV/0!</v>
      </c>
      <c r="DK44" s="14" t="e">
        <f t="shared" si="109"/>
        <v>#DIV/0!</v>
      </c>
      <c r="DL44" s="14" t="e">
        <f t="shared" si="110"/>
        <v>#DIV/0!</v>
      </c>
      <c r="DM44" s="15" t="e">
        <f t="shared" si="111"/>
        <v>#DIV/0!</v>
      </c>
      <c r="DN44" s="21" t="e">
        <f t="shared" si="112"/>
        <v>#N/A</v>
      </c>
      <c r="DO44" s="30">
        <f t="shared" si="113"/>
        <v>6</v>
      </c>
      <c r="DP44" s="30">
        <f t="shared" si="114"/>
        <v>0</v>
      </c>
      <c r="DQ44" s="5"/>
      <c r="DR44" s="25"/>
      <c r="DS44" s="25"/>
      <c r="DT44" s="25"/>
      <c r="DU44" s="25"/>
      <c r="DV44" s="25"/>
      <c r="DW44" s="25"/>
      <c r="DX44" s="3">
        <f t="shared" si="115"/>
        <v>0</v>
      </c>
      <c r="DY44" s="3">
        <f t="shared" si="116"/>
        <v>0</v>
      </c>
      <c r="DZ44" s="3">
        <f t="shared" si="117"/>
        <v>0</v>
      </c>
      <c r="EA44" s="3">
        <f t="shared" si="118"/>
        <v>0</v>
      </c>
      <c r="EB44" s="3">
        <f t="shared" si="119"/>
        <v>0</v>
      </c>
      <c r="EC44" s="3">
        <f t="shared" si="120"/>
        <v>0</v>
      </c>
      <c r="ED44" s="3">
        <f t="shared" si="121"/>
        <v>0</v>
      </c>
      <c r="EE44" s="3">
        <f t="shared" si="122"/>
        <v>0</v>
      </c>
      <c r="EF44" s="3">
        <f t="shared" si="123"/>
        <v>0</v>
      </c>
      <c r="EG44" s="3">
        <f t="shared" si="124"/>
        <v>0</v>
      </c>
      <c r="EH44" s="3">
        <f t="shared" si="125"/>
        <v>0</v>
      </c>
      <c r="EI44" s="3">
        <f t="shared" si="126"/>
        <v>0</v>
      </c>
      <c r="EJ44" s="3">
        <f t="shared" si="127"/>
        <v>0</v>
      </c>
      <c r="EK44" s="3">
        <f t="shared" si="128"/>
        <v>0</v>
      </c>
      <c r="EL44" s="3">
        <f t="shared" si="129"/>
        <v>0</v>
      </c>
      <c r="EM44" s="3">
        <f t="shared" si="130"/>
        <v>0</v>
      </c>
      <c r="EN44" s="3">
        <f t="shared" si="131"/>
        <v>0</v>
      </c>
      <c r="EO44" s="3">
        <f t="shared" si="132"/>
        <v>0</v>
      </c>
      <c r="EP44" s="3">
        <f t="shared" si="133"/>
        <v>0</v>
      </c>
      <c r="EQ44" s="3">
        <f t="shared" si="134"/>
        <v>0</v>
      </c>
      <c r="ER44" s="3">
        <f t="shared" si="135"/>
        <v>0</v>
      </c>
      <c r="ES44" s="3">
        <f t="shared" si="136"/>
        <v>0</v>
      </c>
      <c r="ET44" s="3">
        <f t="shared" si="137"/>
        <v>0</v>
      </c>
      <c r="EU44" s="3">
        <f t="shared" si="138"/>
        <v>0</v>
      </c>
      <c r="EV44" s="3">
        <f t="shared" si="139"/>
        <v>0</v>
      </c>
      <c r="EW44" s="3">
        <f t="shared" si="140"/>
        <v>0</v>
      </c>
      <c r="EX44" s="3">
        <f t="shared" si="141"/>
        <v>0</v>
      </c>
      <c r="EY44" s="3">
        <f t="shared" si="142"/>
        <v>0</v>
      </c>
      <c r="EZ44" s="3">
        <f t="shared" si="143"/>
        <v>0</v>
      </c>
      <c r="FA44" s="3">
        <f t="shared" si="144"/>
        <v>0</v>
      </c>
      <c r="FB44" s="12" t="e">
        <f t="shared" si="2"/>
        <v>#DIV/0!</v>
      </c>
      <c r="FC44" s="10" t="e">
        <f t="shared" si="145"/>
        <v>#DIV/0!</v>
      </c>
      <c r="FD44" s="13" t="e">
        <f t="shared" si="146"/>
        <v>#DIV/0!</v>
      </c>
      <c r="FE44" s="14" t="e">
        <f t="shared" si="147"/>
        <v>#DIV/0!</v>
      </c>
      <c r="FF44" s="14" t="e">
        <f t="shared" si="148"/>
        <v>#DIV/0!</v>
      </c>
      <c r="FG44" s="15" t="e">
        <f t="shared" si="149"/>
        <v>#DIV/0!</v>
      </c>
      <c r="FH44" s="21" t="e">
        <f t="shared" si="150"/>
        <v>#N/A</v>
      </c>
      <c r="FI44" s="30" t="e">
        <f>COUNTBLANK(#REF!)</f>
        <v>#REF!</v>
      </c>
      <c r="FJ44" s="30" t="e">
        <f t="shared" si="151"/>
        <v>#REF!</v>
      </c>
      <c r="FK44" s="5"/>
      <c r="FL44" s="70"/>
      <c r="FM44" s="2">
        <f t="shared" si="322"/>
        <v>10</v>
      </c>
      <c r="FN44" s="2">
        <f t="shared" si="323"/>
        <v>0</v>
      </c>
      <c r="FO44" s="49">
        <v>37</v>
      </c>
      <c r="FP44" s="117" t="e">
        <f>'LISTA DE ESTUDIANTES Y ASISTENC'!#REF!</f>
        <v>#REF!</v>
      </c>
      <c r="FQ44" s="48" t="e">
        <f>'LISTA DE ESTUDIANTES Y ASISTENC'!#REF!</f>
        <v>#REF!</v>
      </c>
      <c r="FR44" s="32"/>
      <c r="FS44" s="25"/>
      <c r="FT44" s="25"/>
      <c r="FU44" s="25"/>
      <c r="FV44" s="25"/>
      <c r="FW44" s="25"/>
      <c r="FX44" s="25"/>
      <c r="FY44" s="25"/>
      <c r="FZ44" s="25"/>
      <c r="GA44" s="25"/>
      <c r="GB44" s="3">
        <f t="shared" si="324"/>
        <v>0</v>
      </c>
      <c r="GC44" s="3">
        <f t="shared" si="325"/>
        <v>0</v>
      </c>
      <c r="GD44" s="3">
        <f t="shared" si="326"/>
        <v>0</v>
      </c>
      <c r="GE44" s="3">
        <f t="shared" si="327"/>
        <v>0</v>
      </c>
      <c r="GF44" s="3">
        <f t="shared" si="328"/>
        <v>0</v>
      </c>
      <c r="GG44" s="3">
        <f t="shared" si="329"/>
        <v>0</v>
      </c>
      <c r="GH44" s="3">
        <f t="shared" si="330"/>
        <v>0</v>
      </c>
      <c r="GI44" s="3">
        <f t="shared" si="331"/>
        <v>0</v>
      </c>
      <c r="GJ44" s="3">
        <f t="shared" si="332"/>
        <v>0</v>
      </c>
      <c r="GK44" s="3">
        <f t="shared" si="333"/>
        <v>0</v>
      </c>
      <c r="GL44" s="3">
        <f t="shared" si="334"/>
        <v>0</v>
      </c>
      <c r="GM44" s="3">
        <f t="shared" si="335"/>
        <v>0</v>
      </c>
      <c r="GN44" s="3">
        <f t="shared" si="336"/>
        <v>0</v>
      </c>
      <c r="GO44" s="3">
        <f t="shared" si="337"/>
        <v>0</v>
      </c>
      <c r="GP44" s="3">
        <f t="shared" si="338"/>
        <v>0</v>
      </c>
      <c r="GQ44" s="3">
        <f t="shared" si="339"/>
        <v>0</v>
      </c>
      <c r="GR44" s="3">
        <f t="shared" si="340"/>
        <v>0</v>
      </c>
      <c r="GS44" s="3">
        <f t="shared" si="341"/>
        <v>0</v>
      </c>
      <c r="GT44" s="3">
        <f t="shared" si="342"/>
        <v>0</v>
      </c>
      <c r="GU44" s="3">
        <f t="shared" si="343"/>
        <v>0</v>
      </c>
      <c r="GV44" s="3">
        <f t="shared" si="344"/>
        <v>0</v>
      </c>
      <c r="GW44" s="3">
        <f t="shared" si="345"/>
        <v>0</v>
      </c>
      <c r="GX44" s="3">
        <f t="shared" si="346"/>
        <v>0</v>
      </c>
      <c r="GY44" s="3">
        <f t="shared" si="347"/>
        <v>0</v>
      </c>
      <c r="GZ44" s="3">
        <f t="shared" si="348"/>
        <v>0</v>
      </c>
      <c r="HA44" s="3">
        <f t="shared" si="349"/>
        <v>0</v>
      </c>
      <c r="HB44" s="3">
        <f t="shared" si="350"/>
        <v>0</v>
      </c>
      <c r="HC44" s="3">
        <f t="shared" si="351"/>
        <v>0</v>
      </c>
      <c r="HD44" s="3">
        <f t="shared" si="352"/>
        <v>0</v>
      </c>
      <c r="HE44" s="3">
        <f t="shared" si="353"/>
        <v>0</v>
      </c>
      <c r="HF44" s="7">
        <f t="shared" si="354"/>
        <v>0</v>
      </c>
      <c r="HG44" s="7">
        <f t="shared" si="355"/>
        <v>0</v>
      </c>
      <c r="HH44" s="7">
        <f t="shared" si="356"/>
        <v>0</v>
      </c>
      <c r="HI44" s="7">
        <f t="shared" si="357"/>
        <v>0</v>
      </c>
      <c r="HJ44" s="7">
        <f t="shared" si="358"/>
        <v>0</v>
      </c>
      <c r="HK44" s="7">
        <f t="shared" si="359"/>
        <v>0</v>
      </c>
      <c r="HL44" s="7">
        <f t="shared" si="360"/>
        <v>0</v>
      </c>
      <c r="HM44" s="7">
        <f t="shared" si="361"/>
        <v>0</v>
      </c>
      <c r="HN44" s="7">
        <f t="shared" si="362"/>
        <v>0</v>
      </c>
      <c r="HO44" s="7">
        <f t="shared" si="363"/>
        <v>0</v>
      </c>
      <c r="HP44" s="7">
        <f t="shared" si="364"/>
        <v>0</v>
      </c>
      <c r="HQ44" s="7">
        <f t="shared" si="365"/>
        <v>0</v>
      </c>
      <c r="HR44" s="7">
        <f t="shared" si="366"/>
        <v>0</v>
      </c>
      <c r="HS44" s="7">
        <f t="shared" si="367"/>
        <v>0</v>
      </c>
      <c r="HT44" s="7">
        <f t="shared" si="368"/>
        <v>0</v>
      </c>
      <c r="HU44" s="7">
        <f t="shared" si="369"/>
        <v>0</v>
      </c>
      <c r="HV44" s="7">
        <f t="shared" si="370"/>
        <v>0</v>
      </c>
      <c r="HW44" s="7">
        <f t="shared" si="371"/>
        <v>0</v>
      </c>
      <c r="HX44" s="7">
        <f t="shared" si="372"/>
        <v>0</v>
      </c>
      <c r="HY44" s="7">
        <f t="shared" si="373"/>
        <v>0</v>
      </c>
      <c r="HZ44" s="8" t="e">
        <f t="shared" si="374"/>
        <v>#DIV/0!</v>
      </c>
      <c r="IA44" s="10" t="e">
        <f t="shared" si="375"/>
        <v>#DIV/0!</v>
      </c>
      <c r="IB44" s="10"/>
      <c r="IC44" s="13" t="e">
        <f t="shared" si="376"/>
        <v>#DIV/0!</v>
      </c>
      <c r="ID44" s="14" t="e">
        <f t="shared" si="377"/>
        <v>#DIV/0!</v>
      </c>
      <c r="IE44" s="14" t="e">
        <f t="shared" si="378"/>
        <v>#DIV/0!</v>
      </c>
      <c r="IF44" s="15" t="e">
        <f t="shared" si="379"/>
        <v>#DIV/0!</v>
      </c>
      <c r="IG44" s="30">
        <f t="shared" si="380"/>
        <v>6</v>
      </c>
      <c r="IH44" s="30">
        <f t="shared" si="381"/>
        <v>0</v>
      </c>
      <c r="II44" s="5"/>
      <c r="IJ44" s="21" t="e">
        <f t="shared" si="382"/>
        <v>#N/A</v>
      </c>
      <c r="IK44" s="25"/>
      <c r="IL44" s="25"/>
      <c r="IM44" s="25"/>
      <c r="IN44" s="25"/>
      <c r="IO44" s="25"/>
      <c r="IP44" s="25"/>
      <c r="IQ44" s="3">
        <f t="shared" si="383"/>
        <v>0</v>
      </c>
      <c r="IR44" s="3">
        <f t="shared" si="384"/>
        <v>0</v>
      </c>
      <c r="IS44" s="3">
        <f t="shared" si="385"/>
        <v>0</v>
      </c>
      <c r="IT44" s="3">
        <f t="shared" si="386"/>
        <v>0</v>
      </c>
      <c r="IU44" s="3">
        <f t="shared" si="387"/>
        <v>0</v>
      </c>
      <c r="IV44" s="3">
        <f t="shared" si="388"/>
        <v>0</v>
      </c>
      <c r="IW44" s="3">
        <f t="shared" si="389"/>
        <v>0</v>
      </c>
      <c r="IX44" s="3">
        <f t="shared" si="390"/>
        <v>0</v>
      </c>
      <c r="IY44" s="3">
        <f t="shared" si="391"/>
        <v>0</v>
      </c>
      <c r="IZ44" s="3">
        <f t="shared" si="392"/>
        <v>0</v>
      </c>
      <c r="JA44" s="3">
        <f t="shared" si="393"/>
        <v>0</v>
      </c>
      <c r="JB44" s="3">
        <f t="shared" si="394"/>
        <v>0</v>
      </c>
      <c r="JC44" s="3">
        <f t="shared" si="395"/>
        <v>0</v>
      </c>
      <c r="JD44" s="3">
        <f t="shared" si="396"/>
        <v>0</v>
      </c>
      <c r="JE44" s="3">
        <f t="shared" si="397"/>
        <v>0</v>
      </c>
      <c r="JF44" s="3">
        <f t="shared" si="398"/>
        <v>0</v>
      </c>
      <c r="JG44" s="3">
        <f t="shared" si="399"/>
        <v>0</v>
      </c>
      <c r="JH44" s="3">
        <f t="shared" si="400"/>
        <v>0</v>
      </c>
      <c r="JI44" s="3">
        <f t="shared" si="401"/>
        <v>0</v>
      </c>
      <c r="JJ44" s="3">
        <f t="shared" si="402"/>
        <v>0</v>
      </c>
      <c r="JK44" s="3">
        <f t="shared" si="403"/>
        <v>0</v>
      </c>
      <c r="JL44" s="3">
        <f t="shared" si="404"/>
        <v>0</v>
      </c>
      <c r="JM44" s="3">
        <f t="shared" si="405"/>
        <v>0</v>
      </c>
      <c r="JN44" s="3">
        <f t="shared" si="406"/>
        <v>0</v>
      </c>
      <c r="JO44" s="3">
        <f t="shared" si="407"/>
        <v>0</v>
      </c>
      <c r="JP44" s="3">
        <f t="shared" si="408"/>
        <v>0</v>
      </c>
      <c r="JQ44" s="3">
        <f t="shared" si="409"/>
        <v>0</v>
      </c>
      <c r="JR44" s="3">
        <f t="shared" si="410"/>
        <v>0</v>
      </c>
      <c r="JS44" s="3">
        <f t="shared" si="411"/>
        <v>0</v>
      </c>
      <c r="JT44" s="3">
        <f t="shared" si="412"/>
        <v>0</v>
      </c>
      <c r="JU44" s="12" t="e">
        <f t="shared" si="413"/>
        <v>#DIV/0!</v>
      </c>
      <c r="JV44" s="10" t="e">
        <f t="shared" si="414"/>
        <v>#DIV/0!</v>
      </c>
      <c r="JW44" s="13" t="e">
        <f t="shared" si="415"/>
        <v>#DIV/0!</v>
      </c>
      <c r="JX44" s="14" t="e">
        <f t="shared" si="416"/>
        <v>#DIV/0!</v>
      </c>
      <c r="JY44" s="14" t="e">
        <f t="shared" si="417"/>
        <v>#DIV/0!</v>
      </c>
      <c r="JZ44" s="15" t="e">
        <f t="shared" si="418"/>
        <v>#DIV/0!</v>
      </c>
      <c r="KA44" s="21" t="e">
        <f t="shared" si="419"/>
        <v>#N/A</v>
      </c>
      <c r="KB44" s="30">
        <f t="shared" si="420"/>
        <v>6</v>
      </c>
      <c r="KC44" s="30">
        <f t="shared" si="421"/>
        <v>0</v>
      </c>
      <c r="KD44" s="5"/>
      <c r="KE44" s="25"/>
      <c r="KF44" s="25"/>
      <c r="KG44" s="25"/>
      <c r="KH44" s="25"/>
      <c r="KI44" s="25"/>
      <c r="KJ44" s="25"/>
      <c r="KK44" s="3">
        <f t="shared" si="422"/>
        <v>0</v>
      </c>
      <c r="KL44" s="3">
        <f t="shared" si="423"/>
        <v>0</v>
      </c>
      <c r="KM44" s="3">
        <f t="shared" si="424"/>
        <v>0</v>
      </c>
      <c r="KN44" s="3">
        <f t="shared" si="425"/>
        <v>0</v>
      </c>
      <c r="KO44" s="3">
        <f t="shared" si="426"/>
        <v>0</v>
      </c>
      <c r="KP44" s="3">
        <f t="shared" si="427"/>
        <v>0</v>
      </c>
      <c r="KQ44" s="3">
        <f t="shared" si="428"/>
        <v>0</v>
      </c>
      <c r="KR44" s="3">
        <f t="shared" si="429"/>
        <v>0</v>
      </c>
      <c r="KS44" s="3">
        <f t="shared" si="430"/>
        <v>0</v>
      </c>
      <c r="KT44" s="3">
        <f t="shared" si="431"/>
        <v>0</v>
      </c>
      <c r="KU44" s="3">
        <f t="shared" si="432"/>
        <v>0</v>
      </c>
      <c r="KV44" s="3">
        <f t="shared" si="433"/>
        <v>0</v>
      </c>
      <c r="KW44" s="3">
        <f t="shared" si="434"/>
        <v>0</v>
      </c>
      <c r="KX44" s="3">
        <f t="shared" si="435"/>
        <v>0</v>
      </c>
      <c r="KY44" s="3">
        <f t="shared" si="436"/>
        <v>0</v>
      </c>
      <c r="KZ44" s="3">
        <f t="shared" si="437"/>
        <v>0</v>
      </c>
      <c r="LA44" s="3">
        <f t="shared" si="438"/>
        <v>0</v>
      </c>
      <c r="LB44" s="3">
        <f t="shared" si="439"/>
        <v>0</v>
      </c>
      <c r="LC44" s="3">
        <f t="shared" si="440"/>
        <v>0</v>
      </c>
      <c r="LD44" s="3">
        <f t="shared" si="441"/>
        <v>0</v>
      </c>
      <c r="LE44" s="3">
        <f t="shared" si="442"/>
        <v>0</v>
      </c>
      <c r="LF44" s="3">
        <f t="shared" si="443"/>
        <v>0</v>
      </c>
      <c r="LG44" s="3">
        <f t="shared" si="444"/>
        <v>0</v>
      </c>
      <c r="LH44" s="3">
        <f t="shared" si="445"/>
        <v>0</v>
      </c>
      <c r="LI44" s="3">
        <f t="shared" si="446"/>
        <v>0</v>
      </c>
      <c r="LJ44" s="3">
        <f t="shared" si="447"/>
        <v>0</v>
      </c>
      <c r="LK44" s="3">
        <f t="shared" si="448"/>
        <v>0</v>
      </c>
      <c r="LL44" s="3">
        <f t="shared" si="449"/>
        <v>0</v>
      </c>
      <c r="LM44" s="3">
        <f t="shared" si="450"/>
        <v>0</v>
      </c>
      <c r="LN44" s="3">
        <f t="shared" si="451"/>
        <v>0</v>
      </c>
      <c r="LO44" s="12" t="e">
        <f t="shared" si="452"/>
        <v>#DIV/0!</v>
      </c>
      <c r="LP44" s="10" t="e">
        <f t="shared" si="453"/>
        <v>#DIV/0!</v>
      </c>
      <c r="LQ44" s="13" t="e">
        <f t="shared" si="454"/>
        <v>#DIV/0!</v>
      </c>
      <c r="LR44" s="14" t="e">
        <f t="shared" si="455"/>
        <v>#DIV/0!</v>
      </c>
      <c r="LS44" s="14" t="e">
        <f t="shared" si="456"/>
        <v>#DIV/0!</v>
      </c>
      <c r="LT44" s="15" t="e">
        <f t="shared" si="457"/>
        <v>#DIV/0!</v>
      </c>
      <c r="LU44" s="21" t="e">
        <f t="shared" si="458"/>
        <v>#N/A</v>
      </c>
      <c r="LV44" s="30" t="e">
        <f>COUNTBLANK(#REF!)</f>
        <v>#REF!</v>
      </c>
      <c r="LW44" s="30" t="e">
        <f t="shared" si="459"/>
        <v>#REF!</v>
      </c>
      <c r="LX44" s="5"/>
      <c r="LY44" s="70"/>
      <c r="LZ44" s="2">
        <f t="shared" si="460"/>
        <v>10</v>
      </c>
      <c r="MA44" s="2">
        <f t="shared" si="461"/>
        <v>0</v>
      </c>
      <c r="MB44" s="49">
        <v>37</v>
      </c>
      <c r="MC44" s="117">
        <f>'LISTA DE ESTUDIANTES Y ASISTENC'!EU41</f>
        <v>0</v>
      </c>
      <c r="MD44" s="48">
        <f>'LISTA DE ESTUDIANTES Y ASISTENC'!EV41:EV41</f>
        <v>0</v>
      </c>
      <c r="ME44" s="32"/>
      <c r="MF44" s="25"/>
      <c r="MG44" s="25"/>
      <c r="MH44" s="25"/>
      <c r="MI44" s="25"/>
      <c r="MJ44" s="25"/>
      <c r="MK44" s="25"/>
      <c r="ML44" s="25"/>
      <c r="MM44" s="25"/>
      <c r="MN44" s="25"/>
      <c r="MO44" s="3">
        <f t="shared" si="462"/>
        <v>0</v>
      </c>
      <c r="MP44" s="3">
        <f t="shared" si="463"/>
        <v>0</v>
      </c>
      <c r="MQ44" s="3">
        <f t="shared" si="464"/>
        <v>0</v>
      </c>
      <c r="MR44" s="3">
        <f t="shared" si="465"/>
        <v>0</v>
      </c>
      <c r="MS44" s="3">
        <f t="shared" si="466"/>
        <v>0</v>
      </c>
      <c r="MT44" s="3">
        <f t="shared" si="467"/>
        <v>0</v>
      </c>
      <c r="MU44" s="3">
        <f t="shared" si="468"/>
        <v>0</v>
      </c>
      <c r="MV44" s="3">
        <f t="shared" si="469"/>
        <v>0</v>
      </c>
      <c r="MW44" s="3">
        <f t="shared" si="470"/>
        <v>0</v>
      </c>
      <c r="MX44" s="3">
        <f t="shared" si="471"/>
        <v>0</v>
      </c>
      <c r="MY44" s="3">
        <f t="shared" si="472"/>
        <v>0</v>
      </c>
      <c r="MZ44" s="3">
        <f t="shared" si="473"/>
        <v>0</v>
      </c>
      <c r="NA44" s="3">
        <f t="shared" si="474"/>
        <v>0</v>
      </c>
      <c r="NB44" s="3">
        <f t="shared" si="475"/>
        <v>0</v>
      </c>
      <c r="NC44" s="3">
        <f t="shared" si="476"/>
        <v>0</v>
      </c>
      <c r="ND44" s="3">
        <f t="shared" si="477"/>
        <v>0</v>
      </c>
      <c r="NE44" s="3">
        <f t="shared" si="478"/>
        <v>0</v>
      </c>
      <c r="NF44" s="3">
        <f t="shared" si="479"/>
        <v>0</v>
      </c>
      <c r="NG44" s="3">
        <f t="shared" si="480"/>
        <v>0</v>
      </c>
      <c r="NH44" s="3">
        <f t="shared" si="481"/>
        <v>0</v>
      </c>
      <c r="NI44" s="3">
        <f t="shared" si="482"/>
        <v>0</v>
      </c>
      <c r="NJ44" s="3">
        <f t="shared" si="483"/>
        <v>0</v>
      </c>
      <c r="NK44" s="3">
        <f t="shared" si="484"/>
        <v>0</v>
      </c>
      <c r="NL44" s="3">
        <f t="shared" si="485"/>
        <v>0</v>
      </c>
      <c r="NM44" s="3">
        <f t="shared" si="486"/>
        <v>0</v>
      </c>
      <c r="NN44" s="3">
        <f t="shared" si="487"/>
        <v>0</v>
      </c>
      <c r="NO44" s="3">
        <f t="shared" si="488"/>
        <v>0</v>
      </c>
      <c r="NP44" s="3">
        <f t="shared" si="489"/>
        <v>0</v>
      </c>
      <c r="NQ44" s="3">
        <f t="shared" si="490"/>
        <v>0</v>
      </c>
      <c r="NR44" s="3">
        <f t="shared" si="491"/>
        <v>0</v>
      </c>
      <c r="NS44" s="7">
        <f t="shared" si="492"/>
        <v>0</v>
      </c>
      <c r="NT44" s="7">
        <f t="shared" si="493"/>
        <v>0</v>
      </c>
      <c r="NU44" s="7">
        <f t="shared" si="494"/>
        <v>0</v>
      </c>
      <c r="NV44" s="7">
        <f t="shared" si="495"/>
        <v>0</v>
      </c>
      <c r="NW44" s="7">
        <f t="shared" si="496"/>
        <v>0</v>
      </c>
      <c r="NX44" s="7">
        <f t="shared" si="497"/>
        <v>0</v>
      </c>
      <c r="NY44" s="7">
        <f t="shared" si="498"/>
        <v>0</v>
      </c>
      <c r="NZ44" s="7">
        <f t="shared" si="499"/>
        <v>0</v>
      </c>
      <c r="OA44" s="7">
        <f t="shared" si="500"/>
        <v>0</v>
      </c>
      <c r="OB44" s="7">
        <f t="shared" si="501"/>
        <v>0</v>
      </c>
      <c r="OC44" s="7">
        <f t="shared" si="502"/>
        <v>0</v>
      </c>
      <c r="OD44" s="7">
        <f t="shared" si="503"/>
        <v>0</v>
      </c>
      <c r="OE44" s="7">
        <f t="shared" si="504"/>
        <v>0</v>
      </c>
      <c r="OF44" s="7">
        <f t="shared" si="505"/>
        <v>0</v>
      </c>
      <c r="OG44" s="7">
        <f t="shared" si="506"/>
        <v>0</v>
      </c>
      <c r="OH44" s="7">
        <f t="shared" si="507"/>
        <v>0</v>
      </c>
      <c r="OI44" s="7">
        <f t="shared" si="508"/>
        <v>0</v>
      </c>
      <c r="OJ44" s="7">
        <f t="shared" si="509"/>
        <v>0</v>
      </c>
      <c r="OK44" s="7">
        <f t="shared" si="510"/>
        <v>0</v>
      </c>
      <c r="OL44" s="7">
        <f t="shared" si="511"/>
        <v>0</v>
      </c>
      <c r="OM44" s="8" t="e">
        <f t="shared" si="512"/>
        <v>#DIV/0!</v>
      </c>
      <c r="ON44" s="10" t="e">
        <f t="shared" si="513"/>
        <v>#DIV/0!</v>
      </c>
      <c r="OO44" s="10"/>
      <c r="OP44" s="13" t="e">
        <f t="shared" si="514"/>
        <v>#DIV/0!</v>
      </c>
      <c r="OQ44" s="14" t="e">
        <f t="shared" si="515"/>
        <v>#DIV/0!</v>
      </c>
      <c r="OR44" s="14" t="e">
        <f t="shared" si="516"/>
        <v>#DIV/0!</v>
      </c>
      <c r="OS44" s="15" t="e">
        <f t="shared" si="517"/>
        <v>#DIV/0!</v>
      </c>
      <c r="OT44" s="30">
        <f t="shared" si="518"/>
        <v>6</v>
      </c>
      <c r="OU44" s="30">
        <f t="shared" si="519"/>
        <v>0</v>
      </c>
      <c r="OV44" s="5"/>
      <c r="OW44" s="21" t="e">
        <f t="shared" si="520"/>
        <v>#N/A</v>
      </c>
      <c r="OX44" s="25"/>
      <c r="OY44" s="25"/>
      <c r="OZ44" s="25"/>
      <c r="PA44" s="25"/>
      <c r="PB44" s="25"/>
      <c r="PC44" s="25"/>
      <c r="PD44" s="3">
        <f t="shared" si="521"/>
        <v>0</v>
      </c>
      <c r="PE44" s="3">
        <f t="shared" si="522"/>
        <v>0</v>
      </c>
      <c r="PF44" s="3">
        <f t="shared" si="523"/>
        <v>0</v>
      </c>
      <c r="PG44" s="3">
        <f t="shared" si="524"/>
        <v>0</v>
      </c>
      <c r="PH44" s="3">
        <f t="shared" si="525"/>
        <v>0</v>
      </c>
      <c r="PI44" s="3">
        <f t="shared" si="526"/>
        <v>0</v>
      </c>
      <c r="PJ44" s="3">
        <f t="shared" si="527"/>
        <v>0</v>
      </c>
      <c r="PK44" s="3">
        <f t="shared" si="528"/>
        <v>0</v>
      </c>
      <c r="PL44" s="3">
        <f t="shared" si="529"/>
        <v>0</v>
      </c>
      <c r="PM44" s="3">
        <f t="shared" si="530"/>
        <v>0</v>
      </c>
      <c r="PN44" s="3">
        <f t="shared" si="531"/>
        <v>0</v>
      </c>
      <c r="PO44" s="3">
        <f t="shared" si="532"/>
        <v>0</v>
      </c>
      <c r="PP44" s="3">
        <f t="shared" si="533"/>
        <v>0</v>
      </c>
      <c r="PQ44" s="3">
        <f t="shared" si="534"/>
        <v>0</v>
      </c>
      <c r="PR44" s="3">
        <f t="shared" si="535"/>
        <v>0</v>
      </c>
      <c r="PS44" s="3">
        <f t="shared" si="536"/>
        <v>0</v>
      </c>
      <c r="PT44" s="3">
        <f t="shared" si="537"/>
        <v>0</v>
      </c>
      <c r="PU44" s="3">
        <f t="shared" si="538"/>
        <v>0</v>
      </c>
      <c r="PV44" s="3">
        <f t="shared" si="539"/>
        <v>0</v>
      </c>
      <c r="PW44" s="3">
        <f t="shared" si="540"/>
        <v>0</v>
      </c>
      <c r="PX44" s="3">
        <f t="shared" si="541"/>
        <v>0</v>
      </c>
      <c r="PY44" s="3">
        <f t="shared" si="542"/>
        <v>0</v>
      </c>
      <c r="PZ44" s="3">
        <f t="shared" si="543"/>
        <v>0</v>
      </c>
      <c r="QA44" s="3">
        <f t="shared" si="544"/>
        <v>0</v>
      </c>
      <c r="QB44" s="3">
        <f t="shared" si="545"/>
        <v>0</v>
      </c>
      <c r="QC44" s="3">
        <f t="shared" si="546"/>
        <v>0</v>
      </c>
      <c r="QD44" s="3">
        <f t="shared" si="547"/>
        <v>0</v>
      </c>
      <c r="QE44" s="3">
        <f t="shared" si="548"/>
        <v>0</v>
      </c>
      <c r="QF44" s="3">
        <f t="shared" si="549"/>
        <v>0</v>
      </c>
      <c r="QG44" s="3">
        <f t="shared" si="550"/>
        <v>0</v>
      </c>
      <c r="QH44" s="12" t="e">
        <f t="shared" si="551"/>
        <v>#DIV/0!</v>
      </c>
      <c r="QI44" s="10" t="e">
        <f t="shared" si="552"/>
        <v>#DIV/0!</v>
      </c>
      <c r="QJ44" s="13" t="e">
        <f t="shared" si="553"/>
        <v>#DIV/0!</v>
      </c>
      <c r="QK44" s="14" t="e">
        <f t="shared" si="554"/>
        <v>#DIV/0!</v>
      </c>
      <c r="QL44" s="14" t="e">
        <f t="shared" si="555"/>
        <v>#DIV/0!</v>
      </c>
      <c r="QM44" s="15" t="e">
        <f t="shared" si="556"/>
        <v>#DIV/0!</v>
      </c>
      <c r="QN44" s="21" t="e">
        <f t="shared" si="557"/>
        <v>#N/A</v>
      </c>
      <c r="QO44" s="30">
        <f t="shared" si="558"/>
        <v>6</v>
      </c>
      <c r="QP44" s="30">
        <f t="shared" si="559"/>
        <v>0</v>
      </c>
      <c r="QQ44" s="5"/>
      <c r="QR44" s="25"/>
      <c r="QS44" s="25"/>
      <c r="QT44" s="25"/>
      <c r="QU44" s="25"/>
      <c r="QV44" s="25"/>
      <c r="QW44" s="25"/>
      <c r="QX44" s="3">
        <f t="shared" si="560"/>
        <v>0</v>
      </c>
      <c r="QY44" s="3">
        <f t="shared" si="561"/>
        <v>0</v>
      </c>
      <c r="QZ44" s="3">
        <f t="shared" si="562"/>
        <v>0</v>
      </c>
      <c r="RA44" s="3">
        <f t="shared" si="563"/>
        <v>0</v>
      </c>
      <c r="RB44" s="3">
        <f t="shared" si="564"/>
        <v>0</v>
      </c>
      <c r="RC44" s="3">
        <f t="shared" si="565"/>
        <v>0</v>
      </c>
      <c r="RD44" s="3">
        <f t="shared" si="566"/>
        <v>0</v>
      </c>
      <c r="RE44" s="3">
        <f t="shared" si="567"/>
        <v>0</v>
      </c>
      <c r="RF44" s="3">
        <f t="shared" si="568"/>
        <v>0</v>
      </c>
      <c r="RG44" s="3">
        <f t="shared" si="569"/>
        <v>0</v>
      </c>
      <c r="RH44" s="3">
        <f t="shared" si="570"/>
        <v>0</v>
      </c>
      <c r="RI44" s="3">
        <f t="shared" si="571"/>
        <v>0</v>
      </c>
      <c r="RJ44" s="3">
        <f t="shared" si="572"/>
        <v>0</v>
      </c>
      <c r="RK44" s="3">
        <f t="shared" si="573"/>
        <v>0</v>
      </c>
      <c r="RL44" s="3">
        <f t="shared" si="574"/>
        <v>0</v>
      </c>
      <c r="RM44" s="3">
        <f t="shared" si="575"/>
        <v>0</v>
      </c>
      <c r="RN44" s="3">
        <f t="shared" si="576"/>
        <v>0</v>
      </c>
      <c r="RO44" s="3">
        <f t="shared" si="577"/>
        <v>0</v>
      </c>
      <c r="RP44" s="3">
        <f t="shared" si="578"/>
        <v>0</v>
      </c>
      <c r="RQ44" s="3">
        <f t="shared" si="579"/>
        <v>0</v>
      </c>
      <c r="RR44" s="3">
        <f t="shared" si="580"/>
        <v>0</v>
      </c>
      <c r="RS44" s="3">
        <f t="shared" si="581"/>
        <v>0</v>
      </c>
      <c r="RT44" s="3">
        <f t="shared" si="582"/>
        <v>0</v>
      </c>
      <c r="RU44" s="3">
        <f t="shared" si="583"/>
        <v>0</v>
      </c>
      <c r="RV44" s="3">
        <f t="shared" si="584"/>
        <v>0</v>
      </c>
      <c r="RW44" s="3">
        <f t="shared" si="585"/>
        <v>0</v>
      </c>
      <c r="RX44" s="3">
        <f t="shared" si="586"/>
        <v>0</v>
      </c>
      <c r="RY44" s="3">
        <f t="shared" si="587"/>
        <v>0</v>
      </c>
      <c r="RZ44" s="3">
        <f t="shared" si="588"/>
        <v>0</v>
      </c>
      <c r="SA44" s="3">
        <f t="shared" si="589"/>
        <v>0</v>
      </c>
      <c r="SB44" s="12" t="e">
        <f t="shared" si="590"/>
        <v>#DIV/0!</v>
      </c>
      <c r="SC44" s="10" t="e">
        <f t="shared" si="591"/>
        <v>#DIV/0!</v>
      </c>
      <c r="SD44" s="13" t="e">
        <f t="shared" si="592"/>
        <v>#DIV/0!</v>
      </c>
      <c r="SE44" s="14" t="e">
        <f t="shared" si="593"/>
        <v>#DIV/0!</v>
      </c>
      <c r="SF44" s="14" t="e">
        <f t="shared" si="594"/>
        <v>#DIV/0!</v>
      </c>
      <c r="SG44" s="15" t="e">
        <f t="shared" si="595"/>
        <v>#DIV/0!</v>
      </c>
      <c r="SH44" s="21" t="e">
        <f t="shared" si="596"/>
        <v>#N/A</v>
      </c>
      <c r="SI44" s="30" t="e">
        <f>COUNTBLANK(#REF!)</f>
        <v>#REF!</v>
      </c>
      <c r="SJ44" s="30" t="e">
        <f t="shared" si="597"/>
        <v>#REF!</v>
      </c>
      <c r="SK44" s="5"/>
      <c r="SL44" s="70"/>
      <c r="SM44" s="2">
        <f t="shared" si="598"/>
        <v>10</v>
      </c>
      <c r="SN44" s="2">
        <f t="shared" si="599"/>
        <v>0</v>
      </c>
      <c r="SO44" s="49">
        <v>37</v>
      </c>
      <c r="SP44" s="117">
        <f>'LISTA DE ESTUDIANTES Y ASISTENC'!LH41</f>
        <v>0</v>
      </c>
      <c r="SQ44" s="48">
        <f>'LISTA DE ESTUDIANTES Y ASISTENC'!LI41:LI41</f>
        <v>0</v>
      </c>
      <c r="SR44" s="32"/>
      <c r="SS44" s="25"/>
      <c r="ST44" s="25"/>
      <c r="SU44" s="25"/>
      <c r="SV44" s="25"/>
      <c r="SW44" s="25"/>
      <c r="SX44" s="25"/>
      <c r="SY44" s="25"/>
      <c r="SZ44" s="25"/>
      <c r="TA44" s="25"/>
      <c r="TB44" s="3">
        <f t="shared" si="600"/>
        <v>0</v>
      </c>
      <c r="TC44" s="3">
        <f t="shared" si="601"/>
        <v>0</v>
      </c>
      <c r="TD44" s="3">
        <f t="shared" si="602"/>
        <v>0</v>
      </c>
      <c r="TE44" s="3">
        <f t="shared" si="603"/>
        <v>0</v>
      </c>
      <c r="TF44" s="3">
        <f t="shared" si="604"/>
        <v>0</v>
      </c>
      <c r="TG44" s="3">
        <f t="shared" si="605"/>
        <v>0</v>
      </c>
      <c r="TH44" s="3">
        <f t="shared" si="606"/>
        <v>0</v>
      </c>
      <c r="TI44" s="3">
        <f t="shared" si="607"/>
        <v>0</v>
      </c>
      <c r="TJ44" s="3">
        <f t="shared" si="608"/>
        <v>0</v>
      </c>
      <c r="TK44" s="3">
        <f t="shared" si="609"/>
        <v>0</v>
      </c>
      <c r="TL44" s="3">
        <f t="shared" si="610"/>
        <v>0</v>
      </c>
      <c r="TM44" s="3">
        <f t="shared" si="611"/>
        <v>0</v>
      </c>
      <c r="TN44" s="3">
        <f t="shared" si="612"/>
        <v>0</v>
      </c>
      <c r="TO44" s="3">
        <f t="shared" si="613"/>
        <v>0</v>
      </c>
      <c r="TP44" s="3">
        <f t="shared" si="614"/>
        <v>0</v>
      </c>
      <c r="TQ44" s="3">
        <f t="shared" si="615"/>
        <v>0</v>
      </c>
      <c r="TR44" s="3">
        <f t="shared" si="616"/>
        <v>0</v>
      </c>
      <c r="TS44" s="3">
        <f t="shared" si="617"/>
        <v>0</v>
      </c>
      <c r="TT44" s="3">
        <f t="shared" si="618"/>
        <v>0</v>
      </c>
      <c r="TU44" s="3">
        <f t="shared" si="619"/>
        <v>0</v>
      </c>
      <c r="TV44" s="3">
        <f t="shared" si="620"/>
        <v>0</v>
      </c>
      <c r="TW44" s="3">
        <f t="shared" si="621"/>
        <v>0</v>
      </c>
      <c r="TX44" s="3">
        <f t="shared" si="622"/>
        <v>0</v>
      </c>
      <c r="TY44" s="3">
        <f t="shared" si="623"/>
        <v>0</v>
      </c>
      <c r="TZ44" s="3">
        <f t="shared" si="624"/>
        <v>0</v>
      </c>
      <c r="UA44" s="3">
        <f t="shared" si="625"/>
        <v>0</v>
      </c>
      <c r="UB44" s="3">
        <f t="shared" si="626"/>
        <v>0</v>
      </c>
      <c r="UC44" s="3">
        <f t="shared" si="627"/>
        <v>0</v>
      </c>
      <c r="UD44" s="3">
        <f t="shared" si="628"/>
        <v>0</v>
      </c>
      <c r="UE44" s="3">
        <f t="shared" si="629"/>
        <v>0</v>
      </c>
      <c r="UF44" s="7">
        <f t="shared" si="630"/>
        <v>0</v>
      </c>
      <c r="UG44" s="7">
        <f t="shared" si="631"/>
        <v>0</v>
      </c>
      <c r="UH44" s="7">
        <f t="shared" si="632"/>
        <v>0</v>
      </c>
      <c r="UI44" s="7">
        <f t="shared" si="633"/>
        <v>0</v>
      </c>
      <c r="UJ44" s="7">
        <f t="shared" si="634"/>
        <v>0</v>
      </c>
      <c r="UK44" s="7">
        <f t="shared" si="635"/>
        <v>0</v>
      </c>
      <c r="UL44" s="7">
        <f t="shared" si="636"/>
        <v>0</v>
      </c>
      <c r="UM44" s="7">
        <f t="shared" si="637"/>
        <v>0</v>
      </c>
      <c r="UN44" s="7">
        <f t="shared" si="638"/>
        <v>0</v>
      </c>
      <c r="UO44" s="7">
        <f t="shared" si="639"/>
        <v>0</v>
      </c>
      <c r="UP44" s="7">
        <f t="shared" si="640"/>
        <v>0</v>
      </c>
      <c r="UQ44" s="7">
        <f t="shared" si="641"/>
        <v>0</v>
      </c>
      <c r="UR44" s="7">
        <f t="shared" si="642"/>
        <v>0</v>
      </c>
      <c r="US44" s="7">
        <f t="shared" si="643"/>
        <v>0</v>
      </c>
      <c r="UT44" s="7">
        <f t="shared" si="644"/>
        <v>0</v>
      </c>
      <c r="UU44" s="7">
        <f t="shared" si="645"/>
        <v>0</v>
      </c>
      <c r="UV44" s="7">
        <f t="shared" si="646"/>
        <v>0</v>
      </c>
      <c r="UW44" s="7">
        <f t="shared" si="647"/>
        <v>0</v>
      </c>
      <c r="UX44" s="7">
        <f t="shared" si="648"/>
        <v>0</v>
      </c>
      <c r="UY44" s="7">
        <f t="shared" si="649"/>
        <v>0</v>
      </c>
      <c r="UZ44" s="8" t="e">
        <f t="shared" si="650"/>
        <v>#DIV/0!</v>
      </c>
      <c r="VA44" s="10" t="e">
        <f t="shared" si="651"/>
        <v>#DIV/0!</v>
      </c>
      <c r="VB44" s="10"/>
      <c r="VC44" s="13" t="e">
        <f t="shared" si="652"/>
        <v>#DIV/0!</v>
      </c>
      <c r="VD44" s="14" t="e">
        <f t="shared" si="653"/>
        <v>#DIV/0!</v>
      </c>
      <c r="VE44" s="14" t="e">
        <f t="shared" si="654"/>
        <v>#DIV/0!</v>
      </c>
      <c r="VF44" s="15" t="e">
        <f t="shared" si="655"/>
        <v>#DIV/0!</v>
      </c>
      <c r="VG44" s="30">
        <f t="shared" si="656"/>
        <v>6</v>
      </c>
      <c r="VH44" s="30">
        <f t="shared" si="657"/>
        <v>0</v>
      </c>
      <c r="VI44" s="5"/>
      <c r="VJ44" s="21" t="e">
        <f t="shared" si="658"/>
        <v>#N/A</v>
      </c>
      <c r="VK44" s="25"/>
      <c r="VL44" s="25"/>
      <c r="VM44" s="25"/>
      <c r="VN44" s="25"/>
      <c r="VO44" s="25"/>
      <c r="VP44" s="25"/>
      <c r="VQ44" s="3">
        <f t="shared" si="659"/>
        <v>0</v>
      </c>
      <c r="VR44" s="3">
        <f t="shared" si="660"/>
        <v>0</v>
      </c>
      <c r="VS44" s="3">
        <f t="shared" si="661"/>
        <v>0</v>
      </c>
      <c r="VT44" s="3">
        <f t="shared" si="662"/>
        <v>0</v>
      </c>
      <c r="VU44" s="3">
        <f t="shared" si="663"/>
        <v>0</v>
      </c>
      <c r="VV44" s="3">
        <f t="shared" si="664"/>
        <v>0</v>
      </c>
      <c r="VW44" s="3">
        <f t="shared" si="665"/>
        <v>0</v>
      </c>
      <c r="VX44" s="3">
        <f t="shared" si="666"/>
        <v>0</v>
      </c>
      <c r="VY44" s="3">
        <f t="shared" si="667"/>
        <v>0</v>
      </c>
      <c r="VZ44" s="3">
        <f t="shared" si="668"/>
        <v>0</v>
      </c>
      <c r="WA44" s="3">
        <f t="shared" si="669"/>
        <v>0</v>
      </c>
      <c r="WB44" s="3">
        <f t="shared" si="670"/>
        <v>0</v>
      </c>
      <c r="WC44" s="3">
        <f t="shared" si="671"/>
        <v>0</v>
      </c>
      <c r="WD44" s="3">
        <f t="shared" si="672"/>
        <v>0</v>
      </c>
      <c r="WE44" s="3">
        <f t="shared" si="673"/>
        <v>0</v>
      </c>
      <c r="WF44" s="3">
        <f t="shared" si="674"/>
        <v>0</v>
      </c>
      <c r="WG44" s="3">
        <f t="shared" si="675"/>
        <v>0</v>
      </c>
      <c r="WH44" s="3">
        <f t="shared" si="676"/>
        <v>0</v>
      </c>
      <c r="WI44" s="3">
        <f t="shared" si="677"/>
        <v>0</v>
      </c>
      <c r="WJ44" s="3">
        <f t="shared" si="678"/>
        <v>0</v>
      </c>
      <c r="WK44" s="3">
        <f t="shared" si="679"/>
        <v>0</v>
      </c>
      <c r="WL44" s="3">
        <f t="shared" si="680"/>
        <v>0</v>
      </c>
      <c r="WM44" s="3">
        <f t="shared" si="681"/>
        <v>0</v>
      </c>
      <c r="WN44" s="3">
        <f t="shared" si="682"/>
        <v>0</v>
      </c>
      <c r="WO44" s="3">
        <f t="shared" si="683"/>
        <v>0</v>
      </c>
      <c r="WP44" s="3">
        <f t="shared" si="684"/>
        <v>0</v>
      </c>
      <c r="WQ44" s="3">
        <f t="shared" si="685"/>
        <v>0</v>
      </c>
      <c r="WR44" s="3">
        <f t="shared" si="686"/>
        <v>0</v>
      </c>
      <c r="WS44" s="3">
        <f t="shared" si="687"/>
        <v>0</v>
      </c>
      <c r="WT44" s="3">
        <f t="shared" si="688"/>
        <v>0</v>
      </c>
      <c r="WU44" s="12" t="e">
        <f t="shared" si="689"/>
        <v>#DIV/0!</v>
      </c>
      <c r="WV44" s="10" t="e">
        <f t="shared" si="690"/>
        <v>#DIV/0!</v>
      </c>
      <c r="WW44" s="13" t="e">
        <f t="shared" si="691"/>
        <v>#DIV/0!</v>
      </c>
      <c r="WX44" s="14" t="e">
        <f t="shared" si="692"/>
        <v>#DIV/0!</v>
      </c>
      <c r="WY44" s="14" t="e">
        <f t="shared" si="693"/>
        <v>#DIV/0!</v>
      </c>
      <c r="WZ44" s="15" t="e">
        <f t="shared" si="694"/>
        <v>#DIV/0!</v>
      </c>
      <c r="XA44" s="21" t="e">
        <f t="shared" si="695"/>
        <v>#N/A</v>
      </c>
      <c r="XB44" s="30">
        <f t="shared" si="696"/>
        <v>6</v>
      </c>
      <c r="XC44" s="30">
        <f t="shared" si="697"/>
        <v>0</v>
      </c>
      <c r="XD44" s="5"/>
      <c r="XE44" s="25"/>
      <c r="XF44" s="25"/>
      <c r="XG44" s="25"/>
      <c r="XH44" s="25"/>
      <c r="XI44" s="25"/>
      <c r="XJ44" s="25"/>
      <c r="XK44" s="3">
        <f t="shared" si="698"/>
        <v>0</v>
      </c>
      <c r="XL44" s="3">
        <f t="shared" si="699"/>
        <v>0</v>
      </c>
      <c r="XM44" s="3">
        <f t="shared" si="700"/>
        <v>0</v>
      </c>
      <c r="XN44" s="3">
        <f t="shared" si="701"/>
        <v>0</v>
      </c>
      <c r="XO44" s="3">
        <f t="shared" si="702"/>
        <v>0</v>
      </c>
      <c r="XP44" s="3">
        <f t="shared" si="703"/>
        <v>0</v>
      </c>
      <c r="XQ44" s="3">
        <f t="shared" si="704"/>
        <v>0</v>
      </c>
      <c r="XR44" s="3">
        <f t="shared" si="705"/>
        <v>0</v>
      </c>
      <c r="XS44" s="3">
        <f t="shared" si="706"/>
        <v>0</v>
      </c>
      <c r="XT44" s="3">
        <f t="shared" si="707"/>
        <v>0</v>
      </c>
      <c r="XU44" s="3">
        <f t="shared" si="708"/>
        <v>0</v>
      </c>
      <c r="XV44" s="3">
        <f t="shared" si="709"/>
        <v>0</v>
      </c>
      <c r="XW44" s="3">
        <f t="shared" si="710"/>
        <v>0</v>
      </c>
      <c r="XX44" s="3">
        <f t="shared" si="711"/>
        <v>0</v>
      </c>
      <c r="XY44" s="3">
        <f t="shared" si="712"/>
        <v>0</v>
      </c>
      <c r="XZ44" s="3">
        <f t="shared" si="713"/>
        <v>0</v>
      </c>
      <c r="YA44" s="3">
        <f t="shared" si="714"/>
        <v>0</v>
      </c>
      <c r="YB44" s="3">
        <f t="shared" si="715"/>
        <v>0</v>
      </c>
      <c r="YC44" s="3">
        <f t="shared" si="716"/>
        <v>0</v>
      </c>
      <c r="YD44" s="3">
        <f t="shared" si="717"/>
        <v>0</v>
      </c>
      <c r="YE44" s="3">
        <f t="shared" si="718"/>
        <v>0</v>
      </c>
      <c r="YF44" s="3">
        <f t="shared" si="719"/>
        <v>0</v>
      </c>
      <c r="YG44" s="3">
        <f t="shared" si="720"/>
        <v>0</v>
      </c>
      <c r="YH44" s="3">
        <f t="shared" si="721"/>
        <v>0</v>
      </c>
      <c r="YI44" s="3">
        <f t="shared" si="722"/>
        <v>0</v>
      </c>
      <c r="YJ44" s="3">
        <f t="shared" si="723"/>
        <v>0</v>
      </c>
      <c r="YK44" s="3">
        <f t="shared" si="724"/>
        <v>0</v>
      </c>
      <c r="YL44" s="3">
        <f t="shared" si="725"/>
        <v>0</v>
      </c>
      <c r="YM44" s="3">
        <f t="shared" si="726"/>
        <v>0</v>
      </c>
      <c r="YN44" s="3">
        <f t="shared" si="727"/>
        <v>0</v>
      </c>
      <c r="YO44" s="12" t="e">
        <f t="shared" si="728"/>
        <v>#DIV/0!</v>
      </c>
      <c r="YP44" s="10" t="e">
        <f t="shared" si="729"/>
        <v>#DIV/0!</v>
      </c>
      <c r="YQ44" s="13" t="e">
        <f t="shared" si="730"/>
        <v>#DIV/0!</v>
      </c>
      <c r="YR44" s="14" t="e">
        <f t="shared" si="731"/>
        <v>#DIV/0!</v>
      </c>
      <c r="YS44" s="14" t="e">
        <f t="shared" si="732"/>
        <v>#DIV/0!</v>
      </c>
      <c r="YT44" s="15" t="e">
        <f t="shared" si="733"/>
        <v>#DIV/0!</v>
      </c>
      <c r="YU44" s="21" t="e">
        <f t="shared" si="734"/>
        <v>#N/A</v>
      </c>
      <c r="YV44" s="30" t="e">
        <f>COUNTBLANK(#REF!)</f>
        <v>#REF!</v>
      </c>
      <c r="YW44" s="30" t="e">
        <f t="shared" si="735"/>
        <v>#REF!</v>
      </c>
      <c r="YX44" s="5"/>
      <c r="YY44" s="70"/>
      <c r="YZ44" s="2">
        <f t="shared" si="152"/>
        <v>0</v>
      </c>
      <c r="ZA44" s="2">
        <f t="shared" si="153"/>
        <v>3</v>
      </c>
      <c r="ZB44" s="49">
        <v>37</v>
      </c>
      <c r="ZC44" s="48">
        <f>'LISTA DE ESTUDIANTES Y ASISTENC'!VG41:VG41</f>
        <v>0</v>
      </c>
      <c r="ZD44" s="74" t="e">
        <f t="shared" si="154"/>
        <v>#N/A</v>
      </c>
      <c r="ZE44" s="75" t="e">
        <f t="shared" si="155"/>
        <v>#N/A</v>
      </c>
      <c r="ZF44" s="75" t="e">
        <f t="shared" si="156"/>
        <v>#N/A</v>
      </c>
      <c r="ZG44" s="77" t="e">
        <f t="shared" si="157"/>
        <v>#N/A</v>
      </c>
      <c r="ZH44" s="77" t="e">
        <f t="shared" si="3"/>
        <v>#N/A</v>
      </c>
      <c r="ZI44" s="77" t="e">
        <f t="shared" si="4"/>
        <v>#N/A</v>
      </c>
      <c r="ZJ44" s="77" t="e">
        <f t="shared" si="5"/>
        <v>#N/A</v>
      </c>
      <c r="ZK44" s="77" t="e">
        <f t="shared" si="158"/>
        <v>#N/A</v>
      </c>
      <c r="ZL44" s="77" t="e">
        <f t="shared" si="6"/>
        <v>#N/A</v>
      </c>
      <c r="ZM44" s="77" t="e">
        <f t="shared" si="7"/>
        <v>#N/A</v>
      </c>
      <c r="ZN44" s="77" t="e">
        <f t="shared" si="8"/>
        <v>#N/A</v>
      </c>
      <c r="ZO44" s="77" t="e">
        <f t="shared" si="9"/>
        <v>#N/A</v>
      </c>
      <c r="ZP44" s="77" t="e">
        <f t="shared" si="159"/>
        <v>#N/A</v>
      </c>
      <c r="ZQ44" s="77" t="e">
        <f t="shared" si="10"/>
        <v>#N/A</v>
      </c>
      <c r="ZR44" s="77" t="e">
        <f t="shared" si="11"/>
        <v>#N/A</v>
      </c>
      <c r="ZS44" s="77" t="e">
        <f t="shared" si="12"/>
        <v>#N/A</v>
      </c>
      <c r="ZT44" s="77" t="e">
        <f t="shared" si="13"/>
        <v>#N/A</v>
      </c>
      <c r="ZU44" s="77" t="e">
        <f t="shared" si="160"/>
        <v>#N/A</v>
      </c>
      <c r="ZV44" s="78" t="e">
        <f t="shared" si="161"/>
        <v>#N/A</v>
      </c>
      <c r="ZW44" s="79" t="e">
        <f t="shared" si="162"/>
        <v>#N/A</v>
      </c>
      <c r="ZX44" s="79"/>
      <c r="ZY44" s="80" t="e">
        <f t="shared" si="163"/>
        <v>#N/A</v>
      </c>
      <c r="ZZ44" s="81" t="e">
        <f t="shared" si="164"/>
        <v>#N/A</v>
      </c>
      <c r="AAA44" s="81" t="e">
        <f t="shared" si="165"/>
        <v>#N/A</v>
      </c>
      <c r="AAB44" s="82" t="e">
        <f t="shared" si="166"/>
        <v>#N/A</v>
      </c>
      <c r="AAC44" s="83">
        <f t="shared" si="167"/>
        <v>6</v>
      </c>
      <c r="AAD44" s="83">
        <f t="shared" si="168"/>
        <v>0</v>
      </c>
      <c r="AAE44" s="84" t="s">
        <v>12</v>
      </c>
      <c r="AAF44" s="86" t="e">
        <f t="shared" si="169"/>
        <v>#N/A</v>
      </c>
      <c r="AAG44" s="111"/>
      <c r="AAH44" s="90"/>
      <c r="AAI44" s="90"/>
      <c r="AAJ44" s="90"/>
      <c r="AAK44" s="90"/>
      <c r="AAL44" s="90"/>
      <c r="AAM44" s="91">
        <f t="shared" si="170"/>
        <v>0</v>
      </c>
      <c r="AAN44" s="91">
        <f t="shared" si="171"/>
        <v>0</v>
      </c>
      <c r="AAO44" s="91">
        <f t="shared" si="172"/>
        <v>0</v>
      </c>
      <c r="AAP44" s="91">
        <f t="shared" si="173"/>
        <v>0</v>
      </c>
      <c r="AAQ44" s="91">
        <f t="shared" si="174"/>
        <v>0</v>
      </c>
      <c r="AAR44" s="91">
        <f t="shared" si="175"/>
        <v>0</v>
      </c>
      <c r="AAS44" s="91">
        <f t="shared" si="176"/>
        <v>0</v>
      </c>
      <c r="AAT44" s="91">
        <f t="shared" si="177"/>
        <v>0</v>
      </c>
      <c r="AAU44" s="91">
        <f t="shared" si="178"/>
        <v>0</v>
      </c>
      <c r="AAV44" s="91">
        <f t="shared" si="179"/>
        <v>0</v>
      </c>
      <c r="AAW44" s="91">
        <f t="shared" si="180"/>
        <v>0</v>
      </c>
      <c r="AAX44" s="91">
        <f t="shared" si="181"/>
        <v>0</v>
      </c>
      <c r="AAY44" s="91">
        <f t="shared" si="182"/>
        <v>0</v>
      </c>
      <c r="AAZ44" s="91">
        <f t="shared" si="183"/>
        <v>0</v>
      </c>
      <c r="ABA44" s="91">
        <f t="shared" si="184"/>
        <v>0</v>
      </c>
      <c r="ABB44" s="91">
        <f t="shared" si="185"/>
        <v>0</v>
      </c>
      <c r="ABC44" s="91">
        <f t="shared" si="186"/>
        <v>0</v>
      </c>
      <c r="ABD44" s="91">
        <f t="shared" si="187"/>
        <v>0</v>
      </c>
      <c r="ABE44" s="91">
        <f t="shared" si="188"/>
        <v>0</v>
      </c>
      <c r="ABF44" s="91">
        <f t="shared" si="189"/>
        <v>0</v>
      </c>
      <c r="ABG44" s="91">
        <f t="shared" si="190"/>
        <v>0</v>
      </c>
      <c r="ABH44" s="91">
        <f t="shared" si="191"/>
        <v>0</v>
      </c>
      <c r="ABI44" s="91">
        <f t="shared" si="192"/>
        <v>0</v>
      </c>
      <c r="ABJ44" s="91">
        <f t="shared" si="193"/>
        <v>0</v>
      </c>
      <c r="ABK44" s="91">
        <f t="shared" si="194"/>
        <v>0</v>
      </c>
      <c r="ABL44" s="91">
        <f t="shared" si="195"/>
        <v>0</v>
      </c>
      <c r="ABM44" s="91">
        <f t="shared" si="196"/>
        <v>0</v>
      </c>
      <c r="ABN44" s="91">
        <f t="shared" si="197"/>
        <v>0</v>
      </c>
      <c r="ABO44" s="91">
        <f t="shared" si="198"/>
        <v>0</v>
      </c>
      <c r="ABP44" s="91">
        <f t="shared" si="199"/>
        <v>0</v>
      </c>
      <c r="ABQ44" s="92" t="e">
        <f t="shared" si="14"/>
        <v>#DIV/0!</v>
      </c>
      <c r="ABR44" s="93" t="e">
        <f t="shared" si="200"/>
        <v>#DIV/0!</v>
      </c>
      <c r="ABS44" s="94" t="e">
        <f t="shared" si="201"/>
        <v>#DIV/0!</v>
      </c>
      <c r="ABT44" s="95" t="e">
        <f t="shared" si="202"/>
        <v>#DIV/0!</v>
      </c>
      <c r="ABU44" s="95" t="e">
        <f t="shared" si="203"/>
        <v>#DIV/0!</v>
      </c>
      <c r="ABV44" s="96" t="e">
        <f t="shared" si="204"/>
        <v>#DIV/0!</v>
      </c>
      <c r="ABW44" s="85" t="e">
        <f t="shared" si="205"/>
        <v>#N/A</v>
      </c>
      <c r="ABX44" s="83">
        <f t="shared" si="206"/>
        <v>6</v>
      </c>
      <c r="ABY44" s="83">
        <f t="shared" si="207"/>
        <v>0</v>
      </c>
      <c r="ABZ44" s="97"/>
      <c r="ACA44" s="90"/>
      <c r="ACB44" s="90"/>
      <c r="ACC44" s="90"/>
      <c r="ACD44" s="90"/>
      <c r="ACE44" s="90"/>
      <c r="ACF44" s="90"/>
      <c r="ACG44" s="91">
        <f t="shared" si="208"/>
        <v>0</v>
      </c>
      <c r="ACH44" s="91">
        <f t="shared" si="209"/>
        <v>0</v>
      </c>
      <c r="ACI44" s="91">
        <f t="shared" si="210"/>
        <v>0</v>
      </c>
      <c r="ACJ44" s="91">
        <f t="shared" si="211"/>
        <v>0</v>
      </c>
      <c r="ACK44" s="91">
        <f t="shared" si="212"/>
        <v>0</v>
      </c>
      <c r="ACL44" s="91">
        <f t="shared" si="213"/>
        <v>0</v>
      </c>
      <c r="ACM44" s="91">
        <f t="shared" si="214"/>
        <v>0</v>
      </c>
      <c r="ACN44" s="91">
        <f t="shared" si="215"/>
        <v>0</v>
      </c>
      <c r="ACO44" s="91">
        <f t="shared" si="216"/>
        <v>0</v>
      </c>
      <c r="ACP44" s="91">
        <f t="shared" si="217"/>
        <v>0</v>
      </c>
      <c r="ACQ44" s="91">
        <f t="shared" si="218"/>
        <v>0</v>
      </c>
      <c r="ACR44" s="91">
        <f t="shared" si="219"/>
        <v>0</v>
      </c>
      <c r="ACS44" s="91">
        <f t="shared" si="220"/>
        <v>0</v>
      </c>
      <c r="ACT44" s="91">
        <f t="shared" si="221"/>
        <v>0</v>
      </c>
      <c r="ACU44" s="91">
        <f t="shared" si="222"/>
        <v>0</v>
      </c>
      <c r="ACV44" s="91">
        <f t="shared" si="223"/>
        <v>0</v>
      </c>
      <c r="ACW44" s="91">
        <f t="shared" si="224"/>
        <v>0</v>
      </c>
      <c r="ACX44" s="91">
        <f t="shared" si="225"/>
        <v>0</v>
      </c>
      <c r="ACY44" s="91">
        <f t="shared" si="226"/>
        <v>0</v>
      </c>
      <c r="ACZ44" s="91">
        <f t="shared" si="227"/>
        <v>0</v>
      </c>
      <c r="ADA44" s="91">
        <f t="shared" si="228"/>
        <v>0</v>
      </c>
      <c r="ADB44" s="91">
        <f t="shared" si="229"/>
        <v>0</v>
      </c>
      <c r="ADC44" s="91">
        <f t="shared" si="230"/>
        <v>0</v>
      </c>
      <c r="ADD44" s="91">
        <f t="shared" si="231"/>
        <v>0</v>
      </c>
      <c r="ADE44" s="91">
        <f t="shared" si="232"/>
        <v>0</v>
      </c>
      <c r="ADF44" s="91">
        <f t="shared" si="233"/>
        <v>0</v>
      </c>
      <c r="ADG44" s="91">
        <f t="shared" si="234"/>
        <v>0</v>
      </c>
      <c r="ADH44" s="91">
        <f t="shared" si="235"/>
        <v>0</v>
      </c>
      <c r="ADI44" s="91">
        <f t="shared" si="236"/>
        <v>0</v>
      </c>
      <c r="ADJ44" s="91">
        <f t="shared" si="237"/>
        <v>0</v>
      </c>
      <c r="ADK44" s="92" t="e">
        <f t="shared" si="15"/>
        <v>#DIV/0!</v>
      </c>
      <c r="ADL44" s="93" t="e">
        <f t="shared" si="238"/>
        <v>#DIV/0!</v>
      </c>
      <c r="ADM44" s="94" t="e">
        <f t="shared" si="239"/>
        <v>#DIV/0!</v>
      </c>
      <c r="ADN44" s="95" t="e">
        <f t="shared" si="240"/>
        <v>#DIV/0!</v>
      </c>
      <c r="ADO44" s="95" t="e">
        <f t="shared" si="241"/>
        <v>#DIV/0!</v>
      </c>
      <c r="ADP44" s="96" t="e">
        <f t="shared" si="242"/>
        <v>#DIV/0!</v>
      </c>
      <c r="ADQ44" s="85" t="e">
        <f t="shared" si="243"/>
        <v>#N/A</v>
      </c>
      <c r="ADR44" s="83">
        <f t="shared" si="244"/>
        <v>6</v>
      </c>
      <c r="ADS44" s="83">
        <f t="shared" si="245"/>
        <v>0</v>
      </c>
      <c r="ADT44" s="97"/>
      <c r="ADU44" s="90"/>
      <c r="ADV44" s="90"/>
      <c r="ADW44" s="90"/>
      <c r="ADX44" s="90"/>
      <c r="ADY44" s="90"/>
      <c r="ADZ44" s="90"/>
      <c r="AEA44" s="91">
        <f t="shared" si="246"/>
        <v>0</v>
      </c>
      <c r="AEB44" s="91">
        <f t="shared" si="247"/>
        <v>0</v>
      </c>
      <c r="AEC44" s="91">
        <f t="shared" si="248"/>
        <v>0</v>
      </c>
      <c r="AED44" s="91">
        <f t="shared" si="249"/>
        <v>0</v>
      </c>
      <c r="AEE44" s="91">
        <f t="shared" si="250"/>
        <v>0</v>
      </c>
      <c r="AEF44" s="91">
        <f t="shared" si="251"/>
        <v>0</v>
      </c>
      <c r="AEG44" s="91">
        <f t="shared" si="252"/>
        <v>0</v>
      </c>
      <c r="AEH44" s="91">
        <f t="shared" si="253"/>
        <v>0</v>
      </c>
      <c r="AEI44" s="91">
        <f t="shared" si="254"/>
        <v>0</v>
      </c>
      <c r="AEJ44" s="91">
        <f t="shared" si="255"/>
        <v>0</v>
      </c>
      <c r="AEK44" s="91">
        <f t="shared" si="256"/>
        <v>0</v>
      </c>
      <c r="AEL44" s="91">
        <f t="shared" si="257"/>
        <v>0</v>
      </c>
      <c r="AEM44" s="91">
        <f t="shared" si="258"/>
        <v>0</v>
      </c>
      <c r="AEN44" s="91">
        <f t="shared" si="259"/>
        <v>0</v>
      </c>
      <c r="AEO44" s="91">
        <f t="shared" si="260"/>
        <v>0</v>
      </c>
      <c r="AEP44" s="91">
        <f t="shared" si="261"/>
        <v>0</v>
      </c>
      <c r="AEQ44" s="91">
        <f t="shared" si="262"/>
        <v>0</v>
      </c>
      <c r="AER44" s="91">
        <f t="shared" si="263"/>
        <v>0</v>
      </c>
      <c r="AES44" s="91">
        <f t="shared" si="264"/>
        <v>0</v>
      </c>
      <c r="AET44" s="91">
        <f t="shared" si="265"/>
        <v>0</v>
      </c>
      <c r="AEU44" s="91">
        <f t="shared" si="266"/>
        <v>0</v>
      </c>
      <c r="AEV44" s="91">
        <f t="shared" si="267"/>
        <v>0</v>
      </c>
      <c r="AEW44" s="91">
        <f t="shared" si="268"/>
        <v>0</v>
      </c>
      <c r="AEX44" s="91">
        <f t="shared" si="269"/>
        <v>0</v>
      </c>
      <c r="AEY44" s="91">
        <f t="shared" si="270"/>
        <v>0</v>
      </c>
      <c r="AEZ44" s="91">
        <f t="shared" si="271"/>
        <v>0</v>
      </c>
      <c r="AFA44" s="91">
        <f t="shared" si="272"/>
        <v>0</v>
      </c>
      <c r="AFB44" s="91">
        <f t="shared" si="273"/>
        <v>0</v>
      </c>
      <c r="AFC44" s="91">
        <f t="shared" si="274"/>
        <v>0</v>
      </c>
      <c r="AFD44" s="91">
        <f t="shared" si="275"/>
        <v>0</v>
      </c>
      <c r="AFE44" s="92" t="e">
        <f t="shared" si="16"/>
        <v>#DIV/0!</v>
      </c>
      <c r="AFF44" s="93" t="e">
        <f t="shared" si="276"/>
        <v>#DIV/0!</v>
      </c>
      <c r="AFG44" s="94" t="e">
        <f t="shared" si="277"/>
        <v>#DIV/0!</v>
      </c>
      <c r="AFH44" s="95" t="e">
        <f t="shared" si="278"/>
        <v>#DIV/0!</v>
      </c>
      <c r="AFI44" s="95" t="e">
        <f t="shared" si="279"/>
        <v>#DIV/0!</v>
      </c>
      <c r="AFJ44" s="96" t="e">
        <f t="shared" si="280"/>
        <v>#DIV/0!</v>
      </c>
      <c r="AFK44" s="85" t="e">
        <f t="shared" si="281"/>
        <v>#N/A</v>
      </c>
      <c r="AFL44" s="83">
        <f t="shared" si="282"/>
        <v>6</v>
      </c>
      <c r="AFM44" s="83">
        <f t="shared" si="283"/>
        <v>0</v>
      </c>
      <c r="AFN44" s="97"/>
      <c r="AFO44" s="90"/>
      <c r="AFP44" s="90"/>
      <c r="AFQ44" s="90"/>
      <c r="AFR44" s="90"/>
      <c r="AFS44" s="90"/>
      <c r="AFT44" s="90"/>
      <c r="AFU44" s="91">
        <f t="shared" si="284"/>
        <v>0</v>
      </c>
      <c r="AFV44" s="91">
        <f t="shared" si="285"/>
        <v>0</v>
      </c>
      <c r="AFW44" s="91">
        <f t="shared" si="286"/>
        <v>0</v>
      </c>
      <c r="AFX44" s="91">
        <f t="shared" si="287"/>
        <v>0</v>
      </c>
      <c r="AFY44" s="91">
        <f t="shared" si="288"/>
        <v>0</v>
      </c>
      <c r="AFZ44" s="91">
        <f t="shared" si="289"/>
        <v>0</v>
      </c>
      <c r="AGA44" s="91">
        <f t="shared" si="290"/>
        <v>0</v>
      </c>
      <c r="AGB44" s="91">
        <f t="shared" si="291"/>
        <v>0</v>
      </c>
      <c r="AGC44" s="91">
        <f t="shared" si="292"/>
        <v>0</v>
      </c>
      <c r="AGD44" s="91">
        <f t="shared" si="293"/>
        <v>0</v>
      </c>
      <c r="AGE44" s="91">
        <f t="shared" si="294"/>
        <v>0</v>
      </c>
      <c r="AGF44" s="91">
        <f t="shared" si="295"/>
        <v>0</v>
      </c>
      <c r="AGG44" s="91">
        <f t="shared" si="296"/>
        <v>0</v>
      </c>
      <c r="AGH44" s="91">
        <f t="shared" si="297"/>
        <v>0</v>
      </c>
      <c r="AGI44" s="91">
        <f t="shared" si="298"/>
        <v>0</v>
      </c>
      <c r="AGJ44" s="91">
        <f t="shared" si="299"/>
        <v>0</v>
      </c>
      <c r="AGK44" s="91">
        <f t="shared" si="300"/>
        <v>0</v>
      </c>
      <c r="AGL44" s="91">
        <f t="shared" si="301"/>
        <v>0</v>
      </c>
      <c r="AGM44" s="91">
        <f t="shared" si="302"/>
        <v>0</v>
      </c>
      <c r="AGN44" s="91">
        <f t="shared" si="303"/>
        <v>0</v>
      </c>
      <c r="AGO44" s="91">
        <f t="shared" si="304"/>
        <v>0</v>
      </c>
      <c r="AGP44" s="91">
        <f t="shared" si="305"/>
        <v>0</v>
      </c>
      <c r="AGQ44" s="91">
        <f t="shared" si="306"/>
        <v>0</v>
      </c>
      <c r="AGR44" s="91">
        <f t="shared" si="307"/>
        <v>0</v>
      </c>
      <c r="AGS44" s="91">
        <f t="shared" si="308"/>
        <v>0</v>
      </c>
      <c r="AGT44" s="91">
        <f t="shared" si="309"/>
        <v>0</v>
      </c>
      <c r="AGU44" s="91">
        <f t="shared" si="310"/>
        <v>0</v>
      </c>
      <c r="AGV44" s="91">
        <f t="shared" si="311"/>
        <v>0</v>
      </c>
      <c r="AGW44" s="91">
        <f t="shared" si="312"/>
        <v>0</v>
      </c>
      <c r="AGX44" s="91">
        <f t="shared" si="313"/>
        <v>0</v>
      </c>
      <c r="AGY44" s="92" t="e">
        <f t="shared" si="17"/>
        <v>#DIV/0!</v>
      </c>
      <c r="AGZ44" s="93" t="e">
        <f t="shared" si="314"/>
        <v>#DIV/0!</v>
      </c>
      <c r="AHA44" s="94" t="e">
        <f t="shared" si="315"/>
        <v>#DIV/0!</v>
      </c>
      <c r="AHB44" s="95" t="e">
        <f t="shared" si="316"/>
        <v>#DIV/0!</v>
      </c>
      <c r="AHC44" s="95" t="e">
        <f t="shared" si="317"/>
        <v>#DIV/0!</v>
      </c>
      <c r="AHD44" s="96" t="e">
        <f t="shared" si="318"/>
        <v>#DIV/0!</v>
      </c>
      <c r="AHE44" s="86" t="e">
        <f t="shared" si="319"/>
        <v>#N/A</v>
      </c>
      <c r="AHF44" s="87" t="e">
        <f>COUNTBLANK(#REF!)</f>
        <v>#REF!</v>
      </c>
      <c r="AHG44" s="87" t="e">
        <f t="shared" si="320"/>
        <v>#REF!</v>
      </c>
      <c r="AHH44" s="73"/>
      <c r="AHI44" s="98"/>
    </row>
    <row r="45" spans="1:893" x14ac:dyDescent="0.25">
      <c r="A45" s="2">
        <f t="shared" si="18"/>
        <v>10</v>
      </c>
      <c r="B45" s="2">
        <f t="shared" si="19"/>
        <v>0</v>
      </c>
      <c r="C45" s="49">
        <v>38</v>
      </c>
      <c r="D45" s="48"/>
      <c r="E45" s="32"/>
      <c r="F45" s="25"/>
      <c r="G45" s="25"/>
      <c r="H45" s="25"/>
      <c r="I45" s="25"/>
      <c r="J45" s="25"/>
      <c r="K45" s="25"/>
      <c r="L45" s="25"/>
      <c r="M45" s="25"/>
      <c r="N45" s="25"/>
      <c r="O45" s="3">
        <f t="shared" si="20"/>
        <v>0</v>
      </c>
      <c r="P45" s="3">
        <f t="shared" si="21"/>
        <v>0</v>
      </c>
      <c r="Q45" s="3">
        <f t="shared" si="22"/>
        <v>0</v>
      </c>
      <c r="R45" s="3">
        <f t="shared" si="23"/>
        <v>0</v>
      </c>
      <c r="S45" s="3">
        <f t="shared" si="24"/>
        <v>0</v>
      </c>
      <c r="T45" s="3">
        <f t="shared" si="25"/>
        <v>0</v>
      </c>
      <c r="U45" s="3">
        <f t="shared" si="26"/>
        <v>0</v>
      </c>
      <c r="V45" s="3">
        <f t="shared" si="27"/>
        <v>0</v>
      </c>
      <c r="W45" s="3">
        <f t="shared" si="28"/>
        <v>0</v>
      </c>
      <c r="X45" s="3">
        <f t="shared" si="29"/>
        <v>0</v>
      </c>
      <c r="Y45" s="3">
        <f t="shared" si="30"/>
        <v>0</v>
      </c>
      <c r="Z45" s="3">
        <f t="shared" si="31"/>
        <v>0</v>
      </c>
      <c r="AA45" s="3">
        <f t="shared" si="32"/>
        <v>0</v>
      </c>
      <c r="AB45" s="3">
        <f t="shared" si="33"/>
        <v>0</v>
      </c>
      <c r="AC45" s="3">
        <f t="shared" si="34"/>
        <v>0</v>
      </c>
      <c r="AD45" s="3">
        <f t="shared" si="35"/>
        <v>0</v>
      </c>
      <c r="AE45" s="3">
        <f t="shared" si="36"/>
        <v>0</v>
      </c>
      <c r="AF45" s="3">
        <f t="shared" si="37"/>
        <v>0</v>
      </c>
      <c r="AG45" s="3">
        <f t="shared" si="38"/>
        <v>0</v>
      </c>
      <c r="AH45" s="3">
        <f t="shared" si="39"/>
        <v>0</v>
      </c>
      <c r="AI45" s="3">
        <f t="shared" si="40"/>
        <v>0</v>
      </c>
      <c r="AJ45" s="3">
        <f t="shared" si="41"/>
        <v>0</v>
      </c>
      <c r="AK45" s="3">
        <f t="shared" si="42"/>
        <v>0</v>
      </c>
      <c r="AL45" s="3">
        <f t="shared" si="43"/>
        <v>0</v>
      </c>
      <c r="AM45" s="3">
        <f t="shared" si="44"/>
        <v>0</v>
      </c>
      <c r="AN45" s="3">
        <f t="shared" si="45"/>
        <v>0</v>
      </c>
      <c r="AO45" s="3">
        <f t="shared" si="46"/>
        <v>0</v>
      </c>
      <c r="AP45" s="3">
        <f t="shared" si="47"/>
        <v>0</v>
      </c>
      <c r="AQ45" s="3">
        <f t="shared" si="48"/>
        <v>0</v>
      </c>
      <c r="AR45" s="3">
        <f t="shared" si="49"/>
        <v>0</v>
      </c>
      <c r="AS45" s="7">
        <f t="shared" si="50"/>
        <v>0</v>
      </c>
      <c r="AT45" s="7">
        <f t="shared" si="51"/>
        <v>0</v>
      </c>
      <c r="AU45" s="7">
        <f t="shared" si="52"/>
        <v>0</v>
      </c>
      <c r="AV45" s="7">
        <f t="shared" si="53"/>
        <v>0</v>
      </c>
      <c r="AW45" s="7">
        <f t="shared" si="54"/>
        <v>0</v>
      </c>
      <c r="AX45" s="7">
        <f t="shared" si="55"/>
        <v>0</v>
      </c>
      <c r="AY45" s="7">
        <f t="shared" si="56"/>
        <v>0</v>
      </c>
      <c r="AZ45" s="7">
        <f t="shared" si="57"/>
        <v>0</v>
      </c>
      <c r="BA45" s="7">
        <f t="shared" si="58"/>
        <v>0</v>
      </c>
      <c r="BB45" s="7">
        <f t="shared" si="59"/>
        <v>0</v>
      </c>
      <c r="BC45" s="7">
        <f t="shared" si="60"/>
        <v>0</v>
      </c>
      <c r="BD45" s="7">
        <f t="shared" si="61"/>
        <v>0</v>
      </c>
      <c r="BE45" s="7">
        <f t="shared" si="62"/>
        <v>0</v>
      </c>
      <c r="BF45" s="7">
        <f t="shared" si="63"/>
        <v>0</v>
      </c>
      <c r="BG45" s="7">
        <f t="shared" si="64"/>
        <v>0</v>
      </c>
      <c r="BH45" s="7">
        <f t="shared" si="65"/>
        <v>0</v>
      </c>
      <c r="BI45" s="7">
        <f t="shared" si="66"/>
        <v>0</v>
      </c>
      <c r="BJ45" s="7">
        <f t="shared" si="67"/>
        <v>0</v>
      </c>
      <c r="BK45" s="7">
        <f t="shared" si="68"/>
        <v>0</v>
      </c>
      <c r="BL45" s="7">
        <f t="shared" si="69"/>
        <v>0</v>
      </c>
      <c r="BM45" s="8" t="e">
        <f t="shared" si="0"/>
        <v>#DIV/0!</v>
      </c>
      <c r="BN45" s="10" t="e">
        <f t="shared" si="70"/>
        <v>#DIV/0!</v>
      </c>
      <c r="BO45" s="10"/>
      <c r="BP45" s="13" t="e">
        <f t="shared" si="71"/>
        <v>#DIV/0!</v>
      </c>
      <c r="BQ45" s="14" t="e">
        <f t="shared" si="72"/>
        <v>#DIV/0!</v>
      </c>
      <c r="BR45" s="14" t="e">
        <f t="shared" si="73"/>
        <v>#DIV/0!</v>
      </c>
      <c r="BS45" s="15" t="e">
        <f t="shared" si="74"/>
        <v>#DIV/0!</v>
      </c>
      <c r="BT45" s="30">
        <f t="shared" si="75"/>
        <v>6</v>
      </c>
      <c r="BU45" s="30">
        <f t="shared" si="76"/>
        <v>0</v>
      </c>
      <c r="BV45" s="5"/>
      <c r="BW45" s="21" t="e">
        <f t="shared" si="321"/>
        <v>#N/A</v>
      </c>
      <c r="BX45" s="25"/>
      <c r="BY45" s="25"/>
      <c r="BZ45" s="25"/>
      <c r="CA45" s="25"/>
      <c r="CB45" s="25"/>
      <c r="CC45" s="25"/>
      <c r="CD45" s="3">
        <f t="shared" si="77"/>
        <v>0</v>
      </c>
      <c r="CE45" s="3">
        <f t="shared" si="78"/>
        <v>0</v>
      </c>
      <c r="CF45" s="3">
        <f t="shared" si="79"/>
        <v>0</v>
      </c>
      <c r="CG45" s="3">
        <f t="shared" si="80"/>
        <v>0</v>
      </c>
      <c r="CH45" s="3">
        <f t="shared" si="81"/>
        <v>0</v>
      </c>
      <c r="CI45" s="3">
        <f t="shared" si="82"/>
        <v>0</v>
      </c>
      <c r="CJ45" s="3">
        <f t="shared" si="83"/>
        <v>0</v>
      </c>
      <c r="CK45" s="3">
        <f t="shared" si="84"/>
        <v>0</v>
      </c>
      <c r="CL45" s="3">
        <f t="shared" si="85"/>
        <v>0</v>
      </c>
      <c r="CM45" s="3">
        <f t="shared" si="86"/>
        <v>0</v>
      </c>
      <c r="CN45" s="3">
        <f t="shared" si="87"/>
        <v>0</v>
      </c>
      <c r="CO45" s="3">
        <f t="shared" si="88"/>
        <v>0</v>
      </c>
      <c r="CP45" s="3">
        <f t="shared" si="89"/>
        <v>0</v>
      </c>
      <c r="CQ45" s="3">
        <f t="shared" si="90"/>
        <v>0</v>
      </c>
      <c r="CR45" s="3">
        <f t="shared" si="91"/>
        <v>0</v>
      </c>
      <c r="CS45" s="3">
        <f t="shared" si="92"/>
        <v>0</v>
      </c>
      <c r="CT45" s="3">
        <f t="shared" si="93"/>
        <v>0</v>
      </c>
      <c r="CU45" s="3">
        <f t="shared" si="94"/>
        <v>0</v>
      </c>
      <c r="CV45" s="3">
        <f t="shared" si="95"/>
        <v>0</v>
      </c>
      <c r="CW45" s="3">
        <f t="shared" si="96"/>
        <v>0</v>
      </c>
      <c r="CX45" s="3">
        <f t="shared" si="97"/>
        <v>0</v>
      </c>
      <c r="CY45" s="3">
        <f t="shared" si="98"/>
        <v>0</v>
      </c>
      <c r="CZ45" s="3">
        <f t="shared" si="99"/>
        <v>0</v>
      </c>
      <c r="DA45" s="3">
        <f t="shared" si="100"/>
        <v>0</v>
      </c>
      <c r="DB45" s="3">
        <f t="shared" si="101"/>
        <v>0</v>
      </c>
      <c r="DC45" s="3">
        <f t="shared" si="102"/>
        <v>0</v>
      </c>
      <c r="DD45" s="3">
        <f t="shared" si="103"/>
        <v>0</v>
      </c>
      <c r="DE45" s="3">
        <f t="shared" si="104"/>
        <v>0</v>
      </c>
      <c r="DF45" s="3">
        <f t="shared" si="105"/>
        <v>0</v>
      </c>
      <c r="DG45" s="3">
        <f t="shared" si="106"/>
        <v>0</v>
      </c>
      <c r="DH45" s="12" t="e">
        <f t="shared" si="1"/>
        <v>#DIV/0!</v>
      </c>
      <c r="DI45" s="10" t="e">
        <f t="shared" si="107"/>
        <v>#DIV/0!</v>
      </c>
      <c r="DJ45" s="13" t="e">
        <f t="shared" si="108"/>
        <v>#DIV/0!</v>
      </c>
      <c r="DK45" s="14" t="e">
        <f t="shared" si="109"/>
        <v>#DIV/0!</v>
      </c>
      <c r="DL45" s="14" t="e">
        <f t="shared" si="110"/>
        <v>#DIV/0!</v>
      </c>
      <c r="DM45" s="15" t="e">
        <f t="shared" si="111"/>
        <v>#DIV/0!</v>
      </c>
      <c r="DN45" s="21" t="e">
        <f t="shared" si="112"/>
        <v>#N/A</v>
      </c>
      <c r="DO45" s="30">
        <f t="shared" si="113"/>
        <v>6</v>
      </c>
      <c r="DP45" s="30">
        <f t="shared" si="114"/>
        <v>0</v>
      </c>
      <c r="DQ45" s="5"/>
      <c r="DR45" s="25"/>
      <c r="DS45" s="25"/>
      <c r="DT45" s="25"/>
      <c r="DU45" s="25"/>
      <c r="DV45" s="25"/>
      <c r="DW45" s="25"/>
      <c r="DX45" s="3">
        <f t="shared" si="115"/>
        <v>0</v>
      </c>
      <c r="DY45" s="3">
        <f t="shared" si="116"/>
        <v>0</v>
      </c>
      <c r="DZ45" s="3">
        <f t="shared" si="117"/>
        <v>0</v>
      </c>
      <c r="EA45" s="3">
        <f t="shared" si="118"/>
        <v>0</v>
      </c>
      <c r="EB45" s="3">
        <f t="shared" si="119"/>
        <v>0</v>
      </c>
      <c r="EC45" s="3">
        <f t="shared" si="120"/>
        <v>0</v>
      </c>
      <c r="ED45" s="3">
        <f t="shared" si="121"/>
        <v>0</v>
      </c>
      <c r="EE45" s="3">
        <f t="shared" si="122"/>
        <v>0</v>
      </c>
      <c r="EF45" s="3">
        <f t="shared" si="123"/>
        <v>0</v>
      </c>
      <c r="EG45" s="3">
        <f t="shared" si="124"/>
        <v>0</v>
      </c>
      <c r="EH45" s="3">
        <f t="shared" si="125"/>
        <v>0</v>
      </c>
      <c r="EI45" s="3">
        <f t="shared" si="126"/>
        <v>0</v>
      </c>
      <c r="EJ45" s="3">
        <f t="shared" si="127"/>
        <v>0</v>
      </c>
      <c r="EK45" s="3">
        <f t="shared" si="128"/>
        <v>0</v>
      </c>
      <c r="EL45" s="3">
        <f t="shared" si="129"/>
        <v>0</v>
      </c>
      <c r="EM45" s="3">
        <f t="shared" si="130"/>
        <v>0</v>
      </c>
      <c r="EN45" s="3">
        <f t="shared" si="131"/>
        <v>0</v>
      </c>
      <c r="EO45" s="3">
        <f t="shared" si="132"/>
        <v>0</v>
      </c>
      <c r="EP45" s="3">
        <f t="shared" si="133"/>
        <v>0</v>
      </c>
      <c r="EQ45" s="3">
        <f t="shared" si="134"/>
        <v>0</v>
      </c>
      <c r="ER45" s="3">
        <f t="shared" si="135"/>
        <v>0</v>
      </c>
      <c r="ES45" s="3">
        <f t="shared" si="136"/>
        <v>0</v>
      </c>
      <c r="ET45" s="3">
        <f t="shared" si="137"/>
        <v>0</v>
      </c>
      <c r="EU45" s="3">
        <f t="shared" si="138"/>
        <v>0</v>
      </c>
      <c r="EV45" s="3">
        <f t="shared" si="139"/>
        <v>0</v>
      </c>
      <c r="EW45" s="3">
        <f t="shared" si="140"/>
        <v>0</v>
      </c>
      <c r="EX45" s="3">
        <f t="shared" si="141"/>
        <v>0</v>
      </c>
      <c r="EY45" s="3">
        <f t="shared" si="142"/>
        <v>0</v>
      </c>
      <c r="EZ45" s="3">
        <f t="shared" si="143"/>
        <v>0</v>
      </c>
      <c r="FA45" s="3">
        <f t="shared" si="144"/>
        <v>0</v>
      </c>
      <c r="FB45" s="12" t="e">
        <f t="shared" si="2"/>
        <v>#DIV/0!</v>
      </c>
      <c r="FC45" s="10" t="e">
        <f t="shared" si="145"/>
        <v>#DIV/0!</v>
      </c>
      <c r="FD45" s="13" t="e">
        <f t="shared" si="146"/>
        <v>#DIV/0!</v>
      </c>
      <c r="FE45" s="14" t="e">
        <f t="shared" si="147"/>
        <v>#DIV/0!</v>
      </c>
      <c r="FF45" s="14" t="e">
        <f t="shared" si="148"/>
        <v>#DIV/0!</v>
      </c>
      <c r="FG45" s="15" t="e">
        <f t="shared" si="149"/>
        <v>#DIV/0!</v>
      </c>
      <c r="FH45" s="21" t="e">
        <f t="shared" si="150"/>
        <v>#N/A</v>
      </c>
      <c r="FI45" s="30" t="e">
        <f>COUNTBLANK(#REF!)</f>
        <v>#REF!</v>
      </c>
      <c r="FJ45" s="30" t="e">
        <f t="shared" si="151"/>
        <v>#REF!</v>
      </c>
      <c r="FK45" s="5"/>
      <c r="FL45" s="70"/>
      <c r="FM45" s="2">
        <f t="shared" si="322"/>
        <v>10</v>
      </c>
      <c r="FN45" s="2">
        <f t="shared" si="323"/>
        <v>0</v>
      </c>
      <c r="FO45" s="49">
        <v>38</v>
      </c>
      <c r="FP45" s="117" t="e">
        <f>'LISTA DE ESTUDIANTES Y ASISTENC'!#REF!</f>
        <v>#REF!</v>
      </c>
      <c r="FQ45" s="48" t="e">
        <f>'LISTA DE ESTUDIANTES Y ASISTENC'!#REF!</f>
        <v>#REF!</v>
      </c>
      <c r="FR45" s="32"/>
      <c r="FS45" s="25"/>
      <c r="FT45" s="25"/>
      <c r="FU45" s="25"/>
      <c r="FV45" s="25"/>
      <c r="FW45" s="25"/>
      <c r="FX45" s="25"/>
      <c r="FY45" s="25"/>
      <c r="FZ45" s="25"/>
      <c r="GA45" s="25"/>
      <c r="GB45" s="3">
        <f t="shared" si="324"/>
        <v>0</v>
      </c>
      <c r="GC45" s="3">
        <f t="shared" si="325"/>
        <v>0</v>
      </c>
      <c r="GD45" s="3">
        <f t="shared" si="326"/>
        <v>0</v>
      </c>
      <c r="GE45" s="3">
        <f t="shared" si="327"/>
        <v>0</v>
      </c>
      <c r="GF45" s="3">
        <f t="shared" si="328"/>
        <v>0</v>
      </c>
      <c r="GG45" s="3">
        <f t="shared" si="329"/>
        <v>0</v>
      </c>
      <c r="GH45" s="3">
        <f t="shared" si="330"/>
        <v>0</v>
      </c>
      <c r="GI45" s="3">
        <f t="shared" si="331"/>
        <v>0</v>
      </c>
      <c r="GJ45" s="3">
        <f t="shared" si="332"/>
        <v>0</v>
      </c>
      <c r="GK45" s="3">
        <f t="shared" si="333"/>
        <v>0</v>
      </c>
      <c r="GL45" s="3">
        <f t="shared" si="334"/>
        <v>0</v>
      </c>
      <c r="GM45" s="3">
        <f t="shared" si="335"/>
        <v>0</v>
      </c>
      <c r="GN45" s="3">
        <f t="shared" si="336"/>
        <v>0</v>
      </c>
      <c r="GO45" s="3">
        <f t="shared" si="337"/>
        <v>0</v>
      </c>
      <c r="GP45" s="3">
        <f t="shared" si="338"/>
        <v>0</v>
      </c>
      <c r="GQ45" s="3">
        <f t="shared" si="339"/>
        <v>0</v>
      </c>
      <c r="GR45" s="3">
        <f t="shared" si="340"/>
        <v>0</v>
      </c>
      <c r="GS45" s="3">
        <f t="shared" si="341"/>
        <v>0</v>
      </c>
      <c r="GT45" s="3">
        <f t="shared" si="342"/>
        <v>0</v>
      </c>
      <c r="GU45" s="3">
        <f t="shared" si="343"/>
        <v>0</v>
      </c>
      <c r="GV45" s="3">
        <f t="shared" si="344"/>
        <v>0</v>
      </c>
      <c r="GW45" s="3">
        <f t="shared" si="345"/>
        <v>0</v>
      </c>
      <c r="GX45" s="3">
        <f t="shared" si="346"/>
        <v>0</v>
      </c>
      <c r="GY45" s="3">
        <f t="shared" si="347"/>
        <v>0</v>
      </c>
      <c r="GZ45" s="3">
        <f t="shared" si="348"/>
        <v>0</v>
      </c>
      <c r="HA45" s="3">
        <f t="shared" si="349"/>
        <v>0</v>
      </c>
      <c r="HB45" s="3">
        <f t="shared" si="350"/>
        <v>0</v>
      </c>
      <c r="HC45" s="3">
        <f t="shared" si="351"/>
        <v>0</v>
      </c>
      <c r="HD45" s="3">
        <f t="shared" si="352"/>
        <v>0</v>
      </c>
      <c r="HE45" s="3">
        <f t="shared" si="353"/>
        <v>0</v>
      </c>
      <c r="HF45" s="7">
        <f t="shared" si="354"/>
        <v>0</v>
      </c>
      <c r="HG45" s="7">
        <f t="shared" si="355"/>
        <v>0</v>
      </c>
      <c r="HH45" s="7">
        <f t="shared" si="356"/>
        <v>0</v>
      </c>
      <c r="HI45" s="7">
        <f t="shared" si="357"/>
        <v>0</v>
      </c>
      <c r="HJ45" s="7">
        <f t="shared" si="358"/>
        <v>0</v>
      </c>
      <c r="HK45" s="7">
        <f t="shared" si="359"/>
        <v>0</v>
      </c>
      <c r="HL45" s="7">
        <f t="shared" si="360"/>
        <v>0</v>
      </c>
      <c r="HM45" s="7">
        <f t="shared" si="361"/>
        <v>0</v>
      </c>
      <c r="HN45" s="7">
        <f t="shared" si="362"/>
        <v>0</v>
      </c>
      <c r="HO45" s="7">
        <f t="shared" si="363"/>
        <v>0</v>
      </c>
      <c r="HP45" s="7">
        <f t="shared" si="364"/>
        <v>0</v>
      </c>
      <c r="HQ45" s="7">
        <f t="shared" si="365"/>
        <v>0</v>
      </c>
      <c r="HR45" s="7">
        <f t="shared" si="366"/>
        <v>0</v>
      </c>
      <c r="HS45" s="7">
        <f t="shared" si="367"/>
        <v>0</v>
      </c>
      <c r="HT45" s="7">
        <f t="shared" si="368"/>
        <v>0</v>
      </c>
      <c r="HU45" s="7">
        <f t="shared" si="369"/>
        <v>0</v>
      </c>
      <c r="HV45" s="7">
        <f t="shared" si="370"/>
        <v>0</v>
      </c>
      <c r="HW45" s="7">
        <f t="shared" si="371"/>
        <v>0</v>
      </c>
      <c r="HX45" s="7">
        <f t="shared" si="372"/>
        <v>0</v>
      </c>
      <c r="HY45" s="7">
        <f t="shared" si="373"/>
        <v>0</v>
      </c>
      <c r="HZ45" s="8" t="e">
        <f t="shared" si="374"/>
        <v>#DIV/0!</v>
      </c>
      <c r="IA45" s="10" t="e">
        <f t="shared" si="375"/>
        <v>#DIV/0!</v>
      </c>
      <c r="IB45" s="10"/>
      <c r="IC45" s="13" t="e">
        <f t="shared" si="376"/>
        <v>#DIV/0!</v>
      </c>
      <c r="ID45" s="14" t="e">
        <f t="shared" si="377"/>
        <v>#DIV/0!</v>
      </c>
      <c r="IE45" s="14" t="e">
        <f t="shared" si="378"/>
        <v>#DIV/0!</v>
      </c>
      <c r="IF45" s="15" t="e">
        <f t="shared" si="379"/>
        <v>#DIV/0!</v>
      </c>
      <c r="IG45" s="30">
        <f t="shared" si="380"/>
        <v>6</v>
      </c>
      <c r="IH45" s="30">
        <f t="shared" si="381"/>
        <v>0</v>
      </c>
      <c r="II45" s="5"/>
      <c r="IJ45" s="21" t="e">
        <f t="shared" si="382"/>
        <v>#N/A</v>
      </c>
      <c r="IK45" s="25"/>
      <c r="IL45" s="25"/>
      <c r="IM45" s="25"/>
      <c r="IN45" s="25"/>
      <c r="IO45" s="25"/>
      <c r="IP45" s="25"/>
      <c r="IQ45" s="3">
        <f t="shared" si="383"/>
        <v>0</v>
      </c>
      <c r="IR45" s="3">
        <f t="shared" si="384"/>
        <v>0</v>
      </c>
      <c r="IS45" s="3">
        <f t="shared" si="385"/>
        <v>0</v>
      </c>
      <c r="IT45" s="3">
        <f t="shared" si="386"/>
        <v>0</v>
      </c>
      <c r="IU45" s="3">
        <f t="shared" si="387"/>
        <v>0</v>
      </c>
      <c r="IV45" s="3">
        <f t="shared" si="388"/>
        <v>0</v>
      </c>
      <c r="IW45" s="3">
        <f t="shared" si="389"/>
        <v>0</v>
      </c>
      <c r="IX45" s="3">
        <f t="shared" si="390"/>
        <v>0</v>
      </c>
      <c r="IY45" s="3">
        <f t="shared" si="391"/>
        <v>0</v>
      </c>
      <c r="IZ45" s="3">
        <f t="shared" si="392"/>
        <v>0</v>
      </c>
      <c r="JA45" s="3">
        <f t="shared" si="393"/>
        <v>0</v>
      </c>
      <c r="JB45" s="3">
        <f t="shared" si="394"/>
        <v>0</v>
      </c>
      <c r="JC45" s="3">
        <f t="shared" si="395"/>
        <v>0</v>
      </c>
      <c r="JD45" s="3">
        <f t="shared" si="396"/>
        <v>0</v>
      </c>
      <c r="JE45" s="3">
        <f t="shared" si="397"/>
        <v>0</v>
      </c>
      <c r="JF45" s="3">
        <f t="shared" si="398"/>
        <v>0</v>
      </c>
      <c r="JG45" s="3">
        <f t="shared" si="399"/>
        <v>0</v>
      </c>
      <c r="JH45" s="3">
        <f t="shared" si="400"/>
        <v>0</v>
      </c>
      <c r="JI45" s="3">
        <f t="shared" si="401"/>
        <v>0</v>
      </c>
      <c r="JJ45" s="3">
        <f t="shared" si="402"/>
        <v>0</v>
      </c>
      <c r="JK45" s="3">
        <f t="shared" si="403"/>
        <v>0</v>
      </c>
      <c r="JL45" s="3">
        <f t="shared" si="404"/>
        <v>0</v>
      </c>
      <c r="JM45" s="3">
        <f t="shared" si="405"/>
        <v>0</v>
      </c>
      <c r="JN45" s="3">
        <f t="shared" si="406"/>
        <v>0</v>
      </c>
      <c r="JO45" s="3">
        <f t="shared" si="407"/>
        <v>0</v>
      </c>
      <c r="JP45" s="3">
        <f t="shared" si="408"/>
        <v>0</v>
      </c>
      <c r="JQ45" s="3">
        <f t="shared" si="409"/>
        <v>0</v>
      </c>
      <c r="JR45" s="3">
        <f t="shared" si="410"/>
        <v>0</v>
      </c>
      <c r="JS45" s="3">
        <f t="shared" si="411"/>
        <v>0</v>
      </c>
      <c r="JT45" s="3">
        <f t="shared" si="412"/>
        <v>0</v>
      </c>
      <c r="JU45" s="12" t="e">
        <f t="shared" si="413"/>
        <v>#DIV/0!</v>
      </c>
      <c r="JV45" s="10" t="e">
        <f t="shared" si="414"/>
        <v>#DIV/0!</v>
      </c>
      <c r="JW45" s="13" t="e">
        <f t="shared" si="415"/>
        <v>#DIV/0!</v>
      </c>
      <c r="JX45" s="14" t="e">
        <f t="shared" si="416"/>
        <v>#DIV/0!</v>
      </c>
      <c r="JY45" s="14" t="e">
        <f t="shared" si="417"/>
        <v>#DIV/0!</v>
      </c>
      <c r="JZ45" s="15" t="e">
        <f t="shared" si="418"/>
        <v>#DIV/0!</v>
      </c>
      <c r="KA45" s="21" t="e">
        <f t="shared" si="419"/>
        <v>#N/A</v>
      </c>
      <c r="KB45" s="30">
        <f t="shared" si="420"/>
        <v>6</v>
      </c>
      <c r="KC45" s="30">
        <f t="shared" si="421"/>
        <v>0</v>
      </c>
      <c r="KD45" s="5"/>
      <c r="KE45" s="25"/>
      <c r="KF45" s="25"/>
      <c r="KG45" s="25"/>
      <c r="KH45" s="25"/>
      <c r="KI45" s="25"/>
      <c r="KJ45" s="25"/>
      <c r="KK45" s="3">
        <f t="shared" si="422"/>
        <v>0</v>
      </c>
      <c r="KL45" s="3">
        <f t="shared" si="423"/>
        <v>0</v>
      </c>
      <c r="KM45" s="3">
        <f t="shared" si="424"/>
        <v>0</v>
      </c>
      <c r="KN45" s="3">
        <f t="shared" si="425"/>
        <v>0</v>
      </c>
      <c r="KO45" s="3">
        <f t="shared" si="426"/>
        <v>0</v>
      </c>
      <c r="KP45" s="3">
        <f t="shared" si="427"/>
        <v>0</v>
      </c>
      <c r="KQ45" s="3">
        <f t="shared" si="428"/>
        <v>0</v>
      </c>
      <c r="KR45" s="3">
        <f t="shared" si="429"/>
        <v>0</v>
      </c>
      <c r="KS45" s="3">
        <f t="shared" si="430"/>
        <v>0</v>
      </c>
      <c r="KT45" s="3">
        <f t="shared" si="431"/>
        <v>0</v>
      </c>
      <c r="KU45" s="3">
        <f t="shared" si="432"/>
        <v>0</v>
      </c>
      <c r="KV45" s="3">
        <f t="shared" si="433"/>
        <v>0</v>
      </c>
      <c r="KW45" s="3">
        <f t="shared" si="434"/>
        <v>0</v>
      </c>
      <c r="KX45" s="3">
        <f t="shared" si="435"/>
        <v>0</v>
      </c>
      <c r="KY45" s="3">
        <f t="shared" si="436"/>
        <v>0</v>
      </c>
      <c r="KZ45" s="3">
        <f t="shared" si="437"/>
        <v>0</v>
      </c>
      <c r="LA45" s="3">
        <f t="shared" si="438"/>
        <v>0</v>
      </c>
      <c r="LB45" s="3">
        <f t="shared" si="439"/>
        <v>0</v>
      </c>
      <c r="LC45" s="3">
        <f t="shared" si="440"/>
        <v>0</v>
      </c>
      <c r="LD45" s="3">
        <f t="shared" si="441"/>
        <v>0</v>
      </c>
      <c r="LE45" s="3">
        <f t="shared" si="442"/>
        <v>0</v>
      </c>
      <c r="LF45" s="3">
        <f t="shared" si="443"/>
        <v>0</v>
      </c>
      <c r="LG45" s="3">
        <f t="shared" si="444"/>
        <v>0</v>
      </c>
      <c r="LH45" s="3">
        <f t="shared" si="445"/>
        <v>0</v>
      </c>
      <c r="LI45" s="3">
        <f t="shared" si="446"/>
        <v>0</v>
      </c>
      <c r="LJ45" s="3">
        <f t="shared" si="447"/>
        <v>0</v>
      </c>
      <c r="LK45" s="3">
        <f t="shared" si="448"/>
        <v>0</v>
      </c>
      <c r="LL45" s="3">
        <f t="shared" si="449"/>
        <v>0</v>
      </c>
      <c r="LM45" s="3">
        <f t="shared" si="450"/>
        <v>0</v>
      </c>
      <c r="LN45" s="3">
        <f t="shared" si="451"/>
        <v>0</v>
      </c>
      <c r="LO45" s="12" t="e">
        <f t="shared" si="452"/>
        <v>#DIV/0!</v>
      </c>
      <c r="LP45" s="10" t="e">
        <f t="shared" si="453"/>
        <v>#DIV/0!</v>
      </c>
      <c r="LQ45" s="13" t="e">
        <f t="shared" si="454"/>
        <v>#DIV/0!</v>
      </c>
      <c r="LR45" s="14" t="e">
        <f t="shared" si="455"/>
        <v>#DIV/0!</v>
      </c>
      <c r="LS45" s="14" t="e">
        <f t="shared" si="456"/>
        <v>#DIV/0!</v>
      </c>
      <c r="LT45" s="15" t="e">
        <f t="shared" si="457"/>
        <v>#DIV/0!</v>
      </c>
      <c r="LU45" s="21" t="e">
        <f t="shared" si="458"/>
        <v>#N/A</v>
      </c>
      <c r="LV45" s="30" t="e">
        <f>COUNTBLANK(#REF!)</f>
        <v>#REF!</v>
      </c>
      <c r="LW45" s="30" t="e">
        <f t="shared" si="459"/>
        <v>#REF!</v>
      </c>
      <c r="LX45" s="5"/>
      <c r="LY45" s="70"/>
      <c r="LZ45" s="2">
        <f t="shared" si="460"/>
        <v>10</v>
      </c>
      <c r="MA45" s="2">
        <f t="shared" si="461"/>
        <v>0</v>
      </c>
      <c r="MB45" s="49">
        <v>38</v>
      </c>
      <c r="MC45" s="117">
        <f>'LISTA DE ESTUDIANTES Y ASISTENC'!EU42</f>
        <v>0</v>
      </c>
      <c r="MD45" s="48">
        <f>'LISTA DE ESTUDIANTES Y ASISTENC'!EV42:EV42</f>
        <v>0</v>
      </c>
      <c r="ME45" s="32"/>
      <c r="MF45" s="25"/>
      <c r="MG45" s="25"/>
      <c r="MH45" s="25"/>
      <c r="MI45" s="25"/>
      <c r="MJ45" s="25"/>
      <c r="MK45" s="25"/>
      <c r="ML45" s="25"/>
      <c r="MM45" s="25"/>
      <c r="MN45" s="25"/>
      <c r="MO45" s="3">
        <f t="shared" si="462"/>
        <v>0</v>
      </c>
      <c r="MP45" s="3">
        <f t="shared" si="463"/>
        <v>0</v>
      </c>
      <c r="MQ45" s="3">
        <f t="shared" si="464"/>
        <v>0</v>
      </c>
      <c r="MR45" s="3">
        <f t="shared" si="465"/>
        <v>0</v>
      </c>
      <c r="MS45" s="3">
        <f t="shared" si="466"/>
        <v>0</v>
      </c>
      <c r="MT45" s="3">
        <f t="shared" si="467"/>
        <v>0</v>
      </c>
      <c r="MU45" s="3">
        <f t="shared" si="468"/>
        <v>0</v>
      </c>
      <c r="MV45" s="3">
        <f t="shared" si="469"/>
        <v>0</v>
      </c>
      <c r="MW45" s="3">
        <f t="shared" si="470"/>
        <v>0</v>
      </c>
      <c r="MX45" s="3">
        <f t="shared" si="471"/>
        <v>0</v>
      </c>
      <c r="MY45" s="3">
        <f t="shared" si="472"/>
        <v>0</v>
      </c>
      <c r="MZ45" s="3">
        <f t="shared" si="473"/>
        <v>0</v>
      </c>
      <c r="NA45" s="3">
        <f t="shared" si="474"/>
        <v>0</v>
      </c>
      <c r="NB45" s="3">
        <f t="shared" si="475"/>
        <v>0</v>
      </c>
      <c r="NC45" s="3">
        <f t="shared" si="476"/>
        <v>0</v>
      </c>
      <c r="ND45" s="3">
        <f t="shared" si="477"/>
        <v>0</v>
      </c>
      <c r="NE45" s="3">
        <f t="shared" si="478"/>
        <v>0</v>
      </c>
      <c r="NF45" s="3">
        <f t="shared" si="479"/>
        <v>0</v>
      </c>
      <c r="NG45" s="3">
        <f t="shared" si="480"/>
        <v>0</v>
      </c>
      <c r="NH45" s="3">
        <f t="shared" si="481"/>
        <v>0</v>
      </c>
      <c r="NI45" s="3">
        <f t="shared" si="482"/>
        <v>0</v>
      </c>
      <c r="NJ45" s="3">
        <f t="shared" si="483"/>
        <v>0</v>
      </c>
      <c r="NK45" s="3">
        <f t="shared" si="484"/>
        <v>0</v>
      </c>
      <c r="NL45" s="3">
        <f t="shared" si="485"/>
        <v>0</v>
      </c>
      <c r="NM45" s="3">
        <f t="shared" si="486"/>
        <v>0</v>
      </c>
      <c r="NN45" s="3">
        <f t="shared" si="487"/>
        <v>0</v>
      </c>
      <c r="NO45" s="3">
        <f t="shared" si="488"/>
        <v>0</v>
      </c>
      <c r="NP45" s="3">
        <f t="shared" si="489"/>
        <v>0</v>
      </c>
      <c r="NQ45" s="3">
        <f t="shared" si="490"/>
        <v>0</v>
      </c>
      <c r="NR45" s="3">
        <f t="shared" si="491"/>
        <v>0</v>
      </c>
      <c r="NS45" s="7">
        <f t="shared" si="492"/>
        <v>0</v>
      </c>
      <c r="NT45" s="7">
        <f t="shared" si="493"/>
        <v>0</v>
      </c>
      <c r="NU45" s="7">
        <f t="shared" si="494"/>
        <v>0</v>
      </c>
      <c r="NV45" s="7">
        <f t="shared" si="495"/>
        <v>0</v>
      </c>
      <c r="NW45" s="7">
        <f t="shared" si="496"/>
        <v>0</v>
      </c>
      <c r="NX45" s="7">
        <f t="shared" si="497"/>
        <v>0</v>
      </c>
      <c r="NY45" s="7">
        <f t="shared" si="498"/>
        <v>0</v>
      </c>
      <c r="NZ45" s="7">
        <f t="shared" si="499"/>
        <v>0</v>
      </c>
      <c r="OA45" s="7">
        <f t="shared" si="500"/>
        <v>0</v>
      </c>
      <c r="OB45" s="7">
        <f t="shared" si="501"/>
        <v>0</v>
      </c>
      <c r="OC45" s="7">
        <f t="shared" si="502"/>
        <v>0</v>
      </c>
      <c r="OD45" s="7">
        <f t="shared" si="503"/>
        <v>0</v>
      </c>
      <c r="OE45" s="7">
        <f t="shared" si="504"/>
        <v>0</v>
      </c>
      <c r="OF45" s="7">
        <f t="shared" si="505"/>
        <v>0</v>
      </c>
      <c r="OG45" s="7">
        <f t="shared" si="506"/>
        <v>0</v>
      </c>
      <c r="OH45" s="7">
        <f t="shared" si="507"/>
        <v>0</v>
      </c>
      <c r="OI45" s="7">
        <f t="shared" si="508"/>
        <v>0</v>
      </c>
      <c r="OJ45" s="7">
        <f t="shared" si="509"/>
        <v>0</v>
      </c>
      <c r="OK45" s="7">
        <f t="shared" si="510"/>
        <v>0</v>
      </c>
      <c r="OL45" s="7">
        <f t="shared" si="511"/>
        <v>0</v>
      </c>
      <c r="OM45" s="8" t="e">
        <f t="shared" si="512"/>
        <v>#DIV/0!</v>
      </c>
      <c r="ON45" s="10" t="e">
        <f t="shared" si="513"/>
        <v>#DIV/0!</v>
      </c>
      <c r="OO45" s="10"/>
      <c r="OP45" s="13" t="e">
        <f t="shared" si="514"/>
        <v>#DIV/0!</v>
      </c>
      <c r="OQ45" s="14" t="e">
        <f t="shared" si="515"/>
        <v>#DIV/0!</v>
      </c>
      <c r="OR45" s="14" t="e">
        <f t="shared" si="516"/>
        <v>#DIV/0!</v>
      </c>
      <c r="OS45" s="15" t="e">
        <f t="shared" si="517"/>
        <v>#DIV/0!</v>
      </c>
      <c r="OT45" s="30">
        <f t="shared" si="518"/>
        <v>6</v>
      </c>
      <c r="OU45" s="30">
        <f t="shared" si="519"/>
        <v>0</v>
      </c>
      <c r="OV45" s="5"/>
      <c r="OW45" s="21" t="e">
        <f t="shared" si="520"/>
        <v>#N/A</v>
      </c>
      <c r="OX45" s="25"/>
      <c r="OY45" s="25"/>
      <c r="OZ45" s="25"/>
      <c r="PA45" s="25"/>
      <c r="PB45" s="25"/>
      <c r="PC45" s="25"/>
      <c r="PD45" s="3">
        <f t="shared" si="521"/>
        <v>0</v>
      </c>
      <c r="PE45" s="3">
        <f t="shared" si="522"/>
        <v>0</v>
      </c>
      <c r="PF45" s="3">
        <f t="shared" si="523"/>
        <v>0</v>
      </c>
      <c r="PG45" s="3">
        <f t="shared" si="524"/>
        <v>0</v>
      </c>
      <c r="PH45" s="3">
        <f t="shared" si="525"/>
        <v>0</v>
      </c>
      <c r="PI45" s="3">
        <f t="shared" si="526"/>
        <v>0</v>
      </c>
      <c r="PJ45" s="3">
        <f t="shared" si="527"/>
        <v>0</v>
      </c>
      <c r="PK45" s="3">
        <f t="shared" si="528"/>
        <v>0</v>
      </c>
      <c r="PL45" s="3">
        <f t="shared" si="529"/>
        <v>0</v>
      </c>
      <c r="PM45" s="3">
        <f t="shared" si="530"/>
        <v>0</v>
      </c>
      <c r="PN45" s="3">
        <f t="shared" si="531"/>
        <v>0</v>
      </c>
      <c r="PO45" s="3">
        <f t="shared" si="532"/>
        <v>0</v>
      </c>
      <c r="PP45" s="3">
        <f t="shared" si="533"/>
        <v>0</v>
      </c>
      <c r="PQ45" s="3">
        <f t="shared" si="534"/>
        <v>0</v>
      </c>
      <c r="PR45" s="3">
        <f t="shared" si="535"/>
        <v>0</v>
      </c>
      <c r="PS45" s="3">
        <f t="shared" si="536"/>
        <v>0</v>
      </c>
      <c r="PT45" s="3">
        <f t="shared" si="537"/>
        <v>0</v>
      </c>
      <c r="PU45" s="3">
        <f t="shared" si="538"/>
        <v>0</v>
      </c>
      <c r="PV45" s="3">
        <f t="shared" si="539"/>
        <v>0</v>
      </c>
      <c r="PW45" s="3">
        <f t="shared" si="540"/>
        <v>0</v>
      </c>
      <c r="PX45" s="3">
        <f t="shared" si="541"/>
        <v>0</v>
      </c>
      <c r="PY45" s="3">
        <f t="shared" si="542"/>
        <v>0</v>
      </c>
      <c r="PZ45" s="3">
        <f t="shared" si="543"/>
        <v>0</v>
      </c>
      <c r="QA45" s="3">
        <f t="shared" si="544"/>
        <v>0</v>
      </c>
      <c r="QB45" s="3">
        <f t="shared" si="545"/>
        <v>0</v>
      </c>
      <c r="QC45" s="3">
        <f t="shared" si="546"/>
        <v>0</v>
      </c>
      <c r="QD45" s="3">
        <f t="shared" si="547"/>
        <v>0</v>
      </c>
      <c r="QE45" s="3">
        <f t="shared" si="548"/>
        <v>0</v>
      </c>
      <c r="QF45" s="3">
        <f t="shared" si="549"/>
        <v>0</v>
      </c>
      <c r="QG45" s="3">
        <f t="shared" si="550"/>
        <v>0</v>
      </c>
      <c r="QH45" s="12" t="e">
        <f t="shared" si="551"/>
        <v>#DIV/0!</v>
      </c>
      <c r="QI45" s="10" t="e">
        <f t="shared" si="552"/>
        <v>#DIV/0!</v>
      </c>
      <c r="QJ45" s="13" t="e">
        <f t="shared" si="553"/>
        <v>#DIV/0!</v>
      </c>
      <c r="QK45" s="14" t="e">
        <f t="shared" si="554"/>
        <v>#DIV/0!</v>
      </c>
      <c r="QL45" s="14" t="e">
        <f t="shared" si="555"/>
        <v>#DIV/0!</v>
      </c>
      <c r="QM45" s="15" t="e">
        <f t="shared" si="556"/>
        <v>#DIV/0!</v>
      </c>
      <c r="QN45" s="21" t="e">
        <f t="shared" si="557"/>
        <v>#N/A</v>
      </c>
      <c r="QO45" s="30">
        <f t="shared" si="558"/>
        <v>6</v>
      </c>
      <c r="QP45" s="30">
        <f t="shared" si="559"/>
        <v>0</v>
      </c>
      <c r="QQ45" s="5"/>
      <c r="QR45" s="25"/>
      <c r="QS45" s="25"/>
      <c r="QT45" s="25"/>
      <c r="QU45" s="25"/>
      <c r="QV45" s="25"/>
      <c r="QW45" s="25"/>
      <c r="QX45" s="3">
        <f t="shared" si="560"/>
        <v>0</v>
      </c>
      <c r="QY45" s="3">
        <f t="shared" si="561"/>
        <v>0</v>
      </c>
      <c r="QZ45" s="3">
        <f t="shared" si="562"/>
        <v>0</v>
      </c>
      <c r="RA45" s="3">
        <f t="shared" si="563"/>
        <v>0</v>
      </c>
      <c r="RB45" s="3">
        <f t="shared" si="564"/>
        <v>0</v>
      </c>
      <c r="RC45" s="3">
        <f t="shared" si="565"/>
        <v>0</v>
      </c>
      <c r="RD45" s="3">
        <f t="shared" si="566"/>
        <v>0</v>
      </c>
      <c r="RE45" s="3">
        <f t="shared" si="567"/>
        <v>0</v>
      </c>
      <c r="RF45" s="3">
        <f t="shared" si="568"/>
        <v>0</v>
      </c>
      <c r="RG45" s="3">
        <f t="shared" si="569"/>
        <v>0</v>
      </c>
      <c r="RH45" s="3">
        <f t="shared" si="570"/>
        <v>0</v>
      </c>
      <c r="RI45" s="3">
        <f t="shared" si="571"/>
        <v>0</v>
      </c>
      <c r="RJ45" s="3">
        <f t="shared" si="572"/>
        <v>0</v>
      </c>
      <c r="RK45" s="3">
        <f t="shared" si="573"/>
        <v>0</v>
      </c>
      <c r="RL45" s="3">
        <f t="shared" si="574"/>
        <v>0</v>
      </c>
      <c r="RM45" s="3">
        <f t="shared" si="575"/>
        <v>0</v>
      </c>
      <c r="RN45" s="3">
        <f t="shared" si="576"/>
        <v>0</v>
      </c>
      <c r="RO45" s="3">
        <f t="shared" si="577"/>
        <v>0</v>
      </c>
      <c r="RP45" s="3">
        <f t="shared" si="578"/>
        <v>0</v>
      </c>
      <c r="RQ45" s="3">
        <f t="shared" si="579"/>
        <v>0</v>
      </c>
      <c r="RR45" s="3">
        <f t="shared" si="580"/>
        <v>0</v>
      </c>
      <c r="RS45" s="3">
        <f t="shared" si="581"/>
        <v>0</v>
      </c>
      <c r="RT45" s="3">
        <f t="shared" si="582"/>
        <v>0</v>
      </c>
      <c r="RU45" s="3">
        <f t="shared" si="583"/>
        <v>0</v>
      </c>
      <c r="RV45" s="3">
        <f t="shared" si="584"/>
        <v>0</v>
      </c>
      <c r="RW45" s="3">
        <f t="shared" si="585"/>
        <v>0</v>
      </c>
      <c r="RX45" s="3">
        <f t="shared" si="586"/>
        <v>0</v>
      </c>
      <c r="RY45" s="3">
        <f t="shared" si="587"/>
        <v>0</v>
      </c>
      <c r="RZ45" s="3">
        <f t="shared" si="588"/>
        <v>0</v>
      </c>
      <c r="SA45" s="3">
        <f t="shared" si="589"/>
        <v>0</v>
      </c>
      <c r="SB45" s="12" t="e">
        <f t="shared" si="590"/>
        <v>#DIV/0!</v>
      </c>
      <c r="SC45" s="10" t="e">
        <f t="shared" si="591"/>
        <v>#DIV/0!</v>
      </c>
      <c r="SD45" s="13" t="e">
        <f t="shared" si="592"/>
        <v>#DIV/0!</v>
      </c>
      <c r="SE45" s="14" t="e">
        <f t="shared" si="593"/>
        <v>#DIV/0!</v>
      </c>
      <c r="SF45" s="14" t="e">
        <f t="shared" si="594"/>
        <v>#DIV/0!</v>
      </c>
      <c r="SG45" s="15" t="e">
        <f t="shared" si="595"/>
        <v>#DIV/0!</v>
      </c>
      <c r="SH45" s="21" t="e">
        <f t="shared" si="596"/>
        <v>#N/A</v>
      </c>
      <c r="SI45" s="30" t="e">
        <f>COUNTBLANK(#REF!)</f>
        <v>#REF!</v>
      </c>
      <c r="SJ45" s="30" t="e">
        <f t="shared" si="597"/>
        <v>#REF!</v>
      </c>
      <c r="SK45" s="5"/>
      <c r="SL45" s="70"/>
      <c r="SM45" s="2">
        <f t="shared" si="598"/>
        <v>10</v>
      </c>
      <c r="SN45" s="2">
        <f t="shared" si="599"/>
        <v>0</v>
      </c>
      <c r="SO45" s="49">
        <v>38</v>
      </c>
      <c r="SP45" s="117">
        <f>'LISTA DE ESTUDIANTES Y ASISTENC'!LH42</f>
        <v>0</v>
      </c>
      <c r="SQ45" s="48">
        <f>'LISTA DE ESTUDIANTES Y ASISTENC'!LI42:LI42</f>
        <v>0</v>
      </c>
      <c r="SR45" s="32"/>
      <c r="SS45" s="25"/>
      <c r="ST45" s="25"/>
      <c r="SU45" s="25"/>
      <c r="SV45" s="25"/>
      <c r="SW45" s="25"/>
      <c r="SX45" s="25"/>
      <c r="SY45" s="25"/>
      <c r="SZ45" s="25"/>
      <c r="TA45" s="25"/>
      <c r="TB45" s="3">
        <f t="shared" si="600"/>
        <v>0</v>
      </c>
      <c r="TC45" s="3">
        <f t="shared" si="601"/>
        <v>0</v>
      </c>
      <c r="TD45" s="3">
        <f t="shared" si="602"/>
        <v>0</v>
      </c>
      <c r="TE45" s="3">
        <f t="shared" si="603"/>
        <v>0</v>
      </c>
      <c r="TF45" s="3">
        <f t="shared" si="604"/>
        <v>0</v>
      </c>
      <c r="TG45" s="3">
        <f t="shared" si="605"/>
        <v>0</v>
      </c>
      <c r="TH45" s="3">
        <f t="shared" si="606"/>
        <v>0</v>
      </c>
      <c r="TI45" s="3">
        <f t="shared" si="607"/>
        <v>0</v>
      </c>
      <c r="TJ45" s="3">
        <f t="shared" si="608"/>
        <v>0</v>
      </c>
      <c r="TK45" s="3">
        <f t="shared" si="609"/>
        <v>0</v>
      </c>
      <c r="TL45" s="3">
        <f t="shared" si="610"/>
        <v>0</v>
      </c>
      <c r="TM45" s="3">
        <f t="shared" si="611"/>
        <v>0</v>
      </c>
      <c r="TN45" s="3">
        <f t="shared" si="612"/>
        <v>0</v>
      </c>
      <c r="TO45" s="3">
        <f t="shared" si="613"/>
        <v>0</v>
      </c>
      <c r="TP45" s="3">
        <f t="shared" si="614"/>
        <v>0</v>
      </c>
      <c r="TQ45" s="3">
        <f t="shared" si="615"/>
        <v>0</v>
      </c>
      <c r="TR45" s="3">
        <f t="shared" si="616"/>
        <v>0</v>
      </c>
      <c r="TS45" s="3">
        <f t="shared" si="617"/>
        <v>0</v>
      </c>
      <c r="TT45" s="3">
        <f t="shared" si="618"/>
        <v>0</v>
      </c>
      <c r="TU45" s="3">
        <f t="shared" si="619"/>
        <v>0</v>
      </c>
      <c r="TV45" s="3">
        <f t="shared" si="620"/>
        <v>0</v>
      </c>
      <c r="TW45" s="3">
        <f t="shared" si="621"/>
        <v>0</v>
      </c>
      <c r="TX45" s="3">
        <f t="shared" si="622"/>
        <v>0</v>
      </c>
      <c r="TY45" s="3">
        <f t="shared" si="623"/>
        <v>0</v>
      </c>
      <c r="TZ45" s="3">
        <f t="shared" si="624"/>
        <v>0</v>
      </c>
      <c r="UA45" s="3">
        <f t="shared" si="625"/>
        <v>0</v>
      </c>
      <c r="UB45" s="3">
        <f t="shared" si="626"/>
        <v>0</v>
      </c>
      <c r="UC45" s="3">
        <f t="shared" si="627"/>
        <v>0</v>
      </c>
      <c r="UD45" s="3">
        <f t="shared" si="628"/>
        <v>0</v>
      </c>
      <c r="UE45" s="3">
        <f t="shared" si="629"/>
        <v>0</v>
      </c>
      <c r="UF45" s="7">
        <f t="shared" si="630"/>
        <v>0</v>
      </c>
      <c r="UG45" s="7">
        <f t="shared" si="631"/>
        <v>0</v>
      </c>
      <c r="UH45" s="7">
        <f t="shared" si="632"/>
        <v>0</v>
      </c>
      <c r="UI45" s="7">
        <f t="shared" si="633"/>
        <v>0</v>
      </c>
      <c r="UJ45" s="7">
        <f t="shared" si="634"/>
        <v>0</v>
      </c>
      <c r="UK45" s="7">
        <f t="shared" si="635"/>
        <v>0</v>
      </c>
      <c r="UL45" s="7">
        <f t="shared" si="636"/>
        <v>0</v>
      </c>
      <c r="UM45" s="7">
        <f t="shared" si="637"/>
        <v>0</v>
      </c>
      <c r="UN45" s="7">
        <f t="shared" si="638"/>
        <v>0</v>
      </c>
      <c r="UO45" s="7">
        <f t="shared" si="639"/>
        <v>0</v>
      </c>
      <c r="UP45" s="7">
        <f t="shared" si="640"/>
        <v>0</v>
      </c>
      <c r="UQ45" s="7">
        <f t="shared" si="641"/>
        <v>0</v>
      </c>
      <c r="UR45" s="7">
        <f t="shared" si="642"/>
        <v>0</v>
      </c>
      <c r="US45" s="7">
        <f t="shared" si="643"/>
        <v>0</v>
      </c>
      <c r="UT45" s="7">
        <f t="shared" si="644"/>
        <v>0</v>
      </c>
      <c r="UU45" s="7">
        <f t="shared" si="645"/>
        <v>0</v>
      </c>
      <c r="UV45" s="7">
        <f t="shared" si="646"/>
        <v>0</v>
      </c>
      <c r="UW45" s="7">
        <f t="shared" si="647"/>
        <v>0</v>
      </c>
      <c r="UX45" s="7">
        <f t="shared" si="648"/>
        <v>0</v>
      </c>
      <c r="UY45" s="7">
        <f t="shared" si="649"/>
        <v>0</v>
      </c>
      <c r="UZ45" s="8" t="e">
        <f t="shared" si="650"/>
        <v>#DIV/0!</v>
      </c>
      <c r="VA45" s="10" t="e">
        <f t="shared" si="651"/>
        <v>#DIV/0!</v>
      </c>
      <c r="VB45" s="10"/>
      <c r="VC45" s="13" t="e">
        <f t="shared" si="652"/>
        <v>#DIV/0!</v>
      </c>
      <c r="VD45" s="14" t="e">
        <f t="shared" si="653"/>
        <v>#DIV/0!</v>
      </c>
      <c r="VE45" s="14" t="e">
        <f t="shared" si="654"/>
        <v>#DIV/0!</v>
      </c>
      <c r="VF45" s="15" t="e">
        <f t="shared" si="655"/>
        <v>#DIV/0!</v>
      </c>
      <c r="VG45" s="30">
        <f t="shared" si="656"/>
        <v>6</v>
      </c>
      <c r="VH45" s="30">
        <f t="shared" si="657"/>
        <v>0</v>
      </c>
      <c r="VI45" s="5"/>
      <c r="VJ45" s="21" t="e">
        <f t="shared" si="658"/>
        <v>#N/A</v>
      </c>
      <c r="VK45" s="25"/>
      <c r="VL45" s="25"/>
      <c r="VM45" s="25"/>
      <c r="VN45" s="25"/>
      <c r="VO45" s="25"/>
      <c r="VP45" s="25"/>
      <c r="VQ45" s="3">
        <f t="shared" si="659"/>
        <v>0</v>
      </c>
      <c r="VR45" s="3">
        <f t="shared" si="660"/>
        <v>0</v>
      </c>
      <c r="VS45" s="3">
        <f t="shared" si="661"/>
        <v>0</v>
      </c>
      <c r="VT45" s="3">
        <f t="shared" si="662"/>
        <v>0</v>
      </c>
      <c r="VU45" s="3">
        <f t="shared" si="663"/>
        <v>0</v>
      </c>
      <c r="VV45" s="3">
        <f t="shared" si="664"/>
        <v>0</v>
      </c>
      <c r="VW45" s="3">
        <f t="shared" si="665"/>
        <v>0</v>
      </c>
      <c r="VX45" s="3">
        <f t="shared" si="666"/>
        <v>0</v>
      </c>
      <c r="VY45" s="3">
        <f t="shared" si="667"/>
        <v>0</v>
      </c>
      <c r="VZ45" s="3">
        <f t="shared" si="668"/>
        <v>0</v>
      </c>
      <c r="WA45" s="3">
        <f t="shared" si="669"/>
        <v>0</v>
      </c>
      <c r="WB45" s="3">
        <f t="shared" si="670"/>
        <v>0</v>
      </c>
      <c r="WC45" s="3">
        <f t="shared" si="671"/>
        <v>0</v>
      </c>
      <c r="WD45" s="3">
        <f t="shared" si="672"/>
        <v>0</v>
      </c>
      <c r="WE45" s="3">
        <f t="shared" si="673"/>
        <v>0</v>
      </c>
      <c r="WF45" s="3">
        <f t="shared" si="674"/>
        <v>0</v>
      </c>
      <c r="WG45" s="3">
        <f t="shared" si="675"/>
        <v>0</v>
      </c>
      <c r="WH45" s="3">
        <f t="shared" si="676"/>
        <v>0</v>
      </c>
      <c r="WI45" s="3">
        <f t="shared" si="677"/>
        <v>0</v>
      </c>
      <c r="WJ45" s="3">
        <f t="shared" si="678"/>
        <v>0</v>
      </c>
      <c r="WK45" s="3">
        <f t="shared" si="679"/>
        <v>0</v>
      </c>
      <c r="WL45" s="3">
        <f t="shared" si="680"/>
        <v>0</v>
      </c>
      <c r="WM45" s="3">
        <f t="shared" si="681"/>
        <v>0</v>
      </c>
      <c r="WN45" s="3">
        <f t="shared" si="682"/>
        <v>0</v>
      </c>
      <c r="WO45" s="3">
        <f t="shared" si="683"/>
        <v>0</v>
      </c>
      <c r="WP45" s="3">
        <f t="shared" si="684"/>
        <v>0</v>
      </c>
      <c r="WQ45" s="3">
        <f t="shared" si="685"/>
        <v>0</v>
      </c>
      <c r="WR45" s="3">
        <f t="shared" si="686"/>
        <v>0</v>
      </c>
      <c r="WS45" s="3">
        <f t="shared" si="687"/>
        <v>0</v>
      </c>
      <c r="WT45" s="3">
        <f t="shared" si="688"/>
        <v>0</v>
      </c>
      <c r="WU45" s="12" t="e">
        <f t="shared" si="689"/>
        <v>#DIV/0!</v>
      </c>
      <c r="WV45" s="10" t="e">
        <f t="shared" si="690"/>
        <v>#DIV/0!</v>
      </c>
      <c r="WW45" s="13" t="e">
        <f t="shared" si="691"/>
        <v>#DIV/0!</v>
      </c>
      <c r="WX45" s="14" t="e">
        <f t="shared" si="692"/>
        <v>#DIV/0!</v>
      </c>
      <c r="WY45" s="14" t="e">
        <f t="shared" si="693"/>
        <v>#DIV/0!</v>
      </c>
      <c r="WZ45" s="15" t="e">
        <f t="shared" si="694"/>
        <v>#DIV/0!</v>
      </c>
      <c r="XA45" s="21" t="e">
        <f t="shared" si="695"/>
        <v>#N/A</v>
      </c>
      <c r="XB45" s="30">
        <f t="shared" si="696"/>
        <v>6</v>
      </c>
      <c r="XC45" s="30">
        <f t="shared" si="697"/>
        <v>0</v>
      </c>
      <c r="XD45" s="5"/>
      <c r="XE45" s="25"/>
      <c r="XF45" s="25"/>
      <c r="XG45" s="25"/>
      <c r="XH45" s="25"/>
      <c r="XI45" s="25"/>
      <c r="XJ45" s="25"/>
      <c r="XK45" s="3">
        <f t="shared" si="698"/>
        <v>0</v>
      </c>
      <c r="XL45" s="3">
        <f t="shared" si="699"/>
        <v>0</v>
      </c>
      <c r="XM45" s="3">
        <f t="shared" si="700"/>
        <v>0</v>
      </c>
      <c r="XN45" s="3">
        <f t="shared" si="701"/>
        <v>0</v>
      </c>
      <c r="XO45" s="3">
        <f t="shared" si="702"/>
        <v>0</v>
      </c>
      <c r="XP45" s="3">
        <f t="shared" si="703"/>
        <v>0</v>
      </c>
      <c r="XQ45" s="3">
        <f t="shared" si="704"/>
        <v>0</v>
      </c>
      <c r="XR45" s="3">
        <f t="shared" si="705"/>
        <v>0</v>
      </c>
      <c r="XS45" s="3">
        <f t="shared" si="706"/>
        <v>0</v>
      </c>
      <c r="XT45" s="3">
        <f t="shared" si="707"/>
        <v>0</v>
      </c>
      <c r="XU45" s="3">
        <f t="shared" si="708"/>
        <v>0</v>
      </c>
      <c r="XV45" s="3">
        <f t="shared" si="709"/>
        <v>0</v>
      </c>
      <c r="XW45" s="3">
        <f t="shared" si="710"/>
        <v>0</v>
      </c>
      <c r="XX45" s="3">
        <f t="shared" si="711"/>
        <v>0</v>
      </c>
      <c r="XY45" s="3">
        <f t="shared" si="712"/>
        <v>0</v>
      </c>
      <c r="XZ45" s="3">
        <f t="shared" si="713"/>
        <v>0</v>
      </c>
      <c r="YA45" s="3">
        <f t="shared" si="714"/>
        <v>0</v>
      </c>
      <c r="YB45" s="3">
        <f t="shared" si="715"/>
        <v>0</v>
      </c>
      <c r="YC45" s="3">
        <f t="shared" si="716"/>
        <v>0</v>
      </c>
      <c r="YD45" s="3">
        <f t="shared" si="717"/>
        <v>0</v>
      </c>
      <c r="YE45" s="3">
        <f t="shared" si="718"/>
        <v>0</v>
      </c>
      <c r="YF45" s="3">
        <f t="shared" si="719"/>
        <v>0</v>
      </c>
      <c r="YG45" s="3">
        <f t="shared" si="720"/>
        <v>0</v>
      </c>
      <c r="YH45" s="3">
        <f t="shared" si="721"/>
        <v>0</v>
      </c>
      <c r="YI45" s="3">
        <f t="shared" si="722"/>
        <v>0</v>
      </c>
      <c r="YJ45" s="3">
        <f t="shared" si="723"/>
        <v>0</v>
      </c>
      <c r="YK45" s="3">
        <f t="shared" si="724"/>
        <v>0</v>
      </c>
      <c r="YL45" s="3">
        <f t="shared" si="725"/>
        <v>0</v>
      </c>
      <c r="YM45" s="3">
        <f t="shared" si="726"/>
        <v>0</v>
      </c>
      <c r="YN45" s="3">
        <f t="shared" si="727"/>
        <v>0</v>
      </c>
      <c r="YO45" s="12" t="e">
        <f t="shared" si="728"/>
        <v>#DIV/0!</v>
      </c>
      <c r="YP45" s="10" t="e">
        <f t="shared" si="729"/>
        <v>#DIV/0!</v>
      </c>
      <c r="YQ45" s="13" t="e">
        <f t="shared" si="730"/>
        <v>#DIV/0!</v>
      </c>
      <c r="YR45" s="14" t="e">
        <f t="shared" si="731"/>
        <v>#DIV/0!</v>
      </c>
      <c r="YS45" s="14" t="e">
        <f t="shared" si="732"/>
        <v>#DIV/0!</v>
      </c>
      <c r="YT45" s="15" t="e">
        <f t="shared" si="733"/>
        <v>#DIV/0!</v>
      </c>
      <c r="YU45" s="21" t="e">
        <f t="shared" si="734"/>
        <v>#N/A</v>
      </c>
      <c r="YV45" s="30" t="e">
        <f>COUNTBLANK(#REF!)</f>
        <v>#REF!</v>
      </c>
      <c r="YW45" s="30" t="e">
        <f t="shared" si="735"/>
        <v>#REF!</v>
      </c>
      <c r="YX45" s="5"/>
      <c r="YY45" s="70"/>
      <c r="YZ45" s="2">
        <f t="shared" si="152"/>
        <v>0</v>
      </c>
      <c r="ZA45" s="2">
        <f t="shared" si="153"/>
        <v>3</v>
      </c>
      <c r="ZB45" s="49">
        <v>38</v>
      </c>
      <c r="ZC45" s="48">
        <f>'LISTA DE ESTUDIANTES Y ASISTENC'!VG42:VG42</f>
        <v>0</v>
      </c>
      <c r="ZD45" s="74" t="e">
        <f t="shared" si="154"/>
        <v>#N/A</v>
      </c>
      <c r="ZE45" s="75" t="e">
        <f t="shared" si="155"/>
        <v>#N/A</v>
      </c>
      <c r="ZF45" s="75" t="e">
        <f t="shared" si="156"/>
        <v>#N/A</v>
      </c>
      <c r="ZG45" s="77" t="e">
        <f t="shared" si="157"/>
        <v>#N/A</v>
      </c>
      <c r="ZH45" s="77" t="e">
        <f t="shared" si="3"/>
        <v>#N/A</v>
      </c>
      <c r="ZI45" s="77" t="e">
        <f t="shared" si="4"/>
        <v>#N/A</v>
      </c>
      <c r="ZJ45" s="77" t="e">
        <f t="shared" si="5"/>
        <v>#N/A</v>
      </c>
      <c r="ZK45" s="77" t="e">
        <f t="shared" si="158"/>
        <v>#N/A</v>
      </c>
      <c r="ZL45" s="77" t="e">
        <f t="shared" si="6"/>
        <v>#N/A</v>
      </c>
      <c r="ZM45" s="77" t="e">
        <f t="shared" si="7"/>
        <v>#N/A</v>
      </c>
      <c r="ZN45" s="77" t="e">
        <f t="shared" si="8"/>
        <v>#N/A</v>
      </c>
      <c r="ZO45" s="77" t="e">
        <f t="shared" si="9"/>
        <v>#N/A</v>
      </c>
      <c r="ZP45" s="77" t="e">
        <f t="shared" si="159"/>
        <v>#N/A</v>
      </c>
      <c r="ZQ45" s="77" t="e">
        <f t="shared" si="10"/>
        <v>#N/A</v>
      </c>
      <c r="ZR45" s="77" t="e">
        <f t="shared" si="11"/>
        <v>#N/A</v>
      </c>
      <c r="ZS45" s="77" t="e">
        <f t="shared" si="12"/>
        <v>#N/A</v>
      </c>
      <c r="ZT45" s="77" t="e">
        <f t="shared" si="13"/>
        <v>#N/A</v>
      </c>
      <c r="ZU45" s="77" t="e">
        <f t="shared" si="160"/>
        <v>#N/A</v>
      </c>
      <c r="ZV45" s="78" t="e">
        <f t="shared" si="161"/>
        <v>#N/A</v>
      </c>
      <c r="ZW45" s="79" t="e">
        <f t="shared" si="162"/>
        <v>#N/A</v>
      </c>
      <c r="ZX45" s="79"/>
      <c r="ZY45" s="80" t="e">
        <f t="shared" si="163"/>
        <v>#N/A</v>
      </c>
      <c r="ZZ45" s="81" t="e">
        <f t="shared" si="164"/>
        <v>#N/A</v>
      </c>
      <c r="AAA45" s="81" t="e">
        <f t="shared" si="165"/>
        <v>#N/A</v>
      </c>
      <c r="AAB45" s="82" t="e">
        <f t="shared" si="166"/>
        <v>#N/A</v>
      </c>
      <c r="AAC45" s="83">
        <f t="shared" si="167"/>
        <v>6</v>
      </c>
      <c r="AAD45" s="83">
        <f t="shared" si="168"/>
        <v>0</v>
      </c>
      <c r="AAE45" s="84" t="s">
        <v>12</v>
      </c>
      <c r="AAF45" s="86" t="e">
        <f t="shared" si="169"/>
        <v>#N/A</v>
      </c>
      <c r="AAG45" s="111"/>
      <c r="AAH45" s="90"/>
      <c r="AAI45" s="90"/>
      <c r="AAJ45" s="90"/>
      <c r="AAK45" s="90"/>
      <c r="AAL45" s="90"/>
      <c r="AAM45" s="91">
        <f t="shared" si="170"/>
        <v>0</v>
      </c>
      <c r="AAN45" s="91">
        <f t="shared" si="171"/>
        <v>0</v>
      </c>
      <c r="AAO45" s="91">
        <f t="shared" si="172"/>
        <v>0</v>
      </c>
      <c r="AAP45" s="91">
        <f t="shared" si="173"/>
        <v>0</v>
      </c>
      <c r="AAQ45" s="91">
        <f t="shared" si="174"/>
        <v>0</v>
      </c>
      <c r="AAR45" s="91">
        <f t="shared" si="175"/>
        <v>0</v>
      </c>
      <c r="AAS45" s="91">
        <f t="shared" si="176"/>
        <v>0</v>
      </c>
      <c r="AAT45" s="91">
        <f t="shared" si="177"/>
        <v>0</v>
      </c>
      <c r="AAU45" s="91">
        <f t="shared" si="178"/>
        <v>0</v>
      </c>
      <c r="AAV45" s="91">
        <f t="shared" si="179"/>
        <v>0</v>
      </c>
      <c r="AAW45" s="91">
        <f t="shared" si="180"/>
        <v>0</v>
      </c>
      <c r="AAX45" s="91">
        <f t="shared" si="181"/>
        <v>0</v>
      </c>
      <c r="AAY45" s="91">
        <f t="shared" si="182"/>
        <v>0</v>
      </c>
      <c r="AAZ45" s="91">
        <f t="shared" si="183"/>
        <v>0</v>
      </c>
      <c r="ABA45" s="91">
        <f t="shared" si="184"/>
        <v>0</v>
      </c>
      <c r="ABB45" s="91">
        <f t="shared" si="185"/>
        <v>0</v>
      </c>
      <c r="ABC45" s="91">
        <f t="shared" si="186"/>
        <v>0</v>
      </c>
      <c r="ABD45" s="91">
        <f t="shared" si="187"/>
        <v>0</v>
      </c>
      <c r="ABE45" s="91">
        <f t="shared" si="188"/>
        <v>0</v>
      </c>
      <c r="ABF45" s="91">
        <f t="shared" si="189"/>
        <v>0</v>
      </c>
      <c r="ABG45" s="91">
        <f t="shared" si="190"/>
        <v>0</v>
      </c>
      <c r="ABH45" s="91">
        <f t="shared" si="191"/>
        <v>0</v>
      </c>
      <c r="ABI45" s="91">
        <f t="shared" si="192"/>
        <v>0</v>
      </c>
      <c r="ABJ45" s="91">
        <f t="shared" si="193"/>
        <v>0</v>
      </c>
      <c r="ABK45" s="91">
        <f t="shared" si="194"/>
        <v>0</v>
      </c>
      <c r="ABL45" s="91">
        <f t="shared" si="195"/>
        <v>0</v>
      </c>
      <c r="ABM45" s="91">
        <f t="shared" si="196"/>
        <v>0</v>
      </c>
      <c r="ABN45" s="91">
        <f t="shared" si="197"/>
        <v>0</v>
      </c>
      <c r="ABO45" s="91">
        <f t="shared" si="198"/>
        <v>0</v>
      </c>
      <c r="ABP45" s="91">
        <f t="shared" si="199"/>
        <v>0</v>
      </c>
      <c r="ABQ45" s="92" t="e">
        <f t="shared" si="14"/>
        <v>#DIV/0!</v>
      </c>
      <c r="ABR45" s="93" t="e">
        <f t="shared" si="200"/>
        <v>#DIV/0!</v>
      </c>
      <c r="ABS45" s="94" t="e">
        <f t="shared" si="201"/>
        <v>#DIV/0!</v>
      </c>
      <c r="ABT45" s="95" t="e">
        <f t="shared" si="202"/>
        <v>#DIV/0!</v>
      </c>
      <c r="ABU45" s="95" t="e">
        <f t="shared" si="203"/>
        <v>#DIV/0!</v>
      </c>
      <c r="ABV45" s="96" t="e">
        <f t="shared" si="204"/>
        <v>#DIV/0!</v>
      </c>
      <c r="ABW45" s="85" t="e">
        <f t="shared" si="205"/>
        <v>#N/A</v>
      </c>
      <c r="ABX45" s="83">
        <f t="shared" si="206"/>
        <v>6</v>
      </c>
      <c r="ABY45" s="83">
        <f t="shared" si="207"/>
        <v>0</v>
      </c>
      <c r="ABZ45" s="97"/>
      <c r="ACA45" s="90"/>
      <c r="ACB45" s="90"/>
      <c r="ACC45" s="90"/>
      <c r="ACD45" s="90"/>
      <c r="ACE45" s="90"/>
      <c r="ACF45" s="90"/>
      <c r="ACG45" s="91">
        <f t="shared" si="208"/>
        <v>0</v>
      </c>
      <c r="ACH45" s="91">
        <f t="shared" si="209"/>
        <v>0</v>
      </c>
      <c r="ACI45" s="91">
        <f t="shared" si="210"/>
        <v>0</v>
      </c>
      <c r="ACJ45" s="91">
        <f t="shared" si="211"/>
        <v>0</v>
      </c>
      <c r="ACK45" s="91">
        <f t="shared" si="212"/>
        <v>0</v>
      </c>
      <c r="ACL45" s="91">
        <f t="shared" si="213"/>
        <v>0</v>
      </c>
      <c r="ACM45" s="91">
        <f t="shared" si="214"/>
        <v>0</v>
      </c>
      <c r="ACN45" s="91">
        <f t="shared" si="215"/>
        <v>0</v>
      </c>
      <c r="ACO45" s="91">
        <f t="shared" si="216"/>
        <v>0</v>
      </c>
      <c r="ACP45" s="91">
        <f t="shared" si="217"/>
        <v>0</v>
      </c>
      <c r="ACQ45" s="91">
        <f t="shared" si="218"/>
        <v>0</v>
      </c>
      <c r="ACR45" s="91">
        <f t="shared" si="219"/>
        <v>0</v>
      </c>
      <c r="ACS45" s="91">
        <f t="shared" si="220"/>
        <v>0</v>
      </c>
      <c r="ACT45" s="91">
        <f t="shared" si="221"/>
        <v>0</v>
      </c>
      <c r="ACU45" s="91">
        <f t="shared" si="222"/>
        <v>0</v>
      </c>
      <c r="ACV45" s="91">
        <f t="shared" si="223"/>
        <v>0</v>
      </c>
      <c r="ACW45" s="91">
        <f t="shared" si="224"/>
        <v>0</v>
      </c>
      <c r="ACX45" s="91">
        <f t="shared" si="225"/>
        <v>0</v>
      </c>
      <c r="ACY45" s="91">
        <f t="shared" si="226"/>
        <v>0</v>
      </c>
      <c r="ACZ45" s="91">
        <f t="shared" si="227"/>
        <v>0</v>
      </c>
      <c r="ADA45" s="91">
        <f t="shared" si="228"/>
        <v>0</v>
      </c>
      <c r="ADB45" s="91">
        <f t="shared" si="229"/>
        <v>0</v>
      </c>
      <c r="ADC45" s="91">
        <f t="shared" si="230"/>
        <v>0</v>
      </c>
      <c r="ADD45" s="91">
        <f t="shared" si="231"/>
        <v>0</v>
      </c>
      <c r="ADE45" s="91">
        <f t="shared" si="232"/>
        <v>0</v>
      </c>
      <c r="ADF45" s="91">
        <f t="shared" si="233"/>
        <v>0</v>
      </c>
      <c r="ADG45" s="91">
        <f t="shared" si="234"/>
        <v>0</v>
      </c>
      <c r="ADH45" s="91">
        <f t="shared" si="235"/>
        <v>0</v>
      </c>
      <c r="ADI45" s="91">
        <f t="shared" si="236"/>
        <v>0</v>
      </c>
      <c r="ADJ45" s="91">
        <f t="shared" si="237"/>
        <v>0</v>
      </c>
      <c r="ADK45" s="92" t="e">
        <f t="shared" si="15"/>
        <v>#DIV/0!</v>
      </c>
      <c r="ADL45" s="93" t="e">
        <f t="shared" si="238"/>
        <v>#DIV/0!</v>
      </c>
      <c r="ADM45" s="94" t="e">
        <f t="shared" si="239"/>
        <v>#DIV/0!</v>
      </c>
      <c r="ADN45" s="95" t="e">
        <f t="shared" si="240"/>
        <v>#DIV/0!</v>
      </c>
      <c r="ADO45" s="95" t="e">
        <f t="shared" si="241"/>
        <v>#DIV/0!</v>
      </c>
      <c r="ADP45" s="96" t="e">
        <f t="shared" si="242"/>
        <v>#DIV/0!</v>
      </c>
      <c r="ADQ45" s="85" t="e">
        <f t="shared" si="243"/>
        <v>#N/A</v>
      </c>
      <c r="ADR45" s="83">
        <f t="shared" si="244"/>
        <v>6</v>
      </c>
      <c r="ADS45" s="83">
        <f t="shared" si="245"/>
        <v>0</v>
      </c>
      <c r="ADT45" s="97"/>
      <c r="ADU45" s="90"/>
      <c r="ADV45" s="90"/>
      <c r="ADW45" s="90"/>
      <c r="ADX45" s="90"/>
      <c r="ADY45" s="90"/>
      <c r="ADZ45" s="90"/>
      <c r="AEA45" s="91">
        <f t="shared" si="246"/>
        <v>0</v>
      </c>
      <c r="AEB45" s="91">
        <f t="shared" si="247"/>
        <v>0</v>
      </c>
      <c r="AEC45" s="91">
        <f t="shared" si="248"/>
        <v>0</v>
      </c>
      <c r="AED45" s="91">
        <f t="shared" si="249"/>
        <v>0</v>
      </c>
      <c r="AEE45" s="91">
        <f t="shared" si="250"/>
        <v>0</v>
      </c>
      <c r="AEF45" s="91">
        <f t="shared" si="251"/>
        <v>0</v>
      </c>
      <c r="AEG45" s="91">
        <f t="shared" si="252"/>
        <v>0</v>
      </c>
      <c r="AEH45" s="91">
        <f t="shared" si="253"/>
        <v>0</v>
      </c>
      <c r="AEI45" s="91">
        <f t="shared" si="254"/>
        <v>0</v>
      </c>
      <c r="AEJ45" s="91">
        <f t="shared" si="255"/>
        <v>0</v>
      </c>
      <c r="AEK45" s="91">
        <f t="shared" si="256"/>
        <v>0</v>
      </c>
      <c r="AEL45" s="91">
        <f t="shared" si="257"/>
        <v>0</v>
      </c>
      <c r="AEM45" s="91">
        <f t="shared" si="258"/>
        <v>0</v>
      </c>
      <c r="AEN45" s="91">
        <f t="shared" si="259"/>
        <v>0</v>
      </c>
      <c r="AEO45" s="91">
        <f t="shared" si="260"/>
        <v>0</v>
      </c>
      <c r="AEP45" s="91">
        <f t="shared" si="261"/>
        <v>0</v>
      </c>
      <c r="AEQ45" s="91">
        <f t="shared" si="262"/>
        <v>0</v>
      </c>
      <c r="AER45" s="91">
        <f t="shared" si="263"/>
        <v>0</v>
      </c>
      <c r="AES45" s="91">
        <f t="shared" si="264"/>
        <v>0</v>
      </c>
      <c r="AET45" s="91">
        <f t="shared" si="265"/>
        <v>0</v>
      </c>
      <c r="AEU45" s="91">
        <f t="shared" si="266"/>
        <v>0</v>
      </c>
      <c r="AEV45" s="91">
        <f t="shared" si="267"/>
        <v>0</v>
      </c>
      <c r="AEW45" s="91">
        <f t="shared" si="268"/>
        <v>0</v>
      </c>
      <c r="AEX45" s="91">
        <f t="shared" si="269"/>
        <v>0</v>
      </c>
      <c r="AEY45" s="91">
        <f t="shared" si="270"/>
        <v>0</v>
      </c>
      <c r="AEZ45" s="91">
        <f t="shared" si="271"/>
        <v>0</v>
      </c>
      <c r="AFA45" s="91">
        <f t="shared" si="272"/>
        <v>0</v>
      </c>
      <c r="AFB45" s="91">
        <f t="shared" si="273"/>
        <v>0</v>
      </c>
      <c r="AFC45" s="91">
        <f t="shared" si="274"/>
        <v>0</v>
      </c>
      <c r="AFD45" s="91">
        <f t="shared" si="275"/>
        <v>0</v>
      </c>
      <c r="AFE45" s="92" t="e">
        <f t="shared" si="16"/>
        <v>#DIV/0!</v>
      </c>
      <c r="AFF45" s="93" t="e">
        <f t="shared" si="276"/>
        <v>#DIV/0!</v>
      </c>
      <c r="AFG45" s="94" t="e">
        <f t="shared" si="277"/>
        <v>#DIV/0!</v>
      </c>
      <c r="AFH45" s="95" t="e">
        <f t="shared" si="278"/>
        <v>#DIV/0!</v>
      </c>
      <c r="AFI45" s="95" t="e">
        <f t="shared" si="279"/>
        <v>#DIV/0!</v>
      </c>
      <c r="AFJ45" s="96" t="e">
        <f t="shared" si="280"/>
        <v>#DIV/0!</v>
      </c>
      <c r="AFK45" s="85" t="e">
        <f t="shared" si="281"/>
        <v>#N/A</v>
      </c>
      <c r="AFL45" s="83">
        <f t="shared" si="282"/>
        <v>6</v>
      </c>
      <c r="AFM45" s="83">
        <f t="shared" si="283"/>
        <v>0</v>
      </c>
      <c r="AFN45" s="97"/>
      <c r="AFO45" s="90"/>
      <c r="AFP45" s="90"/>
      <c r="AFQ45" s="90"/>
      <c r="AFR45" s="90"/>
      <c r="AFS45" s="90"/>
      <c r="AFT45" s="90"/>
      <c r="AFU45" s="91">
        <f t="shared" si="284"/>
        <v>0</v>
      </c>
      <c r="AFV45" s="91">
        <f t="shared" si="285"/>
        <v>0</v>
      </c>
      <c r="AFW45" s="91">
        <f t="shared" si="286"/>
        <v>0</v>
      </c>
      <c r="AFX45" s="91">
        <f t="shared" si="287"/>
        <v>0</v>
      </c>
      <c r="AFY45" s="91">
        <f t="shared" si="288"/>
        <v>0</v>
      </c>
      <c r="AFZ45" s="91">
        <f t="shared" si="289"/>
        <v>0</v>
      </c>
      <c r="AGA45" s="91">
        <f t="shared" si="290"/>
        <v>0</v>
      </c>
      <c r="AGB45" s="91">
        <f t="shared" si="291"/>
        <v>0</v>
      </c>
      <c r="AGC45" s="91">
        <f t="shared" si="292"/>
        <v>0</v>
      </c>
      <c r="AGD45" s="91">
        <f t="shared" si="293"/>
        <v>0</v>
      </c>
      <c r="AGE45" s="91">
        <f t="shared" si="294"/>
        <v>0</v>
      </c>
      <c r="AGF45" s="91">
        <f t="shared" si="295"/>
        <v>0</v>
      </c>
      <c r="AGG45" s="91">
        <f t="shared" si="296"/>
        <v>0</v>
      </c>
      <c r="AGH45" s="91">
        <f t="shared" si="297"/>
        <v>0</v>
      </c>
      <c r="AGI45" s="91">
        <f t="shared" si="298"/>
        <v>0</v>
      </c>
      <c r="AGJ45" s="91">
        <f t="shared" si="299"/>
        <v>0</v>
      </c>
      <c r="AGK45" s="91">
        <f t="shared" si="300"/>
        <v>0</v>
      </c>
      <c r="AGL45" s="91">
        <f t="shared" si="301"/>
        <v>0</v>
      </c>
      <c r="AGM45" s="91">
        <f t="shared" si="302"/>
        <v>0</v>
      </c>
      <c r="AGN45" s="91">
        <f t="shared" si="303"/>
        <v>0</v>
      </c>
      <c r="AGO45" s="91">
        <f t="shared" si="304"/>
        <v>0</v>
      </c>
      <c r="AGP45" s="91">
        <f t="shared" si="305"/>
        <v>0</v>
      </c>
      <c r="AGQ45" s="91">
        <f t="shared" si="306"/>
        <v>0</v>
      </c>
      <c r="AGR45" s="91">
        <f t="shared" si="307"/>
        <v>0</v>
      </c>
      <c r="AGS45" s="91">
        <f t="shared" si="308"/>
        <v>0</v>
      </c>
      <c r="AGT45" s="91">
        <f t="shared" si="309"/>
        <v>0</v>
      </c>
      <c r="AGU45" s="91">
        <f t="shared" si="310"/>
        <v>0</v>
      </c>
      <c r="AGV45" s="91">
        <f t="shared" si="311"/>
        <v>0</v>
      </c>
      <c r="AGW45" s="91">
        <f t="shared" si="312"/>
        <v>0</v>
      </c>
      <c r="AGX45" s="91">
        <f t="shared" si="313"/>
        <v>0</v>
      </c>
      <c r="AGY45" s="92" t="e">
        <f t="shared" si="17"/>
        <v>#DIV/0!</v>
      </c>
      <c r="AGZ45" s="93" t="e">
        <f t="shared" si="314"/>
        <v>#DIV/0!</v>
      </c>
      <c r="AHA45" s="94" t="e">
        <f t="shared" si="315"/>
        <v>#DIV/0!</v>
      </c>
      <c r="AHB45" s="95" t="e">
        <f t="shared" si="316"/>
        <v>#DIV/0!</v>
      </c>
      <c r="AHC45" s="95" t="e">
        <f t="shared" si="317"/>
        <v>#DIV/0!</v>
      </c>
      <c r="AHD45" s="96" t="e">
        <f t="shared" si="318"/>
        <v>#DIV/0!</v>
      </c>
      <c r="AHE45" s="86" t="e">
        <f t="shared" si="319"/>
        <v>#N/A</v>
      </c>
      <c r="AHF45" s="87" t="e">
        <f>COUNTBLANK(#REF!)</f>
        <v>#REF!</v>
      </c>
      <c r="AHG45" s="87" t="e">
        <f t="shared" si="320"/>
        <v>#REF!</v>
      </c>
      <c r="AHH45" s="73"/>
      <c r="AHI45" s="98"/>
    </row>
    <row r="46" spans="1:893" x14ac:dyDescent="0.25">
      <c r="A46" s="2">
        <f t="shared" si="18"/>
        <v>10</v>
      </c>
      <c r="B46" s="2">
        <f t="shared" si="19"/>
        <v>0</v>
      </c>
      <c r="C46" s="49">
        <v>39</v>
      </c>
      <c r="D46" s="48"/>
      <c r="E46" s="32"/>
      <c r="F46" s="25"/>
      <c r="G46" s="25"/>
      <c r="H46" s="25"/>
      <c r="I46" s="25"/>
      <c r="J46" s="25"/>
      <c r="K46" s="25"/>
      <c r="L46" s="25"/>
      <c r="M46" s="25"/>
      <c r="N46" s="25"/>
      <c r="O46" s="3">
        <f t="shared" si="20"/>
        <v>0</v>
      </c>
      <c r="P46" s="3">
        <f t="shared" si="21"/>
        <v>0</v>
      </c>
      <c r="Q46" s="3">
        <f t="shared" si="22"/>
        <v>0</v>
      </c>
      <c r="R46" s="3">
        <f t="shared" si="23"/>
        <v>0</v>
      </c>
      <c r="S46" s="3">
        <f t="shared" si="24"/>
        <v>0</v>
      </c>
      <c r="T46" s="3">
        <f t="shared" si="25"/>
        <v>0</v>
      </c>
      <c r="U46" s="3">
        <f t="shared" si="26"/>
        <v>0</v>
      </c>
      <c r="V46" s="3">
        <f t="shared" si="27"/>
        <v>0</v>
      </c>
      <c r="W46" s="3">
        <f t="shared" si="28"/>
        <v>0</v>
      </c>
      <c r="X46" s="3">
        <f t="shared" si="29"/>
        <v>0</v>
      </c>
      <c r="Y46" s="3">
        <f t="shared" si="30"/>
        <v>0</v>
      </c>
      <c r="Z46" s="3">
        <f t="shared" si="31"/>
        <v>0</v>
      </c>
      <c r="AA46" s="3">
        <f t="shared" si="32"/>
        <v>0</v>
      </c>
      <c r="AB46" s="3">
        <f t="shared" si="33"/>
        <v>0</v>
      </c>
      <c r="AC46" s="3">
        <f t="shared" si="34"/>
        <v>0</v>
      </c>
      <c r="AD46" s="3">
        <f t="shared" si="35"/>
        <v>0</v>
      </c>
      <c r="AE46" s="3">
        <f t="shared" si="36"/>
        <v>0</v>
      </c>
      <c r="AF46" s="3">
        <f t="shared" si="37"/>
        <v>0</v>
      </c>
      <c r="AG46" s="3">
        <f t="shared" si="38"/>
        <v>0</v>
      </c>
      <c r="AH46" s="3">
        <f t="shared" si="39"/>
        <v>0</v>
      </c>
      <c r="AI46" s="3">
        <f t="shared" si="40"/>
        <v>0</v>
      </c>
      <c r="AJ46" s="3">
        <f t="shared" si="41"/>
        <v>0</v>
      </c>
      <c r="AK46" s="3">
        <f t="shared" si="42"/>
        <v>0</v>
      </c>
      <c r="AL46" s="3">
        <f t="shared" si="43"/>
        <v>0</v>
      </c>
      <c r="AM46" s="3">
        <f t="shared" si="44"/>
        <v>0</v>
      </c>
      <c r="AN46" s="3">
        <f t="shared" si="45"/>
        <v>0</v>
      </c>
      <c r="AO46" s="3">
        <f t="shared" si="46"/>
        <v>0</v>
      </c>
      <c r="AP46" s="3">
        <f t="shared" si="47"/>
        <v>0</v>
      </c>
      <c r="AQ46" s="3">
        <f t="shared" si="48"/>
        <v>0</v>
      </c>
      <c r="AR46" s="3">
        <f t="shared" si="49"/>
        <v>0</v>
      </c>
      <c r="AS46" s="7">
        <f t="shared" si="50"/>
        <v>0</v>
      </c>
      <c r="AT46" s="7">
        <f t="shared" si="51"/>
        <v>0</v>
      </c>
      <c r="AU46" s="7">
        <f t="shared" si="52"/>
        <v>0</v>
      </c>
      <c r="AV46" s="7">
        <f t="shared" si="53"/>
        <v>0</v>
      </c>
      <c r="AW46" s="7">
        <f t="shared" si="54"/>
        <v>0</v>
      </c>
      <c r="AX46" s="7">
        <f t="shared" si="55"/>
        <v>0</v>
      </c>
      <c r="AY46" s="7">
        <f t="shared" si="56"/>
        <v>0</v>
      </c>
      <c r="AZ46" s="7">
        <f t="shared" si="57"/>
        <v>0</v>
      </c>
      <c r="BA46" s="7">
        <f t="shared" si="58"/>
        <v>0</v>
      </c>
      <c r="BB46" s="7">
        <f t="shared" si="59"/>
        <v>0</v>
      </c>
      <c r="BC46" s="7">
        <f t="shared" si="60"/>
        <v>0</v>
      </c>
      <c r="BD46" s="7">
        <f t="shared" si="61"/>
        <v>0</v>
      </c>
      <c r="BE46" s="7">
        <f t="shared" si="62"/>
        <v>0</v>
      </c>
      <c r="BF46" s="7">
        <f t="shared" si="63"/>
        <v>0</v>
      </c>
      <c r="BG46" s="7">
        <f t="shared" si="64"/>
        <v>0</v>
      </c>
      <c r="BH46" s="7">
        <f t="shared" si="65"/>
        <v>0</v>
      </c>
      <c r="BI46" s="7">
        <f t="shared" si="66"/>
        <v>0</v>
      </c>
      <c r="BJ46" s="7">
        <f t="shared" si="67"/>
        <v>0</v>
      </c>
      <c r="BK46" s="7">
        <f t="shared" si="68"/>
        <v>0</v>
      </c>
      <c r="BL46" s="7">
        <f t="shared" si="69"/>
        <v>0</v>
      </c>
      <c r="BM46" s="8" t="e">
        <f t="shared" si="0"/>
        <v>#DIV/0!</v>
      </c>
      <c r="BN46" s="10" t="e">
        <f t="shared" si="70"/>
        <v>#DIV/0!</v>
      </c>
      <c r="BO46" s="10"/>
      <c r="BP46" s="13" t="e">
        <f t="shared" si="71"/>
        <v>#DIV/0!</v>
      </c>
      <c r="BQ46" s="14" t="e">
        <f t="shared" si="72"/>
        <v>#DIV/0!</v>
      </c>
      <c r="BR46" s="14" t="e">
        <f t="shared" si="73"/>
        <v>#DIV/0!</v>
      </c>
      <c r="BS46" s="15" t="e">
        <f t="shared" si="74"/>
        <v>#DIV/0!</v>
      </c>
      <c r="BT46" s="30">
        <f t="shared" si="75"/>
        <v>6</v>
      </c>
      <c r="BU46" s="30">
        <f t="shared" si="76"/>
        <v>0</v>
      </c>
      <c r="BV46" s="5"/>
      <c r="BW46" s="21" t="e">
        <f t="shared" si="321"/>
        <v>#N/A</v>
      </c>
      <c r="BX46" s="25"/>
      <c r="BY46" s="25"/>
      <c r="BZ46" s="25"/>
      <c r="CA46" s="25"/>
      <c r="CB46" s="25"/>
      <c r="CC46" s="25"/>
      <c r="CD46" s="3">
        <f t="shared" si="77"/>
        <v>0</v>
      </c>
      <c r="CE46" s="3">
        <f t="shared" si="78"/>
        <v>0</v>
      </c>
      <c r="CF46" s="3">
        <f t="shared" si="79"/>
        <v>0</v>
      </c>
      <c r="CG46" s="3">
        <f t="shared" si="80"/>
        <v>0</v>
      </c>
      <c r="CH46" s="3">
        <f t="shared" si="81"/>
        <v>0</v>
      </c>
      <c r="CI46" s="3">
        <f t="shared" si="82"/>
        <v>0</v>
      </c>
      <c r="CJ46" s="3">
        <f t="shared" si="83"/>
        <v>0</v>
      </c>
      <c r="CK46" s="3">
        <f t="shared" si="84"/>
        <v>0</v>
      </c>
      <c r="CL46" s="3">
        <f t="shared" si="85"/>
        <v>0</v>
      </c>
      <c r="CM46" s="3">
        <f t="shared" si="86"/>
        <v>0</v>
      </c>
      <c r="CN46" s="3">
        <f t="shared" si="87"/>
        <v>0</v>
      </c>
      <c r="CO46" s="3">
        <f t="shared" si="88"/>
        <v>0</v>
      </c>
      <c r="CP46" s="3">
        <f t="shared" si="89"/>
        <v>0</v>
      </c>
      <c r="CQ46" s="3">
        <f t="shared" si="90"/>
        <v>0</v>
      </c>
      <c r="CR46" s="3">
        <f t="shared" si="91"/>
        <v>0</v>
      </c>
      <c r="CS46" s="3">
        <f t="shared" si="92"/>
        <v>0</v>
      </c>
      <c r="CT46" s="3">
        <f t="shared" si="93"/>
        <v>0</v>
      </c>
      <c r="CU46" s="3">
        <f t="shared" si="94"/>
        <v>0</v>
      </c>
      <c r="CV46" s="3">
        <f t="shared" si="95"/>
        <v>0</v>
      </c>
      <c r="CW46" s="3">
        <f t="shared" si="96"/>
        <v>0</v>
      </c>
      <c r="CX46" s="3">
        <f t="shared" si="97"/>
        <v>0</v>
      </c>
      <c r="CY46" s="3">
        <f t="shared" si="98"/>
        <v>0</v>
      </c>
      <c r="CZ46" s="3">
        <f t="shared" si="99"/>
        <v>0</v>
      </c>
      <c r="DA46" s="3">
        <f t="shared" si="100"/>
        <v>0</v>
      </c>
      <c r="DB46" s="3">
        <f t="shared" si="101"/>
        <v>0</v>
      </c>
      <c r="DC46" s="3">
        <f t="shared" si="102"/>
        <v>0</v>
      </c>
      <c r="DD46" s="3">
        <f t="shared" si="103"/>
        <v>0</v>
      </c>
      <c r="DE46" s="3">
        <f t="shared" si="104"/>
        <v>0</v>
      </c>
      <c r="DF46" s="3">
        <f t="shared" si="105"/>
        <v>0</v>
      </c>
      <c r="DG46" s="3">
        <f t="shared" si="106"/>
        <v>0</v>
      </c>
      <c r="DH46" s="12" t="e">
        <f t="shared" si="1"/>
        <v>#DIV/0!</v>
      </c>
      <c r="DI46" s="10" t="e">
        <f t="shared" si="107"/>
        <v>#DIV/0!</v>
      </c>
      <c r="DJ46" s="13" t="e">
        <f t="shared" si="108"/>
        <v>#DIV/0!</v>
      </c>
      <c r="DK46" s="14" t="e">
        <f t="shared" si="109"/>
        <v>#DIV/0!</v>
      </c>
      <c r="DL46" s="14" t="e">
        <f t="shared" si="110"/>
        <v>#DIV/0!</v>
      </c>
      <c r="DM46" s="15" t="e">
        <f t="shared" si="111"/>
        <v>#DIV/0!</v>
      </c>
      <c r="DN46" s="21" t="e">
        <f t="shared" si="112"/>
        <v>#N/A</v>
      </c>
      <c r="DO46" s="30">
        <f t="shared" si="113"/>
        <v>6</v>
      </c>
      <c r="DP46" s="30">
        <f t="shared" si="114"/>
        <v>0</v>
      </c>
      <c r="DQ46" s="5"/>
      <c r="DR46" s="25"/>
      <c r="DS46" s="25"/>
      <c r="DT46" s="25"/>
      <c r="DU46" s="25"/>
      <c r="DV46" s="25"/>
      <c r="DW46" s="25"/>
      <c r="DX46" s="3">
        <f t="shared" si="115"/>
        <v>0</v>
      </c>
      <c r="DY46" s="3">
        <f t="shared" si="116"/>
        <v>0</v>
      </c>
      <c r="DZ46" s="3">
        <f t="shared" si="117"/>
        <v>0</v>
      </c>
      <c r="EA46" s="3">
        <f t="shared" si="118"/>
        <v>0</v>
      </c>
      <c r="EB46" s="3">
        <f t="shared" si="119"/>
        <v>0</v>
      </c>
      <c r="EC46" s="3">
        <f t="shared" si="120"/>
        <v>0</v>
      </c>
      <c r="ED46" s="3">
        <f t="shared" si="121"/>
        <v>0</v>
      </c>
      <c r="EE46" s="3">
        <f t="shared" si="122"/>
        <v>0</v>
      </c>
      <c r="EF46" s="3">
        <f t="shared" si="123"/>
        <v>0</v>
      </c>
      <c r="EG46" s="3">
        <f t="shared" si="124"/>
        <v>0</v>
      </c>
      <c r="EH46" s="3">
        <f t="shared" si="125"/>
        <v>0</v>
      </c>
      <c r="EI46" s="3">
        <f t="shared" si="126"/>
        <v>0</v>
      </c>
      <c r="EJ46" s="3">
        <f t="shared" si="127"/>
        <v>0</v>
      </c>
      <c r="EK46" s="3">
        <f t="shared" si="128"/>
        <v>0</v>
      </c>
      <c r="EL46" s="3">
        <f t="shared" si="129"/>
        <v>0</v>
      </c>
      <c r="EM46" s="3">
        <f t="shared" si="130"/>
        <v>0</v>
      </c>
      <c r="EN46" s="3">
        <f t="shared" si="131"/>
        <v>0</v>
      </c>
      <c r="EO46" s="3">
        <f t="shared" si="132"/>
        <v>0</v>
      </c>
      <c r="EP46" s="3">
        <f t="shared" si="133"/>
        <v>0</v>
      </c>
      <c r="EQ46" s="3">
        <f t="shared" si="134"/>
        <v>0</v>
      </c>
      <c r="ER46" s="3">
        <f t="shared" si="135"/>
        <v>0</v>
      </c>
      <c r="ES46" s="3">
        <f t="shared" si="136"/>
        <v>0</v>
      </c>
      <c r="ET46" s="3">
        <f t="shared" si="137"/>
        <v>0</v>
      </c>
      <c r="EU46" s="3">
        <f t="shared" si="138"/>
        <v>0</v>
      </c>
      <c r="EV46" s="3">
        <f t="shared" si="139"/>
        <v>0</v>
      </c>
      <c r="EW46" s="3">
        <f t="shared" si="140"/>
        <v>0</v>
      </c>
      <c r="EX46" s="3">
        <f t="shared" si="141"/>
        <v>0</v>
      </c>
      <c r="EY46" s="3">
        <f t="shared" si="142"/>
        <v>0</v>
      </c>
      <c r="EZ46" s="3">
        <f t="shared" si="143"/>
        <v>0</v>
      </c>
      <c r="FA46" s="3">
        <f t="shared" si="144"/>
        <v>0</v>
      </c>
      <c r="FB46" s="12" t="e">
        <f t="shared" si="2"/>
        <v>#DIV/0!</v>
      </c>
      <c r="FC46" s="10" t="e">
        <f t="shared" si="145"/>
        <v>#DIV/0!</v>
      </c>
      <c r="FD46" s="13" t="e">
        <f t="shared" si="146"/>
        <v>#DIV/0!</v>
      </c>
      <c r="FE46" s="14" t="e">
        <f t="shared" si="147"/>
        <v>#DIV/0!</v>
      </c>
      <c r="FF46" s="14" t="e">
        <f t="shared" si="148"/>
        <v>#DIV/0!</v>
      </c>
      <c r="FG46" s="15" t="e">
        <f t="shared" si="149"/>
        <v>#DIV/0!</v>
      </c>
      <c r="FH46" s="21" t="e">
        <f t="shared" si="150"/>
        <v>#N/A</v>
      </c>
      <c r="FI46" s="30" t="e">
        <f>COUNTBLANK(#REF!)</f>
        <v>#REF!</v>
      </c>
      <c r="FJ46" s="30" t="e">
        <f t="shared" si="151"/>
        <v>#REF!</v>
      </c>
      <c r="FK46" s="5"/>
      <c r="FL46" s="70"/>
      <c r="FM46" s="2">
        <f t="shared" si="322"/>
        <v>10</v>
      </c>
      <c r="FN46" s="2">
        <f t="shared" si="323"/>
        <v>0</v>
      </c>
      <c r="FO46" s="49">
        <v>39</v>
      </c>
      <c r="FP46" s="117" t="e">
        <f>'LISTA DE ESTUDIANTES Y ASISTENC'!#REF!</f>
        <v>#REF!</v>
      </c>
      <c r="FQ46" s="48" t="e">
        <f>'LISTA DE ESTUDIANTES Y ASISTENC'!#REF!</f>
        <v>#REF!</v>
      </c>
      <c r="FR46" s="32"/>
      <c r="FS46" s="25"/>
      <c r="FT46" s="25"/>
      <c r="FU46" s="25"/>
      <c r="FV46" s="25"/>
      <c r="FW46" s="25"/>
      <c r="FX46" s="25"/>
      <c r="FY46" s="25"/>
      <c r="FZ46" s="25"/>
      <c r="GA46" s="25"/>
      <c r="GB46" s="3">
        <f t="shared" si="324"/>
        <v>0</v>
      </c>
      <c r="GC46" s="3">
        <f t="shared" si="325"/>
        <v>0</v>
      </c>
      <c r="GD46" s="3">
        <f t="shared" si="326"/>
        <v>0</v>
      </c>
      <c r="GE46" s="3">
        <f t="shared" si="327"/>
        <v>0</v>
      </c>
      <c r="GF46" s="3">
        <f t="shared" si="328"/>
        <v>0</v>
      </c>
      <c r="GG46" s="3">
        <f t="shared" si="329"/>
        <v>0</v>
      </c>
      <c r="GH46" s="3">
        <f t="shared" si="330"/>
        <v>0</v>
      </c>
      <c r="GI46" s="3">
        <f t="shared" si="331"/>
        <v>0</v>
      </c>
      <c r="GJ46" s="3">
        <f t="shared" si="332"/>
        <v>0</v>
      </c>
      <c r="GK46" s="3">
        <f t="shared" si="333"/>
        <v>0</v>
      </c>
      <c r="GL46" s="3">
        <f t="shared" si="334"/>
        <v>0</v>
      </c>
      <c r="GM46" s="3">
        <f t="shared" si="335"/>
        <v>0</v>
      </c>
      <c r="GN46" s="3">
        <f t="shared" si="336"/>
        <v>0</v>
      </c>
      <c r="GO46" s="3">
        <f t="shared" si="337"/>
        <v>0</v>
      </c>
      <c r="GP46" s="3">
        <f t="shared" si="338"/>
        <v>0</v>
      </c>
      <c r="GQ46" s="3">
        <f t="shared" si="339"/>
        <v>0</v>
      </c>
      <c r="GR46" s="3">
        <f t="shared" si="340"/>
        <v>0</v>
      </c>
      <c r="GS46" s="3">
        <f t="shared" si="341"/>
        <v>0</v>
      </c>
      <c r="GT46" s="3">
        <f t="shared" si="342"/>
        <v>0</v>
      </c>
      <c r="GU46" s="3">
        <f t="shared" si="343"/>
        <v>0</v>
      </c>
      <c r="GV46" s="3">
        <f t="shared" si="344"/>
        <v>0</v>
      </c>
      <c r="GW46" s="3">
        <f t="shared" si="345"/>
        <v>0</v>
      </c>
      <c r="GX46" s="3">
        <f t="shared" si="346"/>
        <v>0</v>
      </c>
      <c r="GY46" s="3">
        <f t="shared" si="347"/>
        <v>0</v>
      </c>
      <c r="GZ46" s="3">
        <f t="shared" si="348"/>
        <v>0</v>
      </c>
      <c r="HA46" s="3">
        <f t="shared" si="349"/>
        <v>0</v>
      </c>
      <c r="HB46" s="3">
        <f t="shared" si="350"/>
        <v>0</v>
      </c>
      <c r="HC46" s="3">
        <f t="shared" si="351"/>
        <v>0</v>
      </c>
      <c r="HD46" s="3">
        <f t="shared" si="352"/>
        <v>0</v>
      </c>
      <c r="HE46" s="3">
        <f t="shared" si="353"/>
        <v>0</v>
      </c>
      <c r="HF46" s="7">
        <f t="shared" si="354"/>
        <v>0</v>
      </c>
      <c r="HG46" s="7">
        <f t="shared" si="355"/>
        <v>0</v>
      </c>
      <c r="HH46" s="7">
        <f t="shared" si="356"/>
        <v>0</v>
      </c>
      <c r="HI46" s="7">
        <f t="shared" si="357"/>
        <v>0</v>
      </c>
      <c r="HJ46" s="7">
        <f t="shared" si="358"/>
        <v>0</v>
      </c>
      <c r="HK46" s="7">
        <f t="shared" si="359"/>
        <v>0</v>
      </c>
      <c r="HL46" s="7">
        <f t="shared" si="360"/>
        <v>0</v>
      </c>
      <c r="HM46" s="7">
        <f t="shared" si="361"/>
        <v>0</v>
      </c>
      <c r="HN46" s="7">
        <f t="shared" si="362"/>
        <v>0</v>
      </c>
      <c r="HO46" s="7">
        <f t="shared" si="363"/>
        <v>0</v>
      </c>
      <c r="HP46" s="7">
        <f t="shared" si="364"/>
        <v>0</v>
      </c>
      <c r="HQ46" s="7">
        <f t="shared" si="365"/>
        <v>0</v>
      </c>
      <c r="HR46" s="7">
        <f t="shared" si="366"/>
        <v>0</v>
      </c>
      <c r="HS46" s="7">
        <f t="shared" si="367"/>
        <v>0</v>
      </c>
      <c r="HT46" s="7">
        <f t="shared" si="368"/>
        <v>0</v>
      </c>
      <c r="HU46" s="7">
        <f t="shared" si="369"/>
        <v>0</v>
      </c>
      <c r="HV46" s="7">
        <f t="shared" si="370"/>
        <v>0</v>
      </c>
      <c r="HW46" s="7">
        <f t="shared" si="371"/>
        <v>0</v>
      </c>
      <c r="HX46" s="7">
        <f t="shared" si="372"/>
        <v>0</v>
      </c>
      <c r="HY46" s="7">
        <f t="shared" si="373"/>
        <v>0</v>
      </c>
      <c r="HZ46" s="8" t="e">
        <f t="shared" si="374"/>
        <v>#DIV/0!</v>
      </c>
      <c r="IA46" s="10" t="e">
        <f t="shared" si="375"/>
        <v>#DIV/0!</v>
      </c>
      <c r="IB46" s="10"/>
      <c r="IC46" s="13" t="e">
        <f t="shared" si="376"/>
        <v>#DIV/0!</v>
      </c>
      <c r="ID46" s="14" t="e">
        <f t="shared" si="377"/>
        <v>#DIV/0!</v>
      </c>
      <c r="IE46" s="14" t="e">
        <f t="shared" si="378"/>
        <v>#DIV/0!</v>
      </c>
      <c r="IF46" s="15" t="e">
        <f t="shared" si="379"/>
        <v>#DIV/0!</v>
      </c>
      <c r="IG46" s="30">
        <f t="shared" si="380"/>
        <v>6</v>
      </c>
      <c r="IH46" s="30">
        <f t="shared" si="381"/>
        <v>0</v>
      </c>
      <c r="II46" s="5"/>
      <c r="IJ46" s="21" t="e">
        <f t="shared" si="382"/>
        <v>#N/A</v>
      </c>
      <c r="IK46" s="25"/>
      <c r="IL46" s="25"/>
      <c r="IM46" s="25"/>
      <c r="IN46" s="25"/>
      <c r="IO46" s="25"/>
      <c r="IP46" s="25"/>
      <c r="IQ46" s="3">
        <f t="shared" si="383"/>
        <v>0</v>
      </c>
      <c r="IR46" s="3">
        <f t="shared" si="384"/>
        <v>0</v>
      </c>
      <c r="IS46" s="3">
        <f t="shared" si="385"/>
        <v>0</v>
      </c>
      <c r="IT46" s="3">
        <f t="shared" si="386"/>
        <v>0</v>
      </c>
      <c r="IU46" s="3">
        <f t="shared" si="387"/>
        <v>0</v>
      </c>
      <c r="IV46" s="3">
        <f t="shared" si="388"/>
        <v>0</v>
      </c>
      <c r="IW46" s="3">
        <f t="shared" si="389"/>
        <v>0</v>
      </c>
      <c r="IX46" s="3">
        <f t="shared" si="390"/>
        <v>0</v>
      </c>
      <c r="IY46" s="3">
        <f t="shared" si="391"/>
        <v>0</v>
      </c>
      <c r="IZ46" s="3">
        <f t="shared" si="392"/>
        <v>0</v>
      </c>
      <c r="JA46" s="3">
        <f t="shared" si="393"/>
        <v>0</v>
      </c>
      <c r="JB46" s="3">
        <f t="shared" si="394"/>
        <v>0</v>
      </c>
      <c r="JC46" s="3">
        <f t="shared" si="395"/>
        <v>0</v>
      </c>
      <c r="JD46" s="3">
        <f t="shared" si="396"/>
        <v>0</v>
      </c>
      <c r="JE46" s="3">
        <f t="shared" si="397"/>
        <v>0</v>
      </c>
      <c r="JF46" s="3">
        <f t="shared" si="398"/>
        <v>0</v>
      </c>
      <c r="JG46" s="3">
        <f t="shared" si="399"/>
        <v>0</v>
      </c>
      <c r="JH46" s="3">
        <f t="shared" si="400"/>
        <v>0</v>
      </c>
      <c r="JI46" s="3">
        <f t="shared" si="401"/>
        <v>0</v>
      </c>
      <c r="JJ46" s="3">
        <f t="shared" si="402"/>
        <v>0</v>
      </c>
      <c r="JK46" s="3">
        <f t="shared" si="403"/>
        <v>0</v>
      </c>
      <c r="JL46" s="3">
        <f t="shared" si="404"/>
        <v>0</v>
      </c>
      <c r="JM46" s="3">
        <f t="shared" si="405"/>
        <v>0</v>
      </c>
      <c r="JN46" s="3">
        <f t="shared" si="406"/>
        <v>0</v>
      </c>
      <c r="JO46" s="3">
        <f t="shared" si="407"/>
        <v>0</v>
      </c>
      <c r="JP46" s="3">
        <f t="shared" si="408"/>
        <v>0</v>
      </c>
      <c r="JQ46" s="3">
        <f t="shared" si="409"/>
        <v>0</v>
      </c>
      <c r="JR46" s="3">
        <f t="shared" si="410"/>
        <v>0</v>
      </c>
      <c r="JS46" s="3">
        <f t="shared" si="411"/>
        <v>0</v>
      </c>
      <c r="JT46" s="3">
        <f t="shared" si="412"/>
        <v>0</v>
      </c>
      <c r="JU46" s="12" t="e">
        <f t="shared" si="413"/>
        <v>#DIV/0!</v>
      </c>
      <c r="JV46" s="10" t="e">
        <f t="shared" si="414"/>
        <v>#DIV/0!</v>
      </c>
      <c r="JW46" s="13" t="e">
        <f t="shared" si="415"/>
        <v>#DIV/0!</v>
      </c>
      <c r="JX46" s="14" t="e">
        <f t="shared" si="416"/>
        <v>#DIV/0!</v>
      </c>
      <c r="JY46" s="14" t="e">
        <f t="shared" si="417"/>
        <v>#DIV/0!</v>
      </c>
      <c r="JZ46" s="15" t="e">
        <f t="shared" si="418"/>
        <v>#DIV/0!</v>
      </c>
      <c r="KA46" s="21" t="e">
        <f t="shared" si="419"/>
        <v>#N/A</v>
      </c>
      <c r="KB46" s="30">
        <f t="shared" si="420"/>
        <v>6</v>
      </c>
      <c r="KC46" s="30">
        <f t="shared" si="421"/>
        <v>0</v>
      </c>
      <c r="KD46" s="5"/>
      <c r="KE46" s="25"/>
      <c r="KF46" s="25"/>
      <c r="KG46" s="25"/>
      <c r="KH46" s="25"/>
      <c r="KI46" s="25"/>
      <c r="KJ46" s="25"/>
      <c r="KK46" s="3">
        <f t="shared" si="422"/>
        <v>0</v>
      </c>
      <c r="KL46" s="3">
        <f t="shared" si="423"/>
        <v>0</v>
      </c>
      <c r="KM46" s="3">
        <f t="shared" si="424"/>
        <v>0</v>
      </c>
      <c r="KN46" s="3">
        <f t="shared" si="425"/>
        <v>0</v>
      </c>
      <c r="KO46" s="3">
        <f t="shared" si="426"/>
        <v>0</v>
      </c>
      <c r="KP46" s="3">
        <f t="shared" si="427"/>
        <v>0</v>
      </c>
      <c r="KQ46" s="3">
        <f t="shared" si="428"/>
        <v>0</v>
      </c>
      <c r="KR46" s="3">
        <f t="shared" si="429"/>
        <v>0</v>
      </c>
      <c r="KS46" s="3">
        <f t="shared" si="430"/>
        <v>0</v>
      </c>
      <c r="KT46" s="3">
        <f t="shared" si="431"/>
        <v>0</v>
      </c>
      <c r="KU46" s="3">
        <f t="shared" si="432"/>
        <v>0</v>
      </c>
      <c r="KV46" s="3">
        <f t="shared" si="433"/>
        <v>0</v>
      </c>
      <c r="KW46" s="3">
        <f t="shared" si="434"/>
        <v>0</v>
      </c>
      <c r="KX46" s="3">
        <f t="shared" si="435"/>
        <v>0</v>
      </c>
      <c r="KY46" s="3">
        <f t="shared" si="436"/>
        <v>0</v>
      </c>
      <c r="KZ46" s="3">
        <f t="shared" si="437"/>
        <v>0</v>
      </c>
      <c r="LA46" s="3">
        <f t="shared" si="438"/>
        <v>0</v>
      </c>
      <c r="LB46" s="3">
        <f t="shared" si="439"/>
        <v>0</v>
      </c>
      <c r="LC46" s="3">
        <f t="shared" si="440"/>
        <v>0</v>
      </c>
      <c r="LD46" s="3">
        <f t="shared" si="441"/>
        <v>0</v>
      </c>
      <c r="LE46" s="3">
        <f t="shared" si="442"/>
        <v>0</v>
      </c>
      <c r="LF46" s="3">
        <f t="shared" si="443"/>
        <v>0</v>
      </c>
      <c r="LG46" s="3">
        <f t="shared" si="444"/>
        <v>0</v>
      </c>
      <c r="LH46" s="3">
        <f t="shared" si="445"/>
        <v>0</v>
      </c>
      <c r="LI46" s="3">
        <f t="shared" si="446"/>
        <v>0</v>
      </c>
      <c r="LJ46" s="3">
        <f t="shared" si="447"/>
        <v>0</v>
      </c>
      <c r="LK46" s="3">
        <f t="shared" si="448"/>
        <v>0</v>
      </c>
      <c r="LL46" s="3">
        <f t="shared" si="449"/>
        <v>0</v>
      </c>
      <c r="LM46" s="3">
        <f t="shared" si="450"/>
        <v>0</v>
      </c>
      <c r="LN46" s="3">
        <f t="shared" si="451"/>
        <v>0</v>
      </c>
      <c r="LO46" s="12" t="e">
        <f t="shared" si="452"/>
        <v>#DIV/0!</v>
      </c>
      <c r="LP46" s="10" t="e">
        <f t="shared" si="453"/>
        <v>#DIV/0!</v>
      </c>
      <c r="LQ46" s="13" t="e">
        <f t="shared" si="454"/>
        <v>#DIV/0!</v>
      </c>
      <c r="LR46" s="14" t="e">
        <f t="shared" si="455"/>
        <v>#DIV/0!</v>
      </c>
      <c r="LS46" s="14" t="e">
        <f t="shared" si="456"/>
        <v>#DIV/0!</v>
      </c>
      <c r="LT46" s="15" t="e">
        <f t="shared" si="457"/>
        <v>#DIV/0!</v>
      </c>
      <c r="LU46" s="21" t="e">
        <f t="shared" si="458"/>
        <v>#N/A</v>
      </c>
      <c r="LV46" s="30" t="e">
        <f>COUNTBLANK(#REF!)</f>
        <v>#REF!</v>
      </c>
      <c r="LW46" s="30" t="e">
        <f t="shared" si="459"/>
        <v>#REF!</v>
      </c>
      <c r="LX46" s="5"/>
      <c r="LY46" s="70"/>
      <c r="LZ46" s="2">
        <f t="shared" si="460"/>
        <v>10</v>
      </c>
      <c r="MA46" s="2">
        <f t="shared" si="461"/>
        <v>0</v>
      </c>
      <c r="MB46" s="49">
        <v>39</v>
      </c>
      <c r="MC46" s="117">
        <f>'LISTA DE ESTUDIANTES Y ASISTENC'!EU43</f>
        <v>0</v>
      </c>
      <c r="MD46" s="48">
        <f>'LISTA DE ESTUDIANTES Y ASISTENC'!EV43:EV43</f>
        <v>0</v>
      </c>
      <c r="ME46" s="32"/>
      <c r="MF46" s="25"/>
      <c r="MG46" s="25"/>
      <c r="MH46" s="25"/>
      <c r="MI46" s="25"/>
      <c r="MJ46" s="25"/>
      <c r="MK46" s="25"/>
      <c r="ML46" s="25"/>
      <c r="MM46" s="25"/>
      <c r="MN46" s="25"/>
      <c r="MO46" s="3">
        <f t="shared" si="462"/>
        <v>0</v>
      </c>
      <c r="MP46" s="3">
        <f t="shared" si="463"/>
        <v>0</v>
      </c>
      <c r="MQ46" s="3">
        <f t="shared" si="464"/>
        <v>0</v>
      </c>
      <c r="MR46" s="3">
        <f t="shared" si="465"/>
        <v>0</v>
      </c>
      <c r="MS46" s="3">
        <f t="shared" si="466"/>
        <v>0</v>
      </c>
      <c r="MT46" s="3">
        <f t="shared" si="467"/>
        <v>0</v>
      </c>
      <c r="MU46" s="3">
        <f t="shared" si="468"/>
        <v>0</v>
      </c>
      <c r="MV46" s="3">
        <f t="shared" si="469"/>
        <v>0</v>
      </c>
      <c r="MW46" s="3">
        <f t="shared" si="470"/>
        <v>0</v>
      </c>
      <c r="MX46" s="3">
        <f t="shared" si="471"/>
        <v>0</v>
      </c>
      <c r="MY46" s="3">
        <f t="shared" si="472"/>
        <v>0</v>
      </c>
      <c r="MZ46" s="3">
        <f t="shared" si="473"/>
        <v>0</v>
      </c>
      <c r="NA46" s="3">
        <f t="shared" si="474"/>
        <v>0</v>
      </c>
      <c r="NB46" s="3">
        <f t="shared" si="475"/>
        <v>0</v>
      </c>
      <c r="NC46" s="3">
        <f t="shared" si="476"/>
        <v>0</v>
      </c>
      <c r="ND46" s="3">
        <f t="shared" si="477"/>
        <v>0</v>
      </c>
      <c r="NE46" s="3">
        <f t="shared" si="478"/>
        <v>0</v>
      </c>
      <c r="NF46" s="3">
        <f t="shared" si="479"/>
        <v>0</v>
      </c>
      <c r="NG46" s="3">
        <f t="shared" si="480"/>
        <v>0</v>
      </c>
      <c r="NH46" s="3">
        <f t="shared" si="481"/>
        <v>0</v>
      </c>
      <c r="NI46" s="3">
        <f t="shared" si="482"/>
        <v>0</v>
      </c>
      <c r="NJ46" s="3">
        <f t="shared" si="483"/>
        <v>0</v>
      </c>
      <c r="NK46" s="3">
        <f t="shared" si="484"/>
        <v>0</v>
      </c>
      <c r="NL46" s="3">
        <f t="shared" si="485"/>
        <v>0</v>
      </c>
      <c r="NM46" s="3">
        <f t="shared" si="486"/>
        <v>0</v>
      </c>
      <c r="NN46" s="3">
        <f t="shared" si="487"/>
        <v>0</v>
      </c>
      <c r="NO46" s="3">
        <f t="shared" si="488"/>
        <v>0</v>
      </c>
      <c r="NP46" s="3">
        <f t="shared" si="489"/>
        <v>0</v>
      </c>
      <c r="NQ46" s="3">
        <f t="shared" si="490"/>
        <v>0</v>
      </c>
      <c r="NR46" s="3">
        <f t="shared" si="491"/>
        <v>0</v>
      </c>
      <c r="NS46" s="7">
        <f t="shared" si="492"/>
        <v>0</v>
      </c>
      <c r="NT46" s="7">
        <f t="shared" si="493"/>
        <v>0</v>
      </c>
      <c r="NU46" s="7">
        <f t="shared" si="494"/>
        <v>0</v>
      </c>
      <c r="NV46" s="7">
        <f t="shared" si="495"/>
        <v>0</v>
      </c>
      <c r="NW46" s="7">
        <f t="shared" si="496"/>
        <v>0</v>
      </c>
      <c r="NX46" s="7">
        <f t="shared" si="497"/>
        <v>0</v>
      </c>
      <c r="NY46" s="7">
        <f t="shared" si="498"/>
        <v>0</v>
      </c>
      <c r="NZ46" s="7">
        <f t="shared" si="499"/>
        <v>0</v>
      </c>
      <c r="OA46" s="7">
        <f t="shared" si="500"/>
        <v>0</v>
      </c>
      <c r="OB46" s="7">
        <f t="shared" si="501"/>
        <v>0</v>
      </c>
      <c r="OC46" s="7">
        <f t="shared" si="502"/>
        <v>0</v>
      </c>
      <c r="OD46" s="7">
        <f t="shared" si="503"/>
        <v>0</v>
      </c>
      <c r="OE46" s="7">
        <f t="shared" si="504"/>
        <v>0</v>
      </c>
      <c r="OF46" s="7">
        <f t="shared" si="505"/>
        <v>0</v>
      </c>
      <c r="OG46" s="7">
        <f t="shared" si="506"/>
        <v>0</v>
      </c>
      <c r="OH46" s="7">
        <f t="shared" si="507"/>
        <v>0</v>
      </c>
      <c r="OI46" s="7">
        <f t="shared" si="508"/>
        <v>0</v>
      </c>
      <c r="OJ46" s="7">
        <f t="shared" si="509"/>
        <v>0</v>
      </c>
      <c r="OK46" s="7">
        <f t="shared" si="510"/>
        <v>0</v>
      </c>
      <c r="OL46" s="7">
        <f t="shared" si="511"/>
        <v>0</v>
      </c>
      <c r="OM46" s="8" t="e">
        <f t="shared" si="512"/>
        <v>#DIV/0!</v>
      </c>
      <c r="ON46" s="10" t="e">
        <f t="shared" si="513"/>
        <v>#DIV/0!</v>
      </c>
      <c r="OO46" s="10"/>
      <c r="OP46" s="13" t="e">
        <f t="shared" si="514"/>
        <v>#DIV/0!</v>
      </c>
      <c r="OQ46" s="14" t="e">
        <f t="shared" si="515"/>
        <v>#DIV/0!</v>
      </c>
      <c r="OR46" s="14" t="e">
        <f t="shared" si="516"/>
        <v>#DIV/0!</v>
      </c>
      <c r="OS46" s="15" t="e">
        <f t="shared" si="517"/>
        <v>#DIV/0!</v>
      </c>
      <c r="OT46" s="30">
        <f t="shared" si="518"/>
        <v>6</v>
      </c>
      <c r="OU46" s="30">
        <f t="shared" si="519"/>
        <v>0</v>
      </c>
      <c r="OV46" s="5"/>
      <c r="OW46" s="21" t="e">
        <f t="shared" si="520"/>
        <v>#N/A</v>
      </c>
      <c r="OX46" s="25"/>
      <c r="OY46" s="25"/>
      <c r="OZ46" s="25"/>
      <c r="PA46" s="25"/>
      <c r="PB46" s="25"/>
      <c r="PC46" s="25"/>
      <c r="PD46" s="3">
        <f t="shared" si="521"/>
        <v>0</v>
      </c>
      <c r="PE46" s="3">
        <f t="shared" si="522"/>
        <v>0</v>
      </c>
      <c r="PF46" s="3">
        <f t="shared" si="523"/>
        <v>0</v>
      </c>
      <c r="PG46" s="3">
        <f t="shared" si="524"/>
        <v>0</v>
      </c>
      <c r="PH46" s="3">
        <f t="shared" si="525"/>
        <v>0</v>
      </c>
      <c r="PI46" s="3">
        <f t="shared" si="526"/>
        <v>0</v>
      </c>
      <c r="PJ46" s="3">
        <f t="shared" si="527"/>
        <v>0</v>
      </c>
      <c r="PK46" s="3">
        <f t="shared" si="528"/>
        <v>0</v>
      </c>
      <c r="PL46" s="3">
        <f t="shared" si="529"/>
        <v>0</v>
      </c>
      <c r="PM46" s="3">
        <f t="shared" si="530"/>
        <v>0</v>
      </c>
      <c r="PN46" s="3">
        <f t="shared" si="531"/>
        <v>0</v>
      </c>
      <c r="PO46" s="3">
        <f t="shared" si="532"/>
        <v>0</v>
      </c>
      <c r="PP46" s="3">
        <f t="shared" si="533"/>
        <v>0</v>
      </c>
      <c r="PQ46" s="3">
        <f t="shared" si="534"/>
        <v>0</v>
      </c>
      <c r="PR46" s="3">
        <f t="shared" si="535"/>
        <v>0</v>
      </c>
      <c r="PS46" s="3">
        <f t="shared" si="536"/>
        <v>0</v>
      </c>
      <c r="PT46" s="3">
        <f t="shared" si="537"/>
        <v>0</v>
      </c>
      <c r="PU46" s="3">
        <f t="shared" si="538"/>
        <v>0</v>
      </c>
      <c r="PV46" s="3">
        <f t="shared" si="539"/>
        <v>0</v>
      </c>
      <c r="PW46" s="3">
        <f t="shared" si="540"/>
        <v>0</v>
      </c>
      <c r="PX46" s="3">
        <f t="shared" si="541"/>
        <v>0</v>
      </c>
      <c r="PY46" s="3">
        <f t="shared" si="542"/>
        <v>0</v>
      </c>
      <c r="PZ46" s="3">
        <f t="shared" si="543"/>
        <v>0</v>
      </c>
      <c r="QA46" s="3">
        <f t="shared" si="544"/>
        <v>0</v>
      </c>
      <c r="QB46" s="3">
        <f t="shared" si="545"/>
        <v>0</v>
      </c>
      <c r="QC46" s="3">
        <f t="shared" si="546"/>
        <v>0</v>
      </c>
      <c r="QD46" s="3">
        <f t="shared" si="547"/>
        <v>0</v>
      </c>
      <c r="QE46" s="3">
        <f t="shared" si="548"/>
        <v>0</v>
      </c>
      <c r="QF46" s="3">
        <f t="shared" si="549"/>
        <v>0</v>
      </c>
      <c r="QG46" s="3">
        <f t="shared" si="550"/>
        <v>0</v>
      </c>
      <c r="QH46" s="12" t="e">
        <f t="shared" si="551"/>
        <v>#DIV/0!</v>
      </c>
      <c r="QI46" s="10" t="e">
        <f t="shared" si="552"/>
        <v>#DIV/0!</v>
      </c>
      <c r="QJ46" s="13" t="e">
        <f t="shared" si="553"/>
        <v>#DIV/0!</v>
      </c>
      <c r="QK46" s="14" t="e">
        <f t="shared" si="554"/>
        <v>#DIV/0!</v>
      </c>
      <c r="QL46" s="14" t="e">
        <f t="shared" si="555"/>
        <v>#DIV/0!</v>
      </c>
      <c r="QM46" s="15" t="e">
        <f t="shared" si="556"/>
        <v>#DIV/0!</v>
      </c>
      <c r="QN46" s="21" t="e">
        <f t="shared" si="557"/>
        <v>#N/A</v>
      </c>
      <c r="QO46" s="30">
        <f t="shared" si="558"/>
        <v>6</v>
      </c>
      <c r="QP46" s="30">
        <f t="shared" si="559"/>
        <v>0</v>
      </c>
      <c r="QQ46" s="5"/>
      <c r="QR46" s="25"/>
      <c r="QS46" s="25"/>
      <c r="QT46" s="25"/>
      <c r="QU46" s="25"/>
      <c r="QV46" s="25"/>
      <c r="QW46" s="25"/>
      <c r="QX46" s="3">
        <f t="shared" si="560"/>
        <v>0</v>
      </c>
      <c r="QY46" s="3">
        <f t="shared" si="561"/>
        <v>0</v>
      </c>
      <c r="QZ46" s="3">
        <f t="shared" si="562"/>
        <v>0</v>
      </c>
      <c r="RA46" s="3">
        <f t="shared" si="563"/>
        <v>0</v>
      </c>
      <c r="RB46" s="3">
        <f t="shared" si="564"/>
        <v>0</v>
      </c>
      <c r="RC46" s="3">
        <f t="shared" si="565"/>
        <v>0</v>
      </c>
      <c r="RD46" s="3">
        <f t="shared" si="566"/>
        <v>0</v>
      </c>
      <c r="RE46" s="3">
        <f t="shared" si="567"/>
        <v>0</v>
      </c>
      <c r="RF46" s="3">
        <f t="shared" si="568"/>
        <v>0</v>
      </c>
      <c r="RG46" s="3">
        <f t="shared" si="569"/>
        <v>0</v>
      </c>
      <c r="RH46" s="3">
        <f t="shared" si="570"/>
        <v>0</v>
      </c>
      <c r="RI46" s="3">
        <f t="shared" si="571"/>
        <v>0</v>
      </c>
      <c r="RJ46" s="3">
        <f t="shared" si="572"/>
        <v>0</v>
      </c>
      <c r="RK46" s="3">
        <f t="shared" si="573"/>
        <v>0</v>
      </c>
      <c r="RL46" s="3">
        <f t="shared" si="574"/>
        <v>0</v>
      </c>
      <c r="RM46" s="3">
        <f t="shared" si="575"/>
        <v>0</v>
      </c>
      <c r="RN46" s="3">
        <f t="shared" si="576"/>
        <v>0</v>
      </c>
      <c r="RO46" s="3">
        <f t="shared" si="577"/>
        <v>0</v>
      </c>
      <c r="RP46" s="3">
        <f t="shared" si="578"/>
        <v>0</v>
      </c>
      <c r="RQ46" s="3">
        <f t="shared" si="579"/>
        <v>0</v>
      </c>
      <c r="RR46" s="3">
        <f t="shared" si="580"/>
        <v>0</v>
      </c>
      <c r="RS46" s="3">
        <f t="shared" si="581"/>
        <v>0</v>
      </c>
      <c r="RT46" s="3">
        <f t="shared" si="582"/>
        <v>0</v>
      </c>
      <c r="RU46" s="3">
        <f t="shared" si="583"/>
        <v>0</v>
      </c>
      <c r="RV46" s="3">
        <f t="shared" si="584"/>
        <v>0</v>
      </c>
      <c r="RW46" s="3">
        <f t="shared" si="585"/>
        <v>0</v>
      </c>
      <c r="RX46" s="3">
        <f t="shared" si="586"/>
        <v>0</v>
      </c>
      <c r="RY46" s="3">
        <f t="shared" si="587"/>
        <v>0</v>
      </c>
      <c r="RZ46" s="3">
        <f t="shared" si="588"/>
        <v>0</v>
      </c>
      <c r="SA46" s="3">
        <f t="shared" si="589"/>
        <v>0</v>
      </c>
      <c r="SB46" s="12" t="e">
        <f t="shared" si="590"/>
        <v>#DIV/0!</v>
      </c>
      <c r="SC46" s="10" t="e">
        <f t="shared" si="591"/>
        <v>#DIV/0!</v>
      </c>
      <c r="SD46" s="13" t="e">
        <f t="shared" si="592"/>
        <v>#DIV/0!</v>
      </c>
      <c r="SE46" s="14" t="e">
        <f t="shared" si="593"/>
        <v>#DIV/0!</v>
      </c>
      <c r="SF46" s="14" t="e">
        <f t="shared" si="594"/>
        <v>#DIV/0!</v>
      </c>
      <c r="SG46" s="15" t="e">
        <f t="shared" si="595"/>
        <v>#DIV/0!</v>
      </c>
      <c r="SH46" s="21" t="e">
        <f t="shared" si="596"/>
        <v>#N/A</v>
      </c>
      <c r="SI46" s="30" t="e">
        <f>COUNTBLANK(#REF!)</f>
        <v>#REF!</v>
      </c>
      <c r="SJ46" s="30" t="e">
        <f t="shared" si="597"/>
        <v>#REF!</v>
      </c>
      <c r="SK46" s="5"/>
      <c r="SL46" s="70"/>
      <c r="SM46" s="2">
        <f t="shared" si="598"/>
        <v>10</v>
      </c>
      <c r="SN46" s="2">
        <f t="shared" si="599"/>
        <v>0</v>
      </c>
      <c r="SO46" s="49">
        <v>39</v>
      </c>
      <c r="SP46" s="117">
        <f>'LISTA DE ESTUDIANTES Y ASISTENC'!LH43</f>
        <v>0</v>
      </c>
      <c r="SQ46" s="48">
        <f>'LISTA DE ESTUDIANTES Y ASISTENC'!LI43:LI43</f>
        <v>0</v>
      </c>
      <c r="SR46" s="32"/>
      <c r="SS46" s="25"/>
      <c r="ST46" s="25"/>
      <c r="SU46" s="25"/>
      <c r="SV46" s="25"/>
      <c r="SW46" s="25"/>
      <c r="SX46" s="25"/>
      <c r="SY46" s="25"/>
      <c r="SZ46" s="25"/>
      <c r="TA46" s="25"/>
      <c r="TB46" s="3">
        <f t="shared" si="600"/>
        <v>0</v>
      </c>
      <c r="TC46" s="3">
        <f t="shared" si="601"/>
        <v>0</v>
      </c>
      <c r="TD46" s="3">
        <f t="shared" si="602"/>
        <v>0</v>
      </c>
      <c r="TE46" s="3">
        <f t="shared" si="603"/>
        <v>0</v>
      </c>
      <c r="TF46" s="3">
        <f t="shared" si="604"/>
        <v>0</v>
      </c>
      <c r="TG46" s="3">
        <f t="shared" si="605"/>
        <v>0</v>
      </c>
      <c r="TH46" s="3">
        <f t="shared" si="606"/>
        <v>0</v>
      </c>
      <c r="TI46" s="3">
        <f t="shared" si="607"/>
        <v>0</v>
      </c>
      <c r="TJ46" s="3">
        <f t="shared" si="608"/>
        <v>0</v>
      </c>
      <c r="TK46" s="3">
        <f t="shared" si="609"/>
        <v>0</v>
      </c>
      <c r="TL46" s="3">
        <f t="shared" si="610"/>
        <v>0</v>
      </c>
      <c r="TM46" s="3">
        <f t="shared" si="611"/>
        <v>0</v>
      </c>
      <c r="TN46" s="3">
        <f t="shared" si="612"/>
        <v>0</v>
      </c>
      <c r="TO46" s="3">
        <f t="shared" si="613"/>
        <v>0</v>
      </c>
      <c r="TP46" s="3">
        <f t="shared" si="614"/>
        <v>0</v>
      </c>
      <c r="TQ46" s="3">
        <f t="shared" si="615"/>
        <v>0</v>
      </c>
      <c r="TR46" s="3">
        <f t="shared" si="616"/>
        <v>0</v>
      </c>
      <c r="TS46" s="3">
        <f t="shared" si="617"/>
        <v>0</v>
      </c>
      <c r="TT46" s="3">
        <f t="shared" si="618"/>
        <v>0</v>
      </c>
      <c r="TU46" s="3">
        <f t="shared" si="619"/>
        <v>0</v>
      </c>
      <c r="TV46" s="3">
        <f t="shared" si="620"/>
        <v>0</v>
      </c>
      <c r="TW46" s="3">
        <f t="shared" si="621"/>
        <v>0</v>
      </c>
      <c r="TX46" s="3">
        <f t="shared" si="622"/>
        <v>0</v>
      </c>
      <c r="TY46" s="3">
        <f t="shared" si="623"/>
        <v>0</v>
      </c>
      <c r="TZ46" s="3">
        <f t="shared" si="624"/>
        <v>0</v>
      </c>
      <c r="UA46" s="3">
        <f t="shared" si="625"/>
        <v>0</v>
      </c>
      <c r="UB46" s="3">
        <f t="shared" si="626"/>
        <v>0</v>
      </c>
      <c r="UC46" s="3">
        <f t="shared" si="627"/>
        <v>0</v>
      </c>
      <c r="UD46" s="3">
        <f t="shared" si="628"/>
        <v>0</v>
      </c>
      <c r="UE46" s="3">
        <f t="shared" si="629"/>
        <v>0</v>
      </c>
      <c r="UF46" s="7">
        <f t="shared" si="630"/>
        <v>0</v>
      </c>
      <c r="UG46" s="7">
        <f t="shared" si="631"/>
        <v>0</v>
      </c>
      <c r="UH46" s="7">
        <f t="shared" si="632"/>
        <v>0</v>
      </c>
      <c r="UI46" s="7">
        <f t="shared" si="633"/>
        <v>0</v>
      </c>
      <c r="UJ46" s="7">
        <f t="shared" si="634"/>
        <v>0</v>
      </c>
      <c r="UK46" s="7">
        <f t="shared" si="635"/>
        <v>0</v>
      </c>
      <c r="UL46" s="7">
        <f t="shared" si="636"/>
        <v>0</v>
      </c>
      <c r="UM46" s="7">
        <f t="shared" si="637"/>
        <v>0</v>
      </c>
      <c r="UN46" s="7">
        <f t="shared" si="638"/>
        <v>0</v>
      </c>
      <c r="UO46" s="7">
        <f t="shared" si="639"/>
        <v>0</v>
      </c>
      <c r="UP46" s="7">
        <f t="shared" si="640"/>
        <v>0</v>
      </c>
      <c r="UQ46" s="7">
        <f t="shared" si="641"/>
        <v>0</v>
      </c>
      <c r="UR46" s="7">
        <f t="shared" si="642"/>
        <v>0</v>
      </c>
      <c r="US46" s="7">
        <f t="shared" si="643"/>
        <v>0</v>
      </c>
      <c r="UT46" s="7">
        <f t="shared" si="644"/>
        <v>0</v>
      </c>
      <c r="UU46" s="7">
        <f t="shared" si="645"/>
        <v>0</v>
      </c>
      <c r="UV46" s="7">
        <f t="shared" si="646"/>
        <v>0</v>
      </c>
      <c r="UW46" s="7">
        <f t="shared" si="647"/>
        <v>0</v>
      </c>
      <c r="UX46" s="7">
        <f t="shared" si="648"/>
        <v>0</v>
      </c>
      <c r="UY46" s="7">
        <f t="shared" si="649"/>
        <v>0</v>
      </c>
      <c r="UZ46" s="8" t="e">
        <f t="shared" si="650"/>
        <v>#DIV/0!</v>
      </c>
      <c r="VA46" s="10" t="e">
        <f t="shared" si="651"/>
        <v>#DIV/0!</v>
      </c>
      <c r="VB46" s="10"/>
      <c r="VC46" s="13" t="e">
        <f t="shared" si="652"/>
        <v>#DIV/0!</v>
      </c>
      <c r="VD46" s="14" t="e">
        <f t="shared" si="653"/>
        <v>#DIV/0!</v>
      </c>
      <c r="VE46" s="14" t="e">
        <f t="shared" si="654"/>
        <v>#DIV/0!</v>
      </c>
      <c r="VF46" s="15" t="e">
        <f t="shared" si="655"/>
        <v>#DIV/0!</v>
      </c>
      <c r="VG46" s="30">
        <f t="shared" si="656"/>
        <v>6</v>
      </c>
      <c r="VH46" s="30">
        <f t="shared" si="657"/>
        <v>0</v>
      </c>
      <c r="VI46" s="5"/>
      <c r="VJ46" s="21" t="e">
        <f t="shared" si="658"/>
        <v>#N/A</v>
      </c>
      <c r="VK46" s="25"/>
      <c r="VL46" s="25"/>
      <c r="VM46" s="25"/>
      <c r="VN46" s="25"/>
      <c r="VO46" s="25"/>
      <c r="VP46" s="25"/>
      <c r="VQ46" s="3">
        <f t="shared" si="659"/>
        <v>0</v>
      </c>
      <c r="VR46" s="3">
        <f t="shared" si="660"/>
        <v>0</v>
      </c>
      <c r="VS46" s="3">
        <f t="shared" si="661"/>
        <v>0</v>
      </c>
      <c r="VT46" s="3">
        <f t="shared" si="662"/>
        <v>0</v>
      </c>
      <c r="VU46" s="3">
        <f t="shared" si="663"/>
        <v>0</v>
      </c>
      <c r="VV46" s="3">
        <f t="shared" si="664"/>
        <v>0</v>
      </c>
      <c r="VW46" s="3">
        <f t="shared" si="665"/>
        <v>0</v>
      </c>
      <c r="VX46" s="3">
        <f t="shared" si="666"/>
        <v>0</v>
      </c>
      <c r="VY46" s="3">
        <f t="shared" si="667"/>
        <v>0</v>
      </c>
      <c r="VZ46" s="3">
        <f t="shared" si="668"/>
        <v>0</v>
      </c>
      <c r="WA46" s="3">
        <f t="shared" si="669"/>
        <v>0</v>
      </c>
      <c r="WB46" s="3">
        <f t="shared" si="670"/>
        <v>0</v>
      </c>
      <c r="WC46" s="3">
        <f t="shared" si="671"/>
        <v>0</v>
      </c>
      <c r="WD46" s="3">
        <f t="shared" si="672"/>
        <v>0</v>
      </c>
      <c r="WE46" s="3">
        <f t="shared" si="673"/>
        <v>0</v>
      </c>
      <c r="WF46" s="3">
        <f t="shared" si="674"/>
        <v>0</v>
      </c>
      <c r="WG46" s="3">
        <f t="shared" si="675"/>
        <v>0</v>
      </c>
      <c r="WH46" s="3">
        <f t="shared" si="676"/>
        <v>0</v>
      </c>
      <c r="WI46" s="3">
        <f t="shared" si="677"/>
        <v>0</v>
      </c>
      <c r="WJ46" s="3">
        <f t="shared" si="678"/>
        <v>0</v>
      </c>
      <c r="WK46" s="3">
        <f t="shared" si="679"/>
        <v>0</v>
      </c>
      <c r="WL46" s="3">
        <f t="shared" si="680"/>
        <v>0</v>
      </c>
      <c r="WM46" s="3">
        <f t="shared" si="681"/>
        <v>0</v>
      </c>
      <c r="WN46" s="3">
        <f t="shared" si="682"/>
        <v>0</v>
      </c>
      <c r="WO46" s="3">
        <f t="shared" si="683"/>
        <v>0</v>
      </c>
      <c r="WP46" s="3">
        <f t="shared" si="684"/>
        <v>0</v>
      </c>
      <c r="WQ46" s="3">
        <f t="shared" si="685"/>
        <v>0</v>
      </c>
      <c r="WR46" s="3">
        <f t="shared" si="686"/>
        <v>0</v>
      </c>
      <c r="WS46" s="3">
        <f t="shared" si="687"/>
        <v>0</v>
      </c>
      <c r="WT46" s="3">
        <f t="shared" si="688"/>
        <v>0</v>
      </c>
      <c r="WU46" s="12" t="e">
        <f t="shared" si="689"/>
        <v>#DIV/0!</v>
      </c>
      <c r="WV46" s="10" t="e">
        <f t="shared" si="690"/>
        <v>#DIV/0!</v>
      </c>
      <c r="WW46" s="13" t="e">
        <f t="shared" si="691"/>
        <v>#DIV/0!</v>
      </c>
      <c r="WX46" s="14" t="e">
        <f t="shared" si="692"/>
        <v>#DIV/0!</v>
      </c>
      <c r="WY46" s="14" t="e">
        <f t="shared" si="693"/>
        <v>#DIV/0!</v>
      </c>
      <c r="WZ46" s="15" t="e">
        <f t="shared" si="694"/>
        <v>#DIV/0!</v>
      </c>
      <c r="XA46" s="21" t="e">
        <f t="shared" si="695"/>
        <v>#N/A</v>
      </c>
      <c r="XB46" s="30">
        <f t="shared" si="696"/>
        <v>6</v>
      </c>
      <c r="XC46" s="30">
        <f t="shared" si="697"/>
        <v>0</v>
      </c>
      <c r="XD46" s="5"/>
      <c r="XE46" s="25"/>
      <c r="XF46" s="25"/>
      <c r="XG46" s="25"/>
      <c r="XH46" s="25"/>
      <c r="XI46" s="25"/>
      <c r="XJ46" s="25"/>
      <c r="XK46" s="3">
        <f t="shared" si="698"/>
        <v>0</v>
      </c>
      <c r="XL46" s="3">
        <f t="shared" si="699"/>
        <v>0</v>
      </c>
      <c r="XM46" s="3">
        <f t="shared" si="700"/>
        <v>0</v>
      </c>
      <c r="XN46" s="3">
        <f t="shared" si="701"/>
        <v>0</v>
      </c>
      <c r="XO46" s="3">
        <f t="shared" si="702"/>
        <v>0</v>
      </c>
      <c r="XP46" s="3">
        <f t="shared" si="703"/>
        <v>0</v>
      </c>
      <c r="XQ46" s="3">
        <f t="shared" si="704"/>
        <v>0</v>
      </c>
      <c r="XR46" s="3">
        <f t="shared" si="705"/>
        <v>0</v>
      </c>
      <c r="XS46" s="3">
        <f t="shared" si="706"/>
        <v>0</v>
      </c>
      <c r="XT46" s="3">
        <f t="shared" si="707"/>
        <v>0</v>
      </c>
      <c r="XU46" s="3">
        <f t="shared" si="708"/>
        <v>0</v>
      </c>
      <c r="XV46" s="3">
        <f t="shared" si="709"/>
        <v>0</v>
      </c>
      <c r="XW46" s="3">
        <f t="shared" si="710"/>
        <v>0</v>
      </c>
      <c r="XX46" s="3">
        <f t="shared" si="711"/>
        <v>0</v>
      </c>
      <c r="XY46" s="3">
        <f t="shared" si="712"/>
        <v>0</v>
      </c>
      <c r="XZ46" s="3">
        <f t="shared" si="713"/>
        <v>0</v>
      </c>
      <c r="YA46" s="3">
        <f t="shared" si="714"/>
        <v>0</v>
      </c>
      <c r="YB46" s="3">
        <f t="shared" si="715"/>
        <v>0</v>
      </c>
      <c r="YC46" s="3">
        <f t="shared" si="716"/>
        <v>0</v>
      </c>
      <c r="YD46" s="3">
        <f t="shared" si="717"/>
        <v>0</v>
      </c>
      <c r="YE46" s="3">
        <f t="shared" si="718"/>
        <v>0</v>
      </c>
      <c r="YF46" s="3">
        <f t="shared" si="719"/>
        <v>0</v>
      </c>
      <c r="YG46" s="3">
        <f t="shared" si="720"/>
        <v>0</v>
      </c>
      <c r="YH46" s="3">
        <f t="shared" si="721"/>
        <v>0</v>
      </c>
      <c r="YI46" s="3">
        <f t="shared" si="722"/>
        <v>0</v>
      </c>
      <c r="YJ46" s="3">
        <f t="shared" si="723"/>
        <v>0</v>
      </c>
      <c r="YK46" s="3">
        <f t="shared" si="724"/>
        <v>0</v>
      </c>
      <c r="YL46" s="3">
        <f t="shared" si="725"/>
        <v>0</v>
      </c>
      <c r="YM46" s="3">
        <f t="shared" si="726"/>
        <v>0</v>
      </c>
      <c r="YN46" s="3">
        <f t="shared" si="727"/>
        <v>0</v>
      </c>
      <c r="YO46" s="12" t="e">
        <f t="shared" si="728"/>
        <v>#DIV/0!</v>
      </c>
      <c r="YP46" s="10" t="e">
        <f t="shared" si="729"/>
        <v>#DIV/0!</v>
      </c>
      <c r="YQ46" s="13" t="e">
        <f t="shared" si="730"/>
        <v>#DIV/0!</v>
      </c>
      <c r="YR46" s="14" t="e">
        <f t="shared" si="731"/>
        <v>#DIV/0!</v>
      </c>
      <c r="YS46" s="14" t="e">
        <f t="shared" si="732"/>
        <v>#DIV/0!</v>
      </c>
      <c r="YT46" s="15" t="e">
        <f t="shared" si="733"/>
        <v>#DIV/0!</v>
      </c>
      <c r="YU46" s="21" t="e">
        <f t="shared" si="734"/>
        <v>#N/A</v>
      </c>
      <c r="YV46" s="30" t="e">
        <f>COUNTBLANK(#REF!)</f>
        <v>#REF!</v>
      </c>
      <c r="YW46" s="30" t="e">
        <f t="shared" si="735"/>
        <v>#REF!</v>
      </c>
      <c r="YX46" s="5"/>
      <c r="YY46" s="70"/>
      <c r="YZ46" s="2">
        <f t="shared" si="152"/>
        <v>0</v>
      </c>
      <c r="ZA46" s="2">
        <f t="shared" si="153"/>
        <v>3</v>
      </c>
      <c r="ZB46" s="49">
        <v>39</v>
      </c>
      <c r="ZC46" s="48">
        <f>'LISTA DE ESTUDIANTES Y ASISTENC'!VG43:VG43</f>
        <v>0</v>
      </c>
      <c r="ZD46" s="74" t="e">
        <f t="shared" si="154"/>
        <v>#N/A</v>
      </c>
      <c r="ZE46" s="75" t="e">
        <f t="shared" si="155"/>
        <v>#N/A</v>
      </c>
      <c r="ZF46" s="75" t="e">
        <f t="shared" si="156"/>
        <v>#N/A</v>
      </c>
      <c r="ZG46" s="77" t="e">
        <f t="shared" si="157"/>
        <v>#N/A</v>
      </c>
      <c r="ZH46" s="77" t="e">
        <f t="shared" si="3"/>
        <v>#N/A</v>
      </c>
      <c r="ZI46" s="77" t="e">
        <f t="shared" si="4"/>
        <v>#N/A</v>
      </c>
      <c r="ZJ46" s="77" t="e">
        <f t="shared" si="5"/>
        <v>#N/A</v>
      </c>
      <c r="ZK46" s="77" t="e">
        <f t="shared" si="158"/>
        <v>#N/A</v>
      </c>
      <c r="ZL46" s="77" t="e">
        <f t="shared" si="6"/>
        <v>#N/A</v>
      </c>
      <c r="ZM46" s="77" t="e">
        <f t="shared" si="7"/>
        <v>#N/A</v>
      </c>
      <c r="ZN46" s="77" t="e">
        <f t="shared" si="8"/>
        <v>#N/A</v>
      </c>
      <c r="ZO46" s="77" t="e">
        <f t="shared" si="9"/>
        <v>#N/A</v>
      </c>
      <c r="ZP46" s="77" t="e">
        <f t="shared" si="159"/>
        <v>#N/A</v>
      </c>
      <c r="ZQ46" s="77" t="e">
        <f t="shared" si="10"/>
        <v>#N/A</v>
      </c>
      <c r="ZR46" s="77" t="e">
        <f t="shared" si="11"/>
        <v>#N/A</v>
      </c>
      <c r="ZS46" s="77" t="e">
        <f t="shared" si="12"/>
        <v>#N/A</v>
      </c>
      <c r="ZT46" s="77" t="e">
        <f t="shared" si="13"/>
        <v>#N/A</v>
      </c>
      <c r="ZU46" s="77" t="e">
        <f t="shared" si="160"/>
        <v>#N/A</v>
      </c>
      <c r="ZV46" s="78" t="e">
        <f t="shared" si="161"/>
        <v>#N/A</v>
      </c>
      <c r="ZW46" s="79" t="e">
        <f t="shared" si="162"/>
        <v>#N/A</v>
      </c>
      <c r="ZX46" s="79"/>
      <c r="ZY46" s="80" t="e">
        <f t="shared" si="163"/>
        <v>#N/A</v>
      </c>
      <c r="ZZ46" s="81" t="e">
        <f t="shared" si="164"/>
        <v>#N/A</v>
      </c>
      <c r="AAA46" s="81" t="e">
        <f t="shared" si="165"/>
        <v>#N/A</v>
      </c>
      <c r="AAB46" s="82" t="e">
        <f t="shared" si="166"/>
        <v>#N/A</v>
      </c>
      <c r="AAC46" s="83">
        <f t="shared" si="167"/>
        <v>6</v>
      </c>
      <c r="AAD46" s="83">
        <f t="shared" si="168"/>
        <v>0</v>
      </c>
      <c r="AAE46" s="84" t="s">
        <v>12</v>
      </c>
      <c r="AAF46" s="86" t="e">
        <f t="shared" si="169"/>
        <v>#N/A</v>
      </c>
      <c r="AAG46" s="111"/>
      <c r="AAH46" s="90"/>
      <c r="AAI46" s="90"/>
      <c r="AAJ46" s="90"/>
      <c r="AAK46" s="90"/>
      <c r="AAL46" s="90"/>
      <c r="AAM46" s="91">
        <f t="shared" si="170"/>
        <v>0</v>
      </c>
      <c r="AAN46" s="91">
        <f t="shared" si="171"/>
        <v>0</v>
      </c>
      <c r="AAO46" s="91">
        <f t="shared" si="172"/>
        <v>0</v>
      </c>
      <c r="AAP46" s="91">
        <f t="shared" si="173"/>
        <v>0</v>
      </c>
      <c r="AAQ46" s="91">
        <f t="shared" si="174"/>
        <v>0</v>
      </c>
      <c r="AAR46" s="91">
        <f t="shared" si="175"/>
        <v>0</v>
      </c>
      <c r="AAS46" s="91">
        <f t="shared" si="176"/>
        <v>0</v>
      </c>
      <c r="AAT46" s="91">
        <f t="shared" si="177"/>
        <v>0</v>
      </c>
      <c r="AAU46" s="91">
        <f t="shared" si="178"/>
        <v>0</v>
      </c>
      <c r="AAV46" s="91">
        <f t="shared" si="179"/>
        <v>0</v>
      </c>
      <c r="AAW46" s="91">
        <f t="shared" si="180"/>
        <v>0</v>
      </c>
      <c r="AAX46" s="91">
        <f t="shared" si="181"/>
        <v>0</v>
      </c>
      <c r="AAY46" s="91">
        <f t="shared" si="182"/>
        <v>0</v>
      </c>
      <c r="AAZ46" s="91">
        <f t="shared" si="183"/>
        <v>0</v>
      </c>
      <c r="ABA46" s="91">
        <f t="shared" si="184"/>
        <v>0</v>
      </c>
      <c r="ABB46" s="91">
        <f t="shared" si="185"/>
        <v>0</v>
      </c>
      <c r="ABC46" s="91">
        <f t="shared" si="186"/>
        <v>0</v>
      </c>
      <c r="ABD46" s="91">
        <f t="shared" si="187"/>
        <v>0</v>
      </c>
      <c r="ABE46" s="91">
        <f t="shared" si="188"/>
        <v>0</v>
      </c>
      <c r="ABF46" s="91">
        <f t="shared" si="189"/>
        <v>0</v>
      </c>
      <c r="ABG46" s="91">
        <f t="shared" si="190"/>
        <v>0</v>
      </c>
      <c r="ABH46" s="91">
        <f t="shared" si="191"/>
        <v>0</v>
      </c>
      <c r="ABI46" s="91">
        <f t="shared" si="192"/>
        <v>0</v>
      </c>
      <c r="ABJ46" s="91">
        <f t="shared" si="193"/>
        <v>0</v>
      </c>
      <c r="ABK46" s="91">
        <f t="shared" si="194"/>
        <v>0</v>
      </c>
      <c r="ABL46" s="91">
        <f t="shared" si="195"/>
        <v>0</v>
      </c>
      <c r="ABM46" s="91">
        <f t="shared" si="196"/>
        <v>0</v>
      </c>
      <c r="ABN46" s="91">
        <f t="shared" si="197"/>
        <v>0</v>
      </c>
      <c r="ABO46" s="91">
        <f t="shared" si="198"/>
        <v>0</v>
      </c>
      <c r="ABP46" s="91">
        <f t="shared" si="199"/>
        <v>0</v>
      </c>
      <c r="ABQ46" s="92" t="e">
        <f t="shared" si="14"/>
        <v>#DIV/0!</v>
      </c>
      <c r="ABR46" s="93" t="e">
        <f t="shared" si="200"/>
        <v>#DIV/0!</v>
      </c>
      <c r="ABS46" s="94" t="e">
        <f t="shared" si="201"/>
        <v>#DIV/0!</v>
      </c>
      <c r="ABT46" s="95" t="e">
        <f t="shared" si="202"/>
        <v>#DIV/0!</v>
      </c>
      <c r="ABU46" s="95" t="e">
        <f t="shared" si="203"/>
        <v>#DIV/0!</v>
      </c>
      <c r="ABV46" s="96" t="e">
        <f t="shared" si="204"/>
        <v>#DIV/0!</v>
      </c>
      <c r="ABW46" s="85" t="e">
        <f t="shared" si="205"/>
        <v>#N/A</v>
      </c>
      <c r="ABX46" s="83">
        <f t="shared" si="206"/>
        <v>6</v>
      </c>
      <c r="ABY46" s="83">
        <f t="shared" si="207"/>
        <v>0</v>
      </c>
      <c r="ABZ46" s="97"/>
      <c r="ACA46" s="90"/>
      <c r="ACB46" s="90"/>
      <c r="ACC46" s="90"/>
      <c r="ACD46" s="90"/>
      <c r="ACE46" s="90"/>
      <c r="ACF46" s="90"/>
      <c r="ACG46" s="91">
        <f t="shared" si="208"/>
        <v>0</v>
      </c>
      <c r="ACH46" s="91">
        <f t="shared" si="209"/>
        <v>0</v>
      </c>
      <c r="ACI46" s="91">
        <f t="shared" si="210"/>
        <v>0</v>
      </c>
      <c r="ACJ46" s="91">
        <f t="shared" si="211"/>
        <v>0</v>
      </c>
      <c r="ACK46" s="91">
        <f t="shared" si="212"/>
        <v>0</v>
      </c>
      <c r="ACL46" s="91">
        <f t="shared" si="213"/>
        <v>0</v>
      </c>
      <c r="ACM46" s="91">
        <f t="shared" si="214"/>
        <v>0</v>
      </c>
      <c r="ACN46" s="91">
        <f t="shared" si="215"/>
        <v>0</v>
      </c>
      <c r="ACO46" s="91">
        <f t="shared" si="216"/>
        <v>0</v>
      </c>
      <c r="ACP46" s="91">
        <f t="shared" si="217"/>
        <v>0</v>
      </c>
      <c r="ACQ46" s="91">
        <f t="shared" si="218"/>
        <v>0</v>
      </c>
      <c r="ACR46" s="91">
        <f t="shared" si="219"/>
        <v>0</v>
      </c>
      <c r="ACS46" s="91">
        <f t="shared" si="220"/>
        <v>0</v>
      </c>
      <c r="ACT46" s="91">
        <f t="shared" si="221"/>
        <v>0</v>
      </c>
      <c r="ACU46" s="91">
        <f t="shared" si="222"/>
        <v>0</v>
      </c>
      <c r="ACV46" s="91">
        <f t="shared" si="223"/>
        <v>0</v>
      </c>
      <c r="ACW46" s="91">
        <f t="shared" si="224"/>
        <v>0</v>
      </c>
      <c r="ACX46" s="91">
        <f t="shared" si="225"/>
        <v>0</v>
      </c>
      <c r="ACY46" s="91">
        <f t="shared" si="226"/>
        <v>0</v>
      </c>
      <c r="ACZ46" s="91">
        <f t="shared" si="227"/>
        <v>0</v>
      </c>
      <c r="ADA46" s="91">
        <f t="shared" si="228"/>
        <v>0</v>
      </c>
      <c r="ADB46" s="91">
        <f t="shared" si="229"/>
        <v>0</v>
      </c>
      <c r="ADC46" s="91">
        <f t="shared" si="230"/>
        <v>0</v>
      </c>
      <c r="ADD46" s="91">
        <f t="shared" si="231"/>
        <v>0</v>
      </c>
      <c r="ADE46" s="91">
        <f t="shared" si="232"/>
        <v>0</v>
      </c>
      <c r="ADF46" s="91">
        <f t="shared" si="233"/>
        <v>0</v>
      </c>
      <c r="ADG46" s="91">
        <f t="shared" si="234"/>
        <v>0</v>
      </c>
      <c r="ADH46" s="91">
        <f t="shared" si="235"/>
        <v>0</v>
      </c>
      <c r="ADI46" s="91">
        <f t="shared" si="236"/>
        <v>0</v>
      </c>
      <c r="ADJ46" s="91">
        <f t="shared" si="237"/>
        <v>0</v>
      </c>
      <c r="ADK46" s="92" t="e">
        <f t="shared" si="15"/>
        <v>#DIV/0!</v>
      </c>
      <c r="ADL46" s="93" t="e">
        <f t="shared" si="238"/>
        <v>#DIV/0!</v>
      </c>
      <c r="ADM46" s="94" t="e">
        <f t="shared" si="239"/>
        <v>#DIV/0!</v>
      </c>
      <c r="ADN46" s="95" t="e">
        <f t="shared" si="240"/>
        <v>#DIV/0!</v>
      </c>
      <c r="ADO46" s="95" t="e">
        <f t="shared" si="241"/>
        <v>#DIV/0!</v>
      </c>
      <c r="ADP46" s="96" t="e">
        <f t="shared" si="242"/>
        <v>#DIV/0!</v>
      </c>
      <c r="ADQ46" s="85" t="e">
        <f t="shared" si="243"/>
        <v>#N/A</v>
      </c>
      <c r="ADR46" s="83">
        <f t="shared" si="244"/>
        <v>6</v>
      </c>
      <c r="ADS46" s="83">
        <f t="shared" si="245"/>
        <v>0</v>
      </c>
      <c r="ADT46" s="97"/>
      <c r="ADU46" s="90"/>
      <c r="ADV46" s="90"/>
      <c r="ADW46" s="90"/>
      <c r="ADX46" s="90"/>
      <c r="ADY46" s="90"/>
      <c r="ADZ46" s="90"/>
      <c r="AEA46" s="91">
        <f t="shared" si="246"/>
        <v>0</v>
      </c>
      <c r="AEB46" s="91">
        <f t="shared" si="247"/>
        <v>0</v>
      </c>
      <c r="AEC46" s="91">
        <f t="shared" si="248"/>
        <v>0</v>
      </c>
      <c r="AED46" s="91">
        <f t="shared" si="249"/>
        <v>0</v>
      </c>
      <c r="AEE46" s="91">
        <f t="shared" si="250"/>
        <v>0</v>
      </c>
      <c r="AEF46" s="91">
        <f t="shared" si="251"/>
        <v>0</v>
      </c>
      <c r="AEG46" s="91">
        <f t="shared" si="252"/>
        <v>0</v>
      </c>
      <c r="AEH46" s="91">
        <f t="shared" si="253"/>
        <v>0</v>
      </c>
      <c r="AEI46" s="91">
        <f t="shared" si="254"/>
        <v>0</v>
      </c>
      <c r="AEJ46" s="91">
        <f t="shared" si="255"/>
        <v>0</v>
      </c>
      <c r="AEK46" s="91">
        <f t="shared" si="256"/>
        <v>0</v>
      </c>
      <c r="AEL46" s="91">
        <f t="shared" si="257"/>
        <v>0</v>
      </c>
      <c r="AEM46" s="91">
        <f t="shared" si="258"/>
        <v>0</v>
      </c>
      <c r="AEN46" s="91">
        <f t="shared" si="259"/>
        <v>0</v>
      </c>
      <c r="AEO46" s="91">
        <f t="shared" si="260"/>
        <v>0</v>
      </c>
      <c r="AEP46" s="91">
        <f t="shared" si="261"/>
        <v>0</v>
      </c>
      <c r="AEQ46" s="91">
        <f t="shared" si="262"/>
        <v>0</v>
      </c>
      <c r="AER46" s="91">
        <f t="shared" si="263"/>
        <v>0</v>
      </c>
      <c r="AES46" s="91">
        <f t="shared" si="264"/>
        <v>0</v>
      </c>
      <c r="AET46" s="91">
        <f t="shared" si="265"/>
        <v>0</v>
      </c>
      <c r="AEU46" s="91">
        <f t="shared" si="266"/>
        <v>0</v>
      </c>
      <c r="AEV46" s="91">
        <f t="shared" si="267"/>
        <v>0</v>
      </c>
      <c r="AEW46" s="91">
        <f t="shared" si="268"/>
        <v>0</v>
      </c>
      <c r="AEX46" s="91">
        <f t="shared" si="269"/>
        <v>0</v>
      </c>
      <c r="AEY46" s="91">
        <f t="shared" si="270"/>
        <v>0</v>
      </c>
      <c r="AEZ46" s="91">
        <f t="shared" si="271"/>
        <v>0</v>
      </c>
      <c r="AFA46" s="91">
        <f t="shared" si="272"/>
        <v>0</v>
      </c>
      <c r="AFB46" s="91">
        <f t="shared" si="273"/>
        <v>0</v>
      </c>
      <c r="AFC46" s="91">
        <f t="shared" si="274"/>
        <v>0</v>
      </c>
      <c r="AFD46" s="91">
        <f t="shared" si="275"/>
        <v>0</v>
      </c>
      <c r="AFE46" s="92" t="e">
        <f t="shared" si="16"/>
        <v>#DIV/0!</v>
      </c>
      <c r="AFF46" s="93" t="e">
        <f t="shared" si="276"/>
        <v>#DIV/0!</v>
      </c>
      <c r="AFG46" s="94" t="e">
        <f t="shared" si="277"/>
        <v>#DIV/0!</v>
      </c>
      <c r="AFH46" s="95" t="e">
        <f t="shared" si="278"/>
        <v>#DIV/0!</v>
      </c>
      <c r="AFI46" s="95" t="e">
        <f t="shared" si="279"/>
        <v>#DIV/0!</v>
      </c>
      <c r="AFJ46" s="96" t="e">
        <f t="shared" si="280"/>
        <v>#DIV/0!</v>
      </c>
      <c r="AFK46" s="85" t="e">
        <f t="shared" si="281"/>
        <v>#N/A</v>
      </c>
      <c r="AFL46" s="83">
        <f t="shared" si="282"/>
        <v>6</v>
      </c>
      <c r="AFM46" s="83">
        <f t="shared" si="283"/>
        <v>0</v>
      </c>
      <c r="AFN46" s="97"/>
      <c r="AFO46" s="90"/>
      <c r="AFP46" s="90"/>
      <c r="AFQ46" s="90"/>
      <c r="AFR46" s="90"/>
      <c r="AFS46" s="90"/>
      <c r="AFT46" s="90"/>
      <c r="AFU46" s="91">
        <f t="shared" si="284"/>
        <v>0</v>
      </c>
      <c r="AFV46" s="91">
        <f t="shared" si="285"/>
        <v>0</v>
      </c>
      <c r="AFW46" s="91">
        <f t="shared" si="286"/>
        <v>0</v>
      </c>
      <c r="AFX46" s="91">
        <f t="shared" si="287"/>
        <v>0</v>
      </c>
      <c r="AFY46" s="91">
        <f t="shared" si="288"/>
        <v>0</v>
      </c>
      <c r="AFZ46" s="91">
        <f t="shared" si="289"/>
        <v>0</v>
      </c>
      <c r="AGA46" s="91">
        <f t="shared" si="290"/>
        <v>0</v>
      </c>
      <c r="AGB46" s="91">
        <f t="shared" si="291"/>
        <v>0</v>
      </c>
      <c r="AGC46" s="91">
        <f t="shared" si="292"/>
        <v>0</v>
      </c>
      <c r="AGD46" s="91">
        <f t="shared" si="293"/>
        <v>0</v>
      </c>
      <c r="AGE46" s="91">
        <f t="shared" si="294"/>
        <v>0</v>
      </c>
      <c r="AGF46" s="91">
        <f t="shared" si="295"/>
        <v>0</v>
      </c>
      <c r="AGG46" s="91">
        <f t="shared" si="296"/>
        <v>0</v>
      </c>
      <c r="AGH46" s="91">
        <f t="shared" si="297"/>
        <v>0</v>
      </c>
      <c r="AGI46" s="91">
        <f t="shared" si="298"/>
        <v>0</v>
      </c>
      <c r="AGJ46" s="91">
        <f t="shared" si="299"/>
        <v>0</v>
      </c>
      <c r="AGK46" s="91">
        <f t="shared" si="300"/>
        <v>0</v>
      </c>
      <c r="AGL46" s="91">
        <f t="shared" si="301"/>
        <v>0</v>
      </c>
      <c r="AGM46" s="91">
        <f t="shared" si="302"/>
        <v>0</v>
      </c>
      <c r="AGN46" s="91">
        <f t="shared" si="303"/>
        <v>0</v>
      </c>
      <c r="AGO46" s="91">
        <f t="shared" si="304"/>
        <v>0</v>
      </c>
      <c r="AGP46" s="91">
        <f t="shared" si="305"/>
        <v>0</v>
      </c>
      <c r="AGQ46" s="91">
        <f t="shared" si="306"/>
        <v>0</v>
      </c>
      <c r="AGR46" s="91">
        <f t="shared" si="307"/>
        <v>0</v>
      </c>
      <c r="AGS46" s="91">
        <f t="shared" si="308"/>
        <v>0</v>
      </c>
      <c r="AGT46" s="91">
        <f t="shared" si="309"/>
        <v>0</v>
      </c>
      <c r="AGU46" s="91">
        <f t="shared" si="310"/>
        <v>0</v>
      </c>
      <c r="AGV46" s="91">
        <f t="shared" si="311"/>
        <v>0</v>
      </c>
      <c r="AGW46" s="91">
        <f t="shared" si="312"/>
        <v>0</v>
      </c>
      <c r="AGX46" s="91">
        <f t="shared" si="313"/>
        <v>0</v>
      </c>
      <c r="AGY46" s="92" t="e">
        <f t="shared" si="17"/>
        <v>#DIV/0!</v>
      </c>
      <c r="AGZ46" s="93" t="e">
        <f t="shared" si="314"/>
        <v>#DIV/0!</v>
      </c>
      <c r="AHA46" s="94" t="e">
        <f t="shared" si="315"/>
        <v>#DIV/0!</v>
      </c>
      <c r="AHB46" s="95" t="e">
        <f t="shared" si="316"/>
        <v>#DIV/0!</v>
      </c>
      <c r="AHC46" s="95" t="e">
        <f t="shared" si="317"/>
        <v>#DIV/0!</v>
      </c>
      <c r="AHD46" s="96" t="e">
        <f t="shared" si="318"/>
        <v>#DIV/0!</v>
      </c>
      <c r="AHE46" s="86" t="e">
        <f t="shared" si="319"/>
        <v>#N/A</v>
      </c>
      <c r="AHF46" s="87" t="e">
        <f>COUNTBLANK(#REF!)</f>
        <v>#REF!</v>
      </c>
      <c r="AHG46" s="87" t="e">
        <f t="shared" si="320"/>
        <v>#REF!</v>
      </c>
      <c r="AHH46" s="73"/>
      <c r="AHI46" s="98"/>
    </row>
    <row r="47" spans="1:893" x14ac:dyDescent="0.25">
      <c r="A47" s="2">
        <f t="shared" si="18"/>
        <v>10</v>
      </c>
      <c r="B47" s="2">
        <f t="shared" si="19"/>
        <v>0</v>
      </c>
      <c r="C47" s="49">
        <v>40</v>
      </c>
      <c r="D47" s="48"/>
      <c r="E47" s="32"/>
      <c r="F47" s="25"/>
      <c r="G47" s="25"/>
      <c r="H47" s="25"/>
      <c r="I47" s="25"/>
      <c r="J47" s="25"/>
      <c r="K47" s="25"/>
      <c r="L47" s="25"/>
      <c r="M47" s="25"/>
      <c r="N47" s="25"/>
      <c r="O47" s="3">
        <f t="shared" si="20"/>
        <v>0</v>
      </c>
      <c r="P47" s="3">
        <f t="shared" si="21"/>
        <v>0</v>
      </c>
      <c r="Q47" s="3">
        <f t="shared" si="22"/>
        <v>0</v>
      </c>
      <c r="R47" s="3">
        <f t="shared" si="23"/>
        <v>0</v>
      </c>
      <c r="S47" s="3">
        <f t="shared" si="24"/>
        <v>0</v>
      </c>
      <c r="T47" s="3">
        <f t="shared" si="25"/>
        <v>0</v>
      </c>
      <c r="U47" s="3">
        <f t="shared" si="26"/>
        <v>0</v>
      </c>
      <c r="V47" s="3">
        <f t="shared" si="27"/>
        <v>0</v>
      </c>
      <c r="W47" s="3">
        <f t="shared" si="28"/>
        <v>0</v>
      </c>
      <c r="X47" s="3">
        <f t="shared" si="29"/>
        <v>0</v>
      </c>
      <c r="Y47" s="3">
        <f t="shared" si="30"/>
        <v>0</v>
      </c>
      <c r="Z47" s="3">
        <f t="shared" si="31"/>
        <v>0</v>
      </c>
      <c r="AA47" s="3">
        <f t="shared" si="32"/>
        <v>0</v>
      </c>
      <c r="AB47" s="3">
        <f t="shared" si="33"/>
        <v>0</v>
      </c>
      <c r="AC47" s="3">
        <f t="shared" si="34"/>
        <v>0</v>
      </c>
      <c r="AD47" s="3">
        <f t="shared" si="35"/>
        <v>0</v>
      </c>
      <c r="AE47" s="3">
        <f t="shared" si="36"/>
        <v>0</v>
      </c>
      <c r="AF47" s="3">
        <f t="shared" si="37"/>
        <v>0</v>
      </c>
      <c r="AG47" s="3">
        <f t="shared" si="38"/>
        <v>0</v>
      </c>
      <c r="AH47" s="3">
        <f t="shared" si="39"/>
        <v>0</v>
      </c>
      <c r="AI47" s="3">
        <f t="shared" si="40"/>
        <v>0</v>
      </c>
      <c r="AJ47" s="3">
        <f t="shared" si="41"/>
        <v>0</v>
      </c>
      <c r="AK47" s="3">
        <f t="shared" si="42"/>
        <v>0</v>
      </c>
      <c r="AL47" s="3">
        <f t="shared" si="43"/>
        <v>0</v>
      </c>
      <c r="AM47" s="3">
        <f t="shared" si="44"/>
        <v>0</v>
      </c>
      <c r="AN47" s="3">
        <f t="shared" si="45"/>
        <v>0</v>
      </c>
      <c r="AO47" s="3">
        <f t="shared" si="46"/>
        <v>0</v>
      </c>
      <c r="AP47" s="3">
        <f t="shared" si="47"/>
        <v>0</v>
      </c>
      <c r="AQ47" s="3">
        <f t="shared" si="48"/>
        <v>0</v>
      </c>
      <c r="AR47" s="3">
        <f t="shared" si="49"/>
        <v>0</v>
      </c>
      <c r="AS47" s="7">
        <f t="shared" si="50"/>
        <v>0</v>
      </c>
      <c r="AT47" s="7">
        <f t="shared" si="51"/>
        <v>0</v>
      </c>
      <c r="AU47" s="7">
        <f t="shared" si="52"/>
        <v>0</v>
      </c>
      <c r="AV47" s="7">
        <f t="shared" si="53"/>
        <v>0</v>
      </c>
      <c r="AW47" s="7">
        <f t="shared" si="54"/>
        <v>0</v>
      </c>
      <c r="AX47" s="7">
        <f t="shared" si="55"/>
        <v>0</v>
      </c>
      <c r="AY47" s="7">
        <f t="shared" si="56"/>
        <v>0</v>
      </c>
      <c r="AZ47" s="7">
        <f t="shared" si="57"/>
        <v>0</v>
      </c>
      <c r="BA47" s="7">
        <f t="shared" si="58"/>
        <v>0</v>
      </c>
      <c r="BB47" s="7">
        <f t="shared" si="59"/>
        <v>0</v>
      </c>
      <c r="BC47" s="7">
        <f t="shared" si="60"/>
        <v>0</v>
      </c>
      <c r="BD47" s="7">
        <f t="shared" si="61"/>
        <v>0</v>
      </c>
      <c r="BE47" s="7">
        <f t="shared" si="62"/>
        <v>0</v>
      </c>
      <c r="BF47" s="7">
        <f t="shared" si="63"/>
        <v>0</v>
      </c>
      <c r="BG47" s="7">
        <f t="shared" si="64"/>
        <v>0</v>
      </c>
      <c r="BH47" s="7">
        <f t="shared" si="65"/>
        <v>0</v>
      </c>
      <c r="BI47" s="7">
        <f t="shared" si="66"/>
        <v>0</v>
      </c>
      <c r="BJ47" s="7">
        <f t="shared" si="67"/>
        <v>0</v>
      </c>
      <c r="BK47" s="7">
        <f t="shared" si="68"/>
        <v>0</v>
      </c>
      <c r="BL47" s="7">
        <f t="shared" si="69"/>
        <v>0</v>
      </c>
      <c r="BM47" s="8" t="e">
        <f t="shared" si="0"/>
        <v>#DIV/0!</v>
      </c>
      <c r="BN47" s="10" t="e">
        <f t="shared" si="70"/>
        <v>#DIV/0!</v>
      </c>
      <c r="BO47" s="10"/>
      <c r="BP47" s="13" t="e">
        <f t="shared" si="71"/>
        <v>#DIV/0!</v>
      </c>
      <c r="BQ47" s="14" t="e">
        <f t="shared" si="72"/>
        <v>#DIV/0!</v>
      </c>
      <c r="BR47" s="14" t="e">
        <f t="shared" si="73"/>
        <v>#DIV/0!</v>
      </c>
      <c r="BS47" s="15" t="e">
        <f t="shared" si="74"/>
        <v>#DIV/0!</v>
      </c>
      <c r="BT47" s="30">
        <f t="shared" si="75"/>
        <v>6</v>
      </c>
      <c r="BU47" s="30">
        <f t="shared" si="76"/>
        <v>0</v>
      </c>
      <c r="BV47" s="5"/>
      <c r="BW47" s="21" t="e">
        <f t="shared" si="321"/>
        <v>#N/A</v>
      </c>
      <c r="BX47" s="25"/>
      <c r="BY47" s="25"/>
      <c r="BZ47" s="25"/>
      <c r="CA47" s="25"/>
      <c r="CB47" s="25"/>
      <c r="CC47" s="25"/>
      <c r="CD47" s="3">
        <f t="shared" si="77"/>
        <v>0</v>
      </c>
      <c r="CE47" s="3">
        <f t="shared" si="78"/>
        <v>0</v>
      </c>
      <c r="CF47" s="3">
        <f t="shared" si="79"/>
        <v>0</v>
      </c>
      <c r="CG47" s="3">
        <f t="shared" si="80"/>
        <v>0</v>
      </c>
      <c r="CH47" s="3">
        <f t="shared" si="81"/>
        <v>0</v>
      </c>
      <c r="CI47" s="3">
        <f t="shared" si="82"/>
        <v>0</v>
      </c>
      <c r="CJ47" s="3">
        <f t="shared" si="83"/>
        <v>0</v>
      </c>
      <c r="CK47" s="3">
        <f t="shared" si="84"/>
        <v>0</v>
      </c>
      <c r="CL47" s="3">
        <f t="shared" si="85"/>
        <v>0</v>
      </c>
      <c r="CM47" s="3">
        <f t="shared" si="86"/>
        <v>0</v>
      </c>
      <c r="CN47" s="3">
        <f t="shared" si="87"/>
        <v>0</v>
      </c>
      <c r="CO47" s="3">
        <f t="shared" si="88"/>
        <v>0</v>
      </c>
      <c r="CP47" s="3">
        <f t="shared" si="89"/>
        <v>0</v>
      </c>
      <c r="CQ47" s="3">
        <f t="shared" si="90"/>
        <v>0</v>
      </c>
      <c r="CR47" s="3">
        <f t="shared" si="91"/>
        <v>0</v>
      </c>
      <c r="CS47" s="3">
        <f t="shared" si="92"/>
        <v>0</v>
      </c>
      <c r="CT47" s="3">
        <f t="shared" si="93"/>
        <v>0</v>
      </c>
      <c r="CU47" s="3">
        <f t="shared" si="94"/>
        <v>0</v>
      </c>
      <c r="CV47" s="3">
        <f t="shared" si="95"/>
        <v>0</v>
      </c>
      <c r="CW47" s="3">
        <f t="shared" si="96"/>
        <v>0</v>
      </c>
      <c r="CX47" s="3">
        <f t="shared" si="97"/>
        <v>0</v>
      </c>
      <c r="CY47" s="3">
        <f t="shared" si="98"/>
        <v>0</v>
      </c>
      <c r="CZ47" s="3">
        <f t="shared" si="99"/>
        <v>0</v>
      </c>
      <c r="DA47" s="3">
        <f t="shared" si="100"/>
        <v>0</v>
      </c>
      <c r="DB47" s="3">
        <f t="shared" si="101"/>
        <v>0</v>
      </c>
      <c r="DC47" s="3">
        <f t="shared" si="102"/>
        <v>0</v>
      </c>
      <c r="DD47" s="3">
        <f t="shared" si="103"/>
        <v>0</v>
      </c>
      <c r="DE47" s="3">
        <f t="shared" si="104"/>
        <v>0</v>
      </c>
      <c r="DF47" s="3">
        <f t="shared" si="105"/>
        <v>0</v>
      </c>
      <c r="DG47" s="3">
        <f t="shared" si="106"/>
        <v>0</v>
      </c>
      <c r="DH47" s="12" t="e">
        <f t="shared" si="1"/>
        <v>#DIV/0!</v>
      </c>
      <c r="DI47" s="10" t="e">
        <f t="shared" si="107"/>
        <v>#DIV/0!</v>
      </c>
      <c r="DJ47" s="13" t="e">
        <f t="shared" si="108"/>
        <v>#DIV/0!</v>
      </c>
      <c r="DK47" s="14" t="e">
        <f t="shared" si="109"/>
        <v>#DIV/0!</v>
      </c>
      <c r="DL47" s="14" t="e">
        <f t="shared" si="110"/>
        <v>#DIV/0!</v>
      </c>
      <c r="DM47" s="15" t="e">
        <f t="shared" si="111"/>
        <v>#DIV/0!</v>
      </c>
      <c r="DN47" s="21" t="e">
        <f t="shared" si="112"/>
        <v>#N/A</v>
      </c>
      <c r="DO47" s="30">
        <f t="shared" si="113"/>
        <v>6</v>
      </c>
      <c r="DP47" s="30">
        <f t="shared" si="114"/>
        <v>0</v>
      </c>
      <c r="DQ47" s="5"/>
      <c r="DR47" s="25"/>
      <c r="DS47" s="25"/>
      <c r="DT47" s="25"/>
      <c r="DU47" s="25"/>
      <c r="DV47" s="25"/>
      <c r="DW47" s="25"/>
      <c r="DX47" s="3">
        <f t="shared" si="115"/>
        <v>0</v>
      </c>
      <c r="DY47" s="3">
        <f t="shared" si="116"/>
        <v>0</v>
      </c>
      <c r="DZ47" s="3">
        <f t="shared" si="117"/>
        <v>0</v>
      </c>
      <c r="EA47" s="3">
        <f t="shared" si="118"/>
        <v>0</v>
      </c>
      <c r="EB47" s="3">
        <f t="shared" si="119"/>
        <v>0</v>
      </c>
      <c r="EC47" s="3">
        <f t="shared" si="120"/>
        <v>0</v>
      </c>
      <c r="ED47" s="3">
        <f t="shared" si="121"/>
        <v>0</v>
      </c>
      <c r="EE47" s="3">
        <f t="shared" si="122"/>
        <v>0</v>
      </c>
      <c r="EF47" s="3">
        <f t="shared" si="123"/>
        <v>0</v>
      </c>
      <c r="EG47" s="3">
        <f t="shared" si="124"/>
        <v>0</v>
      </c>
      <c r="EH47" s="3">
        <f t="shared" si="125"/>
        <v>0</v>
      </c>
      <c r="EI47" s="3">
        <f t="shared" si="126"/>
        <v>0</v>
      </c>
      <c r="EJ47" s="3">
        <f t="shared" si="127"/>
        <v>0</v>
      </c>
      <c r="EK47" s="3">
        <f t="shared" si="128"/>
        <v>0</v>
      </c>
      <c r="EL47" s="3">
        <f t="shared" si="129"/>
        <v>0</v>
      </c>
      <c r="EM47" s="3">
        <f t="shared" si="130"/>
        <v>0</v>
      </c>
      <c r="EN47" s="3">
        <f t="shared" si="131"/>
        <v>0</v>
      </c>
      <c r="EO47" s="3">
        <f t="shared" si="132"/>
        <v>0</v>
      </c>
      <c r="EP47" s="3">
        <f t="shared" si="133"/>
        <v>0</v>
      </c>
      <c r="EQ47" s="3">
        <f t="shared" si="134"/>
        <v>0</v>
      </c>
      <c r="ER47" s="3">
        <f t="shared" si="135"/>
        <v>0</v>
      </c>
      <c r="ES47" s="3">
        <f t="shared" si="136"/>
        <v>0</v>
      </c>
      <c r="ET47" s="3">
        <f t="shared" si="137"/>
        <v>0</v>
      </c>
      <c r="EU47" s="3">
        <f t="shared" si="138"/>
        <v>0</v>
      </c>
      <c r="EV47" s="3">
        <f t="shared" si="139"/>
        <v>0</v>
      </c>
      <c r="EW47" s="3">
        <f t="shared" si="140"/>
        <v>0</v>
      </c>
      <c r="EX47" s="3">
        <f t="shared" si="141"/>
        <v>0</v>
      </c>
      <c r="EY47" s="3">
        <f t="shared" si="142"/>
        <v>0</v>
      </c>
      <c r="EZ47" s="3">
        <f t="shared" si="143"/>
        <v>0</v>
      </c>
      <c r="FA47" s="3">
        <f t="shared" si="144"/>
        <v>0</v>
      </c>
      <c r="FB47" s="12" t="e">
        <f t="shared" si="2"/>
        <v>#DIV/0!</v>
      </c>
      <c r="FC47" s="10" t="e">
        <f t="shared" si="145"/>
        <v>#DIV/0!</v>
      </c>
      <c r="FD47" s="13" t="e">
        <f t="shared" si="146"/>
        <v>#DIV/0!</v>
      </c>
      <c r="FE47" s="14" t="e">
        <f t="shared" si="147"/>
        <v>#DIV/0!</v>
      </c>
      <c r="FF47" s="14" t="e">
        <f t="shared" si="148"/>
        <v>#DIV/0!</v>
      </c>
      <c r="FG47" s="15" t="e">
        <f t="shared" si="149"/>
        <v>#DIV/0!</v>
      </c>
      <c r="FH47" s="21" t="e">
        <f t="shared" si="150"/>
        <v>#N/A</v>
      </c>
      <c r="FI47" s="30" t="e">
        <f>COUNTBLANK(#REF!)</f>
        <v>#REF!</v>
      </c>
      <c r="FJ47" s="30" t="e">
        <f t="shared" si="151"/>
        <v>#REF!</v>
      </c>
      <c r="FK47" s="5"/>
      <c r="FL47" s="70"/>
      <c r="FM47" s="2">
        <f t="shared" si="322"/>
        <v>10</v>
      </c>
      <c r="FN47" s="2">
        <f t="shared" si="323"/>
        <v>0</v>
      </c>
      <c r="FO47" s="49">
        <v>40</v>
      </c>
      <c r="FP47" s="117" t="e">
        <f>'LISTA DE ESTUDIANTES Y ASISTENC'!#REF!</f>
        <v>#REF!</v>
      </c>
      <c r="FQ47" s="48" t="e">
        <f>'LISTA DE ESTUDIANTES Y ASISTENC'!#REF!</f>
        <v>#REF!</v>
      </c>
      <c r="FR47" s="32"/>
      <c r="FS47" s="25"/>
      <c r="FT47" s="25"/>
      <c r="FU47" s="25"/>
      <c r="FV47" s="25"/>
      <c r="FW47" s="25"/>
      <c r="FX47" s="25"/>
      <c r="FY47" s="25"/>
      <c r="FZ47" s="25"/>
      <c r="GA47" s="25"/>
      <c r="GB47" s="3">
        <f t="shared" si="324"/>
        <v>0</v>
      </c>
      <c r="GC47" s="3">
        <f t="shared" si="325"/>
        <v>0</v>
      </c>
      <c r="GD47" s="3">
        <f t="shared" si="326"/>
        <v>0</v>
      </c>
      <c r="GE47" s="3">
        <f t="shared" si="327"/>
        <v>0</v>
      </c>
      <c r="GF47" s="3">
        <f t="shared" si="328"/>
        <v>0</v>
      </c>
      <c r="GG47" s="3">
        <f t="shared" si="329"/>
        <v>0</v>
      </c>
      <c r="GH47" s="3">
        <f t="shared" si="330"/>
        <v>0</v>
      </c>
      <c r="GI47" s="3">
        <f t="shared" si="331"/>
        <v>0</v>
      </c>
      <c r="GJ47" s="3">
        <f t="shared" si="332"/>
        <v>0</v>
      </c>
      <c r="GK47" s="3">
        <f t="shared" si="333"/>
        <v>0</v>
      </c>
      <c r="GL47" s="3">
        <f t="shared" si="334"/>
        <v>0</v>
      </c>
      <c r="GM47" s="3">
        <f t="shared" si="335"/>
        <v>0</v>
      </c>
      <c r="GN47" s="3">
        <f t="shared" si="336"/>
        <v>0</v>
      </c>
      <c r="GO47" s="3">
        <f t="shared" si="337"/>
        <v>0</v>
      </c>
      <c r="GP47" s="3">
        <f t="shared" si="338"/>
        <v>0</v>
      </c>
      <c r="GQ47" s="3">
        <f t="shared" si="339"/>
        <v>0</v>
      </c>
      <c r="GR47" s="3">
        <f t="shared" si="340"/>
        <v>0</v>
      </c>
      <c r="GS47" s="3">
        <f t="shared" si="341"/>
        <v>0</v>
      </c>
      <c r="GT47" s="3">
        <f t="shared" si="342"/>
        <v>0</v>
      </c>
      <c r="GU47" s="3">
        <f t="shared" si="343"/>
        <v>0</v>
      </c>
      <c r="GV47" s="3">
        <f t="shared" si="344"/>
        <v>0</v>
      </c>
      <c r="GW47" s="3">
        <f t="shared" si="345"/>
        <v>0</v>
      </c>
      <c r="GX47" s="3">
        <f t="shared" si="346"/>
        <v>0</v>
      </c>
      <c r="GY47" s="3">
        <f t="shared" si="347"/>
        <v>0</v>
      </c>
      <c r="GZ47" s="3">
        <f t="shared" si="348"/>
        <v>0</v>
      </c>
      <c r="HA47" s="3">
        <f t="shared" si="349"/>
        <v>0</v>
      </c>
      <c r="HB47" s="3">
        <f t="shared" si="350"/>
        <v>0</v>
      </c>
      <c r="HC47" s="3">
        <f t="shared" si="351"/>
        <v>0</v>
      </c>
      <c r="HD47" s="3">
        <f t="shared" si="352"/>
        <v>0</v>
      </c>
      <c r="HE47" s="3">
        <f t="shared" si="353"/>
        <v>0</v>
      </c>
      <c r="HF47" s="7">
        <f t="shared" si="354"/>
        <v>0</v>
      </c>
      <c r="HG47" s="7">
        <f t="shared" si="355"/>
        <v>0</v>
      </c>
      <c r="HH47" s="7">
        <f t="shared" si="356"/>
        <v>0</v>
      </c>
      <c r="HI47" s="7">
        <f t="shared" si="357"/>
        <v>0</v>
      </c>
      <c r="HJ47" s="7">
        <f t="shared" si="358"/>
        <v>0</v>
      </c>
      <c r="HK47" s="7">
        <f t="shared" si="359"/>
        <v>0</v>
      </c>
      <c r="HL47" s="7">
        <f t="shared" si="360"/>
        <v>0</v>
      </c>
      <c r="HM47" s="7">
        <f t="shared" si="361"/>
        <v>0</v>
      </c>
      <c r="HN47" s="7">
        <f t="shared" si="362"/>
        <v>0</v>
      </c>
      <c r="HO47" s="7">
        <f t="shared" si="363"/>
        <v>0</v>
      </c>
      <c r="HP47" s="7">
        <f t="shared" si="364"/>
        <v>0</v>
      </c>
      <c r="HQ47" s="7">
        <f t="shared" si="365"/>
        <v>0</v>
      </c>
      <c r="HR47" s="7">
        <f t="shared" si="366"/>
        <v>0</v>
      </c>
      <c r="HS47" s="7">
        <f t="shared" si="367"/>
        <v>0</v>
      </c>
      <c r="HT47" s="7">
        <f t="shared" si="368"/>
        <v>0</v>
      </c>
      <c r="HU47" s="7">
        <f t="shared" si="369"/>
        <v>0</v>
      </c>
      <c r="HV47" s="7">
        <f t="shared" si="370"/>
        <v>0</v>
      </c>
      <c r="HW47" s="7">
        <f t="shared" si="371"/>
        <v>0</v>
      </c>
      <c r="HX47" s="7">
        <f t="shared" si="372"/>
        <v>0</v>
      </c>
      <c r="HY47" s="7">
        <f t="shared" si="373"/>
        <v>0</v>
      </c>
      <c r="HZ47" s="8" t="e">
        <f t="shared" si="374"/>
        <v>#DIV/0!</v>
      </c>
      <c r="IA47" s="10" t="e">
        <f t="shared" si="375"/>
        <v>#DIV/0!</v>
      </c>
      <c r="IB47" s="10"/>
      <c r="IC47" s="13" t="e">
        <f t="shared" si="376"/>
        <v>#DIV/0!</v>
      </c>
      <c r="ID47" s="14" t="e">
        <f t="shared" si="377"/>
        <v>#DIV/0!</v>
      </c>
      <c r="IE47" s="14" t="e">
        <f t="shared" si="378"/>
        <v>#DIV/0!</v>
      </c>
      <c r="IF47" s="15" t="e">
        <f t="shared" si="379"/>
        <v>#DIV/0!</v>
      </c>
      <c r="IG47" s="30">
        <f t="shared" si="380"/>
        <v>6</v>
      </c>
      <c r="IH47" s="30">
        <f t="shared" si="381"/>
        <v>0</v>
      </c>
      <c r="II47" s="5"/>
      <c r="IJ47" s="21" t="e">
        <f t="shared" si="382"/>
        <v>#N/A</v>
      </c>
      <c r="IK47" s="25"/>
      <c r="IL47" s="25"/>
      <c r="IM47" s="25"/>
      <c r="IN47" s="25"/>
      <c r="IO47" s="25"/>
      <c r="IP47" s="25"/>
      <c r="IQ47" s="3">
        <f t="shared" si="383"/>
        <v>0</v>
      </c>
      <c r="IR47" s="3">
        <f t="shared" si="384"/>
        <v>0</v>
      </c>
      <c r="IS47" s="3">
        <f t="shared" si="385"/>
        <v>0</v>
      </c>
      <c r="IT47" s="3">
        <f t="shared" si="386"/>
        <v>0</v>
      </c>
      <c r="IU47" s="3">
        <f t="shared" si="387"/>
        <v>0</v>
      </c>
      <c r="IV47" s="3">
        <f t="shared" si="388"/>
        <v>0</v>
      </c>
      <c r="IW47" s="3">
        <f t="shared" si="389"/>
        <v>0</v>
      </c>
      <c r="IX47" s="3">
        <f t="shared" si="390"/>
        <v>0</v>
      </c>
      <c r="IY47" s="3">
        <f t="shared" si="391"/>
        <v>0</v>
      </c>
      <c r="IZ47" s="3">
        <f t="shared" si="392"/>
        <v>0</v>
      </c>
      <c r="JA47" s="3">
        <f t="shared" si="393"/>
        <v>0</v>
      </c>
      <c r="JB47" s="3">
        <f t="shared" si="394"/>
        <v>0</v>
      </c>
      <c r="JC47" s="3">
        <f t="shared" si="395"/>
        <v>0</v>
      </c>
      <c r="JD47" s="3">
        <f t="shared" si="396"/>
        <v>0</v>
      </c>
      <c r="JE47" s="3">
        <f t="shared" si="397"/>
        <v>0</v>
      </c>
      <c r="JF47" s="3">
        <f t="shared" si="398"/>
        <v>0</v>
      </c>
      <c r="JG47" s="3">
        <f t="shared" si="399"/>
        <v>0</v>
      </c>
      <c r="JH47" s="3">
        <f t="shared" si="400"/>
        <v>0</v>
      </c>
      <c r="JI47" s="3">
        <f t="shared" si="401"/>
        <v>0</v>
      </c>
      <c r="JJ47" s="3">
        <f t="shared" si="402"/>
        <v>0</v>
      </c>
      <c r="JK47" s="3">
        <f t="shared" si="403"/>
        <v>0</v>
      </c>
      <c r="JL47" s="3">
        <f t="shared" si="404"/>
        <v>0</v>
      </c>
      <c r="JM47" s="3">
        <f t="shared" si="405"/>
        <v>0</v>
      </c>
      <c r="JN47" s="3">
        <f t="shared" si="406"/>
        <v>0</v>
      </c>
      <c r="JO47" s="3">
        <f t="shared" si="407"/>
        <v>0</v>
      </c>
      <c r="JP47" s="3">
        <f t="shared" si="408"/>
        <v>0</v>
      </c>
      <c r="JQ47" s="3">
        <f t="shared" si="409"/>
        <v>0</v>
      </c>
      <c r="JR47" s="3">
        <f t="shared" si="410"/>
        <v>0</v>
      </c>
      <c r="JS47" s="3">
        <f t="shared" si="411"/>
        <v>0</v>
      </c>
      <c r="JT47" s="3">
        <f t="shared" si="412"/>
        <v>0</v>
      </c>
      <c r="JU47" s="12" t="e">
        <f t="shared" si="413"/>
        <v>#DIV/0!</v>
      </c>
      <c r="JV47" s="10" t="e">
        <f t="shared" si="414"/>
        <v>#DIV/0!</v>
      </c>
      <c r="JW47" s="13" t="e">
        <f t="shared" si="415"/>
        <v>#DIV/0!</v>
      </c>
      <c r="JX47" s="14" t="e">
        <f t="shared" si="416"/>
        <v>#DIV/0!</v>
      </c>
      <c r="JY47" s="14" t="e">
        <f t="shared" si="417"/>
        <v>#DIV/0!</v>
      </c>
      <c r="JZ47" s="15" t="e">
        <f t="shared" si="418"/>
        <v>#DIV/0!</v>
      </c>
      <c r="KA47" s="21" t="e">
        <f t="shared" si="419"/>
        <v>#N/A</v>
      </c>
      <c r="KB47" s="30">
        <f t="shared" si="420"/>
        <v>6</v>
      </c>
      <c r="KC47" s="30">
        <f t="shared" si="421"/>
        <v>0</v>
      </c>
      <c r="KD47" s="5"/>
      <c r="KE47" s="25"/>
      <c r="KF47" s="25"/>
      <c r="KG47" s="25"/>
      <c r="KH47" s="25"/>
      <c r="KI47" s="25"/>
      <c r="KJ47" s="25"/>
      <c r="KK47" s="3">
        <f t="shared" si="422"/>
        <v>0</v>
      </c>
      <c r="KL47" s="3">
        <f t="shared" si="423"/>
        <v>0</v>
      </c>
      <c r="KM47" s="3">
        <f t="shared" si="424"/>
        <v>0</v>
      </c>
      <c r="KN47" s="3">
        <f t="shared" si="425"/>
        <v>0</v>
      </c>
      <c r="KO47" s="3">
        <f t="shared" si="426"/>
        <v>0</v>
      </c>
      <c r="KP47" s="3">
        <f t="shared" si="427"/>
        <v>0</v>
      </c>
      <c r="KQ47" s="3">
        <f t="shared" si="428"/>
        <v>0</v>
      </c>
      <c r="KR47" s="3">
        <f t="shared" si="429"/>
        <v>0</v>
      </c>
      <c r="KS47" s="3">
        <f t="shared" si="430"/>
        <v>0</v>
      </c>
      <c r="KT47" s="3">
        <f t="shared" si="431"/>
        <v>0</v>
      </c>
      <c r="KU47" s="3">
        <f t="shared" si="432"/>
        <v>0</v>
      </c>
      <c r="KV47" s="3">
        <f t="shared" si="433"/>
        <v>0</v>
      </c>
      <c r="KW47" s="3">
        <f t="shared" si="434"/>
        <v>0</v>
      </c>
      <c r="KX47" s="3">
        <f t="shared" si="435"/>
        <v>0</v>
      </c>
      <c r="KY47" s="3">
        <f t="shared" si="436"/>
        <v>0</v>
      </c>
      <c r="KZ47" s="3">
        <f t="shared" si="437"/>
        <v>0</v>
      </c>
      <c r="LA47" s="3">
        <f t="shared" si="438"/>
        <v>0</v>
      </c>
      <c r="LB47" s="3">
        <f t="shared" si="439"/>
        <v>0</v>
      </c>
      <c r="LC47" s="3">
        <f t="shared" si="440"/>
        <v>0</v>
      </c>
      <c r="LD47" s="3">
        <f t="shared" si="441"/>
        <v>0</v>
      </c>
      <c r="LE47" s="3">
        <f t="shared" si="442"/>
        <v>0</v>
      </c>
      <c r="LF47" s="3">
        <f t="shared" si="443"/>
        <v>0</v>
      </c>
      <c r="LG47" s="3">
        <f t="shared" si="444"/>
        <v>0</v>
      </c>
      <c r="LH47" s="3">
        <f t="shared" si="445"/>
        <v>0</v>
      </c>
      <c r="LI47" s="3">
        <f t="shared" si="446"/>
        <v>0</v>
      </c>
      <c r="LJ47" s="3">
        <f t="shared" si="447"/>
        <v>0</v>
      </c>
      <c r="LK47" s="3">
        <f t="shared" si="448"/>
        <v>0</v>
      </c>
      <c r="LL47" s="3">
        <f t="shared" si="449"/>
        <v>0</v>
      </c>
      <c r="LM47" s="3">
        <f t="shared" si="450"/>
        <v>0</v>
      </c>
      <c r="LN47" s="3">
        <f t="shared" si="451"/>
        <v>0</v>
      </c>
      <c r="LO47" s="12" t="e">
        <f t="shared" si="452"/>
        <v>#DIV/0!</v>
      </c>
      <c r="LP47" s="10" t="e">
        <f t="shared" si="453"/>
        <v>#DIV/0!</v>
      </c>
      <c r="LQ47" s="13" t="e">
        <f t="shared" si="454"/>
        <v>#DIV/0!</v>
      </c>
      <c r="LR47" s="14" t="e">
        <f t="shared" si="455"/>
        <v>#DIV/0!</v>
      </c>
      <c r="LS47" s="14" t="e">
        <f t="shared" si="456"/>
        <v>#DIV/0!</v>
      </c>
      <c r="LT47" s="15" t="e">
        <f t="shared" si="457"/>
        <v>#DIV/0!</v>
      </c>
      <c r="LU47" s="21" t="e">
        <f t="shared" si="458"/>
        <v>#N/A</v>
      </c>
      <c r="LV47" s="30" t="e">
        <f>COUNTBLANK(#REF!)</f>
        <v>#REF!</v>
      </c>
      <c r="LW47" s="30" t="e">
        <f t="shared" si="459"/>
        <v>#REF!</v>
      </c>
      <c r="LX47" s="5"/>
      <c r="LY47" s="70"/>
      <c r="LZ47" s="2">
        <f t="shared" si="460"/>
        <v>10</v>
      </c>
      <c r="MA47" s="2">
        <f t="shared" si="461"/>
        <v>0</v>
      </c>
      <c r="MB47" s="49">
        <v>40</v>
      </c>
      <c r="MC47" s="117">
        <f>'LISTA DE ESTUDIANTES Y ASISTENC'!EU44</f>
        <v>0</v>
      </c>
      <c r="MD47" s="48">
        <f>'LISTA DE ESTUDIANTES Y ASISTENC'!EV44:EV44</f>
        <v>0</v>
      </c>
      <c r="ME47" s="32"/>
      <c r="MF47" s="25"/>
      <c r="MG47" s="25"/>
      <c r="MH47" s="25"/>
      <c r="MI47" s="25"/>
      <c r="MJ47" s="25"/>
      <c r="MK47" s="25"/>
      <c r="ML47" s="25"/>
      <c r="MM47" s="25"/>
      <c r="MN47" s="25"/>
      <c r="MO47" s="3">
        <f t="shared" si="462"/>
        <v>0</v>
      </c>
      <c r="MP47" s="3">
        <f t="shared" si="463"/>
        <v>0</v>
      </c>
      <c r="MQ47" s="3">
        <f t="shared" si="464"/>
        <v>0</v>
      </c>
      <c r="MR47" s="3">
        <f t="shared" si="465"/>
        <v>0</v>
      </c>
      <c r="MS47" s="3">
        <f t="shared" si="466"/>
        <v>0</v>
      </c>
      <c r="MT47" s="3">
        <f t="shared" si="467"/>
        <v>0</v>
      </c>
      <c r="MU47" s="3">
        <f t="shared" si="468"/>
        <v>0</v>
      </c>
      <c r="MV47" s="3">
        <f t="shared" si="469"/>
        <v>0</v>
      </c>
      <c r="MW47" s="3">
        <f t="shared" si="470"/>
        <v>0</v>
      </c>
      <c r="MX47" s="3">
        <f t="shared" si="471"/>
        <v>0</v>
      </c>
      <c r="MY47" s="3">
        <f t="shared" si="472"/>
        <v>0</v>
      </c>
      <c r="MZ47" s="3">
        <f t="shared" si="473"/>
        <v>0</v>
      </c>
      <c r="NA47" s="3">
        <f t="shared" si="474"/>
        <v>0</v>
      </c>
      <c r="NB47" s="3">
        <f t="shared" si="475"/>
        <v>0</v>
      </c>
      <c r="NC47" s="3">
        <f t="shared" si="476"/>
        <v>0</v>
      </c>
      <c r="ND47" s="3">
        <f t="shared" si="477"/>
        <v>0</v>
      </c>
      <c r="NE47" s="3">
        <f t="shared" si="478"/>
        <v>0</v>
      </c>
      <c r="NF47" s="3">
        <f t="shared" si="479"/>
        <v>0</v>
      </c>
      <c r="NG47" s="3">
        <f t="shared" si="480"/>
        <v>0</v>
      </c>
      <c r="NH47" s="3">
        <f t="shared" si="481"/>
        <v>0</v>
      </c>
      <c r="NI47" s="3">
        <f t="shared" si="482"/>
        <v>0</v>
      </c>
      <c r="NJ47" s="3">
        <f t="shared" si="483"/>
        <v>0</v>
      </c>
      <c r="NK47" s="3">
        <f t="shared" si="484"/>
        <v>0</v>
      </c>
      <c r="NL47" s="3">
        <f t="shared" si="485"/>
        <v>0</v>
      </c>
      <c r="NM47" s="3">
        <f t="shared" si="486"/>
        <v>0</v>
      </c>
      <c r="NN47" s="3">
        <f t="shared" si="487"/>
        <v>0</v>
      </c>
      <c r="NO47" s="3">
        <f t="shared" si="488"/>
        <v>0</v>
      </c>
      <c r="NP47" s="3">
        <f t="shared" si="489"/>
        <v>0</v>
      </c>
      <c r="NQ47" s="3">
        <f t="shared" si="490"/>
        <v>0</v>
      </c>
      <c r="NR47" s="3">
        <f t="shared" si="491"/>
        <v>0</v>
      </c>
      <c r="NS47" s="7">
        <f t="shared" si="492"/>
        <v>0</v>
      </c>
      <c r="NT47" s="7">
        <f t="shared" si="493"/>
        <v>0</v>
      </c>
      <c r="NU47" s="7">
        <f t="shared" si="494"/>
        <v>0</v>
      </c>
      <c r="NV47" s="7">
        <f t="shared" si="495"/>
        <v>0</v>
      </c>
      <c r="NW47" s="7">
        <f t="shared" si="496"/>
        <v>0</v>
      </c>
      <c r="NX47" s="7">
        <f t="shared" si="497"/>
        <v>0</v>
      </c>
      <c r="NY47" s="7">
        <f t="shared" si="498"/>
        <v>0</v>
      </c>
      <c r="NZ47" s="7">
        <f t="shared" si="499"/>
        <v>0</v>
      </c>
      <c r="OA47" s="7">
        <f t="shared" si="500"/>
        <v>0</v>
      </c>
      <c r="OB47" s="7">
        <f t="shared" si="501"/>
        <v>0</v>
      </c>
      <c r="OC47" s="7">
        <f t="shared" si="502"/>
        <v>0</v>
      </c>
      <c r="OD47" s="7">
        <f t="shared" si="503"/>
        <v>0</v>
      </c>
      <c r="OE47" s="7">
        <f t="shared" si="504"/>
        <v>0</v>
      </c>
      <c r="OF47" s="7">
        <f t="shared" si="505"/>
        <v>0</v>
      </c>
      <c r="OG47" s="7">
        <f t="shared" si="506"/>
        <v>0</v>
      </c>
      <c r="OH47" s="7">
        <f t="shared" si="507"/>
        <v>0</v>
      </c>
      <c r="OI47" s="7">
        <f t="shared" si="508"/>
        <v>0</v>
      </c>
      <c r="OJ47" s="7">
        <f t="shared" si="509"/>
        <v>0</v>
      </c>
      <c r="OK47" s="7">
        <f t="shared" si="510"/>
        <v>0</v>
      </c>
      <c r="OL47" s="7">
        <f t="shared" si="511"/>
        <v>0</v>
      </c>
      <c r="OM47" s="8" t="e">
        <f t="shared" si="512"/>
        <v>#DIV/0!</v>
      </c>
      <c r="ON47" s="10" t="e">
        <f t="shared" si="513"/>
        <v>#DIV/0!</v>
      </c>
      <c r="OO47" s="10"/>
      <c r="OP47" s="13" t="e">
        <f t="shared" si="514"/>
        <v>#DIV/0!</v>
      </c>
      <c r="OQ47" s="14" t="e">
        <f t="shared" si="515"/>
        <v>#DIV/0!</v>
      </c>
      <c r="OR47" s="14" t="e">
        <f t="shared" si="516"/>
        <v>#DIV/0!</v>
      </c>
      <c r="OS47" s="15" t="e">
        <f t="shared" si="517"/>
        <v>#DIV/0!</v>
      </c>
      <c r="OT47" s="30">
        <f t="shared" si="518"/>
        <v>6</v>
      </c>
      <c r="OU47" s="30">
        <f t="shared" si="519"/>
        <v>0</v>
      </c>
      <c r="OV47" s="5"/>
      <c r="OW47" s="21" t="e">
        <f t="shared" si="520"/>
        <v>#N/A</v>
      </c>
      <c r="OX47" s="25"/>
      <c r="OY47" s="25"/>
      <c r="OZ47" s="25"/>
      <c r="PA47" s="25"/>
      <c r="PB47" s="25"/>
      <c r="PC47" s="25"/>
      <c r="PD47" s="3">
        <f t="shared" si="521"/>
        <v>0</v>
      </c>
      <c r="PE47" s="3">
        <f t="shared" si="522"/>
        <v>0</v>
      </c>
      <c r="PF47" s="3">
        <f t="shared" si="523"/>
        <v>0</v>
      </c>
      <c r="PG47" s="3">
        <f t="shared" si="524"/>
        <v>0</v>
      </c>
      <c r="PH47" s="3">
        <f t="shared" si="525"/>
        <v>0</v>
      </c>
      <c r="PI47" s="3">
        <f t="shared" si="526"/>
        <v>0</v>
      </c>
      <c r="PJ47" s="3">
        <f t="shared" si="527"/>
        <v>0</v>
      </c>
      <c r="PK47" s="3">
        <f t="shared" si="528"/>
        <v>0</v>
      </c>
      <c r="PL47" s="3">
        <f t="shared" si="529"/>
        <v>0</v>
      </c>
      <c r="PM47" s="3">
        <f t="shared" si="530"/>
        <v>0</v>
      </c>
      <c r="PN47" s="3">
        <f t="shared" si="531"/>
        <v>0</v>
      </c>
      <c r="PO47" s="3">
        <f t="shared" si="532"/>
        <v>0</v>
      </c>
      <c r="PP47" s="3">
        <f t="shared" si="533"/>
        <v>0</v>
      </c>
      <c r="PQ47" s="3">
        <f t="shared" si="534"/>
        <v>0</v>
      </c>
      <c r="PR47" s="3">
        <f t="shared" si="535"/>
        <v>0</v>
      </c>
      <c r="PS47" s="3">
        <f t="shared" si="536"/>
        <v>0</v>
      </c>
      <c r="PT47" s="3">
        <f t="shared" si="537"/>
        <v>0</v>
      </c>
      <c r="PU47" s="3">
        <f t="shared" si="538"/>
        <v>0</v>
      </c>
      <c r="PV47" s="3">
        <f t="shared" si="539"/>
        <v>0</v>
      </c>
      <c r="PW47" s="3">
        <f t="shared" si="540"/>
        <v>0</v>
      </c>
      <c r="PX47" s="3">
        <f t="shared" si="541"/>
        <v>0</v>
      </c>
      <c r="PY47" s="3">
        <f t="shared" si="542"/>
        <v>0</v>
      </c>
      <c r="PZ47" s="3">
        <f t="shared" si="543"/>
        <v>0</v>
      </c>
      <c r="QA47" s="3">
        <f t="shared" si="544"/>
        <v>0</v>
      </c>
      <c r="QB47" s="3">
        <f t="shared" si="545"/>
        <v>0</v>
      </c>
      <c r="QC47" s="3">
        <f t="shared" si="546"/>
        <v>0</v>
      </c>
      <c r="QD47" s="3">
        <f t="shared" si="547"/>
        <v>0</v>
      </c>
      <c r="QE47" s="3">
        <f t="shared" si="548"/>
        <v>0</v>
      </c>
      <c r="QF47" s="3">
        <f t="shared" si="549"/>
        <v>0</v>
      </c>
      <c r="QG47" s="3">
        <f t="shared" si="550"/>
        <v>0</v>
      </c>
      <c r="QH47" s="12" t="e">
        <f t="shared" si="551"/>
        <v>#DIV/0!</v>
      </c>
      <c r="QI47" s="10" t="e">
        <f t="shared" si="552"/>
        <v>#DIV/0!</v>
      </c>
      <c r="QJ47" s="13" t="e">
        <f t="shared" si="553"/>
        <v>#DIV/0!</v>
      </c>
      <c r="QK47" s="14" t="e">
        <f t="shared" si="554"/>
        <v>#DIV/0!</v>
      </c>
      <c r="QL47" s="14" t="e">
        <f t="shared" si="555"/>
        <v>#DIV/0!</v>
      </c>
      <c r="QM47" s="15" t="e">
        <f t="shared" si="556"/>
        <v>#DIV/0!</v>
      </c>
      <c r="QN47" s="21" t="e">
        <f t="shared" si="557"/>
        <v>#N/A</v>
      </c>
      <c r="QO47" s="30">
        <f t="shared" si="558"/>
        <v>6</v>
      </c>
      <c r="QP47" s="30">
        <f t="shared" si="559"/>
        <v>0</v>
      </c>
      <c r="QQ47" s="5"/>
      <c r="QR47" s="25"/>
      <c r="QS47" s="25"/>
      <c r="QT47" s="25"/>
      <c r="QU47" s="25"/>
      <c r="QV47" s="25"/>
      <c r="QW47" s="25"/>
      <c r="QX47" s="3">
        <f t="shared" si="560"/>
        <v>0</v>
      </c>
      <c r="QY47" s="3">
        <f t="shared" si="561"/>
        <v>0</v>
      </c>
      <c r="QZ47" s="3">
        <f t="shared" si="562"/>
        <v>0</v>
      </c>
      <c r="RA47" s="3">
        <f t="shared" si="563"/>
        <v>0</v>
      </c>
      <c r="RB47" s="3">
        <f t="shared" si="564"/>
        <v>0</v>
      </c>
      <c r="RC47" s="3">
        <f t="shared" si="565"/>
        <v>0</v>
      </c>
      <c r="RD47" s="3">
        <f t="shared" si="566"/>
        <v>0</v>
      </c>
      <c r="RE47" s="3">
        <f t="shared" si="567"/>
        <v>0</v>
      </c>
      <c r="RF47" s="3">
        <f t="shared" si="568"/>
        <v>0</v>
      </c>
      <c r="RG47" s="3">
        <f t="shared" si="569"/>
        <v>0</v>
      </c>
      <c r="RH47" s="3">
        <f t="shared" si="570"/>
        <v>0</v>
      </c>
      <c r="RI47" s="3">
        <f t="shared" si="571"/>
        <v>0</v>
      </c>
      <c r="RJ47" s="3">
        <f t="shared" si="572"/>
        <v>0</v>
      </c>
      <c r="RK47" s="3">
        <f t="shared" si="573"/>
        <v>0</v>
      </c>
      <c r="RL47" s="3">
        <f t="shared" si="574"/>
        <v>0</v>
      </c>
      <c r="RM47" s="3">
        <f t="shared" si="575"/>
        <v>0</v>
      </c>
      <c r="RN47" s="3">
        <f t="shared" si="576"/>
        <v>0</v>
      </c>
      <c r="RO47" s="3">
        <f t="shared" si="577"/>
        <v>0</v>
      </c>
      <c r="RP47" s="3">
        <f t="shared" si="578"/>
        <v>0</v>
      </c>
      <c r="RQ47" s="3">
        <f t="shared" si="579"/>
        <v>0</v>
      </c>
      <c r="RR47" s="3">
        <f t="shared" si="580"/>
        <v>0</v>
      </c>
      <c r="RS47" s="3">
        <f t="shared" si="581"/>
        <v>0</v>
      </c>
      <c r="RT47" s="3">
        <f t="shared" si="582"/>
        <v>0</v>
      </c>
      <c r="RU47" s="3">
        <f t="shared" si="583"/>
        <v>0</v>
      </c>
      <c r="RV47" s="3">
        <f t="shared" si="584"/>
        <v>0</v>
      </c>
      <c r="RW47" s="3">
        <f t="shared" si="585"/>
        <v>0</v>
      </c>
      <c r="RX47" s="3">
        <f t="shared" si="586"/>
        <v>0</v>
      </c>
      <c r="RY47" s="3">
        <f t="shared" si="587"/>
        <v>0</v>
      </c>
      <c r="RZ47" s="3">
        <f t="shared" si="588"/>
        <v>0</v>
      </c>
      <c r="SA47" s="3">
        <f t="shared" si="589"/>
        <v>0</v>
      </c>
      <c r="SB47" s="12" t="e">
        <f t="shared" si="590"/>
        <v>#DIV/0!</v>
      </c>
      <c r="SC47" s="10" t="e">
        <f t="shared" si="591"/>
        <v>#DIV/0!</v>
      </c>
      <c r="SD47" s="13" t="e">
        <f t="shared" si="592"/>
        <v>#DIV/0!</v>
      </c>
      <c r="SE47" s="14" t="e">
        <f t="shared" si="593"/>
        <v>#DIV/0!</v>
      </c>
      <c r="SF47" s="14" t="e">
        <f t="shared" si="594"/>
        <v>#DIV/0!</v>
      </c>
      <c r="SG47" s="15" t="e">
        <f t="shared" si="595"/>
        <v>#DIV/0!</v>
      </c>
      <c r="SH47" s="21" t="e">
        <f t="shared" si="596"/>
        <v>#N/A</v>
      </c>
      <c r="SI47" s="30" t="e">
        <f>COUNTBLANK(#REF!)</f>
        <v>#REF!</v>
      </c>
      <c r="SJ47" s="30" t="e">
        <f t="shared" si="597"/>
        <v>#REF!</v>
      </c>
      <c r="SK47" s="5"/>
      <c r="SL47" s="70"/>
      <c r="SM47" s="2">
        <f t="shared" si="598"/>
        <v>10</v>
      </c>
      <c r="SN47" s="2">
        <f t="shared" si="599"/>
        <v>0</v>
      </c>
      <c r="SO47" s="49">
        <v>40</v>
      </c>
      <c r="SP47" s="117">
        <f>'LISTA DE ESTUDIANTES Y ASISTENC'!LH44</f>
        <v>0</v>
      </c>
      <c r="SQ47" s="48">
        <f>'LISTA DE ESTUDIANTES Y ASISTENC'!LI44:LI44</f>
        <v>0</v>
      </c>
      <c r="SR47" s="32"/>
      <c r="SS47" s="25"/>
      <c r="ST47" s="25"/>
      <c r="SU47" s="25"/>
      <c r="SV47" s="25"/>
      <c r="SW47" s="25"/>
      <c r="SX47" s="25"/>
      <c r="SY47" s="25"/>
      <c r="SZ47" s="25"/>
      <c r="TA47" s="25"/>
      <c r="TB47" s="3">
        <f t="shared" si="600"/>
        <v>0</v>
      </c>
      <c r="TC47" s="3">
        <f t="shared" si="601"/>
        <v>0</v>
      </c>
      <c r="TD47" s="3">
        <f t="shared" si="602"/>
        <v>0</v>
      </c>
      <c r="TE47" s="3">
        <f t="shared" si="603"/>
        <v>0</v>
      </c>
      <c r="TF47" s="3">
        <f t="shared" si="604"/>
        <v>0</v>
      </c>
      <c r="TG47" s="3">
        <f t="shared" si="605"/>
        <v>0</v>
      </c>
      <c r="TH47" s="3">
        <f t="shared" si="606"/>
        <v>0</v>
      </c>
      <c r="TI47" s="3">
        <f t="shared" si="607"/>
        <v>0</v>
      </c>
      <c r="TJ47" s="3">
        <f t="shared" si="608"/>
        <v>0</v>
      </c>
      <c r="TK47" s="3">
        <f t="shared" si="609"/>
        <v>0</v>
      </c>
      <c r="TL47" s="3">
        <f t="shared" si="610"/>
        <v>0</v>
      </c>
      <c r="TM47" s="3">
        <f t="shared" si="611"/>
        <v>0</v>
      </c>
      <c r="TN47" s="3">
        <f t="shared" si="612"/>
        <v>0</v>
      </c>
      <c r="TO47" s="3">
        <f t="shared" si="613"/>
        <v>0</v>
      </c>
      <c r="TP47" s="3">
        <f t="shared" si="614"/>
        <v>0</v>
      </c>
      <c r="TQ47" s="3">
        <f t="shared" si="615"/>
        <v>0</v>
      </c>
      <c r="TR47" s="3">
        <f t="shared" si="616"/>
        <v>0</v>
      </c>
      <c r="TS47" s="3">
        <f t="shared" si="617"/>
        <v>0</v>
      </c>
      <c r="TT47" s="3">
        <f t="shared" si="618"/>
        <v>0</v>
      </c>
      <c r="TU47" s="3">
        <f t="shared" si="619"/>
        <v>0</v>
      </c>
      <c r="TV47" s="3">
        <f t="shared" si="620"/>
        <v>0</v>
      </c>
      <c r="TW47" s="3">
        <f t="shared" si="621"/>
        <v>0</v>
      </c>
      <c r="TX47" s="3">
        <f t="shared" si="622"/>
        <v>0</v>
      </c>
      <c r="TY47" s="3">
        <f t="shared" si="623"/>
        <v>0</v>
      </c>
      <c r="TZ47" s="3">
        <f t="shared" si="624"/>
        <v>0</v>
      </c>
      <c r="UA47" s="3">
        <f t="shared" si="625"/>
        <v>0</v>
      </c>
      <c r="UB47" s="3">
        <f t="shared" si="626"/>
        <v>0</v>
      </c>
      <c r="UC47" s="3">
        <f t="shared" si="627"/>
        <v>0</v>
      </c>
      <c r="UD47" s="3">
        <f t="shared" si="628"/>
        <v>0</v>
      </c>
      <c r="UE47" s="3">
        <f t="shared" si="629"/>
        <v>0</v>
      </c>
      <c r="UF47" s="7">
        <f t="shared" si="630"/>
        <v>0</v>
      </c>
      <c r="UG47" s="7">
        <f t="shared" si="631"/>
        <v>0</v>
      </c>
      <c r="UH47" s="7">
        <f t="shared" si="632"/>
        <v>0</v>
      </c>
      <c r="UI47" s="7">
        <f t="shared" si="633"/>
        <v>0</v>
      </c>
      <c r="UJ47" s="7">
        <f t="shared" si="634"/>
        <v>0</v>
      </c>
      <c r="UK47" s="7">
        <f t="shared" si="635"/>
        <v>0</v>
      </c>
      <c r="UL47" s="7">
        <f t="shared" si="636"/>
        <v>0</v>
      </c>
      <c r="UM47" s="7">
        <f t="shared" si="637"/>
        <v>0</v>
      </c>
      <c r="UN47" s="7">
        <f t="shared" si="638"/>
        <v>0</v>
      </c>
      <c r="UO47" s="7">
        <f t="shared" si="639"/>
        <v>0</v>
      </c>
      <c r="UP47" s="7">
        <f t="shared" si="640"/>
        <v>0</v>
      </c>
      <c r="UQ47" s="7">
        <f t="shared" si="641"/>
        <v>0</v>
      </c>
      <c r="UR47" s="7">
        <f t="shared" si="642"/>
        <v>0</v>
      </c>
      <c r="US47" s="7">
        <f t="shared" si="643"/>
        <v>0</v>
      </c>
      <c r="UT47" s="7">
        <f t="shared" si="644"/>
        <v>0</v>
      </c>
      <c r="UU47" s="7">
        <f t="shared" si="645"/>
        <v>0</v>
      </c>
      <c r="UV47" s="7">
        <f t="shared" si="646"/>
        <v>0</v>
      </c>
      <c r="UW47" s="7">
        <f t="shared" si="647"/>
        <v>0</v>
      </c>
      <c r="UX47" s="7">
        <f t="shared" si="648"/>
        <v>0</v>
      </c>
      <c r="UY47" s="7">
        <f t="shared" si="649"/>
        <v>0</v>
      </c>
      <c r="UZ47" s="8" t="e">
        <f t="shared" si="650"/>
        <v>#DIV/0!</v>
      </c>
      <c r="VA47" s="10" t="e">
        <f t="shared" si="651"/>
        <v>#DIV/0!</v>
      </c>
      <c r="VB47" s="10"/>
      <c r="VC47" s="13" t="e">
        <f t="shared" si="652"/>
        <v>#DIV/0!</v>
      </c>
      <c r="VD47" s="14" t="e">
        <f t="shared" si="653"/>
        <v>#DIV/0!</v>
      </c>
      <c r="VE47" s="14" t="e">
        <f t="shared" si="654"/>
        <v>#DIV/0!</v>
      </c>
      <c r="VF47" s="15" t="e">
        <f t="shared" si="655"/>
        <v>#DIV/0!</v>
      </c>
      <c r="VG47" s="30">
        <f t="shared" si="656"/>
        <v>6</v>
      </c>
      <c r="VH47" s="30">
        <f t="shared" si="657"/>
        <v>0</v>
      </c>
      <c r="VI47" s="5"/>
      <c r="VJ47" s="21" t="e">
        <f t="shared" si="658"/>
        <v>#N/A</v>
      </c>
      <c r="VK47" s="25"/>
      <c r="VL47" s="25"/>
      <c r="VM47" s="25"/>
      <c r="VN47" s="25"/>
      <c r="VO47" s="25"/>
      <c r="VP47" s="25"/>
      <c r="VQ47" s="3">
        <f t="shared" si="659"/>
        <v>0</v>
      </c>
      <c r="VR47" s="3">
        <f t="shared" si="660"/>
        <v>0</v>
      </c>
      <c r="VS47" s="3">
        <f t="shared" si="661"/>
        <v>0</v>
      </c>
      <c r="VT47" s="3">
        <f t="shared" si="662"/>
        <v>0</v>
      </c>
      <c r="VU47" s="3">
        <f t="shared" si="663"/>
        <v>0</v>
      </c>
      <c r="VV47" s="3">
        <f t="shared" si="664"/>
        <v>0</v>
      </c>
      <c r="VW47" s="3">
        <f t="shared" si="665"/>
        <v>0</v>
      </c>
      <c r="VX47" s="3">
        <f t="shared" si="666"/>
        <v>0</v>
      </c>
      <c r="VY47" s="3">
        <f t="shared" si="667"/>
        <v>0</v>
      </c>
      <c r="VZ47" s="3">
        <f t="shared" si="668"/>
        <v>0</v>
      </c>
      <c r="WA47" s="3">
        <f t="shared" si="669"/>
        <v>0</v>
      </c>
      <c r="WB47" s="3">
        <f t="shared" si="670"/>
        <v>0</v>
      </c>
      <c r="WC47" s="3">
        <f t="shared" si="671"/>
        <v>0</v>
      </c>
      <c r="WD47" s="3">
        <f t="shared" si="672"/>
        <v>0</v>
      </c>
      <c r="WE47" s="3">
        <f t="shared" si="673"/>
        <v>0</v>
      </c>
      <c r="WF47" s="3">
        <f t="shared" si="674"/>
        <v>0</v>
      </c>
      <c r="WG47" s="3">
        <f t="shared" si="675"/>
        <v>0</v>
      </c>
      <c r="WH47" s="3">
        <f t="shared" si="676"/>
        <v>0</v>
      </c>
      <c r="WI47" s="3">
        <f t="shared" si="677"/>
        <v>0</v>
      </c>
      <c r="WJ47" s="3">
        <f t="shared" si="678"/>
        <v>0</v>
      </c>
      <c r="WK47" s="3">
        <f t="shared" si="679"/>
        <v>0</v>
      </c>
      <c r="WL47" s="3">
        <f t="shared" si="680"/>
        <v>0</v>
      </c>
      <c r="WM47" s="3">
        <f t="shared" si="681"/>
        <v>0</v>
      </c>
      <c r="WN47" s="3">
        <f t="shared" si="682"/>
        <v>0</v>
      </c>
      <c r="WO47" s="3">
        <f t="shared" si="683"/>
        <v>0</v>
      </c>
      <c r="WP47" s="3">
        <f t="shared" si="684"/>
        <v>0</v>
      </c>
      <c r="WQ47" s="3">
        <f t="shared" si="685"/>
        <v>0</v>
      </c>
      <c r="WR47" s="3">
        <f t="shared" si="686"/>
        <v>0</v>
      </c>
      <c r="WS47" s="3">
        <f t="shared" si="687"/>
        <v>0</v>
      </c>
      <c r="WT47" s="3">
        <f t="shared" si="688"/>
        <v>0</v>
      </c>
      <c r="WU47" s="12" t="e">
        <f t="shared" si="689"/>
        <v>#DIV/0!</v>
      </c>
      <c r="WV47" s="10" t="e">
        <f t="shared" si="690"/>
        <v>#DIV/0!</v>
      </c>
      <c r="WW47" s="13" t="e">
        <f t="shared" si="691"/>
        <v>#DIV/0!</v>
      </c>
      <c r="WX47" s="14" t="e">
        <f t="shared" si="692"/>
        <v>#DIV/0!</v>
      </c>
      <c r="WY47" s="14" t="e">
        <f t="shared" si="693"/>
        <v>#DIV/0!</v>
      </c>
      <c r="WZ47" s="15" t="e">
        <f t="shared" si="694"/>
        <v>#DIV/0!</v>
      </c>
      <c r="XA47" s="21" t="e">
        <f t="shared" si="695"/>
        <v>#N/A</v>
      </c>
      <c r="XB47" s="30">
        <f t="shared" si="696"/>
        <v>6</v>
      </c>
      <c r="XC47" s="30">
        <f t="shared" si="697"/>
        <v>0</v>
      </c>
      <c r="XD47" s="5"/>
      <c r="XE47" s="25"/>
      <c r="XF47" s="25"/>
      <c r="XG47" s="25"/>
      <c r="XH47" s="25"/>
      <c r="XI47" s="25"/>
      <c r="XJ47" s="25"/>
      <c r="XK47" s="3">
        <f t="shared" si="698"/>
        <v>0</v>
      </c>
      <c r="XL47" s="3">
        <f t="shared" si="699"/>
        <v>0</v>
      </c>
      <c r="XM47" s="3">
        <f t="shared" si="700"/>
        <v>0</v>
      </c>
      <c r="XN47" s="3">
        <f t="shared" si="701"/>
        <v>0</v>
      </c>
      <c r="XO47" s="3">
        <f t="shared" si="702"/>
        <v>0</v>
      </c>
      <c r="XP47" s="3">
        <f t="shared" si="703"/>
        <v>0</v>
      </c>
      <c r="XQ47" s="3">
        <f t="shared" si="704"/>
        <v>0</v>
      </c>
      <c r="XR47" s="3">
        <f t="shared" si="705"/>
        <v>0</v>
      </c>
      <c r="XS47" s="3">
        <f t="shared" si="706"/>
        <v>0</v>
      </c>
      <c r="XT47" s="3">
        <f t="shared" si="707"/>
        <v>0</v>
      </c>
      <c r="XU47" s="3">
        <f t="shared" si="708"/>
        <v>0</v>
      </c>
      <c r="XV47" s="3">
        <f t="shared" si="709"/>
        <v>0</v>
      </c>
      <c r="XW47" s="3">
        <f t="shared" si="710"/>
        <v>0</v>
      </c>
      <c r="XX47" s="3">
        <f t="shared" si="711"/>
        <v>0</v>
      </c>
      <c r="XY47" s="3">
        <f t="shared" si="712"/>
        <v>0</v>
      </c>
      <c r="XZ47" s="3">
        <f t="shared" si="713"/>
        <v>0</v>
      </c>
      <c r="YA47" s="3">
        <f t="shared" si="714"/>
        <v>0</v>
      </c>
      <c r="YB47" s="3">
        <f t="shared" si="715"/>
        <v>0</v>
      </c>
      <c r="YC47" s="3">
        <f t="shared" si="716"/>
        <v>0</v>
      </c>
      <c r="YD47" s="3">
        <f t="shared" si="717"/>
        <v>0</v>
      </c>
      <c r="YE47" s="3">
        <f t="shared" si="718"/>
        <v>0</v>
      </c>
      <c r="YF47" s="3">
        <f t="shared" si="719"/>
        <v>0</v>
      </c>
      <c r="YG47" s="3">
        <f t="shared" si="720"/>
        <v>0</v>
      </c>
      <c r="YH47" s="3">
        <f t="shared" si="721"/>
        <v>0</v>
      </c>
      <c r="YI47" s="3">
        <f t="shared" si="722"/>
        <v>0</v>
      </c>
      <c r="YJ47" s="3">
        <f t="shared" si="723"/>
        <v>0</v>
      </c>
      <c r="YK47" s="3">
        <f t="shared" si="724"/>
        <v>0</v>
      </c>
      <c r="YL47" s="3">
        <f t="shared" si="725"/>
        <v>0</v>
      </c>
      <c r="YM47" s="3">
        <f t="shared" si="726"/>
        <v>0</v>
      </c>
      <c r="YN47" s="3">
        <f t="shared" si="727"/>
        <v>0</v>
      </c>
      <c r="YO47" s="12" t="e">
        <f t="shared" si="728"/>
        <v>#DIV/0!</v>
      </c>
      <c r="YP47" s="10" t="e">
        <f t="shared" si="729"/>
        <v>#DIV/0!</v>
      </c>
      <c r="YQ47" s="13" t="e">
        <f t="shared" si="730"/>
        <v>#DIV/0!</v>
      </c>
      <c r="YR47" s="14" t="e">
        <f t="shared" si="731"/>
        <v>#DIV/0!</v>
      </c>
      <c r="YS47" s="14" t="e">
        <f t="shared" si="732"/>
        <v>#DIV/0!</v>
      </c>
      <c r="YT47" s="15" t="e">
        <f t="shared" si="733"/>
        <v>#DIV/0!</v>
      </c>
      <c r="YU47" s="21" t="e">
        <f t="shared" si="734"/>
        <v>#N/A</v>
      </c>
      <c r="YV47" s="30" t="e">
        <f>COUNTBLANK(#REF!)</f>
        <v>#REF!</v>
      </c>
      <c r="YW47" s="30" t="e">
        <f t="shared" si="735"/>
        <v>#REF!</v>
      </c>
      <c r="YX47" s="5"/>
      <c r="YY47" s="70"/>
      <c r="YZ47" s="2">
        <f t="shared" si="152"/>
        <v>0</v>
      </c>
      <c r="ZA47" s="2">
        <f t="shared" si="153"/>
        <v>3</v>
      </c>
      <c r="ZB47" s="49">
        <v>40</v>
      </c>
      <c r="ZC47" s="48">
        <f>'LISTA DE ESTUDIANTES Y ASISTENC'!VG44:VG44</f>
        <v>0</v>
      </c>
      <c r="ZD47" s="74" t="e">
        <f t="shared" si="154"/>
        <v>#N/A</v>
      </c>
      <c r="ZE47" s="75" t="e">
        <f t="shared" si="155"/>
        <v>#N/A</v>
      </c>
      <c r="ZF47" s="75" t="e">
        <f t="shared" si="156"/>
        <v>#N/A</v>
      </c>
      <c r="ZG47" s="77" t="e">
        <f t="shared" si="157"/>
        <v>#N/A</v>
      </c>
      <c r="ZH47" s="77" t="e">
        <f t="shared" si="3"/>
        <v>#N/A</v>
      </c>
      <c r="ZI47" s="77" t="e">
        <f t="shared" si="4"/>
        <v>#N/A</v>
      </c>
      <c r="ZJ47" s="77" t="e">
        <f t="shared" si="5"/>
        <v>#N/A</v>
      </c>
      <c r="ZK47" s="77" t="e">
        <f t="shared" si="158"/>
        <v>#N/A</v>
      </c>
      <c r="ZL47" s="77" t="e">
        <f t="shared" si="6"/>
        <v>#N/A</v>
      </c>
      <c r="ZM47" s="77" t="e">
        <f t="shared" si="7"/>
        <v>#N/A</v>
      </c>
      <c r="ZN47" s="77" t="e">
        <f t="shared" si="8"/>
        <v>#N/A</v>
      </c>
      <c r="ZO47" s="77" t="e">
        <f t="shared" si="9"/>
        <v>#N/A</v>
      </c>
      <c r="ZP47" s="77" t="e">
        <f t="shared" si="159"/>
        <v>#N/A</v>
      </c>
      <c r="ZQ47" s="77" t="e">
        <f t="shared" si="10"/>
        <v>#N/A</v>
      </c>
      <c r="ZR47" s="77" t="e">
        <f t="shared" si="11"/>
        <v>#N/A</v>
      </c>
      <c r="ZS47" s="77" t="e">
        <f t="shared" si="12"/>
        <v>#N/A</v>
      </c>
      <c r="ZT47" s="77" t="e">
        <f t="shared" si="13"/>
        <v>#N/A</v>
      </c>
      <c r="ZU47" s="77" t="e">
        <f t="shared" si="160"/>
        <v>#N/A</v>
      </c>
      <c r="ZV47" s="78" t="e">
        <f t="shared" si="161"/>
        <v>#N/A</v>
      </c>
      <c r="ZW47" s="79" t="e">
        <f t="shared" si="162"/>
        <v>#N/A</v>
      </c>
      <c r="ZX47" s="79"/>
      <c r="ZY47" s="80" t="e">
        <f t="shared" si="163"/>
        <v>#N/A</v>
      </c>
      <c r="ZZ47" s="81" t="e">
        <f t="shared" si="164"/>
        <v>#N/A</v>
      </c>
      <c r="AAA47" s="81" t="e">
        <f t="shared" si="165"/>
        <v>#N/A</v>
      </c>
      <c r="AAB47" s="82" t="e">
        <f t="shared" si="166"/>
        <v>#N/A</v>
      </c>
      <c r="AAC47" s="83">
        <f t="shared" si="167"/>
        <v>6</v>
      </c>
      <c r="AAD47" s="83">
        <f t="shared" si="168"/>
        <v>0</v>
      </c>
      <c r="AAE47" s="84" t="s">
        <v>12</v>
      </c>
      <c r="AAF47" s="86" t="e">
        <f t="shared" si="169"/>
        <v>#N/A</v>
      </c>
      <c r="AAG47" s="111"/>
      <c r="AAH47" s="90"/>
      <c r="AAI47" s="90"/>
      <c r="AAJ47" s="90"/>
      <c r="AAK47" s="90"/>
      <c r="AAL47" s="90"/>
      <c r="AAM47" s="91">
        <f t="shared" si="170"/>
        <v>0</v>
      </c>
      <c r="AAN47" s="91">
        <f t="shared" si="171"/>
        <v>0</v>
      </c>
      <c r="AAO47" s="91">
        <f t="shared" si="172"/>
        <v>0</v>
      </c>
      <c r="AAP47" s="91">
        <f t="shared" si="173"/>
        <v>0</v>
      </c>
      <c r="AAQ47" s="91">
        <f t="shared" si="174"/>
        <v>0</v>
      </c>
      <c r="AAR47" s="91">
        <f t="shared" si="175"/>
        <v>0</v>
      </c>
      <c r="AAS47" s="91">
        <f t="shared" si="176"/>
        <v>0</v>
      </c>
      <c r="AAT47" s="91">
        <f t="shared" si="177"/>
        <v>0</v>
      </c>
      <c r="AAU47" s="91">
        <f t="shared" si="178"/>
        <v>0</v>
      </c>
      <c r="AAV47" s="91">
        <f t="shared" si="179"/>
        <v>0</v>
      </c>
      <c r="AAW47" s="91">
        <f t="shared" si="180"/>
        <v>0</v>
      </c>
      <c r="AAX47" s="91">
        <f t="shared" si="181"/>
        <v>0</v>
      </c>
      <c r="AAY47" s="91">
        <f t="shared" si="182"/>
        <v>0</v>
      </c>
      <c r="AAZ47" s="91">
        <f t="shared" si="183"/>
        <v>0</v>
      </c>
      <c r="ABA47" s="91">
        <f t="shared" si="184"/>
        <v>0</v>
      </c>
      <c r="ABB47" s="91">
        <f t="shared" si="185"/>
        <v>0</v>
      </c>
      <c r="ABC47" s="91">
        <f t="shared" si="186"/>
        <v>0</v>
      </c>
      <c r="ABD47" s="91">
        <f t="shared" si="187"/>
        <v>0</v>
      </c>
      <c r="ABE47" s="91">
        <f t="shared" si="188"/>
        <v>0</v>
      </c>
      <c r="ABF47" s="91">
        <f t="shared" si="189"/>
        <v>0</v>
      </c>
      <c r="ABG47" s="91">
        <f t="shared" si="190"/>
        <v>0</v>
      </c>
      <c r="ABH47" s="91">
        <f t="shared" si="191"/>
        <v>0</v>
      </c>
      <c r="ABI47" s="91">
        <f t="shared" si="192"/>
        <v>0</v>
      </c>
      <c r="ABJ47" s="91">
        <f t="shared" si="193"/>
        <v>0</v>
      </c>
      <c r="ABK47" s="91">
        <f t="shared" si="194"/>
        <v>0</v>
      </c>
      <c r="ABL47" s="91">
        <f t="shared" si="195"/>
        <v>0</v>
      </c>
      <c r="ABM47" s="91">
        <f t="shared" si="196"/>
        <v>0</v>
      </c>
      <c r="ABN47" s="91">
        <f t="shared" si="197"/>
        <v>0</v>
      </c>
      <c r="ABO47" s="91">
        <f t="shared" si="198"/>
        <v>0</v>
      </c>
      <c r="ABP47" s="91">
        <f t="shared" si="199"/>
        <v>0</v>
      </c>
      <c r="ABQ47" s="92" t="e">
        <f t="shared" si="14"/>
        <v>#DIV/0!</v>
      </c>
      <c r="ABR47" s="93" t="e">
        <f t="shared" si="200"/>
        <v>#DIV/0!</v>
      </c>
      <c r="ABS47" s="94" t="e">
        <f t="shared" si="201"/>
        <v>#DIV/0!</v>
      </c>
      <c r="ABT47" s="95" t="e">
        <f t="shared" si="202"/>
        <v>#DIV/0!</v>
      </c>
      <c r="ABU47" s="95" t="e">
        <f t="shared" si="203"/>
        <v>#DIV/0!</v>
      </c>
      <c r="ABV47" s="96" t="e">
        <f t="shared" si="204"/>
        <v>#DIV/0!</v>
      </c>
      <c r="ABW47" s="85" t="e">
        <f t="shared" si="205"/>
        <v>#N/A</v>
      </c>
      <c r="ABX47" s="83">
        <f t="shared" si="206"/>
        <v>6</v>
      </c>
      <c r="ABY47" s="83">
        <f t="shared" si="207"/>
        <v>0</v>
      </c>
      <c r="ABZ47" s="97"/>
      <c r="ACA47" s="90"/>
      <c r="ACB47" s="90"/>
      <c r="ACC47" s="90"/>
      <c r="ACD47" s="90"/>
      <c r="ACE47" s="90"/>
      <c r="ACF47" s="90"/>
      <c r="ACG47" s="91">
        <f t="shared" si="208"/>
        <v>0</v>
      </c>
      <c r="ACH47" s="91">
        <f t="shared" si="209"/>
        <v>0</v>
      </c>
      <c r="ACI47" s="91">
        <f t="shared" si="210"/>
        <v>0</v>
      </c>
      <c r="ACJ47" s="91">
        <f t="shared" si="211"/>
        <v>0</v>
      </c>
      <c r="ACK47" s="91">
        <f t="shared" si="212"/>
        <v>0</v>
      </c>
      <c r="ACL47" s="91">
        <f t="shared" si="213"/>
        <v>0</v>
      </c>
      <c r="ACM47" s="91">
        <f t="shared" si="214"/>
        <v>0</v>
      </c>
      <c r="ACN47" s="91">
        <f t="shared" si="215"/>
        <v>0</v>
      </c>
      <c r="ACO47" s="91">
        <f t="shared" si="216"/>
        <v>0</v>
      </c>
      <c r="ACP47" s="91">
        <f t="shared" si="217"/>
        <v>0</v>
      </c>
      <c r="ACQ47" s="91">
        <f t="shared" si="218"/>
        <v>0</v>
      </c>
      <c r="ACR47" s="91">
        <f t="shared" si="219"/>
        <v>0</v>
      </c>
      <c r="ACS47" s="91">
        <f t="shared" si="220"/>
        <v>0</v>
      </c>
      <c r="ACT47" s="91">
        <f t="shared" si="221"/>
        <v>0</v>
      </c>
      <c r="ACU47" s="91">
        <f t="shared" si="222"/>
        <v>0</v>
      </c>
      <c r="ACV47" s="91">
        <f t="shared" si="223"/>
        <v>0</v>
      </c>
      <c r="ACW47" s="91">
        <f t="shared" si="224"/>
        <v>0</v>
      </c>
      <c r="ACX47" s="91">
        <f t="shared" si="225"/>
        <v>0</v>
      </c>
      <c r="ACY47" s="91">
        <f t="shared" si="226"/>
        <v>0</v>
      </c>
      <c r="ACZ47" s="91">
        <f t="shared" si="227"/>
        <v>0</v>
      </c>
      <c r="ADA47" s="91">
        <f t="shared" si="228"/>
        <v>0</v>
      </c>
      <c r="ADB47" s="91">
        <f t="shared" si="229"/>
        <v>0</v>
      </c>
      <c r="ADC47" s="91">
        <f t="shared" si="230"/>
        <v>0</v>
      </c>
      <c r="ADD47" s="91">
        <f t="shared" si="231"/>
        <v>0</v>
      </c>
      <c r="ADE47" s="91">
        <f t="shared" si="232"/>
        <v>0</v>
      </c>
      <c r="ADF47" s="91">
        <f t="shared" si="233"/>
        <v>0</v>
      </c>
      <c r="ADG47" s="91">
        <f t="shared" si="234"/>
        <v>0</v>
      </c>
      <c r="ADH47" s="91">
        <f t="shared" si="235"/>
        <v>0</v>
      </c>
      <c r="ADI47" s="91">
        <f t="shared" si="236"/>
        <v>0</v>
      </c>
      <c r="ADJ47" s="91">
        <f t="shared" si="237"/>
        <v>0</v>
      </c>
      <c r="ADK47" s="92" t="e">
        <f t="shared" si="15"/>
        <v>#DIV/0!</v>
      </c>
      <c r="ADL47" s="93" t="e">
        <f t="shared" si="238"/>
        <v>#DIV/0!</v>
      </c>
      <c r="ADM47" s="94" t="e">
        <f t="shared" si="239"/>
        <v>#DIV/0!</v>
      </c>
      <c r="ADN47" s="95" t="e">
        <f t="shared" si="240"/>
        <v>#DIV/0!</v>
      </c>
      <c r="ADO47" s="95" t="e">
        <f t="shared" si="241"/>
        <v>#DIV/0!</v>
      </c>
      <c r="ADP47" s="96" t="e">
        <f t="shared" si="242"/>
        <v>#DIV/0!</v>
      </c>
      <c r="ADQ47" s="85" t="e">
        <f t="shared" si="243"/>
        <v>#N/A</v>
      </c>
      <c r="ADR47" s="83">
        <f t="shared" si="244"/>
        <v>6</v>
      </c>
      <c r="ADS47" s="83">
        <f t="shared" si="245"/>
        <v>0</v>
      </c>
      <c r="ADT47" s="97"/>
      <c r="ADU47" s="90"/>
      <c r="ADV47" s="90"/>
      <c r="ADW47" s="90"/>
      <c r="ADX47" s="90"/>
      <c r="ADY47" s="90"/>
      <c r="ADZ47" s="90"/>
      <c r="AEA47" s="91">
        <f t="shared" si="246"/>
        <v>0</v>
      </c>
      <c r="AEB47" s="91">
        <f t="shared" si="247"/>
        <v>0</v>
      </c>
      <c r="AEC47" s="91">
        <f t="shared" si="248"/>
        <v>0</v>
      </c>
      <c r="AED47" s="91">
        <f t="shared" si="249"/>
        <v>0</v>
      </c>
      <c r="AEE47" s="91">
        <f t="shared" si="250"/>
        <v>0</v>
      </c>
      <c r="AEF47" s="91">
        <f t="shared" si="251"/>
        <v>0</v>
      </c>
      <c r="AEG47" s="91">
        <f t="shared" si="252"/>
        <v>0</v>
      </c>
      <c r="AEH47" s="91">
        <f t="shared" si="253"/>
        <v>0</v>
      </c>
      <c r="AEI47" s="91">
        <f t="shared" si="254"/>
        <v>0</v>
      </c>
      <c r="AEJ47" s="91">
        <f t="shared" si="255"/>
        <v>0</v>
      </c>
      <c r="AEK47" s="91">
        <f t="shared" si="256"/>
        <v>0</v>
      </c>
      <c r="AEL47" s="91">
        <f t="shared" si="257"/>
        <v>0</v>
      </c>
      <c r="AEM47" s="91">
        <f t="shared" si="258"/>
        <v>0</v>
      </c>
      <c r="AEN47" s="91">
        <f t="shared" si="259"/>
        <v>0</v>
      </c>
      <c r="AEO47" s="91">
        <f t="shared" si="260"/>
        <v>0</v>
      </c>
      <c r="AEP47" s="91">
        <f t="shared" si="261"/>
        <v>0</v>
      </c>
      <c r="AEQ47" s="91">
        <f t="shared" si="262"/>
        <v>0</v>
      </c>
      <c r="AER47" s="91">
        <f t="shared" si="263"/>
        <v>0</v>
      </c>
      <c r="AES47" s="91">
        <f t="shared" si="264"/>
        <v>0</v>
      </c>
      <c r="AET47" s="91">
        <f t="shared" si="265"/>
        <v>0</v>
      </c>
      <c r="AEU47" s="91">
        <f t="shared" si="266"/>
        <v>0</v>
      </c>
      <c r="AEV47" s="91">
        <f t="shared" si="267"/>
        <v>0</v>
      </c>
      <c r="AEW47" s="91">
        <f t="shared" si="268"/>
        <v>0</v>
      </c>
      <c r="AEX47" s="91">
        <f t="shared" si="269"/>
        <v>0</v>
      </c>
      <c r="AEY47" s="91">
        <f t="shared" si="270"/>
        <v>0</v>
      </c>
      <c r="AEZ47" s="91">
        <f t="shared" si="271"/>
        <v>0</v>
      </c>
      <c r="AFA47" s="91">
        <f t="shared" si="272"/>
        <v>0</v>
      </c>
      <c r="AFB47" s="91">
        <f t="shared" si="273"/>
        <v>0</v>
      </c>
      <c r="AFC47" s="91">
        <f t="shared" si="274"/>
        <v>0</v>
      </c>
      <c r="AFD47" s="91">
        <f t="shared" si="275"/>
        <v>0</v>
      </c>
      <c r="AFE47" s="92" t="e">
        <f t="shared" si="16"/>
        <v>#DIV/0!</v>
      </c>
      <c r="AFF47" s="93" t="e">
        <f t="shared" si="276"/>
        <v>#DIV/0!</v>
      </c>
      <c r="AFG47" s="94" t="e">
        <f t="shared" si="277"/>
        <v>#DIV/0!</v>
      </c>
      <c r="AFH47" s="95" t="e">
        <f t="shared" si="278"/>
        <v>#DIV/0!</v>
      </c>
      <c r="AFI47" s="95" t="e">
        <f t="shared" si="279"/>
        <v>#DIV/0!</v>
      </c>
      <c r="AFJ47" s="96" t="e">
        <f t="shared" si="280"/>
        <v>#DIV/0!</v>
      </c>
      <c r="AFK47" s="85" t="e">
        <f t="shared" si="281"/>
        <v>#N/A</v>
      </c>
      <c r="AFL47" s="83">
        <f t="shared" si="282"/>
        <v>6</v>
      </c>
      <c r="AFM47" s="83">
        <f t="shared" si="283"/>
        <v>0</v>
      </c>
      <c r="AFN47" s="97"/>
      <c r="AFO47" s="90"/>
      <c r="AFP47" s="90"/>
      <c r="AFQ47" s="90"/>
      <c r="AFR47" s="90"/>
      <c r="AFS47" s="90"/>
      <c r="AFT47" s="90"/>
      <c r="AFU47" s="91">
        <f t="shared" si="284"/>
        <v>0</v>
      </c>
      <c r="AFV47" s="91">
        <f t="shared" si="285"/>
        <v>0</v>
      </c>
      <c r="AFW47" s="91">
        <f t="shared" si="286"/>
        <v>0</v>
      </c>
      <c r="AFX47" s="91">
        <f t="shared" si="287"/>
        <v>0</v>
      </c>
      <c r="AFY47" s="91">
        <f t="shared" si="288"/>
        <v>0</v>
      </c>
      <c r="AFZ47" s="91">
        <f t="shared" si="289"/>
        <v>0</v>
      </c>
      <c r="AGA47" s="91">
        <f t="shared" si="290"/>
        <v>0</v>
      </c>
      <c r="AGB47" s="91">
        <f t="shared" si="291"/>
        <v>0</v>
      </c>
      <c r="AGC47" s="91">
        <f t="shared" si="292"/>
        <v>0</v>
      </c>
      <c r="AGD47" s="91">
        <f t="shared" si="293"/>
        <v>0</v>
      </c>
      <c r="AGE47" s="91">
        <f t="shared" si="294"/>
        <v>0</v>
      </c>
      <c r="AGF47" s="91">
        <f t="shared" si="295"/>
        <v>0</v>
      </c>
      <c r="AGG47" s="91">
        <f t="shared" si="296"/>
        <v>0</v>
      </c>
      <c r="AGH47" s="91">
        <f t="shared" si="297"/>
        <v>0</v>
      </c>
      <c r="AGI47" s="91">
        <f t="shared" si="298"/>
        <v>0</v>
      </c>
      <c r="AGJ47" s="91">
        <f t="shared" si="299"/>
        <v>0</v>
      </c>
      <c r="AGK47" s="91">
        <f t="shared" si="300"/>
        <v>0</v>
      </c>
      <c r="AGL47" s="91">
        <f t="shared" si="301"/>
        <v>0</v>
      </c>
      <c r="AGM47" s="91">
        <f t="shared" si="302"/>
        <v>0</v>
      </c>
      <c r="AGN47" s="91">
        <f t="shared" si="303"/>
        <v>0</v>
      </c>
      <c r="AGO47" s="91">
        <f t="shared" si="304"/>
        <v>0</v>
      </c>
      <c r="AGP47" s="91">
        <f t="shared" si="305"/>
        <v>0</v>
      </c>
      <c r="AGQ47" s="91">
        <f t="shared" si="306"/>
        <v>0</v>
      </c>
      <c r="AGR47" s="91">
        <f t="shared" si="307"/>
        <v>0</v>
      </c>
      <c r="AGS47" s="91">
        <f t="shared" si="308"/>
        <v>0</v>
      </c>
      <c r="AGT47" s="91">
        <f t="shared" si="309"/>
        <v>0</v>
      </c>
      <c r="AGU47" s="91">
        <f t="shared" si="310"/>
        <v>0</v>
      </c>
      <c r="AGV47" s="91">
        <f t="shared" si="311"/>
        <v>0</v>
      </c>
      <c r="AGW47" s="91">
        <f t="shared" si="312"/>
        <v>0</v>
      </c>
      <c r="AGX47" s="91">
        <f t="shared" si="313"/>
        <v>0</v>
      </c>
      <c r="AGY47" s="92" t="e">
        <f t="shared" si="17"/>
        <v>#DIV/0!</v>
      </c>
      <c r="AGZ47" s="93" t="e">
        <f t="shared" si="314"/>
        <v>#DIV/0!</v>
      </c>
      <c r="AHA47" s="94" t="e">
        <f t="shared" si="315"/>
        <v>#DIV/0!</v>
      </c>
      <c r="AHB47" s="95" t="e">
        <f t="shared" si="316"/>
        <v>#DIV/0!</v>
      </c>
      <c r="AHC47" s="95" t="e">
        <f t="shared" si="317"/>
        <v>#DIV/0!</v>
      </c>
      <c r="AHD47" s="96" t="e">
        <f t="shared" si="318"/>
        <v>#DIV/0!</v>
      </c>
      <c r="AHE47" s="86" t="e">
        <f t="shared" si="319"/>
        <v>#N/A</v>
      </c>
      <c r="AHF47" s="87" t="e">
        <f>COUNTBLANK(#REF!)</f>
        <v>#REF!</v>
      </c>
      <c r="AHG47" s="87" t="e">
        <f t="shared" si="320"/>
        <v>#REF!</v>
      </c>
      <c r="AHH47" s="73"/>
      <c r="AHI47" s="98"/>
    </row>
    <row r="48" spans="1:893" x14ac:dyDescent="0.25">
      <c r="A48" s="2">
        <f t="shared" si="18"/>
        <v>10</v>
      </c>
      <c r="B48" s="2">
        <f t="shared" si="19"/>
        <v>0</v>
      </c>
      <c r="C48" s="49">
        <v>41</v>
      </c>
      <c r="D48" s="48"/>
      <c r="E48" s="32"/>
      <c r="F48" s="25"/>
      <c r="G48" s="25"/>
      <c r="H48" s="25"/>
      <c r="I48" s="25"/>
      <c r="J48" s="25"/>
      <c r="K48" s="25"/>
      <c r="L48" s="25"/>
      <c r="M48" s="25"/>
      <c r="N48" s="25"/>
      <c r="O48" s="3">
        <f t="shared" si="20"/>
        <v>0</v>
      </c>
      <c r="P48" s="3">
        <f t="shared" si="21"/>
        <v>0</v>
      </c>
      <c r="Q48" s="3">
        <f t="shared" si="22"/>
        <v>0</v>
      </c>
      <c r="R48" s="3">
        <f t="shared" si="23"/>
        <v>0</v>
      </c>
      <c r="S48" s="3">
        <f t="shared" si="24"/>
        <v>0</v>
      </c>
      <c r="T48" s="3">
        <f t="shared" si="25"/>
        <v>0</v>
      </c>
      <c r="U48" s="3">
        <f t="shared" si="26"/>
        <v>0</v>
      </c>
      <c r="V48" s="3">
        <f t="shared" si="27"/>
        <v>0</v>
      </c>
      <c r="W48" s="3">
        <f t="shared" si="28"/>
        <v>0</v>
      </c>
      <c r="X48" s="3">
        <f t="shared" si="29"/>
        <v>0</v>
      </c>
      <c r="Y48" s="3">
        <f t="shared" si="30"/>
        <v>0</v>
      </c>
      <c r="Z48" s="3">
        <f t="shared" si="31"/>
        <v>0</v>
      </c>
      <c r="AA48" s="3">
        <f t="shared" si="32"/>
        <v>0</v>
      </c>
      <c r="AB48" s="3">
        <f t="shared" si="33"/>
        <v>0</v>
      </c>
      <c r="AC48" s="3">
        <f t="shared" si="34"/>
        <v>0</v>
      </c>
      <c r="AD48" s="3">
        <f t="shared" si="35"/>
        <v>0</v>
      </c>
      <c r="AE48" s="3">
        <f t="shared" si="36"/>
        <v>0</v>
      </c>
      <c r="AF48" s="3">
        <f t="shared" si="37"/>
        <v>0</v>
      </c>
      <c r="AG48" s="3">
        <f t="shared" si="38"/>
        <v>0</v>
      </c>
      <c r="AH48" s="3">
        <f t="shared" si="39"/>
        <v>0</v>
      </c>
      <c r="AI48" s="3">
        <f t="shared" si="40"/>
        <v>0</v>
      </c>
      <c r="AJ48" s="3">
        <f t="shared" si="41"/>
        <v>0</v>
      </c>
      <c r="AK48" s="3">
        <f t="shared" si="42"/>
        <v>0</v>
      </c>
      <c r="AL48" s="3">
        <f t="shared" si="43"/>
        <v>0</v>
      </c>
      <c r="AM48" s="3">
        <f t="shared" si="44"/>
        <v>0</v>
      </c>
      <c r="AN48" s="3">
        <f t="shared" si="45"/>
        <v>0</v>
      </c>
      <c r="AO48" s="3">
        <f t="shared" si="46"/>
        <v>0</v>
      </c>
      <c r="AP48" s="3">
        <f t="shared" si="47"/>
        <v>0</v>
      </c>
      <c r="AQ48" s="3">
        <f t="shared" si="48"/>
        <v>0</v>
      </c>
      <c r="AR48" s="3">
        <f t="shared" si="49"/>
        <v>0</v>
      </c>
      <c r="AS48" s="7">
        <f t="shared" si="50"/>
        <v>0</v>
      </c>
      <c r="AT48" s="7">
        <f t="shared" si="51"/>
        <v>0</v>
      </c>
      <c r="AU48" s="7">
        <f t="shared" si="52"/>
        <v>0</v>
      </c>
      <c r="AV48" s="7">
        <f t="shared" si="53"/>
        <v>0</v>
      </c>
      <c r="AW48" s="7">
        <f t="shared" si="54"/>
        <v>0</v>
      </c>
      <c r="AX48" s="7">
        <f t="shared" si="55"/>
        <v>0</v>
      </c>
      <c r="AY48" s="7">
        <f t="shared" si="56"/>
        <v>0</v>
      </c>
      <c r="AZ48" s="7">
        <f t="shared" si="57"/>
        <v>0</v>
      </c>
      <c r="BA48" s="7">
        <f t="shared" si="58"/>
        <v>0</v>
      </c>
      <c r="BB48" s="7">
        <f t="shared" si="59"/>
        <v>0</v>
      </c>
      <c r="BC48" s="7">
        <f t="shared" si="60"/>
        <v>0</v>
      </c>
      <c r="BD48" s="7">
        <f t="shared" si="61"/>
        <v>0</v>
      </c>
      <c r="BE48" s="7">
        <f t="shared" si="62"/>
        <v>0</v>
      </c>
      <c r="BF48" s="7">
        <f t="shared" si="63"/>
        <v>0</v>
      </c>
      <c r="BG48" s="7">
        <f t="shared" si="64"/>
        <v>0</v>
      </c>
      <c r="BH48" s="7">
        <f t="shared" si="65"/>
        <v>0</v>
      </c>
      <c r="BI48" s="7">
        <f t="shared" si="66"/>
        <v>0</v>
      </c>
      <c r="BJ48" s="7">
        <f t="shared" si="67"/>
        <v>0</v>
      </c>
      <c r="BK48" s="7">
        <f t="shared" si="68"/>
        <v>0</v>
      </c>
      <c r="BL48" s="7">
        <f t="shared" si="69"/>
        <v>0</v>
      </c>
      <c r="BM48" s="8" t="e">
        <f t="shared" si="0"/>
        <v>#DIV/0!</v>
      </c>
      <c r="BN48" s="10" t="e">
        <f t="shared" si="70"/>
        <v>#DIV/0!</v>
      </c>
      <c r="BO48" s="10"/>
      <c r="BP48" s="13" t="e">
        <f t="shared" si="71"/>
        <v>#DIV/0!</v>
      </c>
      <c r="BQ48" s="14" t="e">
        <f t="shared" si="72"/>
        <v>#DIV/0!</v>
      </c>
      <c r="BR48" s="14" t="e">
        <f t="shared" si="73"/>
        <v>#DIV/0!</v>
      </c>
      <c r="BS48" s="15" t="e">
        <f t="shared" si="74"/>
        <v>#DIV/0!</v>
      </c>
      <c r="BT48" s="30">
        <f t="shared" si="75"/>
        <v>6</v>
      </c>
      <c r="BU48" s="30">
        <f t="shared" si="76"/>
        <v>0</v>
      </c>
      <c r="BV48" s="5"/>
      <c r="BW48" s="21" t="e">
        <f t="shared" si="321"/>
        <v>#N/A</v>
      </c>
      <c r="BX48" s="25"/>
      <c r="BY48" s="25"/>
      <c r="BZ48" s="25"/>
      <c r="CA48" s="25"/>
      <c r="CB48" s="25"/>
      <c r="CC48" s="25"/>
      <c r="CD48" s="3">
        <f t="shared" si="77"/>
        <v>0</v>
      </c>
      <c r="CE48" s="3">
        <f t="shared" si="78"/>
        <v>0</v>
      </c>
      <c r="CF48" s="3">
        <f t="shared" si="79"/>
        <v>0</v>
      </c>
      <c r="CG48" s="3">
        <f t="shared" si="80"/>
        <v>0</v>
      </c>
      <c r="CH48" s="3">
        <f t="shared" si="81"/>
        <v>0</v>
      </c>
      <c r="CI48" s="3">
        <f t="shared" si="82"/>
        <v>0</v>
      </c>
      <c r="CJ48" s="3">
        <f t="shared" si="83"/>
        <v>0</v>
      </c>
      <c r="CK48" s="3">
        <f t="shared" si="84"/>
        <v>0</v>
      </c>
      <c r="CL48" s="3">
        <f t="shared" si="85"/>
        <v>0</v>
      </c>
      <c r="CM48" s="3">
        <f t="shared" si="86"/>
        <v>0</v>
      </c>
      <c r="CN48" s="3">
        <f t="shared" si="87"/>
        <v>0</v>
      </c>
      <c r="CO48" s="3">
        <f t="shared" si="88"/>
        <v>0</v>
      </c>
      <c r="CP48" s="3">
        <f t="shared" si="89"/>
        <v>0</v>
      </c>
      <c r="CQ48" s="3">
        <f t="shared" si="90"/>
        <v>0</v>
      </c>
      <c r="CR48" s="3">
        <f t="shared" si="91"/>
        <v>0</v>
      </c>
      <c r="CS48" s="3">
        <f t="shared" si="92"/>
        <v>0</v>
      </c>
      <c r="CT48" s="3">
        <f t="shared" si="93"/>
        <v>0</v>
      </c>
      <c r="CU48" s="3">
        <f t="shared" si="94"/>
        <v>0</v>
      </c>
      <c r="CV48" s="3">
        <f t="shared" si="95"/>
        <v>0</v>
      </c>
      <c r="CW48" s="3">
        <f t="shared" si="96"/>
        <v>0</v>
      </c>
      <c r="CX48" s="3">
        <f t="shared" si="97"/>
        <v>0</v>
      </c>
      <c r="CY48" s="3">
        <f t="shared" si="98"/>
        <v>0</v>
      </c>
      <c r="CZ48" s="3">
        <f t="shared" si="99"/>
        <v>0</v>
      </c>
      <c r="DA48" s="3">
        <f t="shared" si="100"/>
        <v>0</v>
      </c>
      <c r="DB48" s="3">
        <f t="shared" si="101"/>
        <v>0</v>
      </c>
      <c r="DC48" s="3">
        <f t="shared" si="102"/>
        <v>0</v>
      </c>
      <c r="DD48" s="3">
        <f t="shared" si="103"/>
        <v>0</v>
      </c>
      <c r="DE48" s="3">
        <f t="shared" si="104"/>
        <v>0</v>
      </c>
      <c r="DF48" s="3">
        <f t="shared" si="105"/>
        <v>0</v>
      </c>
      <c r="DG48" s="3">
        <f t="shared" si="106"/>
        <v>0</v>
      </c>
      <c r="DH48" s="12" t="e">
        <f t="shared" si="1"/>
        <v>#DIV/0!</v>
      </c>
      <c r="DI48" s="10" t="e">
        <f t="shared" si="107"/>
        <v>#DIV/0!</v>
      </c>
      <c r="DJ48" s="13" t="e">
        <f t="shared" si="108"/>
        <v>#DIV/0!</v>
      </c>
      <c r="DK48" s="14" t="e">
        <f t="shared" si="109"/>
        <v>#DIV/0!</v>
      </c>
      <c r="DL48" s="14" t="e">
        <f t="shared" si="110"/>
        <v>#DIV/0!</v>
      </c>
      <c r="DM48" s="15" t="e">
        <f t="shared" si="111"/>
        <v>#DIV/0!</v>
      </c>
      <c r="DN48" s="21" t="e">
        <f t="shared" si="112"/>
        <v>#N/A</v>
      </c>
      <c r="DO48" s="30">
        <f t="shared" si="113"/>
        <v>6</v>
      </c>
      <c r="DP48" s="30">
        <f t="shared" si="114"/>
        <v>0</v>
      </c>
      <c r="DQ48" s="5"/>
      <c r="DR48" s="25"/>
      <c r="DS48" s="25"/>
      <c r="DT48" s="25"/>
      <c r="DU48" s="25"/>
      <c r="DV48" s="25"/>
      <c r="DW48" s="25"/>
      <c r="DX48" s="3">
        <f t="shared" si="115"/>
        <v>0</v>
      </c>
      <c r="DY48" s="3">
        <f t="shared" si="116"/>
        <v>0</v>
      </c>
      <c r="DZ48" s="3">
        <f t="shared" si="117"/>
        <v>0</v>
      </c>
      <c r="EA48" s="3">
        <f t="shared" si="118"/>
        <v>0</v>
      </c>
      <c r="EB48" s="3">
        <f t="shared" si="119"/>
        <v>0</v>
      </c>
      <c r="EC48" s="3">
        <f t="shared" si="120"/>
        <v>0</v>
      </c>
      <c r="ED48" s="3">
        <f t="shared" si="121"/>
        <v>0</v>
      </c>
      <c r="EE48" s="3">
        <f t="shared" si="122"/>
        <v>0</v>
      </c>
      <c r="EF48" s="3">
        <f t="shared" si="123"/>
        <v>0</v>
      </c>
      <c r="EG48" s="3">
        <f t="shared" si="124"/>
        <v>0</v>
      </c>
      <c r="EH48" s="3">
        <f t="shared" si="125"/>
        <v>0</v>
      </c>
      <c r="EI48" s="3">
        <f t="shared" si="126"/>
        <v>0</v>
      </c>
      <c r="EJ48" s="3">
        <f t="shared" si="127"/>
        <v>0</v>
      </c>
      <c r="EK48" s="3">
        <f t="shared" si="128"/>
        <v>0</v>
      </c>
      <c r="EL48" s="3">
        <f t="shared" si="129"/>
        <v>0</v>
      </c>
      <c r="EM48" s="3">
        <f t="shared" si="130"/>
        <v>0</v>
      </c>
      <c r="EN48" s="3">
        <f t="shared" si="131"/>
        <v>0</v>
      </c>
      <c r="EO48" s="3">
        <f t="shared" si="132"/>
        <v>0</v>
      </c>
      <c r="EP48" s="3">
        <f t="shared" si="133"/>
        <v>0</v>
      </c>
      <c r="EQ48" s="3">
        <f t="shared" si="134"/>
        <v>0</v>
      </c>
      <c r="ER48" s="3">
        <f t="shared" si="135"/>
        <v>0</v>
      </c>
      <c r="ES48" s="3">
        <f t="shared" si="136"/>
        <v>0</v>
      </c>
      <c r="ET48" s="3">
        <f t="shared" si="137"/>
        <v>0</v>
      </c>
      <c r="EU48" s="3">
        <f t="shared" si="138"/>
        <v>0</v>
      </c>
      <c r="EV48" s="3">
        <f t="shared" si="139"/>
        <v>0</v>
      </c>
      <c r="EW48" s="3">
        <f t="shared" si="140"/>
        <v>0</v>
      </c>
      <c r="EX48" s="3">
        <f t="shared" si="141"/>
        <v>0</v>
      </c>
      <c r="EY48" s="3">
        <f t="shared" si="142"/>
        <v>0</v>
      </c>
      <c r="EZ48" s="3">
        <f t="shared" si="143"/>
        <v>0</v>
      </c>
      <c r="FA48" s="3">
        <f t="shared" si="144"/>
        <v>0</v>
      </c>
      <c r="FB48" s="12" t="e">
        <f t="shared" si="2"/>
        <v>#DIV/0!</v>
      </c>
      <c r="FC48" s="10" t="e">
        <f t="shared" si="145"/>
        <v>#DIV/0!</v>
      </c>
      <c r="FD48" s="13" t="e">
        <f t="shared" si="146"/>
        <v>#DIV/0!</v>
      </c>
      <c r="FE48" s="14" t="e">
        <f t="shared" si="147"/>
        <v>#DIV/0!</v>
      </c>
      <c r="FF48" s="14" t="e">
        <f t="shared" si="148"/>
        <v>#DIV/0!</v>
      </c>
      <c r="FG48" s="15" t="e">
        <f t="shared" si="149"/>
        <v>#DIV/0!</v>
      </c>
      <c r="FH48" s="21" t="e">
        <f t="shared" si="150"/>
        <v>#N/A</v>
      </c>
      <c r="FI48" s="30" t="e">
        <f>COUNTBLANK(#REF!)</f>
        <v>#REF!</v>
      </c>
      <c r="FJ48" s="30" t="e">
        <f t="shared" si="151"/>
        <v>#REF!</v>
      </c>
      <c r="FK48" s="5"/>
      <c r="FL48" s="70"/>
      <c r="FM48" s="2">
        <f t="shared" si="322"/>
        <v>10</v>
      </c>
      <c r="FN48" s="2">
        <f t="shared" si="323"/>
        <v>0</v>
      </c>
      <c r="FO48" s="49">
        <v>41</v>
      </c>
      <c r="FP48" s="117" t="e">
        <f>'LISTA DE ESTUDIANTES Y ASISTENC'!#REF!</f>
        <v>#REF!</v>
      </c>
      <c r="FQ48" s="48" t="e">
        <f>'LISTA DE ESTUDIANTES Y ASISTENC'!#REF!</f>
        <v>#REF!</v>
      </c>
      <c r="FR48" s="32"/>
      <c r="FS48" s="25"/>
      <c r="FT48" s="25"/>
      <c r="FU48" s="25"/>
      <c r="FV48" s="25"/>
      <c r="FW48" s="25"/>
      <c r="FX48" s="25"/>
      <c r="FY48" s="25"/>
      <c r="FZ48" s="25"/>
      <c r="GA48" s="25"/>
      <c r="GB48" s="3">
        <f t="shared" si="324"/>
        <v>0</v>
      </c>
      <c r="GC48" s="3">
        <f t="shared" si="325"/>
        <v>0</v>
      </c>
      <c r="GD48" s="3">
        <f t="shared" si="326"/>
        <v>0</v>
      </c>
      <c r="GE48" s="3">
        <f t="shared" si="327"/>
        <v>0</v>
      </c>
      <c r="GF48" s="3">
        <f t="shared" si="328"/>
        <v>0</v>
      </c>
      <c r="GG48" s="3">
        <f t="shared" si="329"/>
        <v>0</v>
      </c>
      <c r="GH48" s="3">
        <f t="shared" si="330"/>
        <v>0</v>
      </c>
      <c r="GI48" s="3">
        <f t="shared" si="331"/>
        <v>0</v>
      </c>
      <c r="GJ48" s="3">
        <f t="shared" si="332"/>
        <v>0</v>
      </c>
      <c r="GK48" s="3">
        <f t="shared" si="333"/>
        <v>0</v>
      </c>
      <c r="GL48" s="3">
        <f t="shared" si="334"/>
        <v>0</v>
      </c>
      <c r="GM48" s="3">
        <f t="shared" si="335"/>
        <v>0</v>
      </c>
      <c r="GN48" s="3">
        <f t="shared" si="336"/>
        <v>0</v>
      </c>
      <c r="GO48" s="3">
        <f t="shared" si="337"/>
        <v>0</v>
      </c>
      <c r="GP48" s="3">
        <f t="shared" si="338"/>
        <v>0</v>
      </c>
      <c r="GQ48" s="3">
        <f t="shared" si="339"/>
        <v>0</v>
      </c>
      <c r="GR48" s="3">
        <f t="shared" si="340"/>
        <v>0</v>
      </c>
      <c r="GS48" s="3">
        <f t="shared" si="341"/>
        <v>0</v>
      </c>
      <c r="GT48" s="3">
        <f t="shared" si="342"/>
        <v>0</v>
      </c>
      <c r="GU48" s="3">
        <f t="shared" si="343"/>
        <v>0</v>
      </c>
      <c r="GV48" s="3">
        <f t="shared" si="344"/>
        <v>0</v>
      </c>
      <c r="GW48" s="3">
        <f t="shared" si="345"/>
        <v>0</v>
      </c>
      <c r="GX48" s="3">
        <f t="shared" si="346"/>
        <v>0</v>
      </c>
      <c r="GY48" s="3">
        <f t="shared" si="347"/>
        <v>0</v>
      </c>
      <c r="GZ48" s="3">
        <f t="shared" si="348"/>
        <v>0</v>
      </c>
      <c r="HA48" s="3">
        <f t="shared" si="349"/>
        <v>0</v>
      </c>
      <c r="HB48" s="3">
        <f t="shared" si="350"/>
        <v>0</v>
      </c>
      <c r="HC48" s="3">
        <f t="shared" si="351"/>
        <v>0</v>
      </c>
      <c r="HD48" s="3">
        <f t="shared" si="352"/>
        <v>0</v>
      </c>
      <c r="HE48" s="3">
        <f t="shared" si="353"/>
        <v>0</v>
      </c>
      <c r="HF48" s="7">
        <f t="shared" si="354"/>
        <v>0</v>
      </c>
      <c r="HG48" s="7">
        <f t="shared" si="355"/>
        <v>0</v>
      </c>
      <c r="HH48" s="7">
        <f t="shared" si="356"/>
        <v>0</v>
      </c>
      <c r="HI48" s="7">
        <f t="shared" si="357"/>
        <v>0</v>
      </c>
      <c r="HJ48" s="7">
        <f t="shared" si="358"/>
        <v>0</v>
      </c>
      <c r="HK48" s="7">
        <f t="shared" si="359"/>
        <v>0</v>
      </c>
      <c r="HL48" s="7">
        <f t="shared" si="360"/>
        <v>0</v>
      </c>
      <c r="HM48" s="7">
        <f t="shared" si="361"/>
        <v>0</v>
      </c>
      <c r="HN48" s="7">
        <f t="shared" si="362"/>
        <v>0</v>
      </c>
      <c r="HO48" s="7">
        <f t="shared" si="363"/>
        <v>0</v>
      </c>
      <c r="HP48" s="7">
        <f t="shared" si="364"/>
        <v>0</v>
      </c>
      <c r="HQ48" s="7">
        <f t="shared" si="365"/>
        <v>0</v>
      </c>
      <c r="HR48" s="7">
        <f t="shared" si="366"/>
        <v>0</v>
      </c>
      <c r="HS48" s="7">
        <f t="shared" si="367"/>
        <v>0</v>
      </c>
      <c r="HT48" s="7">
        <f t="shared" si="368"/>
        <v>0</v>
      </c>
      <c r="HU48" s="7">
        <f t="shared" si="369"/>
        <v>0</v>
      </c>
      <c r="HV48" s="7">
        <f t="shared" si="370"/>
        <v>0</v>
      </c>
      <c r="HW48" s="7">
        <f t="shared" si="371"/>
        <v>0</v>
      </c>
      <c r="HX48" s="7">
        <f t="shared" si="372"/>
        <v>0</v>
      </c>
      <c r="HY48" s="7">
        <f t="shared" si="373"/>
        <v>0</v>
      </c>
      <c r="HZ48" s="8" t="e">
        <f t="shared" si="374"/>
        <v>#DIV/0!</v>
      </c>
      <c r="IA48" s="10" t="e">
        <f t="shared" si="375"/>
        <v>#DIV/0!</v>
      </c>
      <c r="IB48" s="10"/>
      <c r="IC48" s="13" t="e">
        <f t="shared" si="376"/>
        <v>#DIV/0!</v>
      </c>
      <c r="ID48" s="14" t="e">
        <f t="shared" si="377"/>
        <v>#DIV/0!</v>
      </c>
      <c r="IE48" s="14" t="e">
        <f t="shared" si="378"/>
        <v>#DIV/0!</v>
      </c>
      <c r="IF48" s="15" t="e">
        <f t="shared" si="379"/>
        <v>#DIV/0!</v>
      </c>
      <c r="IG48" s="30">
        <f t="shared" si="380"/>
        <v>6</v>
      </c>
      <c r="IH48" s="30">
        <f t="shared" si="381"/>
        <v>0</v>
      </c>
      <c r="II48" s="5"/>
      <c r="IJ48" s="21" t="e">
        <f t="shared" si="382"/>
        <v>#N/A</v>
      </c>
      <c r="IK48" s="25"/>
      <c r="IL48" s="25"/>
      <c r="IM48" s="25"/>
      <c r="IN48" s="25"/>
      <c r="IO48" s="25"/>
      <c r="IP48" s="25"/>
      <c r="IQ48" s="3">
        <f t="shared" si="383"/>
        <v>0</v>
      </c>
      <c r="IR48" s="3">
        <f t="shared" si="384"/>
        <v>0</v>
      </c>
      <c r="IS48" s="3">
        <f t="shared" si="385"/>
        <v>0</v>
      </c>
      <c r="IT48" s="3">
        <f t="shared" si="386"/>
        <v>0</v>
      </c>
      <c r="IU48" s="3">
        <f t="shared" si="387"/>
        <v>0</v>
      </c>
      <c r="IV48" s="3">
        <f t="shared" si="388"/>
        <v>0</v>
      </c>
      <c r="IW48" s="3">
        <f t="shared" si="389"/>
        <v>0</v>
      </c>
      <c r="IX48" s="3">
        <f t="shared" si="390"/>
        <v>0</v>
      </c>
      <c r="IY48" s="3">
        <f t="shared" si="391"/>
        <v>0</v>
      </c>
      <c r="IZ48" s="3">
        <f t="shared" si="392"/>
        <v>0</v>
      </c>
      <c r="JA48" s="3">
        <f t="shared" si="393"/>
        <v>0</v>
      </c>
      <c r="JB48" s="3">
        <f t="shared" si="394"/>
        <v>0</v>
      </c>
      <c r="JC48" s="3">
        <f t="shared" si="395"/>
        <v>0</v>
      </c>
      <c r="JD48" s="3">
        <f t="shared" si="396"/>
        <v>0</v>
      </c>
      <c r="JE48" s="3">
        <f t="shared" si="397"/>
        <v>0</v>
      </c>
      <c r="JF48" s="3">
        <f t="shared" si="398"/>
        <v>0</v>
      </c>
      <c r="JG48" s="3">
        <f t="shared" si="399"/>
        <v>0</v>
      </c>
      <c r="JH48" s="3">
        <f t="shared" si="400"/>
        <v>0</v>
      </c>
      <c r="JI48" s="3">
        <f t="shared" si="401"/>
        <v>0</v>
      </c>
      <c r="JJ48" s="3">
        <f t="shared" si="402"/>
        <v>0</v>
      </c>
      <c r="JK48" s="3">
        <f t="shared" si="403"/>
        <v>0</v>
      </c>
      <c r="JL48" s="3">
        <f t="shared" si="404"/>
        <v>0</v>
      </c>
      <c r="JM48" s="3">
        <f t="shared" si="405"/>
        <v>0</v>
      </c>
      <c r="JN48" s="3">
        <f t="shared" si="406"/>
        <v>0</v>
      </c>
      <c r="JO48" s="3">
        <f t="shared" si="407"/>
        <v>0</v>
      </c>
      <c r="JP48" s="3">
        <f t="shared" si="408"/>
        <v>0</v>
      </c>
      <c r="JQ48" s="3">
        <f t="shared" si="409"/>
        <v>0</v>
      </c>
      <c r="JR48" s="3">
        <f t="shared" si="410"/>
        <v>0</v>
      </c>
      <c r="JS48" s="3">
        <f t="shared" si="411"/>
        <v>0</v>
      </c>
      <c r="JT48" s="3">
        <f t="shared" si="412"/>
        <v>0</v>
      </c>
      <c r="JU48" s="12" t="e">
        <f t="shared" si="413"/>
        <v>#DIV/0!</v>
      </c>
      <c r="JV48" s="10" t="e">
        <f t="shared" si="414"/>
        <v>#DIV/0!</v>
      </c>
      <c r="JW48" s="13" t="e">
        <f t="shared" si="415"/>
        <v>#DIV/0!</v>
      </c>
      <c r="JX48" s="14" t="e">
        <f t="shared" si="416"/>
        <v>#DIV/0!</v>
      </c>
      <c r="JY48" s="14" t="e">
        <f t="shared" si="417"/>
        <v>#DIV/0!</v>
      </c>
      <c r="JZ48" s="15" t="e">
        <f t="shared" si="418"/>
        <v>#DIV/0!</v>
      </c>
      <c r="KA48" s="21" t="e">
        <f t="shared" si="419"/>
        <v>#N/A</v>
      </c>
      <c r="KB48" s="30">
        <f t="shared" si="420"/>
        <v>6</v>
      </c>
      <c r="KC48" s="30">
        <f t="shared" si="421"/>
        <v>0</v>
      </c>
      <c r="KD48" s="5"/>
      <c r="KE48" s="25"/>
      <c r="KF48" s="25"/>
      <c r="KG48" s="25"/>
      <c r="KH48" s="25"/>
      <c r="KI48" s="25"/>
      <c r="KJ48" s="25"/>
      <c r="KK48" s="3">
        <f t="shared" si="422"/>
        <v>0</v>
      </c>
      <c r="KL48" s="3">
        <f t="shared" si="423"/>
        <v>0</v>
      </c>
      <c r="KM48" s="3">
        <f t="shared" si="424"/>
        <v>0</v>
      </c>
      <c r="KN48" s="3">
        <f t="shared" si="425"/>
        <v>0</v>
      </c>
      <c r="KO48" s="3">
        <f t="shared" si="426"/>
        <v>0</v>
      </c>
      <c r="KP48" s="3">
        <f t="shared" si="427"/>
        <v>0</v>
      </c>
      <c r="KQ48" s="3">
        <f t="shared" si="428"/>
        <v>0</v>
      </c>
      <c r="KR48" s="3">
        <f t="shared" si="429"/>
        <v>0</v>
      </c>
      <c r="KS48" s="3">
        <f t="shared" si="430"/>
        <v>0</v>
      </c>
      <c r="KT48" s="3">
        <f t="shared" si="431"/>
        <v>0</v>
      </c>
      <c r="KU48" s="3">
        <f t="shared" si="432"/>
        <v>0</v>
      </c>
      <c r="KV48" s="3">
        <f t="shared" si="433"/>
        <v>0</v>
      </c>
      <c r="KW48" s="3">
        <f t="shared" si="434"/>
        <v>0</v>
      </c>
      <c r="KX48" s="3">
        <f t="shared" si="435"/>
        <v>0</v>
      </c>
      <c r="KY48" s="3">
        <f t="shared" si="436"/>
        <v>0</v>
      </c>
      <c r="KZ48" s="3">
        <f t="shared" si="437"/>
        <v>0</v>
      </c>
      <c r="LA48" s="3">
        <f t="shared" si="438"/>
        <v>0</v>
      </c>
      <c r="LB48" s="3">
        <f t="shared" si="439"/>
        <v>0</v>
      </c>
      <c r="LC48" s="3">
        <f t="shared" si="440"/>
        <v>0</v>
      </c>
      <c r="LD48" s="3">
        <f t="shared" si="441"/>
        <v>0</v>
      </c>
      <c r="LE48" s="3">
        <f t="shared" si="442"/>
        <v>0</v>
      </c>
      <c r="LF48" s="3">
        <f t="shared" si="443"/>
        <v>0</v>
      </c>
      <c r="LG48" s="3">
        <f t="shared" si="444"/>
        <v>0</v>
      </c>
      <c r="LH48" s="3">
        <f t="shared" si="445"/>
        <v>0</v>
      </c>
      <c r="LI48" s="3">
        <f t="shared" si="446"/>
        <v>0</v>
      </c>
      <c r="LJ48" s="3">
        <f t="shared" si="447"/>
        <v>0</v>
      </c>
      <c r="LK48" s="3">
        <f t="shared" si="448"/>
        <v>0</v>
      </c>
      <c r="LL48" s="3">
        <f t="shared" si="449"/>
        <v>0</v>
      </c>
      <c r="LM48" s="3">
        <f t="shared" si="450"/>
        <v>0</v>
      </c>
      <c r="LN48" s="3">
        <f t="shared" si="451"/>
        <v>0</v>
      </c>
      <c r="LO48" s="12" t="e">
        <f t="shared" si="452"/>
        <v>#DIV/0!</v>
      </c>
      <c r="LP48" s="10" t="e">
        <f t="shared" si="453"/>
        <v>#DIV/0!</v>
      </c>
      <c r="LQ48" s="13" t="e">
        <f t="shared" si="454"/>
        <v>#DIV/0!</v>
      </c>
      <c r="LR48" s="14" t="e">
        <f t="shared" si="455"/>
        <v>#DIV/0!</v>
      </c>
      <c r="LS48" s="14" t="e">
        <f t="shared" si="456"/>
        <v>#DIV/0!</v>
      </c>
      <c r="LT48" s="15" t="e">
        <f t="shared" si="457"/>
        <v>#DIV/0!</v>
      </c>
      <c r="LU48" s="21" t="e">
        <f t="shared" si="458"/>
        <v>#N/A</v>
      </c>
      <c r="LV48" s="30" t="e">
        <f>COUNTBLANK(#REF!)</f>
        <v>#REF!</v>
      </c>
      <c r="LW48" s="30" t="e">
        <f t="shared" si="459"/>
        <v>#REF!</v>
      </c>
      <c r="LX48" s="5"/>
      <c r="LY48" s="70"/>
      <c r="LZ48" s="2">
        <f t="shared" si="460"/>
        <v>10</v>
      </c>
      <c r="MA48" s="2">
        <f t="shared" si="461"/>
        <v>0</v>
      </c>
      <c r="MB48" s="49">
        <v>41</v>
      </c>
      <c r="MC48" s="117">
        <f>'LISTA DE ESTUDIANTES Y ASISTENC'!EU45</f>
        <v>0</v>
      </c>
      <c r="MD48" s="48">
        <f>'LISTA DE ESTUDIANTES Y ASISTENC'!EV45:EV45</f>
        <v>0</v>
      </c>
      <c r="ME48" s="32"/>
      <c r="MF48" s="25"/>
      <c r="MG48" s="25"/>
      <c r="MH48" s="25"/>
      <c r="MI48" s="25"/>
      <c r="MJ48" s="25"/>
      <c r="MK48" s="25"/>
      <c r="ML48" s="25"/>
      <c r="MM48" s="25"/>
      <c r="MN48" s="25"/>
      <c r="MO48" s="3">
        <f t="shared" si="462"/>
        <v>0</v>
      </c>
      <c r="MP48" s="3">
        <f t="shared" si="463"/>
        <v>0</v>
      </c>
      <c r="MQ48" s="3">
        <f t="shared" si="464"/>
        <v>0</v>
      </c>
      <c r="MR48" s="3">
        <f t="shared" si="465"/>
        <v>0</v>
      </c>
      <c r="MS48" s="3">
        <f t="shared" si="466"/>
        <v>0</v>
      </c>
      <c r="MT48" s="3">
        <f t="shared" si="467"/>
        <v>0</v>
      </c>
      <c r="MU48" s="3">
        <f t="shared" si="468"/>
        <v>0</v>
      </c>
      <c r="MV48" s="3">
        <f t="shared" si="469"/>
        <v>0</v>
      </c>
      <c r="MW48" s="3">
        <f t="shared" si="470"/>
        <v>0</v>
      </c>
      <c r="MX48" s="3">
        <f t="shared" si="471"/>
        <v>0</v>
      </c>
      <c r="MY48" s="3">
        <f t="shared" si="472"/>
        <v>0</v>
      </c>
      <c r="MZ48" s="3">
        <f t="shared" si="473"/>
        <v>0</v>
      </c>
      <c r="NA48" s="3">
        <f t="shared" si="474"/>
        <v>0</v>
      </c>
      <c r="NB48" s="3">
        <f t="shared" si="475"/>
        <v>0</v>
      </c>
      <c r="NC48" s="3">
        <f t="shared" si="476"/>
        <v>0</v>
      </c>
      <c r="ND48" s="3">
        <f t="shared" si="477"/>
        <v>0</v>
      </c>
      <c r="NE48" s="3">
        <f t="shared" si="478"/>
        <v>0</v>
      </c>
      <c r="NF48" s="3">
        <f t="shared" si="479"/>
        <v>0</v>
      </c>
      <c r="NG48" s="3">
        <f t="shared" si="480"/>
        <v>0</v>
      </c>
      <c r="NH48" s="3">
        <f t="shared" si="481"/>
        <v>0</v>
      </c>
      <c r="NI48" s="3">
        <f t="shared" si="482"/>
        <v>0</v>
      </c>
      <c r="NJ48" s="3">
        <f t="shared" si="483"/>
        <v>0</v>
      </c>
      <c r="NK48" s="3">
        <f t="shared" si="484"/>
        <v>0</v>
      </c>
      <c r="NL48" s="3">
        <f t="shared" si="485"/>
        <v>0</v>
      </c>
      <c r="NM48" s="3">
        <f t="shared" si="486"/>
        <v>0</v>
      </c>
      <c r="NN48" s="3">
        <f t="shared" si="487"/>
        <v>0</v>
      </c>
      <c r="NO48" s="3">
        <f t="shared" si="488"/>
        <v>0</v>
      </c>
      <c r="NP48" s="3">
        <f t="shared" si="489"/>
        <v>0</v>
      </c>
      <c r="NQ48" s="3">
        <f t="shared" si="490"/>
        <v>0</v>
      </c>
      <c r="NR48" s="3">
        <f t="shared" si="491"/>
        <v>0</v>
      </c>
      <c r="NS48" s="7">
        <f t="shared" si="492"/>
        <v>0</v>
      </c>
      <c r="NT48" s="7">
        <f t="shared" si="493"/>
        <v>0</v>
      </c>
      <c r="NU48" s="7">
        <f t="shared" si="494"/>
        <v>0</v>
      </c>
      <c r="NV48" s="7">
        <f t="shared" si="495"/>
        <v>0</v>
      </c>
      <c r="NW48" s="7">
        <f t="shared" si="496"/>
        <v>0</v>
      </c>
      <c r="NX48" s="7">
        <f t="shared" si="497"/>
        <v>0</v>
      </c>
      <c r="NY48" s="7">
        <f t="shared" si="498"/>
        <v>0</v>
      </c>
      <c r="NZ48" s="7">
        <f t="shared" si="499"/>
        <v>0</v>
      </c>
      <c r="OA48" s="7">
        <f t="shared" si="500"/>
        <v>0</v>
      </c>
      <c r="OB48" s="7">
        <f t="shared" si="501"/>
        <v>0</v>
      </c>
      <c r="OC48" s="7">
        <f t="shared" si="502"/>
        <v>0</v>
      </c>
      <c r="OD48" s="7">
        <f t="shared" si="503"/>
        <v>0</v>
      </c>
      <c r="OE48" s="7">
        <f t="shared" si="504"/>
        <v>0</v>
      </c>
      <c r="OF48" s="7">
        <f t="shared" si="505"/>
        <v>0</v>
      </c>
      <c r="OG48" s="7">
        <f t="shared" si="506"/>
        <v>0</v>
      </c>
      <c r="OH48" s="7">
        <f t="shared" si="507"/>
        <v>0</v>
      </c>
      <c r="OI48" s="7">
        <f t="shared" si="508"/>
        <v>0</v>
      </c>
      <c r="OJ48" s="7">
        <f t="shared" si="509"/>
        <v>0</v>
      </c>
      <c r="OK48" s="7">
        <f t="shared" si="510"/>
        <v>0</v>
      </c>
      <c r="OL48" s="7">
        <f t="shared" si="511"/>
        <v>0</v>
      </c>
      <c r="OM48" s="8" t="e">
        <f t="shared" si="512"/>
        <v>#DIV/0!</v>
      </c>
      <c r="ON48" s="10" t="e">
        <f t="shared" si="513"/>
        <v>#DIV/0!</v>
      </c>
      <c r="OO48" s="10"/>
      <c r="OP48" s="13" t="e">
        <f t="shared" si="514"/>
        <v>#DIV/0!</v>
      </c>
      <c r="OQ48" s="14" t="e">
        <f t="shared" si="515"/>
        <v>#DIV/0!</v>
      </c>
      <c r="OR48" s="14" t="e">
        <f t="shared" si="516"/>
        <v>#DIV/0!</v>
      </c>
      <c r="OS48" s="15" t="e">
        <f t="shared" si="517"/>
        <v>#DIV/0!</v>
      </c>
      <c r="OT48" s="30">
        <f t="shared" si="518"/>
        <v>6</v>
      </c>
      <c r="OU48" s="30">
        <f t="shared" si="519"/>
        <v>0</v>
      </c>
      <c r="OV48" s="5"/>
      <c r="OW48" s="21" t="e">
        <f t="shared" si="520"/>
        <v>#N/A</v>
      </c>
      <c r="OX48" s="25"/>
      <c r="OY48" s="25"/>
      <c r="OZ48" s="25"/>
      <c r="PA48" s="25"/>
      <c r="PB48" s="25"/>
      <c r="PC48" s="25"/>
      <c r="PD48" s="3">
        <f t="shared" si="521"/>
        <v>0</v>
      </c>
      <c r="PE48" s="3">
        <f t="shared" si="522"/>
        <v>0</v>
      </c>
      <c r="PF48" s="3">
        <f t="shared" si="523"/>
        <v>0</v>
      </c>
      <c r="PG48" s="3">
        <f t="shared" si="524"/>
        <v>0</v>
      </c>
      <c r="PH48" s="3">
        <f t="shared" si="525"/>
        <v>0</v>
      </c>
      <c r="PI48" s="3">
        <f t="shared" si="526"/>
        <v>0</v>
      </c>
      <c r="PJ48" s="3">
        <f t="shared" si="527"/>
        <v>0</v>
      </c>
      <c r="PK48" s="3">
        <f t="shared" si="528"/>
        <v>0</v>
      </c>
      <c r="PL48" s="3">
        <f t="shared" si="529"/>
        <v>0</v>
      </c>
      <c r="PM48" s="3">
        <f t="shared" si="530"/>
        <v>0</v>
      </c>
      <c r="PN48" s="3">
        <f t="shared" si="531"/>
        <v>0</v>
      </c>
      <c r="PO48" s="3">
        <f t="shared" si="532"/>
        <v>0</v>
      </c>
      <c r="PP48" s="3">
        <f t="shared" si="533"/>
        <v>0</v>
      </c>
      <c r="PQ48" s="3">
        <f t="shared" si="534"/>
        <v>0</v>
      </c>
      <c r="PR48" s="3">
        <f t="shared" si="535"/>
        <v>0</v>
      </c>
      <c r="PS48" s="3">
        <f t="shared" si="536"/>
        <v>0</v>
      </c>
      <c r="PT48" s="3">
        <f t="shared" si="537"/>
        <v>0</v>
      </c>
      <c r="PU48" s="3">
        <f t="shared" si="538"/>
        <v>0</v>
      </c>
      <c r="PV48" s="3">
        <f t="shared" si="539"/>
        <v>0</v>
      </c>
      <c r="PW48" s="3">
        <f t="shared" si="540"/>
        <v>0</v>
      </c>
      <c r="PX48" s="3">
        <f t="shared" si="541"/>
        <v>0</v>
      </c>
      <c r="PY48" s="3">
        <f t="shared" si="542"/>
        <v>0</v>
      </c>
      <c r="PZ48" s="3">
        <f t="shared" si="543"/>
        <v>0</v>
      </c>
      <c r="QA48" s="3">
        <f t="shared" si="544"/>
        <v>0</v>
      </c>
      <c r="QB48" s="3">
        <f t="shared" si="545"/>
        <v>0</v>
      </c>
      <c r="QC48" s="3">
        <f t="shared" si="546"/>
        <v>0</v>
      </c>
      <c r="QD48" s="3">
        <f t="shared" si="547"/>
        <v>0</v>
      </c>
      <c r="QE48" s="3">
        <f t="shared" si="548"/>
        <v>0</v>
      </c>
      <c r="QF48" s="3">
        <f t="shared" si="549"/>
        <v>0</v>
      </c>
      <c r="QG48" s="3">
        <f t="shared" si="550"/>
        <v>0</v>
      </c>
      <c r="QH48" s="12" t="e">
        <f t="shared" si="551"/>
        <v>#DIV/0!</v>
      </c>
      <c r="QI48" s="10" t="e">
        <f t="shared" si="552"/>
        <v>#DIV/0!</v>
      </c>
      <c r="QJ48" s="13" t="e">
        <f t="shared" si="553"/>
        <v>#DIV/0!</v>
      </c>
      <c r="QK48" s="14" t="e">
        <f t="shared" si="554"/>
        <v>#DIV/0!</v>
      </c>
      <c r="QL48" s="14" t="e">
        <f t="shared" si="555"/>
        <v>#DIV/0!</v>
      </c>
      <c r="QM48" s="15" t="e">
        <f t="shared" si="556"/>
        <v>#DIV/0!</v>
      </c>
      <c r="QN48" s="21" t="e">
        <f t="shared" si="557"/>
        <v>#N/A</v>
      </c>
      <c r="QO48" s="30">
        <f t="shared" si="558"/>
        <v>6</v>
      </c>
      <c r="QP48" s="30">
        <f t="shared" si="559"/>
        <v>0</v>
      </c>
      <c r="QQ48" s="5"/>
      <c r="QR48" s="25"/>
      <c r="QS48" s="25"/>
      <c r="QT48" s="25"/>
      <c r="QU48" s="25"/>
      <c r="QV48" s="25"/>
      <c r="QW48" s="25"/>
      <c r="QX48" s="3">
        <f t="shared" si="560"/>
        <v>0</v>
      </c>
      <c r="QY48" s="3">
        <f t="shared" si="561"/>
        <v>0</v>
      </c>
      <c r="QZ48" s="3">
        <f t="shared" si="562"/>
        <v>0</v>
      </c>
      <c r="RA48" s="3">
        <f t="shared" si="563"/>
        <v>0</v>
      </c>
      <c r="RB48" s="3">
        <f t="shared" si="564"/>
        <v>0</v>
      </c>
      <c r="RC48" s="3">
        <f t="shared" si="565"/>
        <v>0</v>
      </c>
      <c r="RD48" s="3">
        <f t="shared" si="566"/>
        <v>0</v>
      </c>
      <c r="RE48" s="3">
        <f t="shared" si="567"/>
        <v>0</v>
      </c>
      <c r="RF48" s="3">
        <f t="shared" si="568"/>
        <v>0</v>
      </c>
      <c r="RG48" s="3">
        <f t="shared" si="569"/>
        <v>0</v>
      </c>
      <c r="RH48" s="3">
        <f t="shared" si="570"/>
        <v>0</v>
      </c>
      <c r="RI48" s="3">
        <f t="shared" si="571"/>
        <v>0</v>
      </c>
      <c r="RJ48" s="3">
        <f t="shared" si="572"/>
        <v>0</v>
      </c>
      <c r="RK48" s="3">
        <f t="shared" si="573"/>
        <v>0</v>
      </c>
      <c r="RL48" s="3">
        <f t="shared" si="574"/>
        <v>0</v>
      </c>
      <c r="RM48" s="3">
        <f t="shared" si="575"/>
        <v>0</v>
      </c>
      <c r="RN48" s="3">
        <f t="shared" si="576"/>
        <v>0</v>
      </c>
      <c r="RO48" s="3">
        <f t="shared" si="577"/>
        <v>0</v>
      </c>
      <c r="RP48" s="3">
        <f t="shared" si="578"/>
        <v>0</v>
      </c>
      <c r="RQ48" s="3">
        <f t="shared" si="579"/>
        <v>0</v>
      </c>
      <c r="RR48" s="3">
        <f t="shared" si="580"/>
        <v>0</v>
      </c>
      <c r="RS48" s="3">
        <f t="shared" si="581"/>
        <v>0</v>
      </c>
      <c r="RT48" s="3">
        <f t="shared" si="582"/>
        <v>0</v>
      </c>
      <c r="RU48" s="3">
        <f t="shared" si="583"/>
        <v>0</v>
      </c>
      <c r="RV48" s="3">
        <f t="shared" si="584"/>
        <v>0</v>
      </c>
      <c r="RW48" s="3">
        <f t="shared" si="585"/>
        <v>0</v>
      </c>
      <c r="RX48" s="3">
        <f t="shared" si="586"/>
        <v>0</v>
      </c>
      <c r="RY48" s="3">
        <f t="shared" si="587"/>
        <v>0</v>
      </c>
      <c r="RZ48" s="3">
        <f t="shared" si="588"/>
        <v>0</v>
      </c>
      <c r="SA48" s="3">
        <f t="shared" si="589"/>
        <v>0</v>
      </c>
      <c r="SB48" s="12" t="e">
        <f t="shared" si="590"/>
        <v>#DIV/0!</v>
      </c>
      <c r="SC48" s="10" t="e">
        <f t="shared" si="591"/>
        <v>#DIV/0!</v>
      </c>
      <c r="SD48" s="13" t="e">
        <f t="shared" si="592"/>
        <v>#DIV/0!</v>
      </c>
      <c r="SE48" s="14" t="e">
        <f t="shared" si="593"/>
        <v>#DIV/0!</v>
      </c>
      <c r="SF48" s="14" t="e">
        <f t="shared" si="594"/>
        <v>#DIV/0!</v>
      </c>
      <c r="SG48" s="15" t="e">
        <f t="shared" si="595"/>
        <v>#DIV/0!</v>
      </c>
      <c r="SH48" s="21" t="e">
        <f t="shared" si="596"/>
        <v>#N/A</v>
      </c>
      <c r="SI48" s="30" t="e">
        <f>COUNTBLANK(#REF!)</f>
        <v>#REF!</v>
      </c>
      <c r="SJ48" s="30" t="e">
        <f t="shared" si="597"/>
        <v>#REF!</v>
      </c>
      <c r="SK48" s="5"/>
      <c r="SL48" s="70"/>
      <c r="SM48" s="2">
        <f t="shared" si="598"/>
        <v>10</v>
      </c>
      <c r="SN48" s="2">
        <f t="shared" si="599"/>
        <v>0</v>
      </c>
      <c r="SO48" s="49">
        <v>41</v>
      </c>
      <c r="SP48" s="117">
        <f>'LISTA DE ESTUDIANTES Y ASISTENC'!LH45</f>
        <v>0</v>
      </c>
      <c r="SQ48" s="48">
        <f>'LISTA DE ESTUDIANTES Y ASISTENC'!LI45:LI45</f>
        <v>0</v>
      </c>
      <c r="SR48" s="32"/>
      <c r="SS48" s="25"/>
      <c r="ST48" s="25"/>
      <c r="SU48" s="25"/>
      <c r="SV48" s="25"/>
      <c r="SW48" s="25"/>
      <c r="SX48" s="25"/>
      <c r="SY48" s="25"/>
      <c r="SZ48" s="25"/>
      <c r="TA48" s="25"/>
      <c r="TB48" s="3">
        <f t="shared" si="600"/>
        <v>0</v>
      </c>
      <c r="TC48" s="3">
        <f t="shared" si="601"/>
        <v>0</v>
      </c>
      <c r="TD48" s="3">
        <f t="shared" si="602"/>
        <v>0</v>
      </c>
      <c r="TE48" s="3">
        <f t="shared" si="603"/>
        <v>0</v>
      </c>
      <c r="TF48" s="3">
        <f t="shared" si="604"/>
        <v>0</v>
      </c>
      <c r="TG48" s="3">
        <f t="shared" si="605"/>
        <v>0</v>
      </c>
      <c r="TH48" s="3">
        <f t="shared" si="606"/>
        <v>0</v>
      </c>
      <c r="TI48" s="3">
        <f t="shared" si="607"/>
        <v>0</v>
      </c>
      <c r="TJ48" s="3">
        <f t="shared" si="608"/>
        <v>0</v>
      </c>
      <c r="TK48" s="3">
        <f t="shared" si="609"/>
        <v>0</v>
      </c>
      <c r="TL48" s="3">
        <f t="shared" si="610"/>
        <v>0</v>
      </c>
      <c r="TM48" s="3">
        <f t="shared" si="611"/>
        <v>0</v>
      </c>
      <c r="TN48" s="3">
        <f t="shared" si="612"/>
        <v>0</v>
      </c>
      <c r="TO48" s="3">
        <f t="shared" si="613"/>
        <v>0</v>
      </c>
      <c r="TP48" s="3">
        <f t="shared" si="614"/>
        <v>0</v>
      </c>
      <c r="TQ48" s="3">
        <f t="shared" si="615"/>
        <v>0</v>
      </c>
      <c r="TR48" s="3">
        <f t="shared" si="616"/>
        <v>0</v>
      </c>
      <c r="TS48" s="3">
        <f t="shared" si="617"/>
        <v>0</v>
      </c>
      <c r="TT48" s="3">
        <f t="shared" si="618"/>
        <v>0</v>
      </c>
      <c r="TU48" s="3">
        <f t="shared" si="619"/>
        <v>0</v>
      </c>
      <c r="TV48" s="3">
        <f t="shared" si="620"/>
        <v>0</v>
      </c>
      <c r="TW48" s="3">
        <f t="shared" si="621"/>
        <v>0</v>
      </c>
      <c r="TX48" s="3">
        <f t="shared" si="622"/>
        <v>0</v>
      </c>
      <c r="TY48" s="3">
        <f t="shared" si="623"/>
        <v>0</v>
      </c>
      <c r="TZ48" s="3">
        <f t="shared" si="624"/>
        <v>0</v>
      </c>
      <c r="UA48" s="3">
        <f t="shared" si="625"/>
        <v>0</v>
      </c>
      <c r="UB48" s="3">
        <f t="shared" si="626"/>
        <v>0</v>
      </c>
      <c r="UC48" s="3">
        <f t="shared" si="627"/>
        <v>0</v>
      </c>
      <c r="UD48" s="3">
        <f t="shared" si="628"/>
        <v>0</v>
      </c>
      <c r="UE48" s="3">
        <f t="shared" si="629"/>
        <v>0</v>
      </c>
      <c r="UF48" s="7">
        <f t="shared" si="630"/>
        <v>0</v>
      </c>
      <c r="UG48" s="7">
        <f t="shared" si="631"/>
        <v>0</v>
      </c>
      <c r="UH48" s="7">
        <f t="shared" si="632"/>
        <v>0</v>
      </c>
      <c r="UI48" s="7">
        <f t="shared" si="633"/>
        <v>0</v>
      </c>
      <c r="UJ48" s="7">
        <f t="shared" si="634"/>
        <v>0</v>
      </c>
      <c r="UK48" s="7">
        <f t="shared" si="635"/>
        <v>0</v>
      </c>
      <c r="UL48" s="7">
        <f t="shared" si="636"/>
        <v>0</v>
      </c>
      <c r="UM48" s="7">
        <f t="shared" si="637"/>
        <v>0</v>
      </c>
      <c r="UN48" s="7">
        <f t="shared" si="638"/>
        <v>0</v>
      </c>
      <c r="UO48" s="7">
        <f t="shared" si="639"/>
        <v>0</v>
      </c>
      <c r="UP48" s="7">
        <f t="shared" si="640"/>
        <v>0</v>
      </c>
      <c r="UQ48" s="7">
        <f t="shared" si="641"/>
        <v>0</v>
      </c>
      <c r="UR48" s="7">
        <f t="shared" si="642"/>
        <v>0</v>
      </c>
      <c r="US48" s="7">
        <f t="shared" si="643"/>
        <v>0</v>
      </c>
      <c r="UT48" s="7">
        <f t="shared" si="644"/>
        <v>0</v>
      </c>
      <c r="UU48" s="7">
        <f t="shared" si="645"/>
        <v>0</v>
      </c>
      <c r="UV48" s="7">
        <f t="shared" si="646"/>
        <v>0</v>
      </c>
      <c r="UW48" s="7">
        <f t="shared" si="647"/>
        <v>0</v>
      </c>
      <c r="UX48" s="7">
        <f t="shared" si="648"/>
        <v>0</v>
      </c>
      <c r="UY48" s="7">
        <f t="shared" si="649"/>
        <v>0</v>
      </c>
      <c r="UZ48" s="8" t="e">
        <f t="shared" si="650"/>
        <v>#DIV/0!</v>
      </c>
      <c r="VA48" s="10" t="e">
        <f t="shared" si="651"/>
        <v>#DIV/0!</v>
      </c>
      <c r="VB48" s="10"/>
      <c r="VC48" s="13" t="e">
        <f t="shared" si="652"/>
        <v>#DIV/0!</v>
      </c>
      <c r="VD48" s="14" t="e">
        <f t="shared" si="653"/>
        <v>#DIV/0!</v>
      </c>
      <c r="VE48" s="14" t="e">
        <f t="shared" si="654"/>
        <v>#DIV/0!</v>
      </c>
      <c r="VF48" s="15" t="e">
        <f t="shared" si="655"/>
        <v>#DIV/0!</v>
      </c>
      <c r="VG48" s="30">
        <f t="shared" si="656"/>
        <v>6</v>
      </c>
      <c r="VH48" s="30">
        <f t="shared" si="657"/>
        <v>0</v>
      </c>
      <c r="VI48" s="5"/>
      <c r="VJ48" s="21" t="e">
        <f t="shared" si="658"/>
        <v>#N/A</v>
      </c>
      <c r="VK48" s="25"/>
      <c r="VL48" s="25"/>
      <c r="VM48" s="25"/>
      <c r="VN48" s="25"/>
      <c r="VO48" s="25"/>
      <c r="VP48" s="25"/>
      <c r="VQ48" s="3">
        <f t="shared" si="659"/>
        <v>0</v>
      </c>
      <c r="VR48" s="3">
        <f t="shared" si="660"/>
        <v>0</v>
      </c>
      <c r="VS48" s="3">
        <f t="shared" si="661"/>
        <v>0</v>
      </c>
      <c r="VT48" s="3">
        <f t="shared" si="662"/>
        <v>0</v>
      </c>
      <c r="VU48" s="3">
        <f t="shared" si="663"/>
        <v>0</v>
      </c>
      <c r="VV48" s="3">
        <f t="shared" si="664"/>
        <v>0</v>
      </c>
      <c r="VW48" s="3">
        <f t="shared" si="665"/>
        <v>0</v>
      </c>
      <c r="VX48" s="3">
        <f t="shared" si="666"/>
        <v>0</v>
      </c>
      <c r="VY48" s="3">
        <f t="shared" si="667"/>
        <v>0</v>
      </c>
      <c r="VZ48" s="3">
        <f t="shared" si="668"/>
        <v>0</v>
      </c>
      <c r="WA48" s="3">
        <f t="shared" si="669"/>
        <v>0</v>
      </c>
      <c r="WB48" s="3">
        <f t="shared" si="670"/>
        <v>0</v>
      </c>
      <c r="WC48" s="3">
        <f t="shared" si="671"/>
        <v>0</v>
      </c>
      <c r="WD48" s="3">
        <f t="shared" si="672"/>
        <v>0</v>
      </c>
      <c r="WE48" s="3">
        <f t="shared" si="673"/>
        <v>0</v>
      </c>
      <c r="WF48" s="3">
        <f t="shared" si="674"/>
        <v>0</v>
      </c>
      <c r="WG48" s="3">
        <f t="shared" si="675"/>
        <v>0</v>
      </c>
      <c r="WH48" s="3">
        <f t="shared" si="676"/>
        <v>0</v>
      </c>
      <c r="WI48" s="3">
        <f t="shared" si="677"/>
        <v>0</v>
      </c>
      <c r="WJ48" s="3">
        <f t="shared" si="678"/>
        <v>0</v>
      </c>
      <c r="WK48" s="3">
        <f t="shared" si="679"/>
        <v>0</v>
      </c>
      <c r="WL48" s="3">
        <f t="shared" si="680"/>
        <v>0</v>
      </c>
      <c r="WM48" s="3">
        <f t="shared" si="681"/>
        <v>0</v>
      </c>
      <c r="WN48" s="3">
        <f t="shared" si="682"/>
        <v>0</v>
      </c>
      <c r="WO48" s="3">
        <f t="shared" si="683"/>
        <v>0</v>
      </c>
      <c r="WP48" s="3">
        <f t="shared" si="684"/>
        <v>0</v>
      </c>
      <c r="WQ48" s="3">
        <f t="shared" si="685"/>
        <v>0</v>
      </c>
      <c r="WR48" s="3">
        <f t="shared" si="686"/>
        <v>0</v>
      </c>
      <c r="WS48" s="3">
        <f t="shared" si="687"/>
        <v>0</v>
      </c>
      <c r="WT48" s="3">
        <f t="shared" si="688"/>
        <v>0</v>
      </c>
      <c r="WU48" s="12" t="e">
        <f t="shared" si="689"/>
        <v>#DIV/0!</v>
      </c>
      <c r="WV48" s="10" t="e">
        <f t="shared" si="690"/>
        <v>#DIV/0!</v>
      </c>
      <c r="WW48" s="13" t="e">
        <f t="shared" si="691"/>
        <v>#DIV/0!</v>
      </c>
      <c r="WX48" s="14" t="e">
        <f t="shared" si="692"/>
        <v>#DIV/0!</v>
      </c>
      <c r="WY48" s="14" t="e">
        <f t="shared" si="693"/>
        <v>#DIV/0!</v>
      </c>
      <c r="WZ48" s="15" t="e">
        <f t="shared" si="694"/>
        <v>#DIV/0!</v>
      </c>
      <c r="XA48" s="21" t="e">
        <f t="shared" si="695"/>
        <v>#N/A</v>
      </c>
      <c r="XB48" s="30">
        <f t="shared" si="696"/>
        <v>6</v>
      </c>
      <c r="XC48" s="30">
        <f t="shared" si="697"/>
        <v>0</v>
      </c>
      <c r="XD48" s="5"/>
      <c r="XE48" s="25"/>
      <c r="XF48" s="25"/>
      <c r="XG48" s="25"/>
      <c r="XH48" s="25"/>
      <c r="XI48" s="25"/>
      <c r="XJ48" s="25"/>
      <c r="XK48" s="3">
        <f t="shared" si="698"/>
        <v>0</v>
      </c>
      <c r="XL48" s="3">
        <f t="shared" si="699"/>
        <v>0</v>
      </c>
      <c r="XM48" s="3">
        <f t="shared" si="700"/>
        <v>0</v>
      </c>
      <c r="XN48" s="3">
        <f t="shared" si="701"/>
        <v>0</v>
      </c>
      <c r="XO48" s="3">
        <f t="shared" si="702"/>
        <v>0</v>
      </c>
      <c r="XP48" s="3">
        <f t="shared" si="703"/>
        <v>0</v>
      </c>
      <c r="XQ48" s="3">
        <f t="shared" si="704"/>
        <v>0</v>
      </c>
      <c r="XR48" s="3">
        <f t="shared" si="705"/>
        <v>0</v>
      </c>
      <c r="XS48" s="3">
        <f t="shared" si="706"/>
        <v>0</v>
      </c>
      <c r="XT48" s="3">
        <f t="shared" si="707"/>
        <v>0</v>
      </c>
      <c r="XU48" s="3">
        <f t="shared" si="708"/>
        <v>0</v>
      </c>
      <c r="XV48" s="3">
        <f t="shared" si="709"/>
        <v>0</v>
      </c>
      <c r="XW48" s="3">
        <f t="shared" si="710"/>
        <v>0</v>
      </c>
      <c r="XX48" s="3">
        <f t="shared" si="711"/>
        <v>0</v>
      </c>
      <c r="XY48" s="3">
        <f t="shared" si="712"/>
        <v>0</v>
      </c>
      <c r="XZ48" s="3">
        <f t="shared" si="713"/>
        <v>0</v>
      </c>
      <c r="YA48" s="3">
        <f t="shared" si="714"/>
        <v>0</v>
      </c>
      <c r="YB48" s="3">
        <f t="shared" si="715"/>
        <v>0</v>
      </c>
      <c r="YC48" s="3">
        <f t="shared" si="716"/>
        <v>0</v>
      </c>
      <c r="YD48" s="3">
        <f t="shared" si="717"/>
        <v>0</v>
      </c>
      <c r="YE48" s="3">
        <f t="shared" si="718"/>
        <v>0</v>
      </c>
      <c r="YF48" s="3">
        <f t="shared" si="719"/>
        <v>0</v>
      </c>
      <c r="YG48" s="3">
        <f t="shared" si="720"/>
        <v>0</v>
      </c>
      <c r="YH48" s="3">
        <f t="shared" si="721"/>
        <v>0</v>
      </c>
      <c r="YI48" s="3">
        <f t="shared" si="722"/>
        <v>0</v>
      </c>
      <c r="YJ48" s="3">
        <f t="shared" si="723"/>
        <v>0</v>
      </c>
      <c r="YK48" s="3">
        <f t="shared" si="724"/>
        <v>0</v>
      </c>
      <c r="YL48" s="3">
        <f t="shared" si="725"/>
        <v>0</v>
      </c>
      <c r="YM48" s="3">
        <f t="shared" si="726"/>
        <v>0</v>
      </c>
      <c r="YN48" s="3">
        <f t="shared" si="727"/>
        <v>0</v>
      </c>
      <c r="YO48" s="12" t="e">
        <f t="shared" si="728"/>
        <v>#DIV/0!</v>
      </c>
      <c r="YP48" s="10" t="e">
        <f t="shared" si="729"/>
        <v>#DIV/0!</v>
      </c>
      <c r="YQ48" s="13" t="e">
        <f t="shared" si="730"/>
        <v>#DIV/0!</v>
      </c>
      <c r="YR48" s="14" t="e">
        <f t="shared" si="731"/>
        <v>#DIV/0!</v>
      </c>
      <c r="YS48" s="14" t="e">
        <f t="shared" si="732"/>
        <v>#DIV/0!</v>
      </c>
      <c r="YT48" s="15" t="e">
        <f t="shared" si="733"/>
        <v>#DIV/0!</v>
      </c>
      <c r="YU48" s="21" t="e">
        <f t="shared" si="734"/>
        <v>#N/A</v>
      </c>
      <c r="YV48" s="30" t="e">
        <f>COUNTBLANK(#REF!)</f>
        <v>#REF!</v>
      </c>
      <c r="YW48" s="30" t="e">
        <f t="shared" si="735"/>
        <v>#REF!</v>
      </c>
      <c r="YX48" s="5"/>
      <c r="YY48" s="70"/>
      <c r="YZ48" s="2">
        <f t="shared" si="152"/>
        <v>0</v>
      </c>
      <c r="ZA48" s="2">
        <f t="shared" si="153"/>
        <v>3</v>
      </c>
      <c r="ZB48" s="49">
        <v>41</v>
      </c>
      <c r="ZC48" s="48">
        <f>'LISTA DE ESTUDIANTES Y ASISTENC'!VG45:VG45</f>
        <v>0</v>
      </c>
      <c r="ZD48" s="74" t="e">
        <f t="shared" si="154"/>
        <v>#N/A</v>
      </c>
      <c r="ZE48" s="75" t="e">
        <f t="shared" si="155"/>
        <v>#N/A</v>
      </c>
      <c r="ZF48" s="75" t="e">
        <f t="shared" si="156"/>
        <v>#N/A</v>
      </c>
      <c r="ZG48" s="77" t="e">
        <f t="shared" si="157"/>
        <v>#N/A</v>
      </c>
      <c r="ZH48" s="77" t="e">
        <f t="shared" si="3"/>
        <v>#N/A</v>
      </c>
      <c r="ZI48" s="77" t="e">
        <f t="shared" si="4"/>
        <v>#N/A</v>
      </c>
      <c r="ZJ48" s="77" t="e">
        <f t="shared" si="5"/>
        <v>#N/A</v>
      </c>
      <c r="ZK48" s="77" t="e">
        <f t="shared" si="158"/>
        <v>#N/A</v>
      </c>
      <c r="ZL48" s="77" t="e">
        <f t="shared" si="6"/>
        <v>#N/A</v>
      </c>
      <c r="ZM48" s="77" t="e">
        <f t="shared" si="7"/>
        <v>#N/A</v>
      </c>
      <c r="ZN48" s="77" t="e">
        <f t="shared" si="8"/>
        <v>#N/A</v>
      </c>
      <c r="ZO48" s="77" t="e">
        <f t="shared" si="9"/>
        <v>#N/A</v>
      </c>
      <c r="ZP48" s="77" t="e">
        <f t="shared" si="159"/>
        <v>#N/A</v>
      </c>
      <c r="ZQ48" s="77" t="e">
        <f t="shared" si="10"/>
        <v>#N/A</v>
      </c>
      <c r="ZR48" s="77" t="e">
        <f t="shared" si="11"/>
        <v>#N/A</v>
      </c>
      <c r="ZS48" s="77" t="e">
        <f t="shared" si="12"/>
        <v>#N/A</v>
      </c>
      <c r="ZT48" s="77" t="e">
        <f t="shared" si="13"/>
        <v>#N/A</v>
      </c>
      <c r="ZU48" s="77" t="e">
        <f t="shared" si="160"/>
        <v>#N/A</v>
      </c>
      <c r="ZV48" s="78" t="e">
        <f t="shared" si="161"/>
        <v>#N/A</v>
      </c>
      <c r="ZW48" s="79" t="e">
        <f t="shared" si="162"/>
        <v>#N/A</v>
      </c>
      <c r="ZX48" s="79"/>
      <c r="ZY48" s="80" t="e">
        <f t="shared" si="163"/>
        <v>#N/A</v>
      </c>
      <c r="ZZ48" s="81" t="e">
        <f t="shared" si="164"/>
        <v>#N/A</v>
      </c>
      <c r="AAA48" s="81" t="e">
        <f t="shared" si="165"/>
        <v>#N/A</v>
      </c>
      <c r="AAB48" s="82" t="e">
        <f t="shared" si="166"/>
        <v>#N/A</v>
      </c>
      <c r="AAC48" s="83">
        <f t="shared" si="167"/>
        <v>6</v>
      </c>
      <c r="AAD48" s="83">
        <f t="shared" si="168"/>
        <v>0</v>
      </c>
      <c r="AAE48" s="84" t="s">
        <v>12</v>
      </c>
      <c r="AAF48" s="86" t="e">
        <f t="shared" si="169"/>
        <v>#N/A</v>
      </c>
      <c r="AAG48" s="111"/>
      <c r="AAH48" s="90"/>
      <c r="AAI48" s="90"/>
      <c r="AAJ48" s="90"/>
      <c r="AAK48" s="90"/>
      <c r="AAL48" s="90"/>
      <c r="AAM48" s="91">
        <f t="shared" si="170"/>
        <v>0</v>
      </c>
      <c r="AAN48" s="91">
        <f t="shared" si="171"/>
        <v>0</v>
      </c>
      <c r="AAO48" s="91">
        <f t="shared" si="172"/>
        <v>0</v>
      </c>
      <c r="AAP48" s="91">
        <f t="shared" si="173"/>
        <v>0</v>
      </c>
      <c r="AAQ48" s="91">
        <f t="shared" si="174"/>
        <v>0</v>
      </c>
      <c r="AAR48" s="91">
        <f t="shared" si="175"/>
        <v>0</v>
      </c>
      <c r="AAS48" s="91">
        <f t="shared" si="176"/>
        <v>0</v>
      </c>
      <c r="AAT48" s="91">
        <f t="shared" si="177"/>
        <v>0</v>
      </c>
      <c r="AAU48" s="91">
        <f t="shared" si="178"/>
        <v>0</v>
      </c>
      <c r="AAV48" s="91">
        <f t="shared" si="179"/>
        <v>0</v>
      </c>
      <c r="AAW48" s="91">
        <f t="shared" si="180"/>
        <v>0</v>
      </c>
      <c r="AAX48" s="91">
        <f t="shared" si="181"/>
        <v>0</v>
      </c>
      <c r="AAY48" s="91">
        <f t="shared" si="182"/>
        <v>0</v>
      </c>
      <c r="AAZ48" s="91">
        <f t="shared" si="183"/>
        <v>0</v>
      </c>
      <c r="ABA48" s="91">
        <f t="shared" si="184"/>
        <v>0</v>
      </c>
      <c r="ABB48" s="91">
        <f t="shared" si="185"/>
        <v>0</v>
      </c>
      <c r="ABC48" s="91">
        <f t="shared" si="186"/>
        <v>0</v>
      </c>
      <c r="ABD48" s="91">
        <f t="shared" si="187"/>
        <v>0</v>
      </c>
      <c r="ABE48" s="91">
        <f t="shared" si="188"/>
        <v>0</v>
      </c>
      <c r="ABF48" s="91">
        <f t="shared" si="189"/>
        <v>0</v>
      </c>
      <c r="ABG48" s="91">
        <f t="shared" si="190"/>
        <v>0</v>
      </c>
      <c r="ABH48" s="91">
        <f t="shared" si="191"/>
        <v>0</v>
      </c>
      <c r="ABI48" s="91">
        <f t="shared" si="192"/>
        <v>0</v>
      </c>
      <c r="ABJ48" s="91">
        <f t="shared" si="193"/>
        <v>0</v>
      </c>
      <c r="ABK48" s="91">
        <f t="shared" si="194"/>
        <v>0</v>
      </c>
      <c r="ABL48" s="91">
        <f t="shared" si="195"/>
        <v>0</v>
      </c>
      <c r="ABM48" s="91">
        <f t="shared" si="196"/>
        <v>0</v>
      </c>
      <c r="ABN48" s="91">
        <f t="shared" si="197"/>
        <v>0</v>
      </c>
      <c r="ABO48" s="91">
        <f t="shared" si="198"/>
        <v>0</v>
      </c>
      <c r="ABP48" s="91">
        <f t="shared" si="199"/>
        <v>0</v>
      </c>
      <c r="ABQ48" s="92" t="e">
        <f t="shared" si="14"/>
        <v>#DIV/0!</v>
      </c>
      <c r="ABR48" s="93" t="e">
        <f t="shared" si="200"/>
        <v>#DIV/0!</v>
      </c>
      <c r="ABS48" s="94" t="e">
        <f t="shared" si="201"/>
        <v>#DIV/0!</v>
      </c>
      <c r="ABT48" s="95" t="e">
        <f t="shared" si="202"/>
        <v>#DIV/0!</v>
      </c>
      <c r="ABU48" s="95" t="e">
        <f t="shared" si="203"/>
        <v>#DIV/0!</v>
      </c>
      <c r="ABV48" s="96" t="e">
        <f t="shared" si="204"/>
        <v>#DIV/0!</v>
      </c>
      <c r="ABW48" s="85" t="e">
        <f t="shared" si="205"/>
        <v>#N/A</v>
      </c>
      <c r="ABX48" s="83">
        <f t="shared" si="206"/>
        <v>6</v>
      </c>
      <c r="ABY48" s="83">
        <f t="shared" si="207"/>
        <v>0</v>
      </c>
      <c r="ABZ48" s="97"/>
      <c r="ACA48" s="90"/>
      <c r="ACB48" s="90"/>
      <c r="ACC48" s="90"/>
      <c r="ACD48" s="90"/>
      <c r="ACE48" s="90"/>
      <c r="ACF48" s="90"/>
      <c r="ACG48" s="91">
        <f t="shared" si="208"/>
        <v>0</v>
      </c>
      <c r="ACH48" s="91">
        <f t="shared" si="209"/>
        <v>0</v>
      </c>
      <c r="ACI48" s="91">
        <f t="shared" si="210"/>
        <v>0</v>
      </c>
      <c r="ACJ48" s="91">
        <f t="shared" si="211"/>
        <v>0</v>
      </c>
      <c r="ACK48" s="91">
        <f t="shared" si="212"/>
        <v>0</v>
      </c>
      <c r="ACL48" s="91">
        <f t="shared" si="213"/>
        <v>0</v>
      </c>
      <c r="ACM48" s="91">
        <f t="shared" si="214"/>
        <v>0</v>
      </c>
      <c r="ACN48" s="91">
        <f t="shared" si="215"/>
        <v>0</v>
      </c>
      <c r="ACO48" s="91">
        <f t="shared" si="216"/>
        <v>0</v>
      </c>
      <c r="ACP48" s="91">
        <f t="shared" si="217"/>
        <v>0</v>
      </c>
      <c r="ACQ48" s="91">
        <f t="shared" si="218"/>
        <v>0</v>
      </c>
      <c r="ACR48" s="91">
        <f t="shared" si="219"/>
        <v>0</v>
      </c>
      <c r="ACS48" s="91">
        <f t="shared" si="220"/>
        <v>0</v>
      </c>
      <c r="ACT48" s="91">
        <f t="shared" si="221"/>
        <v>0</v>
      </c>
      <c r="ACU48" s="91">
        <f t="shared" si="222"/>
        <v>0</v>
      </c>
      <c r="ACV48" s="91">
        <f t="shared" si="223"/>
        <v>0</v>
      </c>
      <c r="ACW48" s="91">
        <f t="shared" si="224"/>
        <v>0</v>
      </c>
      <c r="ACX48" s="91">
        <f t="shared" si="225"/>
        <v>0</v>
      </c>
      <c r="ACY48" s="91">
        <f t="shared" si="226"/>
        <v>0</v>
      </c>
      <c r="ACZ48" s="91">
        <f t="shared" si="227"/>
        <v>0</v>
      </c>
      <c r="ADA48" s="91">
        <f t="shared" si="228"/>
        <v>0</v>
      </c>
      <c r="ADB48" s="91">
        <f t="shared" si="229"/>
        <v>0</v>
      </c>
      <c r="ADC48" s="91">
        <f t="shared" si="230"/>
        <v>0</v>
      </c>
      <c r="ADD48" s="91">
        <f t="shared" si="231"/>
        <v>0</v>
      </c>
      <c r="ADE48" s="91">
        <f t="shared" si="232"/>
        <v>0</v>
      </c>
      <c r="ADF48" s="91">
        <f t="shared" si="233"/>
        <v>0</v>
      </c>
      <c r="ADG48" s="91">
        <f t="shared" si="234"/>
        <v>0</v>
      </c>
      <c r="ADH48" s="91">
        <f t="shared" si="235"/>
        <v>0</v>
      </c>
      <c r="ADI48" s="91">
        <f t="shared" si="236"/>
        <v>0</v>
      </c>
      <c r="ADJ48" s="91">
        <f t="shared" si="237"/>
        <v>0</v>
      </c>
      <c r="ADK48" s="92" t="e">
        <f t="shared" si="15"/>
        <v>#DIV/0!</v>
      </c>
      <c r="ADL48" s="93" t="e">
        <f t="shared" si="238"/>
        <v>#DIV/0!</v>
      </c>
      <c r="ADM48" s="94" t="e">
        <f t="shared" si="239"/>
        <v>#DIV/0!</v>
      </c>
      <c r="ADN48" s="95" t="e">
        <f t="shared" si="240"/>
        <v>#DIV/0!</v>
      </c>
      <c r="ADO48" s="95" t="e">
        <f t="shared" si="241"/>
        <v>#DIV/0!</v>
      </c>
      <c r="ADP48" s="96" t="e">
        <f t="shared" si="242"/>
        <v>#DIV/0!</v>
      </c>
      <c r="ADQ48" s="85" t="e">
        <f t="shared" si="243"/>
        <v>#N/A</v>
      </c>
      <c r="ADR48" s="83">
        <f t="shared" si="244"/>
        <v>6</v>
      </c>
      <c r="ADS48" s="83">
        <f t="shared" si="245"/>
        <v>0</v>
      </c>
      <c r="ADT48" s="97"/>
      <c r="ADU48" s="90"/>
      <c r="ADV48" s="90"/>
      <c r="ADW48" s="90"/>
      <c r="ADX48" s="90"/>
      <c r="ADY48" s="90"/>
      <c r="ADZ48" s="90"/>
      <c r="AEA48" s="91">
        <f t="shared" si="246"/>
        <v>0</v>
      </c>
      <c r="AEB48" s="91">
        <f t="shared" si="247"/>
        <v>0</v>
      </c>
      <c r="AEC48" s="91">
        <f t="shared" si="248"/>
        <v>0</v>
      </c>
      <c r="AED48" s="91">
        <f t="shared" si="249"/>
        <v>0</v>
      </c>
      <c r="AEE48" s="91">
        <f t="shared" si="250"/>
        <v>0</v>
      </c>
      <c r="AEF48" s="91">
        <f t="shared" si="251"/>
        <v>0</v>
      </c>
      <c r="AEG48" s="91">
        <f t="shared" si="252"/>
        <v>0</v>
      </c>
      <c r="AEH48" s="91">
        <f t="shared" si="253"/>
        <v>0</v>
      </c>
      <c r="AEI48" s="91">
        <f t="shared" si="254"/>
        <v>0</v>
      </c>
      <c r="AEJ48" s="91">
        <f t="shared" si="255"/>
        <v>0</v>
      </c>
      <c r="AEK48" s="91">
        <f t="shared" si="256"/>
        <v>0</v>
      </c>
      <c r="AEL48" s="91">
        <f t="shared" si="257"/>
        <v>0</v>
      </c>
      <c r="AEM48" s="91">
        <f t="shared" si="258"/>
        <v>0</v>
      </c>
      <c r="AEN48" s="91">
        <f t="shared" si="259"/>
        <v>0</v>
      </c>
      <c r="AEO48" s="91">
        <f t="shared" si="260"/>
        <v>0</v>
      </c>
      <c r="AEP48" s="91">
        <f t="shared" si="261"/>
        <v>0</v>
      </c>
      <c r="AEQ48" s="91">
        <f t="shared" si="262"/>
        <v>0</v>
      </c>
      <c r="AER48" s="91">
        <f t="shared" si="263"/>
        <v>0</v>
      </c>
      <c r="AES48" s="91">
        <f t="shared" si="264"/>
        <v>0</v>
      </c>
      <c r="AET48" s="91">
        <f t="shared" si="265"/>
        <v>0</v>
      </c>
      <c r="AEU48" s="91">
        <f t="shared" si="266"/>
        <v>0</v>
      </c>
      <c r="AEV48" s="91">
        <f t="shared" si="267"/>
        <v>0</v>
      </c>
      <c r="AEW48" s="91">
        <f t="shared" si="268"/>
        <v>0</v>
      </c>
      <c r="AEX48" s="91">
        <f t="shared" si="269"/>
        <v>0</v>
      </c>
      <c r="AEY48" s="91">
        <f t="shared" si="270"/>
        <v>0</v>
      </c>
      <c r="AEZ48" s="91">
        <f t="shared" si="271"/>
        <v>0</v>
      </c>
      <c r="AFA48" s="91">
        <f t="shared" si="272"/>
        <v>0</v>
      </c>
      <c r="AFB48" s="91">
        <f t="shared" si="273"/>
        <v>0</v>
      </c>
      <c r="AFC48" s="91">
        <f t="shared" si="274"/>
        <v>0</v>
      </c>
      <c r="AFD48" s="91">
        <f t="shared" si="275"/>
        <v>0</v>
      </c>
      <c r="AFE48" s="92" t="e">
        <f t="shared" si="16"/>
        <v>#DIV/0!</v>
      </c>
      <c r="AFF48" s="93" t="e">
        <f t="shared" si="276"/>
        <v>#DIV/0!</v>
      </c>
      <c r="AFG48" s="94" t="e">
        <f t="shared" si="277"/>
        <v>#DIV/0!</v>
      </c>
      <c r="AFH48" s="95" t="e">
        <f t="shared" si="278"/>
        <v>#DIV/0!</v>
      </c>
      <c r="AFI48" s="95" t="e">
        <f t="shared" si="279"/>
        <v>#DIV/0!</v>
      </c>
      <c r="AFJ48" s="96" t="e">
        <f t="shared" si="280"/>
        <v>#DIV/0!</v>
      </c>
      <c r="AFK48" s="85" t="e">
        <f t="shared" si="281"/>
        <v>#N/A</v>
      </c>
      <c r="AFL48" s="83">
        <f t="shared" si="282"/>
        <v>6</v>
      </c>
      <c r="AFM48" s="83">
        <f t="shared" si="283"/>
        <v>0</v>
      </c>
      <c r="AFN48" s="97"/>
      <c r="AFO48" s="90"/>
      <c r="AFP48" s="90"/>
      <c r="AFQ48" s="90"/>
      <c r="AFR48" s="90"/>
      <c r="AFS48" s="90"/>
      <c r="AFT48" s="90"/>
      <c r="AFU48" s="91">
        <f t="shared" si="284"/>
        <v>0</v>
      </c>
      <c r="AFV48" s="91">
        <f t="shared" si="285"/>
        <v>0</v>
      </c>
      <c r="AFW48" s="91">
        <f t="shared" si="286"/>
        <v>0</v>
      </c>
      <c r="AFX48" s="91">
        <f t="shared" si="287"/>
        <v>0</v>
      </c>
      <c r="AFY48" s="91">
        <f t="shared" si="288"/>
        <v>0</v>
      </c>
      <c r="AFZ48" s="91">
        <f t="shared" si="289"/>
        <v>0</v>
      </c>
      <c r="AGA48" s="91">
        <f t="shared" si="290"/>
        <v>0</v>
      </c>
      <c r="AGB48" s="91">
        <f t="shared" si="291"/>
        <v>0</v>
      </c>
      <c r="AGC48" s="91">
        <f t="shared" si="292"/>
        <v>0</v>
      </c>
      <c r="AGD48" s="91">
        <f t="shared" si="293"/>
        <v>0</v>
      </c>
      <c r="AGE48" s="91">
        <f t="shared" si="294"/>
        <v>0</v>
      </c>
      <c r="AGF48" s="91">
        <f t="shared" si="295"/>
        <v>0</v>
      </c>
      <c r="AGG48" s="91">
        <f t="shared" si="296"/>
        <v>0</v>
      </c>
      <c r="AGH48" s="91">
        <f t="shared" si="297"/>
        <v>0</v>
      </c>
      <c r="AGI48" s="91">
        <f t="shared" si="298"/>
        <v>0</v>
      </c>
      <c r="AGJ48" s="91">
        <f t="shared" si="299"/>
        <v>0</v>
      </c>
      <c r="AGK48" s="91">
        <f t="shared" si="300"/>
        <v>0</v>
      </c>
      <c r="AGL48" s="91">
        <f t="shared" si="301"/>
        <v>0</v>
      </c>
      <c r="AGM48" s="91">
        <f t="shared" si="302"/>
        <v>0</v>
      </c>
      <c r="AGN48" s="91">
        <f t="shared" si="303"/>
        <v>0</v>
      </c>
      <c r="AGO48" s="91">
        <f t="shared" si="304"/>
        <v>0</v>
      </c>
      <c r="AGP48" s="91">
        <f t="shared" si="305"/>
        <v>0</v>
      </c>
      <c r="AGQ48" s="91">
        <f t="shared" si="306"/>
        <v>0</v>
      </c>
      <c r="AGR48" s="91">
        <f t="shared" si="307"/>
        <v>0</v>
      </c>
      <c r="AGS48" s="91">
        <f t="shared" si="308"/>
        <v>0</v>
      </c>
      <c r="AGT48" s="91">
        <f t="shared" si="309"/>
        <v>0</v>
      </c>
      <c r="AGU48" s="91">
        <f t="shared" si="310"/>
        <v>0</v>
      </c>
      <c r="AGV48" s="91">
        <f t="shared" si="311"/>
        <v>0</v>
      </c>
      <c r="AGW48" s="91">
        <f t="shared" si="312"/>
        <v>0</v>
      </c>
      <c r="AGX48" s="91">
        <f t="shared" si="313"/>
        <v>0</v>
      </c>
      <c r="AGY48" s="92" t="e">
        <f t="shared" si="17"/>
        <v>#DIV/0!</v>
      </c>
      <c r="AGZ48" s="93" t="e">
        <f t="shared" si="314"/>
        <v>#DIV/0!</v>
      </c>
      <c r="AHA48" s="94" t="e">
        <f t="shared" si="315"/>
        <v>#DIV/0!</v>
      </c>
      <c r="AHB48" s="95" t="e">
        <f t="shared" si="316"/>
        <v>#DIV/0!</v>
      </c>
      <c r="AHC48" s="95" t="e">
        <f t="shared" si="317"/>
        <v>#DIV/0!</v>
      </c>
      <c r="AHD48" s="96" t="e">
        <f t="shared" si="318"/>
        <v>#DIV/0!</v>
      </c>
      <c r="AHE48" s="86" t="e">
        <f t="shared" si="319"/>
        <v>#N/A</v>
      </c>
      <c r="AHF48" s="87" t="e">
        <f>COUNTBLANK(#REF!)</f>
        <v>#REF!</v>
      </c>
      <c r="AHG48" s="87" t="e">
        <f t="shared" si="320"/>
        <v>#REF!</v>
      </c>
      <c r="AHH48" s="73"/>
      <c r="AHI48" s="98"/>
    </row>
    <row r="49" spans="1:893" x14ac:dyDescent="0.25">
      <c r="A49" s="2">
        <f t="shared" si="18"/>
        <v>10</v>
      </c>
      <c r="B49" s="2">
        <f t="shared" si="19"/>
        <v>0</v>
      </c>
      <c r="C49" s="49">
        <v>42</v>
      </c>
      <c r="D49" s="48"/>
      <c r="E49" s="32"/>
      <c r="F49" s="25"/>
      <c r="G49" s="25"/>
      <c r="H49" s="25"/>
      <c r="I49" s="25"/>
      <c r="J49" s="25"/>
      <c r="K49" s="25"/>
      <c r="L49" s="25"/>
      <c r="M49" s="25"/>
      <c r="N49" s="25"/>
      <c r="O49" s="3">
        <f t="shared" si="20"/>
        <v>0</v>
      </c>
      <c r="P49" s="3">
        <f t="shared" si="21"/>
        <v>0</v>
      </c>
      <c r="Q49" s="3">
        <f t="shared" si="22"/>
        <v>0</v>
      </c>
      <c r="R49" s="3">
        <f t="shared" si="23"/>
        <v>0</v>
      </c>
      <c r="S49" s="3">
        <f t="shared" si="24"/>
        <v>0</v>
      </c>
      <c r="T49" s="3">
        <f t="shared" si="25"/>
        <v>0</v>
      </c>
      <c r="U49" s="3">
        <f t="shared" si="26"/>
        <v>0</v>
      </c>
      <c r="V49" s="3">
        <f t="shared" si="27"/>
        <v>0</v>
      </c>
      <c r="W49" s="3">
        <f t="shared" si="28"/>
        <v>0</v>
      </c>
      <c r="X49" s="3">
        <f t="shared" si="29"/>
        <v>0</v>
      </c>
      <c r="Y49" s="3">
        <f t="shared" si="30"/>
        <v>0</v>
      </c>
      <c r="Z49" s="3">
        <f t="shared" si="31"/>
        <v>0</v>
      </c>
      <c r="AA49" s="3">
        <f t="shared" si="32"/>
        <v>0</v>
      </c>
      <c r="AB49" s="3">
        <f t="shared" si="33"/>
        <v>0</v>
      </c>
      <c r="AC49" s="3">
        <f t="shared" si="34"/>
        <v>0</v>
      </c>
      <c r="AD49" s="3">
        <f t="shared" si="35"/>
        <v>0</v>
      </c>
      <c r="AE49" s="3">
        <f t="shared" si="36"/>
        <v>0</v>
      </c>
      <c r="AF49" s="3">
        <f t="shared" si="37"/>
        <v>0</v>
      </c>
      <c r="AG49" s="3">
        <f t="shared" si="38"/>
        <v>0</v>
      </c>
      <c r="AH49" s="3">
        <f t="shared" si="39"/>
        <v>0</v>
      </c>
      <c r="AI49" s="3">
        <f t="shared" si="40"/>
        <v>0</v>
      </c>
      <c r="AJ49" s="3">
        <f t="shared" si="41"/>
        <v>0</v>
      </c>
      <c r="AK49" s="3">
        <f t="shared" si="42"/>
        <v>0</v>
      </c>
      <c r="AL49" s="3">
        <f t="shared" si="43"/>
        <v>0</v>
      </c>
      <c r="AM49" s="3">
        <f t="shared" si="44"/>
        <v>0</v>
      </c>
      <c r="AN49" s="3">
        <f t="shared" si="45"/>
        <v>0</v>
      </c>
      <c r="AO49" s="3">
        <f t="shared" si="46"/>
        <v>0</v>
      </c>
      <c r="AP49" s="3">
        <f t="shared" si="47"/>
        <v>0</v>
      </c>
      <c r="AQ49" s="3">
        <f t="shared" si="48"/>
        <v>0</v>
      </c>
      <c r="AR49" s="3">
        <f t="shared" si="49"/>
        <v>0</v>
      </c>
      <c r="AS49" s="7">
        <f t="shared" si="50"/>
        <v>0</v>
      </c>
      <c r="AT49" s="7">
        <f t="shared" si="51"/>
        <v>0</v>
      </c>
      <c r="AU49" s="7">
        <f t="shared" si="52"/>
        <v>0</v>
      </c>
      <c r="AV49" s="7">
        <f t="shared" si="53"/>
        <v>0</v>
      </c>
      <c r="AW49" s="7">
        <f t="shared" si="54"/>
        <v>0</v>
      </c>
      <c r="AX49" s="7">
        <f t="shared" si="55"/>
        <v>0</v>
      </c>
      <c r="AY49" s="7">
        <f t="shared" si="56"/>
        <v>0</v>
      </c>
      <c r="AZ49" s="7">
        <f t="shared" si="57"/>
        <v>0</v>
      </c>
      <c r="BA49" s="7">
        <f t="shared" si="58"/>
        <v>0</v>
      </c>
      <c r="BB49" s="7">
        <f t="shared" si="59"/>
        <v>0</v>
      </c>
      <c r="BC49" s="7">
        <f t="shared" si="60"/>
        <v>0</v>
      </c>
      <c r="BD49" s="7">
        <f t="shared" si="61"/>
        <v>0</v>
      </c>
      <c r="BE49" s="7">
        <f t="shared" si="62"/>
        <v>0</v>
      </c>
      <c r="BF49" s="7">
        <f t="shared" si="63"/>
        <v>0</v>
      </c>
      <c r="BG49" s="7">
        <f t="shared" si="64"/>
        <v>0</v>
      </c>
      <c r="BH49" s="7">
        <f t="shared" si="65"/>
        <v>0</v>
      </c>
      <c r="BI49" s="7">
        <f t="shared" si="66"/>
        <v>0</v>
      </c>
      <c r="BJ49" s="7">
        <f t="shared" si="67"/>
        <v>0</v>
      </c>
      <c r="BK49" s="7">
        <f t="shared" si="68"/>
        <v>0</v>
      </c>
      <c r="BL49" s="7">
        <f t="shared" si="69"/>
        <v>0</v>
      </c>
      <c r="BM49" s="8" t="e">
        <f t="shared" si="0"/>
        <v>#DIV/0!</v>
      </c>
      <c r="BN49" s="10" t="e">
        <f t="shared" si="70"/>
        <v>#DIV/0!</v>
      </c>
      <c r="BO49" s="10"/>
      <c r="BP49" s="13" t="e">
        <f t="shared" si="71"/>
        <v>#DIV/0!</v>
      </c>
      <c r="BQ49" s="14" t="e">
        <f t="shared" si="72"/>
        <v>#DIV/0!</v>
      </c>
      <c r="BR49" s="14" t="e">
        <f t="shared" si="73"/>
        <v>#DIV/0!</v>
      </c>
      <c r="BS49" s="15" t="e">
        <f t="shared" si="74"/>
        <v>#DIV/0!</v>
      </c>
      <c r="BT49" s="30">
        <f t="shared" si="75"/>
        <v>6</v>
      </c>
      <c r="BU49" s="30">
        <f t="shared" si="76"/>
        <v>0</v>
      </c>
      <c r="BV49" s="5"/>
      <c r="BW49" s="21" t="e">
        <f t="shared" si="321"/>
        <v>#N/A</v>
      </c>
      <c r="BX49" s="25"/>
      <c r="BY49" s="25"/>
      <c r="BZ49" s="25"/>
      <c r="CA49" s="25"/>
      <c r="CB49" s="25"/>
      <c r="CC49" s="25"/>
      <c r="CD49" s="3">
        <f t="shared" si="77"/>
        <v>0</v>
      </c>
      <c r="CE49" s="3">
        <f t="shared" si="78"/>
        <v>0</v>
      </c>
      <c r="CF49" s="3">
        <f t="shared" si="79"/>
        <v>0</v>
      </c>
      <c r="CG49" s="3">
        <f t="shared" si="80"/>
        <v>0</v>
      </c>
      <c r="CH49" s="3">
        <f t="shared" si="81"/>
        <v>0</v>
      </c>
      <c r="CI49" s="3">
        <f t="shared" si="82"/>
        <v>0</v>
      </c>
      <c r="CJ49" s="3">
        <f t="shared" si="83"/>
        <v>0</v>
      </c>
      <c r="CK49" s="3">
        <f t="shared" si="84"/>
        <v>0</v>
      </c>
      <c r="CL49" s="3">
        <f t="shared" si="85"/>
        <v>0</v>
      </c>
      <c r="CM49" s="3">
        <f t="shared" si="86"/>
        <v>0</v>
      </c>
      <c r="CN49" s="3">
        <f t="shared" si="87"/>
        <v>0</v>
      </c>
      <c r="CO49" s="3">
        <f t="shared" si="88"/>
        <v>0</v>
      </c>
      <c r="CP49" s="3">
        <f t="shared" si="89"/>
        <v>0</v>
      </c>
      <c r="CQ49" s="3">
        <f t="shared" si="90"/>
        <v>0</v>
      </c>
      <c r="CR49" s="3">
        <f t="shared" si="91"/>
        <v>0</v>
      </c>
      <c r="CS49" s="3">
        <f t="shared" si="92"/>
        <v>0</v>
      </c>
      <c r="CT49" s="3">
        <f t="shared" si="93"/>
        <v>0</v>
      </c>
      <c r="CU49" s="3">
        <f t="shared" si="94"/>
        <v>0</v>
      </c>
      <c r="CV49" s="3">
        <f t="shared" si="95"/>
        <v>0</v>
      </c>
      <c r="CW49" s="3">
        <f t="shared" si="96"/>
        <v>0</v>
      </c>
      <c r="CX49" s="3">
        <f t="shared" si="97"/>
        <v>0</v>
      </c>
      <c r="CY49" s="3">
        <f t="shared" si="98"/>
        <v>0</v>
      </c>
      <c r="CZ49" s="3">
        <f t="shared" si="99"/>
        <v>0</v>
      </c>
      <c r="DA49" s="3">
        <f t="shared" si="100"/>
        <v>0</v>
      </c>
      <c r="DB49" s="3">
        <f t="shared" si="101"/>
        <v>0</v>
      </c>
      <c r="DC49" s="3">
        <f t="shared" si="102"/>
        <v>0</v>
      </c>
      <c r="DD49" s="3">
        <f t="shared" si="103"/>
        <v>0</v>
      </c>
      <c r="DE49" s="3">
        <f t="shared" si="104"/>
        <v>0</v>
      </c>
      <c r="DF49" s="3">
        <f t="shared" si="105"/>
        <v>0</v>
      </c>
      <c r="DG49" s="3">
        <f t="shared" si="106"/>
        <v>0</v>
      </c>
      <c r="DH49" s="12" t="e">
        <f t="shared" si="1"/>
        <v>#DIV/0!</v>
      </c>
      <c r="DI49" s="10" t="e">
        <f t="shared" si="107"/>
        <v>#DIV/0!</v>
      </c>
      <c r="DJ49" s="13" t="e">
        <f t="shared" si="108"/>
        <v>#DIV/0!</v>
      </c>
      <c r="DK49" s="14" t="e">
        <f t="shared" si="109"/>
        <v>#DIV/0!</v>
      </c>
      <c r="DL49" s="14" t="e">
        <f t="shared" si="110"/>
        <v>#DIV/0!</v>
      </c>
      <c r="DM49" s="15" t="e">
        <f t="shared" si="111"/>
        <v>#DIV/0!</v>
      </c>
      <c r="DN49" s="21" t="e">
        <f t="shared" si="112"/>
        <v>#N/A</v>
      </c>
      <c r="DO49" s="30">
        <f t="shared" si="113"/>
        <v>6</v>
      </c>
      <c r="DP49" s="30">
        <f t="shared" si="114"/>
        <v>0</v>
      </c>
      <c r="DQ49" s="5"/>
      <c r="DR49" s="25"/>
      <c r="DS49" s="25"/>
      <c r="DT49" s="25"/>
      <c r="DU49" s="25"/>
      <c r="DV49" s="25"/>
      <c r="DW49" s="25"/>
      <c r="DX49" s="3">
        <f t="shared" si="115"/>
        <v>0</v>
      </c>
      <c r="DY49" s="3">
        <f t="shared" si="116"/>
        <v>0</v>
      </c>
      <c r="DZ49" s="3">
        <f t="shared" si="117"/>
        <v>0</v>
      </c>
      <c r="EA49" s="3">
        <f t="shared" si="118"/>
        <v>0</v>
      </c>
      <c r="EB49" s="3">
        <f t="shared" si="119"/>
        <v>0</v>
      </c>
      <c r="EC49" s="3">
        <f t="shared" si="120"/>
        <v>0</v>
      </c>
      <c r="ED49" s="3">
        <f t="shared" si="121"/>
        <v>0</v>
      </c>
      <c r="EE49" s="3">
        <f t="shared" si="122"/>
        <v>0</v>
      </c>
      <c r="EF49" s="3">
        <f t="shared" si="123"/>
        <v>0</v>
      </c>
      <c r="EG49" s="3">
        <f t="shared" si="124"/>
        <v>0</v>
      </c>
      <c r="EH49" s="3">
        <f t="shared" si="125"/>
        <v>0</v>
      </c>
      <c r="EI49" s="3">
        <f t="shared" si="126"/>
        <v>0</v>
      </c>
      <c r="EJ49" s="3">
        <f t="shared" si="127"/>
        <v>0</v>
      </c>
      <c r="EK49" s="3">
        <f t="shared" si="128"/>
        <v>0</v>
      </c>
      <c r="EL49" s="3">
        <f t="shared" si="129"/>
        <v>0</v>
      </c>
      <c r="EM49" s="3">
        <f t="shared" si="130"/>
        <v>0</v>
      </c>
      <c r="EN49" s="3">
        <f t="shared" si="131"/>
        <v>0</v>
      </c>
      <c r="EO49" s="3">
        <f t="shared" si="132"/>
        <v>0</v>
      </c>
      <c r="EP49" s="3">
        <f t="shared" si="133"/>
        <v>0</v>
      </c>
      <c r="EQ49" s="3">
        <f t="shared" si="134"/>
        <v>0</v>
      </c>
      <c r="ER49" s="3">
        <f t="shared" si="135"/>
        <v>0</v>
      </c>
      <c r="ES49" s="3">
        <f t="shared" si="136"/>
        <v>0</v>
      </c>
      <c r="ET49" s="3">
        <f t="shared" si="137"/>
        <v>0</v>
      </c>
      <c r="EU49" s="3">
        <f t="shared" si="138"/>
        <v>0</v>
      </c>
      <c r="EV49" s="3">
        <f t="shared" si="139"/>
        <v>0</v>
      </c>
      <c r="EW49" s="3">
        <f t="shared" si="140"/>
        <v>0</v>
      </c>
      <c r="EX49" s="3">
        <f t="shared" si="141"/>
        <v>0</v>
      </c>
      <c r="EY49" s="3">
        <f t="shared" si="142"/>
        <v>0</v>
      </c>
      <c r="EZ49" s="3">
        <f t="shared" si="143"/>
        <v>0</v>
      </c>
      <c r="FA49" s="3">
        <f t="shared" si="144"/>
        <v>0</v>
      </c>
      <c r="FB49" s="12" t="e">
        <f t="shared" si="2"/>
        <v>#DIV/0!</v>
      </c>
      <c r="FC49" s="10" t="e">
        <f t="shared" si="145"/>
        <v>#DIV/0!</v>
      </c>
      <c r="FD49" s="13" t="e">
        <f t="shared" si="146"/>
        <v>#DIV/0!</v>
      </c>
      <c r="FE49" s="14" t="e">
        <f t="shared" si="147"/>
        <v>#DIV/0!</v>
      </c>
      <c r="FF49" s="14" t="e">
        <f t="shared" si="148"/>
        <v>#DIV/0!</v>
      </c>
      <c r="FG49" s="15" t="e">
        <f t="shared" si="149"/>
        <v>#DIV/0!</v>
      </c>
      <c r="FH49" s="21" t="e">
        <f t="shared" si="150"/>
        <v>#N/A</v>
      </c>
      <c r="FI49" s="30" t="e">
        <f>COUNTBLANK(#REF!)</f>
        <v>#REF!</v>
      </c>
      <c r="FJ49" s="30" t="e">
        <f t="shared" si="151"/>
        <v>#REF!</v>
      </c>
      <c r="FK49" s="5"/>
      <c r="FL49" s="70"/>
      <c r="FM49" s="2">
        <f t="shared" si="322"/>
        <v>10</v>
      </c>
      <c r="FN49" s="2">
        <f t="shared" si="323"/>
        <v>0</v>
      </c>
      <c r="FO49" s="49">
        <v>42</v>
      </c>
      <c r="FP49" s="117" t="e">
        <f>'LISTA DE ESTUDIANTES Y ASISTENC'!#REF!</f>
        <v>#REF!</v>
      </c>
      <c r="FQ49" s="48" t="e">
        <f>'LISTA DE ESTUDIANTES Y ASISTENC'!#REF!</f>
        <v>#REF!</v>
      </c>
      <c r="FR49" s="32"/>
      <c r="FS49" s="25"/>
      <c r="FT49" s="25"/>
      <c r="FU49" s="25"/>
      <c r="FV49" s="25"/>
      <c r="FW49" s="25"/>
      <c r="FX49" s="25"/>
      <c r="FY49" s="25"/>
      <c r="FZ49" s="25"/>
      <c r="GA49" s="25"/>
      <c r="GB49" s="3">
        <f t="shared" si="324"/>
        <v>0</v>
      </c>
      <c r="GC49" s="3">
        <f t="shared" si="325"/>
        <v>0</v>
      </c>
      <c r="GD49" s="3">
        <f t="shared" si="326"/>
        <v>0</v>
      </c>
      <c r="GE49" s="3">
        <f t="shared" si="327"/>
        <v>0</v>
      </c>
      <c r="GF49" s="3">
        <f t="shared" si="328"/>
        <v>0</v>
      </c>
      <c r="GG49" s="3">
        <f t="shared" si="329"/>
        <v>0</v>
      </c>
      <c r="GH49" s="3">
        <f t="shared" si="330"/>
        <v>0</v>
      </c>
      <c r="GI49" s="3">
        <f t="shared" si="331"/>
        <v>0</v>
      </c>
      <c r="GJ49" s="3">
        <f t="shared" si="332"/>
        <v>0</v>
      </c>
      <c r="GK49" s="3">
        <f t="shared" si="333"/>
        <v>0</v>
      </c>
      <c r="GL49" s="3">
        <f t="shared" si="334"/>
        <v>0</v>
      </c>
      <c r="GM49" s="3">
        <f t="shared" si="335"/>
        <v>0</v>
      </c>
      <c r="GN49" s="3">
        <f t="shared" si="336"/>
        <v>0</v>
      </c>
      <c r="GO49" s="3">
        <f t="shared" si="337"/>
        <v>0</v>
      </c>
      <c r="GP49" s="3">
        <f t="shared" si="338"/>
        <v>0</v>
      </c>
      <c r="GQ49" s="3">
        <f t="shared" si="339"/>
        <v>0</v>
      </c>
      <c r="GR49" s="3">
        <f t="shared" si="340"/>
        <v>0</v>
      </c>
      <c r="GS49" s="3">
        <f t="shared" si="341"/>
        <v>0</v>
      </c>
      <c r="GT49" s="3">
        <f t="shared" si="342"/>
        <v>0</v>
      </c>
      <c r="GU49" s="3">
        <f t="shared" si="343"/>
        <v>0</v>
      </c>
      <c r="GV49" s="3">
        <f t="shared" si="344"/>
        <v>0</v>
      </c>
      <c r="GW49" s="3">
        <f t="shared" si="345"/>
        <v>0</v>
      </c>
      <c r="GX49" s="3">
        <f t="shared" si="346"/>
        <v>0</v>
      </c>
      <c r="GY49" s="3">
        <f t="shared" si="347"/>
        <v>0</v>
      </c>
      <c r="GZ49" s="3">
        <f t="shared" si="348"/>
        <v>0</v>
      </c>
      <c r="HA49" s="3">
        <f t="shared" si="349"/>
        <v>0</v>
      </c>
      <c r="HB49" s="3">
        <f t="shared" si="350"/>
        <v>0</v>
      </c>
      <c r="HC49" s="3">
        <f t="shared" si="351"/>
        <v>0</v>
      </c>
      <c r="HD49" s="3">
        <f t="shared" si="352"/>
        <v>0</v>
      </c>
      <c r="HE49" s="3">
        <f t="shared" si="353"/>
        <v>0</v>
      </c>
      <c r="HF49" s="7">
        <f t="shared" si="354"/>
        <v>0</v>
      </c>
      <c r="HG49" s="7">
        <f t="shared" si="355"/>
        <v>0</v>
      </c>
      <c r="HH49" s="7">
        <f t="shared" si="356"/>
        <v>0</v>
      </c>
      <c r="HI49" s="7">
        <f t="shared" si="357"/>
        <v>0</v>
      </c>
      <c r="HJ49" s="7">
        <f t="shared" si="358"/>
        <v>0</v>
      </c>
      <c r="HK49" s="7">
        <f t="shared" si="359"/>
        <v>0</v>
      </c>
      <c r="HL49" s="7">
        <f t="shared" si="360"/>
        <v>0</v>
      </c>
      <c r="HM49" s="7">
        <f t="shared" si="361"/>
        <v>0</v>
      </c>
      <c r="HN49" s="7">
        <f t="shared" si="362"/>
        <v>0</v>
      </c>
      <c r="HO49" s="7">
        <f t="shared" si="363"/>
        <v>0</v>
      </c>
      <c r="HP49" s="7">
        <f t="shared" si="364"/>
        <v>0</v>
      </c>
      <c r="HQ49" s="7">
        <f t="shared" si="365"/>
        <v>0</v>
      </c>
      <c r="HR49" s="7">
        <f t="shared" si="366"/>
        <v>0</v>
      </c>
      <c r="HS49" s="7">
        <f t="shared" si="367"/>
        <v>0</v>
      </c>
      <c r="HT49" s="7">
        <f t="shared" si="368"/>
        <v>0</v>
      </c>
      <c r="HU49" s="7">
        <f t="shared" si="369"/>
        <v>0</v>
      </c>
      <c r="HV49" s="7">
        <f t="shared" si="370"/>
        <v>0</v>
      </c>
      <c r="HW49" s="7">
        <f t="shared" si="371"/>
        <v>0</v>
      </c>
      <c r="HX49" s="7">
        <f t="shared" si="372"/>
        <v>0</v>
      </c>
      <c r="HY49" s="7">
        <f t="shared" si="373"/>
        <v>0</v>
      </c>
      <c r="HZ49" s="8" t="e">
        <f t="shared" si="374"/>
        <v>#DIV/0!</v>
      </c>
      <c r="IA49" s="10" t="e">
        <f t="shared" si="375"/>
        <v>#DIV/0!</v>
      </c>
      <c r="IB49" s="10"/>
      <c r="IC49" s="13" t="e">
        <f t="shared" si="376"/>
        <v>#DIV/0!</v>
      </c>
      <c r="ID49" s="14" t="e">
        <f t="shared" si="377"/>
        <v>#DIV/0!</v>
      </c>
      <c r="IE49" s="14" t="e">
        <f t="shared" si="378"/>
        <v>#DIV/0!</v>
      </c>
      <c r="IF49" s="15" t="e">
        <f t="shared" si="379"/>
        <v>#DIV/0!</v>
      </c>
      <c r="IG49" s="30">
        <f t="shared" si="380"/>
        <v>6</v>
      </c>
      <c r="IH49" s="30">
        <f t="shared" si="381"/>
        <v>0</v>
      </c>
      <c r="II49" s="5"/>
      <c r="IJ49" s="21" t="e">
        <f t="shared" si="382"/>
        <v>#N/A</v>
      </c>
      <c r="IK49" s="25"/>
      <c r="IL49" s="25"/>
      <c r="IM49" s="25"/>
      <c r="IN49" s="25"/>
      <c r="IO49" s="25"/>
      <c r="IP49" s="25"/>
      <c r="IQ49" s="3">
        <f t="shared" si="383"/>
        <v>0</v>
      </c>
      <c r="IR49" s="3">
        <f t="shared" si="384"/>
        <v>0</v>
      </c>
      <c r="IS49" s="3">
        <f t="shared" si="385"/>
        <v>0</v>
      </c>
      <c r="IT49" s="3">
        <f t="shared" si="386"/>
        <v>0</v>
      </c>
      <c r="IU49" s="3">
        <f t="shared" si="387"/>
        <v>0</v>
      </c>
      <c r="IV49" s="3">
        <f t="shared" si="388"/>
        <v>0</v>
      </c>
      <c r="IW49" s="3">
        <f t="shared" si="389"/>
        <v>0</v>
      </c>
      <c r="IX49" s="3">
        <f t="shared" si="390"/>
        <v>0</v>
      </c>
      <c r="IY49" s="3">
        <f t="shared" si="391"/>
        <v>0</v>
      </c>
      <c r="IZ49" s="3">
        <f t="shared" si="392"/>
        <v>0</v>
      </c>
      <c r="JA49" s="3">
        <f t="shared" si="393"/>
        <v>0</v>
      </c>
      <c r="JB49" s="3">
        <f t="shared" si="394"/>
        <v>0</v>
      </c>
      <c r="JC49" s="3">
        <f t="shared" si="395"/>
        <v>0</v>
      </c>
      <c r="JD49" s="3">
        <f t="shared" si="396"/>
        <v>0</v>
      </c>
      <c r="JE49" s="3">
        <f t="shared" si="397"/>
        <v>0</v>
      </c>
      <c r="JF49" s="3">
        <f t="shared" si="398"/>
        <v>0</v>
      </c>
      <c r="JG49" s="3">
        <f t="shared" si="399"/>
        <v>0</v>
      </c>
      <c r="JH49" s="3">
        <f t="shared" si="400"/>
        <v>0</v>
      </c>
      <c r="JI49" s="3">
        <f t="shared" si="401"/>
        <v>0</v>
      </c>
      <c r="JJ49" s="3">
        <f t="shared" si="402"/>
        <v>0</v>
      </c>
      <c r="JK49" s="3">
        <f t="shared" si="403"/>
        <v>0</v>
      </c>
      <c r="JL49" s="3">
        <f t="shared" si="404"/>
        <v>0</v>
      </c>
      <c r="JM49" s="3">
        <f t="shared" si="405"/>
        <v>0</v>
      </c>
      <c r="JN49" s="3">
        <f t="shared" si="406"/>
        <v>0</v>
      </c>
      <c r="JO49" s="3">
        <f t="shared" si="407"/>
        <v>0</v>
      </c>
      <c r="JP49" s="3">
        <f t="shared" si="408"/>
        <v>0</v>
      </c>
      <c r="JQ49" s="3">
        <f t="shared" si="409"/>
        <v>0</v>
      </c>
      <c r="JR49" s="3">
        <f t="shared" si="410"/>
        <v>0</v>
      </c>
      <c r="JS49" s="3">
        <f t="shared" si="411"/>
        <v>0</v>
      </c>
      <c r="JT49" s="3">
        <f t="shared" si="412"/>
        <v>0</v>
      </c>
      <c r="JU49" s="12" t="e">
        <f t="shared" si="413"/>
        <v>#DIV/0!</v>
      </c>
      <c r="JV49" s="10" t="e">
        <f t="shared" si="414"/>
        <v>#DIV/0!</v>
      </c>
      <c r="JW49" s="13" t="e">
        <f t="shared" si="415"/>
        <v>#DIV/0!</v>
      </c>
      <c r="JX49" s="14" t="e">
        <f t="shared" si="416"/>
        <v>#DIV/0!</v>
      </c>
      <c r="JY49" s="14" t="e">
        <f t="shared" si="417"/>
        <v>#DIV/0!</v>
      </c>
      <c r="JZ49" s="15" t="e">
        <f t="shared" si="418"/>
        <v>#DIV/0!</v>
      </c>
      <c r="KA49" s="21" t="e">
        <f t="shared" si="419"/>
        <v>#N/A</v>
      </c>
      <c r="KB49" s="30">
        <f t="shared" si="420"/>
        <v>6</v>
      </c>
      <c r="KC49" s="30">
        <f t="shared" si="421"/>
        <v>0</v>
      </c>
      <c r="KD49" s="5"/>
      <c r="KE49" s="25"/>
      <c r="KF49" s="25"/>
      <c r="KG49" s="25"/>
      <c r="KH49" s="25"/>
      <c r="KI49" s="25"/>
      <c r="KJ49" s="25"/>
      <c r="KK49" s="3">
        <f t="shared" si="422"/>
        <v>0</v>
      </c>
      <c r="KL49" s="3">
        <f t="shared" si="423"/>
        <v>0</v>
      </c>
      <c r="KM49" s="3">
        <f t="shared" si="424"/>
        <v>0</v>
      </c>
      <c r="KN49" s="3">
        <f t="shared" si="425"/>
        <v>0</v>
      </c>
      <c r="KO49" s="3">
        <f t="shared" si="426"/>
        <v>0</v>
      </c>
      <c r="KP49" s="3">
        <f t="shared" si="427"/>
        <v>0</v>
      </c>
      <c r="KQ49" s="3">
        <f t="shared" si="428"/>
        <v>0</v>
      </c>
      <c r="KR49" s="3">
        <f t="shared" si="429"/>
        <v>0</v>
      </c>
      <c r="KS49" s="3">
        <f t="shared" si="430"/>
        <v>0</v>
      </c>
      <c r="KT49" s="3">
        <f t="shared" si="431"/>
        <v>0</v>
      </c>
      <c r="KU49" s="3">
        <f t="shared" si="432"/>
        <v>0</v>
      </c>
      <c r="KV49" s="3">
        <f t="shared" si="433"/>
        <v>0</v>
      </c>
      <c r="KW49" s="3">
        <f t="shared" si="434"/>
        <v>0</v>
      </c>
      <c r="KX49" s="3">
        <f t="shared" si="435"/>
        <v>0</v>
      </c>
      <c r="KY49" s="3">
        <f t="shared" si="436"/>
        <v>0</v>
      </c>
      <c r="KZ49" s="3">
        <f t="shared" si="437"/>
        <v>0</v>
      </c>
      <c r="LA49" s="3">
        <f t="shared" si="438"/>
        <v>0</v>
      </c>
      <c r="LB49" s="3">
        <f t="shared" si="439"/>
        <v>0</v>
      </c>
      <c r="LC49" s="3">
        <f t="shared" si="440"/>
        <v>0</v>
      </c>
      <c r="LD49" s="3">
        <f t="shared" si="441"/>
        <v>0</v>
      </c>
      <c r="LE49" s="3">
        <f t="shared" si="442"/>
        <v>0</v>
      </c>
      <c r="LF49" s="3">
        <f t="shared" si="443"/>
        <v>0</v>
      </c>
      <c r="LG49" s="3">
        <f t="shared" si="444"/>
        <v>0</v>
      </c>
      <c r="LH49" s="3">
        <f t="shared" si="445"/>
        <v>0</v>
      </c>
      <c r="LI49" s="3">
        <f t="shared" si="446"/>
        <v>0</v>
      </c>
      <c r="LJ49" s="3">
        <f t="shared" si="447"/>
        <v>0</v>
      </c>
      <c r="LK49" s="3">
        <f t="shared" si="448"/>
        <v>0</v>
      </c>
      <c r="LL49" s="3">
        <f t="shared" si="449"/>
        <v>0</v>
      </c>
      <c r="LM49" s="3">
        <f t="shared" si="450"/>
        <v>0</v>
      </c>
      <c r="LN49" s="3">
        <f t="shared" si="451"/>
        <v>0</v>
      </c>
      <c r="LO49" s="12" t="e">
        <f t="shared" si="452"/>
        <v>#DIV/0!</v>
      </c>
      <c r="LP49" s="10" t="e">
        <f t="shared" si="453"/>
        <v>#DIV/0!</v>
      </c>
      <c r="LQ49" s="13" t="e">
        <f t="shared" si="454"/>
        <v>#DIV/0!</v>
      </c>
      <c r="LR49" s="14" t="e">
        <f t="shared" si="455"/>
        <v>#DIV/0!</v>
      </c>
      <c r="LS49" s="14" t="e">
        <f t="shared" si="456"/>
        <v>#DIV/0!</v>
      </c>
      <c r="LT49" s="15" t="e">
        <f t="shared" si="457"/>
        <v>#DIV/0!</v>
      </c>
      <c r="LU49" s="21" t="e">
        <f t="shared" si="458"/>
        <v>#N/A</v>
      </c>
      <c r="LV49" s="30" t="e">
        <f>COUNTBLANK(#REF!)</f>
        <v>#REF!</v>
      </c>
      <c r="LW49" s="30" t="e">
        <f t="shared" si="459"/>
        <v>#REF!</v>
      </c>
      <c r="LX49" s="5"/>
      <c r="LY49" s="70"/>
      <c r="LZ49" s="2">
        <f t="shared" si="460"/>
        <v>10</v>
      </c>
      <c r="MA49" s="2">
        <f t="shared" si="461"/>
        <v>0</v>
      </c>
      <c r="MB49" s="49">
        <v>42</v>
      </c>
      <c r="MC49" s="117">
        <f>'LISTA DE ESTUDIANTES Y ASISTENC'!EU46</f>
        <v>0</v>
      </c>
      <c r="MD49" s="48">
        <f>'LISTA DE ESTUDIANTES Y ASISTENC'!EV46:EV46</f>
        <v>0</v>
      </c>
      <c r="ME49" s="32"/>
      <c r="MF49" s="25"/>
      <c r="MG49" s="25"/>
      <c r="MH49" s="25"/>
      <c r="MI49" s="25"/>
      <c r="MJ49" s="25"/>
      <c r="MK49" s="25"/>
      <c r="ML49" s="25"/>
      <c r="MM49" s="25"/>
      <c r="MN49" s="25"/>
      <c r="MO49" s="3">
        <f t="shared" si="462"/>
        <v>0</v>
      </c>
      <c r="MP49" s="3">
        <f t="shared" si="463"/>
        <v>0</v>
      </c>
      <c r="MQ49" s="3">
        <f t="shared" si="464"/>
        <v>0</v>
      </c>
      <c r="MR49" s="3">
        <f t="shared" si="465"/>
        <v>0</v>
      </c>
      <c r="MS49" s="3">
        <f t="shared" si="466"/>
        <v>0</v>
      </c>
      <c r="MT49" s="3">
        <f t="shared" si="467"/>
        <v>0</v>
      </c>
      <c r="MU49" s="3">
        <f t="shared" si="468"/>
        <v>0</v>
      </c>
      <c r="MV49" s="3">
        <f t="shared" si="469"/>
        <v>0</v>
      </c>
      <c r="MW49" s="3">
        <f t="shared" si="470"/>
        <v>0</v>
      </c>
      <c r="MX49" s="3">
        <f t="shared" si="471"/>
        <v>0</v>
      </c>
      <c r="MY49" s="3">
        <f t="shared" si="472"/>
        <v>0</v>
      </c>
      <c r="MZ49" s="3">
        <f t="shared" si="473"/>
        <v>0</v>
      </c>
      <c r="NA49" s="3">
        <f t="shared" si="474"/>
        <v>0</v>
      </c>
      <c r="NB49" s="3">
        <f t="shared" si="475"/>
        <v>0</v>
      </c>
      <c r="NC49" s="3">
        <f t="shared" si="476"/>
        <v>0</v>
      </c>
      <c r="ND49" s="3">
        <f t="shared" si="477"/>
        <v>0</v>
      </c>
      <c r="NE49" s="3">
        <f t="shared" si="478"/>
        <v>0</v>
      </c>
      <c r="NF49" s="3">
        <f t="shared" si="479"/>
        <v>0</v>
      </c>
      <c r="NG49" s="3">
        <f t="shared" si="480"/>
        <v>0</v>
      </c>
      <c r="NH49" s="3">
        <f t="shared" si="481"/>
        <v>0</v>
      </c>
      <c r="NI49" s="3">
        <f t="shared" si="482"/>
        <v>0</v>
      </c>
      <c r="NJ49" s="3">
        <f t="shared" si="483"/>
        <v>0</v>
      </c>
      <c r="NK49" s="3">
        <f t="shared" si="484"/>
        <v>0</v>
      </c>
      <c r="NL49" s="3">
        <f t="shared" si="485"/>
        <v>0</v>
      </c>
      <c r="NM49" s="3">
        <f t="shared" si="486"/>
        <v>0</v>
      </c>
      <c r="NN49" s="3">
        <f t="shared" si="487"/>
        <v>0</v>
      </c>
      <c r="NO49" s="3">
        <f t="shared" si="488"/>
        <v>0</v>
      </c>
      <c r="NP49" s="3">
        <f t="shared" si="489"/>
        <v>0</v>
      </c>
      <c r="NQ49" s="3">
        <f t="shared" si="490"/>
        <v>0</v>
      </c>
      <c r="NR49" s="3">
        <f t="shared" si="491"/>
        <v>0</v>
      </c>
      <c r="NS49" s="7">
        <f t="shared" si="492"/>
        <v>0</v>
      </c>
      <c r="NT49" s="7">
        <f t="shared" si="493"/>
        <v>0</v>
      </c>
      <c r="NU49" s="7">
        <f t="shared" si="494"/>
        <v>0</v>
      </c>
      <c r="NV49" s="7">
        <f t="shared" si="495"/>
        <v>0</v>
      </c>
      <c r="NW49" s="7">
        <f t="shared" si="496"/>
        <v>0</v>
      </c>
      <c r="NX49" s="7">
        <f t="shared" si="497"/>
        <v>0</v>
      </c>
      <c r="NY49" s="7">
        <f t="shared" si="498"/>
        <v>0</v>
      </c>
      <c r="NZ49" s="7">
        <f t="shared" si="499"/>
        <v>0</v>
      </c>
      <c r="OA49" s="7">
        <f t="shared" si="500"/>
        <v>0</v>
      </c>
      <c r="OB49" s="7">
        <f t="shared" si="501"/>
        <v>0</v>
      </c>
      <c r="OC49" s="7">
        <f t="shared" si="502"/>
        <v>0</v>
      </c>
      <c r="OD49" s="7">
        <f t="shared" si="503"/>
        <v>0</v>
      </c>
      <c r="OE49" s="7">
        <f t="shared" si="504"/>
        <v>0</v>
      </c>
      <c r="OF49" s="7">
        <f t="shared" si="505"/>
        <v>0</v>
      </c>
      <c r="OG49" s="7">
        <f t="shared" si="506"/>
        <v>0</v>
      </c>
      <c r="OH49" s="7">
        <f t="shared" si="507"/>
        <v>0</v>
      </c>
      <c r="OI49" s="7">
        <f t="shared" si="508"/>
        <v>0</v>
      </c>
      <c r="OJ49" s="7">
        <f t="shared" si="509"/>
        <v>0</v>
      </c>
      <c r="OK49" s="7">
        <f t="shared" si="510"/>
        <v>0</v>
      </c>
      <c r="OL49" s="7">
        <f t="shared" si="511"/>
        <v>0</v>
      </c>
      <c r="OM49" s="8" t="e">
        <f t="shared" si="512"/>
        <v>#DIV/0!</v>
      </c>
      <c r="ON49" s="10" t="e">
        <f t="shared" si="513"/>
        <v>#DIV/0!</v>
      </c>
      <c r="OO49" s="10"/>
      <c r="OP49" s="13" t="e">
        <f t="shared" si="514"/>
        <v>#DIV/0!</v>
      </c>
      <c r="OQ49" s="14" t="e">
        <f t="shared" si="515"/>
        <v>#DIV/0!</v>
      </c>
      <c r="OR49" s="14" t="e">
        <f t="shared" si="516"/>
        <v>#DIV/0!</v>
      </c>
      <c r="OS49" s="15" t="e">
        <f t="shared" si="517"/>
        <v>#DIV/0!</v>
      </c>
      <c r="OT49" s="30">
        <f t="shared" si="518"/>
        <v>6</v>
      </c>
      <c r="OU49" s="30">
        <f t="shared" si="519"/>
        <v>0</v>
      </c>
      <c r="OV49" s="5"/>
      <c r="OW49" s="21" t="e">
        <f t="shared" si="520"/>
        <v>#N/A</v>
      </c>
      <c r="OX49" s="25"/>
      <c r="OY49" s="25"/>
      <c r="OZ49" s="25"/>
      <c r="PA49" s="25"/>
      <c r="PB49" s="25"/>
      <c r="PC49" s="25"/>
      <c r="PD49" s="3">
        <f t="shared" si="521"/>
        <v>0</v>
      </c>
      <c r="PE49" s="3">
        <f t="shared" si="522"/>
        <v>0</v>
      </c>
      <c r="PF49" s="3">
        <f t="shared" si="523"/>
        <v>0</v>
      </c>
      <c r="PG49" s="3">
        <f t="shared" si="524"/>
        <v>0</v>
      </c>
      <c r="PH49" s="3">
        <f t="shared" si="525"/>
        <v>0</v>
      </c>
      <c r="PI49" s="3">
        <f t="shared" si="526"/>
        <v>0</v>
      </c>
      <c r="PJ49" s="3">
        <f t="shared" si="527"/>
        <v>0</v>
      </c>
      <c r="PK49" s="3">
        <f t="shared" si="528"/>
        <v>0</v>
      </c>
      <c r="PL49" s="3">
        <f t="shared" si="529"/>
        <v>0</v>
      </c>
      <c r="PM49" s="3">
        <f t="shared" si="530"/>
        <v>0</v>
      </c>
      <c r="PN49" s="3">
        <f t="shared" si="531"/>
        <v>0</v>
      </c>
      <c r="PO49" s="3">
        <f t="shared" si="532"/>
        <v>0</v>
      </c>
      <c r="PP49" s="3">
        <f t="shared" si="533"/>
        <v>0</v>
      </c>
      <c r="PQ49" s="3">
        <f t="shared" si="534"/>
        <v>0</v>
      </c>
      <c r="PR49" s="3">
        <f t="shared" si="535"/>
        <v>0</v>
      </c>
      <c r="PS49" s="3">
        <f t="shared" si="536"/>
        <v>0</v>
      </c>
      <c r="PT49" s="3">
        <f t="shared" si="537"/>
        <v>0</v>
      </c>
      <c r="PU49" s="3">
        <f t="shared" si="538"/>
        <v>0</v>
      </c>
      <c r="PV49" s="3">
        <f t="shared" si="539"/>
        <v>0</v>
      </c>
      <c r="PW49" s="3">
        <f t="shared" si="540"/>
        <v>0</v>
      </c>
      <c r="PX49" s="3">
        <f t="shared" si="541"/>
        <v>0</v>
      </c>
      <c r="PY49" s="3">
        <f t="shared" si="542"/>
        <v>0</v>
      </c>
      <c r="PZ49" s="3">
        <f t="shared" si="543"/>
        <v>0</v>
      </c>
      <c r="QA49" s="3">
        <f t="shared" si="544"/>
        <v>0</v>
      </c>
      <c r="QB49" s="3">
        <f t="shared" si="545"/>
        <v>0</v>
      </c>
      <c r="QC49" s="3">
        <f t="shared" si="546"/>
        <v>0</v>
      </c>
      <c r="QD49" s="3">
        <f t="shared" si="547"/>
        <v>0</v>
      </c>
      <c r="QE49" s="3">
        <f t="shared" si="548"/>
        <v>0</v>
      </c>
      <c r="QF49" s="3">
        <f t="shared" si="549"/>
        <v>0</v>
      </c>
      <c r="QG49" s="3">
        <f t="shared" si="550"/>
        <v>0</v>
      </c>
      <c r="QH49" s="12" t="e">
        <f t="shared" si="551"/>
        <v>#DIV/0!</v>
      </c>
      <c r="QI49" s="10" t="e">
        <f t="shared" si="552"/>
        <v>#DIV/0!</v>
      </c>
      <c r="QJ49" s="13" t="e">
        <f t="shared" si="553"/>
        <v>#DIV/0!</v>
      </c>
      <c r="QK49" s="14" t="e">
        <f t="shared" si="554"/>
        <v>#DIV/0!</v>
      </c>
      <c r="QL49" s="14" t="e">
        <f t="shared" si="555"/>
        <v>#DIV/0!</v>
      </c>
      <c r="QM49" s="15" t="e">
        <f t="shared" si="556"/>
        <v>#DIV/0!</v>
      </c>
      <c r="QN49" s="21" t="e">
        <f t="shared" si="557"/>
        <v>#N/A</v>
      </c>
      <c r="QO49" s="30">
        <f t="shared" si="558"/>
        <v>6</v>
      </c>
      <c r="QP49" s="30">
        <f t="shared" si="559"/>
        <v>0</v>
      </c>
      <c r="QQ49" s="5"/>
      <c r="QR49" s="25"/>
      <c r="QS49" s="25"/>
      <c r="QT49" s="25"/>
      <c r="QU49" s="25"/>
      <c r="QV49" s="25"/>
      <c r="QW49" s="25"/>
      <c r="QX49" s="3">
        <f t="shared" si="560"/>
        <v>0</v>
      </c>
      <c r="QY49" s="3">
        <f t="shared" si="561"/>
        <v>0</v>
      </c>
      <c r="QZ49" s="3">
        <f t="shared" si="562"/>
        <v>0</v>
      </c>
      <c r="RA49" s="3">
        <f t="shared" si="563"/>
        <v>0</v>
      </c>
      <c r="RB49" s="3">
        <f t="shared" si="564"/>
        <v>0</v>
      </c>
      <c r="RC49" s="3">
        <f t="shared" si="565"/>
        <v>0</v>
      </c>
      <c r="RD49" s="3">
        <f t="shared" si="566"/>
        <v>0</v>
      </c>
      <c r="RE49" s="3">
        <f t="shared" si="567"/>
        <v>0</v>
      </c>
      <c r="RF49" s="3">
        <f t="shared" si="568"/>
        <v>0</v>
      </c>
      <c r="RG49" s="3">
        <f t="shared" si="569"/>
        <v>0</v>
      </c>
      <c r="RH49" s="3">
        <f t="shared" si="570"/>
        <v>0</v>
      </c>
      <c r="RI49" s="3">
        <f t="shared" si="571"/>
        <v>0</v>
      </c>
      <c r="RJ49" s="3">
        <f t="shared" si="572"/>
        <v>0</v>
      </c>
      <c r="RK49" s="3">
        <f t="shared" si="573"/>
        <v>0</v>
      </c>
      <c r="RL49" s="3">
        <f t="shared" si="574"/>
        <v>0</v>
      </c>
      <c r="RM49" s="3">
        <f t="shared" si="575"/>
        <v>0</v>
      </c>
      <c r="RN49" s="3">
        <f t="shared" si="576"/>
        <v>0</v>
      </c>
      <c r="RO49" s="3">
        <f t="shared" si="577"/>
        <v>0</v>
      </c>
      <c r="RP49" s="3">
        <f t="shared" si="578"/>
        <v>0</v>
      </c>
      <c r="RQ49" s="3">
        <f t="shared" si="579"/>
        <v>0</v>
      </c>
      <c r="RR49" s="3">
        <f t="shared" si="580"/>
        <v>0</v>
      </c>
      <c r="RS49" s="3">
        <f t="shared" si="581"/>
        <v>0</v>
      </c>
      <c r="RT49" s="3">
        <f t="shared" si="582"/>
        <v>0</v>
      </c>
      <c r="RU49" s="3">
        <f t="shared" si="583"/>
        <v>0</v>
      </c>
      <c r="RV49" s="3">
        <f t="shared" si="584"/>
        <v>0</v>
      </c>
      <c r="RW49" s="3">
        <f t="shared" si="585"/>
        <v>0</v>
      </c>
      <c r="RX49" s="3">
        <f t="shared" si="586"/>
        <v>0</v>
      </c>
      <c r="RY49" s="3">
        <f t="shared" si="587"/>
        <v>0</v>
      </c>
      <c r="RZ49" s="3">
        <f t="shared" si="588"/>
        <v>0</v>
      </c>
      <c r="SA49" s="3">
        <f t="shared" si="589"/>
        <v>0</v>
      </c>
      <c r="SB49" s="12" t="e">
        <f t="shared" si="590"/>
        <v>#DIV/0!</v>
      </c>
      <c r="SC49" s="10" t="e">
        <f t="shared" si="591"/>
        <v>#DIV/0!</v>
      </c>
      <c r="SD49" s="13" t="e">
        <f t="shared" si="592"/>
        <v>#DIV/0!</v>
      </c>
      <c r="SE49" s="14" t="e">
        <f t="shared" si="593"/>
        <v>#DIV/0!</v>
      </c>
      <c r="SF49" s="14" t="e">
        <f t="shared" si="594"/>
        <v>#DIV/0!</v>
      </c>
      <c r="SG49" s="15" t="e">
        <f t="shared" si="595"/>
        <v>#DIV/0!</v>
      </c>
      <c r="SH49" s="21" t="e">
        <f t="shared" si="596"/>
        <v>#N/A</v>
      </c>
      <c r="SI49" s="30" t="e">
        <f>COUNTBLANK(#REF!)</f>
        <v>#REF!</v>
      </c>
      <c r="SJ49" s="30" t="e">
        <f t="shared" si="597"/>
        <v>#REF!</v>
      </c>
      <c r="SK49" s="5"/>
      <c r="SL49" s="70"/>
      <c r="SM49" s="2">
        <f t="shared" si="598"/>
        <v>10</v>
      </c>
      <c r="SN49" s="2">
        <f t="shared" si="599"/>
        <v>0</v>
      </c>
      <c r="SO49" s="49">
        <v>42</v>
      </c>
      <c r="SP49" s="117">
        <f>'LISTA DE ESTUDIANTES Y ASISTENC'!LH46</f>
        <v>0</v>
      </c>
      <c r="SQ49" s="48">
        <f>'LISTA DE ESTUDIANTES Y ASISTENC'!LI46:LI46</f>
        <v>0</v>
      </c>
      <c r="SR49" s="32"/>
      <c r="SS49" s="25"/>
      <c r="ST49" s="25"/>
      <c r="SU49" s="25"/>
      <c r="SV49" s="25"/>
      <c r="SW49" s="25"/>
      <c r="SX49" s="25"/>
      <c r="SY49" s="25"/>
      <c r="SZ49" s="25"/>
      <c r="TA49" s="25"/>
      <c r="TB49" s="3">
        <f t="shared" si="600"/>
        <v>0</v>
      </c>
      <c r="TC49" s="3">
        <f t="shared" si="601"/>
        <v>0</v>
      </c>
      <c r="TD49" s="3">
        <f t="shared" si="602"/>
        <v>0</v>
      </c>
      <c r="TE49" s="3">
        <f t="shared" si="603"/>
        <v>0</v>
      </c>
      <c r="TF49" s="3">
        <f t="shared" si="604"/>
        <v>0</v>
      </c>
      <c r="TG49" s="3">
        <f t="shared" si="605"/>
        <v>0</v>
      </c>
      <c r="TH49" s="3">
        <f t="shared" si="606"/>
        <v>0</v>
      </c>
      <c r="TI49" s="3">
        <f t="shared" si="607"/>
        <v>0</v>
      </c>
      <c r="TJ49" s="3">
        <f t="shared" si="608"/>
        <v>0</v>
      </c>
      <c r="TK49" s="3">
        <f t="shared" si="609"/>
        <v>0</v>
      </c>
      <c r="TL49" s="3">
        <f t="shared" si="610"/>
        <v>0</v>
      </c>
      <c r="TM49" s="3">
        <f t="shared" si="611"/>
        <v>0</v>
      </c>
      <c r="TN49" s="3">
        <f t="shared" si="612"/>
        <v>0</v>
      </c>
      <c r="TO49" s="3">
        <f t="shared" si="613"/>
        <v>0</v>
      </c>
      <c r="TP49" s="3">
        <f t="shared" si="614"/>
        <v>0</v>
      </c>
      <c r="TQ49" s="3">
        <f t="shared" si="615"/>
        <v>0</v>
      </c>
      <c r="TR49" s="3">
        <f t="shared" si="616"/>
        <v>0</v>
      </c>
      <c r="TS49" s="3">
        <f t="shared" si="617"/>
        <v>0</v>
      </c>
      <c r="TT49" s="3">
        <f t="shared" si="618"/>
        <v>0</v>
      </c>
      <c r="TU49" s="3">
        <f t="shared" si="619"/>
        <v>0</v>
      </c>
      <c r="TV49" s="3">
        <f t="shared" si="620"/>
        <v>0</v>
      </c>
      <c r="TW49" s="3">
        <f t="shared" si="621"/>
        <v>0</v>
      </c>
      <c r="TX49" s="3">
        <f t="shared" si="622"/>
        <v>0</v>
      </c>
      <c r="TY49" s="3">
        <f t="shared" si="623"/>
        <v>0</v>
      </c>
      <c r="TZ49" s="3">
        <f t="shared" si="624"/>
        <v>0</v>
      </c>
      <c r="UA49" s="3">
        <f t="shared" si="625"/>
        <v>0</v>
      </c>
      <c r="UB49" s="3">
        <f t="shared" si="626"/>
        <v>0</v>
      </c>
      <c r="UC49" s="3">
        <f t="shared" si="627"/>
        <v>0</v>
      </c>
      <c r="UD49" s="3">
        <f t="shared" si="628"/>
        <v>0</v>
      </c>
      <c r="UE49" s="3">
        <f t="shared" si="629"/>
        <v>0</v>
      </c>
      <c r="UF49" s="7">
        <f t="shared" si="630"/>
        <v>0</v>
      </c>
      <c r="UG49" s="7">
        <f t="shared" si="631"/>
        <v>0</v>
      </c>
      <c r="UH49" s="7">
        <f t="shared" si="632"/>
        <v>0</v>
      </c>
      <c r="UI49" s="7">
        <f t="shared" si="633"/>
        <v>0</v>
      </c>
      <c r="UJ49" s="7">
        <f t="shared" si="634"/>
        <v>0</v>
      </c>
      <c r="UK49" s="7">
        <f t="shared" si="635"/>
        <v>0</v>
      </c>
      <c r="UL49" s="7">
        <f t="shared" si="636"/>
        <v>0</v>
      </c>
      <c r="UM49" s="7">
        <f t="shared" si="637"/>
        <v>0</v>
      </c>
      <c r="UN49" s="7">
        <f t="shared" si="638"/>
        <v>0</v>
      </c>
      <c r="UO49" s="7">
        <f t="shared" si="639"/>
        <v>0</v>
      </c>
      <c r="UP49" s="7">
        <f t="shared" si="640"/>
        <v>0</v>
      </c>
      <c r="UQ49" s="7">
        <f t="shared" si="641"/>
        <v>0</v>
      </c>
      <c r="UR49" s="7">
        <f t="shared" si="642"/>
        <v>0</v>
      </c>
      <c r="US49" s="7">
        <f t="shared" si="643"/>
        <v>0</v>
      </c>
      <c r="UT49" s="7">
        <f t="shared" si="644"/>
        <v>0</v>
      </c>
      <c r="UU49" s="7">
        <f t="shared" si="645"/>
        <v>0</v>
      </c>
      <c r="UV49" s="7">
        <f t="shared" si="646"/>
        <v>0</v>
      </c>
      <c r="UW49" s="7">
        <f t="shared" si="647"/>
        <v>0</v>
      </c>
      <c r="UX49" s="7">
        <f t="shared" si="648"/>
        <v>0</v>
      </c>
      <c r="UY49" s="7">
        <f t="shared" si="649"/>
        <v>0</v>
      </c>
      <c r="UZ49" s="8" t="e">
        <f t="shared" si="650"/>
        <v>#DIV/0!</v>
      </c>
      <c r="VA49" s="10" t="e">
        <f t="shared" si="651"/>
        <v>#DIV/0!</v>
      </c>
      <c r="VB49" s="10"/>
      <c r="VC49" s="13" t="e">
        <f t="shared" si="652"/>
        <v>#DIV/0!</v>
      </c>
      <c r="VD49" s="14" t="e">
        <f t="shared" si="653"/>
        <v>#DIV/0!</v>
      </c>
      <c r="VE49" s="14" t="e">
        <f t="shared" si="654"/>
        <v>#DIV/0!</v>
      </c>
      <c r="VF49" s="15" t="e">
        <f t="shared" si="655"/>
        <v>#DIV/0!</v>
      </c>
      <c r="VG49" s="30">
        <f t="shared" si="656"/>
        <v>6</v>
      </c>
      <c r="VH49" s="30">
        <f t="shared" si="657"/>
        <v>0</v>
      </c>
      <c r="VI49" s="5"/>
      <c r="VJ49" s="21" t="e">
        <f t="shared" si="658"/>
        <v>#N/A</v>
      </c>
      <c r="VK49" s="25"/>
      <c r="VL49" s="25"/>
      <c r="VM49" s="25"/>
      <c r="VN49" s="25"/>
      <c r="VO49" s="25"/>
      <c r="VP49" s="25"/>
      <c r="VQ49" s="3">
        <f t="shared" si="659"/>
        <v>0</v>
      </c>
      <c r="VR49" s="3">
        <f t="shared" si="660"/>
        <v>0</v>
      </c>
      <c r="VS49" s="3">
        <f t="shared" si="661"/>
        <v>0</v>
      </c>
      <c r="VT49" s="3">
        <f t="shared" si="662"/>
        <v>0</v>
      </c>
      <c r="VU49" s="3">
        <f t="shared" si="663"/>
        <v>0</v>
      </c>
      <c r="VV49" s="3">
        <f t="shared" si="664"/>
        <v>0</v>
      </c>
      <c r="VW49" s="3">
        <f t="shared" si="665"/>
        <v>0</v>
      </c>
      <c r="VX49" s="3">
        <f t="shared" si="666"/>
        <v>0</v>
      </c>
      <c r="VY49" s="3">
        <f t="shared" si="667"/>
        <v>0</v>
      </c>
      <c r="VZ49" s="3">
        <f t="shared" si="668"/>
        <v>0</v>
      </c>
      <c r="WA49" s="3">
        <f t="shared" si="669"/>
        <v>0</v>
      </c>
      <c r="WB49" s="3">
        <f t="shared" si="670"/>
        <v>0</v>
      </c>
      <c r="WC49" s="3">
        <f t="shared" si="671"/>
        <v>0</v>
      </c>
      <c r="WD49" s="3">
        <f t="shared" si="672"/>
        <v>0</v>
      </c>
      <c r="WE49" s="3">
        <f t="shared" si="673"/>
        <v>0</v>
      </c>
      <c r="WF49" s="3">
        <f t="shared" si="674"/>
        <v>0</v>
      </c>
      <c r="WG49" s="3">
        <f t="shared" si="675"/>
        <v>0</v>
      </c>
      <c r="WH49" s="3">
        <f t="shared" si="676"/>
        <v>0</v>
      </c>
      <c r="WI49" s="3">
        <f t="shared" si="677"/>
        <v>0</v>
      </c>
      <c r="WJ49" s="3">
        <f t="shared" si="678"/>
        <v>0</v>
      </c>
      <c r="WK49" s="3">
        <f t="shared" si="679"/>
        <v>0</v>
      </c>
      <c r="WL49" s="3">
        <f t="shared" si="680"/>
        <v>0</v>
      </c>
      <c r="WM49" s="3">
        <f t="shared" si="681"/>
        <v>0</v>
      </c>
      <c r="WN49" s="3">
        <f t="shared" si="682"/>
        <v>0</v>
      </c>
      <c r="WO49" s="3">
        <f t="shared" si="683"/>
        <v>0</v>
      </c>
      <c r="WP49" s="3">
        <f t="shared" si="684"/>
        <v>0</v>
      </c>
      <c r="WQ49" s="3">
        <f t="shared" si="685"/>
        <v>0</v>
      </c>
      <c r="WR49" s="3">
        <f t="shared" si="686"/>
        <v>0</v>
      </c>
      <c r="WS49" s="3">
        <f t="shared" si="687"/>
        <v>0</v>
      </c>
      <c r="WT49" s="3">
        <f t="shared" si="688"/>
        <v>0</v>
      </c>
      <c r="WU49" s="12" t="e">
        <f t="shared" si="689"/>
        <v>#DIV/0!</v>
      </c>
      <c r="WV49" s="10" t="e">
        <f t="shared" si="690"/>
        <v>#DIV/0!</v>
      </c>
      <c r="WW49" s="13" t="e">
        <f t="shared" si="691"/>
        <v>#DIV/0!</v>
      </c>
      <c r="WX49" s="14" t="e">
        <f t="shared" si="692"/>
        <v>#DIV/0!</v>
      </c>
      <c r="WY49" s="14" t="e">
        <f t="shared" si="693"/>
        <v>#DIV/0!</v>
      </c>
      <c r="WZ49" s="15" t="e">
        <f t="shared" si="694"/>
        <v>#DIV/0!</v>
      </c>
      <c r="XA49" s="21" t="e">
        <f t="shared" si="695"/>
        <v>#N/A</v>
      </c>
      <c r="XB49" s="30">
        <f t="shared" si="696"/>
        <v>6</v>
      </c>
      <c r="XC49" s="30">
        <f t="shared" si="697"/>
        <v>0</v>
      </c>
      <c r="XD49" s="5"/>
      <c r="XE49" s="25"/>
      <c r="XF49" s="25"/>
      <c r="XG49" s="25"/>
      <c r="XH49" s="25"/>
      <c r="XI49" s="25"/>
      <c r="XJ49" s="25"/>
      <c r="XK49" s="3">
        <f t="shared" si="698"/>
        <v>0</v>
      </c>
      <c r="XL49" s="3">
        <f t="shared" si="699"/>
        <v>0</v>
      </c>
      <c r="XM49" s="3">
        <f t="shared" si="700"/>
        <v>0</v>
      </c>
      <c r="XN49" s="3">
        <f t="shared" si="701"/>
        <v>0</v>
      </c>
      <c r="XO49" s="3">
        <f t="shared" si="702"/>
        <v>0</v>
      </c>
      <c r="XP49" s="3">
        <f t="shared" si="703"/>
        <v>0</v>
      </c>
      <c r="XQ49" s="3">
        <f t="shared" si="704"/>
        <v>0</v>
      </c>
      <c r="XR49" s="3">
        <f t="shared" si="705"/>
        <v>0</v>
      </c>
      <c r="XS49" s="3">
        <f t="shared" si="706"/>
        <v>0</v>
      </c>
      <c r="XT49" s="3">
        <f t="shared" si="707"/>
        <v>0</v>
      </c>
      <c r="XU49" s="3">
        <f t="shared" si="708"/>
        <v>0</v>
      </c>
      <c r="XV49" s="3">
        <f t="shared" si="709"/>
        <v>0</v>
      </c>
      <c r="XW49" s="3">
        <f t="shared" si="710"/>
        <v>0</v>
      </c>
      <c r="XX49" s="3">
        <f t="shared" si="711"/>
        <v>0</v>
      </c>
      <c r="XY49" s="3">
        <f t="shared" si="712"/>
        <v>0</v>
      </c>
      <c r="XZ49" s="3">
        <f t="shared" si="713"/>
        <v>0</v>
      </c>
      <c r="YA49" s="3">
        <f t="shared" si="714"/>
        <v>0</v>
      </c>
      <c r="YB49" s="3">
        <f t="shared" si="715"/>
        <v>0</v>
      </c>
      <c r="YC49" s="3">
        <f t="shared" si="716"/>
        <v>0</v>
      </c>
      <c r="YD49" s="3">
        <f t="shared" si="717"/>
        <v>0</v>
      </c>
      <c r="YE49" s="3">
        <f t="shared" si="718"/>
        <v>0</v>
      </c>
      <c r="YF49" s="3">
        <f t="shared" si="719"/>
        <v>0</v>
      </c>
      <c r="YG49" s="3">
        <f t="shared" si="720"/>
        <v>0</v>
      </c>
      <c r="YH49" s="3">
        <f t="shared" si="721"/>
        <v>0</v>
      </c>
      <c r="YI49" s="3">
        <f t="shared" si="722"/>
        <v>0</v>
      </c>
      <c r="YJ49" s="3">
        <f t="shared" si="723"/>
        <v>0</v>
      </c>
      <c r="YK49" s="3">
        <f t="shared" si="724"/>
        <v>0</v>
      </c>
      <c r="YL49" s="3">
        <f t="shared" si="725"/>
        <v>0</v>
      </c>
      <c r="YM49" s="3">
        <f t="shared" si="726"/>
        <v>0</v>
      </c>
      <c r="YN49" s="3">
        <f t="shared" si="727"/>
        <v>0</v>
      </c>
      <c r="YO49" s="12" t="e">
        <f t="shared" si="728"/>
        <v>#DIV/0!</v>
      </c>
      <c r="YP49" s="10" t="e">
        <f t="shared" si="729"/>
        <v>#DIV/0!</v>
      </c>
      <c r="YQ49" s="13" t="e">
        <f t="shared" si="730"/>
        <v>#DIV/0!</v>
      </c>
      <c r="YR49" s="14" t="e">
        <f t="shared" si="731"/>
        <v>#DIV/0!</v>
      </c>
      <c r="YS49" s="14" t="e">
        <f t="shared" si="732"/>
        <v>#DIV/0!</v>
      </c>
      <c r="YT49" s="15" t="e">
        <f t="shared" si="733"/>
        <v>#DIV/0!</v>
      </c>
      <c r="YU49" s="21" t="e">
        <f t="shared" si="734"/>
        <v>#N/A</v>
      </c>
      <c r="YV49" s="30" t="e">
        <f>COUNTBLANK(#REF!)</f>
        <v>#REF!</v>
      </c>
      <c r="YW49" s="30" t="e">
        <f t="shared" si="735"/>
        <v>#REF!</v>
      </c>
      <c r="YX49" s="5"/>
      <c r="YY49" s="70"/>
      <c r="YZ49" s="2">
        <f t="shared" si="152"/>
        <v>0</v>
      </c>
      <c r="ZA49" s="2">
        <f t="shared" si="153"/>
        <v>3</v>
      </c>
      <c r="ZB49" s="49">
        <v>42</v>
      </c>
      <c r="ZC49" s="48">
        <f>'LISTA DE ESTUDIANTES Y ASISTENC'!VG46:VG46</f>
        <v>0</v>
      </c>
      <c r="ZD49" s="74" t="e">
        <f t="shared" si="154"/>
        <v>#N/A</v>
      </c>
      <c r="ZE49" s="75" t="e">
        <f t="shared" si="155"/>
        <v>#N/A</v>
      </c>
      <c r="ZF49" s="75" t="e">
        <f t="shared" si="156"/>
        <v>#N/A</v>
      </c>
      <c r="ZG49" s="77" t="e">
        <f t="shared" si="157"/>
        <v>#N/A</v>
      </c>
      <c r="ZH49" s="77" t="e">
        <f t="shared" si="3"/>
        <v>#N/A</v>
      </c>
      <c r="ZI49" s="77" t="e">
        <f t="shared" si="4"/>
        <v>#N/A</v>
      </c>
      <c r="ZJ49" s="77" t="e">
        <f t="shared" si="5"/>
        <v>#N/A</v>
      </c>
      <c r="ZK49" s="77" t="e">
        <f t="shared" si="158"/>
        <v>#N/A</v>
      </c>
      <c r="ZL49" s="77" t="e">
        <f t="shared" si="6"/>
        <v>#N/A</v>
      </c>
      <c r="ZM49" s="77" t="e">
        <f t="shared" si="7"/>
        <v>#N/A</v>
      </c>
      <c r="ZN49" s="77" t="e">
        <f t="shared" si="8"/>
        <v>#N/A</v>
      </c>
      <c r="ZO49" s="77" t="e">
        <f t="shared" si="9"/>
        <v>#N/A</v>
      </c>
      <c r="ZP49" s="77" t="e">
        <f t="shared" si="159"/>
        <v>#N/A</v>
      </c>
      <c r="ZQ49" s="77" t="e">
        <f t="shared" si="10"/>
        <v>#N/A</v>
      </c>
      <c r="ZR49" s="77" t="e">
        <f t="shared" si="11"/>
        <v>#N/A</v>
      </c>
      <c r="ZS49" s="77" t="e">
        <f t="shared" si="12"/>
        <v>#N/A</v>
      </c>
      <c r="ZT49" s="77" t="e">
        <f t="shared" si="13"/>
        <v>#N/A</v>
      </c>
      <c r="ZU49" s="77" t="e">
        <f t="shared" si="160"/>
        <v>#N/A</v>
      </c>
      <c r="ZV49" s="78" t="e">
        <f t="shared" si="161"/>
        <v>#N/A</v>
      </c>
      <c r="ZW49" s="79" t="e">
        <f t="shared" si="162"/>
        <v>#N/A</v>
      </c>
      <c r="ZX49" s="79"/>
      <c r="ZY49" s="80" t="e">
        <f t="shared" si="163"/>
        <v>#N/A</v>
      </c>
      <c r="ZZ49" s="81" t="e">
        <f t="shared" si="164"/>
        <v>#N/A</v>
      </c>
      <c r="AAA49" s="81" t="e">
        <f t="shared" si="165"/>
        <v>#N/A</v>
      </c>
      <c r="AAB49" s="82" t="e">
        <f t="shared" si="166"/>
        <v>#N/A</v>
      </c>
      <c r="AAC49" s="83">
        <f t="shared" si="167"/>
        <v>6</v>
      </c>
      <c r="AAD49" s="83">
        <f t="shared" si="168"/>
        <v>0</v>
      </c>
      <c r="AAE49" s="84" t="s">
        <v>12</v>
      </c>
      <c r="AAF49" s="86" t="e">
        <f t="shared" si="169"/>
        <v>#N/A</v>
      </c>
      <c r="AAG49" s="111"/>
      <c r="AAH49" s="90"/>
      <c r="AAI49" s="90"/>
      <c r="AAJ49" s="90"/>
      <c r="AAK49" s="90"/>
      <c r="AAL49" s="90"/>
      <c r="AAM49" s="91">
        <f t="shared" si="170"/>
        <v>0</v>
      </c>
      <c r="AAN49" s="91">
        <f t="shared" si="171"/>
        <v>0</v>
      </c>
      <c r="AAO49" s="91">
        <f t="shared" si="172"/>
        <v>0</v>
      </c>
      <c r="AAP49" s="91">
        <f t="shared" si="173"/>
        <v>0</v>
      </c>
      <c r="AAQ49" s="91">
        <f t="shared" si="174"/>
        <v>0</v>
      </c>
      <c r="AAR49" s="91">
        <f t="shared" si="175"/>
        <v>0</v>
      </c>
      <c r="AAS49" s="91">
        <f t="shared" si="176"/>
        <v>0</v>
      </c>
      <c r="AAT49" s="91">
        <f t="shared" si="177"/>
        <v>0</v>
      </c>
      <c r="AAU49" s="91">
        <f t="shared" si="178"/>
        <v>0</v>
      </c>
      <c r="AAV49" s="91">
        <f t="shared" si="179"/>
        <v>0</v>
      </c>
      <c r="AAW49" s="91">
        <f t="shared" si="180"/>
        <v>0</v>
      </c>
      <c r="AAX49" s="91">
        <f t="shared" si="181"/>
        <v>0</v>
      </c>
      <c r="AAY49" s="91">
        <f t="shared" si="182"/>
        <v>0</v>
      </c>
      <c r="AAZ49" s="91">
        <f t="shared" si="183"/>
        <v>0</v>
      </c>
      <c r="ABA49" s="91">
        <f t="shared" si="184"/>
        <v>0</v>
      </c>
      <c r="ABB49" s="91">
        <f t="shared" si="185"/>
        <v>0</v>
      </c>
      <c r="ABC49" s="91">
        <f t="shared" si="186"/>
        <v>0</v>
      </c>
      <c r="ABD49" s="91">
        <f t="shared" si="187"/>
        <v>0</v>
      </c>
      <c r="ABE49" s="91">
        <f t="shared" si="188"/>
        <v>0</v>
      </c>
      <c r="ABF49" s="91">
        <f t="shared" si="189"/>
        <v>0</v>
      </c>
      <c r="ABG49" s="91">
        <f t="shared" si="190"/>
        <v>0</v>
      </c>
      <c r="ABH49" s="91">
        <f t="shared" si="191"/>
        <v>0</v>
      </c>
      <c r="ABI49" s="91">
        <f t="shared" si="192"/>
        <v>0</v>
      </c>
      <c r="ABJ49" s="91">
        <f t="shared" si="193"/>
        <v>0</v>
      </c>
      <c r="ABK49" s="91">
        <f t="shared" si="194"/>
        <v>0</v>
      </c>
      <c r="ABL49" s="91">
        <f t="shared" si="195"/>
        <v>0</v>
      </c>
      <c r="ABM49" s="91">
        <f t="shared" si="196"/>
        <v>0</v>
      </c>
      <c r="ABN49" s="91">
        <f t="shared" si="197"/>
        <v>0</v>
      </c>
      <c r="ABO49" s="91">
        <f t="shared" si="198"/>
        <v>0</v>
      </c>
      <c r="ABP49" s="91">
        <f t="shared" si="199"/>
        <v>0</v>
      </c>
      <c r="ABQ49" s="92" t="e">
        <f t="shared" si="14"/>
        <v>#DIV/0!</v>
      </c>
      <c r="ABR49" s="93" t="e">
        <f t="shared" si="200"/>
        <v>#DIV/0!</v>
      </c>
      <c r="ABS49" s="94" t="e">
        <f t="shared" si="201"/>
        <v>#DIV/0!</v>
      </c>
      <c r="ABT49" s="95" t="e">
        <f t="shared" si="202"/>
        <v>#DIV/0!</v>
      </c>
      <c r="ABU49" s="95" t="e">
        <f t="shared" si="203"/>
        <v>#DIV/0!</v>
      </c>
      <c r="ABV49" s="96" t="e">
        <f t="shared" si="204"/>
        <v>#DIV/0!</v>
      </c>
      <c r="ABW49" s="85" t="e">
        <f t="shared" si="205"/>
        <v>#N/A</v>
      </c>
      <c r="ABX49" s="83">
        <f t="shared" si="206"/>
        <v>6</v>
      </c>
      <c r="ABY49" s="83">
        <f t="shared" si="207"/>
        <v>0</v>
      </c>
      <c r="ABZ49" s="97"/>
      <c r="ACA49" s="90"/>
      <c r="ACB49" s="90"/>
      <c r="ACC49" s="90"/>
      <c r="ACD49" s="90"/>
      <c r="ACE49" s="90"/>
      <c r="ACF49" s="90"/>
      <c r="ACG49" s="91">
        <f t="shared" si="208"/>
        <v>0</v>
      </c>
      <c r="ACH49" s="91">
        <f t="shared" si="209"/>
        <v>0</v>
      </c>
      <c r="ACI49" s="91">
        <f t="shared" si="210"/>
        <v>0</v>
      </c>
      <c r="ACJ49" s="91">
        <f t="shared" si="211"/>
        <v>0</v>
      </c>
      <c r="ACK49" s="91">
        <f t="shared" si="212"/>
        <v>0</v>
      </c>
      <c r="ACL49" s="91">
        <f t="shared" si="213"/>
        <v>0</v>
      </c>
      <c r="ACM49" s="91">
        <f t="shared" si="214"/>
        <v>0</v>
      </c>
      <c r="ACN49" s="91">
        <f t="shared" si="215"/>
        <v>0</v>
      </c>
      <c r="ACO49" s="91">
        <f t="shared" si="216"/>
        <v>0</v>
      </c>
      <c r="ACP49" s="91">
        <f t="shared" si="217"/>
        <v>0</v>
      </c>
      <c r="ACQ49" s="91">
        <f t="shared" si="218"/>
        <v>0</v>
      </c>
      <c r="ACR49" s="91">
        <f t="shared" si="219"/>
        <v>0</v>
      </c>
      <c r="ACS49" s="91">
        <f t="shared" si="220"/>
        <v>0</v>
      </c>
      <c r="ACT49" s="91">
        <f t="shared" si="221"/>
        <v>0</v>
      </c>
      <c r="ACU49" s="91">
        <f t="shared" si="222"/>
        <v>0</v>
      </c>
      <c r="ACV49" s="91">
        <f t="shared" si="223"/>
        <v>0</v>
      </c>
      <c r="ACW49" s="91">
        <f t="shared" si="224"/>
        <v>0</v>
      </c>
      <c r="ACX49" s="91">
        <f t="shared" si="225"/>
        <v>0</v>
      </c>
      <c r="ACY49" s="91">
        <f t="shared" si="226"/>
        <v>0</v>
      </c>
      <c r="ACZ49" s="91">
        <f t="shared" si="227"/>
        <v>0</v>
      </c>
      <c r="ADA49" s="91">
        <f t="shared" si="228"/>
        <v>0</v>
      </c>
      <c r="ADB49" s="91">
        <f t="shared" si="229"/>
        <v>0</v>
      </c>
      <c r="ADC49" s="91">
        <f t="shared" si="230"/>
        <v>0</v>
      </c>
      <c r="ADD49" s="91">
        <f t="shared" si="231"/>
        <v>0</v>
      </c>
      <c r="ADE49" s="91">
        <f t="shared" si="232"/>
        <v>0</v>
      </c>
      <c r="ADF49" s="91">
        <f t="shared" si="233"/>
        <v>0</v>
      </c>
      <c r="ADG49" s="91">
        <f t="shared" si="234"/>
        <v>0</v>
      </c>
      <c r="ADH49" s="91">
        <f t="shared" si="235"/>
        <v>0</v>
      </c>
      <c r="ADI49" s="91">
        <f t="shared" si="236"/>
        <v>0</v>
      </c>
      <c r="ADJ49" s="91">
        <f t="shared" si="237"/>
        <v>0</v>
      </c>
      <c r="ADK49" s="92" t="e">
        <f t="shared" si="15"/>
        <v>#DIV/0!</v>
      </c>
      <c r="ADL49" s="93" t="e">
        <f t="shared" si="238"/>
        <v>#DIV/0!</v>
      </c>
      <c r="ADM49" s="94" t="e">
        <f t="shared" si="239"/>
        <v>#DIV/0!</v>
      </c>
      <c r="ADN49" s="95" t="e">
        <f t="shared" si="240"/>
        <v>#DIV/0!</v>
      </c>
      <c r="ADO49" s="95" t="e">
        <f t="shared" si="241"/>
        <v>#DIV/0!</v>
      </c>
      <c r="ADP49" s="96" t="e">
        <f t="shared" si="242"/>
        <v>#DIV/0!</v>
      </c>
      <c r="ADQ49" s="85" t="e">
        <f t="shared" si="243"/>
        <v>#N/A</v>
      </c>
      <c r="ADR49" s="83">
        <f t="shared" si="244"/>
        <v>6</v>
      </c>
      <c r="ADS49" s="83">
        <f t="shared" si="245"/>
        <v>0</v>
      </c>
      <c r="ADT49" s="97"/>
      <c r="ADU49" s="90"/>
      <c r="ADV49" s="90"/>
      <c r="ADW49" s="90"/>
      <c r="ADX49" s="90"/>
      <c r="ADY49" s="90"/>
      <c r="ADZ49" s="90"/>
      <c r="AEA49" s="91">
        <f t="shared" si="246"/>
        <v>0</v>
      </c>
      <c r="AEB49" s="91">
        <f t="shared" si="247"/>
        <v>0</v>
      </c>
      <c r="AEC49" s="91">
        <f t="shared" si="248"/>
        <v>0</v>
      </c>
      <c r="AED49" s="91">
        <f t="shared" si="249"/>
        <v>0</v>
      </c>
      <c r="AEE49" s="91">
        <f t="shared" si="250"/>
        <v>0</v>
      </c>
      <c r="AEF49" s="91">
        <f t="shared" si="251"/>
        <v>0</v>
      </c>
      <c r="AEG49" s="91">
        <f t="shared" si="252"/>
        <v>0</v>
      </c>
      <c r="AEH49" s="91">
        <f t="shared" si="253"/>
        <v>0</v>
      </c>
      <c r="AEI49" s="91">
        <f t="shared" si="254"/>
        <v>0</v>
      </c>
      <c r="AEJ49" s="91">
        <f t="shared" si="255"/>
        <v>0</v>
      </c>
      <c r="AEK49" s="91">
        <f t="shared" si="256"/>
        <v>0</v>
      </c>
      <c r="AEL49" s="91">
        <f t="shared" si="257"/>
        <v>0</v>
      </c>
      <c r="AEM49" s="91">
        <f t="shared" si="258"/>
        <v>0</v>
      </c>
      <c r="AEN49" s="91">
        <f t="shared" si="259"/>
        <v>0</v>
      </c>
      <c r="AEO49" s="91">
        <f t="shared" si="260"/>
        <v>0</v>
      </c>
      <c r="AEP49" s="91">
        <f t="shared" si="261"/>
        <v>0</v>
      </c>
      <c r="AEQ49" s="91">
        <f t="shared" si="262"/>
        <v>0</v>
      </c>
      <c r="AER49" s="91">
        <f t="shared" si="263"/>
        <v>0</v>
      </c>
      <c r="AES49" s="91">
        <f t="shared" si="264"/>
        <v>0</v>
      </c>
      <c r="AET49" s="91">
        <f t="shared" si="265"/>
        <v>0</v>
      </c>
      <c r="AEU49" s="91">
        <f t="shared" si="266"/>
        <v>0</v>
      </c>
      <c r="AEV49" s="91">
        <f t="shared" si="267"/>
        <v>0</v>
      </c>
      <c r="AEW49" s="91">
        <f t="shared" si="268"/>
        <v>0</v>
      </c>
      <c r="AEX49" s="91">
        <f t="shared" si="269"/>
        <v>0</v>
      </c>
      <c r="AEY49" s="91">
        <f t="shared" si="270"/>
        <v>0</v>
      </c>
      <c r="AEZ49" s="91">
        <f t="shared" si="271"/>
        <v>0</v>
      </c>
      <c r="AFA49" s="91">
        <f t="shared" si="272"/>
        <v>0</v>
      </c>
      <c r="AFB49" s="91">
        <f t="shared" si="273"/>
        <v>0</v>
      </c>
      <c r="AFC49" s="91">
        <f t="shared" si="274"/>
        <v>0</v>
      </c>
      <c r="AFD49" s="91">
        <f t="shared" si="275"/>
        <v>0</v>
      </c>
      <c r="AFE49" s="92" t="e">
        <f t="shared" si="16"/>
        <v>#DIV/0!</v>
      </c>
      <c r="AFF49" s="93" t="e">
        <f t="shared" si="276"/>
        <v>#DIV/0!</v>
      </c>
      <c r="AFG49" s="94" t="e">
        <f t="shared" si="277"/>
        <v>#DIV/0!</v>
      </c>
      <c r="AFH49" s="95" t="e">
        <f t="shared" si="278"/>
        <v>#DIV/0!</v>
      </c>
      <c r="AFI49" s="95" t="e">
        <f t="shared" si="279"/>
        <v>#DIV/0!</v>
      </c>
      <c r="AFJ49" s="96" t="e">
        <f t="shared" si="280"/>
        <v>#DIV/0!</v>
      </c>
      <c r="AFK49" s="85" t="e">
        <f t="shared" si="281"/>
        <v>#N/A</v>
      </c>
      <c r="AFL49" s="83">
        <f t="shared" si="282"/>
        <v>6</v>
      </c>
      <c r="AFM49" s="83">
        <f t="shared" si="283"/>
        <v>0</v>
      </c>
      <c r="AFN49" s="97"/>
      <c r="AFO49" s="90"/>
      <c r="AFP49" s="90"/>
      <c r="AFQ49" s="90"/>
      <c r="AFR49" s="90"/>
      <c r="AFS49" s="90"/>
      <c r="AFT49" s="90"/>
      <c r="AFU49" s="91">
        <f t="shared" si="284"/>
        <v>0</v>
      </c>
      <c r="AFV49" s="91">
        <f t="shared" si="285"/>
        <v>0</v>
      </c>
      <c r="AFW49" s="91">
        <f t="shared" si="286"/>
        <v>0</v>
      </c>
      <c r="AFX49" s="91">
        <f t="shared" si="287"/>
        <v>0</v>
      </c>
      <c r="AFY49" s="91">
        <f t="shared" si="288"/>
        <v>0</v>
      </c>
      <c r="AFZ49" s="91">
        <f t="shared" si="289"/>
        <v>0</v>
      </c>
      <c r="AGA49" s="91">
        <f t="shared" si="290"/>
        <v>0</v>
      </c>
      <c r="AGB49" s="91">
        <f t="shared" si="291"/>
        <v>0</v>
      </c>
      <c r="AGC49" s="91">
        <f t="shared" si="292"/>
        <v>0</v>
      </c>
      <c r="AGD49" s="91">
        <f t="shared" si="293"/>
        <v>0</v>
      </c>
      <c r="AGE49" s="91">
        <f t="shared" si="294"/>
        <v>0</v>
      </c>
      <c r="AGF49" s="91">
        <f t="shared" si="295"/>
        <v>0</v>
      </c>
      <c r="AGG49" s="91">
        <f t="shared" si="296"/>
        <v>0</v>
      </c>
      <c r="AGH49" s="91">
        <f t="shared" si="297"/>
        <v>0</v>
      </c>
      <c r="AGI49" s="91">
        <f t="shared" si="298"/>
        <v>0</v>
      </c>
      <c r="AGJ49" s="91">
        <f t="shared" si="299"/>
        <v>0</v>
      </c>
      <c r="AGK49" s="91">
        <f t="shared" si="300"/>
        <v>0</v>
      </c>
      <c r="AGL49" s="91">
        <f t="shared" si="301"/>
        <v>0</v>
      </c>
      <c r="AGM49" s="91">
        <f t="shared" si="302"/>
        <v>0</v>
      </c>
      <c r="AGN49" s="91">
        <f t="shared" si="303"/>
        <v>0</v>
      </c>
      <c r="AGO49" s="91">
        <f t="shared" si="304"/>
        <v>0</v>
      </c>
      <c r="AGP49" s="91">
        <f t="shared" si="305"/>
        <v>0</v>
      </c>
      <c r="AGQ49" s="91">
        <f t="shared" si="306"/>
        <v>0</v>
      </c>
      <c r="AGR49" s="91">
        <f t="shared" si="307"/>
        <v>0</v>
      </c>
      <c r="AGS49" s="91">
        <f t="shared" si="308"/>
        <v>0</v>
      </c>
      <c r="AGT49" s="91">
        <f t="shared" si="309"/>
        <v>0</v>
      </c>
      <c r="AGU49" s="91">
        <f t="shared" si="310"/>
        <v>0</v>
      </c>
      <c r="AGV49" s="91">
        <f t="shared" si="311"/>
        <v>0</v>
      </c>
      <c r="AGW49" s="91">
        <f t="shared" si="312"/>
        <v>0</v>
      </c>
      <c r="AGX49" s="91">
        <f t="shared" si="313"/>
        <v>0</v>
      </c>
      <c r="AGY49" s="92" t="e">
        <f t="shared" si="17"/>
        <v>#DIV/0!</v>
      </c>
      <c r="AGZ49" s="93" t="e">
        <f t="shared" si="314"/>
        <v>#DIV/0!</v>
      </c>
      <c r="AHA49" s="94" t="e">
        <f t="shared" si="315"/>
        <v>#DIV/0!</v>
      </c>
      <c r="AHB49" s="95" t="e">
        <f t="shared" si="316"/>
        <v>#DIV/0!</v>
      </c>
      <c r="AHC49" s="95" t="e">
        <f t="shared" si="317"/>
        <v>#DIV/0!</v>
      </c>
      <c r="AHD49" s="96" t="e">
        <f t="shared" si="318"/>
        <v>#DIV/0!</v>
      </c>
      <c r="AHE49" s="86" t="e">
        <f t="shared" si="319"/>
        <v>#N/A</v>
      </c>
      <c r="AHF49" s="87" t="e">
        <f>COUNTBLANK(#REF!)</f>
        <v>#REF!</v>
      </c>
      <c r="AHG49" s="87" t="e">
        <f t="shared" si="320"/>
        <v>#REF!</v>
      </c>
      <c r="AHH49" s="73"/>
      <c r="AHI49" s="98"/>
    </row>
    <row r="50" spans="1:893" x14ac:dyDescent="0.25">
      <c r="A50" s="2">
        <f t="shared" si="18"/>
        <v>10</v>
      </c>
      <c r="B50" s="2">
        <f t="shared" si="19"/>
        <v>0</v>
      </c>
      <c r="C50" s="49">
        <v>43</v>
      </c>
      <c r="D50" s="48"/>
      <c r="E50" s="32"/>
      <c r="F50" s="25"/>
      <c r="G50" s="25"/>
      <c r="H50" s="25"/>
      <c r="I50" s="25"/>
      <c r="J50" s="25"/>
      <c r="K50" s="25"/>
      <c r="L50" s="25"/>
      <c r="M50" s="25"/>
      <c r="N50" s="25"/>
      <c r="O50" s="3">
        <f t="shared" si="20"/>
        <v>0</v>
      </c>
      <c r="P50" s="3">
        <f t="shared" si="21"/>
        <v>0</v>
      </c>
      <c r="Q50" s="3">
        <f t="shared" si="22"/>
        <v>0</v>
      </c>
      <c r="R50" s="3">
        <f t="shared" si="23"/>
        <v>0</v>
      </c>
      <c r="S50" s="3">
        <f t="shared" si="24"/>
        <v>0</v>
      </c>
      <c r="T50" s="3">
        <f t="shared" si="25"/>
        <v>0</v>
      </c>
      <c r="U50" s="3">
        <f t="shared" si="26"/>
        <v>0</v>
      </c>
      <c r="V50" s="3">
        <f t="shared" si="27"/>
        <v>0</v>
      </c>
      <c r="W50" s="3">
        <f t="shared" si="28"/>
        <v>0</v>
      </c>
      <c r="X50" s="3">
        <f t="shared" si="29"/>
        <v>0</v>
      </c>
      <c r="Y50" s="3">
        <f t="shared" si="30"/>
        <v>0</v>
      </c>
      <c r="Z50" s="3">
        <f t="shared" si="31"/>
        <v>0</v>
      </c>
      <c r="AA50" s="3">
        <f t="shared" si="32"/>
        <v>0</v>
      </c>
      <c r="AB50" s="3">
        <f t="shared" si="33"/>
        <v>0</v>
      </c>
      <c r="AC50" s="3">
        <f t="shared" si="34"/>
        <v>0</v>
      </c>
      <c r="AD50" s="3">
        <f t="shared" si="35"/>
        <v>0</v>
      </c>
      <c r="AE50" s="3">
        <f t="shared" si="36"/>
        <v>0</v>
      </c>
      <c r="AF50" s="3">
        <f t="shared" si="37"/>
        <v>0</v>
      </c>
      <c r="AG50" s="3">
        <f t="shared" si="38"/>
        <v>0</v>
      </c>
      <c r="AH50" s="3">
        <f t="shared" si="39"/>
        <v>0</v>
      </c>
      <c r="AI50" s="3">
        <f t="shared" si="40"/>
        <v>0</v>
      </c>
      <c r="AJ50" s="3">
        <f t="shared" si="41"/>
        <v>0</v>
      </c>
      <c r="AK50" s="3">
        <f t="shared" si="42"/>
        <v>0</v>
      </c>
      <c r="AL50" s="3">
        <f t="shared" si="43"/>
        <v>0</v>
      </c>
      <c r="AM50" s="3">
        <f t="shared" si="44"/>
        <v>0</v>
      </c>
      <c r="AN50" s="3">
        <f t="shared" si="45"/>
        <v>0</v>
      </c>
      <c r="AO50" s="3">
        <f t="shared" si="46"/>
        <v>0</v>
      </c>
      <c r="AP50" s="3">
        <f t="shared" si="47"/>
        <v>0</v>
      </c>
      <c r="AQ50" s="3">
        <f t="shared" si="48"/>
        <v>0</v>
      </c>
      <c r="AR50" s="3">
        <f t="shared" si="49"/>
        <v>0</v>
      </c>
      <c r="AS50" s="7">
        <f t="shared" si="50"/>
        <v>0</v>
      </c>
      <c r="AT50" s="7">
        <f t="shared" si="51"/>
        <v>0</v>
      </c>
      <c r="AU50" s="7">
        <f t="shared" si="52"/>
        <v>0</v>
      </c>
      <c r="AV50" s="7">
        <f t="shared" si="53"/>
        <v>0</v>
      </c>
      <c r="AW50" s="7">
        <f t="shared" si="54"/>
        <v>0</v>
      </c>
      <c r="AX50" s="7">
        <f t="shared" si="55"/>
        <v>0</v>
      </c>
      <c r="AY50" s="7">
        <f t="shared" si="56"/>
        <v>0</v>
      </c>
      <c r="AZ50" s="7">
        <f t="shared" si="57"/>
        <v>0</v>
      </c>
      <c r="BA50" s="7">
        <f t="shared" si="58"/>
        <v>0</v>
      </c>
      <c r="BB50" s="7">
        <f t="shared" si="59"/>
        <v>0</v>
      </c>
      <c r="BC50" s="7">
        <f t="shared" si="60"/>
        <v>0</v>
      </c>
      <c r="BD50" s="7">
        <f t="shared" si="61"/>
        <v>0</v>
      </c>
      <c r="BE50" s="7">
        <f t="shared" si="62"/>
        <v>0</v>
      </c>
      <c r="BF50" s="7">
        <f t="shared" si="63"/>
        <v>0</v>
      </c>
      <c r="BG50" s="7">
        <f t="shared" si="64"/>
        <v>0</v>
      </c>
      <c r="BH50" s="7">
        <f t="shared" si="65"/>
        <v>0</v>
      </c>
      <c r="BI50" s="7">
        <f t="shared" si="66"/>
        <v>0</v>
      </c>
      <c r="BJ50" s="7">
        <f t="shared" si="67"/>
        <v>0</v>
      </c>
      <c r="BK50" s="7">
        <f t="shared" si="68"/>
        <v>0</v>
      </c>
      <c r="BL50" s="7">
        <f t="shared" si="69"/>
        <v>0</v>
      </c>
      <c r="BM50" s="8" t="e">
        <f t="shared" si="0"/>
        <v>#DIV/0!</v>
      </c>
      <c r="BN50" s="10" t="e">
        <f t="shared" si="70"/>
        <v>#DIV/0!</v>
      </c>
      <c r="BO50" s="10"/>
      <c r="BP50" s="13" t="e">
        <f t="shared" si="71"/>
        <v>#DIV/0!</v>
      </c>
      <c r="BQ50" s="14" t="e">
        <f t="shared" si="72"/>
        <v>#DIV/0!</v>
      </c>
      <c r="BR50" s="14" t="e">
        <f t="shared" si="73"/>
        <v>#DIV/0!</v>
      </c>
      <c r="BS50" s="15" t="e">
        <f t="shared" si="74"/>
        <v>#DIV/0!</v>
      </c>
      <c r="BT50" s="30">
        <f t="shared" si="75"/>
        <v>6</v>
      </c>
      <c r="BU50" s="30">
        <f t="shared" si="76"/>
        <v>0</v>
      </c>
      <c r="BV50" s="5"/>
      <c r="BW50" s="21" t="e">
        <f t="shared" si="321"/>
        <v>#N/A</v>
      </c>
      <c r="BX50" s="25"/>
      <c r="BY50" s="25"/>
      <c r="BZ50" s="25"/>
      <c r="CA50" s="25"/>
      <c r="CB50" s="25"/>
      <c r="CC50" s="25"/>
      <c r="CD50" s="3">
        <f t="shared" si="77"/>
        <v>0</v>
      </c>
      <c r="CE50" s="3">
        <f t="shared" si="78"/>
        <v>0</v>
      </c>
      <c r="CF50" s="3">
        <f t="shared" si="79"/>
        <v>0</v>
      </c>
      <c r="CG50" s="3">
        <f t="shared" si="80"/>
        <v>0</v>
      </c>
      <c r="CH50" s="3">
        <f t="shared" si="81"/>
        <v>0</v>
      </c>
      <c r="CI50" s="3">
        <f t="shared" si="82"/>
        <v>0</v>
      </c>
      <c r="CJ50" s="3">
        <f t="shared" si="83"/>
        <v>0</v>
      </c>
      <c r="CK50" s="3">
        <f t="shared" si="84"/>
        <v>0</v>
      </c>
      <c r="CL50" s="3">
        <f t="shared" si="85"/>
        <v>0</v>
      </c>
      <c r="CM50" s="3">
        <f t="shared" si="86"/>
        <v>0</v>
      </c>
      <c r="CN50" s="3">
        <f t="shared" si="87"/>
        <v>0</v>
      </c>
      <c r="CO50" s="3">
        <f t="shared" si="88"/>
        <v>0</v>
      </c>
      <c r="CP50" s="3">
        <f t="shared" si="89"/>
        <v>0</v>
      </c>
      <c r="CQ50" s="3">
        <f t="shared" si="90"/>
        <v>0</v>
      </c>
      <c r="CR50" s="3">
        <f t="shared" si="91"/>
        <v>0</v>
      </c>
      <c r="CS50" s="3">
        <f t="shared" si="92"/>
        <v>0</v>
      </c>
      <c r="CT50" s="3">
        <f t="shared" si="93"/>
        <v>0</v>
      </c>
      <c r="CU50" s="3">
        <f t="shared" si="94"/>
        <v>0</v>
      </c>
      <c r="CV50" s="3">
        <f t="shared" si="95"/>
        <v>0</v>
      </c>
      <c r="CW50" s="3">
        <f t="shared" si="96"/>
        <v>0</v>
      </c>
      <c r="CX50" s="3">
        <f t="shared" si="97"/>
        <v>0</v>
      </c>
      <c r="CY50" s="3">
        <f t="shared" si="98"/>
        <v>0</v>
      </c>
      <c r="CZ50" s="3">
        <f t="shared" si="99"/>
        <v>0</v>
      </c>
      <c r="DA50" s="3">
        <f t="shared" si="100"/>
        <v>0</v>
      </c>
      <c r="DB50" s="3">
        <f t="shared" si="101"/>
        <v>0</v>
      </c>
      <c r="DC50" s="3">
        <f t="shared" si="102"/>
        <v>0</v>
      </c>
      <c r="DD50" s="3">
        <f t="shared" si="103"/>
        <v>0</v>
      </c>
      <c r="DE50" s="3">
        <f t="shared" si="104"/>
        <v>0</v>
      </c>
      <c r="DF50" s="3">
        <f t="shared" si="105"/>
        <v>0</v>
      </c>
      <c r="DG50" s="3">
        <f t="shared" si="106"/>
        <v>0</v>
      </c>
      <c r="DH50" s="12" t="e">
        <f t="shared" si="1"/>
        <v>#DIV/0!</v>
      </c>
      <c r="DI50" s="10" t="e">
        <f t="shared" si="107"/>
        <v>#DIV/0!</v>
      </c>
      <c r="DJ50" s="13" t="e">
        <f t="shared" si="108"/>
        <v>#DIV/0!</v>
      </c>
      <c r="DK50" s="14" t="e">
        <f t="shared" si="109"/>
        <v>#DIV/0!</v>
      </c>
      <c r="DL50" s="14" t="e">
        <f t="shared" si="110"/>
        <v>#DIV/0!</v>
      </c>
      <c r="DM50" s="15" t="e">
        <f t="shared" si="111"/>
        <v>#DIV/0!</v>
      </c>
      <c r="DN50" s="21" t="e">
        <f t="shared" si="112"/>
        <v>#N/A</v>
      </c>
      <c r="DO50" s="30">
        <f t="shared" si="113"/>
        <v>6</v>
      </c>
      <c r="DP50" s="30">
        <f t="shared" si="114"/>
        <v>0</v>
      </c>
      <c r="DQ50" s="5"/>
      <c r="DR50" s="25"/>
      <c r="DS50" s="25"/>
      <c r="DT50" s="25"/>
      <c r="DU50" s="25"/>
      <c r="DV50" s="25"/>
      <c r="DW50" s="25"/>
      <c r="DX50" s="3">
        <f t="shared" si="115"/>
        <v>0</v>
      </c>
      <c r="DY50" s="3">
        <f t="shared" si="116"/>
        <v>0</v>
      </c>
      <c r="DZ50" s="3">
        <f t="shared" si="117"/>
        <v>0</v>
      </c>
      <c r="EA50" s="3">
        <f t="shared" si="118"/>
        <v>0</v>
      </c>
      <c r="EB50" s="3">
        <f t="shared" si="119"/>
        <v>0</v>
      </c>
      <c r="EC50" s="3">
        <f t="shared" si="120"/>
        <v>0</v>
      </c>
      <c r="ED50" s="3">
        <f t="shared" si="121"/>
        <v>0</v>
      </c>
      <c r="EE50" s="3">
        <f t="shared" si="122"/>
        <v>0</v>
      </c>
      <c r="EF50" s="3">
        <f t="shared" si="123"/>
        <v>0</v>
      </c>
      <c r="EG50" s="3">
        <f t="shared" si="124"/>
        <v>0</v>
      </c>
      <c r="EH50" s="3">
        <f t="shared" si="125"/>
        <v>0</v>
      </c>
      <c r="EI50" s="3">
        <f t="shared" si="126"/>
        <v>0</v>
      </c>
      <c r="EJ50" s="3">
        <f t="shared" si="127"/>
        <v>0</v>
      </c>
      <c r="EK50" s="3">
        <f t="shared" si="128"/>
        <v>0</v>
      </c>
      <c r="EL50" s="3">
        <f t="shared" si="129"/>
        <v>0</v>
      </c>
      <c r="EM50" s="3">
        <f t="shared" si="130"/>
        <v>0</v>
      </c>
      <c r="EN50" s="3">
        <f t="shared" si="131"/>
        <v>0</v>
      </c>
      <c r="EO50" s="3">
        <f t="shared" si="132"/>
        <v>0</v>
      </c>
      <c r="EP50" s="3">
        <f t="shared" si="133"/>
        <v>0</v>
      </c>
      <c r="EQ50" s="3">
        <f t="shared" si="134"/>
        <v>0</v>
      </c>
      <c r="ER50" s="3">
        <f t="shared" si="135"/>
        <v>0</v>
      </c>
      <c r="ES50" s="3">
        <f t="shared" si="136"/>
        <v>0</v>
      </c>
      <c r="ET50" s="3">
        <f t="shared" si="137"/>
        <v>0</v>
      </c>
      <c r="EU50" s="3">
        <f t="shared" si="138"/>
        <v>0</v>
      </c>
      <c r="EV50" s="3">
        <f t="shared" si="139"/>
        <v>0</v>
      </c>
      <c r="EW50" s="3">
        <f t="shared" si="140"/>
        <v>0</v>
      </c>
      <c r="EX50" s="3">
        <f t="shared" si="141"/>
        <v>0</v>
      </c>
      <c r="EY50" s="3">
        <f t="shared" si="142"/>
        <v>0</v>
      </c>
      <c r="EZ50" s="3">
        <f t="shared" si="143"/>
        <v>0</v>
      </c>
      <c r="FA50" s="3">
        <f t="shared" si="144"/>
        <v>0</v>
      </c>
      <c r="FB50" s="12" t="e">
        <f t="shared" si="2"/>
        <v>#DIV/0!</v>
      </c>
      <c r="FC50" s="10" t="e">
        <f t="shared" si="145"/>
        <v>#DIV/0!</v>
      </c>
      <c r="FD50" s="13" t="e">
        <f t="shared" si="146"/>
        <v>#DIV/0!</v>
      </c>
      <c r="FE50" s="14" t="e">
        <f t="shared" si="147"/>
        <v>#DIV/0!</v>
      </c>
      <c r="FF50" s="14" t="e">
        <f t="shared" si="148"/>
        <v>#DIV/0!</v>
      </c>
      <c r="FG50" s="15" t="e">
        <f t="shared" si="149"/>
        <v>#DIV/0!</v>
      </c>
      <c r="FH50" s="21" t="e">
        <f t="shared" si="150"/>
        <v>#N/A</v>
      </c>
      <c r="FI50" s="30" t="e">
        <f>COUNTBLANK(#REF!)</f>
        <v>#REF!</v>
      </c>
      <c r="FJ50" s="30" t="e">
        <f t="shared" si="151"/>
        <v>#REF!</v>
      </c>
      <c r="FK50" s="5"/>
      <c r="FL50" s="70"/>
      <c r="FM50" s="2">
        <f t="shared" si="322"/>
        <v>10</v>
      </c>
      <c r="FN50" s="2">
        <f t="shared" si="323"/>
        <v>0</v>
      </c>
      <c r="FO50" s="49">
        <v>43</v>
      </c>
      <c r="FP50" s="117" t="e">
        <f>'LISTA DE ESTUDIANTES Y ASISTENC'!#REF!</f>
        <v>#REF!</v>
      </c>
      <c r="FQ50" s="48" t="e">
        <f>'LISTA DE ESTUDIANTES Y ASISTENC'!#REF!</f>
        <v>#REF!</v>
      </c>
      <c r="FR50" s="32"/>
      <c r="FS50" s="25"/>
      <c r="FT50" s="25"/>
      <c r="FU50" s="25"/>
      <c r="FV50" s="25"/>
      <c r="FW50" s="25"/>
      <c r="FX50" s="25"/>
      <c r="FY50" s="25"/>
      <c r="FZ50" s="25"/>
      <c r="GA50" s="25"/>
      <c r="GB50" s="3">
        <f t="shared" si="324"/>
        <v>0</v>
      </c>
      <c r="GC50" s="3">
        <f t="shared" si="325"/>
        <v>0</v>
      </c>
      <c r="GD50" s="3">
        <f t="shared" si="326"/>
        <v>0</v>
      </c>
      <c r="GE50" s="3">
        <f t="shared" si="327"/>
        <v>0</v>
      </c>
      <c r="GF50" s="3">
        <f t="shared" si="328"/>
        <v>0</v>
      </c>
      <c r="GG50" s="3">
        <f t="shared" si="329"/>
        <v>0</v>
      </c>
      <c r="GH50" s="3">
        <f t="shared" si="330"/>
        <v>0</v>
      </c>
      <c r="GI50" s="3">
        <f t="shared" si="331"/>
        <v>0</v>
      </c>
      <c r="GJ50" s="3">
        <f t="shared" si="332"/>
        <v>0</v>
      </c>
      <c r="GK50" s="3">
        <f t="shared" si="333"/>
        <v>0</v>
      </c>
      <c r="GL50" s="3">
        <f t="shared" si="334"/>
        <v>0</v>
      </c>
      <c r="GM50" s="3">
        <f t="shared" si="335"/>
        <v>0</v>
      </c>
      <c r="GN50" s="3">
        <f t="shared" si="336"/>
        <v>0</v>
      </c>
      <c r="GO50" s="3">
        <f t="shared" si="337"/>
        <v>0</v>
      </c>
      <c r="GP50" s="3">
        <f t="shared" si="338"/>
        <v>0</v>
      </c>
      <c r="GQ50" s="3">
        <f t="shared" si="339"/>
        <v>0</v>
      </c>
      <c r="GR50" s="3">
        <f t="shared" si="340"/>
        <v>0</v>
      </c>
      <c r="GS50" s="3">
        <f t="shared" si="341"/>
        <v>0</v>
      </c>
      <c r="GT50" s="3">
        <f t="shared" si="342"/>
        <v>0</v>
      </c>
      <c r="GU50" s="3">
        <f t="shared" si="343"/>
        <v>0</v>
      </c>
      <c r="GV50" s="3">
        <f t="shared" si="344"/>
        <v>0</v>
      </c>
      <c r="GW50" s="3">
        <f t="shared" si="345"/>
        <v>0</v>
      </c>
      <c r="GX50" s="3">
        <f t="shared" si="346"/>
        <v>0</v>
      </c>
      <c r="GY50" s="3">
        <f t="shared" si="347"/>
        <v>0</v>
      </c>
      <c r="GZ50" s="3">
        <f t="shared" si="348"/>
        <v>0</v>
      </c>
      <c r="HA50" s="3">
        <f t="shared" si="349"/>
        <v>0</v>
      </c>
      <c r="HB50" s="3">
        <f t="shared" si="350"/>
        <v>0</v>
      </c>
      <c r="HC50" s="3">
        <f t="shared" si="351"/>
        <v>0</v>
      </c>
      <c r="HD50" s="3">
        <f t="shared" si="352"/>
        <v>0</v>
      </c>
      <c r="HE50" s="3">
        <f t="shared" si="353"/>
        <v>0</v>
      </c>
      <c r="HF50" s="7">
        <f t="shared" si="354"/>
        <v>0</v>
      </c>
      <c r="HG50" s="7">
        <f t="shared" si="355"/>
        <v>0</v>
      </c>
      <c r="HH50" s="7">
        <f t="shared" si="356"/>
        <v>0</v>
      </c>
      <c r="HI50" s="7">
        <f t="shared" si="357"/>
        <v>0</v>
      </c>
      <c r="HJ50" s="7">
        <f t="shared" si="358"/>
        <v>0</v>
      </c>
      <c r="HK50" s="7">
        <f t="shared" si="359"/>
        <v>0</v>
      </c>
      <c r="HL50" s="7">
        <f t="shared" si="360"/>
        <v>0</v>
      </c>
      <c r="HM50" s="7">
        <f t="shared" si="361"/>
        <v>0</v>
      </c>
      <c r="HN50" s="7">
        <f t="shared" si="362"/>
        <v>0</v>
      </c>
      <c r="HO50" s="7">
        <f t="shared" si="363"/>
        <v>0</v>
      </c>
      <c r="HP50" s="7">
        <f t="shared" si="364"/>
        <v>0</v>
      </c>
      <c r="HQ50" s="7">
        <f t="shared" si="365"/>
        <v>0</v>
      </c>
      <c r="HR50" s="7">
        <f t="shared" si="366"/>
        <v>0</v>
      </c>
      <c r="HS50" s="7">
        <f t="shared" si="367"/>
        <v>0</v>
      </c>
      <c r="HT50" s="7">
        <f t="shared" si="368"/>
        <v>0</v>
      </c>
      <c r="HU50" s="7">
        <f t="shared" si="369"/>
        <v>0</v>
      </c>
      <c r="HV50" s="7">
        <f t="shared" si="370"/>
        <v>0</v>
      </c>
      <c r="HW50" s="7">
        <f t="shared" si="371"/>
        <v>0</v>
      </c>
      <c r="HX50" s="7">
        <f t="shared" si="372"/>
        <v>0</v>
      </c>
      <c r="HY50" s="7">
        <f t="shared" si="373"/>
        <v>0</v>
      </c>
      <c r="HZ50" s="8" t="e">
        <f t="shared" si="374"/>
        <v>#DIV/0!</v>
      </c>
      <c r="IA50" s="10" t="e">
        <f t="shared" si="375"/>
        <v>#DIV/0!</v>
      </c>
      <c r="IB50" s="10"/>
      <c r="IC50" s="13" t="e">
        <f t="shared" si="376"/>
        <v>#DIV/0!</v>
      </c>
      <c r="ID50" s="14" t="e">
        <f t="shared" si="377"/>
        <v>#DIV/0!</v>
      </c>
      <c r="IE50" s="14" t="e">
        <f t="shared" si="378"/>
        <v>#DIV/0!</v>
      </c>
      <c r="IF50" s="15" t="e">
        <f t="shared" si="379"/>
        <v>#DIV/0!</v>
      </c>
      <c r="IG50" s="30">
        <f t="shared" si="380"/>
        <v>6</v>
      </c>
      <c r="IH50" s="30">
        <f t="shared" si="381"/>
        <v>0</v>
      </c>
      <c r="II50" s="5"/>
      <c r="IJ50" s="21" t="e">
        <f t="shared" si="382"/>
        <v>#N/A</v>
      </c>
      <c r="IK50" s="25"/>
      <c r="IL50" s="25"/>
      <c r="IM50" s="25"/>
      <c r="IN50" s="25"/>
      <c r="IO50" s="25"/>
      <c r="IP50" s="25"/>
      <c r="IQ50" s="3">
        <f t="shared" si="383"/>
        <v>0</v>
      </c>
      <c r="IR50" s="3">
        <f t="shared" si="384"/>
        <v>0</v>
      </c>
      <c r="IS50" s="3">
        <f t="shared" si="385"/>
        <v>0</v>
      </c>
      <c r="IT50" s="3">
        <f t="shared" si="386"/>
        <v>0</v>
      </c>
      <c r="IU50" s="3">
        <f t="shared" si="387"/>
        <v>0</v>
      </c>
      <c r="IV50" s="3">
        <f t="shared" si="388"/>
        <v>0</v>
      </c>
      <c r="IW50" s="3">
        <f t="shared" si="389"/>
        <v>0</v>
      </c>
      <c r="IX50" s="3">
        <f t="shared" si="390"/>
        <v>0</v>
      </c>
      <c r="IY50" s="3">
        <f t="shared" si="391"/>
        <v>0</v>
      </c>
      <c r="IZ50" s="3">
        <f t="shared" si="392"/>
        <v>0</v>
      </c>
      <c r="JA50" s="3">
        <f t="shared" si="393"/>
        <v>0</v>
      </c>
      <c r="JB50" s="3">
        <f t="shared" si="394"/>
        <v>0</v>
      </c>
      <c r="JC50" s="3">
        <f t="shared" si="395"/>
        <v>0</v>
      </c>
      <c r="JD50" s="3">
        <f t="shared" si="396"/>
        <v>0</v>
      </c>
      <c r="JE50" s="3">
        <f t="shared" si="397"/>
        <v>0</v>
      </c>
      <c r="JF50" s="3">
        <f t="shared" si="398"/>
        <v>0</v>
      </c>
      <c r="JG50" s="3">
        <f t="shared" si="399"/>
        <v>0</v>
      </c>
      <c r="JH50" s="3">
        <f t="shared" si="400"/>
        <v>0</v>
      </c>
      <c r="JI50" s="3">
        <f t="shared" si="401"/>
        <v>0</v>
      </c>
      <c r="JJ50" s="3">
        <f t="shared" si="402"/>
        <v>0</v>
      </c>
      <c r="JK50" s="3">
        <f t="shared" si="403"/>
        <v>0</v>
      </c>
      <c r="JL50" s="3">
        <f t="shared" si="404"/>
        <v>0</v>
      </c>
      <c r="JM50" s="3">
        <f t="shared" si="405"/>
        <v>0</v>
      </c>
      <c r="JN50" s="3">
        <f t="shared" si="406"/>
        <v>0</v>
      </c>
      <c r="JO50" s="3">
        <f t="shared" si="407"/>
        <v>0</v>
      </c>
      <c r="JP50" s="3">
        <f t="shared" si="408"/>
        <v>0</v>
      </c>
      <c r="JQ50" s="3">
        <f t="shared" si="409"/>
        <v>0</v>
      </c>
      <c r="JR50" s="3">
        <f t="shared" si="410"/>
        <v>0</v>
      </c>
      <c r="JS50" s="3">
        <f t="shared" si="411"/>
        <v>0</v>
      </c>
      <c r="JT50" s="3">
        <f t="shared" si="412"/>
        <v>0</v>
      </c>
      <c r="JU50" s="12" t="e">
        <f t="shared" si="413"/>
        <v>#DIV/0!</v>
      </c>
      <c r="JV50" s="10" t="e">
        <f t="shared" si="414"/>
        <v>#DIV/0!</v>
      </c>
      <c r="JW50" s="13" t="e">
        <f t="shared" si="415"/>
        <v>#DIV/0!</v>
      </c>
      <c r="JX50" s="14" t="e">
        <f t="shared" si="416"/>
        <v>#DIV/0!</v>
      </c>
      <c r="JY50" s="14" t="e">
        <f t="shared" si="417"/>
        <v>#DIV/0!</v>
      </c>
      <c r="JZ50" s="15" t="e">
        <f t="shared" si="418"/>
        <v>#DIV/0!</v>
      </c>
      <c r="KA50" s="21" t="e">
        <f t="shared" si="419"/>
        <v>#N/A</v>
      </c>
      <c r="KB50" s="30">
        <f t="shared" si="420"/>
        <v>6</v>
      </c>
      <c r="KC50" s="30">
        <f t="shared" si="421"/>
        <v>0</v>
      </c>
      <c r="KD50" s="5"/>
      <c r="KE50" s="25"/>
      <c r="KF50" s="25"/>
      <c r="KG50" s="25"/>
      <c r="KH50" s="25"/>
      <c r="KI50" s="25"/>
      <c r="KJ50" s="25"/>
      <c r="KK50" s="3">
        <f t="shared" si="422"/>
        <v>0</v>
      </c>
      <c r="KL50" s="3">
        <f t="shared" si="423"/>
        <v>0</v>
      </c>
      <c r="KM50" s="3">
        <f t="shared" si="424"/>
        <v>0</v>
      </c>
      <c r="KN50" s="3">
        <f t="shared" si="425"/>
        <v>0</v>
      </c>
      <c r="KO50" s="3">
        <f t="shared" si="426"/>
        <v>0</v>
      </c>
      <c r="KP50" s="3">
        <f t="shared" si="427"/>
        <v>0</v>
      </c>
      <c r="KQ50" s="3">
        <f t="shared" si="428"/>
        <v>0</v>
      </c>
      <c r="KR50" s="3">
        <f t="shared" si="429"/>
        <v>0</v>
      </c>
      <c r="KS50" s="3">
        <f t="shared" si="430"/>
        <v>0</v>
      </c>
      <c r="KT50" s="3">
        <f t="shared" si="431"/>
        <v>0</v>
      </c>
      <c r="KU50" s="3">
        <f t="shared" si="432"/>
        <v>0</v>
      </c>
      <c r="KV50" s="3">
        <f t="shared" si="433"/>
        <v>0</v>
      </c>
      <c r="KW50" s="3">
        <f t="shared" si="434"/>
        <v>0</v>
      </c>
      <c r="KX50" s="3">
        <f t="shared" si="435"/>
        <v>0</v>
      </c>
      <c r="KY50" s="3">
        <f t="shared" si="436"/>
        <v>0</v>
      </c>
      <c r="KZ50" s="3">
        <f t="shared" si="437"/>
        <v>0</v>
      </c>
      <c r="LA50" s="3">
        <f t="shared" si="438"/>
        <v>0</v>
      </c>
      <c r="LB50" s="3">
        <f t="shared" si="439"/>
        <v>0</v>
      </c>
      <c r="LC50" s="3">
        <f t="shared" si="440"/>
        <v>0</v>
      </c>
      <c r="LD50" s="3">
        <f t="shared" si="441"/>
        <v>0</v>
      </c>
      <c r="LE50" s="3">
        <f t="shared" si="442"/>
        <v>0</v>
      </c>
      <c r="LF50" s="3">
        <f t="shared" si="443"/>
        <v>0</v>
      </c>
      <c r="LG50" s="3">
        <f t="shared" si="444"/>
        <v>0</v>
      </c>
      <c r="LH50" s="3">
        <f t="shared" si="445"/>
        <v>0</v>
      </c>
      <c r="LI50" s="3">
        <f t="shared" si="446"/>
        <v>0</v>
      </c>
      <c r="LJ50" s="3">
        <f t="shared" si="447"/>
        <v>0</v>
      </c>
      <c r="LK50" s="3">
        <f t="shared" si="448"/>
        <v>0</v>
      </c>
      <c r="LL50" s="3">
        <f t="shared" si="449"/>
        <v>0</v>
      </c>
      <c r="LM50" s="3">
        <f t="shared" si="450"/>
        <v>0</v>
      </c>
      <c r="LN50" s="3">
        <f t="shared" si="451"/>
        <v>0</v>
      </c>
      <c r="LO50" s="12" t="e">
        <f t="shared" si="452"/>
        <v>#DIV/0!</v>
      </c>
      <c r="LP50" s="10" t="e">
        <f t="shared" si="453"/>
        <v>#DIV/0!</v>
      </c>
      <c r="LQ50" s="13" t="e">
        <f t="shared" si="454"/>
        <v>#DIV/0!</v>
      </c>
      <c r="LR50" s="14" t="e">
        <f t="shared" si="455"/>
        <v>#DIV/0!</v>
      </c>
      <c r="LS50" s="14" t="e">
        <f t="shared" si="456"/>
        <v>#DIV/0!</v>
      </c>
      <c r="LT50" s="15" t="e">
        <f t="shared" si="457"/>
        <v>#DIV/0!</v>
      </c>
      <c r="LU50" s="21" t="e">
        <f t="shared" si="458"/>
        <v>#N/A</v>
      </c>
      <c r="LV50" s="30" t="e">
        <f>COUNTBLANK(#REF!)</f>
        <v>#REF!</v>
      </c>
      <c r="LW50" s="30" t="e">
        <f t="shared" si="459"/>
        <v>#REF!</v>
      </c>
      <c r="LX50" s="5"/>
      <c r="LY50" s="70"/>
      <c r="LZ50" s="2">
        <f t="shared" si="460"/>
        <v>10</v>
      </c>
      <c r="MA50" s="2">
        <f t="shared" si="461"/>
        <v>0</v>
      </c>
      <c r="MB50" s="49">
        <v>43</v>
      </c>
      <c r="MC50" s="117">
        <f>'LISTA DE ESTUDIANTES Y ASISTENC'!EU47</f>
        <v>0</v>
      </c>
      <c r="MD50" s="48">
        <f>'LISTA DE ESTUDIANTES Y ASISTENC'!EV47:EV47</f>
        <v>0</v>
      </c>
      <c r="ME50" s="32"/>
      <c r="MF50" s="25"/>
      <c r="MG50" s="25"/>
      <c r="MH50" s="25"/>
      <c r="MI50" s="25"/>
      <c r="MJ50" s="25"/>
      <c r="MK50" s="25"/>
      <c r="ML50" s="25"/>
      <c r="MM50" s="25"/>
      <c r="MN50" s="25"/>
      <c r="MO50" s="3">
        <f t="shared" si="462"/>
        <v>0</v>
      </c>
      <c r="MP50" s="3">
        <f t="shared" si="463"/>
        <v>0</v>
      </c>
      <c r="MQ50" s="3">
        <f t="shared" si="464"/>
        <v>0</v>
      </c>
      <c r="MR50" s="3">
        <f t="shared" si="465"/>
        <v>0</v>
      </c>
      <c r="MS50" s="3">
        <f t="shared" si="466"/>
        <v>0</v>
      </c>
      <c r="MT50" s="3">
        <f t="shared" si="467"/>
        <v>0</v>
      </c>
      <c r="MU50" s="3">
        <f t="shared" si="468"/>
        <v>0</v>
      </c>
      <c r="MV50" s="3">
        <f t="shared" si="469"/>
        <v>0</v>
      </c>
      <c r="MW50" s="3">
        <f t="shared" si="470"/>
        <v>0</v>
      </c>
      <c r="MX50" s="3">
        <f t="shared" si="471"/>
        <v>0</v>
      </c>
      <c r="MY50" s="3">
        <f t="shared" si="472"/>
        <v>0</v>
      </c>
      <c r="MZ50" s="3">
        <f t="shared" si="473"/>
        <v>0</v>
      </c>
      <c r="NA50" s="3">
        <f t="shared" si="474"/>
        <v>0</v>
      </c>
      <c r="NB50" s="3">
        <f t="shared" si="475"/>
        <v>0</v>
      </c>
      <c r="NC50" s="3">
        <f t="shared" si="476"/>
        <v>0</v>
      </c>
      <c r="ND50" s="3">
        <f t="shared" si="477"/>
        <v>0</v>
      </c>
      <c r="NE50" s="3">
        <f t="shared" si="478"/>
        <v>0</v>
      </c>
      <c r="NF50" s="3">
        <f t="shared" si="479"/>
        <v>0</v>
      </c>
      <c r="NG50" s="3">
        <f t="shared" si="480"/>
        <v>0</v>
      </c>
      <c r="NH50" s="3">
        <f t="shared" si="481"/>
        <v>0</v>
      </c>
      <c r="NI50" s="3">
        <f t="shared" si="482"/>
        <v>0</v>
      </c>
      <c r="NJ50" s="3">
        <f t="shared" si="483"/>
        <v>0</v>
      </c>
      <c r="NK50" s="3">
        <f t="shared" si="484"/>
        <v>0</v>
      </c>
      <c r="NL50" s="3">
        <f t="shared" si="485"/>
        <v>0</v>
      </c>
      <c r="NM50" s="3">
        <f t="shared" si="486"/>
        <v>0</v>
      </c>
      <c r="NN50" s="3">
        <f t="shared" si="487"/>
        <v>0</v>
      </c>
      <c r="NO50" s="3">
        <f t="shared" si="488"/>
        <v>0</v>
      </c>
      <c r="NP50" s="3">
        <f t="shared" si="489"/>
        <v>0</v>
      </c>
      <c r="NQ50" s="3">
        <f t="shared" si="490"/>
        <v>0</v>
      </c>
      <c r="NR50" s="3">
        <f t="shared" si="491"/>
        <v>0</v>
      </c>
      <c r="NS50" s="7">
        <f t="shared" si="492"/>
        <v>0</v>
      </c>
      <c r="NT50" s="7">
        <f t="shared" si="493"/>
        <v>0</v>
      </c>
      <c r="NU50" s="7">
        <f t="shared" si="494"/>
        <v>0</v>
      </c>
      <c r="NV50" s="7">
        <f t="shared" si="495"/>
        <v>0</v>
      </c>
      <c r="NW50" s="7">
        <f t="shared" si="496"/>
        <v>0</v>
      </c>
      <c r="NX50" s="7">
        <f t="shared" si="497"/>
        <v>0</v>
      </c>
      <c r="NY50" s="7">
        <f t="shared" si="498"/>
        <v>0</v>
      </c>
      <c r="NZ50" s="7">
        <f t="shared" si="499"/>
        <v>0</v>
      </c>
      <c r="OA50" s="7">
        <f t="shared" si="500"/>
        <v>0</v>
      </c>
      <c r="OB50" s="7">
        <f t="shared" si="501"/>
        <v>0</v>
      </c>
      <c r="OC50" s="7">
        <f t="shared" si="502"/>
        <v>0</v>
      </c>
      <c r="OD50" s="7">
        <f t="shared" si="503"/>
        <v>0</v>
      </c>
      <c r="OE50" s="7">
        <f t="shared" si="504"/>
        <v>0</v>
      </c>
      <c r="OF50" s="7">
        <f t="shared" si="505"/>
        <v>0</v>
      </c>
      <c r="OG50" s="7">
        <f t="shared" si="506"/>
        <v>0</v>
      </c>
      <c r="OH50" s="7">
        <f t="shared" si="507"/>
        <v>0</v>
      </c>
      <c r="OI50" s="7">
        <f t="shared" si="508"/>
        <v>0</v>
      </c>
      <c r="OJ50" s="7">
        <f t="shared" si="509"/>
        <v>0</v>
      </c>
      <c r="OK50" s="7">
        <f t="shared" si="510"/>
        <v>0</v>
      </c>
      <c r="OL50" s="7">
        <f t="shared" si="511"/>
        <v>0</v>
      </c>
      <c r="OM50" s="8" t="e">
        <f t="shared" si="512"/>
        <v>#DIV/0!</v>
      </c>
      <c r="ON50" s="10" t="e">
        <f t="shared" si="513"/>
        <v>#DIV/0!</v>
      </c>
      <c r="OO50" s="10"/>
      <c r="OP50" s="13" t="e">
        <f t="shared" si="514"/>
        <v>#DIV/0!</v>
      </c>
      <c r="OQ50" s="14" t="e">
        <f t="shared" si="515"/>
        <v>#DIV/0!</v>
      </c>
      <c r="OR50" s="14" t="e">
        <f t="shared" si="516"/>
        <v>#DIV/0!</v>
      </c>
      <c r="OS50" s="15" t="e">
        <f t="shared" si="517"/>
        <v>#DIV/0!</v>
      </c>
      <c r="OT50" s="30">
        <f t="shared" si="518"/>
        <v>6</v>
      </c>
      <c r="OU50" s="30">
        <f t="shared" si="519"/>
        <v>0</v>
      </c>
      <c r="OV50" s="5"/>
      <c r="OW50" s="21" t="e">
        <f t="shared" si="520"/>
        <v>#N/A</v>
      </c>
      <c r="OX50" s="25"/>
      <c r="OY50" s="25"/>
      <c r="OZ50" s="25"/>
      <c r="PA50" s="25"/>
      <c r="PB50" s="25"/>
      <c r="PC50" s="25"/>
      <c r="PD50" s="3">
        <f t="shared" si="521"/>
        <v>0</v>
      </c>
      <c r="PE50" s="3">
        <f t="shared" si="522"/>
        <v>0</v>
      </c>
      <c r="PF50" s="3">
        <f t="shared" si="523"/>
        <v>0</v>
      </c>
      <c r="PG50" s="3">
        <f t="shared" si="524"/>
        <v>0</v>
      </c>
      <c r="PH50" s="3">
        <f t="shared" si="525"/>
        <v>0</v>
      </c>
      <c r="PI50" s="3">
        <f t="shared" si="526"/>
        <v>0</v>
      </c>
      <c r="PJ50" s="3">
        <f t="shared" si="527"/>
        <v>0</v>
      </c>
      <c r="PK50" s="3">
        <f t="shared" si="528"/>
        <v>0</v>
      </c>
      <c r="PL50" s="3">
        <f t="shared" si="529"/>
        <v>0</v>
      </c>
      <c r="PM50" s="3">
        <f t="shared" si="530"/>
        <v>0</v>
      </c>
      <c r="PN50" s="3">
        <f t="shared" si="531"/>
        <v>0</v>
      </c>
      <c r="PO50" s="3">
        <f t="shared" si="532"/>
        <v>0</v>
      </c>
      <c r="PP50" s="3">
        <f t="shared" si="533"/>
        <v>0</v>
      </c>
      <c r="PQ50" s="3">
        <f t="shared" si="534"/>
        <v>0</v>
      </c>
      <c r="PR50" s="3">
        <f t="shared" si="535"/>
        <v>0</v>
      </c>
      <c r="PS50" s="3">
        <f t="shared" si="536"/>
        <v>0</v>
      </c>
      <c r="PT50" s="3">
        <f t="shared" si="537"/>
        <v>0</v>
      </c>
      <c r="PU50" s="3">
        <f t="shared" si="538"/>
        <v>0</v>
      </c>
      <c r="PV50" s="3">
        <f t="shared" si="539"/>
        <v>0</v>
      </c>
      <c r="PW50" s="3">
        <f t="shared" si="540"/>
        <v>0</v>
      </c>
      <c r="PX50" s="3">
        <f t="shared" si="541"/>
        <v>0</v>
      </c>
      <c r="PY50" s="3">
        <f t="shared" si="542"/>
        <v>0</v>
      </c>
      <c r="PZ50" s="3">
        <f t="shared" si="543"/>
        <v>0</v>
      </c>
      <c r="QA50" s="3">
        <f t="shared" si="544"/>
        <v>0</v>
      </c>
      <c r="QB50" s="3">
        <f t="shared" si="545"/>
        <v>0</v>
      </c>
      <c r="QC50" s="3">
        <f t="shared" si="546"/>
        <v>0</v>
      </c>
      <c r="QD50" s="3">
        <f t="shared" si="547"/>
        <v>0</v>
      </c>
      <c r="QE50" s="3">
        <f t="shared" si="548"/>
        <v>0</v>
      </c>
      <c r="QF50" s="3">
        <f t="shared" si="549"/>
        <v>0</v>
      </c>
      <c r="QG50" s="3">
        <f t="shared" si="550"/>
        <v>0</v>
      </c>
      <c r="QH50" s="12" t="e">
        <f t="shared" si="551"/>
        <v>#DIV/0!</v>
      </c>
      <c r="QI50" s="10" t="e">
        <f t="shared" si="552"/>
        <v>#DIV/0!</v>
      </c>
      <c r="QJ50" s="13" t="e">
        <f t="shared" si="553"/>
        <v>#DIV/0!</v>
      </c>
      <c r="QK50" s="14" t="e">
        <f t="shared" si="554"/>
        <v>#DIV/0!</v>
      </c>
      <c r="QL50" s="14" t="e">
        <f t="shared" si="555"/>
        <v>#DIV/0!</v>
      </c>
      <c r="QM50" s="15" t="e">
        <f t="shared" si="556"/>
        <v>#DIV/0!</v>
      </c>
      <c r="QN50" s="21" t="e">
        <f t="shared" si="557"/>
        <v>#N/A</v>
      </c>
      <c r="QO50" s="30">
        <f t="shared" si="558"/>
        <v>6</v>
      </c>
      <c r="QP50" s="30">
        <f t="shared" si="559"/>
        <v>0</v>
      </c>
      <c r="QQ50" s="5"/>
      <c r="QR50" s="25"/>
      <c r="QS50" s="25"/>
      <c r="QT50" s="25"/>
      <c r="QU50" s="25"/>
      <c r="QV50" s="25"/>
      <c r="QW50" s="25"/>
      <c r="QX50" s="3">
        <f t="shared" si="560"/>
        <v>0</v>
      </c>
      <c r="QY50" s="3">
        <f t="shared" si="561"/>
        <v>0</v>
      </c>
      <c r="QZ50" s="3">
        <f t="shared" si="562"/>
        <v>0</v>
      </c>
      <c r="RA50" s="3">
        <f t="shared" si="563"/>
        <v>0</v>
      </c>
      <c r="RB50" s="3">
        <f t="shared" si="564"/>
        <v>0</v>
      </c>
      <c r="RC50" s="3">
        <f t="shared" si="565"/>
        <v>0</v>
      </c>
      <c r="RD50" s="3">
        <f t="shared" si="566"/>
        <v>0</v>
      </c>
      <c r="RE50" s="3">
        <f t="shared" si="567"/>
        <v>0</v>
      </c>
      <c r="RF50" s="3">
        <f t="shared" si="568"/>
        <v>0</v>
      </c>
      <c r="RG50" s="3">
        <f t="shared" si="569"/>
        <v>0</v>
      </c>
      <c r="RH50" s="3">
        <f t="shared" si="570"/>
        <v>0</v>
      </c>
      <c r="RI50" s="3">
        <f t="shared" si="571"/>
        <v>0</v>
      </c>
      <c r="RJ50" s="3">
        <f t="shared" si="572"/>
        <v>0</v>
      </c>
      <c r="RK50" s="3">
        <f t="shared" si="573"/>
        <v>0</v>
      </c>
      <c r="RL50" s="3">
        <f t="shared" si="574"/>
        <v>0</v>
      </c>
      <c r="RM50" s="3">
        <f t="shared" si="575"/>
        <v>0</v>
      </c>
      <c r="RN50" s="3">
        <f t="shared" si="576"/>
        <v>0</v>
      </c>
      <c r="RO50" s="3">
        <f t="shared" si="577"/>
        <v>0</v>
      </c>
      <c r="RP50" s="3">
        <f t="shared" si="578"/>
        <v>0</v>
      </c>
      <c r="RQ50" s="3">
        <f t="shared" si="579"/>
        <v>0</v>
      </c>
      <c r="RR50" s="3">
        <f t="shared" si="580"/>
        <v>0</v>
      </c>
      <c r="RS50" s="3">
        <f t="shared" si="581"/>
        <v>0</v>
      </c>
      <c r="RT50" s="3">
        <f t="shared" si="582"/>
        <v>0</v>
      </c>
      <c r="RU50" s="3">
        <f t="shared" si="583"/>
        <v>0</v>
      </c>
      <c r="RV50" s="3">
        <f t="shared" si="584"/>
        <v>0</v>
      </c>
      <c r="RW50" s="3">
        <f t="shared" si="585"/>
        <v>0</v>
      </c>
      <c r="RX50" s="3">
        <f t="shared" si="586"/>
        <v>0</v>
      </c>
      <c r="RY50" s="3">
        <f t="shared" si="587"/>
        <v>0</v>
      </c>
      <c r="RZ50" s="3">
        <f t="shared" si="588"/>
        <v>0</v>
      </c>
      <c r="SA50" s="3">
        <f t="shared" si="589"/>
        <v>0</v>
      </c>
      <c r="SB50" s="12" t="e">
        <f t="shared" si="590"/>
        <v>#DIV/0!</v>
      </c>
      <c r="SC50" s="10" t="e">
        <f t="shared" si="591"/>
        <v>#DIV/0!</v>
      </c>
      <c r="SD50" s="13" t="e">
        <f t="shared" si="592"/>
        <v>#DIV/0!</v>
      </c>
      <c r="SE50" s="14" t="e">
        <f t="shared" si="593"/>
        <v>#DIV/0!</v>
      </c>
      <c r="SF50" s="14" t="e">
        <f t="shared" si="594"/>
        <v>#DIV/0!</v>
      </c>
      <c r="SG50" s="15" t="e">
        <f t="shared" si="595"/>
        <v>#DIV/0!</v>
      </c>
      <c r="SH50" s="21" t="e">
        <f t="shared" si="596"/>
        <v>#N/A</v>
      </c>
      <c r="SI50" s="30" t="e">
        <f>COUNTBLANK(#REF!)</f>
        <v>#REF!</v>
      </c>
      <c r="SJ50" s="30" t="e">
        <f t="shared" si="597"/>
        <v>#REF!</v>
      </c>
      <c r="SK50" s="5"/>
      <c r="SL50" s="70"/>
      <c r="SM50" s="2">
        <f t="shared" si="598"/>
        <v>10</v>
      </c>
      <c r="SN50" s="2">
        <f t="shared" si="599"/>
        <v>0</v>
      </c>
      <c r="SO50" s="49">
        <v>43</v>
      </c>
      <c r="SP50" s="117">
        <f>'LISTA DE ESTUDIANTES Y ASISTENC'!LH47</f>
        <v>0</v>
      </c>
      <c r="SQ50" s="48">
        <f>'LISTA DE ESTUDIANTES Y ASISTENC'!LI47:LI47</f>
        <v>0</v>
      </c>
      <c r="SR50" s="32"/>
      <c r="SS50" s="25"/>
      <c r="ST50" s="25"/>
      <c r="SU50" s="25"/>
      <c r="SV50" s="25"/>
      <c r="SW50" s="25"/>
      <c r="SX50" s="25"/>
      <c r="SY50" s="25"/>
      <c r="SZ50" s="25"/>
      <c r="TA50" s="25"/>
      <c r="TB50" s="3">
        <f t="shared" si="600"/>
        <v>0</v>
      </c>
      <c r="TC50" s="3">
        <f t="shared" si="601"/>
        <v>0</v>
      </c>
      <c r="TD50" s="3">
        <f t="shared" si="602"/>
        <v>0</v>
      </c>
      <c r="TE50" s="3">
        <f t="shared" si="603"/>
        <v>0</v>
      </c>
      <c r="TF50" s="3">
        <f t="shared" si="604"/>
        <v>0</v>
      </c>
      <c r="TG50" s="3">
        <f t="shared" si="605"/>
        <v>0</v>
      </c>
      <c r="TH50" s="3">
        <f t="shared" si="606"/>
        <v>0</v>
      </c>
      <c r="TI50" s="3">
        <f t="shared" si="607"/>
        <v>0</v>
      </c>
      <c r="TJ50" s="3">
        <f t="shared" si="608"/>
        <v>0</v>
      </c>
      <c r="TK50" s="3">
        <f t="shared" si="609"/>
        <v>0</v>
      </c>
      <c r="TL50" s="3">
        <f t="shared" si="610"/>
        <v>0</v>
      </c>
      <c r="TM50" s="3">
        <f t="shared" si="611"/>
        <v>0</v>
      </c>
      <c r="TN50" s="3">
        <f t="shared" si="612"/>
        <v>0</v>
      </c>
      <c r="TO50" s="3">
        <f t="shared" si="613"/>
        <v>0</v>
      </c>
      <c r="TP50" s="3">
        <f t="shared" si="614"/>
        <v>0</v>
      </c>
      <c r="TQ50" s="3">
        <f t="shared" si="615"/>
        <v>0</v>
      </c>
      <c r="TR50" s="3">
        <f t="shared" si="616"/>
        <v>0</v>
      </c>
      <c r="TS50" s="3">
        <f t="shared" si="617"/>
        <v>0</v>
      </c>
      <c r="TT50" s="3">
        <f t="shared" si="618"/>
        <v>0</v>
      </c>
      <c r="TU50" s="3">
        <f t="shared" si="619"/>
        <v>0</v>
      </c>
      <c r="TV50" s="3">
        <f t="shared" si="620"/>
        <v>0</v>
      </c>
      <c r="TW50" s="3">
        <f t="shared" si="621"/>
        <v>0</v>
      </c>
      <c r="TX50" s="3">
        <f t="shared" si="622"/>
        <v>0</v>
      </c>
      <c r="TY50" s="3">
        <f t="shared" si="623"/>
        <v>0</v>
      </c>
      <c r="TZ50" s="3">
        <f t="shared" si="624"/>
        <v>0</v>
      </c>
      <c r="UA50" s="3">
        <f t="shared" si="625"/>
        <v>0</v>
      </c>
      <c r="UB50" s="3">
        <f t="shared" si="626"/>
        <v>0</v>
      </c>
      <c r="UC50" s="3">
        <f t="shared" si="627"/>
        <v>0</v>
      </c>
      <c r="UD50" s="3">
        <f t="shared" si="628"/>
        <v>0</v>
      </c>
      <c r="UE50" s="3">
        <f t="shared" si="629"/>
        <v>0</v>
      </c>
      <c r="UF50" s="7">
        <f t="shared" si="630"/>
        <v>0</v>
      </c>
      <c r="UG50" s="7">
        <f t="shared" si="631"/>
        <v>0</v>
      </c>
      <c r="UH50" s="7">
        <f t="shared" si="632"/>
        <v>0</v>
      </c>
      <c r="UI50" s="7">
        <f t="shared" si="633"/>
        <v>0</v>
      </c>
      <c r="UJ50" s="7">
        <f t="shared" si="634"/>
        <v>0</v>
      </c>
      <c r="UK50" s="7">
        <f t="shared" si="635"/>
        <v>0</v>
      </c>
      <c r="UL50" s="7">
        <f t="shared" si="636"/>
        <v>0</v>
      </c>
      <c r="UM50" s="7">
        <f t="shared" si="637"/>
        <v>0</v>
      </c>
      <c r="UN50" s="7">
        <f t="shared" si="638"/>
        <v>0</v>
      </c>
      <c r="UO50" s="7">
        <f t="shared" si="639"/>
        <v>0</v>
      </c>
      <c r="UP50" s="7">
        <f t="shared" si="640"/>
        <v>0</v>
      </c>
      <c r="UQ50" s="7">
        <f t="shared" si="641"/>
        <v>0</v>
      </c>
      <c r="UR50" s="7">
        <f t="shared" si="642"/>
        <v>0</v>
      </c>
      <c r="US50" s="7">
        <f t="shared" si="643"/>
        <v>0</v>
      </c>
      <c r="UT50" s="7">
        <f t="shared" si="644"/>
        <v>0</v>
      </c>
      <c r="UU50" s="7">
        <f t="shared" si="645"/>
        <v>0</v>
      </c>
      <c r="UV50" s="7">
        <f t="shared" si="646"/>
        <v>0</v>
      </c>
      <c r="UW50" s="7">
        <f t="shared" si="647"/>
        <v>0</v>
      </c>
      <c r="UX50" s="7">
        <f t="shared" si="648"/>
        <v>0</v>
      </c>
      <c r="UY50" s="7">
        <f t="shared" si="649"/>
        <v>0</v>
      </c>
      <c r="UZ50" s="8" t="e">
        <f t="shared" si="650"/>
        <v>#DIV/0!</v>
      </c>
      <c r="VA50" s="10" t="e">
        <f t="shared" si="651"/>
        <v>#DIV/0!</v>
      </c>
      <c r="VB50" s="10"/>
      <c r="VC50" s="13" t="e">
        <f t="shared" si="652"/>
        <v>#DIV/0!</v>
      </c>
      <c r="VD50" s="14" t="e">
        <f t="shared" si="653"/>
        <v>#DIV/0!</v>
      </c>
      <c r="VE50" s="14" t="e">
        <f t="shared" si="654"/>
        <v>#DIV/0!</v>
      </c>
      <c r="VF50" s="15" t="e">
        <f t="shared" si="655"/>
        <v>#DIV/0!</v>
      </c>
      <c r="VG50" s="30">
        <f t="shared" si="656"/>
        <v>6</v>
      </c>
      <c r="VH50" s="30">
        <f t="shared" si="657"/>
        <v>0</v>
      </c>
      <c r="VI50" s="5"/>
      <c r="VJ50" s="21" t="e">
        <f t="shared" si="658"/>
        <v>#N/A</v>
      </c>
      <c r="VK50" s="25"/>
      <c r="VL50" s="25"/>
      <c r="VM50" s="25"/>
      <c r="VN50" s="25"/>
      <c r="VO50" s="25"/>
      <c r="VP50" s="25"/>
      <c r="VQ50" s="3">
        <f t="shared" si="659"/>
        <v>0</v>
      </c>
      <c r="VR50" s="3">
        <f t="shared" si="660"/>
        <v>0</v>
      </c>
      <c r="VS50" s="3">
        <f t="shared" si="661"/>
        <v>0</v>
      </c>
      <c r="VT50" s="3">
        <f t="shared" si="662"/>
        <v>0</v>
      </c>
      <c r="VU50" s="3">
        <f t="shared" si="663"/>
        <v>0</v>
      </c>
      <c r="VV50" s="3">
        <f t="shared" si="664"/>
        <v>0</v>
      </c>
      <c r="VW50" s="3">
        <f t="shared" si="665"/>
        <v>0</v>
      </c>
      <c r="VX50" s="3">
        <f t="shared" si="666"/>
        <v>0</v>
      </c>
      <c r="VY50" s="3">
        <f t="shared" si="667"/>
        <v>0</v>
      </c>
      <c r="VZ50" s="3">
        <f t="shared" si="668"/>
        <v>0</v>
      </c>
      <c r="WA50" s="3">
        <f t="shared" si="669"/>
        <v>0</v>
      </c>
      <c r="WB50" s="3">
        <f t="shared" si="670"/>
        <v>0</v>
      </c>
      <c r="WC50" s="3">
        <f t="shared" si="671"/>
        <v>0</v>
      </c>
      <c r="WD50" s="3">
        <f t="shared" si="672"/>
        <v>0</v>
      </c>
      <c r="WE50" s="3">
        <f t="shared" si="673"/>
        <v>0</v>
      </c>
      <c r="WF50" s="3">
        <f t="shared" si="674"/>
        <v>0</v>
      </c>
      <c r="WG50" s="3">
        <f t="shared" si="675"/>
        <v>0</v>
      </c>
      <c r="WH50" s="3">
        <f t="shared" si="676"/>
        <v>0</v>
      </c>
      <c r="WI50" s="3">
        <f t="shared" si="677"/>
        <v>0</v>
      </c>
      <c r="WJ50" s="3">
        <f t="shared" si="678"/>
        <v>0</v>
      </c>
      <c r="WK50" s="3">
        <f t="shared" si="679"/>
        <v>0</v>
      </c>
      <c r="WL50" s="3">
        <f t="shared" si="680"/>
        <v>0</v>
      </c>
      <c r="WM50" s="3">
        <f t="shared" si="681"/>
        <v>0</v>
      </c>
      <c r="WN50" s="3">
        <f t="shared" si="682"/>
        <v>0</v>
      </c>
      <c r="WO50" s="3">
        <f t="shared" si="683"/>
        <v>0</v>
      </c>
      <c r="WP50" s="3">
        <f t="shared" si="684"/>
        <v>0</v>
      </c>
      <c r="WQ50" s="3">
        <f t="shared" si="685"/>
        <v>0</v>
      </c>
      <c r="WR50" s="3">
        <f t="shared" si="686"/>
        <v>0</v>
      </c>
      <c r="WS50" s="3">
        <f t="shared" si="687"/>
        <v>0</v>
      </c>
      <c r="WT50" s="3">
        <f t="shared" si="688"/>
        <v>0</v>
      </c>
      <c r="WU50" s="12" t="e">
        <f t="shared" si="689"/>
        <v>#DIV/0!</v>
      </c>
      <c r="WV50" s="10" t="e">
        <f t="shared" si="690"/>
        <v>#DIV/0!</v>
      </c>
      <c r="WW50" s="13" t="e">
        <f t="shared" si="691"/>
        <v>#DIV/0!</v>
      </c>
      <c r="WX50" s="14" t="e">
        <f t="shared" si="692"/>
        <v>#DIV/0!</v>
      </c>
      <c r="WY50" s="14" t="e">
        <f t="shared" si="693"/>
        <v>#DIV/0!</v>
      </c>
      <c r="WZ50" s="15" t="e">
        <f t="shared" si="694"/>
        <v>#DIV/0!</v>
      </c>
      <c r="XA50" s="21" t="e">
        <f t="shared" si="695"/>
        <v>#N/A</v>
      </c>
      <c r="XB50" s="30">
        <f t="shared" si="696"/>
        <v>6</v>
      </c>
      <c r="XC50" s="30">
        <f t="shared" si="697"/>
        <v>0</v>
      </c>
      <c r="XD50" s="5"/>
      <c r="XE50" s="25"/>
      <c r="XF50" s="25"/>
      <c r="XG50" s="25"/>
      <c r="XH50" s="25"/>
      <c r="XI50" s="25"/>
      <c r="XJ50" s="25"/>
      <c r="XK50" s="3">
        <f t="shared" si="698"/>
        <v>0</v>
      </c>
      <c r="XL50" s="3">
        <f t="shared" si="699"/>
        <v>0</v>
      </c>
      <c r="XM50" s="3">
        <f t="shared" si="700"/>
        <v>0</v>
      </c>
      <c r="XN50" s="3">
        <f t="shared" si="701"/>
        <v>0</v>
      </c>
      <c r="XO50" s="3">
        <f t="shared" si="702"/>
        <v>0</v>
      </c>
      <c r="XP50" s="3">
        <f t="shared" si="703"/>
        <v>0</v>
      </c>
      <c r="XQ50" s="3">
        <f t="shared" si="704"/>
        <v>0</v>
      </c>
      <c r="XR50" s="3">
        <f t="shared" si="705"/>
        <v>0</v>
      </c>
      <c r="XS50" s="3">
        <f t="shared" si="706"/>
        <v>0</v>
      </c>
      <c r="XT50" s="3">
        <f t="shared" si="707"/>
        <v>0</v>
      </c>
      <c r="XU50" s="3">
        <f t="shared" si="708"/>
        <v>0</v>
      </c>
      <c r="XV50" s="3">
        <f t="shared" si="709"/>
        <v>0</v>
      </c>
      <c r="XW50" s="3">
        <f t="shared" si="710"/>
        <v>0</v>
      </c>
      <c r="XX50" s="3">
        <f t="shared" si="711"/>
        <v>0</v>
      </c>
      <c r="XY50" s="3">
        <f t="shared" si="712"/>
        <v>0</v>
      </c>
      <c r="XZ50" s="3">
        <f t="shared" si="713"/>
        <v>0</v>
      </c>
      <c r="YA50" s="3">
        <f t="shared" si="714"/>
        <v>0</v>
      </c>
      <c r="YB50" s="3">
        <f t="shared" si="715"/>
        <v>0</v>
      </c>
      <c r="YC50" s="3">
        <f t="shared" si="716"/>
        <v>0</v>
      </c>
      <c r="YD50" s="3">
        <f t="shared" si="717"/>
        <v>0</v>
      </c>
      <c r="YE50" s="3">
        <f t="shared" si="718"/>
        <v>0</v>
      </c>
      <c r="YF50" s="3">
        <f t="shared" si="719"/>
        <v>0</v>
      </c>
      <c r="YG50" s="3">
        <f t="shared" si="720"/>
        <v>0</v>
      </c>
      <c r="YH50" s="3">
        <f t="shared" si="721"/>
        <v>0</v>
      </c>
      <c r="YI50" s="3">
        <f t="shared" si="722"/>
        <v>0</v>
      </c>
      <c r="YJ50" s="3">
        <f t="shared" si="723"/>
        <v>0</v>
      </c>
      <c r="YK50" s="3">
        <f t="shared" si="724"/>
        <v>0</v>
      </c>
      <c r="YL50" s="3">
        <f t="shared" si="725"/>
        <v>0</v>
      </c>
      <c r="YM50" s="3">
        <f t="shared" si="726"/>
        <v>0</v>
      </c>
      <c r="YN50" s="3">
        <f t="shared" si="727"/>
        <v>0</v>
      </c>
      <c r="YO50" s="12" t="e">
        <f t="shared" si="728"/>
        <v>#DIV/0!</v>
      </c>
      <c r="YP50" s="10" t="e">
        <f t="shared" si="729"/>
        <v>#DIV/0!</v>
      </c>
      <c r="YQ50" s="13" t="e">
        <f t="shared" si="730"/>
        <v>#DIV/0!</v>
      </c>
      <c r="YR50" s="14" t="e">
        <f t="shared" si="731"/>
        <v>#DIV/0!</v>
      </c>
      <c r="YS50" s="14" t="e">
        <f t="shared" si="732"/>
        <v>#DIV/0!</v>
      </c>
      <c r="YT50" s="15" t="e">
        <f t="shared" si="733"/>
        <v>#DIV/0!</v>
      </c>
      <c r="YU50" s="21" t="e">
        <f t="shared" si="734"/>
        <v>#N/A</v>
      </c>
      <c r="YV50" s="30" t="e">
        <f>COUNTBLANK(#REF!)</f>
        <v>#REF!</v>
      </c>
      <c r="YW50" s="30" t="e">
        <f t="shared" si="735"/>
        <v>#REF!</v>
      </c>
      <c r="YX50" s="5"/>
      <c r="YY50" s="70"/>
      <c r="YZ50" s="2">
        <f t="shared" si="152"/>
        <v>0</v>
      </c>
      <c r="ZA50" s="2">
        <f t="shared" si="153"/>
        <v>3</v>
      </c>
      <c r="ZB50" s="49">
        <v>43</v>
      </c>
      <c r="ZC50" s="48">
        <f>'LISTA DE ESTUDIANTES Y ASISTENC'!VG47:VG47</f>
        <v>0</v>
      </c>
      <c r="ZD50" s="74" t="e">
        <f t="shared" si="154"/>
        <v>#N/A</v>
      </c>
      <c r="ZE50" s="75" t="e">
        <f t="shared" si="155"/>
        <v>#N/A</v>
      </c>
      <c r="ZF50" s="75" t="e">
        <f t="shared" si="156"/>
        <v>#N/A</v>
      </c>
      <c r="ZG50" s="77" t="e">
        <f t="shared" si="157"/>
        <v>#N/A</v>
      </c>
      <c r="ZH50" s="77" t="e">
        <f t="shared" si="3"/>
        <v>#N/A</v>
      </c>
      <c r="ZI50" s="77" t="e">
        <f t="shared" si="4"/>
        <v>#N/A</v>
      </c>
      <c r="ZJ50" s="77" t="e">
        <f t="shared" si="5"/>
        <v>#N/A</v>
      </c>
      <c r="ZK50" s="77" t="e">
        <f t="shared" si="158"/>
        <v>#N/A</v>
      </c>
      <c r="ZL50" s="77" t="e">
        <f t="shared" si="6"/>
        <v>#N/A</v>
      </c>
      <c r="ZM50" s="77" t="e">
        <f t="shared" si="7"/>
        <v>#N/A</v>
      </c>
      <c r="ZN50" s="77" t="e">
        <f t="shared" si="8"/>
        <v>#N/A</v>
      </c>
      <c r="ZO50" s="77" t="e">
        <f t="shared" si="9"/>
        <v>#N/A</v>
      </c>
      <c r="ZP50" s="77" t="e">
        <f t="shared" si="159"/>
        <v>#N/A</v>
      </c>
      <c r="ZQ50" s="77" t="e">
        <f t="shared" si="10"/>
        <v>#N/A</v>
      </c>
      <c r="ZR50" s="77" t="e">
        <f t="shared" si="11"/>
        <v>#N/A</v>
      </c>
      <c r="ZS50" s="77" t="e">
        <f t="shared" si="12"/>
        <v>#N/A</v>
      </c>
      <c r="ZT50" s="77" t="e">
        <f t="shared" si="13"/>
        <v>#N/A</v>
      </c>
      <c r="ZU50" s="77" t="e">
        <f t="shared" si="160"/>
        <v>#N/A</v>
      </c>
      <c r="ZV50" s="78" t="e">
        <f t="shared" si="161"/>
        <v>#N/A</v>
      </c>
      <c r="ZW50" s="79" t="e">
        <f t="shared" si="162"/>
        <v>#N/A</v>
      </c>
      <c r="ZX50" s="79"/>
      <c r="ZY50" s="80" t="e">
        <f t="shared" si="163"/>
        <v>#N/A</v>
      </c>
      <c r="ZZ50" s="81" t="e">
        <f t="shared" si="164"/>
        <v>#N/A</v>
      </c>
      <c r="AAA50" s="81" t="e">
        <f t="shared" si="165"/>
        <v>#N/A</v>
      </c>
      <c r="AAB50" s="82" t="e">
        <f t="shared" si="166"/>
        <v>#N/A</v>
      </c>
      <c r="AAC50" s="83">
        <f t="shared" si="167"/>
        <v>6</v>
      </c>
      <c r="AAD50" s="83">
        <f t="shared" si="168"/>
        <v>0</v>
      </c>
      <c r="AAE50" s="84" t="s">
        <v>12</v>
      </c>
      <c r="AAF50" s="86" t="e">
        <f t="shared" si="169"/>
        <v>#N/A</v>
      </c>
      <c r="AAG50" s="111"/>
      <c r="AAH50" s="90"/>
      <c r="AAI50" s="90"/>
      <c r="AAJ50" s="90"/>
      <c r="AAK50" s="90"/>
      <c r="AAL50" s="90"/>
      <c r="AAM50" s="91">
        <f t="shared" si="170"/>
        <v>0</v>
      </c>
      <c r="AAN50" s="91">
        <f t="shared" si="171"/>
        <v>0</v>
      </c>
      <c r="AAO50" s="91">
        <f t="shared" si="172"/>
        <v>0</v>
      </c>
      <c r="AAP50" s="91">
        <f t="shared" si="173"/>
        <v>0</v>
      </c>
      <c r="AAQ50" s="91">
        <f t="shared" si="174"/>
        <v>0</v>
      </c>
      <c r="AAR50" s="91">
        <f t="shared" si="175"/>
        <v>0</v>
      </c>
      <c r="AAS50" s="91">
        <f t="shared" si="176"/>
        <v>0</v>
      </c>
      <c r="AAT50" s="91">
        <f t="shared" si="177"/>
        <v>0</v>
      </c>
      <c r="AAU50" s="91">
        <f t="shared" si="178"/>
        <v>0</v>
      </c>
      <c r="AAV50" s="91">
        <f t="shared" si="179"/>
        <v>0</v>
      </c>
      <c r="AAW50" s="91">
        <f t="shared" si="180"/>
        <v>0</v>
      </c>
      <c r="AAX50" s="91">
        <f t="shared" si="181"/>
        <v>0</v>
      </c>
      <c r="AAY50" s="91">
        <f t="shared" si="182"/>
        <v>0</v>
      </c>
      <c r="AAZ50" s="91">
        <f t="shared" si="183"/>
        <v>0</v>
      </c>
      <c r="ABA50" s="91">
        <f t="shared" si="184"/>
        <v>0</v>
      </c>
      <c r="ABB50" s="91">
        <f t="shared" si="185"/>
        <v>0</v>
      </c>
      <c r="ABC50" s="91">
        <f t="shared" si="186"/>
        <v>0</v>
      </c>
      <c r="ABD50" s="91">
        <f t="shared" si="187"/>
        <v>0</v>
      </c>
      <c r="ABE50" s="91">
        <f t="shared" si="188"/>
        <v>0</v>
      </c>
      <c r="ABF50" s="91">
        <f t="shared" si="189"/>
        <v>0</v>
      </c>
      <c r="ABG50" s="91">
        <f t="shared" si="190"/>
        <v>0</v>
      </c>
      <c r="ABH50" s="91">
        <f t="shared" si="191"/>
        <v>0</v>
      </c>
      <c r="ABI50" s="91">
        <f t="shared" si="192"/>
        <v>0</v>
      </c>
      <c r="ABJ50" s="91">
        <f t="shared" si="193"/>
        <v>0</v>
      </c>
      <c r="ABK50" s="91">
        <f t="shared" si="194"/>
        <v>0</v>
      </c>
      <c r="ABL50" s="91">
        <f t="shared" si="195"/>
        <v>0</v>
      </c>
      <c r="ABM50" s="91">
        <f t="shared" si="196"/>
        <v>0</v>
      </c>
      <c r="ABN50" s="91">
        <f t="shared" si="197"/>
        <v>0</v>
      </c>
      <c r="ABO50" s="91">
        <f t="shared" si="198"/>
        <v>0</v>
      </c>
      <c r="ABP50" s="91">
        <f t="shared" si="199"/>
        <v>0</v>
      </c>
      <c r="ABQ50" s="92" t="e">
        <f t="shared" si="14"/>
        <v>#DIV/0!</v>
      </c>
      <c r="ABR50" s="93" t="e">
        <f t="shared" si="200"/>
        <v>#DIV/0!</v>
      </c>
      <c r="ABS50" s="94" t="e">
        <f t="shared" si="201"/>
        <v>#DIV/0!</v>
      </c>
      <c r="ABT50" s="95" t="e">
        <f t="shared" si="202"/>
        <v>#DIV/0!</v>
      </c>
      <c r="ABU50" s="95" t="e">
        <f t="shared" si="203"/>
        <v>#DIV/0!</v>
      </c>
      <c r="ABV50" s="96" t="e">
        <f t="shared" si="204"/>
        <v>#DIV/0!</v>
      </c>
      <c r="ABW50" s="85" t="e">
        <f t="shared" si="205"/>
        <v>#N/A</v>
      </c>
      <c r="ABX50" s="83">
        <f t="shared" si="206"/>
        <v>6</v>
      </c>
      <c r="ABY50" s="83">
        <f t="shared" si="207"/>
        <v>0</v>
      </c>
      <c r="ABZ50" s="97"/>
      <c r="ACA50" s="90"/>
      <c r="ACB50" s="90"/>
      <c r="ACC50" s="90"/>
      <c r="ACD50" s="90"/>
      <c r="ACE50" s="90"/>
      <c r="ACF50" s="90"/>
      <c r="ACG50" s="91">
        <f t="shared" si="208"/>
        <v>0</v>
      </c>
      <c r="ACH50" s="91">
        <f t="shared" si="209"/>
        <v>0</v>
      </c>
      <c r="ACI50" s="91">
        <f t="shared" si="210"/>
        <v>0</v>
      </c>
      <c r="ACJ50" s="91">
        <f t="shared" si="211"/>
        <v>0</v>
      </c>
      <c r="ACK50" s="91">
        <f t="shared" si="212"/>
        <v>0</v>
      </c>
      <c r="ACL50" s="91">
        <f t="shared" si="213"/>
        <v>0</v>
      </c>
      <c r="ACM50" s="91">
        <f t="shared" si="214"/>
        <v>0</v>
      </c>
      <c r="ACN50" s="91">
        <f t="shared" si="215"/>
        <v>0</v>
      </c>
      <c r="ACO50" s="91">
        <f t="shared" si="216"/>
        <v>0</v>
      </c>
      <c r="ACP50" s="91">
        <f t="shared" si="217"/>
        <v>0</v>
      </c>
      <c r="ACQ50" s="91">
        <f t="shared" si="218"/>
        <v>0</v>
      </c>
      <c r="ACR50" s="91">
        <f t="shared" si="219"/>
        <v>0</v>
      </c>
      <c r="ACS50" s="91">
        <f t="shared" si="220"/>
        <v>0</v>
      </c>
      <c r="ACT50" s="91">
        <f t="shared" si="221"/>
        <v>0</v>
      </c>
      <c r="ACU50" s="91">
        <f t="shared" si="222"/>
        <v>0</v>
      </c>
      <c r="ACV50" s="91">
        <f t="shared" si="223"/>
        <v>0</v>
      </c>
      <c r="ACW50" s="91">
        <f t="shared" si="224"/>
        <v>0</v>
      </c>
      <c r="ACX50" s="91">
        <f t="shared" si="225"/>
        <v>0</v>
      </c>
      <c r="ACY50" s="91">
        <f t="shared" si="226"/>
        <v>0</v>
      </c>
      <c r="ACZ50" s="91">
        <f t="shared" si="227"/>
        <v>0</v>
      </c>
      <c r="ADA50" s="91">
        <f t="shared" si="228"/>
        <v>0</v>
      </c>
      <c r="ADB50" s="91">
        <f t="shared" si="229"/>
        <v>0</v>
      </c>
      <c r="ADC50" s="91">
        <f t="shared" si="230"/>
        <v>0</v>
      </c>
      <c r="ADD50" s="91">
        <f t="shared" si="231"/>
        <v>0</v>
      </c>
      <c r="ADE50" s="91">
        <f t="shared" si="232"/>
        <v>0</v>
      </c>
      <c r="ADF50" s="91">
        <f t="shared" si="233"/>
        <v>0</v>
      </c>
      <c r="ADG50" s="91">
        <f t="shared" si="234"/>
        <v>0</v>
      </c>
      <c r="ADH50" s="91">
        <f t="shared" si="235"/>
        <v>0</v>
      </c>
      <c r="ADI50" s="91">
        <f t="shared" si="236"/>
        <v>0</v>
      </c>
      <c r="ADJ50" s="91">
        <f t="shared" si="237"/>
        <v>0</v>
      </c>
      <c r="ADK50" s="92" t="e">
        <f t="shared" si="15"/>
        <v>#DIV/0!</v>
      </c>
      <c r="ADL50" s="93" t="e">
        <f t="shared" si="238"/>
        <v>#DIV/0!</v>
      </c>
      <c r="ADM50" s="94" t="e">
        <f t="shared" si="239"/>
        <v>#DIV/0!</v>
      </c>
      <c r="ADN50" s="95" t="e">
        <f t="shared" si="240"/>
        <v>#DIV/0!</v>
      </c>
      <c r="ADO50" s="95" t="e">
        <f t="shared" si="241"/>
        <v>#DIV/0!</v>
      </c>
      <c r="ADP50" s="96" t="e">
        <f t="shared" si="242"/>
        <v>#DIV/0!</v>
      </c>
      <c r="ADQ50" s="85" t="e">
        <f t="shared" si="243"/>
        <v>#N/A</v>
      </c>
      <c r="ADR50" s="83">
        <f t="shared" si="244"/>
        <v>6</v>
      </c>
      <c r="ADS50" s="83">
        <f t="shared" si="245"/>
        <v>0</v>
      </c>
      <c r="ADT50" s="97"/>
      <c r="ADU50" s="90"/>
      <c r="ADV50" s="90"/>
      <c r="ADW50" s="90"/>
      <c r="ADX50" s="90"/>
      <c r="ADY50" s="90"/>
      <c r="ADZ50" s="90"/>
      <c r="AEA50" s="91">
        <f t="shared" si="246"/>
        <v>0</v>
      </c>
      <c r="AEB50" s="91">
        <f t="shared" si="247"/>
        <v>0</v>
      </c>
      <c r="AEC50" s="91">
        <f t="shared" si="248"/>
        <v>0</v>
      </c>
      <c r="AED50" s="91">
        <f t="shared" si="249"/>
        <v>0</v>
      </c>
      <c r="AEE50" s="91">
        <f t="shared" si="250"/>
        <v>0</v>
      </c>
      <c r="AEF50" s="91">
        <f t="shared" si="251"/>
        <v>0</v>
      </c>
      <c r="AEG50" s="91">
        <f t="shared" si="252"/>
        <v>0</v>
      </c>
      <c r="AEH50" s="91">
        <f t="shared" si="253"/>
        <v>0</v>
      </c>
      <c r="AEI50" s="91">
        <f t="shared" si="254"/>
        <v>0</v>
      </c>
      <c r="AEJ50" s="91">
        <f t="shared" si="255"/>
        <v>0</v>
      </c>
      <c r="AEK50" s="91">
        <f t="shared" si="256"/>
        <v>0</v>
      </c>
      <c r="AEL50" s="91">
        <f t="shared" si="257"/>
        <v>0</v>
      </c>
      <c r="AEM50" s="91">
        <f t="shared" si="258"/>
        <v>0</v>
      </c>
      <c r="AEN50" s="91">
        <f t="shared" si="259"/>
        <v>0</v>
      </c>
      <c r="AEO50" s="91">
        <f t="shared" si="260"/>
        <v>0</v>
      </c>
      <c r="AEP50" s="91">
        <f t="shared" si="261"/>
        <v>0</v>
      </c>
      <c r="AEQ50" s="91">
        <f t="shared" si="262"/>
        <v>0</v>
      </c>
      <c r="AER50" s="91">
        <f t="shared" si="263"/>
        <v>0</v>
      </c>
      <c r="AES50" s="91">
        <f t="shared" si="264"/>
        <v>0</v>
      </c>
      <c r="AET50" s="91">
        <f t="shared" si="265"/>
        <v>0</v>
      </c>
      <c r="AEU50" s="91">
        <f t="shared" si="266"/>
        <v>0</v>
      </c>
      <c r="AEV50" s="91">
        <f t="shared" si="267"/>
        <v>0</v>
      </c>
      <c r="AEW50" s="91">
        <f t="shared" si="268"/>
        <v>0</v>
      </c>
      <c r="AEX50" s="91">
        <f t="shared" si="269"/>
        <v>0</v>
      </c>
      <c r="AEY50" s="91">
        <f t="shared" si="270"/>
        <v>0</v>
      </c>
      <c r="AEZ50" s="91">
        <f t="shared" si="271"/>
        <v>0</v>
      </c>
      <c r="AFA50" s="91">
        <f t="shared" si="272"/>
        <v>0</v>
      </c>
      <c r="AFB50" s="91">
        <f t="shared" si="273"/>
        <v>0</v>
      </c>
      <c r="AFC50" s="91">
        <f t="shared" si="274"/>
        <v>0</v>
      </c>
      <c r="AFD50" s="91">
        <f t="shared" si="275"/>
        <v>0</v>
      </c>
      <c r="AFE50" s="92" t="e">
        <f t="shared" si="16"/>
        <v>#DIV/0!</v>
      </c>
      <c r="AFF50" s="93" t="e">
        <f t="shared" si="276"/>
        <v>#DIV/0!</v>
      </c>
      <c r="AFG50" s="94" t="e">
        <f t="shared" si="277"/>
        <v>#DIV/0!</v>
      </c>
      <c r="AFH50" s="95" t="e">
        <f t="shared" si="278"/>
        <v>#DIV/0!</v>
      </c>
      <c r="AFI50" s="95" t="e">
        <f t="shared" si="279"/>
        <v>#DIV/0!</v>
      </c>
      <c r="AFJ50" s="96" t="e">
        <f t="shared" si="280"/>
        <v>#DIV/0!</v>
      </c>
      <c r="AFK50" s="85" t="e">
        <f t="shared" si="281"/>
        <v>#N/A</v>
      </c>
      <c r="AFL50" s="83">
        <f t="shared" si="282"/>
        <v>6</v>
      </c>
      <c r="AFM50" s="83">
        <f t="shared" si="283"/>
        <v>0</v>
      </c>
      <c r="AFN50" s="97"/>
      <c r="AFO50" s="90"/>
      <c r="AFP50" s="90"/>
      <c r="AFQ50" s="90"/>
      <c r="AFR50" s="90"/>
      <c r="AFS50" s="90"/>
      <c r="AFT50" s="90"/>
      <c r="AFU50" s="91">
        <f t="shared" si="284"/>
        <v>0</v>
      </c>
      <c r="AFV50" s="91">
        <f t="shared" si="285"/>
        <v>0</v>
      </c>
      <c r="AFW50" s="91">
        <f t="shared" si="286"/>
        <v>0</v>
      </c>
      <c r="AFX50" s="91">
        <f t="shared" si="287"/>
        <v>0</v>
      </c>
      <c r="AFY50" s="91">
        <f t="shared" si="288"/>
        <v>0</v>
      </c>
      <c r="AFZ50" s="91">
        <f t="shared" si="289"/>
        <v>0</v>
      </c>
      <c r="AGA50" s="91">
        <f t="shared" si="290"/>
        <v>0</v>
      </c>
      <c r="AGB50" s="91">
        <f t="shared" si="291"/>
        <v>0</v>
      </c>
      <c r="AGC50" s="91">
        <f t="shared" si="292"/>
        <v>0</v>
      </c>
      <c r="AGD50" s="91">
        <f t="shared" si="293"/>
        <v>0</v>
      </c>
      <c r="AGE50" s="91">
        <f t="shared" si="294"/>
        <v>0</v>
      </c>
      <c r="AGF50" s="91">
        <f t="shared" si="295"/>
        <v>0</v>
      </c>
      <c r="AGG50" s="91">
        <f t="shared" si="296"/>
        <v>0</v>
      </c>
      <c r="AGH50" s="91">
        <f t="shared" si="297"/>
        <v>0</v>
      </c>
      <c r="AGI50" s="91">
        <f t="shared" si="298"/>
        <v>0</v>
      </c>
      <c r="AGJ50" s="91">
        <f t="shared" si="299"/>
        <v>0</v>
      </c>
      <c r="AGK50" s="91">
        <f t="shared" si="300"/>
        <v>0</v>
      </c>
      <c r="AGL50" s="91">
        <f t="shared" si="301"/>
        <v>0</v>
      </c>
      <c r="AGM50" s="91">
        <f t="shared" si="302"/>
        <v>0</v>
      </c>
      <c r="AGN50" s="91">
        <f t="shared" si="303"/>
        <v>0</v>
      </c>
      <c r="AGO50" s="91">
        <f t="shared" si="304"/>
        <v>0</v>
      </c>
      <c r="AGP50" s="91">
        <f t="shared" si="305"/>
        <v>0</v>
      </c>
      <c r="AGQ50" s="91">
        <f t="shared" si="306"/>
        <v>0</v>
      </c>
      <c r="AGR50" s="91">
        <f t="shared" si="307"/>
        <v>0</v>
      </c>
      <c r="AGS50" s="91">
        <f t="shared" si="308"/>
        <v>0</v>
      </c>
      <c r="AGT50" s="91">
        <f t="shared" si="309"/>
        <v>0</v>
      </c>
      <c r="AGU50" s="91">
        <f t="shared" si="310"/>
        <v>0</v>
      </c>
      <c r="AGV50" s="91">
        <f t="shared" si="311"/>
        <v>0</v>
      </c>
      <c r="AGW50" s="91">
        <f t="shared" si="312"/>
        <v>0</v>
      </c>
      <c r="AGX50" s="91">
        <f t="shared" si="313"/>
        <v>0</v>
      </c>
      <c r="AGY50" s="92" t="e">
        <f t="shared" si="17"/>
        <v>#DIV/0!</v>
      </c>
      <c r="AGZ50" s="93" t="e">
        <f t="shared" si="314"/>
        <v>#DIV/0!</v>
      </c>
      <c r="AHA50" s="94" t="e">
        <f t="shared" si="315"/>
        <v>#DIV/0!</v>
      </c>
      <c r="AHB50" s="95" t="e">
        <f t="shared" si="316"/>
        <v>#DIV/0!</v>
      </c>
      <c r="AHC50" s="95" t="e">
        <f t="shared" si="317"/>
        <v>#DIV/0!</v>
      </c>
      <c r="AHD50" s="96" t="e">
        <f t="shared" si="318"/>
        <v>#DIV/0!</v>
      </c>
      <c r="AHE50" s="86" t="e">
        <f t="shared" si="319"/>
        <v>#N/A</v>
      </c>
      <c r="AHF50" s="87" t="e">
        <f>COUNTBLANK(#REF!)</f>
        <v>#REF!</v>
      </c>
      <c r="AHG50" s="87" t="e">
        <f t="shared" si="320"/>
        <v>#REF!</v>
      </c>
      <c r="AHH50" s="73"/>
      <c r="AHI50" s="98"/>
    </row>
    <row r="51" spans="1:893" x14ac:dyDescent="0.25">
      <c r="A51" s="2">
        <f t="shared" si="18"/>
        <v>10</v>
      </c>
      <c r="B51" s="2">
        <f t="shared" si="19"/>
        <v>0</v>
      </c>
      <c r="C51" s="49">
        <v>44</v>
      </c>
      <c r="D51" s="48"/>
      <c r="E51" s="32"/>
      <c r="F51" s="25"/>
      <c r="G51" s="25"/>
      <c r="H51" s="25"/>
      <c r="I51" s="25"/>
      <c r="J51" s="25"/>
      <c r="K51" s="25"/>
      <c r="L51" s="25"/>
      <c r="M51" s="25"/>
      <c r="N51" s="25"/>
      <c r="O51" s="3">
        <f t="shared" si="20"/>
        <v>0</v>
      </c>
      <c r="P51" s="3">
        <f t="shared" si="21"/>
        <v>0</v>
      </c>
      <c r="Q51" s="3">
        <f t="shared" si="22"/>
        <v>0</v>
      </c>
      <c r="R51" s="3">
        <f t="shared" si="23"/>
        <v>0</v>
      </c>
      <c r="S51" s="3">
        <f t="shared" si="24"/>
        <v>0</v>
      </c>
      <c r="T51" s="3">
        <f t="shared" si="25"/>
        <v>0</v>
      </c>
      <c r="U51" s="3">
        <f t="shared" si="26"/>
        <v>0</v>
      </c>
      <c r="V51" s="3">
        <f t="shared" si="27"/>
        <v>0</v>
      </c>
      <c r="W51" s="3">
        <f t="shared" si="28"/>
        <v>0</v>
      </c>
      <c r="X51" s="3">
        <f t="shared" si="29"/>
        <v>0</v>
      </c>
      <c r="Y51" s="3">
        <f t="shared" si="30"/>
        <v>0</v>
      </c>
      <c r="Z51" s="3">
        <f t="shared" si="31"/>
        <v>0</v>
      </c>
      <c r="AA51" s="3">
        <f t="shared" si="32"/>
        <v>0</v>
      </c>
      <c r="AB51" s="3">
        <f t="shared" si="33"/>
        <v>0</v>
      </c>
      <c r="AC51" s="3">
        <f t="shared" si="34"/>
        <v>0</v>
      </c>
      <c r="AD51" s="3">
        <f t="shared" si="35"/>
        <v>0</v>
      </c>
      <c r="AE51" s="3">
        <f t="shared" si="36"/>
        <v>0</v>
      </c>
      <c r="AF51" s="3">
        <f t="shared" si="37"/>
        <v>0</v>
      </c>
      <c r="AG51" s="3">
        <f t="shared" si="38"/>
        <v>0</v>
      </c>
      <c r="AH51" s="3">
        <f t="shared" si="39"/>
        <v>0</v>
      </c>
      <c r="AI51" s="3">
        <f t="shared" si="40"/>
        <v>0</v>
      </c>
      <c r="AJ51" s="3">
        <f t="shared" si="41"/>
        <v>0</v>
      </c>
      <c r="AK51" s="3">
        <f t="shared" si="42"/>
        <v>0</v>
      </c>
      <c r="AL51" s="3">
        <f t="shared" si="43"/>
        <v>0</v>
      </c>
      <c r="AM51" s="3">
        <f t="shared" si="44"/>
        <v>0</v>
      </c>
      <c r="AN51" s="3">
        <f t="shared" si="45"/>
        <v>0</v>
      </c>
      <c r="AO51" s="3">
        <f t="shared" si="46"/>
        <v>0</v>
      </c>
      <c r="AP51" s="3">
        <f t="shared" si="47"/>
        <v>0</v>
      </c>
      <c r="AQ51" s="3">
        <f t="shared" si="48"/>
        <v>0</v>
      </c>
      <c r="AR51" s="3">
        <f t="shared" si="49"/>
        <v>0</v>
      </c>
      <c r="AS51" s="7">
        <f t="shared" si="50"/>
        <v>0</v>
      </c>
      <c r="AT51" s="7">
        <f t="shared" si="51"/>
        <v>0</v>
      </c>
      <c r="AU51" s="7">
        <f t="shared" si="52"/>
        <v>0</v>
      </c>
      <c r="AV51" s="7">
        <f t="shared" si="53"/>
        <v>0</v>
      </c>
      <c r="AW51" s="7">
        <f t="shared" si="54"/>
        <v>0</v>
      </c>
      <c r="AX51" s="7">
        <f t="shared" si="55"/>
        <v>0</v>
      </c>
      <c r="AY51" s="7">
        <f t="shared" si="56"/>
        <v>0</v>
      </c>
      <c r="AZ51" s="7">
        <f t="shared" si="57"/>
        <v>0</v>
      </c>
      <c r="BA51" s="7">
        <f t="shared" si="58"/>
        <v>0</v>
      </c>
      <c r="BB51" s="7">
        <f t="shared" si="59"/>
        <v>0</v>
      </c>
      <c r="BC51" s="7">
        <f t="shared" si="60"/>
        <v>0</v>
      </c>
      <c r="BD51" s="7">
        <f t="shared" si="61"/>
        <v>0</v>
      </c>
      <c r="BE51" s="7">
        <f t="shared" si="62"/>
        <v>0</v>
      </c>
      <c r="BF51" s="7">
        <f t="shared" si="63"/>
        <v>0</v>
      </c>
      <c r="BG51" s="7">
        <f t="shared" si="64"/>
        <v>0</v>
      </c>
      <c r="BH51" s="7">
        <f t="shared" si="65"/>
        <v>0</v>
      </c>
      <c r="BI51" s="7">
        <f t="shared" si="66"/>
        <v>0</v>
      </c>
      <c r="BJ51" s="7">
        <f t="shared" si="67"/>
        <v>0</v>
      </c>
      <c r="BK51" s="7">
        <f t="shared" si="68"/>
        <v>0</v>
      </c>
      <c r="BL51" s="7">
        <f t="shared" si="69"/>
        <v>0</v>
      </c>
      <c r="BM51" s="8" t="e">
        <f t="shared" si="0"/>
        <v>#DIV/0!</v>
      </c>
      <c r="BN51" s="10" t="e">
        <f t="shared" si="70"/>
        <v>#DIV/0!</v>
      </c>
      <c r="BO51" s="10"/>
      <c r="BP51" s="13" t="e">
        <f t="shared" si="71"/>
        <v>#DIV/0!</v>
      </c>
      <c r="BQ51" s="14" t="e">
        <f t="shared" si="72"/>
        <v>#DIV/0!</v>
      </c>
      <c r="BR51" s="14" t="e">
        <f t="shared" si="73"/>
        <v>#DIV/0!</v>
      </c>
      <c r="BS51" s="15" t="e">
        <f t="shared" si="74"/>
        <v>#DIV/0!</v>
      </c>
      <c r="BT51" s="30">
        <f t="shared" si="75"/>
        <v>6</v>
      </c>
      <c r="BU51" s="30">
        <f t="shared" si="76"/>
        <v>0</v>
      </c>
      <c r="BV51" s="5"/>
      <c r="BW51" s="21" t="e">
        <f t="shared" si="321"/>
        <v>#N/A</v>
      </c>
      <c r="BX51" s="25"/>
      <c r="BY51" s="25"/>
      <c r="BZ51" s="25"/>
      <c r="CA51" s="25"/>
      <c r="CB51" s="25"/>
      <c r="CC51" s="25"/>
      <c r="CD51" s="3">
        <f t="shared" si="77"/>
        <v>0</v>
      </c>
      <c r="CE51" s="3">
        <f t="shared" si="78"/>
        <v>0</v>
      </c>
      <c r="CF51" s="3">
        <f t="shared" si="79"/>
        <v>0</v>
      </c>
      <c r="CG51" s="3">
        <f t="shared" si="80"/>
        <v>0</v>
      </c>
      <c r="CH51" s="3">
        <f t="shared" si="81"/>
        <v>0</v>
      </c>
      <c r="CI51" s="3">
        <f t="shared" si="82"/>
        <v>0</v>
      </c>
      <c r="CJ51" s="3">
        <f t="shared" si="83"/>
        <v>0</v>
      </c>
      <c r="CK51" s="3">
        <f t="shared" si="84"/>
        <v>0</v>
      </c>
      <c r="CL51" s="3">
        <f t="shared" si="85"/>
        <v>0</v>
      </c>
      <c r="CM51" s="3">
        <f t="shared" si="86"/>
        <v>0</v>
      </c>
      <c r="CN51" s="3">
        <f t="shared" si="87"/>
        <v>0</v>
      </c>
      <c r="CO51" s="3">
        <f t="shared" si="88"/>
        <v>0</v>
      </c>
      <c r="CP51" s="3">
        <f t="shared" si="89"/>
        <v>0</v>
      </c>
      <c r="CQ51" s="3">
        <f t="shared" si="90"/>
        <v>0</v>
      </c>
      <c r="CR51" s="3">
        <f t="shared" si="91"/>
        <v>0</v>
      </c>
      <c r="CS51" s="3">
        <f t="shared" si="92"/>
        <v>0</v>
      </c>
      <c r="CT51" s="3">
        <f t="shared" si="93"/>
        <v>0</v>
      </c>
      <c r="CU51" s="3">
        <f t="shared" si="94"/>
        <v>0</v>
      </c>
      <c r="CV51" s="3">
        <f t="shared" si="95"/>
        <v>0</v>
      </c>
      <c r="CW51" s="3">
        <f t="shared" si="96"/>
        <v>0</v>
      </c>
      <c r="CX51" s="3">
        <f t="shared" si="97"/>
        <v>0</v>
      </c>
      <c r="CY51" s="3">
        <f t="shared" si="98"/>
        <v>0</v>
      </c>
      <c r="CZ51" s="3">
        <f t="shared" si="99"/>
        <v>0</v>
      </c>
      <c r="DA51" s="3">
        <f t="shared" si="100"/>
        <v>0</v>
      </c>
      <c r="DB51" s="3">
        <f t="shared" si="101"/>
        <v>0</v>
      </c>
      <c r="DC51" s="3">
        <f t="shared" si="102"/>
        <v>0</v>
      </c>
      <c r="DD51" s="3">
        <f t="shared" si="103"/>
        <v>0</v>
      </c>
      <c r="DE51" s="3">
        <f t="shared" si="104"/>
        <v>0</v>
      </c>
      <c r="DF51" s="3">
        <f t="shared" si="105"/>
        <v>0</v>
      </c>
      <c r="DG51" s="3">
        <f t="shared" si="106"/>
        <v>0</v>
      </c>
      <c r="DH51" s="12" t="e">
        <f t="shared" si="1"/>
        <v>#DIV/0!</v>
      </c>
      <c r="DI51" s="10" t="e">
        <f t="shared" si="107"/>
        <v>#DIV/0!</v>
      </c>
      <c r="DJ51" s="13" t="e">
        <f t="shared" si="108"/>
        <v>#DIV/0!</v>
      </c>
      <c r="DK51" s="14" t="e">
        <f t="shared" si="109"/>
        <v>#DIV/0!</v>
      </c>
      <c r="DL51" s="14" t="e">
        <f t="shared" si="110"/>
        <v>#DIV/0!</v>
      </c>
      <c r="DM51" s="15" t="e">
        <f t="shared" si="111"/>
        <v>#DIV/0!</v>
      </c>
      <c r="DN51" s="21" t="e">
        <f t="shared" si="112"/>
        <v>#N/A</v>
      </c>
      <c r="DO51" s="30">
        <f t="shared" si="113"/>
        <v>6</v>
      </c>
      <c r="DP51" s="30">
        <f t="shared" si="114"/>
        <v>0</v>
      </c>
      <c r="DQ51" s="5"/>
      <c r="DR51" s="25"/>
      <c r="DS51" s="25"/>
      <c r="DT51" s="25"/>
      <c r="DU51" s="25"/>
      <c r="DV51" s="25"/>
      <c r="DW51" s="25"/>
      <c r="DX51" s="3">
        <f t="shared" si="115"/>
        <v>0</v>
      </c>
      <c r="DY51" s="3">
        <f t="shared" si="116"/>
        <v>0</v>
      </c>
      <c r="DZ51" s="3">
        <f t="shared" si="117"/>
        <v>0</v>
      </c>
      <c r="EA51" s="3">
        <f t="shared" si="118"/>
        <v>0</v>
      </c>
      <c r="EB51" s="3">
        <f t="shared" si="119"/>
        <v>0</v>
      </c>
      <c r="EC51" s="3">
        <f t="shared" si="120"/>
        <v>0</v>
      </c>
      <c r="ED51" s="3">
        <f t="shared" si="121"/>
        <v>0</v>
      </c>
      <c r="EE51" s="3">
        <f t="shared" si="122"/>
        <v>0</v>
      </c>
      <c r="EF51" s="3">
        <f t="shared" si="123"/>
        <v>0</v>
      </c>
      <c r="EG51" s="3">
        <f t="shared" si="124"/>
        <v>0</v>
      </c>
      <c r="EH51" s="3">
        <f t="shared" si="125"/>
        <v>0</v>
      </c>
      <c r="EI51" s="3">
        <f t="shared" si="126"/>
        <v>0</v>
      </c>
      <c r="EJ51" s="3">
        <f t="shared" si="127"/>
        <v>0</v>
      </c>
      <c r="EK51" s="3">
        <f t="shared" si="128"/>
        <v>0</v>
      </c>
      <c r="EL51" s="3">
        <f t="shared" si="129"/>
        <v>0</v>
      </c>
      <c r="EM51" s="3">
        <f t="shared" si="130"/>
        <v>0</v>
      </c>
      <c r="EN51" s="3">
        <f t="shared" si="131"/>
        <v>0</v>
      </c>
      <c r="EO51" s="3">
        <f t="shared" si="132"/>
        <v>0</v>
      </c>
      <c r="EP51" s="3">
        <f t="shared" si="133"/>
        <v>0</v>
      </c>
      <c r="EQ51" s="3">
        <f t="shared" si="134"/>
        <v>0</v>
      </c>
      <c r="ER51" s="3">
        <f t="shared" si="135"/>
        <v>0</v>
      </c>
      <c r="ES51" s="3">
        <f t="shared" si="136"/>
        <v>0</v>
      </c>
      <c r="ET51" s="3">
        <f t="shared" si="137"/>
        <v>0</v>
      </c>
      <c r="EU51" s="3">
        <f t="shared" si="138"/>
        <v>0</v>
      </c>
      <c r="EV51" s="3">
        <f t="shared" si="139"/>
        <v>0</v>
      </c>
      <c r="EW51" s="3">
        <f t="shared" si="140"/>
        <v>0</v>
      </c>
      <c r="EX51" s="3">
        <f t="shared" si="141"/>
        <v>0</v>
      </c>
      <c r="EY51" s="3">
        <f t="shared" si="142"/>
        <v>0</v>
      </c>
      <c r="EZ51" s="3">
        <f t="shared" si="143"/>
        <v>0</v>
      </c>
      <c r="FA51" s="3">
        <f t="shared" si="144"/>
        <v>0</v>
      </c>
      <c r="FB51" s="12" t="e">
        <f t="shared" si="2"/>
        <v>#DIV/0!</v>
      </c>
      <c r="FC51" s="10" t="e">
        <f t="shared" si="145"/>
        <v>#DIV/0!</v>
      </c>
      <c r="FD51" s="13" t="e">
        <f t="shared" si="146"/>
        <v>#DIV/0!</v>
      </c>
      <c r="FE51" s="14" t="e">
        <f t="shared" si="147"/>
        <v>#DIV/0!</v>
      </c>
      <c r="FF51" s="14" t="e">
        <f t="shared" si="148"/>
        <v>#DIV/0!</v>
      </c>
      <c r="FG51" s="15" t="e">
        <f t="shared" si="149"/>
        <v>#DIV/0!</v>
      </c>
      <c r="FH51" s="21" t="e">
        <f t="shared" si="150"/>
        <v>#N/A</v>
      </c>
      <c r="FI51" s="30" t="e">
        <f>COUNTBLANK(#REF!)</f>
        <v>#REF!</v>
      </c>
      <c r="FJ51" s="30" t="e">
        <f t="shared" si="151"/>
        <v>#REF!</v>
      </c>
      <c r="FK51" s="5"/>
      <c r="FL51" s="70"/>
      <c r="FM51" s="2">
        <f t="shared" si="322"/>
        <v>10</v>
      </c>
      <c r="FN51" s="2">
        <f t="shared" si="323"/>
        <v>0</v>
      </c>
      <c r="FO51" s="49">
        <v>44</v>
      </c>
      <c r="FP51" s="117" t="e">
        <f>'LISTA DE ESTUDIANTES Y ASISTENC'!#REF!</f>
        <v>#REF!</v>
      </c>
      <c r="FQ51" s="48" t="e">
        <f>'LISTA DE ESTUDIANTES Y ASISTENC'!#REF!</f>
        <v>#REF!</v>
      </c>
      <c r="FR51" s="32"/>
      <c r="FS51" s="25"/>
      <c r="FT51" s="25"/>
      <c r="FU51" s="25"/>
      <c r="FV51" s="25"/>
      <c r="FW51" s="25"/>
      <c r="FX51" s="25"/>
      <c r="FY51" s="25"/>
      <c r="FZ51" s="25"/>
      <c r="GA51" s="25"/>
      <c r="GB51" s="3">
        <f t="shared" si="324"/>
        <v>0</v>
      </c>
      <c r="GC51" s="3">
        <f t="shared" si="325"/>
        <v>0</v>
      </c>
      <c r="GD51" s="3">
        <f t="shared" si="326"/>
        <v>0</v>
      </c>
      <c r="GE51" s="3">
        <f t="shared" si="327"/>
        <v>0</v>
      </c>
      <c r="GF51" s="3">
        <f t="shared" si="328"/>
        <v>0</v>
      </c>
      <c r="GG51" s="3">
        <f t="shared" si="329"/>
        <v>0</v>
      </c>
      <c r="GH51" s="3">
        <f t="shared" si="330"/>
        <v>0</v>
      </c>
      <c r="GI51" s="3">
        <f t="shared" si="331"/>
        <v>0</v>
      </c>
      <c r="GJ51" s="3">
        <f t="shared" si="332"/>
        <v>0</v>
      </c>
      <c r="GK51" s="3">
        <f t="shared" si="333"/>
        <v>0</v>
      </c>
      <c r="GL51" s="3">
        <f t="shared" si="334"/>
        <v>0</v>
      </c>
      <c r="GM51" s="3">
        <f t="shared" si="335"/>
        <v>0</v>
      </c>
      <c r="GN51" s="3">
        <f t="shared" si="336"/>
        <v>0</v>
      </c>
      <c r="GO51" s="3">
        <f t="shared" si="337"/>
        <v>0</v>
      </c>
      <c r="GP51" s="3">
        <f t="shared" si="338"/>
        <v>0</v>
      </c>
      <c r="GQ51" s="3">
        <f t="shared" si="339"/>
        <v>0</v>
      </c>
      <c r="GR51" s="3">
        <f t="shared" si="340"/>
        <v>0</v>
      </c>
      <c r="GS51" s="3">
        <f t="shared" si="341"/>
        <v>0</v>
      </c>
      <c r="GT51" s="3">
        <f t="shared" si="342"/>
        <v>0</v>
      </c>
      <c r="GU51" s="3">
        <f t="shared" si="343"/>
        <v>0</v>
      </c>
      <c r="GV51" s="3">
        <f t="shared" si="344"/>
        <v>0</v>
      </c>
      <c r="GW51" s="3">
        <f t="shared" si="345"/>
        <v>0</v>
      </c>
      <c r="GX51" s="3">
        <f t="shared" si="346"/>
        <v>0</v>
      </c>
      <c r="GY51" s="3">
        <f t="shared" si="347"/>
        <v>0</v>
      </c>
      <c r="GZ51" s="3">
        <f t="shared" si="348"/>
        <v>0</v>
      </c>
      <c r="HA51" s="3">
        <f t="shared" si="349"/>
        <v>0</v>
      </c>
      <c r="HB51" s="3">
        <f t="shared" si="350"/>
        <v>0</v>
      </c>
      <c r="HC51" s="3">
        <f t="shared" si="351"/>
        <v>0</v>
      </c>
      <c r="HD51" s="3">
        <f t="shared" si="352"/>
        <v>0</v>
      </c>
      <c r="HE51" s="3">
        <f t="shared" si="353"/>
        <v>0</v>
      </c>
      <c r="HF51" s="7">
        <f t="shared" si="354"/>
        <v>0</v>
      </c>
      <c r="HG51" s="7">
        <f t="shared" si="355"/>
        <v>0</v>
      </c>
      <c r="HH51" s="7">
        <f t="shared" si="356"/>
        <v>0</v>
      </c>
      <c r="HI51" s="7">
        <f t="shared" si="357"/>
        <v>0</v>
      </c>
      <c r="HJ51" s="7">
        <f t="shared" si="358"/>
        <v>0</v>
      </c>
      <c r="HK51" s="7">
        <f t="shared" si="359"/>
        <v>0</v>
      </c>
      <c r="HL51" s="7">
        <f t="shared" si="360"/>
        <v>0</v>
      </c>
      <c r="HM51" s="7">
        <f t="shared" si="361"/>
        <v>0</v>
      </c>
      <c r="HN51" s="7">
        <f t="shared" si="362"/>
        <v>0</v>
      </c>
      <c r="HO51" s="7">
        <f t="shared" si="363"/>
        <v>0</v>
      </c>
      <c r="HP51" s="7">
        <f t="shared" si="364"/>
        <v>0</v>
      </c>
      <c r="HQ51" s="7">
        <f t="shared" si="365"/>
        <v>0</v>
      </c>
      <c r="HR51" s="7">
        <f t="shared" si="366"/>
        <v>0</v>
      </c>
      <c r="HS51" s="7">
        <f t="shared" si="367"/>
        <v>0</v>
      </c>
      <c r="HT51" s="7">
        <f t="shared" si="368"/>
        <v>0</v>
      </c>
      <c r="HU51" s="7">
        <f t="shared" si="369"/>
        <v>0</v>
      </c>
      <c r="HV51" s="7">
        <f t="shared" si="370"/>
        <v>0</v>
      </c>
      <c r="HW51" s="7">
        <f t="shared" si="371"/>
        <v>0</v>
      </c>
      <c r="HX51" s="7">
        <f t="shared" si="372"/>
        <v>0</v>
      </c>
      <c r="HY51" s="7">
        <f t="shared" si="373"/>
        <v>0</v>
      </c>
      <c r="HZ51" s="8" t="e">
        <f t="shared" si="374"/>
        <v>#DIV/0!</v>
      </c>
      <c r="IA51" s="10" t="e">
        <f t="shared" si="375"/>
        <v>#DIV/0!</v>
      </c>
      <c r="IB51" s="10"/>
      <c r="IC51" s="13" t="e">
        <f t="shared" si="376"/>
        <v>#DIV/0!</v>
      </c>
      <c r="ID51" s="14" t="e">
        <f t="shared" si="377"/>
        <v>#DIV/0!</v>
      </c>
      <c r="IE51" s="14" t="e">
        <f t="shared" si="378"/>
        <v>#DIV/0!</v>
      </c>
      <c r="IF51" s="15" t="e">
        <f t="shared" si="379"/>
        <v>#DIV/0!</v>
      </c>
      <c r="IG51" s="30">
        <f t="shared" si="380"/>
        <v>6</v>
      </c>
      <c r="IH51" s="30">
        <f t="shared" si="381"/>
        <v>0</v>
      </c>
      <c r="II51" s="5"/>
      <c r="IJ51" s="21" t="e">
        <f t="shared" si="382"/>
        <v>#N/A</v>
      </c>
      <c r="IK51" s="25"/>
      <c r="IL51" s="25"/>
      <c r="IM51" s="25"/>
      <c r="IN51" s="25"/>
      <c r="IO51" s="25"/>
      <c r="IP51" s="25"/>
      <c r="IQ51" s="3">
        <f t="shared" si="383"/>
        <v>0</v>
      </c>
      <c r="IR51" s="3">
        <f t="shared" si="384"/>
        <v>0</v>
      </c>
      <c r="IS51" s="3">
        <f t="shared" si="385"/>
        <v>0</v>
      </c>
      <c r="IT51" s="3">
        <f t="shared" si="386"/>
        <v>0</v>
      </c>
      <c r="IU51" s="3">
        <f t="shared" si="387"/>
        <v>0</v>
      </c>
      <c r="IV51" s="3">
        <f t="shared" si="388"/>
        <v>0</v>
      </c>
      <c r="IW51" s="3">
        <f t="shared" si="389"/>
        <v>0</v>
      </c>
      <c r="IX51" s="3">
        <f t="shared" si="390"/>
        <v>0</v>
      </c>
      <c r="IY51" s="3">
        <f t="shared" si="391"/>
        <v>0</v>
      </c>
      <c r="IZ51" s="3">
        <f t="shared" si="392"/>
        <v>0</v>
      </c>
      <c r="JA51" s="3">
        <f t="shared" si="393"/>
        <v>0</v>
      </c>
      <c r="JB51" s="3">
        <f t="shared" si="394"/>
        <v>0</v>
      </c>
      <c r="JC51" s="3">
        <f t="shared" si="395"/>
        <v>0</v>
      </c>
      <c r="JD51" s="3">
        <f t="shared" si="396"/>
        <v>0</v>
      </c>
      <c r="JE51" s="3">
        <f t="shared" si="397"/>
        <v>0</v>
      </c>
      <c r="JF51" s="3">
        <f t="shared" si="398"/>
        <v>0</v>
      </c>
      <c r="JG51" s="3">
        <f t="shared" si="399"/>
        <v>0</v>
      </c>
      <c r="JH51" s="3">
        <f t="shared" si="400"/>
        <v>0</v>
      </c>
      <c r="JI51" s="3">
        <f t="shared" si="401"/>
        <v>0</v>
      </c>
      <c r="JJ51" s="3">
        <f t="shared" si="402"/>
        <v>0</v>
      </c>
      <c r="JK51" s="3">
        <f t="shared" si="403"/>
        <v>0</v>
      </c>
      <c r="JL51" s="3">
        <f t="shared" si="404"/>
        <v>0</v>
      </c>
      <c r="JM51" s="3">
        <f t="shared" si="405"/>
        <v>0</v>
      </c>
      <c r="JN51" s="3">
        <f t="shared" si="406"/>
        <v>0</v>
      </c>
      <c r="JO51" s="3">
        <f t="shared" si="407"/>
        <v>0</v>
      </c>
      <c r="JP51" s="3">
        <f t="shared" si="408"/>
        <v>0</v>
      </c>
      <c r="JQ51" s="3">
        <f t="shared" si="409"/>
        <v>0</v>
      </c>
      <c r="JR51" s="3">
        <f t="shared" si="410"/>
        <v>0</v>
      </c>
      <c r="JS51" s="3">
        <f t="shared" si="411"/>
        <v>0</v>
      </c>
      <c r="JT51" s="3">
        <f t="shared" si="412"/>
        <v>0</v>
      </c>
      <c r="JU51" s="12" t="e">
        <f t="shared" si="413"/>
        <v>#DIV/0!</v>
      </c>
      <c r="JV51" s="10" t="e">
        <f t="shared" si="414"/>
        <v>#DIV/0!</v>
      </c>
      <c r="JW51" s="13" t="e">
        <f t="shared" si="415"/>
        <v>#DIV/0!</v>
      </c>
      <c r="JX51" s="14" t="e">
        <f t="shared" si="416"/>
        <v>#DIV/0!</v>
      </c>
      <c r="JY51" s="14" t="e">
        <f t="shared" si="417"/>
        <v>#DIV/0!</v>
      </c>
      <c r="JZ51" s="15" t="e">
        <f t="shared" si="418"/>
        <v>#DIV/0!</v>
      </c>
      <c r="KA51" s="21" t="e">
        <f t="shared" si="419"/>
        <v>#N/A</v>
      </c>
      <c r="KB51" s="30">
        <f t="shared" si="420"/>
        <v>6</v>
      </c>
      <c r="KC51" s="30">
        <f t="shared" si="421"/>
        <v>0</v>
      </c>
      <c r="KD51" s="5"/>
      <c r="KE51" s="25"/>
      <c r="KF51" s="25"/>
      <c r="KG51" s="25"/>
      <c r="KH51" s="25"/>
      <c r="KI51" s="25"/>
      <c r="KJ51" s="25"/>
      <c r="KK51" s="3">
        <f t="shared" si="422"/>
        <v>0</v>
      </c>
      <c r="KL51" s="3">
        <f t="shared" si="423"/>
        <v>0</v>
      </c>
      <c r="KM51" s="3">
        <f t="shared" si="424"/>
        <v>0</v>
      </c>
      <c r="KN51" s="3">
        <f t="shared" si="425"/>
        <v>0</v>
      </c>
      <c r="KO51" s="3">
        <f t="shared" si="426"/>
        <v>0</v>
      </c>
      <c r="KP51" s="3">
        <f t="shared" si="427"/>
        <v>0</v>
      </c>
      <c r="KQ51" s="3">
        <f t="shared" si="428"/>
        <v>0</v>
      </c>
      <c r="KR51" s="3">
        <f t="shared" si="429"/>
        <v>0</v>
      </c>
      <c r="KS51" s="3">
        <f t="shared" si="430"/>
        <v>0</v>
      </c>
      <c r="KT51" s="3">
        <f t="shared" si="431"/>
        <v>0</v>
      </c>
      <c r="KU51" s="3">
        <f t="shared" si="432"/>
        <v>0</v>
      </c>
      <c r="KV51" s="3">
        <f t="shared" si="433"/>
        <v>0</v>
      </c>
      <c r="KW51" s="3">
        <f t="shared" si="434"/>
        <v>0</v>
      </c>
      <c r="KX51" s="3">
        <f t="shared" si="435"/>
        <v>0</v>
      </c>
      <c r="KY51" s="3">
        <f t="shared" si="436"/>
        <v>0</v>
      </c>
      <c r="KZ51" s="3">
        <f t="shared" si="437"/>
        <v>0</v>
      </c>
      <c r="LA51" s="3">
        <f t="shared" si="438"/>
        <v>0</v>
      </c>
      <c r="LB51" s="3">
        <f t="shared" si="439"/>
        <v>0</v>
      </c>
      <c r="LC51" s="3">
        <f t="shared" si="440"/>
        <v>0</v>
      </c>
      <c r="LD51" s="3">
        <f t="shared" si="441"/>
        <v>0</v>
      </c>
      <c r="LE51" s="3">
        <f t="shared" si="442"/>
        <v>0</v>
      </c>
      <c r="LF51" s="3">
        <f t="shared" si="443"/>
        <v>0</v>
      </c>
      <c r="LG51" s="3">
        <f t="shared" si="444"/>
        <v>0</v>
      </c>
      <c r="LH51" s="3">
        <f t="shared" si="445"/>
        <v>0</v>
      </c>
      <c r="LI51" s="3">
        <f t="shared" si="446"/>
        <v>0</v>
      </c>
      <c r="LJ51" s="3">
        <f t="shared" si="447"/>
        <v>0</v>
      </c>
      <c r="LK51" s="3">
        <f t="shared" si="448"/>
        <v>0</v>
      </c>
      <c r="LL51" s="3">
        <f t="shared" si="449"/>
        <v>0</v>
      </c>
      <c r="LM51" s="3">
        <f t="shared" si="450"/>
        <v>0</v>
      </c>
      <c r="LN51" s="3">
        <f t="shared" si="451"/>
        <v>0</v>
      </c>
      <c r="LO51" s="12" t="e">
        <f t="shared" si="452"/>
        <v>#DIV/0!</v>
      </c>
      <c r="LP51" s="10" t="e">
        <f t="shared" si="453"/>
        <v>#DIV/0!</v>
      </c>
      <c r="LQ51" s="13" t="e">
        <f t="shared" si="454"/>
        <v>#DIV/0!</v>
      </c>
      <c r="LR51" s="14" t="e">
        <f t="shared" si="455"/>
        <v>#DIV/0!</v>
      </c>
      <c r="LS51" s="14" t="e">
        <f t="shared" si="456"/>
        <v>#DIV/0!</v>
      </c>
      <c r="LT51" s="15" t="e">
        <f t="shared" si="457"/>
        <v>#DIV/0!</v>
      </c>
      <c r="LU51" s="21" t="e">
        <f t="shared" si="458"/>
        <v>#N/A</v>
      </c>
      <c r="LV51" s="30" t="e">
        <f>COUNTBLANK(#REF!)</f>
        <v>#REF!</v>
      </c>
      <c r="LW51" s="30" t="e">
        <f t="shared" si="459"/>
        <v>#REF!</v>
      </c>
      <c r="LX51" s="5"/>
      <c r="LY51" s="70"/>
      <c r="LZ51" s="2">
        <f t="shared" si="460"/>
        <v>10</v>
      </c>
      <c r="MA51" s="2">
        <f t="shared" si="461"/>
        <v>0</v>
      </c>
      <c r="MB51" s="49">
        <v>44</v>
      </c>
      <c r="MC51" s="117">
        <f>'LISTA DE ESTUDIANTES Y ASISTENC'!EU48</f>
        <v>0</v>
      </c>
      <c r="MD51" s="48">
        <f>'LISTA DE ESTUDIANTES Y ASISTENC'!EV48:EV48</f>
        <v>0</v>
      </c>
      <c r="ME51" s="32"/>
      <c r="MF51" s="25"/>
      <c r="MG51" s="25"/>
      <c r="MH51" s="25"/>
      <c r="MI51" s="25"/>
      <c r="MJ51" s="25"/>
      <c r="MK51" s="25"/>
      <c r="ML51" s="25"/>
      <c r="MM51" s="25"/>
      <c r="MN51" s="25"/>
      <c r="MO51" s="3">
        <f t="shared" si="462"/>
        <v>0</v>
      </c>
      <c r="MP51" s="3">
        <f t="shared" si="463"/>
        <v>0</v>
      </c>
      <c r="MQ51" s="3">
        <f t="shared" si="464"/>
        <v>0</v>
      </c>
      <c r="MR51" s="3">
        <f t="shared" si="465"/>
        <v>0</v>
      </c>
      <c r="MS51" s="3">
        <f t="shared" si="466"/>
        <v>0</v>
      </c>
      <c r="MT51" s="3">
        <f t="shared" si="467"/>
        <v>0</v>
      </c>
      <c r="MU51" s="3">
        <f t="shared" si="468"/>
        <v>0</v>
      </c>
      <c r="MV51" s="3">
        <f t="shared" si="469"/>
        <v>0</v>
      </c>
      <c r="MW51" s="3">
        <f t="shared" si="470"/>
        <v>0</v>
      </c>
      <c r="MX51" s="3">
        <f t="shared" si="471"/>
        <v>0</v>
      </c>
      <c r="MY51" s="3">
        <f t="shared" si="472"/>
        <v>0</v>
      </c>
      <c r="MZ51" s="3">
        <f t="shared" si="473"/>
        <v>0</v>
      </c>
      <c r="NA51" s="3">
        <f t="shared" si="474"/>
        <v>0</v>
      </c>
      <c r="NB51" s="3">
        <f t="shared" si="475"/>
        <v>0</v>
      </c>
      <c r="NC51" s="3">
        <f t="shared" si="476"/>
        <v>0</v>
      </c>
      <c r="ND51" s="3">
        <f t="shared" si="477"/>
        <v>0</v>
      </c>
      <c r="NE51" s="3">
        <f t="shared" si="478"/>
        <v>0</v>
      </c>
      <c r="NF51" s="3">
        <f t="shared" si="479"/>
        <v>0</v>
      </c>
      <c r="NG51" s="3">
        <f t="shared" si="480"/>
        <v>0</v>
      </c>
      <c r="NH51" s="3">
        <f t="shared" si="481"/>
        <v>0</v>
      </c>
      <c r="NI51" s="3">
        <f t="shared" si="482"/>
        <v>0</v>
      </c>
      <c r="NJ51" s="3">
        <f t="shared" si="483"/>
        <v>0</v>
      </c>
      <c r="NK51" s="3">
        <f t="shared" si="484"/>
        <v>0</v>
      </c>
      <c r="NL51" s="3">
        <f t="shared" si="485"/>
        <v>0</v>
      </c>
      <c r="NM51" s="3">
        <f t="shared" si="486"/>
        <v>0</v>
      </c>
      <c r="NN51" s="3">
        <f t="shared" si="487"/>
        <v>0</v>
      </c>
      <c r="NO51" s="3">
        <f t="shared" si="488"/>
        <v>0</v>
      </c>
      <c r="NP51" s="3">
        <f t="shared" si="489"/>
        <v>0</v>
      </c>
      <c r="NQ51" s="3">
        <f t="shared" si="490"/>
        <v>0</v>
      </c>
      <c r="NR51" s="3">
        <f t="shared" si="491"/>
        <v>0</v>
      </c>
      <c r="NS51" s="7">
        <f t="shared" si="492"/>
        <v>0</v>
      </c>
      <c r="NT51" s="7">
        <f t="shared" si="493"/>
        <v>0</v>
      </c>
      <c r="NU51" s="7">
        <f t="shared" si="494"/>
        <v>0</v>
      </c>
      <c r="NV51" s="7">
        <f t="shared" si="495"/>
        <v>0</v>
      </c>
      <c r="NW51" s="7">
        <f t="shared" si="496"/>
        <v>0</v>
      </c>
      <c r="NX51" s="7">
        <f t="shared" si="497"/>
        <v>0</v>
      </c>
      <c r="NY51" s="7">
        <f t="shared" si="498"/>
        <v>0</v>
      </c>
      <c r="NZ51" s="7">
        <f t="shared" si="499"/>
        <v>0</v>
      </c>
      <c r="OA51" s="7">
        <f t="shared" si="500"/>
        <v>0</v>
      </c>
      <c r="OB51" s="7">
        <f t="shared" si="501"/>
        <v>0</v>
      </c>
      <c r="OC51" s="7">
        <f t="shared" si="502"/>
        <v>0</v>
      </c>
      <c r="OD51" s="7">
        <f t="shared" si="503"/>
        <v>0</v>
      </c>
      <c r="OE51" s="7">
        <f t="shared" si="504"/>
        <v>0</v>
      </c>
      <c r="OF51" s="7">
        <f t="shared" si="505"/>
        <v>0</v>
      </c>
      <c r="OG51" s="7">
        <f t="shared" si="506"/>
        <v>0</v>
      </c>
      <c r="OH51" s="7">
        <f t="shared" si="507"/>
        <v>0</v>
      </c>
      <c r="OI51" s="7">
        <f t="shared" si="508"/>
        <v>0</v>
      </c>
      <c r="OJ51" s="7">
        <f t="shared" si="509"/>
        <v>0</v>
      </c>
      <c r="OK51" s="7">
        <f t="shared" si="510"/>
        <v>0</v>
      </c>
      <c r="OL51" s="7">
        <f t="shared" si="511"/>
        <v>0</v>
      </c>
      <c r="OM51" s="8" t="e">
        <f t="shared" si="512"/>
        <v>#DIV/0!</v>
      </c>
      <c r="ON51" s="10" t="e">
        <f t="shared" si="513"/>
        <v>#DIV/0!</v>
      </c>
      <c r="OO51" s="10"/>
      <c r="OP51" s="13" t="e">
        <f t="shared" si="514"/>
        <v>#DIV/0!</v>
      </c>
      <c r="OQ51" s="14" t="e">
        <f t="shared" si="515"/>
        <v>#DIV/0!</v>
      </c>
      <c r="OR51" s="14" t="e">
        <f t="shared" si="516"/>
        <v>#DIV/0!</v>
      </c>
      <c r="OS51" s="15" t="e">
        <f t="shared" si="517"/>
        <v>#DIV/0!</v>
      </c>
      <c r="OT51" s="30">
        <f t="shared" si="518"/>
        <v>6</v>
      </c>
      <c r="OU51" s="30">
        <f t="shared" si="519"/>
        <v>0</v>
      </c>
      <c r="OV51" s="5"/>
      <c r="OW51" s="21" t="e">
        <f t="shared" si="520"/>
        <v>#N/A</v>
      </c>
      <c r="OX51" s="25"/>
      <c r="OY51" s="25"/>
      <c r="OZ51" s="25"/>
      <c r="PA51" s="25"/>
      <c r="PB51" s="25"/>
      <c r="PC51" s="25"/>
      <c r="PD51" s="3">
        <f t="shared" si="521"/>
        <v>0</v>
      </c>
      <c r="PE51" s="3">
        <f t="shared" si="522"/>
        <v>0</v>
      </c>
      <c r="PF51" s="3">
        <f t="shared" si="523"/>
        <v>0</v>
      </c>
      <c r="PG51" s="3">
        <f t="shared" si="524"/>
        <v>0</v>
      </c>
      <c r="PH51" s="3">
        <f t="shared" si="525"/>
        <v>0</v>
      </c>
      <c r="PI51" s="3">
        <f t="shared" si="526"/>
        <v>0</v>
      </c>
      <c r="PJ51" s="3">
        <f t="shared" si="527"/>
        <v>0</v>
      </c>
      <c r="PK51" s="3">
        <f t="shared" si="528"/>
        <v>0</v>
      </c>
      <c r="PL51" s="3">
        <f t="shared" si="529"/>
        <v>0</v>
      </c>
      <c r="PM51" s="3">
        <f t="shared" si="530"/>
        <v>0</v>
      </c>
      <c r="PN51" s="3">
        <f t="shared" si="531"/>
        <v>0</v>
      </c>
      <c r="PO51" s="3">
        <f t="shared" si="532"/>
        <v>0</v>
      </c>
      <c r="PP51" s="3">
        <f t="shared" si="533"/>
        <v>0</v>
      </c>
      <c r="PQ51" s="3">
        <f t="shared" si="534"/>
        <v>0</v>
      </c>
      <c r="PR51" s="3">
        <f t="shared" si="535"/>
        <v>0</v>
      </c>
      <c r="PS51" s="3">
        <f t="shared" si="536"/>
        <v>0</v>
      </c>
      <c r="PT51" s="3">
        <f t="shared" si="537"/>
        <v>0</v>
      </c>
      <c r="PU51" s="3">
        <f t="shared" si="538"/>
        <v>0</v>
      </c>
      <c r="PV51" s="3">
        <f t="shared" si="539"/>
        <v>0</v>
      </c>
      <c r="PW51" s="3">
        <f t="shared" si="540"/>
        <v>0</v>
      </c>
      <c r="PX51" s="3">
        <f t="shared" si="541"/>
        <v>0</v>
      </c>
      <c r="PY51" s="3">
        <f t="shared" si="542"/>
        <v>0</v>
      </c>
      <c r="PZ51" s="3">
        <f t="shared" si="543"/>
        <v>0</v>
      </c>
      <c r="QA51" s="3">
        <f t="shared" si="544"/>
        <v>0</v>
      </c>
      <c r="QB51" s="3">
        <f t="shared" si="545"/>
        <v>0</v>
      </c>
      <c r="QC51" s="3">
        <f t="shared" si="546"/>
        <v>0</v>
      </c>
      <c r="QD51" s="3">
        <f t="shared" si="547"/>
        <v>0</v>
      </c>
      <c r="QE51" s="3">
        <f t="shared" si="548"/>
        <v>0</v>
      </c>
      <c r="QF51" s="3">
        <f t="shared" si="549"/>
        <v>0</v>
      </c>
      <c r="QG51" s="3">
        <f t="shared" si="550"/>
        <v>0</v>
      </c>
      <c r="QH51" s="12" t="e">
        <f t="shared" si="551"/>
        <v>#DIV/0!</v>
      </c>
      <c r="QI51" s="10" t="e">
        <f t="shared" si="552"/>
        <v>#DIV/0!</v>
      </c>
      <c r="QJ51" s="13" t="e">
        <f t="shared" si="553"/>
        <v>#DIV/0!</v>
      </c>
      <c r="QK51" s="14" t="e">
        <f t="shared" si="554"/>
        <v>#DIV/0!</v>
      </c>
      <c r="QL51" s="14" t="e">
        <f t="shared" si="555"/>
        <v>#DIV/0!</v>
      </c>
      <c r="QM51" s="15" t="e">
        <f t="shared" si="556"/>
        <v>#DIV/0!</v>
      </c>
      <c r="QN51" s="21" t="e">
        <f t="shared" si="557"/>
        <v>#N/A</v>
      </c>
      <c r="QO51" s="30">
        <f t="shared" si="558"/>
        <v>6</v>
      </c>
      <c r="QP51" s="30">
        <f t="shared" si="559"/>
        <v>0</v>
      </c>
      <c r="QQ51" s="5"/>
      <c r="QR51" s="25"/>
      <c r="QS51" s="25"/>
      <c r="QT51" s="25"/>
      <c r="QU51" s="25"/>
      <c r="QV51" s="25"/>
      <c r="QW51" s="25"/>
      <c r="QX51" s="3">
        <f t="shared" si="560"/>
        <v>0</v>
      </c>
      <c r="QY51" s="3">
        <f t="shared" si="561"/>
        <v>0</v>
      </c>
      <c r="QZ51" s="3">
        <f t="shared" si="562"/>
        <v>0</v>
      </c>
      <c r="RA51" s="3">
        <f t="shared" si="563"/>
        <v>0</v>
      </c>
      <c r="RB51" s="3">
        <f t="shared" si="564"/>
        <v>0</v>
      </c>
      <c r="RC51" s="3">
        <f t="shared" si="565"/>
        <v>0</v>
      </c>
      <c r="RD51" s="3">
        <f t="shared" si="566"/>
        <v>0</v>
      </c>
      <c r="RE51" s="3">
        <f t="shared" si="567"/>
        <v>0</v>
      </c>
      <c r="RF51" s="3">
        <f t="shared" si="568"/>
        <v>0</v>
      </c>
      <c r="RG51" s="3">
        <f t="shared" si="569"/>
        <v>0</v>
      </c>
      <c r="RH51" s="3">
        <f t="shared" si="570"/>
        <v>0</v>
      </c>
      <c r="RI51" s="3">
        <f t="shared" si="571"/>
        <v>0</v>
      </c>
      <c r="RJ51" s="3">
        <f t="shared" si="572"/>
        <v>0</v>
      </c>
      <c r="RK51" s="3">
        <f t="shared" si="573"/>
        <v>0</v>
      </c>
      <c r="RL51" s="3">
        <f t="shared" si="574"/>
        <v>0</v>
      </c>
      <c r="RM51" s="3">
        <f t="shared" si="575"/>
        <v>0</v>
      </c>
      <c r="RN51" s="3">
        <f t="shared" si="576"/>
        <v>0</v>
      </c>
      <c r="RO51" s="3">
        <f t="shared" si="577"/>
        <v>0</v>
      </c>
      <c r="RP51" s="3">
        <f t="shared" si="578"/>
        <v>0</v>
      </c>
      <c r="RQ51" s="3">
        <f t="shared" si="579"/>
        <v>0</v>
      </c>
      <c r="RR51" s="3">
        <f t="shared" si="580"/>
        <v>0</v>
      </c>
      <c r="RS51" s="3">
        <f t="shared" si="581"/>
        <v>0</v>
      </c>
      <c r="RT51" s="3">
        <f t="shared" si="582"/>
        <v>0</v>
      </c>
      <c r="RU51" s="3">
        <f t="shared" si="583"/>
        <v>0</v>
      </c>
      <c r="RV51" s="3">
        <f t="shared" si="584"/>
        <v>0</v>
      </c>
      <c r="RW51" s="3">
        <f t="shared" si="585"/>
        <v>0</v>
      </c>
      <c r="RX51" s="3">
        <f t="shared" si="586"/>
        <v>0</v>
      </c>
      <c r="RY51" s="3">
        <f t="shared" si="587"/>
        <v>0</v>
      </c>
      <c r="RZ51" s="3">
        <f t="shared" si="588"/>
        <v>0</v>
      </c>
      <c r="SA51" s="3">
        <f t="shared" si="589"/>
        <v>0</v>
      </c>
      <c r="SB51" s="12" t="e">
        <f t="shared" si="590"/>
        <v>#DIV/0!</v>
      </c>
      <c r="SC51" s="10" t="e">
        <f t="shared" si="591"/>
        <v>#DIV/0!</v>
      </c>
      <c r="SD51" s="13" t="e">
        <f t="shared" si="592"/>
        <v>#DIV/0!</v>
      </c>
      <c r="SE51" s="14" t="e">
        <f t="shared" si="593"/>
        <v>#DIV/0!</v>
      </c>
      <c r="SF51" s="14" t="e">
        <f t="shared" si="594"/>
        <v>#DIV/0!</v>
      </c>
      <c r="SG51" s="15" t="e">
        <f t="shared" si="595"/>
        <v>#DIV/0!</v>
      </c>
      <c r="SH51" s="21" t="e">
        <f t="shared" si="596"/>
        <v>#N/A</v>
      </c>
      <c r="SI51" s="30" t="e">
        <f>COUNTBLANK(#REF!)</f>
        <v>#REF!</v>
      </c>
      <c r="SJ51" s="30" t="e">
        <f t="shared" si="597"/>
        <v>#REF!</v>
      </c>
      <c r="SK51" s="5"/>
      <c r="SL51" s="70"/>
      <c r="SM51" s="2">
        <f t="shared" si="598"/>
        <v>10</v>
      </c>
      <c r="SN51" s="2">
        <f t="shared" si="599"/>
        <v>0</v>
      </c>
      <c r="SO51" s="49">
        <v>44</v>
      </c>
      <c r="SP51" s="117">
        <f>'LISTA DE ESTUDIANTES Y ASISTENC'!LH48</f>
        <v>0</v>
      </c>
      <c r="SQ51" s="48">
        <f>'LISTA DE ESTUDIANTES Y ASISTENC'!LI48:LI48</f>
        <v>0</v>
      </c>
      <c r="SR51" s="32"/>
      <c r="SS51" s="25"/>
      <c r="ST51" s="25"/>
      <c r="SU51" s="25"/>
      <c r="SV51" s="25"/>
      <c r="SW51" s="25"/>
      <c r="SX51" s="25"/>
      <c r="SY51" s="25"/>
      <c r="SZ51" s="25"/>
      <c r="TA51" s="25"/>
      <c r="TB51" s="3">
        <f t="shared" si="600"/>
        <v>0</v>
      </c>
      <c r="TC51" s="3">
        <f t="shared" si="601"/>
        <v>0</v>
      </c>
      <c r="TD51" s="3">
        <f t="shared" si="602"/>
        <v>0</v>
      </c>
      <c r="TE51" s="3">
        <f t="shared" si="603"/>
        <v>0</v>
      </c>
      <c r="TF51" s="3">
        <f t="shared" si="604"/>
        <v>0</v>
      </c>
      <c r="TG51" s="3">
        <f t="shared" si="605"/>
        <v>0</v>
      </c>
      <c r="TH51" s="3">
        <f t="shared" si="606"/>
        <v>0</v>
      </c>
      <c r="TI51" s="3">
        <f t="shared" si="607"/>
        <v>0</v>
      </c>
      <c r="TJ51" s="3">
        <f t="shared" si="608"/>
        <v>0</v>
      </c>
      <c r="TK51" s="3">
        <f t="shared" si="609"/>
        <v>0</v>
      </c>
      <c r="TL51" s="3">
        <f t="shared" si="610"/>
        <v>0</v>
      </c>
      <c r="TM51" s="3">
        <f t="shared" si="611"/>
        <v>0</v>
      </c>
      <c r="TN51" s="3">
        <f t="shared" si="612"/>
        <v>0</v>
      </c>
      <c r="TO51" s="3">
        <f t="shared" si="613"/>
        <v>0</v>
      </c>
      <c r="TP51" s="3">
        <f t="shared" si="614"/>
        <v>0</v>
      </c>
      <c r="TQ51" s="3">
        <f t="shared" si="615"/>
        <v>0</v>
      </c>
      <c r="TR51" s="3">
        <f t="shared" si="616"/>
        <v>0</v>
      </c>
      <c r="TS51" s="3">
        <f t="shared" si="617"/>
        <v>0</v>
      </c>
      <c r="TT51" s="3">
        <f t="shared" si="618"/>
        <v>0</v>
      </c>
      <c r="TU51" s="3">
        <f t="shared" si="619"/>
        <v>0</v>
      </c>
      <c r="TV51" s="3">
        <f t="shared" si="620"/>
        <v>0</v>
      </c>
      <c r="TW51" s="3">
        <f t="shared" si="621"/>
        <v>0</v>
      </c>
      <c r="TX51" s="3">
        <f t="shared" si="622"/>
        <v>0</v>
      </c>
      <c r="TY51" s="3">
        <f t="shared" si="623"/>
        <v>0</v>
      </c>
      <c r="TZ51" s="3">
        <f t="shared" si="624"/>
        <v>0</v>
      </c>
      <c r="UA51" s="3">
        <f t="shared" si="625"/>
        <v>0</v>
      </c>
      <c r="UB51" s="3">
        <f t="shared" si="626"/>
        <v>0</v>
      </c>
      <c r="UC51" s="3">
        <f t="shared" si="627"/>
        <v>0</v>
      </c>
      <c r="UD51" s="3">
        <f t="shared" si="628"/>
        <v>0</v>
      </c>
      <c r="UE51" s="3">
        <f t="shared" si="629"/>
        <v>0</v>
      </c>
      <c r="UF51" s="7">
        <f t="shared" si="630"/>
        <v>0</v>
      </c>
      <c r="UG51" s="7">
        <f t="shared" si="631"/>
        <v>0</v>
      </c>
      <c r="UH51" s="7">
        <f t="shared" si="632"/>
        <v>0</v>
      </c>
      <c r="UI51" s="7">
        <f t="shared" si="633"/>
        <v>0</v>
      </c>
      <c r="UJ51" s="7">
        <f t="shared" si="634"/>
        <v>0</v>
      </c>
      <c r="UK51" s="7">
        <f t="shared" si="635"/>
        <v>0</v>
      </c>
      <c r="UL51" s="7">
        <f t="shared" si="636"/>
        <v>0</v>
      </c>
      <c r="UM51" s="7">
        <f t="shared" si="637"/>
        <v>0</v>
      </c>
      <c r="UN51" s="7">
        <f t="shared" si="638"/>
        <v>0</v>
      </c>
      <c r="UO51" s="7">
        <f t="shared" si="639"/>
        <v>0</v>
      </c>
      <c r="UP51" s="7">
        <f t="shared" si="640"/>
        <v>0</v>
      </c>
      <c r="UQ51" s="7">
        <f t="shared" si="641"/>
        <v>0</v>
      </c>
      <c r="UR51" s="7">
        <f t="shared" si="642"/>
        <v>0</v>
      </c>
      <c r="US51" s="7">
        <f t="shared" si="643"/>
        <v>0</v>
      </c>
      <c r="UT51" s="7">
        <f t="shared" si="644"/>
        <v>0</v>
      </c>
      <c r="UU51" s="7">
        <f t="shared" si="645"/>
        <v>0</v>
      </c>
      <c r="UV51" s="7">
        <f t="shared" si="646"/>
        <v>0</v>
      </c>
      <c r="UW51" s="7">
        <f t="shared" si="647"/>
        <v>0</v>
      </c>
      <c r="UX51" s="7">
        <f t="shared" si="648"/>
        <v>0</v>
      </c>
      <c r="UY51" s="7">
        <f t="shared" si="649"/>
        <v>0</v>
      </c>
      <c r="UZ51" s="8" t="e">
        <f t="shared" si="650"/>
        <v>#DIV/0!</v>
      </c>
      <c r="VA51" s="10" t="e">
        <f t="shared" si="651"/>
        <v>#DIV/0!</v>
      </c>
      <c r="VB51" s="10"/>
      <c r="VC51" s="13" t="e">
        <f t="shared" si="652"/>
        <v>#DIV/0!</v>
      </c>
      <c r="VD51" s="14" t="e">
        <f t="shared" si="653"/>
        <v>#DIV/0!</v>
      </c>
      <c r="VE51" s="14" t="e">
        <f t="shared" si="654"/>
        <v>#DIV/0!</v>
      </c>
      <c r="VF51" s="15" t="e">
        <f t="shared" si="655"/>
        <v>#DIV/0!</v>
      </c>
      <c r="VG51" s="30">
        <f t="shared" si="656"/>
        <v>6</v>
      </c>
      <c r="VH51" s="30">
        <f t="shared" si="657"/>
        <v>0</v>
      </c>
      <c r="VI51" s="5"/>
      <c r="VJ51" s="21" t="e">
        <f t="shared" si="658"/>
        <v>#N/A</v>
      </c>
      <c r="VK51" s="25"/>
      <c r="VL51" s="25"/>
      <c r="VM51" s="25"/>
      <c r="VN51" s="25"/>
      <c r="VO51" s="25"/>
      <c r="VP51" s="25"/>
      <c r="VQ51" s="3">
        <f t="shared" si="659"/>
        <v>0</v>
      </c>
      <c r="VR51" s="3">
        <f t="shared" si="660"/>
        <v>0</v>
      </c>
      <c r="VS51" s="3">
        <f t="shared" si="661"/>
        <v>0</v>
      </c>
      <c r="VT51" s="3">
        <f t="shared" si="662"/>
        <v>0</v>
      </c>
      <c r="VU51" s="3">
        <f t="shared" si="663"/>
        <v>0</v>
      </c>
      <c r="VV51" s="3">
        <f t="shared" si="664"/>
        <v>0</v>
      </c>
      <c r="VW51" s="3">
        <f t="shared" si="665"/>
        <v>0</v>
      </c>
      <c r="VX51" s="3">
        <f t="shared" si="666"/>
        <v>0</v>
      </c>
      <c r="VY51" s="3">
        <f t="shared" si="667"/>
        <v>0</v>
      </c>
      <c r="VZ51" s="3">
        <f t="shared" si="668"/>
        <v>0</v>
      </c>
      <c r="WA51" s="3">
        <f t="shared" si="669"/>
        <v>0</v>
      </c>
      <c r="WB51" s="3">
        <f t="shared" si="670"/>
        <v>0</v>
      </c>
      <c r="WC51" s="3">
        <f t="shared" si="671"/>
        <v>0</v>
      </c>
      <c r="WD51" s="3">
        <f t="shared" si="672"/>
        <v>0</v>
      </c>
      <c r="WE51" s="3">
        <f t="shared" si="673"/>
        <v>0</v>
      </c>
      <c r="WF51" s="3">
        <f t="shared" si="674"/>
        <v>0</v>
      </c>
      <c r="WG51" s="3">
        <f t="shared" si="675"/>
        <v>0</v>
      </c>
      <c r="WH51" s="3">
        <f t="shared" si="676"/>
        <v>0</v>
      </c>
      <c r="WI51" s="3">
        <f t="shared" si="677"/>
        <v>0</v>
      </c>
      <c r="WJ51" s="3">
        <f t="shared" si="678"/>
        <v>0</v>
      </c>
      <c r="WK51" s="3">
        <f t="shared" si="679"/>
        <v>0</v>
      </c>
      <c r="WL51" s="3">
        <f t="shared" si="680"/>
        <v>0</v>
      </c>
      <c r="WM51" s="3">
        <f t="shared" si="681"/>
        <v>0</v>
      </c>
      <c r="WN51" s="3">
        <f t="shared" si="682"/>
        <v>0</v>
      </c>
      <c r="WO51" s="3">
        <f t="shared" si="683"/>
        <v>0</v>
      </c>
      <c r="WP51" s="3">
        <f t="shared" si="684"/>
        <v>0</v>
      </c>
      <c r="WQ51" s="3">
        <f t="shared" si="685"/>
        <v>0</v>
      </c>
      <c r="WR51" s="3">
        <f t="shared" si="686"/>
        <v>0</v>
      </c>
      <c r="WS51" s="3">
        <f t="shared" si="687"/>
        <v>0</v>
      </c>
      <c r="WT51" s="3">
        <f t="shared" si="688"/>
        <v>0</v>
      </c>
      <c r="WU51" s="12" t="e">
        <f t="shared" si="689"/>
        <v>#DIV/0!</v>
      </c>
      <c r="WV51" s="10" t="e">
        <f t="shared" si="690"/>
        <v>#DIV/0!</v>
      </c>
      <c r="WW51" s="13" t="e">
        <f t="shared" si="691"/>
        <v>#DIV/0!</v>
      </c>
      <c r="WX51" s="14" t="e">
        <f t="shared" si="692"/>
        <v>#DIV/0!</v>
      </c>
      <c r="WY51" s="14" t="e">
        <f t="shared" si="693"/>
        <v>#DIV/0!</v>
      </c>
      <c r="WZ51" s="15" t="e">
        <f t="shared" si="694"/>
        <v>#DIV/0!</v>
      </c>
      <c r="XA51" s="21" t="e">
        <f t="shared" si="695"/>
        <v>#N/A</v>
      </c>
      <c r="XB51" s="30">
        <f t="shared" si="696"/>
        <v>6</v>
      </c>
      <c r="XC51" s="30">
        <f t="shared" si="697"/>
        <v>0</v>
      </c>
      <c r="XD51" s="5"/>
      <c r="XE51" s="25"/>
      <c r="XF51" s="25"/>
      <c r="XG51" s="25"/>
      <c r="XH51" s="25"/>
      <c r="XI51" s="25"/>
      <c r="XJ51" s="25"/>
      <c r="XK51" s="3">
        <f t="shared" si="698"/>
        <v>0</v>
      </c>
      <c r="XL51" s="3">
        <f t="shared" si="699"/>
        <v>0</v>
      </c>
      <c r="XM51" s="3">
        <f t="shared" si="700"/>
        <v>0</v>
      </c>
      <c r="XN51" s="3">
        <f t="shared" si="701"/>
        <v>0</v>
      </c>
      <c r="XO51" s="3">
        <f t="shared" si="702"/>
        <v>0</v>
      </c>
      <c r="XP51" s="3">
        <f t="shared" si="703"/>
        <v>0</v>
      </c>
      <c r="XQ51" s="3">
        <f t="shared" si="704"/>
        <v>0</v>
      </c>
      <c r="XR51" s="3">
        <f t="shared" si="705"/>
        <v>0</v>
      </c>
      <c r="XS51" s="3">
        <f t="shared" si="706"/>
        <v>0</v>
      </c>
      <c r="XT51" s="3">
        <f t="shared" si="707"/>
        <v>0</v>
      </c>
      <c r="XU51" s="3">
        <f t="shared" si="708"/>
        <v>0</v>
      </c>
      <c r="XV51" s="3">
        <f t="shared" si="709"/>
        <v>0</v>
      </c>
      <c r="XW51" s="3">
        <f t="shared" si="710"/>
        <v>0</v>
      </c>
      <c r="XX51" s="3">
        <f t="shared" si="711"/>
        <v>0</v>
      </c>
      <c r="XY51" s="3">
        <f t="shared" si="712"/>
        <v>0</v>
      </c>
      <c r="XZ51" s="3">
        <f t="shared" si="713"/>
        <v>0</v>
      </c>
      <c r="YA51" s="3">
        <f t="shared" si="714"/>
        <v>0</v>
      </c>
      <c r="YB51" s="3">
        <f t="shared" si="715"/>
        <v>0</v>
      </c>
      <c r="YC51" s="3">
        <f t="shared" si="716"/>
        <v>0</v>
      </c>
      <c r="YD51" s="3">
        <f t="shared" si="717"/>
        <v>0</v>
      </c>
      <c r="YE51" s="3">
        <f t="shared" si="718"/>
        <v>0</v>
      </c>
      <c r="YF51" s="3">
        <f t="shared" si="719"/>
        <v>0</v>
      </c>
      <c r="YG51" s="3">
        <f t="shared" si="720"/>
        <v>0</v>
      </c>
      <c r="YH51" s="3">
        <f t="shared" si="721"/>
        <v>0</v>
      </c>
      <c r="YI51" s="3">
        <f t="shared" si="722"/>
        <v>0</v>
      </c>
      <c r="YJ51" s="3">
        <f t="shared" si="723"/>
        <v>0</v>
      </c>
      <c r="YK51" s="3">
        <f t="shared" si="724"/>
        <v>0</v>
      </c>
      <c r="YL51" s="3">
        <f t="shared" si="725"/>
        <v>0</v>
      </c>
      <c r="YM51" s="3">
        <f t="shared" si="726"/>
        <v>0</v>
      </c>
      <c r="YN51" s="3">
        <f t="shared" si="727"/>
        <v>0</v>
      </c>
      <c r="YO51" s="12" t="e">
        <f t="shared" si="728"/>
        <v>#DIV/0!</v>
      </c>
      <c r="YP51" s="10" t="e">
        <f t="shared" si="729"/>
        <v>#DIV/0!</v>
      </c>
      <c r="YQ51" s="13" t="e">
        <f t="shared" si="730"/>
        <v>#DIV/0!</v>
      </c>
      <c r="YR51" s="14" t="e">
        <f t="shared" si="731"/>
        <v>#DIV/0!</v>
      </c>
      <c r="YS51" s="14" t="e">
        <f t="shared" si="732"/>
        <v>#DIV/0!</v>
      </c>
      <c r="YT51" s="15" t="e">
        <f t="shared" si="733"/>
        <v>#DIV/0!</v>
      </c>
      <c r="YU51" s="21" t="e">
        <f t="shared" si="734"/>
        <v>#N/A</v>
      </c>
      <c r="YV51" s="30" t="e">
        <f>COUNTBLANK(#REF!)</f>
        <v>#REF!</v>
      </c>
      <c r="YW51" s="30" t="e">
        <f t="shared" si="735"/>
        <v>#REF!</v>
      </c>
      <c r="YX51" s="5"/>
      <c r="YY51" s="70"/>
      <c r="YZ51" s="2">
        <f t="shared" si="152"/>
        <v>0</v>
      </c>
      <c r="ZA51" s="2">
        <f t="shared" si="153"/>
        <v>3</v>
      </c>
      <c r="ZB51" s="49">
        <v>44</v>
      </c>
      <c r="ZC51" s="48">
        <f>'LISTA DE ESTUDIANTES Y ASISTENC'!VG48:VG48</f>
        <v>0</v>
      </c>
      <c r="ZD51" s="74" t="e">
        <f t="shared" si="154"/>
        <v>#N/A</v>
      </c>
      <c r="ZE51" s="75" t="e">
        <f t="shared" si="155"/>
        <v>#N/A</v>
      </c>
      <c r="ZF51" s="75" t="e">
        <f t="shared" si="156"/>
        <v>#N/A</v>
      </c>
      <c r="ZG51" s="77" t="e">
        <f t="shared" si="157"/>
        <v>#N/A</v>
      </c>
      <c r="ZH51" s="77" t="e">
        <f t="shared" si="3"/>
        <v>#N/A</v>
      </c>
      <c r="ZI51" s="77" t="e">
        <f t="shared" si="4"/>
        <v>#N/A</v>
      </c>
      <c r="ZJ51" s="77" t="e">
        <f t="shared" si="5"/>
        <v>#N/A</v>
      </c>
      <c r="ZK51" s="77" t="e">
        <f t="shared" si="158"/>
        <v>#N/A</v>
      </c>
      <c r="ZL51" s="77" t="e">
        <f t="shared" si="6"/>
        <v>#N/A</v>
      </c>
      <c r="ZM51" s="77" t="e">
        <f t="shared" si="7"/>
        <v>#N/A</v>
      </c>
      <c r="ZN51" s="77" t="e">
        <f t="shared" si="8"/>
        <v>#N/A</v>
      </c>
      <c r="ZO51" s="77" t="e">
        <f t="shared" si="9"/>
        <v>#N/A</v>
      </c>
      <c r="ZP51" s="77" t="e">
        <f t="shared" si="159"/>
        <v>#N/A</v>
      </c>
      <c r="ZQ51" s="77" t="e">
        <f t="shared" si="10"/>
        <v>#N/A</v>
      </c>
      <c r="ZR51" s="77" t="e">
        <f t="shared" si="11"/>
        <v>#N/A</v>
      </c>
      <c r="ZS51" s="77" t="e">
        <f t="shared" si="12"/>
        <v>#N/A</v>
      </c>
      <c r="ZT51" s="77" t="e">
        <f t="shared" si="13"/>
        <v>#N/A</v>
      </c>
      <c r="ZU51" s="77" t="e">
        <f t="shared" si="160"/>
        <v>#N/A</v>
      </c>
      <c r="ZV51" s="78" t="e">
        <f t="shared" si="161"/>
        <v>#N/A</v>
      </c>
      <c r="ZW51" s="79" t="e">
        <f t="shared" si="162"/>
        <v>#N/A</v>
      </c>
      <c r="ZX51" s="79"/>
      <c r="ZY51" s="80" t="e">
        <f t="shared" si="163"/>
        <v>#N/A</v>
      </c>
      <c r="ZZ51" s="81" t="e">
        <f t="shared" si="164"/>
        <v>#N/A</v>
      </c>
      <c r="AAA51" s="81" t="e">
        <f t="shared" si="165"/>
        <v>#N/A</v>
      </c>
      <c r="AAB51" s="82" t="e">
        <f t="shared" si="166"/>
        <v>#N/A</v>
      </c>
      <c r="AAC51" s="83">
        <f t="shared" si="167"/>
        <v>6</v>
      </c>
      <c r="AAD51" s="83">
        <f t="shared" si="168"/>
        <v>0</v>
      </c>
      <c r="AAE51" s="84" t="s">
        <v>12</v>
      </c>
      <c r="AAF51" s="86" t="e">
        <f t="shared" si="169"/>
        <v>#N/A</v>
      </c>
      <c r="AAG51" s="111"/>
      <c r="AAH51" s="90"/>
      <c r="AAI51" s="90"/>
      <c r="AAJ51" s="90"/>
      <c r="AAK51" s="90"/>
      <c r="AAL51" s="90"/>
      <c r="AAM51" s="91">
        <f t="shared" si="170"/>
        <v>0</v>
      </c>
      <c r="AAN51" s="91">
        <f t="shared" si="171"/>
        <v>0</v>
      </c>
      <c r="AAO51" s="91">
        <f t="shared" si="172"/>
        <v>0</v>
      </c>
      <c r="AAP51" s="91">
        <f t="shared" si="173"/>
        <v>0</v>
      </c>
      <c r="AAQ51" s="91">
        <f t="shared" si="174"/>
        <v>0</v>
      </c>
      <c r="AAR51" s="91">
        <f t="shared" si="175"/>
        <v>0</v>
      </c>
      <c r="AAS51" s="91">
        <f t="shared" si="176"/>
        <v>0</v>
      </c>
      <c r="AAT51" s="91">
        <f t="shared" si="177"/>
        <v>0</v>
      </c>
      <c r="AAU51" s="91">
        <f t="shared" si="178"/>
        <v>0</v>
      </c>
      <c r="AAV51" s="91">
        <f t="shared" si="179"/>
        <v>0</v>
      </c>
      <c r="AAW51" s="91">
        <f t="shared" si="180"/>
        <v>0</v>
      </c>
      <c r="AAX51" s="91">
        <f t="shared" si="181"/>
        <v>0</v>
      </c>
      <c r="AAY51" s="91">
        <f t="shared" si="182"/>
        <v>0</v>
      </c>
      <c r="AAZ51" s="91">
        <f t="shared" si="183"/>
        <v>0</v>
      </c>
      <c r="ABA51" s="91">
        <f t="shared" si="184"/>
        <v>0</v>
      </c>
      <c r="ABB51" s="91">
        <f t="shared" si="185"/>
        <v>0</v>
      </c>
      <c r="ABC51" s="91">
        <f t="shared" si="186"/>
        <v>0</v>
      </c>
      <c r="ABD51" s="91">
        <f t="shared" si="187"/>
        <v>0</v>
      </c>
      <c r="ABE51" s="91">
        <f t="shared" si="188"/>
        <v>0</v>
      </c>
      <c r="ABF51" s="91">
        <f t="shared" si="189"/>
        <v>0</v>
      </c>
      <c r="ABG51" s="91">
        <f t="shared" si="190"/>
        <v>0</v>
      </c>
      <c r="ABH51" s="91">
        <f t="shared" si="191"/>
        <v>0</v>
      </c>
      <c r="ABI51" s="91">
        <f t="shared" si="192"/>
        <v>0</v>
      </c>
      <c r="ABJ51" s="91">
        <f t="shared" si="193"/>
        <v>0</v>
      </c>
      <c r="ABK51" s="91">
        <f t="shared" si="194"/>
        <v>0</v>
      </c>
      <c r="ABL51" s="91">
        <f t="shared" si="195"/>
        <v>0</v>
      </c>
      <c r="ABM51" s="91">
        <f t="shared" si="196"/>
        <v>0</v>
      </c>
      <c r="ABN51" s="91">
        <f t="shared" si="197"/>
        <v>0</v>
      </c>
      <c r="ABO51" s="91">
        <f t="shared" si="198"/>
        <v>0</v>
      </c>
      <c r="ABP51" s="91">
        <f t="shared" si="199"/>
        <v>0</v>
      </c>
      <c r="ABQ51" s="92" t="e">
        <f t="shared" si="14"/>
        <v>#DIV/0!</v>
      </c>
      <c r="ABR51" s="93" t="e">
        <f t="shared" si="200"/>
        <v>#DIV/0!</v>
      </c>
      <c r="ABS51" s="94" t="e">
        <f t="shared" si="201"/>
        <v>#DIV/0!</v>
      </c>
      <c r="ABT51" s="95" t="e">
        <f t="shared" si="202"/>
        <v>#DIV/0!</v>
      </c>
      <c r="ABU51" s="95" t="e">
        <f t="shared" si="203"/>
        <v>#DIV/0!</v>
      </c>
      <c r="ABV51" s="96" t="e">
        <f t="shared" si="204"/>
        <v>#DIV/0!</v>
      </c>
      <c r="ABW51" s="85" t="e">
        <f t="shared" si="205"/>
        <v>#N/A</v>
      </c>
      <c r="ABX51" s="83">
        <f t="shared" si="206"/>
        <v>6</v>
      </c>
      <c r="ABY51" s="83">
        <f t="shared" si="207"/>
        <v>0</v>
      </c>
      <c r="ABZ51" s="97"/>
      <c r="ACA51" s="90"/>
      <c r="ACB51" s="90"/>
      <c r="ACC51" s="90"/>
      <c r="ACD51" s="90"/>
      <c r="ACE51" s="90"/>
      <c r="ACF51" s="90"/>
      <c r="ACG51" s="91">
        <f t="shared" si="208"/>
        <v>0</v>
      </c>
      <c r="ACH51" s="91">
        <f t="shared" si="209"/>
        <v>0</v>
      </c>
      <c r="ACI51" s="91">
        <f t="shared" si="210"/>
        <v>0</v>
      </c>
      <c r="ACJ51" s="91">
        <f t="shared" si="211"/>
        <v>0</v>
      </c>
      <c r="ACK51" s="91">
        <f t="shared" si="212"/>
        <v>0</v>
      </c>
      <c r="ACL51" s="91">
        <f t="shared" si="213"/>
        <v>0</v>
      </c>
      <c r="ACM51" s="91">
        <f t="shared" si="214"/>
        <v>0</v>
      </c>
      <c r="ACN51" s="91">
        <f t="shared" si="215"/>
        <v>0</v>
      </c>
      <c r="ACO51" s="91">
        <f t="shared" si="216"/>
        <v>0</v>
      </c>
      <c r="ACP51" s="91">
        <f t="shared" si="217"/>
        <v>0</v>
      </c>
      <c r="ACQ51" s="91">
        <f t="shared" si="218"/>
        <v>0</v>
      </c>
      <c r="ACR51" s="91">
        <f t="shared" si="219"/>
        <v>0</v>
      </c>
      <c r="ACS51" s="91">
        <f t="shared" si="220"/>
        <v>0</v>
      </c>
      <c r="ACT51" s="91">
        <f t="shared" si="221"/>
        <v>0</v>
      </c>
      <c r="ACU51" s="91">
        <f t="shared" si="222"/>
        <v>0</v>
      </c>
      <c r="ACV51" s="91">
        <f t="shared" si="223"/>
        <v>0</v>
      </c>
      <c r="ACW51" s="91">
        <f t="shared" si="224"/>
        <v>0</v>
      </c>
      <c r="ACX51" s="91">
        <f t="shared" si="225"/>
        <v>0</v>
      </c>
      <c r="ACY51" s="91">
        <f t="shared" si="226"/>
        <v>0</v>
      </c>
      <c r="ACZ51" s="91">
        <f t="shared" si="227"/>
        <v>0</v>
      </c>
      <c r="ADA51" s="91">
        <f t="shared" si="228"/>
        <v>0</v>
      </c>
      <c r="ADB51" s="91">
        <f t="shared" si="229"/>
        <v>0</v>
      </c>
      <c r="ADC51" s="91">
        <f t="shared" si="230"/>
        <v>0</v>
      </c>
      <c r="ADD51" s="91">
        <f t="shared" si="231"/>
        <v>0</v>
      </c>
      <c r="ADE51" s="91">
        <f t="shared" si="232"/>
        <v>0</v>
      </c>
      <c r="ADF51" s="91">
        <f t="shared" si="233"/>
        <v>0</v>
      </c>
      <c r="ADG51" s="91">
        <f t="shared" si="234"/>
        <v>0</v>
      </c>
      <c r="ADH51" s="91">
        <f t="shared" si="235"/>
        <v>0</v>
      </c>
      <c r="ADI51" s="91">
        <f t="shared" si="236"/>
        <v>0</v>
      </c>
      <c r="ADJ51" s="91">
        <f t="shared" si="237"/>
        <v>0</v>
      </c>
      <c r="ADK51" s="92" t="e">
        <f t="shared" si="15"/>
        <v>#DIV/0!</v>
      </c>
      <c r="ADL51" s="93" t="e">
        <f t="shared" si="238"/>
        <v>#DIV/0!</v>
      </c>
      <c r="ADM51" s="94" t="e">
        <f t="shared" si="239"/>
        <v>#DIV/0!</v>
      </c>
      <c r="ADN51" s="95" t="e">
        <f t="shared" si="240"/>
        <v>#DIV/0!</v>
      </c>
      <c r="ADO51" s="95" t="e">
        <f t="shared" si="241"/>
        <v>#DIV/0!</v>
      </c>
      <c r="ADP51" s="96" t="e">
        <f t="shared" si="242"/>
        <v>#DIV/0!</v>
      </c>
      <c r="ADQ51" s="85" t="e">
        <f t="shared" si="243"/>
        <v>#N/A</v>
      </c>
      <c r="ADR51" s="83">
        <f t="shared" si="244"/>
        <v>6</v>
      </c>
      <c r="ADS51" s="83">
        <f t="shared" si="245"/>
        <v>0</v>
      </c>
      <c r="ADT51" s="97"/>
      <c r="ADU51" s="90"/>
      <c r="ADV51" s="90"/>
      <c r="ADW51" s="90"/>
      <c r="ADX51" s="90"/>
      <c r="ADY51" s="90"/>
      <c r="ADZ51" s="90"/>
      <c r="AEA51" s="91">
        <f t="shared" si="246"/>
        <v>0</v>
      </c>
      <c r="AEB51" s="91">
        <f t="shared" si="247"/>
        <v>0</v>
      </c>
      <c r="AEC51" s="91">
        <f t="shared" si="248"/>
        <v>0</v>
      </c>
      <c r="AED51" s="91">
        <f t="shared" si="249"/>
        <v>0</v>
      </c>
      <c r="AEE51" s="91">
        <f t="shared" si="250"/>
        <v>0</v>
      </c>
      <c r="AEF51" s="91">
        <f t="shared" si="251"/>
        <v>0</v>
      </c>
      <c r="AEG51" s="91">
        <f t="shared" si="252"/>
        <v>0</v>
      </c>
      <c r="AEH51" s="91">
        <f t="shared" si="253"/>
        <v>0</v>
      </c>
      <c r="AEI51" s="91">
        <f t="shared" si="254"/>
        <v>0</v>
      </c>
      <c r="AEJ51" s="91">
        <f t="shared" si="255"/>
        <v>0</v>
      </c>
      <c r="AEK51" s="91">
        <f t="shared" si="256"/>
        <v>0</v>
      </c>
      <c r="AEL51" s="91">
        <f t="shared" si="257"/>
        <v>0</v>
      </c>
      <c r="AEM51" s="91">
        <f t="shared" si="258"/>
        <v>0</v>
      </c>
      <c r="AEN51" s="91">
        <f t="shared" si="259"/>
        <v>0</v>
      </c>
      <c r="AEO51" s="91">
        <f t="shared" si="260"/>
        <v>0</v>
      </c>
      <c r="AEP51" s="91">
        <f t="shared" si="261"/>
        <v>0</v>
      </c>
      <c r="AEQ51" s="91">
        <f t="shared" si="262"/>
        <v>0</v>
      </c>
      <c r="AER51" s="91">
        <f t="shared" si="263"/>
        <v>0</v>
      </c>
      <c r="AES51" s="91">
        <f t="shared" si="264"/>
        <v>0</v>
      </c>
      <c r="AET51" s="91">
        <f t="shared" si="265"/>
        <v>0</v>
      </c>
      <c r="AEU51" s="91">
        <f t="shared" si="266"/>
        <v>0</v>
      </c>
      <c r="AEV51" s="91">
        <f t="shared" si="267"/>
        <v>0</v>
      </c>
      <c r="AEW51" s="91">
        <f t="shared" si="268"/>
        <v>0</v>
      </c>
      <c r="AEX51" s="91">
        <f t="shared" si="269"/>
        <v>0</v>
      </c>
      <c r="AEY51" s="91">
        <f t="shared" si="270"/>
        <v>0</v>
      </c>
      <c r="AEZ51" s="91">
        <f t="shared" si="271"/>
        <v>0</v>
      </c>
      <c r="AFA51" s="91">
        <f t="shared" si="272"/>
        <v>0</v>
      </c>
      <c r="AFB51" s="91">
        <f t="shared" si="273"/>
        <v>0</v>
      </c>
      <c r="AFC51" s="91">
        <f t="shared" si="274"/>
        <v>0</v>
      </c>
      <c r="AFD51" s="91">
        <f t="shared" si="275"/>
        <v>0</v>
      </c>
      <c r="AFE51" s="92" t="e">
        <f t="shared" si="16"/>
        <v>#DIV/0!</v>
      </c>
      <c r="AFF51" s="93" t="e">
        <f t="shared" si="276"/>
        <v>#DIV/0!</v>
      </c>
      <c r="AFG51" s="94" t="e">
        <f t="shared" si="277"/>
        <v>#DIV/0!</v>
      </c>
      <c r="AFH51" s="95" t="e">
        <f t="shared" si="278"/>
        <v>#DIV/0!</v>
      </c>
      <c r="AFI51" s="95" t="e">
        <f t="shared" si="279"/>
        <v>#DIV/0!</v>
      </c>
      <c r="AFJ51" s="96" t="e">
        <f t="shared" si="280"/>
        <v>#DIV/0!</v>
      </c>
      <c r="AFK51" s="85" t="e">
        <f t="shared" si="281"/>
        <v>#N/A</v>
      </c>
      <c r="AFL51" s="83">
        <f t="shared" si="282"/>
        <v>6</v>
      </c>
      <c r="AFM51" s="83">
        <f t="shared" si="283"/>
        <v>0</v>
      </c>
      <c r="AFN51" s="97"/>
      <c r="AFO51" s="90"/>
      <c r="AFP51" s="90"/>
      <c r="AFQ51" s="90"/>
      <c r="AFR51" s="90"/>
      <c r="AFS51" s="90"/>
      <c r="AFT51" s="90"/>
      <c r="AFU51" s="91">
        <f t="shared" si="284"/>
        <v>0</v>
      </c>
      <c r="AFV51" s="91">
        <f t="shared" si="285"/>
        <v>0</v>
      </c>
      <c r="AFW51" s="91">
        <f t="shared" si="286"/>
        <v>0</v>
      </c>
      <c r="AFX51" s="91">
        <f t="shared" si="287"/>
        <v>0</v>
      </c>
      <c r="AFY51" s="91">
        <f t="shared" si="288"/>
        <v>0</v>
      </c>
      <c r="AFZ51" s="91">
        <f t="shared" si="289"/>
        <v>0</v>
      </c>
      <c r="AGA51" s="91">
        <f t="shared" si="290"/>
        <v>0</v>
      </c>
      <c r="AGB51" s="91">
        <f t="shared" si="291"/>
        <v>0</v>
      </c>
      <c r="AGC51" s="91">
        <f t="shared" si="292"/>
        <v>0</v>
      </c>
      <c r="AGD51" s="91">
        <f t="shared" si="293"/>
        <v>0</v>
      </c>
      <c r="AGE51" s="91">
        <f t="shared" si="294"/>
        <v>0</v>
      </c>
      <c r="AGF51" s="91">
        <f t="shared" si="295"/>
        <v>0</v>
      </c>
      <c r="AGG51" s="91">
        <f t="shared" si="296"/>
        <v>0</v>
      </c>
      <c r="AGH51" s="91">
        <f t="shared" si="297"/>
        <v>0</v>
      </c>
      <c r="AGI51" s="91">
        <f t="shared" si="298"/>
        <v>0</v>
      </c>
      <c r="AGJ51" s="91">
        <f t="shared" si="299"/>
        <v>0</v>
      </c>
      <c r="AGK51" s="91">
        <f t="shared" si="300"/>
        <v>0</v>
      </c>
      <c r="AGL51" s="91">
        <f t="shared" si="301"/>
        <v>0</v>
      </c>
      <c r="AGM51" s="91">
        <f t="shared" si="302"/>
        <v>0</v>
      </c>
      <c r="AGN51" s="91">
        <f t="shared" si="303"/>
        <v>0</v>
      </c>
      <c r="AGO51" s="91">
        <f t="shared" si="304"/>
        <v>0</v>
      </c>
      <c r="AGP51" s="91">
        <f t="shared" si="305"/>
        <v>0</v>
      </c>
      <c r="AGQ51" s="91">
        <f t="shared" si="306"/>
        <v>0</v>
      </c>
      <c r="AGR51" s="91">
        <f t="shared" si="307"/>
        <v>0</v>
      </c>
      <c r="AGS51" s="91">
        <f t="shared" si="308"/>
        <v>0</v>
      </c>
      <c r="AGT51" s="91">
        <f t="shared" si="309"/>
        <v>0</v>
      </c>
      <c r="AGU51" s="91">
        <f t="shared" si="310"/>
        <v>0</v>
      </c>
      <c r="AGV51" s="91">
        <f t="shared" si="311"/>
        <v>0</v>
      </c>
      <c r="AGW51" s="91">
        <f t="shared" si="312"/>
        <v>0</v>
      </c>
      <c r="AGX51" s="91">
        <f t="shared" si="313"/>
        <v>0</v>
      </c>
      <c r="AGY51" s="92" t="e">
        <f t="shared" si="17"/>
        <v>#DIV/0!</v>
      </c>
      <c r="AGZ51" s="93" t="e">
        <f t="shared" si="314"/>
        <v>#DIV/0!</v>
      </c>
      <c r="AHA51" s="94" t="e">
        <f t="shared" si="315"/>
        <v>#DIV/0!</v>
      </c>
      <c r="AHB51" s="95" t="e">
        <f t="shared" si="316"/>
        <v>#DIV/0!</v>
      </c>
      <c r="AHC51" s="95" t="e">
        <f t="shared" si="317"/>
        <v>#DIV/0!</v>
      </c>
      <c r="AHD51" s="96" t="e">
        <f t="shared" si="318"/>
        <v>#DIV/0!</v>
      </c>
      <c r="AHE51" s="86" t="e">
        <f t="shared" si="319"/>
        <v>#N/A</v>
      </c>
      <c r="AHF51" s="87" t="e">
        <f>COUNTBLANK(#REF!)</f>
        <v>#REF!</v>
      </c>
      <c r="AHG51" s="87" t="e">
        <f t="shared" si="320"/>
        <v>#REF!</v>
      </c>
      <c r="AHH51" s="73"/>
      <c r="AHI51" s="98"/>
    </row>
    <row r="52" spans="1:893" x14ac:dyDescent="0.25">
      <c r="A52" s="2">
        <f t="shared" si="18"/>
        <v>10</v>
      </c>
      <c r="B52" s="2">
        <f t="shared" si="19"/>
        <v>0</v>
      </c>
      <c r="C52" s="49">
        <v>45</v>
      </c>
      <c r="D52" s="48"/>
      <c r="E52" s="32"/>
      <c r="F52" s="25"/>
      <c r="G52" s="25"/>
      <c r="H52" s="25"/>
      <c r="I52" s="25"/>
      <c r="J52" s="25"/>
      <c r="K52" s="25"/>
      <c r="L52" s="25"/>
      <c r="M52" s="25"/>
      <c r="N52" s="25"/>
      <c r="O52" s="3">
        <f t="shared" si="20"/>
        <v>0</v>
      </c>
      <c r="P52" s="3">
        <f t="shared" si="21"/>
        <v>0</v>
      </c>
      <c r="Q52" s="3">
        <f t="shared" si="22"/>
        <v>0</v>
      </c>
      <c r="R52" s="3">
        <f t="shared" si="23"/>
        <v>0</v>
      </c>
      <c r="S52" s="3">
        <f t="shared" si="24"/>
        <v>0</v>
      </c>
      <c r="T52" s="3">
        <f t="shared" si="25"/>
        <v>0</v>
      </c>
      <c r="U52" s="3">
        <f t="shared" si="26"/>
        <v>0</v>
      </c>
      <c r="V52" s="3">
        <f t="shared" si="27"/>
        <v>0</v>
      </c>
      <c r="W52" s="3">
        <f t="shared" si="28"/>
        <v>0</v>
      </c>
      <c r="X52" s="3">
        <f t="shared" si="29"/>
        <v>0</v>
      </c>
      <c r="Y52" s="3">
        <f t="shared" si="30"/>
        <v>0</v>
      </c>
      <c r="Z52" s="3">
        <f t="shared" si="31"/>
        <v>0</v>
      </c>
      <c r="AA52" s="3">
        <f t="shared" si="32"/>
        <v>0</v>
      </c>
      <c r="AB52" s="3">
        <f t="shared" si="33"/>
        <v>0</v>
      </c>
      <c r="AC52" s="3">
        <f t="shared" si="34"/>
        <v>0</v>
      </c>
      <c r="AD52" s="3">
        <f t="shared" si="35"/>
        <v>0</v>
      </c>
      <c r="AE52" s="3">
        <f t="shared" si="36"/>
        <v>0</v>
      </c>
      <c r="AF52" s="3">
        <f t="shared" si="37"/>
        <v>0</v>
      </c>
      <c r="AG52" s="3">
        <f t="shared" si="38"/>
        <v>0</v>
      </c>
      <c r="AH52" s="3">
        <f t="shared" si="39"/>
        <v>0</v>
      </c>
      <c r="AI52" s="3">
        <f t="shared" si="40"/>
        <v>0</v>
      </c>
      <c r="AJ52" s="3">
        <f t="shared" si="41"/>
        <v>0</v>
      </c>
      <c r="AK52" s="3">
        <f t="shared" si="42"/>
        <v>0</v>
      </c>
      <c r="AL52" s="3">
        <f t="shared" si="43"/>
        <v>0</v>
      </c>
      <c r="AM52" s="3">
        <f t="shared" si="44"/>
        <v>0</v>
      </c>
      <c r="AN52" s="3">
        <f t="shared" si="45"/>
        <v>0</v>
      </c>
      <c r="AO52" s="3">
        <f t="shared" si="46"/>
        <v>0</v>
      </c>
      <c r="AP52" s="3">
        <f t="shared" si="47"/>
        <v>0</v>
      </c>
      <c r="AQ52" s="3">
        <f t="shared" si="48"/>
        <v>0</v>
      </c>
      <c r="AR52" s="3">
        <f t="shared" si="49"/>
        <v>0</v>
      </c>
      <c r="AS52" s="7">
        <f t="shared" si="50"/>
        <v>0</v>
      </c>
      <c r="AT52" s="7">
        <f t="shared" si="51"/>
        <v>0</v>
      </c>
      <c r="AU52" s="7">
        <f t="shared" si="52"/>
        <v>0</v>
      </c>
      <c r="AV52" s="7">
        <f t="shared" si="53"/>
        <v>0</v>
      </c>
      <c r="AW52" s="7">
        <f t="shared" si="54"/>
        <v>0</v>
      </c>
      <c r="AX52" s="7">
        <f t="shared" si="55"/>
        <v>0</v>
      </c>
      <c r="AY52" s="7">
        <f t="shared" si="56"/>
        <v>0</v>
      </c>
      <c r="AZ52" s="7">
        <f t="shared" si="57"/>
        <v>0</v>
      </c>
      <c r="BA52" s="7">
        <f t="shared" si="58"/>
        <v>0</v>
      </c>
      <c r="BB52" s="7">
        <f t="shared" si="59"/>
        <v>0</v>
      </c>
      <c r="BC52" s="7">
        <f t="shared" si="60"/>
        <v>0</v>
      </c>
      <c r="BD52" s="7">
        <f t="shared" si="61"/>
        <v>0</v>
      </c>
      <c r="BE52" s="7">
        <f t="shared" si="62"/>
        <v>0</v>
      </c>
      <c r="BF52" s="7">
        <f t="shared" si="63"/>
        <v>0</v>
      </c>
      <c r="BG52" s="7">
        <f t="shared" si="64"/>
        <v>0</v>
      </c>
      <c r="BH52" s="7">
        <f t="shared" si="65"/>
        <v>0</v>
      </c>
      <c r="BI52" s="7">
        <f t="shared" si="66"/>
        <v>0</v>
      </c>
      <c r="BJ52" s="7">
        <f t="shared" si="67"/>
        <v>0</v>
      </c>
      <c r="BK52" s="7">
        <f t="shared" si="68"/>
        <v>0</v>
      </c>
      <c r="BL52" s="7">
        <f t="shared" si="69"/>
        <v>0</v>
      </c>
      <c r="BM52" s="8" t="e">
        <f t="shared" si="0"/>
        <v>#DIV/0!</v>
      </c>
      <c r="BN52" s="10" t="e">
        <f t="shared" si="70"/>
        <v>#DIV/0!</v>
      </c>
      <c r="BO52" s="10"/>
      <c r="BP52" s="13" t="e">
        <f t="shared" si="71"/>
        <v>#DIV/0!</v>
      </c>
      <c r="BQ52" s="14" t="e">
        <f t="shared" si="72"/>
        <v>#DIV/0!</v>
      </c>
      <c r="BR52" s="14" t="e">
        <f t="shared" si="73"/>
        <v>#DIV/0!</v>
      </c>
      <c r="BS52" s="15" t="e">
        <f t="shared" si="74"/>
        <v>#DIV/0!</v>
      </c>
      <c r="BT52" s="30">
        <f t="shared" si="75"/>
        <v>6</v>
      </c>
      <c r="BU52" s="30">
        <f t="shared" si="76"/>
        <v>0</v>
      </c>
      <c r="BV52" s="5"/>
      <c r="BW52" s="21" t="e">
        <f t="shared" si="321"/>
        <v>#N/A</v>
      </c>
      <c r="BX52" s="25"/>
      <c r="BY52" s="25"/>
      <c r="BZ52" s="25"/>
      <c r="CA52" s="25"/>
      <c r="CB52" s="25"/>
      <c r="CC52" s="25"/>
      <c r="CD52" s="3">
        <f t="shared" si="77"/>
        <v>0</v>
      </c>
      <c r="CE52" s="3">
        <f t="shared" si="78"/>
        <v>0</v>
      </c>
      <c r="CF52" s="3">
        <f t="shared" si="79"/>
        <v>0</v>
      </c>
      <c r="CG52" s="3">
        <f t="shared" si="80"/>
        <v>0</v>
      </c>
      <c r="CH52" s="3">
        <f t="shared" si="81"/>
        <v>0</v>
      </c>
      <c r="CI52" s="3">
        <f t="shared" si="82"/>
        <v>0</v>
      </c>
      <c r="CJ52" s="3">
        <f t="shared" si="83"/>
        <v>0</v>
      </c>
      <c r="CK52" s="3">
        <f t="shared" si="84"/>
        <v>0</v>
      </c>
      <c r="CL52" s="3">
        <f t="shared" si="85"/>
        <v>0</v>
      </c>
      <c r="CM52" s="3">
        <f t="shared" si="86"/>
        <v>0</v>
      </c>
      <c r="CN52" s="3">
        <f t="shared" si="87"/>
        <v>0</v>
      </c>
      <c r="CO52" s="3">
        <f t="shared" si="88"/>
        <v>0</v>
      </c>
      <c r="CP52" s="3">
        <f t="shared" si="89"/>
        <v>0</v>
      </c>
      <c r="CQ52" s="3">
        <f t="shared" si="90"/>
        <v>0</v>
      </c>
      <c r="CR52" s="3">
        <f t="shared" si="91"/>
        <v>0</v>
      </c>
      <c r="CS52" s="3">
        <f t="shared" si="92"/>
        <v>0</v>
      </c>
      <c r="CT52" s="3">
        <f t="shared" si="93"/>
        <v>0</v>
      </c>
      <c r="CU52" s="3">
        <f t="shared" si="94"/>
        <v>0</v>
      </c>
      <c r="CV52" s="3">
        <f t="shared" si="95"/>
        <v>0</v>
      </c>
      <c r="CW52" s="3">
        <f t="shared" si="96"/>
        <v>0</v>
      </c>
      <c r="CX52" s="3">
        <f t="shared" si="97"/>
        <v>0</v>
      </c>
      <c r="CY52" s="3">
        <f t="shared" si="98"/>
        <v>0</v>
      </c>
      <c r="CZ52" s="3">
        <f t="shared" si="99"/>
        <v>0</v>
      </c>
      <c r="DA52" s="3">
        <f t="shared" si="100"/>
        <v>0</v>
      </c>
      <c r="DB52" s="3">
        <f t="shared" si="101"/>
        <v>0</v>
      </c>
      <c r="DC52" s="3">
        <f t="shared" si="102"/>
        <v>0</v>
      </c>
      <c r="DD52" s="3">
        <f t="shared" si="103"/>
        <v>0</v>
      </c>
      <c r="DE52" s="3">
        <f t="shared" si="104"/>
        <v>0</v>
      </c>
      <c r="DF52" s="3">
        <f t="shared" si="105"/>
        <v>0</v>
      </c>
      <c r="DG52" s="3">
        <f t="shared" si="106"/>
        <v>0</v>
      </c>
      <c r="DH52" s="12" t="e">
        <f t="shared" si="1"/>
        <v>#DIV/0!</v>
      </c>
      <c r="DI52" s="10" t="e">
        <f t="shared" si="107"/>
        <v>#DIV/0!</v>
      </c>
      <c r="DJ52" s="13" t="e">
        <f t="shared" si="108"/>
        <v>#DIV/0!</v>
      </c>
      <c r="DK52" s="14" t="e">
        <f t="shared" si="109"/>
        <v>#DIV/0!</v>
      </c>
      <c r="DL52" s="14" t="e">
        <f t="shared" si="110"/>
        <v>#DIV/0!</v>
      </c>
      <c r="DM52" s="15" t="e">
        <f t="shared" si="111"/>
        <v>#DIV/0!</v>
      </c>
      <c r="DN52" s="21" t="e">
        <f t="shared" si="112"/>
        <v>#N/A</v>
      </c>
      <c r="DO52" s="30">
        <f t="shared" si="113"/>
        <v>6</v>
      </c>
      <c r="DP52" s="30">
        <f t="shared" si="114"/>
        <v>0</v>
      </c>
      <c r="DQ52" s="5"/>
      <c r="DR52" s="25"/>
      <c r="DS52" s="25"/>
      <c r="DT52" s="25"/>
      <c r="DU52" s="25"/>
      <c r="DV52" s="25"/>
      <c r="DW52" s="25"/>
      <c r="DX52" s="3">
        <f t="shared" si="115"/>
        <v>0</v>
      </c>
      <c r="DY52" s="3">
        <f t="shared" si="116"/>
        <v>0</v>
      </c>
      <c r="DZ52" s="3">
        <f t="shared" si="117"/>
        <v>0</v>
      </c>
      <c r="EA52" s="3">
        <f t="shared" si="118"/>
        <v>0</v>
      </c>
      <c r="EB52" s="3">
        <f t="shared" si="119"/>
        <v>0</v>
      </c>
      <c r="EC52" s="3">
        <f t="shared" si="120"/>
        <v>0</v>
      </c>
      <c r="ED52" s="3">
        <f t="shared" si="121"/>
        <v>0</v>
      </c>
      <c r="EE52" s="3">
        <f t="shared" si="122"/>
        <v>0</v>
      </c>
      <c r="EF52" s="3">
        <f t="shared" si="123"/>
        <v>0</v>
      </c>
      <c r="EG52" s="3">
        <f t="shared" si="124"/>
        <v>0</v>
      </c>
      <c r="EH52" s="3">
        <f t="shared" si="125"/>
        <v>0</v>
      </c>
      <c r="EI52" s="3">
        <f t="shared" si="126"/>
        <v>0</v>
      </c>
      <c r="EJ52" s="3">
        <f t="shared" si="127"/>
        <v>0</v>
      </c>
      <c r="EK52" s="3">
        <f t="shared" si="128"/>
        <v>0</v>
      </c>
      <c r="EL52" s="3">
        <f t="shared" si="129"/>
        <v>0</v>
      </c>
      <c r="EM52" s="3">
        <f t="shared" si="130"/>
        <v>0</v>
      </c>
      <c r="EN52" s="3">
        <f t="shared" si="131"/>
        <v>0</v>
      </c>
      <c r="EO52" s="3">
        <f t="shared" si="132"/>
        <v>0</v>
      </c>
      <c r="EP52" s="3">
        <f t="shared" si="133"/>
        <v>0</v>
      </c>
      <c r="EQ52" s="3">
        <f t="shared" si="134"/>
        <v>0</v>
      </c>
      <c r="ER52" s="3">
        <f t="shared" si="135"/>
        <v>0</v>
      </c>
      <c r="ES52" s="3">
        <f t="shared" si="136"/>
        <v>0</v>
      </c>
      <c r="ET52" s="3">
        <f t="shared" si="137"/>
        <v>0</v>
      </c>
      <c r="EU52" s="3">
        <f t="shared" si="138"/>
        <v>0</v>
      </c>
      <c r="EV52" s="3">
        <f t="shared" si="139"/>
        <v>0</v>
      </c>
      <c r="EW52" s="3">
        <f t="shared" si="140"/>
        <v>0</v>
      </c>
      <c r="EX52" s="3">
        <f t="shared" si="141"/>
        <v>0</v>
      </c>
      <c r="EY52" s="3">
        <f t="shared" si="142"/>
        <v>0</v>
      </c>
      <c r="EZ52" s="3">
        <f t="shared" si="143"/>
        <v>0</v>
      </c>
      <c r="FA52" s="3">
        <f t="shared" si="144"/>
        <v>0</v>
      </c>
      <c r="FB52" s="12" t="e">
        <f t="shared" si="2"/>
        <v>#DIV/0!</v>
      </c>
      <c r="FC52" s="10" t="e">
        <f t="shared" si="145"/>
        <v>#DIV/0!</v>
      </c>
      <c r="FD52" s="13" t="e">
        <f t="shared" si="146"/>
        <v>#DIV/0!</v>
      </c>
      <c r="FE52" s="14" t="e">
        <f t="shared" si="147"/>
        <v>#DIV/0!</v>
      </c>
      <c r="FF52" s="14" t="e">
        <f t="shared" si="148"/>
        <v>#DIV/0!</v>
      </c>
      <c r="FG52" s="15" t="e">
        <f t="shared" si="149"/>
        <v>#DIV/0!</v>
      </c>
      <c r="FH52" s="21" t="e">
        <f t="shared" si="150"/>
        <v>#N/A</v>
      </c>
      <c r="FI52" s="30" t="e">
        <f>COUNTBLANK(#REF!)</f>
        <v>#REF!</v>
      </c>
      <c r="FJ52" s="30" t="e">
        <f t="shared" si="151"/>
        <v>#REF!</v>
      </c>
      <c r="FK52" s="5"/>
      <c r="FL52" s="70"/>
      <c r="FM52" s="2">
        <f t="shared" si="322"/>
        <v>10</v>
      </c>
      <c r="FN52" s="2">
        <f t="shared" si="323"/>
        <v>0</v>
      </c>
      <c r="FO52" s="49">
        <v>45</v>
      </c>
      <c r="FP52" s="117" t="e">
        <f>'LISTA DE ESTUDIANTES Y ASISTENC'!#REF!</f>
        <v>#REF!</v>
      </c>
      <c r="FQ52" s="48" t="e">
        <f>'LISTA DE ESTUDIANTES Y ASISTENC'!#REF!</f>
        <v>#REF!</v>
      </c>
      <c r="FR52" s="32"/>
      <c r="FS52" s="25"/>
      <c r="FT52" s="25"/>
      <c r="FU52" s="25"/>
      <c r="FV52" s="25"/>
      <c r="FW52" s="25"/>
      <c r="FX52" s="25"/>
      <c r="FY52" s="25"/>
      <c r="FZ52" s="25"/>
      <c r="GA52" s="25"/>
      <c r="GB52" s="3">
        <f t="shared" si="324"/>
        <v>0</v>
      </c>
      <c r="GC52" s="3">
        <f t="shared" si="325"/>
        <v>0</v>
      </c>
      <c r="GD52" s="3">
        <f t="shared" si="326"/>
        <v>0</v>
      </c>
      <c r="GE52" s="3">
        <f t="shared" si="327"/>
        <v>0</v>
      </c>
      <c r="GF52" s="3">
        <f t="shared" si="328"/>
        <v>0</v>
      </c>
      <c r="GG52" s="3">
        <f t="shared" si="329"/>
        <v>0</v>
      </c>
      <c r="GH52" s="3">
        <f t="shared" si="330"/>
        <v>0</v>
      </c>
      <c r="GI52" s="3">
        <f t="shared" si="331"/>
        <v>0</v>
      </c>
      <c r="GJ52" s="3">
        <f t="shared" si="332"/>
        <v>0</v>
      </c>
      <c r="GK52" s="3">
        <f t="shared" si="333"/>
        <v>0</v>
      </c>
      <c r="GL52" s="3">
        <f t="shared" si="334"/>
        <v>0</v>
      </c>
      <c r="GM52" s="3">
        <f t="shared" si="335"/>
        <v>0</v>
      </c>
      <c r="GN52" s="3">
        <f t="shared" si="336"/>
        <v>0</v>
      </c>
      <c r="GO52" s="3">
        <f t="shared" si="337"/>
        <v>0</v>
      </c>
      <c r="GP52" s="3">
        <f t="shared" si="338"/>
        <v>0</v>
      </c>
      <c r="GQ52" s="3">
        <f t="shared" si="339"/>
        <v>0</v>
      </c>
      <c r="GR52" s="3">
        <f t="shared" si="340"/>
        <v>0</v>
      </c>
      <c r="GS52" s="3">
        <f t="shared" si="341"/>
        <v>0</v>
      </c>
      <c r="GT52" s="3">
        <f t="shared" si="342"/>
        <v>0</v>
      </c>
      <c r="GU52" s="3">
        <f t="shared" si="343"/>
        <v>0</v>
      </c>
      <c r="GV52" s="3">
        <f t="shared" si="344"/>
        <v>0</v>
      </c>
      <c r="GW52" s="3">
        <f t="shared" si="345"/>
        <v>0</v>
      </c>
      <c r="GX52" s="3">
        <f t="shared" si="346"/>
        <v>0</v>
      </c>
      <c r="GY52" s="3">
        <f t="shared" si="347"/>
        <v>0</v>
      </c>
      <c r="GZ52" s="3">
        <f t="shared" si="348"/>
        <v>0</v>
      </c>
      <c r="HA52" s="3">
        <f t="shared" si="349"/>
        <v>0</v>
      </c>
      <c r="HB52" s="3">
        <f t="shared" si="350"/>
        <v>0</v>
      </c>
      <c r="HC52" s="3">
        <f t="shared" si="351"/>
        <v>0</v>
      </c>
      <c r="HD52" s="3">
        <f t="shared" si="352"/>
        <v>0</v>
      </c>
      <c r="HE52" s="3">
        <f t="shared" si="353"/>
        <v>0</v>
      </c>
      <c r="HF52" s="7">
        <f t="shared" si="354"/>
        <v>0</v>
      </c>
      <c r="HG52" s="7">
        <f t="shared" si="355"/>
        <v>0</v>
      </c>
      <c r="HH52" s="7">
        <f t="shared" si="356"/>
        <v>0</v>
      </c>
      <c r="HI52" s="7">
        <f t="shared" si="357"/>
        <v>0</v>
      </c>
      <c r="HJ52" s="7">
        <f t="shared" si="358"/>
        <v>0</v>
      </c>
      <c r="HK52" s="7">
        <f t="shared" si="359"/>
        <v>0</v>
      </c>
      <c r="HL52" s="7">
        <f t="shared" si="360"/>
        <v>0</v>
      </c>
      <c r="HM52" s="7">
        <f t="shared" si="361"/>
        <v>0</v>
      </c>
      <c r="HN52" s="7">
        <f t="shared" si="362"/>
        <v>0</v>
      </c>
      <c r="HO52" s="7">
        <f t="shared" si="363"/>
        <v>0</v>
      </c>
      <c r="HP52" s="7">
        <f t="shared" si="364"/>
        <v>0</v>
      </c>
      <c r="HQ52" s="7">
        <f t="shared" si="365"/>
        <v>0</v>
      </c>
      <c r="HR52" s="7">
        <f t="shared" si="366"/>
        <v>0</v>
      </c>
      <c r="HS52" s="7">
        <f t="shared" si="367"/>
        <v>0</v>
      </c>
      <c r="HT52" s="7">
        <f t="shared" si="368"/>
        <v>0</v>
      </c>
      <c r="HU52" s="7">
        <f t="shared" si="369"/>
        <v>0</v>
      </c>
      <c r="HV52" s="7">
        <f t="shared" si="370"/>
        <v>0</v>
      </c>
      <c r="HW52" s="7">
        <f t="shared" si="371"/>
        <v>0</v>
      </c>
      <c r="HX52" s="7">
        <f t="shared" si="372"/>
        <v>0</v>
      </c>
      <c r="HY52" s="7">
        <f t="shared" si="373"/>
        <v>0</v>
      </c>
      <c r="HZ52" s="8" t="e">
        <f t="shared" si="374"/>
        <v>#DIV/0!</v>
      </c>
      <c r="IA52" s="10" t="e">
        <f t="shared" si="375"/>
        <v>#DIV/0!</v>
      </c>
      <c r="IB52" s="10"/>
      <c r="IC52" s="13" t="e">
        <f t="shared" si="376"/>
        <v>#DIV/0!</v>
      </c>
      <c r="ID52" s="14" t="e">
        <f t="shared" si="377"/>
        <v>#DIV/0!</v>
      </c>
      <c r="IE52" s="14" t="e">
        <f t="shared" si="378"/>
        <v>#DIV/0!</v>
      </c>
      <c r="IF52" s="15" t="e">
        <f t="shared" si="379"/>
        <v>#DIV/0!</v>
      </c>
      <c r="IG52" s="30">
        <f t="shared" si="380"/>
        <v>6</v>
      </c>
      <c r="IH52" s="30">
        <f t="shared" si="381"/>
        <v>0</v>
      </c>
      <c r="II52" s="5"/>
      <c r="IJ52" s="21" t="e">
        <f t="shared" si="382"/>
        <v>#N/A</v>
      </c>
      <c r="IK52" s="25"/>
      <c r="IL52" s="25"/>
      <c r="IM52" s="25"/>
      <c r="IN52" s="25"/>
      <c r="IO52" s="25"/>
      <c r="IP52" s="25"/>
      <c r="IQ52" s="3">
        <f t="shared" si="383"/>
        <v>0</v>
      </c>
      <c r="IR52" s="3">
        <f t="shared" si="384"/>
        <v>0</v>
      </c>
      <c r="IS52" s="3">
        <f t="shared" si="385"/>
        <v>0</v>
      </c>
      <c r="IT52" s="3">
        <f t="shared" si="386"/>
        <v>0</v>
      </c>
      <c r="IU52" s="3">
        <f t="shared" si="387"/>
        <v>0</v>
      </c>
      <c r="IV52" s="3">
        <f t="shared" si="388"/>
        <v>0</v>
      </c>
      <c r="IW52" s="3">
        <f t="shared" si="389"/>
        <v>0</v>
      </c>
      <c r="IX52" s="3">
        <f t="shared" si="390"/>
        <v>0</v>
      </c>
      <c r="IY52" s="3">
        <f t="shared" si="391"/>
        <v>0</v>
      </c>
      <c r="IZ52" s="3">
        <f t="shared" si="392"/>
        <v>0</v>
      </c>
      <c r="JA52" s="3">
        <f t="shared" si="393"/>
        <v>0</v>
      </c>
      <c r="JB52" s="3">
        <f t="shared" si="394"/>
        <v>0</v>
      </c>
      <c r="JC52" s="3">
        <f t="shared" si="395"/>
        <v>0</v>
      </c>
      <c r="JD52" s="3">
        <f t="shared" si="396"/>
        <v>0</v>
      </c>
      <c r="JE52" s="3">
        <f t="shared" si="397"/>
        <v>0</v>
      </c>
      <c r="JF52" s="3">
        <f t="shared" si="398"/>
        <v>0</v>
      </c>
      <c r="JG52" s="3">
        <f t="shared" si="399"/>
        <v>0</v>
      </c>
      <c r="JH52" s="3">
        <f t="shared" si="400"/>
        <v>0</v>
      </c>
      <c r="JI52" s="3">
        <f t="shared" si="401"/>
        <v>0</v>
      </c>
      <c r="JJ52" s="3">
        <f t="shared" si="402"/>
        <v>0</v>
      </c>
      <c r="JK52" s="3">
        <f t="shared" si="403"/>
        <v>0</v>
      </c>
      <c r="JL52" s="3">
        <f t="shared" si="404"/>
        <v>0</v>
      </c>
      <c r="JM52" s="3">
        <f t="shared" si="405"/>
        <v>0</v>
      </c>
      <c r="JN52" s="3">
        <f t="shared" si="406"/>
        <v>0</v>
      </c>
      <c r="JO52" s="3">
        <f t="shared" si="407"/>
        <v>0</v>
      </c>
      <c r="JP52" s="3">
        <f t="shared" si="408"/>
        <v>0</v>
      </c>
      <c r="JQ52" s="3">
        <f t="shared" si="409"/>
        <v>0</v>
      </c>
      <c r="JR52" s="3">
        <f t="shared" si="410"/>
        <v>0</v>
      </c>
      <c r="JS52" s="3">
        <f t="shared" si="411"/>
        <v>0</v>
      </c>
      <c r="JT52" s="3">
        <f t="shared" si="412"/>
        <v>0</v>
      </c>
      <c r="JU52" s="12" t="e">
        <f t="shared" si="413"/>
        <v>#DIV/0!</v>
      </c>
      <c r="JV52" s="10" t="e">
        <f t="shared" si="414"/>
        <v>#DIV/0!</v>
      </c>
      <c r="JW52" s="13" t="e">
        <f t="shared" si="415"/>
        <v>#DIV/0!</v>
      </c>
      <c r="JX52" s="14" t="e">
        <f t="shared" si="416"/>
        <v>#DIV/0!</v>
      </c>
      <c r="JY52" s="14" t="e">
        <f t="shared" si="417"/>
        <v>#DIV/0!</v>
      </c>
      <c r="JZ52" s="15" t="e">
        <f t="shared" si="418"/>
        <v>#DIV/0!</v>
      </c>
      <c r="KA52" s="21" t="e">
        <f t="shared" si="419"/>
        <v>#N/A</v>
      </c>
      <c r="KB52" s="30">
        <f t="shared" si="420"/>
        <v>6</v>
      </c>
      <c r="KC52" s="30">
        <f t="shared" si="421"/>
        <v>0</v>
      </c>
      <c r="KD52" s="5"/>
      <c r="KE52" s="25"/>
      <c r="KF52" s="25"/>
      <c r="KG52" s="25"/>
      <c r="KH52" s="25"/>
      <c r="KI52" s="25"/>
      <c r="KJ52" s="25"/>
      <c r="KK52" s="3">
        <f t="shared" si="422"/>
        <v>0</v>
      </c>
      <c r="KL52" s="3">
        <f t="shared" si="423"/>
        <v>0</v>
      </c>
      <c r="KM52" s="3">
        <f t="shared" si="424"/>
        <v>0</v>
      </c>
      <c r="KN52" s="3">
        <f t="shared" si="425"/>
        <v>0</v>
      </c>
      <c r="KO52" s="3">
        <f t="shared" si="426"/>
        <v>0</v>
      </c>
      <c r="KP52" s="3">
        <f t="shared" si="427"/>
        <v>0</v>
      </c>
      <c r="KQ52" s="3">
        <f t="shared" si="428"/>
        <v>0</v>
      </c>
      <c r="KR52" s="3">
        <f t="shared" si="429"/>
        <v>0</v>
      </c>
      <c r="KS52" s="3">
        <f t="shared" si="430"/>
        <v>0</v>
      </c>
      <c r="KT52" s="3">
        <f t="shared" si="431"/>
        <v>0</v>
      </c>
      <c r="KU52" s="3">
        <f t="shared" si="432"/>
        <v>0</v>
      </c>
      <c r="KV52" s="3">
        <f t="shared" si="433"/>
        <v>0</v>
      </c>
      <c r="KW52" s="3">
        <f t="shared" si="434"/>
        <v>0</v>
      </c>
      <c r="KX52" s="3">
        <f t="shared" si="435"/>
        <v>0</v>
      </c>
      <c r="KY52" s="3">
        <f t="shared" si="436"/>
        <v>0</v>
      </c>
      <c r="KZ52" s="3">
        <f t="shared" si="437"/>
        <v>0</v>
      </c>
      <c r="LA52" s="3">
        <f t="shared" si="438"/>
        <v>0</v>
      </c>
      <c r="LB52" s="3">
        <f t="shared" si="439"/>
        <v>0</v>
      </c>
      <c r="LC52" s="3">
        <f t="shared" si="440"/>
        <v>0</v>
      </c>
      <c r="LD52" s="3">
        <f t="shared" si="441"/>
        <v>0</v>
      </c>
      <c r="LE52" s="3">
        <f t="shared" si="442"/>
        <v>0</v>
      </c>
      <c r="LF52" s="3">
        <f t="shared" si="443"/>
        <v>0</v>
      </c>
      <c r="LG52" s="3">
        <f t="shared" si="444"/>
        <v>0</v>
      </c>
      <c r="LH52" s="3">
        <f t="shared" si="445"/>
        <v>0</v>
      </c>
      <c r="LI52" s="3">
        <f t="shared" si="446"/>
        <v>0</v>
      </c>
      <c r="LJ52" s="3">
        <f t="shared" si="447"/>
        <v>0</v>
      </c>
      <c r="LK52" s="3">
        <f t="shared" si="448"/>
        <v>0</v>
      </c>
      <c r="LL52" s="3">
        <f t="shared" si="449"/>
        <v>0</v>
      </c>
      <c r="LM52" s="3">
        <f t="shared" si="450"/>
        <v>0</v>
      </c>
      <c r="LN52" s="3">
        <f t="shared" si="451"/>
        <v>0</v>
      </c>
      <c r="LO52" s="12" t="e">
        <f t="shared" si="452"/>
        <v>#DIV/0!</v>
      </c>
      <c r="LP52" s="10" t="e">
        <f t="shared" si="453"/>
        <v>#DIV/0!</v>
      </c>
      <c r="LQ52" s="13" t="e">
        <f t="shared" si="454"/>
        <v>#DIV/0!</v>
      </c>
      <c r="LR52" s="14" t="e">
        <f t="shared" si="455"/>
        <v>#DIV/0!</v>
      </c>
      <c r="LS52" s="14" t="e">
        <f t="shared" si="456"/>
        <v>#DIV/0!</v>
      </c>
      <c r="LT52" s="15" t="e">
        <f t="shared" si="457"/>
        <v>#DIV/0!</v>
      </c>
      <c r="LU52" s="21" t="e">
        <f t="shared" si="458"/>
        <v>#N/A</v>
      </c>
      <c r="LV52" s="30" t="e">
        <f>COUNTBLANK(#REF!)</f>
        <v>#REF!</v>
      </c>
      <c r="LW52" s="30" t="e">
        <f t="shared" si="459"/>
        <v>#REF!</v>
      </c>
      <c r="LX52" s="5"/>
      <c r="LY52" s="70"/>
      <c r="LZ52" s="2">
        <f t="shared" si="460"/>
        <v>10</v>
      </c>
      <c r="MA52" s="2">
        <f t="shared" si="461"/>
        <v>0</v>
      </c>
      <c r="MB52" s="49">
        <v>45</v>
      </c>
      <c r="MC52" s="117">
        <f>'LISTA DE ESTUDIANTES Y ASISTENC'!EU49</f>
        <v>0</v>
      </c>
      <c r="MD52" s="48">
        <f>'LISTA DE ESTUDIANTES Y ASISTENC'!EV49:EV49</f>
        <v>0</v>
      </c>
      <c r="ME52" s="32"/>
      <c r="MF52" s="25"/>
      <c r="MG52" s="25"/>
      <c r="MH52" s="25"/>
      <c r="MI52" s="25"/>
      <c r="MJ52" s="25"/>
      <c r="MK52" s="25"/>
      <c r="ML52" s="25"/>
      <c r="MM52" s="25"/>
      <c r="MN52" s="25"/>
      <c r="MO52" s="3">
        <f t="shared" si="462"/>
        <v>0</v>
      </c>
      <c r="MP52" s="3">
        <f t="shared" si="463"/>
        <v>0</v>
      </c>
      <c r="MQ52" s="3">
        <f t="shared" si="464"/>
        <v>0</v>
      </c>
      <c r="MR52" s="3">
        <f t="shared" si="465"/>
        <v>0</v>
      </c>
      <c r="MS52" s="3">
        <f t="shared" si="466"/>
        <v>0</v>
      </c>
      <c r="MT52" s="3">
        <f t="shared" si="467"/>
        <v>0</v>
      </c>
      <c r="MU52" s="3">
        <f t="shared" si="468"/>
        <v>0</v>
      </c>
      <c r="MV52" s="3">
        <f t="shared" si="469"/>
        <v>0</v>
      </c>
      <c r="MW52" s="3">
        <f t="shared" si="470"/>
        <v>0</v>
      </c>
      <c r="MX52" s="3">
        <f t="shared" si="471"/>
        <v>0</v>
      </c>
      <c r="MY52" s="3">
        <f t="shared" si="472"/>
        <v>0</v>
      </c>
      <c r="MZ52" s="3">
        <f t="shared" si="473"/>
        <v>0</v>
      </c>
      <c r="NA52" s="3">
        <f t="shared" si="474"/>
        <v>0</v>
      </c>
      <c r="NB52" s="3">
        <f t="shared" si="475"/>
        <v>0</v>
      </c>
      <c r="NC52" s="3">
        <f t="shared" si="476"/>
        <v>0</v>
      </c>
      <c r="ND52" s="3">
        <f t="shared" si="477"/>
        <v>0</v>
      </c>
      <c r="NE52" s="3">
        <f t="shared" si="478"/>
        <v>0</v>
      </c>
      <c r="NF52" s="3">
        <f t="shared" si="479"/>
        <v>0</v>
      </c>
      <c r="NG52" s="3">
        <f t="shared" si="480"/>
        <v>0</v>
      </c>
      <c r="NH52" s="3">
        <f t="shared" si="481"/>
        <v>0</v>
      </c>
      <c r="NI52" s="3">
        <f t="shared" si="482"/>
        <v>0</v>
      </c>
      <c r="NJ52" s="3">
        <f t="shared" si="483"/>
        <v>0</v>
      </c>
      <c r="NK52" s="3">
        <f t="shared" si="484"/>
        <v>0</v>
      </c>
      <c r="NL52" s="3">
        <f t="shared" si="485"/>
        <v>0</v>
      </c>
      <c r="NM52" s="3">
        <f t="shared" si="486"/>
        <v>0</v>
      </c>
      <c r="NN52" s="3">
        <f t="shared" si="487"/>
        <v>0</v>
      </c>
      <c r="NO52" s="3">
        <f t="shared" si="488"/>
        <v>0</v>
      </c>
      <c r="NP52" s="3">
        <f t="shared" si="489"/>
        <v>0</v>
      </c>
      <c r="NQ52" s="3">
        <f t="shared" si="490"/>
        <v>0</v>
      </c>
      <c r="NR52" s="3">
        <f t="shared" si="491"/>
        <v>0</v>
      </c>
      <c r="NS52" s="7">
        <f t="shared" si="492"/>
        <v>0</v>
      </c>
      <c r="NT52" s="7">
        <f t="shared" si="493"/>
        <v>0</v>
      </c>
      <c r="NU52" s="7">
        <f t="shared" si="494"/>
        <v>0</v>
      </c>
      <c r="NV52" s="7">
        <f t="shared" si="495"/>
        <v>0</v>
      </c>
      <c r="NW52" s="7">
        <f t="shared" si="496"/>
        <v>0</v>
      </c>
      <c r="NX52" s="7">
        <f t="shared" si="497"/>
        <v>0</v>
      </c>
      <c r="NY52" s="7">
        <f t="shared" si="498"/>
        <v>0</v>
      </c>
      <c r="NZ52" s="7">
        <f t="shared" si="499"/>
        <v>0</v>
      </c>
      <c r="OA52" s="7">
        <f t="shared" si="500"/>
        <v>0</v>
      </c>
      <c r="OB52" s="7">
        <f t="shared" si="501"/>
        <v>0</v>
      </c>
      <c r="OC52" s="7">
        <f t="shared" si="502"/>
        <v>0</v>
      </c>
      <c r="OD52" s="7">
        <f t="shared" si="503"/>
        <v>0</v>
      </c>
      <c r="OE52" s="7">
        <f t="shared" si="504"/>
        <v>0</v>
      </c>
      <c r="OF52" s="7">
        <f t="shared" si="505"/>
        <v>0</v>
      </c>
      <c r="OG52" s="7">
        <f t="shared" si="506"/>
        <v>0</v>
      </c>
      <c r="OH52" s="7">
        <f t="shared" si="507"/>
        <v>0</v>
      </c>
      <c r="OI52" s="7">
        <f t="shared" si="508"/>
        <v>0</v>
      </c>
      <c r="OJ52" s="7">
        <f t="shared" si="509"/>
        <v>0</v>
      </c>
      <c r="OK52" s="7">
        <f t="shared" si="510"/>
        <v>0</v>
      </c>
      <c r="OL52" s="7">
        <f t="shared" si="511"/>
        <v>0</v>
      </c>
      <c r="OM52" s="8" t="e">
        <f t="shared" si="512"/>
        <v>#DIV/0!</v>
      </c>
      <c r="ON52" s="10" t="e">
        <f t="shared" si="513"/>
        <v>#DIV/0!</v>
      </c>
      <c r="OO52" s="10"/>
      <c r="OP52" s="13" t="e">
        <f t="shared" si="514"/>
        <v>#DIV/0!</v>
      </c>
      <c r="OQ52" s="14" t="e">
        <f t="shared" si="515"/>
        <v>#DIV/0!</v>
      </c>
      <c r="OR52" s="14" t="e">
        <f t="shared" si="516"/>
        <v>#DIV/0!</v>
      </c>
      <c r="OS52" s="15" t="e">
        <f t="shared" si="517"/>
        <v>#DIV/0!</v>
      </c>
      <c r="OT52" s="30">
        <f t="shared" si="518"/>
        <v>6</v>
      </c>
      <c r="OU52" s="30">
        <f t="shared" si="519"/>
        <v>0</v>
      </c>
      <c r="OV52" s="5"/>
      <c r="OW52" s="21" t="e">
        <f t="shared" si="520"/>
        <v>#N/A</v>
      </c>
      <c r="OX52" s="25"/>
      <c r="OY52" s="25"/>
      <c r="OZ52" s="25"/>
      <c r="PA52" s="25"/>
      <c r="PB52" s="25"/>
      <c r="PC52" s="25"/>
      <c r="PD52" s="3">
        <f t="shared" si="521"/>
        <v>0</v>
      </c>
      <c r="PE52" s="3">
        <f t="shared" si="522"/>
        <v>0</v>
      </c>
      <c r="PF52" s="3">
        <f t="shared" si="523"/>
        <v>0</v>
      </c>
      <c r="PG52" s="3">
        <f t="shared" si="524"/>
        <v>0</v>
      </c>
      <c r="PH52" s="3">
        <f t="shared" si="525"/>
        <v>0</v>
      </c>
      <c r="PI52" s="3">
        <f t="shared" si="526"/>
        <v>0</v>
      </c>
      <c r="PJ52" s="3">
        <f t="shared" si="527"/>
        <v>0</v>
      </c>
      <c r="PK52" s="3">
        <f t="shared" si="528"/>
        <v>0</v>
      </c>
      <c r="PL52" s="3">
        <f t="shared" si="529"/>
        <v>0</v>
      </c>
      <c r="PM52" s="3">
        <f t="shared" si="530"/>
        <v>0</v>
      </c>
      <c r="PN52" s="3">
        <f t="shared" si="531"/>
        <v>0</v>
      </c>
      <c r="PO52" s="3">
        <f t="shared" si="532"/>
        <v>0</v>
      </c>
      <c r="PP52" s="3">
        <f t="shared" si="533"/>
        <v>0</v>
      </c>
      <c r="PQ52" s="3">
        <f t="shared" si="534"/>
        <v>0</v>
      </c>
      <c r="PR52" s="3">
        <f t="shared" si="535"/>
        <v>0</v>
      </c>
      <c r="PS52" s="3">
        <f t="shared" si="536"/>
        <v>0</v>
      </c>
      <c r="PT52" s="3">
        <f t="shared" si="537"/>
        <v>0</v>
      </c>
      <c r="PU52" s="3">
        <f t="shared" si="538"/>
        <v>0</v>
      </c>
      <c r="PV52" s="3">
        <f t="shared" si="539"/>
        <v>0</v>
      </c>
      <c r="PW52" s="3">
        <f t="shared" si="540"/>
        <v>0</v>
      </c>
      <c r="PX52" s="3">
        <f t="shared" si="541"/>
        <v>0</v>
      </c>
      <c r="PY52" s="3">
        <f t="shared" si="542"/>
        <v>0</v>
      </c>
      <c r="PZ52" s="3">
        <f t="shared" si="543"/>
        <v>0</v>
      </c>
      <c r="QA52" s="3">
        <f t="shared" si="544"/>
        <v>0</v>
      </c>
      <c r="QB52" s="3">
        <f t="shared" si="545"/>
        <v>0</v>
      </c>
      <c r="QC52" s="3">
        <f t="shared" si="546"/>
        <v>0</v>
      </c>
      <c r="QD52" s="3">
        <f t="shared" si="547"/>
        <v>0</v>
      </c>
      <c r="QE52" s="3">
        <f t="shared" si="548"/>
        <v>0</v>
      </c>
      <c r="QF52" s="3">
        <f t="shared" si="549"/>
        <v>0</v>
      </c>
      <c r="QG52" s="3">
        <f t="shared" si="550"/>
        <v>0</v>
      </c>
      <c r="QH52" s="12" t="e">
        <f t="shared" si="551"/>
        <v>#DIV/0!</v>
      </c>
      <c r="QI52" s="10" t="e">
        <f t="shared" si="552"/>
        <v>#DIV/0!</v>
      </c>
      <c r="QJ52" s="13" t="e">
        <f t="shared" si="553"/>
        <v>#DIV/0!</v>
      </c>
      <c r="QK52" s="14" t="e">
        <f t="shared" si="554"/>
        <v>#DIV/0!</v>
      </c>
      <c r="QL52" s="14" t="e">
        <f t="shared" si="555"/>
        <v>#DIV/0!</v>
      </c>
      <c r="QM52" s="15" t="e">
        <f t="shared" si="556"/>
        <v>#DIV/0!</v>
      </c>
      <c r="QN52" s="21" t="e">
        <f t="shared" si="557"/>
        <v>#N/A</v>
      </c>
      <c r="QO52" s="30">
        <f t="shared" si="558"/>
        <v>6</v>
      </c>
      <c r="QP52" s="30">
        <f t="shared" si="559"/>
        <v>0</v>
      </c>
      <c r="QQ52" s="5"/>
      <c r="QR52" s="25"/>
      <c r="QS52" s="25"/>
      <c r="QT52" s="25"/>
      <c r="QU52" s="25"/>
      <c r="QV52" s="25"/>
      <c r="QW52" s="25"/>
      <c r="QX52" s="3">
        <f t="shared" si="560"/>
        <v>0</v>
      </c>
      <c r="QY52" s="3">
        <f t="shared" si="561"/>
        <v>0</v>
      </c>
      <c r="QZ52" s="3">
        <f t="shared" si="562"/>
        <v>0</v>
      </c>
      <c r="RA52" s="3">
        <f t="shared" si="563"/>
        <v>0</v>
      </c>
      <c r="RB52" s="3">
        <f t="shared" si="564"/>
        <v>0</v>
      </c>
      <c r="RC52" s="3">
        <f t="shared" si="565"/>
        <v>0</v>
      </c>
      <c r="RD52" s="3">
        <f t="shared" si="566"/>
        <v>0</v>
      </c>
      <c r="RE52" s="3">
        <f t="shared" si="567"/>
        <v>0</v>
      </c>
      <c r="RF52" s="3">
        <f t="shared" si="568"/>
        <v>0</v>
      </c>
      <c r="RG52" s="3">
        <f t="shared" si="569"/>
        <v>0</v>
      </c>
      <c r="RH52" s="3">
        <f t="shared" si="570"/>
        <v>0</v>
      </c>
      <c r="RI52" s="3">
        <f t="shared" si="571"/>
        <v>0</v>
      </c>
      <c r="RJ52" s="3">
        <f t="shared" si="572"/>
        <v>0</v>
      </c>
      <c r="RK52" s="3">
        <f t="shared" si="573"/>
        <v>0</v>
      </c>
      <c r="RL52" s="3">
        <f t="shared" si="574"/>
        <v>0</v>
      </c>
      <c r="RM52" s="3">
        <f t="shared" si="575"/>
        <v>0</v>
      </c>
      <c r="RN52" s="3">
        <f t="shared" si="576"/>
        <v>0</v>
      </c>
      <c r="RO52" s="3">
        <f t="shared" si="577"/>
        <v>0</v>
      </c>
      <c r="RP52" s="3">
        <f t="shared" si="578"/>
        <v>0</v>
      </c>
      <c r="RQ52" s="3">
        <f t="shared" si="579"/>
        <v>0</v>
      </c>
      <c r="RR52" s="3">
        <f t="shared" si="580"/>
        <v>0</v>
      </c>
      <c r="RS52" s="3">
        <f t="shared" si="581"/>
        <v>0</v>
      </c>
      <c r="RT52" s="3">
        <f t="shared" si="582"/>
        <v>0</v>
      </c>
      <c r="RU52" s="3">
        <f t="shared" si="583"/>
        <v>0</v>
      </c>
      <c r="RV52" s="3">
        <f t="shared" si="584"/>
        <v>0</v>
      </c>
      <c r="RW52" s="3">
        <f t="shared" si="585"/>
        <v>0</v>
      </c>
      <c r="RX52" s="3">
        <f t="shared" si="586"/>
        <v>0</v>
      </c>
      <c r="RY52" s="3">
        <f t="shared" si="587"/>
        <v>0</v>
      </c>
      <c r="RZ52" s="3">
        <f t="shared" si="588"/>
        <v>0</v>
      </c>
      <c r="SA52" s="3">
        <f t="shared" si="589"/>
        <v>0</v>
      </c>
      <c r="SB52" s="12" t="e">
        <f t="shared" si="590"/>
        <v>#DIV/0!</v>
      </c>
      <c r="SC52" s="10" t="e">
        <f t="shared" si="591"/>
        <v>#DIV/0!</v>
      </c>
      <c r="SD52" s="13" t="e">
        <f t="shared" si="592"/>
        <v>#DIV/0!</v>
      </c>
      <c r="SE52" s="14" t="e">
        <f t="shared" si="593"/>
        <v>#DIV/0!</v>
      </c>
      <c r="SF52" s="14" t="e">
        <f t="shared" si="594"/>
        <v>#DIV/0!</v>
      </c>
      <c r="SG52" s="15" t="e">
        <f t="shared" si="595"/>
        <v>#DIV/0!</v>
      </c>
      <c r="SH52" s="21" t="e">
        <f t="shared" si="596"/>
        <v>#N/A</v>
      </c>
      <c r="SI52" s="30" t="e">
        <f>COUNTBLANK(#REF!)</f>
        <v>#REF!</v>
      </c>
      <c r="SJ52" s="30" t="e">
        <f t="shared" si="597"/>
        <v>#REF!</v>
      </c>
      <c r="SK52" s="5"/>
      <c r="SL52" s="70"/>
      <c r="SM52" s="2">
        <f t="shared" si="598"/>
        <v>10</v>
      </c>
      <c r="SN52" s="2">
        <f t="shared" si="599"/>
        <v>0</v>
      </c>
      <c r="SO52" s="49">
        <v>45</v>
      </c>
      <c r="SP52" s="117">
        <f>'LISTA DE ESTUDIANTES Y ASISTENC'!LH49</f>
        <v>0</v>
      </c>
      <c r="SQ52" s="48">
        <f>'LISTA DE ESTUDIANTES Y ASISTENC'!LI49:LI49</f>
        <v>0</v>
      </c>
      <c r="SR52" s="32"/>
      <c r="SS52" s="25"/>
      <c r="ST52" s="25"/>
      <c r="SU52" s="25"/>
      <c r="SV52" s="25"/>
      <c r="SW52" s="25"/>
      <c r="SX52" s="25"/>
      <c r="SY52" s="25"/>
      <c r="SZ52" s="25"/>
      <c r="TA52" s="25"/>
      <c r="TB52" s="3">
        <f t="shared" si="600"/>
        <v>0</v>
      </c>
      <c r="TC52" s="3">
        <f t="shared" si="601"/>
        <v>0</v>
      </c>
      <c r="TD52" s="3">
        <f t="shared" si="602"/>
        <v>0</v>
      </c>
      <c r="TE52" s="3">
        <f t="shared" si="603"/>
        <v>0</v>
      </c>
      <c r="TF52" s="3">
        <f t="shared" si="604"/>
        <v>0</v>
      </c>
      <c r="TG52" s="3">
        <f t="shared" si="605"/>
        <v>0</v>
      </c>
      <c r="TH52" s="3">
        <f t="shared" si="606"/>
        <v>0</v>
      </c>
      <c r="TI52" s="3">
        <f t="shared" si="607"/>
        <v>0</v>
      </c>
      <c r="TJ52" s="3">
        <f t="shared" si="608"/>
        <v>0</v>
      </c>
      <c r="TK52" s="3">
        <f t="shared" si="609"/>
        <v>0</v>
      </c>
      <c r="TL52" s="3">
        <f t="shared" si="610"/>
        <v>0</v>
      </c>
      <c r="TM52" s="3">
        <f t="shared" si="611"/>
        <v>0</v>
      </c>
      <c r="TN52" s="3">
        <f t="shared" si="612"/>
        <v>0</v>
      </c>
      <c r="TO52" s="3">
        <f t="shared" si="613"/>
        <v>0</v>
      </c>
      <c r="TP52" s="3">
        <f t="shared" si="614"/>
        <v>0</v>
      </c>
      <c r="TQ52" s="3">
        <f t="shared" si="615"/>
        <v>0</v>
      </c>
      <c r="TR52" s="3">
        <f t="shared" si="616"/>
        <v>0</v>
      </c>
      <c r="TS52" s="3">
        <f t="shared" si="617"/>
        <v>0</v>
      </c>
      <c r="TT52" s="3">
        <f t="shared" si="618"/>
        <v>0</v>
      </c>
      <c r="TU52" s="3">
        <f t="shared" si="619"/>
        <v>0</v>
      </c>
      <c r="TV52" s="3">
        <f t="shared" si="620"/>
        <v>0</v>
      </c>
      <c r="TW52" s="3">
        <f t="shared" si="621"/>
        <v>0</v>
      </c>
      <c r="TX52" s="3">
        <f t="shared" si="622"/>
        <v>0</v>
      </c>
      <c r="TY52" s="3">
        <f t="shared" si="623"/>
        <v>0</v>
      </c>
      <c r="TZ52" s="3">
        <f t="shared" si="624"/>
        <v>0</v>
      </c>
      <c r="UA52" s="3">
        <f t="shared" si="625"/>
        <v>0</v>
      </c>
      <c r="UB52" s="3">
        <f t="shared" si="626"/>
        <v>0</v>
      </c>
      <c r="UC52" s="3">
        <f t="shared" si="627"/>
        <v>0</v>
      </c>
      <c r="UD52" s="3">
        <f t="shared" si="628"/>
        <v>0</v>
      </c>
      <c r="UE52" s="3">
        <f t="shared" si="629"/>
        <v>0</v>
      </c>
      <c r="UF52" s="7">
        <f t="shared" si="630"/>
        <v>0</v>
      </c>
      <c r="UG52" s="7">
        <f t="shared" si="631"/>
        <v>0</v>
      </c>
      <c r="UH52" s="7">
        <f t="shared" si="632"/>
        <v>0</v>
      </c>
      <c r="UI52" s="7">
        <f t="shared" si="633"/>
        <v>0</v>
      </c>
      <c r="UJ52" s="7">
        <f t="shared" si="634"/>
        <v>0</v>
      </c>
      <c r="UK52" s="7">
        <f t="shared" si="635"/>
        <v>0</v>
      </c>
      <c r="UL52" s="7">
        <f t="shared" si="636"/>
        <v>0</v>
      </c>
      <c r="UM52" s="7">
        <f t="shared" si="637"/>
        <v>0</v>
      </c>
      <c r="UN52" s="7">
        <f t="shared" si="638"/>
        <v>0</v>
      </c>
      <c r="UO52" s="7">
        <f t="shared" si="639"/>
        <v>0</v>
      </c>
      <c r="UP52" s="7">
        <f t="shared" si="640"/>
        <v>0</v>
      </c>
      <c r="UQ52" s="7">
        <f t="shared" si="641"/>
        <v>0</v>
      </c>
      <c r="UR52" s="7">
        <f t="shared" si="642"/>
        <v>0</v>
      </c>
      <c r="US52" s="7">
        <f t="shared" si="643"/>
        <v>0</v>
      </c>
      <c r="UT52" s="7">
        <f t="shared" si="644"/>
        <v>0</v>
      </c>
      <c r="UU52" s="7">
        <f t="shared" si="645"/>
        <v>0</v>
      </c>
      <c r="UV52" s="7">
        <f t="shared" si="646"/>
        <v>0</v>
      </c>
      <c r="UW52" s="7">
        <f t="shared" si="647"/>
        <v>0</v>
      </c>
      <c r="UX52" s="7">
        <f t="shared" si="648"/>
        <v>0</v>
      </c>
      <c r="UY52" s="7">
        <f t="shared" si="649"/>
        <v>0</v>
      </c>
      <c r="UZ52" s="8" t="e">
        <f t="shared" si="650"/>
        <v>#DIV/0!</v>
      </c>
      <c r="VA52" s="10" t="e">
        <f t="shared" si="651"/>
        <v>#DIV/0!</v>
      </c>
      <c r="VB52" s="10"/>
      <c r="VC52" s="13" t="e">
        <f t="shared" si="652"/>
        <v>#DIV/0!</v>
      </c>
      <c r="VD52" s="14" t="e">
        <f t="shared" si="653"/>
        <v>#DIV/0!</v>
      </c>
      <c r="VE52" s="14" t="e">
        <f t="shared" si="654"/>
        <v>#DIV/0!</v>
      </c>
      <c r="VF52" s="15" t="e">
        <f t="shared" si="655"/>
        <v>#DIV/0!</v>
      </c>
      <c r="VG52" s="30">
        <f t="shared" si="656"/>
        <v>6</v>
      </c>
      <c r="VH52" s="30">
        <f t="shared" si="657"/>
        <v>0</v>
      </c>
      <c r="VI52" s="5"/>
      <c r="VJ52" s="21" t="e">
        <f t="shared" si="658"/>
        <v>#N/A</v>
      </c>
      <c r="VK52" s="25"/>
      <c r="VL52" s="25"/>
      <c r="VM52" s="25"/>
      <c r="VN52" s="25"/>
      <c r="VO52" s="25"/>
      <c r="VP52" s="25"/>
      <c r="VQ52" s="3">
        <f t="shared" si="659"/>
        <v>0</v>
      </c>
      <c r="VR52" s="3">
        <f t="shared" si="660"/>
        <v>0</v>
      </c>
      <c r="VS52" s="3">
        <f t="shared" si="661"/>
        <v>0</v>
      </c>
      <c r="VT52" s="3">
        <f t="shared" si="662"/>
        <v>0</v>
      </c>
      <c r="VU52" s="3">
        <f t="shared" si="663"/>
        <v>0</v>
      </c>
      <c r="VV52" s="3">
        <f t="shared" si="664"/>
        <v>0</v>
      </c>
      <c r="VW52" s="3">
        <f t="shared" si="665"/>
        <v>0</v>
      </c>
      <c r="VX52" s="3">
        <f t="shared" si="666"/>
        <v>0</v>
      </c>
      <c r="VY52" s="3">
        <f t="shared" si="667"/>
        <v>0</v>
      </c>
      <c r="VZ52" s="3">
        <f t="shared" si="668"/>
        <v>0</v>
      </c>
      <c r="WA52" s="3">
        <f t="shared" si="669"/>
        <v>0</v>
      </c>
      <c r="WB52" s="3">
        <f t="shared" si="670"/>
        <v>0</v>
      </c>
      <c r="WC52" s="3">
        <f t="shared" si="671"/>
        <v>0</v>
      </c>
      <c r="WD52" s="3">
        <f t="shared" si="672"/>
        <v>0</v>
      </c>
      <c r="WE52" s="3">
        <f t="shared" si="673"/>
        <v>0</v>
      </c>
      <c r="WF52" s="3">
        <f t="shared" si="674"/>
        <v>0</v>
      </c>
      <c r="WG52" s="3">
        <f t="shared" si="675"/>
        <v>0</v>
      </c>
      <c r="WH52" s="3">
        <f t="shared" si="676"/>
        <v>0</v>
      </c>
      <c r="WI52" s="3">
        <f t="shared" si="677"/>
        <v>0</v>
      </c>
      <c r="WJ52" s="3">
        <f t="shared" si="678"/>
        <v>0</v>
      </c>
      <c r="WK52" s="3">
        <f t="shared" si="679"/>
        <v>0</v>
      </c>
      <c r="WL52" s="3">
        <f t="shared" si="680"/>
        <v>0</v>
      </c>
      <c r="WM52" s="3">
        <f t="shared" si="681"/>
        <v>0</v>
      </c>
      <c r="WN52" s="3">
        <f t="shared" si="682"/>
        <v>0</v>
      </c>
      <c r="WO52" s="3">
        <f t="shared" si="683"/>
        <v>0</v>
      </c>
      <c r="WP52" s="3">
        <f t="shared" si="684"/>
        <v>0</v>
      </c>
      <c r="WQ52" s="3">
        <f t="shared" si="685"/>
        <v>0</v>
      </c>
      <c r="WR52" s="3">
        <f t="shared" si="686"/>
        <v>0</v>
      </c>
      <c r="WS52" s="3">
        <f t="shared" si="687"/>
        <v>0</v>
      </c>
      <c r="WT52" s="3">
        <f t="shared" si="688"/>
        <v>0</v>
      </c>
      <c r="WU52" s="12" t="e">
        <f t="shared" si="689"/>
        <v>#DIV/0!</v>
      </c>
      <c r="WV52" s="10" t="e">
        <f t="shared" si="690"/>
        <v>#DIV/0!</v>
      </c>
      <c r="WW52" s="13" t="e">
        <f t="shared" si="691"/>
        <v>#DIV/0!</v>
      </c>
      <c r="WX52" s="14" t="e">
        <f t="shared" si="692"/>
        <v>#DIV/0!</v>
      </c>
      <c r="WY52" s="14" t="e">
        <f t="shared" si="693"/>
        <v>#DIV/0!</v>
      </c>
      <c r="WZ52" s="15" t="e">
        <f t="shared" si="694"/>
        <v>#DIV/0!</v>
      </c>
      <c r="XA52" s="21" t="e">
        <f t="shared" si="695"/>
        <v>#N/A</v>
      </c>
      <c r="XB52" s="30">
        <f t="shared" si="696"/>
        <v>6</v>
      </c>
      <c r="XC52" s="30">
        <f t="shared" si="697"/>
        <v>0</v>
      </c>
      <c r="XD52" s="5"/>
      <c r="XE52" s="25"/>
      <c r="XF52" s="25"/>
      <c r="XG52" s="25"/>
      <c r="XH52" s="25"/>
      <c r="XI52" s="25"/>
      <c r="XJ52" s="25"/>
      <c r="XK52" s="3">
        <f t="shared" si="698"/>
        <v>0</v>
      </c>
      <c r="XL52" s="3">
        <f t="shared" si="699"/>
        <v>0</v>
      </c>
      <c r="XM52" s="3">
        <f t="shared" si="700"/>
        <v>0</v>
      </c>
      <c r="XN52" s="3">
        <f t="shared" si="701"/>
        <v>0</v>
      </c>
      <c r="XO52" s="3">
        <f t="shared" si="702"/>
        <v>0</v>
      </c>
      <c r="XP52" s="3">
        <f t="shared" si="703"/>
        <v>0</v>
      </c>
      <c r="XQ52" s="3">
        <f t="shared" si="704"/>
        <v>0</v>
      </c>
      <c r="XR52" s="3">
        <f t="shared" si="705"/>
        <v>0</v>
      </c>
      <c r="XS52" s="3">
        <f t="shared" si="706"/>
        <v>0</v>
      </c>
      <c r="XT52" s="3">
        <f t="shared" si="707"/>
        <v>0</v>
      </c>
      <c r="XU52" s="3">
        <f t="shared" si="708"/>
        <v>0</v>
      </c>
      <c r="XV52" s="3">
        <f t="shared" si="709"/>
        <v>0</v>
      </c>
      <c r="XW52" s="3">
        <f t="shared" si="710"/>
        <v>0</v>
      </c>
      <c r="XX52" s="3">
        <f t="shared" si="711"/>
        <v>0</v>
      </c>
      <c r="XY52" s="3">
        <f t="shared" si="712"/>
        <v>0</v>
      </c>
      <c r="XZ52" s="3">
        <f t="shared" si="713"/>
        <v>0</v>
      </c>
      <c r="YA52" s="3">
        <f t="shared" si="714"/>
        <v>0</v>
      </c>
      <c r="YB52" s="3">
        <f t="shared" si="715"/>
        <v>0</v>
      </c>
      <c r="YC52" s="3">
        <f t="shared" si="716"/>
        <v>0</v>
      </c>
      <c r="YD52" s="3">
        <f t="shared" si="717"/>
        <v>0</v>
      </c>
      <c r="YE52" s="3">
        <f t="shared" si="718"/>
        <v>0</v>
      </c>
      <c r="YF52" s="3">
        <f t="shared" si="719"/>
        <v>0</v>
      </c>
      <c r="YG52" s="3">
        <f t="shared" si="720"/>
        <v>0</v>
      </c>
      <c r="YH52" s="3">
        <f t="shared" si="721"/>
        <v>0</v>
      </c>
      <c r="YI52" s="3">
        <f t="shared" si="722"/>
        <v>0</v>
      </c>
      <c r="YJ52" s="3">
        <f t="shared" si="723"/>
        <v>0</v>
      </c>
      <c r="YK52" s="3">
        <f t="shared" si="724"/>
        <v>0</v>
      </c>
      <c r="YL52" s="3">
        <f t="shared" si="725"/>
        <v>0</v>
      </c>
      <c r="YM52" s="3">
        <f t="shared" si="726"/>
        <v>0</v>
      </c>
      <c r="YN52" s="3">
        <f t="shared" si="727"/>
        <v>0</v>
      </c>
      <c r="YO52" s="12" t="e">
        <f t="shared" si="728"/>
        <v>#DIV/0!</v>
      </c>
      <c r="YP52" s="10" t="e">
        <f t="shared" si="729"/>
        <v>#DIV/0!</v>
      </c>
      <c r="YQ52" s="13" t="e">
        <f t="shared" si="730"/>
        <v>#DIV/0!</v>
      </c>
      <c r="YR52" s="14" t="e">
        <f t="shared" si="731"/>
        <v>#DIV/0!</v>
      </c>
      <c r="YS52" s="14" t="e">
        <f t="shared" si="732"/>
        <v>#DIV/0!</v>
      </c>
      <c r="YT52" s="15" t="e">
        <f t="shared" si="733"/>
        <v>#DIV/0!</v>
      </c>
      <c r="YU52" s="21" t="e">
        <f t="shared" si="734"/>
        <v>#N/A</v>
      </c>
      <c r="YV52" s="30" t="e">
        <f>COUNTBLANK(#REF!)</f>
        <v>#REF!</v>
      </c>
      <c r="YW52" s="30" t="e">
        <f t="shared" si="735"/>
        <v>#REF!</v>
      </c>
      <c r="YX52" s="5"/>
      <c r="YY52" s="70"/>
      <c r="YZ52" s="2">
        <f t="shared" si="152"/>
        <v>0</v>
      </c>
      <c r="ZA52" s="2">
        <f t="shared" si="153"/>
        <v>3</v>
      </c>
      <c r="ZB52" s="49">
        <v>45</v>
      </c>
      <c r="ZC52" s="48">
        <f>'LISTA DE ESTUDIANTES Y ASISTENC'!VG49:VG49</f>
        <v>0</v>
      </c>
      <c r="ZD52" s="74" t="e">
        <f t="shared" si="154"/>
        <v>#N/A</v>
      </c>
      <c r="ZE52" s="75" t="e">
        <f t="shared" si="155"/>
        <v>#N/A</v>
      </c>
      <c r="ZF52" s="75" t="e">
        <f t="shared" si="156"/>
        <v>#N/A</v>
      </c>
      <c r="ZG52" s="77" t="e">
        <f t="shared" si="157"/>
        <v>#N/A</v>
      </c>
      <c r="ZH52" s="77" t="e">
        <f t="shared" si="3"/>
        <v>#N/A</v>
      </c>
      <c r="ZI52" s="77" t="e">
        <f t="shared" si="4"/>
        <v>#N/A</v>
      </c>
      <c r="ZJ52" s="77" t="e">
        <f t="shared" si="5"/>
        <v>#N/A</v>
      </c>
      <c r="ZK52" s="77" t="e">
        <f t="shared" si="158"/>
        <v>#N/A</v>
      </c>
      <c r="ZL52" s="77" t="e">
        <f t="shared" si="6"/>
        <v>#N/A</v>
      </c>
      <c r="ZM52" s="77" t="e">
        <f t="shared" si="7"/>
        <v>#N/A</v>
      </c>
      <c r="ZN52" s="77" t="e">
        <f t="shared" si="8"/>
        <v>#N/A</v>
      </c>
      <c r="ZO52" s="77" t="e">
        <f t="shared" si="9"/>
        <v>#N/A</v>
      </c>
      <c r="ZP52" s="77" t="e">
        <f t="shared" si="159"/>
        <v>#N/A</v>
      </c>
      <c r="ZQ52" s="77" t="e">
        <f t="shared" si="10"/>
        <v>#N/A</v>
      </c>
      <c r="ZR52" s="77" t="e">
        <f t="shared" si="11"/>
        <v>#N/A</v>
      </c>
      <c r="ZS52" s="77" t="e">
        <f t="shared" si="12"/>
        <v>#N/A</v>
      </c>
      <c r="ZT52" s="77" t="e">
        <f t="shared" si="13"/>
        <v>#N/A</v>
      </c>
      <c r="ZU52" s="77" t="e">
        <f t="shared" si="160"/>
        <v>#N/A</v>
      </c>
      <c r="ZV52" s="78" t="e">
        <f t="shared" si="161"/>
        <v>#N/A</v>
      </c>
      <c r="ZW52" s="79" t="e">
        <f t="shared" si="162"/>
        <v>#N/A</v>
      </c>
      <c r="ZX52" s="79"/>
      <c r="ZY52" s="80" t="e">
        <f t="shared" si="163"/>
        <v>#N/A</v>
      </c>
      <c r="ZZ52" s="81" t="e">
        <f t="shared" si="164"/>
        <v>#N/A</v>
      </c>
      <c r="AAA52" s="81" t="e">
        <f t="shared" si="165"/>
        <v>#N/A</v>
      </c>
      <c r="AAB52" s="82" t="e">
        <f t="shared" si="166"/>
        <v>#N/A</v>
      </c>
      <c r="AAC52" s="83">
        <f t="shared" si="167"/>
        <v>6</v>
      </c>
      <c r="AAD52" s="83">
        <f t="shared" si="168"/>
        <v>0</v>
      </c>
      <c r="AAE52" s="84" t="s">
        <v>12</v>
      </c>
      <c r="AAF52" s="86" t="e">
        <f t="shared" si="169"/>
        <v>#N/A</v>
      </c>
      <c r="AAG52" s="111"/>
      <c r="AAH52" s="90"/>
      <c r="AAI52" s="90"/>
      <c r="AAJ52" s="90"/>
      <c r="AAK52" s="90"/>
      <c r="AAL52" s="90"/>
      <c r="AAM52" s="91">
        <f t="shared" si="170"/>
        <v>0</v>
      </c>
      <c r="AAN52" s="91">
        <f t="shared" si="171"/>
        <v>0</v>
      </c>
      <c r="AAO52" s="91">
        <f t="shared" si="172"/>
        <v>0</v>
      </c>
      <c r="AAP52" s="91">
        <f t="shared" si="173"/>
        <v>0</v>
      </c>
      <c r="AAQ52" s="91">
        <f t="shared" si="174"/>
        <v>0</v>
      </c>
      <c r="AAR52" s="91">
        <f t="shared" si="175"/>
        <v>0</v>
      </c>
      <c r="AAS52" s="91">
        <f t="shared" si="176"/>
        <v>0</v>
      </c>
      <c r="AAT52" s="91">
        <f t="shared" si="177"/>
        <v>0</v>
      </c>
      <c r="AAU52" s="91">
        <f t="shared" si="178"/>
        <v>0</v>
      </c>
      <c r="AAV52" s="91">
        <f t="shared" si="179"/>
        <v>0</v>
      </c>
      <c r="AAW52" s="91">
        <f t="shared" si="180"/>
        <v>0</v>
      </c>
      <c r="AAX52" s="91">
        <f t="shared" si="181"/>
        <v>0</v>
      </c>
      <c r="AAY52" s="91">
        <f t="shared" si="182"/>
        <v>0</v>
      </c>
      <c r="AAZ52" s="91">
        <f t="shared" si="183"/>
        <v>0</v>
      </c>
      <c r="ABA52" s="91">
        <f t="shared" si="184"/>
        <v>0</v>
      </c>
      <c r="ABB52" s="91">
        <f t="shared" si="185"/>
        <v>0</v>
      </c>
      <c r="ABC52" s="91">
        <f t="shared" si="186"/>
        <v>0</v>
      </c>
      <c r="ABD52" s="91">
        <f t="shared" si="187"/>
        <v>0</v>
      </c>
      <c r="ABE52" s="91">
        <f t="shared" si="188"/>
        <v>0</v>
      </c>
      <c r="ABF52" s="91">
        <f t="shared" si="189"/>
        <v>0</v>
      </c>
      <c r="ABG52" s="91">
        <f t="shared" si="190"/>
        <v>0</v>
      </c>
      <c r="ABH52" s="91">
        <f t="shared" si="191"/>
        <v>0</v>
      </c>
      <c r="ABI52" s="91">
        <f t="shared" si="192"/>
        <v>0</v>
      </c>
      <c r="ABJ52" s="91">
        <f t="shared" si="193"/>
        <v>0</v>
      </c>
      <c r="ABK52" s="91">
        <f t="shared" si="194"/>
        <v>0</v>
      </c>
      <c r="ABL52" s="91">
        <f t="shared" si="195"/>
        <v>0</v>
      </c>
      <c r="ABM52" s="91">
        <f t="shared" si="196"/>
        <v>0</v>
      </c>
      <c r="ABN52" s="91">
        <f t="shared" si="197"/>
        <v>0</v>
      </c>
      <c r="ABO52" s="91">
        <f t="shared" si="198"/>
        <v>0</v>
      </c>
      <c r="ABP52" s="91">
        <f t="shared" si="199"/>
        <v>0</v>
      </c>
      <c r="ABQ52" s="92" t="e">
        <f t="shared" si="14"/>
        <v>#DIV/0!</v>
      </c>
      <c r="ABR52" s="93" t="e">
        <f t="shared" si="200"/>
        <v>#DIV/0!</v>
      </c>
      <c r="ABS52" s="94" t="e">
        <f t="shared" si="201"/>
        <v>#DIV/0!</v>
      </c>
      <c r="ABT52" s="95" t="e">
        <f t="shared" si="202"/>
        <v>#DIV/0!</v>
      </c>
      <c r="ABU52" s="95" t="e">
        <f t="shared" si="203"/>
        <v>#DIV/0!</v>
      </c>
      <c r="ABV52" s="96" t="e">
        <f t="shared" si="204"/>
        <v>#DIV/0!</v>
      </c>
      <c r="ABW52" s="85" t="e">
        <f t="shared" si="205"/>
        <v>#N/A</v>
      </c>
      <c r="ABX52" s="83">
        <f t="shared" si="206"/>
        <v>6</v>
      </c>
      <c r="ABY52" s="83">
        <f t="shared" si="207"/>
        <v>0</v>
      </c>
      <c r="ABZ52" s="97"/>
      <c r="ACA52" s="90"/>
      <c r="ACB52" s="90"/>
      <c r="ACC52" s="90"/>
      <c r="ACD52" s="90"/>
      <c r="ACE52" s="90"/>
      <c r="ACF52" s="90"/>
      <c r="ACG52" s="91">
        <f t="shared" si="208"/>
        <v>0</v>
      </c>
      <c r="ACH52" s="91">
        <f t="shared" si="209"/>
        <v>0</v>
      </c>
      <c r="ACI52" s="91">
        <f t="shared" si="210"/>
        <v>0</v>
      </c>
      <c r="ACJ52" s="91">
        <f t="shared" si="211"/>
        <v>0</v>
      </c>
      <c r="ACK52" s="91">
        <f t="shared" si="212"/>
        <v>0</v>
      </c>
      <c r="ACL52" s="91">
        <f t="shared" si="213"/>
        <v>0</v>
      </c>
      <c r="ACM52" s="91">
        <f t="shared" si="214"/>
        <v>0</v>
      </c>
      <c r="ACN52" s="91">
        <f t="shared" si="215"/>
        <v>0</v>
      </c>
      <c r="ACO52" s="91">
        <f t="shared" si="216"/>
        <v>0</v>
      </c>
      <c r="ACP52" s="91">
        <f t="shared" si="217"/>
        <v>0</v>
      </c>
      <c r="ACQ52" s="91">
        <f t="shared" si="218"/>
        <v>0</v>
      </c>
      <c r="ACR52" s="91">
        <f t="shared" si="219"/>
        <v>0</v>
      </c>
      <c r="ACS52" s="91">
        <f t="shared" si="220"/>
        <v>0</v>
      </c>
      <c r="ACT52" s="91">
        <f t="shared" si="221"/>
        <v>0</v>
      </c>
      <c r="ACU52" s="91">
        <f t="shared" si="222"/>
        <v>0</v>
      </c>
      <c r="ACV52" s="91">
        <f t="shared" si="223"/>
        <v>0</v>
      </c>
      <c r="ACW52" s="91">
        <f t="shared" si="224"/>
        <v>0</v>
      </c>
      <c r="ACX52" s="91">
        <f t="shared" si="225"/>
        <v>0</v>
      </c>
      <c r="ACY52" s="91">
        <f t="shared" si="226"/>
        <v>0</v>
      </c>
      <c r="ACZ52" s="91">
        <f t="shared" si="227"/>
        <v>0</v>
      </c>
      <c r="ADA52" s="91">
        <f t="shared" si="228"/>
        <v>0</v>
      </c>
      <c r="ADB52" s="91">
        <f t="shared" si="229"/>
        <v>0</v>
      </c>
      <c r="ADC52" s="91">
        <f t="shared" si="230"/>
        <v>0</v>
      </c>
      <c r="ADD52" s="91">
        <f t="shared" si="231"/>
        <v>0</v>
      </c>
      <c r="ADE52" s="91">
        <f t="shared" si="232"/>
        <v>0</v>
      </c>
      <c r="ADF52" s="91">
        <f t="shared" si="233"/>
        <v>0</v>
      </c>
      <c r="ADG52" s="91">
        <f t="shared" si="234"/>
        <v>0</v>
      </c>
      <c r="ADH52" s="91">
        <f t="shared" si="235"/>
        <v>0</v>
      </c>
      <c r="ADI52" s="91">
        <f t="shared" si="236"/>
        <v>0</v>
      </c>
      <c r="ADJ52" s="91">
        <f t="shared" si="237"/>
        <v>0</v>
      </c>
      <c r="ADK52" s="92" t="e">
        <f t="shared" si="15"/>
        <v>#DIV/0!</v>
      </c>
      <c r="ADL52" s="93" t="e">
        <f t="shared" si="238"/>
        <v>#DIV/0!</v>
      </c>
      <c r="ADM52" s="94" t="e">
        <f t="shared" si="239"/>
        <v>#DIV/0!</v>
      </c>
      <c r="ADN52" s="95" t="e">
        <f t="shared" si="240"/>
        <v>#DIV/0!</v>
      </c>
      <c r="ADO52" s="95" t="e">
        <f t="shared" si="241"/>
        <v>#DIV/0!</v>
      </c>
      <c r="ADP52" s="96" t="e">
        <f t="shared" si="242"/>
        <v>#DIV/0!</v>
      </c>
      <c r="ADQ52" s="85" t="e">
        <f t="shared" si="243"/>
        <v>#N/A</v>
      </c>
      <c r="ADR52" s="83">
        <f t="shared" si="244"/>
        <v>6</v>
      </c>
      <c r="ADS52" s="83">
        <f t="shared" si="245"/>
        <v>0</v>
      </c>
      <c r="ADT52" s="97"/>
      <c r="ADU52" s="90"/>
      <c r="ADV52" s="90"/>
      <c r="ADW52" s="90"/>
      <c r="ADX52" s="90"/>
      <c r="ADY52" s="90"/>
      <c r="ADZ52" s="90"/>
      <c r="AEA52" s="91">
        <f t="shared" si="246"/>
        <v>0</v>
      </c>
      <c r="AEB52" s="91">
        <f t="shared" si="247"/>
        <v>0</v>
      </c>
      <c r="AEC52" s="91">
        <f t="shared" si="248"/>
        <v>0</v>
      </c>
      <c r="AED52" s="91">
        <f t="shared" si="249"/>
        <v>0</v>
      </c>
      <c r="AEE52" s="91">
        <f t="shared" si="250"/>
        <v>0</v>
      </c>
      <c r="AEF52" s="91">
        <f t="shared" si="251"/>
        <v>0</v>
      </c>
      <c r="AEG52" s="91">
        <f t="shared" si="252"/>
        <v>0</v>
      </c>
      <c r="AEH52" s="91">
        <f t="shared" si="253"/>
        <v>0</v>
      </c>
      <c r="AEI52" s="91">
        <f t="shared" si="254"/>
        <v>0</v>
      </c>
      <c r="AEJ52" s="91">
        <f t="shared" si="255"/>
        <v>0</v>
      </c>
      <c r="AEK52" s="91">
        <f t="shared" si="256"/>
        <v>0</v>
      </c>
      <c r="AEL52" s="91">
        <f t="shared" si="257"/>
        <v>0</v>
      </c>
      <c r="AEM52" s="91">
        <f t="shared" si="258"/>
        <v>0</v>
      </c>
      <c r="AEN52" s="91">
        <f t="shared" si="259"/>
        <v>0</v>
      </c>
      <c r="AEO52" s="91">
        <f t="shared" si="260"/>
        <v>0</v>
      </c>
      <c r="AEP52" s="91">
        <f t="shared" si="261"/>
        <v>0</v>
      </c>
      <c r="AEQ52" s="91">
        <f t="shared" si="262"/>
        <v>0</v>
      </c>
      <c r="AER52" s="91">
        <f t="shared" si="263"/>
        <v>0</v>
      </c>
      <c r="AES52" s="91">
        <f t="shared" si="264"/>
        <v>0</v>
      </c>
      <c r="AET52" s="91">
        <f t="shared" si="265"/>
        <v>0</v>
      </c>
      <c r="AEU52" s="91">
        <f t="shared" si="266"/>
        <v>0</v>
      </c>
      <c r="AEV52" s="91">
        <f t="shared" si="267"/>
        <v>0</v>
      </c>
      <c r="AEW52" s="91">
        <f t="shared" si="268"/>
        <v>0</v>
      </c>
      <c r="AEX52" s="91">
        <f t="shared" si="269"/>
        <v>0</v>
      </c>
      <c r="AEY52" s="91">
        <f t="shared" si="270"/>
        <v>0</v>
      </c>
      <c r="AEZ52" s="91">
        <f t="shared" si="271"/>
        <v>0</v>
      </c>
      <c r="AFA52" s="91">
        <f t="shared" si="272"/>
        <v>0</v>
      </c>
      <c r="AFB52" s="91">
        <f t="shared" si="273"/>
        <v>0</v>
      </c>
      <c r="AFC52" s="91">
        <f t="shared" si="274"/>
        <v>0</v>
      </c>
      <c r="AFD52" s="91">
        <f t="shared" si="275"/>
        <v>0</v>
      </c>
      <c r="AFE52" s="92" t="e">
        <f t="shared" si="16"/>
        <v>#DIV/0!</v>
      </c>
      <c r="AFF52" s="93" t="e">
        <f t="shared" si="276"/>
        <v>#DIV/0!</v>
      </c>
      <c r="AFG52" s="94" t="e">
        <f t="shared" si="277"/>
        <v>#DIV/0!</v>
      </c>
      <c r="AFH52" s="95" t="e">
        <f t="shared" si="278"/>
        <v>#DIV/0!</v>
      </c>
      <c r="AFI52" s="95" t="e">
        <f t="shared" si="279"/>
        <v>#DIV/0!</v>
      </c>
      <c r="AFJ52" s="96" t="e">
        <f t="shared" si="280"/>
        <v>#DIV/0!</v>
      </c>
      <c r="AFK52" s="85" t="e">
        <f t="shared" si="281"/>
        <v>#N/A</v>
      </c>
      <c r="AFL52" s="83">
        <f t="shared" si="282"/>
        <v>6</v>
      </c>
      <c r="AFM52" s="83">
        <f t="shared" si="283"/>
        <v>0</v>
      </c>
      <c r="AFN52" s="97"/>
      <c r="AFO52" s="90"/>
      <c r="AFP52" s="90"/>
      <c r="AFQ52" s="90"/>
      <c r="AFR52" s="90"/>
      <c r="AFS52" s="90"/>
      <c r="AFT52" s="90"/>
      <c r="AFU52" s="91">
        <f t="shared" si="284"/>
        <v>0</v>
      </c>
      <c r="AFV52" s="91">
        <f t="shared" si="285"/>
        <v>0</v>
      </c>
      <c r="AFW52" s="91">
        <f t="shared" si="286"/>
        <v>0</v>
      </c>
      <c r="AFX52" s="91">
        <f t="shared" si="287"/>
        <v>0</v>
      </c>
      <c r="AFY52" s="91">
        <f t="shared" si="288"/>
        <v>0</v>
      </c>
      <c r="AFZ52" s="91">
        <f t="shared" si="289"/>
        <v>0</v>
      </c>
      <c r="AGA52" s="91">
        <f t="shared" si="290"/>
        <v>0</v>
      </c>
      <c r="AGB52" s="91">
        <f t="shared" si="291"/>
        <v>0</v>
      </c>
      <c r="AGC52" s="91">
        <f t="shared" si="292"/>
        <v>0</v>
      </c>
      <c r="AGD52" s="91">
        <f t="shared" si="293"/>
        <v>0</v>
      </c>
      <c r="AGE52" s="91">
        <f t="shared" si="294"/>
        <v>0</v>
      </c>
      <c r="AGF52" s="91">
        <f t="shared" si="295"/>
        <v>0</v>
      </c>
      <c r="AGG52" s="91">
        <f t="shared" si="296"/>
        <v>0</v>
      </c>
      <c r="AGH52" s="91">
        <f t="shared" si="297"/>
        <v>0</v>
      </c>
      <c r="AGI52" s="91">
        <f t="shared" si="298"/>
        <v>0</v>
      </c>
      <c r="AGJ52" s="91">
        <f t="shared" si="299"/>
        <v>0</v>
      </c>
      <c r="AGK52" s="91">
        <f t="shared" si="300"/>
        <v>0</v>
      </c>
      <c r="AGL52" s="91">
        <f t="shared" si="301"/>
        <v>0</v>
      </c>
      <c r="AGM52" s="91">
        <f t="shared" si="302"/>
        <v>0</v>
      </c>
      <c r="AGN52" s="91">
        <f t="shared" si="303"/>
        <v>0</v>
      </c>
      <c r="AGO52" s="91">
        <f t="shared" si="304"/>
        <v>0</v>
      </c>
      <c r="AGP52" s="91">
        <f t="shared" si="305"/>
        <v>0</v>
      </c>
      <c r="AGQ52" s="91">
        <f t="shared" si="306"/>
        <v>0</v>
      </c>
      <c r="AGR52" s="91">
        <f t="shared" si="307"/>
        <v>0</v>
      </c>
      <c r="AGS52" s="91">
        <f t="shared" si="308"/>
        <v>0</v>
      </c>
      <c r="AGT52" s="91">
        <f t="shared" si="309"/>
        <v>0</v>
      </c>
      <c r="AGU52" s="91">
        <f t="shared" si="310"/>
        <v>0</v>
      </c>
      <c r="AGV52" s="91">
        <f t="shared" si="311"/>
        <v>0</v>
      </c>
      <c r="AGW52" s="91">
        <f t="shared" si="312"/>
        <v>0</v>
      </c>
      <c r="AGX52" s="91">
        <f t="shared" si="313"/>
        <v>0</v>
      </c>
      <c r="AGY52" s="92" t="e">
        <f t="shared" si="17"/>
        <v>#DIV/0!</v>
      </c>
      <c r="AGZ52" s="93" t="e">
        <f t="shared" si="314"/>
        <v>#DIV/0!</v>
      </c>
      <c r="AHA52" s="94" t="e">
        <f t="shared" si="315"/>
        <v>#DIV/0!</v>
      </c>
      <c r="AHB52" s="95" t="e">
        <f t="shared" si="316"/>
        <v>#DIV/0!</v>
      </c>
      <c r="AHC52" s="95" t="e">
        <f t="shared" si="317"/>
        <v>#DIV/0!</v>
      </c>
      <c r="AHD52" s="96" t="e">
        <f t="shared" si="318"/>
        <v>#DIV/0!</v>
      </c>
      <c r="AHE52" s="86" t="e">
        <f t="shared" si="319"/>
        <v>#N/A</v>
      </c>
      <c r="AHF52" s="87" t="e">
        <f>COUNTBLANK(#REF!)</f>
        <v>#REF!</v>
      </c>
      <c r="AHG52" s="87" t="e">
        <f t="shared" si="320"/>
        <v>#REF!</v>
      </c>
      <c r="AHH52" s="73"/>
      <c r="AHI52" s="98"/>
    </row>
    <row r="53" spans="1:893" x14ac:dyDescent="0.25">
      <c r="A53" s="2">
        <f t="shared" si="18"/>
        <v>10</v>
      </c>
      <c r="B53" s="2">
        <f t="shared" si="19"/>
        <v>0</v>
      </c>
      <c r="C53" s="49">
        <v>46</v>
      </c>
      <c r="D53" s="48"/>
      <c r="E53" s="32"/>
      <c r="F53" s="25"/>
      <c r="G53" s="25"/>
      <c r="H53" s="25"/>
      <c r="I53" s="25"/>
      <c r="J53" s="25"/>
      <c r="K53" s="25"/>
      <c r="L53" s="25"/>
      <c r="M53" s="25"/>
      <c r="N53" s="25"/>
      <c r="O53" s="3">
        <f t="shared" si="20"/>
        <v>0</v>
      </c>
      <c r="P53" s="3">
        <f t="shared" si="21"/>
        <v>0</v>
      </c>
      <c r="Q53" s="3">
        <f t="shared" si="22"/>
        <v>0</v>
      </c>
      <c r="R53" s="3">
        <f t="shared" si="23"/>
        <v>0</v>
      </c>
      <c r="S53" s="3">
        <f t="shared" si="24"/>
        <v>0</v>
      </c>
      <c r="T53" s="3">
        <f t="shared" si="25"/>
        <v>0</v>
      </c>
      <c r="U53" s="3">
        <f t="shared" si="26"/>
        <v>0</v>
      </c>
      <c r="V53" s="3">
        <f t="shared" si="27"/>
        <v>0</v>
      </c>
      <c r="W53" s="3">
        <f t="shared" si="28"/>
        <v>0</v>
      </c>
      <c r="X53" s="3">
        <f t="shared" si="29"/>
        <v>0</v>
      </c>
      <c r="Y53" s="3">
        <f t="shared" si="30"/>
        <v>0</v>
      </c>
      <c r="Z53" s="3">
        <f t="shared" si="31"/>
        <v>0</v>
      </c>
      <c r="AA53" s="3">
        <f t="shared" si="32"/>
        <v>0</v>
      </c>
      <c r="AB53" s="3">
        <f t="shared" si="33"/>
        <v>0</v>
      </c>
      <c r="AC53" s="3">
        <f t="shared" si="34"/>
        <v>0</v>
      </c>
      <c r="AD53" s="3">
        <f t="shared" si="35"/>
        <v>0</v>
      </c>
      <c r="AE53" s="3">
        <f t="shared" si="36"/>
        <v>0</v>
      </c>
      <c r="AF53" s="3">
        <f t="shared" si="37"/>
        <v>0</v>
      </c>
      <c r="AG53" s="3">
        <f t="shared" si="38"/>
        <v>0</v>
      </c>
      <c r="AH53" s="3">
        <f t="shared" si="39"/>
        <v>0</v>
      </c>
      <c r="AI53" s="3">
        <f t="shared" si="40"/>
        <v>0</v>
      </c>
      <c r="AJ53" s="3">
        <f t="shared" si="41"/>
        <v>0</v>
      </c>
      <c r="AK53" s="3">
        <f t="shared" si="42"/>
        <v>0</v>
      </c>
      <c r="AL53" s="3">
        <f t="shared" si="43"/>
        <v>0</v>
      </c>
      <c r="AM53" s="3">
        <f t="shared" si="44"/>
        <v>0</v>
      </c>
      <c r="AN53" s="3">
        <f t="shared" si="45"/>
        <v>0</v>
      </c>
      <c r="AO53" s="3">
        <f t="shared" si="46"/>
        <v>0</v>
      </c>
      <c r="AP53" s="3">
        <f t="shared" si="47"/>
        <v>0</v>
      </c>
      <c r="AQ53" s="3">
        <f t="shared" si="48"/>
        <v>0</v>
      </c>
      <c r="AR53" s="3">
        <f t="shared" si="49"/>
        <v>0</v>
      </c>
      <c r="AS53" s="7">
        <f t="shared" si="50"/>
        <v>0</v>
      </c>
      <c r="AT53" s="7">
        <f t="shared" si="51"/>
        <v>0</v>
      </c>
      <c r="AU53" s="7">
        <f t="shared" si="52"/>
        <v>0</v>
      </c>
      <c r="AV53" s="7">
        <f t="shared" si="53"/>
        <v>0</v>
      </c>
      <c r="AW53" s="7">
        <f t="shared" si="54"/>
        <v>0</v>
      </c>
      <c r="AX53" s="7">
        <f t="shared" si="55"/>
        <v>0</v>
      </c>
      <c r="AY53" s="7">
        <f t="shared" si="56"/>
        <v>0</v>
      </c>
      <c r="AZ53" s="7">
        <f t="shared" si="57"/>
        <v>0</v>
      </c>
      <c r="BA53" s="7">
        <f t="shared" si="58"/>
        <v>0</v>
      </c>
      <c r="BB53" s="7">
        <f t="shared" si="59"/>
        <v>0</v>
      </c>
      <c r="BC53" s="7">
        <f t="shared" si="60"/>
        <v>0</v>
      </c>
      <c r="BD53" s="7">
        <f t="shared" si="61"/>
        <v>0</v>
      </c>
      <c r="BE53" s="7">
        <f t="shared" si="62"/>
        <v>0</v>
      </c>
      <c r="BF53" s="7">
        <f t="shared" si="63"/>
        <v>0</v>
      </c>
      <c r="BG53" s="7">
        <f t="shared" si="64"/>
        <v>0</v>
      </c>
      <c r="BH53" s="7">
        <f t="shared" si="65"/>
        <v>0</v>
      </c>
      <c r="BI53" s="7">
        <f t="shared" si="66"/>
        <v>0</v>
      </c>
      <c r="BJ53" s="7">
        <f t="shared" si="67"/>
        <v>0</v>
      </c>
      <c r="BK53" s="7">
        <f t="shared" si="68"/>
        <v>0</v>
      </c>
      <c r="BL53" s="7">
        <f t="shared" si="69"/>
        <v>0</v>
      </c>
      <c r="BM53" s="8" t="e">
        <f t="shared" si="0"/>
        <v>#DIV/0!</v>
      </c>
      <c r="BN53" s="10" t="e">
        <f t="shared" si="70"/>
        <v>#DIV/0!</v>
      </c>
      <c r="BO53" s="10"/>
      <c r="BP53" s="13" t="e">
        <f t="shared" si="71"/>
        <v>#DIV/0!</v>
      </c>
      <c r="BQ53" s="14" t="e">
        <f t="shared" si="72"/>
        <v>#DIV/0!</v>
      </c>
      <c r="BR53" s="14" t="e">
        <f t="shared" si="73"/>
        <v>#DIV/0!</v>
      </c>
      <c r="BS53" s="15" t="e">
        <f t="shared" si="74"/>
        <v>#DIV/0!</v>
      </c>
      <c r="BT53" s="30">
        <f t="shared" si="75"/>
        <v>6</v>
      </c>
      <c r="BU53" s="30">
        <f t="shared" si="76"/>
        <v>0</v>
      </c>
      <c r="BV53" s="5"/>
      <c r="BW53" s="21" t="e">
        <f t="shared" si="321"/>
        <v>#N/A</v>
      </c>
      <c r="BX53" s="25"/>
      <c r="BY53" s="25"/>
      <c r="BZ53" s="25"/>
      <c r="CA53" s="25"/>
      <c r="CB53" s="25"/>
      <c r="CC53" s="25"/>
      <c r="CD53" s="3">
        <f t="shared" si="77"/>
        <v>0</v>
      </c>
      <c r="CE53" s="3">
        <f t="shared" si="78"/>
        <v>0</v>
      </c>
      <c r="CF53" s="3">
        <f t="shared" si="79"/>
        <v>0</v>
      </c>
      <c r="CG53" s="3">
        <f t="shared" si="80"/>
        <v>0</v>
      </c>
      <c r="CH53" s="3">
        <f t="shared" si="81"/>
        <v>0</v>
      </c>
      <c r="CI53" s="3">
        <f t="shared" si="82"/>
        <v>0</v>
      </c>
      <c r="CJ53" s="3">
        <f t="shared" si="83"/>
        <v>0</v>
      </c>
      <c r="CK53" s="3">
        <f t="shared" si="84"/>
        <v>0</v>
      </c>
      <c r="CL53" s="3">
        <f t="shared" si="85"/>
        <v>0</v>
      </c>
      <c r="CM53" s="3">
        <f t="shared" si="86"/>
        <v>0</v>
      </c>
      <c r="CN53" s="3">
        <f t="shared" si="87"/>
        <v>0</v>
      </c>
      <c r="CO53" s="3">
        <f t="shared" si="88"/>
        <v>0</v>
      </c>
      <c r="CP53" s="3">
        <f t="shared" si="89"/>
        <v>0</v>
      </c>
      <c r="CQ53" s="3">
        <f t="shared" si="90"/>
        <v>0</v>
      </c>
      <c r="CR53" s="3">
        <f t="shared" si="91"/>
        <v>0</v>
      </c>
      <c r="CS53" s="3">
        <f t="shared" si="92"/>
        <v>0</v>
      </c>
      <c r="CT53" s="3">
        <f t="shared" si="93"/>
        <v>0</v>
      </c>
      <c r="CU53" s="3">
        <f t="shared" si="94"/>
        <v>0</v>
      </c>
      <c r="CV53" s="3">
        <f t="shared" si="95"/>
        <v>0</v>
      </c>
      <c r="CW53" s="3">
        <f t="shared" si="96"/>
        <v>0</v>
      </c>
      <c r="CX53" s="3">
        <f t="shared" si="97"/>
        <v>0</v>
      </c>
      <c r="CY53" s="3">
        <f t="shared" si="98"/>
        <v>0</v>
      </c>
      <c r="CZ53" s="3">
        <f t="shared" si="99"/>
        <v>0</v>
      </c>
      <c r="DA53" s="3">
        <f t="shared" si="100"/>
        <v>0</v>
      </c>
      <c r="DB53" s="3">
        <f t="shared" si="101"/>
        <v>0</v>
      </c>
      <c r="DC53" s="3">
        <f t="shared" si="102"/>
        <v>0</v>
      </c>
      <c r="DD53" s="3">
        <f t="shared" si="103"/>
        <v>0</v>
      </c>
      <c r="DE53" s="3">
        <f t="shared" si="104"/>
        <v>0</v>
      </c>
      <c r="DF53" s="3">
        <f t="shared" si="105"/>
        <v>0</v>
      </c>
      <c r="DG53" s="3">
        <f t="shared" si="106"/>
        <v>0</v>
      </c>
      <c r="DH53" s="12" t="e">
        <f t="shared" si="1"/>
        <v>#DIV/0!</v>
      </c>
      <c r="DI53" s="10" t="e">
        <f t="shared" si="107"/>
        <v>#DIV/0!</v>
      </c>
      <c r="DJ53" s="13" t="e">
        <f t="shared" si="108"/>
        <v>#DIV/0!</v>
      </c>
      <c r="DK53" s="14" t="e">
        <f t="shared" si="109"/>
        <v>#DIV/0!</v>
      </c>
      <c r="DL53" s="14" t="e">
        <f t="shared" si="110"/>
        <v>#DIV/0!</v>
      </c>
      <c r="DM53" s="15" t="e">
        <f t="shared" si="111"/>
        <v>#DIV/0!</v>
      </c>
      <c r="DN53" s="21" t="e">
        <f t="shared" si="112"/>
        <v>#N/A</v>
      </c>
      <c r="DO53" s="30">
        <f t="shared" si="113"/>
        <v>6</v>
      </c>
      <c r="DP53" s="30">
        <f t="shared" si="114"/>
        <v>0</v>
      </c>
      <c r="DQ53" s="5"/>
      <c r="DR53" s="25"/>
      <c r="DS53" s="25"/>
      <c r="DT53" s="25"/>
      <c r="DU53" s="25"/>
      <c r="DV53" s="25"/>
      <c r="DW53" s="25"/>
      <c r="DX53" s="3">
        <f t="shared" si="115"/>
        <v>0</v>
      </c>
      <c r="DY53" s="3">
        <f t="shared" si="116"/>
        <v>0</v>
      </c>
      <c r="DZ53" s="3">
        <f t="shared" si="117"/>
        <v>0</v>
      </c>
      <c r="EA53" s="3">
        <f t="shared" si="118"/>
        <v>0</v>
      </c>
      <c r="EB53" s="3">
        <f t="shared" si="119"/>
        <v>0</v>
      </c>
      <c r="EC53" s="3">
        <f t="shared" si="120"/>
        <v>0</v>
      </c>
      <c r="ED53" s="3">
        <f t="shared" si="121"/>
        <v>0</v>
      </c>
      <c r="EE53" s="3">
        <f t="shared" si="122"/>
        <v>0</v>
      </c>
      <c r="EF53" s="3">
        <f t="shared" si="123"/>
        <v>0</v>
      </c>
      <c r="EG53" s="3">
        <f t="shared" si="124"/>
        <v>0</v>
      </c>
      <c r="EH53" s="3">
        <f t="shared" si="125"/>
        <v>0</v>
      </c>
      <c r="EI53" s="3">
        <f t="shared" si="126"/>
        <v>0</v>
      </c>
      <c r="EJ53" s="3">
        <f t="shared" si="127"/>
        <v>0</v>
      </c>
      <c r="EK53" s="3">
        <f t="shared" si="128"/>
        <v>0</v>
      </c>
      <c r="EL53" s="3">
        <f t="shared" si="129"/>
        <v>0</v>
      </c>
      <c r="EM53" s="3">
        <f t="shared" si="130"/>
        <v>0</v>
      </c>
      <c r="EN53" s="3">
        <f t="shared" si="131"/>
        <v>0</v>
      </c>
      <c r="EO53" s="3">
        <f t="shared" si="132"/>
        <v>0</v>
      </c>
      <c r="EP53" s="3">
        <f t="shared" si="133"/>
        <v>0</v>
      </c>
      <c r="EQ53" s="3">
        <f t="shared" si="134"/>
        <v>0</v>
      </c>
      <c r="ER53" s="3">
        <f t="shared" si="135"/>
        <v>0</v>
      </c>
      <c r="ES53" s="3">
        <f t="shared" si="136"/>
        <v>0</v>
      </c>
      <c r="ET53" s="3">
        <f t="shared" si="137"/>
        <v>0</v>
      </c>
      <c r="EU53" s="3">
        <f t="shared" si="138"/>
        <v>0</v>
      </c>
      <c r="EV53" s="3">
        <f t="shared" si="139"/>
        <v>0</v>
      </c>
      <c r="EW53" s="3">
        <f t="shared" si="140"/>
        <v>0</v>
      </c>
      <c r="EX53" s="3">
        <f t="shared" si="141"/>
        <v>0</v>
      </c>
      <c r="EY53" s="3">
        <f t="shared" si="142"/>
        <v>0</v>
      </c>
      <c r="EZ53" s="3">
        <f t="shared" si="143"/>
        <v>0</v>
      </c>
      <c r="FA53" s="3">
        <f t="shared" si="144"/>
        <v>0</v>
      </c>
      <c r="FB53" s="12" t="e">
        <f t="shared" si="2"/>
        <v>#DIV/0!</v>
      </c>
      <c r="FC53" s="10" t="e">
        <f t="shared" si="145"/>
        <v>#DIV/0!</v>
      </c>
      <c r="FD53" s="13" t="e">
        <f t="shared" si="146"/>
        <v>#DIV/0!</v>
      </c>
      <c r="FE53" s="14" t="e">
        <f t="shared" si="147"/>
        <v>#DIV/0!</v>
      </c>
      <c r="FF53" s="14" t="e">
        <f t="shared" si="148"/>
        <v>#DIV/0!</v>
      </c>
      <c r="FG53" s="15" t="e">
        <f t="shared" si="149"/>
        <v>#DIV/0!</v>
      </c>
      <c r="FH53" s="21" t="e">
        <f t="shared" si="150"/>
        <v>#N/A</v>
      </c>
      <c r="FI53" s="30" t="e">
        <f>COUNTBLANK(#REF!)</f>
        <v>#REF!</v>
      </c>
      <c r="FJ53" s="30" t="e">
        <f t="shared" si="151"/>
        <v>#REF!</v>
      </c>
      <c r="FK53" s="5"/>
      <c r="FL53" s="70"/>
      <c r="FM53" s="2">
        <f t="shared" si="322"/>
        <v>10</v>
      </c>
      <c r="FN53" s="2">
        <f t="shared" si="323"/>
        <v>0</v>
      </c>
      <c r="FO53" s="49">
        <v>46</v>
      </c>
      <c r="FP53" s="117" t="e">
        <f>'LISTA DE ESTUDIANTES Y ASISTENC'!#REF!</f>
        <v>#REF!</v>
      </c>
      <c r="FQ53" s="48" t="e">
        <f>'LISTA DE ESTUDIANTES Y ASISTENC'!#REF!</f>
        <v>#REF!</v>
      </c>
      <c r="FR53" s="32"/>
      <c r="FS53" s="25"/>
      <c r="FT53" s="25"/>
      <c r="FU53" s="25"/>
      <c r="FV53" s="25"/>
      <c r="FW53" s="25"/>
      <c r="FX53" s="25"/>
      <c r="FY53" s="25"/>
      <c r="FZ53" s="25"/>
      <c r="GA53" s="25"/>
      <c r="GB53" s="3">
        <f t="shared" si="324"/>
        <v>0</v>
      </c>
      <c r="GC53" s="3">
        <f t="shared" si="325"/>
        <v>0</v>
      </c>
      <c r="GD53" s="3">
        <f t="shared" si="326"/>
        <v>0</v>
      </c>
      <c r="GE53" s="3">
        <f t="shared" si="327"/>
        <v>0</v>
      </c>
      <c r="GF53" s="3">
        <f t="shared" si="328"/>
        <v>0</v>
      </c>
      <c r="GG53" s="3">
        <f t="shared" si="329"/>
        <v>0</v>
      </c>
      <c r="GH53" s="3">
        <f t="shared" si="330"/>
        <v>0</v>
      </c>
      <c r="GI53" s="3">
        <f t="shared" si="331"/>
        <v>0</v>
      </c>
      <c r="GJ53" s="3">
        <f t="shared" si="332"/>
        <v>0</v>
      </c>
      <c r="GK53" s="3">
        <f t="shared" si="333"/>
        <v>0</v>
      </c>
      <c r="GL53" s="3">
        <f t="shared" si="334"/>
        <v>0</v>
      </c>
      <c r="GM53" s="3">
        <f t="shared" si="335"/>
        <v>0</v>
      </c>
      <c r="GN53" s="3">
        <f t="shared" si="336"/>
        <v>0</v>
      </c>
      <c r="GO53" s="3">
        <f t="shared" si="337"/>
        <v>0</v>
      </c>
      <c r="GP53" s="3">
        <f t="shared" si="338"/>
        <v>0</v>
      </c>
      <c r="GQ53" s="3">
        <f t="shared" si="339"/>
        <v>0</v>
      </c>
      <c r="GR53" s="3">
        <f t="shared" si="340"/>
        <v>0</v>
      </c>
      <c r="GS53" s="3">
        <f t="shared" si="341"/>
        <v>0</v>
      </c>
      <c r="GT53" s="3">
        <f t="shared" si="342"/>
        <v>0</v>
      </c>
      <c r="GU53" s="3">
        <f t="shared" si="343"/>
        <v>0</v>
      </c>
      <c r="GV53" s="3">
        <f t="shared" si="344"/>
        <v>0</v>
      </c>
      <c r="GW53" s="3">
        <f t="shared" si="345"/>
        <v>0</v>
      </c>
      <c r="GX53" s="3">
        <f t="shared" si="346"/>
        <v>0</v>
      </c>
      <c r="GY53" s="3">
        <f t="shared" si="347"/>
        <v>0</v>
      </c>
      <c r="GZ53" s="3">
        <f t="shared" si="348"/>
        <v>0</v>
      </c>
      <c r="HA53" s="3">
        <f t="shared" si="349"/>
        <v>0</v>
      </c>
      <c r="HB53" s="3">
        <f t="shared" si="350"/>
        <v>0</v>
      </c>
      <c r="HC53" s="3">
        <f t="shared" si="351"/>
        <v>0</v>
      </c>
      <c r="HD53" s="3">
        <f t="shared" si="352"/>
        <v>0</v>
      </c>
      <c r="HE53" s="3">
        <f t="shared" si="353"/>
        <v>0</v>
      </c>
      <c r="HF53" s="7">
        <f t="shared" si="354"/>
        <v>0</v>
      </c>
      <c r="HG53" s="7">
        <f t="shared" si="355"/>
        <v>0</v>
      </c>
      <c r="HH53" s="7">
        <f t="shared" si="356"/>
        <v>0</v>
      </c>
      <c r="HI53" s="7">
        <f t="shared" si="357"/>
        <v>0</v>
      </c>
      <c r="HJ53" s="7">
        <f t="shared" si="358"/>
        <v>0</v>
      </c>
      <c r="HK53" s="7">
        <f t="shared" si="359"/>
        <v>0</v>
      </c>
      <c r="HL53" s="7">
        <f t="shared" si="360"/>
        <v>0</v>
      </c>
      <c r="HM53" s="7">
        <f t="shared" si="361"/>
        <v>0</v>
      </c>
      <c r="HN53" s="7">
        <f t="shared" si="362"/>
        <v>0</v>
      </c>
      <c r="HO53" s="7">
        <f t="shared" si="363"/>
        <v>0</v>
      </c>
      <c r="HP53" s="7">
        <f t="shared" si="364"/>
        <v>0</v>
      </c>
      <c r="HQ53" s="7">
        <f t="shared" si="365"/>
        <v>0</v>
      </c>
      <c r="HR53" s="7">
        <f t="shared" si="366"/>
        <v>0</v>
      </c>
      <c r="HS53" s="7">
        <f t="shared" si="367"/>
        <v>0</v>
      </c>
      <c r="HT53" s="7">
        <f t="shared" si="368"/>
        <v>0</v>
      </c>
      <c r="HU53" s="7">
        <f t="shared" si="369"/>
        <v>0</v>
      </c>
      <c r="HV53" s="7">
        <f t="shared" si="370"/>
        <v>0</v>
      </c>
      <c r="HW53" s="7">
        <f t="shared" si="371"/>
        <v>0</v>
      </c>
      <c r="HX53" s="7">
        <f t="shared" si="372"/>
        <v>0</v>
      </c>
      <c r="HY53" s="7">
        <f t="shared" si="373"/>
        <v>0</v>
      </c>
      <c r="HZ53" s="8" t="e">
        <f t="shared" si="374"/>
        <v>#DIV/0!</v>
      </c>
      <c r="IA53" s="10" t="e">
        <f t="shared" si="375"/>
        <v>#DIV/0!</v>
      </c>
      <c r="IB53" s="10"/>
      <c r="IC53" s="13" t="e">
        <f t="shared" si="376"/>
        <v>#DIV/0!</v>
      </c>
      <c r="ID53" s="14" t="e">
        <f t="shared" si="377"/>
        <v>#DIV/0!</v>
      </c>
      <c r="IE53" s="14" t="e">
        <f t="shared" si="378"/>
        <v>#DIV/0!</v>
      </c>
      <c r="IF53" s="15" t="e">
        <f t="shared" si="379"/>
        <v>#DIV/0!</v>
      </c>
      <c r="IG53" s="30">
        <f t="shared" si="380"/>
        <v>6</v>
      </c>
      <c r="IH53" s="30">
        <f t="shared" si="381"/>
        <v>0</v>
      </c>
      <c r="II53" s="5"/>
      <c r="IJ53" s="21" t="e">
        <f t="shared" si="382"/>
        <v>#N/A</v>
      </c>
      <c r="IK53" s="25"/>
      <c r="IL53" s="25"/>
      <c r="IM53" s="25"/>
      <c r="IN53" s="25"/>
      <c r="IO53" s="25"/>
      <c r="IP53" s="25"/>
      <c r="IQ53" s="3">
        <f t="shared" si="383"/>
        <v>0</v>
      </c>
      <c r="IR53" s="3">
        <f t="shared" si="384"/>
        <v>0</v>
      </c>
      <c r="IS53" s="3">
        <f t="shared" si="385"/>
        <v>0</v>
      </c>
      <c r="IT53" s="3">
        <f t="shared" si="386"/>
        <v>0</v>
      </c>
      <c r="IU53" s="3">
        <f t="shared" si="387"/>
        <v>0</v>
      </c>
      <c r="IV53" s="3">
        <f t="shared" si="388"/>
        <v>0</v>
      </c>
      <c r="IW53" s="3">
        <f t="shared" si="389"/>
        <v>0</v>
      </c>
      <c r="IX53" s="3">
        <f t="shared" si="390"/>
        <v>0</v>
      </c>
      <c r="IY53" s="3">
        <f t="shared" si="391"/>
        <v>0</v>
      </c>
      <c r="IZ53" s="3">
        <f t="shared" si="392"/>
        <v>0</v>
      </c>
      <c r="JA53" s="3">
        <f t="shared" si="393"/>
        <v>0</v>
      </c>
      <c r="JB53" s="3">
        <f t="shared" si="394"/>
        <v>0</v>
      </c>
      <c r="JC53" s="3">
        <f t="shared" si="395"/>
        <v>0</v>
      </c>
      <c r="JD53" s="3">
        <f t="shared" si="396"/>
        <v>0</v>
      </c>
      <c r="JE53" s="3">
        <f t="shared" si="397"/>
        <v>0</v>
      </c>
      <c r="JF53" s="3">
        <f t="shared" si="398"/>
        <v>0</v>
      </c>
      <c r="JG53" s="3">
        <f t="shared" si="399"/>
        <v>0</v>
      </c>
      <c r="JH53" s="3">
        <f t="shared" si="400"/>
        <v>0</v>
      </c>
      <c r="JI53" s="3">
        <f t="shared" si="401"/>
        <v>0</v>
      </c>
      <c r="JJ53" s="3">
        <f t="shared" si="402"/>
        <v>0</v>
      </c>
      <c r="JK53" s="3">
        <f t="shared" si="403"/>
        <v>0</v>
      </c>
      <c r="JL53" s="3">
        <f t="shared" si="404"/>
        <v>0</v>
      </c>
      <c r="JM53" s="3">
        <f t="shared" si="405"/>
        <v>0</v>
      </c>
      <c r="JN53" s="3">
        <f t="shared" si="406"/>
        <v>0</v>
      </c>
      <c r="JO53" s="3">
        <f t="shared" si="407"/>
        <v>0</v>
      </c>
      <c r="JP53" s="3">
        <f t="shared" si="408"/>
        <v>0</v>
      </c>
      <c r="JQ53" s="3">
        <f t="shared" si="409"/>
        <v>0</v>
      </c>
      <c r="JR53" s="3">
        <f t="shared" si="410"/>
        <v>0</v>
      </c>
      <c r="JS53" s="3">
        <f t="shared" si="411"/>
        <v>0</v>
      </c>
      <c r="JT53" s="3">
        <f t="shared" si="412"/>
        <v>0</v>
      </c>
      <c r="JU53" s="12" t="e">
        <f t="shared" si="413"/>
        <v>#DIV/0!</v>
      </c>
      <c r="JV53" s="10" t="e">
        <f t="shared" si="414"/>
        <v>#DIV/0!</v>
      </c>
      <c r="JW53" s="13" t="e">
        <f t="shared" si="415"/>
        <v>#DIV/0!</v>
      </c>
      <c r="JX53" s="14" t="e">
        <f t="shared" si="416"/>
        <v>#DIV/0!</v>
      </c>
      <c r="JY53" s="14" t="e">
        <f t="shared" si="417"/>
        <v>#DIV/0!</v>
      </c>
      <c r="JZ53" s="15" t="e">
        <f t="shared" si="418"/>
        <v>#DIV/0!</v>
      </c>
      <c r="KA53" s="21" t="e">
        <f t="shared" si="419"/>
        <v>#N/A</v>
      </c>
      <c r="KB53" s="30">
        <f t="shared" si="420"/>
        <v>6</v>
      </c>
      <c r="KC53" s="30">
        <f t="shared" si="421"/>
        <v>0</v>
      </c>
      <c r="KD53" s="5"/>
      <c r="KE53" s="25"/>
      <c r="KF53" s="25"/>
      <c r="KG53" s="25"/>
      <c r="KH53" s="25"/>
      <c r="KI53" s="25"/>
      <c r="KJ53" s="25"/>
      <c r="KK53" s="3">
        <f t="shared" si="422"/>
        <v>0</v>
      </c>
      <c r="KL53" s="3">
        <f t="shared" si="423"/>
        <v>0</v>
      </c>
      <c r="KM53" s="3">
        <f t="shared" si="424"/>
        <v>0</v>
      </c>
      <c r="KN53" s="3">
        <f t="shared" si="425"/>
        <v>0</v>
      </c>
      <c r="KO53" s="3">
        <f t="shared" si="426"/>
        <v>0</v>
      </c>
      <c r="KP53" s="3">
        <f t="shared" si="427"/>
        <v>0</v>
      </c>
      <c r="KQ53" s="3">
        <f t="shared" si="428"/>
        <v>0</v>
      </c>
      <c r="KR53" s="3">
        <f t="shared" si="429"/>
        <v>0</v>
      </c>
      <c r="KS53" s="3">
        <f t="shared" si="430"/>
        <v>0</v>
      </c>
      <c r="KT53" s="3">
        <f t="shared" si="431"/>
        <v>0</v>
      </c>
      <c r="KU53" s="3">
        <f t="shared" si="432"/>
        <v>0</v>
      </c>
      <c r="KV53" s="3">
        <f t="shared" si="433"/>
        <v>0</v>
      </c>
      <c r="KW53" s="3">
        <f t="shared" si="434"/>
        <v>0</v>
      </c>
      <c r="KX53" s="3">
        <f t="shared" si="435"/>
        <v>0</v>
      </c>
      <c r="KY53" s="3">
        <f t="shared" si="436"/>
        <v>0</v>
      </c>
      <c r="KZ53" s="3">
        <f t="shared" si="437"/>
        <v>0</v>
      </c>
      <c r="LA53" s="3">
        <f t="shared" si="438"/>
        <v>0</v>
      </c>
      <c r="LB53" s="3">
        <f t="shared" si="439"/>
        <v>0</v>
      </c>
      <c r="LC53" s="3">
        <f t="shared" si="440"/>
        <v>0</v>
      </c>
      <c r="LD53" s="3">
        <f t="shared" si="441"/>
        <v>0</v>
      </c>
      <c r="LE53" s="3">
        <f t="shared" si="442"/>
        <v>0</v>
      </c>
      <c r="LF53" s="3">
        <f t="shared" si="443"/>
        <v>0</v>
      </c>
      <c r="LG53" s="3">
        <f t="shared" si="444"/>
        <v>0</v>
      </c>
      <c r="LH53" s="3">
        <f t="shared" si="445"/>
        <v>0</v>
      </c>
      <c r="LI53" s="3">
        <f t="shared" si="446"/>
        <v>0</v>
      </c>
      <c r="LJ53" s="3">
        <f t="shared" si="447"/>
        <v>0</v>
      </c>
      <c r="LK53" s="3">
        <f t="shared" si="448"/>
        <v>0</v>
      </c>
      <c r="LL53" s="3">
        <f t="shared" si="449"/>
        <v>0</v>
      </c>
      <c r="LM53" s="3">
        <f t="shared" si="450"/>
        <v>0</v>
      </c>
      <c r="LN53" s="3">
        <f t="shared" si="451"/>
        <v>0</v>
      </c>
      <c r="LO53" s="12" t="e">
        <f t="shared" si="452"/>
        <v>#DIV/0!</v>
      </c>
      <c r="LP53" s="10" t="e">
        <f t="shared" si="453"/>
        <v>#DIV/0!</v>
      </c>
      <c r="LQ53" s="13" t="e">
        <f t="shared" si="454"/>
        <v>#DIV/0!</v>
      </c>
      <c r="LR53" s="14" t="e">
        <f t="shared" si="455"/>
        <v>#DIV/0!</v>
      </c>
      <c r="LS53" s="14" t="e">
        <f t="shared" si="456"/>
        <v>#DIV/0!</v>
      </c>
      <c r="LT53" s="15" t="e">
        <f t="shared" si="457"/>
        <v>#DIV/0!</v>
      </c>
      <c r="LU53" s="21" t="e">
        <f t="shared" si="458"/>
        <v>#N/A</v>
      </c>
      <c r="LV53" s="30" t="e">
        <f>COUNTBLANK(#REF!)</f>
        <v>#REF!</v>
      </c>
      <c r="LW53" s="30" t="e">
        <f t="shared" si="459"/>
        <v>#REF!</v>
      </c>
      <c r="LX53" s="5"/>
      <c r="LY53" s="70"/>
      <c r="LZ53" s="2">
        <f t="shared" si="460"/>
        <v>10</v>
      </c>
      <c r="MA53" s="2">
        <f t="shared" si="461"/>
        <v>0</v>
      </c>
      <c r="MB53" s="49">
        <v>46</v>
      </c>
      <c r="MC53" s="117">
        <f>'LISTA DE ESTUDIANTES Y ASISTENC'!EU50</f>
        <v>0</v>
      </c>
      <c r="MD53" s="48">
        <f>'LISTA DE ESTUDIANTES Y ASISTENC'!EV50:EV50</f>
        <v>0</v>
      </c>
      <c r="ME53" s="32"/>
      <c r="MF53" s="25"/>
      <c r="MG53" s="25"/>
      <c r="MH53" s="25"/>
      <c r="MI53" s="25"/>
      <c r="MJ53" s="25"/>
      <c r="MK53" s="25"/>
      <c r="ML53" s="25"/>
      <c r="MM53" s="25"/>
      <c r="MN53" s="25"/>
      <c r="MO53" s="3">
        <f t="shared" si="462"/>
        <v>0</v>
      </c>
      <c r="MP53" s="3">
        <f t="shared" si="463"/>
        <v>0</v>
      </c>
      <c r="MQ53" s="3">
        <f t="shared" si="464"/>
        <v>0</v>
      </c>
      <c r="MR53" s="3">
        <f t="shared" si="465"/>
        <v>0</v>
      </c>
      <c r="MS53" s="3">
        <f t="shared" si="466"/>
        <v>0</v>
      </c>
      <c r="MT53" s="3">
        <f t="shared" si="467"/>
        <v>0</v>
      </c>
      <c r="MU53" s="3">
        <f t="shared" si="468"/>
        <v>0</v>
      </c>
      <c r="MV53" s="3">
        <f t="shared" si="469"/>
        <v>0</v>
      </c>
      <c r="MW53" s="3">
        <f t="shared" si="470"/>
        <v>0</v>
      </c>
      <c r="MX53" s="3">
        <f t="shared" si="471"/>
        <v>0</v>
      </c>
      <c r="MY53" s="3">
        <f t="shared" si="472"/>
        <v>0</v>
      </c>
      <c r="MZ53" s="3">
        <f t="shared" si="473"/>
        <v>0</v>
      </c>
      <c r="NA53" s="3">
        <f t="shared" si="474"/>
        <v>0</v>
      </c>
      <c r="NB53" s="3">
        <f t="shared" si="475"/>
        <v>0</v>
      </c>
      <c r="NC53" s="3">
        <f t="shared" si="476"/>
        <v>0</v>
      </c>
      <c r="ND53" s="3">
        <f t="shared" si="477"/>
        <v>0</v>
      </c>
      <c r="NE53" s="3">
        <f t="shared" si="478"/>
        <v>0</v>
      </c>
      <c r="NF53" s="3">
        <f t="shared" si="479"/>
        <v>0</v>
      </c>
      <c r="NG53" s="3">
        <f t="shared" si="480"/>
        <v>0</v>
      </c>
      <c r="NH53" s="3">
        <f t="shared" si="481"/>
        <v>0</v>
      </c>
      <c r="NI53" s="3">
        <f t="shared" si="482"/>
        <v>0</v>
      </c>
      <c r="NJ53" s="3">
        <f t="shared" si="483"/>
        <v>0</v>
      </c>
      <c r="NK53" s="3">
        <f t="shared" si="484"/>
        <v>0</v>
      </c>
      <c r="NL53" s="3">
        <f t="shared" si="485"/>
        <v>0</v>
      </c>
      <c r="NM53" s="3">
        <f t="shared" si="486"/>
        <v>0</v>
      </c>
      <c r="NN53" s="3">
        <f t="shared" si="487"/>
        <v>0</v>
      </c>
      <c r="NO53" s="3">
        <f t="shared" si="488"/>
        <v>0</v>
      </c>
      <c r="NP53" s="3">
        <f t="shared" si="489"/>
        <v>0</v>
      </c>
      <c r="NQ53" s="3">
        <f t="shared" si="490"/>
        <v>0</v>
      </c>
      <c r="NR53" s="3">
        <f t="shared" si="491"/>
        <v>0</v>
      </c>
      <c r="NS53" s="7">
        <f t="shared" si="492"/>
        <v>0</v>
      </c>
      <c r="NT53" s="7">
        <f t="shared" si="493"/>
        <v>0</v>
      </c>
      <c r="NU53" s="7">
        <f t="shared" si="494"/>
        <v>0</v>
      </c>
      <c r="NV53" s="7">
        <f t="shared" si="495"/>
        <v>0</v>
      </c>
      <c r="NW53" s="7">
        <f t="shared" si="496"/>
        <v>0</v>
      </c>
      <c r="NX53" s="7">
        <f t="shared" si="497"/>
        <v>0</v>
      </c>
      <c r="NY53" s="7">
        <f t="shared" si="498"/>
        <v>0</v>
      </c>
      <c r="NZ53" s="7">
        <f t="shared" si="499"/>
        <v>0</v>
      </c>
      <c r="OA53" s="7">
        <f t="shared" si="500"/>
        <v>0</v>
      </c>
      <c r="OB53" s="7">
        <f t="shared" si="501"/>
        <v>0</v>
      </c>
      <c r="OC53" s="7">
        <f t="shared" si="502"/>
        <v>0</v>
      </c>
      <c r="OD53" s="7">
        <f t="shared" si="503"/>
        <v>0</v>
      </c>
      <c r="OE53" s="7">
        <f t="shared" si="504"/>
        <v>0</v>
      </c>
      <c r="OF53" s="7">
        <f t="shared" si="505"/>
        <v>0</v>
      </c>
      <c r="OG53" s="7">
        <f t="shared" si="506"/>
        <v>0</v>
      </c>
      <c r="OH53" s="7">
        <f t="shared" si="507"/>
        <v>0</v>
      </c>
      <c r="OI53" s="7">
        <f t="shared" si="508"/>
        <v>0</v>
      </c>
      <c r="OJ53" s="7">
        <f t="shared" si="509"/>
        <v>0</v>
      </c>
      <c r="OK53" s="7">
        <f t="shared" si="510"/>
        <v>0</v>
      </c>
      <c r="OL53" s="7">
        <f t="shared" si="511"/>
        <v>0</v>
      </c>
      <c r="OM53" s="8" t="e">
        <f t="shared" si="512"/>
        <v>#DIV/0!</v>
      </c>
      <c r="ON53" s="10" t="e">
        <f t="shared" si="513"/>
        <v>#DIV/0!</v>
      </c>
      <c r="OO53" s="10"/>
      <c r="OP53" s="13" t="e">
        <f t="shared" si="514"/>
        <v>#DIV/0!</v>
      </c>
      <c r="OQ53" s="14" t="e">
        <f t="shared" si="515"/>
        <v>#DIV/0!</v>
      </c>
      <c r="OR53" s="14" t="e">
        <f t="shared" si="516"/>
        <v>#DIV/0!</v>
      </c>
      <c r="OS53" s="15" t="e">
        <f t="shared" si="517"/>
        <v>#DIV/0!</v>
      </c>
      <c r="OT53" s="30">
        <f t="shared" si="518"/>
        <v>6</v>
      </c>
      <c r="OU53" s="30">
        <f t="shared" si="519"/>
        <v>0</v>
      </c>
      <c r="OV53" s="5"/>
      <c r="OW53" s="21" t="e">
        <f t="shared" si="520"/>
        <v>#N/A</v>
      </c>
      <c r="OX53" s="25"/>
      <c r="OY53" s="25"/>
      <c r="OZ53" s="25"/>
      <c r="PA53" s="25"/>
      <c r="PB53" s="25"/>
      <c r="PC53" s="25"/>
      <c r="PD53" s="3">
        <f t="shared" si="521"/>
        <v>0</v>
      </c>
      <c r="PE53" s="3">
        <f t="shared" si="522"/>
        <v>0</v>
      </c>
      <c r="PF53" s="3">
        <f t="shared" si="523"/>
        <v>0</v>
      </c>
      <c r="PG53" s="3">
        <f t="shared" si="524"/>
        <v>0</v>
      </c>
      <c r="PH53" s="3">
        <f t="shared" si="525"/>
        <v>0</v>
      </c>
      <c r="PI53" s="3">
        <f t="shared" si="526"/>
        <v>0</v>
      </c>
      <c r="PJ53" s="3">
        <f t="shared" si="527"/>
        <v>0</v>
      </c>
      <c r="PK53" s="3">
        <f t="shared" si="528"/>
        <v>0</v>
      </c>
      <c r="PL53" s="3">
        <f t="shared" si="529"/>
        <v>0</v>
      </c>
      <c r="PM53" s="3">
        <f t="shared" si="530"/>
        <v>0</v>
      </c>
      <c r="PN53" s="3">
        <f t="shared" si="531"/>
        <v>0</v>
      </c>
      <c r="PO53" s="3">
        <f t="shared" si="532"/>
        <v>0</v>
      </c>
      <c r="PP53" s="3">
        <f t="shared" si="533"/>
        <v>0</v>
      </c>
      <c r="PQ53" s="3">
        <f t="shared" si="534"/>
        <v>0</v>
      </c>
      <c r="PR53" s="3">
        <f t="shared" si="535"/>
        <v>0</v>
      </c>
      <c r="PS53" s="3">
        <f t="shared" si="536"/>
        <v>0</v>
      </c>
      <c r="PT53" s="3">
        <f t="shared" si="537"/>
        <v>0</v>
      </c>
      <c r="PU53" s="3">
        <f t="shared" si="538"/>
        <v>0</v>
      </c>
      <c r="PV53" s="3">
        <f t="shared" si="539"/>
        <v>0</v>
      </c>
      <c r="PW53" s="3">
        <f t="shared" si="540"/>
        <v>0</v>
      </c>
      <c r="PX53" s="3">
        <f t="shared" si="541"/>
        <v>0</v>
      </c>
      <c r="PY53" s="3">
        <f t="shared" si="542"/>
        <v>0</v>
      </c>
      <c r="PZ53" s="3">
        <f t="shared" si="543"/>
        <v>0</v>
      </c>
      <c r="QA53" s="3">
        <f t="shared" si="544"/>
        <v>0</v>
      </c>
      <c r="QB53" s="3">
        <f t="shared" si="545"/>
        <v>0</v>
      </c>
      <c r="QC53" s="3">
        <f t="shared" si="546"/>
        <v>0</v>
      </c>
      <c r="QD53" s="3">
        <f t="shared" si="547"/>
        <v>0</v>
      </c>
      <c r="QE53" s="3">
        <f t="shared" si="548"/>
        <v>0</v>
      </c>
      <c r="QF53" s="3">
        <f t="shared" si="549"/>
        <v>0</v>
      </c>
      <c r="QG53" s="3">
        <f t="shared" si="550"/>
        <v>0</v>
      </c>
      <c r="QH53" s="12" t="e">
        <f t="shared" si="551"/>
        <v>#DIV/0!</v>
      </c>
      <c r="QI53" s="10" t="e">
        <f t="shared" si="552"/>
        <v>#DIV/0!</v>
      </c>
      <c r="QJ53" s="13" t="e">
        <f t="shared" si="553"/>
        <v>#DIV/0!</v>
      </c>
      <c r="QK53" s="14" t="e">
        <f t="shared" si="554"/>
        <v>#DIV/0!</v>
      </c>
      <c r="QL53" s="14" t="e">
        <f t="shared" si="555"/>
        <v>#DIV/0!</v>
      </c>
      <c r="QM53" s="15" t="e">
        <f t="shared" si="556"/>
        <v>#DIV/0!</v>
      </c>
      <c r="QN53" s="21" t="e">
        <f t="shared" si="557"/>
        <v>#N/A</v>
      </c>
      <c r="QO53" s="30">
        <f t="shared" si="558"/>
        <v>6</v>
      </c>
      <c r="QP53" s="30">
        <f t="shared" si="559"/>
        <v>0</v>
      </c>
      <c r="QQ53" s="5"/>
      <c r="QR53" s="25"/>
      <c r="QS53" s="25"/>
      <c r="QT53" s="25"/>
      <c r="QU53" s="25"/>
      <c r="QV53" s="25"/>
      <c r="QW53" s="25"/>
      <c r="QX53" s="3">
        <f t="shared" si="560"/>
        <v>0</v>
      </c>
      <c r="QY53" s="3">
        <f t="shared" si="561"/>
        <v>0</v>
      </c>
      <c r="QZ53" s="3">
        <f t="shared" si="562"/>
        <v>0</v>
      </c>
      <c r="RA53" s="3">
        <f t="shared" si="563"/>
        <v>0</v>
      </c>
      <c r="RB53" s="3">
        <f t="shared" si="564"/>
        <v>0</v>
      </c>
      <c r="RC53" s="3">
        <f t="shared" si="565"/>
        <v>0</v>
      </c>
      <c r="RD53" s="3">
        <f t="shared" si="566"/>
        <v>0</v>
      </c>
      <c r="RE53" s="3">
        <f t="shared" si="567"/>
        <v>0</v>
      </c>
      <c r="RF53" s="3">
        <f t="shared" si="568"/>
        <v>0</v>
      </c>
      <c r="RG53" s="3">
        <f t="shared" si="569"/>
        <v>0</v>
      </c>
      <c r="RH53" s="3">
        <f t="shared" si="570"/>
        <v>0</v>
      </c>
      <c r="RI53" s="3">
        <f t="shared" si="571"/>
        <v>0</v>
      </c>
      <c r="RJ53" s="3">
        <f t="shared" si="572"/>
        <v>0</v>
      </c>
      <c r="RK53" s="3">
        <f t="shared" si="573"/>
        <v>0</v>
      </c>
      <c r="RL53" s="3">
        <f t="shared" si="574"/>
        <v>0</v>
      </c>
      <c r="RM53" s="3">
        <f t="shared" si="575"/>
        <v>0</v>
      </c>
      <c r="RN53" s="3">
        <f t="shared" si="576"/>
        <v>0</v>
      </c>
      <c r="RO53" s="3">
        <f t="shared" si="577"/>
        <v>0</v>
      </c>
      <c r="RP53" s="3">
        <f t="shared" si="578"/>
        <v>0</v>
      </c>
      <c r="RQ53" s="3">
        <f t="shared" si="579"/>
        <v>0</v>
      </c>
      <c r="RR53" s="3">
        <f t="shared" si="580"/>
        <v>0</v>
      </c>
      <c r="RS53" s="3">
        <f t="shared" si="581"/>
        <v>0</v>
      </c>
      <c r="RT53" s="3">
        <f t="shared" si="582"/>
        <v>0</v>
      </c>
      <c r="RU53" s="3">
        <f t="shared" si="583"/>
        <v>0</v>
      </c>
      <c r="RV53" s="3">
        <f t="shared" si="584"/>
        <v>0</v>
      </c>
      <c r="RW53" s="3">
        <f t="shared" si="585"/>
        <v>0</v>
      </c>
      <c r="RX53" s="3">
        <f t="shared" si="586"/>
        <v>0</v>
      </c>
      <c r="RY53" s="3">
        <f t="shared" si="587"/>
        <v>0</v>
      </c>
      <c r="RZ53" s="3">
        <f t="shared" si="588"/>
        <v>0</v>
      </c>
      <c r="SA53" s="3">
        <f t="shared" si="589"/>
        <v>0</v>
      </c>
      <c r="SB53" s="12" t="e">
        <f t="shared" si="590"/>
        <v>#DIV/0!</v>
      </c>
      <c r="SC53" s="10" t="e">
        <f t="shared" si="591"/>
        <v>#DIV/0!</v>
      </c>
      <c r="SD53" s="13" t="e">
        <f t="shared" si="592"/>
        <v>#DIV/0!</v>
      </c>
      <c r="SE53" s="14" t="e">
        <f t="shared" si="593"/>
        <v>#DIV/0!</v>
      </c>
      <c r="SF53" s="14" t="e">
        <f t="shared" si="594"/>
        <v>#DIV/0!</v>
      </c>
      <c r="SG53" s="15" t="e">
        <f t="shared" si="595"/>
        <v>#DIV/0!</v>
      </c>
      <c r="SH53" s="21" t="e">
        <f t="shared" si="596"/>
        <v>#N/A</v>
      </c>
      <c r="SI53" s="30" t="e">
        <f>COUNTBLANK(#REF!)</f>
        <v>#REF!</v>
      </c>
      <c r="SJ53" s="30" t="e">
        <f t="shared" si="597"/>
        <v>#REF!</v>
      </c>
      <c r="SK53" s="5"/>
      <c r="SL53" s="70"/>
      <c r="SM53" s="2">
        <f t="shared" si="598"/>
        <v>10</v>
      </c>
      <c r="SN53" s="2">
        <f t="shared" si="599"/>
        <v>0</v>
      </c>
      <c r="SO53" s="49">
        <v>46</v>
      </c>
      <c r="SP53" s="117">
        <f>'LISTA DE ESTUDIANTES Y ASISTENC'!LH50</f>
        <v>0</v>
      </c>
      <c r="SQ53" s="48">
        <f>'LISTA DE ESTUDIANTES Y ASISTENC'!LI50:LI50</f>
        <v>0</v>
      </c>
      <c r="SR53" s="32"/>
      <c r="SS53" s="25"/>
      <c r="ST53" s="25"/>
      <c r="SU53" s="25"/>
      <c r="SV53" s="25"/>
      <c r="SW53" s="25"/>
      <c r="SX53" s="25"/>
      <c r="SY53" s="25"/>
      <c r="SZ53" s="25"/>
      <c r="TA53" s="25"/>
      <c r="TB53" s="3">
        <f t="shared" si="600"/>
        <v>0</v>
      </c>
      <c r="TC53" s="3">
        <f t="shared" si="601"/>
        <v>0</v>
      </c>
      <c r="TD53" s="3">
        <f t="shared" si="602"/>
        <v>0</v>
      </c>
      <c r="TE53" s="3">
        <f t="shared" si="603"/>
        <v>0</v>
      </c>
      <c r="TF53" s="3">
        <f t="shared" si="604"/>
        <v>0</v>
      </c>
      <c r="TG53" s="3">
        <f t="shared" si="605"/>
        <v>0</v>
      </c>
      <c r="TH53" s="3">
        <f t="shared" si="606"/>
        <v>0</v>
      </c>
      <c r="TI53" s="3">
        <f t="shared" si="607"/>
        <v>0</v>
      </c>
      <c r="TJ53" s="3">
        <f t="shared" si="608"/>
        <v>0</v>
      </c>
      <c r="TK53" s="3">
        <f t="shared" si="609"/>
        <v>0</v>
      </c>
      <c r="TL53" s="3">
        <f t="shared" si="610"/>
        <v>0</v>
      </c>
      <c r="TM53" s="3">
        <f t="shared" si="611"/>
        <v>0</v>
      </c>
      <c r="TN53" s="3">
        <f t="shared" si="612"/>
        <v>0</v>
      </c>
      <c r="TO53" s="3">
        <f t="shared" si="613"/>
        <v>0</v>
      </c>
      <c r="TP53" s="3">
        <f t="shared" si="614"/>
        <v>0</v>
      </c>
      <c r="TQ53" s="3">
        <f t="shared" si="615"/>
        <v>0</v>
      </c>
      <c r="TR53" s="3">
        <f t="shared" si="616"/>
        <v>0</v>
      </c>
      <c r="TS53" s="3">
        <f t="shared" si="617"/>
        <v>0</v>
      </c>
      <c r="TT53" s="3">
        <f t="shared" si="618"/>
        <v>0</v>
      </c>
      <c r="TU53" s="3">
        <f t="shared" si="619"/>
        <v>0</v>
      </c>
      <c r="TV53" s="3">
        <f t="shared" si="620"/>
        <v>0</v>
      </c>
      <c r="TW53" s="3">
        <f t="shared" si="621"/>
        <v>0</v>
      </c>
      <c r="TX53" s="3">
        <f t="shared" si="622"/>
        <v>0</v>
      </c>
      <c r="TY53" s="3">
        <f t="shared" si="623"/>
        <v>0</v>
      </c>
      <c r="TZ53" s="3">
        <f t="shared" si="624"/>
        <v>0</v>
      </c>
      <c r="UA53" s="3">
        <f t="shared" si="625"/>
        <v>0</v>
      </c>
      <c r="UB53" s="3">
        <f t="shared" si="626"/>
        <v>0</v>
      </c>
      <c r="UC53" s="3">
        <f t="shared" si="627"/>
        <v>0</v>
      </c>
      <c r="UD53" s="3">
        <f t="shared" si="628"/>
        <v>0</v>
      </c>
      <c r="UE53" s="3">
        <f t="shared" si="629"/>
        <v>0</v>
      </c>
      <c r="UF53" s="7">
        <f t="shared" si="630"/>
        <v>0</v>
      </c>
      <c r="UG53" s="7">
        <f t="shared" si="631"/>
        <v>0</v>
      </c>
      <c r="UH53" s="7">
        <f t="shared" si="632"/>
        <v>0</v>
      </c>
      <c r="UI53" s="7">
        <f t="shared" si="633"/>
        <v>0</v>
      </c>
      <c r="UJ53" s="7">
        <f t="shared" si="634"/>
        <v>0</v>
      </c>
      <c r="UK53" s="7">
        <f t="shared" si="635"/>
        <v>0</v>
      </c>
      <c r="UL53" s="7">
        <f t="shared" si="636"/>
        <v>0</v>
      </c>
      <c r="UM53" s="7">
        <f t="shared" si="637"/>
        <v>0</v>
      </c>
      <c r="UN53" s="7">
        <f t="shared" si="638"/>
        <v>0</v>
      </c>
      <c r="UO53" s="7">
        <f t="shared" si="639"/>
        <v>0</v>
      </c>
      <c r="UP53" s="7">
        <f t="shared" si="640"/>
        <v>0</v>
      </c>
      <c r="UQ53" s="7">
        <f t="shared" si="641"/>
        <v>0</v>
      </c>
      <c r="UR53" s="7">
        <f t="shared" si="642"/>
        <v>0</v>
      </c>
      <c r="US53" s="7">
        <f t="shared" si="643"/>
        <v>0</v>
      </c>
      <c r="UT53" s="7">
        <f t="shared" si="644"/>
        <v>0</v>
      </c>
      <c r="UU53" s="7">
        <f t="shared" si="645"/>
        <v>0</v>
      </c>
      <c r="UV53" s="7">
        <f t="shared" si="646"/>
        <v>0</v>
      </c>
      <c r="UW53" s="7">
        <f t="shared" si="647"/>
        <v>0</v>
      </c>
      <c r="UX53" s="7">
        <f t="shared" si="648"/>
        <v>0</v>
      </c>
      <c r="UY53" s="7">
        <f t="shared" si="649"/>
        <v>0</v>
      </c>
      <c r="UZ53" s="8" t="e">
        <f t="shared" si="650"/>
        <v>#DIV/0!</v>
      </c>
      <c r="VA53" s="10" t="e">
        <f t="shared" si="651"/>
        <v>#DIV/0!</v>
      </c>
      <c r="VB53" s="10"/>
      <c r="VC53" s="13" t="e">
        <f t="shared" si="652"/>
        <v>#DIV/0!</v>
      </c>
      <c r="VD53" s="14" t="e">
        <f t="shared" si="653"/>
        <v>#DIV/0!</v>
      </c>
      <c r="VE53" s="14" t="e">
        <f t="shared" si="654"/>
        <v>#DIV/0!</v>
      </c>
      <c r="VF53" s="15" t="e">
        <f t="shared" si="655"/>
        <v>#DIV/0!</v>
      </c>
      <c r="VG53" s="30">
        <f t="shared" si="656"/>
        <v>6</v>
      </c>
      <c r="VH53" s="30">
        <f t="shared" si="657"/>
        <v>0</v>
      </c>
      <c r="VI53" s="5"/>
      <c r="VJ53" s="21" t="e">
        <f t="shared" si="658"/>
        <v>#N/A</v>
      </c>
      <c r="VK53" s="25"/>
      <c r="VL53" s="25"/>
      <c r="VM53" s="25"/>
      <c r="VN53" s="25"/>
      <c r="VO53" s="25"/>
      <c r="VP53" s="25"/>
      <c r="VQ53" s="3">
        <f t="shared" si="659"/>
        <v>0</v>
      </c>
      <c r="VR53" s="3">
        <f t="shared" si="660"/>
        <v>0</v>
      </c>
      <c r="VS53" s="3">
        <f t="shared" si="661"/>
        <v>0</v>
      </c>
      <c r="VT53" s="3">
        <f t="shared" si="662"/>
        <v>0</v>
      </c>
      <c r="VU53" s="3">
        <f t="shared" si="663"/>
        <v>0</v>
      </c>
      <c r="VV53" s="3">
        <f t="shared" si="664"/>
        <v>0</v>
      </c>
      <c r="VW53" s="3">
        <f t="shared" si="665"/>
        <v>0</v>
      </c>
      <c r="VX53" s="3">
        <f t="shared" si="666"/>
        <v>0</v>
      </c>
      <c r="VY53" s="3">
        <f t="shared" si="667"/>
        <v>0</v>
      </c>
      <c r="VZ53" s="3">
        <f t="shared" si="668"/>
        <v>0</v>
      </c>
      <c r="WA53" s="3">
        <f t="shared" si="669"/>
        <v>0</v>
      </c>
      <c r="WB53" s="3">
        <f t="shared" si="670"/>
        <v>0</v>
      </c>
      <c r="WC53" s="3">
        <f t="shared" si="671"/>
        <v>0</v>
      </c>
      <c r="WD53" s="3">
        <f t="shared" si="672"/>
        <v>0</v>
      </c>
      <c r="WE53" s="3">
        <f t="shared" si="673"/>
        <v>0</v>
      </c>
      <c r="WF53" s="3">
        <f t="shared" si="674"/>
        <v>0</v>
      </c>
      <c r="WG53" s="3">
        <f t="shared" si="675"/>
        <v>0</v>
      </c>
      <c r="WH53" s="3">
        <f t="shared" si="676"/>
        <v>0</v>
      </c>
      <c r="WI53" s="3">
        <f t="shared" si="677"/>
        <v>0</v>
      </c>
      <c r="WJ53" s="3">
        <f t="shared" si="678"/>
        <v>0</v>
      </c>
      <c r="WK53" s="3">
        <f t="shared" si="679"/>
        <v>0</v>
      </c>
      <c r="WL53" s="3">
        <f t="shared" si="680"/>
        <v>0</v>
      </c>
      <c r="WM53" s="3">
        <f t="shared" si="681"/>
        <v>0</v>
      </c>
      <c r="WN53" s="3">
        <f t="shared" si="682"/>
        <v>0</v>
      </c>
      <c r="WO53" s="3">
        <f t="shared" si="683"/>
        <v>0</v>
      </c>
      <c r="WP53" s="3">
        <f t="shared" si="684"/>
        <v>0</v>
      </c>
      <c r="WQ53" s="3">
        <f t="shared" si="685"/>
        <v>0</v>
      </c>
      <c r="WR53" s="3">
        <f t="shared" si="686"/>
        <v>0</v>
      </c>
      <c r="WS53" s="3">
        <f t="shared" si="687"/>
        <v>0</v>
      </c>
      <c r="WT53" s="3">
        <f t="shared" si="688"/>
        <v>0</v>
      </c>
      <c r="WU53" s="12" t="e">
        <f t="shared" si="689"/>
        <v>#DIV/0!</v>
      </c>
      <c r="WV53" s="10" t="e">
        <f t="shared" si="690"/>
        <v>#DIV/0!</v>
      </c>
      <c r="WW53" s="13" t="e">
        <f t="shared" si="691"/>
        <v>#DIV/0!</v>
      </c>
      <c r="WX53" s="14" t="e">
        <f t="shared" si="692"/>
        <v>#DIV/0!</v>
      </c>
      <c r="WY53" s="14" t="e">
        <f t="shared" si="693"/>
        <v>#DIV/0!</v>
      </c>
      <c r="WZ53" s="15" t="e">
        <f t="shared" si="694"/>
        <v>#DIV/0!</v>
      </c>
      <c r="XA53" s="21" t="e">
        <f t="shared" si="695"/>
        <v>#N/A</v>
      </c>
      <c r="XB53" s="30">
        <f t="shared" si="696"/>
        <v>6</v>
      </c>
      <c r="XC53" s="30">
        <f t="shared" si="697"/>
        <v>0</v>
      </c>
      <c r="XD53" s="5"/>
      <c r="XE53" s="25"/>
      <c r="XF53" s="25"/>
      <c r="XG53" s="25"/>
      <c r="XH53" s="25"/>
      <c r="XI53" s="25"/>
      <c r="XJ53" s="25"/>
      <c r="XK53" s="3">
        <f t="shared" si="698"/>
        <v>0</v>
      </c>
      <c r="XL53" s="3">
        <f t="shared" si="699"/>
        <v>0</v>
      </c>
      <c r="XM53" s="3">
        <f t="shared" si="700"/>
        <v>0</v>
      </c>
      <c r="XN53" s="3">
        <f t="shared" si="701"/>
        <v>0</v>
      </c>
      <c r="XO53" s="3">
        <f t="shared" si="702"/>
        <v>0</v>
      </c>
      <c r="XP53" s="3">
        <f t="shared" si="703"/>
        <v>0</v>
      </c>
      <c r="XQ53" s="3">
        <f t="shared" si="704"/>
        <v>0</v>
      </c>
      <c r="XR53" s="3">
        <f t="shared" si="705"/>
        <v>0</v>
      </c>
      <c r="XS53" s="3">
        <f t="shared" si="706"/>
        <v>0</v>
      </c>
      <c r="XT53" s="3">
        <f t="shared" si="707"/>
        <v>0</v>
      </c>
      <c r="XU53" s="3">
        <f t="shared" si="708"/>
        <v>0</v>
      </c>
      <c r="XV53" s="3">
        <f t="shared" si="709"/>
        <v>0</v>
      </c>
      <c r="XW53" s="3">
        <f t="shared" si="710"/>
        <v>0</v>
      </c>
      <c r="XX53" s="3">
        <f t="shared" si="711"/>
        <v>0</v>
      </c>
      <c r="XY53" s="3">
        <f t="shared" si="712"/>
        <v>0</v>
      </c>
      <c r="XZ53" s="3">
        <f t="shared" si="713"/>
        <v>0</v>
      </c>
      <c r="YA53" s="3">
        <f t="shared" si="714"/>
        <v>0</v>
      </c>
      <c r="YB53" s="3">
        <f t="shared" si="715"/>
        <v>0</v>
      </c>
      <c r="YC53" s="3">
        <f t="shared" si="716"/>
        <v>0</v>
      </c>
      <c r="YD53" s="3">
        <f t="shared" si="717"/>
        <v>0</v>
      </c>
      <c r="YE53" s="3">
        <f t="shared" si="718"/>
        <v>0</v>
      </c>
      <c r="YF53" s="3">
        <f t="shared" si="719"/>
        <v>0</v>
      </c>
      <c r="YG53" s="3">
        <f t="shared" si="720"/>
        <v>0</v>
      </c>
      <c r="YH53" s="3">
        <f t="shared" si="721"/>
        <v>0</v>
      </c>
      <c r="YI53" s="3">
        <f t="shared" si="722"/>
        <v>0</v>
      </c>
      <c r="YJ53" s="3">
        <f t="shared" si="723"/>
        <v>0</v>
      </c>
      <c r="YK53" s="3">
        <f t="shared" si="724"/>
        <v>0</v>
      </c>
      <c r="YL53" s="3">
        <f t="shared" si="725"/>
        <v>0</v>
      </c>
      <c r="YM53" s="3">
        <f t="shared" si="726"/>
        <v>0</v>
      </c>
      <c r="YN53" s="3">
        <f t="shared" si="727"/>
        <v>0</v>
      </c>
      <c r="YO53" s="12" t="e">
        <f t="shared" si="728"/>
        <v>#DIV/0!</v>
      </c>
      <c r="YP53" s="10" t="e">
        <f t="shared" si="729"/>
        <v>#DIV/0!</v>
      </c>
      <c r="YQ53" s="13" t="e">
        <f t="shared" si="730"/>
        <v>#DIV/0!</v>
      </c>
      <c r="YR53" s="14" t="e">
        <f t="shared" si="731"/>
        <v>#DIV/0!</v>
      </c>
      <c r="YS53" s="14" t="e">
        <f t="shared" si="732"/>
        <v>#DIV/0!</v>
      </c>
      <c r="YT53" s="15" t="e">
        <f t="shared" si="733"/>
        <v>#DIV/0!</v>
      </c>
      <c r="YU53" s="21" t="e">
        <f t="shared" si="734"/>
        <v>#N/A</v>
      </c>
      <c r="YV53" s="30" t="e">
        <f>COUNTBLANK(#REF!)</f>
        <v>#REF!</v>
      </c>
      <c r="YW53" s="30" t="e">
        <f t="shared" si="735"/>
        <v>#REF!</v>
      </c>
      <c r="YX53" s="5"/>
      <c r="YY53" s="70"/>
      <c r="YZ53" s="2">
        <f t="shared" si="152"/>
        <v>0</v>
      </c>
      <c r="ZA53" s="2">
        <f t="shared" si="153"/>
        <v>3</v>
      </c>
      <c r="ZB53" s="49">
        <v>46</v>
      </c>
      <c r="ZC53" s="48">
        <f>'LISTA DE ESTUDIANTES Y ASISTENC'!VG50:VG50</f>
        <v>0</v>
      </c>
      <c r="ZD53" s="74" t="e">
        <f t="shared" si="154"/>
        <v>#N/A</v>
      </c>
      <c r="ZE53" s="75" t="e">
        <f t="shared" si="155"/>
        <v>#N/A</v>
      </c>
      <c r="ZF53" s="75" t="e">
        <f t="shared" si="156"/>
        <v>#N/A</v>
      </c>
      <c r="ZG53" s="77" t="e">
        <f t="shared" si="157"/>
        <v>#N/A</v>
      </c>
      <c r="ZH53" s="77" t="e">
        <f t="shared" si="3"/>
        <v>#N/A</v>
      </c>
      <c r="ZI53" s="77" t="e">
        <f t="shared" si="4"/>
        <v>#N/A</v>
      </c>
      <c r="ZJ53" s="77" t="e">
        <f t="shared" si="5"/>
        <v>#N/A</v>
      </c>
      <c r="ZK53" s="77" t="e">
        <f t="shared" si="158"/>
        <v>#N/A</v>
      </c>
      <c r="ZL53" s="77" t="e">
        <f t="shared" si="6"/>
        <v>#N/A</v>
      </c>
      <c r="ZM53" s="77" t="e">
        <f t="shared" si="7"/>
        <v>#N/A</v>
      </c>
      <c r="ZN53" s="77" t="e">
        <f t="shared" si="8"/>
        <v>#N/A</v>
      </c>
      <c r="ZO53" s="77" t="e">
        <f t="shared" si="9"/>
        <v>#N/A</v>
      </c>
      <c r="ZP53" s="77" t="e">
        <f t="shared" si="159"/>
        <v>#N/A</v>
      </c>
      <c r="ZQ53" s="77" t="e">
        <f t="shared" si="10"/>
        <v>#N/A</v>
      </c>
      <c r="ZR53" s="77" t="e">
        <f t="shared" si="11"/>
        <v>#N/A</v>
      </c>
      <c r="ZS53" s="77" t="e">
        <f t="shared" si="12"/>
        <v>#N/A</v>
      </c>
      <c r="ZT53" s="77" t="e">
        <f t="shared" si="13"/>
        <v>#N/A</v>
      </c>
      <c r="ZU53" s="77" t="e">
        <f t="shared" si="160"/>
        <v>#N/A</v>
      </c>
      <c r="ZV53" s="78" t="e">
        <f t="shared" si="161"/>
        <v>#N/A</v>
      </c>
      <c r="ZW53" s="79" t="e">
        <f t="shared" si="162"/>
        <v>#N/A</v>
      </c>
      <c r="ZX53" s="79"/>
      <c r="ZY53" s="80" t="e">
        <f t="shared" si="163"/>
        <v>#N/A</v>
      </c>
      <c r="ZZ53" s="81" t="e">
        <f t="shared" si="164"/>
        <v>#N/A</v>
      </c>
      <c r="AAA53" s="81" t="e">
        <f t="shared" si="165"/>
        <v>#N/A</v>
      </c>
      <c r="AAB53" s="82" t="e">
        <f t="shared" si="166"/>
        <v>#N/A</v>
      </c>
      <c r="AAC53" s="83">
        <f t="shared" si="167"/>
        <v>6</v>
      </c>
      <c r="AAD53" s="83">
        <f t="shared" si="168"/>
        <v>0</v>
      </c>
      <c r="AAE53" s="84" t="s">
        <v>12</v>
      </c>
      <c r="AAF53" s="86" t="e">
        <f t="shared" si="169"/>
        <v>#N/A</v>
      </c>
      <c r="AAG53" s="111"/>
      <c r="AAH53" s="90"/>
      <c r="AAI53" s="90"/>
      <c r="AAJ53" s="90"/>
      <c r="AAK53" s="90"/>
      <c r="AAL53" s="90"/>
      <c r="AAM53" s="91">
        <f t="shared" si="170"/>
        <v>0</v>
      </c>
      <c r="AAN53" s="91">
        <f t="shared" si="171"/>
        <v>0</v>
      </c>
      <c r="AAO53" s="91">
        <f t="shared" si="172"/>
        <v>0</v>
      </c>
      <c r="AAP53" s="91">
        <f t="shared" si="173"/>
        <v>0</v>
      </c>
      <c r="AAQ53" s="91">
        <f t="shared" si="174"/>
        <v>0</v>
      </c>
      <c r="AAR53" s="91">
        <f t="shared" si="175"/>
        <v>0</v>
      </c>
      <c r="AAS53" s="91">
        <f t="shared" si="176"/>
        <v>0</v>
      </c>
      <c r="AAT53" s="91">
        <f t="shared" si="177"/>
        <v>0</v>
      </c>
      <c r="AAU53" s="91">
        <f t="shared" si="178"/>
        <v>0</v>
      </c>
      <c r="AAV53" s="91">
        <f t="shared" si="179"/>
        <v>0</v>
      </c>
      <c r="AAW53" s="91">
        <f t="shared" si="180"/>
        <v>0</v>
      </c>
      <c r="AAX53" s="91">
        <f t="shared" si="181"/>
        <v>0</v>
      </c>
      <c r="AAY53" s="91">
        <f t="shared" si="182"/>
        <v>0</v>
      </c>
      <c r="AAZ53" s="91">
        <f t="shared" si="183"/>
        <v>0</v>
      </c>
      <c r="ABA53" s="91">
        <f t="shared" si="184"/>
        <v>0</v>
      </c>
      <c r="ABB53" s="91">
        <f t="shared" si="185"/>
        <v>0</v>
      </c>
      <c r="ABC53" s="91">
        <f t="shared" si="186"/>
        <v>0</v>
      </c>
      <c r="ABD53" s="91">
        <f t="shared" si="187"/>
        <v>0</v>
      </c>
      <c r="ABE53" s="91">
        <f t="shared" si="188"/>
        <v>0</v>
      </c>
      <c r="ABF53" s="91">
        <f t="shared" si="189"/>
        <v>0</v>
      </c>
      <c r="ABG53" s="91">
        <f t="shared" si="190"/>
        <v>0</v>
      </c>
      <c r="ABH53" s="91">
        <f t="shared" si="191"/>
        <v>0</v>
      </c>
      <c r="ABI53" s="91">
        <f t="shared" si="192"/>
        <v>0</v>
      </c>
      <c r="ABJ53" s="91">
        <f t="shared" si="193"/>
        <v>0</v>
      </c>
      <c r="ABK53" s="91">
        <f t="shared" si="194"/>
        <v>0</v>
      </c>
      <c r="ABL53" s="91">
        <f t="shared" si="195"/>
        <v>0</v>
      </c>
      <c r="ABM53" s="91">
        <f t="shared" si="196"/>
        <v>0</v>
      </c>
      <c r="ABN53" s="91">
        <f t="shared" si="197"/>
        <v>0</v>
      </c>
      <c r="ABO53" s="91">
        <f t="shared" si="198"/>
        <v>0</v>
      </c>
      <c r="ABP53" s="91">
        <f t="shared" si="199"/>
        <v>0</v>
      </c>
      <c r="ABQ53" s="92" t="e">
        <f t="shared" si="14"/>
        <v>#DIV/0!</v>
      </c>
      <c r="ABR53" s="93" t="e">
        <f t="shared" si="200"/>
        <v>#DIV/0!</v>
      </c>
      <c r="ABS53" s="94" t="e">
        <f t="shared" si="201"/>
        <v>#DIV/0!</v>
      </c>
      <c r="ABT53" s="95" t="e">
        <f t="shared" si="202"/>
        <v>#DIV/0!</v>
      </c>
      <c r="ABU53" s="95" t="e">
        <f t="shared" si="203"/>
        <v>#DIV/0!</v>
      </c>
      <c r="ABV53" s="96" t="e">
        <f t="shared" si="204"/>
        <v>#DIV/0!</v>
      </c>
      <c r="ABW53" s="85" t="e">
        <f t="shared" si="205"/>
        <v>#N/A</v>
      </c>
      <c r="ABX53" s="83">
        <f t="shared" si="206"/>
        <v>6</v>
      </c>
      <c r="ABY53" s="83">
        <f t="shared" si="207"/>
        <v>0</v>
      </c>
      <c r="ABZ53" s="97"/>
      <c r="ACA53" s="90"/>
      <c r="ACB53" s="90"/>
      <c r="ACC53" s="90"/>
      <c r="ACD53" s="90"/>
      <c r="ACE53" s="90"/>
      <c r="ACF53" s="90"/>
      <c r="ACG53" s="91">
        <f t="shared" si="208"/>
        <v>0</v>
      </c>
      <c r="ACH53" s="91">
        <f t="shared" si="209"/>
        <v>0</v>
      </c>
      <c r="ACI53" s="91">
        <f t="shared" si="210"/>
        <v>0</v>
      </c>
      <c r="ACJ53" s="91">
        <f t="shared" si="211"/>
        <v>0</v>
      </c>
      <c r="ACK53" s="91">
        <f t="shared" si="212"/>
        <v>0</v>
      </c>
      <c r="ACL53" s="91">
        <f t="shared" si="213"/>
        <v>0</v>
      </c>
      <c r="ACM53" s="91">
        <f t="shared" si="214"/>
        <v>0</v>
      </c>
      <c r="ACN53" s="91">
        <f t="shared" si="215"/>
        <v>0</v>
      </c>
      <c r="ACO53" s="91">
        <f t="shared" si="216"/>
        <v>0</v>
      </c>
      <c r="ACP53" s="91">
        <f t="shared" si="217"/>
        <v>0</v>
      </c>
      <c r="ACQ53" s="91">
        <f t="shared" si="218"/>
        <v>0</v>
      </c>
      <c r="ACR53" s="91">
        <f t="shared" si="219"/>
        <v>0</v>
      </c>
      <c r="ACS53" s="91">
        <f t="shared" si="220"/>
        <v>0</v>
      </c>
      <c r="ACT53" s="91">
        <f t="shared" si="221"/>
        <v>0</v>
      </c>
      <c r="ACU53" s="91">
        <f t="shared" si="222"/>
        <v>0</v>
      </c>
      <c r="ACV53" s="91">
        <f t="shared" si="223"/>
        <v>0</v>
      </c>
      <c r="ACW53" s="91">
        <f t="shared" si="224"/>
        <v>0</v>
      </c>
      <c r="ACX53" s="91">
        <f t="shared" si="225"/>
        <v>0</v>
      </c>
      <c r="ACY53" s="91">
        <f t="shared" si="226"/>
        <v>0</v>
      </c>
      <c r="ACZ53" s="91">
        <f t="shared" si="227"/>
        <v>0</v>
      </c>
      <c r="ADA53" s="91">
        <f t="shared" si="228"/>
        <v>0</v>
      </c>
      <c r="ADB53" s="91">
        <f t="shared" si="229"/>
        <v>0</v>
      </c>
      <c r="ADC53" s="91">
        <f t="shared" si="230"/>
        <v>0</v>
      </c>
      <c r="ADD53" s="91">
        <f t="shared" si="231"/>
        <v>0</v>
      </c>
      <c r="ADE53" s="91">
        <f t="shared" si="232"/>
        <v>0</v>
      </c>
      <c r="ADF53" s="91">
        <f t="shared" si="233"/>
        <v>0</v>
      </c>
      <c r="ADG53" s="91">
        <f t="shared" si="234"/>
        <v>0</v>
      </c>
      <c r="ADH53" s="91">
        <f t="shared" si="235"/>
        <v>0</v>
      </c>
      <c r="ADI53" s="91">
        <f t="shared" si="236"/>
        <v>0</v>
      </c>
      <c r="ADJ53" s="91">
        <f t="shared" si="237"/>
        <v>0</v>
      </c>
      <c r="ADK53" s="92" t="e">
        <f t="shared" si="15"/>
        <v>#DIV/0!</v>
      </c>
      <c r="ADL53" s="93" t="e">
        <f t="shared" si="238"/>
        <v>#DIV/0!</v>
      </c>
      <c r="ADM53" s="94" t="e">
        <f t="shared" si="239"/>
        <v>#DIV/0!</v>
      </c>
      <c r="ADN53" s="95" t="e">
        <f t="shared" si="240"/>
        <v>#DIV/0!</v>
      </c>
      <c r="ADO53" s="95" t="e">
        <f t="shared" si="241"/>
        <v>#DIV/0!</v>
      </c>
      <c r="ADP53" s="96" t="e">
        <f t="shared" si="242"/>
        <v>#DIV/0!</v>
      </c>
      <c r="ADQ53" s="85" t="e">
        <f t="shared" si="243"/>
        <v>#N/A</v>
      </c>
      <c r="ADR53" s="83">
        <f t="shared" si="244"/>
        <v>6</v>
      </c>
      <c r="ADS53" s="83">
        <f t="shared" si="245"/>
        <v>0</v>
      </c>
      <c r="ADT53" s="97"/>
      <c r="ADU53" s="90"/>
      <c r="ADV53" s="90"/>
      <c r="ADW53" s="90"/>
      <c r="ADX53" s="90"/>
      <c r="ADY53" s="90"/>
      <c r="ADZ53" s="90"/>
      <c r="AEA53" s="91">
        <f t="shared" si="246"/>
        <v>0</v>
      </c>
      <c r="AEB53" s="91">
        <f t="shared" si="247"/>
        <v>0</v>
      </c>
      <c r="AEC53" s="91">
        <f t="shared" si="248"/>
        <v>0</v>
      </c>
      <c r="AED53" s="91">
        <f t="shared" si="249"/>
        <v>0</v>
      </c>
      <c r="AEE53" s="91">
        <f t="shared" si="250"/>
        <v>0</v>
      </c>
      <c r="AEF53" s="91">
        <f t="shared" si="251"/>
        <v>0</v>
      </c>
      <c r="AEG53" s="91">
        <f t="shared" si="252"/>
        <v>0</v>
      </c>
      <c r="AEH53" s="91">
        <f t="shared" si="253"/>
        <v>0</v>
      </c>
      <c r="AEI53" s="91">
        <f t="shared" si="254"/>
        <v>0</v>
      </c>
      <c r="AEJ53" s="91">
        <f t="shared" si="255"/>
        <v>0</v>
      </c>
      <c r="AEK53" s="91">
        <f t="shared" si="256"/>
        <v>0</v>
      </c>
      <c r="AEL53" s="91">
        <f t="shared" si="257"/>
        <v>0</v>
      </c>
      <c r="AEM53" s="91">
        <f t="shared" si="258"/>
        <v>0</v>
      </c>
      <c r="AEN53" s="91">
        <f t="shared" si="259"/>
        <v>0</v>
      </c>
      <c r="AEO53" s="91">
        <f t="shared" si="260"/>
        <v>0</v>
      </c>
      <c r="AEP53" s="91">
        <f t="shared" si="261"/>
        <v>0</v>
      </c>
      <c r="AEQ53" s="91">
        <f t="shared" si="262"/>
        <v>0</v>
      </c>
      <c r="AER53" s="91">
        <f t="shared" si="263"/>
        <v>0</v>
      </c>
      <c r="AES53" s="91">
        <f t="shared" si="264"/>
        <v>0</v>
      </c>
      <c r="AET53" s="91">
        <f t="shared" si="265"/>
        <v>0</v>
      </c>
      <c r="AEU53" s="91">
        <f t="shared" si="266"/>
        <v>0</v>
      </c>
      <c r="AEV53" s="91">
        <f t="shared" si="267"/>
        <v>0</v>
      </c>
      <c r="AEW53" s="91">
        <f t="shared" si="268"/>
        <v>0</v>
      </c>
      <c r="AEX53" s="91">
        <f t="shared" si="269"/>
        <v>0</v>
      </c>
      <c r="AEY53" s="91">
        <f t="shared" si="270"/>
        <v>0</v>
      </c>
      <c r="AEZ53" s="91">
        <f t="shared" si="271"/>
        <v>0</v>
      </c>
      <c r="AFA53" s="91">
        <f t="shared" si="272"/>
        <v>0</v>
      </c>
      <c r="AFB53" s="91">
        <f t="shared" si="273"/>
        <v>0</v>
      </c>
      <c r="AFC53" s="91">
        <f t="shared" si="274"/>
        <v>0</v>
      </c>
      <c r="AFD53" s="91">
        <f t="shared" si="275"/>
        <v>0</v>
      </c>
      <c r="AFE53" s="92" t="e">
        <f t="shared" si="16"/>
        <v>#DIV/0!</v>
      </c>
      <c r="AFF53" s="93" t="e">
        <f t="shared" si="276"/>
        <v>#DIV/0!</v>
      </c>
      <c r="AFG53" s="94" t="e">
        <f t="shared" si="277"/>
        <v>#DIV/0!</v>
      </c>
      <c r="AFH53" s="95" t="e">
        <f t="shared" si="278"/>
        <v>#DIV/0!</v>
      </c>
      <c r="AFI53" s="95" t="e">
        <f t="shared" si="279"/>
        <v>#DIV/0!</v>
      </c>
      <c r="AFJ53" s="96" t="e">
        <f t="shared" si="280"/>
        <v>#DIV/0!</v>
      </c>
      <c r="AFK53" s="85" t="e">
        <f t="shared" si="281"/>
        <v>#N/A</v>
      </c>
      <c r="AFL53" s="83">
        <f t="shared" si="282"/>
        <v>6</v>
      </c>
      <c r="AFM53" s="83">
        <f t="shared" si="283"/>
        <v>0</v>
      </c>
      <c r="AFN53" s="97"/>
      <c r="AFO53" s="90"/>
      <c r="AFP53" s="90"/>
      <c r="AFQ53" s="90"/>
      <c r="AFR53" s="90"/>
      <c r="AFS53" s="90"/>
      <c r="AFT53" s="90"/>
      <c r="AFU53" s="91">
        <f t="shared" si="284"/>
        <v>0</v>
      </c>
      <c r="AFV53" s="91">
        <f t="shared" si="285"/>
        <v>0</v>
      </c>
      <c r="AFW53" s="91">
        <f t="shared" si="286"/>
        <v>0</v>
      </c>
      <c r="AFX53" s="91">
        <f t="shared" si="287"/>
        <v>0</v>
      </c>
      <c r="AFY53" s="91">
        <f t="shared" si="288"/>
        <v>0</v>
      </c>
      <c r="AFZ53" s="91">
        <f t="shared" si="289"/>
        <v>0</v>
      </c>
      <c r="AGA53" s="91">
        <f t="shared" si="290"/>
        <v>0</v>
      </c>
      <c r="AGB53" s="91">
        <f t="shared" si="291"/>
        <v>0</v>
      </c>
      <c r="AGC53" s="91">
        <f t="shared" si="292"/>
        <v>0</v>
      </c>
      <c r="AGD53" s="91">
        <f t="shared" si="293"/>
        <v>0</v>
      </c>
      <c r="AGE53" s="91">
        <f t="shared" si="294"/>
        <v>0</v>
      </c>
      <c r="AGF53" s="91">
        <f t="shared" si="295"/>
        <v>0</v>
      </c>
      <c r="AGG53" s="91">
        <f t="shared" si="296"/>
        <v>0</v>
      </c>
      <c r="AGH53" s="91">
        <f t="shared" si="297"/>
        <v>0</v>
      </c>
      <c r="AGI53" s="91">
        <f t="shared" si="298"/>
        <v>0</v>
      </c>
      <c r="AGJ53" s="91">
        <f t="shared" si="299"/>
        <v>0</v>
      </c>
      <c r="AGK53" s="91">
        <f t="shared" si="300"/>
        <v>0</v>
      </c>
      <c r="AGL53" s="91">
        <f t="shared" si="301"/>
        <v>0</v>
      </c>
      <c r="AGM53" s="91">
        <f t="shared" si="302"/>
        <v>0</v>
      </c>
      <c r="AGN53" s="91">
        <f t="shared" si="303"/>
        <v>0</v>
      </c>
      <c r="AGO53" s="91">
        <f t="shared" si="304"/>
        <v>0</v>
      </c>
      <c r="AGP53" s="91">
        <f t="shared" si="305"/>
        <v>0</v>
      </c>
      <c r="AGQ53" s="91">
        <f t="shared" si="306"/>
        <v>0</v>
      </c>
      <c r="AGR53" s="91">
        <f t="shared" si="307"/>
        <v>0</v>
      </c>
      <c r="AGS53" s="91">
        <f t="shared" si="308"/>
        <v>0</v>
      </c>
      <c r="AGT53" s="91">
        <f t="shared" si="309"/>
        <v>0</v>
      </c>
      <c r="AGU53" s="91">
        <f t="shared" si="310"/>
        <v>0</v>
      </c>
      <c r="AGV53" s="91">
        <f t="shared" si="311"/>
        <v>0</v>
      </c>
      <c r="AGW53" s="91">
        <f t="shared" si="312"/>
        <v>0</v>
      </c>
      <c r="AGX53" s="91">
        <f t="shared" si="313"/>
        <v>0</v>
      </c>
      <c r="AGY53" s="92" t="e">
        <f t="shared" si="17"/>
        <v>#DIV/0!</v>
      </c>
      <c r="AGZ53" s="93" t="e">
        <f t="shared" si="314"/>
        <v>#DIV/0!</v>
      </c>
      <c r="AHA53" s="94" t="e">
        <f t="shared" si="315"/>
        <v>#DIV/0!</v>
      </c>
      <c r="AHB53" s="95" t="e">
        <f t="shared" si="316"/>
        <v>#DIV/0!</v>
      </c>
      <c r="AHC53" s="95" t="e">
        <f t="shared" si="317"/>
        <v>#DIV/0!</v>
      </c>
      <c r="AHD53" s="96" t="e">
        <f t="shared" si="318"/>
        <v>#DIV/0!</v>
      </c>
      <c r="AHE53" s="86" t="e">
        <f t="shared" si="319"/>
        <v>#N/A</v>
      </c>
      <c r="AHF53" s="87" t="e">
        <f>COUNTBLANK(#REF!)</f>
        <v>#REF!</v>
      </c>
      <c r="AHG53" s="87" t="e">
        <f t="shared" si="320"/>
        <v>#REF!</v>
      </c>
      <c r="AHH53" s="73"/>
      <c r="AHI53" s="98"/>
    </row>
    <row r="54" spans="1:893" ht="15.75" thickBot="1" x14ac:dyDescent="0.3">
      <c r="A54" s="2">
        <f t="shared" si="18"/>
        <v>10</v>
      </c>
      <c r="B54" s="2">
        <f t="shared" si="19"/>
        <v>0</v>
      </c>
      <c r="C54" s="50">
        <v>47</v>
      </c>
      <c r="D54" s="51"/>
      <c r="E54" s="33"/>
      <c r="F54" s="34"/>
      <c r="G54" s="34"/>
      <c r="H54" s="34"/>
      <c r="I54" s="34"/>
      <c r="J54" s="34"/>
      <c r="K54" s="34"/>
      <c r="L54" s="34"/>
      <c r="M54" s="34"/>
      <c r="N54" s="34"/>
      <c r="O54" s="35">
        <f t="shared" si="20"/>
        <v>0</v>
      </c>
      <c r="P54" s="35">
        <f t="shared" si="21"/>
        <v>0</v>
      </c>
      <c r="Q54" s="35">
        <f t="shared" si="22"/>
        <v>0</v>
      </c>
      <c r="R54" s="35">
        <f t="shared" si="23"/>
        <v>0</v>
      </c>
      <c r="S54" s="35">
        <f t="shared" si="24"/>
        <v>0</v>
      </c>
      <c r="T54" s="35">
        <f t="shared" si="25"/>
        <v>0</v>
      </c>
      <c r="U54" s="35">
        <f t="shared" si="26"/>
        <v>0</v>
      </c>
      <c r="V54" s="35">
        <f t="shared" si="27"/>
        <v>0</v>
      </c>
      <c r="W54" s="35">
        <f t="shared" si="28"/>
        <v>0</v>
      </c>
      <c r="X54" s="35">
        <f t="shared" si="29"/>
        <v>0</v>
      </c>
      <c r="Y54" s="35">
        <f t="shared" si="30"/>
        <v>0</v>
      </c>
      <c r="Z54" s="35">
        <f t="shared" si="31"/>
        <v>0</v>
      </c>
      <c r="AA54" s="35">
        <f t="shared" si="32"/>
        <v>0</v>
      </c>
      <c r="AB54" s="35">
        <f t="shared" si="33"/>
        <v>0</v>
      </c>
      <c r="AC54" s="35">
        <f t="shared" si="34"/>
        <v>0</v>
      </c>
      <c r="AD54" s="35">
        <f t="shared" si="35"/>
        <v>0</v>
      </c>
      <c r="AE54" s="35">
        <f t="shared" si="36"/>
        <v>0</v>
      </c>
      <c r="AF54" s="35">
        <f t="shared" si="37"/>
        <v>0</v>
      </c>
      <c r="AG54" s="35">
        <f t="shared" si="38"/>
        <v>0</v>
      </c>
      <c r="AH54" s="35">
        <f t="shared" si="39"/>
        <v>0</v>
      </c>
      <c r="AI54" s="35">
        <f t="shared" si="40"/>
        <v>0</v>
      </c>
      <c r="AJ54" s="35">
        <f t="shared" si="41"/>
        <v>0</v>
      </c>
      <c r="AK54" s="35">
        <f t="shared" si="42"/>
        <v>0</v>
      </c>
      <c r="AL54" s="35">
        <f t="shared" si="43"/>
        <v>0</v>
      </c>
      <c r="AM54" s="35">
        <f t="shared" si="44"/>
        <v>0</v>
      </c>
      <c r="AN54" s="35">
        <f t="shared" si="45"/>
        <v>0</v>
      </c>
      <c r="AO54" s="35">
        <f t="shared" si="46"/>
        <v>0</v>
      </c>
      <c r="AP54" s="35">
        <f t="shared" si="47"/>
        <v>0</v>
      </c>
      <c r="AQ54" s="35">
        <f t="shared" si="48"/>
        <v>0</v>
      </c>
      <c r="AR54" s="35">
        <f t="shared" si="49"/>
        <v>0</v>
      </c>
      <c r="AS54" s="7">
        <f t="shared" si="50"/>
        <v>0</v>
      </c>
      <c r="AT54" s="7">
        <f t="shared" si="51"/>
        <v>0</v>
      </c>
      <c r="AU54" s="7">
        <f t="shared" si="52"/>
        <v>0</v>
      </c>
      <c r="AV54" s="7">
        <f t="shared" si="53"/>
        <v>0</v>
      </c>
      <c r="AW54" s="7">
        <f t="shared" si="54"/>
        <v>0</v>
      </c>
      <c r="AX54" s="7">
        <f t="shared" si="55"/>
        <v>0</v>
      </c>
      <c r="AY54" s="7">
        <f t="shared" si="56"/>
        <v>0</v>
      </c>
      <c r="AZ54" s="7">
        <f t="shared" si="57"/>
        <v>0</v>
      </c>
      <c r="BA54" s="7">
        <f t="shared" si="58"/>
        <v>0</v>
      </c>
      <c r="BB54" s="7">
        <f t="shared" si="59"/>
        <v>0</v>
      </c>
      <c r="BC54" s="7">
        <f t="shared" si="60"/>
        <v>0</v>
      </c>
      <c r="BD54" s="7">
        <f t="shared" si="61"/>
        <v>0</v>
      </c>
      <c r="BE54" s="7">
        <f t="shared" si="62"/>
        <v>0</v>
      </c>
      <c r="BF54" s="7">
        <f t="shared" si="63"/>
        <v>0</v>
      </c>
      <c r="BG54" s="7">
        <f t="shared" si="64"/>
        <v>0</v>
      </c>
      <c r="BH54" s="7">
        <f t="shared" si="65"/>
        <v>0</v>
      </c>
      <c r="BI54" s="7">
        <f t="shared" si="66"/>
        <v>0</v>
      </c>
      <c r="BJ54" s="7">
        <f t="shared" si="67"/>
        <v>0</v>
      </c>
      <c r="BK54" s="7">
        <f t="shared" si="68"/>
        <v>0</v>
      </c>
      <c r="BL54" s="7">
        <f t="shared" si="69"/>
        <v>0</v>
      </c>
      <c r="BM54" s="8" t="e">
        <f t="shared" si="0"/>
        <v>#DIV/0!</v>
      </c>
      <c r="BN54" s="37" t="e">
        <f t="shared" si="70"/>
        <v>#DIV/0!</v>
      </c>
      <c r="BO54" s="37"/>
      <c r="BP54" s="38" t="e">
        <f t="shared" si="71"/>
        <v>#DIV/0!</v>
      </c>
      <c r="BQ54" s="39" t="e">
        <f t="shared" si="72"/>
        <v>#DIV/0!</v>
      </c>
      <c r="BR54" s="39" t="e">
        <f t="shared" si="73"/>
        <v>#DIV/0!</v>
      </c>
      <c r="BS54" s="40" t="e">
        <f t="shared" si="74"/>
        <v>#DIV/0!</v>
      </c>
      <c r="BT54" s="41">
        <f t="shared" si="75"/>
        <v>6</v>
      </c>
      <c r="BU54" s="41">
        <f t="shared" si="76"/>
        <v>0</v>
      </c>
      <c r="BV54" s="42"/>
      <c r="BW54" s="43" t="e">
        <f t="shared" si="321"/>
        <v>#N/A</v>
      </c>
      <c r="BX54" s="34"/>
      <c r="BY54" s="34"/>
      <c r="BZ54" s="34"/>
      <c r="CA54" s="34"/>
      <c r="CB54" s="34"/>
      <c r="CC54" s="34"/>
      <c r="CD54" s="35">
        <f t="shared" si="77"/>
        <v>0</v>
      </c>
      <c r="CE54" s="35">
        <f t="shared" si="78"/>
        <v>0</v>
      </c>
      <c r="CF54" s="35">
        <f t="shared" si="79"/>
        <v>0</v>
      </c>
      <c r="CG54" s="35">
        <f t="shared" si="80"/>
        <v>0</v>
      </c>
      <c r="CH54" s="35">
        <f t="shared" si="81"/>
        <v>0</v>
      </c>
      <c r="CI54" s="35">
        <f t="shared" si="82"/>
        <v>0</v>
      </c>
      <c r="CJ54" s="35">
        <f t="shared" si="83"/>
        <v>0</v>
      </c>
      <c r="CK54" s="35">
        <f t="shared" si="84"/>
        <v>0</v>
      </c>
      <c r="CL54" s="35">
        <f t="shared" si="85"/>
        <v>0</v>
      </c>
      <c r="CM54" s="35">
        <f t="shared" si="86"/>
        <v>0</v>
      </c>
      <c r="CN54" s="35">
        <f t="shared" si="87"/>
        <v>0</v>
      </c>
      <c r="CO54" s="35">
        <f t="shared" si="88"/>
        <v>0</v>
      </c>
      <c r="CP54" s="35">
        <f t="shared" si="89"/>
        <v>0</v>
      </c>
      <c r="CQ54" s="35">
        <f t="shared" si="90"/>
        <v>0</v>
      </c>
      <c r="CR54" s="35">
        <f t="shared" si="91"/>
        <v>0</v>
      </c>
      <c r="CS54" s="35">
        <f t="shared" si="92"/>
        <v>0</v>
      </c>
      <c r="CT54" s="35">
        <f t="shared" si="93"/>
        <v>0</v>
      </c>
      <c r="CU54" s="35">
        <f t="shared" si="94"/>
        <v>0</v>
      </c>
      <c r="CV54" s="35">
        <f t="shared" si="95"/>
        <v>0</v>
      </c>
      <c r="CW54" s="35">
        <f t="shared" si="96"/>
        <v>0</v>
      </c>
      <c r="CX54" s="35">
        <f t="shared" si="97"/>
        <v>0</v>
      </c>
      <c r="CY54" s="35">
        <f t="shared" si="98"/>
        <v>0</v>
      </c>
      <c r="CZ54" s="35">
        <f t="shared" si="99"/>
        <v>0</v>
      </c>
      <c r="DA54" s="35">
        <f t="shared" si="100"/>
        <v>0</v>
      </c>
      <c r="DB54" s="35">
        <f t="shared" si="101"/>
        <v>0</v>
      </c>
      <c r="DC54" s="35">
        <f t="shared" si="102"/>
        <v>0</v>
      </c>
      <c r="DD54" s="35">
        <f t="shared" si="103"/>
        <v>0</v>
      </c>
      <c r="DE54" s="35">
        <f t="shared" si="104"/>
        <v>0</v>
      </c>
      <c r="DF54" s="35">
        <f t="shared" si="105"/>
        <v>0</v>
      </c>
      <c r="DG54" s="35">
        <f t="shared" si="106"/>
        <v>0</v>
      </c>
      <c r="DH54" s="36" t="e">
        <f t="shared" si="1"/>
        <v>#DIV/0!</v>
      </c>
      <c r="DI54" s="37" t="e">
        <f t="shared" si="107"/>
        <v>#DIV/0!</v>
      </c>
      <c r="DJ54" s="38" t="e">
        <f t="shared" si="108"/>
        <v>#DIV/0!</v>
      </c>
      <c r="DK54" s="39" t="e">
        <f t="shared" si="109"/>
        <v>#DIV/0!</v>
      </c>
      <c r="DL54" s="39" t="e">
        <f t="shared" si="110"/>
        <v>#DIV/0!</v>
      </c>
      <c r="DM54" s="40" t="e">
        <f t="shared" si="111"/>
        <v>#DIV/0!</v>
      </c>
      <c r="DN54" s="43" t="e">
        <f t="shared" si="112"/>
        <v>#N/A</v>
      </c>
      <c r="DO54" s="41">
        <f t="shared" si="113"/>
        <v>6</v>
      </c>
      <c r="DP54" s="41">
        <f t="shared" si="114"/>
        <v>0</v>
      </c>
      <c r="DQ54" s="42"/>
      <c r="DR54" s="34"/>
      <c r="DS54" s="34"/>
      <c r="DT54" s="34"/>
      <c r="DU54" s="34"/>
      <c r="DV54" s="34"/>
      <c r="DW54" s="34"/>
      <c r="DX54" s="35">
        <f t="shared" si="115"/>
        <v>0</v>
      </c>
      <c r="DY54" s="35">
        <f t="shared" si="116"/>
        <v>0</v>
      </c>
      <c r="DZ54" s="35">
        <f t="shared" si="117"/>
        <v>0</v>
      </c>
      <c r="EA54" s="35">
        <f t="shared" si="118"/>
        <v>0</v>
      </c>
      <c r="EB54" s="35">
        <f t="shared" si="119"/>
        <v>0</v>
      </c>
      <c r="EC54" s="35">
        <f t="shared" si="120"/>
        <v>0</v>
      </c>
      <c r="ED54" s="35">
        <f t="shared" si="121"/>
        <v>0</v>
      </c>
      <c r="EE54" s="35">
        <f t="shared" si="122"/>
        <v>0</v>
      </c>
      <c r="EF54" s="35">
        <f t="shared" si="123"/>
        <v>0</v>
      </c>
      <c r="EG54" s="35">
        <f t="shared" si="124"/>
        <v>0</v>
      </c>
      <c r="EH54" s="35">
        <f t="shared" si="125"/>
        <v>0</v>
      </c>
      <c r="EI54" s="35">
        <f t="shared" si="126"/>
        <v>0</v>
      </c>
      <c r="EJ54" s="35">
        <f t="shared" si="127"/>
        <v>0</v>
      </c>
      <c r="EK54" s="35">
        <f t="shared" si="128"/>
        <v>0</v>
      </c>
      <c r="EL54" s="35">
        <f t="shared" si="129"/>
        <v>0</v>
      </c>
      <c r="EM54" s="35">
        <f t="shared" si="130"/>
        <v>0</v>
      </c>
      <c r="EN54" s="35">
        <f t="shared" si="131"/>
        <v>0</v>
      </c>
      <c r="EO54" s="35">
        <f t="shared" si="132"/>
        <v>0</v>
      </c>
      <c r="EP54" s="35">
        <f t="shared" si="133"/>
        <v>0</v>
      </c>
      <c r="EQ54" s="35">
        <f t="shared" si="134"/>
        <v>0</v>
      </c>
      <c r="ER54" s="35">
        <f t="shared" si="135"/>
        <v>0</v>
      </c>
      <c r="ES54" s="35">
        <f t="shared" si="136"/>
        <v>0</v>
      </c>
      <c r="ET54" s="35">
        <f t="shared" si="137"/>
        <v>0</v>
      </c>
      <c r="EU54" s="35">
        <f t="shared" si="138"/>
        <v>0</v>
      </c>
      <c r="EV54" s="35">
        <f t="shared" si="139"/>
        <v>0</v>
      </c>
      <c r="EW54" s="35">
        <f t="shared" si="140"/>
        <v>0</v>
      </c>
      <c r="EX54" s="35">
        <f t="shared" si="141"/>
        <v>0</v>
      </c>
      <c r="EY54" s="35">
        <f t="shared" si="142"/>
        <v>0</v>
      </c>
      <c r="EZ54" s="35">
        <f t="shared" si="143"/>
        <v>0</v>
      </c>
      <c r="FA54" s="35">
        <f t="shared" si="144"/>
        <v>0</v>
      </c>
      <c r="FB54" s="36" t="e">
        <f t="shared" si="2"/>
        <v>#DIV/0!</v>
      </c>
      <c r="FC54" s="37" t="e">
        <f t="shared" si="145"/>
        <v>#DIV/0!</v>
      </c>
      <c r="FD54" s="38" t="e">
        <f t="shared" si="146"/>
        <v>#DIV/0!</v>
      </c>
      <c r="FE54" s="39" t="e">
        <f t="shared" si="147"/>
        <v>#DIV/0!</v>
      </c>
      <c r="FF54" s="39" t="e">
        <f t="shared" si="148"/>
        <v>#DIV/0!</v>
      </c>
      <c r="FG54" s="40" t="e">
        <f t="shared" si="149"/>
        <v>#DIV/0!</v>
      </c>
      <c r="FH54" s="43" t="e">
        <f t="shared" si="150"/>
        <v>#N/A</v>
      </c>
      <c r="FI54" s="41" t="e">
        <f>COUNTBLANK(#REF!)</f>
        <v>#REF!</v>
      </c>
      <c r="FJ54" s="41" t="e">
        <f t="shared" si="151"/>
        <v>#REF!</v>
      </c>
      <c r="FK54" s="42"/>
      <c r="FL54" s="71"/>
      <c r="FM54" s="2">
        <f t="shared" si="322"/>
        <v>10</v>
      </c>
      <c r="FN54" s="2">
        <f t="shared" si="323"/>
        <v>0</v>
      </c>
      <c r="FO54" s="50">
        <v>47</v>
      </c>
      <c r="FP54" s="118" t="e">
        <f>'LISTA DE ESTUDIANTES Y ASISTENC'!#REF!</f>
        <v>#REF!</v>
      </c>
      <c r="FQ54" s="51" t="e">
        <f>'LISTA DE ESTUDIANTES Y ASISTENC'!#REF!</f>
        <v>#REF!</v>
      </c>
      <c r="FR54" s="33"/>
      <c r="FS54" s="34"/>
      <c r="FT54" s="34"/>
      <c r="FU54" s="34"/>
      <c r="FV54" s="34"/>
      <c r="FW54" s="34"/>
      <c r="FX54" s="34"/>
      <c r="FY54" s="34"/>
      <c r="FZ54" s="34"/>
      <c r="GA54" s="34"/>
      <c r="GB54" s="35">
        <f t="shared" si="324"/>
        <v>0</v>
      </c>
      <c r="GC54" s="35">
        <f t="shared" si="325"/>
        <v>0</v>
      </c>
      <c r="GD54" s="35">
        <f t="shared" si="326"/>
        <v>0</v>
      </c>
      <c r="GE54" s="35">
        <f t="shared" si="327"/>
        <v>0</v>
      </c>
      <c r="GF54" s="35">
        <f t="shared" si="328"/>
        <v>0</v>
      </c>
      <c r="GG54" s="35">
        <f t="shared" si="329"/>
        <v>0</v>
      </c>
      <c r="GH54" s="35">
        <f t="shared" si="330"/>
        <v>0</v>
      </c>
      <c r="GI54" s="35">
        <f t="shared" si="331"/>
        <v>0</v>
      </c>
      <c r="GJ54" s="35">
        <f t="shared" si="332"/>
        <v>0</v>
      </c>
      <c r="GK54" s="35">
        <f t="shared" si="333"/>
        <v>0</v>
      </c>
      <c r="GL54" s="35">
        <f t="shared" si="334"/>
        <v>0</v>
      </c>
      <c r="GM54" s="35">
        <f t="shared" si="335"/>
        <v>0</v>
      </c>
      <c r="GN54" s="35">
        <f t="shared" si="336"/>
        <v>0</v>
      </c>
      <c r="GO54" s="35">
        <f t="shared" si="337"/>
        <v>0</v>
      </c>
      <c r="GP54" s="35">
        <f t="shared" si="338"/>
        <v>0</v>
      </c>
      <c r="GQ54" s="35">
        <f t="shared" si="339"/>
        <v>0</v>
      </c>
      <c r="GR54" s="35">
        <f t="shared" si="340"/>
        <v>0</v>
      </c>
      <c r="GS54" s="35">
        <f t="shared" si="341"/>
        <v>0</v>
      </c>
      <c r="GT54" s="35">
        <f t="shared" si="342"/>
        <v>0</v>
      </c>
      <c r="GU54" s="35">
        <f t="shared" si="343"/>
        <v>0</v>
      </c>
      <c r="GV54" s="35">
        <f t="shared" si="344"/>
        <v>0</v>
      </c>
      <c r="GW54" s="35">
        <f t="shared" si="345"/>
        <v>0</v>
      </c>
      <c r="GX54" s="35">
        <f t="shared" si="346"/>
        <v>0</v>
      </c>
      <c r="GY54" s="35">
        <f t="shared" si="347"/>
        <v>0</v>
      </c>
      <c r="GZ54" s="35">
        <f t="shared" si="348"/>
        <v>0</v>
      </c>
      <c r="HA54" s="35">
        <f t="shared" si="349"/>
        <v>0</v>
      </c>
      <c r="HB54" s="35">
        <f t="shared" si="350"/>
        <v>0</v>
      </c>
      <c r="HC54" s="35">
        <f t="shared" si="351"/>
        <v>0</v>
      </c>
      <c r="HD54" s="35">
        <f t="shared" si="352"/>
        <v>0</v>
      </c>
      <c r="HE54" s="35">
        <f t="shared" si="353"/>
        <v>0</v>
      </c>
      <c r="HF54" s="7">
        <f t="shared" si="354"/>
        <v>0</v>
      </c>
      <c r="HG54" s="7">
        <f t="shared" si="355"/>
        <v>0</v>
      </c>
      <c r="HH54" s="7">
        <f t="shared" si="356"/>
        <v>0</v>
      </c>
      <c r="HI54" s="7">
        <f t="shared" si="357"/>
        <v>0</v>
      </c>
      <c r="HJ54" s="7">
        <f t="shared" si="358"/>
        <v>0</v>
      </c>
      <c r="HK54" s="7">
        <f t="shared" si="359"/>
        <v>0</v>
      </c>
      <c r="HL54" s="7">
        <f t="shared" si="360"/>
        <v>0</v>
      </c>
      <c r="HM54" s="7">
        <f t="shared" si="361"/>
        <v>0</v>
      </c>
      <c r="HN54" s="7">
        <f t="shared" si="362"/>
        <v>0</v>
      </c>
      <c r="HO54" s="7">
        <f t="shared" si="363"/>
        <v>0</v>
      </c>
      <c r="HP54" s="7">
        <f t="shared" si="364"/>
        <v>0</v>
      </c>
      <c r="HQ54" s="7">
        <f t="shared" si="365"/>
        <v>0</v>
      </c>
      <c r="HR54" s="7">
        <f t="shared" si="366"/>
        <v>0</v>
      </c>
      <c r="HS54" s="7">
        <f t="shared" si="367"/>
        <v>0</v>
      </c>
      <c r="HT54" s="7">
        <f t="shared" si="368"/>
        <v>0</v>
      </c>
      <c r="HU54" s="7">
        <f t="shared" si="369"/>
        <v>0</v>
      </c>
      <c r="HV54" s="7">
        <f t="shared" si="370"/>
        <v>0</v>
      </c>
      <c r="HW54" s="7">
        <f t="shared" si="371"/>
        <v>0</v>
      </c>
      <c r="HX54" s="7">
        <f t="shared" si="372"/>
        <v>0</v>
      </c>
      <c r="HY54" s="7">
        <f t="shared" si="373"/>
        <v>0</v>
      </c>
      <c r="HZ54" s="8" t="e">
        <f t="shared" si="374"/>
        <v>#DIV/0!</v>
      </c>
      <c r="IA54" s="37" t="e">
        <f t="shared" si="375"/>
        <v>#DIV/0!</v>
      </c>
      <c r="IB54" s="37"/>
      <c r="IC54" s="38" t="e">
        <f t="shared" si="376"/>
        <v>#DIV/0!</v>
      </c>
      <c r="ID54" s="39" t="e">
        <f t="shared" si="377"/>
        <v>#DIV/0!</v>
      </c>
      <c r="IE54" s="39" t="e">
        <f t="shared" si="378"/>
        <v>#DIV/0!</v>
      </c>
      <c r="IF54" s="40" t="e">
        <f t="shared" si="379"/>
        <v>#DIV/0!</v>
      </c>
      <c r="IG54" s="41">
        <f t="shared" si="380"/>
        <v>6</v>
      </c>
      <c r="IH54" s="41">
        <f t="shared" si="381"/>
        <v>0</v>
      </c>
      <c r="II54" s="42"/>
      <c r="IJ54" s="43" t="e">
        <f t="shared" si="382"/>
        <v>#N/A</v>
      </c>
      <c r="IK54" s="34"/>
      <c r="IL54" s="34"/>
      <c r="IM54" s="34"/>
      <c r="IN54" s="34"/>
      <c r="IO54" s="34"/>
      <c r="IP54" s="34"/>
      <c r="IQ54" s="35">
        <f t="shared" si="383"/>
        <v>0</v>
      </c>
      <c r="IR54" s="35">
        <f t="shared" si="384"/>
        <v>0</v>
      </c>
      <c r="IS54" s="35">
        <f t="shared" si="385"/>
        <v>0</v>
      </c>
      <c r="IT54" s="35">
        <f t="shared" si="386"/>
        <v>0</v>
      </c>
      <c r="IU54" s="35">
        <f t="shared" si="387"/>
        <v>0</v>
      </c>
      <c r="IV54" s="35">
        <f t="shared" si="388"/>
        <v>0</v>
      </c>
      <c r="IW54" s="35">
        <f t="shared" si="389"/>
        <v>0</v>
      </c>
      <c r="IX54" s="35">
        <f t="shared" si="390"/>
        <v>0</v>
      </c>
      <c r="IY54" s="35">
        <f t="shared" si="391"/>
        <v>0</v>
      </c>
      <c r="IZ54" s="35">
        <f t="shared" si="392"/>
        <v>0</v>
      </c>
      <c r="JA54" s="35">
        <f t="shared" si="393"/>
        <v>0</v>
      </c>
      <c r="JB54" s="35">
        <f t="shared" si="394"/>
        <v>0</v>
      </c>
      <c r="JC54" s="35">
        <f t="shared" si="395"/>
        <v>0</v>
      </c>
      <c r="JD54" s="35">
        <f t="shared" si="396"/>
        <v>0</v>
      </c>
      <c r="JE54" s="35">
        <f t="shared" si="397"/>
        <v>0</v>
      </c>
      <c r="JF54" s="35">
        <f t="shared" si="398"/>
        <v>0</v>
      </c>
      <c r="JG54" s="35">
        <f t="shared" si="399"/>
        <v>0</v>
      </c>
      <c r="JH54" s="35">
        <f t="shared" si="400"/>
        <v>0</v>
      </c>
      <c r="JI54" s="35">
        <f t="shared" si="401"/>
        <v>0</v>
      </c>
      <c r="JJ54" s="35">
        <f t="shared" si="402"/>
        <v>0</v>
      </c>
      <c r="JK54" s="35">
        <f t="shared" si="403"/>
        <v>0</v>
      </c>
      <c r="JL54" s="35">
        <f t="shared" si="404"/>
        <v>0</v>
      </c>
      <c r="JM54" s="35">
        <f t="shared" si="405"/>
        <v>0</v>
      </c>
      <c r="JN54" s="35">
        <f t="shared" si="406"/>
        <v>0</v>
      </c>
      <c r="JO54" s="35">
        <f t="shared" si="407"/>
        <v>0</v>
      </c>
      <c r="JP54" s="35">
        <f t="shared" si="408"/>
        <v>0</v>
      </c>
      <c r="JQ54" s="35">
        <f t="shared" si="409"/>
        <v>0</v>
      </c>
      <c r="JR54" s="35">
        <f t="shared" si="410"/>
        <v>0</v>
      </c>
      <c r="JS54" s="35">
        <f t="shared" si="411"/>
        <v>0</v>
      </c>
      <c r="JT54" s="35">
        <f t="shared" si="412"/>
        <v>0</v>
      </c>
      <c r="JU54" s="36" t="e">
        <f t="shared" si="413"/>
        <v>#DIV/0!</v>
      </c>
      <c r="JV54" s="37" t="e">
        <f t="shared" si="414"/>
        <v>#DIV/0!</v>
      </c>
      <c r="JW54" s="38" t="e">
        <f t="shared" si="415"/>
        <v>#DIV/0!</v>
      </c>
      <c r="JX54" s="39" t="e">
        <f t="shared" si="416"/>
        <v>#DIV/0!</v>
      </c>
      <c r="JY54" s="39" t="e">
        <f t="shared" si="417"/>
        <v>#DIV/0!</v>
      </c>
      <c r="JZ54" s="40" t="e">
        <f t="shared" si="418"/>
        <v>#DIV/0!</v>
      </c>
      <c r="KA54" s="43" t="e">
        <f t="shared" si="419"/>
        <v>#N/A</v>
      </c>
      <c r="KB54" s="41">
        <f t="shared" si="420"/>
        <v>6</v>
      </c>
      <c r="KC54" s="41">
        <f t="shared" si="421"/>
        <v>0</v>
      </c>
      <c r="KD54" s="42"/>
      <c r="KE54" s="34"/>
      <c r="KF54" s="34"/>
      <c r="KG54" s="34"/>
      <c r="KH54" s="34"/>
      <c r="KI54" s="34"/>
      <c r="KJ54" s="34"/>
      <c r="KK54" s="35">
        <f t="shared" si="422"/>
        <v>0</v>
      </c>
      <c r="KL54" s="35">
        <f t="shared" si="423"/>
        <v>0</v>
      </c>
      <c r="KM54" s="35">
        <f t="shared" si="424"/>
        <v>0</v>
      </c>
      <c r="KN54" s="35">
        <f t="shared" si="425"/>
        <v>0</v>
      </c>
      <c r="KO54" s="35">
        <f t="shared" si="426"/>
        <v>0</v>
      </c>
      <c r="KP54" s="35">
        <f t="shared" si="427"/>
        <v>0</v>
      </c>
      <c r="KQ54" s="35">
        <f t="shared" si="428"/>
        <v>0</v>
      </c>
      <c r="KR54" s="35">
        <f t="shared" si="429"/>
        <v>0</v>
      </c>
      <c r="KS54" s="35">
        <f t="shared" si="430"/>
        <v>0</v>
      </c>
      <c r="KT54" s="35">
        <f t="shared" si="431"/>
        <v>0</v>
      </c>
      <c r="KU54" s="35">
        <f t="shared" si="432"/>
        <v>0</v>
      </c>
      <c r="KV54" s="35">
        <f t="shared" si="433"/>
        <v>0</v>
      </c>
      <c r="KW54" s="35">
        <f t="shared" si="434"/>
        <v>0</v>
      </c>
      <c r="KX54" s="35">
        <f t="shared" si="435"/>
        <v>0</v>
      </c>
      <c r="KY54" s="35">
        <f t="shared" si="436"/>
        <v>0</v>
      </c>
      <c r="KZ54" s="35">
        <f t="shared" si="437"/>
        <v>0</v>
      </c>
      <c r="LA54" s="35">
        <f t="shared" si="438"/>
        <v>0</v>
      </c>
      <c r="LB54" s="35">
        <f t="shared" si="439"/>
        <v>0</v>
      </c>
      <c r="LC54" s="35">
        <f t="shared" si="440"/>
        <v>0</v>
      </c>
      <c r="LD54" s="35">
        <f t="shared" si="441"/>
        <v>0</v>
      </c>
      <c r="LE54" s="35">
        <f t="shared" si="442"/>
        <v>0</v>
      </c>
      <c r="LF54" s="35">
        <f t="shared" si="443"/>
        <v>0</v>
      </c>
      <c r="LG54" s="35">
        <f t="shared" si="444"/>
        <v>0</v>
      </c>
      <c r="LH54" s="35">
        <f t="shared" si="445"/>
        <v>0</v>
      </c>
      <c r="LI54" s="35">
        <f t="shared" si="446"/>
        <v>0</v>
      </c>
      <c r="LJ54" s="35">
        <f t="shared" si="447"/>
        <v>0</v>
      </c>
      <c r="LK54" s="35">
        <f t="shared" si="448"/>
        <v>0</v>
      </c>
      <c r="LL54" s="35">
        <f t="shared" si="449"/>
        <v>0</v>
      </c>
      <c r="LM54" s="35">
        <f t="shared" si="450"/>
        <v>0</v>
      </c>
      <c r="LN54" s="35">
        <f t="shared" si="451"/>
        <v>0</v>
      </c>
      <c r="LO54" s="36" t="e">
        <f t="shared" si="452"/>
        <v>#DIV/0!</v>
      </c>
      <c r="LP54" s="37" t="e">
        <f t="shared" si="453"/>
        <v>#DIV/0!</v>
      </c>
      <c r="LQ54" s="38" t="e">
        <f t="shared" si="454"/>
        <v>#DIV/0!</v>
      </c>
      <c r="LR54" s="39" t="e">
        <f t="shared" si="455"/>
        <v>#DIV/0!</v>
      </c>
      <c r="LS54" s="39" t="e">
        <f t="shared" si="456"/>
        <v>#DIV/0!</v>
      </c>
      <c r="LT54" s="40" t="e">
        <f t="shared" si="457"/>
        <v>#DIV/0!</v>
      </c>
      <c r="LU54" s="43" t="e">
        <f t="shared" si="458"/>
        <v>#N/A</v>
      </c>
      <c r="LV54" s="41" t="e">
        <f>COUNTBLANK(#REF!)</f>
        <v>#REF!</v>
      </c>
      <c r="LW54" s="41" t="e">
        <f t="shared" si="459"/>
        <v>#REF!</v>
      </c>
      <c r="LX54" s="42"/>
      <c r="LY54" s="71"/>
      <c r="LZ54" s="2">
        <f t="shared" si="460"/>
        <v>10</v>
      </c>
      <c r="MA54" s="2">
        <f t="shared" si="461"/>
        <v>0</v>
      </c>
      <c r="MB54" s="50">
        <v>47</v>
      </c>
      <c r="MC54" s="118">
        <f>'LISTA DE ESTUDIANTES Y ASISTENC'!EU51</f>
        <v>0</v>
      </c>
      <c r="MD54" s="51">
        <f>'LISTA DE ESTUDIANTES Y ASISTENC'!EV51:EV51</f>
        <v>0</v>
      </c>
      <c r="ME54" s="33"/>
      <c r="MF54" s="34"/>
      <c r="MG54" s="34"/>
      <c r="MH54" s="34"/>
      <c r="MI54" s="34"/>
      <c r="MJ54" s="34"/>
      <c r="MK54" s="34"/>
      <c r="ML54" s="34"/>
      <c r="MM54" s="34"/>
      <c r="MN54" s="34"/>
      <c r="MO54" s="35">
        <f t="shared" si="462"/>
        <v>0</v>
      </c>
      <c r="MP54" s="35">
        <f t="shared" si="463"/>
        <v>0</v>
      </c>
      <c r="MQ54" s="35">
        <f t="shared" si="464"/>
        <v>0</v>
      </c>
      <c r="MR54" s="35">
        <f t="shared" si="465"/>
        <v>0</v>
      </c>
      <c r="MS54" s="35">
        <f t="shared" si="466"/>
        <v>0</v>
      </c>
      <c r="MT54" s="35">
        <f t="shared" si="467"/>
        <v>0</v>
      </c>
      <c r="MU54" s="35">
        <f t="shared" si="468"/>
        <v>0</v>
      </c>
      <c r="MV54" s="35">
        <f t="shared" si="469"/>
        <v>0</v>
      </c>
      <c r="MW54" s="35">
        <f t="shared" si="470"/>
        <v>0</v>
      </c>
      <c r="MX54" s="35">
        <f t="shared" si="471"/>
        <v>0</v>
      </c>
      <c r="MY54" s="35">
        <f t="shared" si="472"/>
        <v>0</v>
      </c>
      <c r="MZ54" s="35">
        <f t="shared" si="473"/>
        <v>0</v>
      </c>
      <c r="NA54" s="35">
        <f t="shared" si="474"/>
        <v>0</v>
      </c>
      <c r="NB54" s="35">
        <f t="shared" si="475"/>
        <v>0</v>
      </c>
      <c r="NC54" s="35">
        <f t="shared" si="476"/>
        <v>0</v>
      </c>
      <c r="ND54" s="35">
        <f t="shared" si="477"/>
        <v>0</v>
      </c>
      <c r="NE54" s="35">
        <f t="shared" si="478"/>
        <v>0</v>
      </c>
      <c r="NF54" s="35">
        <f t="shared" si="479"/>
        <v>0</v>
      </c>
      <c r="NG54" s="35">
        <f t="shared" si="480"/>
        <v>0</v>
      </c>
      <c r="NH54" s="35">
        <f t="shared" si="481"/>
        <v>0</v>
      </c>
      <c r="NI54" s="35">
        <f t="shared" si="482"/>
        <v>0</v>
      </c>
      <c r="NJ54" s="35">
        <f t="shared" si="483"/>
        <v>0</v>
      </c>
      <c r="NK54" s="35">
        <f t="shared" si="484"/>
        <v>0</v>
      </c>
      <c r="NL54" s="35">
        <f t="shared" si="485"/>
        <v>0</v>
      </c>
      <c r="NM54" s="35">
        <f t="shared" si="486"/>
        <v>0</v>
      </c>
      <c r="NN54" s="35">
        <f t="shared" si="487"/>
        <v>0</v>
      </c>
      <c r="NO54" s="35">
        <f t="shared" si="488"/>
        <v>0</v>
      </c>
      <c r="NP54" s="35">
        <f t="shared" si="489"/>
        <v>0</v>
      </c>
      <c r="NQ54" s="35">
        <f t="shared" si="490"/>
        <v>0</v>
      </c>
      <c r="NR54" s="35">
        <f t="shared" si="491"/>
        <v>0</v>
      </c>
      <c r="NS54" s="7">
        <f t="shared" si="492"/>
        <v>0</v>
      </c>
      <c r="NT54" s="7">
        <f t="shared" si="493"/>
        <v>0</v>
      </c>
      <c r="NU54" s="7">
        <f t="shared" si="494"/>
        <v>0</v>
      </c>
      <c r="NV54" s="7">
        <f t="shared" si="495"/>
        <v>0</v>
      </c>
      <c r="NW54" s="7">
        <f t="shared" si="496"/>
        <v>0</v>
      </c>
      <c r="NX54" s="7">
        <f t="shared" si="497"/>
        <v>0</v>
      </c>
      <c r="NY54" s="7">
        <f t="shared" si="498"/>
        <v>0</v>
      </c>
      <c r="NZ54" s="7">
        <f t="shared" si="499"/>
        <v>0</v>
      </c>
      <c r="OA54" s="7">
        <f t="shared" si="500"/>
        <v>0</v>
      </c>
      <c r="OB54" s="7">
        <f t="shared" si="501"/>
        <v>0</v>
      </c>
      <c r="OC54" s="7">
        <f t="shared" si="502"/>
        <v>0</v>
      </c>
      <c r="OD54" s="7">
        <f t="shared" si="503"/>
        <v>0</v>
      </c>
      <c r="OE54" s="7">
        <f t="shared" si="504"/>
        <v>0</v>
      </c>
      <c r="OF54" s="7">
        <f t="shared" si="505"/>
        <v>0</v>
      </c>
      <c r="OG54" s="7">
        <f t="shared" si="506"/>
        <v>0</v>
      </c>
      <c r="OH54" s="7">
        <f t="shared" si="507"/>
        <v>0</v>
      </c>
      <c r="OI54" s="7">
        <f t="shared" si="508"/>
        <v>0</v>
      </c>
      <c r="OJ54" s="7">
        <f t="shared" si="509"/>
        <v>0</v>
      </c>
      <c r="OK54" s="7">
        <f t="shared" si="510"/>
        <v>0</v>
      </c>
      <c r="OL54" s="7">
        <f t="shared" si="511"/>
        <v>0</v>
      </c>
      <c r="OM54" s="8" t="e">
        <f t="shared" si="512"/>
        <v>#DIV/0!</v>
      </c>
      <c r="ON54" s="37" t="e">
        <f t="shared" si="513"/>
        <v>#DIV/0!</v>
      </c>
      <c r="OO54" s="37"/>
      <c r="OP54" s="38" t="e">
        <f t="shared" si="514"/>
        <v>#DIV/0!</v>
      </c>
      <c r="OQ54" s="39" t="e">
        <f t="shared" si="515"/>
        <v>#DIV/0!</v>
      </c>
      <c r="OR54" s="39" t="e">
        <f t="shared" si="516"/>
        <v>#DIV/0!</v>
      </c>
      <c r="OS54" s="40" t="e">
        <f t="shared" si="517"/>
        <v>#DIV/0!</v>
      </c>
      <c r="OT54" s="41">
        <f t="shared" si="518"/>
        <v>6</v>
      </c>
      <c r="OU54" s="41">
        <f t="shared" si="519"/>
        <v>0</v>
      </c>
      <c r="OV54" s="42"/>
      <c r="OW54" s="43" t="e">
        <f t="shared" si="520"/>
        <v>#N/A</v>
      </c>
      <c r="OX54" s="34"/>
      <c r="OY54" s="34"/>
      <c r="OZ54" s="34"/>
      <c r="PA54" s="34"/>
      <c r="PB54" s="34"/>
      <c r="PC54" s="34"/>
      <c r="PD54" s="35">
        <f t="shared" si="521"/>
        <v>0</v>
      </c>
      <c r="PE54" s="35">
        <f t="shared" si="522"/>
        <v>0</v>
      </c>
      <c r="PF54" s="35">
        <f t="shared" si="523"/>
        <v>0</v>
      </c>
      <c r="PG54" s="35">
        <f t="shared" si="524"/>
        <v>0</v>
      </c>
      <c r="PH54" s="35">
        <f t="shared" si="525"/>
        <v>0</v>
      </c>
      <c r="PI54" s="35">
        <f t="shared" si="526"/>
        <v>0</v>
      </c>
      <c r="PJ54" s="35">
        <f t="shared" si="527"/>
        <v>0</v>
      </c>
      <c r="PK54" s="35">
        <f t="shared" si="528"/>
        <v>0</v>
      </c>
      <c r="PL54" s="35">
        <f t="shared" si="529"/>
        <v>0</v>
      </c>
      <c r="PM54" s="35">
        <f t="shared" si="530"/>
        <v>0</v>
      </c>
      <c r="PN54" s="35">
        <f t="shared" si="531"/>
        <v>0</v>
      </c>
      <c r="PO54" s="35">
        <f t="shared" si="532"/>
        <v>0</v>
      </c>
      <c r="PP54" s="35">
        <f t="shared" si="533"/>
        <v>0</v>
      </c>
      <c r="PQ54" s="35">
        <f t="shared" si="534"/>
        <v>0</v>
      </c>
      <c r="PR54" s="35">
        <f t="shared" si="535"/>
        <v>0</v>
      </c>
      <c r="PS54" s="35">
        <f t="shared" si="536"/>
        <v>0</v>
      </c>
      <c r="PT54" s="35">
        <f t="shared" si="537"/>
        <v>0</v>
      </c>
      <c r="PU54" s="35">
        <f t="shared" si="538"/>
        <v>0</v>
      </c>
      <c r="PV54" s="35">
        <f t="shared" si="539"/>
        <v>0</v>
      </c>
      <c r="PW54" s="35">
        <f t="shared" si="540"/>
        <v>0</v>
      </c>
      <c r="PX54" s="35">
        <f t="shared" si="541"/>
        <v>0</v>
      </c>
      <c r="PY54" s="35">
        <f t="shared" si="542"/>
        <v>0</v>
      </c>
      <c r="PZ54" s="35">
        <f t="shared" si="543"/>
        <v>0</v>
      </c>
      <c r="QA54" s="35">
        <f t="shared" si="544"/>
        <v>0</v>
      </c>
      <c r="QB54" s="35">
        <f t="shared" si="545"/>
        <v>0</v>
      </c>
      <c r="QC54" s="35">
        <f t="shared" si="546"/>
        <v>0</v>
      </c>
      <c r="QD54" s="35">
        <f t="shared" si="547"/>
        <v>0</v>
      </c>
      <c r="QE54" s="35">
        <f t="shared" si="548"/>
        <v>0</v>
      </c>
      <c r="QF54" s="35">
        <f t="shared" si="549"/>
        <v>0</v>
      </c>
      <c r="QG54" s="35">
        <f t="shared" si="550"/>
        <v>0</v>
      </c>
      <c r="QH54" s="36" t="e">
        <f t="shared" si="551"/>
        <v>#DIV/0!</v>
      </c>
      <c r="QI54" s="37" t="e">
        <f t="shared" si="552"/>
        <v>#DIV/0!</v>
      </c>
      <c r="QJ54" s="38" t="e">
        <f t="shared" si="553"/>
        <v>#DIV/0!</v>
      </c>
      <c r="QK54" s="39" t="e">
        <f t="shared" si="554"/>
        <v>#DIV/0!</v>
      </c>
      <c r="QL54" s="39" t="e">
        <f t="shared" si="555"/>
        <v>#DIV/0!</v>
      </c>
      <c r="QM54" s="40" t="e">
        <f t="shared" si="556"/>
        <v>#DIV/0!</v>
      </c>
      <c r="QN54" s="43" t="e">
        <f t="shared" si="557"/>
        <v>#N/A</v>
      </c>
      <c r="QO54" s="41">
        <f t="shared" si="558"/>
        <v>6</v>
      </c>
      <c r="QP54" s="41">
        <f t="shared" si="559"/>
        <v>0</v>
      </c>
      <c r="QQ54" s="42"/>
      <c r="QR54" s="34"/>
      <c r="QS54" s="34"/>
      <c r="QT54" s="34"/>
      <c r="QU54" s="34"/>
      <c r="QV54" s="34"/>
      <c r="QW54" s="34"/>
      <c r="QX54" s="35">
        <f t="shared" si="560"/>
        <v>0</v>
      </c>
      <c r="QY54" s="35">
        <f t="shared" si="561"/>
        <v>0</v>
      </c>
      <c r="QZ54" s="35">
        <f t="shared" si="562"/>
        <v>0</v>
      </c>
      <c r="RA54" s="35">
        <f t="shared" si="563"/>
        <v>0</v>
      </c>
      <c r="RB54" s="35">
        <f t="shared" si="564"/>
        <v>0</v>
      </c>
      <c r="RC54" s="35">
        <f t="shared" si="565"/>
        <v>0</v>
      </c>
      <c r="RD54" s="35">
        <f t="shared" si="566"/>
        <v>0</v>
      </c>
      <c r="RE54" s="35">
        <f t="shared" si="567"/>
        <v>0</v>
      </c>
      <c r="RF54" s="35">
        <f t="shared" si="568"/>
        <v>0</v>
      </c>
      <c r="RG54" s="35">
        <f t="shared" si="569"/>
        <v>0</v>
      </c>
      <c r="RH54" s="35">
        <f t="shared" si="570"/>
        <v>0</v>
      </c>
      <c r="RI54" s="35">
        <f t="shared" si="571"/>
        <v>0</v>
      </c>
      <c r="RJ54" s="35">
        <f t="shared" si="572"/>
        <v>0</v>
      </c>
      <c r="RK54" s="35">
        <f t="shared" si="573"/>
        <v>0</v>
      </c>
      <c r="RL54" s="35">
        <f t="shared" si="574"/>
        <v>0</v>
      </c>
      <c r="RM54" s="35">
        <f t="shared" si="575"/>
        <v>0</v>
      </c>
      <c r="RN54" s="35">
        <f t="shared" si="576"/>
        <v>0</v>
      </c>
      <c r="RO54" s="35">
        <f t="shared" si="577"/>
        <v>0</v>
      </c>
      <c r="RP54" s="35">
        <f t="shared" si="578"/>
        <v>0</v>
      </c>
      <c r="RQ54" s="35">
        <f t="shared" si="579"/>
        <v>0</v>
      </c>
      <c r="RR54" s="35">
        <f t="shared" si="580"/>
        <v>0</v>
      </c>
      <c r="RS54" s="35">
        <f t="shared" si="581"/>
        <v>0</v>
      </c>
      <c r="RT54" s="35">
        <f t="shared" si="582"/>
        <v>0</v>
      </c>
      <c r="RU54" s="35">
        <f t="shared" si="583"/>
        <v>0</v>
      </c>
      <c r="RV54" s="35">
        <f t="shared" si="584"/>
        <v>0</v>
      </c>
      <c r="RW54" s="35">
        <f t="shared" si="585"/>
        <v>0</v>
      </c>
      <c r="RX54" s="35">
        <f t="shared" si="586"/>
        <v>0</v>
      </c>
      <c r="RY54" s="35">
        <f t="shared" si="587"/>
        <v>0</v>
      </c>
      <c r="RZ54" s="35">
        <f t="shared" si="588"/>
        <v>0</v>
      </c>
      <c r="SA54" s="35">
        <f t="shared" si="589"/>
        <v>0</v>
      </c>
      <c r="SB54" s="36" t="e">
        <f t="shared" si="590"/>
        <v>#DIV/0!</v>
      </c>
      <c r="SC54" s="37" t="e">
        <f t="shared" si="591"/>
        <v>#DIV/0!</v>
      </c>
      <c r="SD54" s="38" t="e">
        <f t="shared" si="592"/>
        <v>#DIV/0!</v>
      </c>
      <c r="SE54" s="39" t="e">
        <f t="shared" si="593"/>
        <v>#DIV/0!</v>
      </c>
      <c r="SF54" s="39" t="e">
        <f t="shared" si="594"/>
        <v>#DIV/0!</v>
      </c>
      <c r="SG54" s="40" t="e">
        <f t="shared" si="595"/>
        <v>#DIV/0!</v>
      </c>
      <c r="SH54" s="43" t="e">
        <f t="shared" si="596"/>
        <v>#N/A</v>
      </c>
      <c r="SI54" s="41" t="e">
        <f>COUNTBLANK(#REF!)</f>
        <v>#REF!</v>
      </c>
      <c r="SJ54" s="41" t="e">
        <f t="shared" si="597"/>
        <v>#REF!</v>
      </c>
      <c r="SK54" s="42"/>
      <c r="SL54" s="71"/>
      <c r="SM54" s="2">
        <f t="shared" si="598"/>
        <v>10</v>
      </c>
      <c r="SN54" s="2">
        <f t="shared" si="599"/>
        <v>0</v>
      </c>
      <c r="SO54" s="50">
        <v>47</v>
      </c>
      <c r="SP54" s="118">
        <f>'LISTA DE ESTUDIANTES Y ASISTENC'!LH51</f>
        <v>0</v>
      </c>
      <c r="SQ54" s="51">
        <f>'LISTA DE ESTUDIANTES Y ASISTENC'!LI51:LI51</f>
        <v>0</v>
      </c>
      <c r="SR54" s="33"/>
      <c r="SS54" s="34"/>
      <c r="ST54" s="34"/>
      <c r="SU54" s="34"/>
      <c r="SV54" s="34"/>
      <c r="SW54" s="34"/>
      <c r="SX54" s="34"/>
      <c r="SY54" s="34"/>
      <c r="SZ54" s="34"/>
      <c r="TA54" s="34"/>
      <c r="TB54" s="35">
        <f t="shared" si="600"/>
        <v>0</v>
      </c>
      <c r="TC54" s="35">
        <f t="shared" si="601"/>
        <v>0</v>
      </c>
      <c r="TD54" s="35">
        <f t="shared" si="602"/>
        <v>0</v>
      </c>
      <c r="TE54" s="35">
        <f t="shared" si="603"/>
        <v>0</v>
      </c>
      <c r="TF54" s="35">
        <f t="shared" si="604"/>
        <v>0</v>
      </c>
      <c r="TG54" s="35">
        <f t="shared" si="605"/>
        <v>0</v>
      </c>
      <c r="TH54" s="35">
        <f t="shared" si="606"/>
        <v>0</v>
      </c>
      <c r="TI54" s="35">
        <f t="shared" si="607"/>
        <v>0</v>
      </c>
      <c r="TJ54" s="35">
        <f t="shared" si="608"/>
        <v>0</v>
      </c>
      <c r="TK54" s="35">
        <f t="shared" si="609"/>
        <v>0</v>
      </c>
      <c r="TL54" s="35">
        <f t="shared" si="610"/>
        <v>0</v>
      </c>
      <c r="TM54" s="35">
        <f t="shared" si="611"/>
        <v>0</v>
      </c>
      <c r="TN54" s="35">
        <f t="shared" si="612"/>
        <v>0</v>
      </c>
      <c r="TO54" s="35">
        <f t="shared" si="613"/>
        <v>0</v>
      </c>
      <c r="TP54" s="35">
        <f t="shared" si="614"/>
        <v>0</v>
      </c>
      <c r="TQ54" s="35">
        <f t="shared" si="615"/>
        <v>0</v>
      </c>
      <c r="TR54" s="35">
        <f t="shared" si="616"/>
        <v>0</v>
      </c>
      <c r="TS54" s="35">
        <f t="shared" si="617"/>
        <v>0</v>
      </c>
      <c r="TT54" s="35">
        <f t="shared" si="618"/>
        <v>0</v>
      </c>
      <c r="TU54" s="35">
        <f t="shared" si="619"/>
        <v>0</v>
      </c>
      <c r="TV54" s="35">
        <f t="shared" si="620"/>
        <v>0</v>
      </c>
      <c r="TW54" s="35">
        <f t="shared" si="621"/>
        <v>0</v>
      </c>
      <c r="TX54" s="35">
        <f t="shared" si="622"/>
        <v>0</v>
      </c>
      <c r="TY54" s="35">
        <f t="shared" si="623"/>
        <v>0</v>
      </c>
      <c r="TZ54" s="35">
        <f t="shared" si="624"/>
        <v>0</v>
      </c>
      <c r="UA54" s="35">
        <f t="shared" si="625"/>
        <v>0</v>
      </c>
      <c r="UB54" s="35">
        <f t="shared" si="626"/>
        <v>0</v>
      </c>
      <c r="UC54" s="35">
        <f t="shared" si="627"/>
        <v>0</v>
      </c>
      <c r="UD54" s="35">
        <f t="shared" si="628"/>
        <v>0</v>
      </c>
      <c r="UE54" s="35">
        <f t="shared" si="629"/>
        <v>0</v>
      </c>
      <c r="UF54" s="7">
        <f t="shared" si="630"/>
        <v>0</v>
      </c>
      <c r="UG54" s="7">
        <f t="shared" si="631"/>
        <v>0</v>
      </c>
      <c r="UH54" s="7">
        <f t="shared" si="632"/>
        <v>0</v>
      </c>
      <c r="UI54" s="7">
        <f t="shared" si="633"/>
        <v>0</v>
      </c>
      <c r="UJ54" s="7">
        <f t="shared" si="634"/>
        <v>0</v>
      </c>
      <c r="UK54" s="7">
        <f t="shared" si="635"/>
        <v>0</v>
      </c>
      <c r="UL54" s="7">
        <f t="shared" si="636"/>
        <v>0</v>
      </c>
      <c r="UM54" s="7">
        <f t="shared" si="637"/>
        <v>0</v>
      </c>
      <c r="UN54" s="7">
        <f t="shared" si="638"/>
        <v>0</v>
      </c>
      <c r="UO54" s="7">
        <f t="shared" si="639"/>
        <v>0</v>
      </c>
      <c r="UP54" s="7">
        <f t="shared" si="640"/>
        <v>0</v>
      </c>
      <c r="UQ54" s="7">
        <f t="shared" si="641"/>
        <v>0</v>
      </c>
      <c r="UR54" s="7">
        <f t="shared" si="642"/>
        <v>0</v>
      </c>
      <c r="US54" s="7">
        <f t="shared" si="643"/>
        <v>0</v>
      </c>
      <c r="UT54" s="7">
        <f t="shared" si="644"/>
        <v>0</v>
      </c>
      <c r="UU54" s="7">
        <f t="shared" si="645"/>
        <v>0</v>
      </c>
      <c r="UV54" s="7">
        <f t="shared" si="646"/>
        <v>0</v>
      </c>
      <c r="UW54" s="7">
        <f t="shared" si="647"/>
        <v>0</v>
      </c>
      <c r="UX54" s="7">
        <f t="shared" si="648"/>
        <v>0</v>
      </c>
      <c r="UY54" s="7">
        <f t="shared" si="649"/>
        <v>0</v>
      </c>
      <c r="UZ54" s="8" t="e">
        <f t="shared" si="650"/>
        <v>#DIV/0!</v>
      </c>
      <c r="VA54" s="37" t="e">
        <f t="shared" si="651"/>
        <v>#DIV/0!</v>
      </c>
      <c r="VB54" s="37"/>
      <c r="VC54" s="38" t="e">
        <f t="shared" si="652"/>
        <v>#DIV/0!</v>
      </c>
      <c r="VD54" s="39" t="e">
        <f t="shared" si="653"/>
        <v>#DIV/0!</v>
      </c>
      <c r="VE54" s="39" t="e">
        <f t="shared" si="654"/>
        <v>#DIV/0!</v>
      </c>
      <c r="VF54" s="40" t="e">
        <f t="shared" si="655"/>
        <v>#DIV/0!</v>
      </c>
      <c r="VG54" s="41">
        <f t="shared" si="656"/>
        <v>6</v>
      </c>
      <c r="VH54" s="41">
        <f t="shared" si="657"/>
        <v>0</v>
      </c>
      <c r="VI54" s="42"/>
      <c r="VJ54" s="43" t="e">
        <f t="shared" si="658"/>
        <v>#N/A</v>
      </c>
      <c r="VK54" s="34"/>
      <c r="VL54" s="34"/>
      <c r="VM54" s="34"/>
      <c r="VN54" s="34"/>
      <c r="VO54" s="34"/>
      <c r="VP54" s="34"/>
      <c r="VQ54" s="35">
        <f t="shared" si="659"/>
        <v>0</v>
      </c>
      <c r="VR54" s="35">
        <f t="shared" si="660"/>
        <v>0</v>
      </c>
      <c r="VS54" s="35">
        <f t="shared" si="661"/>
        <v>0</v>
      </c>
      <c r="VT54" s="35">
        <f t="shared" si="662"/>
        <v>0</v>
      </c>
      <c r="VU54" s="35">
        <f t="shared" si="663"/>
        <v>0</v>
      </c>
      <c r="VV54" s="35">
        <f t="shared" si="664"/>
        <v>0</v>
      </c>
      <c r="VW54" s="35">
        <f t="shared" si="665"/>
        <v>0</v>
      </c>
      <c r="VX54" s="35">
        <f t="shared" si="666"/>
        <v>0</v>
      </c>
      <c r="VY54" s="35">
        <f t="shared" si="667"/>
        <v>0</v>
      </c>
      <c r="VZ54" s="35">
        <f t="shared" si="668"/>
        <v>0</v>
      </c>
      <c r="WA54" s="35">
        <f t="shared" si="669"/>
        <v>0</v>
      </c>
      <c r="WB54" s="35">
        <f t="shared" si="670"/>
        <v>0</v>
      </c>
      <c r="WC54" s="35">
        <f t="shared" si="671"/>
        <v>0</v>
      </c>
      <c r="WD54" s="35">
        <f t="shared" si="672"/>
        <v>0</v>
      </c>
      <c r="WE54" s="35">
        <f t="shared" si="673"/>
        <v>0</v>
      </c>
      <c r="WF54" s="35">
        <f t="shared" si="674"/>
        <v>0</v>
      </c>
      <c r="WG54" s="35">
        <f t="shared" si="675"/>
        <v>0</v>
      </c>
      <c r="WH54" s="35">
        <f t="shared" si="676"/>
        <v>0</v>
      </c>
      <c r="WI54" s="35">
        <f t="shared" si="677"/>
        <v>0</v>
      </c>
      <c r="WJ54" s="35">
        <f t="shared" si="678"/>
        <v>0</v>
      </c>
      <c r="WK54" s="35">
        <f t="shared" si="679"/>
        <v>0</v>
      </c>
      <c r="WL54" s="35">
        <f t="shared" si="680"/>
        <v>0</v>
      </c>
      <c r="WM54" s="35">
        <f t="shared" si="681"/>
        <v>0</v>
      </c>
      <c r="WN54" s="35">
        <f t="shared" si="682"/>
        <v>0</v>
      </c>
      <c r="WO54" s="35">
        <f t="shared" si="683"/>
        <v>0</v>
      </c>
      <c r="WP54" s="35">
        <f t="shared" si="684"/>
        <v>0</v>
      </c>
      <c r="WQ54" s="35">
        <f t="shared" si="685"/>
        <v>0</v>
      </c>
      <c r="WR54" s="35">
        <f t="shared" si="686"/>
        <v>0</v>
      </c>
      <c r="WS54" s="35">
        <f t="shared" si="687"/>
        <v>0</v>
      </c>
      <c r="WT54" s="35">
        <f t="shared" si="688"/>
        <v>0</v>
      </c>
      <c r="WU54" s="36" t="e">
        <f t="shared" si="689"/>
        <v>#DIV/0!</v>
      </c>
      <c r="WV54" s="37" t="e">
        <f t="shared" si="690"/>
        <v>#DIV/0!</v>
      </c>
      <c r="WW54" s="38" t="e">
        <f t="shared" si="691"/>
        <v>#DIV/0!</v>
      </c>
      <c r="WX54" s="39" t="e">
        <f t="shared" si="692"/>
        <v>#DIV/0!</v>
      </c>
      <c r="WY54" s="39" t="e">
        <f t="shared" si="693"/>
        <v>#DIV/0!</v>
      </c>
      <c r="WZ54" s="40" t="e">
        <f t="shared" si="694"/>
        <v>#DIV/0!</v>
      </c>
      <c r="XA54" s="43" t="e">
        <f t="shared" si="695"/>
        <v>#N/A</v>
      </c>
      <c r="XB54" s="41">
        <f t="shared" si="696"/>
        <v>6</v>
      </c>
      <c r="XC54" s="41">
        <f t="shared" si="697"/>
        <v>0</v>
      </c>
      <c r="XD54" s="42"/>
      <c r="XE54" s="34"/>
      <c r="XF54" s="34"/>
      <c r="XG54" s="34"/>
      <c r="XH54" s="34"/>
      <c r="XI54" s="34"/>
      <c r="XJ54" s="34"/>
      <c r="XK54" s="35">
        <f t="shared" si="698"/>
        <v>0</v>
      </c>
      <c r="XL54" s="35">
        <f t="shared" si="699"/>
        <v>0</v>
      </c>
      <c r="XM54" s="35">
        <f t="shared" si="700"/>
        <v>0</v>
      </c>
      <c r="XN54" s="35">
        <f t="shared" si="701"/>
        <v>0</v>
      </c>
      <c r="XO54" s="35">
        <f t="shared" si="702"/>
        <v>0</v>
      </c>
      <c r="XP54" s="35">
        <f t="shared" si="703"/>
        <v>0</v>
      </c>
      <c r="XQ54" s="35">
        <f t="shared" si="704"/>
        <v>0</v>
      </c>
      <c r="XR54" s="35">
        <f t="shared" si="705"/>
        <v>0</v>
      </c>
      <c r="XS54" s="35">
        <f t="shared" si="706"/>
        <v>0</v>
      </c>
      <c r="XT54" s="35">
        <f t="shared" si="707"/>
        <v>0</v>
      </c>
      <c r="XU54" s="35">
        <f t="shared" si="708"/>
        <v>0</v>
      </c>
      <c r="XV54" s="35">
        <f t="shared" si="709"/>
        <v>0</v>
      </c>
      <c r="XW54" s="35">
        <f t="shared" si="710"/>
        <v>0</v>
      </c>
      <c r="XX54" s="35">
        <f t="shared" si="711"/>
        <v>0</v>
      </c>
      <c r="XY54" s="35">
        <f t="shared" si="712"/>
        <v>0</v>
      </c>
      <c r="XZ54" s="35">
        <f t="shared" si="713"/>
        <v>0</v>
      </c>
      <c r="YA54" s="35">
        <f t="shared" si="714"/>
        <v>0</v>
      </c>
      <c r="YB54" s="35">
        <f t="shared" si="715"/>
        <v>0</v>
      </c>
      <c r="YC54" s="35">
        <f t="shared" si="716"/>
        <v>0</v>
      </c>
      <c r="YD54" s="35">
        <f t="shared" si="717"/>
        <v>0</v>
      </c>
      <c r="YE54" s="35">
        <f t="shared" si="718"/>
        <v>0</v>
      </c>
      <c r="YF54" s="35">
        <f t="shared" si="719"/>
        <v>0</v>
      </c>
      <c r="YG54" s="35">
        <f t="shared" si="720"/>
        <v>0</v>
      </c>
      <c r="YH54" s="35">
        <f t="shared" si="721"/>
        <v>0</v>
      </c>
      <c r="YI54" s="35">
        <f t="shared" si="722"/>
        <v>0</v>
      </c>
      <c r="YJ54" s="35">
        <f t="shared" si="723"/>
        <v>0</v>
      </c>
      <c r="YK54" s="35">
        <f t="shared" si="724"/>
        <v>0</v>
      </c>
      <c r="YL54" s="35">
        <f t="shared" si="725"/>
        <v>0</v>
      </c>
      <c r="YM54" s="35">
        <f t="shared" si="726"/>
        <v>0</v>
      </c>
      <c r="YN54" s="35">
        <f t="shared" si="727"/>
        <v>0</v>
      </c>
      <c r="YO54" s="36" t="e">
        <f t="shared" si="728"/>
        <v>#DIV/0!</v>
      </c>
      <c r="YP54" s="37" t="e">
        <f t="shared" si="729"/>
        <v>#DIV/0!</v>
      </c>
      <c r="YQ54" s="38" t="e">
        <f t="shared" si="730"/>
        <v>#DIV/0!</v>
      </c>
      <c r="YR54" s="39" t="e">
        <f t="shared" si="731"/>
        <v>#DIV/0!</v>
      </c>
      <c r="YS54" s="39" t="e">
        <f t="shared" si="732"/>
        <v>#DIV/0!</v>
      </c>
      <c r="YT54" s="40" t="e">
        <f t="shared" si="733"/>
        <v>#DIV/0!</v>
      </c>
      <c r="YU54" s="43" t="e">
        <f t="shared" si="734"/>
        <v>#N/A</v>
      </c>
      <c r="YV54" s="41" t="e">
        <f>COUNTBLANK(#REF!)</f>
        <v>#REF!</v>
      </c>
      <c r="YW54" s="41" t="e">
        <f t="shared" si="735"/>
        <v>#REF!</v>
      </c>
      <c r="YX54" s="42"/>
      <c r="YY54" s="71"/>
      <c r="YZ54" s="2">
        <f t="shared" si="152"/>
        <v>0</v>
      </c>
      <c r="ZA54" s="2">
        <f t="shared" si="153"/>
        <v>3</v>
      </c>
      <c r="ZB54" s="50">
        <v>47</v>
      </c>
      <c r="ZC54" s="51">
        <f>'LISTA DE ESTUDIANTES Y ASISTENC'!VG51:VG51</f>
        <v>0</v>
      </c>
      <c r="ZD54" s="74" t="e">
        <f t="shared" si="154"/>
        <v>#N/A</v>
      </c>
      <c r="ZE54" s="75" t="e">
        <f t="shared" si="155"/>
        <v>#N/A</v>
      </c>
      <c r="ZF54" s="75" t="e">
        <f t="shared" si="156"/>
        <v>#N/A</v>
      </c>
      <c r="ZG54" s="77" t="e">
        <f t="shared" si="157"/>
        <v>#N/A</v>
      </c>
      <c r="ZH54" s="77" t="e">
        <f t="shared" si="3"/>
        <v>#N/A</v>
      </c>
      <c r="ZI54" s="77" t="e">
        <f t="shared" si="4"/>
        <v>#N/A</v>
      </c>
      <c r="ZJ54" s="77" t="e">
        <f t="shared" si="5"/>
        <v>#N/A</v>
      </c>
      <c r="ZK54" s="77" t="e">
        <f t="shared" si="158"/>
        <v>#N/A</v>
      </c>
      <c r="ZL54" s="77" t="e">
        <f t="shared" si="6"/>
        <v>#N/A</v>
      </c>
      <c r="ZM54" s="77" t="e">
        <f t="shared" si="7"/>
        <v>#N/A</v>
      </c>
      <c r="ZN54" s="77" t="e">
        <f t="shared" si="8"/>
        <v>#N/A</v>
      </c>
      <c r="ZO54" s="77" t="e">
        <f t="shared" si="9"/>
        <v>#N/A</v>
      </c>
      <c r="ZP54" s="77" t="e">
        <f t="shared" si="159"/>
        <v>#N/A</v>
      </c>
      <c r="ZQ54" s="77" t="e">
        <f t="shared" si="10"/>
        <v>#N/A</v>
      </c>
      <c r="ZR54" s="77" t="e">
        <f t="shared" si="11"/>
        <v>#N/A</v>
      </c>
      <c r="ZS54" s="77" t="e">
        <f t="shared" si="12"/>
        <v>#N/A</v>
      </c>
      <c r="ZT54" s="77" t="e">
        <f t="shared" si="13"/>
        <v>#N/A</v>
      </c>
      <c r="ZU54" s="77" t="e">
        <f t="shared" si="160"/>
        <v>#N/A</v>
      </c>
      <c r="ZV54" s="78" t="e">
        <f t="shared" si="161"/>
        <v>#N/A</v>
      </c>
      <c r="ZW54" s="79" t="e">
        <f t="shared" si="162"/>
        <v>#N/A</v>
      </c>
      <c r="ZX54" s="79"/>
      <c r="ZY54" s="80" t="e">
        <f t="shared" si="163"/>
        <v>#N/A</v>
      </c>
      <c r="ZZ54" s="81" t="e">
        <f t="shared" si="164"/>
        <v>#N/A</v>
      </c>
      <c r="AAA54" s="81" t="e">
        <f t="shared" si="165"/>
        <v>#N/A</v>
      </c>
      <c r="AAB54" s="82" t="e">
        <f t="shared" si="166"/>
        <v>#N/A</v>
      </c>
      <c r="AAC54" s="83">
        <f t="shared" si="167"/>
        <v>6</v>
      </c>
      <c r="AAD54" s="83">
        <f t="shared" si="168"/>
        <v>0</v>
      </c>
      <c r="AAE54" s="84" t="s">
        <v>12</v>
      </c>
      <c r="AAF54" s="86" t="e">
        <f t="shared" si="169"/>
        <v>#N/A</v>
      </c>
      <c r="AAG54" s="112"/>
      <c r="AAH54" s="99"/>
      <c r="AAI54" s="99"/>
      <c r="AAJ54" s="99"/>
      <c r="AAK54" s="99"/>
      <c r="AAL54" s="99"/>
      <c r="AAM54" s="100">
        <f t="shared" si="170"/>
        <v>0</v>
      </c>
      <c r="AAN54" s="100">
        <f t="shared" si="171"/>
        <v>0</v>
      </c>
      <c r="AAO54" s="100">
        <f t="shared" si="172"/>
        <v>0</v>
      </c>
      <c r="AAP54" s="100">
        <f t="shared" si="173"/>
        <v>0</v>
      </c>
      <c r="AAQ54" s="100">
        <f t="shared" si="174"/>
        <v>0</v>
      </c>
      <c r="AAR54" s="100">
        <f t="shared" si="175"/>
        <v>0</v>
      </c>
      <c r="AAS54" s="100">
        <f t="shared" si="176"/>
        <v>0</v>
      </c>
      <c r="AAT54" s="100">
        <f t="shared" si="177"/>
        <v>0</v>
      </c>
      <c r="AAU54" s="100">
        <f t="shared" si="178"/>
        <v>0</v>
      </c>
      <c r="AAV54" s="100">
        <f t="shared" si="179"/>
        <v>0</v>
      </c>
      <c r="AAW54" s="100">
        <f t="shared" si="180"/>
        <v>0</v>
      </c>
      <c r="AAX54" s="100">
        <f t="shared" si="181"/>
        <v>0</v>
      </c>
      <c r="AAY54" s="100">
        <f t="shared" si="182"/>
        <v>0</v>
      </c>
      <c r="AAZ54" s="100">
        <f t="shared" si="183"/>
        <v>0</v>
      </c>
      <c r="ABA54" s="100">
        <f t="shared" si="184"/>
        <v>0</v>
      </c>
      <c r="ABB54" s="100">
        <f t="shared" si="185"/>
        <v>0</v>
      </c>
      <c r="ABC54" s="100">
        <f t="shared" si="186"/>
        <v>0</v>
      </c>
      <c r="ABD54" s="100">
        <f t="shared" si="187"/>
        <v>0</v>
      </c>
      <c r="ABE54" s="100">
        <f t="shared" si="188"/>
        <v>0</v>
      </c>
      <c r="ABF54" s="100">
        <f t="shared" si="189"/>
        <v>0</v>
      </c>
      <c r="ABG54" s="100">
        <f t="shared" si="190"/>
        <v>0</v>
      </c>
      <c r="ABH54" s="100">
        <f t="shared" si="191"/>
        <v>0</v>
      </c>
      <c r="ABI54" s="100">
        <f t="shared" si="192"/>
        <v>0</v>
      </c>
      <c r="ABJ54" s="100">
        <f t="shared" si="193"/>
        <v>0</v>
      </c>
      <c r="ABK54" s="100">
        <f t="shared" si="194"/>
        <v>0</v>
      </c>
      <c r="ABL54" s="100">
        <f t="shared" si="195"/>
        <v>0</v>
      </c>
      <c r="ABM54" s="100">
        <f t="shared" si="196"/>
        <v>0</v>
      </c>
      <c r="ABN54" s="100">
        <f t="shared" si="197"/>
        <v>0</v>
      </c>
      <c r="ABO54" s="100">
        <f t="shared" si="198"/>
        <v>0</v>
      </c>
      <c r="ABP54" s="100">
        <f t="shared" si="199"/>
        <v>0</v>
      </c>
      <c r="ABQ54" s="101" t="e">
        <f t="shared" si="14"/>
        <v>#DIV/0!</v>
      </c>
      <c r="ABR54" s="102" t="e">
        <f t="shared" si="200"/>
        <v>#DIV/0!</v>
      </c>
      <c r="ABS54" s="103" t="e">
        <f t="shared" si="201"/>
        <v>#DIV/0!</v>
      </c>
      <c r="ABT54" s="104" t="e">
        <f t="shared" si="202"/>
        <v>#DIV/0!</v>
      </c>
      <c r="ABU54" s="104" t="e">
        <f t="shared" si="203"/>
        <v>#DIV/0!</v>
      </c>
      <c r="ABV54" s="105" t="e">
        <f t="shared" si="204"/>
        <v>#DIV/0!</v>
      </c>
      <c r="ABW54" s="107" t="e">
        <f t="shared" si="205"/>
        <v>#N/A</v>
      </c>
      <c r="ABX54" s="106">
        <f t="shared" si="206"/>
        <v>6</v>
      </c>
      <c r="ABY54" s="106">
        <f t="shared" si="207"/>
        <v>0</v>
      </c>
      <c r="ABZ54" s="72"/>
      <c r="ACA54" s="99"/>
      <c r="ACB54" s="99"/>
      <c r="ACC54" s="99"/>
      <c r="ACD54" s="99"/>
      <c r="ACE54" s="99"/>
      <c r="ACF54" s="99"/>
      <c r="ACG54" s="100">
        <f t="shared" si="208"/>
        <v>0</v>
      </c>
      <c r="ACH54" s="100">
        <f t="shared" si="209"/>
        <v>0</v>
      </c>
      <c r="ACI54" s="100">
        <f t="shared" si="210"/>
        <v>0</v>
      </c>
      <c r="ACJ54" s="100">
        <f t="shared" si="211"/>
        <v>0</v>
      </c>
      <c r="ACK54" s="100">
        <f t="shared" si="212"/>
        <v>0</v>
      </c>
      <c r="ACL54" s="100">
        <f t="shared" si="213"/>
        <v>0</v>
      </c>
      <c r="ACM54" s="100">
        <f t="shared" si="214"/>
        <v>0</v>
      </c>
      <c r="ACN54" s="100">
        <f t="shared" si="215"/>
        <v>0</v>
      </c>
      <c r="ACO54" s="100">
        <f t="shared" si="216"/>
        <v>0</v>
      </c>
      <c r="ACP54" s="100">
        <f t="shared" si="217"/>
        <v>0</v>
      </c>
      <c r="ACQ54" s="100">
        <f t="shared" si="218"/>
        <v>0</v>
      </c>
      <c r="ACR54" s="100">
        <f t="shared" si="219"/>
        <v>0</v>
      </c>
      <c r="ACS54" s="100">
        <f t="shared" si="220"/>
        <v>0</v>
      </c>
      <c r="ACT54" s="100">
        <f t="shared" si="221"/>
        <v>0</v>
      </c>
      <c r="ACU54" s="100">
        <f t="shared" si="222"/>
        <v>0</v>
      </c>
      <c r="ACV54" s="100">
        <f t="shared" si="223"/>
        <v>0</v>
      </c>
      <c r="ACW54" s="100">
        <f t="shared" si="224"/>
        <v>0</v>
      </c>
      <c r="ACX54" s="100">
        <f t="shared" si="225"/>
        <v>0</v>
      </c>
      <c r="ACY54" s="100">
        <f t="shared" si="226"/>
        <v>0</v>
      </c>
      <c r="ACZ54" s="100">
        <f t="shared" si="227"/>
        <v>0</v>
      </c>
      <c r="ADA54" s="100">
        <f t="shared" si="228"/>
        <v>0</v>
      </c>
      <c r="ADB54" s="100">
        <f t="shared" si="229"/>
        <v>0</v>
      </c>
      <c r="ADC54" s="100">
        <f t="shared" si="230"/>
        <v>0</v>
      </c>
      <c r="ADD54" s="100">
        <f t="shared" si="231"/>
        <v>0</v>
      </c>
      <c r="ADE54" s="100">
        <f t="shared" si="232"/>
        <v>0</v>
      </c>
      <c r="ADF54" s="100">
        <f t="shared" si="233"/>
        <v>0</v>
      </c>
      <c r="ADG54" s="100">
        <f t="shared" si="234"/>
        <v>0</v>
      </c>
      <c r="ADH54" s="100">
        <f t="shared" si="235"/>
        <v>0</v>
      </c>
      <c r="ADI54" s="100">
        <f t="shared" si="236"/>
        <v>0</v>
      </c>
      <c r="ADJ54" s="100">
        <f t="shared" si="237"/>
        <v>0</v>
      </c>
      <c r="ADK54" s="101" t="e">
        <f t="shared" si="15"/>
        <v>#DIV/0!</v>
      </c>
      <c r="ADL54" s="102" t="e">
        <f t="shared" si="238"/>
        <v>#DIV/0!</v>
      </c>
      <c r="ADM54" s="103" t="e">
        <f t="shared" si="239"/>
        <v>#DIV/0!</v>
      </c>
      <c r="ADN54" s="104" t="e">
        <f t="shared" si="240"/>
        <v>#DIV/0!</v>
      </c>
      <c r="ADO54" s="104" t="e">
        <f t="shared" si="241"/>
        <v>#DIV/0!</v>
      </c>
      <c r="ADP54" s="105" t="e">
        <f t="shared" si="242"/>
        <v>#DIV/0!</v>
      </c>
      <c r="ADQ54" s="107" t="e">
        <f t="shared" si="243"/>
        <v>#N/A</v>
      </c>
      <c r="ADR54" s="106">
        <f t="shared" si="244"/>
        <v>6</v>
      </c>
      <c r="ADS54" s="106">
        <f t="shared" si="245"/>
        <v>0</v>
      </c>
      <c r="ADT54" s="72"/>
      <c r="ADU54" s="99"/>
      <c r="ADV54" s="99"/>
      <c r="ADW54" s="99"/>
      <c r="ADX54" s="99"/>
      <c r="ADY54" s="99"/>
      <c r="ADZ54" s="99"/>
      <c r="AEA54" s="100">
        <f t="shared" si="246"/>
        <v>0</v>
      </c>
      <c r="AEB54" s="100">
        <f t="shared" si="247"/>
        <v>0</v>
      </c>
      <c r="AEC54" s="100">
        <f t="shared" si="248"/>
        <v>0</v>
      </c>
      <c r="AED54" s="100">
        <f t="shared" si="249"/>
        <v>0</v>
      </c>
      <c r="AEE54" s="100">
        <f t="shared" si="250"/>
        <v>0</v>
      </c>
      <c r="AEF54" s="100">
        <f t="shared" si="251"/>
        <v>0</v>
      </c>
      <c r="AEG54" s="100">
        <f t="shared" si="252"/>
        <v>0</v>
      </c>
      <c r="AEH54" s="100">
        <f t="shared" si="253"/>
        <v>0</v>
      </c>
      <c r="AEI54" s="100">
        <f t="shared" si="254"/>
        <v>0</v>
      </c>
      <c r="AEJ54" s="100">
        <f t="shared" si="255"/>
        <v>0</v>
      </c>
      <c r="AEK54" s="100">
        <f t="shared" si="256"/>
        <v>0</v>
      </c>
      <c r="AEL54" s="100">
        <f t="shared" si="257"/>
        <v>0</v>
      </c>
      <c r="AEM54" s="100">
        <f t="shared" si="258"/>
        <v>0</v>
      </c>
      <c r="AEN54" s="100">
        <f t="shared" si="259"/>
        <v>0</v>
      </c>
      <c r="AEO54" s="100">
        <f t="shared" si="260"/>
        <v>0</v>
      </c>
      <c r="AEP54" s="100">
        <f t="shared" si="261"/>
        <v>0</v>
      </c>
      <c r="AEQ54" s="100">
        <f t="shared" si="262"/>
        <v>0</v>
      </c>
      <c r="AER54" s="100">
        <f t="shared" si="263"/>
        <v>0</v>
      </c>
      <c r="AES54" s="100">
        <f t="shared" si="264"/>
        <v>0</v>
      </c>
      <c r="AET54" s="100">
        <f t="shared" si="265"/>
        <v>0</v>
      </c>
      <c r="AEU54" s="100">
        <f t="shared" si="266"/>
        <v>0</v>
      </c>
      <c r="AEV54" s="100">
        <f t="shared" si="267"/>
        <v>0</v>
      </c>
      <c r="AEW54" s="100">
        <f t="shared" si="268"/>
        <v>0</v>
      </c>
      <c r="AEX54" s="100">
        <f t="shared" si="269"/>
        <v>0</v>
      </c>
      <c r="AEY54" s="100">
        <f t="shared" si="270"/>
        <v>0</v>
      </c>
      <c r="AEZ54" s="100">
        <f t="shared" si="271"/>
        <v>0</v>
      </c>
      <c r="AFA54" s="100">
        <f t="shared" si="272"/>
        <v>0</v>
      </c>
      <c r="AFB54" s="100">
        <f t="shared" si="273"/>
        <v>0</v>
      </c>
      <c r="AFC54" s="100">
        <f t="shared" si="274"/>
        <v>0</v>
      </c>
      <c r="AFD54" s="100">
        <f t="shared" si="275"/>
        <v>0</v>
      </c>
      <c r="AFE54" s="101" t="e">
        <f t="shared" si="16"/>
        <v>#DIV/0!</v>
      </c>
      <c r="AFF54" s="102" t="e">
        <f t="shared" si="276"/>
        <v>#DIV/0!</v>
      </c>
      <c r="AFG54" s="103" t="e">
        <f t="shared" si="277"/>
        <v>#DIV/0!</v>
      </c>
      <c r="AFH54" s="104" t="e">
        <f t="shared" si="278"/>
        <v>#DIV/0!</v>
      </c>
      <c r="AFI54" s="104" t="e">
        <f t="shared" si="279"/>
        <v>#DIV/0!</v>
      </c>
      <c r="AFJ54" s="105" t="e">
        <f t="shared" si="280"/>
        <v>#DIV/0!</v>
      </c>
      <c r="AFK54" s="107" t="e">
        <f t="shared" si="281"/>
        <v>#N/A</v>
      </c>
      <c r="AFL54" s="106">
        <f t="shared" si="282"/>
        <v>6</v>
      </c>
      <c r="AFM54" s="106">
        <f t="shared" si="283"/>
        <v>0</v>
      </c>
      <c r="AFN54" s="72"/>
      <c r="AFO54" s="99"/>
      <c r="AFP54" s="99"/>
      <c r="AFQ54" s="99"/>
      <c r="AFR54" s="99"/>
      <c r="AFS54" s="99"/>
      <c r="AFT54" s="99"/>
      <c r="AFU54" s="100">
        <f t="shared" si="284"/>
        <v>0</v>
      </c>
      <c r="AFV54" s="100">
        <f t="shared" si="285"/>
        <v>0</v>
      </c>
      <c r="AFW54" s="100">
        <f t="shared" si="286"/>
        <v>0</v>
      </c>
      <c r="AFX54" s="100">
        <f t="shared" si="287"/>
        <v>0</v>
      </c>
      <c r="AFY54" s="100">
        <f t="shared" si="288"/>
        <v>0</v>
      </c>
      <c r="AFZ54" s="100">
        <f t="shared" si="289"/>
        <v>0</v>
      </c>
      <c r="AGA54" s="100">
        <f t="shared" si="290"/>
        <v>0</v>
      </c>
      <c r="AGB54" s="100">
        <f t="shared" si="291"/>
        <v>0</v>
      </c>
      <c r="AGC54" s="100">
        <f t="shared" si="292"/>
        <v>0</v>
      </c>
      <c r="AGD54" s="100">
        <f t="shared" si="293"/>
        <v>0</v>
      </c>
      <c r="AGE54" s="100">
        <f t="shared" si="294"/>
        <v>0</v>
      </c>
      <c r="AGF54" s="100">
        <f t="shared" si="295"/>
        <v>0</v>
      </c>
      <c r="AGG54" s="100">
        <f t="shared" si="296"/>
        <v>0</v>
      </c>
      <c r="AGH54" s="100">
        <f t="shared" si="297"/>
        <v>0</v>
      </c>
      <c r="AGI54" s="100">
        <f t="shared" si="298"/>
        <v>0</v>
      </c>
      <c r="AGJ54" s="100">
        <f t="shared" si="299"/>
        <v>0</v>
      </c>
      <c r="AGK54" s="100">
        <f t="shared" si="300"/>
        <v>0</v>
      </c>
      <c r="AGL54" s="100">
        <f t="shared" si="301"/>
        <v>0</v>
      </c>
      <c r="AGM54" s="100">
        <f t="shared" si="302"/>
        <v>0</v>
      </c>
      <c r="AGN54" s="100">
        <f t="shared" si="303"/>
        <v>0</v>
      </c>
      <c r="AGO54" s="100">
        <f t="shared" si="304"/>
        <v>0</v>
      </c>
      <c r="AGP54" s="100">
        <f t="shared" si="305"/>
        <v>0</v>
      </c>
      <c r="AGQ54" s="100">
        <f t="shared" si="306"/>
        <v>0</v>
      </c>
      <c r="AGR54" s="100">
        <f t="shared" si="307"/>
        <v>0</v>
      </c>
      <c r="AGS54" s="100">
        <f t="shared" si="308"/>
        <v>0</v>
      </c>
      <c r="AGT54" s="100">
        <f t="shared" si="309"/>
        <v>0</v>
      </c>
      <c r="AGU54" s="100">
        <f t="shared" si="310"/>
        <v>0</v>
      </c>
      <c r="AGV54" s="100">
        <f t="shared" si="311"/>
        <v>0</v>
      </c>
      <c r="AGW54" s="100">
        <f t="shared" si="312"/>
        <v>0</v>
      </c>
      <c r="AGX54" s="100">
        <f t="shared" si="313"/>
        <v>0</v>
      </c>
      <c r="AGY54" s="101" t="e">
        <f t="shared" si="17"/>
        <v>#DIV/0!</v>
      </c>
      <c r="AGZ54" s="102" t="e">
        <f t="shared" si="314"/>
        <v>#DIV/0!</v>
      </c>
      <c r="AHA54" s="103" t="e">
        <f t="shared" si="315"/>
        <v>#DIV/0!</v>
      </c>
      <c r="AHB54" s="104" t="e">
        <f t="shared" si="316"/>
        <v>#DIV/0!</v>
      </c>
      <c r="AHC54" s="104" t="e">
        <f t="shared" si="317"/>
        <v>#DIV/0!</v>
      </c>
      <c r="AHD54" s="105" t="e">
        <f t="shared" si="318"/>
        <v>#DIV/0!</v>
      </c>
      <c r="AHE54" s="108" t="e">
        <f t="shared" si="319"/>
        <v>#N/A</v>
      </c>
      <c r="AHF54" s="87" t="e">
        <f>COUNTBLANK(#REF!)</f>
        <v>#REF!</v>
      </c>
      <c r="AHG54" s="87" t="e">
        <f t="shared" si="320"/>
        <v>#REF!</v>
      </c>
      <c r="AHH54" s="73"/>
      <c r="AHI54" s="109"/>
    </row>
    <row r="55" spans="1:893" ht="15.75" hidden="1" thickTop="1" x14ac:dyDescent="0.25">
      <c r="A55" s="2"/>
      <c r="B55" s="2"/>
      <c r="C55" s="45"/>
      <c r="D55" s="46"/>
      <c r="E55" s="24"/>
      <c r="F55" s="24"/>
      <c r="G55" s="24"/>
      <c r="H55" s="24"/>
      <c r="I55" s="24"/>
      <c r="J55" s="24"/>
      <c r="K55" s="24"/>
      <c r="L55" s="24"/>
      <c r="M55" s="24"/>
      <c r="N55" s="24"/>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8"/>
      <c r="BN55" s="9"/>
      <c r="BO55" s="9"/>
      <c r="BP55" s="16"/>
      <c r="BQ55" s="17"/>
      <c r="BR55" s="17"/>
      <c r="BS55" s="18"/>
      <c r="BT55" s="6"/>
      <c r="BU55" s="6"/>
      <c r="BV55" s="11"/>
      <c r="BW55" s="21"/>
      <c r="BX55" s="24"/>
      <c r="BY55" s="24"/>
      <c r="BZ55" s="24"/>
      <c r="CA55" s="24"/>
      <c r="CB55" s="24"/>
      <c r="CC55" s="24"/>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8"/>
      <c r="DI55" s="9"/>
      <c r="DJ55" s="16"/>
      <c r="DK55" s="17"/>
      <c r="DL55" s="17"/>
      <c r="DM55" s="18"/>
      <c r="DN55" s="21"/>
      <c r="DO55" s="6"/>
      <c r="DP55" s="6"/>
      <c r="DQ55" s="11"/>
      <c r="DR55" s="24"/>
      <c r="DS55" s="24"/>
      <c r="DT55" s="24"/>
      <c r="DU55" s="24"/>
      <c r="DV55" s="24"/>
      <c r="DW55" s="24"/>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8"/>
      <c r="FC55" s="9"/>
      <c r="FD55" s="16"/>
      <c r="FE55" s="17"/>
      <c r="FF55" s="17"/>
      <c r="FG55" s="18"/>
      <c r="FH55" s="21"/>
      <c r="FI55" s="6"/>
      <c r="FJ55" s="6"/>
      <c r="FK55" s="11"/>
    </row>
    <row r="56" spans="1:893" ht="15.75" hidden="1" thickTop="1" x14ac:dyDescent="0.25">
      <c r="A56" s="2"/>
      <c r="B56" s="2"/>
      <c r="C56" s="19"/>
      <c r="D56" s="23"/>
      <c r="E56" s="25"/>
      <c r="F56" s="25"/>
      <c r="G56" s="25"/>
      <c r="H56" s="25"/>
      <c r="I56" s="25"/>
      <c r="J56" s="25"/>
      <c r="K56" s="25"/>
      <c r="L56" s="25"/>
      <c r="M56" s="25"/>
      <c r="N56" s="25"/>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12"/>
      <c r="BN56" s="10"/>
      <c r="BO56" s="10"/>
      <c r="BP56" s="13"/>
      <c r="BQ56" s="14"/>
      <c r="BR56" s="14"/>
      <c r="BS56" s="15"/>
      <c r="BT56" s="6"/>
      <c r="BU56" s="6"/>
      <c r="BV56" s="5"/>
      <c r="BW56" s="21"/>
      <c r="BX56" s="25"/>
      <c r="BY56" s="25"/>
      <c r="BZ56" s="25"/>
      <c r="CA56" s="25"/>
      <c r="CB56" s="25"/>
      <c r="CC56" s="25"/>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12"/>
      <c r="DI56" s="10"/>
      <c r="DJ56" s="13"/>
      <c r="DK56" s="14"/>
      <c r="DL56" s="14"/>
      <c r="DM56" s="15"/>
      <c r="DN56" s="21"/>
      <c r="DO56" s="6"/>
      <c r="DP56" s="6"/>
      <c r="DQ56" s="5"/>
      <c r="DR56" s="25"/>
      <c r="DS56" s="25"/>
      <c r="DT56" s="25"/>
      <c r="DU56" s="25"/>
      <c r="DV56" s="25"/>
      <c r="DW56" s="25"/>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12"/>
      <c r="FC56" s="10"/>
      <c r="FD56" s="13"/>
      <c r="FE56" s="14"/>
      <c r="FF56" s="14"/>
      <c r="FG56" s="15"/>
      <c r="FH56" s="21"/>
      <c r="FI56" s="6"/>
      <c r="FJ56" s="6"/>
      <c r="FK56" s="5"/>
    </row>
    <row r="57" spans="1:893" ht="15.75" hidden="1" thickTop="1" x14ac:dyDescent="0.25">
      <c r="A57" s="2"/>
      <c r="B57" s="2"/>
      <c r="C57" s="19"/>
      <c r="D57" s="23"/>
      <c r="E57" s="25"/>
      <c r="F57" s="25"/>
      <c r="G57" s="25"/>
      <c r="H57" s="25"/>
      <c r="I57" s="25"/>
      <c r="J57" s="25"/>
      <c r="K57" s="25"/>
      <c r="L57" s="25"/>
      <c r="M57" s="25"/>
      <c r="N57" s="25"/>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12"/>
      <c r="BN57" s="10"/>
      <c r="BO57" s="10"/>
      <c r="BP57" s="13"/>
      <c r="BQ57" s="14"/>
      <c r="BR57" s="14"/>
      <c r="BS57" s="15"/>
      <c r="BT57" s="6"/>
      <c r="BU57" s="6"/>
      <c r="BV57" s="5"/>
      <c r="BW57" s="21"/>
      <c r="BX57" s="25"/>
      <c r="BY57" s="25"/>
      <c r="BZ57" s="25"/>
      <c r="CA57" s="25"/>
      <c r="CB57" s="25"/>
      <c r="CC57" s="25"/>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12"/>
      <c r="DI57" s="10"/>
      <c r="DJ57" s="13"/>
      <c r="DK57" s="14"/>
      <c r="DL57" s="14"/>
      <c r="DM57" s="15"/>
      <c r="DN57" s="21"/>
      <c r="DO57" s="6"/>
      <c r="DP57" s="6"/>
      <c r="DQ57" s="5"/>
      <c r="DR57" s="25"/>
      <c r="DS57" s="25"/>
      <c r="DT57" s="25"/>
      <c r="DU57" s="25"/>
      <c r="DV57" s="25"/>
      <c r="DW57" s="25"/>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12"/>
      <c r="FC57" s="10"/>
      <c r="FD57" s="13"/>
      <c r="FE57" s="14"/>
      <c r="FF57" s="14"/>
      <c r="FG57" s="15"/>
      <c r="FH57" s="21"/>
      <c r="FI57" s="6"/>
      <c r="FJ57" s="6"/>
      <c r="FK57" s="5"/>
    </row>
    <row r="58" spans="1:893" ht="15.75" hidden="1" thickTop="1" x14ac:dyDescent="0.25">
      <c r="A58" s="2"/>
      <c r="B58" s="2"/>
      <c r="C58" s="19"/>
      <c r="D58" s="23"/>
      <c r="E58" s="25"/>
      <c r="F58" s="25"/>
      <c r="G58" s="25"/>
      <c r="H58" s="25"/>
      <c r="I58" s="25"/>
      <c r="J58" s="25"/>
      <c r="K58" s="25"/>
      <c r="L58" s="25"/>
      <c r="M58" s="25"/>
      <c r="N58" s="25"/>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12"/>
      <c r="BN58" s="10"/>
      <c r="BO58" s="10"/>
      <c r="BP58" s="13"/>
      <c r="BQ58" s="14"/>
      <c r="BR58" s="14"/>
      <c r="BS58" s="15"/>
      <c r="BT58" s="6"/>
      <c r="BU58" s="6"/>
      <c r="BV58" s="5"/>
      <c r="BW58" s="21"/>
      <c r="BX58" s="25"/>
      <c r="BY58" s="25"/>
      <c r="BZ58" s="25"/>
      <c r="CA58" s="25"/>
      <c r="CB58" s="25"/>
      <c r="CC58" s="25"/>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12"/>
      <c r="DI58" s="10"/>
      <c r="DJ58" s="13"/>
      <c r="DK58" s="14"/>
      <c r="DL58" s="14"/>
      <c r="DM58" s="15"/>
      <c r="DN58" s="21"/>
      <c r="DO58" s="6"/>
      <c r="DP58" s="6"/>
      <c r="DQ58" s="5"/>
      <c r="DR58" s="25"/>
      <c r="DS58" s="25"/>
      <c r="DT58" s="25"/>
      <c r="DU58" s="25"/>
      <c r="DV58" s="25"/>
      <c r="DW58" s="25"/>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12"/>
      <c r="FC58" s="10"/>
      <c r="FD58" s="13"/>
      <c r="FE58" s="14"/>
      <c r="FF58" s="14"/>
      <c r="FG58" s="15"/>
      <c r="FH58" s="21"/>
      <c r="FI58" s="6"/>
      <c r="FJ58" s="6"/>
      <c r="FK58" s="5"/>
    </row>
    <row r="59" spans="1:893" ht="15.75" hidden="1" thickTop="1" x14ac:dyDescent="0.25">
      <c r="A59" s="2"/>
      <c r="B59" s="2"/>
      <c r="C59" s="19"/>
      <c r="D59" s="23"/>
      <c r="E59" s="25"/>
      <c r="F59" s="25"/>
      <c r="G59" s="25"/>
      <c r="H59" s="25"/>
      <c r="I59" s="25"/>
      <c r="J59" s="25"/>
      <c r="K59" s="25"/>
      <c r="L59" s="25"/>
      <c r="M59" s="25"/>
      <c r="N59" s="25"/>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12"/>
      <c r="BN59" s="10"/>
      <c r="BO59" s="10"/>
      <c r="BP59" s="13"/>
      <c r="BQ59" s="14"/>
      <c r="BR59" s="14"/>
      <c r="BS59" s="15"/>
      <c r="BT59" s="6"/>
      <c r="BU59" s="6"/>
      <c r="BV59" s="5"/>
      <c r="BW59" s="21"/>
      <c r="BX59" s="25"/>
      <c r="BY59" s="25"/>
      <c r="BZ59" s="25"/>
      <c r="CA59" s="25"/>
      <c r="CB59" s="25"/>
      <c r="CC59" s="25"/>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12"/>
      <c r="DI59" s="10"/>
      <c r="DJ59" s="13"/>
      <c r="DK59" s="14"/>
      <c r="DL59" s="14"/>
      <c r="DM59" s="15"/>
      <c r="DN59" s="21"/>
      <c r="DO59" s="6"/>
      <c r="DP59" s="6"/>
      <c r="DQ59" s="5"/>
      <c r="DR59" s="25"/>
      <c r="DS59" s="25"/>
      <c r="DT59" s="25"/>
      <c r="DU59" s="25"/>
      <c r="DV59" s="25"/>
      <c r="DW59" s="25"/>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12"/>
      <c r="FC59" s="10"/>
      <c r="FD59" s="13"/>
      <c r="FE59" s="14"/>
      <c r="FF59" s="14"/>
      <c r="FG59" s="15"/>
      <c r="FH59" s="21"/>
      <c r="FI59" s="6"/>
      <c r="FJ59" s="6"/>
      <c r="FK59" s="5"/>
    </row>
    <row r="60" spans="1:893" ht="15" hidden="1" customHeight="1" x14ac:dyDescent="0.25">
      <c r="A60" s="2"/>
      <c r="B60" s="2">
        <f t="shared" ref="B60:B63" si="736">6-A60</f>
        <v>6</v>
      </c>
      <c r="D60" s="2"/>
      <c r="G60" s="1" t="s">
        <v>0</v>
      </c>
      <c r="BV60" s="2"/>
      <c r="BW60" s="2"/>
      <c r="BZ60" s="1" t="s">
        <v>0</v>
      </c>
      <c r="DQ60" s="2"/>
      <c r="DT60" s="1" t="s">
        <v>0</v>
      </c>
      <c r="FK60" s="2"/>
    </row>
    <row r="61" spans="1:893" ht="15" hidden="1" customHeight="1" x14ac:dyDescent="0.25">
      <c r="A61" s="2"/>
      <c r="B61" s="2">
        <f t="shared" si="736"/>
        <v>6</v>
      </c>
      <c r="D61" s="2"/>
      <c r="G61" s="1" t="s">
        <v>3</v>
      </c>
      <c r="BV61" s="2"/>
      <c r="BW61" s="2"/>
      <c r="BZ61" s="1" t="s">
        <v>3</v>
      </c>
      <c r="DQ61" s="2"/>
      <c r="DT61" s="1" t="s">
        <v>3</v>
      </c>
      <c r="FK61" s="2"/>
    </row>
    <row r="62" spans="1:893" ht="15" hidden="1" customHeight="1" x14ac:dyDescent="0.25">
      <c r="A62" s="2"/>
      <c r="B62" s="2">
        <f t="shared" si="736"/>
        <v>6</v>
      </c>
      <c r="D62" s="2"/>
      <c r="G62" s="1" t="s">
        <v>1</v>
      </c>
      <c r="BV62" s="2"/>
      <c r="BW62" s="2"/>
      <c r="BZ62" s="1" t="s">
        <v>1</v>
      </c>
      <c r="DQ62" s="2"/>
      <c r="DT62" s="1" t="s">
        <v>1</v>
      </c>
      <c r="FK62" s="2"/>
    </row>
    <row r="63" spans="1:893" ht="15" hidden="1" customHeight="1" x14ac:dyDescent="0.25">
      <c r="A63" s="2"/>
      <c r="B63" s="2">
        <f t="shared" si="736"/>
        <v>6</v>
      </c>
      <c r="D63" s="2"/>
      <c r="G63" s="1" t="s">
        <v>2</v>
      </c>
      <c r="BV63" s="2"/>
      <c r="BW63" s="2"/>
      <c r="BZ63" s="1" t="s">
        <v>2</v>
      </c>
      <c r="DQ63" s="2"/>
      <c r="DT63" s="1" t="s">
        <v>2</v>
      </c>
      <c r="FK63" s="2"/>
    </row>
    <row r="64" spans="1:893" ht="15.75" thickTop="1" x14ac:dyDescent="0.25">
      <c r="A64" s="2"/>
      <c r="D64" s="2"/>
      <c r="BV64" s="2"/>
      <c r="BW64" s="2"/>
      <c r="DQ64" s="2"/>
      <c r="FK64" s="2"/>
    </row>
    <row r="65" spans="4:167" x14ac:dyDescent="0.25">
      <c r="D65" s="2"/>
      <c r="BV65" s="2"/>
      <c r="BW65" s="2"/>
      <c r="DQ65" s="2"/>
      <c r="FK65" s="2"/>
    </row>
    <row r="66" spans="4:167" x14ac:dyDescent="0.25">
      <c r="D66" s="2"/>
    </row>
  </sheetData>
  <mergeCells count="50">
    <mergeCell ref="SR5:YY5"/>
    <mergeCell ref="ZB5:ZB7"/>
    <mergeCell ref="ZC5:ZC7"/>
    <mergeCell ref="ZD5:AHI7"/>
    <mergeCell ref="SP5:SP7"/>
    <mergeCell ref="SQ5:SQ7"/>
    <mergeCell ref="YQ7:YT7"/>
    <mergeCell ref="SR6:VJ6"/>
    <mergeCell ref="VK6:XD6"/>
    <mergeCell ref="XE6:YU6"/>
    <mergeCell ref="YY6:YY7"/>
    <mergeCell ref="VC7:VF7"/>
    <mergeCell ref="WW7:WZ7"/>
    <mergeCell ref="MB5:MB7"/>
    <mergeCell ref="E6:BW6"/>
    <mergeCell ref="BX6:DQ6"/>
    <mergeCell ref="DR6:FH6"/>
    <mergeCell ref="FL6:FL7"/>
    <mergeCell ref="FR6:IJ6"/>
    <mergeCell ref="LQ7:LT7"/>
    <mergeCell ref="BP7:BS7"/>
    <mergeCell ref="DJ7:DM7"/>
    <mergeCell ref="FD7:FG7"/>
    <mergeCell ref="IC7:IF7"/>
    <mergeCell ref="JW7:JZ7"/>
    <mergeCell ref="E5:FL5"/>
    <mergeCell ref="FO5:FO7"/>
    <mergeCell ref="FP5:FP7"/>
    <mergeCell ref="FQ5:FQ7"/>
    <mergeCell ref="MC5:MC7"/>
    <mergeCell ref="MD5:MD7"/>
    <mergeCell ref="ME5:SL5"/>
    <mergeCell ref="SO5:SO7"/>
    <mergeCell ref="ME6:OW6"/>
    <mergeCell ref="OX6:QQ6"/>
    <mergeCell ref="QR6:SH6"/>
    <mergeCell ref="SL6:SL7"/>
    <mergeCell ref="OP7:OS7"/>
    <mergeCell ref="QJ7:QM7"/>
    <mergeCell ref="SD7:SG7"/>
    <mergeCell ref="FR5:LY5"/>
    <mergeCell ref="KE6:LU6"/>
    <mergeCell ref="LY6:LY7"/>
    <mergeCell ref="IK6:KD6"/>
    <mergeCell ref="C1:D1"/>
    <mergeCell ref="C2:D2"/>
    <mergeCell ref="C3:D3"/>
    <mergeCell ref="C4:D4"/>
    <mergeCell ref="C5:C7"/>
    <mergeCell ref="D5:D7"/>
  </mergeCells>
  <conditionalFormatting sqref="BW8:BW59">
    <cfRule type="containsText" dxfId="71" priority="70" operator="containsText" text="#N/A">
      <formula>NOT(ISERROR(SEARCH("#N/A",BW8)))</formula>
    </cfRule>
    <cfRule type="containsText" dxfId="70" priority="81" operator="containsText" text="AD">
      <formula>NOT(ISERROR(SEARCH("AD",BW8)))</formula>
    </cfRule>
    <cfRule type="containsText" dxfId="69" priority="82" operator="containsText" text="A">
      <formula>NOT(ISERROR(SEARCH("A",BW8)))</formula>
    </cfRule>
    <cfRule type="containsText" dxfId="68" priority="83" operator="containsText" text="B">
      <formula>NOT(ISERROR(SEARCH("B",BW8)))</formula>
    </cfRule>
    <cfRule type="containsText" dxfId="67" priority="84" operator="containsText" text="C">
      <formula>NOT(ISERROR(SEARCH("C",BW8)))</formula>
    </cfRule>
    <cfRule type="iconSet" priority="85">
      <iconSet iconSet="4TrafficLights">
        <cfvo type="percent" val="0"/>
        <cfvo type="formula" val="&quot;B&quot;"/>
        <cfvo type="formula" val="&quot;A&quot;"/>
        <cfvo type="formula" val="&quot;AD&quot;"/>
      </iconSet>
    </cfRule>
  </conditionalFormatting>
  <conditionalFormatting sqref="DN8:DN59">
    <cfRule type="containsText" dxfId="66" priority="76" operator="containsText" text="AD">
      <formula>NOT(ISERROR(SEARCH("AD",DN8)))</formula>
    </cfRule>
    <cfRule type="containsText" dxfId="65" priority="77" operator="containsText" text="A">
      <formula>NOT(ISERROR(SEARCH("A",DN8)))</formula>
    </cfRule>
    <cfRule type="containsText" dxfId="64" priority="78" operator="containsText" text="B">
      <formula>NOT(ISERROR(SEARCH("B",DN8)))</formula>
    </cfRule>
    <cfRule type="containsText" dxfId="63" priority="79" operator="containsText" text="C">
      <formula>NOT(ISERROR(SEARCH("C",DN8)))</formula>
    </cfRule>
    <cfRule type="iconSet" priority="80">
      <iconSet iconSet="4TrafficLights">
        <cfvo type="percent" val="0"/>
        <cfvo type="formula" val="&quot;B&quot;"/>
        <cfvo type="formula" val="&quot;A&quot;"/>
        <cfvo type="formula" val="&quot;AD&quot;"/>
      </iconSet>
    </cfRule>
  </conditionalFormatting>
  <conditionalFormatting sqref="FH8:FH59">
    <cfRule type="containsText" dxfId="62" priority="71" operator="containsText" text="AD">
      <formula>NOT(ISERROR(SEARCH("AD",FH8)))</formula>
    </cfRule>
    <cfRule type="containsText" dxfId="61" priority="72" operator="containsText" text="A">
      <formula>NOT(ISERROR(SEARCH("A",FH8)))</formula>
    </cfRule>
    <cfRule type="containsText" dxfId="60" priority="73" operator="containsText" text="B">
      <formula>NOT(ISERROR(SEARCH("B",FH8)))</formula>
    </cfRule>
    <cfRule type="containsText" dxfId="59" priority="74" operator="containsText" text="C">
      <formula>NOT(ISERROR(SEARCH("C",FH8)))</formula>
    </cfRule>
    <cfRule type="iconSet" priority="75">
      <iconSet iconSet="4TrafficLights">
        <cfvo type="percent" val="0"/>
        <cfvo type="formula" val="&quot;B&quot;"/>
        <cfvo type="formula" val="&quot;A&quot;"/>
        <cfvo type="formula" val="&quot;AD&quot;"/>
      </iconSet>
    </cfRule>
  </conditionalFormatting>
  <conditionalFormatting sqref="IJ8:IJ54">
    <cfRule type="containsText" dxfId="58" priority="54" operator="containsText" text="#N/A">
      <formula>NOT(ISERROR(SEARCH("#N/A",IJ8)))</formula>
    </cfRule>
    <cfRule type="containsText" dxfId="57" priority="65" operator="containsText" text="AD">
      <formula>NOT(ISERROR(SEARCH("AD",IJ8)))</formula>
    </cfRule>
    <cfRule type="containsText" dxfId="56" priority="66" operator="containsText" text="A">
      <formula>NOT(ISERROR(SEARCH("A",IJ8)))</formula>
    </cfRule>
    <cfRule type="containsText" dxfId="55" priority="67" operator="containsText" text="B">
      <formula>NOT(ISERROR(SEARCH("B",IJ8)))</formula>
    </cfRule>
    <cfRule type="containsText" dxfId="54" priority="68" operator="containsText" text="C">
      <formula>NOT(ISERROR(SEARCH("C",IJ8)))</formula>
    </cfRule>
    <cfRule type="iconSet" priority="69">
      <iconSet iconSet="4TrafficLights">
        <cfvo type="percent" val="0"/>
        <cfvo type="formula" val="&quot;B&quot;"/>
        <cfvo type="formula" val="&quot;A&quot;"/>
        <cfvo type="formula" val="&quot;AD&quot;"/>
      </iconSet>
    </cfRule>
  </conditionalFormatting>
  <conditionalFormatting sqref="KA8:KA54">
    <cfRule type="containsText" dxfId="53" priority="60" operator="containsText" text="AD">
      <formula>NOT(ISERROR(SEARCH("AD",KA8)))</formula>
    </cfRule>
    <cfRule type="containsText" dxfId="52" priority="61" operator="containsText" text="A">
      <formula>NOT(ISERROR(SEARCH("A",KA8)))</formula>
    </cfRule>
    <cfRule type="containsText" dxfId="51" priority="62" operator="containsText" text="B">
      <formula>NOT(ISERROR(SEARCH("B",KA8)))</formula>
    </cfRule>
    <cfRule type="containsText" dxfId="50" priority="63" operator="containsText" text="C">
      <formula>NOT(ISERROR(SEARCH("C",KA8)))</formula>
    </cfRule>
    <cfRule type="iconSet" priority="64">
      <iconSet iconSet="4TrafficLights">
        <cfvo type="percent" val="0"/>
        <cfvo type="formula" val="&quot;B&quot;"/>
        <cfvo type="formula" val="&quot;A&quot;"/>
        <cfvo type="formula" val="&quot;AD&quot;"/>
      </iconSet>
    </cfRule>
  </conditionalFormatting>
  <conditionalFormatting sqref="LU8:LU54">
    <cfRule type="containsText" dxfId="49" priority="55" operator="containsText" text="AD">
      <formula>NOT(ISERROR(SEARCH("AD",LU8)))</formula>
    </cfRule>
    <cfRule type="containsText" dxfId="48" priority="56" operator="containsText" text="A">
      <formula>NOT(ISERROR(SEARCH("A",LU8)))</formula>
    </cfRule>
    <cfRule type="containsText" dxfId="47" priority="57" operator="containsText" text="B">
      <formula>NOT(ISERROR(SEARCH("B",LU8)))</formula>
    </cfRule>
    <cfRule type="containsText" dxfId="46" priority="58" operator="containsText" text="C">
      <formula>NOT(ISERROR(SEARCH("C",LU8)))</formula>
    </cfRule>
    <cfRule type="iconSet" priority="59">
      <iconSet iconSet="4TrafficLights">
        <cfvo type="percent" val="0"/>
        <cfvo type="formula" val="&quot;B&quot;"/>
        <cfvo type="formula" val="&quot;A&quot;"/>
        <cfvo type="formula" val="&quot;AD&quot;"/>
      </iconSet>
    </cfRule>
  </conditionalFormatting>
  <conditionalFormatting sqref="OW8:OW54">
    <cfRule type="containsText" dxfId="45" priority="38" operator="containsText" text="#N/A">
      <formula>NOT(ISERROR(SEARCH("#N/A",OW8)))</formula>
    </cfRule>
    <cfRule type="containsText" dxfId="44" priority="49" operator="containsText" text="AD">
      <formula>NOT(ISERROR(SEARCH("AD",OW8)))</formula>
    </cfRule>
    <cfRule type="containsText" dxfId="43" priority="50" operator="containsText" text="A">
      <formula>NOT(ISERROR(SEARCH("A",OW8)))</formula>
    </cfRule>
    <cfRule type="containsText" dxfId="42" priority="51" operator="containsText" text="B">
      <formula>NOT(ISERROR(SEARCH("B",OW8)))</formula>
    </cfRule>
    <cfRule type="containsText" dxfId="41" priority="52" operator="containsText" text="C">
      <formula>NOT(ISERROR(SEARCH("C",OW8)))</formula>
    </cfRule>
    <cfRule type="iconSet" priority="53">
      <iconSet iconSet="4TrafficLights">
        <cfvo type="percent" val="0"/>
        <cfvo type="formula" val="&quot;B&quot;"/>
        <cfvo type="formula" val="&quot;A&quot;"/>
        <cfvo type="formula" val="&quot;AD&quot;"/>
      </iconSet>
    </cfRule>
  </conditionalFormatting>
  <conditionalFormatting sqref="QN8:QN54">
    <cfRule type="containsText" dxfId="40" priority="44" operator="containsText" text="AD">
      <formula>NOT(ISERROR(SEARCH("AD",QN8)))</formula>
    </cfRule>
    <cfRule type="containsText" dxfId="39" priority="45" operator="containsText" text="A">
      <formula>NOT(ISERROR(SEARCH("A",QN8)))</formula>
    </cfRule>
    <cfRule type="containsText" dxfId="38" priority="46" operator="containsText" text="B">
      <formula>NOT(ISERROR(SEARCH("B",QN8)))</formula>
    </cfRule>
    <cfRule type="containsText" dxfId="37" priority="47" operator="containsText" text="C">
      <formula>NOT(ISERROR(SEARCH("C",QN8)))</formula>
    </cfRule>
    <cfRule type="iconSet" priority="48">
      <iconSet iconSet="4TrafficLights">
        <cfvo type="percent" val="0"/>
        <cfvo type="formula" val="&quot;B&quot;"/>
        <cfvo type="formula" val="&quot;A&quot;"/>
        <cfvo type="formula" val="&quot;AD&quot;"/>
      </iconSet>
    </cfRule>
  </conditionalFormatting>
  <conditionalFormatting sqref="SH8:SH54">
    <cfRule type="containsText" dxfId="36" priority="39" operator="containsText" text="AD">
      <formula>NOT(ISERROR(SEARCH("AD",SH8)))</formula>
    </cfRule>
    <cfRule type="containsText" dxfId="35" priority="40" operator="containsText" text="A">
      <formula>NOT(ISERROR(SEARCH("A",SH8)))</formula>
    </cfRule>
    <cfRule type="containsText" dxfId="34" priority="41" operator="containsText" text="B">
      <formula>NOT(ISERROR(SEARCH("B",SH8)))</formula>
    </cfRule>
    <cfRule type="containsText" dxfId="33" priority="42" operator="containsText" text="C">
      <formula>NOT(ISERROR(SEARCH("C",SH8)))</formula>
    </cfRule>
    <cfRule type="iconSet" priority="43">
      <iconSet iconSet="4TrafficLights">
        <cfvo type="percent" val="0"/>
        <cfvo type="formula" val="&quot;B&quot;"/>
        <cfvo type="formula" val="&quot;A&quot;"/>
        <cfvo type="formula" val="&quot;AD&quot;"/>
      </iconSet>
    </cfRule>
  </conditionalFormatting>
  <conditionalFormatting sqref="VJ8:VJ54">
    <cfRule type="containsText" dxfId="32" priority="22" operator="containsText" text="#N/A">
      <formula>NOT(ISERROR(SEARCH("#N/A",VJ8)))</formula>
    </cfRule>
    <cfRule type="containsText" dxfId="31" priority="33" operator="containsText" text="AD">
      <formula>NOT(ISERROR(SEARCH("AD",VJ8)))</formula>
    </cfRule>
    <cfRule type="containsText" dxfId="30" priority="34" operator="containsText" text="A">
      <formula>NOT(ISERROR(SEARCH("A",VJ8)))</formula>
    </cfRule>
    <cfRule type="containsText" dxfId="29" priority="35" operator="containsText" text="B">
      <formula>NOT(ISERROR(SEARCH("B",VJ8)))</formula>
    </cfRule>
    <cfRule type="containsText" dxfId="28" priority="36" operator="containsText" text="C">
      <formula>NOT(ISERROR(SEARCH("C",VJ8)))</formula>
    </cfRule>
    <cfRule type="iconSet" priority="37">
      <iconSet iconSet="4TrafficLights">
        <cfvo type="percent" val="0"/>
        <cfvo type="formula" val="&quot;B&quot;"/>
        <cfvo type="formula" val="&quot;A&quot;"/>
        <cfvo type="formula" val="&quot;AD&quot;"/>
      </iconSet>
    </cfRule>
  </conditionalFormatting>
  <conditionalFormatting sqref="XA8:XA54">
    <cfRule type="containsText" dxfId="27" priority="28" operator="containsText" text="AD">
      <formula>NOT(ISERROR(SEARCH("AD",XA8)))</formula>
    </cfRule>
    <cfRule type="containsText" dxfId="26" priority="29" operator="containsText" text="A">
      <formula>NOT(ISERROR(SEARCH("A",XA8)))</formula>
    </cfRule>
    <cfRule type="containsText" dxfId="25" priority="30" operator="containsText" text="B">
      <formula>NOT(ISERROR(SEARCH("B",XA8)))</formula>
    </cfRule>
    <cfRule type="containsText" dxfId="24" priority="31" operator="containsText" text="C">
      <formula>NOT(ISERROR(SEARCH("C",XA8)))</formula>
    </cfRule>
    <cfRule type="iconSet" priority="32">
      <iconSet iconSet="4TrafficLights">
        <cfvo type="percent" val="0"/>
        <cfvo type="formula" val="&quot;B&quot;"/>
        <cfvo type="formula" val="&quot;A&quot;"/>
        <cfvo type="formula" val="&quot;AD&quot;"/>
      </iconSet>
    </cfRule>
  </conditionalFormatting>
  <conditionalFormatting sqref="YU8:YU54">
    <cfRule type="containsText" dxfId="23" priority="23" operator="containsText" text="AD">
      <formula>NOT(ISERROR(SEARCH("AD",YU8)))</formula>
    </cfRule>
    <cfRule type="containsText" dxfId="22" priority="24" operator="containsText" text="A">
      <formula>NOT(ISERROR(SEARCH("A",YU8)))</formula>
    </cfRule>
    <cfRule type="containsText" dxfId="21" priority="25" operator="containsText" text="B">
      <formula>NOT(ISERROR(SEARCH("B",YU8)))</formula>
    </cfRule>
    <cfRule type="containsText" dxfId="20" priority="26" operator="containsText" text="C">
      <formula>NOT(ISERROR(SEARCH("C",YU8)))</formula>
    </cfRule>
    <cfRule type="iconSet" priority="27">
      <iconSet iconSet="4TrafficLights">
        <cfvo type="percent" val="0"/>
        <cfvo type="formula" val="&quot;B&quot;"/>
        <cfvo type="formula" val="&quot;A&quot;"/>
        <cfvo type="formula" val="&quot;AD&quot;"/>
      </iconSet>
    </cfRule>
  </conditionalFormatting>
  <conditionalFormatting sqref="AAF8:AAF54">
    <cfRule type="iconSet" priority="21">
      <iconSet iconSet="4TrafficLights">
        <cfvo type="percent" val="0"/>
        <cfvo type="formula" val="&quot;B&quot;"/>
        <cfvo type="formula" val="&quot;A&quot;"/>
        <cfvo type="formula" val="&quot;AD&quot;"/>
      </iconSet>
    </cfRule>
  </conditionalFormatting>
  <conditionalFormatting sqref="ABW8:ABW54">
    <cfRule type="iconSet" priority="16">
      <iconSet iconSet="4TrafficLights">
        <cfvo type="percent" val="0"/>
        <cfvo type="formula" val="&quot;B&quot;"/>
        <cfvo type="formula" val="&quot;A&quot;"/>
        <cfvo type="formula" val="&quot;AD&quot;"/>
      </iconSet>
    </cfRule>
  </conditionalFormatting>
  <conditionalFormatting sqref="ADQ8:ADQ54">
    <cfRule type="iconSet" priority="11">
      <iconSet iconSet="4TrafficLights">
        <cfvo type="percent" val="0"/>
        <cfvo type="formula" val="&quot;B&quot;"/>
        <cfvo type="formula" val="&quot;A&quot;"/>
        <cfvo type="formula" val="&quot;AD&quot;"/>
      </iconSet>
    </cfRule>
  </conditionalFormatting>
  <conditionalFormatting sqref="AFK8:AFK54">
    <cfRule type="iconSet" priority="10">
      <iconSet iconSet="4TrafficLights">
        <cfvo type="percent" val="0"/>
        <cfvo type="formula" val="&quot;B&quot;"/>
        <cfvo type="formula" val="&quot;A&quot;"/>
        <cfvo type="formula" val="&quot;AD&quot;"/>
      </iconSet>
    </cfRule>
  </conditionalFormatting>
  <conditionalFormatting sqref="AHE8:AHE54">
    <cfRule type="iconSet" priority="9">
      <iconSet iconSet="4TrafficLights">
        <cfvo type="percent" val="0"/>
        <cfvo type="formula" val="&quot;B&quot;"/>
        <cfvo type="formula" val="&quot;A&quot;"/>
        <cfvo type="formula" val="&quot;AD&quot;"/>
      </iconSet>
    </cfRule>
  </conditionalFormatting>
  <conditionalFormatting sqref="ZD8:ZF54">
    <cfRule type="containsText" dxfId="19" priority="4" operator="containsText" text="C">
      <formula>NOT(ISERROR(SEARCH("C",ZD8)))</formula>
    </cfRule>
    <cfRule type="containsText" dxfId="18" priority="5" operator="containsText" text="B">
      <formula>NOT(ISERROR(SEARCH("B",ZD8)))</formula>
    </cfRule>
    <cfRule type="containsText" dxfId="17" priority="6" operator="containsText" text="A">
      <formula>NOT(ISERROR(SEARCH("A",ZD8)))</formula>
    </cfRule>
  </conditionalFormatting>
  <conditionalFormatting sqref="ZH8:AAF54">
    <cfRule type="containsText" dxfId="16" priority="86" operator="containsText" text="C">
      <formula>NOT(ISERROR(SEARCH("C",ZH8)))</formula>
    </cfRule>
    <cfRule type="containsText" dxfId="15" priority="87" operator="containsText" text="B">
      <formula>NOT(ISERROR(SEARCH("B",ZH8)))</formula>
    </cfRule>
    <cfRule type="containsText" dxfId="14" priority="88" operator="containsText" text="A">
      <formula>NOT(ISERROR(SEARCH("A",ZH8)))</formula>
    </cfRule>
  </conditionalFormatting>
  <conditionalFormatting sqref="ZG8:ZG54">
    <cfRule type="containsText" dxfId="13" priority="1" operator="containsText" text="C">
      <formula>NOT(ISERROR(SEARCH("C",ZG8)))</formula>
    </cfRule>
    <cfRule type="containsText" dxfId="12" priority="2" operator="containsText" text="B">
      <formula>NOT(ISERROR(SEARCH("B",ZG8)))</formula>
    </cfRule>
    <cfRule type="containsText" dxfId="11" priority="3" operator="containsText" text="A">
      <formula>NOT(ISERROR(SEARCH("A",ZG8)))</formula>
    </cfRule>
  </conditionalFormatting>
  <conditionalFormatting sqref="AAF8:AAF54">
    <cfRule type="containsText" dxfId="10" priority="8" operator="containsText" text="#N/A">
      <formula>NOT(ISERROR(SEARCH("#N/A",#REF!)))</formula>
    </cfRule>
    <cfRule type="containsText" dxfId="9" priority="17" operator="containsText" text="AD">
      <formula>NOT(ISERROR(SEARCH("AD",#REF!)))</formula>
    </cfRule>
    <cfRule type="containsText" dxfId="8" priority="18" operator="containsText" text="A">
      <formula>NOT(ISERROR(SEARCH("A",#REF!)))</formula>
    </cfRule>
    <cfRule type="containsText" dxfId="7" priority="19" operator="containsText" text="B">
      <formula>NOT(ISERROR(SEARCH("B",#REF!)))</formula>
    </cfRule>
    <cfRule type="containsText" dxfId="6" priority="20" operator="containsText" text="C">
      <formula>NOT(ISERROR(SEARCH("C",#REF!)))</formula>
    </cfRule>
  </conditionalFormatting>
  <conditionalFormatting sqref="ABW8:ABW54 ADQ8:ADQ54 AFK8:AFK54 AHE8:AHE54">
    <cfRule type="containsText" dxfId="5" priority="12" operator="containsText" text="AD">
      <formula>NOT(ISERROR(SEARCH("AD",#REF!)))</formula>
    </cfRule>
    <cfRule type="containsText" dxfId="4" priority="13" operator="containsText" text="A">
      <formula>NOT(ISERROR(SEARCH("A",#REF!)))</formula>
    </cfRule>
    <cfRule type="containsText" dxfId="3" priority="14" operator="containsText" text="B">
      <formula>NOT(ISERROR(SEARCH("B",#REF!)))</formula>
    </cfRule>
    <cfRule type="containsText" dxfId="2" priority="15" operator="containsText" text="C">
      <formula>NOT(ISERROR(SEARCH("C",#REF!)))</formula>
    </cfRule>
  </conditionalFormatting>
  <conditionalFormatting sqref="ZD8:ZF54">
    <cfRule type="containsText" dxfId="1" priority="7" operator="containsText" text="AD">
      <formula>NOT(ISERROR(SEARCH("AD",#REF!)))</formula>
    </cfRule>
  </conditionalFormatting>
  <conditionalFormatting sqref="ZG8:AAF54">
    <cfRule type="containsText" dxfId="0" priority="89" operator="containsText" text="AD">
      <formula>NOT(ISERROR(SEARCH("AD",#REF!)))</formula>
    </cfRule>
  </conditionalFormatting>
  <dataValidations count="2">
    <dataValidation type="list" allowBlank="1" showInputMessage="1" showErrorMessage="1" sqref="BX8:CC59 XE8:XJ54 SR8:TA54 VK8:VP54 QR8:QW54 ME8:MN54 OX8:PC54 KE8:KJ54 FR8:GA54 IK8:IP54 DR8:DW59 E8:N59">
      <formula1>$G$60:$G$63</formula1>
    </dataValidation>
    <dataValidation type="list" allowBlank="1" showInputMessage="1" showErrorMessage="1" sqref="AAG8:AAL54 AFO8:AFT54 ADU8:ADZ54 ACA8:ACF54">
      <formula1>$F$60:$F$63</formula1>
    </dataValidation>
  </dataValidation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CARÁTULA</vt:lpstr>
      <vt:lpstr>ÍNDICE</vt:lpstr>
      <vt:lpstr>LISTA DE ESTUDIANTES Y ASISTENC</vt:lpstr>
      <vt:lpstr>MATEMÀTICA</vt:lpstr>
      <vt:lpstr>TIC</vt:lpstr>
      <vt:lpstr>TICs</vt:lpstr>
      <vt:lpstr>AUTONOMÍA</vt:lpstr>
      <vt:lpstr>CONCLUS. DESCRIPT. POR PERIODO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USUARIO</cp:lastModifiedBy>
  <cp:lastPrinted>2019-05-20T22:33:37Z</cp:lastPrinted>
  <dcterms:created xsi:type="dcterms:W3CDTF">2019-02-13T11:28:05Z</dcterms:created>
  <dcterms:modified xsi:type="dcterms:W3CDTF">2023-04-25T23:06:38Z</dcterms:modified>
</cp:coreProperties>
</file>